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2695" windowHeight="10680"/>
  </bookViews>
  <sheets>
    <sheet name="ZDEFAULT_PORTRAIT" sheetId="1" r:id="rId1"/>
    <sheet name="Price Change" sheetId="2" state="hidden" r:id="rId2"/>
  </sheets>
  <calcPr calcId="145621"/>
</workbook>
</file>

<file path=xl/calcChain.xml><?xml version="1.0" encoding="utf-8"?>
<calcChain xmlns="http://schemas.openxmlformats.org/spreadsheetml/2006/main">
  <c r="I6" i="1" l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5" i="1"/>
  <c r="I19852" i="1"/>
  <c r="H19852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5" i="1"/>
</calcChain>
</file>

<file path=xl/sharedStrings.xml><?xml version="1.0" encoding="utf-8"?>
<sst xmlns="http://schemas.openxmlformats.org/spreadsheetml/2006/main" count="53054" uniqueCount="18276">
  <si>
    <t>Medicare Provider Number</t>
  </si>
  <si>
    <t>05-2039</t>
  </si>
  <si>
    <t>Facility ID</t>
  </si>
  <si>
    <t>1000/4644</t>
  </si>
  <si>
    <t>Brea</t>
  </si>
  <si>
    <t>Charge code</t>
  </si>
  <si>
    <t>Charge Cat</t>
  </si>
  <si>
    <t>Current
Price</t>
  </si>
  <si>
    <t>UoS</t>
  </si>
  <si>
    <t>Total Charges
OCT 2017 
- SEP 2018</t>
  </si>
  <si>
    <t>SEMI PRIVATE ROOM</t>
  </si>
  <si>
    <t>120 SEMI-PRIVATE ROOM &amp; BOARD</t>
  </si>
  <si>
    <t>TELEMETRY ROOM PRIVATE</t>
  </si>
  <si>
    <t>110 PRIVATE ROOM &amp; BOARD</t>
  </si>
  <si>
    <t>TELEMETRY ROOM SEMI-PRIVATE</t>
  </si>
  <si>
    <t>OBESERVATION PER HOUR</t>
  </si>
  <si>
    <t>762 TREAT/OBS RM OBSERVATION</t>
  </si>
  <si>
    <t>INTERRUPTED STAY ROOM</t>
  </si>
  <si>
    <t>180 LV OF ABS GENERAL</t>
  </si>
  <si>
    <t>INTERMEDIATE ICU ROOM</t>
  </si>
  <si>
    <t>206 INTENSIVE CARE POST ICU</t>
  </si>
  <si>
    <t>INTERMEDIATE CCU ROOM</t>
  </si>
  <si>
    <t>214 COR CARE POST CCU</t>
  </si>
  <si>
    <t>OB OBSERVATION</t>
  </si>
  <si>
    <t>SUBACUTE SEMI PRIVATE LEVEL 1</t>
  </si>
  <si>
    <t>191 SUBACUTE CARE LEVEL I</t>
  </si>
  <si>
    <t>SUBACUTE PRIVATE LEVEL 1</t>
  </si>
  <si>
    <t>ICU</t>
  </si>
  <si>
    <t>200 INTENSIVE CARE GENERAL</t>
  </si>
  <si>
    <t>RECOVERY ROOM</t>
  </si>
  <si>
    <t>710 RECOVERY ROOM GENERAL</t>
  </si>
  <si>
    <t>RECOV RM EA ADDTL 30</t>
  </si>
  <si>
    <t>HC 178491 ENDO RECOVERY O</t>
  </si>
  <si>
    <t>DAY SURGERY REC 0-60 MIN</t>
  </si>
  <si>
    <t>CONS SED MONITORING 0-60 MINS</t>
  </si>
  <si>
    <t>CONS SED MONITORING ADD 30 MIN</t>
  </si>
  <si>
    <t>PROCEDURE RM-1ST 30 MIN</t>
  </si>
  <si>
    <t>360 OR SVCS GENERAL</t>
  </si>
  <si>
    <t>761 TREATMENT ROOM</t>
  </si>
  <si>
    <t>PROCEDURE RM-EA ADDTL 30</t>
  </si>
  <si>
    <t>O.R. MAJOR 0-30 MINUTES</t>
  </si>
  <si>
    <t>SELF PAY ROOM CHARGE</t>
  </si>
  <si>
    <t>J-TUBE PLACEMENT</t>
  </si>
  <si>
    <t>361 OR SVCS MINOR SURGERY</t>
  </si>
  <si>
    <t>BRONCHOSCOPY DIAGNOSTIC</t>
  </si>
  <si>
    <t>BRONCHOSCOPY-THERAPEUTC</t>
  </si>
  <si>
    <t>LARYNGOSCOPY</t>
  </si>
  <si>
    <t>COLONOSCOPY</t>
  </si>
  <si>
    <t>GASTROSCOPY</t>
  </si>
  <si>
    <t>ENDOSCOPY</t>
  </si>
  <si>
    <t>ENDOSCOPY W/BIOPSY</t>
  </si>
  <si>
    <t>ENDOSCOPY W/TUBE &amp;CATH</t>
  </si>
  <si>
    <t>ENDOSCOPY W/SCLERO THERAPY</t>
  </si>
  <si>
    <t>ESOPHAGOSCOPY</t>
  </si>
  <si>
    <t>SIGMOIDOSCOPY</t>
  </si>
  <si>
    <t>THROACENTESIS</t>
  </si>
  <si>
    <t>CENTRAL LINE INSERTION</t>
  </si>
  <si>
    <t>REMOVAL CENTRAL LINE</t>
  </si>
  <si>
    <t>PERCUTANEOUS TRACHEOSTOMY</t>
  </si>
  <si>
    <t>TRACHEOSTOMY</t>
  </si>
  <si>
    <t>WOUND DEBRIDEMENT, CLOSUR</t>
  </si>
  <si>
    <t>INSERTION OF ARTERIAL LIN</t>
  </si>
  <si>
    <t>PARACENTESIS</t>
  </si>
  <si>
    <t>SUCTION IRRIGATION</t>
  </si>
  <si>
    <t>PEG TUBE INSERTION - NOT OR</t>
  </si>
  <si>
    <t>750 GASTROINTENTINAL GENERAL</t>
  </si>
  <si>
    <t>INCISION/DRAINAGE OF ABCE</t>
  </si>
  <si>
    <t>LACERATION SUTURING</t>
  </si>
  <si>
    <t>CHEST TUBE INSERTION</t>
  </si>
  <si>
    <t>EGD</t>
  </si>
  <si>
    <t>CYSTOSCOPY RIGID</t>
  </si>
  <si>
    <t>LUMBAR PUNCTURE</t>
  </si>
  <si>
    <t>PICC LINE REPAIR</t>
  </si>
  <si>
    <t>PIC LINE INSERTION</t>
  </si>
  <si>
    <t>BIOPSY-SOFT TISSUE</t>
  </si>
  <si>
    <t>OR - OUTSIDE SERVICE</t>
  </si>
  <si>
    <t>APPLICATION-SKIN GRAFT</t>
  </si>
  <si>
    <t>INSERTION OF QUINTON CATH</t>
  </si>
  <si>
    <t>INSERTION OF HICKMAN</t>
  </si>
  <si>
    <t>STENT PLACMENT</t>
  </si>
  <si>
    <t>AMPUTATION (BKA)</t>
  </si>
  <si>
    <t>AMPUTATION METATARSAL TOE</t>
  </si>
  <si>
    <t>IVC FILTER PLACEMENT</t>
  </si>
  <si>
    <t>STYLET R.T.</t>
  </si>
  <si>
    <t>270 M/S SUPPLY GENERAL</t>
  </si>
  <si>
    <t>ENDOTRACHEAL TUBE</t>
  </si>
  <si>
    <t>272 M/S SUPPLY STERILE SUPPLY</t>
  </si>
  <si>
    <t>POLY SCREW 6.0X50MM</t>
  </si>
  <si>
    <t>278 SUPPLY/IMPLANTS</t>
  </si>
  <si>
    <t>POLY SCREW 6.0X45MM</t>
  </si>
  <si>
    <t>HYDROFIX VASO SHIELD</t>
  </si>
  <si>
    <t>HARMONIC SCALPEL ACE</t>
  </si>
  <si>
    <t>CATH FOLEY TRAY 18FR</t>
  </si>
  <si>
    <t>LAPRA, TY</t>
  </si>
  <si>
    <t>CATHETER PASSER</t>
  </si>
  <si>
    <t>PREFILLED NACL SYRIN</t>
  </si>
  <si>
    <t>250 PHARMACY GENERAL</t>
  </si>
  <si>
    <t>KETAMINE50MG/ML 10ML</t>
  </si>
  <si>
    <t>SLX DIALYSIS CATH 15</t>
  </si>
  <si>
    <t>DURAMORPH 10MG INJ</t>
  </si>
  <si>
    <t>636 DRUGS/DETAIL CODE</t>
  </si>
  <si>
    <t>ALIF PLATE 27MM</t>
  </si>
  <si>
    <t>FEMORAL COMP PS 3 RT</t>
  </si>
  <si>
    <t>T5 SURGICAL HELMET</t>
  </si>
  <si>
    <t>ANT.SACRAL PLATE44MM</t>
  </si>
  <si>
    <t>BONE SCREW 5.0X30MM</t>
  </si>
  <si>
    <t>TIBIAL BSPLT CEMNT 3</t>
  </si>
  <si>
    <t>LOCKING NUT T10100</t>
  </si>
  <si>
    <t>UKNEE PATELLA, LARGE</t>
  </si>
  <si>
    <t>BONE SCREW 5.0X35MM</t>
  </si>
  <si>
    <t>AUTOSUTURE EGIA60AMT</t>
  </si>
  <si>
    <t>AUTOSUTURE EGIA60AVM</t>
  </si>
  <si>
    <t>T4 POWER PACK</t>
  </si>
  <si>
    <t>BENT ROD 100MMT90100</t>
  </si>
  <si>
    <t>BENT ROD 120MMT90120</t>
  </si>
  <si>
    <t>STAPLER  SKIN</t>
  </si>
  <si>
    <t>CO2 INSUFLATOR</t>
  </si>
  <si>
    <t>T5 HOOD WITH PEEL AW</t>
  </si>
  <si>
    <t>CANNULATED SCW 2.5MM</t>
  </si>
  <si>
    <t>CANNULATED SCW 3.0MM</t>
  </si>
  <si>
    <t>DRAIN  BLAKE</t>
  </si>
  <si>
    <t>CUROS PORT PROTECTOR</t>
  </si>
  <si>
    <t>SMOOTH K WIRE 2.0</t>
  </si>
  <si>
    <t>SMOOTH K WIRE 3.0</t>
  </si>
  <si>
    <t>PULSE OXIMETER PAD</t>
  </si>
  <si>
    <t>SALEM SUMP</t>
  </si>
  <si>
    <t>ACP DOUBLE SYRINGE</t>
  </si>
  <si>
    <t>40MM ANTERIOR SACRAL PLATE 25</t>
  </si>
  <si>
    <t>APPLIC OF AUTOGEL</t>
  </si>
  <si>
    <t>INT STAY- STAC SVCS ONLY</t>
  </si>
  <si>
    <t>160 OTHER R&amp;B GENERAL</t>
  </si>
  <si>
    <t>GUIDE WIRE 0.18</t>
  </si>
  <si>
    <t>CATHETER ANGIO 24G 3/4</t>
  </si>
  <si>
    <t>CATH ADP DRAINAGE 24-507</t>
  </si>
  <si>
    <t>GUIDE WIRE</t>
  </si>
  <si>
    <t>SPLINT ELBOW THERAPLUS</t>
  </si>
  <si>
    <t>KNEE SEPARATOR</t>
  </si>
  <si>
    <t>NEEDLE SPINAL DISP  20</t>
  </si>
  <si>
    <t>NEEDLE SPINAL DISP  22</t>
  </si>
  <si>
    <t>CATH COUDE 30CC</t>
  </si>
  <si>
    <t>SOLN NACL .9% 500ML IRRIG.</t>
  </si>
  <si>
    <t>258 PHARMACY IV SOLUTIONS</t>
  </si>
  <si>
    <t>GUIDE WIRE TSG35145</t>
  </si>
  <si>
    <t>SUT SILK 0 LABYRINTH A186H</t>
  </si>
  <si>
    <t>SUTURE 2-0</t>
  </si>
  <si>
    <t>SUTURE 3-0</t>
  </si>
  <si>
    <t>INTRODUCER PERCUTANEOUS TRACH</t>
  </si>
  <si>
    <t>SUT VICRYL 2-0 CT-2</t>
  </si>
  <si>
    <t>TRAY TRACHEOTOMY</t>
  </si>
  <si>
    <t>AFO</t>
  </si>
  <si>
    <t>274 M/S SUPPLY PROSTHETHIC DVC</t>
  </si>
  <si>
    <t>BOOT 3D ROM SH WALKER MD</t>
  </si>
  <si>
    <t>BOOT 3D ROM SH WALKER LG</t>
  </si>
  <si>
    <t>POUCID UROSTOMY 1-3/4"</t>
  </si>
  <si>
    <t>TUBE JEJUNAL</t>
  </si>
  <si>
    <t>AIRWAY NASOPHARYNGEAL</t>
  </si>
  <si>
    <t>LEG LIFTER</t>
  </si>
  <si>
    <t>SLING HEMI</t>
  </si>
  <si>
    <t>GAUZE ZEROFORM CURAD 4X4</t>
  </si>
  <si>
    <t>GAUZE ZEROFORM CURAD 2X2</t>
  </si>
  <si>
    <t>GAUZE XEROFORM CURAD 1X8</t>
  </si>
  <si>
    <t>GAUZE XEROFORM CURAD 5X9</t>
  </si>
  <si>
    <t>DRSG ALGINATE 4/4 COMFEEL SEAS</t>
  </si>
  <si>
    <t>SUTURE 3-0 MONOCRYL UNDYE 27IN</t>
  </si>
  <si>
    <t>DRSG MEPILEX HEEL 5X8</t>
  </si>
  <si>
    <t>TUBE FEED JEJUN 9FR&amp;DECOM 16FR</t>
  </si>
  <si>
    <t>ORTHOSIS ELBOW COMFY ADULT SML</t>
  </si>
  <si>
    <t>POUCH DRAIN CTF W/FILT 3X2.5IN</t>
  </si>
  <si>
    <t>CERVICAL COLLAR REPL PAD</t>
  </si>
  <si>
    <t>COLLAR CERVICAL TOT ADULT</t>
  </si>
  <si>
    <t>LIFTER LEG RIGID 41IN</t>
  </si>
  <si>
    <t>NEEDLE HUBER W/Y-INJ 20GX1IN</t>
  </si>
  <si>
    <t>KIT CATH DIALYSIS/APHER 13.5FR</t>
  </si>
  <si>
    <t>CUTTER LINEAR VASCULAR 55MM</t>
  </si>
  <si>
    <t>CAT FOLEY 2WAY 10FR-3CC SILIC</t>
  </si>
  <si>
    <t>SPLINT HAND DYNAPRO FLEX LEFT</t>
  </si>
  <si>
    <t>SPLINT HAND DYNAPRO FLEX RIGHT</t>
  </si>
  <si>
    <t>BOOT CONTRACTURE 8-9IN LGTH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</si>
  <si>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</si>
  <si>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</si>
  <si>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</si>
  <si>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</si>
  <si>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</si>
  <si>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>SUTURE VICRYL UND BRD3-0 54IN</t>
  </si>
  <si>
    <t>SUTUR PDS II SH-1 MONO3-0 27IN</t>
  </si>
  <si>
    <t>BARRIER SKIN LK CTF FLAT2.25IN</t>
  </si>
  <si>
    <t>POUCH DRNBL W/FILTER 2.25IN</t>
  </si>
  <si>
    <t>COLLAR CERVIC ADJ WIR FRAM SML</t>
  </si>
  <si>
    <t>REPLACMNT F/CERVIC COLLAR SML</t>
  </si>
  <si>
    <t>SUPPORT BACK M-SPINE LSO LARGE</t>
  </si>
  <si>
    <t>AIRWAY BERMAN GREEN 80MM SIZ 3</t>
  </si>
  <si>
    <t>AIRWAY BERMAN YELLO 90MM SIZ 4</t>
  </si>
  <si>
    <t>BOOT WAFFLE FOOT TAN MEDIUM</t>
  </si>
  <si>
    <t>SPLINT FINGER PLASTAL A-2 58MM</t>
  </si>
  <si>
    <t>DRSNG TEGADERM IV 3.5X4.5 STD</t>
  </si>
  <si>
    <t>DRSNG TEGADERM IV 2.75X3.25STD</t>
  </si>
  <si>
    <t>DRSNG TEGADERM 3.5X4.5 STD</t>
  </si>
  <si>
    <t>KIT CVC TRIPLE-LUMEN+ 7FRX16CM</t>
  </si>
  <si>
    <t>POUCH SENSUR MIO 1-PIECE DRNBL</t>
  </si>
  <si>
    <t>POUCH SENSUR CLK 2-PIECE DRNBL</t>
  </si>
  <si>
    <t>BELT BRAVA 43.33IN</t>
  </si>
  <si>
    <t>ANKLE FOOT ORTHOSIS</t>
  </si>
  <si>
    <t>BIPAP HEADSTRAP MED</t>
  </si>
  <si>
    <t>CATH INTROCAN SAFETY FEP 18G</t>
  </si>
  <si>
    <t>SYS COMP ROSIDAL SHORT STRETCH</t>
  </si>
  <si>
    <t>LIFT HEEL D CAMBION .125IN SML</t>
  </si>
  <si>
    <t>LIFT HEEL D CAMBION .125IN LG</t>
  </si>
  <si>
    <t>LIFT HEEL D CAMBION .25IN SML</t>
  </si>
  <si>
    <t>LIFT HEEL D CAMBION .25IN LG</t>
  </si>
  <si>
    <t>HUMIDIFIER BUBBLE DRY HI 350CC</t>
  </si>
  <si>
    <t>SUT GUT CHROMIC 0CT NDL 36IN</t>
  </si>
  <si>
    <t>POUCH UROSTOMY W/CONVEX</t>
  </si>
  <si>
    <t>CAST BOOT LG</t>
  </si>
  <si>
    <t>CAST BOOT MD</t>
  </si>
  <si>
    <t>POUCH KARAYA SEAL 1.5IN</t>
  </si>
  <si>
    <t>CATH ALL PURPOSE 14FR</t>
  </si>
  <si>
    <t>CATH MALECOT 32FR</t>
  </si>
  <si>
    <t>BIVONA HYPERFLEX ADJUST TRACH</t>
  </si>
  <si>
    <t>TRAY, MAHUKKAR CATH</t>
  </si>
  <si>
    <t>CATH FOGARTY EMBOLECTOMY 4F-80</t>
  </si>
  <si>
    <t>FILLER WOUND POLYWIC SILV 3X3</t>
  </si>
  <si>
    <t>CATH FOLEY 2WAY 14FR 5CC</t>
  </si>
  <si>
    <t>CATH FOLEY 2WAY 18FR 5CC</t>
  </si>
  <si>
    <t>CATH FOLEY 2WAY 20FR 5CC</t>
  </si>
  <si>
    <t>CATH FOLEY 2WAY 22FR 5CC</t>
  </si>
  <si>
    <t>KIT ROSIDAL LYMPHSET DBL LEG</t>
  </si>
  <si>
    <t>CATH ALL PURPOSE 10FR</t>
  </si>
  <si>
    <t>TUBE TRACH SHILEY PED 4.5X6.50</t>
  </si>
  <si>
    <t>KIT CATH PLEURX PLEURAL W/4BTL</t>
  </si>
  <si>
    <t>NEEDLE GRIPPER NON Y 20GX.75IN</t>
  </si>
  <si>
    <t>SUT CTD VIC PLUS UR-6 SZ0 VI</t>
  </si>
  <si>
    <t>POWDER TOPICAL BIOSEAL CVC</t>
  </si>
  <si>
    <t>SPLINT THUMB CMC CROSS-X LT LG</t>
  </si>
  <si>
    <t>SPLINT THUMB CMC CROSS-X RT LG</t>
  </si>
  <si>
    <t>CATH FOLEY 3WAY 24FR 5CC</t>
  </si>
  <si>
    <t>CATH IV 20G</t>
  </si>
  <si>
    <t>BARR SKIN CERAPLUS 2.75IN FLNG</t>
  </si>
  <si>
    <t>BARR SKIN DURAHES 2.25IN ACCRD</t>
  </si>
  <si>
    <t>POUCH UROS NATURA TRANS 2.25"</t>
  </si>
  <si>
    <t>BOOT ANK CONTRACT FOAM SOLE SM</t>
  </si>
  <si>
    <t>CATH ALL PURPOSE 16FR</t>
  </si>
  <si>
    <t>ORTHOSIS FT ANK RT SIZE 3-6</t>
  </si>
  <si>
    <t>TRAY CVC TRIPLE LUMEN CS15703</t>
  </si>
  <si>
    <t>ORTHOSIS FT ANK RT SIZE 7-9</t>
  </si>
  <si>
    <t>TRAY CVC DUAL LUMEN</t>
  </si>
  <si>
    <t>CLIP RANEY 658505</t>
  </si>
  <si>
    <t>ADAPTOR SUR-FIT NATURA LOW PRS</t>
  </si>
  <si>
    <t>BARRIER SKIN FLEX WEAR PRE-SIZ</t>
  </si>
  <si>
    <t>BRACE WRIST MINI RT MED</t>
  </si>
  <si>
    <t>CATH EXT MALE LF SLF-ADH MED</t>
  </si>
  <si>
    <t>CATHETER EXT MALE SM 25MM</t>
  </si>
  <si>
    <t>DRESSING MESALT 2X2 UNFOLD 4X4</t>
  </si>
  <si>
    <t>GUIDEWIRE W/HOLDER .032X60 CM</t>
  </si>
  <si>
    <t>KIT TRACH PERCUT W/CONN 7X15MM</t>
  </si>
  <si>
    <t>KIT TRACH PERCUT W/CONN 8X15MM</t>
  </si>
  <si>
    <t>KIT TRACH PERCUT W/CONN 9X15MM</t>
  </si>
  <si>
    <t>KIT TRIPLE LUME POL CVC 12FRX6</t>
  </si>
  <si>
    <t>NEEDLE SPINAL QUINCKE 25GX3IN</t>
  </si>
  <si>
    <t>ORTH WRIST ALIGNRITE LNG RT LG</t>
  </si>
  <si>
    <t>PORT ACCESS STER UNIVERSAL</t>
  </si>
  <si>
    <t>POUCH DRAIN 64MM W/PANEL 2.5</t>
  </si>
  <si>
    <t>POUCH DTRAIN ONE PIECE 64MM</t>
  </si>
  <si>
    <t>PUCH OSTOMY 2 PC FLEXTEND FLN</t>
  </si>
  <si>
    <t>POUCH OSTOMY 2 PC W/DRAIN FLN</t>
  </si>
  <si>
    <t>POUCH OSTOMY DRAIN CTF 2.75 IN</t>
  </si>
  <si>
    <t>POUCH WND DRAIN W/SKIN BARRIER</t>
  </si>
  <si>
    <t>SUTURE 0 60 PDS PL VIO MON TP1</t>
  </si>
  <si>
    <t>SUTURE ETHILON 1 BLK MONO CTX</t>
  </si>
  <si>
    <t>SYS OSTOMY CENTERPT LOCK 2 PC</t>
  </si>
  <si>
    <t>TRAY CATH POWER-TRIAL CVD TRI</t>
  </si>
  <si>
    <t>TUBE TRACH AIR-LON 5 9M OD X7M</t>
  </si>
  <si>
    <t>TUBE TRACH TAPERGUARD EVAC 6.0</t>
  </si>
  <si>
    <t>TUBE TRACH TAPERGUARD EVAC 6.5</t>
  </si>
  <si>
    <t>TUBE TRACH TAPERGUARD EVAC 7.0</t>
  </si>
  <si>
    <t>TUBE TRACH TAPERGUARD EVAC 7.5</t>
  </si>
  <si>
    <t>TUBE TRACH TAPERGUARD EVAC 8.0</t>
  </si>
  <si>
    <t>TUBE TRACH TAPERGUARD EVAC 8.5</t>
  </si>
  <si>
    <t>TUBE TRACH TAPERGUARD EVAC 9.0</t>
  </si>
  <si>
    <t>ORTHOSIS FT ANK RT SIZE 8-10</t>
  </si>
  <si>
    <t>CLIP ENDO CLIP APPLIER 1756-35</t>
  </si>
  <si>
    <t>GLOVE COMPRESS FIT OPEN FNG MD</t>
  </si>
  <si>
    <t>HEMOSTATIC MATRIX FLOSEAL 10ML</t>
  </si>
  <si>
    <t>POUCH NATURA TRANS 1.75" FLNG</t>
  </si>
  <si>
    <t>POUCH URO 2PC ULT-CL 2.75"FLNG</t>
  </si>
  <si>
    <t>DRSG SILVERLON 4X4</t>
  </si>
  <si>
    <t>TRAY SPINAL QUINCKE NDL22Gx3.5</t>
  </si>
  <si>
    <t>POUCH SURFIT MINI OPQ1.75"FLNG</t>
  </si>
  <si>
    <t>DRSG DUODERM 8X8 1876-20</t>
  </si>
  <si>
    <t>CAUTERY HOT TIP</t>
  </si>
  <si>
    <t>ENDO CLIP APPLIER ER320</t>
  </si>
  <si>
    <t>ENDO SHEARS 174501</t>
  </si>
  <si>
    <t>STAPLER RELOAD TR SERIES</t>
  </si>
  <si>
    <t>STAPLER GIA MULTI 030811</t>
  </si>
  <si>
    <t>PCH DRN SENSUR MIO FLEX MAXI</t>
  </si>
  <si>
    <t>GRAFT GORE T. 4X7 V47040L</t>
  </si>
  <si>
    <t>GRAFT GORE 10X50 VT10050L</t>
  </si>
  <si>
    <t>STOCKING ANTI EM SM SHT</t>
  </si>
  <si>
    <t>PCH DRN 1-PC CTF TRANS 10-54MM</t>
  </si>
  <si>
    <t>INVALID RING FOAM</t>
  </si>
  <si>
    <t>BARRIER FLEX SENSUR MIO10-68MM</t>
  </si>
  <si>
    <t>BRACE KNEE HINGE WRAPROUND 3XL</t>
  </si>
  <si>
    <t>CATH HEMODIAL DF STD 16FR 50CM</t>
  </si>
  <si>
    <t>KIT FECAL MGMT FLEXI-SEAL</t>
  </si>
  <si>
    <t>LKG STYLT LR-LST 022</t>
  </si>
  <si>
    <t>KIT FECAL MGMT SYS DIGNICARE</t>
  </si>
  <si>
    <t>BAG COLL FECAL MGMT DIGNICARE</t>
  </si>
  <si>
    <t>TUBE TRACH VENT BIV 10 36 MM</t>
  </si>
  <si>
    <t>SUPP WRIST W/PALMER CLIP REG 3</t>
  </si>
  <si>
    <t>DRSG XEROFORM 5X9</t>
  </si>
  <si>
    <t>SUTURE 6-0 PROLENE TAPER BV-1</t>
  </si>
  <si>
    <t>SUTURE 4-0 MONO REV CUT PS-1</t>
  </si>
  <si>
    <t>KIT POS AIR PRESSURE EZPAP</t>
  </si>
  <si>
    <t>BARRIER SKN CNV TAPE2.25" FLNG</t>
  </si>
  <si>
    <t>TRAY FOLEY URINE METER 18FR</t>
  </si>
  <si>
    <t>PCH URO SENSURA 1PC CTF MAXI</t>
  </si>
  <si>
    <t>SUPPORT KNEE STRAP MUELLER MAX</t>
  </si>
  <si>
    <t>ORTHOSIS ELBOW TERRYCOVER ADLT</t>
  </si>
  <si>
    <t>PILLOW GEO-MATT (SGL PT USE)</t>
  </si>
  <si>
    <t>CATH DIAL TRIALYSIS 13FRX30CM</t>
  </si>
  <si>
    <t>CATH EXT MALE INVIEW SML 25MM</t>
  </si>
  <si>
    <t>TRAY CURITY PRECIS 400 UR 16FR</t>
  </si>
  <si>
    <t>TRAY PL LUM 7FR W/INTLK CHLRP</t>
  </si>
  <si>
    <t>TRAY CATH URETERAL</t>
  </si>
  <si>
    <t>TUBE FEED MIC-KEY 5.0CM 18FR</t>
  </si>
  <si>
    <t>BARRIER SKIN 29MM TAPE57MMFLNG</t>
  </si>
  <si>
    <t>PCH DRN LOCKROLL FLTR57MMGLNG</t>
  </si>
  <si>
    <t>BARR SKIN FLEXFLTFLNGTAPE35MM</t>
  </si>
  <si>
    <t>STOCKING THIGH 20-30MMHG MED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</si>
  <si>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</si>
  <si>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</si>
  <si>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</si>
  <si>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</si>
  <si>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</si>
  <si>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>SLING ARM UNIVERSAL</t>
  </si>
  <si>
    <t>SUPPORT ELBOW KNIT W/GEL SMALL</t>
  </si>
  <si>
    <t>SUPPORT ELBOW KNIT W/GEL MED</t>
  </si>
  <si>
    <t>COLLAR ASPEN W/PADS</t>
  </si>
  <si>
    <t>KIT SAFETY SHARPS PEG 24FR</t>
  </si>
  <si>
    <t>SPLINT DORS CARPL TUNNEL LT LG</t>
  </si>
  <si>
    <t>INSERTER SUPPOSITORY RYL GRIP</t>
  </si>
  <si>
    <t>NEEDEL GRIP Y-SITE 20GX.625IN</t>
  </si>
  <si>
    <t>TRAY FOL CATH-IC COMP BAG 14FR</t>
  </si>
  <si>
    <t>SLEEVE GAUNTLET SML 15-20MMHG</t>
  </si>
  <si>
    <t>KIT CATH SUCT GRAD-CHIM VLV5FR</t>
  </si>
  <si>
    <t>BOOT FTHLD WAFL SPLT SEC MD</t>
  </si>
  <si>
    <t>PROTECTOR HEELMEDIX</t>
  </si>
  <si>
    <t>SLING ABDUCTION MED</t>
  </si>
  <si>
    <t>FOOT PILLOW</t>
  </si>
  <si>
    <t>SKIN TISSUE EXPANDER</t>
  </si>
  <si>
    <t>CLIP LIG CARTR 6-CLIP BLUE MED</t>
  </si>
  <si>
    <t>TRAY IRR PISTON SYR STER 60ML</t>
  </si>
  <si>
    <t>ADAMPER MASK INTERFACE STANDRD</t>
  </si>
  <si>
    <t>SPLINT THUMB CMC RSTR LEFT SML</t>
  </si>
  <si>
    <t>SPLINT THUMB CMC RSTR RT SML</t>
  </si>
  <si>
    <t>PILLOW CONTOUR TWIST BLUE</t>
  </si>
  <si>
    <t>PURSESTRIN 65</t>
  </si>
  <si>
    <t>CATH IV</t>
  </si>
  <si>
    <t>WAFER OSTOMY 4 INCH</t>
  </si>
  <si>
    <t>SUPPORT ELBOW KNIT W/GEL LARGE</t>
  </si>
  <si>
    <t>SUPPORT ELBOW KNIT W/GEL XL</t>
  </si>
  <si>
    <t>BOOT PODUS WIDE-TRNSFR PAD XL</t>
  </si>
  <si>
    <t>TRAY PORTACATH TITAN 6FR INTR</t>
  </si>
  <si>
    <t>COLLAR CERVICAL WIRE-FRAME SML</t>
  </si>
  <si>
    <t>COLLAR CERVICAL WIRE-FRAME MED</t>
  </si>
  <si>
    <t>BAG DRAIN URINE SAFEFLW 2000ML</t>
  </si>
  <si>
    <t>SUT CTDVIC ETHGD UNDBRD2-0 27"</t>
  </si>
  <si>
    <t>BRACE HNG KNEE WRAP 4.8MM XSML</t>
  </si>
  <si>
    <t>CUSHION SOFT FOAM GELPAD 18IN</t>
  </si>
  <si>
    <t>BRACE KNEE REACTION WEB XL/XXL</t>
  </si>
  <si>
    <t>SPLINT FINGER DIGIWRAP BLACK</t>
  </si>
  <si>
    <t>ORTHOSIS ELBOW MULTI USE MED</t>
  </si>
  <si>
    <t>BARRIER SENSURA EXT CTF10-48MM</t>
  </si>
  <si>
    <t>PILLOW CONTOUR CLOUD</t>
  </si>
  <si>
    <t>BANDAGE COMP COMPRILAN 6CMX5M</t>
  </si>
  <si>
    <t>BRACE KNEE OA LT MED/RT LAT MD</t>
  </si>
  <si>
    <t>WRAP FARROW FOOT LONG MEDIUM</t>
  </si>
  <si>
    <t>WRAP FARROW LEG PIECE TALL SML</t>
  </si>
  <si>
    <t>SPLINT WRIST CRPL NP RT MD/LG</t>
  </si>
  <si>
    <t>SUPPORT BACK ULTRALIGN TLSO XL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</si>
  <si>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</si>
  <si>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</si>
  <si>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</si>
  <si>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</si>
  <si>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</si>
  <si>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>BAG DRAIN 600NL W/20IN TUBING</t>
  </si>
  <si>
    <t>TRAY SPNL WHITACRE NDL25Gx3.5"</t>
  </si>
  <si>
    <t>SUPPORT WRIST CARPALGRD LT SML</t>
  </si>
  <si>
    <t>SUPPORT WRIST CARPALGRD RT LG</t>
  </si>
  <si>
    <t>SUPPORT WRIST CARPALGRD LT LG</t>
  </si>
  <si>
    <t>BRACE KNEE MUELR SM/MD 12-16"</t>
  </si>
  <si>
    <t>BAG DRN URIN 2000ML ANTIREFLX</t>
  </si>
  <si>
    <t>KIT CATH PALINDROME 28CM IMPL</t>
  </si>
  <si>
    <t>KIT CATH PALINDROME 23CM IMPL</t>
  </si>
  <si>
    <t>COLLAR CERVICAL COMFRT 20x2.5"</t>
  </si>
  <si>
    <t>BRACE KNEE HINGED XXL</t>
  </si>
  <si>
    <t>ORTHOSIS AIRHAND ROLL WO FINGR</t>
  </si>
  <si>
    <t>SPLINT SPICA WRIST THUMB RT LG</t>
  </si>
  <si>
    <t>PCH 2PC WIDE OUTLET DRN10-48ML</t>
  </si>
  <si>
    <t>ORTHOSIS AIRHAND ROLL W FINGR</t>
  </si>
  <si>
    <t>SUPPORT WRIST CARPALMATE</t>
  </si>
  <si>
    <t>SPLINT KYDEX SML LT</t>
  </si>
  <si>
    <t>REACHER LONG 32IN</t>
  </si>
  <si>
    <t>DRSG HYALOMATRIX 5x5 PER SQ CM</t>
  </si>
  <si>
    <t>BOOT AIR INFLATED W/PUMP</t>
  </si>
  <si>
    <t>SUPPORT LUMBOSAC MED/LRG 8IN</t>
  </si>
  <si>
    <t>BRACE KNEE HYPEREX RT SML</t>
  </si>
  <si>
    <t>TRAY PNEUMOTH CUTRTY 1400 WAYN</t>
  </si>
  <si>
    <t>TUBE TRACH H-FLEX MID-R 8.00MM</t>
  </si>
  <si>
    <t>PROTECTOR PALM RIGHT PK/3</t>
  </si>
  <si>
    <t>PROTECTOR PALM LEFT PK/3</t>
  </si>
  <si>
    <t>WRAP FARROW CLASSIC LEG REG SM</t>
  </si>
  <si>
    <t>WRAP FARROW CLASSIC FT REG SM</t>
  </si>
  <si>
    <t>SPLINT PLANTAR FASCITIS DLX SM</t>
  </si>
  <si>
    <t>SPLINT PLANTAR FASCITIS DLX MD</t>
  </si>
  <si>
    <t>SPLINT PLANTAR FASCITIS DLX LG</t>
  </si>
  <si>
    <t>TUBE TRACH BL LN ULT CUF 9.0MM</t>
  </si>
  <si>
    <t>BAG LEG FLIP ELAS 18"TUBE32OZ</t>
  </si>
  <si>
    <t>SUT 2-0 27 PDS PLUSCP-1VILCP-1</t>
  </si>
  <si>
    <t>SUT 2-0 27 PDS PLUSVP-2VILCP-2</t>
  </si>
  <si>
    <t>PCH DRAIN SURFIT NAT OPAQ12IN</t>
  </si>
  <si>
    <t>TRAY FOLEY SURESTEP IC DRN16FR</t>
  </si>
  <si>
    <t>TRAY FOLEY SURESTEP LUBDRN16FR</t>
  </si>
  <si>
    <t>PCH HIGH OUTPUT NATFILT2-1/4IN</t>
  </si>
  <si>
    <t>BRACE KNEE HINGED EXTRA SMALL</t>
  </si>
  <si>
    <t>BRACE KNEE HINGED SMALL</t>
  </si>
  <si>
    <t>BRACE KNEE HINGED MEDIUM</t>
  </si>
  <si>
    <t>BRACE KNEE HINGED LARGE</t>
  </si>
  <si>
    <t>BRACE KNEE HINGED EXTRA LARGE</t>
  </si>
  <si>
    <t>SPLINT HAND WRIST FNG ADLTNAVY</t>
  </si>
  <si>
    <t>SPLINT FINGER COT FOAMLINED SM</t>
  </si>
  <si>
    <t>SPLINT FINGER COT FOAMLINED MD</t>
  </si>
  <si>
    <t>KIT CATH PLNDRMPRECRV19CMX36CM</t>
  </si>
  <si>
    <t>BRACE WRIST W/BOA LEFT SMALL</t>
  </si>
  <si>
    <t>BRACE WRIST W/BOA LEFT MEDIUM</t>
  </si>
  <si>
    <t>BRACE WRIST W/BOA LEFT LARGE</t>
  </si>
  <si>
    <t>BRACE WRIST W/BOA RIGHT SMALL</t>
  </si>
  <si>
    <t>BRACE WRIST W/BOA RIGHT MEDIUM</t>
  </si>
  <si>
    <t>BRACE WRIST W/BOA RIGHT LARGE</t>
  </si>
  <si>
    <t>SUPPORT POSTURE CORRECTOR MD</t>
  </si>
  <si>
    <t>SUPPORT POSTURE CORRECTOR M/L</t>
  </si>
  <si>
    <t>SUPPORT POSTURE CORRECTOR LG</t>
  </si>
  <si>
    <t>ORTHSIS KNEE COMFY BLU AD</t>
  </si>
  <si>
    <t>ORTHOSIS KNEE SOFT ROM COMP MD</t>
  </si>
  <si>
    <t>BRACE KNEE REDDIE X-LARGE</t>
  </si>
  <si>
    <t>SPLINT FINGER COT FOAMLINED LG</t>
  </si>
  <si>
    <t>SUPPORT POSTURE CORRECTOR SML</t>
  </si>
  <si>
    <t>CATH SWAN GANZ VEN WO HEP7.5FR</t>
  </si>
  <si>
    <t>TRAY CATH PWRTRIALYSIS SLM20CM</t>
  </si>
  <si>
    <t>KIT COBAN 2LAYER LITE COMP STD</t>
  </si>
  <si>
    <t>BARRIER SENS NONCONVX 3/8-2.5</t>
  </si>
  <si>
    <t>BARR NEWIMAGE GRN FLT FLNG</t>
  </si>
  <si>
    <t>SYSTEM COMP COBAN 2 LAYER STD</t>
  </si>
  <si>
    <t>SLING JOSLIN ER CHILD</t>
  </si>
  <si>
    <t>SLING JOSLIN ER ADULT</t>
  </si>
  <si>
    <t>SLING JOSLIN ER TRIPLE X</t>
  </si>
  <si>
    <t>SKIN BARRIER W/FLANGE 2.25IN</t>
  </si>
  <si>
    <t>DRSG DERMNENT LYRWNDCNTCT6X72"</t>
  </si>
  <si>
    <t>SUP KNEE MUEL ADJ LTX 12-21 BK</t>
  </si>
  <si>
    <t>WRAP OPN KNEE STAB THERMSKN LG</t>
  </si>
  <si>
    <t>CASTING SPLINT FIBERGLASS 3X12</t>
  </si>
  <si>
    <t>CASTING SPLINT FIBERGLASS 4X15</t>
  </si>
  <si>
    <t>SUT VIC 3-0 CTD VIL BR CR/CT1</t>
  </si>
  <si>
    <t>KIT CENT VEN CATH 4 LUM 8.5FR</t>
  </si>
  <si>
    <t>STAPLER SKIN  PRR35</t>
  </si>
  <si>
    <t>STAPLR GIA 60-3.6 SGL USE RELD</t>
  </si>
  <si>
    <t>STAPLER EEA 28 111757</t>
  </si>
  <si>
    <t>STAPLER PLDS</t>
  </si>
  <si>
    <t>DRSG OASIS WND MATRIX FEN3X3.5</t>
  </si>
  <si>
    <t>BLADE MAC DISP GREEN SIZE 4</t>
  </si>
  <si>
    <t>BLADE MAC DISP GREEN SIZE 3</t>
  </si>
  <si>
    <t>KIT SRGFLO MATRIXHEMO THROMBIN</t>
  </si>
  <si>
    <t>SPLINT HAND/THMB ORTHO NAVY SM</t>
  </si>
  <si>
    <t>SLEEVE ARM GERI SMALL</t>
  </si>
  <si>
    <t>SLEEVE ARM GERI MEDIUM</t>
  </si>
  <si>
    <t>SLEEVE ARM GERI LARGE</t>
  </si>
  <si>
    <t>PCH DRN ESTEEM PLUS 1PIECE</t>
  </si>
  <si>
    <t>SPLINT WRIST EPX REG LT SMALL</t>
  </si>
  <si>
    <t>SPLINT WRIST EPX REG LT MEDIUM</t>
  </si>
  <si>
    <t>SPLINT WRIST EPX REG LT LARGE</t>
  </si>
  <si>
    <t>KIT DRSG NPWT BLACK FOAM LARGE</t>
  </si>
  <si>
    <t>SPLINT WRIST EPX REG RT SMALL</t>
  </si>
  <si>
    <t>SPLINT WRIST EPX REG RT MEDIUM</t>
  </si>
  <si>
    <t>SPLINT WRIST EPX REG RT LARGE</t>
  </si>
  <si>
    <t>SPLINT WRIST EPX REG LT XL</t>
  </si>
  <si>
    <t>SPLINT WRIST EPX REG RT XL</t>
  </si>
  <si>
    <t>BRACE KNEE WRAPARND REDDIE SML</t>
  </si>
  <si>
    <t>BRACE KNEE WRAPARND REDDIE MED</t>
  </si>
  <si>
    <t>BRACE KNEE WRAPARND REDDIE LG</t>
  </si>
  <si>
    <t>BRACE KNEE WRAPARND REDDIE XL</t>
  </si>
  <si>
    <t>BRACE KNEE WRAPARND REDDIE XXL</t>
  </si>
  <si>
    <t>KIT, BAXTER PRESSURE MONITORNG</t>
  </si>
  <si>
    <t>BRACE KNEE WRAPARND REDDIE 3XL</t>
  </si>
  <si>
    <t>WEDGE ORTHO SMALL</t>
  </si>
  <si>
    <t>SUTURE ROUTINE</t>
  </si>
  <si>
    <t>BOOT HEEL LIFT SUSP CULV FOAM</t>
  </si>
  <si>
    <t>DRESSING COMP BAND LF 8CMX5M</t>
  </si>
  <si>
    <t>DRESSING ELAS TUB CAL THIGH LF</t>
  </si>
  <si>
    <t>DRESSING ELAS TUB ELBOW KNEE L</t>
  </si>
  <si>
    <t>MOBILIZER KNEE SHORT LNGTH XL</t>
  </si>
  <si>
    <t>SPLINT 3 PANEL KNEE UNIV 22IN</t>
  </si>
  <si>
    <t>SUPPORT PAD AMPUTEE LG</t>
  </si>
  <si>
    <t>PROTECT HEEL PROLX POSEY</t>
  </si>
  <si>
    <t>PCH FLNG MIOCONVX TRANS1PC CTF</t>
  </si>
  <si>
    <t>AIRWAY AIREASY GUEDEL 80MMGRN</t>
  </si>
  <si>
    <t>AIRWAY AIREASY GUEDEL 90MMYLW</t>
  </si>
  <si>
    <t>AIRWAY AIREASY GUEDEL 100MMRED</t>
  </si>
  <si>
    <t>BARR SENSURMIOFLEX CNVX2PC70MM</t>
  </si>
  <si>
    <t>PCH SENSUR MIOCNVX MAXI1PC CTF</t>
  </si>
  <si>
    <t>CUSHION WHLCHR VISCOELAS16X2IN</t>
  </si>
  <si>
    <t>CUSHION AIR LIFT 17X17IN BLUE</t>
  </si>
  <si>
    <t>RING ADAMP BARRIER SLIM 2IN</t>
  </si>
  <si>
    <t>KIT POSTOP UROSTOMY NATURA45ML</t>
  </si>
  <si>
    <t>GLOVE COMPRESS OPENFGR XL REG</t>
  </si>
  <si>
    <t>PCH URO 2PC ULTRACLR 2.25"FLNG</t>
  </si>
  <si>
    <t>PAD REPLACE UNIV XTW CERV COLR</t>
  </si>
  <si>
    <t>SUPPORT CLAVICLE POSTURE</t>
  </si>
  <si>
    <t>KIT DRSG NPWT BLACK FOAM MED</t>
  </si>
  <si>
    <t>KIT DRSG NPWT BLACK FOAM SMALL</t>
  </si>
  <si>
    <t>KIT DRSG NPWT BLACK FOAM XL</t>
  </si>
  <si>
    <t>TRAY CVC MULTIU-LUMEN AK1570</t>
  </si>
  <si>
    <t>DRESSING NPWT WHITE FOAM</t>
  </si>
  <si>
    <t>SPLINT CARPAL LIFT LEFT MED</t>
  </si>
  <si>
    <t>WEDGE VALU-FORM 10X20/22</t>
  </si>
  <si>
    <t>GLOVEFLEXION RIGHT XL</t>
  </si>
  <si>
    <t>GLOVE FLEXION LEFT XL</t>
  </si>
  <si>
    <t>SPLINT THUMB RIGHT LONG</t>
  </si>
  <si>
    <t>SPLINT DRSL CARPAL TNL LT XSML</t>
  </si>
  <si>
    <t>TRAY PNEUMOTHORAX 8FRX3.5IN</t>
  </si>
  <si>
    <t>SPLINT DRSL CARPAL TNL LT SML</t>
  </si>
  <si>
    <t>SPLINT DRSL CARPAL TNL LT MED</t>
  </si>
  <si>
    <t>SPLINT DRSL CARPAL TNL LT XL</t>
  </si>
  <si>
    <t>SPLINT DRSL CARPAL TNL RT XSML</t>
  </si>
  <si>
    <t>SPLINT DRSL CARPAL TNL RT SML</t>
  </si>
  <si>
    <t>SPLINT DRSL CARPAL TNL RT MED</t>
  </si>
  <si>
    <t>TUBE TRACH DIC 7MM</t>
  </si>
  <si>
    <t>TUBE TRACH PED SHILEY #1</t>
  </si>
  <si>
    <t>TUBE TRACH SHILEY #2</t>
  </si>
  <si>
    <t>TUBE TRACH PED SHILEY # 3</t>
  </si>
  <si>
    <t>TUBE TRACH 4LPC</t>
  </si>
  <si>
    <t>TUBE TRACH PED SHILEY #4</t>
  </si>
  <si>
    <t>TUBE TRACH CUFF 9MM FLEXISET</t>
  </si>
  <si>
    <t>TUBE TRACH CUFF 7MM FLEXISET</t>
  </si>
  <si>
    <t>SPLINT DRSL CARPAL TNL RT LG</t>
  </si>
  <si>
    <t>SPLINT DRSL CARPAL TNL RTXL</t>
  </si>
  <si>
    <t>COLLAR CERV XTW ADULT SHORT</t>
  </si>
  <si>
    <t>TUBE TRACH 6LPC</t>
  </si>
  <si>
    <t>TUBE TRACH 8LPC</t>
  </si>
  <si>
    <t>ORTHO COMFYAIR HAND AMBIDEX</t>
  </si>
  <si>
    <t>TRAY MAHURKAR DL CRV125FRx13CM</t>
  </si>
  <si>
    <t>CATH HEMODIALYSIS 55CM</t>
  </si>
  <si>
    <t>TUBE LARYNGECTOMYUNCUFSHILY8.0</t>
  </si>
  <si>
    <t>POUCH UROSTOMY 13/4</t>
  </si>
  <si>
    <t>WAFER SUR-FIT 1 3/4</t>
  </si>
  <si>
    <t>PAD VISTA T REPLACEMENT</t>
  </si>
  <si>
    <t>TRAY CATH MAHURKER 12FR 20CM</t>
  </si>
  <si>
    <t>PCH DRN PREM1PC CNVX BARR 51MM</t>
  </si>
  <si>
    <t>PCH DRN PREM 1PC OSTOMY 64MM</t>
  </si>
  <si>
    <t>POSITIONER BODY FOAM 10x8x28IN</t>
  </si>
  <si>
    <t>TRAY PARA/THORACENTESIS SFR NV</t>
  </si>
  <si>
    <t>STOCKING SUPP SMIKNEEHIGHBEIGE</t>
  </si>
  <si>
    <t>POUCH OSTOMY ONE-PIECE 13-64MM</t>
  </si>
  <si>
    <t>STRIPS BARRIER BRAVA Y-SHAPE</t>
  </si>
  <si>
    <t>SKIN BARR FLT FLANGE 57MMX38MM</t>
  </si>
  <si>
    <t>GLVOE EXER TRACTION LG/XL LEFT</t>
  </si>
  <si>
    <t>GLOVE EXER TRACTION LG/XL RT</t>
  </si>
  <si>
    <t>CATH FOLEY 3WAY 26FR 5CC</t>
  </si>
  <si>
    <t>GLOVE EXER TRACTION SM/MED LT</t>
  </si>
  <si>
    <t>GLOVE EXER TRACTION SM/MED RT</t>
  </si>
  <si>
    <t>SPLINT WRIST ZIP AQUAFORM LG</t>
  </si>
  <si>
    <t>DEVICE FOLEY ANCHOR</t>
  </si>
  <si>
    <t>HELMET HARD SHELL BLUE XSMALL</t>
  </si>
  <si>
    <t>ORTHOSIS ELBOW TURNBUCKLE MED</t>
  </si>
  <si>
    <t>ORTHOSIS ELBOW TURNBUCKLE SM</t>
  </si>
  <si>
    <t>KIT DRSG KCI GAUZE NPWT LG ROL</t>
  </si>
  <si>
    <t>KIT DRSG VAC GRANUFOAM RND</t>
  </si>
  <si>
    <t>KIT DRSG VAC SIMPLACE SML</t>
  </si>
  <si>
    <t>AIRWAY GUEDEL 100 MM SIZE 5</t>
  </si>
  <si>
    <t>AIRWAY GUEDEL 80 MM SIZE 3</t>
  </si>
  <si>
    <t>AIRWAY GUEDEL 90 MM SIZE 4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</si>
  <si>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</si>
  <si>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</si>
  <si>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</si>
  <si>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</si>
  <si>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</si>
  <si>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CATH URINARY</t>
  </si>
  <si>
    <t>BARR CERAPLUS CTF 1.75INFLANGE</t>
  </si>
  <si>
    <t>POUCH COLOSTOMY</t>
  </si>
  <si>
    <t>SUTURE 2.0</t>
  </si>
  <si>
    <t>AIRWAY COLOR CODED 100MM</t>
  </si>
  <si>
    <t>SPLINT POSTERIOR LEAF LG LEFT</t>
  </si>
  <si>
    <t>BAG DRAIN URN ANTIREFLX 2000ML</t>
  </si>
  <si>
    <t>SLING SHOULDER HEMI RIGHT XSML</t>
  </si>
  <si>
    <t>SLING SHOULDER HEMI LEFT XSML</t>
  </si>
  <si>
    <t>SLING SHOULDER HEMI RIGHT SM</t>
  </si>
  <si>
    <t>SLING SHOULDER HEMI LEFT SM</t>
  </si>
  <si>
    <t>TUBE NG FEEDING 8FR</t>
  </si>
  <si>
    <t>SLING SHOULDER HEMI RIGHT MED</t>
  </si>
  <si>
    <t>SLING SHOULDER HEMI LEFT MED</t>
  </si>
  <si>
    <t>SLING SHOULDER HEMI RIGHT LG</t>
  </si>
  <si>
    <t>SLING SHOULDER HEMI LEFT LG</t>
  </si>
  <si>
    <t>PCH DRN W FILTER 2 1/8IN</t>
  </si>
  <si>
    <t>STOCKING TED THIGH XL REGULAR</t>
  </si>
  <si>
    <t>SUTURE POSII TP1 VIL MONO 60IN</t>
  </si>
  <si>
    <t>TRAY FOLEY SURESTEP 18FR</t>
  </si>
  <si>
    <t>BARRIER BRAVA SKIN PRO 6X6IN</t>
  </si>
  <si>
    <t>AIRWAY BERMAN 100MM BULK</t>
  </si>
  <si>
    <t>AIRWAY BERMAN 60MM</t>
  </si>
  <si>
    <t>KIT CATH MIDLINE SL MXBARR4FR</t>
  </si>
  <si>
    <t>KIT CATH PWRGLD PRO 18Gx8CM</t>
  </si>
  <si>
    <t>KIT CATH PWRGLD PRO 18Gx10CM</t>
  </si>
  <si>
    <t>KIT CATH PWRGLD PRO 20Gx8CM</t>
  </si>
  <si>
    <t>KIT CATH PWRGLD PRO 20Gx10CM</t>
  </si>
  <si>
    <t>KIT DRSG VAC SIMP EX GRNFM MED</t>
  </si>
  <si>
    <t>KIT DRSG VAC SIMP EX GRNFM SM</t>
  </si>
  <si>
    <t>CONNECTOR TEGO NDLELESS SYSTEM</t>
  </si>
  <si>
    <t>SUTURE 2-0 8X18 VIC PLUS CT-2</t>
  </si>
  <si>
    <t>TRAY FOLEY SURESTEP 14FR</t>
  </si>
  <si>
    <t>TRAY FOLEY SURESTEP COMP 16FR</t>
  </si>
  <si>
    <t>BIPAP MASK PILLOWGEAR OPTILIFE</t>
  </si>
  <si>
    <t>KIT INTRO MIC KEY GASTRO 16FR</t>
  </si>
  <si>
    <t>POSITIONER W COVER GEL 9X15IN</t>
  </si>
  <si>
    <t>KIT TRACH TUBE CUF BLUELINE6.0</t>
  </si>
  <si>
    <t>TUBE GASTROSTOMY 24FR 52226</t>
  </si>
  <si>
    <t>PCH DRN CTF FILT ULTRACLR1.5IN</t>
  </si>
  <si>
    <t>SUPPORT KNEE STAYS STRAPS SM</t>
  </si>
  <si>
    <t>GUIDEWIRE  VASC.035X175CM JTIP</t>
  </si>
  <si>
    <t>DRSG MAXORB AG+SILVER 12X8IN</t>
  </si>
  <si>
    <t>CATHETER FOLEY 3WAY 24FR</t>
  </si>
  <si>
    <t>STRAP KNEE PATELLA</t>
  </si>
  <si>
    <t>WRAP KNEEGARD FABRIFOAM</t>
  </si>
  <si>
    <t>TRAY PEG 000331</t>
  </si>
  <si>
    <t>ADAPT CERARING w/FILTER 44MM</t>
  </si>
  <si>
    <t>TUBE GASTROSTOMY 154</t>
  </si>
  <si>
    <t>TUBE SALEMSUMP ANTIRFLXVLV12FR</t>
  </si>
  <si>
    <t>BRACE KNEE HINGED WRAPARND REG</t>
  </si>
  <si>
    <t>DRSG HEMOSTAT SURGICEL</t>
  </si>
  <si>
    <t>KIT DRSG CHANGE PORTACATH</t>
  </si>
  <si>
    <t>KIT DRSG CHANGE CENT/PICC/IJ</t>
  </si>
  <si>
    <t>KIT DRSG CHANGE DIALYSIS CATH</t>
  </si>
  <si>
    <t>DRSG TEGADERM CHANGE IV PORT</t>
  </si>
  <si>
    <t>TRAY CVC TL CHLOR NO LID 7F 20</t>
  </si>
  <si>
    <t>KIT NEWIMAGE DRN PCHLOCKROLL4"</t>
  </si>
  <si>
    <t>POUCH URO ASSURA 1PC NONCONVEX</t>
  </si>
  <si>
    <t>POUCH URO CUT-TO-FIT 10.75IN</t>
  </si>
  <si>
    <t>POUCH OSTOMY CTF POSTOP .375X4</t>
  </si>
  <si>
    <t>SLEEEVE KNEE COMP ESS L/XL BLK</t>
  </si>
  <si>
    <t>SPLINT ORTHO HAND M/L 7.25+IN</t>
  </si>
  <si>
    <t>KIT CATH MAHURKER 12FR 13CM</t>
  </si>
  <si>
    <t>KIT CATH MAHURKER 12.5FR 16CM</t>
  </si>
  <si>
    <t>TRAY CHESTTB CTPTSY1400 14FR</t>
  </si>
  <si>
    <t>BELT BRAVAF/SENSMIOBELTGREY40"</t>
  </si>
  <si>
    <t>BELT BRAVA TABF/SENSMIOGREY61"</t>
  </si>
  <si>
    <t>PCH OST 1PCEASICLOSEWIDEOUTLET</t>
  </si>
  <si>
    <t>DEOD BRAVA LUB SACHET 0.27OZ</t>
  </si>
  <si>
    <t>PCH 1PCSENS URO SOFTCONVEX CTF</t>
  </si>
  <si>
    <t>KIT FILTER VENACAVA FEM DENALI</t>
  </si>
  <si>
    <t>SOCK JOBST5-20MMHG BLK/GRSML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</si>
  <si>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</si>
  <si>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</si>
  <si>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</si>
  <si>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</si>
  <si>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</si>
  <si>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</si>
  <si>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</si>
  <si>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</si>
  <si>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</si>
  <si>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</si>
  <si>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</si>
  <si>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</si>
  <si>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</si>
  <si>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</si>
  <si>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</si>
  <si>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>KIT VASCULAR ACCESS</t>
  </si>
  <si>
    <t>TRAY DEBRIDEMENT</t>
  </si>
  <si>
    <t>HELMET SOFTSHELL FULL COVG MED</t>
  </si>
  <si>
    <t>PROTECTOR HEEL/ELBOW XX5PAN LG</t>
  </si>
  <si>
    <t>DRESSING LYOFOAM MAX 4X4</t>
  </si>
  <si>
    <t>KIT BRIDEL NG TUBE 14FR</t>
  </si>
  <si>
    <t>AIRWAY NASOPHARYN PVC 12FR STL</t>
  </si>
  <si>
    <t>AIRWAY NASOPHARYN PVC 28FR STL</t>
  </si>
  <si>
    <t>BELT SOFT W/PELVIC SUPPORT</t>
  </si>
  <si>
    <t>CANN INNTER BLUELN TRACH6.0MMI</t>
  </si>
  <si>
    <t>CANN FOLEY 2WAY 16FR-30CC SIL</t>
  </si>
  <si>
    <t>CATH FOLEY 2WAY 16FR-5CC LTX</t>
  </si>
  <si>
    <t>CATH FOLEY 18FR-10CC SIL</t>
  </si>
  <si>
    <t>CATH FOLEY 2WAY 18FR-30CC SIL</t>
  </si>
  <si>
    <t>CATH FOLEY 2WAY A8FR-5CC LTX</t>
  </si>
  <si>
    <t>CATH FOLEY 2SAY 20FR-30CC SIL</t>
  </si>
  <si>
    <t>CATH FOLEY 2WAY 20FR-5CC SIL</t>
  </si>
  <si>
    <t>CATH FOLEY 2WAY 22FR-5CC SIL</t>
  </si>
  <si>
    <t>CATH FOLEY 2WAY 24FR-30CC SIL</t>
  </si>
  <si>
    <t>CATH FOLEY 2WAY 24FR-5CC SIL</t>
  </si>
  <si>
    <t>CATH FOLEY 2WAY 26FR-30CC SIL</t>
  </si>
  <si>
    <t>CATH FOLEY 2WAY 26FR-5CC SIL</t>
  </si>
  <si>
    <t>CATH FOL IRRIG 18FR-30CC LATES</t>
  </si>
  <si>
    <t>BINDER ABD ELAS 9"XXXL 82-100"</t>
  </si>
  <si>
    <t>CATH FOLEY SIL LTX CTD 18FR5CC</t>
  </si>
  <si>
    <t>CATH MALE EXT FRDM CLR LF 28MM</t>
  </si>
  <si>
    <t>CATH MALE EXT FRDM 23MM SM</t>
  </si>
  <si>
    <t>CATH MALE EXT FRDM CLR LF SM</t>
  </si>
  <si>
    <t>CATH MALE EXT FRDM LF28MM MED</t>
  </si>
  <si>
    <t>CATH MALE EXT SIL LG</t>
  </si>
  <si>
    <t>DEVICE MONITORING IAP ABVISER</t>
  </si>
  <si>
    <t>DRESSING MEPILEX FOAM 6X6</t>
  </si>
  <si>
    <t>FOAM CUSHION 16X16X3</t>
  </si>
  <si>
    <t>FOOT WAFFLE HEEL ELEVATOR</t>
  </si>
  <si>
    <t>BINDER ABD ELAS 10" LG 36-42IN</t>
  </si>
  <si>
    <t>INTRO BOUGIE STL 15FRX60CM</t>
  </si>
  <si>
    <t>KIT PARA/THROACENT 8FR18G60ML</t>
  </si>
  <si>
    <t>KIT PORT PWRLOC SFTY 30GX.75IN</t>
  </si>
  <si>
    <t>KIT RADIAL ARTERY CATH 20G 4FR</t>
  </si>
  <si>
    <t>SUT CTD VIC2-0 UND BR3-18</t>
  </si>
  <si>
    <t>ORTHOSISFOOTMPO2000 ACTIVEMED</t>
  </si>
  <si>
    <t>POSIT WEDGE LG FOAM 18X20X18LF</t>
  </si>
  <si>
    <t>PROTECTOR HEEL/ELBOW KNIT MED</t>
  </si>
  <si>
    <t>AQUAPLAST PRODRAPE-T18X24X1/8</t>
  </si>
  <si>
    <t>STCKG ANTIEMB KNEEHI REGXXXL</t>
  </si>
  <si>
    <t>TRAY FOL ANTREFLX NDLSPROT14FR</t>
  </si>
  <si>
    <t>TRAY LUMBAR PUNC SAFET PLUS20G</t>
  </si>
  <si>
    <t>DRSG TEGADERM ADVSECUR 4X6.125</t>
  </si>
  <si>
    <t>DRESSING COVADERM PLUS 4X4</t>
  </si>
  <si>
    <t>BAG INFUSER PRESSURE 1000CC</t>
  </si>
  <si>
    <t>POUCH DRAINABLE 1PIECE 12IN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</si>
  <si>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</si>
  <si>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</si>
  <si>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</si>
  <si>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</si>
  <si>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</si>
  <si>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</si>
  <si>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</si>
  <si>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>NDL INTRO TEMNO COAX 18GX11CM</t>
  </si>
  <si>
    <t>NDL INTRO TEMNO COAX 18GX15CM</t>
  </si>
  <si>
    <t>NDL INTRO TEMNO COAX 18GX20CM</t>
  </si>
  <si>
    <t>GUIDEWIRE I/STRT.035 STNLS STL</t>
  </si>
  <si>
    <t>CANNULA INTERTRACH DISP SZ4</t>
  </si>
  <si>
    <t>BRACE TLSO ULTRAALIGN XX-LARGE</t>
  </si>
  <si>
    <t>MASK NASAL FULLBLUEHEADGEAR MD</t>
  </si>
  <si>
    <t>MASK AF421 NIV X-LARGE</t>
  </si>
  <si>
    <t>INTRO SHEATH BRITETIP 7FR 11CM</t>
  </si>
  <si>
    <t>INTRO SHEATH BRITETIP 6FR 11CM</t>
  </si>
  <si>
    <t>INTRO SHEATH BRITETIP 7FR 23CM</t>
  </si>
  <si>
    <t>INTRO SHEATH BRITETIP 6FR 23CM</t>
  </si>
  <si>
    <t>BAG LEG SECURITY LEVERED 50CM</t>
  </si>
  <si>
    <t>DILATOR STANDARD 20CM 8FR</t>
  </si>
  <si>
    <t>KIT FEEDINGTUBE MICPULLPEG20FR</t>
  </si>
  <si>
    <t>SET NEPHROURETERO 24CM 8.5FR</t>
  </si>
  <si>
    <t>SPLINT KNEE ADJ W/GONI</t>
  </si>
  <si>
    <t>SET NEPHROURETERO MACLOC</t>
  </si>
  <si>
    <t>ORTHOSIS HAND THERA+ TA LT SM</t>
  </si>
  <si>
    <t>TUBE JEJUNAL 24FR</t>
  </si>
  <si>
    <t>COLLAR MIAMI J STOUT W/REP PAD</t>
  </si>
  <si>
    <t>KIT CATH URINARY CLSD SYS 14FR</t>
  </si>
  <si>
    <t>BRACE WRIST FIT RT SM/MED</t>
  </si>
  <si>
    <t>MASK AF421 NIV MEDIUM</t>
  </si>
  <si>
    <t>COLLAR CERV 2PC MED 4.25IN</t>
  </si>
  <si>
    <t>MASK AF421 NIV SMALL</t>
  </si>
  <si>
    <t>GRAFT JACKET SOFT TISS FLOWBL</t>
  </si>
  <si>
    <t>MASK AF421 NIV LARGE</t>
  </si>
  <si>
    <t>CATH PERI CURL 1 CFF 57CM</t>
  </si>
  <si>
    <t>TRAY CATH DIAL DUGLIDE13FR30CM</t>
  </si>
  <si>
    <t>SET WHINSAFE INFUSTION20GX1IN</t>
  </si>
  <si>
    <t>SET WHINSAFE INFUSION20GX1.5IN</t>
  </si>
  <si>
    <t>WAFER DURAHES NATURA 2IN</t>
  </si>
  <si>
    <t>POSITIONER TROTOISE FLUID 5ML</t>
  </si>
  <si>
    <t>SUPPORT KNEE ECONOMY MEDIUM</t>
  </si>
  <si>
    <t>KIT GTUB FDG MICKY LP 4.5 24FR</t>
  </si>
  <si>
    <t>LARYNG HAND BRITEPRO DISP</t>
  </si>
  <si>
    <t>KIT CATH EQSTRM STR 14.5Fx27CM</t>
  </si>
  <si>
    <t>IMMOB KNEE LONG BLU XXL 24IN</t>
  </si>
  <si>
    <t>CATH HEMOSPLIT XK 16FR 31CM</t>
  </si>
  <si>
    <t>AIRWAY NASO ROBTZZI 34FR</t>
  </si>
  <si>
    <t>SYSTEM DRAIN ASEPT STRL1000ML</t>
  </si>
  <si>
    <t>TRAY CATH MAHRKR 3LUM12FRX13CM</t>
  </si>
  <si>
    <t>SLEEVE ARM SKIN SLEEVE XL</t>
  </si>
  <si>
    <t>TRAY CATH MAHRKR 3LUM12FRX20CM</t>
  </si>
  <si>
    <t>TRAY CATH XRX 3LCENTVEN7FR35CM</t>
  </si>
  <si>
    <t>AQUAPLAST WHITE .125X18X24IN</t>
  </si>
  <si>
    <t>SUTURE MONOSOF 3/0 18</t>
  </si>
  <si>
    <t>KIT FILTER VENA CAVA FEM 55CM</t>
  </si>
  <si>
    <t>GUIDEWIRE ANGIO JTIP FIX 260CM</t>
  </si>
  <si>
    <t>KIT WRAP COMP 2 LEG 1 VEST LG</t>
  </si>
  <si>
    <t>TUBE FEEDGAST MIC-KEY2.7CM16FR</t>
  </si>
  <si>
    <t>SUPPORT SHOULDER MFC RIGHT LG</t>
  </si>
  <si>
    <t>SUPPORT SHOULDER MFC LEFT LG</t>
  </si>
  <si>
    <t>SUPPORT SKATEBOARD FOREARM</t>
  </si>
  <si>
    <t>SLEEVE SKIN PROTECT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</si>
  <si>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</si>
  <si>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</si>
  <si>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</si>
  <si>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</si>
  <si>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</si>
  <si>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</si>
  <si>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</si>
  <si>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</si>
  <si>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>STABILIZER KNEE DIAMD CRAMERLG</t>
  </si>
  <si>
    <t>SPLINT ELBOW CUBITAL MED/LG</t>
  </si>
  <si>
    <t>TUBE DOBBHOFF YPORT ENFIT 8FR</t>
  </si>
  <si>
    <t>TUBE DOBBHOFF YPORT ENFIT 12FR</t>
  </si>
  <si>
    <t>PICC-LINE-TRAY-V-CATH</t>
  </si>
  <si>
    <t>TRAY CATH MAHURRX 11.5FX19.5CM</t>
  </si>
  <si>
    <t>SET RETRIEVER GUTHER VENA CAVA</t>
  </si>
  <si>
    <t>WAFER BARR NEWIMG FLT FLG1.75</t>
  </si>
  <si>
    <t>PILLOW FOOT</t>
  </si>
  <si>
    <t>MASK VENT NONINV FULL FACE LG</t>
  </si>
  <si>
    <t>BRACE SOMI REGULAR</t>
  </si>
  <si>
    <t>DRSG PICC/CVC SECR CHG3.5X4.5</t>
  </si>
  <si>
    <t>KIT CVC QL 8.5 FR</t>
  </si>
  <si>
    <t>KIT CATH MAH MAXID14.5F19/36CM</t>
  </si>
  <si>
    <t>SPACER AEROVENT PLUS CHAMBER</t>
  </si>
  <si>
    <t>BOOT DYNAPRO AFO SMALL</t>
  </si>
  <si>
    <t>BOOT DYNAPRO AFO MEDIUM</t>
  </si>
  <si>
    <t>BOOT DYNAPRO AFO LARGE</t>
  </si>
  <si>
    <t>BRACE HAND/WRST SAEBOSTR LT SM</t>
  </si>
  <si>
    <t>MASK VENT NON-INV FULL FACE SM</t>
  </si>
  <si>
    <t>DRAIN BLAKE ROUND HUBLESS 15FR</t>
  </si>
  <si>
    <t>PCH OST SENSURA CONVEX BARRCLR</t>
  </si>
  <si>
    <t>BINDER ABDOMINAL 4 PANEL 45IN</t>
  </si>
  <si>
    <t>ORTHOSIS KNEE COMFYPRENE SMALL</t>
  </si>
  <si>
    <t>MASK AF541 NIV 4-PT HDGEAR MED</t>
  </si>
  <si>
    <t>MASK AF541 NIV 4-PT HDGEAR LG</t>
  </si>
  <si>
    <t>TRAY CATH PWRPICCPROVENA3CG3FR</t>
  </si>
  <si>
    <t>Not assigned</t>
  </si>
  <si>
    <t>KIT CATH INTERMITTENT STR 14FR</t>
  </si>
  <si>
    <t>PCH DRN FILTER 1 1/2IN 38MM</t>
  </si>
  <si>
    <t>KIT CATH EQUISTRMST14.5FRx19CM</t>
  </si>
  <si>
    <t>CASSETTE VAC VERALINK</t>
  </si>
  <si>
    <t>DRESSING MEPILEX AG 4x10</t>
  </si>
  <si>
    <t>NDL JAMSHIDI BONEMARROW 11Gx4</t>
  </si>
  <si>
    <t>SUT NUROLON 0 CR/MO-6 8-18 BLK</t>
  </si>
  <si>
    <t>ADAPT CERARING FILTER 44MM</t>
  </si>
  <si>
    <t>POUCH DRAINABLE EZ CLOSE WIDE</t>
  </si>
  <si>
    <t>BARRIER CENTURA STANDARD WEAR</t>
  </si>
  <si>
    <t>NEEDLE BIOPSY 14X4-1/2 IN</t>
  </si>
  <si>
    <t>PROTECTOR HEEL CONVOLUTED PR</t>
  </si>
  <si>
    <t>SUPPORT HEAD CRADLE FOAM</t>
  </si>
  <si>
    <t>SUPPORT HEAD CRADLE FOAM SLOTD</t>
  </si>
  <si>
    <t>PROTECTOR ULNAR CONVOL FOAM LF</t>
  </si>
  <si>
    <t>PILLOW HIP ABDUCT CONTOUR MED</t>
  </si>
  <si>
    <t>WEDGE BODY 45 DEGREE 23x11x11</t>
  </si>
  <si>
    <t>KIT CLSD SUCTN14FR-21.3IN/54CM</t>
  </si>
  <si>
    <t>KIT CLSD SUCTN 14FR WET PACK</t>
  </si>
  <si>
    <t>SLEEVE IRRIG 2IN BELT CONNECT</t>
  </si>
  <si>
    <t>BARR CONVX CUT FLEX FLNG2.25</t>
  </si>
  <si>
    <t>KIT CLSD TRCH SUCT14FR-22.2</t>
  </si>
  <si>
    <t>WATER STERILE FOR INHAL 2000ML</t>
  </si>
  <si>
    <t>SKATE EXERCISE ARM 6X12IN</t>
  </si>
  <si>
    <t>KIT FINGER INJURY</t>
  </si>
  <si>
    <t>CONNECTR KANGAROO ADAPT ENFIT</t>
  </si>
  <si>
    <t>SYSTEM CASTING TCC-EZ</t>
  </si>
  <si>
    <t>KIT SIMPULSE VARICARE WOUND</t>
  </si>
  <si>
    <t>SHOE CAST GAITKEEPER LARGE</t>
  </si>
  <si>
    <t>SHOE CAST GAITKEEPER MEDIUM</t>
  </si>
  <si>
    <t>SHOE CAST GAITKEEPER SMALL</t>
  </si>
  <si>
    <t>SHOE CAST GAITKEEPER X-SMALL</t>
  </si>
  <si>
    <t>BAG DRAIN ANTIREFLUX VALVE</t>
  </si>
  <si>
    <t>BARRIER FLEXTEND 2.75IN FLANGE</t>
  </si>
  <si>
    <t>ORTH COMFYPRENE ELBOW NAVY SM</t>
  </si>
  <si>
    <t>BRACE KNEE MUELER HNGD WRAP XL</t>
  </si>
  <si>
    <t>KIT CLOSED TRACH SUCT14FR-21.3</t>
  </si>
  <si>
    <t>SET T-U-R IRR YCONN NONVENT LF</t>
  </si>
  <si>
    <t>BARR SENSURA 2PC CTF CONVBLUE</t>
  </si>
  <si>
    <t>PCH DRN SENSURAMIO CLCKMAXBLUE</t>
  </si>
  <si>
    <t>BRONCHOSCOPE3.8/1.2SLIM SGLUSE</t>
  </si>
  <si>
    <t>BRONCHOSCOPE5.0/2.2FLEX SGLUSE</t>
  </si>
  <si>
    <t>NEEDLE TRANSBRONCH CYSOLO 21G</t>
  </si>
  <si>
    <t>NDL WANG TRANSBRONCH HIST140CM</t>
  </si>
  <si>
    <t>SUT SOFSILK 2-0 30 BLACK CV-24</t>
  </si>
  <si>
    <t>INTRO NEEDLE SPRING 18GX6.35CM</t>
  </si>
  <si>
    <t>SUPPORT WRIST LTHR VELC RT LG</t>
  </si>
  <si>
    <t>CARRIER SKIN GRAFT STERILE</t>
  </si>
  <si>
    <t>DRSG AQUACEL AG XTR HYDRO 6X6</t>
  </si>
  <si>
    <t>SPLINT ORTHO FING FLX RT LT</t>
  </si>
  <si>
    <t>SPLINT ORTHO FING FLX LT LG</t>
  </si>
  <si>
    <t>SPLINT ORTHO FING FLX LT MD</t>
  </si>
  <si>
    <t>SPLINT ORTHO FING FLX RT MD</t>
  </si>
  <si>
    <t>SPLINT ORTHO FING FLX LT SM</t>
  </si>
  <si>
    <t>BOOT AFO SM IN-BED LTX FREE</t>
  </si>
  <si>
    <t>BOOT AFO XL IN-BED LTX FREE</t>
  </si>
  <si>
    <t>PROTECTOR HEEL STAY SM</t>
  </si>
  <si>
    <t>PROTECTOR HEEL STAY MED</t>
  </si>
  <si>
    <t>PROTECTOR HEEL STAY LG</t>
  </si>
  <si>
    <t>SUPPORT WRIST MUELLER NIGHT</t>
  </si>
  <si>
    <t>PROTECTOR PALM WR SPT LT</t>
  </si>
  <si>
    <t>PROTECTOR PALM WR SPT RT 1IN</t>
  </si>
  <si>
    <t>SUCTION CLSD SYS10FR SGL LUMEN</t>
  </si>
  <si>
    <t>BRACE WRIST CANVAS LT SM</t>
  </si>
  <si>
    <t>BRACE WRIST CANVAS LT MED</t>
  </si>
  <si>
    <t>BRACE WRIST CANVAS RT MED</t>
  </si>
  <si>
    <t>BRACE WRIST CANVAS LT LG</t>
  </si>
  <si>
    <t>BRACE WRIST CANVAS RT LG</t>
  </si>
  <si>
    <t>SPLINT WR/THB SPICA RT SM</t>
  </si>
  <si>
    <t>SPLINT WR/THB SPICA LT SG</t>
  </si>
  <si>
    <t>BRACE WR/THB SPICA RT SM</t>
  </si>
  <si>
    <t>SHOE DARCO MS WOMEN SM</t>
  </si>
  <si>
    <t>RING OST MOLDBL STD 4.2MM</t>
  </si>
  <si>
    <t>TUBE NG ENTFLX ENFIT 8FR</t>
  </si>
  <si>
    <t>TUBE NG ENTFLX ENFIT 8FR43IN</t>
  </si>
  <si>
    <t>TUBE NG ENTFLX DULENFIT8FR43"</t>
  </si>
  <si>
    <t>TUBE GASTRFEED  YPRT ENFIT28FR</t>
  </si>
  <si>
    <t>TUBE GASTRFEED  YPRT ENFIT26FR</t>
  </si>
  <si>
    <t>TUBE ENDO FEED ENFIT12FRx60IN</t>
  </si>
  <si>
    <t>TUBE GASTRFEED  YPRT ENFIT12FR</t>
  </si>
  <si>
    <t>KIT PEG DOBHOFF SAFETY 16FR</t>
  </si>
  <si>
    <t>KIT PEG DOBHOFF SAFETY 20FR</t>
  </si>
  <si>
    <t>KIT PASS PEGSFTY ENTRISTAR20FR</t>
  </si>
  <si>
    <t>KIT FEEDING TUBE IRRIG ENFIT</t>
  </si>
  <si>
    <t>TUBE NG ENTFLX DULENFIT10FR43"</t>
  </si>
  <si>
    <t>TUBE DOBBHOFF STYLETENFIT10FR</t>
  </si>
  <si>
    <t>TUBE NG ENTRIFLEX ENFIT10FR55"</t>
  </si>
  <si>
    <t>CATH HEMOSPLIT 14.5FR 31CM</t>
  </si>
  <si>
    <t>CATH HEMOSPLIT 14.5FR 35CM</t>
  </si>
  <si>
    <t>TUBE NG DOBBHF STYLET ENFIT8FR</t>
  </si>
  <si>
    <t>TUBE NG ENTFLX NOSTYL ENFIT8FR</t>
  </si>
  <si>
    <t>TUBE NG ENTFLX STYLET ENFIT8FR</t>
  </si>
  <si>
    <t>SUT CTD VIC 2-0 VIL BR RB-1</t>
  </si>
  <si>
    <t>TUBE NG NOSTYLET ENFIT36"12FR</t>
  </si>
  <si>
    <t>TUBE NG NO STYLET ENFIT43"12FR</t>
  </si>
  <si>
    <t>TUBE NG STYLET ENFIT 55IN 12FR</t>
  </si>
  <si>
    <t>TUBE NG DOBBHOFF ENFIT 43"12FR</t>
  </si>
  <si>
    <t>SHOE DARCO SOFTIE WOMEN LG</t>
  </si>
  <si>
    <t>SHOE DARCO SOFTIE WOMEN SM</t>
  </si>
  <si>
    <t>CATHETER SPEEDI COUDE 14FR</t>
  </si>
  <si>
    <t>TUBE NG STYLET ENFIT 43IN 12FR</t>
  </si>
  <si>
    <t>SUPPORT WRIST ALIGNRITE RT SM</t>
  </si>
  <si>
    <t>MASK FACE PERFORMAXHEADGEAR LG</t>
  </si>
  <si>
    <t>DRESSING TEGADERM IV CHG</t>
  </si>
  <si>
    <t>CATH URO EXTRN MALE SELFADH LG</t>
  </si>
  <si>
    <t>CATH URO ROBINSON PLASTIC 14FR</t>
  </si>
  <si>
    <t>CATHSELF URO FEMALE 14FR</t>
  </si>
  <si>
    <t>CATH FREEDOM MALE EXTRN 28MM</t>
  </si>
  <si>
    <t>CATH URO FREEDOM MALE SELFADH</t>
  </si>
  <si>
    <t>CATH URO ROB NEL STR 16INx14FR</t>
  </si>
  <si>
    <t>CATH MALE EXT CLEAR ADV MED 28</t>
  </si>
  <si>
    <t>KIT RPR HICKMAN DL CATH 9.0FR</t>
  </si>
  <si>
    <t>TUBE NG DOBBHF NOSTYL ENFIT8FR</t>
  </si>
  <si>
    <t>CATH FOLEY SILICONE 18FR 30CC</t>
  </si>
  <si>
    <t>CATH FOLEY SIL 5CC 12FR</t>
  </si>
  <si>
    <t>SLING ARM ENVELOPE W/PAD LARGE</t>
  </si>
  <si>
    <t>SLING ARM ENVELOPE W/PAD SMALL</t>
  </si>
  <si>
    <t>SLING ENVELOPE W/PAD MED</t>
  </si>
  <si>
    <t>SLING &amp; SWATHE UNIVERSAL</t>
  </si>
  <si>
    <t>SPLINT ORTHOPRO NIGHT LARGE</t>
  </si>
  <si>
    <t>SPLINT ORTHOPRO NIGHT MEDIUM</t>
  </si>
  <si>
    <t>DRN BLAKE HUBLESS15FR3/16TROC</t>
  </si>
  <si>
    <t>TRAY CATH SFTCENT NO LIDOCN6FR</t>
  </si>
  <si>
    <t>AIRWAY NASOPHARYNGEAL 32FR</t>
  </si>
  <si>
    <t>BRONCHOSCOPE ASCOPE 3 LARGE</t>
  </si>
  <si>
    <t>PORT MRI</t>
  </si>
  <si>
    <t>PORT IMPLANT W/CATH</t>
  </si>
  <si>
    <t>IMMBOLIZER KNEE 20</t>
  </si>
  <si>
    <t>IMMOBILIZER SHOULDER ELASTIC</t>
  </si>
  <si>
    <t>BARD MRI PORT</t>
  </si>
  <si>
    <t>3 FR. REPAIR KIT</t>
  </si>
  <si>
    <t>BAG REPL DRN CSF SYSTEM</t>
  </si>
  <si>
    <t>PROTECTOR PALM WR SPT RT 2IN</t>
  </si>
  <si>
    <t>PROTECTOR PALM WR SPT RT 3IN</t>
  </si>
  <si>
    <t>PROTECTOR PALM WR SPT LT 1IN</t>
  </si>
  <si>
    <t>MITTS FINGER CONTROL OSFM</t>
  </si>
  <si>
    <t>MITTS DBLSEC MESH BACK</t>
  </si>
  <si>
    <t>MITTS PEEK-A-BOO</t>
  </si>
  <si>
    <t>SUPPORT LUMB THERMSKNAPDRGD XL</t>
  </si>
  <si>
    <t>PCH URO RESSZ TRANS 9 22 MM</t>
  </si>
  <si>
    <t>PCH DRN SENSURA 2-PC MAXI</t>
  </si>
  <si>
    <t>PCH URO MULTI TRANS RED 50MM</t>
  </si>
  <si>
    <t>HOLDER LIMB QUICKREL QLT STRAP</t>
  </si>
  <si>
    <t>BARR SENS 2PC CLK XPRO NON CVX</t>
  </si>
  <si>
    <t>BARR SENS 2PC CLK XPRO CNVX</t>
  </si>
  <si>
    <t>BARR SENS FLX XPRO .75-2IN</t>
  </si>
  <si>
    <t>BARR ASSURA NONCVX EXT MD RED</t>
  </si>
  <si>
    <t>HOLDER LIMB QUICKREL SGL STRAP</t>
  </si>
  <si>
    <t>CATH MAKE EXT 35MM</t>
  </si>
  <si>
    <t>CATH MALE EXT 21MM SHORT</t>
  </si>
  <si>
    <t>CATH MALE EXT 25MM SHORT</t>
  </si>
  <si>
    <t>CATH MALE EXT 30MM SHORT</t>
  </si>
  <si>
    <t>CATH MALE EXT 35MM SHORT</t>
  </si>
  <si>
    <t>RESTRAINT PELVIC W/TIES MD</t>
  </si>
  <si>
    <t>NEEDLE PORT-A-CATH 22GX1.5</t>
  </si>
  <si>
    <t>PROTECTOR SKINSLEEVE ARM PAD</t>
  </si>
  <si>
    <t>SUT CHR GUT 3-0 SH SH 36</t>
  </si>
  <si>
    <t>SUT MERSI 2-0 SH GRN BR 30</t>
  </si>
  <si>
    <t>JACKET RESTRAINT SLEEVED MD</t>
  </si>
  <si>
    <t>PROTECTOR HEEL PILLOW QLT NAVY</t>
  </si>
  <si>
    <t>INSOLE PTQ PEGASSIST WOMEN SM</t>
  </si>
  <si>
    <t>INSOLE PTQ PEGASSIST MEN SM</t>
  </si>
  <si>
    <t>ORTHOSIS HAND REST SM RT</t>
  </si>
  <si>
    <t>WALKER CAM II SMALL</t>
  </si>
  <si>
    <t>WALKER STABILIZR XL HIGH</t>
  </si>
  <si>
    <t>WALKER STABILIZR XS LOW</t>
  </si>
  <si>
    <t>ORTHOSIS HAND REST LG LT</t>
  </si>
  <si>
    <t>ORTHOSIS HAND REST LG RT</t>
  </si>
  <si>
    <t>ORTHOSIS HAND REST SM LT</t>
  </si>
  <si>
    <t>C-BAR HAND ASST SPLINT LT SZ 0</t>
  </si>
  <si>
    <t>ORTHOSIS HAND REST MD LT</t>
  </si>
  <si>
    <t>SPLINT THUMB SUPT BEIGE MED</t>
  </si>
  <si>
    <t>ORTHOSIS HAND REST MD RT</t>
  </si>
  <si>
    <t>SPLINT TH SPICA FORE BS MED LT</t>
  </si>
  <si>
    <t>SPLINT TH SPICA FORE BS MED RT</t>
  </si>
  <si>
    <t>PROTECTOR HEEL GUARD</t>
  </si>
  <si>
    <t>SPLINT REST FUNCT LT SM</t>
  </si>
  <si>
    <t>SPLINT REST FUNCT RT SM</t>
  </si>
  <si>
    <t>VEST WAISTCHEST TIE BRZLN XLG</t>
  </si>
  <si>
    <t>SPLINT KYDEX LT LG</t>
  </si>
  <si>
    <t>SPLINT KYDEX RT LG</t>
  </si>
  <si>
    <t>SPLINT REST FUNCT LT LG</t>
  </si>
  <si>
    <t>VEST SAFETY PLAID SM</t>
  </si>
  <si>
    <t>VEST SAFETY PLAID XLG</t>
  </si>
  <si>
    <t>SURGICAL ABSORB HEMOSTAT 10X10</t>
  </si>
  <si>
    <t>DRSG HEMOSTATIC QUICKCLOT4X4IN</t>
  </si>
  <si>
    <t>TRAY FOLEY CATH 18FR 3WAY</t>
  </si>
  <si>
    <t>KIT PULSAVAC PLUS FAN</t>
  </si>
  <si>
    <t>KIT BIRDLE NG TUBE 12FR</t>
  </si>
  <si>
    <t>COLLAR VISTA</t>
  </si>
  <si>
    <t>AIRWAY NASOP STERILE 34 FR</t>
  </si>
  <si>
    <t>SUPPORT ELBOW MUELLER ADJUST</t>
  </si>
  <si>
    <t>CURETTE EAR MICROLOOP GREEN</t>
  </si>
  <si>
    <t>POSITIONER w/COVER SM</t>
  </si>
  <si>
    <t>POSITIONER w/COVER MD</t>
  </si>
  <si>
    <t>NEBULIZER ENTRAINMENT MISSY OX</t>
  </si>
  <si>
    <t>KIT NEWIMAGE UROSTOMY PCH 2.25</t>
  </si>
  <si>
    <t>DRSG VERAFLO CLEANSE CHOICE MD</t>
  </si>
  <si>
    <t>CATH URETHRAL COUDE OLIVE14FR</t>
  </si>
  <si>
    <t>CANNULA INNER DISP 5.0MM ID</t>
  </si>
  <si>
    <t>INSOLE PTQ PEGASST WMN MD6.5-8</t>
  </si>
  <si>
    <t>BOOT ANKLE CONTRACT WO SOLE MD</t>
  </si>
  <si>
    <t>STOCKING ANTIEMB THIGH XXXL</t>
  </si>
  <si>
    <t>EVACUATOR WOUND RELIAVAC 400CC</t>
  </si>
  <si>
    <t>TUBE GASTRO CORFLO ENFIT 24FR</t>
  </si>
  <si>
    <t>TUBE NG CORLFO ENFIT 10FR 43IN</t>
  </si>
  <si>
    <t>TUBE NG CORLFO ENFIT 12FR 43IN</t>
  </si>
  <si>
    <t>PCH OSTOMY CLOSED FILTER2.75IN</t>
  </si>
  <si>
    <t>CATH SUCT PROTEX 12FR</t>
  </si>
  <si>
    <t>CATH SUCT SL ONEWAY VALVE 12FR</t>
  </si>
  <si>
    <t>CATH SUCT SL ONEWAY VALVE 14FR</t>
  </si>
  <si>
    <t>CATH SUCT PRO72 12FR</t>
  </si>
  <si>
    <t>CATH SUCT PROTEX 72TR 14FR</t>
  </si>
  <si>
    <t>CATH SUCT SL T-CONNECTOR 14FR</t>
  </si>
  <si>
    <t>CATH SUCT PRO72 COUD 14FR</t>
  </si>
  <si>
    <t>CATH SUCT PRO72 SL 14FR</t>
  </si>
  <si>
    <t>CATH SUCT PRO72 16FR</t>
  </si>
  <si>
    <t>CATH SUCT TRACH LAVAGE 14FR</t>
  </si>
  <si>
    <t>CATH SUCT PRO72 SL 2SWVL14FR</t>
  </si>
  <si>
    <t>CATH SUCT PRO72 SL PORTEX 14FR</t>
  </si>
  <si>
    <t>CATH SUCT PRO72 DL 14FR</t>
  </si>
  <si>
    <t>PROTECTOR FOOT DROP FOAM REG</t>
  </si>
  <si>
    <t>SPLINT ELB CUBITAL TUNNEL SMMD</t>
  </si>
  <si>
    <t>AID SOCK FOAM HANDLES</t>
  </si>
  <si>
    <t>BRACE KNEE STABILIZER SM</t>
  </si>
  <si>
    <t>SUTURE SILK 6-0 BLK BR S-14 18</t>
  </si>
  <si>
    <t>TUBE NG CORLFO ENFIT 8FR</t>
  </si>
  <si>
    <t>TUBE NG CORLFO ENFIT 12FR</t>
  </si>
  <si>
    <t>SPLINT FINGER RINGFLEX.75IN SM</t>
  </si>
  <si>
    <t>BRACE KNEE STABILIZER MD</t>
  </si>
  <si>
    <t>SHOE WOUND CARE LG</t>
  </si>
  <si>
    <t>SHOE WOUND CARE SM/MD</t>
  </si>
  <si>
    <t>SHOE WOUND CARE XX-LG</t>
  </si>
  <si>
    <t>BRACE ANKLE SOFT SHELL MD</t>
  </si>
  <si>
    <t>BRACE ANKLE SOFT SHELL LG</t>
  </si>
  <si>
    <t>BRACE ANKLE SOFT SHELL SM</t>
  </si>
  <si>
    <t>BRACE ANKLE SOFT SHELL X-LG</t>
  </si>
  <si>
    <t>BRACE ANKLE SOFT SHELL X-SM</t>
  </si>
  <si>
    <t>PORT POWER VENOUS LOWPRO 8FR</t>
  </si>
  <si>
    <t>CATH DIAL HEMSR STRBIOBLOC31CM</t>
  </si>
  <si>
    <t>TRAY CVC TRIPLE LUMEN 7FR 16CM</t>
  </si>
  <si>
    <t>KIT CATH PLEURX RX REQUIRED</t>
  </si>
  <si>
    <t>BRACE KNEE HINGED MUELLER 2100</t>
  </si>
  <si>
    <t>BARR SKIN DURAHESMTF12x2.375IN</t>
  </si>
  <si>
    <t>BARR SKIN STOMA CTF XL 89MM</t>
  </si>
  <si>
    <t>BARR CONVEX MOLD SM 1x.875IN</t>
  </si>
  <si>
    <t>PCH OSTOMY 1 PIECE POST-OP 4</t>
  </si>
  <si>
    <t>PCH OSTOMY DRN CUSTOM</t>
  </si>
  <si>
    <t>FLANGE OSTOMY ASSURA #12568PCH</t>
  </si>
  <si>
    <t>PCH DRN W SKIN BARR CTF.5-3.8</t>
  </si>
  <si>
    <t>BARR SKIN FLNG0.625IN-1.3125IN</t>
  </si>
  <si>
    <t>BARR SKIN NATURA 5x5  WFR2.75</t>
  </si>
  <si>
    <t>WAFER DURAHESIVE NATURA 2.25</t>
  </si>
  <si>
    <t>PCH ASSURA EXTRCNVX 1PC15-43MM</t>
  </si>
  <si>
    <t>PCH PENIS RETR CTFBARR 7.5IN</t>
  </si>
  <si>
    <t>PCH DRN SYNERGY FOAM RT 12IN</t>
  </si>
  <si>
    <t>PCH DRN SYNERGY PLUS 12IN</t>
  </si>
  <si>
    <t>PCH SUR-FIT NATURA CLSD END 2</t>
  </si>
  <si>
    <t>PCH ACTIVELIFE CONVEX 1PC1SIDE</t>
  </si>
  <si>
    <t>BARR SKIN STOMA MTF MED13-22MM</t>
  </si>
  <si>
    <t>PCH DRN SYNERGY STRGHT XL 14IN</t>
  </si>
  <si>
    <t>PCH DRN CTF 1SIDE PANEL20-70ML</t>
  </si>
  <si>
    <t>PCH DRN CTF 1 PC CONVEX LIGHT</t>
  </si>
  <si>
    <t>BARR SKIN FLANGE BELTLOOP35MM</t>
  </si>
  <si>
    <t>PCH ASSURA 2 PIECE WIDE</t>
  </si>
  <si>
    <t>PCH HIGH OUTPUT 2.25</t>
  </si>
  <si>
    <t>INTRO HEMOSTASIS VLV16.5FR13CM</t>
  </si>
  <si>
    <t>KIT  DURMAHES MOLD 22-33MM57MM</t>
  </si>
  <si>
    <t>KIT  DURMAHES MOLD 33-45MM70MM</t>
  </si>
  <si>
    <t>KIT POST-OP UROSTOMY 2.5IN</t>
  </si>
  <si>
    <t>POSITIONER FLUID COVER SM</t>
  </si>
  <si>
    <t>MASK FULL FACE NIV NONVENT MD</t>
  </si>
  <si>
    <t>MASK FULL FACE NIV NONVENT LG</t>
  </si>
  <si>
    <t>BARR SKIN 2PC 1.75IN FLT FLANG</t>
  </si>
  <si>
    <t>DRSG TEGADERM IVTRANS4.75x4.75</t>
  </si>
  <si>
    <t>SYSTEM TURN POSITION 800LB2XL</t>
  </si>
  <si>
    <t>PAD BODY MICROCLIM TURN 2XL</t>
  </si>
  <si>
    <t>TURN POSITION PREVALON 2.0 PAD</t>
  </si>
  <si>
    <t>MAT PREVALON MOBILEAIR 39X80IN</t>
  </si>
  <si>
    <t>PCH NEW IMAGE LOCK N ROLL</t>
  </si>
  <si>
    <t>RINGS BARR CONVX ADAPT1-13/16</t>
  </si>
  <si>
    <t>PCH DRN TRANSPARENT</t>
  </si>
  <si>
    <t>WAFER DURAHESIVE 1.75 FLANGE</t>
  </si>
  <si>
    <t>POSITIONER PATIENT w/COVER LG</t>
  </si>
  <si>
    <t>PCH OST NEWIMAGE FILTER57MM</t>
  </si>
  <si>
    <t>CATH CLOSED SUCT w/T 4.6MM OD</t>
  </si>
  <si>
    <t>DRSG OPTILOCK NONADH 4x4IN</t>
  </si>
  <si>
    <t>CANNULA INNER SHILEY DISPSZ8</t>
  </si>
  <si>
    <t>TUBE TRACHEAL CUFFED 8.0</t>
  </si>
  <si>
    <t>SPLINT SWEDISH AFOMEN LT BLACK</t>
  </si>
  <si>
    <t>PASTE EAKIN COHESIVE 2.1OZ</t>
  </si>
  <si>
    <t>PCH DRN WIDE OUTLET 70MM</t>
  </si>
  <si>
    <t>POSITIONER PATIENT w/TAB MD</t>
  </si>
  <si>
    <t>POSITIONER PATIENT w/TAB LG</t>
  </si>
  <si>
    <t>DRSG PREVENA PLUS</t>
  </si>
  <si>
    <t>SPLINT FREEDOM LEG</t>
  </si>
  <si>
    <t>BOOT DELUXE PODUS w/SOLE SM/MD</t>
  </si>
  <si>
    <t>BOOT DELUXE PODUS w/SOLE MD/LG</t>
  </si>
  <si>
    <t>BOOT PILLOW HEEL GEL OSFA</t>
  </si>
  <si>
    <t>TRAY SUT REMOVAL IRIS FORCEP</t>
  </si>
  <si>
    <t>BAG COLLECT FEC MGMT FLEXISEAL</t>
  </si>
  <si>
    <t>BELT QUICK RELEASE ROLL</t>
  </si>
  <si>
    <t>BELT ROLL FLAME RETARDANT</t>
  </si>
  <si>
    <t>BELT SOFT WITH TIES</t>
  </si>
  <si>
    <t>BELT SOFT WITH TIES LONG</t>
  </si>
  <si>
    <t>BODY HOLDER TIE CTN FLANNEL LG</t>
  </si>
  <si>
    <t>BODY HOLDER TIE CTN FLANNEL MD</t>
  </si>
  <si>
    <t>CUFF DOUBLE LOCK ANKLE</t>
  </si>
  <si>
    <t>HOLDER LIMB DELUXE SYNTH FUR</t>
  </si>
  <si>
    <t>HOLDER LIMB DISP SOFT FELT</t>
  </si>
  <si>
    <t>HOLDER LIMB DBLSTRAP THICKFOAM</t>
  </si>
  <si>
    <t>HOLDER LIMB QUILTED DBL STRAP</t>
  </si>
  <si>
    <t>HOLDER LIMB SINGLE STRAP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</si>
  <si>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</si>
  <si>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</si>
  <si>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</si>
  <si>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</si>
  <si>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</si>
  <si>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</si>
  <si>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</si>
  <si>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</si>
  <si>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>VEST SAFETY PLAID LG</t>
  </si>
  <si>
    <t>VEST SAFETY PLAID MD</t>
  </si>
  <si>
    <t>DRSG TRITEC PRECUT 4X5IN</t>
  </si>
  <si>
    <t>DRSG TRITEC SILVERPRECUT 4X5IN</t>
  </si>
  <si>
    <t>ISOLATOR STR FISTULA14X1.1X13"</t>
  </si>
  <si>
    <t>MASK LARYNG AIRWY LARYSEALPRO4</t>
  </si>
  <si>
    <t>MASK LARYNG AIRWY LARYSEALPRO5</t>
  </si>
  <si>
    <t>DRSG SOFSORB 4X6 IN</t>
  </si>
  <si>
    <t>DRSG SOFSORB 6X9 IN</t>
  </si>
  <si>
    <t>LYR DERMANET WND CONT 4X5 IN</t>
  </si>
  <si>
    <t>TRAY CVC TRIPLE LUMEN 7FR</t>
  </si>
  <si>
    <t>SPLINT ALIGN TOE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</si>
  <si>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</si>
  <si>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</si>
  <si>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</si>
  <si>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</si>
  <si>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</si>
  <si>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>POUCH ASSURA 1PC CTF TRANS M</t>
  </si>
  <si>
    <t>BARR SENSURA 2PC CTF FLT GRN</t>
  </si>
  <si>
    <t>BARR SESNU 2PC CTF EXT FLT GRN</t>
  </si>
  <si>
    <t>BARR SENSU 2PC CTF EXT CONV YL</t>
  </si>
  <si>
    <t>POUCH SENSUR MIO 1PC CTF M FLT</t>
  </si>
  <si>
    <t>PCH ASSUR 2PC GRN 12.5IN/750ML</t>
  </si>
  <si>
    <t>POUCH SENSURA 2PC TRANS M GRN</t>
  </si>
  <si>
    <t>SUPPORT WRIST PROFLEX RT XL</t>
  </si>
  <si>
    <t>MOUTH SEAL CUSTION</t>
  </si>
  <si>
    <t>SIZE 6 XLT INNER CANNULA</t>
  </si>
  <si>
    <t>TRACHEAL AIRTUBE BIVONA</t>
  </si>
  <si>
    <t>DERMA-GEL DRESSING</t>
  </si>
  <si>
    <t>BANDAGE COFLEX 3X5YD ASSORT</t>
  </si>
  <si>
    <t>BOOT WALKER ANK LO P FIX LG</t>
  </si>
  <si>
    <t>BOOT WALKER ANK LO P FIX MED</t>
  </si>
  <si>
    <t>BRIDLE NASAL AMT 10FR</t>
  </si>
  <si>
    <t>BRACE KNEE DEF PO COOL XL</t>
  </si>
  <si>
    <t>BRACE CUBITAL COMFORT SHORT</t>
  </si>
  <si>
    <t>BRACE KNEE DEF PO COOL REG</t>
  </si>
  <si>
    <t>BRACE KNEE REDDIE 3XL</t>
  </si>
  <si>
    <t>BRACE PTTD AIRCAST RT LG</t>
  </si>
  <si>
    <t>BRACE WRIST EXOFORM RT XL</t>
  </si>
  <si>
    <t>SPLINT WALKER LG LT 3.5-4IN</t>
  </si>
  <si>
    <t>SPLINT WALKER LT RT 3.5-4IN</t>
  </si>
  <si>
    <t>SPLINT WALKER SM/MD LT 3-3.5IN</t>
  </si>
  <si>
    <t>SPLINT WALKER SMALL</t>
  </si>
  <si>
    <t>SPLINT WRIST COCKUP AMBIDX SL</t>
  </si>
  <si>
    <t>SUPPORT JLAT SUBLUX RT XL</t>
  </si>
  <si>
    <t>SUPPORT WRIST SOFT LG LT 6IN</t>
  </si>
  <si>
    <t>SUPPORT WRIST SOFT LG RT 9IN</t>
  </si>
  <si>
    <t>SHOE DARCO WOUND CARE SM</t>
  </si>
  <si>
    <t>KIT CATH HEMO ACRV 16F 24CM</t>
  </si>
  <si>
    <t>KIT CATH HEMO XK ACRV 16F 28CM</t>
  </si>
  <si>
    <t>KIT CATH HEMO XK ACRV 16F 31CM</t>
  </si>
  <si>
    <t>KIT TRACH CFFD AD 5.6MM ID</t>
  </si>
  <si>
    <t>TRAY FOLEY DOVER SIL 16FR</t>
  </si>
  <si>
    <t>TRAY FOLEY DOVER SIL 18FR</t>
  </si>
  <si>
    <t>CUSHION OVAL MOLD MED 16IN</t>
  </si>
  <si>
    <t>PCH DRIANABLE WFLANGE 1.75 2PC</t>
  </si>
  <si>
    <t>BAG ASPIRA DRN PLEURAL 1000mL</t>
  </si>
  <si>
    <t>BREATHER MUSCLE TRAINER</t>
  </si>
  <si>
    <t>KIT TRACH PERC SOFT INTRO7-9MM</t>
  </si>
  <si>
    <t>BOOT CASTING XL</t>
  </si>
  <si>
    <t>KIT DRSG ASPIRA PLEURAL DRAIN</t>
  </si>
  <si>
    <t>KIT ASPIRA DRAINAGE PLEURAL 1L</t>
  </si>
  <si>
    <t>OT SOCK AID/SHOE HORN</t>
  </si>
  <si>
    <t>BRIDLE NASAL AMT 16FR</t>
  </si>
  <si>
    <t>SPLINT HAND LT</t>
  </si>
  <si>
    <t>SPLINT HAND RT</t>
  </si>
  <si>
    <t>TRAY FOLEY SRSTPLBSLIC BAG18FR</t>
  </si>
  <si>
    <t>SUPPORT HAND WRIST CARROT</t>
  </si>
  <si>
    <t>SPLINT FNGR EXT ASST SZAA2.25"</t>
  </si>
  <si>
    <t>SPLINT FNGR EXT ASST SZA2.625"</t>
  </si>
  <si>
    <t>SPLINT FNGR EXT ASST SZC3.125"</t>
  </si>
  <si>
    <t>SHOE CAST CLOSED TOE X-SMALL</t>
  </si>
  <si>
    <t>SHOE CAST CLOSED TOE SMALL</t>
  </si>
  <si>
    <t>SHOE CAST CLOSED TOE MEDIUM</t>
  </si>
  <si>
    <t>SHOE CAST CLOSED TOE MED/LG</t>
  </si>
  <si>
    <t>SHOE CAST CLOSED TOE LARGE</t>
  </si>
  <si>
    <t>SHOE CAST CLOSED TOE X-LARGE</t>
  </si>
  <si>
    <t>SHOE CAST OPEN TOE MED/LG</t>
  </si>
  <si>
    <t>COLLAR CERVICAL OPPO PREM LG</t>
  </si>
  <si>
    <t>CATH THOR FIRM PVC STRT 28FR</t>
  </si>
  <si>
    <t>CATH THOR FIRM PVC STRT 32FR</t>
  </si>
  <si>
    <t>TRAY F ERAS CAUT SIL LF 14FR</t>
  </si>
  <si>
    <t>TRAY F ERAS CAUT SIL LF 16FR</t>
  </si>
  <si>
    <t>TRAY F ERAS CAUT SIL LF 18FR</t>
  </si>
  <si>
    <t>INTROD ET BOUGIE SGL USE 15FR</t>
  </si>
  <si>
    <t>CUSTION W/C DURGEL NVY 16X18X2</t>
  </si>
  <si>
    <t>CUSHION W/C ANTI THRUST 18X16</t>
  </si>
  <si>
    <t>BLADE RECIP 12.5MMX89MM</t>
  </si>
  <si>
    <t>SUPPORT SHLD NEO BLK MED</t>
  </si>
  <si>
    <t>SUPPORT SHLD NEW BLK LG</t>
  </si>
  <si>
    <t>SUPPORT BACK M-BRC LUM BLK LG</t>
  </si>
  <si>
    <t>BNDG COMPRS ROSIDAL 12X0.4X2.5</t>
  </si>
  <si>
    <t>BARRIER SENS CLICK WAFER</t>
  </si>
  <si>
    <t>TUBE FDG GAS MIC-KY 2.0CM 20FR</t>
  </si>
  <si>
    <t>TUBE FDG GAS MIC-KY 2.5CM 14FR</t>
  </si>
  <si>
    <t>TUBE FEEDING PLASTIC 36 5FR</t>
  </si>
  <si>
    <t>CATH ADV + COUDE INTERM 14FR</t>
  </si>
  <si>
    <t>KIT CATH EQU XK SP TP 16FX23CM</t>
  </si>
  <si>
    <t>KIT CATH EQU XK SP TP 16FX27CM</t>
  </si>
  <si>
    <t>ADAPT CVX BAR RING OV .875X1.5</t>
  </si>
  <si>
    <t>PCH DRN CVX 1PC .75IN</t>
  </si>
  <si>
    <t>RING MOLD STOMA 2.0MM</t>
  </si>
  <si>
    <t>KIT DRN PO NAT 2PC 2.75IN</t>
  </si>
  <si>
    <t>POWDER OSTOMY</t>
  </si>
  <si>
    <t>BANDAGE COMPR 4 LYR LTX FR</t>
  </si>
  <si>
    <t>AID POSIT LEG WRAP</t>
  </si>
  <si>
    <t>LIFTER LEG MULTI LOOP</t>
  </si>
  <si>
    <t>CUSHION LAC RND WED 20X16IN</t>
  </si>
  <si>
    <t>NEB HRT HI FLO CONT 10-15LPM</t>
  </si>
  <si>
    <t>NEB UNIHRT LO FLO CONT 2-4LPM</t>
  </si>
  <si>
    <t>SLEEVE ARM SIL 20-30MMHG LG</t>
  </si>
  <si>
    <t>SYS TOT CON TCC-EZ NO BOOT 3IN</t>
  </si>
  <si>
    <t>GLOVE COMPR OPEN FIN LT SM</t>
  </si>
  <si>
    <t>GLOVE COMPR OPEN FIN LT MD</t>
  </si>
  <si>
    <t>GLOVE COMPR OPEN FIN RT SM</t>
  </si>
  <si>
    <t>GLOVE COMPR OPEN FIN RT MD</t>
  </si>
  <si>
    <t>GLOVE COMPR OPEN FIN RT LG</t>
  </si>
  <si>
    <t>SPLINT HAND BASE IN LN LT XS</t>
  </si>
  <si>
    <t>SPLINT HAND BASE IN LN LT SM</t>
  </si>
  <si>
    <t>SPLINT HAND BASE IN LN LT MD</t>
  </si>
  <si>
    <t>SPLINT HAND BASE IN LN LT LG</t>
  </si>
  <si>
    <t>SPLINT HAND BASE IN LN RT XS</t>
  </si>
  <si>
    <t>SPLINT HAND BASE IN LN RT SM</t>
  </si>
  <si>
    <t>SPLINT HAND BASE IN LN RT MD</t>
  </si>
  <si>
    <t>SPLINT HAND BASE IN LN RT LG</t>
  </si>
  <si>
    <t>WRAP KNEE HINGD PRO TEC REG</t>
  </si>
  <si>
    <t>WRAP KNEE HINGD PRO TEC XL</t>
  </si>
  <si>
    <t>WRAP KNEE HINGD PRO TEC XXL</t>
  </si>
  <si>
    <t>KIT CVC TL ARRGD FLXTP 7FX20CM</t>
  </si>
  <si>
    <t>TRAY FOLEY URNMTR SURESTEP18FR</t>
  </si>
  <si>
    <t>TRAY CATH MAHURKAR DL 12FR16CM</t>
  </si>
  <si>
    <t>TUBE GASTROSTOMY MIC-KEY 16FR</t>
  </si>
  <si>
    <t>POSITIONER PATNT TRTS ADULT</t>
  </si>
  <si>
    <t>POSITIONER PATNT TRTS BARIATRC</t>
  </si>
  <si>
    <t>CANN INNER SHILEY DISP SZ 6.5</t>
  </si>
  <si>
    <t>CANN TRACH TB CUFF SHILEY6.5</t>
  </si>
  <si>
    <t>CANN TRACH TB CUFFLS SHILEY6.5</t>
  </si>
  <si>
    <t>TUBE KING LTSD SZ3 SUCTIONPORT</t>
  </si>
  <si>
    <t>POUCH UROSTOMY 2.75IN</t>
  </si>
  <si>
    <t>DRSG BIATAINSILICONE SACRAL LG</t>
  </si>
  <si>
    <t>MESH UTLRAPRO 3X6IN</t>
  </si>
  <si>
    <t>PCH OST SENSURA MIO 1PC DRNABL</t>
  </si>
  <si>
    <t>SET IRRIG INTERPULSE COAX FAN</t>
  </si>
  <si>
    <t>BELT SELFREMOVABLE 31-77IN</t>
  </si>
  <si>
    <t>DRSG HYDROGEL 4X4 SKINTEGRITY</t>
  </si>
  <si>
    <t>PCH PREMIER UROSTOMY W PANEL</t>
  </si>
  <si>
    <t>MASK NIV FULL FACE SMALL</t>
  </si>
  <si>
    <t>CLEANSER WOUND VASHE 8.5OZ</t>
  </si>
  <si>
    <t>HARVESTER CELLUTOME 5.0CM</t>
  </si>
  <si>
    <t>STKING TED THIGH LATX FR SM LG</t>
  </si>
  <si>
    <t>SUTURE 2-0MONO+CT-1 UNDYD 36IN</t>
  </si>
  <si>
    <t>TRAY FOL URIN INFECT CONT 16FR</t>
  </si>
  <si>
    <t>KIT PEG CORFLO MAX CONICL 20FR</t>
  </si>
  <si>
    <t>SHEET PROTECTIVE BRAVA 8X8</t>
  </si>
  <si>
    <t>GEO MAT BODY ALIGNER</t>
  </si>
  <si>
    <t>SUPPORT BACK COMFOR BL 22X14IN</t>
  </si>
  <si>
    <t>SPLINT HAND WHFO HANZ LT X-XM</t>
  </si>
  <si>
    <t>INTROD BOUGIE INTERGUIDE 15FR</t>
  </si>
  <si>
    <t>MASK NASAL NON INV VENT LG</t>
  </si>
  <si>
    <t>STYLET REMV AIRQ DISP #0</t>
  </si>
  <si>
    <t>SYTYLET REMV AIRQ DISP #1</t>
  </si>
  <si>
    <t>GLOVE ARTH THERMOSKIN XS</t>
  </si>
  <si>
    <t>GLOVE ARTH THERMOSKIN SM</t>
  </si>
  <si>
    <t>GLOVE ARTH THERMOSKIN MD</t>
  </si>
  <si>
    <t>GLOVE ARTH THERMOSKIN LG</t>
  </si>
  <si>
    <t>GLOVE ARTH THERMOSKIN XL</t>
  </si>
  <si>
    <t>GLOVE ARTH THERMOSKIN XXL</t>
  </si>
  <si>
    <t>SUPPORT THUMB WRAP COMFORT</t>
  </si>
  <si>
    <t>PCH DRAIN CTF CONVEX 2IN</t>
  </si>
  <si>
    <t>SPLINT RESTING PAN MITT RT MD</t>
  </si>
  <si>
    <t>BRACE-HINGED KNEE</t>
  </si>
  <si>
    <t>SUT PROLENE 2-0 30IN</t>
  </si>
  <si>
    <t>SUT COATED ANTIBAC 27IN</t>
  </si>
  <si>
    <t>SUT PLAIN GUT 3-0 PS-2 27IN</t>
  </si>
  <si>
    <t>SUT NUROLON 1CR CT-1 8-18 BLK</t>
  </si>
  <si>
    <t>CATH THORACIC STD STERILE 40FR</t>
  </si>
  <si>
    <t>NEEDLE SPINAL DISP STRL 27X3.5</t>
  </si>
  <si>
    <t>CUTTER PRX LIN RLD BLUE 100MM</t>
  </si>
  <si>
    <t>CUTTER VASC THIN ENDOPAT RLD</t>
  </si>
  <si>
    <t>STAPLER LIN RELOAD VASC 30MM</t>
  </si>
  <si>
    <t>STAPLER PRX TX LIN RLD VSC 30M</t>
  </si>
  <si>
    <t>STAPLER LIN RELOAD 30MM 4.8</t>
  </si>
  <si>
    <t>DRSG TEGASORB 2 3/4x3 1/2</t>
  </si>
  <si>
    <t>DRAINAGE SYSTEM TLS 10FR</t>
  </si>
  <si>
    <t>SUT SILK 2-0 BLK BR SUTUPAK</t>
  </si>
  <si>
    <t>INDICATOR ACE CO2 FOR RESUS</t>
  </si>
  <si>
    <t>SUT MERSILENE 4-0 FS-2WHT BR18</t>
  </si>
  <si>
    <t>SUT PDS 2-1 CTX VIL MONO</t>
  </si>
  <si>
    <t>POUCH DRAIN38MM W-FLNG 1.5 2PC</t>
  </si>
  <si>
    <t>MESH VICRYL KNITTED 12x12</t>
  </si>
  <si>
    <t>STAPLER LIN RELOAD 60MM-3.5MM</t>
  </si>
  <si>
    <t>TUBE SALEM SUMP 14FR-ANTIREFLX</t>
  </si>
  <si>
    <t>HEADSTAP H SILICONE</t>
  </si>
  <si>
    <t>RESTRAINT JCKT SLV W/ZIP MED</t>
  </si>
  <si>
    <t>CATH FOLEY URETERAL 10FR</t>
  </si>
  <si>
    <t>CUTTER ART LINEAR LONG 45MM</t>
  </si>
  <si>
    <t>CUTTER PROX LIN W/LOCK 100MM</t>
  </si>
  <si>
    <t>DISSECTOR ENDO ROT DISP 5MM</t>
  </si>
  <si>
    <t>DRSG COVADERM+COMP 6X6"</t>
  </si>
  <si>
    <t>DRSG FOAM ADH 4X4.5</t>
  </si>
  <si>
    <t>SEAL EAKIN COHESIVE SM 4IN</t>
  </si>
  <si>
    <t>STAPLER DLU MF ENDO GIA 30-2.5</t>
  </si>
  <si>
    <t>STAPLER ENDO TA 30-2.5 12MM</t>
  </si>
  <si>
    <t>STAPLER PREM+GREEN CEEA31</t>
  </si>
  <si>
    <t>HUMIDIFIER PREFILL 500ML WO AD</t>
  </si>
  <si>
    <t>KIT CLSD TRACH SUCT 12FR 12"SW</t>
  </si>
  <si>
    <t>NEBULIZER PREFILL 1000ML WO AD</t>
  </si>
  <si>
    <t>PORT MRI 89.0FR CATH W/PERCUT</t>
  </si>
  <si>
    <t>PORT MRI 9.6FR CATH W/PERCUT</t>
  </si>
  <si>
    <t>PROTECTOR FOOT</t>
  </si>
  <si>
    <t>TRAY CVC 7FR-20CM TPL LUMEN CT</t>
  </si>
  <si>
    <t>TRAY DRESSING CHANGE CVC</t>
  </si>
  <si>
    <t>TUBE ENDOTRACH 6.5 BLUELINE</t>
  </si>
  <si>
    <t>TUBE ENDOTRACH 7.5 MURPHY TIP</t>
  </si>
  <si>
    <t>TUBE ENDOTRACH 8.0 MURPHY TIP</t>
  </si>
  <si>
    <t>TUBE TRACH CUFFED 6.0 FLEX</t>
  </si>
  <si>
    <t>TUBE TRACH CUFFED 7.0 FLEX</t>
  </si>
  <si>
    <t>TUBE TRACH CUFFED 8.0 FLEX</t>
  </si>
  <si>
    <t>TUBE TRACH CUFFED 9.0 FLEX</t>
  </si>
  <si>
    <t>DRST WND PROMOGRAN 19 1" HEX</t>
  </si>
  <si>
    <t>DRSG MEPITEL SIL 1-SIDE 2X3</t>
  </si>
  <si>
    <t>DRSG MEPITEL SIL 1-SIDE 3X4</t>
  </si>
  <si>
    <t>DRSG MEPITEL SIL 1-SIDE 6.8X10</t>
  </si>
  <si>
    <t>SUT VIC+ 3-0 SH VIL CR 8X27</t>
  </si>
  <si>
    <t>SUT VIC + X1 UND 2-0 27 IN</t>
  </si>
  <si>
    <t>SUT PROLN 4-0 30 RB-1 MONO</t>
  </si>
  <si>
    <t>SUT SILK 3-0 BLK BR</t>
  </si>
  <si>
    <t>SUTURE 2-0 SILK</t>
  </si>
  <si>
    <t>SUTURE 3-0 SILK</t>
  </si>
  <si>
    <t>SUTURE 4-0 SILK</t>
  </si>
  <si>
    <t>TRAY LACERATION</t>
  </si>
  <si>
    <t>SPLINT FOOT PREFAB SM R</t>
  </si>
  <si>
    <t>SPLINT FOOT PREFAB SM L</t>
  </si>
  <si>
    <t>SPLINT FOOT PREFAB XL R</t>
  </si>
  <si>
    <t>SPLINT FOOT PREFAC XL L</t>
  </si>
  <si>
    <t>BND ABD SAC LUM XXL 10 48-54IN</t>
  </si>
  <si>
    <t>BOOT HEELIFT AFO CONVUL REG</t>
  </si>
  <si>
    <t>ORTHO HND/THMB NAVY ADLT SML</t>
  </si>
  <si>
    <t>ORTHO WRIST/HND/FIN BLU ADLT</t>
  </si>
  <si>
    <t>SPOINT REST HAND RT MED</t>
  </si>
  <si>
    <t>SPLINT REST HAND LT SM</t>
  </si>
  <si>
    <t>CREAM REMEDY ANTIFUNGAL 4OZ</t>
  </si>
  <si>
    <t>TUBE TRACH BIV MID AIR-CF 6.0</t>
  </si>
  <si>
    <t>KIT FDT TRANS-JEJUN 16FR 30CM</t>
  </si>
  <si>
    <t>KIT PRES TRANS TRUWV 3ML/HR</t>
  </si>
  <si>
    <t>KIT PRES TRANS TRUWV 30ML/HR</t>
  </si>
  <si>
    <t>WRAP WRIST WHALE</t>
  </si>
  <si>
    <t>KIT CATH HEM SPLT CRV DL 19CM</t>
  </si>
  <si>
    <t>KIT CATH TL POLY CVC 20CM 12FR</t>
  </si>
  <si>
    <t>SUT NURLN 0 BR CT-1 BLK 30IN</t>
  </si>
  <si>
    <t>TUBE TRACH NCC MICRO 5.0MM</t>
  </si>
  <si>
    <t>CATH 3W URO SIL 24FR 5CC</t>
  </si>
  <si>
    <t>CATH MALE EXT 30MM</t>
  </si>
  <si>
    <t>TUBE FDG GAS MIC-KEY 16FR</t>
  </si>
  <si>
    <t>TUBE FDG GAS MIC-KY 1.7CM 14F</t>
  </si>
  <si>
    <t>PILLOW FOAM CERVICARE SOFT</t>
  </si>
  <si>
    <t>RESUSCITATOR AUTO VAR MODEL PT</t>
  </si>
  <si>
    <t>SURGINEEDLE 120MM</t>
  </si>
  <si>
    <t>SUTURE CTD VICO VIL BR CT-2 27</t>
  </si>
  <si>
    <t>SUTURE CTD VIC4-0 VIL BR CT-1</t>
  </si>
  <si>
    <t>SUTURE CTD VIC4-0 VIL BR SH-27</t>
  </si>
  <si>
    <t>SUTURE LIG LOOP-SRGIGUT2-0 21"</t>
  </si>
  <si>
    <t>SUTURE PLN GUT 3-0 FS-2 27</t>
  </si>
  <si>
    <t>TUBE ENDTRCH INTMED HI-LO 3.0</t>
  </si>
  <si>
    <t>TUBE ENDTRCH INTMED HI-LO 4.0</t>
  </si>
  <si>
    <t>TUBE STOMACH LEVIN16FR SENTL L</t>
  </si>
  <si>
    <t>ACCUTEMP HEARTS HOFFMAN</t>
  </si>
  <si>
    <t>BLADE LARYNGOSCOPE MAC 2 DISP</t>
  </si>
  <si>
    <t>BLADE LARYNGOSCOPE MAC 3 DISP</t>
  </si>
  <si>
    <t>BLADE LARYNGOSCOPE MAC 4 DISP</t>
  </si>
  <si>
    <t>BLADE LARYNGOSCOPE MIL 2 DISP</t>
  </si>
  <si>
    <t>BLADE LARYNGOSCOPE MIL 3 DISPO</t>
  </si>
  <si>
    <t>BOOT ANK CONTRCT VELCROFOAM MD</t>
  </si>
  <si>
    <t>BOOT ANK CONTRCT VELCROFOAM LG</t>
  </si>
  <si>
    <t>PADDING SYNTHETIC CAST 2X4YD</t>
  </si>
  <si>
    <t>PADDING WEBRIL UNDCST STER4""</t>
  </si>
  <si>
    <t>TRAY CATH FEMALE FASTCATH</t>
  </si>
  <si>
    <t>SPLINT FOOTDROP MED LEFT</t>
  </si>
  <si>
    <t>RESTRAINT PELVIC W/TIE MED</t>
  </si>
  <si>
    <t>BIPAP CIRCUIT-ASMB PRES LINE</t>
  </si>
  <si>
    <t>BAG DRAINAGE-BEDSIDE</t>
  </si>
  <si>
    <t>PROTECTOR HEEL/ELBOW LG WH</t>
  </si>
  <si>
    <t>PROTECTOR HEEL PILLOW QULT BLU</t>
  </si>
  <si>
    <t>PROTECTOR HEEL QULT PASTEL PLD</t>
  </si>
  <si>
    <t>KIT PRES TRAS MONTR-SGL LN</t>
  </si>
  <si>
    <t>STABILIZER FOOT UNIVERSAL</t>
  </si>
  <si>
    <t>IMMOBILIZER KNEE MED</t>
  </si>
  <si>
    <t>PROTECTOR HEEL W/VENT SHELL</t>
  </si>
  <si>
    <t>AIRWAY ORAL 100MM GRN DISP</t>
  </si>
  <si>
    <t>AIRWAY ORAL 80MM GRN DISP</t>
  </si>
  <si>
    <t>SUTURE SILK 0 BLK BR FSL 30"</t>
  </si>
  <si>
    <t>DRSG STRATASORB ISL COMP 4X4</t>
  </si>
  <si>
    <t>CUTTER PROX LIN W/LOK 100MM</t>
  </si>
  <si>
    <t>PROTECTOR ARM SKINSLV PADDED</t>
  </si>
  <si>
    <t>PROTECTOR HEEL CUSH VENT W/VEL</t>
  </si>
  <si>
    <t>RESTRAINT VEST PLD W/TIE LG</t>
  </si>
  <si>
    <t>RESTRAINT VEST PLD W/TIE MED</t>
  </si>
  <si>
    <t>SUT SOFSLK 2-0 30 BLK SC-2</t>
  </si>
  <si>
    <t>CATH EMBOLECT 3FR-40CM</t>
  </si>
  <si>
    <t>CATH EMBOLECT 3FR-80CM</t>
  </si>
  <si>
    <t>CATH EMBOLECT 5FR-80CM</t>
  </si>
  <si>
    <t>BANDAGE FAST SET PLASTER 3"</t>
  </si>
  <si>
    <t>BANDAGE FAST SET PLASTER 6"</t>
  </si>
  <si>
    <t>DRSG CARBOSLER CHARCOAL 4X4"</t>
  </si>
  <si>
    <t>DRSG FOAM BIATAIN 4X4</t>
  </si>
  <si>
    <t>DRSG GEL WND FILL COLLAGEN 1OZ</t>
  </si>
  <si>
    <t>DRSG NON-ADHERANT SURGICAL</t>
  </si>
  <si>
    <t>DRSG SKIN BARRIER 4X4</t>
  </si>
  <si>
    <t>ALLDRESS</t>
  </si>
  <si>
    <t>BELT GAIT TRANS WHITE COTTON</t>
  </si>
  <si>
    <t>SUT 2-0 MONOSOT SU</t>
  </si>
  <si>
    <t>SUT 2 ETHIBOND 0S-4</t>
  </si>
  <si>
    <t>SUT 4.0 PROLENE RB-1 DA</t>
  </si>
  <si>
    <t>SUT 4-0 MONOCRYL P3</t>
  </si>
  <si>
    <t>SUT BICRYL 3-0 SP-1</t>
  </si>
  <si>
    <t>SUT CTD BICRYL 6-0 UND BR PC-1</t>
  </si>
  <si>
    <t>SUT CTD VICRYL 2-0 VIL BR CT-1</t>
  </si>
  <si>
    <t>SUT NORLN 0 CR/CTX 8-18 BLK BR</t>
  </si>
  <si>
    <t>SUT NURLN 1 CR/CTX 8-18 BLK BR</t>
  </si>
  <si>
    <t>SUT OVICRYL CT</t>
  </si>
  <si>
    <t>SUT PROLENE 3-0 RB-1 DA</t>
  </si>
  <si>
    <t>SUT PRO 3-0 SH SH BL MONO 36</t>
  </si>
  <si>
    <t>SUT PROLENE 4-0 30 SH</t>
  </si>
  <si>
    <t>SUT PROLENE 5-0 36 C-1 C-1</t>
  </si>
  <si>
    <t>SUT PROLENE 6-0 18 BV-1 BV-1</t>
  </si>
  <si>
    <t>SUT STRIP 1/2 X 4</t>
  </si>
  <si>
    <t>STPLR LOAD ENDO GIAII60-4.8DSP</t>
  </si>
  <si>
    <t>STPLR DLU TA-90B 4.8 TITANIUM</t>
  </si>
  <si>
    <t>STPLR MULTIFIRE PREM 35W SKIN</t>
  </si>
  <si>
    <t>STPLR UNIT LOADING DISP 35W</t>
  </si>
  <si>
    <t>BLADES GIGLI SAW ROUND</t>
  </si>
  <si>
    <t>BLADE EXTENDED COATED</t>
  </si>
  <si>
    <t>TRAY CATH 11.5CMX 9.5CM HEMOD</t>
  </si>
  <si>
    <t>TRAY CATH HEMO MUHU 11.5X13.5C</t>
  </si>
  <si>
    <t>TRAY CHEST TUBE INSERTION</t>
  </si>
  <si>
    <t>TRAY PROCEDURE THORACOSTOMY</t>
  </si>
  <si>
    <t>TRAY LACERATION W/STEEL INST</t>
  </si>
  <si>
    <t>TRAY MINR PROC-NDL BLNT18 9X1</t>
  </si>
  <si>
    <t>TRAY SPINAL ANESTHESIA</t>
  </si>
  <si>
    <t>TRAY SUTURE REMOVAL</t>
  </si>
  <si>
    <t>TRAY SUTURE SET</t>
  </si>
  <si>
    <t>TRAY THORCENT W/17GX6""ASPIRTR</t>
  </si>
  <si>
    <t>TRAY URNMTR 350MLW/2500ML BAG</t>
  </si>
  <si>
    <t>CATH CHOLANGIOGRAPHY 4.5FR</t>
  </si>
  <si>
    <t>CATH FILIFORM SPIRAL TIP 4FR</t>
  </si>
  <si>
    <t>CATH FILIFORM SPIRAL TIP 5FR</t>
  </si>
  <si>
    <t>CATH FOLEY IC SLV CTD 20FR5CC</t>
  </si>
  <si>
    <t>CATH MALECOT 22 FR</t>
  </si>
  <si>
    <t>CATH MALECOT 36FR</t>
  </si>
  <si>
    <t>CATH MALECOT 38 FR</t>
  </si>
  <si>
    <t>CATH PHILLIPS FOLLOWER 10FR</t>
  </si>
  <si>
    <t>CATH PHILLIPS FOLLOWER 12FR</t>
  </si>
  <si>
    <t>CATH PHILLIPS FOLLOWER 16FR</t>
  </si>
  <si>
    <t>CATH PHILLIPS FOLLOWER 18FR</t>
  </si>
  <si>
    <t>CATH PHILLIPS FOLLOWER 20FR</t>
  </si>
  <si>
    <t>CATH PHILLIPS FOLLOWER 22FR</t>
  </si>
  <si>
    <t>CATH PHILLIPS FOLLOWER 24FR</t>
  </si>
  <si>
    <t>CATH PHILLIPS FOLLOWER 8FR</t>
  </si>
  <si>
    <t>CATH URETHAL 14FR COUDE TIP</t>
  </si>
  <si>
    <t>POUCH DRNW/FLANGE 57MM 2 1/4</t>
  </si>
  <si>
    <t>POUCH DRN W/FLANGE 1 1/2"" 2PC</t>
  </si>
  <si>
    <t>POUCH UROSTOMY 57MM 2 1/4</t>
  </si>
  <si>
    <t>RESTRAINTS MITTS LARGE</t>
  </si>
  <si>
    <t>RESTRAINT MITTS SMALL</t>
  </si>
  <si>
    <t>RESTRAINT WAIST PAIR</t>
  </si>
  <si>
    <t>RESTRAINT WRIST ADJUST PAIR</t>
  </si>
  <si>
    <t>SHOE CAST ROCKER LARGE</t>
  </si>
  <si>
    <t>SHOE CAST ROCKER X-LARGE</t>
  </si>
  <si>
    <t>SHOE POST OP FEMALE LARGE</t>
  </si>
  <si>
    <t>SHOE POST OP FEMALE MEDIUM</t>
  </si>
  <si>
    <t>SHOE POST OP WOMENS</t>
  </si>
  <si>
    <t>SHOE POST OP MALE LARGE</t>
  </si>
  <si>
    <t>SHOE POST OP MALE MEDIUM</t>
  </si>
  <si>
    <t>SHOE POST OP MALE SMALL</t>
  </si>
  <si>
    <t>AIRWAY BERMAN 90MM</t>
  </si>
  <si>
    <t>STOCKING ANTIEMB KNEEHI SM-LNG</t>
  </si>
  <si>
    <t>STOCKING ANTIEMB KNEEHI MD-LNG</t>
  </si>
  <si>
    <t>STOCKING ANTIEMB KNEEHI LG-LNG</t>
  </si>
  <si>
    <t>FLANGE FOR OSTOMY POUCH</t>
  </si>
  <si>
    <t>DRSG SILVASORB 4.25X4.25</t>
  </si>
  <si>
    <t>SUT CTD VIC O VIL BR CT-1</t>
  </si>
  <si>
    <t>AIRWAY GUEDEL SOFT SZ6 PLASTIC</t>
  </si>
  <si>
    <t>NEB DSP W/TUBE &amp; MOUTHPIECE</t>
  </si>
  <si>
    <t>SUT 4-0 SILK BLK BR SH 30IN</t>
  </si>
  <si>
    <t>SUT ETH 3-0 BLK MONO PSLX 30</t>
  </si>
  <si>
    <t>SUT PROLENE 2-0 CT-2 BL MONO</t>
  </si>
  <si>
    <t>TRAY URETERAL CATH W/O CATH</t>
  </si>
  <si>
    <t>JVAC 100CC BULB SUCT</t>
  </si>
  <si>
    <t>PROTECTOR ARM SLEEVE</t>
  </si>
  <si>
    <t>AIRWAY GUEDEL 70MM</t>
  </si>
  <si>
    <t>BAG URETERAL DRAINAGE</t>
  </si>
  <si>
    <t>KIT CATH FEM ART 18G</t>
  </si>
  <si>
    <t>SUT NOVAFIL BLUE SZ D</t>
  </si>
  <si>
    <t>TRAY EPIDURAL SYR PULSATER</t>
  </si>
  <si>
    <t>TRAY DRSG CHANGE CVC</t>
  </si>
  <si>
    <t>KIT ARTERIAL LINE</t>
  </si>
  <si>
    <t>BOOT HEEL LIFT SUSPENSION</t>
  </si>
  <si>
    <t>BELT GAIT 52" NKL BKL STR/STRP</t>
  </si>
  <si>
    <t>DRSG PWDR ARGLAES BARR W/ALGIN</t>
  </si>
  <si>
    <t>PORT-TITAN IMPLNT-9.6FR CATH</t>
  </si>
  <si>
    <t>KIT PEG 20FR PONSKY PULL DELX</t>
  </si>
  <si>
    <t>DRSG TRAC PAD</t>
  </si>
  <si>
    <t>HEEL FLOAT</t>
  </si>
  <si>
    <t>SPLINT PRS LG LEG GAITER-NO FT</t>
  </si>
  <si>
    <t>DRSG ABDOMINAL PAD 8X10 STRL</t>
  </si>
  <si>
    <t>TUBE TRACH BIVONA #8 8X11MM</t>
  </si>
  <si>
    <t>DRAIN BLAKE 7MMFLAT 3/4 W/TRCR</t>
  </si>
  <si>
    <t>DRAIN DBL RND W/TROCAR LG 1/4</t>
  </si>
  <si>
    <t>DRAIN DBL RND W/TROCAR MD 1/8</t>
  </si>
  <si>
    <t>DRAIN FLAT 10MM PERF 20CM</t>
  </si>
  <si>
    <t>DRAIN FLAT 3/4 10MM WITH 3/16</t>
  </si>
  <si>
    <t>DRAIN FLAT 7MM 3/4PERF 20CM</t>
  </si>
  <si>
    <t>DRAIN FLAT FULL 10MM WITH 3/16</t>
  </si>
  <si>
    <t>DRAIN FLAT SILICONE 10MMX20CM</t>
  </si>
  <si>
    <t>DRAIN FLAT SILICONE 7MMX20CM</t>
  </si>
  <si>
    <t>DRAIN HEMOVAC BLAKE 10FR 1/8</t>
  </si>
  <si>
    <t>DRAIN HEMOVAC BLAKE 15FR 3/16</t>
  </si>
  <si>
    <t>DRAIN HEMOVAC BLAKE 19FR 1/4</t>
  </si>
  <si>
    <t>DRAIN HUBLESS 19FR W/TRO FULL</t>
  </si>
  <si>
    <t>DRAIN PVC RND 1/4" MIDPERF</t>
  </si>
  <si>
    <t>DRAIN PVC RND W/TROCAR 3/32"</t>
  </si>
  <si>
    <t>DRAIN SILICONE RND 1/4 END PER</t>
  </si>
  <si>
    <t>DRAIN SILICONE RND 3/16ENDPERF</t>
  </si>
  <si>
    <t>DRAIN SILICONE RND 3/32ENDPERF</t>
  </si>
  <si>
    <t>DRAIN SGL RND SIL W/TROCAR 1/8</t>
  </si>
  <si>
    <t>DRAIN SGL RND W/TROCAR 3/16</t>
  </si>
  <si>
    <t>DRAIN SUMP SIL STERILE .67X15</t>
  </si>
  <si>
    <t>EVAC 400CC 3 SPRING W/1/8</t>
  </si>
  <si>
    <t>EVAC 400CC 3 SPRING</t>
  </si>
  <si>
    <t>EVAC 400CC 3 SPRING W/1/4</t>
  </si>
  <si>
    <t>EVAC RELIAVAC STRL MD 100CC</t>
  </si>
  <si>
    <t>EVAC WND DRAIN RESERV 100CC</t>
  </si>
  <si>
    <t>FILTER ABRAMSON SUMP REPL</t>
  </si>
  <si>
    <t>FLUTE FULL ROUND W/TRO 15FR</t>
  </si>
  <si>
    <t>FLUTE ROUND 3/4 W/TROCAR</t>
  </si>
  <si>
    <t>KIT EVAC SIL 100CC 10MM FULLY</t>
  </si>
  <si>
    <t>KIT SUCT WND CLS W/DRW 10MM</t>
  </si>
  <si>
    <t>KIT SUCT WND CLS W/DRN MD 3/16</t>
  </si>
  <si>
    <t>SUMP ABRAMSON 3LUMEN 5/8X15</t>
  </si>
  <si>
    <t>TROCAR FOR 1/8 IN RND DRAINS</t>
  </si>
  <si>
    <t>TROCAR FOR 3/16 IN RND DRAINS</t>
  </si>
  <si>
    <t>Y-CONNECT 3/16-1/4SIL RND DRAI</t>
  </si>
  <si>
    <t>REACHER 26IN 6OZ</t>
  </si>
  <si>
    <t>REACHER 32IN 8OZ</t>
  </si>
  <si>
    <t>SOCK AIDES FLEX 28.5IN</t>
  </si>
  <si>
    <t>SOCK/STOCKING AID-FOAM HANDLE</t>
  </si>
  <si>
    <t>TRAY CVC W/12FR-20CM 3LUM CATH</t>
  </si>
  <si>
    <t>TRAY INTRODUCER PERC 6FR</t>
  </si>
  <si>
    <t>TRAY INTRODUCER PERC 7FR</t>
  </si>
  <si>
    <t>KIT DRAIN RND 10FR 400ML</t>
  </si>
  <si>
    <t>STPLR SKIN PROXIMATE WIDE</t>
  </si>
  <si>
    <t>SPLINT MULTI-PODUS LG</t>
  </si>
  <si>
    <t>SPLINT MULTI-PODUS MED</t>
  </si>
  <si>
    <t>SPLINT MULTI-PODUS SML</t>
  </si>
  <si>
    <t>SPLINT MULTI-PODUS X-LG</t>
  </si>
  <si>
    <t>DRAIN JACKSONPRATT RND SIL 15F</t>
  </si>
  <si>
    <t>MASK LARYNGEAL</t>
  </si>
  <si>
    <t>TUBE TRACH BIVONA TTS SZ 7</t>
  </si>
  <si>
    <t>TUBE TRACH BIVONIA TTS SZ 8</t>
  </si>
  <si>
    <t>SPLINT POSTERIOR LEAF LT XL</t>
  </si>
  <si>
    <t>SPLINT POSTERIOR LEAF RT XL</t>
  </si>
  <si>
    <t>POUCH TRANS 2PC W/VELC FLTR</t>
  </si>
  <si>
    <t>POUCH NONCNVX 1PC CUT 12-70MM</t>
  </si>
  <si>
    <t>POUCH TRANSPARENT MAXI</t>
  </si>
  <si>
    <t>WAFER BARRIER CNVX LATEXFREE</t>
  </si>
  <si>
    <t>FLANGE CUT-TO-FIT NOCONVEX 3/8</t>
  </si>
  <si>
    <t>POUCH TRANS UROSTOMY 375ML</t>
  </si>
  <si>
    <t>BLADE SCLERATOME MULTISIDED SH</t>
  </si>
  <si>
    <t>STOCKING MYLON KNEE MED XLIGHT</t>
  </si>
  <si>
    <t>SUTURE ETHIBOND 0 CT-2 CR</t>
  </si>
  <si>
    <t>SUTURE CTD VIC 2-0 CTX UND BR3</t>
  </si>
  <si>
    <t>SUTURE ETHIBOND XTRA 1 OS-6 30</t>
  </si>
  <si>
    <t>SUTURE PROLENE 0 CR/MO-7 8-18B</t>
  </si>
  <si>
    <t>SUTURE CTD VIC 2-0 VIL BR MH27</t>
  </si>
  <si>
    <t>SUTURE PROLENE 5-0 RB-1 BL MON</t>
  </si>
  <si>
    <t>SUTURE SILK 6-0 BLK BR P-1 18I</t>
  </si>
  <si>
    <t>TRACH BIV9 HYPFLX 9MMIDX12.3MM</t>
  </si>
  <si>
    <t>TRACH BIV6 HYPFLX 6MMIDX11MMOD</t>
  </si>
  <si>
    <t>IMMOBILIZER KNEE TRIPANEL</t>
  </si>
  <si>
    <t>NEBULIZER BARREL THERAMIST</t>
  </si>
  <si>
    <t>CRADLE HEEL WAFFLE OSFM</t>
  </si>
  <si>
    <t>BELT SAF RL WITH TIES</t>
  </si>
  <si>
    <t>STAPLER SKIN PREM+CRV EEA21</t>
  </si>
  <si>
    <t>SURGICLIP PREM D W/TIA M-11.5</t>
  </si>
  <si>
    <t>CAST BOOT SMALL</t>
  </si>
  <si>
    <t>TUBE TRACHEAL ENDO SZ 2</t>
  </si>
  <si>
    <t>SLING HEMI GIVMOHR LARGE</t>
  </si>
  <si>
    <t>SUTURE CTD VIC 5-0 UND BR P-3</t>
  </si>
  <si>
    <t>SUTURE PLAIN GUT 5-0 FS-2 27</t>
  </si>
  <si>
    <t>BLADE FLAT TEF TIP EXT INSUL</t>
  </si>
  <si>
    <t>SHOE POST OP MALE X-LARGE</t>
  </si>
  <si>
    <t>SUTURE PROLENE 5-0 18 C-1</t>
  </si>
  <si>
    <t>WAFER SUREFIT 2 1/4</t>
  </si>
  <si>
    <t>WAFER DURAHESIVE LARGE 2 1/4</t>
  </si>
  <si>
    <t>CATH FOLEY SIL 22FR-30CC</t>
  </si>
  <si>
    <t>CATH FOLEY SIL 2WAY 24FR-30CC</t>
  </si>
  <si>
    <t>SUTURE PLAIN GUT 5-0</t>
  </si>
  <si>
    <t>BLANKET HYPOTHERM 25X64</t>
  </si>
  <si>
    <t>WAFER STOMAHESIVE 1.25</t>
  </si>
  <si>
    <t>WAFER STOMAHESIVE 1 3/7</t>
  </si>
  <si>
    <t>COLLAR CERV ADJUSTABLE</t>
  </si>
  <si>
    <t>COLLAR CERV ADJUST MED</t>
  </si>
  <si>
    <t>SUTURE PROLENE 0</t>
  </si>
  <si>
    <t>SUTURE PROLENE 1</t>
  </si>
  <si>
    <t>SUTURE PROLENE 3-0</t>
  </si>
  <si>
    <t>SUTURE PROLENE 4-0</t>
  </si>
  <si>
    <t>SUTURE PROLENE 5-0</t>
  </si>
  <si>
    <t>SUTURE PROLENE 6-0</t>
  </si>
  <si>
    <t>SUTURE PROLENE 6-0 30 RB-2</t>
  </si>
  <si>
    <t>SUTURE PROLENE 6-0 BV-1 4-24</t>
  </si>
  <si>
    <t>SUTURE PROLENE 7-0 30 C-1</t>
  </si>
  <si>
    <t>SUTURE PROLENE MONO 0</t>
  </si>
  <si>
    <t>SUTURE PROLENE MONO 3-0</t>
  </si>
  <si>
    <t>SUTURE PROLENE MONO 4-0</t>
  </si>
  <si>
    <t>SUTURE PROLENE MONO 5-0</t>
  </si>
  <si>
    <t>SUTURE PROLENE MONO 6-0</t>
  </si>
  <si>
    <t>POUCH OST 2PC CNVX BAR 1 1/2"</t>
  </si>
  <si>
    <t>POUCH OST 2PC CNVX BAR 2"</t>
  </si>
  <si>
    <t>SUTURE PROLENE 7-0 BV-1 24</t>
  </si>
  <si>
    <t>CATH URETER LTX ROBINSON 12FR</t>
  </si>
  <si>
    <t>CATH URETER LTX ROBINSON 20FR</t>
  </si>
  <si>
    <t>CATH URETER LTX ROBINSON 10FR</t>
  </si>
  <si>
    <t>CATH FOLEY URET CONETIP 8FR</t>
  </si>
  <si>
    <t>CATH URETER WHISTLETIP 6FR</t>
  </si>
  <si>
    <t>CATH URETER WHISTLETIP 5FR</t>
  </si>
  <si>
    <t>CATH URETER WHISTLETIP 4FR</t>
  </si>
  <si>
    <t>CATH URETER WHISTLETIP 3FR</t>
  </si>
  <si>
    <t>AIRWAY BERMAN 100MM</t>
  </si>
  <si>
    <t>AIRWAY BERMAN 80MM</t>
  </si>
  <si>
    <t>AIRWAY ORAL BERMAN 60MM</t>
  </si>
  <si>
    <t>AIRWAY BERMAN 40MM</t>
  </si>
  <si>
    <t>STPLR SURG ROTIC DISP 55-4.8</t>
  </si>
  <si>
    <t>CATH FOLEY 28FR 30CC</t>
  </si>
  <si>
    <t>CATH FOLEY SILIC 30CC 18FR</t>
  </si>
  <si>
    <t>CATH FOLEY KENGRD 30CC 16FR</t>
  </si>
  <si>
    <t>CATH FOLEY BARDX 5CC 12FR</t>
  </si>
  <si>
    <t>CATH FOLEY SILIC 3CC8FR</t>
  </si>
  <si>
    <t>MICROINTR UNIV RAD STIC 4.5FR</t>
  </si>
  <si>
    <t>RESTRAINT VEST SAFETY PLD XXL</t>
  </si>
  <si>
    <t>TUBE TRCH SIL 7MMIDX10MMODX80M</t>
  </si>
  <si>
    <t>SUTURE ETH 4-0 BLK MONO PS2 18</t>
  </si>
  <si>
    <t>SUTURE CTD VIC+ UND BR 2-0 27</t>
  </si>
  <si>
    <t>POSITIONER HAND THERA+ LT MED</t>
  </si>
  <si>
    <t>SLEEVE CALF DVT SMALL</t>
  </si>
  <si>
    <t>IMMOBILIZER UNIV SHOULDER</t>
  </si>
  <si>
    <t>SUTURE PROL 6-0 18 P-1 BL MONO</t>
  </si>
  <si>
    <t>KIT PERCUT INTRO 7FR</t>
  </si>
  <si>
    <t>TUBE TRACH CUFF BLULINE 8.0MM</t>
  </si>
  <si>
    <t>TUBE TRACH TTS 6MMIDX70MM LONG</t>
  </si>
  <si>
    <t>DRAIN PLEUREVAC AD/PED WATER</t>
  </si>
  <si>
    <t>DRSG TEGADERM TRANSP 8X12</t>
  </si>
  <si>
    <t>DRSG TEGADERM 4X5.5IN</t>
  </si>
  <si>
    <t>DRSG TEGADERM 4X4.75IN</t>
  </si>
  <si>
    <t>SUTURE NURLN 0CR/MO-7 8-18LK</t>
  </si>
  <si>
    <t>POUCH UROSTOMY 2PC TRANS 2.25</t>
  </si>
  <si>
    <t>PCH UROS TRANS CTR PT LK 70MM</t>
  </si>
  <si>
    <t>PROTECTOR HEEL/ELB SOCK W/KODE</t>
  </si>
  <si>
    <t>SUTURE CHROMIC GUT 4-0 J-1 18I</t>
  </si>
  <si>
    <t>SUTURE CTD VICRYL 1 UND</t>
  </si>
  <si>
    <t>TRAY URETHRAL CATH 14FR W/B35</t>
  </si>
  <si>
    <t>KIT CATH 3LUM 7x6 5/16CM CVCPO</t>
  </si>
  <si>
    <t>SUTURE MONO 2-0 UND MONO CP-1</t>
  </si>
  <si>
    <t>SUTURE MONO 3-0 KS UND MONO 27</t>
  </si>
  <si>
    <t>POUCH CTRPNT LOCK W/TAPE 2.25</t>
  </si>
  <si>
    <t>POUCH CTRPNT LOCK W/TAPE 2.75</t>
  </si>
  <si>
    <t>POUCH CONVEX BARRIER RNG 30MM</t>
  </si>
  <si>
    <t>SPLINT LEAF POST ANKL LT MED</t>
  </si>
  <si>
    <t>SHOE ORTHOWEDGE LG HEEL OFFLD</t>
  </si>
  <si>
    <t>SHOE ORTHOWEDGE MED HEEL OFFLD</t>
  </si>
  <si>
    <t>SUT 3-0 PTOLENE FS-2 3/8</t>
  </si>
  <si>
    <t>SUT CTD VIC+AB 3/0 27" 70CM</t>
  </si>
  <si>
    <t>SUT 12 PROLENE 30 XLH TAPER</t>
  </si>
  <si>
    <t>DERMABOND SKIN CLOSURE</t>
  </si>
  <si>
    <t>SUT BOOTS YELLOW STRL 1-USE</t>
  </si>
  <si>
    <t>SUT CHR GUT 0 SH 27</t>
  </si>
  <si>
    <t>SUT CHR GUT 2-0 CP-1 27"</t>
  </si>
  <si>
    <t>SUT CHR GUT 3-0</t>
  </si>
  <si>
    <t>SUT CHR GUT 3-0 PS-2 27"</t>
  </si>
  <si>
    <t>SUT CHR GUT 3-0 SH 27</t>
  </si>
  <si>
    <t>SUT CHR GUT 4-0 P-3 18"</t>
  </si>
  <si>
    <t>SUT CHR GUT 4-0 PS-2 18"</t>
  </si>
  <si>
    <t>SUT CHROME GUT 3-0 CP-2 27</t>
  </si>
  <si>
    <t>SUT CHROME GUT 2-0 CT-1 27"</t>
  </si>
  <si>
    <t>SUT CHROME GUT 6-0 PS-6 18"</t>
  </si>
  <si>
    <t>SUT CHROME GUT 2-0 LIGAPAK</t>
  </si>
  <si>
    <t>SUT COTTON 3-0</t>
  </si>
  <si>
    <t>SUT CTD VIC 0 UND BR CP-1 27</t>
  </si>
  <si>
    <t>SUT CTD VIC 0 UND BR CP-2</t>
  </si>
  <si>
    <t>SUT CTD VIC 0 UND BR CPX</t>
  </si>
  <si>
    <t>SUT CTD VIC 0 UND BR CT</t>
  </si>
  <si>
    <t>SUT CTD VIC 0 UR-6 VIL BR 27</t>
  </si>
  <si>
    <t>SUT CTD VIC 0 VIL BR CP-1 36</t>
  </si>
  <si>
    <t>SUT CTD VIC 0 VIL BR CT-1 27</t>
  </si>
  <si>
    <t>SUT CTD VIC 1 VIL BR CP-1 27</t>
  </si>
  <si>
    <t>SUT CTD VIC 1 VIL BR CT-2 27</t>
  </si>
  <si>
    <t>SUT CTD VIC 2 VIL BR TP-1</t>
  </si>
  <si>
    <t>SUT CTD VIC 2-0 CR/CT-2, CT-2</t>
  </si>
  <si>
    <t>SUT CTD VIC 2-0 UND BR CT-2</t>
  </si>
  <si>
    <t>SUT CTD VIC 2-0 UND BR PS-2</t>
  </si>
  <si>
    <t>SUT CTD VIC 2-0 UND BR V-34</t>
  </si>
  <si>
    <t>SUT CTD VIC 2-0 VIL BR CP-1</t>
  </si>
  <si>
    <t>SUT CTD VIC 2-0 VIL BR CR SH</t>
  </si>
  <si>
    <t>SUT CTD VIC 2-0 VIL BR CR/SH</t>
  </si>
  <si>
    <t>SUT CTD VIC 2-0 VIL BR UR-5</t>
  </si>
  <si>
    <t>SUT CTD VIC 2-0 VIL CR/CT-1</t>
  </si>
  <si>
    <t>SUT CTD VIC 2-0 VIL CR/OS-8</t>
  </si>
  <si>
    <t>SUT CTD VIC 2-0 VIL LIGAPACK</t>
  </si>
  <si>
    <t>SUT CTD VIC 3-0 UND BR 3-18</t>
  </si>
  <si>
    <t>SUT CTD VIC 3-0 UND BR KS 27</t>
  </si>
  <si>
    <t>SUT CTD VIC 3-0 UND PS-1</t>
  </si>
  <si>
    <t>SUT CTD VIC 3-0 VIL BR CT-1</t>
  </si>
  <si>
    <t>IMMOBILIZER TRIPANEL KNEE 24"</t>
  </si>
  <si>
    <t>SUT MONOCRYL 4-0 SH UND</t>
  </si>
  <si>
    <t>SUT ETHIBOND 5LR GRN BR 30"</t>
  </si>
  <si>
    <t>CUTTER ART ENDO LIN VASC 35MM</t>
  </si>
  <si>
    <t>FLANGE FLOAT W/TAPE 2.25</t>
  </si>
  <si>
    <t>KIT MICROINTRO PTFE 10CM 5FR</t>
  </si>
  <si>
    <t>TUBE DRAIN INFANT OST PCH</t>
  </si>
  <si>
    <t>WAFER FLAT FLEXIBLE</t>
  </si>
  <si>
    <t>CANNULA INNER #9 BLUELINE</t>
  </si>
  <si>
    <t>CANNULA INNER PERC-8MM TRACH</t>
  </si>
  <si>
    <t>DECANNULATION CAP UNIVERSAL</t>
  </si>
  <si>
    <t>IMMOBILIZER KNEE UNIV 16IN</t>
  </si>
  <si>
    <t>KIT TRACH SGL DILATOR PERC</t>
  </si>
  <si>
    <t>KIT TRACH AIRCUFF 8MMIDX11MMOD</t>
  </si>
  <si>
    <t>SPLINT ADJ ELBOW/KNEE XL</t>
  </si>
  <si>
    <t>APPLIER MCA MULTICLIP 11.5</t>
  </si>
  <si>
    <t>APPLIER MULTICL LG-ROTAT SHFT</t>
  </si>
  <si>
    <t>BAG COLOSTOMY FLANGE 2.25</t>
  </si>
  <si>
    <t>BINDER ABD LG 4PANEL 55-72"</t>
  </si>
  <si>
    <t>BINDER ABD XLG 4PANEL 72-96""</t>
  </si>
  <si>
    <t>BOOT HEEL CARE</t>
  </si>
  <si>
    <t>CANN ENDO BLADELESS 5X100MM</t>
  </si>
  <si>
    <t>CAP ENDO ONESEAL REDUCER</t>
  </si>
  <si>
    <t>CATH FOLEY 3WAY 24FR 30CC</t>
  </si>
  <si>
    <t>CATH GROSHONG 8FR 65D</t>
  </si>
  <si>
    <t>CATH FILIFORM SPIRAL TIP 3FR</t>
  </si>
  <si>
    <t>CATH FILIFORM SPIRAL TIP 6FR</t>
  </si>
  <si>
    <t>CATH FILIFORM STRAIGHT TIP 4FR</t>
  </si>
  <si>
    <t>CATH FILIFORM STRAIGHT TIP 5FR</t>
  </si>
  <si>
    <t>COLLAR ASPEN W/PAD ADLT SH2.25</t>
  </si>
  <si>
    <t>COLLAR CERV FOAMFIT MED</t>
  </si>
  <si>
    <t>DRSG ACTICOAT 16X16</t>
  </si>
  <si>
    <t>ORTHOSIS PUCCIAIR HAND SH LEFT</t>
  </si>
  <si>
    <t>PATCH HERNIA VENTRALEX W/STRAP</t>
  </si>
  <si>
    <t>POUCH DRAINABLE 1PC 1.25IN</t>
  </si>
  <si>
    <t>POUCH NEW IMAGE LOCK/ROLL 1.75</t>
  </si>
  <si>
    <t>POUCH NEW IMAGE LOCK/ROLL 2.25</t>
  </si>
  <si>
    <t>POUCH OSTOMY CPLOCK 2PC</t>
  </si>
  <si>
    <t>POUCH OSTOMY CPLOCK 2PC 2.75"</t>
  </si>
  <si>
    <t>POUCH OSTOMY CPLOCK 2PC 4"</t>
  </si>
  <si>
    <t>POUCH UROSTOMY 2.25IN</t>
  </si>
  <si>
    <t>SKIN BARRIER W/FLOAT FLANGE</t>
  </si>
  <si>
    <t>SPLINT WRIST LEFT ECONOMY</t>
  </si>
  <si>
    <t>SPLINT WRIST RIGHT ECONOMY</t>
  </si>
  <si>
    <t>SUT PDS II 2-0 CP-1 VIL MONO</t>
  </si>
  <si>
    <t>TRAY PERMACATH DUAL LUM 40CM</t>
  </si>
  <si>
    <t>TROCAR ENDO BLADELESS</t>
  </si>
  <si>
    <t>TUBE GASTRO BALLOON 18FR 28CC</t>
  </si>
  <si>
    <t>TUBE TRACH PERC 8.0MM</t>
  </si>
  <si>
    <t>TRAY EPIDURAL-SGL SHOT-CERV</t>
  </si>
  <si>
    <t>ORTHOSIS FINGER FREE CONT BLU</t>
  </si>
  <si>
    <t>TUBE TRACH PERC 7.0</t>
  </si>
  <si>
    <t>DRSG TENDERWET 4X5IN</t>
  </si>
  <si>
    <t>DRAIN WND EVACUATOR</t>
  </si>
  <si>
    <t>BIPAP HEADGEAR CONV MED</t>
  </si>
  <si>
    <t>BIPAP HEADGEAR CONV LG</t>
  </si>
  <si>
    <t>INTRODUCER 5FR UNIV MICRO SFTY</t>
  </si>
  <si>
    <t>POSITIONER ARM SURG VENAR NRV</t>
  </si>
  <si>
    <t>POSITIONER HAND THERPLUS LG</t>
  </si>
  <si>
    <t>POSITIONER HAND THERPLUS MED</t>
  </si>
  <si>
    <t>POSITIONER HAND THERPLUS SML</t>
  </si>
  <si>
    <t>POSITIONER HEAD ADLT SLOTD</t>
  </si>
  <si>
    <t>CATH MALECOT 4WING 20FR</t>
  </si>
  <si>
    <t>CATH MUSHROOM PEZZAR 30FR</t>
  </si>
  <si>
    <t>CATH MUSHROOM PEZZAR 34FR</t>
  </si>
  <si>
    <t>CATH THORACIC STD STRL 16FR</t>
  </si>
  <si>
    <t>CATH TROCAR STRL 10FR</t>
  </si>
  <si>
    <t>CATH TROCAR STRL 20FR</t>
  </si>
  <si>
    <t>CATH TROCAR STRL 24FR</t>
  </si>
  <si>
    <t>CATH TROCAR STRL 32FR</t>
  </si>
  <si>
    <t>CATH TUBE TROCAR 12FR 9IN</t>
  </si>
  <si>
    <t>CATH TUBE TROCAR 20FR 9IN</t>
  </si>
  <si>
    <t>CATH TUBE TROCAR 24FR</t>
  </si>
  <si>
    <t>CATH URETH RED RUBBER 10FR</t>
  </si>
  <si>
    <t>CATH URIN EXT MED SELF-ADH</t>
  </si>
  <si>
    <t>KIT CATH SWANGANZ 5FR BIPOL</t>
  </si>
  <si>
    <t>KIT CATH CENTRAL VENOUS 16G</t>
  </si>
  <si>
    <t>KIT CATH TROCAT STRL 28FR</t>
  </si>
  <si>
    <t>KIT CATH PERMANENT 36CM</t>
  </si>
  <si>
    <t>TRAY CENT VEIN CATH KIT</t>
  </si>
  <si>
    <t>TRAY INTRO SUPRAPUBIC FOLEY</t>
  </si>
  <si>
    <t>TRAY URINEMTR 200ML-16FR CATH</t>
  </si>
  <si>
    <t>NEEDLE SPINAL 20G X 6IN</t>
  </si>
  <si>
    <t>TUBE TRACH PERC 9.0</t>
  </si>
  <si>
    <t>POUCH DRN TRANS .5IN-1 9/16IN</t>
  </si>
  <si>
    <t>SPLINT ANKLE/FOOT PROG MED</t>
  </si>
  <si>
    <t>SPLINT ORTH ELBOW FLXCUFF LG</t>
  </si>
  <si>
    <t>METER PEAK FLOW POCKETPEAK</t>
  </si>
  <si>
    <t>CATH URET 14FR/CH 4.L7MM 16"</t>
  </si>
  <si>
    <t>TRAY URETHRAL 11.5FRX19.5CM</t>
  </si>
  <si>
    <t>ENDOPOUCH RETRIEVER</t>
  </si>
  <si>
    <t>BANDAGE SUREPRESS HIGH COMPRES</t>
  </si>
  <si>
    <t>SUT ETHILON MONO 3-0 KS NDL30</t>
  </si>
  <si>
    <t>POUCH URO W/WAFER 2.2</t>
  </si>
  <si>
    <t>PROTECTOR HEEL-ELBOW LG</t>
  </si>
  <si>
    <t>RESTRAINT WRAP</t>
  </si>
  <si>
    <t>SUT 4-0 PLAIN SC-1</t>
  </si>
  <si>
    <t>SUT ETHIBND 0 CR/MO-6 8-18</t>
  </si>
  <si>
    <t>SUT ETHIL 2-0 BLK MONO PS-2</t>
  </si>
  <si>
    <t>SUT ETHIL 4-0 BLK MONO PC-5 18</t>
  </si>
  <si>
    <t>SUT ETHIL 6-0 CLEAN MONO P-1</t>
  </si>
  <si>
    <t>SUT PROLENE 2.0 MO-6</t>
  </si>
  <si>
    <t>DRSG TRAC MED BLACK (INSTILL)</t>
  </si>
  <si>
    <t>KIT DRESSING BLK SM FOR INSTIL</t>
  </si>
  <si>
    <t>TRAC SYSTEM CASTER W/GEL 300ML</t>
  </si>
  <si>
    <t>SPLINT HAND PALMGRD W/FGR SEP</t>
  </si>
  <si>
    <t>IMMOBILIZER SHOULDER</t>
  </si>
  <si>
    <t>BARR SKIN FLAT LG 1.25-1.75 IN</t>
  </si>
  <si>
    <t>CATH CLEAR ADVANTAGE SMALL</t>
  </si>
  <si>
    <t>CATH MALE EXTERNAL LARGE</t>
  </si>
  <si>
    <t>DRESSING FOAM ADHESIVE SQUARE</t>
  </si>
  <si>
    <t>DRESSING FOAM NONADHESIVE 4X8</t>
  </si>
  <si>
    <t>DRESSING HYDROFERA BLUEFOAM4X5</t>
  </si>
  <si>
    <t>DRESSING MEPILEX BORDER 6X6</t>
  </si>
  <si>
    <t>DRSG WND AQUACELXHYDFIB50-77F</t>
  </si>
  <si>
    <t>DRSG WOUND FOAM SILVERCTACT4X4</t>
  </si>
  <si>
    <t>EPUMP KANGAROO SFTYSCREW SPIKE</t>
  </si>
  <si>
    <t>KIT FDGTUBE MIC PULL PEG20FR</t>
  </si>
  <si>
    <t>RESERVOIR SUCTION LGE VOL</t>
  </si>
  <si>
    <t>DRSG ADH MEDIHONEY 4.33X4.33</t>
  </si>
  <si>
    <t>STCKG TED ANTIEMB THIGH LG-REG</t>
  </si>
  <si>
    <t>STCKG TED ANTIEMB THIGHMD-LONG</t>
  </si>
  <si>
    <t>STCKG TED ANTIEMB THIGHMED-REG</t>
  </si>
  <si>
    <t>CHEST DRAIN UNIT AUTOTRANSFUS</t>
  </si>
  <si>
    <t>MESH MARLEX 10X14</t>
  </si>
  <si>
    <t>SPLINT ELBOW KNEE MED</t>
  </si>
  <si>
    <t>BINDER ABDOMINAL 14IN XL</t>
  </si>
  <si>
    <t>AID SOCK/STOCKING FLEX W/CORD</t>
  </si>
  <si>
    <t>SOCK AIDE ADULT CONT LOOP NTCH</t>
  </si>
  <si>
    <t>SKIN BARRIER PRESZ W/TAPE 2.25</t>
  </si>
  <si>
    <t>SKIN BARRIER PRESZ W/O TAPE 2.</t>
  </si>
  <si>
    <t>SPLINT THERAFLEX LEFT</t>
  </si>
  <si>
    <t>SUT PDS II 0CP1 VIL MONO 27IN</t>
  </si>
  <si>
    <t>SUT PROL 3-0 FSLX 30 BL MONO</t>
  </si>
  <si>
    <t>SUT PROL 4-0 FS-1 BL MONO 18</t>
  </si>
  <si>
    <t>TUBE GASTRO FEEDING 20FR</t>
  </si>
  <si>
    <t>TUBE GASTRO FEEDING 24FR</t>
  </si>
  <si>
    <t>CATH FOLEY SIL IC 2W 30CC 20FR</t>
  </si>
  <si>
    <t>CATH FOLEY SIL IC 2W 30CC 22FR</t>
  </si>
  <si>
    <t>IMMOB KNEE TRIMFOAM STRT 24IN</t>
  </si>
  <si>
    <t>NEEDLE GRIP PORTACATH 19GX.75</t>
  </si>
  <si>
    <t>SPLINT EZ FLEX LEGT</t>
  </si>
  <si>
    <t>SUT CTD VIC 2-0 UND BR CP-2</t>
  </si>
  <si>
    <t>SUT CTD VIC 4-0 UND</t>
  </si>
  <si>
    <t>SUT ETHILON 3-0 BLK MONO</t>
  </si>
  <si>
    <t>SUT ETHILON 4-0 CLR MONO</t>
  </si>
  <si>
    <t>SUT ETHILON MONO P3</t>
  </si>
  <si>
    <t>SUT MONOCRYL 2-0 1S UND</t>
  </si>
  <si>
    <t>SUT PDS II MONO 4-0 PS2</t>
  </si>
  <si>
    <t>SUT PROL 2 60 TP-1</t>
  </si>
  <si>
    <t>SUT RETENTION</t>
  </si>
  <si>
    <t>SUT SILK 0 BLK BR PSL 30</t>
  </si>
  <si>
    <t>SUT SILK 2-0 BLK BRD</t>
  </si>
  <si>
    <t>SUT SILK 3-0 BLK BR LIGIPA</t>
  </si>
  <si>
    <t>SUT SILK 3-0 BLK BR PS-2</t>
  </si>
  <si>
    <t>SUT VICRYL 1 CTX</t>
  </si>
  <si>
    <t>SUT VICRYL 3-0 SH NEEDLE</t>
  </si>
  <si>
    <t>CATH FOLEY 2W RIB BLN 22FR30CC</t>
  </si>
  <si>
    <t>CATH FOLEY 2W 5CC 20FR BARDX</t>
  </si>
  <si>
    <t>CATH FOLEY 2W 30CC18FR BARDXIC</t>
  </si>
  <si>
    <t>CATH FOLEY 2W 30CC20FR BARDXIC</t>
  </si>
  <si>
    <t>CATH FOLEY 2W 30CC22FR BARDXIC</t>
  </si>
  <si>
    <t>CATH FOLEY 2W 5CC16FR BARDXIC</t>
  </si>
  <si>
    <t>CATH F 3WAY 30CC 22FR LUBRI</t>
  </si>
  <si>
    <t>DRSG OPTIFOAM ADH 6X6</t>
  </si>
  <si>
    <t>REACHER EASYREACH II 32IN</t>
  </si>
  <si>
    <t>SUT PDSII 3-0 PC5 NDL CLR MONO</t>
  </si>
  <si>
    <t>TRAY BONE MARROW ASPIRATING</t>
  </si>
  <si>
    <t>ORTHOSIS CARROT 1SIZE BLUE</t>
  </si>
  <si>
    <t>SHIELD PALM SOFGEL RIGHT</t>
  </si>
  <si>
    <t>SHIELD PALM SOFGEL LEFT</t>
  </si>
  <si>
    <t>ORTHOSIS REST HAND XL LEFT</t>
  </si>
  <si>
    <t>ORTHOSIS REST HAND XL RIGHT</t>
  </si>
  <si>
    <t>SLEEVE COMPRESSION LARGE</t>
  </si>
  <si>
    <t>TUBE TRACH MIDRNG 7MMIDX10MM</t>
  </si>
  <si>
    <t>STAPLER MF VERSATACK W 4.8</t>
  </si>
  <si>
    <t>MASK LARYNGEAL AIRWAY SZ4 ADL</t>
  </si>
  <si>
    <t>MASK LARYNGEAL AIRWAY SZ5 ADL</t>
  </si>
  <si>
    <t>RESUSCITATOR W/STACK C02 IND</t>
  </si>
  <si>
    <t>SUT CTD VIC 4-0 UND BR PS-2</t>
  </si>
  <si>
    <t>DETECTOR C02 EASY CAP II</t>
  </si>
  <si>
    <t>POUCH OST FLAT 7MM 2PC 2.25</t>
  </si>
  <si>
    <t>WAFER STOMA CUT TO FIT 2.75</t>
  </si>
  <si>
    <t>TRAY THORACENT TURKEL SAFE</t>
  </si>
  <si>
    <t>BRACE ELBOW IROM LEFT LG</t>
  </si>
  <si>
    <t>TUBE TRACH MID AIRECUF 7X80MM</t>
  </si>
  <si>
    <t>TUBE TRACH MID AIRECUF 8X88MM</t>
  </si>
  <si>
    <t>BINDER ABD 3PANEL LG/XL</t>
  </si>
  <si>
    <t>BINDER ABD 3PANEL SM/MED</t>
  </si>
  <si>
    <t>BOOT ANKLE CONTRACTURE LG</t>
  </si>
  <si>
    <t>BOOT ANKLE CONTRACTURE REG</t>
  </si>
  <si>
    <t>ORTHOSIS FOOT ANKLE LEFT 7-9</t>
  </si>
  <si>
    <t>ORTHOSIS FOOT ANKLE LEFT 8-10</t>
  </si>
  <si>
    <t>SPLINT HAND LEFT MED FUNC POS</t>
  </si>
  <si>
    <t>SPLINT HAND LEFT SM FUNC POS</t>
  </si>
  <si>
    <t>SPLINT HAND RIGHT SM FUNC POS</t>
  </si>
  <si>
    <t>SPLINT HAND RIGHT LG FUNC POS</t>
  </si>
  <si>
    <t>SPLINT HAND RIGHT MED FUNC POS</t>
  </si>
  <si>
    <t>SUPPORT KNEE XL NEOPRENE BLK</t>
  </si>
  <si>
    <t>SPLINT EZ FLEX RIGHT</t>
  </si>
  <si>
    <t>DRSG SURGICEL 2X14 STRL</t>
  </si>
  <si>
    <t>HELMET SOFTSHELL TAN SMALL</t>
  </si>
  <si>
    <t>IMMOBILIZER KNEE TRIPANEL 22IN</t>
  </si>
  <si>
    <t>CATH FOLEY 3WAY 20FR 30CC</t>
  </si>
  <si>
    <t>TRAY ANEST EPI CONT 18GX3.5IN</t>
  </si>
  <si>
    <t>TUBE ENDO MURPHY EYE HV/LP 7.5</t>
  </si>
  <si>
    <t>TUBE ENDO MURPHY EYE HV/LP 8.5</t>
  </si>
  <si>
    <t>AIRWAY NASOPHAR ROBTZI 30FR</t>
  </si>
  <si>
    <t>AIRWAY NASOPHAR ROBTZI 32FR</t>
  </si>
  <si>
    <t>AIRWAY NASOPHAR ROBTZI 36FR</t>
  </si>
  <si>
    <t>AIRWAY NASOPHAR ROBTZI 22FR</t>
  </si>
  <si>
    <t>KIT NDL GUIDE W/SHEATH 20G</t>
  </si>
  <si>
    <t>CREAM SWEEN 24 5OZ</t>
  </si>
  <si>
    <t>BAZA PROTECTANT</t>
  </si>
  <si>
    <t>CATH FILIFORM SPIRAL TIP 2FR</t>
  </si>
  <si>
    <t>CATH FOLEY 2W 5CC 22FR</t>
  </si>
  <si>
    <t>AEROCHAMBER PLUS W/FLOW SIG</t>
  </si>
  <si>
    <t>SPLINT BALL ANTISPAS LG RT</t>
  </si>
  <si>
    <t>HELMET SOFTSHELL TAN LARGE</t>
  </si>
  <si>
    <t>POUCH URO PREMIER W/PANEL</t>
  </si>
  <si>
    <t>TUBE GASTRO FEEDING 26FR</t>
  </si>
  <si>
    <t>PORT ISP MRI IMPLANT PLAS 6FR</t>
  </si>
  <si>
    <t>DRSG MEPILEX BORDER 4X4</t>
  </si>
  <si>
    <t>COLLAR CERVICAL MIAMI J STOUT</t>
  </si>
  <si>
    <t>CATH FOLEY 3W 5CC 16FR</t>
  </si>
  <si>
    <t>CATH FOLEY 3W 5CC 18FR</t>
  </si>
  <si>
    <t>DRSG ACTICOAT ANTIMIC 8X16</t>
  </si>
  <si>
    <t>IMMOB SHOULDER MALE MED ELAS</t>
  </si>
  <si>
    <t>TROCAR ERSAPORT PLUS 10-15MM</t>
  </si>
  <si>
    <t>CATH PARTIAL NEEDLE GRIPPER</t>
  </si>
  <si>
    <t>SUT ENDO STITCH 0 SURGDAC 7IN</t>
  </si>
  <si>
    <t>SUT ENDO STITCH 0 SURGDAC 48IN</t>
  </si>
  <si>
    <t>EVAC SILICONE 100CC 7MM</t>
  </si>
  <si>
    <t>BOOT SMOOTH HEEL LIFT</t>
  </si>
  <si>
    <t>PROTECTOR PALM RIGHT</t>
  </si>
  <si>
    <t>MESH SHEET FLAT 2X12 IN</t>
  </si>
  <si>
    <t>MESH SHEET FLAT 3X6 IN</t>
  </si>
  <si>
    <t>MESH PLUG LARGE 1.6X1.9</t>
  </si>
  <si>
    <t>TUBE ENDOTREAL 8.5 BLUELINE</t>
  </si>
  <si>
    <t>DRSG TEGASORB SACRAL 6.4X6.7IN</t>
  </si>
  <si>
    <t>POUCH UROST W/ODOR BARRIER</t>
  </si>
  <si>
    <t>CUTTER PROX LINEAR W/LOCK 75MM</t>
  </si>
  <si>
    <t>CUTTER PROX LINEAR W/LOCK 55MM</t>
  </si>
  <si>
    <t>RELOAD CUTTER PROX LIN BLU75MM</t>
  </si>
  <si>
    <t>CUTTER PROX LIN RLD BLU55MM</t>
  </si>
  <si>
    <t>POUCH URO DRNW/ODOR BARRIER</t>
  </si>
  <si>
    <t>POUCH URO TRANS 2.75</t>
  </si>
  <si>
    <t>BOOT ANK W/VELCRO FOAM-SML</t>
  </si>
  <si>
    <t>FORCEP GI BX DISP 230CM NONSH</t>
  </si>
  <si>
    <t>FORCEP GI BX DISP 167CM NONSH</t>
  </si>
  <si>
    <t>FORCEP HOT BIOPSY DISP</t>
  </si>
  <si>
    <t>CATH EMBOLECT 2FR 60CM</t>
  </si>
  <si>
    <t>CATH EMBOLECT 6FR 80CM</t>
  </si>
  <si>
    <t>STPLR ENDOGIA ROTIC DLU45-2.0</t>
  </si>
  <si>
    <t>STPLR ENDOGIA ROTIC DLU45-3.5</t>
  </si>
  <si>
    <t>BOOT MULTIPODUS XLARGE</t>
  </si>
  <si>
    <t>BOOT MULTIPODUS SMALL</t>
  </si>
  <si>
    <t>IMMOBILIZER KNEE 24IN</t>
  </si>
  <si>
    <t>POSITIONER HEAD WHOLEINONE</t>
  </si>
  <si>
    <t>SUT MONOCRYL 6-OTF UND 1/2CIRC</t>
  </si>
  <si>
    <t>TRAY CATH HICKMAN 12FR DUAL</t>
  </si>
  <si>
    <t>VEST POSEY XXXLG</t>
  </si>
  <si>
    <t>VEST POSEY XXXXLG</t>
  </si>
  <si>
    <t>TUBE TRACH MID AIRECUF 9X98MM</t>
  </si>
  <si>
    <t>DRSG MEPILEX BORDER 3X3</t>
  </si>
  <si>
    <t>ORTHOSIS WRST HAND FNG LG</t>
  </si>
  <si>
    <t>SLING SHLD HEMI LEFT LG</t>
  </si>
  <si>
    <t>SPLINT HAND PROG MED/LG</t>
  </si>
  <si>
    <t>SPLINT HAND REST LEFT LG</t>
  </si>
  <si>
    <t>SPLINT HANDREST LEFT MED</t>
  </si>
  <si>
    <t>SPLINT RESTING HAND</t>
  </si>
  <si>
    <t>TUBE TRACH TTS 7.0MM</t>
  </si>
  <si>
    <t>TUBE TRACH BIV TTS CFF 0.4X6.0</t>
  </si>
  <si>
    <t>SPLINT WRIST REG LEFT MED</t>
  </si>
  <si>
    <t>SPLINT WRIST REG RIGHT MED</t>
  </si>
  <si>
    <t>OSTOMY STRIP ADAPT BARRIER</t>
  </si>
  <si>
    <t>CATH TROCAR STERILE 32FR</t>
  </si>
  <si>
    <t>PLUG DECANNULATION CAP #5</t>
  </si>
  <si>
    <t>PLUG DECANNULATION CAP #6</t>
  </si>
  <si>
    <t>PLUG DECANNULATION CAP #7</t>
  </si>
  <si>
    <t>PLUG DECANNULATION CAP  #8</t>
  </si>
  <si>
    <t>KIT DRESSING MED VAC</t>
  </si>
  <si>
    <t>BAG DRN NEPHROST 500ML TRUCLSE</t>
  </si>
  <si>
    <t>BRACE KNEE HNG WRAP LG</t>
  </si>
  <si>
    <t>BRACE KNEE HNG WRAP XXL</t>
  </si>
  <si>
    <t>CATH F 3W 16FR 30CC LUBRI</t>
  </si>
  <si>
    <t>CATH F 3W 18FR 30CC LUBRI</t>
  </si>
  <si>
    <t>DRSG EXU-DRY 3X6 SHEET POLYBK</t>
  </si>
  <si>
    <t>DRSG SKINTEG HYDRO 4X4</t>
  </si>
  <si>
    <t>KIT PERMACATH 14.5FRX23CM MAX</t>
  </si>
  <si>
    <t>ORTHOSIS A/F LEFT MED XTRAFLX</t>
  </si>
  <si>
    <t>PORT SPRING GRIP 10-15MM</t>
  </si>
  <si>
    <t>TRAY CATH 3LUMEN 12FRX13CM</t>
  </si>
  <si>
    <t>TRAY CATH 3LUMEN 12FRX16CM</t>
  </si>
  <si>
    <t>TRAY CATH 3LUMEN 12FRX20CM</t>
  </si>
  <si>
    <t>TRAY CATH F 2W 10FR-3CC PED</t>
  </si>
  <si>
    <t>TUBE TRACH HILOHOOD 9.0MM MRPH</t>
  </si>
  <si>
    <t>AIRWAY GUEDEL 100MM</t>
  </si>
  <si>
    <t>AIRWAY GUEDEL 80MM</t>
  </si>
  <si>
    <t>AIRWAY GUEDEL 90MM</t>
  </si>
  <si>
    <t>DRAIN CHEST SGL COLLECTION</t>
  </si>
  <si>
    <t>DRSG TEGADERM 5.7X7.7IN OVAL</t>
  </si>
  <si>
    <t>DRSG TEGADERM 8.1X9.7IN SQ</t>
  </si>
  <si>
    <t>GLOVE EDEMA LT SML SHLD LENGTH</t>
  </si>
  <si>
    <t>GLOVE EDEMA RT SML SHLD LENGTH</t>
  </si>
  <si>
    <t>GLOVE EDEMA LT MED SHLD LENGTH</t>
  </si>
  <si>
    <t>GLOVE EDEMA RT MED SHLD LENGTH</t>
  </si>
  <si>
    <t>KIT MICROINTRO 4.5FRX5CM</t>
  </si>
  <si>
    <t>ORTHOSIS WHFO HAND RT SML</t>
  </si>
  <si>
    <t>TUBE ENDOTRACH 9.0MM MRPH CUFF</t>
  </si>
  <si>
    <t>SKIN BARRIER W/ FLOATING FLANG</t>
  </si>
  <si>
    <t>NEBULIZER HAND HELD UPDRAFT</t>
  </si>
  <si>
    <t>HUMIDIFIER BUBBLE DRY</t>
  </si>
  <si>
    <t>SPIROMETER VOL INCENT 2500ML</t>
  </si>
  <si>
    <t>KIT CATH EQST SPLTP14.5FRx42CM</t>
  </si>
  <si>
    <t>KIT CATH EQST SPLTP14.5FRx35CM</t>
  </si>
  <si>
    <t>DRSG OPTIFOAM NONADHESIVE 5X4</t>
  </si>
  <si>
    <t>DRSG BURN 18X18IN 10PLY LF</t>
  </si>
  <si>
    <t>SPLINT FREEDOM ADJ ELBOW/KNEE</t>
  </si>
  <si>
    <t>DRSG BIATAIN SIL SACRAL6X7.5IN</t>
  </si>
  <si>
    <t>BOOT AIR FLUIDIZED HEEL ADULT</t>
  </si>
  <si>
    <t>SLEEVE ARM BARIATRIC LIGHTTONE</t>
  </si>
  <si>
    <t>BLADE LARYN SOLO MAC3 FO DISP</t>
  </si>
  <si>
    <t>BLADE LARYN SOLO MAC4 FO DISP</t>
  </si>
  <si>
    <t>BLADE LARYN SOLO MLR3 FO DISP</t>
  </si>
  <si>
    <t>BLADE LARYN SOLO MLR4 FO DISP</t>
  </si>
  <si>
    <t>MASK AIRWAY GASTRO CUFF SIZE 3</t>
  </si>
  <si>
    <t>MASK AIRWAY GASTRO CUFF SIZE 4</t>
  </si>
  <si>
    <t>MASK AIRWAY GASTRO CUFF SIZE 5</t>
  </si>
  <si>
    <t>KIT CATH PLEURX W4 1000ML BTLS</t>
  </si>
  <si>
    <t>CATH EXTERNAL MALE LIBERTY</t>
  </si>
  <si>
    <t>PCH MOLDABLE ESTEEM+ 40-50MM</t>
  </si>
  <si>
    <t>SUPPORT LUMBAR MINI M-BRACE LG</t>
  </si>
  <si>
    <t>KIT RESRVR JKSN-PRATT TROC10FR</t>
  </si>
  <si>
    <t>KIT RESRVR JKSN-PRATT TROC15FR</t>
  </si>
  <si>
    <t>KIT RESRVR JKSN-PRATT TROC19FR</t>
  </si>
  <si>
    <t>BLADE LRYNGSCP MILLER DISP SZ3</t>
  </si>
  <si>
    <t>BLADE LRYNGSCP MILLER DISP SZ4</t>
  </si>
  <si>
    <t>BELT SAFETY QUICK RELEASE</t>
  </si>
  <si>
    <t>VEST RESTRAINT XL</t>
  </si>
  <si>
    <t>BELT RESTRAINT TIES SOFT LONG</t>
  </si>
  <si>
    <t>BELT RESTRAINT QUICK RELEASE</t>
  </si>
  <si>
    <t>PROTECTOR HEEL &amp; ELBOW W PAD</t>
  </si>
  <si>
    <t>VEST PRESSURE SENSORY MED</t>
  </si>
  <si>
    <t>ORTHO ELBOW HINGEDFLEX CUFF MD</t>
  </si>
  <si>
    <t>DRAINAGE CHEST THORA-SEAL III</t>
  </si>
  <si>
    <t>TRAY BONE MARROW</t>
  </si>
  <si>
    <t>POSITIONER W COVER SML SQUARE</t>
  </si>
  <si>
    <t>CATH F 2W LUB SIL 30CC 22FR</t>
  </si>
  <si>
    <t>SUT PDS+ 30 SH MONO</t>
  </si>
  <si>
    <t>SUT PROL 5-0 RB-2 RB-2 MON BLK</t>
  </si>
  <si>
    <t>SUT PROL 6-0 C-1 C-1 24</t>
  </si>
  <si>
    <t>PCH DRN CONVEX 1PC 7/8</t>
  </si>
  <si>
    <t>PCH DRN ACTV CVX 1PC PRE CUT</t>
  </si>
  <si>
    <t>PCH 1PC SENS EXT TRANS CTF</t>
  </si>
  <si>
    <t>ORTHOSIS WRIST DROP DLX LT XL</t>
  </si>
  <si>
    <t>ORTHOSIS WRIST DROP DLX RT XL</t>
  </si>
  <si>
    <t>ORTHOSIS WRIST DROP DLX LT LG</t>
  </si>
  <si>
    <t>ORTHOSIS WRIST DROP DLX RT LG</t>
  </si>
  <si>
    <t>ORTHOSIS WRIST DROP DLX CF STR</t>
  </si>
  <si>
    <t>CATH GRAD COIL PAK 8FR</t>
  </si>
  <si>
    <t>CATH MIC-KEY 14FR 3.5CM</t>
  </si>
  <si>
    <t>CRM REMEDY RPR SKIN 2OZ</t>
  </si>
  <si>
    <t>BARRIER SKIN NUTRASHLD 2OZ</t>
  </si>
  <si>
    <t>KIT VEN/ART BLOOD PROTEC SYS.</t>
  </si>
  <si>
    <t>SPLINT W/TH CMC TRSTRICT LT LG</t>
  </si>
  <si>
    <t>BRACE WRIST D-RING MCP RT MD</t>
  </si>
  <si>
    <t>BRACE WRIST CKUP TERAFM LG RT</t>
  </si>
  <si>
    <t>BRACE WRIST CKUP TERAFM SM LT</t>
  </si>
  <si>
    <t>BRACE WRIST CKUP TERAFM MD LT</t>
  </si>
  <si>
    <t>BRACE WRIST CKUP TERAFM LG LT</t>
  </si>
  <si>
    <t>BRACE WRIST CKUP TERAFM XL LT</t>
  </si>
  <si>
    <t>BRACE WRIST CKUP TERAFM SM RT</t>
  </si>
  <si>
    <t>BRACE WRIST CKUP TERAFM MD RT</t>
  </si>
  <si>
    <t>BRACE WRIST CKUP TERAFM XL RT</t>
  </si>
  <si>
    <t>EZFORM 1% PER WHITE .125X18X24</t>
  </si>
  <si>
    <t>PASTE BRAVA ALC FREE 2OZ</t>
  </si>
  <si>
    <t>PROTECTOR KNEE UND GARM</t>
  </si>
  <si>
    <t>PORTECTOR KNEE OVR GARM</t>
  </si>
  <si>
    <t>COLLAR CERV VISTA XTRA PAD</t>
  </si>
  <si>
    <t>PACK SUT REMV THR</t>
  </si>
  <si>
    <t>TRAY DRSG VAD DRVLN MGMT</t>
  </si>
  <si>
    <t>CATH URETH SELF COUDE 16FR</t>
  </si>
  <si>
    <t>BRACE WRIST ULTLT 11IN LONG LT</t>
  </si>
  <si>
    <t>BARCE WRIST ULTLT 11IN LONG RT</t>
  </si>
  <si>
    <t>TRAY IRR PIST SYG 60CC</t>
  </si>
  <si>
    <t>VIDEOSCOP ASCOPE3 SGL USE</t>
  </si>
  <si>
    <t>VIDEOSCOP ASCOPE3 SLIM SGL USE</t>
  </si>
  <si>
    <t>SPLINT HAND REST NEUT THB LT</t>
  </si>
  <si>
    <t>SPLINT HAND REST NEUT THB RT</t>
  </si>
  <si>
    <t>CUSH WC ROHO AIRLT 16X16</t>
  </si>
  <si>
    <t>CUSH WC ROHO AIRLT 18X16</t>
  </si>
  <si>
    <t>CUSH WC GEL SMOOTH 16X16</t>
  </si>
  <si>
    <t>CUSH WC GEL SMOOTH 18X16</t>
  </si>
  <si>
    <t>CUSH WC GEL SMOOTH 20X18</t>
  </si>
  <si>
    <t>CUSH WC LAC QGEL 16X18X2</t>
  </si>
  <si>
    <t>CUSH WC LAC QGEL 18X18X2</t>
  </si>
  <si>
    <t>CUSH WC LAC QGEL 16X18X3</t>
  </si>
  <si>
    <t>CUSH WC LAC QGEL 18X18X3</t>
  </si>
  <si>
    <t>CUSH WC LAC QGEL 20X18X3</t>
  </si>
  <si>
    <t>MITT HOLDING SM 9IN</t>
  </si>
  <si>
    <t>MITT HOLDING MD 10.25IN</t>
  </si>
  <si>
    <t>MITT HOLDING LG 11IN</t>
  </si>
  <si>
    <t>SUT ETHLN 2-0 PS 18IN</t>
  </si>
  <si>
    <t>SUT PLN GUT 2-0 FS-1 27</t>
  </si>
  <si>
    <t>SUT SILK 2-0BLK BR PSL 18IN</t>
  </si>
  <si>
    <t>SUT SOFSLK 2-0 30 BLK PRECUT</t>
  </si>
  <si>
    <t>SUT ETHLN 3-0 BLK MONO ESL 30</t>
  </si>
  <si>
    <t>SUT SILK BRAID3-0 KS NDL 30</t>
  </si>
  <si>
    <t>SUT CTD VIC 3-0 VIL BR CR/SH</t>
  </si>
  <si>
    <t>SUT TICRON TAPERPT 2-0 30 CTD</t>
  </si>
  <si>
    <t>SUT ENDOLOOP CHROMIC</t>
  </si>
  <si>
    <t>SUT ETHLN 0 BLK BR CT-1 30IN</t>
  </si>
  <si>
    <t>SUT ETHLN 2 BLK MONO LR 20 IN</t>
  </si>
  <si>
    <t>SUT STEEL MONO BS 30 CP-1</t>
  </si>
  <si>
    <t>SUT SILK 0 BLK BR KS 30 IN</t>
  </si>
  <si>
    <t>SUT ETHLN MONO 4-0 KS NDL 30</t>
  </si>
  <si>
    <t>SUT ETHLN 2-0 BLK MONO KS 30</t>
  </si>
  <si>
    <t>SUT ETHLN 5-0 BLK MONO FS-2 18</t>
  </si>
  <si>
    <t>SUT ETHLN 3-0 BLK MONO FS-1 18</t>
  </si>
  <si>
    <t>SUT SILK 2-0 BLK BR FS 18 IN</t>
  </si>
  <si>
    <t>SUT ETHLN MONO 5-0 P3 NDL 18</t>
  </si>
  <si>
    <t>SUT SILK BRAID4-0 C3 NDL 12</t>
  </si>
  <si>
    <t>SUT SILK 2-0 BLK BR X-1 18 IN</t>
  </si>
  <si>
    <t>SUT SILK BRAID6-0 G6 NDL 18</t>
  </si>
  <si>
    <t>SUT ETHLN 1 BLK MONO TP-1 60</t>
  </si>
  <si>
    <t>SUT GUT CHR 2-0 CT1 NDL 36</t>
  </si>
  <si>
    <t>SUT GUT CHR 3-0 CP1 CT1 NDL 54</t>
  </si>
  <si>
    <t>SUT SILK 3-0 BLK BR SH 8-18</t>
  </si>
  <si>
    <t>SUT SILK 4.0 BLK SL 8-18</t>
  </si>
  <si>
    <t>SUT ETHLN MONO 3-0 PS1 NDL 18</t>
  </si>
  <si>
    <t>SUT ETHLN MONO 5-0 PS2 NDL 18</t>
  </si>
  <si>
    <t>SUT ETHLN MONO 2-0 FSLX NDL 30</t>
  </si>
  <si>
    <t>SUT SILK 3-0 BLK BR PS-1 18 IN</t>
  </si>
  <si>
    <t>SUT ETHLN 3-0 BLK MONO PSL 30</t>
  </si>
  <si>
    <t>SUT ETHLN 2-0 PSLX BLK MN 30IN</t>
  </si>
  <si>
    <t>SUT ETHLN 5-0 BLK MONO PC-3</t>
  </si>
  <si>
    <t>SUT PLN GUT 5-0 FAST ABS PC-1</t>
  </si>
  <si>
    <t>SUT ETHLN 10-0 BLK MON BV1305</t>
  </si>
  <si>
    <t>SUT PROLENE 6-0 24 BV-1</t>
  </si>
  <si>
    <t>SUT NYL MNO 10-0 CS160-6 NDL12</t>
  </si>
  <si>
    <t>SUT SILK BRAID1 18</t>
  </si>
  <si>
    <t>SUT SILK BRAID3-0 30</t>
  </si>
  <si>
    <t>SUT SILK 2-0 CT-2 8-18 BLK BR</t>
  </si>
  <si>
    <t>SUT SILK 0 CR/CT-2 8-18 BLK BR</t>
  </si>
  <si>
    <t>SUT NUROLON 2-0 CR SH 8-18 BLK</t>
  </si>
  <si>
    <t>SUT NUROLON 0 CR/CT-2 8-18 BLK</t>
  </si>
  <si>
    <t>SUT ETHBND OS-2</t>
  </si>
  <si>
    <t>SUT VICRYL 4-0 18</t>
  </si>
  <si>
    <t>SUT VICRYL 2-0 18</t>
  </si>
  <si>
    <t>SUT VICRYL 3-0 CT1 27</t>
  </si>
  <si>
    <t>SUT VICRYL 3-0 LIGAPK</t>
  </si>
  <si>
    <t>SUT CTD VIC O UND BR LIGAPAK</t>
  </si>
  <si>
    <t>SUT VICRYL 2-0 CT1 NDL 36</t>
  </si>
  <si>
    <t>SUT VICRYL 1 CT NDL 36</t>
  </si>
  <si>
    <t>SUT CTD VIC 4-0 UND BR SH 27</t>
  </si>
  <si>
    <t>SUT VICRYL 3-0 SH NDL 27</t>
  </si>
  <si>
    <t>SUT VICRYL 4-0 FS2 NDL 27</t>
  </si>
  <si>
    <t>SUT VICRYL 4-0 PS2 NDL 27</t>
  </si>
  <si>
    <t>SUT VICRYL 3-0 PS2 NDL 27</t>
  </si>
  <si>
    <t>SUT CTD VIC 4-0 VIL BR FS-1</t>
  </si>
  <si>
    <t>SUT VICRYL 3-0 X1 NDL 27</t>
  </si>
  <si>
    <t>SUT CTD VIC 5-0 VIL BR P-3 18</t>
  </si>
  <si>
    <t>SUT CTD VIC 4-0 VIL BR P-3 18</t>
  </si>
  <si>
    <t>SUT CTD VIC 6-0 UND BR P-1 18</t>
  </si>
  <si>
    <t>SUT CTD VIC 4-0 UND BR P-3 18</t>
  </si>
  <si>
    <t>SUT VICRYL 5-0 PS3</t>
  </si>
  <si>
    <t>SUT VICRYL 2-0 UND 54IN</t>
  </si>
  <si>
    <t>SUT CTD VIC 0 VIL BR PSL 27</t>
  </si>
  <si>
    <t>SUT VICRYL 4-0 PS1 NDL 18</t>
  </si>
  <si>
    <t>SUT VICRYL 3-0 PS1 NDL 18</t>
  </si>
  <si>
    <t>SUT VICRYL 4-0 PC3 NDL 18</t>
  </si>
  <si>
    <t>SUT VICRYL 0 18</t>
  </si>
  <si>
    <t>SUT VICRYL CT 2-0 (36CM)</t>
  </si>
  <si>
    <t>SUT VICRYL CT 1</t>
  </si>
  <si>
    <t>SUT SILK 2-0</t>
  </si>
  <si>
    <t>SUT ETHLN 0 CT 48</t>
  </si>
  <si>
    <t>SUT MERS 3-0 FS-1 WHITE BR18</t>
  </si>
  <si>
    <t>SUT MERS 4-0 P-3 WHITE BR18</t>
  </si>
  <si>
    <t>SUT SILK 3-0 BLK BR SUTUPAK</t>
  </si>
  <si>
    <t>SUT SILK BRAID0 18</t>
  </si>
  <si>
    <t>SUT ETHBND 2-0 CT-1 30IN</t>
  </si>
  <si>
    <t>SUT ETHBND XTRA 0 SH 30 IN</t>
  </si>
  <si>
    <t>SUT MONO 2-0 SH</t>
  </si>
  <si>
    <t>SUT MONO 2-0 CT-2 VIL MONO</t>
  </si>
  <si>
    <t>SUT MONO 2-0 CT-1 UND MONO</t>
  </si>
  <si>
    <t>SUT PDS II 2-0 CT-1 CLR MONO</t>
  </si>
  <si>
    <t>SUT PDS II 2-0 SH VIL MNO 27IN</t>
  </si>
  <si>
    <t>SUT PDS II 2-0 CT-1 VIL MONO27</t>
  </si>
  <si>
    <t>SUT PDS 1 CT-1 VIL MONO 27IN</t>
  </si>
  <si>
    <t>SUT PDSII I-CT VICRYL MN 36IN</t>
  </si>
  <si>
    <t>SUT PDS II MONO 0 CT VIL NDL36</t>
  </si>
  <si>
    <t>SUT PDS II 4-0 P-3 CLEAR MONO</t>
  </si>
  <si>
    <t>SUT PDS II 1 XLH VIL MONO 48LP</t>
  </si>
  <si>
    <t>SUT CTD VIC PLUS 3-0 18</t>
  </si>
  <si>
    <t>CLEANSER WOUND 6OZ</t>
  </si>
  <si>
    <t>CLEANSER WOUND 12OZ</t>
  </si>
  <si>
    <t>DRSG TEGADERM 4X4</t>
  </si>
  <si>
    <t>DRSG TEGADERM 4.5X6.8</t>
  </si>
  <si>
    <t>GLOVE EDEMA FULL FGR MED LT</t>
  </si>
  <si>
    <t>GLOVE EDEMA FULL FGR MED RT</t>
  </si>
  <si>
    <t>TUBE ENDOTRACH 6.5MM</t>
  </si>
  <si>
    <t>TUBE ENDOTRACH 7.0MM</t>
  </si>
  <si>
    <t>TUBE ENDOTRACH 4.0MM</t>
  </si>
  <si>
    <t>TUBE ENDOTRACH 9.5MM</t>
  </si>
  <si>
    <t>TUBE ENDOTRACH 4.5MM</t>
  </si>
  <si>
    <t>TUBE ENDOTRACH 5.0MM</t>
  </si>
  <si>
    <t>TUBE ENDOTRACH 3.0MM</t>
  </si>
  <si>
    <t>BRACE KNEE HINGE WRAPRND XL</t>
  </si>
  <si>
    <t>SPLINT WRIST ORTHOSIS</t>
  </si>
  <si>
    <t>TUBE ENDTR CFFD 10.0 MURPHY</t>
  </si>
  <si>
    <t>TUBE ENDTR CFFD 9.5 MURPHY</t>
  </si>
  <si>
    <t>AIRWAY GUEDEL 60MM</t>
  </si>
  <si>
    <t>UNNA BOOT 3X10 YDS</t>
  </si>
  <si>
    <t>DRAIN PLEURVAC CHEST DBL CHAMB</t>
  </si>
  <si>
    <t>RESTRAINT VEST PLD TIE ZIP SLV</t>
  </si>
  <si>
    <t>SPLINT POSTERIOR LEAF MENS LEF</t>
  </si>
  <si>
    <t>SPLINT POST LEAF MEN RT 9-11</t>
  </si>
  <si>
    <t>SUT VIC 2-0 CTD VIL BR 27 CT2</t>
  </si>
  <si>
    <t>DRSG WOUND SILVASORB GEL 8OZ</t>
  </si>
  <si>
    <t>SET INTRO PERCUT TRACH SZ6</t>
  </si>
  <si>
    <t>SET SURGILAV PLUS W FAN TIP</t>
  </si>
  <si>
    <t>SUT CHROME GUT 2-0 CP2 27IN</t>
  </si>
  <si>
    <t>TIP FAN SPRAY SOFTCONE SHIELD</t>
  </si>
  <si>
    <t>INTRODUCER PERCUT 8.5FR(TRACH)</t>
  </si>
  <si>
    <t>DRAIN FLAT FLUTE FULL 10MM</t>
  </si>
  <si>
    <t>DRAIN LATEX MARECOT 4W 24FR</t>
  </si>
  <si>
    <t>DRSG VAC GRANUFOAM SLVR LG</t>
  </si>
  <si>
    <t>DRSG VAC GRANUFOAM SLVR MED</t>
  </si>
  <si>
    <t>SET JETOX 02 TUBING W CONNECT</t>
  </si>
  <si>
    <t>TUBE TRACH FLX UNCFD 10.0</t>
  </si>
  <si>
    <t>TUBE TRACH FLX UNCFD 9.0</t>
  </si>
  <si>
    <t>TUBE TRACH FLX UNCFD 6.0</t>
  </si>
  <si>
    <t>TUBE TRACH FOAM CUFF 7MM</t>
  </si>
  <si>
    <t>TUBE TRACH FOAM CUFF 8MM</t>
  </si>
  <si>
    <t>TUBE TRACH FOAM CUFF 9MM</t>
  </si>
  <si>
    <t>TUBE GASTRIC 18FR</t>
  </si>
  <si>
    <t>TUBE TRACH XL CFFD PROX 5.0MM</t>
  </si>
  <si>
    <t>TUBE TRACH XL CFLS DIST 5.0MM</t>
  </si>
  <si>
    <t>TUBE TRACH XL CFLS PROX 5.0MM</t>
  </si>
  <si>
    <t>TUBE TRACH XL CFFD DIST 6.0MM</t>
  </si>
  <si>
    <t>TUBE TRACH XL CFFD PROX 6.0MM</t>
  </si>
  <si>
    <t>TUBE TRACH XL CFLS DIST 6.0MM</t>
  </si>
  <si>
    <t>TUBE TRACH XL CFLS PROX 6.0MM</t>
  </si>
  <si>
    <t>TUBE TRACH XL CFFD DIST 7.0MM</t>
  </si>
  <si>
    <t>TUBE TRACH XL CFFD PROX 7.0MM</t>
  </si>
  <si>
    <t>TUBE TRACH XL CFLS DIST 7.0MM</t>
  </si>
  <si>
    <t>TUBE TRACH XL CFLS PROX 7.0MM</t>
  </si>
  <si>
    <t>TUBE TRACH XL CFFD DIST 8.0MM</t>
  </si>
  <si>
    <t>TUBE TRACH XL CFFD PROX 8.0MM</t>
  </si>
  <si>
    <t>TUBE TRACH XL CFLS DIST 8.0MM</t>
  </si>
  <si>
    <t>TUBE TRACH XL CFLS PROX 8.0MM</t>
  </si>
  <si>
    <t>CANNULA INNER DISP 5.OMMID</t>
  </si>
  <si>
    <t>CANNULA INNTER DISP 6.0MMID</t>
  </si>
  <si>
    <t>CANNULA INNER DISP 7.0MMID</t>
  </si>
  <si>
    <t>CANNULA INNER DISP 8.0MMID</t>
  </si>
  <si>
    <t>CREAM SWEEN ANTIFUNG 2OZ TUBE</t>
  </si>
  <si>
    <t>CREAM SWEEN ANTIFUNG 5OZ TUBE</t>
  </si>
  <si>
    <t>CREAM SWEEN 2OZ</t>
  </si>
  <si>
    <t>DRSG VAC SOFT FOAM 10X15</t>
  </si>
  <si>
    <t>DRSG PROMOGRAN PRISMA 4.75</t>
  </si>
  <si>
    <t>TUBE TRACH XL CFFD DIST 5.0MM</t>
  </si>
  <si>
    <t>SUPPORT ELAS THUMB LEFT SM</t>
  </si>
  <si>
    <t>SUPPORT ELAS THUMB RT SM</t>
  </si>
  <si>
    <t>SUT NUROLON 0 CR/CT1 8-18 BLK</t>
  </si>
  <si>
    <t>SUT STEEL 2 LS1 4-20 INCH</t>
  </si>
  <si>
    <t>KIT DRESSING SM VAC</t>
  </si>
  <si>
    <t>DRSG ALGIDEX AG</t>
  </si>
  <si>
    <t>STPLR ENDOGIA UNIVERSAL DISP</t>
  </si>
  <si>
    <t>STPLR ENDOGIA UNIV LONG DISP</t>
  </si>
  <si>
    <t>FORCEP ADDISON TISSUE STR DISP</t>
  </si>
  <si>
    <t>STPLR UNIT SGL USE LOAD 60-3.5</t>
  </si>
  <si>
    <t>POUCH OST TRANSPAR DRN W/FIBER</t>
  </si>
  <si>
    <t>EZPAP PRESS PORT 22MM W/MTHPC</t>
  </si>
  <si>
    <t>KIT HIP REPL W/OUT 6756</t>
  </si>
  <si>
    <t>KIT LARYNG BLADE DISP #7</t>
  </si>
  <si>
    <t>POSITIONER BODY FOAM</t>
  </si>
  <si>
    <t>SHOE HEEL WEDGE LG</t>
  </si>
  <si>
    <t>SHOE HEEL WEDGE MED</t>
  </si>
  <si>
    <t>SHOE HEEL WEDGE SML</t>
  </si>
  <si>
    <t>SHOE HEEL WEDGE XSML</t>
  </si>
  <si>
    <t>SHOE ORTHOWEDGE LG</t>
  </si>
  <si>
    <t>SHOE ORTHOWEDGE MED</t>
  </si>
  <si>
    <t>SHOE ORTHOWEDGE XSML</t>
  </si>
  <si>
    <t>SHOE PRESSURE RELIEF MED</t>
  </si>
  <si>
    <t>SHOE PRESSURE RELIEF SML</t>
  </si>
  <si>
    <t>SHOE PRESSURE RELIEF XL</t>
  </si>
  <si>
    <t>SHOE WALKER PRES RELIEF LG</t>
  </si>
  <si>
    <t>SHOE WALKER PRES RELIEF SML</t>
  </si>
  <si>
    <t>SPLINT FUNCT KWIKFORM LF SML</t>
  </si>
  <si>
    <t>SPLINT HAND POSIT FUNCT LF LG</t>
  </si>
  <si>
    <t>SPLINT URIAS ARM ADL SHRT 27IN</t>
  </si>
  <si>
    <t>STYLETT COUNCIL METAL 6FR</t>
  </si>
  <si>
    <t>SUT SILK 2-0 CP1 BLK BR 30IN</t>
  </si>
  <si>
    <t>TRAC SYS VAC CAN W/GEL 300ML</t>
  </si>
  <si>
    <t>VEST BODYHOLDER LG</t>
  </si>
  <si>
    <t>CATH F 2W 14FR-5CC SILIC CTD</t>
  </si>
  <si>
    <t>CATH F 2W 18FR-30CC SILIC CTD</t>
  </si>
  <si>
    <t>SUT ETHBND XTRA 2-0 GRN BR</t>
  </si>
  <si>
    <t>TRAY PICC 5FR-135CM DUAL LUMEN</t>
  </si>
  <si>
    <t>TRAY PWR PICC 5FR DUAL LUMEN</t>
  </si>
  <si>
    <t>WAFER SURFIT STOMA FLEX 1.25</t>
  </si>
  <si>
    <t>TRAY CATH FOLEY PVP 30CC</t>
  </si>
  <si>
    <t>WAFER SURFIT STOMA FLEX 1.50</t>
  </si>
  <si>
    <t>SLING HEMI SHLDR LEFT SML</t>
  </si>
  <si>
    <t>NEEDLE GRIPPER 20GX1</t>
  </si>
  <si>
    <t>NEEDLE GRIPPER PLUS 20GX.75</t>
  </si>
  <si>
    <t>VALVE AQUA SPEAKING MIN PURCH</t>
  </si>
  <si>
    <t>BRACE WRIST W/SPLINT</t>
  </si>
  <si>
    <t>CONE HAND INVISIBLE SMALL</t>
  </si>
  <si>
    <t>PCH DRAIN W/FILT 2 1/8INX55MM</t>
  </si>
  <si>
    <t>SET GRAVITY FEEDING SPIKE</t>
  </si>
  <si>
    <t>PLEUREVAC SAHARA ADLT W/VLV</t>
  </si>
  <si>
    <t>KIT CATH TROCAR STERILE 12FR</t>
  </si>
  <si>
    <t>PORT MRI HARDBASE IMPL 7FR</t>
  </si>
  <si>
    <t>PORT MRI HARDBASE IMPL 8FR</t>
  </si>
  <si>
    <t>NEEDLE GRIP PORTACATH 19GX1</t>
  </si>
  <si>
    <t>STAPLER SKIN 35W</t>
  </si>
  <si>
    <t>BOOT ANK CONTRACT MED</t>
  </si>
  <si>
    <t>SLING HEMI SHLDR RT LG</t>
  </si>
  <si>
    <t>KIT TRACH CARE W/SWIVELHEAD</t>
  </si>
  <si>
    <t>SET SPKIE FEED ENT 1000ML</t>
  </si>
  <si>
    <t>SUT CHR GUT 4-0 FS2 27IN</t>
  </si>
  <si>
    <t>SUT CHR GUT 3-0 FS2 27IN</t>
  </si>
  <si>
    <t>KIT UNIV MICROINT 5FR 10CM</t>
  </si>
  <si>
    <t>BARD SIMPULSE VARICARE LAVAGE</t>
  </si>
  <si>
    <t>KIT DRAIN FLAT WND MED 10MM</t>
  </si>
  <si>
    <t>KIT DRAIN FLAT WND LG 10MM</t>
  </si>
  <si>
    <t>KIT DRAIN RND SML 10FR</t>
  </si>
  <si>
    <t>BELT BODY SECURE ALL</t>
  </si>
  <si>
    <t>HOLDER LIMB SECURE ALL</t>
  </si>
  <si>
    <t>KIT TRACHTB MIDAIRCUF9X12.3MM</t>
  </si>
  <si>
    <t>SKIN BARR FLANG 5/8-11/16IN</t>
  </si>
  <si>
    <t>CATH F 2W 30CC RD TIP LTX</t>
  </si>
  <si>
    <t>DRAIN PCH 12 SURFIT TRAN 1.5</t>
  </si>
  <si>
    <t>KIT TRACH CARE BASIC</t>
  </si>
  <si>
    <t>NEEDLE GRIPPER 19GX.75</t>
  </si>
  <si>
    <t>PCH SQUIBB URO FLANGE 1.75</t>
  </si>
  <si>
    <t>POUCH URO SURFIT FLANGE 2.25</t>
  </si>
  <si>
    <t>RESUS MAN ADL DISP W/FLOW DIV</t>
  </si>
  <si>
    <t>VALVE SPEAKING CLEAR</t>
  </si>
  <si>
    <t>WAFER STOMAHES NAT FLX 4X4</t>
  </si>
  <si>
    <t>DRSG ALGINATE ROPE .75X12</t>
  </si>
  <si>
    <t>PCH DRAIN 1PC TRANS 6IN</t>
  </si>
  <si>
    <t>PCH DRAIN CONVEX 1PC 25MM</t>
  </si>
  <si>
    <t>PCH DRAIN CONVEX 51MM</t>
  </si>
  <si>
    <t>PCH OST 2PC CLOSED 2 3/4</t>
  </si>
  <si>
    <t>PCH OST 2PC CONVEX BARR 7/8</t>
  </si>
  <si>
    <t>PCH OST 2PC W/FLANGE 1.5</t>
  </si>
  <si>
    <t>PCH OST 2PC W/FLANGE 2.25</t>
  </si>
  <si>
    <t>SEAL COHESIVE EAKIN LG 4IN</t>
  </si>
  <si>
    <t>SKIN BARR W/FLEX COLLAR 2 3/8</t>
  </si>
  <si>
    <t>SKIN BARR W/FLT FLNG 25MM</t>
  </si>
  <si>
    <t>SKIN BARR W/FLT FLNG LG4X8</t>
  </si>
  <si>
    <t>WAFER DUR CNVX45MM FLNG.75</t>
  </si>
  <si>
    <t>WAFER STOMAHES FLEX  4X4</t>
  </si>
  <si>
    <t>AIRWAY BERMAN ORAL 100MM LGSZ5</t>
  </si>
  <si>
    <t>AIRWAY BERMAN ORAL 60MM CHLSZ2</t>
  </si>
  <si>
    <t>AIRWAY BERMAN ORAL90MM MEDSZ4</t>
  </si>
  <si>
    <t>AIRWAY NASOPHAR ROBERTAZZI24FR</t>
  </si>
  <si>
    <t>CREAM SECURA ANTIFUNGAL 2OZ</t>
  </si>
  <si>
    <t>DRSG COPA FOAM 4X4</t>
  </si>
  <si>
    <t>KIT MICROINT W/NITINOL GUIDE</t>
  </si>
  <si>
    <t>PAD GROUNDING ADULT</t>
  </si>
  <si>
    <t>BRACE KNEE WRAP HING MED</t>
  </si>
  <si>
    <t>NEBULIZER MISTY MAX DISP 10</t>
  </si>
  <si>
    <t>SLING HEMI SHLDR MED LEFT</t>
  </si>
  <si>
    <t>SLING HEMI SHLDR MED RT</t>
  </si>
  <si>
    <t>SURGICLIP PREM S-9.0 APPLIER</t>
  </si>
  <si>
    <t>SUT ETHIBOND 2-0 CR/MO-6 8-18</t>
  </si>
  <si>
    <t>TUBE TRACH JACKSON XL#5 METAL</t>
  </si>
  <si>
    <t>TUBE TRACH JACKSON XL#7 METAL</t>
  </si>
  <si>
    <t>SCISSORS CRV MONOPOL CAUT 5MM</t>
  </si>
  <si>
    <t>CATH MAHURKAR 11.5X16FR</t>
  </si>
  <si>
    <t>SUPPORT BACK THERMOSKIN XL</t>
  </si>
  <si>
    <t>SUT MONOCRYL 3-0 SH U/D</t>
  </si>
  <si>
    <t>TRAY CATH QUINT MAHUR11.5X19FR</t>
  </si>
  <si>
    <t>PCH 1PC CUT TRANS CLSD 32MM</t>
  </si>
  <si>
    <t>PCH UROSTOMY 1PC 7/8</t>
  </si>
  <si>
    <t>WAFER SURFIT NATURA 1.75</t>
  </si>
  <si>
    <t>BIPAP HEADSTRAP LG</t>
  </si>
  <si>
    <t>BANDAGE COMP 4LAYER FOURFLEX</t>
  </si>
  <si>
    <t>PASTE ADAPT 2OZ(OSTOMY)</t>
  </si>
  <si>
    <t>BOOT DELUX PODUS W/SOLE MED/LG</t>
  </si>
  <si>
    <t>BOOT DELUX PODUS W/SOLE SM/MED</t>
  </si>
  <si>
    <t>KIT PERC INTRO INTORFLX 8.5FR</t>
  </si>
  <si>
    <t>SUT CTD VIC 3-0 UND BR CT-1</t>
  </si>
  <si>
    <t>SUT PRO 0 CT-2 BL MONO 30</t>
  </si>
  <si>
    <t>TRAY CATH MAHUR 3L 12FR20CM</t>
  </si>
  <si>
    <t>PCH 1PC CUT FIT TRANS 70MM</t>
  </si>
  <si>
    <t>PCH DRAIN NAT SURFIT 1.5IN</t>
  </si>
  <si>
    <t>NEBULIZER MISTY NEB</t>
  </si>
  <si>
    <t>TRACH MIST UNIT (DISP)</t>
  </si>
  <si>
    <t>DRSG TEGADERM TRANS 4X10</t>
  </si>
  <si>
    <t>NEB MISTY ANG W/T7 TB(DISP)</t>
  </si>
  <si>
    <t>GEL IODOSORB CADEX IODINE 40GM</t>
  </si>
  <si>
    <t>DRSG ALGINATE SEASORB SLV4X4</t>
  </si>
  <si>
    <t>DRSG FOAM ADH 14X14</t>
  </si>
  <si>
    <t>DRSG FOAM ADH 7.5X8.75</t>
  </si>
  <si>
    <t>DRSG FOAM ADH OVAL 4X4.5</t>
  </si>
  <si>
    <t>DRSG FOAM NONADH 4X24</t>
  </si>
  <si>
    <t>DRSG TEGADERM SILVER 4X5</t>
  </si>
  <si>
    <t>DRSG TEGASORB HYD ULCER 4X4</t>
  </si>
  <si>
    <t>DRSG TEGSORB HYD ULC 5.5X6.75</t>
  </si>
  <si>
    <t>KIT DRSG SLV ATS VAC LG</t>
  </si>
  <si>
    <t>KIT ABD PARACENTESIS LG RX VOL</t>
  </si>
  <si>
    <t>SUT ETH 10-0 BLK MONO BV75-3</t>
  </si>
  <si>
    <t>SUT PDS 11 4-ORB1 VILMONO27IN</t>
  </si>
  <si>
    <t>TRAY CVC 4LUMEN VANTEX 7FR</t>
  </si>
  <si>
    <t>TRAY CVC 3LUMEN 7FR 16CM</t>
  </si>
  <si>
    <t>DRSG TAC FOAM THIN BLACK</t>
  </si>
  <si>
    <t>COMPANION80 IONTOPHORESIS SYS</t>
  </si>
  <si>
    <t>DRSG ACRYLIC ABS CLR 3X3.75</t>
  </si>
  <si>
    <t>PCH UROST CONVEX 1.75IN</t>
  </si>
  <si>
    <t>TUBE SALEMPUMP SIL 18FR 48IN</t>
  </si>
  <si>
    <t>DRSG ALLDRESS 6X6 ABSRB FILM</t>
  </si>
  <si>
    <t>BAG DRAIN FISTULA BEDSIDE</t>
  </si>
  <si>
    <t>CRITIC AID CLEAR 6OZ</t>
  </si>
  <si>
    <t>BOOT AFO GONIOMETER SPRINGLD</t>
  </si>
  <si>
    <t>CATH FILI CD TIP 31.75CM 3FR</t>
  </si>
  <si>
    <t>CATH FILI CD TIP 31.75CM 4FR</t>
  </si>
  <si>
    <t>CATH FILI CD TIP 31.75CM 5FR</t>
  </si>
  <si>
    <t>CATH FOLEY CD TIP 2W 5CC 22FR</t>
  </si>
  <si>
    <t>CATH FOLEY CD TIP 2W 5CC 24FR</t>
  </si>
  <si>
    <t>CATH HEMATURIA 3W 30CC 22FR</t>
  </si>
  <si>
    <t>CATH HEMATUR CDTIP 3W 30CC24FR</t>
  </si>
  <si>
    <t>CATH HEMODIAL 14.5FR 19CM</t>
  </si>
  <si>
    <t>CATH HEMODIAL 14.5FR 23CM</t>
  </si>
  <si>
    <t>CATH HEMODIAL 14.5FR 27CM</t>
  </si>
  <si>
    <t>CATH URO IC CD TIP 2W 5CC18FR</t>
  </si>
  <si>
    <t>DETECTOR CO2 STAT CHECK</t>
  </si>
  <si>
    <t>DILATOR FILI SPRL 31.75CM4FR</t>
  </si>
  <si>
    <t>DILATOR FILI STRT 31.75CM3FR</t>
  </si>
  <si>
    <t>BRAIN PORT FISTULA CATH MGT</t>
  </si>
  <si>
    <t>DRSG FILL SEASORB ALGIN 1X17.5</t>
  </si>
  <si>
    <t>KIT DRAIN PCH NEW IMAGE 2.25</t>
  </si>
  <si>
    <t>KIT MICROINT PTFE SAFETY 4.5FR</t>
  </si>
  <si>
    <t>KIT MICROINT PTFE SAFETY 5FR</t>
  </si>
  <si>
    <t>LID MINI FISTULA W/O FILTER</t>
  </si>
  <si>
    <t>NEBULIZER LC JET DISP 5</t>
  </si>
  <si>
    <t>NDL PNEUMO INSUFFLATN 120CM</t>
  </si>
  <si>
    <t>ORTHOSIS COMFYHANDTHUMB ADULT</t>
  </si>
  <si>
    <t>PCH ASSURA 1PC URO MULTICHAM</t>
  </si>
  <si>
    <t>PCH DRAIN 2PC RED 2.25IN</t>
  </si>
  <si>
    <t>PROTECTOR SKINSLEEVE ARM LG</t>
  </si>
  <si>
    <t>PROTECTOR SKINSLEEVE ARM SML</t>
  </si>
  <si>
    <t>RING ADAPT BARRIER FLAT 2IN</t>
  </si>
  <si>
    <t>SET CATH ARTERIAL VENOUS 18G</t>
  </si>
  <si>
    <t>SET CATH ARTERIAL VENOUS 20G</t>
  </si>
  <si>
    <t>SET CATH RADIO ARTERY 20G</t>
  </si>
  <si>
    <t>SET TRACH PERCUTANEOUS</t>
  </si>
  <si>
    <t>SLEEVE PRESSURE CALF BARIATRIC</t>
  </si>
  <si>
    <t>SLEEVE PRESSURE CALF MEDIUM</t>
  </si>
  <si>
    <t>SLEEVE PRESSURE THIGH LARGE</t>
  </si>
  <si>
    <t>SLEEVE PRESSURE THIGH MEDIUM</t>
  </si>
  <si>
    <t>SYSTEM WOUND MGT FISTULA</t>
  </si>
  <si>
    <t>TRAY CATH MAHRKUR13.5FRX16CM</t>
  </si>
  <si>
    <t>SPIROMETER VOL INCENT 4000ML</t>
  </si>
  <si>
    <t>DRSG VAC GRANUFOAM SOLV SML</t>
  </si>
  <si>
    <t>MASK TRACH ADULT DISP</t>
  </si>
  <si>
    <t>SPLINT ANTISPASTICITY BALL</t>
  </si>
  <si>
    <t>KIT HIP KNEE W/REACHER 26IN</t>
  </si>
  <si>
    <t>KIT NERVE ROOT BLOCK 22GX6INSP</t>
  </si>
  <si>
    <t>NEEDLE EPIDURL TUOHY 18GX3.5IN</t>
  </si>
  <si>
    <t>NEEDLE EPIDURL TUOHY 18GX6IN</t>
  </si>
  <si>
    <t>POUCH DRAIN PREMIER 1.5</t>
  </si>
  <si>
    <t>SLEEVE PRESSURE CALF LG</t>
  </si>
  <si>
    <t>SLEEVE PRESSURE FOOT LG</t>
  </si>
  <si>
    <t>SLING ARM DELUXE MEDIUM</t>
  </si>
  <si>
    <t>TUBE GASTRO TRIFUNL REPL 14FR</t>
  </si>
  <si>
    <t>TUBE GASTRO TRIFUNL REPL 16FR</t>
  </si>
  <si>
    <t>TUBE GASTRO TRIFUNL REPL 18FR</t>
  </si>
  <si>
    <t>TUBE GASTRO TRIFUNL REPL 20FR</t>
  </si>
  <si>
    <t>DRSG ANTIMICRBL SILV 10INX12FT</t>
  </si>
  <si>
    <t>KIT REPAIR GROSHONG1LUM 4.0FR</t>
  </si>
  <si>
    <t>SET NEEDLE GUIDE 21G&amp;ULT CVR</t>
  </si>
  <si>
    <t>TRAY BREVIA CATH FULL PROCEDUR</t>
  </si>
  <si>
    <t>CATH COUDE 12FR-5CC RED</t>
  </si>
  <si>
    <t>BANDAGE UNNA BOOT</t>
  </si>
  <si>
    <t>MASK CONTOUR NASAL DSP MED-LG</t>
  </si>
  <si>
    <t>BARRIER SKIN FLEXTEND CTF 4X4</t>
  </si>
  <si>
    <t>BOOT ANK CONTRACT W/SOLE XL</t>
  </si>
  <si>
    <t>KIT COL/ILE W/CLAMP TO 64MM</t>
  </si>
  <si>
    <t>KIT URO FLEXTEND BAR TO 64MM</t>
  </si>
  <si>
    <t>PCH DRAIN CTF 500ML 15-43MM</t>
  </si>
  <si>
    <t>PCH DRAIN CTF SOFT 64MM 12IN</t>
  </si>
  <si>
    <t>PCH DRAIN OST TRAN 3INKARAYA5</t>
  </si>
  <si>
    <t>PCH DRAIN PRESZ TRANS12 38MM</t>
  </si>
  <si>
    <t>PCH URO CTF FLX BARRIERTO64MM</t>
  </si>
  <si>
    <t>PCH URO PRESZ TRANS 9 32MM</t>
  </si>
  <si>
    <t>PCH URO PRESZ TRANS 9 38MM</t>
  </si>
  <si>
    <t>SUT NUROLON 2-0 CR/CT2 8-18BLK</t>
  </si>
  <si>
    <t>TRAY CVC 3LUM OLIGON7MM20CM</t>
  </si>
  <si>
    <t>TIP OPEN TRACH WOUND FLEX</t>
  </si>
  <si>
    <t>KIT TRACH TUBE BIVONA 8MMX88L</t>
  </si>
  <si>
    <t>KIT IRRIG VISIFLOW 1.75</t>
  </si>
  <si>
    <t>KIT IRRIG VISIFLOW 2.75</t>
  </si>
  <si>
    <t>PCH DRAIN NATURA FLTR 2.75IN</t>
  </si>
  <si>
    <t>BRACE KNEE MUEL MD/LG 16-20</t>
  </si>
  <si>
    <t>IMMOBILIZER KNEE LG 24 IN</t>
  </si>
  <si>
    <t>IMMOBILIZER KNEE MED 24IN</t>
  </si>
  <si>
    <t>IMMOBILIZER KNEE XLG 24IN</t>
  </si>
  <si>
    <t>ORHTOTIC KNE POSIT MED</t>
  </si>
  <si>
    <t>TUBE GASTRO 26FR MAG FLEXFLO</t>
  </si>
  <si>
    <t>DRSG ASSEMBLY EXTRA LARGE</t>
  </si>
  <si>
    <t>TRAY CATH FOLEY 18FR LUBRI-SIL</t>
  </si>
  <si>
    <t>TRAY CATH FOLEY 16FR LUBRI-SIL</t>
  </si>
  <si>
    <t>TRAY DRAIN ADD FOLEY 2L</t>
  </si>
  <si>
    <t>BAG DRAIN URINE LF 2000ML</t>
  </si>
  <si>
    <t>PCH DRAIN NATURA FLTR 1.75IN</t>
  </si>
  <si>
    <t>BINDER ABD 15INW 55-72IN</t>
  </si>
  <si>
    <t>CUTTER PROX LIN RELD 100MM GRN</t>
  </si>
  <si>
    <t>KIT PULSAVAC PLUS FAN SPRAY</t>
  </si>
  <si>
    <t>BARRIER SKIN SOFTFLX RING 30MM</t>
  </si>
  <si>
    <t>SUT PLEDGET TEFLON POLYMER</t>
  </si>
  <si>
    <t>TRAY URINEMTR 350ML/2500ML BAG</t>
  </si>
  <si>
    <t>TUBE RECTAL RUBBER 20IN 16FR</t>
  </si>
  <si>
    <t>BOOT ANK CONTRACT VELCROFM MD</t>
  </si>
  <si>
    <t>STOCKING ANTIEMB XXL REG THIGH</t>
  </si>
  <si>
    <t>STOCKING ANTIEMB XXL LONGTHIGH</t>
  </si>
  <si>
    <t>BINDER ABD 55-72 4PNL</t>
  </si>
  <si>
    <t>BINDER ABD 12WIDE 46-62MD 4PNL</t>
  </si>
  <si>
    <t>BINDER ABD 9WIDE 46-69MD 3PNL</t>
  </si>
  <si>
    <t>DRSG ATS TRAC 10X7.5 LG</t>
  </si>
  <si>
    <t>TRAY INTRODUCER PERC 8.5FR</t>
  </si>
  <si>
    <t>BARRIER NATURA 45MM 1/2-7/8</t>
  </si>
  <si>
    <t>BOOT AFO LG IN-BED LTX FREE</t>
  </si>
  <si>
    <t>BOOT AFO MED IN-BED LTX FREE</t>
  </si>
  <si>
    <t>DRSG ALGINATE ROPE 12IN</t>
  </si>
  <si>
    <t>DRSG OPTIFOAM 4X4</t>
  </si>
  <si>
    <t>DRSG VAC GRANUFOAM MED W/SLVR</t>
  </si>
  <si>
    <t>CAM II WALKER</t>
  </si>
  <si>
    <t>SUT ETHIBOND XTRA 1 OS-4 30IN</t>
  </si>
  <si>
    <t>SUT CTD VICRYL 0 VIL BR 3-18</t>
  </si>
  <si>
    <t>SUT PLN GUT 4-0 FS-2 27</t>
  </si>
  <si>
    <t>PCH OST PREM CONVEX GSK 5/8</t>
  </si>
  <si>
    <t>PCH DRN PREM CONVEX GSK 7/8</t>
  </si>
  <si>
    <t>SPLINT LEAF POS ANKLE RT MED</t>
  </si>
  <si>
    <t>STPLR AUTOSUT EEA XL 21MM DISP</t>
  </si>
  <si>
    <t>DRSG FOAM ADH HEEL DESIGN</t>
  </si>
  <si>
    <t>DRSG ACRYLIC SACRAL 6.63X7.5</t>
  </si>
  <si>
    <t>DRSG TEGADERM 4X6 1/8</t>
  </si>
  <si>
    <t>DRSG MEPILEX FOAM AG SIL 8</t>
  </si>
  <si>
    <t>DRSG MEPILEX FOAM AG SIL 6</t>
  </si>
  <si>
    <t>CATH EMBOLECT FOG 5.5FRX40CM</t>
  </si>
  <si>
    <t>STOCKING ANTI EM KNEE XL XLONG</t>
  </si>
  <si>
    <t>STOCKING ANTI EM KNEE SM XLONG</t>
  </si>
  <si>
    <t>STOCKING ANTI EM KNEE LG XLONG</t>
  </si>
  <si>
    <t>STOCKING ANTI EM KNEE MD XLONG</t>
  </si>
  <si>
    <t>BRACE KNEE WRAPARND XXL</t>
  </si>
  <si>
    <t>IMMOBILIZER SHOULDER SML</t>
  </si>
  <si>
    <t>IMMOBILIZER SHOULDER MED</t>
  </si>
  <si>
    <t>IMMOBILIZER SHOULDER LG</t>
  </si>
  <si>
    <t>IMMOBILIZER SHOULDER XL</t>
  </si>
  <si>
    <t>SUT PROLENE 5-0 36 CC-1</t>
  </si>
  <si>
    <t>SUT MONO 0 UND MONO C9-1</t>
  </si>
  <si>
    <t>SYSTEM WND MGT FISTULA MID</t>
  </si>
  <si>
    <t>STPLR ENDO GIA II STRT 45-3.5</t>
  </si>
  <si>
    <t>STPLR ENDO GIA 4MM4.8SULUROTIC</t>
  </si>
  <si>
    <t>DRAIN WND COLL W/BARR 3.75IN</t>
  </si>
  <si>
    <t>DRAIN WND COLL W/BARR 4X8</t>
  </si>
  <si>
    <t>SUT ETHILON 10-0 TG160-6</t>
  </si>
  <si>
    <t>SUT PROLENE 2-0 36MHMH</t>
  </si>
  <si>
    <t>SUT CTD VIC 0 VIL BR SUTUPAK</t>
  </si>
  <si>
    <t>SUT CTD VIC 2-0 VIL BR SUTUPAK</t>
  </si>
  <si>
    <t>SUT CTD VIC 5-0 UND BR FS-2</t>
  </si>
  <si>
    <t>OSTOMY SYS CENTLOK 2 PC</t>
  </si>
  <si>
    <t>KIT PEG GUIDEWIRE PONS 20FR</t>
  </si>
  <si>
    <t>KIT JEJUNOSTOMY</t>
  </si>
  <si>
    <t>CATH EXT MALE LF SELFADH MD</t>
  </si>
  <si>
    <t>CATH PER-Q DL MIDLINE 4FR</t>
  </si>
  <si>
    <t>TUBE FEEDING INDWELL 5FR</t>
  </si>
  <si>
    <t>TUBE FEED JEJUN GUIDE12FRX35IN</t>
  </si>
  <si>
    <t>PCH DRAIN FILT/FLANGE 2.75</t>
  </si>
  <si>
    <t>PCH DRAIN W/PANEL 2.25</t>
  </si>
  <si>
    <t>PCH URO CONVX W/BARR 25MM</t>
  </si>
  <si>
    <t>BARRIER SKIN FLAT DURAHES 1.75</t>
  </si>
  <si>
    <t>PCH DRAIN FILTER NATURA 2.25</t>
  </si>
  <si>
    <t>PCH URO CTF 30CM 10-55MM 375ML</t>
  </si>
  <si>
    <t>TUBE TRACH JACKSON SZ4 8ODX5.8</t>
  </si>
  <si>
    <t>SET AIRWAY BERMAN SIZES 40-110</t>
  </si>
  <si>
    <t>TUBE ENDO CUFF MURPHY20FR5.0MM</t>
  </si>
  <si>
    <t>POSITIONER KNEE CENTER ATTACH</t>
  </si>
  <si>
    <t>POSITIONER KNEE LEFT SPLINT</t>
  </si>
  <si>
    <t>POSITIONER KNEE RIGHT SPLINT</t>
  </si>
  <si>
    <t>CANNULA ENDO TROCAR 12X100</t>
  </si>
  <si>
    <t>TROCAR ENDO W/SLV 11X100MM</t>
  </si>
  <si>
    <t>TROCAR ENDO 15MM BLADELESS EXL</t>
  </si>
  <si>
    <t>BARRIER SKIN MOLD DURAHES 2.25</t>
  </si>
  <si>
    <t>KIT TRACH CLS T-PC 14FR 21.3IN</t>
  </si>
  <si>
    <t>TRAY FOLEY CATH LL 5CC 16FR</t>
  </si>
  <si>
    <t>TRAY FOLEY CATH LL 5CC 18FR</t>
  </si>
  <si>
    <t>CLEANSER WOUND SPRAY 16OZ</t>
  </si>
  <si>
    <t>KIT PLEURX DRAINAGE 1000ML</t>
  </si>
  <si>
    <t>GROSHONG PICC CONNECT 4FR</t>
  </si>
  <si>
    <t>DETECTOR CO2 EASYCAP 24</t>
  </si>
  <si>
    <t>DRSG MESH PROLENE 6X6</t>
  </si>
  <si>
    <t>GEL MULTIDEX WOUND FILLER 3OZ</t>
  </si>
  <si>
    <t>KIT CENTRAL LINE DRESSING</t>
  </si>
  <si>
    <t>PCH DRAIN 1PC CTF BEIGE 64MM</t>
  </si>
  <si>
    <t>SUT SILK 4-0 12-30 LABYRINTH</t>
  </si>
  <si>
    <t>TUBE TRANSGAST JEJUN 22FR FEED</t>
  </si>
  <si>
    <t>CATH SYSTEM CLSD W/T 4.6MM OD</t>
  </si>
  <si>
    <t>DRSG TEGADERM MESH AG SLV 2X2</t>
  </si>
  <si>
    <t>KIT PEG PONSKY DELUXE 28FR</t>
  </si>
  <si>
    <t>SUT NUROLON 1 CR/OX-8 3-18BLK</t>
  </si>
  <si>
    <t>SUT ETHILON 4-0 BLK MONO FSL30</t>
  </si>
  <si>
    <t>SLING ARM W/STRAP BLUE XL</t>
  </si>
  <si>
    <t>TRAY DOVER SLV FOLEY 18FR</t>
  </si>
  <si>
    <t>TRAY FOLEY SLV W/BAG 16FR</t>
  </si>
  <si>
    <t>CATH 2W TIP COUDE 30CC16FR</t>
  </si>
  <si>
    <t>CATH SOFT SIMP 3W 30CC18FR</t>
  </si>
  <si>
    <t>TUBE GASTRO TRIFUNNEL 20CC22FR</t>
  </si>
  <si>
    <t>CATH 2W TIP COUDE 30CC20FR</t>
  </si>
  <si>
    <t>CATH FOLEY 2W 5CC 14FR</t>
  </si>
  <si>
    <t>TUBE TRANSGAST JEJUN 18FR</t>
  </si>
  <si>
    <t>TUBE TRANSGAST JEJUN 16FR</t>
  </si>
  <si>
    <t>TUBE TRANSGAST JEJUNAL 22FR</t>
  </si>
  <si>
    <t>SUT PDS II O CTX VIL MONO 60IN</t>
  </si>
  <si>
    <t>DRSG TRANS TEGADERM 5.5X6.5</t>
  </si>
  <si>
    <t>MOUTHPIECE ACAPELLA BLUE LOW</t>
  </si>
  <si>
    <t>AIRWAY POS PRESS EZ-PAP 22MM</t>
  </si>
  <si>
    <t>KIT CATH GROSHONG LS CUFF8FR</t>
  </si>
  <si>
    <t>SUT ETHILON 5-0 BLK MONO PS-3</t>
  </si>
  <si>
    <t>KIT MICROINT PTFE 10CM 6FR</t>
  </si>
  <si>
    <t>SUT PROLENE 3-0 RB-1 BL MONO</t>
  </si>
  <si>
    <t>TRAY SPINAL QUINCKE NDL22GX3.5</t>
  </si>
  <si>
    <t>TUBE TRACH BIV FMCUF ADL9.5MM</t>
  </si>
  <si>
    <t>CATH NIAGARA SLIMDL 12FRX20CM</t>
  </si>
  <si>
    <t>CATH NIAGARA SLIMDL 12FRX24CM</t>
  </si>
  <si>
    <t>PCH DRN KARAYA SEAL MIC 1.5-12</t>
  </si>
  <si>
    <t>WRAP OPENKNEE STABL 12-13.75</t>
  </si>
  <si>
    <t>NEBULIZER-PENTAMIDINE DELIV</t>
  </si>
  <si>
    <t>DRSG MEPILEX FM AG AB SIL 4X4</t>
  </si>
  <si>
    <t>DRSG MEPILEX BORDERLITE 4X4</t>
  </si>
  <si>
    <t>TUBE TRACH BIV 5MMX60MM</t>
  </si>
  <si>
    <t>CATH FOLEY SIL 2W 24FR-30CC</t>
  </si>
  <si>
    <t>TUBE ENDOTRACH CUFFED 8.0</t>
  </si>
  <si>
    <t>KIT MICROINTRO UNIV 6FR</t>
  </si>
  <si>
    <t>TRAY MICROINT PERQCATH 1LUM3FR</t>
  </si>
  <si>
    <t>TRAY MICROINT PERQCATH 1LUM4FR</t>
  </si>
  <si>
    <t>TRAY MICROINT PERQCATH 2LUM4FR</t>
  </si>
  <si>
    <t>TRAY MICROINT PERQCATH 2LUM5FR</t>
  </si>
  <si>
    <t>GLOVE EDEMA RT HAND MED</t>
  </si>
  <si>
    <t>GLOVE EDEMA FGR/ARM RT 14IN</t>
  </si>
  <si>
    <t>GLOVE EDEMA OPEN FGR LEFT MED</t>
  </si>
  <si>
    <t>GLOVE EDEMA FULL FGR RT MED</t>
  </si>
  <si>
    <t>GLOVE EDEMA FULL FGR LEFT MED</t>
  </si>
  <si>
    <t>GLOVE EDEMA FULL FGR LEFT SM</t>
  </si>
  <si>
    <t>GLOVE EDEMA FULL FGR RT SM</t>
  </si>
  <si>
    <t>GLOVE EDEMA FULL FGR LEFT LG</t>
  </si>
  <si>
    <t>GLOVE EDEMA FULL FGR RT LG</t>
  </si>
  <si>
    <t>GLOVE EDEMA OPEN FGR RT LG</t>
  </si>
  <si>
    <t>GLOVE EDEMA OPEN FGR RT MED</t>
  </si>
  <si>
    <t>GLOVE EDEMA OPEN FGR RT SM</t>
  </si>
  <si>
    <t>GLOVE EDEMA OPEN FGR RT XSM</t>
  </si>
  <si>
    <t>GLOVE EDEMA OPEN FGR LEFT LG</t>
  </si>
  <si>
    <t>GLOVE EDEMA OPEN FGR LEFT MD</t>
  </si>
  <si>
    <t>GLOVE EDEMA OPEN FGR LEFT SM</t>
  </si>
  <si>
    <t>GLOVE EDEMA OPEN FGR LEFT XSM</t>
  </si>
  <si>
    <t>GLOVE EDEMA FULL FGR LEFT XSM</t>
  </si>
  <si>
    <t>GLOVE EDEMA FOREARM LEFT 14</t>
  </si>
  <si>
    <t>GLOVE EDEMA FULL FGR/ARM LEFT</t>
  </si>
  <si>
    <t>GLOVE EDEMA OPEN FGR/SHL RT LG</t>
  </si>
  <si>
    <t>COLLAR CERV MIAMI J LG</t>
  </si>
  <si>
    <t>COLLAR CERV MIAMI J MED</t>
  </si>
  <si>
    <t>COLLAR CERV MIAMI J SML</t>
  </si>
  <si>
    <t>COLLAR CERV MIAMI J XSML</t>
  </si>
  <si>
    <t>BARRIER SKIN HOLLIHES 4X4 NON</t>
  </si>
  <si>
    <t>TRAY SPINAL ANES/QUINKE22GX3.5</t>
  </si>
  <si>
    <t>TUBE NASOGAST SUMP 16FR</t>
  </si>
  <si>
    <t>TUBE NASOGAST SUMP 18FR</t>
  </si>
  <si>
    <t>KIT REPAIR GROSHONG 9.5FR 2LUM</t>
  </si>
  <si>
    <t>KIT REPAIR GROSHONG 9.5FR 1LUM</t>
  </si>
  <si>
    <t>TRAY IRRIG PISTON SYRINGE 60CC</t>
  </si>
  <si>
    <t>AIRWAY BERMAN ORG XL100MMSZ6</t>
  </si>
  <si>
    <t>AIRWAY BERMAN RED L 100MMSZ5</t>
  </si>
  <si>
    <t>BARRIER NUTRASHIELD 4OZ</t>
  </si>
  <si>
    <t>CATH COUDE 2W SIL 5CC14FR</t>
  </si>
  <si>
    <t>CATH COUDE 2W SIL 5CC16FR</t>
  </si>
  <si>
    <t>CATH COUDE 2W SIL 5CC18FR</t>
  </si>
  <si>
    <t>CATH COUDE 2W SIL 5CC20FR</t>
  </si>
  <si>
    <t>CATH COUDE 2W SIL 5CC22FR</t>
  </si>
  <si>
    <t>CATH COUDE 2W SIL 5CC24FR</t>
  </si>
  <si>
    <t>CATH F 2W SIL 30CC 20FR</t>
  </si>
  <si>
    <t>COLLAR MIAMI J LARGE</t>
  </si>
  <si>
    <t>COLLARMIAMI J MEDIUM</t>
  </si>
  <si>
    <t>COLLAR MIAMI J SMALL</t>
  </si>
  <si>
    <t>COLLAR MIAMI J SM SUPERSHORT</t>
  </si>
  <si>
    <t>KIT MICROINT UNIV SFTY 10CM6FR</t>
  </si>
  <si>
    <t>ORTHOSIS EXT LOW UNV LF14.5-18</t>
  </si>
  <si>
    <t>PCH DRN SUR-FIT 12IN</t>
  </si>
  <si>
    <t>SUT PROLENE 1 60 XLH BL MONO</t>
  </si>
  <si>
    <t>TRAY FOLEY W/SIL DRN 6CC 16FR</t>
  </si>
  <si>
    <t>TRAY FOLEY W/SIL DRN 5CC18FR</t>
  </si>
  <si>
    <t>TRAY THORA/PARACENT SAF-T</t>
  </si>
  <si>
    <t>TUBE ENDO MURPHY CUF 9.0</t>
  </si>
  <si>
    <t>TUBE TRACH JACK 8X5.8X72MM SZ4</t>
  </si>
  <si>
    <t>KIT PCH DRAIN CLAMP CLS 4IN</t>
  </si>
  <si>
    <t>DRAIN CHEST PLEURVAC SGL NOLTX</t>
  </si>
  <si>
    <t>BARRIER ASSURA CTF CONVX LITE</t>
  </si>
  <si>
    <t>BARRIER SURFIT NATURA 45MM</t>
  </si>
  <si>
    <t>CATH F 2W CTD 16FR-5CC</t>
  </si>
  <si>
    <t>CATH F 2W CTD 18FR-5CC</t>
  </si>
  <si>
    <t>DRSG FOAM NONADH FLUID MGT3.5</t>
  </si>
  <si>
    <t>FLANGE FLT FLEX 44MM CTF-1.25</t>
  </si>
  <si>
    <t>FLANGE FLT FLEX 70MM CTF-2.25</t>
  </si>
  <si>
    <t>KIT OST DRN W/LOCK&amp;ROLL2.75</t>
  </si>
  <si>
    <t>PCH ASSURA AC ADH RED MED1 7/8</t>
  </si>
  <si>
    <t>PCH ASSURA AC ADH RED MED 2IN</t>
  </si>
  <si>
    <t>SLEEVE SCD KNEE LENGTH LG</t>
  </si>
  <si>
    <t>TUBE FEED JEJUNAL 9/18FR</t>
  </si>
  <si>
    <t>SLEEVE COMPRESS FOOT VASO</t>
  </si>
  <si>
    <t>CATH F IRR 3W SIL 30CC-22FR</t>
  </si>
  <si>
    <t>CATH F IRR 3W SIL 30CC-18FR</t>
  </si>
  <si>
    <t>DRSG SEASORB SILVER 2X2</t>
  </si>
  <si>
    <t>DRAIN T TUBE CATTELL 14FR</t>
  </si>
  <si>
    <t>SUT CTD VIC 1 UNO OS-8 27IN</t>
  </si>
  <si>
    <t>CATH DUAL LUMEN CV 10FR</t>
  </si>
  <si>
    <t>PCH DRN 2PC 2.75IN ULTCLR BLUE</t>
  </si>
  <si>
    <t>SYSTEM PEP ACAPELLA VIB</t>
  </si>
  <si>
    <t>TRAY TRACH INTRO PERCUT RX 8FR</t>
  </si>
  <si>
    <t>DRAIN CHEST EXPRESS SGL MINI</t>
  </si>
  <si>
    <t>IMMOB KNEE SHORT LG 20IN</t>
  </si>
  <si>
    <t>IMMOB KNEE SHORT MED 16IN</t>
  </si>
  <si>
    <t>KIT CV CATH QUADLUMEN 20CM</t>
  </si>
  <si>
    <t>ORTHOSIS ANK/FOOT MED RT LG</t>
  </si>
  <si>
    <t>SPACER AEROTECH MDI PLUS</t>
  </si>
  <si>
    <t>BOOT ANK CONTRACT LG</t>
  </si>
  <si>
    <t>DRSG HYDROGEL SKINTEG 4OZ</t>
  </si>
  <si>
    <t>BANDAGE ELASTOPLAST 4INX5YD</t>
  </si>
  <si>
    <t>BARR SKIN DURAHES LG 1.25X1.75</t>
  </si>
  <si>
    <t>BLADE LARYNG MAC 3 DISP</t>
  </si>
  <si>
    <t>BLADE SAW CUTTER RING</t>
  </si>
  <si>
    <t>BLADE SAW STD COARSE OSC</t>
  </si>
  <si>
    <t>CATH URIN EXTERNL XL 41MM</t>
  </si>
  <si>
    <t>DILATOR ESOPH BALLOON 15MM</t>
  </si>
  <si>
    <t>DRSG EXUDRY 15X24</t>
  </si>
  <si>
    <t>DRSG EXUDERM HYD SACRAL 6</t>
  </si>
  <si>
    <t>DRSG F-EXUDERM HYD 4X4</t>
  </si>
  <si>
    <t>DRSG MAXORB ALG AG 4X4.75IN</t>
  </si>
  <si>
    <t>DRSG MAXORB CALCIUM 4X4</t>
  </si>
  <si>
    <t>DRSG MAXORB SLV ALGIN 12IN</t>
  </si>
  <si>
    <t>KIT TUBE JEJUN/DECOMPRES 12FR</t>
  </si>
  <si>
    <t>PCH DRAIN 1PC CTF CLR 2.5IN</t>
  </si>
  <si>
    <t>PCH URO ASSURA CONVX 375ML</t>
  </si>
  <si>
    <t>PCH URO STOMA LG</t>
  </si>
  <si>
    <t>SLEEVE PRESSURE CALF PEDIATR</t>
  </si>
  <si>
    <t>SLEEVE PRESSURE THIGH BARIATR</t>
  </si>
  <si>
    <t>SPLINT HAND FUNCT RT MED</t>
  </si>
  <si>
    <t>SPLINT HAND REST AIR LEFT MED</t>
  </si>
  <si>
    <t>SPLINT HAND REST AIR RT MED</t>
  </si>
  <si>
    <t>STPLR PROX TX LIN RELD 30MM</t>
  </si>
  <si>
    <t>STPLR RELOAD PROXIMA 60MM</t>
  </si>
  <si>
    <t>SUT CTD VIC 3-0 VIL BR CR/FS</t>
  </si>
  <si>
    <t>SUT SILK 1 BLK BR SH 30IN</t>
  </si>
  <si>
    <t>TUBE GAST JACKSN SS 2FEN #5</t>
  </si>
  <si>
    <t>TUBE GAST JACKSN SS 2FEN #6</t>
  </si>
  <si>
    <t>BARRIER SKIN FLT FLNG 4IN 2PC</t>
  </si>
  <si>
    <t>ORTHOSIS SHLD MFCII LEFT MED</t>
  </si>
  <si>
    <t>PCH DRAIN CLR 4X12 NO FILTER</t>
  </si>
  <si>
    <t>TUBE/DRAIN ATTACH 10-24FR</t>
  </si>
  <si>
    <t>BOOT ANK CONTRACT FOAM W/SOLE</t>
  </si>
  <si>
    <t>CATH DIALYSIS HEMOSTAR 24CM</t>
  </si>
  <si>
    <t>CATH DIALYSIS HEMOSTAR 31CM</t>
  </si>
  <si>
    <t>CATH SELF-CATH LONG 14FR</t>
  </si>
  <si>
    <t>CATH URETH COUDE TIEMEN 20FR</t>
  </si>
  <si>
    <t>DRAIN SUMP FILT 8.5MM 20IN</t>
  </si>
  <si>
    <t>DRSG COLL PURACOL 2X2</t>
  </si>
  <si>
    <t>DRSG COLL PURACOL 4X4.25</t>
  </si>
  <si>
    <t>DRSG HYDROGEL SILVASORB 1.5OZ</t>
  </si>
  <si>
    <t>DRSG TENDER WET 4X5</t>
  </si>
  <si>
    <t>KIT MICROINT SAFETY 5FR</t>
  </si>
  <si>
    <t>NEBULIZER PARI LC PLUS</t>
  </si>
  <si>
    <t>PCH DRAIN SURFIT 1.75IN</t>
  </si>
  <si>
    <t>PCH DRAIN SURFIT 10IN 1.75IN</t>
  </si>
  <si>
    <t>SUT ETHIBOND 2-0 SH 30IN</t>
  </si>
  <si>
    <t>SUT PDS II 0 CP-2 VIL MONO 27I</t>
  </si>
  <si>
    <t>TUBE ENDO MURPHY HI-LO 5.0MM</t>
  </si>
  <si>
    <t>TUBE TRACH BIV HYPERFLX 7.0MM</t>
  </si>
  <si>
    <t>KIT CATH NIAGARA 2LUM 24CM</t>
  </si>
  <si>
    <t>IMMOBILIZER KNEE LF 24IN XL</t>
  </si>
  <si>
    <t>IMMOBILIZER KNEE LF 24IN LG</t>
  </si>
  <si>
    <t>PCH UROSTOMY TRANS 38MM</t>
  </si>
  <si>
    <t>HELMET SOFTSHL TAN MD22-22.751</t>
  </si>
  <si>
    <t>TUBE TRACH BIV TTS110MML 6X8.7</t>
  </si>
  <si>
    <t>DRSG ULCER CARE 6X6</t>
  </si>
  <si>
    <t>TRAY CATH CENT VENOUS 3LUMEN</t>
  </si>
  <si>
    <t>BINDER 3PNL 9IN XXL 62-84IN</t>
  </si>
  <si>
    <t>BRACE KNEE WRAP LG HINGED</t>
  </si>
  <si>
    <t>SHOE DARCO WOMEN LG 8.5-10</t>
  </si>
  <si>
    <t>VALVE CHEST DRAIN PNEUM 30ML</t>
  </si>
  <si>
    <t>ADAPTER BARIER CONVEX</t>
  </si>
  <si>
    <t>TRAY FOLEY SILICONE 18FR</t>
  </si>
  <si>
    <t>DRSG BIATAIN ADH STRL 9X9</t>
  </si>
  <si>
    <t>BANDAGE ELASTOPLAST 4X5YDS</t>
  </si>
  <si>
    <t>IMMOBILIZER KNEE MEDIUM 20IN</t>
  </si>
  <si>
    <t>SPLINT URIAS HALFARM 16.5X12IN</t>
  </si>
  <si>
    <t>SPLINT URIAS HAND/WRST16.5X9.5</t>
  </si>
  <si>
    <t>SPLINT URAS LEG SMALL 22X22IN</t>
  </si>
  <si>
    <t>SUT SILK - 6-30 LABYRINTH</t>
  </si>
  <si>
    <t>TUBE ENDOTRACH CUFFED 5.0</t>
  </si>
  <si>
    <t>CANN INN 8.0 SPARE SHILEY</t>
  </si>
  <si>
    <t>BINDER ABD 45-62IN MED 12IN</t>
  </si>
  <si>
    <t>BINDER ABD 55-72IN LG 12IN</t>
  </si>
  <si>
    <t>BINDER ADB 72-96IN XL 12IN</t>
  </si>
  <si>
    <t>BINDER ABD TO 45IN SML 12 IN</t>
  </si>
  <si>
    <t>WEDGE BODY 23X11X11 45DEGREE</t>
  </si>
  <si>
    <t>WEDGE ABDUCTOR 5X7X8</t>
  </si>
  <si>
    <t>COLLAR CERV SERPENT AM MED</t>
  </si>
  <si>
    <t>COLLAR CERV SERPENT AM SML</t>
  </si>
  <si>
    <t>TRAY THORACIC VENT PROCEDURE</t>
  </si>
  <si>
    <t>KIT DRAINAGE PLEURX 500CC</t>
  </si>
  <si>
    <t>TUBE ENDO NEO/PED MURPH 3.0MM</t>
  </si>
  <si>
    <t>REPAIR SKIN REMEDY 4OZ</t>
  </si>
  <si>
    <t>SWEEN CREAM ATRAC-TAIN 2 OZ</t>
  </si>
  <si>
    <t>CALMOCARE REMEDY 4OZ</t>
  </si>
  <si>
    <t>STOCKING ANTI EM KNEE XXL REG</t>
  </si>
  <si>
    <t>CATH NIAGARA SLIM STR DL 20CM</t>
  </si>
  <si>
    <t>SPLINT HAND/WRIST  7-8IN ADULT</t>
  </si>
  <si>
    <t>SPLINT AQUAPLAST LEFT LARGE</t>
  </si>
  <si>
    <t>SPLINT AQUAPLAST LEFT MED</t>
  </si>
  <si>
    <t>SPLINT AQUAPLAST RIGHT LARGE</t>
  </si>
  <si>
    <t>SPLINT AQUAPLAST RIGHT MED</t>
  </si>
  <si>
    <t>BOOT ALLPURPOSE DARCO MED</t>
  </si>
  <si>
    <t>BOOT ALLPURPOSE DARCO LG</t>
  </si>
  <si>
    <t>BOOT ALLPURPOSE DARCO XL</t>
  </si>
  <si>
    <t>SPLINT HAND REST RIGHT LG</t>
  </si>
  <si>
    <t>SPLINT URIAS ARM LONG 30IN</t>
  </si>
  <si>
    <t>SPLINT HAND FUNC LEFT MED</t>
  </si>
  <si>
    <t>SUT ETHIBOND 5LR 20IN</t>
  </si>
  <si>
    <t>TRAY CATH POWERPICC 6FR 3LUM</t>
  </si>
  <si>
    <t>KIT CATH HEMOSTAR 19CM 2LUM</t>
  </si>
  <si>
    <t>CATH EMBOL ART LF 3FR-80CM</t>
  </si>
  <si>
    <t>CATH EMBOL ART LF 4FR-80CM</t>
  </si>
  <si>
    <t>KIT DRSG LGE VAC</t>
  </si>
  <si>
    <t>DRSG TENDERWET CAVITY 3X3</t>
  </si>
  <si>
    <t>BOOT ORTHOSIS COMFY UNIVERSAL</t>
  </si>
  <si>
    <t>POUCH DRAIN SURFIT URO 2.75</t>
  </si>
  <si>
    <t>PORT POWERPORT CHRON CATH 8FR</t>
  </si>
  <si>
    <t>ORTHOSIS CASH STERN-PUBIC 42IN</t>
  </si>
  <si>
    <t>ORTHOSIS WHFO REST HAND RT LG</t>
  </si>
  <si>
    <t>BINDER 3 PANEL 45-63</t>
  </si>
  <si>
    <t>BINDER SACRO LUMBAR 36-42</t>
  </si>
  <si>
    <t>MASK BIPAP FULL FACE SMALL</t>
  </si>
  <si>
    <t>MASK BIPAP FULL FACE W/HDGEAR</t>
  </si>
  <si>
    <t>ORTHOSIS WHFO REST HAND LFT LG</t>
  </si>
  <si>
    <t>CATH FOLEY 2W 30CC 26FR</t>
  </si>
  <si>
    <t>DRSG VAC FOAM WHITE SML</t>
  </si>
  <si>
    <t>PCH CLOSED 2PC 9X2.25 BARRIER</t>
  </si>
  <si>
    <t>PILLOW BOLSTER BODY BED</t>
  </si>
  <si>
    <t>BOOT DARCO ALLPURPOSE SML</t>
  </si>
  <si>
    <t>BRACE KNEE POSTOP 24IN L-27IN</t>
  </si>
  <si>
    <t>CUSHION HEEL ANKLE</t>
  </si>
  <si>
    <t>CUTTER LIN PROX W/LOCK 75MM</t>
  </si>
  <si>
    <t>DRSG EXU-DRY 20X28</t>
  </si>
  <si>
    <t>DRSG MESH TEG AG SILVER 4X8</t>
  </si>
  <si>
    <t>DRSG OPTIFOAM FENE 3X3</t>
  </si>
  <si>
    <t>DRSG PRISMA MATRIX 19.1 SQ IN</t>
  </si>
  <si>
    <t>HOLDER UTENSIL LG/XL 3.75-4.75</t>
  </si>
  <si>
    <t>KIT ASSISTIVE DEVICE 4</t>
  </si>
  <si>
    <t>KIT MICROINT PTFR SFTY 6FR</t>
  </si>
  <si>
    <t>KIT MICROINT UNIV SFTY 6FR</t>
  </si>
  <si>
    <t>ORTHOSIS HAND/WRIST GRAD LEFT</t>
  </si>
  <si>
    <t>ORTHOSIS KNEE INFLAT SML</t>
  </si>
  <si>
    <t>PAD WHEELCHAIR</t>
  </si>
  <si>
    <t>PCH DRAIN SURFIT NO FLTR 2.25</t>
  </si>
  <si>
    <t>PCH UROSTOMY BAG 1.5</t>
  </si>
  <si>
    <t>SLING CVA LG/XL</t>
  </si>
  <si>
    <t>SLING CVA SML/MED</t>
  </si>
  <si>
    <t>SPLINT FINGER DORAL HOOD FULL</t>
  </si>
  <si>
    <t>SPLINT HAND GAUNTLET RT</t>
  </si>
  <si>
    <t>STPLR RELOAD LIN PROX 60MM</t>
  </si>
  <si>
    <t>SUPPORT BACK HIP/WST MD38-42IN</t>
  </si>
  <si>
    <t>SUPPORT BACK POSTUR MD30-42IN</t>
  </si>
  <si>
    <t>SUT PRO 3-0 KS BL MONO 30IN</t>
  </si>
  <si>
    <t>SUT PRO 4-0 KS BL MONO</t>
  </si>
  <si>
    <t>SUT PRO 4-0 PC-1 BL MONO</t>
  </si>
  <si>
    <t>TRAY PARACENT NDL 15GX3.25IN</t>
  </si>
  <si>
    <t>WAFER OST BARRIER CTF 4IN</t>
  </si>
  <si>
    <t>KIT DEBRIDE W/SAFETY SCALPEL</t>
  </si>
  <si>
    <t>PATCH ALGIDEX .75IN DISC 2MM</t>
  </si>
  <si>
    <t>PATCH ALGIDEX 1IN DISC 7MM</t>
  </si>
  <si>
    <t>PATCH ALGIDEX 1.5IN DISC 7MM</t>
  </si>
  <si>
    <t>MASK BIPAP FULL FACE</t>
  </si>
  <si>
    <t>BARRIER SUR HYDROCOL70MMXL2.75</t>
  </si>
  <si>
    <t>BLADE LARYNGOSCOPE MAC2 DISP</t>
  </si>
  <si>
    <t>BLADE LARYNGOSCOPE MAC3 DISP</t>
  </si>
  <si>
    <t>BLADE LARYNGOSCOPE MAC4 DISP</t>
  </si>
  <si>
    <t>BLADE LARYNGOSCOPE MIL2 DISP</t>
  </si>
  <si>
    <t>BLADE LARYNGOSCOPE MIL3 DISP</t>
  </si>
  <si>
    <t>BLADE LARYNGOSCOPE MIL4 DISP</t>
  </si>
  <si>
    <t>BOOT SHORTLEG WALK MED M/F</t>
  </si>
  <si>
    <t>CATH 3W URO SIL 16FR 5CC</t>
  </si>
  <si>
    <t>CATH 3W URO SIL 18FR 5CC</t>
  </si>
  <si>
    <t>CATH 3W URO SIL 20FR 5CC</t>
  </si>
  <si>
    <t>CATH 3W URO SIL 22FR 5CC</t>
  </si>
  <si>
    <t>CATH 3W URO SIL 20FR 30CC</t>
  </si>
  <si>
    <t>CATH DIAL NIAGARA SL 24CM</t>
  </si>
  <si>
    <t>CATH POLYPECTOMY 2.3CM</t>
  </si>
  <si>
    <t>CATH FOLEY SIL 3W 5CC 16FR</t>
  </si>
  <si>
    <t>CATH FOLEY SIL 3W 5CC 18FR</t>
  </si>
  <si>
    <t>CATH FOLEY SIL 3W 5CC 20FR</t>
  </si>
  <si>
    <t>CATH FOLEY SIL 3W 5CC 22FR</t>
  </si>
  <si>
    <t>CATH URO MALE SELF ADHES SML</t>
  </si>
  <si>
    <t>CATH URO SELF SOFT 12FR</t>
  </si>
  <si>
    <t>CATH URO STRAIGHT 14FR</t>
  </si>
  <si>
    <t>WOUND COLLECT DRAIN W/BARRIER</t>
  </si>
  <si>
    <t>DRAIN JACKSONPLATT FLAT 10MM</t>
  </si>
  <si>
    <t>DRSG EXUDERM LF 4X3.6STD</t>
  </si>
  <si>
    <t>DRSG EXUDERM 8X8</t>
  </si>
  <si>
    <t>INSOLE PTQ PERASST MEN LG</t>
  </si>
  <si>
    <t>INSOLE PTQ PEGASST MEN MED</t>
  </si>
  <si>
    <t>INSOLE PTQ PEGASST WOMEN LG</t>
  </si>
  <si>
    <t>INTRO UNIVERSAL MICRO 3.5FR</t>
  </si>
  <si>
    <t>KIT TUBE ESOPH/TRACH 41FR</t>
  </si>
  <si>
    <t>KIT GASTRFEED24FR JEJUN 57.9CM</t>
  </si>
  <si>
    <t>KIT MICROINT RAD 6FRX19CM WIRE</t>
  </si>
  <si>
    <t>KIT CVC MULTILUMEN 7FR</t>
  </si>
  <si>
    <t>PCH OST SENSURA .62X1.75</t>
  </si>
  <si>
    <t>SHOE DARCO MEN LARGE</t>
  </si>
  <si>
    <t>SHOE DARCO MEN MEDIUM</t>
  </si>
  <si>
    <t>SHOE DARCO WOMEN MED</t>
  </si>
  <si>
    <t>SHOE WND CARE MEN MEDIUM</t>
  </si>
  <si>
    <t>SPLINT CARVEIT HANE 3IN LG/XL</t>
  </si>
  <si>
    <t>SPLINT CARVEIT HANE &lt;3IN SML/M</t>
  </si>
  <si>
    <t>SPLINT DORSAL REST LEFT</t>
  </si>
  <si>
    <t>SPLINT DORSAL REST RIGHT</t>
  </si>
  <si>
    <t>SPLINT ELBOW ORTHO SML 9-12IN</t>
  </si>
  <si>
    <t>SPLINT HAND ANTISPAS LEFT LG</t>
  </si>
  <si>
    <t>SPLINT HAND ANTISPAS RIGHT LG</t>
  </si>
  <si>
    <t>SPLINT HAND FUNCT POSIT LEFT L</t>
  </si>
  <si>
    <t>SPLINT HAND FUNCT POSIT RIGHT</t>
  </si>
  <si>
    <t>SPLINT THUMB RSOFT RIGHT XSML</t>
  </si>
  <si>
    <t>SUPPORT LUMBAR ELASTIC MED</t>
  </si>
  <si>
    <t>SUPPORT WRIST FLEX RIGHT LG</t>
  </si>
  <si>
    <t>SUT CTD VIC 0 UND BR SUTUPAK</t>
  </si>
  <si>
    <t>SUT CTD VIC 1 UND BR SUTUPAK</t>
  </si>
  <si>
    <t>SUT ETH 10-0 BLK MONO BV1004</t>
  </si>
  <si>
    <t>SUT ETH 10-0 BLK MONO BV1303</t>
  </si>
  <si>
    <t>SUT ETH 8-0 BLK MONO BV130-4</t>
  </si>
  <si>
    <t>SUT PRO 2-0 RB-1 BL MON</t>
  </si>
  <si>
    <t>SUT SILK 2-0 CR/SH 8-30 BLK BR</t>
  </si>
  <si>
    <t>TRAY EPIDURAL SGL SHOT 20GX3.5</t>
  </si>
  <si>
    <t>TRAY MAHURKAR 12X20</t>
  </si>
  <si>
    <t>TRAY MAHURKAR 3LUM 12FRX20CM</t>
  </si>
  <si>
    <t>TUBE GASTRO ADULT 30FR</t>
  </si>
  <si>
    <t>TUBE TRACH W/BIV 7.0MMX80.0MM</t>
  </si>
  <si>
    <t>WEDGE BODY POSITIONER</t>
  </si>
  <si>
    <t>WEGDE POSIT 30 DEGREE 10X8X23</t>
  </si>
  <si>
    <t>PCH DRAIN CTF 4.33IN NONSTR110</t>
  </si>
  <si>
    <t>DRSG SILVASORB ANTIMIC ASB 4X4</t>
  </si>
  <si>
    <t>BOOT HEEL SUSPENSION FOAM</t>
  </si>
  <si>
    <t>KIT PULL PEG SAFETY 20FR STRL</t>
  </si>
  <si>
    <t>CANISTER ATS STD 500ML</t>
  </si>
  <si>
    <t>CANISTER VAC W/GEL</t>
  </si>
  <si>
    <t>AIRWAY LMA BLUE SZ 3</t>
  </si>
  <si>
    <t>AIRWAY LMA BLUE SZ 4</t>
  </si>
  <si>
    <t>AIRWAY LMA BLUE SZ 5</t>
  </si>
  <si>
    <t>BANDAGE COMP TUB TRUNK SM SZK1</t>
  </si>
  <si>
    <t>BRACE KNEE STANDARD</t>
  </si>
  <si>
    <t>CATJ EXT STD MALE LARGE</t>
  </si>
  <si>
    <t>CATH THORACIC RT ANGLE 28FR</t>
  </si>
  <si>
    <t>CATH THORACIC RT ANGLE 36FR</t>
  </si>
  <si>
    <t>DRAIN STOMA IRRIG CONE/TUBE 3I</t>
  </si>
  <si>
    <t>DRSG HYDROFERA BLUE 4X4</t>
  </si>
  <si>
    <t>ENDOSUT LOOP PDS II LIG 0 18</t>
  </si>
  <si>
    <t>HELMET HARD SHELL ROYAL MED</t>
  </si>
  <si>
    <t>IMMOBILIZER KNEE SHORT SM 20IN</t>
  </si>
  <si>
    <t>IMMOBILIZER KNEE TRIPANEL 16IN</t>
  </si>
  <si>
    <t>AIRWAY INTUB WILLIAMS FRL 9CM</t>
  </si>
  <si>
    <t>KIT PEG PONSKY 20FR</t>
  </si>
  <si>
    <t>KIT CHEST TB INSERT PLEURGUIDE</t>
  </si>
  <si>
    <t>ORTHOSIS HAND FINGER LEFT MED</t>
  </si>
  <si>
    <t>ORTHOSIS HAND FINGER RT MED</t>
  </si>
  <si>
    <t>ORTHOSIS WHFO REST LEFT SML</t>
  </si>
  <si>
    <t>ORTHOSIS WHFO REST RT SML</t>
  </si>
  <si>
    <t>PROTECTOR PALM FT OSFA</t>
  </si>
  <si>
    <t>PLATE HI-LO SCOOP</t>
  </si>
  <si>
    <t>PCH DRAIN NATURA URO 2.7T</t>
  </si>
  <si>
    <t>PCH OST SENSURA 1PC .375X3</t>
  </si>
  <si>
    <t>PCH URINARY FML CTF W/BARRIER</t>
  </si>
  <si>
    <t>PCH URO ASSURA 2 PC TRANS BLUE</t>
  </si>
  <si>
    <t>PCH URO ASSURA 2PC TRANS RED</t>
  </si>
  <si>
    <t>RELOADER GIA 80-3.8 SINGLE USE</t>
  </si>
  <si>
    <t>SLING SHOULDER HEMI RT SML</t>
  </si>
  <si>
    <t>SPLINT COCKUP THUMB HOLE LEFT</t>
  </si>
  <si>
    <t>SPLINT HAND NEUTRAL RT MED</t>
  </si>
  <si>
    <t>SPLINT HAND/THUMB COMFY LG</t>
  </si>
  <si>
    <t>SPLINT KNEE THERAPLUS</t>
  </si>
  <si>
    <t>SPLINT NIGHT PRO-TECH SMALL</t>
  </si>
  <si>
    <t>SPLINT HAND REST LEFT MED</t>
  </si>
  <si>
    <t>SPLINT REST PAN MITT LARGE LEF</t>
  </si>
  <si>
    <t>SPLINT REST PAN MITT MED LEFT</t>
  </si>
  <si>
    <t>SPLINT REST PAN MITT MED RT</t>
  </si>
  <si>
    <t>SPLINT REST PAN MITT SML LEFT</t>
  </si>
  <si>
    <t>SPLINT REST PAN MITT SML RIGHT</t>
  </si>
  <si>
    <t>STAPLER GIA 80-3.8 SINGLE USE</t>
  </si>
  <si>
    <t>SUPPORT WRIST RIGHT SMALL</t>
  </si>
  <si>
    <t>SUT 0.36 MONOCRYL PLUS CT-1 VI</t>
  </si>
  <si>
    <t>SUT 2-9 27 MONO PLUS SH VIL</t>
  </si>
  <si>
    <t>SUT 3-0 27 MONOGRYL PLUS SH</t>
  </si>
  <si>
    <t>SUT CTD VIC 3-0 UND BR PSL 27</t>
  </si>
  <si>
    <t>SUT MERSILENE 4-0 WHT S-2 18</t>
  </si>
  <si>
    <t>SUT PDS II 5-0 PS-2 CLEARMONO</t>
  </si>
  <si>
    <t>TRAY HEMO HEMOSPLIT ALPH 24CM</t>
  </si>
  <si>
    <t>TRAY MICROINT SGL LUM 5FR</t>
  </si>
  <si>
    <t>TRAY URINE METER FOLEY 16FR</t>
  </si>
  <si>
    <t>TRAY URINE METER FOLEY 18FR</t>
  </si>
  <si>
    <t>TRAY URINE METER LATEX FREE</t>
  </si>
  <si>
    <t>TROCAR ENDO DIL 11MM100MM LONG</t>
  </si>
  <si>
    <t>TUB FEED G-TUBE BALLOON 16FR</t>
  </si>
  <si>
    <t>TUBE TRACH 6 10MMODX8MMID</t>
  </si>
  <si>
    <t>TUBE TRACH BIV UNCUF 7MMX80MM</t>
  </si>
  <si>
    <t>TUBE TRACH SGL FEN SS XL #6</t>
  </si>
  <si>
    <t>WRIST SUPPORT LT HAND 3.5IN</t>
  </si>
  <si>
    <t>WRIST SUPPORT RT HAND 3.4IN</t>
  </si>
  <si>
    <t>DRSG TENDERWET RND 1.6IN STD</t>
  </si>
  <si>
    <t>DRSG TENDEWET RND 2.2IN STD</t>
  </si>
  <si>
    <t>DRSG TENDERWET RND 3X2IN STD</t>
  </si>
  <si>
    <t>DRSG ALGINATE SEASORB SLV6X6</t>
  </si>
  <si>
    <t>DRSG HYDROFERA BLUE 6X6</t>
  </si>
  <si>
    <t>BARRIER SKIN OSTOMY</t>
  </si>
  <si>
    <t>AIRWAY INT WLMS ADLT FML 9CM</t>
  </si>
  <si>
    <t>AIRWAY INT WLMS ADLT ML 10CM</t>
  </si>
  <si>
    <t>BARRIER STOM FLT MOLD45MMX1.75</t>
  </si>
  <si>
    <t>BARRIER STOM HYD FLX57MMX.25</t>
  </si>
  <si>
    <t>BOOT WLK LOW FIX ANKLE SML</t>
  </si>
  <si>
    <t>BRACE THIGH HNG WALK XL21-24IN</t>
  </si>
  <si>
    <t>CATH DIALYSIS STRT 23CMX14.5FR</t>
  </si>
  <si>
    <t>CATH DIALYSIS STRT 27CMX14.5FR</t>
  </si>
  <si>
    <t>COLLAR J MIAMI NAVY STOUT</t>
  </si>
  <si>
    <t>SPLINT CONE HAND CLEAR ACRYLIC</t>
  </si>
  <si>
    <t>DRSG FOAM SIL BRD 9 IN SQ</t>
  </si>
  <si>
    <t>DRSG WOUND VIGILON 3X8</t>
  </si>
  <si>
    <t>GLOVE EDEMA RT HAND LARGE</t>
  </si>
  <si>
    <t>HELMET HARD SHELL BLUE LG</t>
  </si>
  <si>
    <t>KIT GASTRO MIK-KEY SKIN LVL</t>
  </si>
  <si>
    <t>KIT MICROINTRO MICROEZ 5FR7CM</t>
  </si>
  <si>
    <t>MASK CPAP NASAL SML/MED</t>
  </si>
  <si>
    <t>MITT FINGER CONTROL EZ-ON</t>
  </si>
  <si>
    <t>NEB BARREL THERMIST 12LPM</t>
  </si>
  <si>
    <t>PAD EGGCRATE HEEL/ANK SUPPORT</t>
  </si>
  <si>
    <t>PCH ADAPT SURFIT 1.75INX45MM</t>
  </si>
  <si>
    <t>PCH ADAPT SURFIT 2.75INX70MM</t>
  </si>
  <si>
    <t>PCH DRAIN HI OUT F/4IN FLANGE</t>
  </si>
  <si>
    <t>PCH OST DRAIN CTF 2.75IN</t>
  </si>
  <si>
    <t>PCH URO ASSUR 1PC 10-35MM</t>
  </si>
  <si>
    <t>PCH URO ONE PIECE</t>
  </si>
  <si>
    <t>SET CATH RADIAL ARTERY 20G</t>
  </si>
  <si>
    <t>SHOE MED/SURG WOMEN MD</t>
  </si>
  <si>
    <t>SHOE ORTHOWEDGE HEAL XLG</t>
  </si>
  <si>
    <t>SPLINT HAND ASST C LEFT 4.5-7I</t>
  </si>
  <si>
    <t>SPLINT HAND DLX SPASTICITY LEF</t>
  </si>
  <si>
    <t>SPLINT HAND DLX SPASTICITY RT</t>
  </si>
  <si>
    <t>SPLINT WRST LACE SPU LEFT LG</t>
  </si>
  <si>
    <t>SPLINT WRST LACE SPU LEFT MED</t>
  </si>
  <si>
    <t>SPLINT WRST LACE SPU LEFT XL</t>
  </si>
  <si>
    <t>SPLINT WRST LACE SPU RT LG</t>
  </si>
  <si>
    <t>SPLINT WRST LACE SPU RT MED</t>
  </si>
  <si>
    <t>SPLINT WRST LACE SPU RT XL</t>
  </si>
  <si>
    <t>SUT CTD VIC 0 VIL BR CT 36IN</t>
  </si>
  <si>
    <t>SUT MONO 2-0 UND MONO MH</t>
  </si>
  <si>
    <t>SUT PROLENE 4-0 24 BB 17MM</t>
  </si>
  <si>
    <t>SUT PROLENE 5-0 HS/BV-1</t>
  </si>
  <si>
    <t>SUT PROLENE 6-0 30 BV</t>
  </si>
  <si>
    <t>SUT SILK 2-0CR/CT1 1-18BLK BR</t>
  </si>
  <si>
    <t>SUT SILK 6-0 BLK BR G-1 18</t>
  </si>
  <si>
    <t>SYSTEM PEP THER 22MM IDX18IN</t>
  </si>
  <si>
    <t>TUBING INSUFFLATION MICROFLT.1</t>
  </si>
  <si>
    <t>WAFER OST BARR CONVX .75X.87IN</t>
  </si>
  <si>
    <t>DRAIN BLAKE RND 15FR 100CCBULB</t>
  </si>
  <si>
    <t>SUPPORT LUMBAR ELASTIC XXXLG</t>
  </si>
  <si>
    <t>SUT CTD VIC 3-0 CT3/FN2 VIL</t>
  </si>
  <si>
    <t>AIRWAY SUPRAGLOTTIC SZ3</t>
  </si>
  <si>
    <t>AIRWAY SUPRAGLOTTIC SZ4</t>
  </si>
  <si>
    <t>AIRWAY SUPRAGLOTTIC SZ5</t>
  </si>
  <si>
    <t>BARR WAFER CNVX FLNG 1.75</t>
  </si>
  <si>
    <t>BARRIER SKIN 5IN</t>
  </si>
  <si>
    <t>BELT OSTOMY LG 29-49IN</t>
  </si>
  <si>
    <t>BNDG UNNAFLEX VEN ULCER 4X10</t>
  </si>
  <si>
    <t>CATH DIAL Q MAHUR 13.5FR16CM</t>
  </si>
  <si>
    <t>CATH URO FOLEY SIL 18FR</t>
  </si>
  <si>
    <t>CLAMP DRN PCH QUIET FILM BEIG</t>
  </si>
  <si>
    <t>COLLAR CERV FRONT FAST MED</t>
  </si>
  <si>
    <t>COLLAR MIAMI J SUPER SHORT</t>
  </si>
  <si>
    <t>DRAIN BLAKE FLAT10MM TRO 3/16</t>
  </si>
  <si>
    <t>DRSG ALLDRESS FILM BARR 6X8</t>
  </si>
  <si>
    <t>INSERT SURFIT CNVX DISP 1.12IN</t>
  </si>
  <si>
    <t>INSERT SURFIT CNVX DISP 1.25IN</t>
  </si>
  <si>
    <t>INSERT SURFIT CNVX DISP 1.5IN</t>
  </si>
  <si>
    <t>INSERT SURFIT CNVX DISP 1IN</t>
  </si>
  <si>
    <t>INTRO ET STRT TIP 15FRX70CM</t>
  </si>
  <si>
    <t>NDL BONE MARROW ASP 15GX3</t>
  </si>
  <si>
    <t>ORTHOSIS HAND LEFT SML SPU</t>
  </si>
  <si>
    <t>ORTHOTIC SWED AFO MALE RT</t>
  </si>
  <si>
    <t>PAD ELECTRO GRND W/CORD 1100</t>
  </si>
  <si>
    <t>PCH CLOSED 1.74 44MM</t>
  </si>
  <si>
    <t>PCH DRAIN 1PC OPAQUE 12IN</t>
  </si>
  <si>
    <t>PCH DRAIN 1PC TRANS</t>
  </si>
  <si>
    <t>PCH DRAIN 2PC FLNG 38MM 1.5</t>
  </si>
  <si>
    <t>PCH DRAIN FILTER 1.75IN</t>
  </si>
  <si>
    <t>PCH DRAIN FILTER 2.25</t>
  </si>
  <si>
    <t>PCH DRAIN HI OUTPUT</t>
  </si>
  <si>
    <t>PCH DRAIN HI OUTPUT FLNG 2.75</t>
  </si>
  <si>
    <t>PCH DRAIN SKINBARR CTF ELASTA</t>
  </si>
  <si>
    <t>PCH DRAIN W/FILT 57MM FLNG 2.2</t>
  </si>
  <si>
    <t>PCH DRN 2PC W/BARRIER 2.75</t>
  </si>
  <si>
    <t>PCH OSTOMY DRAIN BAG</t>
  </si>
  <si>
    <t>PCH OST TRANS CLSD 2.75X70MM</t>
  </si>
  <si>
    <t>PCH URO 1PC 64MM 9IN L</t>
  </si>
  <si>
    <t>PILLOW ABDUCT LG 8X16X18</t>
  </si>
  <si>
    <t>PILLOW ABDUCT SM 6.5X13.14</t>
  </si>
  <si>
    <t>RING SKIN BARR FLAT 2INX48MM</t>
  </si>
  <si>
    <t>SET ORTHOSIS ELBOW/HAND ADJ</t>
  </si>
  <si>
    <t>SPLING ANTISPAS BALL LEFT SM</t>
  </si>
  <si>
    <t>SPLINT AQUAPLAST FNCT LEFT SM</t>
  </si>
  <si>
    <t>SPLINT AQUAPLAST FNCT RT SM</t>
  </si>
  <si>
    <t>SPLINT HAND C-OPPONEN RT SZ0</t>
  </si>
  <si>
    <t>SPLINT HAND GRIP LEFT</t>
  </si>
  <si>
    <t>STPLR LOAD UNIT SPU GIA 60-3.8</t>
  </si>
  <si>
    <t>STPLR RELOAD SPU GIA 60-3.5</t>
  </si>
  <si>
    <t>SUT CTD VIC 0 VIL BR CR/CT-2</t>
  </si>
  <si>
    <t>SUT CTD VIC 0 VIL BR CTX</t>
  </si>
  <si>
    <t>SUT CTD VIC 1 UND BR CT-1 27</t>
  </si>
  <si>
    <t>SUT PDS II 13-0 SH VIL MONO 27</t>
  </si>
  <si>
    <t>SUT PDSII 3-0 CT-1 CLEAR MONO</t>
  </si>
  <si>
    <t>SUT PRO 5-0 BB 36 BL MONO</t>
  </si>
  <si>
    <t>SUT PRO 6-0 BL MONO BV</t>
  </si>
  <si>
    <t>TRAY CATH CVC POWELINE INT 6FR</t>
  </si>
  <si>
    <t>TRAY CATH DIALYSIS CRV 20 CM</t>
  </si>
  <si>
    <t>TRAY DRN CATH SAFTCENT16CMX6FR</t>
  </si>
  <si>
    <t>WRIST SUPPORT LEFT XLG SPU</t>
  </si>
  <si>
    <t>KIT TRAH CLSD SUCT 14FR72HR</t>
  </si>
  <si>
    <t>DRSG MEPILEX NONADHESIVE 8X8</t>
  </si>
  <si>
    <t>BARRIER SKIN CTRLOCK 2PC2.75IN</t>
  </si>
  <si>
    <t>BINDER ABD 4PNL DRN BULB 46-62</t>
  </si>
  <si>
    <t>BOOT ANKLE CONTRACT SMALL</t>
  </si>
  <si>
    <t>BOOT ANKLE CONTRACT VELCRO</t>
  </si>
  <si>
    <t>BOOT E-Z WHITE LARGE</t>
  </si>
  <si>
    <t>BOOT PODUS STANDARD</t>
  </si>
  <si>
    <t>BRACE ELBOW POSTOP RIGHT</t>
  </si>
  <si>
    <t>CANN INNER PERC TRACH 9MM</t>
  </si>
  <si>
    <t>CATH ARTERIAL EMBOL 4FRX40CM</t>
  </si>
  <si>
    <t>CATH EXTERNAL MALE STD LG</t>
  </si>
  <si>
    <t>CATH FOLEY SIL 2W 5CC 16FR</t>
  </si>
  <si>
    <t>CATH FOLEY SIL 2W 5CC 18FR</t>
  </si>
  <si>
    <t>CATH URINARY EXT ADH MALE SML</t>
  </si>
  <si>
    <t>COLLAR CERV ASPEN ADULT 3IN</t>
  </si>
  <si>
    <t>COLLAR PHIL PED W/TRACH 2.25</t>
  </si>
  <si>
    <t>DEVICE ENDO STITCH SUTUR 10MM</t>
  </si>
  <si>
    <t>DRN BLAKE FLAT FLUT7MMTROC3/16</t>
  </si>
  <si>
    <t>DRN RND FLUTED W/TROCAR 19FR</t>
  </si>
  <si>
    <t>DRSG UNNA BOOT W/CAL 4X10YDS</t>
  </si>
  <si>
    <t>EVACUATOR BLADDER ELLICK 3OZ</t>
  </si>
  <si>
    <t>HAND ASSIST ADJ OPPON LEFT</t>
  </si>
  <si>
    <t>KIT BRACE ELBOW INNOVATOR X</t>
  </si>
  <si>
    <t>KIT PLEUREX DRAINAGE 500ML</t>
  </si>
  <si>
    <t>KIT UROSTOMY NONCNVX BARRIER</t>
  </si>
  <si>
    <t>ORTHOSIS HAND LEFT MED 9IN</t>
  </si>
  <si>
    <t>ORTHOSIS WHFO REST HAND LT MED</t>
  </si>
  <si>
    <t>ORTHOSIS WHFO REST HAND RT MED</t>
  </si>
  <si>
    <t>ORTHOTIC SWED AFO WH MALE LT</t>
  </si>
  <si>
    <t>PORT MRI CHRONOFLEX 8FR</t>
  </si>
  <si>
    <t>PCH 2PC SENSURA .375 X 2.25</t>
  </si>
  <si>
    <t>PCH DRAIN 2PC CTRPT LOCK 2.25</t>
  </si>
  <si>
    <t>PCH DRAIN MINI NEWIMAGE 2.25</t>
  </si>
  <si>
    <t>PCH DRAIN NEWIMAGE 4IN</t>
  </si>
  <si>
    <t>PCH DRAIN 1PC CTF 38MM 12IN</t>
  </si>
  <si>
    <t>PCH DRAIN PREM W/CLAMP 2.5IN</t>
  </si>
  <si>
    <t>PCH DRAIN TRAN57MM FLNG2.25IN</t>
  </si>
  <si>
    <t>PCH WND DRAIN COLL BARR 3 3/14</t>
  </si>
  <si>
    <t>RING OST SKIN BARR 98MM OD</t>
  </si>
  <si>
    <t>SLING ARM HEMI LT LONG MED</t>
  </si>
  <si>
    <t>SPLINT ANTISPAS BALL RT SML</t>
  </si>
  <si>
    <t>SPLINT CLAV 8 LOOPLG91-107CM</t>
  </si>
  <si>
    <t>SPLINT CLAV 8 LOOPMD76-91CM</t>
  </si>
  <si>
    <t>SPLINT CLAV 8 LOOPSML61-76CM</t>
  </si>
  <si>
    <t>SPLINT CLAV 8 LOOPXL107-122CM</t>
  </si>
  <si>
    <t>SPLINT CLAV 8 LOOP XSM 51-61CM</t>
  </si>
  <si>
    <t>SPLINT HAND ASST C RIGHT SZ1</t>
  </si>
  <si>
    <t>SUPPORT JLAT SUBLUX LT LG</t>
  </si>
  <si>
    <t>SUPPORT TENNIS ELBOW AIRFORM</t>
  </si>
  <si>
    <t>SUT ENDO STICH SOFSILK 48IN</t>
  </si>
  <si>
    <t>SUT ENDO STITCH 2-0 48IN</t>
  </si>
  <si>
    <t>SUT ETHIBOND XTRA 2-0 SH 36</t>
  </si>
  <si>
    <t>SUT PROLENE 4-0 BB 36 BL MONO</t>
  </si>
  <si>
    <t>SUT SILK 3-0 BLK BR RB-1 30 IN</t>
  </si>
  <si>
    <t>SUT SILK 4-0 BLK BR BR 1-30IN</t>
  </si>
  <si>
    <t>SUT SILK 4-0 BLK BR SUTUPAK</t>
  </si>
  <si>
    <t>SUT SURGIDAC ENDOSTICH2-0 48IN</t>
  </si>
  <si>
    <t>TRAY CATH URETERAL 16FR</t>
  </si>
  <si>
    <t>TRAY EPIDURAL RX 20GX3.5IN</t>
  </si>
  <si>
    <t>TRAY PARA/THORACENT 16CMX8FR</t>
  </si>
  <si>
    <t>TRAY PARACENT RX 18GX3.25IN</t>
  </si>
  <si>
    <t>TRAY RX BONE MARROW BX ASPIR</t>
  </si>
  <si>
    <t>TUBE TRACH BIV APNEA6.5X73MM</t>
  </si>
  <si>
    <t>TUBE TRACH VENT BIV SZ8 27MM</t>
  </si>
  <si>
    <t>TUBE TRACH VENT BIV SZ8 36MM</t>
  </si>
  <si>
    <t>TUBE TRACH VENT BIV SZ8 55MM</t>
  </si>
  <si>
    <t>WAFER DURAHES SKIN BARR 1.75IN</t>
  </si>
  <si>
    <t>BARRIER FLEXTND CTF FLT FLANGE</t>
  </si>
  <si>
    <t>TIP PULSAVAC FAN SPRAY HI CAP</t>
  </si>
  <si>
    <t>PCH DRAIN ONE PIECE</t>
  </si>
  <si>
    <t>DRSG TENDERWET CAV RND 1.6IN</t>
  </si>
  <si>
    <t>DRSG XEROFORM 4X4</t>
  </si>
  <si>
    <t>SUT PDS II 3-0 CT-1</t>
  </si>
  <si>
    <t>SUT MONOCRYL 3-0 PS-2</t>
  </si>
  <si>
    <t>TUBE DECLOG GTUBE 16-18FR</t>
  </si>
  <si>
    <t>KIT FECAL MGT SYS FLEXSEAL FMS</t>
  </si>
  <si>
    <t>RESTRAINT VEST XL</t>
  </si>
  <si>
    <t>TUBE SALEM SUMP 12FR</t>
  </si>
  <si>
    <t>TRACH SUCT 72HR W/T PIECE</t>
  </si>
  <si>
    <t>TRACH SUCT 72 14FR X 3.6MM</t>
  </si>
  <si>
    <t>APPLIER LIGACLIP MULT 13.25IN</t>
  </si>
  <si>
    <t>BRACE WRIST KUHL MOD SH LFT</t>
  </si>
  <si>
    <t>BRACE WRIST KUHL MOD SH RT</t>
  </si>
  <si>
    <t>CATH MALE EXT MED 29MM</t>
  </si>
  <si>
    <t>CATH MALE EXT MED 36MM</t>
  </si>
  <si>
    <t>CLIP LIGAT TITANIUM M/LG</t>
  </si>
  <si>
    <t>CLIP LIGAT TITANIUM MED</t>
  </si>
  <si>
    <t>CLIP LIGAT TITANIUM SML</t>
  </si>
  <si>
    <t>COLLAR CERV SERP LG</t>
  </si>
  <si>
    <t>NEB AERO ECLIPSE SML VOL</t>
  </si>
  <si>
    <t>WAFER DURAHES NATUR 22MM</t>
  </si>
  <si>
    <t>WAFER DURAHES STOMA 35MM</t>
  </si>
  <si>
    <t>CATH URINARY EXT MED 29MM</t>
  </si>
  <si>
    <t>SPLINT ANTISPAS BALL LFT LG</t>
  </si>
  <si>
    <t>SPLINT ANTISPAS BALL RT LG</t>
  </si>
  <si>
    <t>MASK BIPAP LG DUAL FLAP DISP</t>
  </si>
  <si>
    <t>MASK BIPAP MED DUAL FLAP DISP</t>
  </si>
  <si>
    <t>TRAY CATH MAHUR 3L 24FRX20CM</t>
  </si>
  <si>
    <t>MASK TOTAL FACE BIPAP/CPAP</t>
  </si>
  <si>
    <t>CATH MALE EXT SELFADH MED</t>
  </si>
  <si>
    <t>SPLINT FREEDOM LG</t>
  </si>
  <si>
    <t>SPLINT FREEDOM MED</t>
  </si>
  <si>
    <t>BARRIER SKIN 2.25MM NEWIMG CTF</t>
  </si>
  <si>
    <t>BRACE WRIST RT SML CANVAS</t>
  </si>
  <si>
    <t>"PNEU-TRAC LG 17-20"" SGL PT U</t>
  </si>
  <si>
    <t>SLEEVE IRRIG 2.25MM NEW IMAGE</t>
  </si>
  <si>
    <t>SUT ETHIBOND 0 CT-2</t>
  </si>
  <si>
    <t>TRAY PWRTRIALYSIS 24CM13FR 3LM</t>
  </si>
  <si>
    <t>TRAY PWRTRIALYSIS 15CM13FR 3LM</t>
  </si>
  <si>
    <t>KIT TITANIUM PORT IMPLANT</t>
  </si>
  <si>
    <t>SUT SILK 4-0 BLK BR CR/SH-1 8-</t>
  </si>
  <si>
    <t>COLLAR CERV SERPENT XL</t>
  </si>
  <si>
    <t>DRSG MEPILEX TRANSFER 6X8</t>
  </si>
  <si>
    <t>MASK CPAP FULLFACE VENT SML</t>
  </si>
  <si>
    <t>POWDER SURGIFOAM GELATIN</t>
  </si>
  <si>
    <t>SURGICLIP TITANIUM LIG MED 11.</t>
  </si>
  <si>
    <t>TRAY CATH PWRPIC DL MX BAR 5FR</t>
  </si>
  <si>
    <t>TRAY CVC 7FR-20CM TL NO LIDO</t>
  </si>
  <si>
    <t>SUT ETHIL 9-0 BLK MONO BV130-5</t>
  </si>
  <si>
    <t>SUT PROLENE 2-0 SH BL MONO 36</t>
  </si>
  <si>
    <t>SUT PROLENE 6-0 18 C-1</t>
  </si>
  <si>
    <t>SUT CTD VICRYL 7-0 TG1408</t>
  </si>
  <si>
    <t>SUT SILK 3-0 BLK BR ST-1 30INC</t>
  </si>
  <si>
    <t>SUT PDS II 4-0 SH VIL MONO 27I</t>
  </si>
  <si>
    <t>SUT PS II CT VIL MONO 36IN</t>
  </si>
  <si>
    <t>SUT PDS II 3-0 SH CLEAN MONO 2</t>
  </si>
  <si>
    <t>SUT PDS II 2-0 CT VIL MONO 36I</t>
  </si>
  <si>
    <t>POUCH 2PC OSTOMY 2.25IN</t>
  </si>
  <si>
    <t>POUCH COLOSTOMY 2PC 1 1/4IN</t>
  </si>
  <si>
    <t>PROTECTOR HEEL BOOT PRESS REL</t>
  </si>
  <si>
    <t>SET CATH ARTERIAL 1.5INX20G</t>
  </si>
  <si>
    <t>SET CATH ARTERIAL 1.75INX20G</t>
  </si>
  <si>
    <t>AIRWAY SUPREME STD SZ 4</t>
  </si>
  <si>
    <t>BANDAGE COMP NS LF 10CMX5M</t>
  </si>
  <si>
    <t>CATH DIAL DL CVC POLY 12FRX16C</t>
  </si>
  <si>
    <t>CATH DIAL NIAG STR DL 15CM</t>
  </si>
  <si>
    <t>CATH DIAL NIAG STR DL 20CM</t>
  </si>
  <si>
    <t>CATH DIAL NIAG/SUT DL 135FRX24</t>
  </si>
  <si>
    <t>CATH EXT MALE 32MM</t>
  </si>
  <si>
    <t>CATH EXT MALE SML 25MM</t>
  </si>
  <si>
    <t>CATH EXT MALE XL 44MM</t>
  </si>
  <si>
    <t>CATH URET COUDE GUIDE 12FR</t>
  </si>
  <si>
    <t>DRSG VAC GRANUFOAM BRIDGE</t>
  </si>
  <si>
    <t>DRSG VAC SIMPLACE MEDIUM</t>
  </si>
  <si>
    <t>KIT REFILL BACLOFEN(SYNCROMED)</t>
  </si>
  <si>
    <t>MASK BIPAP FULL FACE SPU MED</t>
  </si>
  <si>
    <t>MASK BIPAP FULL FACE SPU SML</t>
  </si>
  <si>
    <t>MITT DIVERSN FINGER OPEN</t>
  </si>
  <si>
    <t>NEEDLE EPIDURL TUOHY 20GX3.5IN</t>
  </si>
  <si>
    <t>ORTHOSIS HANDGRIP RT MED 6.25-</t>
  </si>
  <si>
    <t>ORTHOSIS LUMBO-SACRAL LG</t>
  </si>
  <si>
    <t>PAD FOAM HIGH SUPP 7.875X11.75</t>
  </si>
  <si>
    <t>PAD FOAM LIGHT SUPP 4X196</t>
  </si>
  <si>
    <t>POUCH OSTOMY CLSD/FILT 2.75IN</t>
  </si>
  <si>
    <t>POUCH UROSTOMY 1PC POUCHKIN</t>
  </si>
  <si>
    <t>POUCH URO FLEXTEND BARR 38MM</t>
  </si>
  <si>
    <t>PUNCH BIOPSY 4MM</t>
  </si>
  <si>
    <t>SPLINT FINGER SLUMINUM .5IN</t>
  </si>
  <si>
    <t>SUPPORT WRIST CARP BLK RT SML</t>
  </si>
  <si>
    <t>SUT 4-0 27IN MONO PLUS UD PS-2</t>
  </si>
  <si>
    <t>SUT CTD VIC 0 CTX UND BR 36</t>
  </si>
  <si>
    <t>SUT PDS 11 0 CR/CT-1 8-18 VIL</t>
  </si>
  <si>
    <t>SUT VIC RAPIDE 5-0 P-3 18IN</t>
  </si>
  <si>
    <t>TRAY CATH MAHUR 13.5FRX19.5CM</t>
  </si>
  <si>
    <t>TRAY CHEST TUBE RX 1800 18FR</t>
  </si>
  <si>
    <t>TRAY CHEST TUBE RX 2000 20 FR</t>
  </si>
  <si>
    <t>TRAY CHEST TUBE RX 2400 24FR</t>
  </si>
  <si>
    <t>TRAY CVC TL NO LIDO 7FRX20CM</t>
  </si>
  <si>
    <t>TRAY FOLEY SIL LF 18FR</t>
  </si>
  <si>
    <t>TRAY PISTON SYTINGE/GRAD FLASK</t>
  </si>
  <si>
    <t>SPLINT FREEDOM LARGE</t>
  </si>
  <si>
    <t>SPLINT FREEDOM MEDIUM</t>
  </si>
  <si>
    <t>SPLINT FREEDOM SMALL</t>
  </si>
  <si>
    <t>TRACH CATH CLOSED 72HR SUCTION</t>
  </si>
  <si>
    <t>STOCKING ANTI EM THI XXXL REG</t>
  </si>
  <si>
    <t>SUT CHR GUT 2-0 FS-1 27IN</t>
  </si>
  <si>
    <t>TRAY MIN PROC NDL HLD CRV HEM</t>
  </si>
  <si>
    <t>SUT CTD VIC 1 UND BR OS-6</t>
  </si>
  <si>
    <t>SUT PLN GUT 2-0 CT 27 IN</t>
  </si>
  <si>
    <t>KIT CATH MAHUR 14.5F 23/40CM</t>
  </si>
  <si>
    <t>KIT CATH MAHUR 14.5F 28/45CM</t>
  </si>
  <si>
    <t>TRAY CATH MAHUR ELT 12F X 20CM</t>
  </si>
  <si>
    <t>NEBULIZER BAFF TEE 7FT TUBE</t>
  </si>
  <si>
    <t>SPLINT FINGER ALUMINUM .75IN</t>
  </si>
  <si>
    <t>SPLINT FINGER ALIMUNUM 1 IN</t>
  </si>
  <si>
    <t>SOCK SPORT 15-20MMHG XL</t>
  </si>
  <si>
    <t>TUBE TRACH UNPER ADJ CFF 7.0</t>
  </si>
  <si>
    <t>TUBE TRACH UNPER ADJ CFF 9.0</t>
  </si>
  <si>
    <t>TUBE TRACH UNPER ADJ UNCFF 7.0</t>
  </si>
  <si>
    <t>TUBE TRACH UNPER ADJ UNCFF 8.0</t>
  </si>
  <si>
    <t>TUBE TRACH UNPER ADJ UNCFF 9.0</t>
  </si>
  <si>
    <t>DEVC RETRVL NAKAO SPIDERNET</t>
  </si>
  <si>
    <t>PCH CLS QTWR AF300 2.75IIN</t>
  </si>
  <si>
    <t>BTL VAC PLEURX DRN LINE 1000ML</t>
  </si>
  <si>
    <t>WALKER STABILIZER LO XL</t>
  </si>
  <si>
    <t>CASTING CELLONA PLS PAR 4X3YD</t>
  </si>
  <si>
    <t>TRAY PWR TRIALYSIS 12.5CM 3LM</t>
  </si>
  <si>
    <t>DRAIN FLAT FLUTE 7MMW/TRO</t>
  </si>
  <si>
    <t>WAFER DURAHES NAT 1 1/4</t>
  </si>
  <si>
    <t>BNDG COMPRS 12CMX5M COMPRIL</t>
  </si>
  <si>
    <t>CATH F 3W 16FR-30CC LUB SL</t>
  </si>
  <si>
    <t>CATH INTERMIT MALE 16" 16FR</t>
  </si>
  <si>
    <t>SKIN BARR W/TAPE PRESZ CONVX</t>
  </si>
  <si>
    <t>TRAY PWRPICC TLS5FRDL BARR KIT</t>
  </si>
  <si>
    <t>TRAY PWR TRIALYSIS 15CM 3LM</t>
  </si>
  <si>
    <t>TRAY PWR TRIALYSIS 24CM 3LM</t>
  </si>
  <si>
    <t>TRAY PWR TRIALYSIS 30CM 3LM</t>
  </si>
  <si>
    <t>PCH URO ACCUSEAL TAP OPQ 2.25</t>
  </si>
  <si>
    <t>KIT PLEURA GUIDE CHEST TUBE</t>
  </si>
  <si>
    <t>SUT ETHIBOND XTRA 3-0 V-7 30IN</t>
  </si>
  <si>
    <t>SUT ETHOBOND XTRA 4-0 PS-4 18</t>
  </si>
  <si>
    <t>TRAY CATH MAHUR MAXID 14FR 38C</t>
  </si>
  <si>
    <t>VALVE PASSY MUIR SPEAK TRACH/V</t>
  </si>
  <si>
    <t>WAFER FLEX 2 3/4</t>
  </si>
  <si>
    <t>MASK BIPAP FULL FACE LARGE</t>
  </si>
  <si>
    <t>COLLAR CERV TRAC PHL SM3.25IN</t>
  </si>
  <si>
    <t>PROTECTOR HELL/ELBOW WHITE XL</t>
  </si>
  <si>
    <t>RESTRAINT-BELT QUICK RLS ROLL</t>
  </si>
  <si>
    <t>RESTRAINT-BELT ROLL FLM RETDNT</t>
  </si>
  <si>
    <t>RESTRAINT-BELT ROLL-TIE COTTN</t>
  </si>
  <si>
    <t>RESTRAINT-BELT SOFT W/TIES</t>
  </si>
  <si>
    <t>RESTRAINT-BELT SOFT W/TIE LONG</t>
  </si>
  <si>
    <t>RESTRAINT-BODY HOLD W/TIE LG</t>
  </si>
  <si>
    <t>RESTRAINT-BODY HOLD W/TIE MED</t>
  </si>
  <si>
    <t>RESTRAINT-CUFF DBL KEY-ANKLE</t>
  </si>
  <si>
    <t>RESTRAINT-LIMB HLD W/TIE-FUR</t>
  </si>
  <si>
    <t>RESTRAINT-LIMB DISP SOFT FELT</t>
  </si>
  <si>
    <t>RESTRAINT-LIMB DBL STRAP STD</t>
  </si>
  <si>
    <t>RESTRAINT-LIMB DBL STRAP THICK</t>
  </si>
  <si>
    <t>RESTRAINT-LIMB HOLDER ECON</t>
  </si>
  <si>
    <t>RESTRAINT-LIMB QUIK REL DBL</t>
  </si>
  <si>
    <t>RESTRAINT-LIMB QUIK REL SGL</t>
  </si>
  <si>
    <t>RESTRAINT-PELVIC HOLD XL</t>
  </si>
  <si>
    <t>RESTRAINT-MITTS MESH BACK</t>
  </si>
  <si>
    <t>RESTRAINT-MITTS ECON</t>
  </si>
  <si>
    <t>RESTRAINT-MITTS FINGER CNTRL</t>
  </si>
  <si>
    <t>RESTRAINT-MITTS PEEK A BOO</t>
  </si>
  <si>
    <t>RESTRAINT-LIMB HOLDER W/TIES</t>
  </si>
  <si>
    <t>RESTRAINT-VEST MD</t>
  </si>
  <si>
    <t>RESTRAINT-VEST SM</t>
  </si>
  <si>
    <t>RESTRAINT-VEST XL</t>
  </si>
  <si>
    <t>RESTRAINT-WRIST</t>
  </si>
  <si>
    <t>RESTRAINT-VEST W/TIE MESH LG</t>
  </si>
  <si>
    <t>RESTRAINT-VEST W/TIE MESH MED</t>
  </si>
  <si>
    <t>RESTRAINT-VEST W/TIE MESH SM</t>
  </si>
  <si>
    <t>RESTRAINT-VEST W/TIE CTN LG</t>
  </si>
  <si>
    <t>RESTRAINT-VEST W/TIE CTN MED</t>
  </si>
  <si>
    <t>RESTRAINT-VEST W/TIE CTN SM</t>
  </si>
  <si>
    <t>RESTRAINT-VEST SAFETY MESH LG</t>
  </si>
  <si>
    <t>RESTRAINT-VEST SAFETY MESH MD</t>
  </si>
  <si>
    <t>RESTRAINT-VEST SAFETY PLAID LG</t>
  </si>
  <si>
    <t>RESTRAINT-VEST SAFETY PLAID MD</t>
  </si>
  <si>
    <t>RESTRAINT-VEST SAFETY PLAID SM</t>
  </si>
  <si>
    <t>RESTRAINT-VEST SAFETY PLAID XL</t>
  </si>
  <si>
    <t>RESTRAINT-VEST WST/CHST MSH XL</t>
  </si>
  <si>
    <t>TUBE TRACH CFF PROX EXT XLT 8</t>
  </si>
  <si>
    <t>TUBE TRACH CFF FEN BL 8.0</t>
  </si>
  <si>
    <t>KIT TRACH BL 8MM ID 11.9MM OD</t>
  </si>
  <si>
    <t>KIT TRACH BL 7MM ID 10.5MM OD</t>
  </si>
  <si>
    <t>TRAY SPIN N RX SPROTTE 24G 3.5</t>
  </si>
  <si>
    <t>SET WING HUBER 19G 2IN</t>
  </si>
  <si>
    <t>BAG DRN UR METR IC 350ML</t>
  </si>
  <si>
    <t>BAG DRN IC ANTI REFLX 2000ML</t>
  </si>
  <si>
    <t>CATH FOL COUDE IC 2W 5CC 20F</t>
  </si>
  <si>
    <t>CATH FOL COUDE IC 2W 5CC 14F</t>
  </si>
  <si>
    <t>TRAY CATH INTERMIT LF 15FR</t>
  </si>
  <si>
    <t>TUBE FDG GAS MIC-KEY 3.0CM 24F</t>
  </si>
  <si>
    <t>STOCKING THI HI MD 20-30MMHG</t>
  </si>
  <si>
    <t>TUBE TRACH BIV SLP APN 7.5MM</t>
  </si>
  <si>
    <t>DRSG OPTIFOAM AG NONADH 4X4</t>
  </si>
  <si>
    <t>TUBE TRACH VENT BIV 10 55MM</t>
  </si>
  <si>
    <t>PROTECTOR ULNAR NRV UNIVERSL</t>
  </si>
  <si>
    <t>KIT PERCUTANEOUS 9FR</t>
  </si>
  <si>
    <t>BOOT PODUS REG</t>
  </si>
  <si>
    <t>SLING ARM XS</t>
  </si>
  <si>
    <t>KIT PERC SHEATH INTRO 6FR</t>
  </si>
  <si>
    <t>BNDG COMPRS 10CMX5M COMPRIL</t>
  </si>
  <si>
    <t>BNDG COMPRS 12CMX10M COMPRIL</t>
  </si>
  <si>
    <t>BNDG COMPRS 8CMX5M COMPRIL</t>
  </si>
  <si>
    <t>BNDG COMPRS 4CMX5M COMPRIL</t>
  </si>
  <si>
    <t>BNDG COMPRX 10X0.4CMX2.5M ROSI</t>
  </si>
  <si>
    <t>SUPPORT WRIST ECON LT LRG</t>
  </si>
  <si>
    <t>SYST SUCT DRN TRUCL PORT 500ML</t>
  </si>
  <si>
    <t>STAPLR VISTA PREC DISP 35 WIDE</t>
  </si>
  <si>
    <t>SUPP LUM SAC SM 13IN</t>
  </si>
  <si>
    <t>SUPP LUM SAC XL 13IN</t>
  </si>
  <si>
    <t>SUPP LUM SAC XXL 13IN</t>
  </si>
  <si>
    <t>SUPP LUM SAC 3X 13IN</t>
  </si>
  <si>
    <t>BRACE WRIST UNIV RT</t>
  </si>
  <si>
    <t>BRACE WRIST UNIV LT</t>
  </si>
  <si>
    <t>SPLINT FINGER RT ADLT SML</t>
  </si>
  <si>
    <t>STOCKING TED THI LF MED SHT</t>
  </si>
  <si>
    <t>SUPPORT ARCH PRO-TEC MED</t>
  </si>
  <si>
    <t>PROTECTOR HEEL/ANK GELBOD SM</t>
  </si>
  <si>
    <t>PROTECTOR HEEL/ANK GELMOD MD</t>
  </si>
  <si>
    <t>PROTECTOR HEEL/ANK GELBOD LG</t>
  </si>
  <si>
    <t>DRSG PREVENA PEEL/PLACE</t>
  </si>
  <si>
    <t>KIT GAST MIC-KEY LP 4CM 16F</t>
  </si>
  <si>
    <t>BARR SENS XT WEAR PRE CUT</t>
  </si>
  <si>
    <t>SUPP WHFO ANTIMIC HANZ LT XS</t>
  </si>
  <si>
    <t>SUPP WHFO ANTIMIC HANZ LT SM</t>
  </si>
  <si>
    <t>SUPP WHFO ANTIMIC HANZ LT MD</t>
  </si>
  <si>
    <t>SUPP WHFO ANTIMIC HANZ LT LG</t>
  </si>
  <si>
    <t>SUPP WHFO ANTMIC HANZ RT LG</t>
  </si>
  <si>
    <t>SUPP WHFO ANTIMIC HANZ RT MD</t>
  </si>
  <si>
    <t>SUPP WHFO ANTIMIC HANZ RT SM</t>
  </si>
  <si>
    <t>SUPPP WHFO ANTIMIC HANZ RT XS</t>
  </si>
  <si>
    <t>SPLINT REST FUNCT RT LG</t>
  </si>
  <si>
    <t>BOOT TCC-EZ REG</t>
  </si>
  <si>
    <t>BOOT TCC-EZ LG</t>
  </si>
  <si>
    <t>BOOT COMFY ADJ W AMB PAD</t>
  </si>
  <si>
    <t>SLIG GIVMOHR LG BILAT</t>
  </si>
  <si>
    <t>SEAL EAKIN COHES SLIM 2X.125</t>
  </si>
  <si>
    <t>SUPT H/W SOFPRO LT SM</t>
  </si>
  <si>
    <t>CUSH W/C FOAM 18X16X2</t>
  </si>
  <si>
    <t>STRIPS ADAMP BARR TRIANG 60G</t>
  </si>
  <si>
    <t>POUCH NONCBX 2PC 10-48ML</t>
  </si>
  <si>
    <t>TRAY FOL COMP CARE STATLK DVC</t>
  </si>
  <si>
    <t>TRAY FOL IC UR MTR STATLK 16F</t>
  </si>
  <si>
    <t>CART RELD CONT STAPLR REG</t>
  </si>
  <si>
    <t>SPLINT LMB ACUSPRG PIP EXT AA</t>
  </si>
  <si>
    <t>SPLINT LMB ACUSPRG PIP EXT A</t>
  </si>
  <si>
    <t>SPLINT LMB ACUSPRG PIP EXT B</t>
  </si>
  <si>
    <t>SPLINT LMB ACUSPRG PIP EXT C</t>
  </si>
  <si>
    <t>SPLINT LMB ACUSPRG PIP EXT D</t>
  </si>
  <si>
    <t>SPLINT HAND DEV OPP LT AD SM</t>
  </si>
  <si>
    <t>SPLINT PALM PROT 1IN FOAM LT</t>
  </si>
  <si>
    <t>SPLINT PALM PROT 1IN FOAM RT</t>
  </si>
  <si>
    <t>SPLINT PALM PROT 2IN FOAM LT</t>
  </si>
  <si>
    <t>SPLINT PALM PROT 2IN FOAM RT</t>
  </si>
  <si>
    <t>SPLINT PALM PROT 3IN FOAM LT</t>
  </si>
  <si>
    <t>SPLINT PALM PROT 3IN FOAM RT</t>
  </si>
  <si>
    <t>UNNA BOOT (PASTE BANDAGE)</t>
  </si>
  <si>
    <t>POUCHKIN 1 PC DRNBL PED</t>
  </si>
  <si>
    <t>KIT CENT LINE DRSG STD</t>
  </si>
  <si>
    <t>CATH TRANS TRACH SCOOP 9FRX9CM</t>
  </si>
  <si>
    <t>CANISTER SIMPLICITY W GEL</t>
  </si>
  <si>
    <t>CATH FOL SIL COUD 2W 5CC 16FR</t>
  </si>
  <si>
    <t>CATH FOL SIL COUD 2W 5CC 18FR</t>
  </si>
  <si>
    <t>CATH URETH STR 14FRX6IN</t>
  </si>
  <si>
    <t>WRAP ARM FARROW TTF LT</t>
  </si>
  <si>
    <t>WRAP ARM FARROW TTF RT</t>
  </si>
  <si>
    <t>BOOT STAB AIR WALK LO XS</t>
  </si>
  <si>
    <t>BOOT STAB AIR WALK LO SM</t>
  </si>
  <si>
    <t>BOOT STAB AIR WALK LO MD</t>
  </si>
  <si>
    <t>BOOT STAB AIR WALK LO LG</t>
  </si>
  <si>
    <t>BOTT STAB AIR WALK LO XL</t>
  </si>
  <si>
    <t>POUCH SURFIT FLEX WAFER 1.75</t>
  </si>
  <si>
    <t>POUCH EASI CLS SENS 3/8-3 ON</t>
  </si>
  <si>
    <t>WRAP KNEE THERMOSKIN ARTH SM</t>
  </si>
  <si>
    <t>WRAP KNEE OPN STAB THERMSKN XS</t>
  </si>
  <si>
    <t>SPLINT FINGER PROSHIELD MEDIUM</t>
  </si>
  <si>
    <t>KIT AIRWAY NASOPHARYNGEAL NP</t>
  </si>
  <si>
    <t>CUSHION OVER NOSE AF541 SMALL</t>
  </si>
  <si>
    <t>CUSHION OVER NOSE AF541 MEDIUM</t>
  </si>
  <si>
    <t>CUSHION OVER NOSE AF541 LARGE</t>
  </si>
  <si>
    <t>CUSHION OVER NOSE AF541 XL</t>
  </si>
  <si>
    <t>KIT PWRCATH MIDLINE SLMAX 4FR</t>
  </si>
  <si>
    <t>PCH OSTOMY 2PC 1.75IN W FILTER</t>
  </si>
  <si>
    <t>BARR SKIN CERAPLUS CTF1.75"FLG</t>
  </si>
  <si>
    <t>FUNNEL FISTULA</t>
  </si>
  <si>
    <t>SET TUBE DUO V.A.C. VERATRAC</t>
  </si>
  <si>
    <t>SPLINT LEG ELEVATING 4IN</t>
  </si>
  <si>
    <t>TUBE TRACH BLULN CFDF FEN8.0MM</t>
  </si>
  <si>
    <t>RESUSCITATOR AUTO GO2VENT</t>
  </si>
  <si>
    <t>NASOGASTRIC SECUREMENT</t>
  </si>
  <si>
    <t>TUBING ANCHOR 7SLT FM2.75x2.25</t>
  </si>
  <si>
    <t>DEVICE TUBE SECUREMENT</t>
  </si>
  <si>
    <t>DEVICE TUBING ANCHOR ADJ</t>
  </si>
  <si>
    <t>TRAY CVC 7FR20CM 3LUMEN CATH</t>
  </si>
  <si>
    <t>TRAY CVC 7FR20CM TL INTRO</t>
  </si>
  <si>
    <t>TRAY CVC 7FR20CM TL INTERLINK</t>
  </si>
  <si>
    <t>KIT PERCUT INT TUOHYBORST8.5FR</t>
  </si>
  <si>
    <t>KIT PERCUT INTFLX INTRO 8.5FR</t>
  </si>
  <si>
    <t>TRAY CVC 7FR20CM TL W OLIGON</t>
  </si>
  <si>
    <t>TRAY CVC 7FR16CM 3LUM</t>
  </si>
  <si>
    <t>TRAY CVC WFR20CM TL WINTROD</t>
  </si>
  <si>
    <t>CATH EXT MALE ACUTE LIBERTY</t>
  </si>
  <si>
    <t>WATER STERILE FOR INHAL 500ML</t>
  </si>
  <si>
    <t>STU PDS II 3-0 FS-1 CLEAR MONO</t>
  </si>
  <si>
    <t>SUT PDS II 3-0 CR/SH VIO MONO</t>
  </si>
  <si>
    <t>SUT PDS II 2-0 CR/SH VIO MONO</t>
  </si>
  <si>
    <t>CATH THOR STR STER 20FR</t>
  </si>
  <si>
    <t>CATH THOR STR STER 16FR</t>
  </si>
  <si>
    <t>TUBE GAST BALL REPLC 15FR</t>
  </si>
  <si>
    <t>TAP SYS PAD BODY MICROCLIMATE</t>
  </si>
  <si>
    <t>TAP SYS PREVALON 800LB CAP XL</t>
  </si>
  <si>
    <t>TAP SYS PAD BODY XL MICROCLIMT</t>
  </si>
  <si>
    <t>SYSTEM SEATED POSITIONING</t>
  </si>
  <si>
    <t>TAP SYS PAD MICROCLIM PREVSEAT</t>
  </si>
  <si>
    <t>TAP SHEET GLIDE PREVALON 2.0</t>
  </si>
  <si>
    <t>WEDGE LEG STABILIZER 2.0 30DEG</t>
  </si>
  <si>
    <t>TAP SYS PREVALON AIR TAP 2</t>
  </si>
  <si>
    <t>SYSTEM BED STD WEDGE &amp; SHEET</t>
  </si>
  <si>
    <t>BRACE KNEE COMFYPRENE CHILD LG</t>
  </si>
  <si>
    <t>BRACE KNEE COMFYPRENE LG</t>
  </si>
  <si>
    <t>NEEDLE BIOPSY 14X4.5IN TRU-CUT</t>
  </si>
  <si>
    <t>CATH ROB NEL STERILE 16FR</t>
  </si>
  <si>
    <t>CATH ROB-NEL 16FR</t>
  </si>
  <si>
    <t>TRAY CATHETER FOLEY 16FR 5CC</t>
  </si>
  <si>
    <t>CATH URETHRAL PED LATEXFREE8FR</t>
  </si>
  <si>
    <t>ORTHO HAND OPPENENS ADLT LONG</t>
  </si>
  <si>
    <t>TRAY FOLEY SURESTEP COUDE 16FR</t>
  </si>
  <si>
    <t>TRAY FOLEY SURESTEP BARDEX</t>
  </si>
  <si>
    <t>TRAY FOLEY URNMTR SURSTP 14FR</t>
  </si>
  <si>
    <t>TRAY FOLEY URNMTR SURSTP 16FR</t>
  </si>
  <si>
    <t>SPLINT FINGER MINI MOD 2IN XL</t>
  </si>
  <si>
    <t>BAG URINARY DRAINAGE 2000ML</t>
  </si>
  <si>
    <t>DRSG BIATAIN SIL LITE FOAM 2x5</t>
  </si>
  <si>
    <t>SNARE LOOP POLYPECTOMY LGE</t>
  </si>
  <si>
    <t>CATH FOLEY PEDIATRIC 8FR 3CC</t>
  </si>
  <si>
    <t>BARR RING MOLD THIN 18MMx2.5IN</t>
  </si>
  <si>
    <t>PCH SENSURA MIOCLICK WIDE GRN</t>
  </si>
  <si>
    <t>DRSG MEPILEX  SACRUM 16x20CM</t>
  </si>
  <si>
    <t>TRAY LUMBAR PUNCTURE 18X3</t>
  </si>
  <si>
    <t>SYSTEM TURN&amp;POSITION MATTRESS</t>
  </si>
  <si>
    <t>BARR PRECUT FLAT STD WEAR GREE</t>
  </si>
  <si>
    <t>BINDER ABD 10IN SOL PNL AD XXL</t>
  </si>
  <si>
    <t>BRACE KNEE DEF PO PREM XL</t>
  </si>
  <si>
    <t>BRACE KNEE PO PREM REG</t>
  </si>
  <si>
    <t>ORTHOSIS SHLD UNI MFC II RT SM</t>
  </si>
  <si>
    <t>STABILIZER SHLDR COMFORT 4 XL</t>
  </si>
  <si>
    <t>KIT CATH HEMSPLT ST DL16FR23CM</t>
  </si>
  <si>
    <t>KIT CATH HEMSPLT ST DL16FR19CM</t>
  </si>
  <si>
    <t>FILTER VENA CAVA TRAPEASE 90CM</t>
  </si>
  <si>
    <t>DRSG SKINTEGRITY HYDROGEL 2x2</t>
  </si>
  <si>
    <t>DRSG TEGADERM IV SECURE 2x2</t>
  </si>
  <si>
    <t>DRSG TEGADERM IV CHG</t>
  </si>
  <si>
    <t>PAD FOAM MEPILEX LITE 8X20</t>
  </si>
  <si>
    <t>STOCKING SCD COMFORT THIGH XSM</t>
  </si>
  <si>
    <t>STOCKING SCD COMFORT THIGH SM</t>
  </si>
  <si>
    <t>STOCKING SCD COMFORT THIGH MED</t>
  </si>
  <si>
    <t>STOCKING SCD COMFORT THIGH LG</t>
  </si>
  <si>
    <t>STOCKING SCD COMFORT KNEE SM</t>
  </si>
  <si>
    <t>STOCKING SCD COMFORT KNEE MED</t>
  </si>
  <si>
    <t>STOCKING SCD COMFORT KNEE LG</t>
  </si>
  <si>
    <t>STOCKING SCD COMFORT KNEE X-LG</t>
  </si>
  <si>
    <t>KIT INTRO MIC KEY GASTRO 18FR</t>
  </si>
  <si>
    <t>CLEANSER WOUND VASHE 475ML</t>
  </si>
  <si>
    <t>MASK PERFORMATRAK HEADGEAR MED</t>
  </si>
  <si>
    <t>MASK FULL FACE NON-VENTED LG</t>
  </si>
  <si>
    <t>MASK FULL FACE NON-VENTED MED</t>
  </si>
  <si>
    <t>MASK FULL FACE NON-VENTED SM</t>
  </si>
  <si>
    <t>MASK PERFORMATRAK HEADGEAR SM</t>
  </si>
  <si>
    <t>MASK NIV FULL FACE MED</t>
  </si>
  <si>
    <t>MASK NIV FULL FACE LG</t>
  </si>
  <si>
    <t>MASK PERFORMATRACK HEADGEAR LG</t>
  </si>
  <si>
    <t>MASK FULL FACE NIV NONVENTD SM</t>
  </si>
  <si>
    <t>SUPPORT ANKLE MUELLER ADJUST</t>
  </si>
  <si>
    <t>ORTHOSIS RESTING HAND SM LEFT</t>
  </si>
  <si>
    <t>ORTHOSIS RESTING HAND ADULT LT</t>
  </si>
  <si>
    <t>ORTHOSIS RESTING HAND SM RIGHT</t>
  </si>
  <si>
    <t>ORTHOSIS RESTING HAND ADULT RT</t>
  </si>
  <si>
    <t>MASK BIPAP FULL FACE STRAP LG</t>
  </si>
  <si>
    <t>MASK FULLFACE HEADGEAR DISP SM</t>
  </si>
  <si>
    <t>MASK FULLFACE HEADGEAR DISP MD</t>
  </si>
  <si>
    <t>MASK FACEFULL VENT LF SPU LG</t>
  </si>
  <si>
    <t>MASK FACEFULL VENT LF SPU SM</t>
  </si>
  <si>
    <t>MASK FACEFULL VENT LF SPU MED</t>
  </si>
  <si>
    <t>MASK FACEFULL PERFRMTRAK SE LG</t>
  </si>
  <si>
    <t>MASK FACEFULL PERFRMTRAK SE MD</t>
  </si>
  <si>
    <t>MASK FACEFULL PERFRMTRAK SE SM</t>
  </si>
  <si>
    <t>MASK AF531 NIV FULLFACE MED</t>
  </si>
  <si>
    <t>MASK AF531 NIV FULLFACE LG</t>
  </si>
  <si>
    <t>MASK AF531 NIV FULLFACE SM</t>
  </si>
  <si>
    <t>MASK FACEFULL AF811 ORLNSL MD</t>
  </si>
  <si>
    <t>MASK FACEFULL AF811 ORLNSL LG</t>
  </si>
  <si>
    <t>MASK FACEFULL AF811SE ORNSL SM</t>
  </si>
  <si>
    <t>MASK FACEFULL AF811SE ORNSL MD</t>
  </si>
  <si>
    <t>MASK AF531 NIV FULLFACE 4PT LG</t>
  </si>
  <si>
    <t>MASK AF531 NIV FULLFACE 4PT MD</t>
  </si>
  <si>
    <t>MASK AF531 NIV FULLFACE 4PT SM</t>
  </si>
  <si>
    <t>MASK AF531 NIVOFULLFACEELBO MD</t>
  </si>
  <si>
    <t>MASK NIV AF531 FULLFACE LG</t>
  </si>
  <si>
    <t>MASK NIV AF531 FULLFACE MED</t>
  </si>
  <si>
    <t>MASK AF541 NIV SM</t>
  </si>
  <si>
    <t>MASK AF541 NIV MED</t>
  </si>
  <si>
    <t>MASK AF541 NIV LG</t>
  </si>
  <si>
    <t>MASK AF531 NIV FULLFACESTRP MD</t>
  </si>
  <si>
    <t>MASK AF531 NIV FULLFACESTRP LG</t>
  </si>
  <si>
    <t>MASK AF531 NIV FULLFACESTRP SM</t>
  </si>
  <si>
    <t>CROWN WOUND FISTULA</t>
  </si>
  <si>
    <t>KIT INTRO MIC KEY GASTRO 20FR</t>
  </si>
  <si>
    <t>BLADE LARYNG MILLER FIBOPT SZ3</t>
  </si>
  <si>
    <t>MASK AF541 CAPSTRAP MED</t>
  </si>
  <si>
    <t>MASK AF541 CAPSTRAP LG</t>
  </si>
  <si>
    <t>CUSHION UNDER NOSE AF541 SZ B</t>
  </si>
  <si>
    <t>CUSHION UNDER NOSE AF541 SZ C</t>
  </si>
  <si>
    <t>KIT COLLECTION FOLEY URINE</t>
  </si>
  <si>
    <t>DEVICE TUBING ANCHOR ADJUST</t>
  </si>
  <si>
    <t>ORTHO GONIOMT ELB SPLNT PRP SM</t>
  </si>
  <si>
    <t>BNDG COMP ZINC CALAMINE4"x10YD</t>
  </si>
  <si>
    <t>BNDG COMP ESMARCH 3INx12FT</t>
  </si>
  <si>
    <t>TRAY FOLEY SILVER IC METER18FR</t>
  </si>
  <si>
    <t>CATH URETHRAL COUDE TAPRTP10FR</t>
  </si>
  <si>
    <t>SUPPORT ANKLE AIRCAST LEFT MD</t>
  </si>
  <si>
    <t>SUPPORT ANKLE AIRCAST RIGHT SM</t>
  </si>
  <si>
    <t>SUPPORT ANKLE AIRCAST RIGHT MD</t>
  </si>
  <si>
    <t>SUPPORT ANKLE AIRCAST RIGHT LG</t>
  </si>
  <si>
    <t>SUPPORT ANKLE AIRCAST LEFT SM</t>
  </si>
  <si>
    <t>SUPPORT ANKLE AIRCAST LEFT LG</t>
  </si>
  <si>
    <t>COVER STUMP AMPUTEE MED</t>
  </si>
  <si>
    <t>COVER STUMP AMPUTEE LG</t>
  </si>
  <si>
    <t>COVER STUMP AMPUTEE X-LG</t>
  </si>
  <si>
    <t>POSITIONER DOME ALIGEL6X14X3IN</t>
  </si>
  <si>
    <t>ROLL CHEST FLATBTM SHT6X12X4IN</t>
  </si>
  <si>
    <t>DRSG DEBRISOFT 10X10</t>
  </si>
  <si>
    <t>DRSG BIATAIN SIL LITE FOAM 2x2</t>
  </si>
  <si>
    <t>TUBE TRACH UNCUFF FENES SIZE 6</t>
  </si>
  <si>
    <t>CANN INNER 6MM PORTEX GRN 7MM</t>
  </si>
  <si>
    <t>KIT TRACH TUBE INNERCANN 6.0MM</t>
  </si>
  <si>
    <t>KIT TRACH AIRCUFF6MMIDx8.7MMOD</t>
  </si>
  <si>
    <t>TUBE TRACHE BLUELINE CUFF7.5MM</t>
  </si>
  <si>
    <t>TUBE TRACH FOME-CUF ADULT SZ6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</si>
  <si>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</si>
  <si>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</si>
  <si>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</si>
  <si>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</si>
  <si>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</si>
  <si>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>MASK AF541 CAPSTRAP SM</t>
  </si>
  <si>
    <t>MASK AF541 CAPSTRAP X-LG</t>
  </si>
  <si>
    <t>GUIDEWIRE ANG J CRV.038INX70CM</t>
  </si>
  <si>
    <t>CATH EXT MALE INTERMEDIATE</t>
  </si>
  <si>
    <t>TUBE TRACH FENCUFFLS SHILEY4.0</t>
  </si>
  <si>
    <t>HELMET SOFTSHELL FULL TAN LG</t>
  </si>
  <si>
    <t>BLADE LARYNG FIBEROPTIC MAC 4</t>
  </si>
  <si>
    <t>BLADE LARYNG FIBEROPTIC MAC 3</t>
  </si>
  <si>
    <t>TRAY CVC HICKMNPWR9.5FRDL5CMCF</t>
  </si>
  <si>
    <t>CANN SHILEY FEN DISP SIZE 4</t>
  </si>
  <si>
    <t>BLADE DERMATONE ZIMMER STRT</t>
  </si>
  <si>
    <t>FOLEY TRAY 14FR CATH STATLOCK</t>
  </si>
  <si>
    <t>INTRO SHEATH PEEL AWAY 20FR</t>
  </si>
  <si>
    <t>INTRO SHEATH PEEL PLVW 16.0-38</t>
  </si>
  <si>
    <t>INTRO MICROPUNCTURE TRANSLS5FR</t>
  </si>
  <si>
    <t>CATH SIMPLASTIC 3WAY 30CC 22FR</t>
  </si>
  <si>
    <t>CATH SIMPLASTIC 3WAY 30CC 20FR</t>
  </si>
  <si>
    <t>CATH 2WAY TIP COUDE 30CC 18FR</t>
  </si>
  <si>
    <t>BOOT COMFY ANTIMIC PAD ADULT</t>
  </si>
  <si>
    <t>CUSHION UNDER NOSE AF541 SZ A</t>
  </si>
  <si>
    <t>KIT CATH HEM PALINDROME15F44CM</t>
  </si>
  <si>
    <t>STOCKING ANTI EM KNEE HI XL RE</t>
  </si>
  <si>
    <t>STOCKING ANTI EM KNEE HI SM.</t>
  </si>
  <si>
    <t>GLOVE EDEMA OPEN FGR/SHL LT SM</t>
  </si>
  <si>
    <t>GLOVE EDEMA OPEN FGR/SHL RT SM</t>
  </si>
  <si>
    <t>CATH F 2W CTD 14FR 5CC</t>
  </si>
  <si>
    <t>CATH F 2W CTD 20FR 5CC</t>
  </si>
  <si>
    <t>TRAY FOLEY CPLT W INFEC CTRL</t>
  </si>
  <si>
    <t>NDL HUBR SAFT NDLS VLV 20X0.75</t>
  </si>
  <si>
    <t>POSIT HEEL MRG GEO-MATTLYR 29"</t>
  </si>
  <si>
    <t>KIT TRACH BL LN 6MM.9.2MM</t>
  </si>
  <si>
    <t>SLING KNEE</t>
  </si>
  <si>
    <t>ORTHOSIS H/T COMFY SPLNT AD SM</t>
  </si>
  <si>
    <t>ORTHOSIS H/T COMFY SPLINT AD</t>
  </si>
  <si>
    <t>SLING ARM UNTIMATE PRO/3X</t>
  </si>
  <si>
    <t>SLING ARM ULTIMATE GOLIATH</t>
  </si>
  <si>
    <t>SUPPORT FREEDOM ARTH LT LG</t>
  </si>
  <si>
    <t>SUPPORT FREEDOM ARTH LT SM</t>
  </si>
  <si>
    <t>SUPPORT FREEDOM ARTH RT SM</t>
  </si>
  <si>
    <t>SUPPORT FREEDOM ARTH LT MD</t>
  </si>
  <si>
    <t>SUPPORT FREEDOM ARTH RT MD</t>
  </si>
  <si>
    <t>SUPPORT FREEDOM ARTH RT LG</t>
  </si>
  <si>
    <t>TRAY FOL SILV IC UR MET 14FR</t>
  </si>
  <si>
    <t>TRAY FOL SILV IC UR MET 16FR</t>
  </si>
  <si>
    <t>BARR SENS LX BS 70MM CNVX B</t>
  </si>
  <si>
    <t>BARR SKIN SNVX CTF W/TP BORD</t>
  </si>
  <si>
    <t>BARR SENS STD LT CONVX 60MM</t>
  </si>
  <si>
    <t>LEGWR THI CLS TOE 20-30 BG LG</t>
  </si>
  <si>
    <t>SUT MONOCRYL 3-0 CT-1 UND MONO</t>
  </si>
  <si>
    <t>SUT MONOCRYL 1 CT-1 UND MONO</t>
  </si>
  <si>
    <t>SUT MONOCRYL 4-0 + P-3 UD</t>
  </si>
  <si>
    <t>PCH EAKIN FIST/WND 9.7X6.3</t>
  </si>
  <si>
    <t>BLADE LARYN KING VIS CHAN DISP</t>
  </si>
  <si>
    <t>DRSG TEGADERM MESH SILV 8X8</t>
  </si>
  <si>
    <t>BOLSTER SUT RETENTION</t>
  </si>
  <si>
    <t>STOCKING ANTI EM THIGH HI SM.</t>
  </si>
  <si>
    <t>STOCKING ANTI EM THIGH HI MD</t>
  </si>
  <si>
    <t>STOCKING ANTI EM THIGH HI LG.</t>
  </si>
  <si>
    <t>STOCKING ANTI EM THIGH HI XL</t>
  </si>
  <si>
    <t>STOCKING ANTI EM THIGH SM SHT</t>
  </si>
  <si>
    <t>STOCKING ANTI EM THIGH SM LONG</t>
  </si>
  <si>
    <t>STOCKING ANTI EM THIGH MD SHT</t>
  </si>
  <si>
    <t>STOCKING ANTI EM THIGH MD LONG</t>
  </si>
  <si>
    <t>STOCKING ANTI EM THIGH LG SHT</t>
  </si>
  <si>
    <t>STOCKING ANTI EM THIGH LG LONG</t>
  </si>
  <si>
    <t>CATH HEMO ST PWRTRL 13FX15CM</t>
  </si>
  <si>
    <t>CATH HEMO ST PWRTRL 13FX20CM</t>
  </si>
  <si>
    <t>KIT TRACH SUC WETPK 14F DIR TP</t>
  </si>
  <si>
    <t>SUT CTD VIC 2-0 VIL BR CP 27</t>
  </si>
  <si>
    <t>SUT VIC + 1 8-18IN CT-1 UND CR</t>
  </si>
  <si>
    <t>SUT 1 96 PDS + BP-1 LOOP VIL</t>
  </si>
  <si>
    <t>SUT 1 27 PDS + CP-1 VIL CP-1</t>
  </si>
  <si>
    <t>TUBE FDG GAST MIC-KY 3.5CM 20F</t>
  </si>
  <si>
    <t>TUBE FDG ENDO 12FRX60IN</t>
  </si>
  <si>
    <t>TRACH BIV UNCF HYPRFLX 4.0MM</t>
  </si>
  <si>
    <t>KIT PERC DENVER SHUNT SGL VLV</t>
  </si>
  <si>
    <t>KIT HIP REPLC W/REACHER 26IN</t>
  </si>
  <si>
    <t>BOOT MULT PODUS SYS AD SM</t>
  </si>
  <si>
    <t>BOOT MULT PODUS SYS AD MD</t>
  </si>
  <si>
    <t>BOOT MULT PODUS SYS AD LG</t>
  </si>
  <si>
    <t>BOOT MULT PODUS SYS AD XL</t>
  </si>
  <si>
    <t>BOOT MULT PODUS ACT 2000 SM</t>
  </si>
  <si>
    <t>EA/1 BOOT MULTI PODUS ACT</t>
  </si>
  <si>
    <t>BOOT MULTI PODUS ACT</t>
  </si>
  <si>
    <t>BOOT MULT PODUS ACT 2000 XL</t>
  </si>
  <si>
    <t>COLLAR CERV FOAM LG</t>
  </si>
  <si>
    <t>COLLAR CERV FOAM SM</t>
  </si>
  <si>
    <t>COLLAR CERV FOAM MD</t>
  </si>
  <si>
    <t>COLLAR CERV FOAM XS</t>
  </si>
  <si>
    <t>BINDER RIB ELAS 4 PNL 30-45IN</t>
  </si>
  <si>
    <t>SPLINT RAD HNG ULN DEV LG RT</t>
  </si>
  <si>
    <t>PILLOW HIP ABDUCT CONTOUR MD</t>
  </si>
  <si>
    <t>BRACE WRIST LACING LT XL</t>
  </si>
  <si>
    <t>PROTECT LEG BATH/SHWR AD</t>
  </si>
  <si>
    <t>PROT HEEL/ELB FOAM CUSH REG</t>
  </si>
  <si>
    <t>PROT HEEL/ELB FOAM CUSH LG</t>
  </si>
  <si>
    <t>HOLDER UTEN ELAS OP LG 3.5-4.5</t>
  </si>
  <si>
    <t>HOLDER UTEN ELAS OP SM 2.5-3IN</t>
  </si>
  <si>
    <t>BRUSH COLONSCP 3MM 2.1MM/230CM</t>
  </si>
  <si>
    <t>WAFER NAT STOM FLX PRECUT 4X4</t>
  </si>
  <si>
    <t>DRSG BIATAIN SOFT HOLD 6X6</t>
  </si>
  <si>
    <t>COLLAR MIAMI J SUPR SHT GOLD</t>
  </si>
  <si>
    <t>FLANGE SENSURE STD CTF</t>
  </si>
  <si>
    <t>FLANGE SENSURE STD WARE 60MM</t>
  </si>
  <si>
    <t>DILATOR ESOPH BALLOON 12MM</t>
  </si>
  <si>
    <t>DILATOR ESOPH BALLOON 18MM</t>
  </si>
  <si>
    <t>DILATOR ESOPH BALLOON 20MM</t>
  </si>
  <si>
    <t>DILATOR PYL/COL BALLOON 10MM</t>
  </si>
  <si>
    <t>DILATOR PYL/COL BALLOON 12MM</t>
  </si>
  <si>
    <t>DILATOR PYL/COL BALLOON 15MM</t>
  </si>
  <si>
    <t>DILATOR PYL/COL BALLOON 18MM</t>
  </si>
  <si>
    <t>PCH EAKIN FIX/WND F/T 1.8X1.2</t>
  </si>
  <si>
    <t>PCT EAKIN FIS/WND F/T 4.3X4.3</t>
  </si>
  <si>
    <t>PCH EAKIN FIS/WND F/T 6.9X4.3</t>
  </si>
  <si>
    <t>PCH EAKIN FIS/WND F/T 9.7X6.3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</si>
  <si>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</si>
  <si>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</si>
  <si>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</si>
  <si>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</si>
  <si>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</si>
  <si>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</si>
  <si>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>PCH EAK FIS/WND TW VER 9.7X6.3</t>
  </si>
  <si>
    <t>TRAY CATH URETHRAL LF PVP 14FR</t>
  </si>
  <si>
    <t>SUPPORT BACK SPORT POST LG</t>
  </si>
  <si>
    <t>PCH URO SENS 1PC BARR /FLP 3/8</t>
  </si>
  <si>
    <t>PCH DRN 1IN KARAYA 5 SEAL</t>
  </si>
  <si>
    <t>TUBE ENDO CFF INT HI LO 5.5</t>
  </si>
  <si>
    <t>TUBE ENDO REIN CFF 7.0</t>
  </si>
  <si>
    <t>MASK INTFC AP111 W/CIR FLT</t>
  </si>
  <si>
    <t>SHOE HEEL RELIEF GLOBPD SZ SML</t>
  </si>
  <si>
    <t>TRAY CATH PWRPIC DL MAX 4FR</t>
  </si>
  <si>
    <t>BALLOON TUBE GASTROS 20FR</t>
  </si>
  <si>
    <t>SUTURE ETHIBOND</t>
  </si>
  <si>
    <t>SUTURE PLAIN</t>
  </si>
  <si>
    <t>CATH EXT MALE CLR ADV XL 40MM</t>
  </si>
  <si>
    <t>CUSH W/C PRESS FOAM REVERS</t>
  </si>
  <si>
    <t>POUCH NEW IMG CLR OSTOMY</t>
  </si>
  <si>
    <t>LID FISTULA FLEX FOR MIDI</t>
  </si>
  <si>
    <t>MASK DSP DUAL FOREHEAD SM</t>
  </si>
  <si>
    <t>PAD FOAM SELF-ADH MED SUPP</t>
  </si>
  <si>
    <t>POUCH ASSURANCE 1 PC CONVEX</t>
  </si>
  <si>
    <t>POUCH DRAIN FILTER 1.5IN</t>
  </si>
  <si>
    <t>POUCH DRAIN FILTER 2.75IN</t>
  </si>
  <si>
    <t>POUCH DRAIN HIGH OUT W/PANEL</t>
  </si>
  <si>
    <t>POUCH OSTOMY DRAIN 1 PC</t>
  </si>
  <si>
    <t>POUCH UROSTOMY ACCU 2.25IN</t>
  </si>
  <si>
    <t>POUCH UROSTOMY ACCU 1.75IN</t>
  </si>
  <si>
    <t>POUCH UROSTOMY NEW IMAGE</t>
  </si>
  <si>
    <t>POWDER PREM 10OZ PUFF BOTTLE</t>
  </si>
  <si>
    <t>SLING ARM HEMI RIGHT SMALL</t>
  </si>
  <si>
    <t>SNARE POLYPECTOMTRY OVAL</t>
  </si>
  <si>
    <t>SPLINT 3PANEL KNEE UNIV 24IN</t>
  </si>
  <si>
    <t>SPLINT HAND FUNCT LEFT SMALL</t>
  </si>
  <si>
    <t>SPLINT HAND FUNCT RIGHT LRG</t>
  </si>
  <si>
    <t>SPLINT HAND WIRE-FOAM REST</t>
  </si>
  <si>
    <t>SPLINT WRST COCKUP MED</t>
  </si>
  <si>
    <t>SPLINT WRST COCKUP SML</t>
  </si>
  <si>
    <t>STAPLER SINGLE USE LOADING</t>
  </si>
  <si>
    <t>STAPLER SINGLE USE RELOAD</t>
  </si>
  <si>
    <t>SUPP SHOULDER OMOTRAIN SZ6</t>
  </si>
  <si>
    <t>SUT CTD VICRYL 2.0 PSL</t>
  </si>
  <si>
    <t>SUT CTD VICRYL 3.0 UND</t>
  </si>
  <si>
    <t>SUT CTD VICRYL 4.0 UND</t>
  </si>
  <si>
    <t>SUT PDS II 1 CT VIAL MONO 27IN</t>
  </si>
  <si>
    <t>TRAY FOLEY LUBRI-SILICONE</t>
  </si>
  <si>
    <t>TRAY THROA/PARACENTESIS SAFE</t>
  </si>
  <si>
    <t>TRAY UROLOGIST HEYMAN SYS</t>
  </si>
  <si>
    <t>TROCARE ENDOPATH XCEL BLDLS</t>
  </si>
  <si>
    <t>TUBE GASTRIC JEJUNAL 18FR</t>
  </si>
  <si>
    <t>AIRWAY NASOPHARYNGEAL LAT</t>
  </si>
  <si>
    <t>CANNULA ENDO STAB SLV GLDLS</t>
  </si>
  <si>
    <t>CATH FOLEY IC 3WAY 16FRX30CC</t>
  </si>
  <si>
    <t>CATH FOLEY IC 3WAY 18FRX30CC</t>
  </si>
  <si>
    <t>CATH FOLEY SILICONE 5CCX14FR</t>
  </si>
  <si>
    <t>CATH TRANS SCOOP 9FRX11CM</t>
  </si>
  <si>
    <t>CLOSURE WND V-LOC 180 ABS</t>
  </si>
  <si>
    <t>DRAIN CHEST COLL STER DUAL</t>
  </si>
  <si>
    <t>DRAINAGE CTU 14.0-30.ST</t>
  </si>
  <si>
    <t>DRESS ALGIDEX RLSE LINER</t>
  </si>
  <si>
    <t>DRESS WOUND VAC BRIDGE XG</t>
  </si>
  <si>
    <t>KIT POEUREX PLEURAL CATH</t>
  </si>
  <si>
    <t>LIT FISTUAL FLEX FOR MAXI</t>
  </si>
  <si>
    <t>DRSG PROFORE 4 LAYER COMP</t>
  </si>
  <si>
    <t>JELLY LUBICATING 2.7GM STRL 14</t>
  </si>
  <si>
    <t>CATH F 3W IC 20FX30CC</t>
  </si>
  <si>
    <t>CATH F 3W IC 22FX30CC</t>
  </si>
  <si>
    <t>CATH F 3W IC 24FX30CC</t>
  </si>
  <si>
    <t>PCH SENS MAG TRANSPARENT</t>
  </si>
  <si>
    <t>BARR SENS 2PC X WR CTF CVX LT</t>
  </si>
  <si>
    <t>AID STOCKING RIGID HEEL GD</t>
  </si>
  <si>
    <t>AID SOCK FLEX FLAT</t>
  </si>
  <si>
    <t>KIT CATH FEMORAL ARTERY 18G</t>
  </si>
  <si>
    <t>TRAY FOLEY CATH ADV 18FR</t>
  </si>
  <si>
    <t>TRAY FOLEY CATH ADV 16FR</t>
  </si>
  <si>
    <t>TRAY FOLEY URINEMTR SURSTP16FR</t>
  </si>
  <si>
    <t>TRAY FOLEY CATH ADV DRNBAG14FR</t>
  </si>
  <si>
    <t>TRAY FOLEY CATH ADVLUBSIL 18FR</t>
  </si>
  <si>
    <t>TRAY FOLEY CATH LUBRISIL 14FR</t>
  </si>
  <si>
    <t>RING MOLDABLE STOMA 2.0MM</t>
  </si>
  <si>
    <t>ORTH KNEE SOFT ROM COMPLETE SM</t>
  </si>
  <si>
    <t>ORTH KNEE SOFT ROM COMPLETE LG</t>
  </si>
  <si>
    <t>ORTH KNEE SOFT ROM COMPLETE XL</t>
  </si>
  <si>
    <t>NEBULIZER CIRCULAIRE EXPIRSIDE</t>
  </si>
  <si>
    <t>MASK PN831 NIV W/HD GR PED</t>
  </si>
  <si>
    <t>TRAY CVC FLXTP ARD BLUE+ 7FR</t>
  </si>
  <si>
    <t>DRSG MEPILEX BRDR SAC 18X18CM</t>
  </si>
  <si>
    <t>DRSG MEPITEL SFT SIL 10X18CM</t>
  </si>
  <si>
    <t>PUOCH SURFIT DRAIN 4IN FLANGE</t>
  </si>
  <si>
    <t>BRACE WRIST MINI RT SML</t>
  </si>
  <si>
    <t>BRACE WRIST EXOFORM LT LG</t>
  </si>
  <si>
    <t>BRACE WRIST EXOFORM RT LG</t>
  </si>
  <si>
    <t>TRAY BX SOFT TISSUE WO NEEDLE</t>
  </si>
  <si>
    <t>ELECTRODE MULTIFUNCTION</t>
  </si>
  <si>
    <t>SET CYSTO TUR TUBING</t>
  </si>
  <si>
    <t>CREAM REMEDY SKIN REPR 1200ML</t>
  </si>
  <si>
    <t>BRACE WR/HD DORS THMSKN LT XXL</t>
  </si>
  <si>
    <t>BRACE WR/HD DORS THMSKN LT LG</t>
  </si>
  <si>
    <t>BRACE WR/HD DORS THMSKN RT XL</t>
  </si>
  <si>
    <t>BRACE WRIST THERMOSKIN LT XS</t>
  </si>
  <si>
    <t>BRACE WR/FORE THERMOSKIN MED</t>
  </si>
  <si>
    <t>SPLINT KYDEX MED RT</t>
  </si>
  <si>
    <t>SPLINT KYDEX MED LT</t>
  </si>
  <si>
    <t>SPLINT KYDEX SMT RT</t>
  </si>
  <si>
    <t>SPLINT KNEE POS CARV VINYL LT</t>
  </si>
  <si>
    <t>SPLINT KNEE POS CARV VINYL RT</t>
  </si>
  <si>
    <t>SPLINT KNEE POS CARV VINYL CTR</t>
  </si>
  <si>
    <t>SLING ARM ULTIMATE ADLT</t>
  </si>
  <si>
    <t>SLING ARM ULT ADLT JOS SWATHE</t>
  </si>
  <si>
    <t>ORTHOSIS HAND GRIP RT SM 7IN</t>
  </si>
  <si>
    <t>ORTHO H/T COMFY SPLNT PED LG</t>
  </si>
  <si>
    <t>ORTHO HAND FING EXT ADLT 8.25I</t>
  </si>
  <si>
    <t>SUPPORT WRIST RT LG</t>
  </si>
  <si>
    <t>BOOT SOFPRO AMB AFO FLC SML</t>
  </si>
  <si>
    <t>BOOT SOFPRO AMB AFO FLC MED</t>
  </si>
  <si>
    <t>COLLAR CERV CSI IMMOB SHT 2.25</t>
  </si>
  <si>
    <t>COLLAR CERV 2 PC LG</t>
  </si>
  <si>
    <t>SHOE FORFRNT REL PROT SHLD LG</t>
  </si>
  <si>
    <t>BNDG COMP SETOPRESS 4X138IN</t>
  </si>
  <si>
    <t>BNDL COMP COMPRIL LT 6CMX5M</t>
  </si>
  <si>
    <t>TRAY GENL PURPOSE STERILE</t>
  </si>
  <si>
    <t>TRAY PARA/THORA 8FR X 4.75IN</t>
  </si>
  <si>
    <t>FILTER ANTI-REFLUX ONLY</t>
  </si>
  <si>
    <t>SET PAD RPLCMT VISTA UNIV ADLT</t>
  </si>
  <si>
    <t>KIT SUCT NO-TOUCH 14FR</t>
  </si>
  <si>
    <t>TRAY CHST TUB RX C-T-2800 28FR</t>
  </si>
  <si>
    <t>CATH URETH UNISX VINYL 14FR</t>
  </si>
  <si>
    <t>PCH SURFIT CLS END FILT 1.75</t>
  </si>
  <si>
    <t>MATRIX TISS GRAFT JKT 4X4CM</t>
  </si>
  <si>
    <t>DRSG ABD 8X10</t>
  </si>
  <si>
    <t>DRSG BIOPATCH</t>
  </si>
  <si>
    <t>BELT OSTOMY ADJ</t>
  </si>
  <si>
    <t>POUCH UROSTOMY</t>
  </si>
  <si>
    <t>SUPPORT LUMBAR ELASTIC LG</t>
  </si>
  <si>
    <t>TUBE FEED 8FR CORPAK</t>
  </si>
  <si>
    <t>POUCH DRAINABLE  W/KARAYA SEAL</t>
  </si>
  <si>
    <t>MITTS PEEK-A-BOO PAIR</t>
  </si>
  <si>
    <t>INTRODUCER PERCUTANEOUS 6FR</t>
  </si>
  <si>
    <t>INTRODUCER PERCUTANEOUS 8FR</t>
  </si>
  <si>
    <t>STOMAHESIVE PASTE 2 OZ</t>
  </si>
  <si>
    <t>TUBE THORACIC 28FR STRAIGHT</t>
  </si>
  <si>
    <t>TUBE THORACIC 32FR STRAIGHT</t>
  </si>
  <si>
    <t>279</t>
  </si>
  <si>
    <t>TUBE THORACIC 36FR STRAIGHT</t>
  </si>
  <si>
    <t>TUBE DECLOGGER (ENTERNAL)</t>
  </si>
  <si>
    <t>CONTOURA 980 - BARIATRIC BED D</t>
  </si>
  <si>
    <t>HELMET HARD TOP COMFY CAP SM</t>
  </si>
  <si>
    <t>HELMET HARD TOP COMFY CAP MD</t>
  </si>
  <si>
    <t>HELMET HARD TOP COMFY CAP LG</t>
  </si>
  <si>
    <t>TUBE GASTROSTOMY 18F</t>
  </si>
  <si>
    <t>TUBE GASTROSTOMY 16F</t>
  </si>
  <si>
    <t>TUBE GASTROSTOMY 20F</t>
  </si>
  <si>
    <t>TUBE GASTROSTOMY 22F</t>
  </si>
  <si>
    <t>CATH FOLEY 2W 30CC14FR BARDXIC</t>
  </si>
  <si>
    <t>CATH FOLEY 2W 30CC4FR BARDXIC</t>
  </si>
  <si>
    <t>PCH SENSURA 1PC PO 10-76MM</t>
  </si>
  <si>
    <t>PCH SENSURA 1PC PO 10-115MM</t>
  </si>
  <si>
    <t>PCH DRN PREM CNVX 1.25IN</t>
  </si>
  <si>
    <t>KIT PCH DRN NEW IMG CLMP 2.75</t>
  </si>
  <si>
    <t>TRAY COMBITUBE 41FR</t>
  </si>
  <si>
    <t>SYS DRSG COMPR KNEE CRY CFF LG</t>
  </si>
  <si>
    <t>ORTH HAND SPT CMFY DORS RT</t>
  </si>
  <si>
    <t>ORTHOSIS HAND THERA+ TA LT MD</t>
  </si>
  <si>
    <t>ORTHOSIS HAND THERA+ TA LT LG</t>
  </si>
  <si>
    <t>ORTHOSIS HAND THERA+TA RT LG</t>
  </si>
  <si>
    <t>ORTHOSIS HAND GRIP RT LG</t>
  </si>
  <si>
    <t>ORTHOSIS HAND GRIP LT LG</t>
  </si>
  <si>
    <t>ORTHO HAND SPLNT KWK FRM S/M</t>
  </si>
  <si>
    <t>BRACE PROTEC KNEE OPN PAT MD</t>
  </si>
  <si>
    <t>BELT GAIT/TFR SLING MED/LG</t>
  </si>
  <si>
    <t>DRAIN CHEST DRY SUC DUAL CHAM</t>
  </si>
  <si>
    <t>SYS POUCH ESTEEM CTF 4</t>
  </si>
  <si>
    <t>MASK INTFC AP111 W CRD/HDGR</t>
  </si>
  <si>
    <t>CATH URETH TAP COUD GD 14FR</t>
  </si>
  <si>
    <t>HUMIDIFIER DISP DRY 300ML</t>
  </si>
  <si>
    <t>HUMIDIFIER BBL DRY 6PSI REL VL</t>
  </si>
  <si>
    <t>BARRIER SKIN CTF CVX FLX 57MM</t>
  </si>
  <si>
    <t>PROTECT SKIN MARATHN LIQ 0.5G</t>
  </si>
  <si>
    <t>SPLINT H/T COMFY AD SML PURPL</t>
  </si>
  <si>
    <t>BRACE WRIST QK-TIE BLK LT</t>
  </si>
  <si>
    <t>PROTECTR PALM W/WRIST SPT LT</t>
  </si>
  <si>
    <t>PROTECTR HEEL/ELB GEL GRN XL</t>
  </si>
  <si>
    <t>SPLINT AIRSOFT REST HAND SM LT</t>
  </si>
  <si>
    <t>SPLINT AIRSOFT REST HAND SM RT</t>
  </si>
  <si>
    <t>SPLINT NIGHT DORSAL PF MED</t>
  </si>
  <si>
    <t>INTRODUCER UNIV MICRO 5.6 FR</t>
  </si>
  <si>
    <t>INTRODUCER EXCALIBUR 5FR</t>
  </si>
  <si>
    <t>INTRODUCER ET BOUGIE 15FRX70CM</t>
  </si>
  <si>
    <t>INTRODUCER ET 15FR CORD TIP</t>
  </si>
  <si>
    <t>INTRODUCR ET BGE CDE 15FRX70CM</t>
  </si>
  <si>
    <t>TUBE TRACH BIV UNCUFF 6.0MM</t>
  </si>
  <si>
    <t>WRAP COMP SQUEEZE ULNAR</t>
  </si>
  <si>
    <t>TRAY CATH BREV ST DL 20CM 11FR</t>
  </si>
  <si>
    <t>DRSG DRAWTEX HYDROCOND 6X8</t>
  </si>
  <si>
    <t>DRSG DRAWTEX HYDCONDUC 2X2</t>
  </si>
  <si>
    <t>DRSG DRAWTEX HYDCONDUC 4X4</t>
  </si>
  <si>
    <t>DRSG DRAWTEX HYDCONDUC 4x39</t>
  </si>
  <si>
    <t>DRSG DRAWTEX HYDROCOND 3X39</t>
  </si>
  <si>
    <t>CURETTE DERMAL DISP 3MM</t>
  </si>
  <si>
    <t>CURETTE DERMAL DISP 4MM</t>
  </si>
  <si>
    <t>CURETTE DERMAL DISP 5MM</t>
  </si>
  <si>
    <t>CURETTE DERMAL DISP 7MM</t>
  </si>
  <si>
    <t>CURETTE EAR CTRL LOOP ORANGE</t>
  </si>
  <si>
    <t>STOCKING KNEE MD 20-30MMHG</t>
  </si>
  <si>
    <t>BNDG SUPPORT NATL SZ 0</t>
  </si>
  <si>
    <t>MULTIBOOD STD MED</t>
  </si>
  <si>
    <t>MULTIBOOD STD SM</t>
  </si>
  <si>
    <t>MULTIBOOD STD XLG</t>
  </si>
  <si>
    <t>SPLINT HAND COMFYPY PURP 7-8IN</t>
  </si>
  <si>
    <t>SPLINT LMB EXT FINGR SZ AA</t>
  </si>
  <si>
    <t>WEDGE 45 DEGREE</t>
  </si>
  <si>
    <t>WALKER STABILIZR HIGH MED</t>
  </si>
  <si>
    <t>WALKER STABILIZR HIGH SM</t>
  </si>
  <si>
    <t>WALKER STABILZR MED LOW</t>
  </si>
  <si>
    <t>WALKER STABILIZR LT LOW</t>
  </si>
  <si>
    <t>PCH OST SENSURA SPRO CNVX LITE</t>
  </si>
  <si>
    <t>SUT 0.36 PDS + VID MONO CT-1</t>
  </si>
  <si>
    <t>WEDGE WALU-FORM 10X24X28 IN</t>
  </si>
  <si>
    <t>WEDGE VALU-FORM 8X20X22</t>
  </si>
  <si>
    <t>PROTECTOR HEEL/ELBOW SML</t>
  </si>
  <si>
    <t>BARRIER 2PC SENS CLK CVX LITE</t>
  </si>
  <si>
    <t>PCH SENS EZ CLOS TRANS RED</t>
  </si>
  <si>
    <t>PCH UROS SENS CLK TRANS MULT</t>
  </si>
  <si>
    <t>COLLAR CERV UNIV W/AM</t>
  </si>
  <si>
    <t>COLLAR CERV CSI IMMOB TAL 3.75</t>
  </si>
  <si>
    <t>TUBE FDG JEJUNAL 20FR 28CC</t>
  </si>
  <si>
    <t>TUBE FDG JEJUNAL 22FR 28CC</t>
  </si>
  <si>
    <t>ORTHOSIS HD/WR COCKUP AD</t>
  </si>
  <si>
    <t>ORTHOSIS HND DORSL COMFY AD LT</t>
  </si>
  <si>
    <t>POUCH UROSTOMY LO PROF 1.5 IN</t>
  </si>
  <si>
    <t>MASK LARYN AIRWAY SZ 4</t>
  </si>
  <si>
    <t>MASK LARYN AIRWAY SZ 3</t>
  </si>
  <si>
    <t>MASK LARYN AIRWAY SZ 5</t>
  </si>
  <si>
    <t>MASK LARYN AIRWY UN ST PK SZ5</t>
  </si>
  <si>
    <t>MASK LARYN AIRWY UN ST PK SZ3</t>
  </si>
  <si>
    <t>MASK LARYN AIRWY SIL SPU LS 3</t>
  </si>
  <si>
    <t>MASK LAYN AIRWY SIL SPU LS 4</t>
  </si>
  <si>
    <t>MASK LARYN AIRWY SIL SPU LS 5</t>
  </si>
  <si>
    <t>MASK LARYN AIRWY SIL SPULS 2.5</t>
  </si>
  <si>
    <t>MASK LARYNAIRWY LM SOL SPU SZ5</t>
  </si>
  <si>
    <t>MASK LARYNAIRWY LM SOL SPU SZ4</t>
  </si>
  <si>
    <t>MASK LARYNAIRWY LM SOL SPU SZ3</t>
  </si>
  <si>
    <t>MASK LARYNGEAL SIZE 4</t>
  </si>
  <si>
    <t>MASK LARYNGEAL SIZE 5</t>
  </si>
  <si>
    <t>MASK PLUS UNIQUE SZ 1</t>
  </si>
  <si>
    <t>MASK PLUS UNIQUE SZ 2</t>
  </si>
  <si>
    <t>MASK PLUS UNIQUE SZ 1.5</t>
  </si>
  <si>
    <t>MASK PLUS SZ 2.5</t>
  </si>
  <si>
    <t>NEBULIZER MM10 W 7FT TUB</t>
  </si>
  <si>
    <t>NEBULIZER MM10 T ADP 7FT TUB</t>
  </si>
  <si>
    <t>NEBULIZER MM10 Y-MP FLX FILTR</t>
  </si>
  <si>
    <t>NEBULIZER MANIFLD QUICK NEB</t>
  </si>
  <si>
    <t>NEBULIZER AIRLIFE MISTY MAX</t>
  </si>
  <si>
    <t>SPIROMETER INCENT FOR EX</t>
  </si>
  <si>
    <t>SPIROMETR INCEN 2500ML 1WY VLV</t>
  </si>
  <si>
    <t>ADAPTER NEBULIZER 1000ML</t>
  </si>
  <si>
    <t>KIT NEBULIZER PREFILL 500ML</t>
  </si>
  <si>
    <t>KIT NEBULIZER PREFILL 1000ML</t>
  </si>
  <si>
    <t>SOLN WATER INHAL 2000ML</t>
  </si>
  <si>
    <t>CHAMBER HUMID INF/PED</t>
  </si>
  <si>
    <t>OPTICHAMBER DIAMOND IN BAG</t>
  </si>
  <si>
    <t>OPTICHAMBER DIAMOND IN BOX</t>
  </si>
  <si>
    <t>KIT HUMID 500ML</t>
  </si>
  <si>
    <t>HUMIDIFIER 3PSI</t>
  </si>
  <si>
    <t>HUMIDIFIER 6PSI</t>
  </si>
  <si>
    <t>HUMIDIFIER TYPE1 AD HYDROSCOP</t>
  </si>
  <si>
    <t>HUMIDIFIER AD FILTERED</t>
  </si>
  <si>
    <t>SPLINT ELB RESPND ROM MED</t>
  </si>
  <si>
    <t>WALKER STABILIZER SM LOW</t>
  </si>
  <si>
    <t>STOCKING THIGH BELT XS LONG</t>
  </si>
  <si>
    <t>KIT DRAIN ASPIRA PLEURAL 1L</t>
  </si>
  <si>
    <t>PHILLIPS SINGLE USE FOUR POINT</t>
  </si>
  <si>
    <t>CATH URETH RED RUBBER 22FR</t>
  </si>
  <si>
    <t>STERILE WATER BULLETS</t>
  </si>
  <si>
    <t>PERINEAL TABLESS MAXI</t>
  </si>
  <si>
    <t>SLING OOP XLARGE SLING</t>
  </si>
  <si>
    <t>M-CARE METAL CLEANING CLOTH</t>
  </si>
  <si>
    <t>TRACHEOSTOMY CLEANING TRAY</t>
  </si>
  <si>
    <t>KIT AIR SUPRAGLOT 60CC R AD 4</t>
  </si>
  <si>
    <t>KIT AIR SUPRAGLOT 60CC P AD 5</t>
  </si>
  <si>
    <t>BURKE TRIFLEX BARIATRIC BED</t>
  </si>
  <si>
    <t>TUBE AIR SUPRAGLOT DL R AD 4</t>
  </si>
  <si>
    <t>KIT TRACH SUCT CLS 14FR 21.3</t>
  </si>
  <si>
    <t>KIT TRACH SUCT CLS SWIV 14F 12</t>
  </si>
  <si>
    <t>MIGHTY AIR MATTRESS-LOW AIRLOS</t>
  </si>
  <si>
    <t>KIT TRACH SUCT CLS W/ T 14FR</t>
  </si>
  <si>
    <t>KIT TRACH SUCT CLS 10FR 12 1/8</t>
  </si>
  <si>
    <t>KIT TRACH SUC CL T PC 10F 21.3</t>
  </si>
  <si>
    <t>TRAY CATH CLS SUC TRACH 10F 16</t>
  </si>
  <si>
    <t>TRAY CATH CLS SUCT TRACH 15F B</t>
  </si>
  <si>
    <t>SYS CLS SUC CATH TRACH 14F 4.6</t>
  </si>
  <si>
    <t>PNEUMATIC SEQUENTIAL COMPRESSI</t>
  </si>
  <si>
    <t>WHEELCHAIR, SELF PROPULSION</t>
  </si>
  <si>
    <t>MASK AF531 NIV EE LK 4PT HG LG</t>
  </si>
  <si>
    <t>KIT CATH POLY MDLN SL MX 4FR</t>
  </si>
  <si>
    <t>TRAY CATH URETHRAL 14FR</t>
  </si>
  <si>
    <t>BAG LEG DISPOZ A BAG 19OZ MED</t>
  </si>
  <si>
    <t>BAG LEG W/ LATEX STRAPS 32OZ</t>
  </si>
  <si>
    <t>TRAY IRRIG W/SYR 60CC</t>
  </si>
  <si>
    <t>KIT PO DRAIN POUCH 100MM 4IN</t>
  </si>
  <si>
    <t>TUBE FDG CORFLO ULTRA 10FR</t>
  </si>
  <si>
    <t>TUBE FDG CORFLO 12F 26 WO STYL</t>
  </si>
  <si>
    <t>DRSG OASIS WND MTRX MESH 5X7</t>
  </si>
  <si>
    <t>SET GRAV LG BORE 1000ML</t>
  </si>
  <si>
    <t>SET SAF-T SCRS SPIKE EPUMP</t>
  </si>
  <si>
    <t>TUBE GAST FDG NONWT 12FR 36IN</t>
  </si>
  <si>
    <t>TUBE GAST FDG NONWT 14FR 36IN</t>
  </si>
  <si>
    <t>TUBE GASTRO 24FR Y-PORT FLXFL</t>
  </si>
  <si>
    <t>TUBE GASTRO 28FR Y-PORT FLXFL</t>
  </si>
  <si>
    <t>TUBE GAST FDG ENTRLX 2PRT 8F 3</t>
  </si>
  <si>
    <t>TUBE GAST FDG ENTFLX 2PRT 8F 4</t>
  </si>
  <si>
    <t>TUBE GAST FDG ENTFLX 8FR 43IN</t>
  </si>
  <si>
    <t>TUBE TRACH JAKSN SS XL ADP SZ6</t>
  </si>
  <si>
    <t>KIT TRACH ULT BL LN CFF 6.0MM</t>
  </si>
  <si>
    <t>CANN INN BL LN CFF TRCH 6.0MM</t>
  </si>
  <si>
    <t>ORTHOSIS FIN EXT CMFY PED LG</t>
  </si>
  <si>
    <t>ORTHOSIS HAND THERA+ TA RT MD</t>
  </si>
  <si>
    <t>SPLINT ELB DYNAPRO AD MED</t>
  </si>
  <si>
    <t>SPLINT ELB DYNAPRO AD LG</t>
  </si>
  <si>
    <t>SLIPPER ADULT-XXLG SZ 11-13 YE</t>
  </si>
  <si>
    <t>BRACE KNEE PO INN COOL REG</t>
  </si>
  <si>
    <t>SUPPL GLUCERNA 1.2 L RTH 8OZ</t>
  </si>
  <si>
    <t>SUPPL GLUCERNA 1.5 1000ML</t>
  </si>
  <si>
    <t>KIT DRAIN NATUR PO 2PC 2.25IN</t>
  </si>
  <si>
    <t>SPLINT WR DORS AQPLST T LG</t>
  </si>
  <si>
    <t>SPLINT ANTISPAS BALL VOL RT SM</t>
  </si>
  <si>
    <t>SPLINT ANTISPAS BALL VOL RT MD</t>
  </si>
  <si>
    <t>SPLINT ANTISPAS BALL VOL LT MD</t>
  </si>
  <si>
    <t>BRACE HUM PREFAB MIAMI MD RT</t>
  </si>
  <si>
    <t>PROTECTOR AM EL/HL REG 9.5IN</t>
  </si>
  <si>
    <t>PROTECTOR AM EL/HL LG</t>
  </si>
  <si>
    <t>DRSG MEPILEX ANTIMIC SIL 8X20</t>
  </si>
  <si>
    <t>TRAY FOLEY LUB WO DRN BAG 16FR</t>
  </si>
  <si>
    <t>TRAY FOLEY LUB WO DRN BAG 18FR</t>
  </si>
  <si>
    <t>ACCUGLIDE</t>
  </si>
  <si>
    <t>SYS ENT ACC SET TELE 24FR</t>
  </si>
  <si>
    <t>BRACE WRIST SPLINT FIT LT MD 8</t>
  </si>
  <si>
    <t>BRACE WRIST SFT TH SPICA LT SM</t>
  </si>
  <si>
    <t>SUPPORT THUMB SUEDE SHORT</t>
  </si>
  <si>
    <t>SUPPORT THUMB LOOP ADULT</t>
  </si>
  <si>
    <t>SUPPORT THUMB O PREN UNIV</t>
  </si>
  <si>
    <t>SPLINT THUMB THERM FRM LT SM</t>
  </si>
  <si>
    <t>SPLINT KOOL HAND</t>
  </si>
  <si>
    <t>SUPPORT LUM AM X CROS XS/XM</t>
  </si>
  <si>
    <t>PILLOW BOOT HEEL PAIR BLK/TAN</t>
  </si>
  <si>
    <t>CATH AIRWAY EXCHNG 11FR</t>
  </si>
  <si>
    <t>AIRWAY SUPREME STD SZ5</t>
  </si>
  <si>
    <t>MASK COMF GEL W/HDGR LG</t>
  </si>
  <si>
    <t>MASK COMF GEL W/HDGR MD</t>
  </si>
  <si>
    <t>STAPLER ROTICULATOR</t>
  </si>
  <si>
    <t>HOLDER BODY UTIL ADJ 5X120IN</t>
  </si>
  <si>
    <t>SPLING FOOTHOLD WAF AFO XL</t>
  </si>
  <si>
    <t>SUPPORT BACK XCROSS CTRL XXL</t>
  </si>
  <si>
    <t>SUPPORT KNEE NEO STAY BLK MED</t>
  </si>
  <si>
    <t>CUSHION HEEL ULTRA SOFT</t>
  </si>
  <si>
    <t>ANCHOR 7 SLOTS 2.75X2.25</t>
  </si>
  <si>
    <t>SUPPORT BACK EPX 4XL</t>
  </si>
  <si>
    <t>ORTHO WRIST DROP UNV CFF 90DG</t>
  </si>
  <si>
    <t>KIT CATH TL MAHURKAR</t>
  </si>
  <si>
    <t>CUSH W/C ROTAT LACURA 18X16X3</t>
  </si>
  <si>
    <t>SUT CTD VIC 0 UND BR CR/CT-1</t>
  </si>
  <si>
    <t>ZS SURE GRIP SUPPOSITORY INSER</t>
  </si>
  <si>
    <t>ZS TOILET AID 15IN TONGS</t>
  </si>
  <si>
    <t>ZS ECONOMY WRIST REG RIGHT</t>
  </si>
  <si>
    <t>ZS ECONOMY WRIST REG LEFT</t>
  </si>
  <si>
    <t>ZS ROCKER KNIFE SOLID HANDLE</t>
  </si>
  <si>
    <t>ZS TOILET AID</t>
  </si>
  <si>
    <t>ZS BUTTON HOOK W/ZIPPER PULL</t>
  </si>
  <si>
    <t>ZS LONG SCRUB SPONGES ROUND</t>
  </si>
  <si>
    <t>ZS FLEX SPONGE</t>
  </si>
  <si>
    <t>SUT CTD VIC 1 VIL BR CT-1</t>
  </si>
  <si>
    <t>SUT CTD VIC 1 VIL BR CT-1 27</t>
  </si>
  <si>
    <t>ZS EZ REACHER W/RUBBER TIPS</t>
  </si>
  <si>
    <t>ZS ROUND SCOOP DISH</t>
  </si>
  <si>
    <t>SUT CTD VIC 2-0UND BR CT-1</t>
  </si>
  <si>
    <t>SUT CTD VIC 2-0 UND BR FSL 27</t>
  </si>
  <si>
    <t>SUT CTD VIC 2-0 UND BR LIGAPK</t>
  </si>
  <si>
    <t>SUT CTD VIC 2-0 UND BR SH 27</t>
  </si>
  <si>
    <t>SUT CTD VIC 3-0 FSL UND BR 27</t>
  </si>
  <si>
    <t>SUT CTD VIC 3-0 UND BR/SH</t>
  </si>
  <si>
    <t>SUT CTD VIC 3-0 UND BR CT-2</t>
  </si>
  <si>
    <t>SUT CTD VIC 3-0 UND BR PS-2</t>
  </si>
  <si>
    <t>SUT CTD VIC 3-0 VIL BR CT-2</t>
  </si>
  <si>
    <t>SUT CTD VIC 4-0 UND BR P-3</t>
  </si>
  <si>
    <t>SUT CTD VIC 4-0 UND BR PS-1</t>
  </si>
  <si>
    <t>SUT CTD VIC 4-0 VIL BR CR/SH</t>
  </si>
  <si>
    <t>ZS O2 CANNULAS</t>
  </si>
  <si>
    <t>ZS NEB SET-UPS</t>
  </si>
  <si>
    <t>ZS NON REBREATHER MASKS</t>
  </si>
  <si>
    <t>ZS TRACH CARE KITS</t>
  </si>
  <si>
    <t>ZS VENTI MASK</t>
  </si>
  <si>
    <t>ZS BIVONA TTS SZ 6</t>
  </si>
  <si>
    <t>ZS BIVONA TTS SZ 8</t>
  </si>
  <si>
    <t>ZS SUCTION CATH 12FR</t>
  </si>
  <si>
    <t>ZS SUCTION TUBING</t>
  </si>
  <si>
    <t>ZS AMBU BAG</t>
  </si>
  <si>
    <t>ZS YANKAUER</t>
  </si>
  <si>
    <t>ZS ADULT FACE MASK</t>
  </si>
  <si>
    <t>ZS ORAL AIRWAYS #8</t>
  </si>
  <si>
    <t>ZS SPUTUM TRAPS</t>
  </si>
  <si>
    <t>ZS SPIROMETER INCENTIVE</t>
  </si>
  <si>
    <t>ZS DRAINAGE BAG W/ AEROSOL</t>
  </si>
  <si>
    <t>SUT ETHLN 8-0 BL MONO P-1 18</t>
  </si>
  <si>
    <t>SUT ETHLN 9-0 BLK MONO BV130-4</t>
  </si>
  <si>
    <t>SUT MERS 5-0 P-3 WHT BR 18</t>
  </si>
  <si>
    <t>SUT MESH KNOITTED VICRYL 6X6</t>
  </si>
  <si>
    <t>SUT MESH SURG PROLENE 12X12</t>
  </si>
  <si>
    <t>SUT MONO 5-0 P-3 UND MONO 18</t>
  </si>
  <si>
    <t>SUT MONO 5-0 PS-2 UND MONO</t>
  </si>
  <si>
    <t>SUT PDS II 0 CT VIL MONO 27"</t>
  </si>
  <si>
    <t>SUT PDS II 0 CT-1 VIL MONO 27"</t>
  </si>
  <si>
    <t>SUT PDS II 0 CT-1 VIL MONO 36"</t>
  </si>
  <si>
    <t>SUT PDS 11 1TP-A VIL MONO 48LP</t>
  </si>
  <si>
    <t>SUT PDS II 2-0 FS-1 CLEAR MONO</t>
  </si>
  <si>
    <t>SUT PDS II 3-O FS-2 CLEAR MONO</t>
  </si>
  <si>
    <t>SUT PDS II 5-0 FS-2 CLEAR MONO</t>
  </si>
  <si>
    <t>SUT PLN GUT 4-0 P-3 18"</t>
  </si>
  <si>
    <t>SUT PRO 0 30 SH</t>
  </si>
  <si>
    <t>SUT PRO 0 CT 30" BLK MONO</t>
  </si>
  <si>
    <t>SUT PRO 0 CTX BL MONO 30"</t>
  </si>
  <si>
    <t>SUT PRO 4-0 30 BB BL MONO</t>
  </si>
  <si>
    <t>SUT PRO 4-0 PC-5 BL MONO 18</t>
  </si>
  <si>
    <t>SUT PRO 4-0 OS-2 BL MONO</t>
  </si>
  <si>
    <t>SUT PRO 5-0 PC-5 BL MONO 18</t>
  </si>
  <si>
    <t>SUT PRO 6-0 BL MONO PC-1</t>
  </si>
  <si>
    <t>SUT PRO 7-0 P-1 BL MONO 18"</t>
  </si>
  <si>
    <t>SUT SILK 0 BLK BR FSL 18"</t>
  </si>
  <si>
    <t>SUT SILK 0 BLK BR PSL 30"</t>
  </si>
  <si>
    <t>SUT SILK 0 BLK BR SUTUPAK</t>
  </si>
  <si>
    <t>SUT SILK 2-0 BLK BR 30"</t>
  </si>
  <si>
    <t>SUT SILK 3-0 BLK BR X-1 18"</t>
  </si>
  <si>
    <t>SUT SILK 3-0 CR/SH-1 8-18</t>
  </si>
  <si>
    <t>SUT SILK 0 BLK BR PSL 18"</t>
  </si>
  <si>
    <t>FLANGE FLAT NEWIMAGE TAPE 32MM</t>
  </si>
  <si>
    <t>DRSG TRITEC SILVER PRECUT4x5IN</t>
  </si>
  <si>
    <t>TRAY CATH MAHURKAR 3L 2FRx24CM</t>
  </si>
  <si>
    <t>SPLINT ULNAR DEVIATION RT LG</t>
  </si>
  <si>
    <t>SPLINT ULNAR DEVIATION LT LG</t>
  </si>
  <si>
    <t>SPLINT TENNIS ELBOW MEDIUM</t>
  </si>
  <si>
    <t>SUPPORT WRIST UNIVNEOPRN BLACK</t>
  </si>
  <si>
    <t>WRAP KNEE HINGED DELUXE MD</t>
  </si>
  <si>
    <t>HELMET SOFT SHELL PINK X-LARGE</t>
  </si>
  <si>
    <t>SPLINT ORTHOPEDIC ELBOW PEDIAT</t>
  </si>
  <si>
    <t>MASK FACE PRFRMX SPU EE LG ADL</t>
  </si>
  <si>
    <t>MASK FACE PRFRMX SPU EE XL ADL</t>
  </si>
  <si>
    <t>MASK AF541 CAPSTRAP SIZE B</t>
  </si>
  <si>
    <t>DRSG BORDER MEPILEX AG 6x6</t>
  </si>
  <si>
    <t>DRSG BORDER MEPILEX AG 4x4</t>
  </si>
  <si>
    <t>DRSG MEPITEL AG 8x20</t>
  </si>
  <si>
    <t>PROTECTOR FOOT WAFL AIRCUSH LG</t>
  </si>
  <si>
    <t>ORTHO COMFY HND/WRST/FNG PEDSM</t>
  </si>
  <si>
    <t>SPLINT HAND/WRIST BURN LG LT</t>
  </si>
  <si>
    <t>DRSG FOAM AG CONTREET ADH 4X4</t>
  </si>
  <si>
    <t>DRSG FOAM SILVER CONTREET 4X4</t>
  </si>
  <si>
    <t>DRSG FOAM SILVER CONTREET 6X6</t>
  </si>
  <si>
    <t>SUT PRO 1 CT-1 BL MONO 30"</t>
  </si>
  <si>
    <t>TRAY FOLEY IC DRN STATLK 14FR</t>
  </si>
  <si>
    <t>TRAY FOLEY IC DRN STATLK 16FR</t>
  </si>
  <si>
    <t>TRAY FOLEY IC DRN STATLK 18FR</t>
  </si>
  <si>
    <t>SYS MOUTH ACAP GRN HIFLO 15LPM</t>
  </si>
  <si>
    <t>MOUTHPC ACAPELLA DUET</t>
  </si>
  <si>
    <t>HUMIDIFIR BBL HIFLO 350CC 3 PS</t>
  </si>
  <si>
    <t>SPLINT KNEE ADJ FREEDM MED</t>
  </si>
  <si>
    <t>SCALPEL #11 # AC4-411</t>
  </si>
  <si>
    <t>TRAY FOLEY STATLOCK SRSTP16FR</t>
  </si>
  <si>
    <t>GAIT BELT LARGE # 6524L</t>
  </si>
  <si>
    <t>CONDOM CATH SMALL # 36301</t>
  </si>
  <si>
    <t>LAMBS WOOL # 617582</t>
  </si>
  <si>
    <t>POSEY QUICK DRY SLIPPERS</t>
  </si>
  <si>
    <t>TRAY FOLEY STATLOCK SRSTP14FR</t>
  </si>
  <si>
    <t>CATHETER MALECOT 16FR</t>
  </si>
  <si>
    <t>GIV-MOHR SLING</t>
  </si>
  <si>
    <t>SLING, MED NA25622</t>
  </si>
  <si>
    <t>SLING, LARGE NA25623</t>
  </si>
  <si>
    <t>SUT CTD VIC 2-0 VIL BR CTX36</t>
  </si>
  <si>
    <t>OSTOMY KIT CARDINAL</t>
  </si>
  <si>
    <t>SPLINT FOOTHOLD WAFFLE AFO SM</t>
  </si>
  <si>
    <t>SPLINT FOOTHOLD WAFFLE AFO MED</t>
  </si>
  <si>
    <t>SPLINT FOOTHOLD WAFFLE AFO LG</t>
  </si>
  <si>
    <t>NASAL AIRWAY #32 CARDINAL</t>
  </si>
  <si>
    <t>MR MASK/ADULT LG</t>
  </si>
  <si>
    <t>FLEX TUBING CARDINAL</t>
  </si>
  <si>
    <t>FOOTWEAR, BARIATRIC CARDINAL</t>
  </si>
  <si>
    <t>TB TRACH UNIP ADJ FLNG CUF 8.0</t>
  </si>
  <si>
    <t>CREAM SWEEN 12OZ</t>
  </si>
  <si>
    <t>SPLINT WRIST WIRE FRM RT</t>
  </si>
  <si>
    <t>SPLINT WIRE FRM REST RT SZ B</t>
  </si>
  <si>
    <t>SPLINT PIL-O 13IN LF</t>
  </si>
  <si>
    <t>SUPP WRIST AMBFLX MED</t>
  </si>
  <si>
    <t>SUPP WRIST EPX AMBFLX LT M/L</t>
  </si>
  <si>
    <t>KIT IRRIGATOR CONE</t>
  </si>
  <si>
    <t>SLEEVE COMPRESS PUMP</t>
  </si>
  <si>
    <t>STETHOSCOPE NURSE BLUE</t>
  </si>
  <si>
    <t>BAG DRAIN GRAVITY UNIV NAV</t>
  </si>
  <si>
    <t>KIT THORACENTESIS 10/CS</t>
  </si>
  <si>
    <t>SUTURE PDS II 2-00 CT-2 VIL 27</t>
  </si>
  <si>
    <t>CATH DIAL CRVD 19CM</t>
  </si>
  <si>
    <t>CATH DIAL CRVD 28 CM</t>
  </si>
  <si>
    <t>CATH DIAL HEMSTAR STR 35CM</t>
  </si>
  <si>
    <t>DILATOR CATH DIAL</t>
  </si>
  <si>
    <t>KIT HIP III W/RCHR</t>
  </si>
  <si>
    <t>BARRIER CNVX FLEX FLANGE 2.25</t>
  </si>
  <si>
    <t>PROTECTOR HEEL/ELBOW GEL M/L</t>
  </si>
  <si>
    <t>PAD CPM</t>
  </si>
  <si>
    <t>TRAY THORANCENTESIS</t>
  </si>
  <si>
    <t>BOWEL MANAGEMENT SYSTEM</t>
  </si>
  <si>
    <t>LOOP OSTOMY BRIDGE</t>
  </si>
  <si>
    <t>PAD HYPO/HYPERTHERIA 12X24</t>
  </si>
  <si>
    <t>BOOT, HEEL LIFT</t>
  </si>
  <si>
    <t>POUCH SUR-FIT 2 3/4</t>
  </si>
  <si>
    <t>NEEDLE HUBER 20GA 1 W/WING""</t>
  </si>
  <si>
    <t>NEEDLE HUBER 3/4" 20 GA</t>
  </si>
  <si>
    <t>WAFER SUR-FIT 2 1/4</t>
  </si>
  <si>
    <t>POUCH SUR-FIT 2 1/4</t>
  </si>
  <si>
    <t>ACCESS DEVICE</t>
  </si>
  <si>
    <t>CATH DIALYSIS HEMOSTART 28CM</t>
  </si>
  <si>
    <t>UNIT CHEST DRAINAGE</t>
  </si>
  <si>
    <t>WOUND DRAIN COLLECTOR</t>
  </si>
  <si>
    <t>DRSG DUODERM DRSG THIN 6X6</t>
  </si>
  <si>
    <t>DRSG EXU-DRY</t>
  </si>
  <si>
    <t>DRSG CAVITY 2</t>
  </si>
  <si>
    <t>DRSG ALLEVYN 4X4</t>
  </si>
  <si>
    <t>NEEDLE INTRODUCER P.I.C.C.</t>
  </si>
  <si>
    <t>DRSG HYDROFIB XTRA AQUACEL 4X5</t>
  </si>
  <si>
    <t>CATH MALE CONVEEN LTXFREE 28MM</t>
  </si>
  <si>
    <t>CLIP PALMER w/ DOUBLE POCKET</t>
  </si>
  <si>
    <t>SPLINT POSTERIOR LEAF RT LARGE</t>
  </si>
  <si>
    <t>WEIGHTS HAND FUNC2/PR 1/2LB</t>
  </si>
  <si>
    <t>WEIGHTS HAND FUNC2/PR 1-1/2LB</t>
  </si>
  <si>
    <t>WEIGHTS HAND FUNC2/PR 1LB</t>
  </si>
  <si>
    <t>WEIGHTS HAND FUNC2/PR 2LB</t>
  </si>
  <si>
    <t>CUSHION WC LACURA VISCO22X18X4</t>
  </si>
  <si>
    <t>SUTURE PDS II 2 CP VILMONO27IN</t>
  </si>
  <si>
    <t>CATH UR EXT MALE PURPLE 29MM</t>
  </si>
  <si>
    <t>CATH UR EXT MALE TAN 32MM</t>
  </si>
  <si>
    <t>CATH UR EXT MALE BLUE 36MM</t>
  </si>
  <si>
    <t>CATH FOLEY 3W 22FR-5CC LTXFREE</t>
  </si>
  <si>
    <t>AIRWAY COLOR CODED 90MM</t>
  </si>
  <si>
    <t>KIT PLEURX PATIENT STARTER</t>
  </si>
  <si>
    <t>DRSG TEGADERM ABSORBPAD2x2-3/4</t>
  </si>
  <si>
    <t>SPLINT ELBOW LEEDER FLEECE MED</t>
  </si>
  <si>
    <t>LIFTER LEG RIGID WFOOTGRIP34IN</t>
  </si>
  <si>
    <t>SUT VICRYL CTD 1 VIL BR TP-1</t>
  </si>
  <si>
    <t>GUIDEWIRE COONS INTERVENTIONAL</t>
  </si>
  <si>
    <t>CATH SOFT SIMPLASTIC3W30CC24FR</t>
  </si>
  <si>
    <t>BARR SENSURA MIOFLX 5/8-1 7/8</t>
  </si>
  <si>
    <t>PCH DRN SENSURA MIOFLEXMAX RED</t>
  </si>
  <si>
    <t>WALKER STABILIZER AIR HIGH XS</t>
  </si>
  <si>
    <t>SUTURE PROLENE 5-0 24 C-1 C-1</t>
  </si>
  <si>
    <t>CUSHION ROHO MOSAIC 18X18</t>
  </si>
  <si>
    <t>SPLINT KNUCKLE BENDER SMALL</t>
  </si>
  <si>
    <t>SPLINT HAND/THUMB BROADCLOTHLG</t>
  </si>
  <si>
    <t>KIT TJ INTRODUCER 18FR</t>
  </si>
  <si>
    <t>STABILIZER ELBOW ADULT</t>
  </si>
  <si>
    <t>POWDER COLL STIM 1 GM</t>
  </si>
  <si>
    <t>BARRIER BRAVA SKIN PROTEC 4X4</t>
  </si>
  <si>
    <t>FLANGE SENS 2PC CTF NONCVX</t>
  </si>
  <si>
    <t>TUBE NG FDG ENTFLX Y 10FR 43IN</t>
  </si>
  <si>
    <t>TUBE NG FDG ENTFLX STYL 10F 55</t>
  </si>
  <si>
    <t>CASTING PADDING WEBRIL 4</t>
  </si>
  <si>
    <t>PORT VASC POWER PORT MRI 8FR</t>
  </si>
  <si>
    <t>DRSG TRACH WND LEVAFIBER 4X4</t>
  </si>
  <si>
    <t>TUBE FDG GASTRO 16FR 2.0 SHAFT</t>
  </si>
  <si>
    <t>SLEEVE ARM EXOSOFT XL TALL</t>
  </si>
  <si>
    <t>STYLET INTBFLEXISLIP12FR5-10MM</t>
  </si>
  <si>
    <t>STYLET ETGD6FRSURELOC2.0-3.5MM</t>
  </si>
  <si>
    <t>DILATOR MALONEY TUNGSTEN 40FR</t>
  </si>
  <si>
    <t>TRAY LAP CUSTOM 4807</t>
  </si>
  <si>
    <t>TRAY CATH MAHKAR 3LUM12FRx16CM</t>
  </si>
  <si>
    <t>TRAY CATH COUDE LUBRI-SIL 18FR</t>
  </si>
  <si>
    <t>TRAY CATH COUDE LUBRI-SIL 16FR</t>
  </si>
  <si>
    <t>TRAY CATH FOLEY LUBRI-SIL 16FR</t>
  </si>
  <si>
    <t>BRACE WRIST THUMB SPICA XL RT</t>
  </si>
  <si>
    <t>BRACE WRIST THUMB SPICA XS RT</t>
  </si>
  <si>
    <t>BRACE WRIST THUMB SPICA MED RT</t>
  </si>
  <si>
    <t>BRACE WRIST THUMB SPICA LG RT</t>
  </si>
  <si>
    <t>BRACE WRIST THUMB SPICA XS LT</t>
  </si>
  <si>
    <t>BRACE WRIST THUMB SPICA SM LT</t>
  </si>
  <si>
    <t>BRACE WRIST THUMB SPICA MD LT</t>
  </si>
  <si>
    <t>BRACE WRIST THUMB SPICA LG LT</t>
  </si>
  <si>
    <t>BRACE WRIST THUMB SPICA XL LT</t>
  </si>
  <si>
    <t>INTRO ET FLEXGUIDE 60CM 15FR</t>
  </si>
  <si>
    <t>SHOE MED-SURG DARCO MENS SM</t>
  </si>
  <si>
    <t>SHOE MED-SURG DARCO MENS MED</t>
  </si>
  <si>
    <t>SHOE MED-SURG DARCO MENS LG</t>
  </si>
  <si>
    <t>CATH DIAL TPRTIPSTR27CMx14.5FR</t>
  </si>
  <si>
    <t>CATH DIAL TPRTIPSTR23CMx14.5FR</t>
  </si>
  <si>
    <t>NDL INTRO TEMNO COAX 20GX15CM</t>
  </si>
  <si>
    <t>KIT CRICOTHYROIDOTOMY EMERGNCY</t>
  </si>
  <si>
    <t>CATH FEMALE XTRNL SOFT WICKING</t>
  </si>
  <si>
    <t>KIT BRIDLE NG TUBE 16FR</t>
  </si>
  <si>
    <t>BARR SNSUR MIOFLX .625-1.1875</t>
  </si>
  <si>
    <t>BARR FLNG 2PC MIOFLEX CNVX CTF</t>
  </si>
  <si>
    <t>IMMOBILIZER KNEE AQUAFORM SM</t>
  </si>
  <si>
    <t>IMMOBILIZER KNEE AQUAFORM MED</t>
  </si>
  <si>
    <t>IMMOBILIZER KNEE AQUAFORM LG</t>
  </si>
  <si>
    <t>HELMET HARD SHELL TAN SM</t>
  </si>
  <si>
    <t>HELMET HARD SHELL TAN MED</t>
  </si>
  <si>
    <t>HELMET HARD SHELL TAN LG</t>
  </si>
  <si>
    <t>HELMET HARD SHELL TAN X-LG</t>
  </si>
  <si>
    <t>COLLAR CERVICAL MIAMI JR</t>
  </si>
  <si>
    <t>SLING ARM ADULT UNIVERSAL</t>
  </si>
  <si>
    <t>KIT PERTRACH 5.6MMx6.8CM</t>
  </si>
  <si>
    <t>PCH OSTOMY SENSURA CNVX LIGHT</t>
  </si>
  <si>
    <t>SPLINT FOREARM BASED MED/LG LT</t>
  </si>
  <si>
    <t>SPLINT FOREARM BASED SM/MD LT</t>
  </si>
  <si>
    <t>SPLINT FOREARM BASED MED/LG RT</t>
  </si>
  <si>
    <t>SPLINT FOREARM BASED SM/MD RT</t>
  </si>
  <si>
    <t>BRACE KNEE HINGED ADJUSTABLE M</t>
  </si>
  <si>
    <t>KIT PREFILLED NEBULIZER 1000mL</t>
  </si>
  <si>
    <t>KIT ENDOSCOPY BASIC PLUS</t>
  </si>
  <si>
    <t>TRAY FOLEY URNMTR STATLOCK14FR</t>
  </si>
  <si>
    <t>TRAY FOLEY URNMTR STATLOCK18FR</t>
  </si>
  <si>
    <t>PILLOW HEEL PRESUR RELIEF UNIV</t>
  </si>
  <si>
    <t>TRAY FOLEY SURESTEP SLVR 16FR</t>
  </si>
  <si>
    <t>SET INTRPLS HP W/FAN SPRAY</t>
  </si>
  <si>
    <t>KIT POSTOP NATURA STOMA33-45MM</t>
  </si>
  <si>
    <t>TIP FAN SPRAY LOW SPLASH</t>
  </si>
  <si>
    <t>BOOT DUAL AFO MED</t>
  </si>
  <si>
    <t>HARNESS CHEST BUTTERFLY FML LG</t>
  </si>
  <si>
    <t>SPLINT THUMB BILATERAL</t>
  </si>
  <si>
    <t>BRACE LUMBAR MUELLER REMOV PAD</t>
  </si>
  <si>
    <t>MASK FACE AF811 ORAL/NASAL SM</t>
  </si>
  <si>
    <t>PCH OSTOMY DRNABL KARAYA2x12IN</t>
  </si>
  <si>
    <t>CATH MUSHROOM PEZZER 18FR</t>
  </si>
  <si>
    <t>FLANGE NEW IMAGE CONVEX 1.25</t>
  </si>
  <si>
    <t>CANN TRACHTUBE CUFLS SHILEY7.0</t>
  </si>
  <si>
    <t>CANN TRACHTUBE CUF SHILEY7.5</t>
  </si>
  <si>
    <t>CANN TRACHTUBE CUFLS SHILEY7.5</t>
  </si>
  <si>
    <t>CANN TRACHTUBE CUFLS SHILEY8.0</t>
  </si>
  <si>
    <t>CANN TRACHTUBE CUF SHILEY8.5</t>
  </si>
  <si>
    <t>CANN TRACHTUBE CUFLS SHILEY 8.</t>
  </si>
  <si>
    <t>CANN TRACHTUBE CUF SHILEY7.0</t>
  </si>
  <si>
    <t>TUBE TRACH CUFFTPRGRD SHLY7.0</t>
  </si>
  <si>
    <t>TUBE TRACH CUFFTPRGRD SHLY7.5</t>
  </si>
  <si>
    <t>CANN INNER SHILEY DISP SZ 7</t>
  </si>
  <si>
    <t>CANN INNER SHILEY DISP SZ 7.5</t>
  </si>
  <si>
    <t>CANN INNER SHILEY DISP SZ 8.5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</si>
  <si>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</si>
  <si>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</si>
  <si>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</si>
  <si>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</si>
  <si>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</si>
  <si>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</si>
  <si>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>DRAIN PLEURVAC PED/ADULT</t>
  </si>
  <si>
    <t>KIT CATH EQSTRM STR14.5FRx19CM</t>
  </si>
  <si>
    <t>NEBULIZER ENTRAINMENT</t>
  </si>
  <si>
    <t>COLLAR CERVICAL PHILADELPHIA</t>
  </si>
  <si>
    <t>COLLAR CERVICAL  SOFT SM</t>
  </si>
  <si>
    <t>COLLAR CERVICAL SOFT MED</t>
  </si>
  <si>
    <t>SPLINT CLAVICLE LG</t>
  </si>
  <si>
    <t>NEEDLE BIOPSY SOFT TISSUE</t>
  </si>
  <si>
    <t>TRAY THORANCENTESIS W/C</t>
  </si>
  <si>
    <t>BRUSH PEG CLEANING</t>
  </si>
  <si>
    <t>BOOT TRACTION UNIVERSAL</t>
  </si>
  <si>
    <t>DRSG PREVENA CUST W VAC CONT</t>
  </si>
  <si>
    <t>DRSG MAXORB ALG CA 4X8</t>
  </si>
  <si>
    <t>MOUTHPC EZPAP MANOM DISP</t>
  </si>
  <si>
    <t>KIT CATH PERITONEAL PLEURX</t>
  </si>
  <si>
    <t>KIT FDG/IRRIG INTERNAL</t>
  </si>
  <si>
    <t>CATH MALE EXT 40MM</t>
  </si>
  <si>
    <t>GW HYDROPH ANG TIP .035 80CM</t>
  </si>
  <si>
    <t>CUSH SEAT MEM FOAM 16X18X3</t>
  </si>
  <si>
    <t>CUST SEAT CONTOUR FREEDOM</t>
  </si>
  <si>
    <t>NEB BAR HI FL SH TB DISP 40LPM</t>
  </si>
  <si>
    <t>DETECTOR END-TIDAL CO2 (DISP)</t>
  </si>
  <si>
    <t>DEODORANT STOMA</t>
  </si>
  <si>
    <t>FLANGE FLOATING W TAPE 2.25</t>
  </si>
  <si>
    <t>KIT INT MICKEY JEJ TRNSGST16FR</t>
  </si>
  <si>
    <t>BOTTLE VAC PLEURX W LINE1000ML</t>
  </si>
  <si>
    <t>SUTURE SILK 4-0 BLK BR SUTUPAK</t>
  </si>
  <si>
    <t>KIT CATHETER ACCESS PLEURX</t>
  </si>
  <si>
    <t>KIT DRN LINE LOCKABLE PLEURX</t>
  </si>
  <si>
    <t>PCH URO 2PC ULTCL 2.25" FLANGE</t>
  </si>
  <si>
    <t>KIT NEWIMAGE URO POUCH 2.25</t>
  </si>
  <si>
    <t>PCH DRAIN PREM 1PC OST 64MM</t>
  </si>
  <si>
    <t>PCH DRN  WFILTER 2 1/8IN</t>
  </si>
  <si>
    <t>BARR CERAPLUS CTF 2.75"FLNG2PC</t>
  </si>
  <si>
    <t>POSITIONER PAD FOOT COMFORT</t>
  </si>
  <si>
    <t>KIT RPR HICKMAN RED CATH 9.0FR</t>
  </si>
  <si>
    <t>PROTECTANT SKIN ADV CAVILON</t>
  </si>
  <si>
    <t>TRAY PAR/THOR8FRx4.75"DRUGFREE</t>
  </si>
  <si>
    <t>POUCH HIGH OUTPUT LOCK 1.75</t>
  </si>
  <si>
    <t>AIRWAY NASOPHARYNGEAL 6.0MM</t>
  </si>
  <si>
    <t>AIRWAY NASOPHARYNGEAL 7.0MM</t>
  </si>
  <si>
    <t>AIRWAY NASOPHARYNGEAL 8.0MM</t>
  </si>
  <si>
    <t>CANN INR 10.0 SHILEY</t>
  </si>
  <si>
    <t>TUBE TRACH FEN CFLS SHILEY 8.0</t>
  </si>
  <si>
    <t>CANN INR FEN DISP SZ 6</t>
  </si>
  <si>
    <t>TUBE TRACH XLT CUFDIST8.0MM ID</t>
  </si>
  <si>
    <t>TUBE TRACH XLT CUFPROX7.0MM ID</t>
  </si>
  <si>
    <t>TUBE TRACH CUF CFS SHILEY 8.0</t>
  </si>
  <si>
    <t>TUBE TRACH FEN CFLS SHILEY8.0</t>
  </si>
  <si>
    <t>BOOT ANKLE CONTRACTURE SMALL</t>
  </si>
  <si>
    <t>BOOT ANKLE CONTRACTURE LARGE</t>
  </si>
  <si>
    <t>TUBE EXCHANGER ENDOTRACH +7</t>
  </si>
  <si>
    <t>SPLINT FOOT DROP LINER</t>
  </si>
  <si>
    <t>TRAY CATH PWRPIC TLS MX 5F STD</t>
  </si>
  <si>
    <t>CATH TRAY FOLEY W/O</t>
  </si>
  <si>
    <t>BRUSH MICROBIOLOGY</t>
  </si>
  <si>
    <t>POWDER STOMA</t>
  </si>
  <si>
    <t>INSTRUMENT SUCTION POOLE</t>
  </si>
  <si>
    <t>TRACH VALVE PASSY MUIR INLINE</t>
  </si>
  <si>
    <t>VALVE CHEST</t>
  </si>
  <si>
    <t>TRACH VALVE PASSY MUIR NONVENT</t>
  </si>
  <si>
    <t>SPLINT SUSP BUNN THOS LG</t>
  </si>
  <si>
    <t>SPLINT SUSP BUNN THOS SM</t>
  </si>
  <si>
    <t>SPLINT SUSP BUNN THOS MD</t>
  </si>
  <si>
    <t>NEB MM10 W/MASK TUBE</t>
  </si>
  <si>
    <t>NEB MM10 W/MASK AD 7FT</t>
  </si>
  <si>
    <t>SUPPORT ELBOW IMAK SPLIT XL</t>
  </si>
  <si>
    <t>SUPPORT WRIST AMBIBAND</t>
  </si>
  <si>
    <t>BLADE/HDL LARYNG BP MAC2 DISP</t>
  </si>
  <si>
    <t>BLADE/HDL LARYNG BP MIL2 DISP</t>
  </si>
  <si>
    <t>BAG DRN UR LO BED LF 1200ML</t>
  </si>
  <si>
    <t>COLLAR MIAMI J/PAD P3 6-12YR</t>
  </si>
  <si>
    <t>BINDER ABDOMINAL CONT</t>
  </si>
  <si>
    <t>TUBE TRACH CFF MUR 28F 7.0 STY</t>
  </si>
  <si>
    <t>TUBE TRACH CFF MUR 30F 7.5 STY</t>
  </si>
  <si>
    <t>TUBE TRACH CFF MUR 32F 8.0 STY</t>
  </si>
  <si>
    <t>TUBE TRACH CUFF MUR 28FR 7.0MM</t>
  </si>
  <si>
    <t>TUBE TRACH CUFF MUR 30FR 7.5MM</t>
  </si>
  <si>
    <t>TUBE TRACH CUFF MUR 32FR 8.0MM</t>
  </si>
  <si>
    <t>TUBE TRACH CUFF MUR 34FR 8.5MM</t>
  </si>
  <si>
    <t>CATH EMBOL ART LF 3FR-40CM</t>
  </si>
  <si>
    <t>PCT URO LTL ONE ACTV LF 1-PC</t>
  </si>
  <si>
    <t>TRAY PWRPICC SOLO SAP DL 5FR</t>
  </si>
  <si>
    <t>TRAY SUT REMV IRIS SC/ADSN FCP</t>
  </si>
  <si>
    <t>BRACE WRIST 8 IN RT XL</t>
  </si>
  <si>
    <t>BRACE WRIST 8 IN LT XL</t>
  </si>
  <si>
    <t>SPLINT WRIST TK OFF UNIV RT</t>
  </si>
  <si>
    <t>SPLINT WRIST TK OFF UNIV LT</t>
  </si>
  <si>
    <t>SPLINT TAP LT MED</t>
  </si>
  <si>
    <t>SUPPORT LUMBAR MINI LUMBLK XL</t>
  </si>
  <si>
    <t>HELMET HARD SHELL BLUE MED</t>
  </si>
  <si>
    <t>STOCKING AID CONTOURED</t>
  </si>
  <si>
    <t>STOCKING AID NOTCHED</t>
  </si>
  <si>
    <t>CATH URO SELF 16 IN 16FR</t>
  </si>
  <si>
    <t>SET RAD ART CATH SAFTY 20G</t>
  </si>
  <si>
    <t>KIT ADAPT/STER WATR 1000ML</t>
  </si>
  <si>
    <t>CATH DRAIN NAV LCK PIGTL 10FR</t>
  </si>
  <si>
    <t>CATH DRAIN NAV LCK PIGTL 12 FR</t>
  </si>
  <si>
    <t>CATH DRAIN NAV LCK PIGTL 6FR</t>
  </si>
  <si>
    <t>TRAY CHEST TUBE RX 1600 16FR</t>
  </si>
  <si>
    <t>SUPPORT HAND CONE SWANSON</t>
  </si>
  <si>
    <t>SPLINT FING DYN DIG EXT SML</t>
  </si>
  <si>
    <t>TRAY IRRIGATION</t>
  </si>
  <si>
    <t>TRAY TRACH CARE STER W VNL</t>
  </si>
  <si>
    <t>NEEDLE SCLEROTHERPY</t>
  </si>
  <si>
    <t>NEEDLE SPINAL 20X3-1</t>
  </si>
  <si>
    <t>NEEDLE SPINAL 22X3-1/2</t>
  </si>
  <si>
    <t>NDL SPINAL 22X7</t>
  </si>
  <si>
    <t>PASTE OSTOMY 2OZ</t>
  </si>
  <si>
    <t>SKIN BARRIER 8X8</t>
  </si>
  <si>
    <t>BILE BAG</t>
  </si>
  <si>
    <t>TRAY HEMODIALYSIS PRE-CURVED</t>
  </si>
  <si>
    <t>NEEDLE HUBER SAFT + 19GX1IN</t>
  </si>
  <si>
    <t>NEEDLE HUBER SAFT + 22GX1IN</t>
  </si>
  <si>
    <t>NEEDLE HUBER SAFT + 22GX0.75IN</t>
  </si>
  <si>
    <t>NDL HUBER SAFETY 20GX1.5IN</t>
  </si>
  <si>
    <t>DRSG BIATAIN SIL BRDR FOAM 5X5</t>
  </si>
  <si>
    <t>DRSG BIATAIN SIL BRDR FOAM 4X4</t>
  </si>
  <si>
    <t>DRSG BIATAIN SIL BRDR FOAM 6X6</t>
  </si>
  <si>
    <t>DRSG BIATAIN SIL BRDR FOAM 7X7</t>
  </si>
  <si>
    <t>DRSG BIATAIN SIL BRDR FOAM 3X3</t>
  </si>
  <si>
    <t>DRSG BIATAIN SIL LITE FOAM 3X3</t>
  </si>
  <si>
    <t>DRSG BIATAIN SIL LITE FOAM 4X4</t>
  </si>
  <si>
    <t>DRSG BIATAIN SIL LITE FOAM 5X5</t>
  </si>
  <si>
    <t>BOOT TRUCLR 10 IN CALF 16-18IN</t>
  </si>
  <si>
    <t>ADAPT CVX BARR RING OV 1.5X2.5</t>
  </si>
  <si>
    <t>ORTHOSIS HIP/KN VARIDCT 22IN</t>
  </si>
  <si>
    <t>MASK PERFMX SPU EE ADULT LG</t>
  </si>
  <si>
    <t>MASK PERFMX SPU EE ADULT XL</t>
  </si>
  <si>
    <t>ORTHOSIS ELB CMFYPRN PEDI LG</t>
  </si>
  <si>
    <t>ORTHOSIS EL/HND COMB AD SM</t>
  </si>
  <si>
    <t>HELMET SOFT SHELL PINK LG</t>
  </si>
  <si>
    <t>DRSG AFM AG STRIP 1X24IN</t>
  </si>
  <si>
    <t>DRSG AFM AG 4X5IN</t>
  </si>
  <si>
    <t>TUBE ENDO SACETT BLUELN 6.5MM</t>
  </si>
  <si>
    <t>TUBE ENDO SACETT BLUELN 7.0MM</t>
  </si>
  <si>
    <t>TUBE ENDO SACETT BLUELN 7.5MM</t>
  </si>
  <si>
    <t>TUBE ENDO SACETT BLUELN 8.0MM</t>
  </si>
  <si>
    <t>TUBE ENDO SACETT BLUELN 8.5MM</t>
  </si>
  <si>
    <t>GEL HYPERTONIC 20% 0.5OZ</t>
  </si>
  <si>
    <t>ADAPTER PEG NON STER 16FR</t>
  </si>
  <si>
    <t>DEVC OST VERT DRAIN TUBE ATT</t>
  </si>
  <si>
    <t>PCH DRN SOFT NS WIND W/FILTR</t>
  </si>
  <si>
    <t>CATH COUDE TIP WO GD 14FR</t>
  </si>
  <si>
    <t>MASK PERFRMX SPU EE AD HDGR SM</t>
  </si>
  <si>
    <t>MASK PERFMX SPU SE ADULT XL</t>
  </si>
  <si>
    <t>SET SCRW FDG ENT PATROL PUMP</t>
  </si>
  <si>
    <t>COLLAR CERV UNIVERS 3 BEIGE</t>
  </si>
  <si>
    <t>TRAY F TRNBG ANTIBAC SYS 16FR</t>
  </si>
  <si>
    <t>CATH HICKMAN</t>
  </si>
  <si>
    <t>RESTRAINT WRIST</t>
  </si>
  <si>
    <t>KIT UROSTOMY 2.75IN</t>
  </si>
  <si>
    <t>CATH FOLEY PED LTX 10FR 3CC</t>
  </si>
  <si>
    <t>CATH FOLEY 2W SIL PED 8FR 5CC</t>
  </si>
  <si>
    <t>BELT OSTOMY MED 26-42IN</t>
  </si>
  <si>
    <t>BELT OSTOMY MED 23-42IN</t>
  </si>
  <si>
    <t>TRY EPIDURAL N RX CE18CTD</t>
  </si>
  <si>
    <t>TUBE ENDOTRACH CFF 6.0</t>
  </si>
  <si>
    <t>DRAIN FLAT SIL WO TROCAR 19FR</t>
  </si>
  <si>
    <t>STPLR PROTACK 5MM</t>
  </si>
  <si>
    <t>APPLIER ENDO CLP II SGL 10MM</t>
  </si>
  <si>
    <t>DISSECTOR BALLOON OVAL</t>
  </si>
  <si>
    <t>RESUSIT AUTO MODEL PCM</t>
  </si>
  <si>
    <t>BRACE WRIST PROCARE QK FIT RT</t>
  </si>
  <si>
    <t>REACHER C-HK END 26IN</t>
  </si>
  <si>
    <t>BOOT MULTIPOD W/REMV AMB SM</t>
  </si>
  <si>
    <t>BOOT MULTIPOD W/REMV AMB MD</t>
  </si>
  <si>
    <t>BOOT MULTIPOD W/REMV AMB LG</t>
  </si>
  <si>
    <t>BOOT MULTIPOD W/REMV AMB XL</t>
  </si>
  <si>
    <t>SPACER AEROCHAMBER W/MASK</t>
  </si>
  <si>
    <t>VALVE ENTERAL FEEDING LOPEZ</t>
  </si>
  <si>
    <t>TRAY WOUND CLOSURE</t>
  </si>
  <si>
    <t>BRACE WRIST XL-RT</t>
  </si>
  <si>
    <t>BRACE WRIST XL-LT</t>
  </si>
  <si>
    <t>BRACE WRIST SM-RT</t>
  </si>
  <si>
    <t>BRACE WRIST LT MD</t>
  </si>
  <si>
    <t>BRACE WRIST LT LG</t>
  </si>
  <si>
    <t>BRACE WRIST D-RING LT XS</t>
  </si>
  <si>
    <t>BRACE WRIST D-RING RT LG</t>
  </si>
  <si>
    <t>BRACE WRIST D-RING RT XS</t>
  </si>
  <si>
    <t>PORT PWR MRI ISP INT 8F CATH</t>
  </si>
  <si>
    <t>TRAY CATH SEC PREC PRM 18F</t>
  </si>
  <si>
    <t>PCH SEN 1PC CTF OPQ .625X1.687</t>
  </si>
  <si>
    <t>DRSG ENDOFM DERM TPLT FEN 4X5</t>
  </si>
  <si>
    <t>DRSG ENDOFM DERM TPLT 2X2</t>
  </si>
  <si>
    <t>DRSG ENDOFM DERM TPLT FEN 2X2</t>
  </si>
  <si>
    <t>DRSG ENDOFM DERM TPLT 4X5</t>
  </si>
  <si>
    <t>PCH UROS 2PC OPQ 375ML</t>
  </si>
  <si>
    <t>SOCK SPRT JOBST 15-20MMHG XL</t>
  </si>
  <si>
    <t>SUPPORT W/H COMFY FLX LT</t>
  </si>
  <si>
    <t>SUPPORT W/H COMFY FLT RT</t>
  </si>
  <si>
    <t>ORTHOTIC WHFO LEED GRIP LT SM</t>
  </si>
  <si>
    <t>ORTHOTIC WHFO LEED GRIP RT SM</t>
  </si>
  <si>
    <t>ORTHOSIS H/W/F BRDCLTH AD SM</t>
  </si>
  <si>
    <t>COLLAR CERV ASPEN AD TALL</t>
  </si>
  <si>
    <t>PCH DRN HI OUT 1.75IN FLANGE</t>
  </si>
  <si>
    <t>SPLINT HAND INTR + LT SM/MD</t>
  </si>
  <si>
    <t>SPLINT HAND INTR + LT LG/XL</t>
  </si>
  <si>
    <t>SPLINT HAND INTR + RT SM/MD</t>
  </si>
  <si>
    <t>SPLINT HAND INTR + RT LG/XL</t>
  </si>
  <si>
    <t>BINDER ABD 5 PNL ELAS 15IN XL</t>
  </si>
  <si>
    <t>CUSH W/C POST RT 16X18</t>
  </si>
  <si>
    <t>CUSH W/C POST RT 16X16</t>
  </si>
  <si>
    <t>BLADE LARYN SOLO MAC3.5 FO DIS</t>
  </si>
  <si>
    <t>KIT UROS FRMFLX BARR NS 1.75</t>
  </si>
  <si>
    <t>SLEEVE PROT ARM TH LP GERI 18</t>
  </si>
  <si>
    <t>SLEEVE PROT ARM GERI 16.5</t>
  </si>
  <si>
    <t>SUPPORT KNEE DYNAPRO FLX SM</t>
  </si>
  <si>
    <t>SUPPORT KNEE DYNAPRO FLX MD</t>
  </si>
  <si>
    <t>SUPPORT KNEE DYNAPRO FLX LG</t>
  </si>
  <si>
    <t>TRAY INSERT PERM CATH DL 40CM</t>
  </si>
  <si>
    <t>KIT PAD LAMBSWL 2PC F/CPM</t>
  </si>
  <si>
    <t>PILLOW NAS PUR BEN MED</t>
  </si>
  <si>
    <t>TRAY CATH PWRPIC SL 3CG 4FR</t>
  </si>
  <si>
    <t>GLOVE EDEMA FULL FGR RT XSM</t>
  </si>
  <si>
    <t>STIRRUP ANK MULT PH BLK SM</t>
  </si>
  <si>
    <t>STIRRUP ANK MULT PH BLK MD</t>
  </si>
  <si>
    <t>STIRRUP ANK MULT PH BLK LG</t>
  </si>
  <si>
    <t>CATH DL TALPLIND 23CM</t>
  </si>
  <si>
    <t>CATH DL TALPLIND 19CM</t>
  </si>
  <si>
    <t>CATH DL TALPLIND 28CM</t>
  </si>
  <si>
    <t>CATH DL TALPLIND 33CM</t>
  </si>
  <si>
    <t>TRAY CATH MAH TLC CDC CE 12F</t>
  </si>
  <si>
    <t>SLEEVE SCD EXPR T/L SM</t>
  </si>
  <si>
    <t>STOCKING SCD EXP KAMB THI MD</t>
  </si>
  <si>
    <t>STOCKING SCD EXP KAMB THI LG</t>
  </si>
  <si>
    <t>TRAY CVC INSERTION</t>
  </si>
  <si>
    <t>TUBE NG FDG DOB 8F W STYLET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</si>
  <si>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</si>
  <si>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</si>
  <si>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</si>
  <si>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</si>
  <si>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</si>
  <si>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>TUBE FDG GASTRO 16FR</t>
  </si>
  <si>
    <t>TUBE FDG GASTRO 18FR</t>
  </si>
  <si>
    <t>TUBE FDG GASTRO 26FR</t>
  </si>
  <si>
    <t>TUBE MIC FDG JEJUN LO V 12FR</t>
  </si>
  <si>
    <t>KIT PEG DOBHOFF SAF-T 16FR</t>
  </si>
  <si>
    <t>KIT PEG DOBHOFF SAF-T 20FR</t>
  </si>
  <si>
    <t>KIT PASS PEG SAF-T ENTRIS 16F</t>
  </si>
  <si>
    <t>KIT PASS PEG SAF-T ENTRIS 20F</t>
  </si>
  <si>
    <t>KIT MIC TRANS-JEJUN 16F 15CM</t>
  </si>
  <si>
    <t>KIT MIC TRANS-JEJUN 16F 22CM</t>
  </si>
  <si>
    <t>KIT MIC TR-JEJUN SURG FDG 16F</t>
  </si>
  <si>
    <t>KIT MIC TR-JEJUN SURG FDG 18F</t>
  </si>
  <si>
    <t>SHOE GLOBOPED W/SHLD MED</t>
  </si>
  <si>
    <t>CAST BOOT CANVAS</t>
  </si>
  <si>
    <t>SPLINT FOOT DROP MED RT</t>
  </si>
  <si>
    <t>HYDROGEL</t>
  </si>
  <si>
    <t>KIT PO DRAIN 2PC 1.75</t>
  </si>
  <si>
    <t>KIT PO DRAIN 2PC 2.25</t>
  </si>
  <si>
    <t>KIT PO DRAIN 2PC 2.75</t>
  </si>
  <si>
    <t>KIT DRAIN NEW IMG STER OM</t>
  </si>
  <si>
    <t>KIT DRAIN NEW IMG STER HI</t>
  </si>
  <si>
    <t>CASTING FIBERGLASS 3</t>
  </si>
  <si>
    <t>CASTING FIBERGLASS 4</t>
  </si>
  <si>
    <t>AIRWAY NASO LTX STER BLU 36FR</t>
  </si>
  <si>
    <t>MASK NEB SYST ADULT</t>
  </si>
  <si>
    <t>MASK NEB AEROECLPS DISP LG</t>
  </si>
  <si>
    <t>IMMOBILIZER KNEE LONG SM 24IN</t>
  </si>
  <si>
    <t>VEST SAFETY SM</t>
  </si>
  <si>
    <t>COLLAR VISTA UNIT ADULT</t>
  </si>
  <si>
    <t>ADAPT ELBOW SWIVAL WO PORT</t>
  </si>
  <si>
    <t>TUBE RECTAL 18FR 20IN</t>
  </si>
  <si>
    <t>CATH KICK TL W/SURCFF 10FR</t>
  </si>
  <si>
    <t>CATH HICK DL W/SURCFF 7FR</t>
  </si>
  <si>
    <t>KIT CATH DIAL PALIN 55CMX14FR</t>
  </si>
  <si>
    <t>BRACE WR FITS SPLINT LT LG 8IN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</si>
  <si>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</si>
  <si>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</si>
  <si>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</si>
  <si>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</si>
  <si>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</si>
  <si>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</si>
  <si>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>BOOT WALK AIRCAST XP MED</t>
  </si>
  <si>
    <t>BOOT PODUS W/TSFR STRAP XL</t>
  </si>
  <si>
    <t>BOOT PODUS W/TSFR PAD/STRAP</t>
  </si>
  <si>
    <t>BOOT PODUS W/TSFR PAD/STRAP XL</t>
  </si>
  <si>
    <t>BOOT WALK II BDY ARM DARCO MD</t>
  </si>
  <si>
    <t>BOOT WALK II BDY ARM DARCO LG</t>
  </si>
  <si>
    <t>BOOT WALK II BDY ARM DARCO XL</t>
  </si>
  <si>
    <t>CUSH HEEL SPUR SIL RMV PLUG LG</t>
  </si>
  <si>
    <t>KIT GASTROS MIC-KY 2.3CM 18FR</t>
  </si>
  <si>
    <t>CATH FOLEY 3WAY 22FR 30CC</t>
  </si>
  <si>
    <t>WALKER SP AIRCST LO RK SOLE LG</t>
  </si>
  <si>
    <t>SUPPORT LUM SAC MALE 36-42IN</t>
  </si>
  <si>
    <t>SPLINT BALL ANTISPAS SM RT</t>
  </si>
  <si>
    <t>SPLINT BALL ANTISPAS SM LT</t>
  </si>
  <si>
    <t>ORTHOSIS KNEE CMFYPRN AD SM</t>
  </si>
  <si>
    <t>SOCK ATH ACTVWR 15-20MMHG XL</t>
  </si>
  <si>
    <t>SOCK AIDE AD CONT LP WIDE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</si>
  <si>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</si>
  <si>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</si>
  <si>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</si>
  <si>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</si>
  <si>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</si>
  <si>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>WALKER STABIL AIR MED HI</t>
  </si>
  <si>
    <t>WALKER STABIL AIR LG HI</t>
  </si>
  <si>
    <t>REACHER EZ RCH II COMP 15IN</t>
  </si>
  <si>
    <t>HELMET SOFT TOP GREY SM</t>
  </si>
  <si>
    <t>NDL SFTY HUBER + 20G 1IN</t>
  </si>
  <si>
    <t>SUT MONO 4-0 UND RB-1</t>
  </si>
  <si>
    <t>DRSG DRAWTX HYDRO WND 8X8</t>
  </si>
  <si>
    <t>KIT CATH REPARI W/REPL CONN</t>
  </si>
  <si>
    <t>CATH UNISX VIN 12FR 16 LONG</t>
  </si>
  <si>
    <t>CATH UROL STRT 12GR</t>
  </si>
  <si>
    <t>PCH UROS BAG 1IN</t>
  </si>
  <si>
    <t>PCH SENS FLX MX EZ CLS TRANS</t>
  </si>
  <si>
    <t>PCH UROS 1PC .75IN 19MM</t>
  </si>
  <si>
    <t>PCH UROS W/ACCSL TRANS 1.5IN</t>
  </si>
  <si>
    <t>MASK TRACH PED DISP</t>
  </si>
  <si>
    <t>MASK FULL FACE DISP VENT LG</t>
  </si>
  <si>
    <t>MASK FULL FACE DISP VENT MD</t>
  </si>
  <si>
    <t>MASK FULL FACE DISP VENT SM</t>
  </si>
  <si>
    <t>SYST OCIL POIT EXPIR THPY</t>
  </si>
  <si>
    <t>BRACE BACK SPINE MED</t>
  </si>
  <si>
    <t>BRACE KNEE HINGE PRO LVL XL</t>
  </si>
  <si>
    <t>CATH TOUCHLS FIRM ONEIL 14FR</t>
  </si>
  <si>
    <t>HELMET SOFT SHELL FULL CVG XL</t>
  </si>
  <si>
    <t>HOLDER UNIV W/STRAP</t>
  </si>
  <si>
    <t>PASTE BRAVA STRIP OSTOMY</t>
  </si>
  <si>
    <t>PASTE ZGUARD REMDY PHYTPLX 4OZ</t>
  </si>
  <si>
    <t>PILOOW HIP ABDUCT MED</t>
  </si>
  <si>
    <t>PCH OST 1PC CLS KARAYA 5 1.5</t>
  </si>
  <si>
    <t>PCH SENS CLK MAG 2PC HI OUTPT</t>
  </si>
  <si>
    <t>PCH URO SENS CLK 2PC MULT CH</t>
  </si>
  <si>
    <t>SLEEV ELBOW NEOPRENE SML</t>
  </si>
  <si>
    <t>SLING ARM HEMI II RT MED REG</t>
  </si>
  <si>
    <t>SLING ROLYAN UNIVERSAL</t>
  </si>
  <si>
    <t>SPLINT HAND RAD NRV ROB LT MED</t>
  </si>
  <si>
    <t>SPLINT HAND RAD NRV ROB RT MED</t>
  </si>
  <si>
    <t>SPLINT NICE NITE STR LG</t>
  </si>
  <si>
    <t>SPLINT SYS HAND CBAR SZ1 LT</t>
  </si>
  <si>
    <t>SPLINT ELBOW COMFYPRN AD</t>
  </si>
  <si>
    <t>SUPPORT WRIST CHILD LT LG</t>
  </si>
  <si>
    <t>SUPPORT WRIST WRAP NEOPRENE</t>
  </si>
  <si>
    <t>TUBE FDG GAST ENT 22FR</t>
  </si>
  <si>
    <t>TUBE FDT GAST ENT 28FR</t>
  </si>
  <si>
    <t>TUBE FDG GAST ENT 30 FR</t>
  </si>
  <si>
    <t>TUBE FDG GAS ENT MIC 20FR 28CC</t>
  </si>
  <si>
    <t>TUBE GASTROSTOMY AD 28FR</t>
  </si>
  <si>
    <t>IMMOBILIZER KNEE SHRT XXL 20IN</t>
  </si>
  <si>
    <t>KIT AIRWAY GUEDEL COLOR CODED</t>
  </si>
  <si>
    <t>LIFT SHOE SP FOOT SUPPORT</t>
  </si>
  <si>
    <t>SLING ARM FIG 8 LG/XL</t>
  </si>
  <si>
    <t>CATH COUDE 2WY 30CC 14FR</t>
  </si>
  <si>
    <t>KIT CATH INT UNISX TCHLS 14FR</t>
  </si>
  <si>
    <t>TRAY CATH W/DRN BAG W/DOM 16FR</t>
  </si>
  <si>
    <t>INNER CANNULA 4 SHILEY</t>
  </si>
  <si>
    <t>DECANNULATION PLUG</t>
  </si>
  <si>
    <t>INNER CANNULA 5.0 PORTEX</t>
  </si>
  <si>
    <t>INNER CANNULA 6.0 PORTEX</t>
  </si>
  <si>
    <t>INNER CANNULA 8.0 PORTEX</t>
  </si>
  <si>
    <t>INNER CANNULA 9.0 PORTEX</t>
  </si>
  <si>
    <t>INNER CANNULA 8 SHILEY</t>
  </si>
  <si>
    <t>AIRWAY NASOPHARYNGEAL 34</t>
  </si>
  <si>
    <t>AIRWAY NASOPHARYNGEAL 32</t>
  </si>
  <si>
    <t>AIRWAY ORAL 90MM</t>
  </si>
  <si>
    <t>AIRWAY NASOPHARYNGEAL 30</t>
  </si>
  <si>
    <t>INNER CANNULA 7.0 PERCUTAN</t>
  </si>
  <si>
    <t>CANN INNER 8.0 PERCUT TRACH</t>
  </si>
  <si>
    <t>AIRWAY ORAL 70MM</t>
  </si>
  <si>
    <t>AIRWAY NASOPHARYNGEAL 28</t>
  </si>
  <si>
    <t>AIRWAY NASOPHARYNGEAL 26</t>
  </si>
  <si>
    <t>BOT TRACTION UNIVERSAL</t>
  </si>
  <si>
    <t>DILAT VESSEL DUALATOR 10-12FR</t>
  </si>
  <si>
    <t>DILATOR VELLEL 10 FR</t>
  </si>
  <si>
    <t>VALVE CHEST DRAIN</t>
  </si>
  <si>
    <t>TUBE GASTROFDG Y-PORT 25FR</t>
  </si>
  <si>
    <t>SPRAY BRAVA SKIN BARRIER 1.7OZ</t>
  </si>
  <si>
    <t>CUSH W/C LACURA VISCO 22X18X3</t>
  </si>
  <si>
    <t>CUSH W/C LACURA VISCO 18X16X3</t>
  </si>
  <si>
    <t>CUSH CONTOUR TUMBLE FORM 15X15</t>
  </si>
  <si>
    <t>DRSG POLYMEM MAX SILVER 4X4</t>
  </si>
  <si>
    <t>ROP WIC SILVER 0.4X14IN 3GM</t>
  </si>
  <si>
    <t>SLING MD</t>
  </si>
  <si>
    <t>SLING LG</t>
  </si>
  <si>
    <t>TRACH BIVONA AIR</t>
  </si>
  <si>
    <t>CANN TRACH TUBE DISP SZ 6</t>
  </si>
  <si>
    <t>SPIRO INCEN DUAL 2500ML 1W VAL</t>
  </si>
  <si>
    <t>PCH WND EAKIN ACCESS WINDOW</t>
  </si>
  <si>
    <t>PROTECT HEEL PILL FIBRFL STRP</t>
  </si>
  <si>
    <t>SLEEVE ARM MED 20-30MMHG</t>
  </si>
  <si>
    <t>SLEEVE ARM RTW MD 15-20MMHG</t>
  </si>
  <si>
    <t>SLING GIVMOHR XLARGE</t>
  </si>
  <si>
    <t>SLING GIVMOHR SM</t>
  </si>
  <si>
    <t>DERMICARRIER</t>
  </si>
  <si>
    <t>DETECTOR CO2 DISPOS</t>
  </si>
  <si>
    <t>KIT MAHURKAR CATHETER</t>
  </si>
  <si>
    <t>TRAY ARTERIAL LINE</t>
  </si>
  <si>
    <t>INTRODUCER SWAN GANZ</t>
  </si>
  <si>
    <t>BARRIER SKIN FLXTND PRESZ CNVX</t>
  </si>
  <si>
    <t>CATH COUDE 16FR 5CC LTX</t>
  </si>
  <si>
    <t>POUCH OST CLSD QW AF300 BEIGE</t>
  </si>
  <si>
    <t>SPLINT HAND NEUT RT LG 10.2CM</t>
  </si>
  <si>
    <t>SPLINT HAND NEUTRAL LT MED</t>
  </si>
  <si>
    <t>SPLINT HAND NEUTRAL LT LG</t>
  </si>
  <si>
    <t>SPLINT WRIST CKUP PLYFM WH SM</t>
  </si>
  <si>
    <t>STOCKING ULCR CR ZIP RT LG</t>
  </si>
  <si>
    <t>STOCKING ULCR CR ZIP LT LG</t>
  </si>
  <si>
    <t>SUPPORT SHLD NEO BLK SM</t>
  </si>
  <si>
    <t>SUPPORT WRIST RSOFT LT XL</t>
  </si>
  <si>
    <t>SUT SOFSLK 3-0 18 BLK V-20</t>
  </si>
  <si>
    <t>KIT IRRIGATION EVACU</t>
  </si>
  <si>
    <t>TRAY SUT REMV WIRE INSTRUM</t>
  </si>
  <si>
    <t>KIT SUT REMV STERILE</t>
  </si>
  <si>
    <t>TRAY CATH PWRPIC TL MX BAR 5FR</t>
  </si>
  <si>
    <t>TRAY LUMB PUNCT SAFT+ 22X3-1/2</t>
  </si>
  <si>
    <t>TRAY THORACENT CURITY W/NDL</t>
  </si>
  <si>
    <t>TRAY LACERATION TK</t>
  </si>
  <si>
    <t>TRAY CATH PWRPIC TL MAX 5FR</t>
  </si>
  <si>
    <t>KIT FULL CATH PWRGLD ML 10CM</t>
  </si>
  <si>
    <t>KIT FULL CATH PWRGLD ML 8CM</t>
  </si>
  <si>
    <t>TRAY MAHUR 3L 12FR 24CM CDC</t>
  </si>
  <si>
    <t>NDL HUBER 20GX.75 SAFST Y PRT</t>
  </si>
  <si>
    <t>NEEDLE HUBER SAFT 20GX.75</t>
  </si>
  <si>
    <t>PCH DRN 1PC SKIN BAR 64MM</t>
  </si>
  <si>
    <t>PCH SURFIT DRAIN 12 2.25</t>
  </si>
  <si>
    <t>PCH DRN NW IMG LK N RL 1.75IN</t>
  </si>
  <si>
    <t>POUCH SURFIT NATURA DRN W/FILL</t>
  </si>
  <si>
    <t>POUCH UROS 1PC CTF 10-55MM</t>
  </si>
  <si>
    <t>PCH EAK FIS/WND TP VER 9.7X6.3</t>
  </si>
  <si>
    <t>STOCKING ANTI EM KNEE LG REG</t>
  </si>
  <si>
    <t>STOCKING ANTI EM KNEE REG</t>
  </si>
  <si>
    <t>STOCKING TED KNEE LG REG</t>
  </si>
  <si>
    <t>STOCKING TED KNEE MED REG</t>
  </si>
  <si>
    <t>STOCKING TED KNEE 1/PR XLG REG</t>
  </si>
  <si>
    <t>STOCKING TED KNEE SM REG</t>
  </si>
  <si>
    <t>STOCKING TED THIGH LG LONG</t>
  </si>
  <si>
    <t>BLADE LARYN FIB OP MIL 4 DISP</t>
  </si>
  <si>
    <t>LARYN HNDL/BLD MIL 4 DISP</t>
  </si>
  <si>
    <t>LARYN HNDL/BLD MIL 3 DISP</t>
  </si>
  <si>
    <t>LARYN HNDL/BLD MAC 3 DISP</t>
  </si>
  <si>
    <t>LARYN HNDL/BLD MAC 4 DISP</t>
  </si>
  <si>
    <t>AIRWAY ASSIST SUPRAGLOT SZ 5</t>
  </si>
  <si>
    <t>AIRWAY NASOPHARYN 34FR LF</t>
  </si>
  <si>
    <t>AIRWAY NASOPHARYN STL 32FR</t>
  </si>
  <si>
    <t>AIRWAY NASOPHARYN 30FR STL</t>
  </si>
  <si>
    <t>AIRWAY NASO RBTAZZI LF ST 25FR</t>
  </si>
  <si>
    <t>AIRWAY NASO RBTAZZI LF ST 28FR</t>
  </si>
  <si>
    <t>DRSG TEGADERM ADV SEC 3.5X4.5</t>
  </si>
  <si>
    <t>DRSG THERAHONEY 4X5IN</t>
  </si>
  <si>
    <t>NEB AEROELCIPSE II BAN</t>
  </si>
  <si>
    <t>INSPIRMUSC TRNR THRESH PEP</t>
  </si>
  <si>
    <t>TUBE ET 7.0 HOOD HI LO MUR TIP</t>
  </si>
  <si>
    <t>TUBE ET 7.5 HOOD HI LO MUR TIP</t>
  </si>
  <si>
    <t>TUBE ET 7.0 CFFD MUR TIP</t>
  </si>
  <si>
    <t>TUBE ET 6.0 CFFD MUR TIP</t>
  </si>
  <si>
    <t>TUBE ET 8.0 CFFD MUR TIP</t>
  </si>
  <si>
    <t>TUBE ENDOTRACH CUFFED 7.5MM</t>
  </si>
  <si>
    <t>TUBE TRACH IC FEN SHILEY 10</t>
  </si>
  <si>
    <t>SHIELD PALM RT</t>
  </si>
  <si>
    <t>IMMOBILIZER KNEE TRI PANEL</t>
  </si>
  <si>
    <t>PROTECTOR FOAM HEEL ELBOW</t>
  </si>
  <si>
    <t>PROTECTOR KODEL HELL ELBOW</t>
  </si>
  <si>
    <t>PILLOW HIP ABDUCT UNIV</t>
  </si>
  <si>
    <t>COLLAR SET ASPEN W/PAD AD REG</t>
  </si>
  <si>
    <t>WAFER DURAHES 4X4 FLEX 1-3/4</t>
  </si>
  <si>
    <t>NEEDLE GRIPPER 20CX.75</t>
  </si>
  <si>
    <t>TRAY SYR W/CAP 60CC IRR 1200CC</t>
  </si>
  <si>
    <t>HEADSTRAP SOFTCAP MED</t>
  </si>
  <si>
    <t>CATH EXT MALE 25MM</t>
  </si>
  <si>
    <t>CATH FOL SILIC AG 5CC 24FR</t>
  </si>
  <si>
    <t>CATH CURITY ULTRAMER 26FR</t>
  </si>
  <si>
    <t>CATH URIN EXT ADHES SM 25MM</t>
  </si>
  <si>
    <t>TUBE SALEM SUMP AR VAL 14FR TK</t>
  </si>
  <si>
    <t>KIT INTRO INT FLX PERC SZ 8.5F</t>
  </si>
  <si>
    <t>TUBE RECTAL 24FR 20IN</t>
  </si>
  <si>
    <t>TRAY MYLEOGRAM</t>
  </si>
  <si>
    <t>SUT CTD VIC 1 UND BR CR/CT-1</t>
  </si>
  <si>
    <t>KIT CVC 3L PRES INJ 7FRX20CM</t>
  </si>
  <si>
    <t>SOCK ATH ACTV 15-20MMHG MD</t>
  </si>
  <si>
    <t>SOCK ATH ACTV 15-20MMHG LG</t>
  </si>
  <si>
    <t>SOCK ATH ACTV 20-30MMHG MD</t>
  </si>
  <si>
    <t>SOCK ATH ACTV 20-30MMHG LG</t>
  </si>
  <si>
    <t>SOCK ATH ACTV 20-30MMHG XL</t>
  </si>
  <si>
    <t>TRAY PWRPICC DL 5F SHRLK 3CG</t>
  </si>
  <si>
    <t>TRAY PWRPICC TL 5F SHRLK 3CG</t>
  </si>
  <si>
    <t>CAP STOMA CTR PT LK 1.5IN</t>
  </si>
  <si>
    <t>HANDLE LARYN FIB OPT SGL USE</t>
  </si>
  <si>
    <t>CUSH WC LP 8 ADJ CMPT 16X16</t>
  </si>
  <si>
    <t>CUSH WC LP 8 ADJ CMPT 18X16</t>
  </si>
  <si>
    <t>CUSH WC LP 8 ADJ CMPT 18X18</t>
  </si>
  <si>
    <t>CUSH WC LP 8 ADJ CMPT 20X18</t>
  </si>
  <si>
    <t>CUSH WC MEM BARI 20X18IN</t>
  </si>
  <si>
    <t>CUSH WC MEM BARI 22X18IN</t>
  </si>
  <si>
    <t>CUSH WC MEM BARI 24X18IN</t>
  </si>
  <si>
    <t>CUSH WC MEM BARI 26X18IN</t>
  </si>
  <si>
    <t>NDL BX CHIBA SGL USE 22GX6IN</t>
  </si>
  <si>
    <t>BAG LEG FLIP ELASTIC 32OZ</t>
  </si>
  <si>
    <t>TUBE GAS FDG Y PROT 12FR</t>
  </si>
  <si>
    <t>TUBE GAS FDG Y PORT 14FR</t>
  </si>
  <si>
    <t>TUBE GAS FDG Y PORT 16FR</t>
  </si>
  <si>
    <t>TUBE GAS FDG Y PORT 18FR</t>
  </si>
  <si>
    <t>TUBE GAS FDG Y PORT 20FR</t>
  </si>
  <si>
    <t>TUBE GAS FDG Y PORT 22FR</t>
  </si>
  <si>
    <t>CATH URETH LTX ROBSON 16FR</t>
  </si>
  <si>
    <t>TRAY FOLEY SIL AG 20FR</t>
  </si>
  <si>
    <t>DRSG AQUACEL HYDROFIBER</t>
  </si>
  <si>
    <t>SHOE PO MALE SKID RESIS XL</t>
  </si>
  <si>
    <t>DRSG OPTIFOAM NON ADH 6X6</t>
  </si>
  <si>
    <t>BINDER ABDOM 3 PANEL UP TO 45</t>
  </si>
  <si>
    <t>STOCKING JOB THI 20-30MMHG XL</t>
  </si>
  <si>
    <t>CATH FOLEY COUDE 18FR 5CC</t>
  </si>
  <si>
    <t>KIT TRACH CARE CLEANING</t>
  </si>
  <si>
    <t>BOOT PRIMER MODIFIED UNNA 4IN</t>
  </si>
  <si>
    <t>DRSG TEGADERM CHG 4X4-1/2</t>
  </si>
  <si>
    <t>POUCH NEW IMG LOCK N ROLL WITH</t>
  </si>
  <si>
    <t>ADAPTER AIRWAY</t>
  </si>
  <si>
    <t>ADAPTER UROSTOMY DRAIN TUBE</t>
  </si>
  <si>
    <t>AID SOCK/STOCKING FLEXIBLE</t>
  </si>
  <si>
    <t>AIRWAY NASOPHARYNGEAL 20FR</t>
  </si>
  <si>
    <t>AIRWAY NASOPHARYNGEAL 22FR</t>
  </si>
  <si>
    <t>AIRWAY NASOPHARYNGEAL 9.0MM</t>
  </si>
  <si>
    <t>BAG DRAINAGE URINARY 2000CC</t>
  </si>
  <si>
    <t>BAG URIN 2000CC W/ANTI-R CHMBR</t>
  </si>
  <si>
    <t>BAG URIN 2000CC W/ANTI-R CHM&amp;S</t>
  </si>
  <si>
    <t>BAG URIN 2000CC W/ANTI-R DEV</t>
  </si>
  <si>
    <t>BAG URIN 2000CC W/ANTI-R DEV&amp;S</t>
  </si>
  <si>
    <t>BAG DRN URIN 2000CC W/SAMP PRT</t>
  </si>
  <si>
    <t>BAG INFUSION 1000CC</t>
  </si>
  <si>
    <t>BAG INFUSION 500CC</t>
  </si>
  <si>
    <t>BAG LEG URINARY</t>
  </si>
  <si>
    <t>BAG LEG URINARY 20OZ MD</t>
  </si>
  <si>
    <t>BAG LEG URINARY 32OZ LG</t>
  </si>
  <si>
    <t>BNDG ROLL 4.5X4.1YD ANTIMICRO</t>
  </si>
  <si>
    <t>BANDAGE UNNA BOOT 4X10YW/CAL</t>
  </si>
  <si>
    <t>BINDER ABDOMINAL 10 UNIVERSAL</t>
  </si>
  <si>
    <t>BINDER ABDOMINAL 12 UNIVERSAL</t>
  </si>
  <si>
    <t>BLADE ARTHRO 4.0MM MENISCUS</t>
  </si>
  <si>
    <t>BLADE MICROSHARP 3MM BVR 7513</t>
  </si>
  <si>
    <t>BLADE MYRINGOT BEAVER 7100</t>
  </si>
  <si>
    <t>BUTTON TRACH 12X27</t>
  </si>
  <si>
    <t>BUTTON TRACH 12X40</t>
  </si>
  <si>
    <t>BUTTON TRACH 14X27</t>
  </si>
  <si>
    <t>BUTTON TRACH 14X40</t>
  </si>
  <si>
    <t>CANN INN 10.0 SHILEY</t>
  </si>
  <si>
    <t>CANN INN 10.0 SPARE SHILEY</t>
  </si>
  <si>
    <t>CANN INN 4.0 SHILEY</t>
  </si>
  <si>
    <t>CANN INN 4.0 SPARE SHILEY</t>
  </si>
  <si>
    <t>CANN INN 6.0 PORTEX GREEN</t>
  </si>
  <si>
    <t>CANN INN 6.0 SHILEY</t>
  </si>
  <si>
    <t>CANN INN 6.0 SPARE SHILEY</t>
  </si>
  <si>
    <t>CANN INN 7.0 PORTEX WHITE</t>
  </si>
  <si>
    <t>CANN INN 8.0 PERC TRACH</t>
  </si>
  <si>
    <t>CANN INN 8.0 PORTEX BLUE</t>
  </si>
  <si>
    <t>CANN INN 8.0 SHILEY</t>
  </si>
  <si>
    <t>CANN INN 9.0 PERC TRACH</t>
  </si>
  <si>
    <t>CATH COUDE 14FR-5CC LUBRI 2W</t>
  </si>
  <si>
    <t>CATH COUDE 14FR-5CC LUBRI RED</t>
  </si>
  <si>
    <t>CATH COUDE 16FR-5CC LUBRI CTD</t>
  </si>
  <si>
    <t>CATH COUDE 16FR-5CC LUBRI RED</t>
  </si>
  <si>
    <t>CATH COUDE 18FR-5CC LUBRI 2W</t>
  </si>
  <si>
    <t>CATH COUDE 18FR-5CC LUBRI RED</t>
  </si>
  <si>
    <t>CATH COUDE 20FR-5CC LUBRI 2W</t>
  </si>
  <si>
    <t>CATH COUDE 22FR-5CC LUBRI RED</t>
  </si>
  <si>
    <t>CATH COUDE 24FR-5CC LUBRI RED</t>
  </si>
  <si>
    <t>CATH COUDE TIEMANN 14FR</t>
  </si>
  <si>
    <t>CATH COUDE TIEMANN 16FR</t>
  </si>
  <si>
    <t>CATH COUDE TIEMANN 18FR</t>
  </si>
  <si>
    <t>CATH COUDE TIEMANN 26FR</t>
  </si>
  <si>
    <t>CATHETER EMBOLECTOMY 4FR-40CM</t>
  </si>
  <si>
    <t>CATHETER EMBOLECTOMY 7FR-80CM</t>
  </si>
  <si>
    <t>CATH F 2W 12FR-30CC HYDROPH</t>
  </si>
  <si>
    <t>CATH F 2WAY 12FR-30CC TEF CTD</t>
  </si>
  <si>
    <t>CATH F 2W 12FR-5CC HYDROPH CTD</t>
  </si>
  <si>
    <t>CATH F 2WAY 12FR-5CC TEF CTD</t>
  </si>
  <si>
    <t>CATH FOLEY 2WAY 12FR-5CC SILIC</t>
  </si>
  <si>
    <t>CATH F 2W 14FR-30CC HYDROPH</t>
  </si>
  <si>
    <t>CATH F 2WAY 14FR-30CC TEF CTD</t>
  </si>
  <si>
    <t>CATH F 2W 14FR-5CC HYDROPH CTD</t>
  </si>
  <si>
    <t>CATH F 2WAY 14FR-5CC SILIC CTD</t>
  </si>
  <si>
    <t>CATH F 2WAY 14FR-5CC TEF CTD</t>
  </si>
  <si>
    <t>CATH F 2WAY 14FR-5CC ULTRAM</t>
  </si>
  <si>
    <t>CATH FOLEY 2WAY 14FR-5CC SILIC</t>
  </si>
  <si>
    <t>CATH F 2W 16FR-30CC HYDROPH</t>
  </si>
  <si>
    <t>CATH F 2WAY 16FR-30CC TEF CTD</t>
  </si>
  <si>
    <t>CATH F 2WAY 16FR-30CC ULTRAM</t>
  </si>
  <si>
    <t>CATH F 2WAY 16FR-30CC SILIC</t>
  </si>
  <si>
    <t>CATH FOLEY 2WAY 16FR-5CC LATEX</t>
  </si>
  <si>
    <t>CATH F 2W 16FR-5CC HYDROPH CTD</t>
  </si>
  <si>
    <t>CATH F 2W 16FR-5CC TEFVALVE</t>
  </si>
  <si>
    <t>CATH F 2WAY 16FR-5CC ULTRAM</t>
  </si>
  <si>
    <t>CATH FOLEY 2WAY 16FR-5CC SILIC</t>
  </si>
  <si>
    <t>CATH FOLEY 2WAY 18FR-30CC LTX</t>
  </si>
  <si>
    <t>CATH F 2WAY 18FR-30CC ULTRAM</t>
  </si>
  <si>
    <t>CATH F 2WAY 18FR-30CC SILIC</t>
  </si>
  <si>
    <t>CATH FOLEY 2WAY 18FR-5CC LATEX</t>
  </si>
  <si>
    <t>CATH F 2W 18FR-5CC HYDROPH CTD</t>
  </si>
  <si>
    <t>CATH F 2WAY 18FR-5CC SILIC CTD</t>
  </si>
  <si>
    <t>CATH FOLEY 2WAY 18FR-5CC SILIC</t>
  </si>
  <si>
    <t>CATH FOLEY 2WAY 20FR-30CC LTX</t>
  </si>
  <si>
    <t>CATH F 2W 20FR-30CC HYDROPH</t>
  </si>
  <si>
    <t>CATH FOLEY 2WAY 20FR-5CC LATEX</t>
  </si>
  <si>
    <t>CATH F 2W 20FR-5CC HYDROPH CTD</t>
  </si>
  <si>
    <t>CATH F 2WAY 20FR-5CC SILIC CTD</t>
  </si>
  <si>
    <t>CATH F 2WAY 20FR-5CC ULTRAM</t>
  </si>
  <si>
    <t>CATH FOLEY 2WAY 20FR-5CC SILIC</t>
  </si>
  <si>
    <t>CATH FOLEY 2WAY 22FR 5CC SILIC</t>
  </si>
  <si>
    <t>CATH FOLEY 2WAY 22FR-30CC LTX</t>
  </si>
  <si>
    <t>CATH F 2W 22FR-30CC SILIC CTD</t>
  </si>
  <si>
    <t>CATH F 2WAY 22FR-30CC ULTRAM</t>
  </si>
  <si>
    <t>CATH F 2W 22FR-5CC HYDROPH CTD</t>
  </si>
  <si>
    <t>CATH F 2WAY 22FR-5CC SILIC CTD</t>
  </si>
  <si>
    <t>CATH F 2WAY 22FR-5CC ULTRAM</t>
  </si>
  <si>
    <t>CATH FOLEY 2WAY 24FR-30CC LTX</t>
  </si>
  <si>
    <t>CATH F 2WAY 24FR-30CC ULTRAM</t>
  </si>
  <si>
    <t>CATH FOLEY 2WAY 24FR-5CC LATEX</t>
  </si>
  <si>
    <t>CATHETER FOLEY 2WAY</t>
  </si>
  <si>
    <t>CATH F 2WAY 24FR-5CC SILIC CTD</t>
  </si>
  <si>
    <t>CATH F 2WAY 24FR-5CC TEF CTD</t>
  </si>
  <si>
    <t>CATH FOLEY 2WAY 24FR-5CC SILIC</t>
  </si>
  <si>
    <t>CATH FOLEY 2WAY 26FR-30CC LTX</t>
  </si>
  <si>
    <t>CATH F 2W 26FR-30CC HYDROPH</t>
  </si>
  <si>
    <t>CATH FOLEY 2WAY 26FR-5CC LATEX</t>
  </si>
  <si>
    <t>CATH F 2W 26FR-5CC HYDROPH CTD</t>
  </si>
  <si>
    <t>CATH FOLEY 2WAY 28FR-30CC LTX</t>
  </si>
  <si>
    <t>CATH F 2WAY 28FR-30CC ULTRAM</t>
  </si>
  <si>
    <t>CATH FOLEY 2WAY 28FR-5CC LATEX</t>
  </si>
  <si>
    <t>CATH F 2W 28FR-5CC HYDROPH CTD</t>
  </si>
  <si>
    <t>CATH FOLEY 2WAY 30FR-30CC LTX</t>
  </si>
  <si>
    <t>CATH F 2W 30FR-30CC HYDROPH C</t>
  </si>
  <si>
    <t>CATH F 2W 30FR-30CC SILIC CTD</t>
  </si>
  <si>
    <t>CATH F 2WAY 30FR-30CC ULTRAM</t>
  </si>
  <si>
    <t>CATH F 2W 30FR-5CC HYDROPH CTD</t>
  </si>
  <si>
    <t>CATH F 3W 16FR-30CC LUBRI CTD</t>
  </si>
  <si>
    <t>CATH F 3WAY 16FR-30CC TEF CTD</t>
  </si>
  <si>
    <t>CATH F 3W 18FR-30CC LUBRI CTD</t>
  </si>
  <si>
    <t>CATH F 3WAY 18FR-30CC TEF CTD</t>
  </si>
  <si>
    <t>CATH F 3WAY 18FR-30CC ULTRAM</t>
  </si>
  <si>
    <t>CATH FOLEY 3WAY 18FR-5CC LATEX</t>
  </si>
  <si>
    <t>CATH F 3WAY 18FR-5CC ULTRAM</t>
  </si>
  <si>
    <t>CATH FOLEY 3WAY 20FR-30CC LTX</t>
  </si>
  <si>
    <t>CATH F 3W 20FR-30CC LUBRI CTD</t>
  </si>
  <si>
    <t>CATH F 3WAY 20FR-30CC TEF CTD</t>
  </si>
  <si>
    <t>CATH F 3W 20FR-5CC HYDROPH CTD</t>
  </si>
  <si>
    <t>CATH F 3W 22FR-30CC LUBRI CTD</t>
  </si>
  <si>
    <t>CATH F 3WAY 22FR-30CC ULTRAM</t>
  </si>
  <si>
    <t>CATH FOLEY 3WAY 22FR-5CC LATEX</t>
  </si>
  <si>
    <t>CATH F 3W 22FR-5CC HYDROPH CTD</t>
  </si>
  <si>
    <t>CATH F 3W 24FR-30CC LUBRI CTD</t>
  </si>
  <si>
    <t>CATH F 3WAY 24FR-30CC ULTRAM</t>
  </si>
  <si>
    <t>CATH F 3W 24FR-5CC HYDROPH CTD</t>
  </si>
  <si>
    <t>CATH FOLEY 3WAY 26FR-30CC LTX</t>
  </si>
  <si>
    <t>CATH F 3WAY 26FR-30CC ULTRAM</t>
  </si>
  <si>
    <t>CATH MALECOT 26FR</t>
  </si>
  <si>
    <t>CATH MALECOT 28FR</t>
  </si>
  <si>
    <t>CATH MALECOT 30FR</t>
  </si>
  <si>
    <t>CATH MALECOT 34FR</t>
  </si>
  <si>
    <t>CATH SWAN GANZ</t>
  </si>
  <si>
    <t>CATH SWAN GANZ  FEM S TIP 7FR</t>
  </si>
  <si>
    <t>CATH URETHRAL 10FR RED LATEX</t>
  </si>
  <si>
    <t>CATH URETHRAL 12FR</t>
  </si>
  <si>
    <t>CATH URETHRAL 12FR RED LATEX</t>
  </si>
  <si>
    <t>CATH URETHRAL 14FR</t>
  </si>
  <si>
    <t>CATH URETHRAL 14FR RED LATEX</t>
  </si>
  <si>
    <t>CATH URETHRAL 16FR RED LATEX</t>
  </si>
  <si>
    <t>CATH URETHRAL 18FR RED LATEX</t>
  </si>
  <si>
    <t>CATH URETHRAL 20FR RED LATEX</t>
  </si>
  <si>
    <t>CATH URETHRAL 22FR RED LATEX</t>
  </si>
  <si>
    <t>CATH URETHRAL 24FR RED LATEX</t>
  </si>
  <si>
    <t>CATH URETHRAL 26FR RED LATEX</t>
  </si>
  <si>
    <t>CATH URETHRAL 28FR RED LATEX</t>
  </si>
  <si>
    <t>CATH URETHRAL 30FR RED LATEX</t>
  </si>
  <si>
    <t>CATH URETHRAL 8FR</t>
  </si>
  <si>
    <t>CATH URIN EXT LG 1 SIDED ADH</t>
  </si>
  <si>
    <t>CATH URINARY EXT SELF-ADH LG</t>
  </si>
  <si>
    <t>CATH URINARY EXT SELF-ADH MD</t>
  </si>
  <si>
    <t>CATH URINARY EXT SELF-ADH SM</t>
  </si>
  <si>
    <t>CATH UTILITY 12FR</t>
  </si>
  <si>
    <t>CATH UTILITY 14FR</t>
  </si>
  <si>
    <t>CATH UTILITY 16FR</t>
  </si>
  <si>
    <t>CATH UTILITY 18FR</t>
  </si>
  <si>
    <t>CAUTERY PENCIL SURG LOOP TIP</t>
  </si>
  <si>
    <t>CLAMP DRAINABLE POUCH</t>
  </si>
  <si>
    <t>CLIP LIGATION MD TITANIUM</t>
  </si>
  <si>
    <t>CLIP LIGATION SM TITANIUM</t>
  </si>
  <si>
    <t>COLLAR CERVICAL FOAM MD</t>
  </si>
  <si>
    <t>COLLAR CERVICAL FOAM SM</t>
  </si>
  <si>
    <t>COLLAR CERV PHILADELPHIA LG</t>
  </si>
  <si>
    <t>COLLAR CERV PHILADELPHIA MD</t>
  </si>
  <si>
    <t>COLLAR CERV PHILADELPHIA SM</t>
  </si>
  <si>
    <t>COLLAR CERVICAL SERPENTINE  LG</t>
  </si>
  <si>
    <t>COLLAR CERVICAL SERPENTINE  MD</t>
  </si>
  <si>
    <t>COLLAR CERVICAL SERPENTINE SM</t>
  </si>
  <si>
    <t>COLLAR CERV SERPENTINE UNIV</t>
  </si>
  <si>
    <t>COLLECTOR FECAL INCONTINENCE</t>
  </si>
  <si>
    <t>COLLECTOR FECAL INCONTINENCE M</t>
  </si>
  <si>
    <t>DRSG ABDOMINAL PAD 5X9</t>
  </si>
  <si>
    <t>DRSG ABDOMINAL PAD 8X7-1/2</t>
  </si>
  <si>
    <t>DRSG ABSORPTION</t>
  </si>
  <si>
    <t>DRSG ALGIN 1-1/2X2-1/2COMFEEL</t>
  </si>
  <si>
    <t>DRSG ALGIN ROPE 16 COMFEEL</t>
  </si>
  <si>
    <t>DRSG CONTOUR 24 COMFEEL PLUS</t>
  </si>
  <si>
    <t>DRSG CONTOUR 42 COMFEEL PLUS</t>
  </si>
  <si>
    <t>DRSG DUODERM EXTRA THIN 4X4</t>
  </si>
  <si>
    <t>DRSG EXU-DRY 4X6</t>
  </si>
  <si>
    <t>DRSG EXU-DRY 6X9</t>
  </si>
  <si>
    <t>DRSG FOAM 4X4 NON-ADH BIATAIN</t>
  </si>
  <si>
    <t>DRSG FOAM 5X5 ADH BIATAIN</t>
  </si>
  <si>
    <t>DRSG FOAM 6X6 NON-ADH BIATAIN</t>
  </si>
  <si>
    <t>DRSG FOAM 7X7 ADH BIATAIN</t>
  </si>
  <si>
    <t>DRSG HYDROFIBER AQUACEL 5X5CM</t>
  </si>
  <si>
    <t>DRSG HYDROGEL 4X4 CARI-GAUZE</t>
  </si>
  <si>
    <t>DRSG HYDROGEL 4X4 CLEAR CAR</t>
  </si>
  <si>
    <t>DRSG HYDROGEL 4X4 CURAFIL</t>
  </si>
  <si>
    <t>DRSG MESALT RIBBON .75</t>
  </si>
  <si>
    <t>DRSG TRANSP 2X2-3/4 COMFEEL</t>
  </si>
  <si>
    <t>DRSG 3-1/2X5-1/2 COMFEEL PLUS</t>
  </si>
  <si>
    <t>DRSG TRANSP 4X4 COMFEEL PLUS</t>
  </si>
  <si>
    <t>DRSG TRANSP 6X6 COMFEEL PLUS</t>
  </si>
  <si>
    <t>DRSG TRANSP 6X8 COMFEEL PLUS</t>
  </si>
  <si>
    <t>DRSG TRIANGLE 7X8 COMFEEL</t>
  </si>
  <si>
    <t>DRSG ULCER CARE 1.5X2.5</t>
  </si>
  <si>
    <t>DRSG ULCER CARE 4X4</t>
  </si>
  <si>
    <t>DRSG ULCER CARE 4X4 COMFEEL +</t>
  </si>
  <si>
    <t>DRSG ULCER CARE 6X6 COMFEEL</t>
  </si>
  <si>
    <t>DRSG WOUND HYDROFIBER 3/4X18""</t>
  </si>
  <si>
    <t>DRSG WND PURILON .5OZ</t>
  </si>
  <si>
    <t>DRSG WND TRIAD 2.5OZ</t>
  </si>
  <si>
    <t>DRSG WND CARRASYN 3OZ</t>
  </si>
  <si>
    <t>GEL HYDROGEL WND DRSG 8OZ SP</t>
  </si>
  <si>
    <t>GEL WOUND COLL 3OZ WOUNDRES</t>
  </si>
  <si>
    <t>GEL WND VISC HYD 3OZ CARRASYN</t>
  </si>
  <si>
    <t>IMMOBILIZER KNEE 20"</t>
  </si>
  <si>
    <t>IMMOBILIZER KNEE 24"</t>
  </si>
  <si>
    <t>IMMOBILIZER KNEE TRI-PANE</t>
  </si>
  <si>
    <t>IMMOBILIZER KNEE UNIVERSAL 16"</t>
  </si>
  <si>
    <t>IMMOBILIZER KNEE UNIVERSAL 19"</t>
  </si>
  <si>
    <t>IMMOB SHLDR SLING &amp; SWATH UNI</t>
  </si>
  <si>
    <t>INSPIRATORY MUSCLE TRAINER IMT</t>
  </si>
  <si>
    <t>INSPIRATORY MUSCLE TRAINER</t>
  </si>
  <si>
    <t>INTRODUCER NEEDLE  PICC</t>
  </si>
  <si>
    <t>INTRODUCER NEEDLE  PICC 3FR</t>
  </si>
  <si>
    <t>INTRODUCER NEEDLE 4FR MID-LINE</t>
  </si>
  <si>
    <t>INTRODUCER NEEDLE 5FR-15G PICC</t>
  </si>
  <si>
    <t>KARAYA SEAL SP MIC FIL 2"</t>
  </si>
  <si>
    <t>TRACH SUCT 10FR-16 W/SALINE</t>
  </si>
  <si>
    <t>TRACH SUCT 12FR-21.3 W/SALINE</t>
  </si>
  <si>
    <t>TRACH SUCT 14FR W/DBL SWVL</t>
  </si>
  <si>
    <t>TRACH SUCT 14FR-12 W/15ML SAL</t>
  </si>
  <si>
    <t>TRACH SUCT 14FR-12 W/DBL SWV</t>
  </si>
  <si>
    <t>TRACH SUCT 14FR-12 W/SWVL A</t>
  </si>
  <si>
    <t>TRACH SUCT 14FR-12 W/T,SWVL,</t>
  </si>
  <si>
    <t>TRACH SUCT 14FR-21.3 DIRECTIO</t>
  </si>
  <si>
    <t>TRACH SUCT 14FR-21.3 W/T</t>
  </si>
  <si>
    <t>TRACH SUCT 14FR-21.3 W/15ML</t>
  </si>
  <si>
    <t>TRACH SUCT 14FR-21.3 W/CLEAR</t>
  </si>
  <si>
    <t>TRACH SUCT 14FR-21.3 W/DBL S</t>
  </si>
  <si>
    <t>TRACH SUCT 14FR-21.3 W/DBL SW</t>
  </si>
  <si>
    <t>TRACH SUCT 14FR-21.3 W/SALINE</t>
  </si>
  <si>
    <t>KIT DRESSING LG VAC</t>
  </si>
  <si>
    <t>KIT DRESSING MD VAC</t>
  </si>
  <si>
    <t>KIT PERCUTANEOUS DRAINAGE CVD</t>
  </si>
  <si>
    <t>KIT PERC INTRO HOMEOST  8.5FR</t>
  </si>
  <si>
    <t>KIT PERC INTRO TUOHY-BOR 8.5FR</t>
  </si>
  <si>
    <t>KIT PRESSURE TRANSDUCER ADULT</t>
  </si>
  <si>
    <t>KIT TRANSDUCER TRUWAVE/1W SC</t>
  </si>
  <si>
    <t>KIT TRANSDUCER TRUWAVE</t>
  </si>
  <si>
    <t>KIT PRS TRANSDUC W/12&amp;48 TUBE</t>
  </si>
  <si>
    <t>KIT TROCAR 5MM</t>
  </si>
  <si>
    <t>KNIFE CRESCENT STRAIGHT</t>
  </si>
  <si>
    <t>LAVAGE FAN TIP W/SPLASH GUARD</t>
  </si>
  <si>
    <t>LAVAGE HAND CONTROL DEVICE</t>
  </si>
  <si>
    <t>LAVAGE SUCTION IRRIGATOR</t>
  </si>
  <si>
    <t>MESH SURGIPRO</t>
  </si>
  <si>
    <t>METER PEAK FLOW</t>
  </si>
  <si>
    <t>MULTIBOOT REGULAR</t>
  </si>
  <si>
    <t>NEB PREF'LD 1000ML WATER ONLY</t>
  </si>
  <si>
    <t>NEB VOL SM W/T ADAPT,7 TUBING</t>
  </si>
  <si>
    <t>NEB VOL SM W/T ADAPT,7 TUBIN</t>
  </si>
  <si>
    <t>NDL BIOPSY 14X4-1/2 TRU-CUT</t>
  </si>
  <si>
    <t>NEEDLE BIOPSY 14X6"</t>
  </si>
  <si>
    <t>NDL ILLINOIS 15G ADJ. LENGTH</t>
  </si>
  <si>
    <t>NDL ILLINOIS 18G ADJ. LENGTH</t>
  </si>
  <si>
    <t>NEEDLE PORT-A-CATH 20GA</t>
  </si>
  <si>
    <t>NEEDLE PORT-A-CATH 22GA</t>
  </si>
  <si>
    <t>NEEDLE SPINAL 18X3</t>
  </si>
  <si>
    <t>NEEDLE SPINAL 18X3-1/2</t>
  </si>
  <si>
    <t>NEEDLE SPINAL 22X2-1/2</t>
  </si>
  <si>
    <t>NEEDLE SPINAL 22X5</t>
  </si>
  <si>
    <t>NEEDLE SPINAL 25X3-1/2</t>
  </si>
  <si>
    <t>NEEDLE SPNL 25X3-1/2 WHITACRE</t>
  </si>
  <si>
    <t>ORTHOSIS ELBOW</t>
  </si>
  <si>
    <t>PAD DEFIBRILLATOR</t>
  </si>
  <si>
    <t>PAD ELECTROSURG AD THERMOG</t>
  </si>
  <si>
    <t>PAD ELECTROSUR SUREF W/10CBL</t>
  </si>
  <si>
    <t>PAD ELECTROSURG W/PATI CORD</t>
  </si>
  <si>
    <t>PASTE 2OZ OSTOMY</t>
  </si>
  <si>
    <t>PASTE WOUND</t>
  </si>
  <si>
    <t>PLUG DECANNULATION CAP</t>
  </si>
  <si>
    <t>PLUG DECANNULATION CAP #4</t>
  </si>
  <si>
    <t>PLUG DECANNULATION CAP #8</t>
  </si>
  <si>
    <t>POUCH COLOSTOMY 2-3/4"</t>
  </si>
  <si>
    <t>PCH  12 OPAQ 1-3/4 1 SIDE FL</t>
  </si>
  <si>
    <t>PCH  12 OPAQ 2-3/4 1 SIDE FL</t>
  </si>
  <si>
    <t>POUCH DRNBLE 12 TRAN 1-3/4""</t>
  </si>
  <si>
    <t>POUCH DRNBLE 12 TRAN 1-3/4"</t>
  </si>
  <si>
    <t>POUCH DRNBLE 12 TRAN 2-3/4"</t>
  </si>
  <si>
    <t>PCH 14 TRAN 4 1 SIDE FLOCK</t>
  </si>
  <si>
    <t>POUCH OST DRAIN 102MM 4"</t>
  </si>
  <si>
    <t>PCH DRNBLE W/FILTER 2-3/4 2 PC</t>
  </si>
  <si>
    <t>PCH DRNBLE W/FLNG  2-1/4 2 PC</t>
  </si>
  <si>
    <t>PCH DRNBLE W/FLNG 1-1/4 2 PC</t>
  </si>
  <si>
    <t>PCH DRNBLE W/FLNG 2-3/4 2 PC</t>
  </si>
  <si>
    <t>PCH  W/RPLCABLE F&amp;F 2-1/4 2 PC</t>
  </si>
  <si>
    <t>PCH  W/RPLCABLE F&amp;F 2-3/4 2 PC</t>
  </si>
  <si>
    <t>PCH W/SKIN BARRIER 12 ONE PC</t>
  </si>
  <si>
    <t>PCH  W/SKIN BARR CUT-TO-FIT</t>
  </si>
  <si>
    <t>POUCH IRRIGATION SLEEVE 2-3/4"</t>
  </si>
  <si>
    <t>POUCH OSTOMY ONE PIECE</t>
  </si>
  <si>
    <t>PCH   1-3/4 OPAQUE 1 SIDE FL</t>
  </si>
  <si>
    <t>PCH   2-1/4 OPAQUE 1 SIDE FL</t>
  </si>
  <si>
    <t>PCH   2-3/4 OPAQUE 1 SIDE FL</t>
  </si>
  <si>
    <t>POUCH UROSTOMY 1-3/4 OPAQUE</t>
  </si>
  <si>
    <t>POUCH UROSTOMY 1-3/4 TRAN</t>
  </si>
  <si>
    <t>POUCH UROSTOMY 2-1/4</t>
  </si>
  <si>
    <t>PCH UROST W/ CTF SKIN BARRIER</t>
  </si>
  <si>
    <t>PCH UROST W/FLNG 2-3/4 2 PC</t>
  </si>
  <si>
    <t>POUCH WOUND DRAINAGE</t>
  </si>
  <si>
    <t>PCH WND DRNG W/SKIN BARRIER 3"</t>
  </si>
  <si>
    <t>PCH DRNG W/SKIN BARRIER 4X8</t>
  </si>
  <si>
    <t>POWDER KARAYA 2.5OZ PUFF BTL</t>
  </si>
  <si>
    <t>POWDER MULTIDEX 25GM</t>
  </si>
  <si>
    <t>POWDER STOMAHESIVE 1OZ</t>
  </si>
  <si>
    <t>PROTECTOR HEEL/ELBOW XLG</t>
  </si>
  <si>
    <t>RSUS MAN AD W/MASK,RESERV</t>
  </si>
  <si>
    <t>RESUS PED W/MASK 40CM</t>
  </si>
  <si>
    <t>SET CATH TRIPLE/LUMEN</t>
  </si>
  <si>
    <t>SET CO-SET INJECTATE COLD</t>
  </si>
  <si>
    <t>SET CO-SET INJECTATE ROOM TEMP</t>
  </si>
  <si>
    <t>SET CYSTO-BLADDER IRRIGATION</t>
  </si>
  <si>
    <t>SET FDG CNTNR PATROL PUMP EZ</t>
  </si>
  <si>
    <t>SET FDG CNTNR QUNTM PUMPW/BAG</t>
  </si>
  <si>
    <t>SET SPIKE FDG ENTRL PUMP</t>
  </si>
  <si>
    <t>SET SPIKE FDG ENTRL QUAN PUMP</t>
  </si>
  <si>
    <t>SET SPIKE FDG ENTRL QUANT PUMP</t>
  </si>
  <si>
    <t>SET TUR Y-TYPE IRRIGATION</t>
  </si>
  <si>
    <t>SHOE CAST BOOT SM ROCKER</t>
  </si>
  <si>
    <t>SHOE CAST BOOT XS ROCKER</t>
  </si>
  <si>
    <t>SHOE POST-OP MEN LG</t>
  </si>
  <si>
    <t>SHOE POST-OP MEN MD</t>
  </si>
  <si>
    <t>SHOE POST-OP MEN SM</t>
  </si>
  <si>
    <t>SHOE POST-OP WOMEN LG</t>
  </si>
  <si>
    <t>SHOE POST-OP WOMEN SM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</si>
  <si>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</si>
  <si>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</si>
  <si>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</si>
  <si>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</si>
  <si>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</si>
  <si>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</si>
  <si>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</si>
  <si>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BARRIER W/FLT FLNG 4 2PC</t>
  </si>
  <si>
    <t>SKIN BARRIER W/FLT FLNG 4"</t>
  </si>
  <si>
    <t>SKIN BARRIER W/STN FLNG 2 2PC</t>
  </si>
  <si>
    <t>SLEEVE SCD THIGH LG</t>
  </si>
  <si>
    <t>SLEEVE SCD THIGH XSM</t>
  </si>
  <si>
    <t>SLING ARM ADULT W/STRAP LG</t>
  </si>
  <si>
    <t>SLING ARM ADULT W/STRAP MD</t>
  </si>
  <si>
    <t>SLING ARM LG</t>
  </si>
  <si>
    <t>SLING ARM MD</t>
  </si>
  <si>
    <t>SLING ARM SM</t>
  </si>
  <si>
    <t>SPACER AEROCHAMBER W/FLOSPAN</t>
  </si>
  <si>
    <t>SPACER AEROVENT CHAMBER 50/CS</t>
  </si>
  <si>
    <t>SPACER MEDICATION ACE</t>
  </si>
  <si>
    <t>SPLINT ELBOW TENNIS</t>
  </si>
  <si>
    <t>SPLINT FOOT DROP STOP</t>
  </si>
  <si>
    <t>SPLINT FOOT DROP XL RT</t>
  </si>
  <si>
    <t>SPLINT FOOT DROP</t>
  </si>
  <si>
    <t>SPLINT FUNCT POSITION LEFT LG</t>
  </si>
  <si>
    <t>SPLINT FUNCT POSITION LEFT MD</t>
  </si>
  <si>
    <t>SPLINT FUNCT POSITION LEFT SM</t>
  </si>
  <si>
    <t>SPLINT FUNCT POSITION RIGHT LG</t>
  </si>
  <si>
    <t>SPLINT FUNCT POSITION RIGHT MD</t>
  </si>
  <si>
    <t>SPLINT FUNCT POSITION RIGHT SM</t>
  </si>
  <si>
    <t>SPLINT RESTING PAN MITT LT MD</t>
  </si>
  <si>
    <t>SPLINT RESTING PAN MITT LT SM</t>
  </si>
  <si>
    <t>SPLINT RESTING PAN MITT RT SM</t>
  </si>
  <si>
    <t>STPLR GIA60-2.5 W/TITANI STPLS</t>
  </si>
  <si>
    <t>STPLR SKIN 35</t>
  </si>
  <si>
    <t>STPLR SKIN 35W</t>
  </si>
  <si>
    <t>STPLR SKIN 35W MULTIFIRE</t>
  </si>
  <si>
    <t>STOCKING ANTI-EM KNEE LG-REG</t>
  </si>
  <si>
    <t>STOCKING ANTI-EM KNEE MED-REG</t>
  </si>
  <si>
    <t>STOCKING ANTI-EM KNEE XL-REG</t>
  </si>
  <si>
    <t>STKNG ANTI-EM KNEE-HI SM-REG</t>
  </si>
  <si>
    <t>STOCKING ANTI-EM THIGH LG-REG</t>
  </si>
  <si>
    <t>STOCKING ANTI-EM THIGH MED-REG</t>
  </si>
  <si>
    <t>STOCKING ANTI-EM THIGH XL-LONG</t>
  </si>
  <si>
    <t>STOCKING ANTI-EM THIGH XL-REG</t>
  </si>
  <si>
    <t>DRSG STRAP MNTGMRY 7-1/4X11-1/</t>
  </si>
  <si>
    <t>STYLET INTUBATING 10FR ADULT</t>
  </si>
  <si>
    <t>STYLET INTUBATING 14FR ADULT</t>
  </si>
  <si>
    <t>SUTURE ETHIBOND 1 CT1 XTRA 30"</t>
  </si>
  <si>
    <t>SUTURE ETHI MON3-0 FS1 NDL 18"</t>
  </si>
  <si>
    <t>SUTURE ETHI MONO 4-0 FS2 NDL18</t>
  </si>
  <si>
    <t>SUTURE ETHI MON4-0 P3 NDL 18</t>
  </si>
  <si>
    <t>SUTURE ETHI MONO 4-0 PS2 NDL18</t>
  </si>
  <si>
    <t>SUTURE ETHI MONO 4-0 PS4 NDL18</t>
  </si>
  <si>
    <t>SUTURE ETHI MONO 5-0 FS2 NDL18</t>
  </si>
  <si>
    <t>SUTURE ETHI MONO 6-0 P1 NDL18</t>
  </si>
  <si>
    <t>SUTURE ETHI MONO LR NDL 30</t>
  </si>
  <si>
    <t>SUTURE GUT CHRO 0 CT1 NDL 27</t>
  </si>
  <si>
    <t>SUTURE GUT CHRO 0 CTX NDL 36</t>
  </si>
  <si>
    <t>SUTURE GUT CHRO 2-0SH NDL27</t>
  </si>
  <si>
    <t>SUTURE GUT CHRO 3-0 RB1 NDL 27</t>
  </si>
  <si>
    <t>SUTURE GUT CHRO 4-0 RB1 NDL 27</t>
  </si>
  <si>
    <t>SUTURE GUT CHRO 4-0 SH NDL 27</t>
  </si>
  <si>
    <t>SUTURE MONOCRYL 0 CT1 NDL 36</t>
  </si>
  <si>
    <t>SUTURE MONCRYL3-0 PS1 NDL 27</t>
  </si>
  <si>
    <t>SUTURE MONOCRYL  3-0 PS2</t>
  </si>
  <si>
    <t>SUTURE MONCRYL4-0 PS1 NDL 27</t>
  </si>
  <si>
    <t>SUTURE MONOCRYL  4-0PS2</t>
  </si>
  <si>
    <t>SUTURE MONCRYL  0 CT1 NDL 27</t>
  </si>
  <si>
    <t>SUTURE PDSII MONO 3-0 PS2 NDL1</t>
  </si>
  <si>
    <t>SUTURE PDSII MONO 5-0 P3 NDL18</t>
  </si>
  <si>
    <t>SUTURE PROL MONO 0 FSLX NDL30</t>
  </si>
  <si>
    <t>SUTURE PROL MONO 2-0 CT1 NDL30</t>
  </si>
  <si>
    <t>SUTURE PROL MONO 2-0 FS NDL18"</t>
  </si>
  <si>
    <t>SUTURE PROL MONO 2-0 KS NDL30</t>
  </si>
  <si>
    <t>SUTURE PROL MONO 2-0 SH NDL30"</t>
  </si>
  <si>
    <t>SUTURE PROL MONO 3-0 FS2 NDL18</t>
  </si>
  <si>
    <t>SUTURE PROL MONO 3-0 PS1 NDL18</t>
  </si>
  <si>
    <t>SUTURE PROL MONO 4-0 PS2 NDL18</t>
  </si>
  <si>
    <t>SUTURE PROL MONO 5-0 PS2 NDL18</t>
  </si>
  <si>
    <t>SUTURE PROL MONO LR NDL20"</t>
  </si>
  <si>
    <t>SUTURE SILK 2-0 LR NEEDLE 30</t>
  </si>
  <si>
    <t>SUTURE SILK 2-0 SH NEEDLE 18</t>
  </si>
  <si>
    <t>SUTURE SILK BRAID 0 FSL NDL 18</t>
  </si>
  <si>
    <t>SUTURE SILK BRAID 1 MH NDL 30</t>
  </si>
  <si>
    <t>SUTURE SILK BRAID 2-0 18</t>
  </si>
  <si>
    <t>SUTURE SILK BRAID 2-0 FS NDL 1</t>
  </si>
  <si>
    <t>SUTURE SILK BRAID 2-0 FSL NDL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</si>
  <si>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</si>
  <si>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</si>
  <si>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</si>
  <si>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</si>
  <si>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</si>
  <si>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</si>
  <si>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>SUTURE SILK BRAID 4-0 18"</t>
  </si>
  <si>
    <t>SUTURE SILK BRAID 4-0 FS2 NDL1</t>
  </si>
  <si>
    <t>SUTURE SILK BRAID 4-0 PS2 NDL1</t>
  </si>
  <si>
    <t>SUTURE SILK BRAID 4-0 SH NDL18</t>
  </si>
  <si>
    <t>SUTURE SILK BRAID FSLX NDL30</t>
  </si>
  <si>
    <t>SUTURE SURGIT  0 CHRO GUT LOOP</t>
  </si>
  <si>
    <t>SUTURE VICRYL 0 54 3DZ/BX</t>
  </si>
  <si>
    <t>SUTURE VICRYL 0 CR/CT1</t>
  </si>
  <si>
    <t>SUTURE VICRYL 0 CT1 NEEDLE 18"</t>
  </si>
  <si>
    <t>SUTURE VICRYL 0 CT1 NDL 36</t>
  </si>
  <si>
    <t>SUTURE VICRYL 1 CT1 NDL 36</t>
  </si>
  <si>
    <t>SUTURE VICRYL 1 CTX NEEDLE 18"</t>
  </si>
  <si>
    <t>SUTURE VICRYL 1 CTX NEEDLE 36"</t>
  </si>
  <si>
    <t>SUTURE VICRYL 2-0 CT1 NDL 36</t>
  </si>
  <si>
    <t>SUTURE VICRYL 2-0 FS1 NDL 27</t>
  </si>
  <si>
    <t>SUTURE VICRYL 2-0 SH NDL 27</t>
  </si>
  <si>
    <t>SUTURE VICRYL 3-0 18</t>
  </si>
  <si>
    <t>SUTURE VICRYL 3-0 54 3DZ/BX</t>
  </si>
  <si>
    <t>SUTURE VICRYL 3-0 CT1 NDL 36</t>
  </si>
  <si>
    <t>SUTURE VICRYL 3-0 FS1 NDL 27</t>
  </si>
  <si>
    <t>SUTURE VICRYL 3-0 FS2 3DZ/BX</t>
  </si>
  <si>
    <t>SUTURE VICRYL 3-0 SH NDL 18"</t>
  </si>
  <si>
    <t>SUTURE VICRYL 4-0 FS1 NDL 27</t>
  </si>
  <si>
    <t>SUTURE VICRYL 4-0 PS2 NDL 18"</t>
  </si>
  <si>
    <t>SYSTEM IRRIGATION SUCTION</t>
  </si>
  <si>
    <t>TRACTION BOOT UNIVERSAL</t>
  </si>
  <si>
    <t>TRAY ART LINE FEMORAL 20X5"</t>
  </si>
  <si>
    <t>BIOPSY JAMSHIDI 11GX4 AND 15G</t>
  </si>
  <si>
    <t>TRAY CATH HEMODIALYSIS 20CM</t>
  </si>
  <si>
    <t>TRAY CNT VN CTH 16GA</t>
  </si>
  <si>
    <t>CVC W/ GROSH CATH 9.5FR 2  LMN</t>
  </si>
  <si>
    <t>CVC W/ HICKMAN CATH 12.5FR</t>
  </si>
  <si>
    <t>CVC W/ HICKMAN CATH 9FR 2 LMN</t>
  </si>
  <si>
    <t>CVC W/ HICKMAN CATH 9FR</t>
  </si>
  <si>
    <t>TRAY CVC W/7FR-20CM 2 LMN CATH</t>
  </si>
  <si>
    <t>TRAY CVC W/7FR-20CM 3 LMN CATH</t>
  </si>
  <si>
    <t>CVC W/GR CATH 9.5FR 2 LMN W/IN</t>
  </si>
  <si>
    <t>TRAY F CATH 14FR-5CC ULTRAM</t>
  </si>
  <si>
    <t>TRAY FOLEY CATH 16FR-5CC SILIC</t>
  </si>
  <si>
    <t>TRAY F CATH 16FR-5CC ULTRAM</t>
  </si>
  <si>
    <t>TRAY FOLEY CATH 18FR-5CC SILIC</t>
  </si>
  <si>
    <t>TRAY F CATH 18FR-5CC SILICON</t>
  </si>
  <si>
    <t>TRAY F CATH 18FR-SCC ULTRAM</t>
  </si>
  <si>
    <t>TRAY F CATH 18FR-5CC ULTRAM</t>
  </si>
  <si>
    <t>TRAY FOLEY CATH W/16FR LUBRI</t>
  </si>
  <si>
    <t>TRAY FOLEY CATH W/16FR SILIC</t>
  </si>
  <si>
    <t>TRAY FOLEY CATH W/18FR LUBRI</t>
  </si>
  <si>
    <t>TRAY FOLEY CATH W/O CATH</t>
  </si>
  <si>
    <t>TRAY F CATH W/O CATH</t>
  </si>
  <si>
    <t>TRAY FOLEY CATHIZATION 16FR</t>
  </si>
  <si>
    <t>TRAY FOLEY CATH 16FR LTX FREE</t>
  </si>
  <si>
    <t>TRAY F CATH 16FR W/IC COMP</t>
  </si>
  <si>
    <t>TRAY FOLEY CATHERIZATION</t>
  </si>
  <si>
    <t>TRAY F CATH 18FR W/IC COMP</t>
  </si>
  <si>
    <t>TRAY FOLEY CATH W/16FR CATH</t>
  </si>
  <si>
    <t>TRAY F CATH W/18FR CATH LTX</t>
  </si>
  <si>
    <t>TRAY IRRIGATION BULB SYRINGE</t>
  </si>
  <si>
    <t>TRAY IRRIGATION PISTON SYRINGE</t>
  </si>
  <si>
    <t>TRAY IRRIG PISTON SYRNG W/CSR</t>
  </si>
  <si>
    <t>TRAY LUMBAR PUNCTURE 18X3-1/2</t>
  </si>
  <si>
    <t>TRAY LUMBAR PUNCTURE 20X3-1/2</t>
  </si>
  <si>
    <t>TRAY LUMBAR PUNCTURE 22X3-1/2</t>
  </si>
  <si>
    <t>TRAY LUMBAR PUNCT PED 22X1-1/2</t>
  </si>
  <si>
    <t>TRAY PNEUMOTHORAX</t>
  </si>
  <si>
    <t>TRAY RADIAL ART CATH 20X1-1/2"</t>
  </si>
  <si>
    <t>TRAY ANEST 22X3-1/2 TETRACAIN</t>
  </si>
  <si>
    <t>TRAY ANEST 25X3-1/2 WHITIKER</t>
  </si>
  <si>
    <t>TRAY APNL ANEST EPIDURAL</t>
  </si>
  <si>
    <t>TRAY THORCENTESIS 14X2</t>
  </si>
  <si>
    <t>TRAY THORACENTESIS 16X3</t>
  </si>
  <si>
    <t>TRAY TRACH CARE CLEANING</t>
  </si>
  <si>
    <t>TRACH CARE CLEANING W/SALINE</t>
  </si>
  <si>
    <t>TRAY URETHRAL CATH W/14FR CATH</t>
  </si>
  <si>
    <t>TRAY URETH CATH LTX ROBSN 14FR</t>
  </si>
  <si>
    <t>TRAY URETH CATH W/14FR CATH</t>
  </si>
  <si>
    <t>TRAY URETH CATH W/15FR CATH</t>
  </si>
  <si>
    <t>TRAY URINE METER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</si>
  <si>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</si>
  <si>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</si>
  <si>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</si>
  <si>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</si>
  <si>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</si>
  <si>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>TRAY URNMTR 400ML INF CNT BAG</t>
  </si>
  <si>
    <t>TRAY URNMTR 400ML W/18FR CATH</t>
  </si>
  <si>
    <t>TROCAR VERSAPORT W SHIELD 5MM</t>
  </si>
  <si>
    <t>TROCAR VISIPORT 5-11MM OPTICAL</t>
  </si>
  <si>
    <t>TROCAR VISIPORT 5-12MM OPTICAL</t>
  </si>
  <si>
    <t>TUBE ENDOTREAL 5.0</t>
  </si>
  <si>
    <t>TUBE ENDOTREAL 6.0</t>
  </si>
  <si>
    <t>TUBE ENDOTREAL 6.0 BLUELINE</t>
  </si>
  <si>
    <t>TUBE ENDOTREAL 6.5</t>
  </si>
  <si>
    <t>TUBE ENDOTREAL 7.0</t>
  </si>
  <si>
    <t>TUBE ENDOTREAL 7.0 BLUELINE</t>
  </si>
  <si>
    <t>TUBE ENDOTR 7.0 CONTROL TIP</t>
  </si>
  <si>
    <t>TUBE ENDOTREAL 7.5 BLUELINE</t>
  </si>
  <si>
    <t>TUBE ENDOTREAL 8.0</t>
  </si>
  <si>
    <t>TUBE ENDOTREAL 8.0 BLUELINE</t>
  </si>
  <si>
    <t>TUBE ENDOTR 8.0 CONTROL TIP</t>
  </si>
  <si>
    <t>TUBE ENDOTREAL 8.5</t>
  </si>
  <si>
    <t>TUBE ENDTR CFFD 3.5LP MURPHTIP</t>
  </si>
  <si>
    <t>TUBE ENDTR CFFD 4.5LP MURPHTIP</t>
  </si>
  <si>
    <t>TUBE ENDTR CFFD 5.5LP MURPHTIP</t>
  </si>
  <si>
    <t>TUBE ENDTR CFFD 6.0 INTERMED</t>
  </si>
  <si>
    <t>TUBE ENDTR CFFD 6.0 LP MURPHTI</t>
  </si>
  <si>
    <t>TUBE ENDTR CFFD 6.5 INTERMED</t>
  </si>
  <si>
    <t>TUBE ENDTR CFFD 6.5LP MURPHTIP</t>
  </si>
  <si>
    <t>TUBE ENDTR CFFD 7.0 INTERMED</t>
  </si>
  <si>
    <t>TUBE ENDTR CFFD 7.0LP MURPHTIP</t>
  </si>
  <si>
    <t>TUBE ENDTR CFFD 7.5 INTERMED</t>
  </si>
  <si>
    <t>TUBE ENDTR CFFD 7.5LP MURPHTIP</t>
  </si>
  <si>
    <t>TUBE ENDTR CFFD 8.0 INTERMED</t>
  </si>
  <si>
    <t>TUBE ENDTR CFFD 8.0LP MURPHTIP</t>
  </si>
  <si>
    <t>TUBE ENDTR CFFD 9.0 INTERMED</t>
  </si>
  <si>
    <t>TUBE ENDTR CFFD 8.5LP MURPHTIP</t>
  </si>
  <si>
    <t>TUBE ENDTR CFFD 9.0LP MURPHTIP</t>
  </si>
  <si>
    <t>TUBE ENDOTR NASAL/ORAL 8.5</t>
  </si>
  <si>
    <t>TUBE ENDTR UNCFFD 5.0 MCGILL T</t>
  </si>
  <si>
    <t>TUBE FDG NG 12FR-45 W/STYLET</t>
  </si>
  <si>
    <t>TUBE FEEDING NG 8FR-15"</t>
  </si>
  <si>
    <t>TUBE FDG NG 8FR-45 W/STYLET</t>
  </si>
  <si>
    <t>TUBE GASTOSTOMY JEJUNAL 22FR</t>
  </si>
  <si>
    <t>TUBE GASTRO 18FR MAG-PT FLXFL</t>
  </si>
  <si>
    <t>TUBE GASTRO 20FR EASY FD FLXFL</t>
  </si>
  <si>
    <t>TUBE GASTRO 22FR MAG-PT FLXFL</t>
  </si>
  <si>
    <t>TUBE GASTRO 22FR Y-PORT FLXFL</t>
  </si>
  <si>
    <t>TUBE GASTRO 24FR L.P.</t>
  </si>
  <si>
    <t>TUBE GASTROSTOMY JEJUNAL 20FR</t>
  </si>
  <si>
    <t>TUBE RECTAL 24FR</t>
  </si>
  <si>
    <t>TUBE RECTAL 26FR</t>
  </si>
  <si>
    <t>TUBE RECTAL 28FR</t>
  </si>
  <si>
    <t>TUBE RECTAL 30FR</t>
  </si>
  <si>
    <t>TUBE RECTAL 30FR WEBER</t>
  </si>
  <si>
    <t>TUBE RECTAL 32FR</t>
  </si>
  <si>
    <t>TUBE SALEM SUMP 14FR</t>
  </si>
  <si>
    <t>TUBE SALEM SUMP 16FR</t>
  </si>
  <si>
    <t>TUBE SALEM SUMP 16FR W/ANTI-R</t>
  </si>
  <si>
    <t>TUBE SALEM SUMP 18FR</t>
  </si>
  <si>
    <t>TUBE SALEM SUMP 18FR W/ANTI-R</t>
  </si>
  <si>
    <t>TUBE TRACHEAL AIR BIVONA</t>
  </si>
  <si>
    <t>TUBE TRACHEAL CFFD 10.0</t>
  </si>
  <si>
    <t>TUBE TRACH CFFD 7.0 BLUE LINE</t>
  </si>
  <si>
    <t>TUBE TRACH CFFD CFS SHILEY 10.</t>
  </si>
  <si>
    <t>TUBE TRACH CFFD CFS SHILEY 4.0</t>
  </si>
  <si>
    <t>TUBE TRACH CFFD CFS SHILEY 6.0</t>
  </si>
  <si>
    <t>TUBE TRACH CFFD CFS SHILEY 8.0</t>
  </si>
  <si>
    <t>TUBE TRACH CFFD FENES 10.0</t>
  </si>
  <si>
    <t>TUBE TRACH CFFD FENES 6.0</t>
  </si>
  <si>
    <t>TUBE TRACH CFFD FENES 7.0</t>
  </si>
  <si>
    <t>TUBE TRACH CFFD FENES 8.0</t>
  </si>
  <si>
    <t>TUBE TRACH CFFD FENES 9.0</t>
  </si>
  <si>
    <t>TRACH CFFD LOW PR SHILEY 10.0</t>
  </si>
  <si>
    <t>TRACH CFFD LOW PR SHILEY 4.0</t>
  </si>
  <si>
    <t>TRACH CFFD LOW PR SHILEY 6.0</t>
  </si>
  <si>
    <t>TRACH CFFD LOW PR SHILEY 8.0</t>
  </si>
  <si>
    <t>TUBE TRACH CFFD SHILEY 10.0</t>
  </si>
  <si>
    <t>TUBE TRACH CFFD SHILEY 6.0</t>
  </si>
  <si>
    <t>TUBE TRACHEAL CUFFED</t>
  </si>
  <si>
    <t>TUBE TRACH CFFD SINGLE 10.0</t>
  </si>
  <si>
    <t>TUBE TRACH CFFD SINGLE 6.0</t>
  </si>
  <si>
    <t>TUBE TRACH CFFD SINGLE 7.0</t>
  </si>
  <si>
    <t>TUBE TRACH CFFD SINGLE 8.0</t>
  </si>
  <si>
    <t>TUBE TRACH CFFD SINGLE 9.0</t>
  </si>
  <si>
    <t>TRACH CFFLSS SHILEY 10.0</t>
  </si>
  <si>
    <t>TRACH CFFLSS SHILEY 4.0</t>
  </si>
  <si>
    <t>TRACH CFFLSS SHILEY 6.0</t>
  </si>
  <si>
    <t>TRACH CFFLSS SHILEY 8.0</t>
  </si>
  <si>
    <t>TRACH FENES CFFD SHILEY 10.0</t>
  </si>
  <si>
    <t>TRACH FENES CFFD SHILEY 4.0</t>
  </si>
  <si>
    <t>TRACH FENES CFFD SHILEY 8.0</t>
  </si>
  <si>
    <t>TRACH FENES CFFLSS SHILEY 10.0</t>
  </si>
  <si>
    <t>TRACH FENES CFFLSS SHILEY 10</t>
  </si>
  <si>
    <t>TRACH FENES CFFLSS SHILEY 4.0</t>
  </si>
  <si>
    <t>TRACH FENES CFFLSS SHILEY 6.0</t>
  </si>
  <si>
    <t>TRACH FENES CFFLSS SHILEY 8.0</t>
  </si>
  <si>
    <t>TUBE TRACH FENES SHILEY 10.0</t>
  </si>
  <si>
    <t>TUBE TRACH FENES SHILEY 4.0</t>
  </si>
  <si>
    <t>TUBE TRACH FENES SHILEY 6.0</t>
  </si>
  <si>
    <t>TUBE TRACH FENES SHILEY 8.0</t>
  </si>
  <si>
    <t>TUBE TRACHEAL JACKSON #4</t>
  </si>
  <si>
    <t>TUBE TRACHEAL JACKSON 5</t>
  </si>
  <si>
    <t>TUBE TRACHEAL JACKSON #6</t>
  </si>
  <si>
    <t>TUBE TRACHEAL JACKSON #6 LONG</t>
  </si>
  <si>
    <t>TUBE TRACHEAL JACKSON #7</t>
  </si>
  <si>
    <t>TUBE TRACHEAL JACKSON #7 ADP</t>
  </si>
  <si>
    <t>TUBE TRACHEAL JACKSON #8</t>
  </si>
  <si>
    <t>TUBE TRACHEAL JACKSON #8 ADP</t>
  </si>
  <si>
    <t>TUBE TRACH LOW P CUFF SHILEY8</t>
  </si>
  <si>
    <t>TUBE TRACH PEDIATRIC SHILEY #0</t>
  </si>
  <si>
    <t>TUBE TRACHEAL UNCFFD 10.0</t>
  </si>
  <si>
    <t>TUBE TRACHEAL UNCFFD 6.0</t>
  </si>
  <si>
    <t>TUBE TRACHEAL UNCFFD 7.0</t>
  </si>
  <si>
    <t>TUBE TRACHEAL UNCFFD 8.0</t>
  </si>
  <si>
    <t>TUBE TRACHEAL UNCFFD 9.0</t>
  </si>
  <si>
    <t>TUBE TRACH UNCFFD FENES 10.0</t>
  </si>
  <si>
    <t>TUBE TRACH UNCFFD FENES 6.0</t>
  </si>
  <si>
    <t>TUBE TRACH UNCFFD FENES 7.0</t>
  </si>
  <si>
    <t>TUBE TRACH UNCFFD FENES 8.0</t>
  </si>
  <si>
    <t>TUBE TRACH UNCFFD FENES 9.0</t>
  </si>
  <si>
    <t>TUBE/DRAIN ATTACHMENT DEVICE</t>
  </si>
  <si>
    <t>UNIT CHEST DRNG W/AUTOTRANSF</t>
  </si>
  <si>
    <t>VALVE ANTI-REFLUX</t>
  </si>
  <si>
    <t>VALVE SPKNG PHON W/O O2 PT</t>
  </si>
  <si>
    <t>VALVE SPKNG PHON W/ O2 PT</t>
  </si>
  <si>
    <t>WAFER DURAH 4X4 FLEX TAN 2-1/4</t>
  </si>
  <si>
    <t>WAFER DURAH 4X4 FLEX WHT 1-3/4</t>
  </si>
  <si>
    <t>WAFER DURAH 4X4 W/FLNG 1-3/4"</t>
  </si>
  <si>
    <t>WAFER DURAH 5X5 FLEX WHT 2-1/4</t>
  </si>
  <si>
    <t>WAFR DURAH 5X5 FLEX WHT 2-3/4</t>
  </si>
  <si>
    <t>WAFER DURAHESIVE 6X6 W/FLNG 4"</t>
  </si>
  <si>
    <t>WAFER STOMAHESIVE 1 3/4""</t>
  </si>
  <si>
    <t>WAFER STOMAHESIVE 1-1/2"</t>
  </si>
  <si>
    <t>WAFER STOMAHESIVE 1-1/4"</t>
  </si>
  <si>
    <t>WAFER STOMAHESIVE 2 3/4"</t>
  </si>
  <si>
    <t>WAFER STOMAHESIVE 2-1/4"</t>
  </si>
  <si>
    <t>WAFER STOMAHESIVE 2-3/4"</t>
  </si>
  <si>
    <t>WAFR STOMAH 4X4 FLEX WHT 1-3/4</t>
  </si>
  <si>
    <t>WAFER STOMAH 4X4 W/FLNG 1-3/4"</t>
  </si>
  <si>
    <t>WAFR STOMAH 5X5 FLEX TAN 2-1/4</t>
  </si>
  <si>
    <t>WAFER STOMAH 5X5 FLEX 2-3/4</t>
  </si>
  <si>
    <t>WAFER STOMAH 5X5 W/FLNG 2-3/4"</t>
  </si>
  <si>
    <t>WEDGE BODY 10X8X28 FOAM</t>
  </si>
  <si>
    <t>SUT SILK 2-0 BRD PS BLK 18IN</t>
  </si>
  <si>
    <t>TRAY CATH DIAL PALINDRM 28CM</t>
  </si>
  <si>
    <t>TRAY CATH DIAL PALINDRM 23CM</t>
  </si>
  <si>
    <t>PILLOW HIP ABDUCT CONTOUR LG</t>
  </si>
  <si>
    <t>VEST DORSAL MED</t>
  </si>
  <si>
    <t>BNDG UNNA BT 4X10</t>
  </si>
  <si>
    <t>DRSG DUODERM CGF 4X4</t>
  </si>
  <si>
    <t>DRSG MESALT 3</t>
  </si>
  <si>
    <t>DRSG MESALT 8X8</t>
  </si>
  <si>
    <t>DRSG TEGADERM HP 2.375X2.75</t>
  </si>
  <si>
    <t>DRSG TEGADERM HP 4X4.5</t>
  </si>
  <si>
    <t>DRSG TEGADERM HP 4X4.75 IV3000</t>
  </si>
  <si>
    <t>DRSG TEGADERM WIND 2.375X2.75</t>
  </si>
  <si>
    <t>DRSG WND OPSITE 5.5X4</t>
  </si>
  <si>
    <t>BNDG PASTER VICOPASTE 3X10</t>
  </si>
  <si>
    <t>DRSG HEAVY DRN PK CURITY</t>
  </si>
  <si>
    <t>DRAIN CHEST THORA-SEAL III</t>
  </si>
  <si>
    <t>DEVICE HRZ DRN/TUBE ATTACH</t>
  </si>
  <si>
    <t>HEM ABS SURGICEL 2X3 STERILE</t>
  </si>
  <si>
    <t>HEM ABS SURGICEL 4X8 STERILE</t>
  </si>
  <si>
    <t>HEM ABS SURGICEL NUKNIT 3X4</t>
  </si>
  <si>
    <t>KIT CENT LINE DRSG ONE STEP</t>
  </si>
  <si>
    <t>WAFER SQUIBB CONV STOMAHES</t>
  </si>
  <si>
    <t>SET THORACENTESIS</t>
  </si>
  <si>
    <t>TRAY SHARP DEBRIDE STRL</t>
  </si>
  <si>
    <t>CATH EXT MALE INTREMED</t>
  </si>
  <si>
    <t>CATH FOLEY LTX RD 12F</t>
  </si>
  <si>
    <t>CATH FOLEY LTX RD 16F</t>
  </si>
  <si>
    <t>CATH FOLEY LTX RD 22F</t>
  </si>
  <si>
    <t>CATH URETH A/P 16 FR RED</t>
  </si>
  <si>
    <t>CATH URETH A/P 18FR</t>
  </si>
  <si>
    <t>CATH URETH A/P 8FR</t>
  </si>
  <si>
    <t>CATH TROCAR STRL 28FR</t>
  </si>
  <si>
    <t>PCH OST DRAINABLE CUSTOM</t>
  </si>
  <si>
    <t>FLNG OST FOR ASSURA DRN 12568P</t>
  </si>
  <si>
    <t>BINDER ABD 46-62</t>
  </si>
  <si>
    <t>BINDER ABD COMFORT PANEL 9</t>
  </si>
  <si>
    <t>MASK TRACH</t>
  </si>
  <si>
    <t>TUBE TRACH UNCFD MURPHY 5.0</t>
  </si>
  <si>
    <t>AEROCHAMBER</t>
  </si>
  <si>
    <t>AIRWAY NASOPHARYNG 26 FR</t>
  </si>
  <si>
    <t>AIRWAY NASOPHARYNG 28 FR</t>
  </si>
  <si>
    <t>SPLINT FINGER STAX</t>
  </si>
  <si>
    <t>KIT TRACH CARE</t>
  </si>
  <si>
    <t>NEBULIZER HANDHELD</t>
  </si>
  <si>
    <t>SPLINT FINGER PAD</t>
  </si>
  <si>
    <t>STYLET INTUBATING 8-9</t>
  </si>
  <si>
    <t>STYLET INTUBATING ADULT</t>
  </si>
  <si>
    <t>TUBE ENDOTRACH 7.0</t>
  </si>
  <si>
    <t>TUBE ENDOTRACH 7.5</t>
  </si>
  <si>
    <t>TUBE ENDOTRACH 8.0</t>
  </si>
  <si>
    <t>TUBE ENDOTRACH 9.0</t>
  </si>
  <si>
    <t>TRAY CVC 3LUMEN 7FR VANTEX</t>
  </si>
  <si>
    <t>TRAY CVC 7FR-20CM 3LUMEN CATH</t>
  </si>
  <si>
    <t>KIT CATH NIAG SLM CV DL 12.5CM</t>
  </si>
  <si>
    <t>KIT CATH NIAG SLM CRV DL 15CM</t>
  </si>
  <si>
    <t>KIT CATH NIAG SLM CRV DL 20CM</t>
  </si>
  <si>
    <t>KIT CATH HEMOSPLT STR DL 42CM</t>
  </si>
  <si>
    <t>TRAY BX SFT TISS JAMS 17GX70MM</t>
  </si>
  <si>
    <t>SUT ETHBND 0 CR/CTX 8-18 GRN</t>
  </si>
  <si>
    <t>BARRIER SKIN 4X4 PREMIUM</t>
  </si>
  <si>
    <t>SPLINT EL/KN ADJ FRDM 27X18IN</t>
  </si>
  <si>
    <t>ORTHOSIS FOOT COMFI-BOOT</t>
  </si>
  <si>
    <t>BRACE WRIST EPX AMBI SM</t>
  </si>
  <si>
    <t>BRACE WRIST EXP AMBI MED</t>
  </si>
  <si>
    <t>BRACE WRIST EPX AMBI LG</t>
  </si>
  <si>
    <t>BRACE WRIST EPX AMBI XL</t>
  </si>
  <si>
    <t>SPLINT EL/KN ADJ FRDM 27X10IN</t>
  </si>
  <si>
    <t>KIT DRSG ASPIRA PLEURAL DRN</t>
  </si>
  <si>
    <t>BAG ASPIRA DRN PLEURAL 100OML</t>
  </si>
  <si>
    <t>CATH URETH VINYL FUNL END 14FR</t>
  </si>
  <si>
    <t>PCH DRN EXTD BARR W/CONVEX 1IN</t>
  </si>
  <si>
    <t>BARRIER SKIN FRMFLX STF 1.75IN</t>
  </si>
  <si>
    <t>TUBE ENDOTRACH UNCFF MURPH 2.5</t>
  </si>
  <si>
    <t>TUBE TRACH JACKSN IMP MTL SZ 5</t>
  </si>
  <si>
    <t>TUBE TRACH JACKSN IMP MTL SZ 8</t>
  </si>
  <si>
    <t>TUBE TRACH AIRLON SZ4 15MM ADP</t>
  </si>
  <si>
    <t>SHOE HEEL RELIEF GLOBPD SZ MED</t>
  </si>
  <si>
    <t>SHOE HEEL RELIEF GLOBPD SZ LG</t>
  </si>
  <si>
    <t>SPLINT HAND OPPOSIT RT ADULT</t>
  </si>
  <si>
    <t>SPLINT HAND OPPOSIT LT ADULT</t>
  </si>
  <si>
    <t>ORTHOSIS AFO SWED WOMAN WHT LT</t>
  </si>
  <si>
    <t>ORTHOTIC AFO SWED WOMAN WHT RT</t>
  </si>
  <si>
    <t>SLING SHOULDER HEMI RIGHT XSM</t>
  </si>
  <si>
    <t>BOOT SOFPRO AMB AFO FLC XLG</t>
  </si>
  <si>
    <t>PROTECTOR HELLMEDIX PETITE</t>
  </si>
  <si>
    <t>WEDGE LEELMEDIX STABILIZER</t>
  </si>
  <si>
    <t>SUPPORT WRIST WIDGET</t>
  </si>
  <si>
    <t>SUPPORT BACK CRISCROS STRL XSM</t>
  </si>
  <si>
    <t>SUPPORT KNEE SM NEOPRENE BLK</t>
  </si>
  <si>
    <t>SPLINT HAND LYNX WHFO RT XSML</t>
  </si>
  <si>
    <t>HOLDER LEG BAG MED 14-20</t>
  </si>
  <si>
    <t>COLLAR CERVICAL 2PC SMD 3.25IN</t>
  </si>
  <si>
    <t>COLLAR CERVICAL 2PC MED 3.25IN</t>
  </si>
  <si>
    <t>COLLAR CERVICAL 2PC SMD 4.25IN</t>
  </si>
  <si>
    <t>SPLINT ELB URIAS PRESS ADULT</t>
  </si>
  <si>
    <t>BRACE WRIST FIT MUEL LT SM/MD</t>
  </si>
  <si>
    <t>BRACE KNEE MUEL HNG WRAP LG</t>
  </si>
  <si>
    <t>TRAY SPINAL N RX BUP 22GX3.5IN</t>
  </si>
  <si>
    <t>ADH SNK TOP DERMABOND ADV</t>
  </si>
  <si>
    <t>SPLINT ELBOW/KNEE</t>
  </si>
  <si>
    <t>SPLINT FUNCTIONAL HAND</t>
  </si>
  <si>
    <t>PROTECTOR PALM</t>
  </si>
  <si>
    <t>SPLINT HAND DEVATION</t>
  </si>
  <si>
    <t>HME HCH NO PORT 600ML</t>
  </si>
  <si>
    <t>SANDALS TTL SPT POLYS MEN SZ8</t>
  </si>
  <si>
    <t>SPLINT WRIST LONG LT MED</t>
  </si>
  <si>
    <t>SPLINT WRIST BRTHPRN PED LT XL</t>
  </si>
  <si>
    <t>SPLINT WRIST BRTHPRN PED RT XL</t>
  </si>
  <si>
    <t>SPLINT PLANTAR FASCIITIS</t>
  </si>
  <si>
    <t>SPLINT PLS XTRA FLX LT XL</t>
  </si>
  <si>
    <t>SPLINT PLS XTRA FLX RT XL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</si>
  <si>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</si>
  <si>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</si>
  <si>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</si>
  <si>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</si>
  <si>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</si>
  <si>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>CUSHION W/C AMPUT LT 16X16</t>
  </si>
  <si>
    <t>CUSHION W/C AMPUT RT 16X16</t>
  </si>
  <si>
    <t>CUSHION W/C ROTAT LAC 18X15X3</t>
  </si>
  <si>
    <t>CUST W/C ROTAT LACURA 20X18X3</t>
  </si>
  <si>
    <t>CUST W/C VISCO LACURA 18X3</t>
  </si>
  <si>
    <t>CUST W/C VISCO LACURA 16X3</t>
  </si>
  <si>
    <t>SYS OST 1PC PREM CVX GSK .75IN</t>
  </si>
  <si>
    <t>SYS OST 1PC FLXTND 1.25IN</t>
  </si>
  <si>
    <t>TRAY DIAL DUOGLD STR 13FR 15CM</t>
  </si>
  <si>
    <t>TRAY DIAL DUOGLD STR 13FR 20CM</t>
  </si>
  <si>
    <t>TUB ENDO SFTY CLR MUR CFF 5.5</t>
  </si>
  <si>
    <t>TUB ENDO SFTY CLR MUR CFF 6.0</t>
  </si>
  <si>
    <t>DECLOGGER G-TUBE 12-14FR</t>
  </si>
  <si>
    <t>DECLOGGER G-TUBE 20-22FR</t>
  </si>
  <si>
    <t>DECLOGGER G/J-TUBE 18-24FR</t>
  </si>
  <si>
    <t>PUNCH BIOPSY 2MM</t>
  </si>
  <si>
    <t>PUNCH BIOPSY 5.0MM</t>
  </si>
  <si>
    <t>SUT MERSIL 1 LRLR GRN BR 30</t>
  </si>
  <si>
    <t>SUT MONO 5-0 UND RB-1</t>
  </si>
  <si>
    <t>SUT PDS II 6-0 P-1 CLR MONO 18</t>
  </si>
  <si>
    <t>TUBE SALEM SUMP 12F</t>
  </si>
  <si>
    <t>TUBE SALEM SUMP 10F</t>
  </si>
  <si>
    <t>TUBE SALEM SUMP 14F</t>
  </si>
  <si>
    <t>TUBE NG FEEDING 10FR</t>
  </si>
  <si>
    <t>SOCK-AID</t>
  </si>
  <si>
    <t>SUTURE SILK 4-0 18" P-3</t>
  </si>
  <si>
    <t>SUTURE ETHILON 18" NYLON</t>
  </si>
  <si>
    <t>AIRWAY COBRA PERILARYNGEAL 3</t>
  </si>
  <si>
    <t>AIRWAY COBRA PERILARYNGEAL 4</t>
  </si>
  <si>
    <t>AIRWAY COBRA PERILARYNGEAL 5</t>
  </si>
  <si>
    <t>POUCH UROSTOMY 2.75IN TRANS</t>
  </si>
  <si>
    <t>WAFER DURAHES NATURA 1 1/8</t>
  </si>
  <si>
    <t>POUCH OST 2PC POSTOP 50MM</t>
  </si>
  <si>
    <t>DRSG FM BTN HEEL 7.5X8"19X20CM</t>
  </si>
  <si>
    <t>DRSG TRANS TEGADERM 6X8</t>
  </si>
  <si>
    <t>DRSG ADH ISLAND TELFA 4X8</t>
  </si>
  <si>
    <t>DRSG FM ADH CIRC HEEL 14X14CM</t>
  </si>
  <si>
    <t>SUTURE MON 3-0 UND MONO SHB27</t>
  </si>
  <si>
    <t>CATH MALE SIL ULTRAFLX SML</t>
  </si>
  <si>
    <t>CATH MALE SIL ULTRAFLX MED</t>
  </si>
  <si>
    <t>CATH MALE SIL ULTRAFLX LG</t>
  </si>
  <si>
    <t>SHOE HEEL RELIEF GLOBPD SZ XL</t>
  </si>
  <si>
    <t>SHOE FORFT REL GLOBPD XLG</t>
  </si>
  <si>
    <t>SUPPORT WRIST QUIK FIT LT</t>
  </si>
  <si>
    <t>SUSP HEEL MULTI AFO WMN S/M</t>
  </si>
  <si>
    <t>ORTHOSIS ELBOW SPR LD GON AD</t>
  </si>
  <si>
    <t>SUPPORT ARM CONTOUR VINYL</t>
  </si>
  <si>
    <t>BRACE KNEE RANGER II LONG 26IN</t>
  </si>
  <si>
    <t>TRAY CATH HEM MAHUR 11.5CMX24</t>
  </si>
  <si>
    <t>SKIN BARR 4.5X4.5 DUR WAF 1.5</t>
  </si>
  <si>
    <t>TRAY CVC LINE SINGLE</t>
  </si>
  <si>
    <t>CATH SUPRAPUBIC</t>
  </si>
  <si>
    <t>POUCH DRN W/2 1/2 FLANGE""</t>
  </si>
  <si>
    <t>DRSG, WND VAC MED</t>
  </si>
  <si>
    <t>CATH ALL PURPOSE/URETHRAL</t>
  </si>
  <si>
    <t>FLANGE W/SKIN BARRIER 2-PIECE</t>
  </si>
  <si>
    <t>TRAY FOLEY CATH 18FR</t>
  </si>
  <si>
    <t>TRAY FOLEY CATH 16FR</t>
  </si>
  <si>
    <t>TRAY URETHRAL CATH</t>
  </si>
  <si>
    <t>BONE WAX</t>
  </si>
  <si>
    <t>CATH FOLEY 2WAY 24FR 30CC</t>
  </si>
  <si>
    <t>CATH FOLEY 2WAY 22FR 30CC</t>
  </si>
  <si>
    <t>CATH FOLEY 3WAY 18FR 5CC</t>
  </si>
  <si>
    <t>CATH FOLEY 2WAY 26FR 5CC</t>
  </si>
  <si>
    <t>CATH FOLEY 3WAY 18FR 30CC</t>
  </si>
  <si>
    <t>CATH FOLEY 3WAY 16FR 5CC</t>
  </si>
  <si>
    <t>CATH FOLEY 2WAY 30FR 5CC</t>
  </si>
  <si>
    <t>CATH FOLEY 2WAY 28FR 30CC</t>
  </si>
  <si>
    <t>CATH FOLEY 2WAY 30FR 30CC</t>
  </si>
  <si>
    <t>DRSG XEROFORM 4X3</t>
  </si>
  <si>
    <t>NEBULIZER HAND HELD</t>
  </si>
  <si>
    <t>NEBULIZER 1000 ML DRY</t>
  </si>
  <si>
    <t>CATH FOLEY 2WAY 20FR 30CC</t>
  </si>
  <si>
    <t>CATH FOLEY 2WAY 18FR 30CC</t>
  </si>
  <si>
    <t>CATH FOLEY 2WAY 16FR 30CC</t>
  </si>
  <si>
    <t>CATH FOLEY 100% SILICONE 5CC</t>
  </si>
  <si>
    <t>CATH FOLEY 100% SILICONE 30CC</t>
  </si>
  <si>
    <t>PACK BASIN MAJOR</t>
  </si>
  <si>
    <t>BOOT E-Z</t>
  </si>
  <si>
    <t>SPLINT WRIST-HAND LT SM</t>
  </si>
  <si>
    <t>INTRODUCER PERCUTANEOUS 6F</t>
  </si>
  <si>
    <t>CRITIC AID</t>
  </si>
  <si>
    <t>TUBE ENDOBRONCHIAL RIGHT</t>
  </si>
  <si>
    <t>WOUND DRAINAGE COLLECTOR</t>
  </si>
  <si>
    <t>WAFER STOMAHESIVE 2 1/4 FLANG"</t>
  </si>
  <si>
    <t>INTRODUCER FOR PER-Q-CATH LINE</t>
  </si>
  <si>
    <t>DRSG WOUND TRIAD 6OZ</t>
  </si>
  <si>
    <t>PCH SUR-FIT CLS END 2.75</t>
  </si>
  <si>
    <t>TUBE ENDOTRACH 5.0</t>
  </si>
  <si>
    <t>TUBE ENDOTRACH 3.5</t>
  </si>
  <si>
    <t>TUBE ENDOTRACH 4.5</t>
  </si>
  <si>
    <t>TUBE ENDOTRACH 5.5</t>
  </si>
  <si>
    <t>TUBE ENDOTRACH 6.0</t>
  </si>
  <si>
    <t>TUBE ENDOTRACH 6.5</t>
  </si>
  <si>
    <t>TUBE ENDOTRACH 10.0</t>
  </si>
  <si>
    <t>TUBE FEEDING NG 5FR-15"</t>
  </si>
  <si>
    <t>TUBE NG FEEDING 12FR</t>
  </si>
  <si>
    <t>BRACE HUERUS FRACT SHT LG</t>
  </si>
  <si>
    <t>SPLINT KWK FM FUNC REST RT M/L</t>
  </si>
  <si>
    <t>SPLINT KWK FM FUNC REST LT M/L</t>
  </si>
  <si>
    <t>SPLINT KWK FM FUNC REST RT S/M</t>
  </si>
  <si>
    <t>SPLINT KYDEX HAND NEUT LT SM</t>
  </si>
  <si>
    <t>SPLINT KYDEX HAND NEUT LT LG</t>
  </si>
  <si>
    <t>SPLINT KYDEX HAND NEUT RT SM</t>
  </si>
  <si>
    <t>SPLINT KYDEX HAND NEUT RT LG</t>
  </si>
  <si>
    <t>BRACE WRIST SPLINT RT MD 8IN</t>
  </si>
  <si>
    <t>BRACE WRIST SPLINT RT SM 8IN</t>
  </si>
  <si>
    <t>BRACE WRIST SPLINT LT SM 8IN</t>
  </si>
  <si>
    <t>BRACE WRIST SPLINT RT LG 8IN</t>
  </si>
  <si>
    <t>BRACE WRIST SPLINT LT XS 8IN</t>
  </si>
  <si>
    <t>BRACE WRIST SPLINT RT XS 8IN</t>
  </si>
  <si>
    <t>BRACE WRIST SPLINT RT SM 6IN</t>
  </si>
  <si>
    <t>BRACE WRIST SPLINT RT MD 6IN</t>
  </si>
  <si>
    <t>BRACE WRIST SPLINT RT XL 6IN</t>
  </si>
  <si>
    <t>BRACE WRIST SPLINT LT SM 6IN</t>
  </si>
  <si>
    <t>BRACE WRIST SPLINT LT MD 6IN</t>
  </si>
  <si>
    <t>BRACE WRIST SPLINT LT LG 6IN</t>
  </si>
  <si>
    <t>BRACE WRIST SPLINT LT XL 6IN</t>
  </si>
  <si>
    <t>BRACE KNEE PO INNOV PREM REG</t>
  </si>
  <si>
    <t>DRSG TEGADERM DIA PAT 4X4</t>
  </si>
  <si>
    <t>TUBE TRACH JACK FEN SS SZ 6</t>
  </si>
  <si>
    <t>PROTECTOR,PALM LEFT</t>
  </si>
  <si>
    <t>PROTECTOR,PALM RIGHT</t>
  </si>
  <si>
    <t>PAD REPLACEMENT ADULT ASPEN</t>
  </si>
  <si>
    <t>FLANGE FORMA FIT STF 2.75</t>
  </si>
  <si>
    <t>FLNGE NEW IMG CVX CTF FLX 2.75</t>
  </si>
  <si>
    <t>KIT TRANSDUC TRUWV VAMP SYS</t>
  </si>
  <si>
    <t>ORTHOSIS KNEE GON SPG LD ADLT</t>
  </si>
  <si>
    <t>SUT CTD VIC 2 UND BR CP 27IN</t>
  </si>
  <si>
    <t>TUBE THORACIC 24FR STRAIGHT</t>
  </si>
  <si>
    <t>TUBE CHEST TROCAR 12F</t>
  </si>
  <si>
    <t>TUBE THORACIC 20FR STRAIGHT</t>
  </si>
  <si>
    <t>TUBE CHEST TROCAR 32FR</t>
  </si>
  <si>
    <t>NEB MINHRT LO FLO DIR CONN</t>
  </si>
  <si>
    <t>BRACE HUM FRACT AQFM RT LG</t>
  </si>
  <si>
    <t>STOCKING TED THI SM REG</t>
  </si>
  <si>
    <t>HELMET SOFT SHELL SMALL</t>
  </si>
  <si>
    <t>HELMET SOFT SHELL MEDIUM</t>
  </si>
  <si>
    <t>HELMET SOFT SHELL LARGE</t>
  </si>
  <si>
    <t>KIT CATH ACCESS PLEURX</t>
  </si>
  <si>
    <t>KIT DRAIN LN LOCKBL PLEURX</t>
  </si>
  <si>
    <t>KIT CRICOTHYROIDOTOMY EMER</t>
  </si>
  <si>
    <t>CATH EXT MALE SLF ADH 32MM</t>
  </si>
  <si>
    <t>PCH SENS CLK WIDE OUTLT DRAIN</t>
  </si>
  <si>
    <t>BRACE KNEE SWEDISH STYLE SM</t>
  </si>
  <si>
    <t>TUBE TRACH PERCUT SZ 6</t>
  </si>
  <si>
    <t>STATLOCK PED</t>
  </si>
  <si>
    <t>STATLOCK SM BORE</t>
  </si>
  <si>
    <t>NEEDLE HUBER 19G X .75IN</t>
  </si>
  <si>
    <t>NEEDLE HUBER 20GX1 IN</t>
  </si>
  <si>
    <t>NEEDLE HUBER 20G X1.25IN</t>
  </si>
  <si>
    <t>NEEDLE HUBER 20G X1.5 IN</t>
  </si>
  <si>
    <t>NDL HUBER SAFT+ 20GX0.75IN</t>
  </si>
  <si>
    <t>NEEDLE HUBER 6 DEHP TBG 19X1</t>
  </si>
  <si>
    <t>NEEDLE HUBER 6 DEHP TBG 20x.75</t>
  </si>
  <si>
    <t>NEEDLE HUBER 6 DEHP TBG 20X1</t>
  </si>
  <si>
    <t>NEEDLE HUBER 6 DEHP TBG 22X1</t>
  </si>
  <si>
    <t>HEADGEAR PLAYMAKR BLK MED</t>
  </si>
  <si>
    <t>TUBE TRACH JACKSON IMPV METL 6</t>
  </si>
  <si>
    <t>KIT TRACH CARE QK CLP 14F 12IN</t>
  </si>
  <si>
    <t>SET CATH BAL NONBRONCH 16F 7IN</t>
  </si>
  <si>
    <t>SPLINT HAND REST 11IN LT SM</t>
  </si>
  <si>
    <t>SPLINT HAND REST 13IN LG LT</t>
  </si>
  <si>
    <t>SPLINT HAND REST 14.5IN RT XL</t>
  </si>
  <si>
    <t>SPLINT HAD REST 13IN RT LG</t>
  </si>
  <si>
    <t>SPLINT HAND REST 11.75IN RT MD</t>
  </si>
  <si>
    <t>SPLINT HAND REST 11IN RT SM</t>
  </si>
  <si>
    <t>SPLINT HAND REST 14.5IN LT XL</t>
  </si>
  <si>
    <t>SPLINT HAND REST 11.75IN LT MD</t>
  </si>
  <si>
    <t>DILATOR TELE SERIAL 22FR</t>
  </si>
  <si>
    <t>KIT CATH PWRGLD ML 10CM BASIC</t>
  </si>
  <si>
    <t>SPLINT ELBOW SUPT DYNPRO AD SM</t>
  </si>
  <si>
    <t>SPLINT FINGER SOFSTR BLK SM</t>
  </si>
  <si>
    <t>SPLINT FINGER SOFSTR BLK MD</t>
  </si>
  <si>
    <t>SPLINT FINGER SOFSTR BLK LG</t>
  </si>
  <si>
    <t>TUBE TRACH PORTEX UNCUFFED</t>
  </si>
  <si>
    <t>TUBE TRACH TTS 8.5DX110DX88MM</t>
  </si>
  <si>
    <t>TUBE TRACH SHILEY CUFF 7.0</t>
  </si>
  <si>
    <t>TUBE TRACH SHILEY CUFF 9.0</t>
  </si>
  <si>
    <t>TUBE TRACH SHILEY FENESTRATED</t>
  </si>
  <si>
    <t>TRACH FLANGE OLYMPIC 9X27</t>
  </si>
  <si>
    <t>TRACH FLANGE OLYMPIC 10X27</t>
  </si>
  <si>
    <t>TRACH FLANGE OLYMPIC 11X27</t>
  </si>
  <si>
    <t>TRACH FLANGE OLYMPIC 12X27</t>
  </si>
  <si>
    <t>TRACH FLANGE OLYMPIC 13X27</t>
  </si>
  <si>
    <t>INTRO 3.5FR UNIVERSAL MICRO</t>
  </si>
  <si>
    <t>KIT MICROINTRODUCER</t>
  </si>
  <si>
    <t>DRSG PRESSURE RELIEF 4"</t>
  </si>
  <si>
    <t>DRSG PRESSURE RELIEF 3"</t>
  </si>
  <si>
    <t>DRSG PRESSURE RELIEF 6"</t>
  </si>
  <si>
    <t>LIFT HEEL ADJUST SM</t>
  </si>
  <si>
    <t>LIFT HEEL ADJUST MD</t>
  </si>
  <si>
    <t>LIFT HEEL ADJUST LG</t>
  </si>
  <si>
    <t>LIFTER THIGH 22IN</t>
  </si>
  <si>
    <t>LIFTER LEG QUAD 40 IN NAVY</t>
  </si>
  <si>
    <t>LIFTER LEG HANDLE CAST</t>
  </si>
  <si>
    <t>SLING HEMI II LT SM</t>
  </si>
  <si>
    <t>SLING HEMI II RT SM</t>
  </si>
  <si>
    <t>STRAP HEMI II RT SM</t>
  </si>
  <si>
    <t>CUFF BICEP HEMI ARM LT SM</t>
  </si>
  <si>
    <t>SPLINT ELBOW/KNEE ADJ 23IN</t>
  </si>
  <si>
    <t>PROTECTOR SKIN SLV ARM ELAST</t>
  </si>
  <si>
    <t>KIT CATH NIAGRA STR AC DL 24CM</t>
  </si>
  <si>
    <t>PAD ELECTROSURG AD SPLT</t>
  </si>
  <si>
    <t>TUBE GAST PONSK NONBLN REP 20F</t>
  </si>
  <si>
    <t>KIT OST DRN NW IMG NONST 1.75</t>
  </si>
  <si>
    <t>KIT TRACH CR CL SUC 12F W/T PC</t>
  </si>
  <si>
    <t>CORRECTOR SUPT POSTURE XL</t>
  </si>
  <si>
    <t>WIRE GUIDE</t>
  </si>
  <si>
    <t>POUCH 2 PREMIER DRAIN</t>
  </si>
  <si>
    <t>POUCH PREMIER DRAIN</t>
  </si>
  <si>
    <t>TUBE ENDO SAFT CLR MUR CFF 7.0</t>
  </si>
  <si>
    <t>TRAY CATH PWR TRI TL 13FRX15CM</t>
  </si>
  <si>
    <t>TRAY CATH PWR TRI TL 13FRX20CM</t>
  </si>
  <si>
    <t>TRAY CATH PWRPICC DL MX BAR 5F</t>
  </si>
  <si>
    <t>TRAY LACERATION LATEX FREE</t>
  </si>
  <si>
    <t>TRAY LACERATION STERILE</t>
  </si>
  <si>
    <t>TRAY MAHUR TL HI PRS 12FRX20CM</t>
  </si>
  <si>
    <t>SUT VIC 3-0 UND BR SUTUPAK</t>
  </si>
  <si>
    <t>DRSG TEGADERM THIN SQ 4X4</t>
  </si>
  <si>
    <t>BAG INFUS PRESSURE DISP 1000CC</t>
  </si>
  <si>
    <t>BINDER ABDOMINAL 72-84IN XL 9I</t>
  </si>
  <si>
    <t>BOOT PODUS XLARGE UNIVERSAL</t>
  </si>
  <si>
    <t>CATH SELF-CATH COATED</t>
  </si>
  <si>
    <t>CLOG ZAPPER</t>
  </si>
  <si>
    <t>COLLAR MIAMI J XTRA PAD XS</t>
  </si>
  <si>
    <t>COLLAR MIAMI J XTRA PAD SM</t>
  </si>
  <si>
    <t>COLLAR MIAMI J XTRA PAD MD</t>
  </si>
  <si>
    <t>COLLAR MIAMI J XTRA PAD LG</t>
  </si>
  <si>
    <t>DRAIN CHEST SGL COL DRY SL XPR</t>
  </si>
  <si>
    <t>DRSG COLLAGEN PURACOL 2X2.25</t>
  </si>
  <si>
    <t>DRSG SEASORB ALG SOFT 6X6</t>
  </si>
  <si>
    <t>DRSG TEGADERM ALGINATE AG</t>
  </si>
  <si>
    <t>GLOVE ISOTONER OPN FING LT SM</t>
  </si>
  <si>
    <t>GLOVE ISOTONER OPN FING LT MD</t>
  </si>
  <si>
    <t>GLOVE ISOTONER OPN FING LT LG</t>
  </si>
  <si>
    <t>GLOVE ISOTONER OPN FING RT SM</t>
  </si>
  <si>
    <t>GLOVE ISOTONER OPN FING RT MD</t>
  </si>
  <si>
    <t>GLOVE ISOTONER OPN FING RT LG</t>
  </si>
  <si>
    <t>IMMOBIL KNEE TRI-PANEL 12.5IN</t>
  </si>
  <si>
    <t>IMMOBIL KNEE TRI-PANEL 26IN</t>
  </si>
  <si>
    <t>INTROD ET BOUG STYLT 15FX70CM</t>
  </si>
  <si>
    <t>MASK CONT NAS DSP HEADSTRP SM-</t>
  </si>
  <si>
    <t>NYLON THIGH SM REG LIGHT</t>
  </si>
  <si>
    <t>PCH DRAIN 10  OPAQUE 2-1/4</t>
  </si>
  <si>
    <t>PCH DRAIN NW IMG LK N RL 2.25</t>
  </si>
  <si>
    <t>PCH PREMIER DRAIN 2.5IN</t>
  </si>
  <si>
    <t>PCH SURFIT URO ACC 1 3/4</t>
  </si>
  <si>
    <t>PROTECTOR HEEL FREE INFLAT VIN</t>
  </si>
  <si>
    <t>PROTECTOR HEELMEDIX XL</t>
  </si>
  <si>
    <t>SEAL EAKIN COHESIVE SML 2IN</t>
  </si>
  <si>
    <t>KIT QUINTON PERMCATH</t>
  </si>
  <si>
    <t>KIT TRACH CARE LG</t>
  </si>
  <si>
    <t>BUTTON TRACH 9 X 27</t>
  </si>
  <si>
    <t>BUTTON TRACH 9 X 40</t>
  </si>
  <si>
    <t>BUTTON TRACH 10 X 27</t>
  </si>
  <si>
    <t>BUTTON TRACH 10 X 40</t>
  </si>
  <si>
    <t>STYLET INTUBATING PED</t>
  </si>
  <si>
    <t>BUTTON TRACH 11 X 27</t>
  </si>
  <si>
    <t>BUTTON TRACH 11 X 40</t>
  </si>
  <si>
    <t>BUTTON TRACH 13 X 27</t>
  </si>
  <si>
    <t>BUTTON TRACH 13 X 40</t>
  </si>
  <si>
    <t>BRUSH GUM MASSAGE</t>
  </si>
  <si>
    <t>TRAY CVC MULTI LUMEN 20CM</t>
  </si>
  <si>
    <t>TRAY CVC MULTI LUMEN 30CM</t>
  </si>
  <si>
    <t>TUBE FEEDING WEIGHTED W/STYLET</t>
  </si>
  <si>
    <t>KIT TROCAR CATH 20FR</t>
  </si>
  <si>
    <t>KIT TROCAR CATH 28FR</t>
  </si>
  <si>
    <t>VALVE  HEIMLICH CHEST</t>
  </si>
  <si>
    <t>VALVE BIOSPY</t>
  </si>
  <si>
    <t>STAPLER VERSASTACK MULTIFIRE</t>
  </si>
  <si>
    <t>STAPLER EEA CURVED DISP</t>
  </si>
  <si>
    <t>STAPLER MULTI HERNIA</t>
  </si>
  <si>
    <t>LIGATION CLIP SURGICLIP DISP</t>
  </si>
  <si>
    <t>BOOT, FOOT WRAP</t>
  </si>
  <si>
    <t>POUCH DRAIN ESTEEM</t>
  </si>
  <si>
    <t>GLOVE COMPR FULL FIN SM 8IN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</si>
  <si>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</si>
  <si>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</si>
  <si>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</si>
  <si>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</si>
  <si>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</si>
  <si>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>GLOVE COMPR OPEN FIN LT LG</t>
  </si>
  <si>
    <t>KIT CATH EQU SP TP 14.5FR 28CM</t>
  </si>
  <si>
    <t>KIT CATH EQU SP TP 14.5FR 31CM</t>
  </si>
  <si>
    <t>KIT NDL GD 96 IN PROBE CVR 20G</t>
  </si>
  <si>
    <t>KIT NDL GD 96 IN PROBE CVR 21G</t>
  </si>
  <si>
    <t>NDL HUBR SAFSTP Y-SITE 30GX.75</t>
  </si>
  <si>
    <t>PORT ISP MRI SGL LUM 8FR</t>
  </si>
  <si>
    <t>BOOT LDR ANK CONT NONFLC REG</t>
  </si>
  <si>
    <t>BOOT SOFPRO AMB AFO FLC LG</t>
  </si>
  <si>
    <t>BOOT SOFPRO GAIT TR AFO FLC LG</t>
  </si>
  <si>
    <t>BOOT SOFPRO GAIT TR AFO FLC MD</t>
  </si>
  <si>
    <t>KIT HEADGEAR NASALAIRE CPAP</t>
  </si>
  <si>
    <t>TRAY CATH NIAG STR DL13.5FRX15</t>
  </si>
  <si>
    <t>TRAY CATH PWRLN DS SURCF 10FR</t>
  </si>
  <si>
    <t>TRAY PWRPC MAX BAR MI TL 5FR</t>
  </si>
  <si>
    <t>BTL PLS VAC PLEURX CATH 500ML</t>
  </si>
  <si>
    <t>CATH TRACH CARE T-PC 72HR</t>
  </si>
  <si>
    <t>BARRIER SKIN NUTRASHLD 4ML STD</t>
  </si>
  <si>
    <t>BOOT SOFPRO IN BED AFO FLC MED</t>
  </si>
  <si>
    <t>COLLAR CERVICAL UNIVERS 4</t>
  </si>
  <si>
    <t>KIT ADJ OUTRIGGER EXT</t>
  </si>
  <si>
    <t>MATRIX TISS GRAFT JKT 4X8CM</t>
  </si>
  <si>
    <t>ORTHOSIS FOOT MPO 2000 ACT LG</t>
  </si>
  <si>
    <t>ORTH WHF NAVY ADLT SM</t>
  </si>
  <si>
    <t>SPLINT HAND ANTI-SPAS LT MED</t>
  </si>
  <si>
    <t>SPLINT HAND ANTI-SPAS LT SM</t>
  </si>
  <si>
    <t>SPLING HAND ANTI-SPAS RT MED</t>
  </si>
  <si>
    <t>SPLINT WRIST COCKUP AMBIDX LG</t>
  </si>
  <si>
    <t>SUPPORT KNEE W/REMV BTRS SM</t>
  </si>
  <si>
    <t>SUPPORT WRIST NEUT POS RT LG</t>
  </si>
  <si>
    <t>SUPPORT WRIST NEUT POS RT MED</t>
  </si>
  <si>
    <t>SUT MONOSOF 2-0 18</t>
  </si>
  <si>
    <t>TRAY SLIM CATH CATHLESS</t>
  </si>
  <si>
    <t>UNIT INDIV FINGER FLEX/EXT</t>
  </si>
  <si>
    <t>CANISTER W/GEL INFOVAC 500ML</t>
  </si>
  <si>
    <t>SUT VIC RAPIDE 3-0 CT-1 36IN</t>
  </si>
  <si>
    <t>SUT VIC RAPIDE 2-0 CT-1 36IN</t>
  </si>
  <si>
    <t>SUT SILK 3-0 CR/SH 5-18 BLK BR</t>
  </si>
  <si>
    <t>SUT SILK 0 CR/CT-1 8-18 BLK BR</t>
  </si>
  <si>
    <t>TRAY LACERATION ER LF STER</t>
  </si>
  <si>
    <t>PCH ESTEEM SYNERGY LG</t>
  </si>
  <si>
    <t>BRACE ANK STIR AIR AD 10IN</t>
  </si>
  <si>
    <t>BRACE ANK STIR AIR CHILD 6IN</t>
  </si>
  <si>
    <t>BRACE WRIST PWRWRAP RT BLK</t>
  </si>
  <si>
    <t>MASK NASAL COM GEL HDGR SM</t>
  </si>
  <si>
    <t>NEB BARL THERAMIST DISP 40LPM</t>
  </si>
  <si>
    <t>KIT CVC 3L 7FR X 20CM</t>
  </si>
  <si>
    <t>KIT CVC N RX M LUM BLTP 7FRX16</t>
  </si>
  <si>
    <t>AIRCAST STIRRUP ANKLE RT MED</t>
  </si>
  <si>
    <t>AIRCAST STIRRUP ANKLE RT LG</t>
  </si>
  <si>
    <t>AIRCAST STIRRUP ANKLE LT LG</t>
  </si>
  <si>
    <t>BRACE WR/FORE THERMOSKIN LT LG</t>
  </si>
  <si>
    <t>BRACE WR/FORE THERMOSKIN RT LG</t>
  </si>
  <si>
    <t>BRACE ELBOW FREEHAND DEX MD/LG</t>
  </si>
  <si>
    <t>BRACE ELBOW FREEHAND DEX SM/MD</t>
  </si>
  <si>
    <t>SPLINT KWIKFRM PROG HND SM/MD</t>
  </si>
  <si>
    <t>SUPPORT BACK MESH LG</t>
  </si>
  <si>
    <t>SUPPORT BACK MESH XL</t>
  </si>
  <si>
    <t>STRAP THUMBDUCTION ADULT</t>
  </si>
  <si>
    <t>GLOVE ED FL FNG SHLD LEN LG LT</t>
  </si>
  <si>
    <t>COLLAR CERV TRACH PHIL MD 3.25</t>
  </si>
  <si>
    <t>CATH HEMO ST PWR TRI 13FRX24CM</t>
  </si>
  <si>
    <t>KIT CATH PWR TRI TL CVD 15CM</t>
  </si>
  <si>
    <t>NDX BX BONE OSTYCUT 16GAX10CM</t>
  </si>
  <si>
    <t>SUT CTD VIC 5-0 UND BR PC-3</t>
  </si>
  <si>
    <t>SUT CTD VIC 6-0 UND BR PC-3</t>
  </si>
  <si>
    <t>PCH DRN NW IMG TRANS CLIP 1.75</t>
  </si>
  <si>
    <t>PCH DRN ESTM + EXT WR 2.5IN</t>
  </si>
  <si>
    <t>POUCHKIN DRN 1 PC CHILD</t>
  </si>
  <si>
    <t>POUCHKIN OST CTF NEWBRN</t>
  </si>
  <si>
    <t>FLANGE NW IMG FRMFLX STF 1.75</t>
  </si>
  <si>
    <t>AIRWAY BERMAN IN WRAP 100MM</t>
  </si>
  <si>
    <t>AIRWAY GUEDEL BITE BLK 80MM</t>
  </si>
  <si>
    <t>AIRWAY GUEDEL BITE BLK 90MM</t>
  </si>
  <si>
    <t>AIRWAY GUEDEL BITE BLK 100MM</t>
  </si>
  <si>
    <t>PCH DRN W/STOMHSV 45MM 1.75IN</t>
  </si>
  <si>
    <t>BAG UR DRAIN FIG LEAF 2000ML</t>
  </si>
  <si>
    <t>SUPPORT BACK COMFRTFRM MED</t>
  </si>
  <si>
    <t>ORTHOSIS SHLD UNILAT RT MED</t>
  </si>
  <si>
    <t>DRSG SARBSAN 4X4</t>
  </si>
  <si>
    <t>PACK BASIN SGL PLUS</t>
  </si>
  <si>
    <t>PACK BASIN SGL PURE SET</t>
  </si>
  <si>
    <t>SET BASIN SGL</t>
  </si>
  <si>
    <t>PCH OST SENSURA PO 1PC 10-76MM</t>
  </si>
  <si>
    <t>PCH UROSTOMY SENSURA</t>
  </si>
  <si>
    <t>EO W/FA/A CUFF EXT/FLX ASST</t>
  </si>
  <si>
    <t>BRACE WRIST D-RING FIRM RT XS</t>
  </si>
  <si>
    <t>BRACE WRIST D-RING FIRM LT XS</t>
  </si>
  <si>
    <t>BRACE WRIST D-RING FIRM RT SM</t>
  </si>
  <si>
    <t>BRACE WRIST D-RING FIRM LT SM</t>
  </si>
  <si>
    <t>BRACE WRIST D-RING FIRM RT MD</t>
  </si>
  <si>
    <t>BRACE WRIST D-RING FIRM LT MD</t>
  </si>
  <si>
    <t>BRACE WRIST D-RING FIRM RT LG</t>
  </si>
  <si>
    <t>WRIST HAND ORTHO (WHO) WO JNT</t>
  </si>
  <si>
    <t>TRAY PARACENTESIS</t>
  </si>
  <si>
    <t>CATH 3W IRRIG LTX 20FR 30CC</t>
  </si>
  <si>
    <t>SUT VIC-3-0 CTD UND RB-1</t>
  </si>
  <si>
    <t>SUT VIC+ 2-0 UND BRD 54IN</t>
  </si>
  <si>
    <t>SUT SILK 2-0 BLKBR FSL 30IN</t>
  </si>
  <si>
    <t>SUT PROL 7-0 BL BV 4-24IN</t>
  </si>
  <si>
    <t>SUT PROL 7-0 BL MON VB/BV1 BV1</t>
  </si>
  <si>
    <t>SUT PROL 0 BL MONO CT-1</t>
  </si>
  <si>
    <t>STK JOB KNEE 15-20MMHG US SM</t>
  </si>
  <si>
    <t>STK JOB KNEE 15-20MMHG US MD</t>
  </si>
  <si>
    <t>STK JOB KNEE 15-20MMHG US LG</t>
  </si>
  <si>
    <t>STK JOB KNEE 15-20MMHG US XL</t>
  </si>
  <si>
    <t>STK JOB KNEE 20-30MMHG US MD</t>
  </si>
  <si>
    <t>STK JOB KNEE 20-30MMHG US LG</t>
  </si>
  <si>
    <t>STK JOB KNEE 20-30MMHG US XL</t>
  </si>
  <si>
    <t>TRAY SPINAL EPIDURAL</t>
  </si>
  <si>
    <t>TRAY SPINAL TETRACAI</t>
  </si>
  <si>
    <t>SUT PLYSRB 3-0 60 UNDYE GS11</t>
  </si>
  <si>
    <t>SUT PLYSRB 4-0 30 UNDYE P-12</t>
  </si>
  <si>
    <t>SUT PLYSRB 3-0 VI 27 CV-25 NDL</t>
  </si>
  <si>
    <t>PCH DRN PO CTF .5-2.75IN</t>
  </si>
  <si>
    <t>PCH HI PUT 2PC 750ML 0.5-2.0</t>
  </si>
  <si>
    <t>TUBE FDG GAS MIC KY 3.5CM 24F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</si>
  <si>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</si>
  <si>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</si>
  <si>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</si>
  <si>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</si>
  <si>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</si>
  <si>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</si>
  <si>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</si>
  <si>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</si>
  <si>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</si>
  <si>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</si>
  <si>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</si>
  <si>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>CHAMBER HOLD AEROV+ MDI SPC</t>
  </si>
  <si>
    <t>SPLINT SAM 4X36IN</t>
  </si>
  <si>
    <t>PCH DRN BARR FLX CVX TRANS 1IN</t>
  </si>
  <si>
    <t>HOLDER LIMB FOAM QK REL</t>
  </si>
  <si>
    <t>HOLDER LIMB QK REL QUILT DLX</t>
  </si>
  <si>
    <t>AID STOCKING FOLDING</t>
  </si>
  <si>
    <t>AID STOCKING PLAST 30IN</t>
  </si>
  <si>
    <t>AID STKK COMP 5.5X11 ROPE 23 S</t>
  </si>
  <si>
    <t>AID STK COMP 6X10 ROPE 24 LG</t>
  </si>
  <si>
    <t>BRACE WRIST MINI LT XS</t>
  </si>
  <si>
    <t>BRACE WRIST MINI RT XS</t>
  </si>
  <si>
    <t>BRACE WRIST MINI LT SM</t>
  </si>
  <si>
    <t>BRACE WRIST MINI LT MD</t>
  </si>
  <si>
    <t>BRACE WRIST MINI LT LG</t>
  </si>
  <si>
    <t>BRACW WRIST MINI LT XL</t>
  </si>
  <si>
    <t>BRACE WRIST MINI RT LG</t>
  </si>
  <si>
    <t>BRACE WRIST MINI RT XL</t>
  </si>
  <si>
    <t>WRIST BRACE MED RT</t>
  </si>
  <si>
    <t>BIOPSY,PUNCH 4MM</t>
  </si>
  <si>
    <t>PICC KIT,5FR DUAL LUMEN BUNDLE</t>
  </si>
  <si>
    <t>NEEDLE HUBER 19G x 1 WINGED</t>
  </si>
  <si>
    <t>VALVE BRONCH SUCT SGL USE</t>
  </si>
  <si>
    <t>TRACH BIV TTS HYPRF 6MMX9.2MM</t>
  </si>
  <si>
    <t>TRACH BIV TTS HYPRF 7MMX10.6MM</t>
  </si>
  <si>
    <t>TRACH BIV TTS HYPRF 8MMX10.6MM</t>
  </si>
  <si>
    <t>TUBE TRACH BIV UNCFF PED 5.5</t>
  </si>
  <si>
    <t>TUBE FDG GAS MIC-KY 2.5CM 20FR</t>
  </si>
  <si>
    <t>SUPPORT WRIST RT MED</t>
  </si>
  <si>
    <t>SUPPORT WRIST LT SM</t>
  </si>
  <si>
    <t>SUPPORT WRIST LT MED</t>
  </si>
  <si>
    <t>SUPPORT WRIST LT LG</t>
  </si>
  <si>
    <t>SUPPORT WRIST RT XL</t>
  </si>
  <si>
    <t>KIT PO DRAIN 1PC 4IN</t>
  </si>
  <si>
    <t>KIT PO DRAIN NATURA 1.75IN</t>
  </si>
  <si>
    <t>KIT PO COLOS 2PC 2.75IN</t>
  </si>
  <si>
    <t>KIT PO UROS NATURA 2PC 1.75IN</t>
  </si>
  <si>
    <t>STOCK COMPR KNEE HI OP TOE XL</t>
  </si>
  <si>
    <t>SET PCA W/INJ NON DEPH 80IN</t>
  </si>
  <si>
    <t>BRACE KNEE WKENDR LT XXL</t>
  </si>
  <si>
    <t>SPLINT FTHLD WAFL #2 MED</t>
  </si>
  <si>
    <t>SPLINT FTHLD WAFL #2 LG</t>
  </si>
  <si>
    <t>SOLE SEC STIK SM/MD</t>
  </si>
  <si>
    <t>SOLE SEC STIK LG/XL</t>
  </si>
  <si>
    <t>MASTISOL SURG ADH SPY PMP .5OZ</t>
  </si>
  <si>
    <t>MEDC BNDG SUPPORT NATURAL SZ E</t>
  </si>
  <si>
    <t>KIT TRIPLE LUMEN ARROWGARD BLU</t>
  </si>
  <si>
    <t>SET BORE LG IRRIGATION HI FLOW</t>
  </si>
  <si>
    <t>STAPLER PROXIMAT PLUS SKIN REG</t>
  </si>
  <si>
    <t>TRAY LUBRI-SIL LF 14FR STAT LO</t>
  </si>
  <si>
    <t>TUBE ENTRIFLX DUAL PRT 10F 43"</t>
  </si>
  <si>
    <t>RING BARRIER CNVX ADPT 1-13/16</t>
  </si>
  <si>
    <t>ADAPTER-FIBEROPTIC SWIVEL STER</t>
  </si>
  <si>
    <t>KIT SUTURE REMV W/FLR GRD INST</t>
  </si>
  <si>
    <t>RING BARRIER CNVX ADAPT 1-9/16</t>
  </si>
  <si>
    <t>FILTER TRACHELIFE II 353U19004</t>
  </si>
  <si>
    <t>DRESSING POLYU HYDRO 3.5 X 3.5</t>
  </si>
  <si>
    <t>KIT GLOVE ECONOMY SUCTION 12FR</t>
  </si>
  <si>
    <t>SUTURE NYLON 4-0 BLACK 18 INCH</t>
  </si>
  <si>
    <t>BAG LEG PLAST STER FLUID 19OZ</t>
  </si>
  <si>
    <t>SUT NYL BLK MONO 3-0 18IN C-7</t>
  </si>
  <si>
    <t>WATER STER 550ML W/HUMIDIFIER</t>
  </si>
  <si>
    <t>ACTISORB SILVER 220 4.2 X 4.2</t>
  </si>
  <si>
    <t>DRAIN OASIS DRY SUCTION CHEST</t>
  </si>
  <si>
    <t>DRESSING TEGADERM ALGINATE AG</t>
  </si>
  <si>
    <t>DRSG TEGADERM CHG 3.5X4.5</t>
  </si>
  <si>
    <t>PORT SALEM WITH GIENTRI 18 FR</t>
  </si>
  <si>
    <t>SALEM WITH GIENTRI PORT 12 FR</t>
  </si>
  <si>
    <t>TUBE ENTRIFLEX DUAL PORT WITH</t>
  </si>
  <si>
    <t>TEGADERM LYR CONTACT NON-ADH</t>
  </si>
  <si>
    <t>SYS OST CENTERPOINTLOCK 2 PC</t>
  </si>
  <si>
    <t>TUBE MEDIHONEY 1.5 OZ W/APPL</t>
  </si>
  <si>
    <t>DRSG TEGAGEN ALGINATE 4X4 HG</t>
  </si>
  <si>
    <t>SUCTION TRACH  W/SALINE 14FR</t>
  </si>
  <si>
    <t>20F PEG ADAPTOR NON-STERILE</t>
  </si>
  <si>
    <t>DRESSING PAD ABS SORBSAN 4X4</t>
  </si>
  <si>
    <t>DRESSING TEGADERM SACRAL 6.4</t>
  </si>
  <si>
    <t>POUCH DRAINABLE TRANSP 2 3/4</t>
  </si>
  <si>
    <t>PREMISORB SINGLE DOSE 1.5 OZ</t>
  </si>
  <si>
    <t>SOLUTION FOR INHALATION FLEX</t>
  </si>
  <si>
    <t>REMOVER STAPLE SKIN STERILE</t>
  </si>
  <si>
    <t>SUSPENSORY W/LEG STRAPS XLG</t>
  </si>
  <si>
    <t>NEB ANTI-DROOL T MOUTHPIECE</t>
  </si>
  <si>
    <t>DRSG TEGADERM HYDROCOL THIN</t>
  </si>
  <si>
    <t>NEEDLE GRIPPER PLUS 19G X1"</t>
  </si>
  <si>
    <t>CATH 32FR STRAIGHT THORACIC</t>
  </si>
  <si>
    <t>CATH 36FR THORACIC STRAIGHT</t>
  </si>
  <si>
    <t>DRSG TEGADERM TRANS 3 1/2X4</t>
  </si>
  <si>
    <t>BELT SQUIBB CONVATEC OSTOMY</t>
  </si>
  <si>
    <t>DRSG ULCER TEGADERM 6X6</t>
  </si>
  <si>
    <t>KIT DRAIN BAG 16FR STAT-LOK</t>
  </si>
  <si>
    <t>KIT DRAIN BAG 18FR STAT-LOK</t>
  </si>
  <si>
    <t>MEDC GAIT BELT NATURAL 72IN</t>
  </si>
  <si>
    <t>POUCH DRAIN SURFIT 12 1 3/4</t>
  </si>
  <si>
    <t>SET EPUMP FEED FLUSH 1000ML</t>
  </si>
  <si>
    <t>SET TRACH STERILE W/SALINE</t>
  </si>
  <si>
    <t>SUSPENSORY W/LEG STRAPS LG</t>
  </si>
  <si>
    <t>NEEDLE GRIPPER 19G X 1 1/4</t>
  </si>
  <si>
    <t>BRUSH CLEAN DUAL END 4.0MM</t>
  </si>
  <si>
    <t>DRESSING TEGADERM ADH FOAM</t>
  </si>
  <si>
    <t>SHOE HEEL/WEDGE X-LG</t>
  </si>
  <si>
    <t>SUT MONOSOF 4-0 BLCK 18IN</t>
  </si>
  <si>
    <t>FILTER PULMONARY FUNCTION</t>
  </si>
  <si>
    <t>HYDROCE LWOUND FILLER  15</t>
  </si>
  <si>
    <t>DRSG MEDIHONEY 4 X 5</t>
  </si>
  <si>
    <t>AIRWAY COLOR CODED 70MM</t>
  </si>
  <si>
    <t>POUCH  NEW IMAGE  2 3/4</t>
  </si>
  <si>
    <t>BACTERIAL/VIRAL FILTER</t>
  </si>
  <si>
    <t>DRSG ACTICOAT 5X5</t>
  </si>
  <si>
    <t>STD LMA UNIQUE SIZE 4</t>
  </si>
  <si>
    <t>POUCH TELEMETRY FOAM</t>
  </si>
  <si>
    <t>STRAP LEG FABRIC PR</t>
  </si>
  <si>
    <t>WATER STERILE 100ML</t>
  </si>
  <si>
    <t>DRESSING TEGAGEN</t>
  </si>
  <si>
    <t>TRACHEOSTOMY HME</t>
  </si>
  <si>
    <t>WAFER NEW IMAGE</t>
  </si>
  <si>
    <t>TRACH PURPLE</t>
  </si>
  <si>
    <t>DISP STYLET</t>
  </si>
  <si>
    <t>ACAPELLA PEP THPY DEVC BLU</t>
  </si>
  <si>
    <t>TUBE DRN VERTICLE ATT DEVC</t>
  </si>
  <si>
    <t>OINTMENT ANTIFUNGAL CREAM</t>
  </si>
  <si>
    <t>KIT LEONARD CATH 10FR DL</t>
  </si>
  <si>
    <t>SPRAY NO STING BARRIER</t>
  </si>
  <si>
    <t>TRAY INCISION &amp; DRAIN</t>
  </si>
  <si>
    <t>TIP SUCTION DIVERTER</t>
  </si>
  <si>
    <t>APPLIC MIST THERAPY</t>
  </si>
  <si>
    <t>SCD SLEEVES MEDIUM</t>
  </si>
  <si>
    <t>CATH MALE EXT SML</t>
  </si>
  <si>
    <t>SCD SLEEVES LARGE</t>
  </si>
  <si>
    <t>SKIN BOND CEMENT</t>
  </si>
  <si>
    <t>NASAL FASTNER</t>
  </si>
  <si>
    <t>BOOT PRAFO</t>
  </si>
  <si>
    <t>KIT SUTURE</t>
  </si>
  <si>
    <t>STAT LOCK</t>
  </si>
  <si>
    <t>WAFER SUR FIT NATURA 2 3/4</t>
  </si>
  <si>
    <t>WRAP COMPRESSION SEPTOPRES</t>
  </si>
  <si>
    <t>DRSG GEL MULTIDEX 1/2OZ</t>
  </si>
  <si>
    <t>POWDER MULTIDEX 5GM</t>
  </si>
  <si>
    <t>DRSG SILVASORB GEL</t>
  </si>
  <si>
    <t>STATLOCK PICC PLUS</t>
  </si>
  <si>
    <t>CATH SUCTION 12FR</t>
  </si>
  <si>
    <t>DRSG ALLEVYN HEEL</t>
  </si>
  <si>
    <t>DRSG GEL HYPERGEL</t>
  </si>
  <si>
    <t>DRSG ACTICOAT 7</t>
  </si>
  <si>
    <t>DRSG ALLEVYN 5X5</t>
  </si>
  <si>
    <t>STAPLER CONTOUR CURVED</t>
  </si>
  <si>
    <t>CHLORAPREP TINTED</t>
  </si>
  <si>
    <t>DRAIN CHEST AQUASEAL</t>
  </si>
  <si>
    <t>STOPCOCK 4WAY MX422</t>
  </si>
  <si>
    <t>DRSG WRAP COBAN 6 X54 DS S</t>
  </si>
  <si>
    <t>PROBE ESOPHAGEAL/RECTA</t>
  </si>
  <si>
    <t>ELECTRODE DEFIB NON RADIOPAQUE</t>
  </si>
  <si>
    <t>SUSPENSORY W/LEG STRAP MED</t>
  </si>
  <si>
    <t>POUCH ACTIVE LIFE 1-1/4 TRANS</t>
  </si>
  <si>
    <t>STOCKING ANTI-EM KNEE LG SHT</t>
  </si>
  <si>
    <t>STOCKING ANTI-EM KNEE XXL SHT</t>
  </si>
  <si>
    <t>STOCKING TED KNEE XL LONG</t>
  </si>
  <si>
    <t>PIN MICORPIN</t>
  </si>
  <si>
    <t>SHEATH TUB FITS ALL MODELS</t>
  </si>
  <si>
    <t>CATH SUCTION STR 14FR</t>
  </si>
  <si>
    <t>PCH MINI DRN NEW IMG 70MM 2.75</t>
  </si>
  <si>
    <t>CATH TCHLS INTERM 12FR</t>
  </si>
  <si>
    <t>CUSHION RING</t>
  </si>
  <si>
    <t>CATH DUET LT HEMO 19FR 23A/26V</t>
  </si>
  <si>
    <t>CATH SFT-CEL ST DL 12.5F 27-12</t>
  </si>
  <si>
    <t>CATH SFT-CEL ST DL 12.5F 38-19</t>
  </si>
  <si>
    <t>TUBE FDG GAS MIC-KY 2.3CM 20F</t>
  </si>
  <si>
    <t>FORCEPS BIOPSY THERMO OPTION</t>
  </si>
  <si>
    <t>SET G TUBE ANCHOR W/T FASTNR</t>
  </si>
  <si>
    <t>CATH URETHRAL 32FR RED LATEX</t>
  </si>
  <si>
    <t>BARR SENS FLX NONCVX .375-2.75</t>
  </si>
  <si>
    <t>PCH SENSURA FLEX CLOSED OPQ</t>
  </si>
  <si>
    <t>STOCKING ULCRCR ZIP LT XXL</t>
  </si>
  <si>
    <t>STOCKING ULCRCR ZIP RT XXL</t>
  </si>
  <si>
    <t>IMMOB KNEE EXOFORM</t>
  </si>
  <si>
    <t>IMMOB ELBOW REG 13IN</t>
  </si>
  <si>
    <t>ORTHOSIS FOOT-UP SHOELESS XL</t>
  </si>
  <si>
    <t>ORTHOSIS FOOT-UP SHOELESS LG</t>
  </si>
  <si>
    <t>BRACE KNEE WKENDR RT SM</t>
  </si>
  <si>
    <t>CUSHION SEAT COCC CONT 18X2IN</t>
  </si>
  <si>
    <t>CUSHION SEAT COCC 18X16X3</t>
  </si>
  <si>
    <t>PCH SURFIT 57 OPAQUE W/FIL</t>
  </si>
  <si>
    <t>CAP STOMA W/FILT 1.75IN</t>
  </si>
  <si>
    <t>COLLAR CERV SOFT SML 2.75X15IN</t>
  </si>
  <si>
    <t>PUNCH BIOPSY DISP 3MM</t>
  </si>
  <si>
    <t>COLLAR CERV UNIVERS 2IN</t>
  </si>
  <si>
    <t>VALVE ULTRASITE MALE LUER</t>
  </si>
  <si>
    <t>DRSG MEPILEX 4X8</t>
  </si>
  <si>
    <t>SLEEVE SKIN ARM REG MED</t>
  </si>
  <si>
    <t>SLEEVE SKIN LEG REG</t>
  </si>
  <si>
    <t>SLING MULTI UNIVERSAL</t>
  </si>
  <si>
    <t>CONDEX IMAGE NEW 2</t>
  </si>
  <si>
    <t>NEEDLE HUBER 6 DEPH TBG 22X.75</t>
  </si>
  <si>
    <t>TRACH FLANGES OLYMPIC</t>
  </si>
  <si>
    <t>SUTURE ETHILON 2-0</t>
  </si>
  <si>
    <t>60MM RELOAD UNIT</t>
  </si>
  <si>
    <t>TUBE JEJUNOSTOMY 14FR</t>
  </si>
  <si>
    <t>SUTURE MONOCRYL 4-0</t>
  </si>
  <si>
    <t>SUTURE MONOCRYL 3-0,SH</t>
  </si>
  <si>
    <t>CATH.HEMODIALYSIS</t>
  </si>
  <si>
    <t>TUBE FEEDING N/G 12FR</t>
  </si>
  <si>
    <t>DRSG BIOPATCH W/CHLGLU 7.0MM</t>
  </si>
  <si>
    <t>DRSG FIBRACOL PACKING</t>
  </si>
  <si>
    <t>DRSG FIBRACOL PLUS 4X4</t>
  </si>
  <si>
    <t>DRSG TIELLE SACRUM 7X7</t>
  </si>
  <si>
    <t>HEEL LIFT</t>
  </si>
  <si>
    <t>ASH SPLIT CATH SET 14x11</t>
  </si>
  <si>
    <t>TUBE TRACH - JACKSON 6 FEN</t>
  </si>
  <si>
    <t>PICC KIT - 3 FR DUAL LUMEN</t>
  </si>
  <si>
    <t>HAND HELPER</t>
  </si>
  <si>
    <t>MULTIBOOT</t>
  </si>
  <si>
    <t>MULTIBOOT II</t>
  </si>
  <si>
    <t>SUTURE WINGS</t>
  </si>
  <si>
    <t>STRAPPING UNNA BOOT</t>
  </si>
  <si>
    <t>420 PHYSICAL THERAPY GENERAL</t>
  </si>
  <si>
    <t>PHYSICAL THERAPY EVAL</t>
  </si>
  <si>
    <t>424 PHYSICAL THERAPY EVALUATE</t>
  </si>
  <si>
    <t>PT EVALUATION LOW COMPLEXITY</t>
  </si>
  <si>
    <t>PT EVALUATION MOD COMPLEXITY</t>
  </si>
  <si>
    <t>PT EVALUATION HIGH COMPLEXITY</t>
  </si>
  <si>
    <t>GAIT TRAINING 15 MIN</t>
  </si>
  <si>
    <t>HOT/COLD PACKS APPLICATION</t>
  </si>
  <si>
    <t>VASOPNEUMATIC DEVICES</t>
  </si>
  <si>
    <t>MASSAGE 15 MIN</t>
  </si>
  <si>
    <t>PARAFFIN BATH</t>
  </si>
  <si>
    <t>PHYSICAL THERAPY RE-EVALUATION</t>
  </si>
  <si>
    <t>THERAPEUTIC PROCEDURE-GROUP</t>
  </si>
  <si>
    <t>423 PHYSICAL THERAPY GROUP CHG</t>
  </si>
  <si>
    <t>SENSORY STIMULATION 15 MIN</t>
  </si>
  <si>
    <t>WHIRLPOOL</t>
  </si>
  <si>
    <t>CONTRAST BATH 15 MIN</t>
  </si>
  <si>
    <t>DIATHERMY</t>
  </si>
  <si>
    <t>IONTOPHORESIS 8-23</t>
  </si>
  <si>
    <t>ORTHOTIC PROSTH CHECK 15 MIN</t>
  </si>
  <si>
    <t>TRACTION</t>
  </si>
  <si>
    <t>PROSTHETIC TRAIN 15 MIN</t>
  </si>
  <si>
    <t>NEUROMUSCULAR RE-ED 15 MIN</t>
  </si>
  <si>
    <t>MOBILIZ/MANIP 1 AREA</t>
  </si>
  <si>
    <t>THERAPEUTIC EXERCISE 15 MIN</t>
  </si>
  <si>
    <t>WHEELCHAIR TRAINING 15 MIN</t>
  </si>
  <si>
    <t>ULTRASOUND 15 MIN</t>
  </si>
  <si>
    <t>ELEC STIM ATTENDED 15 MIN</t>
  </si>
  <si>
    <t>ORTHOTIC FIT/TRAIN 15 MIN</t>
  </si>
  <si>
    <t>THERA ACT DIRECT 15 MIN</t>
  </si>
  <si>
    <t>MOBILITY CUR STATUS 0%</t>
  </si>
  <si>
    <t>MOBILITY CUR STATUS 1-19%</t>
  </si>
  <si>
    <t>MOBILITY CUR STATUS 20-39%</t>
  </si>
  <si>
    <t>MOBILITY CUR STATUS 40-59%</t>
  </si>
  <si>
    <t>MOBILITY CUR STATUS 60-79%</t>
  </si>
  <si>
    <t>MOBILITY CUR STATUS 80-99%</t>
  </si>
  <si>
    <t>MOBILITY CUR STATUS 100%</t>
  </si>
  <si>
    <t>MOBILITY GOAL STATUS 0%</t>
  </si>
  <si>
    <t>MOBILITY GOAL STATUS 1-19%</t>
  </si>
  <si>
    <t>MOBILITY GOAL STATUS 20-39%</t>
  </si>
  <si>
    <t>MOBILITY GOAL STATUS 40-59%</t>
  </si>
  <si>
    <t>MOBILITY GOAL STATUS 60-79%</t>
  </si>
  <si>
    <t>MOBILITY GOAL STATUS 80-99%</t>
  </si>
  <si>
    <t>MOBILITY GOAL STATUS 100%</t>
  </si>
  <si>
    <t>MOBILITY DISCH STATUS 0%</t>
  </si>
  <si>
    <t>MOBILITY DISCH STATUS 1-19%</t>
  </si>
  <si>
    <t>MOBILITY DISCH STATUS 20-39%</t>
  </si>
  <si>
    <t>MOBILITY DISCH STATUS 40-59%</t>
  </si>
  <si>
    <t>MOBILITY DISCH STATUS 60-79%</t>
  </si>
  <si>
    <t>MOBILITY DISCH STATUS 80-99%</t>
  </si>
  <si>
    <t>MOBILITY DISCH STATUS 100%</t>
  </si>
  <si>
    <t>BODY POS CUR STATUS 0%</t>
  </si>
  <si>
    <t>BODY POS CUR STATUS 1-19%</t>
  </si>
  <si>
    <t>BODY POS CUR STATUS 20-39%</t>
  </si>
  <si>
    <t>BPDY POS CUR STATUS 40-59%</t>
  </si>
  <si>
    <t>BODY POS CUR STATUS 60-79%</t>
  </si>
  <si>
    <t>BODY POS CUR STATUS 80-99%</t>
  </si>
  <si>
    <t>BODY POS CUR STATUS 100%</t>
  </si>
  <si>
    <t>BODY POS GOAL STATUS 0%</t>
  </si>
  <si>
    <t>BODY POS GOAL STATUS 1-19%</t>
  </si>
  <si>
    <t>BODY POS GOAL STATUS 20-39%</t>
  </si>
  <si>
    <t>BODY POS GOAL STATUS 40-59%</t>
  </si>
  <si>
    <t>BODY POS GOAL STATUS 60-79%</t>
  </si>
  <si>
    <t>BODY POS GOAL STATUS 80-99%</t>
  </si>
  <si>
    <t>BODY POS GOAL STATUS 100%</t>
  </si>
  <si>
    <t>BODY POS DISCH STATUS 0%</t>
  </si>
  <si>
    <t>BODY POS DISCH STATUS 1-19%</t>
  </si>
  <si>
    <t>BODY POS DISCH STATUS 20-39%</t>
  </si>
  <si>
    <t>BODY POS DISCH STATUS 40-59%</t>
  </si>
  <si>
    <t>BODY POS DISCH STATUS 60-79%</t>
  </si>
  <si>
    <t>BODY POS DISCH STATUS 80-99%</t>
  </si>
  <si>
    <t>BODY POS DISCH STATUS 100%</t>
  </si>
  <si>
    <t>CARRY CUR STATUS 0%</t>
  </si>
  <si>
    <t>CARRY CUR STATUS 1-19%</t>
  </si>
  <si>
    <t>CARRY CUR STATUS 20-39%</t>
  </si>
  <si>
    <t>CARRY CUR STATUS 40-59%</t>
  </si>
  <si>
    <t>CARRY CUR STATUS 60-79%</t>
  </si>
  <si>
    <t>CARRY CUR STATUS 80-99%</t>
  </si>
  <si>
    <t>CARRY CUR STATUS 100%</t>
  </si>
  <si>
    <t>CARRY GOAL STATUS 0%</t>
  </si>
  <si>
    <t>CARRY GOAL STATUS 1-19%</t>
  </si>
  <si>
    <t>CARRY GOAL STATUS 20-39%</t>
  </si>
  <si>
    <t>CARRY GOAL STATUS 40-59%</t>
  </si>
  <si>
    <t>CARRY GOAL STATUS 60-79%</t>
  </si>
  <si>
    <t>CARRY GOAL STATUS 80-99%</t>
  </si>
  <si>
    <t>CARRY GOAL STATUS 100%</t>
  </si>
  <si>
    <t>CARRY DISCH STATUS 0%</t>
  </si>
  <si>
    <t>CARRY DISCH STATUS 1-19%</t>
  </si>
  <si>
    <t>CARRY DISCH STATUS 20-39%</t>
  </si>
  <si>
    <t>CARRY DISCH STATUS 40-59%</t>
  </si>
  <si>
    <t>CARRY DISCH STATUS 60-79%</t>
  </si>
  <si>
    <t>CARRY DISCH STATUS 80-99%</t>
  </si>
  <si>
    <t>CARRY DISCH STATUS 100%</t>
  </si>
  <si>
    <t>SELF CARE CUR STATUS 0%</t>
  </si>
  <si>
    <t>SELF CARE CUR STATUS 1-19%</t>
  </si>
  <si>
    <t>SELF CARE CUR STATUS 20-39%</t>
  </si>
  <si>
    <t>SELF CARE CUR STATUS 40-59%</t>
  </si>
  <si>
    <t>SELF CARE CUR STATUS 60-79%</t>
  </si>
  <si>
    <t>SELF CARE CUR STATUS 80-99%</t>
  </si>
  <si>
    <t>SELF CARE CUR STATUS 100%</t>
  </si>
  <si>
    <t>SELF CARE GOAL STATUS 0%</t>
  </si>
  <si>
    <t>SELF CARE GOAL STATUS 1-19%</t>
  </si>
  <si>
    <t>SELF CARE GOAL STATUS 20-39%</t>
  </si>
  <si>
    <t>SELF CARE GOAL STATUS 40-59%</t>
  </si>
  <si>
    <t>SELF CARE GOAL STATUS 60-79%</t>
  </si>
  <si>
    <t>SELF CARE GOAL STATUS 80-99%</t>
  </si>
  <si>
    <t>SELF CARE GOAL STATUS 100%</t>
  </si>
  <si>
    <t>SELF CARE DISCH STATUS 0%</t>
  </si>
  <si>
    <t>SELF CARE DISCH STATUS 1-19%</t>
  </si>
  <si>
    <t>SELF CARE DISCH STATUS 20-39%</t>
  </si>
  <si>
    <t>SELF CARE DISCH STATUS 40-59%</t>
  </si>
  <si>
    <t>SELF CARE DISCH STATUS 60-79%</t>
  </si>
  <si>
    <t>SELF CARE DISCH STATUS 80-99%</t>
  </si>
  <si>
    <t>SELF CARE DISCH STATUS 100%</t>
  </si>
  <si>
    <t>OTHER PT CUR STATUS 0%</t>
  </si>
  <si>
    <t>OTHER PT CUR STATUS 1-19%</t>
  </si>
  <si>
    <t>OTHER PT CUR STATUS 20-39%</t>
  </si>
  <si>
    <t>OTHER PT CUR STATUS 40-59%</t>
  </si>
  <si>
    <t>OTHER PT CUR STATUS 60-79%</t>
  </si>
  <si>
    <t>OTHER PT CUR STATUS 80-99%</t>
  </si>
  <si>
    <t>OTHER PT CUR STATUS 100%</t>
  </si>
  <si>
    <t>OTHER PT GOAL STATUS 0%</t>
  </si>
  <si>
    <t>OTHER PT GOAL STATUS 1-19%</t>
  </si>
  <si>
    <t>OTHER PT GOAL STATUS 20-39%</t>
  </si>
  <si>
    <t>OTHER PT GOAL STATUS 40-59%</t>
  </si>
  <si>
    <t>OTHER PT GOAL STATUS 60-79%</t>
  </si>
  <si>
    <t>OTHER PT GOAL STATUS 80-99%</t>
  </si>
  <si>
    <t>OTHER PT GOAL STATUS 100%</t>
  </si>
  <si>
    <t>OTHER PT DISCH STATUS 0%</t>
  </si>
  <si>
    <t>OTHER PT DISCH STATUS 1-19%</t>
  </si>
  <si>
    <t>OTHER PT DISCH STATUS 20-39%</t>
  </si>
  <si>
    <t>OTHER PT DISCH STATUS 40-59%</t>
  </si>
  <si>
    <t>OTHER PT DISCH STATUS 60-79%</t>
  </si>
  <si>
    <t>OTHER PT DISCH STATUS 80-99%</t>
  </si>
  <si>
    <t>OTHER PT DISCH STATUS 100%</t>
  </si>
  <si>
    <t>OTR PT SUB CUR STATUS 0%</t>
  </si>
  <si>
    <t>OTR PT SUB CUR STATUS 1-19%</t>
  </si>
  <si>
    <t>OTR PT SUB CUR STATUS 20-39%</t>
  </si>
  <si>
    <t>OTR PT SUB CUR STATUS 40-59%</t>
  </si>
  <si>
    <t>OTR PT SUB CUR STATUS 60-79%</t>
  </si>
  <si>
    <t>OTR PT SUB CUR STATUS 80-99%</t>
  </si>
  <si>
    <t>OTR PT SUB CUR STATUS 100%</t>
  </si>
  <si>
    <t>OTR PT SUB GOAL STATUS 0%</t>
  </si>
  <si>
    <t>OTR PT SUB GOAL STATUS 1-19%</t>
  </si>
  <si>
    <t>OTR PT SUB GOAL STATUS 20-39%</t>
  </si>
  <si>
    <t>OTR PT SUB GOAL STATUS 40-59%</t>
  </si>
  <si>
    <t>OTR PT SUB GOAL STATUS 60-79%</t>
  </si>
  <si>
    <t>OTR PT SUB GOAL STATUS 80-99%</t>
  </si>
  <si>
    <t>OTR PT SUB GOAL STATUS 100%</t>
  </si>
  <si>
    <t>OTR PT SUB DISCH STATUS 0%</t>
  </si>
  <si>
    <t>OTR PT SUB DISCH STATUS 1-19%</t>
  </si>
  <si>
    <t>OTR PT SUB DISCH STATUS 20-39%</t>
  </si>
  <si>
    <t>OTR PT SUB DISCH STATUS 40-59%</t>
  </si>
  <si>
    <t>OTR PT SUB DISCH STATUS 60-79%</t>
  </si>
  <si>
    <t>OTR PT SUB DISCH STATUS 80-99%</t>
  </si>
  <si>
    <t>OTR PT SUB DISCH STATUS 100%</t>
  </si>
  <si>
    <t>ELEC STIM NOT WOUND UNATTENDED</t>
  </si>
  <si>
    <t>SENSORY/COMA</t>
  </si>
  <si>
    <t>430 OCCUPATIONAL TPY GENERAL</t>
  </si>
  <si>
    <t>433 OCCUPATIONAL TPY GROUP CHG</t>
  </si>
  <si>
    <t>MANUAL THERAPY 15 MIN</t>
  </si>
  <si>
    <t>MASSAGE 8-23</t>
  </si>
  <si>
    <t>THERAPEUTIC PROCEDURE</t>
  </si>
  <si>
    <t>SPLINT LONG ARM</t>
  </si>
  <si>
    <t>LONG LEG SPLINT</t>
  </si>
  <si>
    <t>IONTOPHORESIS 15 MIN</t>
  </si>
  <si>
    <t>COGNITIVE TRAINING 15 MIN</t>
  </si>
  <si>
    <t>COMM/WORK REINTEG 15 MIN</t>
  </si>
  <si>
    <t>SELF CARE/HOME MGT 15 MIN</t>
  </si>
  <si>
    <t>THERAPEUTIC ACT DIRECT</t>
  </si>
  <si>
    <t>BODY POS CUR STATUS 40-59%</t>
  </si>
  <si>
    <t>OTHER OT CUR STATUS 0%</t>
  </si>
  <si>
    <t>OTHER OT CUR STATUS 1-19%</t>
  </si>
  <si>
    <t>OTHER OT CUR STATUS 20-39%</t>
  </si>
  <si>
    <t>OTHER OT CUR STATUS 40-59%</t>
  </si>
  <si>
    <t>OTHER OT CUR STATUS 60-79%</t>
  </si>
  <si>
    <t>OTHER OT CUR STATUS 80-99%</t>
  </si>
  <si>
    <t>OTHER OT CUR STATUS 100%</t>
  </si>
  <si>
    <t>OTHER OT GOAL STATUS 0%</t>
  </si>
  <si>
    <t>OTHER OT GOAL STATUS 1-19%</t>
  </si>
  <si>
    <t>OTHER OT GOAL STATUS 20-39%</t>
  </si>
  <si>
    <t>OTHER OT GOAL STATUS 40-59%</t>
  </si>
  <si>
    <t>OTHER OT GOAL STATUS 60-79%</t>
  </si>
  <si>
    <t>OTHER OT GOAL STATUS 80-99%</t>
  </si>
  <si>
    <t>OTHER OT GOAL STATUS 100%</t>
  </si>
  <si>
    <t>OTHER OT DISCH STATUS 0%</t>
  </si>
  <si>
    <t>OTHER OT DISCH STATUS 1-19%</t>
  </si>
  <si>
    <t>OTHER OT DISCH STATUS 20-39%</t>
  </si>
  <si>
    <t>OTHER OT DISCH STATUS 40-59%</t>
  </si>
  <si>
    <t>OTHER OT DISCH STATUS 60-79%</t>
  </si>
  <si>
    <t>OTHER OT DISCH STATUS 80-99%</t>
  </si>
  <si>
    <t>OTHER OT DISCH STATUS 100%</t>
  </si>
  <si>
    <t>OTR OT SUB CUR STATUS 0%</t>
  </si>
  <si>
    <t>OTR OT SUB CUR STATUS 1-19%</t>
  </si>
  <si>
    <t>OTR OT SUB CUR STATUS 20-39%</t>
  </si>
  <si>
    <t>OTR OT SUB CUR STATUS 40-59%</t>
  </si>
  <si>
    <t>OTR OT SUB CUR STATUS 60-79%</t>
  </si>
  <si>
    <t>OTR OT SUB CUR STATUS 80-99%</t>
  </si>
  <si>
    <t>OTR OT SUB CUR STATUS 100%</t>
  </si>
  <si>
    <t>OTR OT SUB GOAL STATUS 0%</t>
  </si>
  <si>
    <t>OTR OT SUB GOAL STATUS 1-19%</t>
  </si>
  <si>
    <t>OTR OT SUB GOAL STATUS 20-39%</t>
  </si>
  <si>
    <t>OTR OT SUB GOAL STATUS 40-59%</t>
  </si>
  <si>
    <t>OTR OT SUB GOAL STATUS 60-79%</t>
  </si>
  <si>
    <t>OTR OT SUB GOAL STATUS 80-99%</t>
  </si>
  <si>
    <t>OTR OT SUB GOAL STATUS 100%</t>
  </si>
  <si>
    <t>OTR OT SUB DISCH STATUS 0%</t>
  </si>
  <si>
    <t>OTR OT SUB DISCH STATUS 1-19%</t>
  </si>
  <si>
    <t>OTR OT SUB DISCH STATUS 20-39%</t>
  </si>
  <si>
    <t>OTR OT SUB DISCH STATUS 40-59%</t>
  </si>
  <si>
    <t>OTR OT SUB DISCH STATUS 60-79%</t>
  </si>
  <si>
    <t>OTR OT SUB DISCH STATUS 80-99%</t>
  </si>
  <si>
    <t>OTR OT SUB DISCH STATUS 100%</t>
  </si>
  <si>
    <t>SWALLOW CUR STATUS 0%</t>
  </si>
  <si>
    <t>SWALLOW CUR STATUS 1-19%</t>
  </si>
  <si>
    <t>SWALLOW CUR STATUS 20-39%</t>
  </si>
  <si>
    <t>SWALLOW CUR STATUS 40-59%</t>
  </si>
  <si>
    <t>SWALLOW CUR STATUS 60-79%</t>
  </si>
  <si>
    <t>SWALLOW CUR STATUS 80-99%</t>
  </si>
  <si>
    <t>SWALLOW CUR STATUS 100%</t>
  </si>
  <si>
    <t>SWALLOW GOAL STATUS 0%</t>
  </si>
  <si>
    <t>SWALLOW GOAL STATUS 1-19%</t>
  </si>
  <si>
    <t>SWALLOW GOAL STATUS 20-39%</t>
  </si>
  <si>
    <t>SWALLOW GOAL STATUS 40-59%</t>
  </si>
  <si>
    <t>SWALLOW GOAL STATUS 60-79%</t>
  </si>
  <si>
    <t>SWALLOW GOAL STATUS 80-99%</t>
  </si>
  <si>
    <t>SWALLOW GOAL STATUS 100%</t>
  </si>
  <si>
    <t>SWALLOW DISCH STATUS 0%</t>
  </si>
  <si>
    <t>SWALLOW DISCH STATUS 1-19%</t>
  </si>
  <si>
    <t>SWALLOW DISCH STATUS 20-39%</t>
  </si>
  <si>
    <t>SWALLOW DISCH STATUS 40-59%</t>
  </si>
  <si>
    <t>SWALLOW DISCH STATUS 60-79%</t>
  </si>
  <si>
    <t>SWALLOW DISCH STATUS 80-99%</t>
  </si>
  <si>
    <t>SWALLOW DISCH STATUS 100%</t>
  </si>
  <si>
    <t>MOTOR SPCH CUR STATUS 0%</t>
  </si>
  <si>
    <t>MOTOR SPCH CUR STATUS 1-19%</t>
  </si>
  <si>
    <t>MOTOR SPCH CUR STATUS 20-39%</t>
  </si>
  <si>
    <t>MOTOR SPCH CUR STATUS 40-59%</t>
  </si>
  <si>
    <t>MOTOR SPCH CUR STATUS 60-79%</t>
  </si>
  <si>
    <t>MOTOR SPCH CUR STATUS 80-99%</t>
  </si>
  <si>
    <t>MOTOR SPCH CUR STATUS 100%</t>
  </si>
  <si>
    <t>MOTOR SPCH GOAL STATUS 0%</t>
  </si>
  <si>
    <t>MOTOR SPCH GOAL STATUS 1-19%</t>
  </si>
  <si>
    <t>MOTOR SPCH GOAL STATUS 20-39%</t>
  </si>
  <si>
    <t>MOTOR SPCH GOAL STATUS 40-59%</t>
  </si>
  <si>
    <t>MOTOR SPCH GOAL STATUS 60-79%</t>
  </si>
  <si>
    <t>MOTOR SPCH GOAL STATUS 80-99%</t>
  </si>
  <si>
    <t>MOTOR SPCH GOAL STATUS 100%</t>
  </si>
  <si>
    <t>MOTOR SPCH DISCH STATUS 0%</t>
  </si>
  <si>
    <t>MOTOR SPCH DISCH STATUS 1-19%</t>
  </si>
  <si>
    <t>MOTOR SPCH DISCH STATUS 20-39%</t>
  </si>
  <si>
    <t>MOTOR SPCH DISCH STATUS 40-59%</t>
  </si>
  <si>
    <t>MOTOR SPCH DISCH STATUS 60-79%</t>
  </si>
  <si>
    <t>MOTOR SPCH DISCH STATUS 80-99%</t>
  </si>
  <si>
    <t>MOTOR SPCH DISCH STATUS 100%</t>
  </si>
  <si>
    <t>ORTHOTICS FIT/TRAIN</t>
  </si>
  <si>
    <t>OT EVALUATION LOW COMPLEXITY</t>
  </si>
  <si>
    <t>434 OCCUPATIONAL TPY EVALUATE</t>
  </si>
  <si>
    <t>OT EVALUATION MOD COMPLEXITY</t>
  </si>
  <si>
    <t>OT EVALUATION HIGH COMPLEXITY</t>
  </si>
  <si>
    <t>OCCUPAT THERAPY RE-EVAL</t>
  </si>
  <si>
    <t>OCCUPAT THERAPY EVALUATION</t>
  </si>
  <si>
    <t>440 SPEECH PATH GENERAL</t>
  </si>
  <si>
    <t>EVAL SPEECH FLUENCY</t>
  </si>
  <si>
    <t>444 SPEECH PATH EVALUATION</t>
  </si>
  <si>
    <t>EVAL SPEECH SOUND PRODUCTION</t>
  </si>
  <si>
    <t>EVAL SOUND PROD/LANG COMP EXP</t>
  </si>
  <si>
    <t>BEH QUAL ANALYSIS VOICE/RESON</t>
  </si>
  <si>
    <t>PURE TONE AIR TESTING</t>
  </si>
  <si>
    <t>471 AUDIOLOGY DIAGNOSTIC</t>
  </si>
  <si>
    <t>TX SWALLOWING/ORAL DYSFUN</t>
  </si>
  <si>
    <t>SPEECH EVALUATION</t>
  </si>
  <si>
    <t>SPEECH GROUP TRTMT 15 MIN</t>
  </si>
  <si>
    <t>443 SPEECH PATH GROUP CHG</t>
  </si>
  <si>
    <t>EVAL OF SWALLOWING-RADIO-OPA</t>
  </si>
  <si>
    <t>MOD OF PROSTH COMMUN DEVICE</t>
  </si>
  <si>
    <t>SPEECH LANGUAGE TREATMENT</t>
  </si>
  <si>
    <t>FIBEROPTIC EVAL SWALLOWING</t>
  </si>
  <si>
    <t>FIBEROPTIC LARYNG SENSORY TEST</t>
  </si>
  <si>
    <t>EVAL SWALLOW/ORAL FUNCTION</t>
  </si>
  <si>
    <t>EVAL OF SWALLOWING BLUE DYE</t>
  </si>
  <si>
    <t>EVAL SPEECH DEVICE 1ST HR</t>
  </si>
  <si>
    <t>EVAL SPEECH DEVICE ADDL 30 MIN</t>
  </si>
  <si>
    <t>THERAPY SPEECH GEN DEVICE</t>
  </si>
  <si>
    <t>EVAL SWALLOW/LARYN SENSORY</t>
  </si>
  <si>
    <t>EVAL OF PROSTH COMM DEVICE</t>
  </si>
  <si>
    <t>3463273</t>
  </si>
  <si>
    <t>LANG COMP CUR STATUS 0%</t>
  </si>
  <si>
    <t>LANG COMP CUR STATUS 1-19%</t>
  </si>
  <si>
    <t>LANG COMP CUR STATUS 20-39%</t>
  </si>
  <si>
    <t>LANG COMP CUR STATUS 40-59%</t>
  </si>
  <si>
    <t>LANG COMP CUR STATUS 60-79%</t>
  </si>
  <si>
    <t>LANG COMP CUR STATUS 80-99%</t>
  </si>
  <si>
    <t>LANG COMP CUR STATUS 100%</t>
  </si>
  <si>
    <t>LANG COMP GOAL STATUS 0%</t>
  </si>
  <si>
    <t>LANG COMP GOAL STATUS 1-19%</t>
  </si>
  <si>
    <t>LANG COMP GOAL STATUS 20-39%</t>
  </si>
  <si>
    <t>LANG COMP GOAL STATUS 40-59%</t>
  </si>
  <si>
    <t>LANG COMP GOAL STATUS 60-79%</t>
  </si>
  <si>
    <t>LANG COMP GOAL STATUS 80-99%</t>
  </si>
  <si>
    <t>LANG COMP GOAL STATUS 100%</t>
  </si>
  <si>
    <t>LANG COMP DISCH STATUS 0%</t>
  </si>
  <si>
    <t>LANG COMP DISCH STATUS 1-19%</t>
  </si>
  <si>
    <t>LANG COMP DISCH STATUS 20-39%</t>
  </si>
  <si>
    <t>LANG COMP DISCH STATUS 40-59%</t>
  </si>
  <si>
    <t>LANG COMP DISCH STATUS 60-79%</t>
  </si>
  <si>
    <t>LANG COMP DISCH STATUS 80-99%</t>
  </si>
  <si>
    <t>LANG COMP DISCH STATUS 100%</t>
  </si>
  <si>
    <t>LANG XPRES CUR STATUS 0%</t>
  </si>
  <si>
    <t>LANG XPRES CUR STATUS 1-19%</t>
  </si>
  <si>
    <t>LANG XPRES CUR STATUS 20-39%</t>
  </si>
  <si>
    <t>LANG XPRES CUR STATUS 40-59%</t>
  </si>
  <si>
    <t>LANG XPRES CUR STATUS 60-79%</t>
  </si>
  <si>
    <t>LANG XPRES CUR STATUS 80-99%</t>
  </si>
  <si>
    <t>LANG XPRES CUR STATUS 100%</t>
  </si>
  <si>
    <t>LANG XPRES GOAL STATUS 0%</t>
  </si>
  <si>
    <t>LANG XPRES GOAL STATUS 1-19%</t>
  </si>
  <si>
    <t>LANG XPRES GOAL STATUS 20-39%</t>
  </si>
  <si>
    <t>LANG XPRES GOAL STATUS 40-59%</t>
  </si>
  <si>
    <t>LANG XPRES GOAL STATUS 60-79%</t>
  </si>
  <si>
    <t>LANG XPRES GOAL STATUS 80-99%</t>
  </si>
  <si>
    <t>LANG XPRES GOAL STATUS 100%</t>
  </si>
  <si>
    <t>LANG XPRES DISCH STATUS 0%</t>
  </si>
  <si>
    <t>LANG XPRES DISCH STATUS 1-19%</t>
  </si>
  <si>
    <t>LANG XPRES DISCH STATUS 20-39%</t>
  </si>
  <si>
    <t>LANG XPRES DISCH STATUS 40-59%</t>
  </si>
  <si>
    <t>LANG XPRES DISCH STATUS 60-79%</t>
  </si>
  <si>
    <t>LANG XPRES DISCH STATUS 80-99%</t>
  </si>
  <si>
    <t>LANG XPRES DISCH STATUS 100%</t>
  </si>
  <si>
    <t>ATTENTION CUR STATUS 0%</t>
  </si>
  <si>
    <t>ATTENTION CUR STATUS 1-19%</t>
  </si>
  <si>
    <t>ATTENTION CUR STATUS 20-39%</t>
  </si>
  <si>
    <t>ATTENTION CUR STATUS 40-59%</t>
  </si>
  <si>
    <t>ATTENTION CUR STATUS 60-79%</t>
  </si>
  <si>
    <t>ATTENTION CUR STATUS 80-99%</t>
  </si>
  <si>
    <t>ATTENTION CUR STATUS 100%</t>
  </si>
  <si>
    <t>ATTENTION GOAL STATUS 0%</t>
  </si>
  <si>
    <t>ATTENTION GOAL STATUS 1-19%</t>
  </si>
  <si>
    <t>ATTENTION GOAL STATUS 20-39%</t>
  </si>
  <si>
    <t>ATTENTION GOAL STATUS 40-59%</t>
  </si>
  <si>
    <t>ATTENTION GOAL STATUS 60-79%</t>
  </si>
  <si>
    <t>ATTENTION GOAL STATUS 80-99%</t>
  </si>
  <si>
    <t>ATTENTION GOAL STATUS 100%</t>
  </si>
  <si>
    <t>ATTENTION DISCH STATUS 0%</t>
  </si>
  <si>
    <t>ATTENTION DISCH STATUS 1-19%</t>
  </si>
  <si>
    <t>ATTENTION DISCH STATUS 20-39%</t>
  </si>
  <si>
    <t>ATTENTION DISCH STATUS 40-59%</t>
  </si>
  <si>
    <t>ATTENTION DISCH STATUS 60-79%</t>
  </si>
  <si>
    <t>ATTENTION DISCH STATUS 80-99%</t>
  </si>
  <si>
    <t>ATTENTION DISCH STATUS 100%</t>
  </si>
  <si>
    <t>MEMORY CUR STATUS 0%</t>
  </si>
  <si>
    <t>MEMORY CUR STATUS 1-19%</t>
  </si>
  <si>
    <t>MEMORY CUR STATUS 20-39%</t>
  </si>
  <si>
    <t>MEMORY CUR STATUS 40-59%</t>
  </si>
  <si>
    <t>MEMORY CUR STATUS 60-79%</t>
  </si>
  <si>
    <t>MEMORY CUR STATUS 80-99%</t>
  </si>
  <si>
    <t>MEMORY CUR STATUS 100%</t>
  </si>
  <si>
    <t>MEMORY GOAL STATUS 0%</t>
  </si>
  <si>
    <t>MEMORY GOAL STATUS 1-19%</t>
  </si>
  <si>
    <t>MEMORY GOAL STATUS 20-39%</t>
  </si>
  <si>
    <t>MEMORY GOAL STATUS 40-59%</t>
  </si>
  <si>
    <t>MEMORY GOAL STATUS 60-79%</t>
  </si>
  <si>
    <t>MEMORY GOAL STATUS 80-99%</t>
  </si>
  <si>
    <t>MEMORY GOAL STATUS 100%</t>
  </si>
  <si>
    <t>MEMORY DISCH STATUS 0%</t>
  </si>
  <si>
    <t>MEMORY DISCH STATUS 1-19%</t>
  </si>
  <si>
    <t>MEMORY DISCH STATUS 20-39%</t>
  </si>
  <si>
    <t>MEMORY DISCH STATUS 40-59%</t>
  </si>
  <si>
    <t>MEMORY DISCH STATUS 60-79%</t>
  </si>
  <si>
    <t>MEMORY DISCH STATUS 80-99%</t>
  </si>
  <si>
    <t>MEMORY DISCH STATUS 100%</t>
  </si>
  <si>
    <t>VOICE CUR STATUS 0%</t>
  </si>
  <si>
    <t>VOICE CUR STATUS 1-19%</t>
  </si>
  <si>
    <t>VOICE CUR STATUS 20-39%</t>
  </si>
  <si>
    <t>VOICE CUR STATUS 40-59%</t>
  </si>
  <si>
    <t>VOICE CUR STATUS 60-79%</t>
  </si>
  <si>
    <t>VOICE CUR STATUS 80-99%</t>
  </si>
  <si>
    <t>VOICE CUR STATUS 100%</t>
  </si>
  <si>
    <t>VOICE GOAL STATUS 0%</t>
  </si>
  <si>
    <t>VOICE GOAL STATUS 1-19%</t>
  </si>
  <si>
    <t>VOICE GOAL STATUS 20-39%</t>
  </si>
  <si>
    <t>VOICE GOAL STATUS 40-59%</t>
  </si>
  <si>
    <t>VOICE GOAL STATUS 60-79%</t>
  </si>
  <si>
    <t>VOICE GOAL STATUS 80-99%</t>
  </si>
  <si>
    <t>VOICE GOAL STATUS 100%</t>
  </si>
  <si>
    <t>VOICE DISCH STATUS 0%</t>
  </si>
  <si>
    <t>VOICE DISCH STATUS 1-19%</t>
  </si>
  <si>
    <t>VOICE DISCH STATUS 20-39%</t>
  </si>
  <si>
    <t>VOICE DISCH STATUS 40-59%</t>
  </si>
  <si>
    <t>VOICE DISCH STATUS 60-79%</t>
  </si>
  <si>
    <t>VOICE DISCH STATUS 80-99%</t>
  </si>
  <si>
    <t>VOICE DISCH STATUS 100%</t>
  </si>
  <si>
    <t>SPCH LANG CUR STATUS 0%</t>
  </si>
  <si>
    <t>SPCH LANG CUR STATUS 1-19%</t>
  </si>
  <si>
    <t>SPCH LANG CUR STATUS 20-39%</t>
  </si>
  <si>
    <t>SPCH LANG CUR STATUS 40-59%</t>
  </si>
  <si>
    <t>SPCH LANG CUR STATUS 60-79%</t>
  </si>
  <si>
    <t>SPCH LANG CUR STATUS 80-99%</t>
  </si>
  <si>
    <t>SPCH LANG CUR STATUS 100%</t>
  </si>
  <si>
    <t>SPCH LANG GOAL STATUS 0%</t>
  </si>
  <si>
    <t>SPCH LANG GOAL STATUS 1-19%</t>
  </si>
  <si>
    <t>SPCH LANG GOAL STATUS 20-39%</t>
  </si>
  <si>
    <t>SPCH LANG GOAL STATUS 40-59%</t>
  </si>
  <si>
    <t>SPCH LANG GOAL STATUS 60-79%</t>
  </si>
  <si>
    <t>SPCH LANG GOAL STATUS 80-99%</t>
  </si>
  <si>
    <t>SPCH LANG GOAL STATUS 100%</t>
  </si>
  <si>
    <t>SPCH LANG DISCH STATUS 0%</t>
  </si>
  <si>
    <t>SPCH LANG DISCH STATUS 1-19%</t>
  </si>
  <si>
    <t>SPCH LANG DISCH STATUS 20-39%</t>
  </si>
  <si>
    <t>SPCH LANG DISCH STATUS 40-59%</t>
  </si>
  <si>
    <t>SPCH LANG DISCH STATUS 60-79%</t>
  </si>
  <si>
    <t>SPCH LANG DISCH STATUS 80-99%</t>
  </si>
  <si>
    <t>SPCH LANG DISCH STATUS 100%</t>
  </si>
  <si>
    <t>ARTERIAL BLOOD GAS</t>
  </si>
  <si>
    <t>301 LABORATORY CHEMISTRY</t>
  </si>
  <si>
    <t>CPAP/BIPAP/DAY</t>
  </si>
  <si>
    <t>410 RESPIRATORY SVC GENERAL</t>
  </si>
  <si>
    <t>CPAP DAILY</t>
  </si>
  <si>
    <t>CHEST WALL MANIPULATION INIT</t>
  </si>
  <si>
    <t>BRONCHOSCOPY</t>
  </si>
  <si>
    <t>CARDIAC OUTPUT</t>
  </si>
  <si>
    <t>CPT/PD INITIAL</t>
  </si>
  <si>
    <t>SELF CARE HOME MANAGEMENT</t>
  </si>
  <si>
    <t>IPPB-SUBSEQ/EZPAP</t>
  </si>
  <si>
    <t>INDIRECT CALORIMETRY</t>
  </si>
  <si>
    <t>460 PULMONARY FUNCTION GENERAL</t>
  </si>
  <si>
    <t>AEROSOL/VAPOR INHALE INITIAL</t>
  </si>
  <si>
    <t>OXYGEN PER HR</t>
  </si>
  <si>
    <t>PASSY MUIR VALVE ASSIST</t>
  </si>
  <si>
    <t>PULSE OXIMETRY-CONTINUOUS</t>
  </si>
  <si>
    <t>PULSE OXIMETRY-SINGLE</t>
  </si>
  <si>
    <t>INTUBATION</t>
  </si>
  <si>
    <t>TRACH CHANGE</t>
  </si>
  <si>
    <t>PULSE OXIMETRY-MULTI CHECKS</t>
  </si>
  <si>
    <t>SPUT INDUCT SUB</t>
  </si>
  <si>
    <t>VENTILATOR/FIRST DAY</t>
  </si>
  <si>
    <t>419 RESPIRATORY SVC OTHER</t>
  </si>
  <si>
    <t>VENTILATOR/SUBSEQUENT DAYS</t>
  </si>
  <si>
    <t>MAX BREATHING CAPACITY</t>
  </si>
  <si>
    <t>BRONCHOSPASM EVALUATION</t>
  </si>
  <si>
    <t>BRONCHODIL RESPONSE-PRE &amp; POST</t>
  </si>
  <si>
    <t>FLOW VOLUME LOOP</t>
  </si>
  <si>
    <t>CHEST WALL MANIP-SUBSEQ</t>
  </si>
  <si>
    <t>CHEST WALL MANIP-INITIAL</t>
  </si>
  <si>
    <t>BRONCHOSPASM EVAL METHA</t>
  </si>
  <si>
    <t>BRONCHOSPASM EVAL W/O METHA</t>
  </si>
  <si>
    <t>MAXIMUM BREATHING CAPACITY</t>
  </si>
  <si>
    <t>PULM STRESS TEST - SIMPLE</t>
  </si>
  <si>
    <t>AIRFLOW RESISTANCE DETERM</t>
  </si>
  <si>
    <t>DECALCIFICATION</t>
  </si>
  <si>
    <t>310 PATHOLOGY LAB</t>
  </si>
  <si>
    <t>CYTO-SMEAR PREP/SCREENING</t>
  </si>
  <si>
    <t>IMPRXDSE-INTRP 1 STAIN</t>
  </si>
  <si>
    <t>SURGICAL PATH LEVEL IV</t>
  </si>
  <si>
    <t>CYTOPATH NON-GYN CELL PREP</t>
  </si>
  <si>
    <t>311 LAB PATHOLOGY CYTOLOGY</t>
  </si>
  <si>
    <t>CYTOSPIN</t>
  </si>
  <si>
    <t>SPECIAL STAIN GROUP-1</t>
  </si>
  <si>
    <t>312 LAB PATHOLOGY HISTOLOGY</t>
  </si>
  <si>
    <t>STAIN GROUP-II</t>
  </si>
  <si>
    <t>RENTAL WOUND VACUUM</t>
  </si>
  <si>
    <t>RENTAL WOUND VAC BLUE SKY</t>
  </si>
  <si>
    <t>RENTAL VAC ATS WOUND</t>
  </si>
  <si>
    <t>RENTAL VAC KCI INFOVAC</t>
  </si>
  <si>
    <t>THERAP DRUG ASSAY QUANT NEC</t>
  </si>
  <si>
    <t>PROCALCITONIN</t>
  </si>
  <si>
    <t>17-HYDROXYPREGNENOLONE</t>
  </si>
  <si>
    <t>17 OH PROGESTERONE 17-D</t>
  </si>
  <si>
    <t>IgG SUBCLASSES (EACH)</t>
  </si>
  <si>
    <t>CULTURE, GROUP A STREP SCR</t>
  </si>
  <si>
    <t>306 LAB BACTERIOLOGY/MICROBIO</t>
  </si>
  <si>
    <t>ALLERGEN, IGE</t>
  </si>
  <si>
    <t>302 LABORATORY IMMUNOLOGY</t>
  </si>
  <si>
    <t>ACETYCHOLINE RECEPTOR AB</t>
  </si>
  <si>
    <t>BETA 2 MICROGLOBULIN</t>
  </si>
  <si>
    <t>VARICELLA ZOSTER ANTIBODY</t>
  </si>
  <si>
    <t>GAMMAGLOBULIN IGM</t>
  </si>
  <si>
    <t>AEROBIC CULTURE, QUANT</t>
  </si>
  <si>
    <t>ABO BLOOD TYPING</t>
  </si>
  <si>
    <t>300 LABORATORY GENERAL</t>
  </si>
  <si>
    <t>RH BLOOD TYPING</t>
  </si>
  <si>
    <t>PURKINJE CELL CYTOPLASMA</t>
  </si>
  <si>
    <t>HCG SERUM, QUALITATIVE</t>
  </si>
  <si>
    <t>HCG SERUM, QUANTITATIVE</t>
  </si>
  <si>
    <t>LIPID PANEL</t>
  </si>
  <si>
    <t>ACETAMINOPHEN</t>
  </si>
  <si>
    <t>ANTIDIURETIC HORMONE</t>
  </si>
  <si>
    <t>CITRATE</t>
  </si>
  <si>
    <t>ACID PHOS, PROSTATIC</t>
  </si>
  <si>
    <t>ACID PHOS SERUM TOTAL</t>
  </si>
  <si>
    <t>ACTIVATED PROTEIN C RESISTANCE</t>
  </si>
  <si>
    <t>305 LAB HEMATOLOGY</t>
  </si>
  <si>
    <t>ACTH</t>
  </si>
  <si>
    <t>HALOPERIDOL</t>
  </si>
  <si>
    <t>GM1 ANTIBODIES</t>
  </si>
  <si>
    <t>ALDOLASE</t>
  </si>
  <si>
    <t>NIACIN LEVEL</t>
  </si>
  <si>
    <t>PORPHYRINS STOOL</t>
  </si>
  <si>
    <t>ACID FAST BACILLI SMEAR</t>
  </si>
  <si>
    <t>ALBUMIN SERUM</t>
  </si>
  <si>
    <t>EVAL IRREG AB INTERP</t>
  </si>
  <si>
    <t>P-ANCA ATYPICAL TITER</t>
  </si>
  <si>
    <t>ALCOHOL (ETOH)BLOOD LEVEL</t>
  </si>
  <si>
    <t>ALPHA-FETOPROTEIN, SERUM</t>
  </si>
  <si>
    <t>ALDOSTERONE SERUM</t>
  </si>
  <si>
    <t>ALPHA I ANTITRYPSIN LEVEL</t>
  </si>
  <si>
    <t>ALPHA I ANTITRYPSIN PHENO</t>
  </si>
  <si>
    <t>ALKALINE PHOSPHATASE, TOTAL</t>
  </si>
  <si>
    <t>ALPHA 2 ANTIPLASMIN</t>
  </si>
  <si>
    <t>CLOTEST</t>
  </si>
  <si>
    <t>AMIKACIN</t>
  </si>
  <si>
    <t>URINALYSIS NONAUTO W/O MICROSC</t>
  </si>
  <si>
    <t>307 LAB UROLOGY</t>
  </si>
  <si>
    <t>AMIODARONE</t>
  </si>
  <si>
    <t>AMITRIPTYLINE</t>
  </si>
  <si>
    <t>BETA HYDROXYBUTYRATE</t>
  </si>
  <si>
    <t>CA 27.29</t>
  </si>
  <si>
    <t>RISTOCETIN CO FACTOR</t>
  </si>
  <si>
    <t>VON WILLEBRAND ANTIGEN</t>
  </si>
  <si>
    <t>AMMONIA</t>
  </si>
  <si>
    <t>VON WILLEBRAND FACTOR MULTIMET</t>
  </si>
  <si>
    <t>ABG ANALYSIS</t>
  </si>
  <si>
    <t>AMYLASE</t>
  </si>
  <si>
    <t>DNA SINGLE STRAND ANTIBODY</t>
  </si>
  <si>
    <t>HDL (DIRECT)</t>
  </si>
  <si>
    <t>ANA SCREEN</t>
  </si>
  <si>
    <t>BK VIRUS PCR QNT</t>
  </si>
  <si>
    <t>CORTISOL BASELINE</t>
  </si>
  <si>
    <t>ANA TITER</t>
  </si>
  <si>
    <t>URIC ACID URINE</t>
  </si>
  <si>
    <t>ANDROSTENEDIONE LEVEL</t>
  </si>
  <si>
    <t>ANGIOTENSIN CONVERT ENZYME</t>
  </si>
  <si>
    <t>ANTIBODY CYSTICERCOSIS</t>
  </si>
  <si>
    <t>ANTI NEUTROPHILIC ANTIBODY</t>
  </si>
  <si>
    <t>ANTI-DNA ANTIBODY</t>
  </si>
  <si>
    <t>ANTI-MITOCHONDRIAL ANTIB</t>
  </si>
  <si>
    <t>ANTI-SMOOTH MUSCLE ANTIBODY</t>
  </si>
  <si>
    <t>ANTI-PLATELET ANTIB</t>
  </si>
  <si>
    <t>ANTI-THYROGLOBIN</t>
  </si>
  <si>
    <t>ANTITHROMBIN III</t>
  </si>
  <si>
    <t>PLASMINOGEN ACTIVATOR</t>
  </si>
  <si>
    <t>PROTEIN C ACTIVITY</t>
  </si>
  <si>
    <t>PROTEIN S ANTIGEN (TOTAL)</t>
  </si>
  <si>
    <t>THROMBOPLASTIN INHIBITION</t>
  </si>
  <si>
    <t>PROTEIN C ANTIGEN</t>
  </si>
  <si>
    <t>CRYPTOCOCCUS ANTIGEN SERUM</t>
  </si>
  <si>
    <t>PARASITE ID - SKIN SCRAPING</t>
  </si>
  <si>
    <t>C DIFFICILE ANTIGEN</t>
  </si>
  <si>
    <t>HEP C GENOTYPE DNA/RNA</t>
  </si>
  <si>
    <t>INFLUENZA A&amp;B</t>
  </si>
  <si>
    <t>BNP (B NATRIURETIC PEPTIDE)</t>
  </si>
  <si>
    <t>NT-PRO BNP</t>
  </si>
  <si>
    <t>ANTI STREP O TITER</t>
  </si>
  <si>
    <t>HIV GENOTYPE DNA/RNA</t>
  </si>
  <si>
    <t>BILIRUBIN DIRECT</t>
  </si>
  <si>
    <t>BILIRUBIN TOTAL</t>
  </si>
  <si>
    <t>BLEEDING TIME</t>
  </si>
  <si>
    <t>TETANUS AB IGG</t>
  </si>
  <si>
    <t>PROSTATE SPECIFIC ATG (FREE)</t>
  </si>
  <si>
    <t>BUN (UREANITROGEN)</t>
  </si>
  <si>
    <t>NEPHELOMETRY</t>
  </si>
  <si>
    <t>CRP (HIGH SENSITIVITY)</t>
  </si>
  <si>
    <t>CA 15-3</t>
  </si>
  <si>
    <t>ANTI CENTROMERE ANTIBODY</t>
  </si>
  <si>
    <t>CA 125 ANTIBODY</t>
  </si>
  <si>
    <t>CALCITONIN</t>
  </si>
  <si>
    <t>CALCIUM SERUM</t>
  </si>
  <si>
    <t>CALCIUM (IONIZED)</t>
  </si>
  <si>
    <t>CANDIDA AB</t>
  </si>
  <si>
    <t>CARBOXYHEMOGLOBIN</t>
  </si>
  <si>
    <t>CARCINOEMBRYONIC-(CEA)</t>
  </si>
  <si>
    <t>CAROTENE BLOOD LEVEL</t>
  </si>
  <si>
    <t>CATECHOLAMINES PLASMA</t>
  </si>
  <si>
    <t>CATECHOLAMINES BLOOD FRACT</t>
  </si>
  <si>
    <t>FUNGAL SENSITIVITY</t>
  </si>
  <si>
    <t>DEMEROL LEVEL (MEPERIDINE)</t>
  </si>
  <si>
    <t>ACTH STIMULATION PANEL</t>
  </si>
  <si>
    <t>CBC, W/ AUTO DIFF</t>
  </si>
  <si>
    <t>BETA 2 GLYCOPROTEIN AB</t>
  </si>
  <si>
    <t>LEVITIRACETAM</t>
  </si>
  <si>
    <t>TRYPSIN</t>
  </si>
  <si>
    <t>DRUG QUANT CHROM SGL ANALYTE</t>
  </si>
  <si>
    <t>CELL COUNT FLUIDS W/O DIFF</t>
  </si>
  <si>
    <t>CELL COUNT FLUIDS W/ DIFF</t>
  </si>
  <si>
    <t>CERULOPLASMIN</t>
  </si>
  <si>
    <t>CH50 TOTAL COMPLEMENT</t>
  </si>
  <si>
    <t>GAMMAGLOBULIN IGD, FLUID</t>
  </si>
  <si>
    <t>GAMMAGLOBULIN IGD, SERUM</t>
  </si>
  <si>
    <t>GAMMAGLOBULIN IGD, URINE</t>
  </si>
  <si>
    <t>M TUBERCULOSIS DNA AMP PROBE</t>
  </si>
  <si>
    <t>SEX HORMONE BINDING GLOBULIN</t>
  </si>
  <si>
    <t>MICROALBUMIN 24 HOUR URINE</t>
  </si>
  <si>
    <t>MICROALBUMIN/CREATININE RATIO</t>
  </si>
  <si>
    <t>CHLAMYDIA (ELISA)</t>
  </si>
  <si>
    <t>LIPOPROTEINS FRACTION</t>
  </si>
  <si>
    <t>CHLORIDE BLOOD</t>
  </si>
  <si>
    <t>CHOLESTEROL (TOTAL)</t>
  </si>
  <si>
    <t>CHOLESTEROL - DIRECT LDL CHOOL</t>
  </si>
  <si>
    <t>CHOLINESTERASE</t>
  </si>
  <si>
    <t>CLOT TIME LYSIS</t>
  </si>
  <si>
    <t>CMV IGM ANTIBODY</t>
  </si>
  <si>
    <t>CMV IGG ANTIBODY</t>
  </si>
  <si>
    <t>C02 CONTENT</t>
  </si>
  <si>
    <t>CLOTTING FACTOR VIII</t>
  </si>
  <si>
    <t>CLOTTING FUNCTION ACTIVITY</t>
  </si>
  <si>
    <t>COLD AGGLUTININ</t>
  </si>
  <si>
    <t>COMPLEMENT C-3</t>
  </si>
  <si>
    <t>COMPLEMENT C-4</t>
  </si>
  <si>
    <t>COMPLEMENT FIXATION EA ANTIGEN</t>
  </si>
  <si>
    <t>COOMBS INDIRECT, QUAL</t>
  </si>
  <si>
    <t>TEGRETOL-FREE</t>
  </si>
  <si>
    <t>COPPER</t>
  </si>
  <si>
    <t>CORTISOL TOTAL</t>
  </si>
  <si>
    <t>SACCHAROMYCES CEREVISIAE AB</t>
  </si>
  <si>
    <t>ANTIBODY ID, LEUKOCYTE</t>
  </si>
  <si>
    <t>OXCARBAZEPINE (TRILEPTAL)</t>
  </si>
  <si>
    <t>SED RATE (AUTO)</t>
  </si>
  <si>
    <t>TISSUE TRANSGLUTAMINASE AB</t>
  </si>
  <si>
    <t>TISSUE HOMOGENIZATION</t>
  </si>
  <si>
    <t>HISTAMINE URINE 24HR</t>
  </si>
  <si>
    <t>CREATININE URINE 24HR</t>
  </si>
  <si>
    <t>PROTOPORPHRYN ZINC</t>
  </si>
  <si>
    <t>VASOACTIVE INTESTINAL PEPTIDE</t>
  </si>
  <si>
    <t>C-PEPTIDE</t>
  </si>
  <si>
    <t>CPK-TOTAL</t>
  </si>
  <si>
    <t>CPK ISOENZYMES</t>
  </si>
  <si>
    <t>CREATININE, BLOOD</t>
  </si>
  <si>
    <t>CREATININE CLEARANCE</t>
  </si>
  <si>
    <t>CREATINE</t>
  </si>
  <si>
    <t>IMMEDIATE SPIN CROSSMATCH</t>
  </si>
  <si>
    <t>C-REACTIVE PROTEIN</t>
  </si>
  <si>
    <t>REPTILASE TIME TEST</t>
  </si>
  <si>
    <t>QUANTIFERON TB GOLD</t>
  </si>
  <si>
    <t>CRYPTOCOCCUS AB</t>
  </si>
  <si>
    <t>CRYPTOCOCCUS ANTIGEN (CSF)</t>
  </si>
  <si>
    <t>CRYPTOSPORIDIUM ANTIGEN</t>
  </si>
  <si>
    <t>GLUCOSE, BODY FLUID</t>
  </si>
  <si>
    <t>CULTURE-FUNGUS-OTHER SOURCE</t>
  </si>
  <si>
    <t>CULTURE MYCOPLASMA ANY SOURCE</t>
  </si>
  <si>
    <t>CULTURE-ROUTINE</t>
  </si>
  <si>
    <t>AEROBIC ORGANISM ID</t>
  </si>
  <si>
    <t>CULTURE ANAEROBIC</t>
  </si>
  <si>
    <t>CULTURE BLOOD</t>
  </si>
  <si>
    <t>C. DIFF. CULTURE (STOOL)</t>
  </si>
  <si>
    <t>CULTURE, CATH-TIP</t>
  </si>
  <si>
    <t>CULTURE MYCOBACT EA ISOL</t>
  </si>
  <si>
    <t>CULTURE CHLAMYDIA</t>
  </si>
  <si>
    <t>CULTURE VIRAL</t>
  </si>
  <si>
    <t>CULTURE CSF</t>
  </si>
  <si>
    <t>CULTURE GC</t>
  </si>
  <si>
    <t>CULTURE GRP &amp; TYP AGGL</t>
  </si>
  <si>
    <t>CULTURE NARES</t>
  </si>
  <si>
    <t>CULTURE KPC SCREEN</t>
  </si>
  <si>
    <t>CULTURE SCREEN MRSA</t>
  </si>
  <si>
    <t>CULTURE SCREEN ACINETOBACTER</t>
  </si>
  <si>
    <t>CULTURE STOOL</t>
  </si>
  <si>
    <t>CULTURE THROAT</t>
  </si>
  <si>
    <t>CULTURE WOUND</t>
  </si>
  <si>
    <t>CULTURE URINE</t>
  </si>
  <si>
    <t>CULTURE URINE W/COLONY COUNT</t>
  </si>
  <si>
    <t>CYCLOSPORINE</t>
  </si>
  <si>
    <t>INF AGEN DETEC NUC AC NOS QNT</t>
  </si>
  <si>
    <t>HLA CLASS II TYPING LOW RES</t>
  </si>
  <si>
    <t>FIBRIN-D-DIMER QUANT</t>
  </si>
  <si>
    <t>CHLAMYDIA. PNEUMONIA (IGG)</t>
  </si>
  <si>
    <t>CHLAMYDIA. PNEUMONIA (IGM)</t>
  </si>
  <si>
    <t>DHEA-S</t>
  </si>
  <si>
    <t>BLOOD SMR W/ MAN DIFF WBC CNT</t>
  </si>
  <si>
    <t>DIGITOXIN</t>
  </si>
  <si>
    <t>DIGOXIN</t>
  </si>
  <si>
    <t>DILANTIN (PHENYTOIN-TOTAL)</t>
  </si>
  <si>
    <t>FREE DILANTIN</t>
  </si>
  <si>
    <t>SELENIUM</t>
  </si>
  <si>
    <t>FAT STAIN</t>
  </si>
  <si>
    <t>DRUG SCREEN-COMPL QUAL</t>
  </si>
  <si>
    <t>DRUG SCREEN W/URINE ALCOHOL</t>
  </si>
  <si>
    <t>DRUG SCREEN W/CONFIRMATION</t>
  </si>
  <si>
    <t>DRUG CONFIRMATION, EACH</t>
  </si>
  <si>
    <t>DRUG SCREEN-SERUM</t>
  </si>
  <si>
    <t>ELECTROLYTE PANEL</t>
  </si>
  <si>
    <t>ELECTROPHORESIS HEMOGLOBLIN</t>
  </si>
  <si>
    <t>ERYTHROPOIETIN</t>
  </si>
  <si>
    <t>ESTRADIOL</t>
  </si>
  <si>
    <t>ESTRIOL</t>
  </si>
  <si>
    <t>FECAL FAT, QUALITATIVE</t>
  </si>
  <si>
    <t>FECAL HGB IMMUNOASSAY</t>
  </si>
  <si>
    <t>FDP (FSP)</t>
  </si>
  <si>
    <t>COL CHROM ANALYTE NOS</t>
  </si>
  <si>
    <t>FERRITIN</t>
  </si>
  <si>
    <t>FIBRINOGEN</t>
  </si>
  <si>
    <t>FOLIC ACID</t>
  </si>
  <si>
    <t>FDP (FSP) PARACOAGULATION</t>
  </si>
  <si>
    <t>FLUORESCENT TREPONEMAL AB</t>
  </si>
  <si>
    <t>TREPONEMA PALLIDUM</t>
  </si>
  <si>
    <t>WET MOUNT SMEAR</t>
  </si>
  <si>
    <t>GAMMA GT (GGT)</t>
  </si>
  <si>
    <t>GASTRIN</t>
  </si>
  <si>
    <t>GENTAMICIN</t>
  </si>
  <si>
    <t>HLA AB CL1 HI-1</t>
  </si>
  <si>
    <t>HLA AB CL2 HI-3</t>
  </si>
  <si>
    <t>GLUCAGON</t>
  </si>
  <si>
    <t>GLUCOSE BLOOD, REAGENT STRIP</t>
  </si>
  <si>
    <t>GLUC BLOOD NOVA STAT STRIP</t>
  </si>
  <si>
    <t>GLUCOSE TOL - 3 SPECIMENS</t>
  </si>
  <si>
    <t>GLYCOHEMOGLOBIN  (HGB A1)</t>
  </si>
  <si>
    <t>GRAM/GIESMA SMEAR</t>
  </si>
  <si>
    <t>POST GLUCOSE DOSE (GTT)</t>
  </si>
  <si>
    <t>HAPTOGLOBIN</t>
  </si>
  <si>
    <t>HCG QUAL URINE</t>
  </si>
  <si>
    <t>HELICOBACTER PYLORI AB</t>
  </si>
  <si>
    <t>H.PYLORI NON-RADIO ISO</t>
  </si>
  <si>
    <t>HEMATOCRIT</t>
  </si>
  <si>
    <t>CBC, AUTO W/O DIFF</t>
  </si>
  <si>
    <t>HEMOSIDERIN</t>
  </si>
  <si>
    <t>HEPATITIS A ANTIBODY</t>
  </si>
  <si>
    <t>HEPATITIS A ANTIBODY IGM</t>
  </si>
  <si>
    <t>HEPATITIS B SURFACE AB</t>
  </si>
  <si>
    <t>HEPATITIS BE ANTIBODY</t>
  </si>
  <si>
    <t>HEPATITIS B SURFACE AG (HBSAG)</t>
  </si>
  <si>
    <t>HEPATITIS B CORE ANTIBODY</t>
  </si>
  <si>
    <t>HEP B SURF AG (HBSAG) NEUTRLZN</t>
  </si>
  <si>
    <t>HEPATITIS BE ANTIGEN, EIA</t>
  </si>
  <si>
    <t>HEPATITIS C AB</t>
  </si>
  <si>
    <t>HEPATITIS C AMP. PROBE TECH</t>
  </si>
  <si>
    <t>HEPATITIS PANEL (ACUTE)</t>
  </si>
  <si>
    <t>HEPATITIS DELTA VIRUS AB</t>
  </si>
  <si>
    <t>RUSSELL VIPER VNM TIME-DIL</t>
  </si>
  <si>
    <t>CULTURE HERPES</t>
  </si>
  <si>
    <t>RESPIRATORY PATHOGEN PANEL</t>
  </si>
  <si>
    <t>UNLISTED IMMUNOLOGY PROC</t>
  </si>
  <si>
    <t>HIV-1 ANTIBODY</t>
  </si>
  <si>
    <t>HERPES SIMPLEX TYPE 2 ABY</t>
  </si>
  <si>
    <t>T-CELLS-CD4COUNT</t>
  </si>
  <si>
    <t>PROTOZOA AB</t>
  </si>
  <si>
    <t>HIV VIRAL LOAD, QUANT (DNA)</t>
  </si>
  <si>
    <t>HLA A,B,C TYPING</t>
  </si>
  <si>
    <t>HYDROXYPROLINE URINE (FREE)</t>
  </si>
  <si>
    <t>IMIPRAMINE</t>
  </si>
  <si>
    <t>IMMUNOELEC SERUM</t>
  </si>
  <si>
    <t>IMMUNOELEC FLUIDS</t>
  </si>
  <si>
    <t>INSULIN</t>
  </si>
  <si>
    <t>ASPERGILLUS</t>
  </si>
  <si>
    <t>IRON,SERUM,CHEMICAL</t>
  </si>
  <si>
    <t>IRON BINDING CAPACITY</t>
  </si>
  <si>
    <t>KETONES (ACETONE),QUAL</t>
  </si>
  <si>
    <t>KETOSTEROIDS 17, TOTAL</t>
  </si>
  <si>
    <t>LACTIC ACID</t>
  </si>
  <si>
    <t>LAMICTAL/LAMOTRIGINE</t>
  </si>
  <si>
    <t>LAP SERUM ENZYME</t>
  </si>
  <si>
    <t>LDH</t>
  </si>
  <si>
    <t>LDH ISOENZYMES</t>
  </si>
  <si>
    <t>CULTURE LEGIONELLA</t>
  </si>
  <si>
    <t>LEGIONELLA AG-DFA</t>
  </si>
  <si>
    <t>LEGIONELLA TITER</t>
  </si>
  <si>
    <t>LEUKOCYTE ALK.PHOS</t>
  </si>
  <si>
    <t>LUTEINIZING HORMONE</t>
  </si>
  <si>
    <t>LIDOCAINE</t>
  </si>
  <si>
    <t>LIPASE</t>
  </si>
  <si>
    <t>PROGRAF LEVEL (TACROLIMUS)</t>
  </si>
  <si>
    <t>LIPOPROTEINS</t>
  </si>
  <si>
    <t>LITHIUM</t>
  </si>
  <si>
    <t>HEPATIC FUNCTION PANEL</t>
  </si>
  <si>
    <t>LYME DISEASE TITER</t>
  </si>
  <si>
    <t>MAGNESIUM</t>
  </si>
  <si>
    <t>MICROALBUMIN URINE QUANT</t>
  </si>
  <si>
    <t>CYTOGENETICS, 20-25 CELLS</t>
  </si>
  <si>
    <t>HETEROPHILE ANTIBODY SCREEN</t>
  </si>
  <si>
    <t>FLUORESCENT AB SCREEN</t>
  </si>
  <si>
    <t>NORTRIPTYLINE</t>
  </si>
  <si>
    <t>OCCULT BLOOD, FECAL</t>
  </si>
  <si>
    <t>OSMOLALITY SERUM</t>
  </si>
  <si>
    <t>OSMOLALITY URINE</t>
  </si>
  <si>
    <t>OVA AND PARASITES</t>
  </si>
  <si>
    <t>PARIETAL CELL ANTIBODY</t>
  </si>
  <si>
    <t>PHENOBARBITAL, QUANT</t>
  </si>
  <si>
    <t>SODIUM, URINE</t>
  </si>
  <si>
    <t>CHLORIDE, URINE</t>
  </si>
  <si>
    <t>PH,OTHER BODY FLUIDS</t>
  </si>
  <si>
    <t>PHOSPHOROUS SERUM</t>
  </si>
  <si>
    <t>PKU</t>
  </si>
  <si>
    <t>TOPUMAX-TOPIRAMATE</t>
  </si>
  <si>
    <t>GLIADIN ANTIBODIES</t>
  </si>
  <si>
    <t>POTASSIUM SERUM</t>
  </si>
  <si>
    <t>POTASSIUM URINE</t>
  </si>
  <si>
    <t>PREGNENOLONE LEVEL</t>
  </si>
  <si>
    <t>PREALBUMIN</t>
  </si>
  <si>
    <t>PROGESTERONE</t>
  </si>
  <si>
    <t>PROLACTIN</t>
  </si>
  <si>
    <t>PROLIXIN LEVEL</t>
  </si>
  <si>
    <t>PROSTATE SPECIFIC ATG (TOTAL)</t>
  </si>
  <si>
    <t>PROTEIN TOTAL</t>
  </si>
  <si>
    <t>PROTEIN, TOTAL, OTHER SOURCE</t>
  </si>
  <si>
    <t>PROTEIN ELECTROPHORESIS</t>
  </si>
  <si>
    <t>PROTHROMBIN TIME</t>
  </si>
  <si>
    <t>PTH (C-TERMINAL)</t>
  </si>
  <si>
    <t>PARATHYROID MID MOLE</t>
  </si>
  <si>
    <t>PARATHYROID HORMONE</t>
  </si>
  <si>
    <t>PTT</t>
  </si>
  <si>
    <t>IMMUNO OTHER INFECT AGENT AB</t>
  </si>
  <si>
    <t>QUINIDINE</t>
  </si>
  <si>
    <t>CMV BY PCR</t>
  </si>
  <si>
    <t>RAPAMYCIN (SIROLIMUS)</t>
  </si>
  <si>
    <t>RBC COUNT, AUTO</t>
  </si>
  <si>
    <t>FOLIC ACID, RBC</t>
  </si>
  <si>
    <t>RENIN-PLASMA</t>
  </si>
  <si>
    <t>RETICULIN ANTIBODY</t>
  </si>
  <si>
    <t>RETICULOCYTE (MANUAL)</t>
  </si>
  <si>
    <t>RHEUMATOID FACTOR, QUAL</t>
  </si>
  <si>
    <t>ROTAVIRUS ANTIBODY</t>
  </si>
  <si>
    <t>CULTURE VRE SCREEN</t>
  </si>
  <si>
    <t>RPR</t>
  </si>
  <si>
    <t>RSV ANTIBODY</t>
  </si>
  <si>
    <t>RUBELLA ANTIBODY</t>
  </si>
  <si>
    <t>RUBEOLA ANTIBODY</t>
  </si>
  <si>
    <t>SALICYLATE, QUANT</t>
  </si>
  <si>
    <t>SENSITIVITY (MIC)</t>
  </si>
  <si>
    <t>SGOT (AST)</t>
  </si>
  <si>
    <t>SGPT (ALT)</t>
  </si>
  <si>
    <t>MYCOPLASMA PNEUMONIAE</t>
  </si>
  <si>
    <t>SICKLE CELL SCREEN</t>
  </si>
  <si>
    <t>SODIUM SERUM</t>
  </si>
  <si>
    <t>SODIUM NON-URINE/NON-BLOOD</t>
  </si>
  <si>
    <t>BLOOD COUNT-PLATELET, AUTO</t>
  </si>
  <si>
    <t>BLOOD SMR W/O MAN DIFF WBC CNT</t>
  </si>
  <si>
    <t>RETICULOCYTE (AUTO)</t>
  </si>
  <si>
    <t>LEUKOCYTE COUNT, FECAL</t>
  </si>
  <si>
    <t>SPECIFIC GRAVITY (NON-URINE)</t>
  </si>
  <si>
    <t>STONE ANALYSIS</t>
  </si>
  <si>
    <t>STREP A SCREEN (EIA)</t>
  </si>
  <si>
    <t>CULTURE, GROUP B STREP SC</t>
  </si>
  <si>
    <t>T3 FREE</t>
  </si>
  <si>
    <t>T-3 UPTAKE</t>
  </si>
  <si>
    <t>T3 TOTAL</t>
  </si>
  <si>
    <t>REVERSE T3</t>
  </si>
  <si>
    <t>T-4 TOTAL (THYROXINE)</t>
  </si>
  <si>
    <t>TEGRETOL-TOTAL</t>
  </si>
  <si>
    <t>TESTOSTERONE TOTAL</t>
  </si>
  <si>
    <t>THEOPHYLLINE</t>
  </si>
  <si>
    <t>THROMBIN TIME</t>
  </si>
  <si>
    <t>THYROID STIMULATING IMM GLOB</t>
  </si>
  <si>
    <t>TOBRAMYCIN</t>
  </si>
  <si>
    <t>TRANSFERRIN SERUM</t>
  </si>
  <si>
    <t>TRIGLYCERIDES</t>
  </si>
  <si>
    <t>TROPONIN (QUANTITATIVE)</t>
  </si>
  <si>
    <t>TROPONIN T (QUANTITATIVE)</t>
  </si>
  <si>
    <t>TSH</t>
  </si>
  <si>
    <t>URIC ACID, BLOOD</t>
  </si>
  <si>
    <t>PORPHYRINS (URINE, QUAL)</t>
  </si>
  <si>
    <t>VITAMIN D, 25 HYDROXY</t>
  </si>
  <si>
    <t>URINALYSIS AUTO W/O MICRO</t>
  </si>
  <si>
    <t>URINALYSIS AUTO W/MICROSCOPIC</t>
  </si>
  <si>
    <t>UREA NITROGEN (URINE)</t>
  </si>
  <si>
    <t>VALPROIC ACID</t>
  </si>
  <si>
    <t>VALPROIC ACID FREE</t>
  </si>
  <si>
    <t>VANCOMYCIN</t>
  </si>
  <si>
    <t>VDRL QUANTITATIVE</t>
  </si>
  <si>
    <t>VISCOSITY SERUM</t>
  </si>
  <si>
    <t>VITAMIN B1 (THIAMINE)</t>
  </si>
  <si>
    <t>VITAMIN B-12</t>
  </si>
  <si>
    <t>VMA (URINE)</t>
  </si>
  <si>
    <t>LEUKOCYTE WBC, AUTO</t>
  </si>
  <si>
    <t>WEST NILE VIRUS TITER</t>
  </si>
  <si>
    <t>ZINC</t>
  </si>
  <si>
    <t>ADENOVIRUS AB</t>
  </si>
  <si>
    <t>ACID FAST BACILLI CULTURE</t>
  </si>
  <si>
    <t>ALK PHOS ISOENZYMES</t>
  </si>
  <si>
    <t>ALK PHOS HEAT STABLE</t>
  </si>
  <si>
    <t>ALUMINUM</t>
  </si>
  <si>
    <t>AMPH-GCMS</t>
  </si>
  <si>
    <t>AMPHETAMINE</t>
  </si>
  <si>
    <t>ANAEROBIC ORGANISM ID</t>
  </si>
  <si>
    <t>ARSENIC</t>
  </si>
  <si>
    <t>CADMIUM</t>
  </si>
  <si>
    <t>MERCURY QUANTITATIVE</t>
  </si>
  <si>
    <t>BARBITURATE</t>
  </si>
  <si>
    <t>BRUCELLA ANTIBODY</t>
  </si>
  <si>
    <t>CALCIUM, URINE</t>
  </si>
  <si>
    <t>CA-19-9</t>
  </si>
  <si>
    <t>CANNABINOIDS</t>
  </si>
  <si>
    <t>CATECHOLAMINES, URINE</t>
  </si>
  <si>
    <t>CHEMILUMINES</t>
  </si>
  <si>
    <t>PLASMINOGEN</t>
  </si>
  <si>
    <t>CHLAMYDIA IFA</t>
  </si>
  <si>
    <t>IMMUKNOW CYLEX</t>
  </si>
  <si>
    <t>CK-MB PANEL</t>
  </si>
  <si>
    <t>CHLORIDE, OTHER SOURCE</t>
  </si>
  <si>
    <t>CLOMIPRAMINE</t>
  </si>
  <si>
    <t>CLONAZEPAM</t>
  </si>
  <si>
    <t>CLORAZEPATE</t>
  </si>
  <si>
    <t>LORAZEPAM (ATIVAN)</t>
  </si>
  <si>
    <t>CMV CULTURE (TISSUE)</t>
  </si>
  <si>
    <t>COCAINE</t>
  </si>
  <si>
    <t>COCCIDIOIDES ANTIBODY</t>
  </si>
  <si>
    <t>COMPLEMENT C-1</t>
  </si>
  <si>
    <t>CORTISOL FREE</t>
  </si>
  <si>
    <t>COXSACKIE A</t>
  </si>
  <si>
    <t>CRYOGLOBULIN</t>
  </si>
  <si>
    <t>CULTURE FLUID/OTHER (NON CSF)</t>
  </si>
  <si>
    <t>CYCSTATIN C</t>
  </si>
  <si>
    <t>DELTA ALA</t>
  </si>
  <si>
    <t>DESIPRAMINE</t>
  </si>
  <si>
    <t>DIAZEPAM</t>
  </si>
  <si>
    <t>DISOPYRAMIDE</t>
  </si>
  <si>
    <t>EBV NUCLEAR ANTIGEN IGM (VCA)</t>
  </si>
  <si>
    <t>EBV NUCLEAR ANTIGEN IGG (EBNA)</t>
  </si>
  <si>
    <t>ESTROGEN</t>
  </si>
  <si>
    <t>ETHOSUXIMIDE</t>
  </si>
  <si>
    <t>FEBRILE AGGLUTININS</t>
  </si>
  <si>
    <t>FECAL FAT DIFFERENTIAL QUAN</t>
  </si>
  <si>
    <t>FECAL FAT TOTAL, QUANT</t>
  </si>
  <si>
    <t>FLECAINIDE</t>
  </si>
  <si>
    <t>FLUOXETINE- PROZAC</t>
  </si>
  <si>
    <t>T4 FREE (THYROXINE)</t>
  </si>
  <si>
    <t>FUNGI MOLD ID</t>
  </si>
  <si>
    <t>GROWTH HORMONE</t>
  </si>
  <si>
    <t>G6-PD</t>
  </si>
  <si>
    <t>HEAVY METAL SCREEN</t>
  </si>
  <si>
    <t>HERPES SIMPLEX TYPE 1 ABY</t>
  </si>
  <si>
    <t>HGB-FETAL MATERNAL SCREEN</t>
  </si>
  <si>
    <t>HIV1 ANTIGEN,EIA</t>
  </si>
  <si>
    <t>HLA-B27</t>
  </si>
  <si>
    <t>GAMMAGLOBULIN IGG</t>
  </si>
  <si>
    <t>GAMMAGLOBULIN IGA</t>
  </si>
  <si>
    <t>IMMUNOFIXATION ELECTROPHORESIS</t>
  </si>
  <si>
    <t>LEAD LEVEL</t>
  </si>
  <si>
    <t>LEGIONELLA DNA PROBE</t>
  </si>
  <si>
    <t>LEPTOSPIRA ANTIBODY</t>
  </si>
  <si>
    <t>LIBRIUM</t>
  </si>
  <si>
    <t>INCLUSION_BODY/PARASITE STAIN</t>
  </si>
  <si>
    <t>METANEPHRINES (FRACTION)</t>
  </si>
  <si>
    <t>METHADONE (GCMS)</t>
  </si>
  <si>
    <t>MUMPS ANTIBODY</t>
  </si>
  <si>
    <t>MURAMIDASE</t>
  </si>
  <si>
    <t>MYCOPLASMA ANTIBODY</t>
  </si>
  <si>
    <t>C DIFFICILE, PCR</t>
  </si>
  <si>
    <t>MYELIN BASIC CSF</t>
  </si>
  <si>
    <t>MYOGLOBIN</t>
  </si>
  <si>
    <t>PROCAINAMIDE &amp; NAPA LEVEL</t>
  </si>
  <si>
    <t>VITAMIN D, 1, 25-DIHYDROXY</t>
  </si>
  <si>
    <t>OLIGOCLONAL BANDS</t>
  </si>
  <si>
    <t>OPIATES 1 OR MORE</t>
  </si>
  <si>
    <t>OXALATE</t>
  </si>
  <si>
    <t>PINWORM PREP</t>
  </si>
  <si>
    <t>PORPHOBILINOGEN URINE,QUAL</t>
  </si>
  <si>
    <t>PRIMIDONE</t>
  </si>
  <si>
    <t>PROCAINAMIDE</t>
  </si>
  <si>
    <t>RAJI CELL</t>
  </si>
  <si>
    <t>INHIBIN A</t>
  </si>
  <si>
    <t>REDUCING SUBSTANCES (GLUCOSE)</t>
  </si>
  <si>
    <t>RICKETTSIA ANTIBODY</t>
  </si>
  <si>
    <t>SEROTONIN</t>
  </si>
  <si>
    <t>TEICHOIC ACID</t>
  </si>
  <si>
    <t>TESTOSTERONE FREE</t>
  </si>
  <si>
    <t>THIOCYANATE</t>
  </si>
  <si>
    <t>THIORODAZINE</t>
  </si>
  <si>
    <t>MICROSOMAL ANTIBODIES</t>
  </si>
  <si>
    <t>TOXOPLASM AB (IGG)</t>
  </si>
  <si>
    <t>TOXOPLASM AB (IGM)</t>
  </si>
  <si>
    <t>URINE MICRO</t>
  </si>
  <si>
    <t>URINE VOLUME MEASUREMENT</t>
  </si>
  <si>
    <t>CRYPTOCOCCUS LATEX AG SER</t>
  </si>
  <si>
    <t>VENIPUNCTURE</t>
  </si>
  <si>
    <t>17-HYDROXYCORTICOSTEROID</t>
  </si>
  <si>
    <t>17 KETOGENIC STEROIDS</t>
  </si>
  <si>
    <t>5 HIAA</t>
  </si>
  <si>
    <t>5 NUCLEOTIDASE</t>
  </si>
  <si>
    <t>RESPIRATORY VIRUS 3-5 TARG</t>
  </si>
  <si>
    <t>GLUCOSE, QUANTITATIVE</t>
  </si>
  <si>
    <t>HEMOGLOBIN</t>
  </si>
  <si>
    <t>GAMMAGLOBULIN IGE</t>
  </si>
  <si>
    <t>SED RATE (MANUAL)</t>
  </si>
  <si>
    <t>INDIA INK PREP</t>
  </si>
  <si>
    <t>KOH PREP-HAIR-SKIN-NAILS</t>
  </si>
  <si>
    <t>TRICHROME STAIN</t>
  </si>
  <si>
    <t>OCCULT BLOOD- OTHER SOURCES</t>
  </si>
  <si>
    <t>PLASMA HEMOGLOBIN</t>
  </si>
  <si>
    <t>METHYLMALONIC ACID</t>
  </si>
  <si>
    <t>FUNGUS/YEAST IDENTIFICATION</t>
  </si>
  <si>
    <t>EOS SMEAR (URINE)</t>
  </si>
  <si>
    <t>POTASSIUM, STOOL</t>
  </si>
  <si>
    <t>CLOTTING FACTOR XII</t>
  </si>
  <si>
    <t>CLOTTING FACTOR XI</t>
  </si>
  <si>
    <t>CLOTTING FACTOR IX</t>
  </si>
  <si>
    <t>CRYSTAL IDENTIFICATION</t>
  </si>
  <si>
    <t>HEPARIN INDUCED ANTIBODY</t>
  </si>
  <si>
    <t>HIV WESTERN BLOT</t>
  </si>
  <si>
    <t>AB EXTRACT NUC ANTIGEN, EACH</t>
  </si>
  <si>
    <t>AMINO ACID QUANT, EA</t>
  </si>
  <si>
    <t>CALCULUS (STONE) SPECTROSCOPY</t>
  </si>
  <si>
    <t>CYANIDE</t>
  </si>
  <si>
    <t>FLUROCHROME STAIN</t>
  </si>
  <si>
    <t>HEMOGLOBIN, URINE</t>
  </si>
  <si>
    <t>MICROHEMATOCRIT-SPUN</t>
  </si>
  <si>
    <t>HLA DR/DQ TYPING (MULTIPLE)</t>
  </si>
  <si>
    <t>IGA, ENDOMYSIAL AB</t>
  </si>
  <si>
    <t>MUCIN CLOT TEST</t>
  </si>
  <si>
    <t>SPECIAL STAIN, MICRO</t>
  </si>
  <si>
    <t>H.PYLORI-BLOOD TEST ANALYSIS</t>
  </si>
  <si>
    <t>H.PYLORI RAPID UREASE TEST</t>
  </si>
  <si>
    <t>PROTEIN-ELECTROPHOR-SERUM</t>
  </si>
  <si>
    <t>PROTEIN-ELECTROPHOR-OTH FLUID</t>
  </si>
  <si>
    <t>IMMUNOFIX ELECTROPHOR-SERUM</t>
  </si>
  <si>
    <t>IMMUNOFIX ELECTROPHOR-FLUID</t>
  </si>
  <si>
    <t>COLUMN CHROMATOG/MASS SPECT QT</t>
  </si>
  <si>
    <t>MASS SPECT NOS QUANT EA</t>
  </si>
  <si>
    <t>EPSTEIN BARR ANTIBODY VCA</t>
  </si>
  <si>
    <t>CYTOMEGALOVIRUS DNA QUANT</t>
  </si>
  <si>
    <t>FLUOXETINE (PROZAC)</t>
  </si>
  <si>
    <t>D-DIMER SEMI QUANT</t>
  </si>
  <si>
    <t>FOLLICLE STIMULATING HORMONE</t>
  </si>
  <si>
    <t>ANTI PROTEINASE-3</t>
  </si>
  <si>
    <t>PTH RELATED TOTAL PROTEIN</t>
  </si>
  <si>
    <t>VITAMIN E LEVEL</t>
  </si>
  <si>
    <t>VITAMIN B6 LEVEL</t>
  </si>
  <si>
    <t>VITAMIN C (ASCORBIC ACID)</t>
  </si>
  <si>
    <t>VITAMIN A LEVEL</t>
  </si>
  <si>
    <t>FELBAMATE</t>
  </si>
  <si>
    <t>CULTURE- EAR</t>
  </si>
  <si>
    <t>CULTURE- EYE</t>
  </si>
  <si>
    <t>CULTURE- GENITAL</t>
  </si>
  <si>
    <t>CULTURE- TISSUE</t>
  </si>
  <si>
    <t>THYROXINE BINDING GLOBULIN</t>
  </si>
  <si>
    <t>CULTURE- RESPIRATORY</t>
  </si>
  <si>
    <t>ASSAY, TOXIN OR ANTITOXIN</t>
  </si>
  <si>
    <t>NICOTINE</t>
  </si>
  <si>
    <t>BCR/ABL1 MAJ BREAKPT</t>
  </si>
  <si>
    <t>EOS SMEAR (NASAL)</t>
  </si>
  <si>
    <t>URINALYSIS NONAUTO W/MICROSCOP</t>
  </si>
  <si>
    <t>CLOTTING FACTOR XIII</t>
  </si>
  <si>
    <t>MOLEC DIAG ISO/EXT NUC ACID</t>
  </si>
  <si>
    <t>MOLEC DIAG INT &amp; REP</t>
  </si>
  <si>
    <t>CLOTTING FACTOR V</t>
  </si>
  <si>
    <t>CONCENTRATION O&amp;P/TB</t>
  </si>
  <si>
    <t>PROTHROMBIN SUBSTITUTION</t>
  </si>
  <si>
    <t>THROMBOPLASTIN SUBSTITUTION</t>
  </si>
  <si>
    <t>HISTONE ANTIBODY</t>
  </si>
  <si>
    <t>FLUORESCENT ANTIBODY TITER</t>
  </si>
  <si>
    <t>CARDIOLIPIN ANTIBODY</t>
  </si>
  <si>
    <t>ASPERGILLUS ANTIBODY</t>
  </si>
  <si>
    <t>TRICYLICS</t>
  </si>
  <si>
    <t>METHEMOGLOBIN QUAL</t>
  </si>
  <si>
    <t>HTLV I</t>
  </si>
  <si>
    <t>HOMOCYSTINE</t>
  </si>
  <si>
    <t>HEPATITIS B VIRUS QUANT</t>
  </si>
  <si>
    <t>CARNITINE</t>
  </si>
  <si>
    <t>IMMUNOFLUR STDY EA AB INDIRECT</t>
  </si>
  <si>
    <t>PHOSPHOLIPID NEUT HEX PHOS</t>
  </si>
  <si>
    <t>ENZYME DETECTION, PER ENZYME</t>
  </si>
  <si>
    <t>HIV1 &amp; HIV2, SINGLE ASSSAY</t>
  </si>
  <si>
    <t>SOLUBLE TRANSFERRIN RECEPTOR</t>
  </si>
  <si>
    <t>CHROMIUM</t>
  </si>
  <si>
    <t>CLOTTING FACTOR II</t>
  </si>
  <si>
    <t>HELICOBACTER PYLORI, STOOL</t>
  </si>
  <si>
    <t>CULTURE FUNGUS BLOOD</t>
  </si>
  <si>
    <t>KB SENSITIVITY</t>
  </si>
  <si>
    <t>PROTEIN S FUNCTIONAL</t>
  </si>
  <si>
    <t>PROTEIN S FREE</t>
  </si>
  <si>
    <t>PNEUMOCYSTIS CARINII</t>
  </si>
  <si>
    <t>METHEMOGLOBIN QUANT</t>
  </si>
  <si>
    <t>SUSCEPT STUDY AGAR(ESTRIP)</t>
  </si>
  <si>
    <t>OSMOLALITY STOOL</t>
  </si>
  <si>
    <t>CULTURE TYPE NUCLEIC ACID</t>
  </si>
  <si>
    <t>HLA I TYPING COMPLETE LOW RES</t>
  </si>
  <si>
    <t>HIV-1 AG W/HIV-1 &amp; HIV-2 AB</t>
  </si>
  <si>
    <t>HLA CLASS II TYPING CORES</t>
  </si>
  <si>
    <t>INF AGT DET NOS EA QUANT</t>
  </si>
  <si>
    <t>CREATININE RANDOM URINE</t>
  </si>
  <si>
    <t>PHOSPHOROUS URINE</t>
  </si>
  <si>
    <t>PROTEIN URINE</t>
  </si>
  <si>
    <t>URIC ACID, NON-BLOOD</t>
  </si>
  <si>
    <t>PROINSULIN</t>
  </si>
  <si>
    <t>RHEUMATOID FACTOR, QUANT</t>
  </si>
  <si>
    <t>DHEA (DEHYDROEPIANDROSTERONE)</t>
  </si>
  <si>
    <t>PARAINFLUENZA VIRUS (IFA)</t>
  </si>
  <si>
    <t>ALPROZOLAM (XANAX)</t>
  </si>
  <si>
    <t>CLOTTING FACTOR X</t>
  </si>
  <si>
    <t>SOMATOMEDIN</t>
  </si>
  <si>
    <t>CHLORPROMAZINE</t>
  </si>
  <si>
    <t>HEPATITIS C VIRUS AB RNA</t>
  </si>
  <si>
    <t>GIARDIA ANTIGEN</t>
  </si>
  <si>
    <t>ETHYLENE GLYCOL</t>
  </si>
  <si>
    <t>METHYL ALCOHOL</t>
  </si>
  <si>
    <t>PARVOVIRUS ANTIBODY</t>
  </si>
  <si>
    <t>CRYPTOSPORIDIUM IMMUNOFLUOR</t>
  </si>
  <si>
    <t>GIARDIA IMMUNOFLUOR</t>
  </si>
  <si>
    <t>BACTERIAL ANTIGEN</t>
  </si>
  <si>
    <t>BLOOD CNT, MAN (RBC,WBC,PLT)EA</t>
  </si>
  <si>
    <t>THYROGLOBULIN LEVEL</t>
  </si>
  <si>
    <t>FRUCTOSAMINE-GLYCATED PROTEIN</t>
  </si>
  <si>
    <t>GBM-GLOMERULAR BASEMENT (IFA)</t>
  </si>
  <si>
    <t>METABOLIC PANEL IONIZED CA</t>
  </si>
  <si>
    <t>METABOLIC PANEL TOTAL CA</t>
  </si>
  <si>
    <t>COMPREHEN METABOLIC PANEL</t>
  </si>
  <si>
    <t>BACTERIAL ID URINE</t>
  </si>
  <si>
    <t>RIBOFLAVIN VIT B-2</t>
  </si>
  <si>
    <t>CLOTTING FACTOR VII</t>
  </si>
  <si>
    <t>APOLIPOPROTEIN</t>
  </si>
  <si>
    <t>HISTOPLASMA AB</t>
  </si>
  <si>
    <t>ANTI 1-A2 (ISLET CELL AB)</t>
  </si>
  <si>
    <t>BCR/ABL1 TRANSLOCATION MAJ BRK</t>
  </si>
  <si>
    <t>BCR/ABL1 TRANSLOCTION MI BRK</t>
  </si>
  <si>
    <t>INFLUENZA A AB</t>
  </si>
  <si>
    <t>INFLUENZA B AB</t>
  </si>
  <si>
    <t>HEPB CORE AB IGM (HBCIGM)</t>
  </si>
  <si>
    <t>PLATELET AGGREGATION EA AGENT</t>
  </si>
  <si>
    <t>INTRINSIC FACTOR ANTIBODY</t>
  </si>
  <si>
    <t>GABAPENTIN</t>
  </si>
  <si>
    <t>HEPARIN LEVEL</t>
  </si>
  <si>
    <t>C DIFFICILE TOXIN A/B</t>
  </si>
  <si>
    <t>ESTRONE</t>
  </si>
  <si>
    <t>COLLAGEN CROSS LINKS</t>
  </si>
  <si>
    <t>URINALYS QUAL/SEMIQNT XCPT IA</t>
  </si>
  <si>
    <t>ANALYTE QUAL/SEMI QNT MULTI</t>
  </si>
  <si>
    <t>LACTOFERRIN FECAL QUAL</t>
  </si>
  <si>
    <t>PSA</t>
  </si>
  <si>
    <t>IMMUNOASSAY FOR TUMOR ANTIGEN</t>
  </si>
  <si>
    <t>DTT SERUM TREATMENT</t>
  </si>
  <si>
    <t>T CELL TOTAL COUNT</t>
  </si>
  <si>
    <t>SALINE REPLACE</t>
  </si>
  <si>
    <t>VIRUS ID</t>
  </si>
  <si>
    <t>AMPLIFIED PROBE TECH EA ORG</t>
  </si>
  <si>
    <t>CULTURE TISSUE ADDL STUDIES</t>
  </si>
  <si>
    <t>CULTURE FUNGUS SKIN</t>
  </si>
  <si>
    <t>ANTIGEN SCREENING</t>
  </si>
  <si>
    <t>ANTIGEN RSV</t>
  </si>
  <si>
    <t>RAPID RSV</t>
  </si>
  <si>
    <t>CULTURE TB</t>
  </si>
  <si>
    <t>HEMOCHRON ACT</t>
  </si>
  <si>
    <t>C DIFFICILE AMP PROBE</t>
  </si>
  <si>
    <t>DILANTIN ASSAY</t>
  </si>
  <si>
    <t>ASSAY VITAMIN K</t>
  </si>
  <si>
    <t>CYCLIC CITRULLINATD PEPTIDE AB</t>
  </si>
  <si>
    <t>LAB-UNLISTED TEST</t>
  </si>
  <si>
    <t>CULT TYP DNA AMP PROBE EA ORG</t>
  </si>
  <si>
    <t>RENAL FUNCTION PANEL</t>
  </si>
  <si>
    <t>BRONCHOSOPY DIAGNOSTIC</t>
  </si>
  <si>
    <t>INSERT PICC LINE</t>
  </si>
  <si>
    <t>DEBRIDE SQ TISS 20 SQ CM/&lt;</t>
  </si>
  <si>
    <t>DEBRIDE SQ TISS EA AD 20 SQ CM</t>
  </si>
  <si>
    <t>DEBRIDE MUSC/FASC 20 SQ CM/&lt;</t>
  </si>
  <si>
    <t>DEBRIDE MUSC/FAS EA AD 20SQ CM</t>
  </si>
  <si>
    <t>DEBRIDE BONE 20 SQ CM/&lt;</t>
  </si>
  <si>
    <t>DEBRIDE BONE EA AD 20 SQ CM</t>
  </si>
  <si>
    <t>ECG RHYTHM STRIP 1-3 LEAD</t>
  </si>
  <si>
    <t>730 EKG/ECG GENERAL</t>
  </si>
  <si>
    <t>EKG TRACING ONLY</t>
  </si>
  <si>
    <t>HOLTER 24 HR REAL TIME</t>
  </si>
  <si>
    <t>731 EKG/ECG HOLTER MONITOR</t>
  </si>
  <si>
    <t>DEBRIDE SKIN EA ADDL 20 SQCM</t>
  </si>
  <si>
    <t>DEBRIDE MUSCLE&lt;=1ST 20 SQ CM</t>
  </si>
  <si>
    <t>DEBRIDE MUSCLE EA ADDL 20 SQM</t>
  </si>
  <si>
    <t>DEBRIDE BONE &lt;=1ST 20 SQ CM</t>
  </si>
  <si>
    <t>DEBRIDE BONE EA ADDL 20 SQCM</t>
  </si>
  <si>
    <t>INSERT PICC LINE (NO PORT)</t>
  </si>
  <si>
    <t>RENAL-HEMODIALYSIS</t>
  </si>
  <si>
    <t>801 INP RENAL HEMODIALYSIS</t>
  </si>
  <si>
    <t>THERAPEUTIC APHERESIS</t>
  </si>
  <si>
    <t>PERITONEAL DIALYSIS</t>
  </si>
  <si>
    <t>802 INP RENAL PERITONEAL DIAL</t>
  </si>
  <si>
    <t>ANTIBODY IDENT EACH PANEL</t>
  </si>
  <si>
    <t>ANTIBODY SCREEN</t>
  </si>
  <si>
    <t>COMPONENT POOLING</t>
  </si>
  <si>
    <t>COOMBS DIRECT</t>
  </si>
  <si>
    <t>COOMBS INDIRECT</t>
  </si>
  <si>
    <t>CROSSMATCH ANTIGLOBIN</t>
  </si>
  <si>
    <t>390 BLOOD STOR/PROC GENERAL</t>
  </si>
  <si>
    <t>FFP THAWING PREP</t>
  </si>
  <si>
    <t>TRANS-REACTION INVESTIGAT</t>
  </si>
  <si>
    <t>RH PHENOTYPING</t>
  </si>
  <si>
    <t>ANTIGEN TYPE (RBC)</t>
  </si>
  <si>
    <t>RETICULOCYTE SEPARATION</t>
  </si>
  <si>
    <t>RBC ELUTION</t>
  </si>
  <si>
    <t>RBC PRETREAT DIFF RED CELL ABS</t>
  </si>
  <si>
    <t>BLOOD TYPING ABO</t>
  </si>
  <si>
    <t>ANTIBODY ID/ENZYMES</t>
  </si>
  <si>
    <t>ANTIGEN SCREENING (REAGENT)</t>
  </si>
  <si>
    <t>RBC PRETX INCUBAT W/CHEMICAL</t>
  </si>
  <si>
    <t>IRRADIATION OF BLOOD</t>
  </si>
  <si>
    <t>RH TYPING</t>
  </si>
  <si>
    <t>CROSSMATCH IMMEDIATE SPIN</t>
  </si>
  <si>
    <t>PLATELET ANTIBODY ID</t>
  </si>
  <si>
    <t>TRANSFUSION BLOOD/COMPONENT</t>
  </si>
  <si>
    <t>391 BLOOD/ADMIN</t>
  </si>
  <si>
    <t>COOMBS INDIRECT TITER</t>
  </si>
  <si>
    <t>SPECIMEN TRANSPORT FEE</t>
  </si>
  <si>
    <t>CRYOPRECIPITATE-PROC ONLY</t>
  </si>
  <si>
    <t>RBC LEUKOREDUCED-PROC ONLY</t>
  </si>
  <si>
    <t>FFP&lt;8HRS-PROC ONLY</t>
  </si>
  <si>
    <t>PLATELETS-PROC ONLY</t>
  </si>
  <si>
    <t>RED BLOOD CELL-PROC ONLY</t>
  </si>
  <si>
    <t>RBC WASHED-PROC ONLY</t>
  </si>
  <si>
    <t>PLATELETS LR-PROC ONLY</t>
  </si>
  <si>
    <t>PLATELETS IRRAD-PROC ONLY</t>
  </si>
  <si>
    <t>PLT LR &amp; IRRAD-PROC ONLY</t>
  </si>
  <si>
    <t>PLATELETS PHER-PROC ONLY</t>
  </si>
  <si>
    <t>PLATELETS PHER LR-PROC ONLY</t>
  </si>
  <si>
    <t>PLATELETS PHER IRRAD-PROC ONLY</t>
  </si>
  <si>
    <t>PLATELETS PHER LR IRRAD-PROC</t>
  </si>
  <si>
    <t>RBC IRRADIATED-PROC ONLY</t>
  </si>
  <si>
    <t>RBC DEGLYCEROLIZED-PROC ONLY</t>
  </si>
  <si>
    <t>RBC LR IRRADIATED-PROC ONLY</t>
  </si>
  <si>
    <t>GRANULOCYTES PHER-PROC ONLY</t>
  </si>
  <si>
    <t>RBC/WHL BLD LR CMV-NEG-PROC</t>
  </si>
  <si>
    <t>PLT HLA LR-PROC ONLY</t>
  </si>
  <si>
    <t>FFP 8-24HRS-PROC ONLY</t>
  </si>
  <si>
    <t>EEG COMA OR SLEEP ONLY</t>
  </si>
  <si>
    <t>740 EEG GENERAL</t>
  </si>
  <si>
    <t>EEG CEREBRAL DEATH EVAL</t>
  </si>
  <si>
    <t>EEG, AWAKE AND ASLEEP</t>
  </si>
  <si>
    <t>EEG, AWAKE AND DROWSY</t>
  </si>
  <si>
    <t>EEG OVER 1 HR</t>
  </si>
  <si>
    <t>EEG MONITORING 1 HR</t>
  </si>
  <si>
    <t>SLEEP STUDY ATTENDED</t>
  </si>
  <si>
    <t>ABDOMEN W/OBLIQUE &amp; CONE VIEWS</t>
  </si>
  <si>
    <t>320 RADIOLOGY DIAG GENERAL</t>
  </si>
  <si>
    <t>ABDOMEN SINGLE AP VIEW</t>
  </si>
  <si>
    <t>ABD FLAT &amp; ERECT &amp;/OR DECUB</t>
  </si>
  <si>
    <t>SHOULDER 1 VIEW BILATERAL</t>
  </si>
  <si>
    <t>A-C JOINTS BILATERAL</t>
  </si>
  <si>
    <t>ANKLE 2 VIEWS BILATERAL</t>
  </si>
  <si>
    <t>ANKLE 3+ VIEWS BILATERAL</t>
  </si>
  <si>
    <t>BARIUM ENEMA W/WO KUB</t>
  </si>
  <si>
    <t>GASTROGRAFIN ENEMA W/WO KUB</t>
  </si>
  <si>
    <t>FLUOROSCOPY/C-ARM&gt;1 HOUR</t>
  </si>
  <si>
    <t>CERVICAL SP 2 OR 3 VIEWS</t>
  </si>
  <si>
    <t>CHEST SPECIAL VIEWS</t>
  </si>
  <si>
    <t>CHEST 2 VIEWS FRONTAL &amp; LAT</t>
  </si>
  <si>
    <t>CHEST 2VIEWS W/APICAL LORDOTIC</t>
  </si>
  <si>
    <t>CHEST 2VIEWS W/OBLIQUES</t>
  </si>
  <si>
    <t>CHOLANGIOGRAM INTRAOP</t>
  </si>
  <si>
    <t>CHOLANGIOGRAM T-TUBE</t>
  </si>
  <si>
    <t>CLAVICLE BILATERAL</t>
  </si>
  <si>
    <t>BARIUM ENEMA AIR W/WO KUB</t>
  </si>
  <si>
    <t>CYSTOGRAM MIN 3VIEW</t>
  </si>
  <si>
    <t>GI TUBE PLACEMENT RAD GUIDANCE</t>
  </si>
  <si>
    <t>THORACIC SP 3 VIEWS</t>
  </si>
  <si>
    <t>ELBOW 2 VIEWS BILATERAL</t>
  </si>
  <si>
    <t>ELBOW 3+ VIEWS BILATERAL</t>
  </si>
  <si>
    <t>ESOPHAGUS</t>
  </si>
  <si>
    <t>SWALLOW FUNCTION W/VIDEORAD</t>
  </si>
  <si>
    <t>FACIAL BONES &lt; 3 VIEWS</t>
  </si>
  <si>
    <t>FACIAL BONES 3+ VIEWS</t>
  </si>
  <si>
    <t>FEMUR 2+ VIEWS BILATERAL</t>
  </si>
  <si>
    <t>FINGER(S) 2+ VIEWS BILATERAL</t>
  </si>
  <si>
    <t>ABSCESS FISTULA SINUS TRACT ST</t>
  </si>
  <si>
    <t>FLUOROSCOPY 1HR OR LESS</t>
  </si>
  <si>
    <t>FOOT 2 VIEWS BILATERAL</t>
  </si>
  <si>
    <t>FOOT 3+ VIEWS BILATERAL</t>
  </si>
  <si>
    <t>FOREARM 2 VIEWS BILATERAL</t>
  </si>
  <si>
    <t>GALLBLADDER W/ ORAL CONTRAST</t>
  </si>
  <si>
    <t>HIP 1 VIEW UNILATERAL RT</t>
  </si>
  <si>
    <t>HAND 2 VIEWS BILATERAL</t>
  </si>
  <si>
    <t>HAND 3+ VIEWS BILATERAL</t>
  </si>
  <si>
    <t>PELVIS &amp; LATERAL BOTH HIPS</t>
  </si>
  <si>
    <t>HUMERUS 2+ VIEWS BILATERAL</t>
  </si>
  <si>
    <t>KNEE 1-2 VIEWS BILATERAL</t>
  </si>
  <si>
    <t>KNEE 3 VIEWS BILATERAL</t>
  </si>
  <si>
    <t>KNEE 4+ VIEWS BILATERAL</t>
  </si>
  <si>
    <t>LUMBOSACRAL SP 2-3 VIEWS</t>
  </si>
  <si>
    <t>LUMBOSACRAL SP 4+ VIEWS</t>
  </si>
  <si>
    <t>LUMBAR SP COMP W FLEX/EXT</t>
  </si>
  <si>
    <t>MAMMOGRAM DIAG BILATERAL</t>
  </si>
  <si>
    <t>401 OTH IMAG DIAG MAMMOGRAPHY</t>
  </si>
  <si>
    <t>MANDIBLE 4+ VIEWS</t>
  </si>
  <si>
    <t>MANDIBLE PARTIAL&lt;4 VIEWS</t>
  </si>
  <si>
    <t>NASAL BONES 3+ VIEWS</t>
  </si>
  <si>
    <t>NECK SOFT TISSUE</t>
  </si>
  <si>
    <t>IVP INFUSION W/ TOMOGRAMS</t>
  </si>
  <si>
    <t>ORBITS COMP 4+ VIEWS</t>
  </si>
  <si>
    <t>CALCANEUS 2+ VIEWS BILATERAL</t>
  </si>
  <si>
    <t>PELVIS 1-2 VIEWS</t>
  </si>
  <si>
    <t>PELVIS 3+ VIEWS</t>
  </si>
  <si>
    <t>IVP RETROGRADE</t>
  </si>
  <si>
    <t>RIBS BILATERAL 3 VIEWS</t>
  </si>
  <si>
    <t>RIBS BILATERAL WITH PA CHEST</t>
  </si>
  <si>
    <t>SACROILIAC JOINTS &lt; 3 VIEWS</t>
  </si>
  <si>
    <t>SACRUM &amp; COCCYX MIN 2+ VIEWS</t>
  </si>
  <si>
    <t>SCAPULA BILATERAL</t>
  </si>
  <si>
    <t>SACROILIAC JOINTS 3+ VIEWS</t>
  </si>
  <si>
    <t>SHOULDER 2+ VIEWS BILATERAL</t>
  </si>
  <si>
    <t>SELLA TURCICA</t>
  </si>
  <si>
    <t>SINUSES &lt; 3 VIEWS</t>
  </si>
  <si>
    <t>SKELETAL SURVEY,COMP</t>
  </si>
  <si>
    <t>SKULL 4+ VIEWS</t>
  </si>
  <si>
    <t>SKULL &lt; 4 VIEWS</t>
  </si>
  <si>
    <t>SMALL BOWEL</t>
  </si>
  <si>
    <t>UPPER GI W/ SMALL BOWEL</t>
  </si>
  <si>
    <t>STERNOCLAVICULAR 3+ VIEWS</t>
  </si>
  <si>
    <t>STERNUM MIN 2 VIEW</t>
  </si>
  <si>
    <t>THORACIC SP 2 VIEWS</t>
  </si>
  <si>
    <t>THORACIC/LUMBAR SP 2 VIEWS</t>
  </si>
  <si>
    <t>TMJ'S-BILATERAL</t>
  </si>
  <si>
    <t>TIBIA/FIBULA BILATERAL</t>
  </si>
  <si>
    <t>TOE(S) 2+ VIEWS BILATERAL</t>
  </si>
  <si>
    <t>UPPER GI STOMACH W/O KUB</t>
  </si>
  <si>
    <t>VOIDING CYSTO</t>
  </si>
  <si>
    <t>IVP INTRAVENOUS W/WO KUB</t>
  </si>
  <si>
    <t>WRIST 2 VIEWS BILATERAL</t>
  </si>
  <si>
    <t>WRIST 3+ VIEWS BILATERAL</t>
  </si>
  <si>
    <t>SMALL BOWEL VIA ENTEROCLYSIS</t>
  </si>
  <si>
    <t>SCOLIOSIS SP SERIES</t>
  </si>
  <si>
    <t>UPPER GI W/AIR WO KUB</t>
  </si>
  <si>
    <t>FLUORO GUIDE FOR PERCUT DRAIN</t>
  </si>
  <si>
    <t>IVP ANTEGRADE</t>
  </si>
  <si>
    <t>ABD FLAT &amp; UPRIGHT &amp;1V CHEST</t>
  </si>
  <si>
    <t>CHEST 2 VIEWS W/FLUOROSCOPY</t>
  </si>
  <si>
    <t>INTRO CATH RENAL PELVIS LT</t>
  </si>
  <si>
    <t>PHARYNX W/FLUORO</t>
  </si>
  <si>
    <t>URETHRA/BLADDER RETROGRADE</t>
  </si>
  <si>
    <t>LUMBAR SPINE BEND ONLY 4+VIEWS</t>
  </si>
  <si>
    <t>PEG TUBE PLACEMENT RAD GUIDE</t>
  </si>
  <si>
    <t>SPINE-SINGLE VIEW-SPECIFY LEVL</t>
  </si>
  <si>
    <t>SPINE-ENTIRE-AP&amp;LAT</t>
  </si>
  <si>
    <t>CHEST MIN 4 VIEWS</t>
  </si>
  <si>
    <t>GI REPOSITION OF TUBE</t>
  </si>
  <si>
    <t>CERVICAL SP W/OBL &amp; FLEX/EXT</t>
  </si>
  <si>
    <t>HIP 2-3 VIEWS UNILATERAL RT</t>
  </si>
  <si>
    <t>HIP 2-3 VIEWS UNILATERAL LT</t>
  </si>
  <si>
    <t>HIPS 2 VIEWS BILATERAL</t>
  </si>
  <si>
    <t>TMJ UNILATERAL LT</t>
  </si>
  <si>
    <t>TMJ UNILATERAL RT</t>
  </si>
  <si>
    <t>HIP 1 VW. (LEFT)</t>
  </si>
  <si>
    <t>HIP IN SURGERY RT</t>
  </si>
  <si>
    <t>UGI W/AIR &amp; SMALL BOWEL</t>
  </si>
  <si>
    <t>ANKLE 2 VIEWS RT</t>
  </si>
  <si>
    <t>ANKLE 2 VIEWS LT</t>
  </si>
  <si>
    <t>ANKLE 3+ VIEWS RT</t>
  </si>
  <si>
    <t>ANKLE 3+ VIEWS LT</t>
  </si>
  <si>
    <t>CALCANEUS 2+ VIEWS RT</t>
  </si>
  <si>
    <t>CALCANEUS 2+ VIEWS LT</t>
  </si>
  <si>
    <t>CLAVICLE RT</t>
  </si>
  <si>
    <t>CLAVICLE LT</t>
  </si>
  <si>
    <t>ELBOW 3+ VIEWS RT</t>
  </si>
  <si>
    <t>ELBOW 3+ VIEWS LT</t>
  </si>
  <si>
    <t>ELBOW 2 VIEWS RT</t>
  </si>
  <si>
    <t>ELBOW 2 VIEWS LT</t>
  </si>
  <si>
    <t>FEMUR 2+ VIEWS RT</t>
  </si>
  <si>
    <t>FEMUR 2+ VIEWS LT</t>
  </si>
  <si>
    <t>FINGER(S) 2+ VIEWS LT</t>
  </si>
  <si>
    <t>FINGER(S) 2+ VIEWS RT</t>
  </si>
  <si>
    <t>FOOT 2 VIEWS RT</t>
  </si>
  <si>
    <t>FOOT 2 VIEWS LT</t>
  </si>
  <si>
    <t>FOOT 3+ VIEWS RT</t>
  </si>
  <si>
    <t>FOOT 3+ VIEWS LT</t>
  </si>
  <si>
    <t>FOREARM 2 VIEWS RT</t>
  </si>
  <si>
    <t>FOREARM 2 VIEWS LT</t>
  </si>
  <si>
    <t>HAND 3+ VIEWS RT</t>
  </si>
  <si>
    <t>HAND 2 VIEWS RT</t>
  </si>
  <si>
    <t>HAND 2 VIEWS LT</t>
  </si>
  <si>
    <t>HIP IN SURGERY BIL</t>
  </si>
  <si>
    <t>HIP IN SURGERY LT</t>
  </si>
  <si>
    <t>HIP 2+ VIEWS UNILATERAL RT</t>
  </si>
  <si>
    <t>HIP 2+ VIEWS UNILATERAL LT</t>
  </si>
  <si>
    <t>HUMERUS 2+ VIEWS RT</t>
  </si>
  <si>
    <t>HUMERUS 2+ VIEWS LT</t>
  </si>
  <si>
    <t>KNEE 1-2 VIEWS RT</t>
  </si>
  <si>
    <t>KNEE 1-2 VIEWS LT</t>
  </si>
  <si>
    <t>KNEE 4+ VIEWS RT</t>
  </si>
  <si>
    <t>KNEE 4+ VIEWS LT</t>
  </si>
  <si>
    <t>KNEE 3 VIEWS RT</t>
  </si>
  <si>
    <t>KNEE 3 VIEWS LT</t>
  </si>
  <si>
    <t>RIBS UNILATERAL 2 VIEWS RT</t>
  </si>
  <si>
    <t>RIBS UNILATERAL 2 VIEWS LT</t>
  </si>
  <si>
    <t>RIBS UNILATERAL W/PA CHEST RT</t>
  </si>
  <si>
    <t>RIBS UNILATERAL W/PA CHEST LT</t>
  </si>
  <si>
    <t>SCAPULA RT</t>
  </si>
  <si>
    <t>SCAPULA LT</t>
  </si>
  <si>
    <t>SHOULDER 1 VIEW RT</t>
  </si>
  <si>
    <t>SHOULDER 1 VIEW LT</t>
  </si>
  <si>
    <t>SHOULDER 2+ VIEWS RT</t>
  </si>
  <si>
    <t>SHOULDER 2+ VIEWS LT</t>
  </si>
  <si>
    <t>TIBIA/FIBULA RT</t>
  </si>
  <si>
    <t>TIBIA/FIBULA LT</t>
  </si>
  <si>
    <t>TOE(S) 2+ VIEWS LT</t>
  </si>
  <si>
    <t>TOE(S) 2+ VIEWS RT</t>
  </si>
  <si>
    <t>WRIST 2 VIEWS RT</t>
  </si>
  <si>
    <t>WRIST 2 VIEWS LT</t>
  </si>
  <si>
    <t>WRIST 3+ VIEWS RT</t>
  </si>
  <si>
    <t>WRIST 3+ VIEWS LT</t>
  </si>
  <si>
    <t>CHEST 1 VIEW FRONTAL</t>
  </si>
  <si>
    <t>UPPER GI STOMACH W/ KUB</t>
  </si>
  <si>
    <t>UPPER GI W/AIR W/KUB</t>
  </si>
  <si>
    <t>FLUORO GUIDE FOR CV ACCESS</t>
  </si>
  <si>
    <t>RADIATION TREATMENT COMPLEX</t>
  </si>
  <si>
    <t>333 RAD THERAP RADIATION THER</t>
  </si>
  <si>
    <t>MRI ABDOMEN W/O CONT</t>
  </si>
  <si>
    <t>610 MRI GENERAL</t>
  </si>
  <si>
    <t>MRI LOW EXT W/WO CONTRAST RT</t>
  </si>
  <si>
    <t>MRI LUMBAR SPINE WO CONTRAST</t>
  </si>
  <si>
    <t>612 MRI SPINAL CORD</t>
  </si>
  <si>
    <t>MRI BRAIN W/WO CONTRAST</t>
  </si>
  <si>
    <t>611 MRI BRAIN (INC BRAINSTEM)</t>
  </si>
  <si>
    <t>MRI BRAIN W/CONTRAST</t>
  </si>
  <si>
    <t>MRI BRAIN W/O CONTRAST</t>
  </si>
  <si>
    <t>MRI CERVICAL W/CONTRAST</t>
  </si>
  <si>
    <t>MRI CERVICAL WO CONTRAST</t>
  </si>
  <si>
    <t>MRI CHEST WO CONTRAST</t>
  </si>
  <si>
    <t>MRI LOWER EXT W/O CONTRAST BIL</t>
  </si>
  <si>
    <t>MRI LOW EXT JOINT W/O CONT BIL</t>
  </si>
  <si>
    <t>MRI LUMBAR SP W/CONTRAST</t>
  </si>
  <si>
    <t>MRI ORBIT-FAC-NECK W/O CONT</t>
  </si>
  <si>
    <t>MRI PELVIS W/O CONTRAST</t>
  </si>
  <si>
    <t>MRI THORACIC W CONTRAST</t>
  </si>
  <si>
    <t>MRI THORACIC WO CONTRAST</t>
  </si>
  <si>
    <t>MRI UPPER EXT W/O CONTRAST BIL</t>
  </si>
  <si>
    <t>MRI UP EXT JOINT W/O CONT BIL</t>
  </si>
  <si>
    <t>MRI CERVICAL W/WO CONTRAST</t>
  </si>
  <si>
    <t>MRI LUMBAR W/WO CONTRAST</t>
  </si>
  <si>
    <t>MRI THORACIC W/WO CONTRAST</t>
  </si>
  <si>
    <t>MRI ABDOMEN W/CONTRAST</t>
  </si>
  <si>
    <t>MRI CHEST W/CONTRAST</t>
  </si>
  <si>
    <t>MRI ORBIT-FACE-NECK W/CONT</t>
  </si>
  <si>
    <t>MRI LOWER EXT W/CONTRAST LT</t>
  </si>
  <si>
    <t>MRI UPPER EXT W/CONTRAST RT</t>
  </si>
  <si>
    <t>MRI LOWER EXT W/O CONTRAST RT</t>
  </si>
  <si>
    <t>MRI LOWER EXT W/O CONTRAST LT</t>
  </si>
  <si>
    <t>MRI UPPER EXT W/O CONTRAST LT</t>
  </si>
  <si>
    <t>MRI UPPER EXT W/O CONTRAST RT</t>
  </si>
  <si>
    <t>MRI LOW EXT JNT W/WO CONT LT</t>
  </si>
  <si>
    <t>MRI PELVIS W/ CONTRAST</t>
  </si>
  <si>
    <t>MRI UPPER EXT W/CONTRAST BIL</t>
  </si>
  <si>
    <t>MRI LOWER EXT W/CONTRAST BIL</t>
  </si>
  <si>
    <t>MRI LOW EXT W/WO CONTRAST BIL</t>
  </si>
  <si>
    <t>MRI LOW EXT JOINT W/CONT BIL</t>
  </si>
  <si>
    <t>MRI TMJ</t>
  </si>
  <si>
    <t>MRI ORBIT-FACE-NECK W/WO CONTR</t>
  </si>
  <si>
    <t>MRA HEAD WITHOUT CONTRAST</t>
  </si>
  <si>
    <t>MRA HEAD WITH CONTRAST</t>
  </si>
  <si>
    <t>MRA HEAD W/WO CONTRAST</t>
  </si>
  <si>
    <t>MRA NECK WITHOUT CONTRAST</t>
  </si>
  <si>
    <t>MRA NECK WITH CONTRAST</t>
  </si>
  <si>
    <t>MRA NECK W/WO CONTRAST</t>
  </si>
  <si>
    <t>MRI UPPER EXT W/CONTRAST LT</t>
  </si>
  <si>
    <t>MRI LOWER EXT W/CONTRAST RT</t>
  </si>
  <si>
    <t>MRI LOW EXT JOINT W/CONT RT</t>
  </si>
  <si>
    <t>MRI LOW EXT JNT W/WO CONT BIL</t>
  </si>
  <si>
    <t>MRI LOW EXT JOINT W/CONT LT</t>
  </si>
  <si>
    <t>MRI LOW EXT JNT W/WO CONT RT</t>
  </si>
  <si>
    <t>MRI LOW EXT JOINT W/O CONT RT</t>
  </si>
  <si>
    <t>MRI LOW EXT JOINT W/O CONT LT</t>
  </si>
  <si>
    <t>MRI LOW EXT W/WO CONTRAST LT</t>
  </si>
  <si>
    <t>MRI UP EXT JOINT W/O CONT RT</t>
  </si>
  <si>
    <t>MRI UP EXT JOINT W/O CONT LT</t>
  </si>
  <si>
    <t>THORACENTESIS US NEEDLE PLCMT</t>
  </si>
  <si>
    <t>402 OTH IMAG ULTRASOUND</t>
  </si>
  <si>
    <t>US ABDOMEN COMPLETE</t>
  </si>
  <si>
    <t>US BLADDER POSTVOID RESIDUAL</t>
  </si>
  <si>
    <t>920 OTHER DIAG GENERAL</t>
  </si>
  <si>
    <t>US TRANSVAGINAL</t>
  </si>
  <si>
    <t>US BREAST BILATERAL</t>
  </si>
  <si>
    <t>US GUIDE FOR NEEDLE PLACEMENT</t>
  </si>
  <si>
    <t>US GUIDE FOR VASCULAR ACCESS</t>
  </si>
  <si>
    <t>US EXTRACRANIAL STUDY COMP BIL</t>
  </si>
  <si>
    <t>921 OTHER DIAG PERIPHERAL LAB</t>
  </si>
  <si>
    <t>US BREAST UNIL LT COMPLT</t>
  </si>
  <si>
    <t>US DOPPLER ECHO HEART COMP ADD</t>
  </si>
  <si>
    <t>483 CARDIOLOGY ECHOCARDIOLOGY</t>
  </si>
  <si>
    <t>US ECHO TRANSTHORACIC 2D COMPL</t>
  </si>
  <si>
    <t>US 2D ECHO DOPPLER/COLOR FLOW</t>
  </si>
  <si>
    <t>US ECHO TRANSTHORACIC 2D LIMIT</t>
  </si>
  <si>
    <t>US EXTREMITY BILATERAL</t>
  </si>
  <si>
    <t>US RETROPERITONEAL LIMITED</t>
  </si>
  <si>
    <t>US PELVIC COMPLETE</t>
  </si>
  <si>
    <t>US VASCULAR DUP VISCERAL COMP</t>
  </si>
  <si>
    <t>US PELVIS LIMITED OR FOLLOWUP</t>
  </si>
  <si>
    <t>US PREG UTERUS LIMITED</t>
  </si>
  <si>
    <t>US PREG UTERUS &gt;14 WEEKS</t>
  </si>
  <si>
    <t>US RETROPERTITONEAL COMPLETE</t>
  </si>
  <si>
    <t>US SCROTUM</t>
  </si>
  <si>
    <t>US CHEST B-SCAN</t>
  </si>
  <si>
    <t>US HEAD/NECK SOFT TISSUE</t>
  </si>
  <si>
    <t>US LOW EXT ART DUPLEX COMP BIL</t>
  </si>
  <si>
    <t>US EXT ARTERY SINGLE LEVEL BIL</t>
  </si>
  <si>
    <t>US EXT VEIN STUDY COMPLETE BIL</t>
  </si>
  <si>
    <t>US EXT VEIN DUPLEX COMPLETE BI</t>
  </si>
  <si>
    <t>US EXT ARTERY COMPLETE BIL</t>
  </si>
  <si>
    <t>US ABDOMEN LIMITED</t>
  </si>
  <si>
    <t>US TEE 2D W/O PROBE PLACEMENT</t>
  </si>
  <si>
    <t>US PREG UTERUS MULTI GEST COMP</t>
  </si>
  <si>
    <t>US SPINAL CANAL</t>
  </si>
  <si>
    <t>US UP EXT ART DUPLEX COMP BIL</t>
  </si>
  <si>
    <t>US UP EXT ART DUPLEX COMP RT</t>
  </si>
  <si>
    <t>US UP EXT ART DUPLEX COMP LT</t>
  </si>
  <si>
    <t>LOW EXT ART DUPLEX COMP RT</t>
  </si>
  <si>
    <t>LOW EXT ART DUPLEX COMP LT</t>
  </si>
  <si>
    <t>EXT VEIN DUPLEX STUDY LIMIT RT</t>
  </si>
  <si>
    <t>EXT VEIN DUPLEX STUDY LIMIT LT</t>
  </si>
  <si>
    <t>US BREAST RT</t>
  </si>
  <si>
    <t>US BREAST LT</t>
  </si>
  <si>
    <t>US EXTREM COMPLT BILAT</t>
  </si>
  <si>
    <t>US EXTREM COMPLT RT</t>
  </si>
  <si>
    <t>US STREM COMPLT LT</t>
  </si>
  <si>
    <t>US EXTREM LIMITED BILAT</t>
  </si>
  <si>
    <t>US EXTREM LIMITED RT</t>
  </si>
  <si>
    <t>US EXTREM LIMITED LT</t>
  </si>
  <si>
    <t>US GUIDE FOR PERCUT DRAINAGE</t>
  </si>
  <si>
    <t>US LOWEXTART RST/STRSS COMPBIL</t>
  </si>
  <si>
    <t>US CAROTID BILATERAL</t>
  </si>
  <si>
    <t>NM BONE/JOINT WHOLE BODY</t>
  </si>
  <si>
    <t>341 NUCLEAR MEDICINE DIAGNOS</t>
  </si>
  <si>
    <t>NM BONE/JOINT LIMITED</t>
  </si>
  <si>
    <t>NM LIVER IMAGING ONLY</t>
  </si>
  <si>
    <t>NM LIVER/SPLEEN IMAGING</t>
  </si>
  <si>
    <t>NM SPLEEN IMAGING ONLY</t>
  </si>
  <si>
    <t>NM LUNG VENT &amp; PERFUS IMG</t>
  </si>
  <si>
    <t>NM LUNG PERFUSION ONLY</t>
  </si>
  <si>
    <t>NM VENTILATION/PERFUSION QUANT</t>
  </si>
  <si>
    <t>NM BRAIN COMPLETE W/FLOW</t>
  </si>
  <si>
    <t>NM CARDIAC MUGA</t>
  </si>
  <si>
    <t>NM CEREBROSPINAL FLUID FLOW</t>
  </si>
  <si>
    <t>NM KIDNEY W/FLOW</t>
  </si>
  <si>
    <t>NM URETERAL REFLUX</t>
  </si>
  <si>
    <t>NM HEPATOBILIARY</t>
  </si>
  <si>
    <t>NM THYROID SCAN ONLY</t>
  </si>
  <si>
    <t>NM THYROID MULTI UPTAKE</t>
  </si>
  <si>
    <t>NM VENOUS THROMBOSIS BILATERAL</t>
  </si>
  <si>
    <t>NM ABSCESS LOCAL WHOLE BODY</t>
  </si>
  <si>
    <t>NM ABSCESS LOCAL LIMITED STUDY</t>
  </si>
  <si>
    <t>NM BONE IMAGING 3 PHASE</t>
  </si>
  <si>
    <t>NM BRAIN SPECT</t>
  </si>
  <si>
    <t>NM THYROID SINGLE UPTAKE/SCAN</t>
  </si>
  <si>
    <t>NM KIDNEY SPECT</t>
  </si>
  <si>
    <t>NM LIVER IMAGING SPECT</t>
  </si>
  <si>
    <t>NM GI ACUTE BLOOD LOSS IMAGING</t>
  </si>
  <si>
    <t>NM KIDNEY W/FLOW&amp;FUNC W/O PH</t>
  </si>
  <si>
    <t>NM PARATHYROID</t>
  </si>
  <si>
    <t>NM LIVER FUNCTION</t>
  </si>
  <si>
    <t>NM LUNG VENT AEROSOL MULTI</t>
  </si>
  <si>
    <t>NM TUMOR LOCAL WHOLE BODY</t>
  </si>
  <si>
    <t>NM KIDNEY W/FLOW &amp; FUNC W/PH</t>
  </si>
  <si>
    <t>NM TUMOR LOC WHOLE BODY 2+DAYS</t>
  </si>
  <si>
    <t>PET TUMOR IMAG SKULL-MIDTHIGH</t>
  </si>
  <si>
    <t>404 OTH IMAG POSITRON EMISSION</t>
  </si>
  <si>
    <t>CT ABDOMEN W/CONTRAST</t>
  </si>
  <si>
    <t>352 CAT SCAN BODY</t>
  </si>
  <si>
    <t>CTA CHEST WO/W CONTRAST</t>
  </si>
  <si>
    <t>CT ABDOMEN W/WO CONTRAST</t>
  </si>
  <si>
    <t>CTA PELVIS W/WO CONTRAST</t>
  </si>
  <si>
    <t>CTA ABD AORTA/FEMORAL W/WO CON</t>
  </si>
  <si>
    <t>CTA ABDOMEN W/WO CONTRAST</t>
  </si>
  <si>
    <t>CT ABDOMEN W/O CONTRAST</t>
  </si>
  <si>
    <t>CT MAXILLOFACIAL W/WO CONTRAST</t>
  </si>
  <si>
    <t>351 CAT SCAN HEAD</t>
  </si>
  <si>
    <t>CT CERVICAL SPINE W/O CONTRAST</t>
  </si>
  <si>
    <t>CT THORAX W/CONTRAST</t>
  </si>
  <si>
    <t>CT THORAX W/WO CONTRAST</t>
  </si>
  <si>
    <t>CT THORAX W/O CONTRAST</t>
  </si>
  <si>
    <t>CT LOWER EXT W/CONTRAST BIL</t>
  </si>
  <si>
    <t>CT LOWER EXT W/O CONTRAST BIL</t>
  </si>
  <si>
    <t>CT BRAIN/HEAD W/CONTRAST</t>
  </si>
  <si>
    <t>CT BRAIN/HEAD W/WO CONTRAST</t>
  </si>
  <si>
    <t>CT BRAIN/HEAD WO CONTRAST</t>
  </si>
  <si>
    <t>CT LUMBAR SPINE W/O CONTRAST</t>
  </si>
  <si>
    <t>CT LUMBAR SPINE W/WO CONTRAST</t>
  </si>
  <si>
    <t>CT LOWER EXT W/WO CONTRAST BIL</t>
  </si>
  <si>
    <t>CT INTRACRANIAL STRUCT WO CON</t>
  </si>
  <si>
    <t>CT PELVIS W/CONTRAST</t>
  </si>
  <si>
    <t>CT PELVIS W/O CONTRAST</t>
  </si>
  <si>
    <t>CT PELVIS W/WO CONTRAST</t>
  </si>
  <si>
    <t>CT MAXILLOFACIAL W/O CONTRAST</t>
  </si>
  <si>
    <t>CT THORACIC SPINE W/CONTRAST</t>
  </si>
  <si>
    <t>CT THORACIC SPINE W/O CONTRAST</t>
  </si>
  <si>
    <t>CT THORACIC SPINE W/WO CONT</t>
  </si>
  <si>
    <t>CT BONE DENSITY HIP/PELVIS/SP</t>
  </si>
  <si>
    <t>CT UPPER EXT W/WO CONTRAST BIL</t>
  </si>
  <si>
    <t>CT UPPER EXT W/ CONTRAST BIL</t>
  </si>
  <si>
    <t>CT UPPER EXT W/O CONTRAST BIL</t>
  </si>
  <si>
    <t>CT MAXILLOFACIAL W/ CONTRAST</t>
  </si>
  <si>
    <t>CT SOFT TISSUE NECK W/CONTRAST</t>
  </si>
  <si>
    <t>CT SOFT TISSUE NECK W/WO CONT</t>
  </si>
  <si>
    <t>CT SOFT TISSUE NECK WO CONT</t>
  </si>
  <si>
    <t>CT GUIDE FOR PERCUT DRAINAGE</t>
  </si>
  <si>
    <t>350 CAT SCAN GENERAL</t>
  </si>
  <si>
    <t>CT CERVICAL SPINE W/CONTRAST</t>
  </si>
  <si>
    <t>CT LIMITED OR FOLLOWUP STUDY</t>
  </si>
  <si>
    <t>CT GUIDANCE NEEDLE BIOPSY</t>
  </si>
  <si>
    <t>CT INTRACRANIAL STRUC W CONT</t>
  </si>
  <si>
    <t>CT INTRACRANIAL STRUC W/WO CON</t>
  </si>
  <si>
    <t>CT LUMBAR SPINE W/CONTRAST</t>
  </si>
  <si>
    <t>CT CERVICAL SPINE W&amp;W/O CONT</t>
  </si>
  <si>
    <t>CT LOWER EXT W/CONTRAST RT</t>
  </si>
  <si>
    <t>CT LOWER EXT W/CONTRAST LT</t>
  </si>
  <si>
    <t>CT LOWER EXT W/O CONTRAST RT</t>
  </si>
  <si>
    <t>CT LOWER EXT W/O CONTRAST LT</t>
  </si>
  <si>
    <t>CT LOWER EXT W/WO CONTRAST RT</t>
  </si>
  <si>
    <t>CT LOWER EXT W/WO CONTRAST LT</t>
  </si>
  <si>
    <t>CT UPPER EXT W/WO CONTRAST RT</t>
  </si>
  <si>
    <t>CT UPPER EXT W/WO CONTRAST LT</t>
  </si>
  <si>
    <t>CT UPPER EXT W/CONTRAST RT</t>
  </si>
  <si>
    <t>CT UPPER EXT W/CONTRAST LT</t>
  </si>
  <si>
    <t>CT UPPER EXT W/O CONTRAST RT</t>
  </si>
  <si>
    <t>CT UPPER EXT W/O CONTRAST LT</t>
  </si>
  <si>
    <t>CT ABD &amp; PELVIS WO CONTRAST</t>
  </si>
  <si>
    <t>CT ABD &amp; PELVIS W/CONTRAST</t>
  </si>
  <si>
    <t>CT ABD &amp; PELVIS W/WO CONTRAST</t>
  </si>
  <si>
    <t>ANESTHESIA 0-30</t>
  </si>
  <si>
    <t>370 ANESTHESIA GENERAL</t>
  </si>
  <si>
    <t>HC 143317 MOD SEDATION &gt;5</t>
  </si>
  <si>
    <t>ANESTHESIA LOCAL</t>
  </si>
  <si>
    <t>ANESTHESIA EA ADDL 15 MIN</t>
  </si>
  <si>
    <t>CONS SED SAME MD&gt;5YO 30MIN</t>
  </si>
  <si>
    <t>CONS SED SAME MD 1ST 15 MIN</t>
  </si>
  <si>
    <t>Ophthalmics 02</t>
  </si>
  <si>
    <t>Ophthalmics 03</t>
  </si>
  <si>
    <t>Ophthalmics 04</t>
  </si>
  <si>
    <t>Ophthalmics 05</t>
  </si>
  <si>
    <t>Ophthalmics 11</t>
  </si>
  <si>
    <t>Topicals 01</t>
  </si>
  <si>
    <t>Topicals 02</t>
  </si>
  <si>
    <t>Topicals 03</t>
  </si>
  <si>
    <t>Topicals 04</t>
  </si>
  <si>
    <t>Topicals 05</t>
  </si>
  <si>
    <t>Topicals 06</t>
  </si>
  <si>
    <t>Topicals 07</t>
  </si>
  <si>
    <t>Topicals 08</t>
  </si>
  <si>
    <t>Topicals 11</t>
  </si>
  <si>
    <t>Topicals 12</t>
  </si>
  <si>
    <t>Topicals 14</t>
  </si>
  <si>
    <t>Topicals 15</t>
  </si>
  <si>
    <t>Topicals 16</t>
  </si>
  <si>
    <t>Topicals 17</t>
  </si>
  <si>
    <t>Topicals 18</t>
  </si>
  <si>
    <t>Topicals 19</t>
  </si>
  <si>
    <t>Topicals 20</t>
  </si>
  <si>
    <t>Topicals 21</t>
  </si>
  <si>
    <t>Topicals 25</t>
  </si>
  <si>
    <t>Orals 1</t>
  </si>
  <si>
    <t>Orals 2</t>
  </si>
  <si>
    <t>Orals 4</t>
  </si>
  <si>
    <t>ORALS 5</t>
  </si>
  <si>
    <t>ORALS 6</t>
  </si>
  <si>
    <t>Orals 7</t>
  </si>
  <si>
    <t>Orals 8</t>
  </si>
  <si>
    <t>Orals 9</t>
  </si>
  <si>
    <t>Orals 10</t>
  </si>
  <si>
    <t>Orals 11</t>
  </si>
  <si>
    <t>Orals 12</t>
  </si>
  <si>
    <t>Orals 13</t>
  </si>
  <si>
    <t>Orals 14</t>
  </si>
  <si>
    <t>Orals 15</t>
  </si>
  <si>
    <t>Orals 16</t>
  </si>
  <si>
    <t>Orals 17</t>
  </si>
  <si>
    <t>Orals 19</t>
  </si>
  <si>
    <t>Orals 20</t>
  </si>
  <si>
    <t>Orals 21</t>
  </si>
  <si>
    <t>Orals 22</t>
  </si>
  <si>
    <t>Orals 23</t>
  </si>
  <si>
    <t>Orals 24</t>
  </si>
  <si>
    <t>Orals 25</t>
  </si>
  <si>
    <t>IV admixtures 3</t>
  </si>
  <si>
    <t>IV admixtures 4</t>
  </si>
  <si>
    <t>IV admixtures 5</t>
  </si>
  <si>
    <t>IV admixtures 12</t>
  </si>
  <si>
    <t>IV admixtures 13</t>
  </si>
  <si>
    <t>IV admixtures 18</t>
  </si>
  <si>
    <t>TPN/TNA 1</t>
  </si>
  <si>
    <t>TPN/TNA 2</t>
  </si>
  <si>
    <t>TPN/TNA 3</t>
  </si>
  <si>
    <t>TPN/TNA 22</t>
  </si>
  <si>
    <t>TPN/TNA 24</t>
  </si>
  <si>
    <t>TPN/TNA 25</t>
  </si>
  <si>
    <t>Implants/Suppositories 3</t>
  </si>
  <si>
    <t>Implants/Suppositories 4</t>
  </si>
  <si>
    <t>Implants/Suppositories 5</t>
  </si>
  <si>
    <t>Implants/Suppositories 6</t>
  </si>
  <si>
    <t>Implants/Suppositories 25</t>
  </si>
  <si>
    <t>Irrigations 2</t>
  </si>
  <si>
    <t>Irrigations 3</t>
  </si>
  <si>
    <t>Irrigations 4</t>
  </si>
  <si>
    <t>Irrigations 5</t>
  </si>
  <si>
    <t>Irrigations 6</t>
  </si>
  <si>
    <t>Irrigations 7</t>
  </si>
  <si>
    <t>Irrigations 8</t>
  </si>
  <si>
    <t>Irrigations 9</t>
  </si>
  <si>
    <t>Irrigations 10</t>
  </si>
  <si>
    <t>ACCOLATE 20MG TAB</t>
  </si>
  <si>
    <t>ACCUPRIL 20 MG TABLET</t>
  </si>
  <si>
    <t>ACCUPRIL 40 MG TABLET</t>
  </si>
  <si>
    <t>ACCUPRIL 5 MG TABLET</t>
  </si>
  <si>
    <t>ACEPHEN 650MG SUP</t>
  </si>
  <si>
    <t>ACETAMINOPHEN 650MG SUP</t>
  </si>
  <si>
    <t>ACETASOL HC EAR DROPS</t>
  </si>
  <si>
    <t>ACETIC ACID 0.25PCT IRRIG.</t>
  </si>
  <si>
    <t>ACETYLCYSTEINE 10PCT VIAL</t>
  </si>
  <si>
    <t>ACETYLCYSTEINE 20PCT VIAL</t>
  </si>
  <si>
    <t>ACTONEL 5MG TAB</t>
  </si>
  <si>
    <t>ACULAR 0.5PCT EYE DROPS</t>
  </si>
  <si>
    <t>ACYCLOVIR 400MG TAB</t>
  </si>
  <si>
    <t>ADVAIR 100/50 DISKUS</t>
  </si>
  <si>
    <t>ADVAIR 250/50 DISKUS</t>
  </si>
  <si>
    <t>ADVAIR 500/50 DISKUS</t>
  </si>
  <si>
    <t>AEROBID AEROSOL WITH ADAPTER</t>
  </si>
  <si>
    <t>AGGRENOX CAPSULE SA</t>
  </si>
  <si>
    <t>AK-CON 0.1PCT EYE DROPS</t>
  </si>
  <si>
    <t>AKWA TEARS DROPS</t>
  </si>
  <si>
    <t>ALBUMINAR-25 IV SOLUTION</t>
  </si>
  <si>
    <t>ALBUTEROL 0.83MG/ML SOL</t>
  </si>
  <si>
    <t>ALBUTEROL 5MG/ML SOL</t>
  </si>
  <si>
    <t>ALFENTA 500 MCG/ML AMPUL</t>
  </si>
  <si>
    <t>ALLERGY 2PCT CREAM</t>
  </si>
  <si>
    <t>ALLOPURINOL 100MG TAB</t>
  </si>
  <si>
    <t>ALPHAGAN P 0.15PCT EYE DROPS</t>
  </si>
  <si>
    <t>ALUMINUM HYDROXIDE GEL</t>
  </si>
  <si>
    <t>ALUPENT 650MCG INHALER COMP</t>
  </si>
  <si>
    <t>AMANTADINE 100MG CAP</t>
  </si>
  <si>
    <t>AMARYL 1 MG TABLET</t>
  </si>
  <si>
    <t>AMBIEN 5MG TAB</t>
  </si>
  <si>
    <t>AMIKACIN 250MG/ML VL</t>
  </si>
  <si>
    <t>AMMONIA AROMATIC AMPUL</t>
  </si>
  <si>
    <t>AMMONIA AROMATIC SPIRIT</t>
  </si>
  <si>
    <t>AMOX TR-K CLV 875-125MG TAB</t>
  </si>
  <si>
    <t>AMPHOTERICIN B 50MG VL</t>
  </si>
  <si>
    <t>ANALPRAM-HC 1PCT CREAM</t>
  </si>
  <si>
    <t>ANCOBON 250MG CAP</t>
  </si>
  <si>
    <t>ANCOBON 500MG CAP</t>
  </si>
  <si>
    <t>ANDROGEL 1PCT2.5G GEL PACKET</t>
  </si>
  <si>
    <t>ANDROGEL 1PCT 50MG GEL PCKT</t>
  </si>
  <si>
    <t>ANTIPYR/BENZOCAINE EAR DROPS</t>
  </si>
  <si>
    <t>ANUCORT-HC 25MG SUP</t>
  </si>
  <si>
    <t>ARAVA 20MG TAB</t>
  </si>
  <si>
    <t>ARGATROBAN 100MG/ML VL</t>
  </si>
  <si>
    <t>ARIMIDEX 1MG TAB</t>
  </si>
  <si>
    <t>ARMOUR THYROID 30MG TAB</t>
  </si>
  <si>
    <t>ARTHROTEC 50 TABLET EC</t>
  </si>
  <si>
    <t>ASPIRIN 300MG SUP</t>
  </si>
  <si>
    <t>ASPIRIN 325MG TAB</t>
  </si>
  <si>
    <t>ASPIRIN 325MG TAB EC</t>
  </si>
  <si>
    <t>ASPIRIN 81MG TAB CHEW</t>
  </si>
  <si>
    <t>ATACAND 32MG TAB</t>
  </si>
  <si>
    <t>ATACAND 4MG TAB</t>
  </si>
  <si>
    <t>ATACAND 8MG TAB</t>
  </si>
  <si>
    <t>LORAZEPAM 2MG/ML VL</t>
  </si>
  <si>
    <t>LORAZEPAM 4MG/ML VL</t>
  </si>
  <si>
    <t>ATROPINE 0.1MG/ML SYRINGE</t>
  </si>
  <si>
    <t>ATROPINE 0.4MG/ML VL</t>
  </si>
  <si>
    <t>ATROPINE 1PCT EYE DROPS</t>
  </si>
  <si>
    <t>ATROPINE 1PCT EYE OINTMENT</t>
  </si>
  <si>
    <t>ATROPINE 1MG/ML VL</t>
  </si>
  <si>
    <t>ATROVENT 0.03PCT SPRAY</t>
  </si>
  <si>
    <t>AUGMENTIN 500-125 TABLET</t>
  </si>
  <si>
    <t>AUGMENTIN 875-125 TABLET</t>
  </si>
  <si>
    <t>AVANDIA 2MG TAB</t>
  </si>
  <si>
    <t>AVANDIA 4MG TAB</t>
  </si>
  <si>
    <t>AVANDIA 8MG TAB</t>
  </si>
  <si>
    <t>AVAPRO 300MG TAB</t>
  </si>
  <si>
    <t>AZATHIOPRINE 50MG TAB</t>
  </si>
  <si>
    <t>AZOPT 1PCT EYE DROPS</t>
  </si>
  <si>
    <t>BACIT/POLYMYXIN EYE OINT</t>
  </si>
  <si>
    <t>BACITRACIN 500 UNITS/GM OINTMN</t>
  </si>
  <si>
    <t>BACITRACIN STER POWD 50M UNITS</t>
  </si>
  <si>
    <t>BACITRACIN ZINC OINTMENT</t>
  </si>
  <si>
    <t>BACITRACIN/POLYMYXIN OINT</t>
  </si>
  <si>
    <t>BACTROBAN 2PCT CREAM</t>
  </si>
  <si>
    <t>BACTROBAN 2PCT OINTMENT</t>
  </si>
  <si>
    <t>BANOPHEN 25 MG TABLET</t>
  </si>
  <si>
    <t>BANOPHEN ALLERGY LIQUID</t>
  </si>
  <si>
    <t>BANOPHEN ANTI-ITCH 2PCT CREAM</t>
  </si>
  <si>
    <t>BECONASE AQ 0.042PCT SPRAY</t>
  </si>
  <si>
    <t>BELLADONNA/PHENOBARB TABLET</t>
  </si>
  <si>
    <t>BENADRYL ITCH STOPPING CRM</t>
  </si>
  <si>
    <t>BENZTROPINE MES 1MG TAB</t>
  </si>
  <si>
    <t>BETAMETHASONE VA 0.1PCT CREAM</t>
  </si>
  <si>
    <t>BETAMETHASONE VA 0.1PCT LOT</t>
  </si>
  <si>
    <t>BETAMETHASONE VA 0.1PCT OINT</t>
  </si>
  <si>
    <t>BETOPTIC S 0.25PCT EYE DROPS</t>
  </si>
  <si>
    <t>BIAXIN 500MG TAB</t>
  </si>
  <si>
    <t>BISAC-EVAC 10MG SUP</t>
  </si>
  <si>
    <t>BISACODYL 10MG SUP</t>
  </si>
  <si>
    <t>BISACODYL 5MG TAB EC</t>
  </si>
  <si>
    <t>BISMATROL SUSPENSION</t>
  </si>
  <si>
    <t>BLEPHAMIDE EYE OINTMENT</t>
  </si>
  <si>
    <t>BOTOX 100 UNITS VL</t>
  </si>
  <si>
    <t>BRIMONIDINE 0.2PCT EYE DROP</t>
  </si>
  <si>
    <t>BUMETANIDE 0.5MG TAB</t>
  </si>
  <si>
    <t>BUPROPION HCL 100MG TAB</t>
  </si>
  <si>
    <t>BUTALBITAL COMP/COD #3 CAP</t>
  </si>
  <si>
    <t>BUTALBITAL/APAP/CAFFEINE TB</t>
  </si>
  <si>
    <t>CALAGESIC LOTION</t>
  </si>
  <si>
    <t>CALAMINE LOTION</t>
  </si>
  <si>
    <t>CALCIFEROL 8,000 UNIT/ML DROPS</t>
  </si>
  <si>
    <t>CALCITRIOL 0.25MCG CAP</t>
  </si>
  <si>
    <t>CALCIUM CARBONATE 1.25GM TAB</t>
  </si>
  <si>
    <t>CALCIUM CHLORIDE 10PCT SYRNG</t>
  </si>
  <si>
    <t>CALMOSEPTINE OINTMENT</t>
  </si>
  <si>
    <t>CANCIDAS IV 50MG VL</t>
  </si>
  <si>
    <t>CANCIDAS IV 70MG VL</t>
  </si>
  <si>
    <t>SUCRALFATE 1GM/10ML SUSP</t>
  </si>
  <si>
    <t>CARBAMAZEPINE 100MG TAB CHEW</t>
  </si>
  <si>
    <t>CARBAMAZEPINE 200MG TAB</t>
  </si>
  <si>
    <t>CASODEX 50MG TAB</t>
  </si>
  <si>
    <t>CATAPRES-TTS 1 PATCH</t>
  </si>
  <si>
    <t>CATAPRES-TTS 2 PATCH</t>
  </si>
  <si>
    <t>CATAPRES-TTS 3 PATCH</t>
  </si>
  <si>
    <t>CEFAZOLIN 1GM VL</t>
  </si>
  <si>
    <t>CELEBREX 100MG CAP</t>
  </si>
  <si>
    <t>CELLCEPT 200MG/ML ORAL SUSP</t>
  </si>
  <si>
    <t>CELLCEPT 500MG TAB</t>
  </si>
  <si>
    <t>CEPHALEXIN 250MG CAP</t>
  </si>
  <si>
    <t>CEREBYX 50MG PE/ML VL</t>
  </si>
  <si>
    <t>CETACAINE SPRAY</t>
  </si>
  <si>
    <t>CHLORHEXIDINE 0.12PCT RINSE</t>
  </si>
  <si>
    <t>CHLORPROMAZINE 25MG TAB</t>
  </si>
  <si>
    <t>CHLORPROMAZINE 25MG/ML AMP</t>
  </si>
  <si>
    <t>CHOLESTYRAMINE PACKET</t>
  </si>
  <si>
    <t>CILOXAN 0.3PCT OINTMENT</t>
  </si>
  <si>
    <t>CIPRO HC OTIC SUSPENSION</t>
  </si>
  <si>
    <t>CLAFORAN 1 GM VIAL</t>
  </si>
  <si>
    <t>CLEOCIN 600MG/D5W/GALAXY</t>
  </si>
  <si>
    <t>CLEOCIN 900MG/D5W/GALAXY</t>
  </si>
  <si>
    <t>CLORAZEPATE 7.5MG TAB</t>
  </si>
  <si>
    <t>CLOTRIMAZOLE 1PCT CREAM</t>
  </si>
  <si>
    <t>CLOTRIMAZOLE 1PCT SOLUTION</t>
  </si>
  <si>
    <t>CLOZARIL 100MG TAB</t>
  </si>
  <si>
    <t>CLOZARIL 25 MG TABLET</t>
  </si>
  <si>
    <t>COLCHICINE 0.6 MG TABLET</t>
  </si>
  <si>
    <t>COLESTID GRANULES PACKET</t>
  </si>
  <si>
    <t>COLOCORT 100MG ENEMA</t>
  </si>
  <si>
    <t>COMBIVENT INHALER</t>
  </si>
  <si>
    <t>COREG 12.5 MG TABLET</t>
  </si>
  <si>
    <t>COREG 25 MG TABLET</t>
  </si>
  <si>
    <t>COREG 3.125 MG TABLET</t>
  </si>
  <si>
    <t>COREG 6.25 MG TABLET</t>
  </si>
  <si>
    <t>CORTOMYCIN EAR SUSPENSION</t>
  </si>
  <si>
    <t>COSOPT EYE DROPS</t>
  </si>
  <si>
    <t>COUMADIN 10MG TAB</t>
  </si>
  <si>
    <t>COUMADIN 1MG TAB</t>
  </si>
  <si>
    <t>COUMADIN 2.5 MG TABLET</t>
  </si>
  <si>
    <t>COUMADIN 2MG TAB</t>
  </si>
  <si>
    <t>COUMADIN 3MG TAB</t>
  </si>
  <si>
    <t>COUMADIN 5MG TAB</t>
  </si>
  <si>
    <t>COUMADIN 7.5 MG TABLET</t>
  </si>
  <si>
    <t>COZAAR 25MG TAB</t>
  </si>
  <si>
    <t>COZAAR 50MG TAB</t>
  </si>
  <si>
    <t>CRIXIVAN 400 MG CAPSULE</t>
  </si>
  <si>
    <t>CROLOM 4PCT EYE DROPS</t>
  </si>
  <si>
    <t>CYANOCOBALAMIN 1000MCG/ML</t>
  </si>
  <si>
    <t>CYCLOPENTOLATE 1PCT EYE DROPS</t>
  </si>
  <si>
    <t>CYPROHEPTADINE 4MG TAB</t>
  </si>
  <si>
    <t>CYTOTEC 200MCG TAB</t>
  </si>
  <si>
    <t>CYTOVENE 500 MG VIAL</t>
  </si>
  <si>
    <t>DAKIN'S 0.25PCT SOLUTION</t>
  </si>
  <si>
    <t>DAKINS 0.5% SOL</t>
  </si>
  <si>
    <t>DANAZOL 100MG CAP</t>
  </si>
  <si>
    <t>DANAZOL 200 MG CAPSULE</t>
  </si>
  <si>
    <t>DANAZOL 50 MG CAPSULE</t>
  </si>
  <si>
    <t>DANTRIUM 20 MG VIAL</t>
  </si>
  <si>
    <t>DDAVP 4 MCG/ML AMPUL</t>
  </si>
  <si>
    <t>DEEP SEA 0.65PCT NOSE SPRAY</t>
  </si>
  <si>
    <t>DENAVIR 1PCT CREAM</t>
  </si>
  <si>
    <t>DEPACON 500MG VL</t>
  </si>
  <si>
    <t>DEPAKOTE 125 MG SPRINKLE CAP</t>
  </si>
  <si>
    <t>DEPAKOTE 250MG TAB EC</t>
  </si>
  <si>
    <t>DEPAKOTE 500MG TAB EC</t>
  </si>
  <si>
    <t>DEPO-MEDROL 40MG/ML VL</t>
  </si>
  <si>
    <t>DEPO-MEDROL 80 MG/ML VIAL</t>
  </si>
  <si>
    <t>DEPO-PROVERA 150 MG/ML VIAL</t>
  </si>
  <si>
    <t>DEPO-PROVERA 400 MG/ML VIAL</t>
  </si>
  <si>
    <t>DEPO-TESTOSTERONE 200MG/ML</t>
  </si>
  <si>
    <t>DESMOPRESSIN 0.1MG/ML SPRAY</t>
  </si>
  <si>
    <t>DESONIDE 0.05PCT CREAM</t>
  </si>
  <si>
    <t>DESONIDE 0.05PCT OINTMENT</t>
  </si>
  <si>
    <t>DETROL 1MG TAB</t>
  </si>
  <si>
    <t>DETROL 2MG TAB</t>
  </si>
  <si>
    <t>DETROL LA 2MG CAP SA</t>
  </si>
  <si>
    <t>DETROL LA 4MG CAP SA</t>
  </si>
  <si>
    <t>DEXAMETHASONE 0.1PCT EYE DROP</t>
  </si>
  <si>
    <t>DEXAMETHASONE 10MG/ML VL</t>
  </si>
  <si>
    <t>DEXAMETHASONE 1MG TAB</t>
  </si>
  <si>
    <t>DEXAMETHASONE 4MG TAB</t>
  </si>
  <si>
    <t>DEXAMETHASONE SP 4MG/ML VL</t>
  </si>
  <si>
    <t>DIBUCAINE 1PCT OINTMENT</t>
  </si>
  <si>
    <t>DICLOXACILLIN 250 MG CAPSULE</t>
  </si>
  <si>
    <t>DICLOXACILLIN 500MG CAP</t>
  </si>
  <si>
    <t>DICYCLOMINE 10MG CAP</t>
  </si>
  <si>
    <t>DIDRONEL 200MG TAB</t>
  </si>
  <si>
    <t>DIGIFAB 40MG VL</t>
  </si>
  <si>
    <t>DIGOXIN 0.25MG/ML AMPUL</t>
  </si>
  <si>
    <t>DILANTIN 100MG KAPSEAL</t>
  </si>
  <si>
    <t>DIMENHYDRINATE 50 MG TABLET</t>
  </si>
  <si>
    <t>DIOVAN 160MG TAB</t>
  </si>
  <si>
    <t>DIOVAN 80MG TAB</t>
  </si>
  <si>
    <t>DIPHENHYDRAMINE 50MG/ML VL</t>
  </si>
  <si>
    <t>DIPHENHYDRAMINE ELX</t>
  </si>
  <si>
    <t>DIPHENOXYLATE/ATROPINE LIQ</t>
  </si>
  <si>
    <t>DIPROLENE 0.05PCT OINTMENT</t>
  </si>
  <si>
    <t>DOBUTAMINE 1GM/D5W 250ML</t>
  </si>
  <si>
    <t>DOBUTAMINE 250MG/D5W 250ML</t>
  </si>
  <si>
    <t>DOCUSATE SOD 150MG/15ML LIQ</t>
  </si>
  <si>
    <t>DOCUSATE SODIUM 250MG CAP</t>
  </si>
  <si>
    <t>DOK 250MG CAP</t>
  </si>
  <si>
    <t>DOPAMINE 160MG/ML VL</t>
  </si>
  <si>
    <t>DOPAMINE 400MG/D5W 250ML</t>
  </si>
  <si>
    <t>DOPAMINE 800MG/D5W 250ML</t>
  </si>
  <si>
    <t>DOPAMINE 80MG/ML VL</t>
  </si>
  <si>
    <t>DOXYCYCLINE 100MG CAP</t>
  </si>
  <si>
    <t>DROPERIDOL 2.5 MG/ML VIAL</t>
  </si>
  <si>
    <t>E.E.S. 200MG/5ML GRANULES</t>
  </si>
  <si>
    <t>EDECRIN SODIUM 50MG VL</t>
  </si>
  <si>
    <t>EFFEXOR XR 37.5MG CAP SA</t>
  </si>
  <si>
    <t>ELXOPHYLLIN 80MG/15ML ELX</t>
  </si>
  <si>
    <t>ELOCON 0.1PCT CREAM</t>
  </si>
  <si>
    <t>ENEMA</t>
  </si>
  <si>
    <t>EPINEPHRINE 0.1MG/ML SYRINGE</t>
  </si>
  <si>
    <t>EPIVIR 150MG TAB</t>
  </si>
  <si>
    <t>ERYTHROMYCIN EYE OINTMENT</t>
  </si>
  <si>
    <t>ESMOLOL HCL 10MG/ML VL</t>
  </si>
  <si>
    <t>ESTRADIOL 0.05MG/DAY PATCH</t>
  </si>
  <si>
    <t>ETHYL CHLORIDE SPRAY</t>
  </si>
  <si>
    <t>EVISTA 60MG TAB</t>
  </si>
  <si>
    <t>EXELON 1.5MG CAP</t>
  </si>
  <si>
    <t>FAMOTIDINE 20MG TAB</t>
  </si>
  <si>
    <t>FAMVIR 500 MG TABLET</t>
  </si>
  <si>
    <t>FELBATOL 600 MG/5 ML SUSP</t>
  </si>
  <si>
    <t>FERROUS GLUCONATE 324MG TAB</t>
  </si>
  <si>
    <t>FERROUS GLUCONATE 325MG TAB</t>
  </si>
  <si>
    <t>FERROUS SULF 300MG/5ML LIQ</t>
  </si>
  <si>
    <t>FERROUS SULFATE 325MG TAB</t>
  </si>
  <si>
    <t>FIBERCON 625MG CAP</t>
  </si>
  <si>
    <t>FLECAINIDE ACETATE 50MG TAB</t>
  </si>
  <si>
    <t>FLEET ENEMA</t>
  </si>
  <si>
    <t>FLEET MINERAL OIL ENEMA</t>
  </si>
  <si>
    <t>FLEET PHOSPHO-SODA SOLUTION</t>
  </si>
  <si>
    <t>FLOMAX 0.4MG CAP SA</t>
  </si>
  <si>
    <t>FLUDROCORTISONE 0.1MG TAB</t>
  </si>
  <si>
    <t>FLUNISOLIDE 0.025PCT SPRAY</t>
  </si>
  <si>
    <t>FLUOCINOLONE 0.01PCT CREAM</t>
  </si>
  <si>
    <t>FLUOCINONIDE 0.05PCT CREAM</t>
  </si>
  <si>
    <t>FLUOCINONIDE 0.05PCT OINTMENT</t>
  </si>
  <si>
    <t>FLUOCINONIDE 0.05PCT SOLUTION</t>
  </si>
  <si>
    <t>FLUOCINONIDE-E 0.05PCT CREAM</t>
  </si>
  <si>
    <t>FLUOXETINE 20MG CAP</t>
  </si>
  <si>
    <t>FLUVOXAMINE MALEATE 50 MG TB</t>
  </si>
  <si>
    <t>FML FORTE 0.25PCT EYE DROPS</t>
  </si>
  <si>
    <t>FOLIC ACID 0.4MG TAB</t>
  </si>
  <si>
    <t>FORANE LIQUID</t>
  </si>
  <si>
    <t>FORTAZ 2 GM VIAL</t>
  </si>
  <si>
    <t>FUROSEMIDE 10MG/ML VL</t>
  </si>
  <si>
    <t>GELFOAM SIZE 100 SPONGE</t>
  </si>
  <si>
    <t>GEMFIBROZIL 600MG TAB</t>
  </si>
  <si>
    <t>GENASYME 40MG/0.6ML DROPS</t>
  </si>
  <si>
    <t>GENEYES 0.05PCT EYE DROPS</t>
  </si>
  <si>
    <t>GENTAMICIN 0.1PCT CREAM</t>
  </si>
  <si>
    <t>GENTAMICIN 0.1PCT OINTMENT</t>
  </si>
  <si>
    <t>GENTAMICIN 3MG/ML EYE DROPS</t>
  </si>
  <si>
    <t>GEODON 20MG CAP</t>
  </si>
  <si>
    <t>GEODON 20MG VL</t>
  </si>
  <si>
    <t>GEODON 40MG CAP</t>
  </si>
  <si>
    <t>GEODON 60 MG CAPSULE</t>
  </si>
  <si>
    <t>GEODON 80MG CAP</t>
  </si>
  <si>
    <t>GLUCAGON 1MG EMERGENCY KIT</t>
  </si>
  <si>
    <t>GLYBURIDE 2.5MG TAB</t>
  </si>
  <si>
    <t>GLYBURIDE 5MG TAB</t>
  </si>
  <si>
    <t>GLYCOPYRROLATE 0.2MG/ML VL</t>
  </si>
  <si>
    <t>GUAIFENESIN DM SYRUP</t>
  </si>
  <si>
    <t>GUIATUSS 100MG/5ML SYRUP</t>
  </si>
  <si>
    <t>HALDOL 5MG/ML AMPUL</t>
  </si>
  <si>
    <t>HALDOL DECANOATE 50 AMPUL</t>
  </si>
  <si>
    <t>HALOPERIDOL 0.5MG TAB</t>
  </si>
  <si>
    <t>HALOPERIDOL 1MG TAB</t>
  </si>
  <si>
    <t>HALOPERIDOL 2MG TAB</t>
  </si>
  <si>
    <t>HALOPERIDOL 5MG TAB</t>
  </si>
  <si>
    <t>HYDROCHLOROTHIAZIDE 12.5MG CP</t>
  </si>
  <si>
    <t>HEMORRHOIDAL SUPPOSITORY</t>
  </si>
  <si>
    <t>HUMALOG 100 UNITS/ML VL</t>
  </si>
  <si>
    <t>HUMALOG MIX 75/25 VL</t>
  </si>
  <si>
    <t>HYDRALAZINE 10MG TAB</t>
  </si>
  <si>
    <t>HYDRALAZINE 20MG/ML VL</t>
  </si>
  <si>
    <t>HYDRALAZINE 25MG TAB</t>
  </si>
  <si>
    <t>HYDRALAZINE 50MG TAB</t>
  </si>
  <si>
    <t>HYDROCHLOROTHIAZIDE 25MG TB</t>
  </si>
  <si>
    <t>HYDROCODONE/APAP 5/325 TAB</t>
  </si>
  <si>
    <t>HYDROCORTISONE 0.5PCT CREAM</t>
  </si>
  <si>
    <t>HYDROCORTISONE 0.5PCT OINT</t>
  </si>
  <si>
    <t>HYDROCORTISONE 1PCT CREAM</t>
  </si>
  <si>
    <t>HYDROCORTISONE 1PCT LOTION</t>
  </si>
  <si>
    <t>HYDROCORTISONE 1PCT OINTMENT</t>
  </si>
  <si>
    <t>HYDROCORTISONE 2.5PCT CREAM</t>
  </si>
  <si>
    <t>HYDROCORTISONE 2.5PCT OINT</t>
  </si>
  <si>
    <t>HYDROCORTISONE 20MG TAB</t>
  </si>
  <si>
    <t>HYDROCORTISONE AC 25MG SUPP</t>
  </si>
  <si>
    <t>HYDROMORPHONE 2MG TAB</t>
  </si>
  <si>
    <t>HYDROMORPHONE 2MG/ML VL</t>
  </si>
  <si>
    <t>HYDROXYUREA 500MG CAP</t>
  </si>
  <si>
    <t>HYDROXYZINE 25MG/ML VL</t>
  </si>
  <si>
    <t>HYDROXYZINE PAM 25MG CAP</t>
  </si>
  <si>
    <t>IBUPROFEN 200MG TAB</t>
  </si>
  <si>
    <t>IBUPROFEN 400MG TAB</t>
  </si>
  <si>
    <t>IBUPROFEN 600MG TAB</t>
  </si>
  <si>
    <t>IBUPROFEN 800MG TAB</t>
  </si>
  <si>
    <t>IMITREX 6MG/0.5ML VL</t>
  </si>
  <si>
    <t>INDERAL LA 60MG CAP SA</t>
  </si>
  <si>
    <t>INVANZ 1GM VL</t>
  </si>
  <si>
    <t>INVIRASE 200MG CAP</t>
  </si>
  <si>
    <t>IOPIDINE 0.5PCT EYE DROPS</t>
  </si>
  <si>
    <t>IPRATROPIUM 0.03PCT SPRAY</t>
  </si>
  <si>
    <t>IPRATROPIUM BR 0.02PCT SOLN</t>
  </si>
  <si>
    <t>ISONIAZID 100MG TAB</t>
  </si>
  <si>
    <t>ISOPTO HOMATROPINE 2PCT DROPS</t>
  </si>
  <si>
    <t>ISOPTO HOMATROPINE 5PCT DROPS</t>
  </si>
  <si>
    <t>ISOPTO HYOSCINE 0.25PCT DROPS</t>
  </si>
  <si>
    <t>ISOSORBIDE DN 10MG TAB</t>
  </si>
  <si>
    <t>ISOSORBIDE DN 20MG TAB</t>
  </si>
  <si>
    <t>ISOSORBIDE DN 20 MG TABLET</t>
  </si>
  <si>
    <t>ISOSORBIDE DN 5MG TAB</t>
  </si>
  <si>
    <t>KENALOG-40 40MG/ML VL</t>
  </si>
  <si>
    <t>KETOCONAZOLE 2PCT CREAM</t>
  </si>
  <si>
    <t>KLOR-CON 10MEQ TAB</t>
  </si>
  <si>
    <t>KLOR-CON 20 MEQ PACKET</t>
  </si>
  <si>
    <t>KLOR-CON M20 TABLET</t>
  </si>
  <si>
    <t>KLOR-CON/EF 25MEQ TAB EFF</t>
  </si>
  <si>
    <t>K-PHOS NEUTRAL TABLET</t>
  </si>
  <si>
    <t>LAC-HYDRIN 12PCT LOTION</t>
  </si>
  <si>
    <t>LACRI-LUBE S.O.P. OINTMENT</t>
  </si>
  <si>
    <t>LACTULOSE 10GM/15ML SYRUP</t>
  </si>
  <si>
    <t>LAMICTAL 100MG TAB</t>
  </si>
  <si>
    <t>LAMICTAL 150 MG TABLET</t>
  </si>
  <si>
    <t>LAMICTAL 25 MG DISPER TABLET</t>
  </si>
  <si>
    <t>LAMISIL 250MG TAB</t>
  </si>
  <si>
    <t>LAMISIL AT 1PCT CREAM</t>
  </si>
  <si>
    <t>LANTUS 100 UNITS/ML VL</t>
  </si>
  <si>
    <t>LESCOL 20MG CAP</t>
  </si>
  <si>
    <t>LEUCOVORIN CALCIUM 10 MG TAB</t>
  </si>
  <si>
    <t>LEUKERAN 2MG TAB</t>
  </si>
  <si>
    <t>LEVAQUIN 250MG TAB</t>
  </si>
  <si>
    <t>LEVAQUIN 250MG/50ML D5W</t>
  </si>
  <si>
    <t>LEVAQUIN 500MG TAB</t>
  </si>
  <si>
    <t>LEVAQUIN 500MG/100ML D5W</t>
  </si>
  <si>
    <t>LEVOBUNOLOL 0.5PCT EYE DROPS</t>
  </si>
  <si>
    <t>LEVOTHYROXINE 200MCG TAB</t>
  </si>
  <si>
    <t>LEXAPRO 10MG TAB</t>
  </si>
  <si>
    <t>LIDOCAINE 0.4PCT IN D5W SOLN</t>
  </si>
  <si>
    <t>LIDOCAINE 2PCT VISCOUS SOLN</t>
  </si>
  <si>
    <t>LIDOCAINE 5PCT OINTMENT</t>
  </si>
  <si>
    <t>LIDOCAINE HCL 2PCT JELLY</t>
  </si>
  <si>
    <t>LIDOCAINE HCL 4PCT SOLUTION</t>
  </si>
  <si>
    <t>LIPITOR 10MG TAB</t>
  </si>
  <si>
    <t>LIPITOR 20MG TAB</t>
  </si>
  <si>
    <t>LIPITOR 80MG TAB</t>
  </si>
  <si>
    <t>LISINOPRIL 10MG TAB</t>
  </si>
  <si>
    <t>LISINOPRIL 2.5MG TAB</t>
  </si>
  <si>
    <t>LISINOPRIL 5MG TAB</t>
  </si>
  <si>
    <t>LOPERAMIDE 1MG/5ML LIQUID</t>
  </si>
  <si>
    <t>LOTEMAX 0.5PCT EYE DROPS</t>
  </si>
  <si>
    <t>LOVENOX 100MG PREFILLED SYRING</t>
  </si>
  <si>
    <t>LOVENOX 30MG PREFILLED SYRINGE</t>
  </si>
  <si>
    <t>LOVENOX 40MG PREFILLED SYRINGE</t>
  </si>
  <si>
    <t>LOVENOX 60MG PREFILLED SYRINGE</t>
  </si>
  <si>
    <t>LOVENOX 80MG PREFILLED SYRINGE</t>
  </si>
  <si>
    <t>LUMIGAN 0.03PCT EYE DROPS</t>
  </si>
  <si>
    <t>LUPRON DEPOT 22.5 MG 3MO KIT</t>
  </si>
  <si>
    <t>LUPRON DEPOT 7.5MG KIT</t>
  </si>
  <si>
    <t>MAALOX SUSPENSION</t>
  </si>
  <si>
    <t>MACROBID 100 MG CAPSULE</t>
  </si>
  <si>
    <t>MACRODANTIN 50 MG CAPSULE</t>
  </si>
  <si>
    <t>MAGNESIUM SULFATE 50PCT VIAL</t>
  </si>
  <si>
    <t>MAG-OX 400 TABLET</t>
  </si>
  <si>
    <t>MARINOL 2.5 MG CAPSULE</t>
  </si>
  <si>
    <t>MAXITROL EYE DROPS</t>
  </si>
  <si>
    <t>MEDROXYPROGESTERONE 10MG TB</t>
  </si>
  <si>
    <t>MEPHYTON 5MG TAB</t>
  </si>
  <si>
    <t>MEPRON 750MG/5ML SUSP</t>
  </si>
  <si>
    <t>MERREM 1GM VL</t>
  </si>
  <si>
    <t>MERREM 500MG VL</t>
  </si>
  <si>
    <t>MESTINON 60MG TAB</t>
  </si>
  <si>
    <t>MESTINON 60MG/5ML SYRUP</t>
  </si>
  <si>
    <t>METAMUCIL PACKET</t>
  </si>
  <si>
    <t>METFORMIN HCL 500MG TAB</t>
  </si>
  <si>
    <t>METHADONE HCL 10MG TAB</t>
  </si>
  <si>
    <t>METHADONE HCL 5MG TAB</t>
  </si>
  <si>
    <t>METHIMAZOLE 5MG TAB</t>
  </si>
  <si>
    <t>METHOCARBAMOL 750MG TAB</t>
  </si>
  <si>
    <t>METHYLDOPATE 250MG/5ML VL</t>
  </si>
  <si>
    <t>METHYLENE BLUE 1PCT VIAL</t>
  </si>
  <si>
    <t>METHYLIN 10MG TAB</t>
  </si>
  <si>
    <t>METHYLIN 5MG TAB</t>
  </si>
  <si>
    <t>METOCLOPRAMIDE 5 MG TABLET</t>
  </si>
  <si>
    <t>METRO IV 500MG/100ML</t>
  </si>
  <si>
    <t>METROGEL-VAGINAL 0.75PCT GEL</t>
  </si>
  <si>
    <t>METRONIDAZOLE 500MG/100ML BG</t>
  </si>
  <si>
    <t>MEXILETINE 150MG CAP</t>
  </si>
  <si>
    <t>MICATIN 2PCT AEROSOL POWDER</t>
  </si>
  <si>
    <t>MICONAZOLE NITRATE 2PCT CREAM</t>
  </si>
  <si>
    <t>MIDAZOLAM HCL 1MG/ML VL</t>
  </si>
  <si>
    <t>MILK OF MAGNESIA SUSPENSION</t>
  </si>
  <si>
    <t>MINERAL OIL</t>
  </si>
  <si>
    <t>MINOXIDIL 10MG TAB</t>
  </si>
  <si>
    <t>MINOXIDIL 2.5MG TAB</t>
  </si>
  <si>
    <t>M-M-R II VACCINE W/DILUENT</t>
  </si>
  <si>
    <t>MONISTAT 3 COMBO PACK</t>
  </si>
  <si>
    <t>MORPHINE 15MG/ML VL</t>
  </si>
  <si>
    <t>MORPHINE 1MG/ML SYRINGE</t>
  </si>
  <si>
    <t>MORPHINE SULFATE 15MG TAB</t>
  </si>
  <si>
    <t>MULTITRACE-4 CONC VL</t>
  </si>
  <si>
    <t>MURO-128 5PCT EYE DROPS</t>
  </si>
  <si>
    <t>MYCELEX 10 MG TROCHE</t>
  </si>
  <si>
    <t>MYCOBUTIN 150MG CAP</t>
  </si>
  <si>
    <t>MYDRIACYL 1PCT EYE DROPS</t>
  </si>
  <si>
    <t>NALOXONE 1MG/ML SYRINGE</t>
  </si>
  <si>
    <t>NASACORT AQ NASAL SPRAY</t>
  </si>
  <si>
    <t>NEO/BACIT/POLY EYE OINTMENT</t>
  </si>
  <si>
    <t>NEO/BACIT/POLY/HC EYE OINT</t>
  </si>
  <si>
    <t>NEO/POLYMYXIN/HC EAR SOLN</t>
  </si>
  <si>
    <t>NEOMYCIN/POLY/GRAM EYE DROPS</t>
  </si>
  <si>
    <t>NEORAL 100MG/ML SOL</t>
  </si>
  <si>
    <t>NEOSTIGMINE MS 1:1000 VL</t>
  </si>
  <si>
    <t>NEO-SYNEPHRINE 0.5PCT DROPS</t>
  </si>
  <si>
    <t>NEURONTIN 100 MG CAPSULE</t>
  </si>
  <si>
    <t>NEURONTIN 400 MG CAPSULE</t>
  </si>
  <si>
    <t>NIACIN 400 MG CAPSULE SA</t>
  </si>
  <si>
    <t>NIACIN 500MG CAP SA</t>
  </si>
  <si>
    <t>NIACIN 500MG TAB</t>
  </si>
  <si>
    <t>NIFEDIPINE 10MG CAP</t>
  </si>
  <si>
    <t>NIMBEX 2MG/ML VL</t>
  </si>
  <si>
    <t>NIMOTOP 30MG CAP</t>
  </si>
  <si>
    <t>NITRO-BID 2PCT OINTMENT</t>
  </si>
  <si>
    <t>NITRO-DUR 0.3MG/HR PATCH</t>
  </si>
  <si>
    <t>NITROGLYCERIN 0.2MG/HR PTCH</t>
  </si>
  <si>
    <t>NITROGLYCERIN 0.4MG/HR PTCH</t>
  </si>
  <si>
    <t>NITROGLYCERIN 0.6MG/HR PTCH</t>
  </si>
  <si>
    <t>NITROGLYCERIN 0.1MG/HR PTCH</t>
  </si>
  <si>
    <t>NITROGLYCERIN 5MG/ML VL</t>
  </si>
  <si>
    <t>NITROSTAT 0.4MG TABLET SL</t>
  </si>
  <si>
    <t>NOREPINEPHRINE 1MG/ML VL</t>
  </si>
  <si>
    <t>NORVASC 2.5MG TABLET</t>
  </si>
  <si>
    <t>NOVOLIN 70/30 100U/ML VIAL</t>
  </si>
  <si>
    <t>NOVOLIN N 100U/ML VL</t>
  </si>
  <si>
    <t>NOVOLIN R 100U/ML VL</t>
  </si>
  <si>
    <t>NOVOLOG 100U/ML VL</t>
  </si>
  <si>
    <t>NOVOLOG MIX 70/30 VL</t>
  </si>
  <si>
    <t>NTG 0.2MG/ML IN D5W</t>
  </si>
  <si>
    <t>NYSTATIN 100000U/GM CREAM</t>
  </si>
  <si>
    <t>NYSTATIN 100000U/GM OINT</t>
  </si>
  <si>
    <t>NYSTOP 100,000U/GM POWDER</t>
  </si>
  <si>
    <t>OCEAN 0.65PCT NOSE SPRAY</t>
  </si>
  <si>
    <t>OCUFLOX 0.3PCT EYE DROPS</t>
  </si>
  <si>
    <t>OPTI-CLEAR EYE DROPS</t>
  </si>
  <si>
    <t>OYSTER SHELL W/VIT D TABLET</t>
  </si>
  <si>
    <t>PANAFIL OINTMENT</t>
  </si>
  <si>
    <t>PAXIL 10MG TABLET</t>
  </si>
  <si>
    <t>PAXIL 20MG TABLET</t>
  </si>
  <si>
    <t>PAXIL CR 12.5MG TABLET</t>
  </si>
  <si>
    <t>PENICILLIN G POT 5MMU VL</t>
  </si>
  <si>
    <t>PENICILLIN VK 250MG TABLET</t>
  </si>
  <si>
    <t>PERMETHRIN 5PCT CREAM</t>
  </si>
  <si>
    <t>PETROLATUM JELLY</t>
  </si>
  <si>
    <t>PFIZERPEN 20MMU VL</t>
  </si>
  <si>
    <t>PHENAZOPYRIDINE 100MG TAB</t>
  </si>
  <si>
    <t>PHENOBARBITAL 100MG TABLET</t>
  </si>
  <si>
    <t>PHENOBARBITAL 130MG/ML VL</t>
  </si>
  <si>
    <t>PHENOBARBITAL 20MG/5ML ELX</t>
  </si>
  <si>
    <t>PHENOBARBITAL 32.4MG TABLET</t>
  </si>
  <si>
    <t>PHENOBARBITAL 65MG/ML VL</t>
  </si>
  <si>
    <t>PHENOBARBITAL 97.2MG TABLET</t>
  </si>
  <si>
    <t>PHENYLEPHRINE 10MG/ML VL</t>
  </si>
  <si>
    <t>PHENYTOIN 100MG/4ML SUSPENS</t>
  </si>
  <si>
    <t>PHENYTOIN 50MG/ML VL</t>
  </si>
  <si>
    <t>PHYSOSTIGMINE 1MG/ML AMPUL</t>
  </si>
  <si>
    <t>PILOCARPINE 0.5PCT EYE DROPS</t>
  </si>
  <si>
    <t>PILOCARPINE 2PCT EYE DROPS</t>
  </si>
  <si>
    <t>PILOCARPINE 3PCT EYE DROPS</t>
  </si>
  <si>
    <t>PILOCARPINE 4PCT EYE DROPS</t>
  </si>
  <si>
    <t>PILOPINE HS 4PCT EYE GEL</t>
  </si>
  <si>
    <t>PLAQUENIL 200MG TABLET</t>
  </si>
  <si>
    <t>PLENDIL 10MG TABLET SA</t>
  </si>
  <si>
    <t>PNEUMOVAX 23 VL</t>
  </si>
  <si>
    <t>POLYMYXIN B/TMP EYE DROPS</t>
  </si>
  <si>
    <t>POLYSPORIN POWDER</t>
  </si>
  <si>
    <t>POTASSIUM CL 8MEQ TABLET SA</t>
  </si>
  <si>
    <t>POTASSIUM PH 3MM/ML VL</t>
  </si>
  <si>
    <t>POVIDONE-IODINE 10PCT OINT</t>
  </si>
  <si>
    <t>PRANDIN 0.5MG TABLET</t>
  </si>
  <si>
    <t>PRANDIN 2MG TABLET</t>
  </si>
  <si>
    <t>PRAZOSIN 1MG CAPSULE</t>
  </si>
  <si>
    <t>PREDNISONE 10MG TABLET</t>
  </si>
  <si>
    <t>PREDNISONE 1MG TABLET</t>
  </si>
  <si>
    <t>PREDNISONE 2.5MG TABLET</t>
  </si>
  <si>
    <t>PREDNISONE 5MG TABLET</t>
  </si>
  <si>
    <t>PREMARIN 25MG VL</t>
  </si>
  <si>
    <t>PREMARIN VAGINAL CREAM/APPL</t>
  </si>
  <si>
    <t>PREPARATION H OINTMENT</t>
  </si>
  <si>
    <t>PREVACID 30MG CAPSULE DR</t>
  </si>
  <si>
    <t>PREVALITE PACKET</t>
  </si>
  <si>
    <t>PRIMAXIN 500MG VL</t>
  </si>
  <si>
    <t>PRIMAXIN IV 250MG VL</t>
  </si>
  <si>
    <t>PRIMAXIN IV 500MG VL</t>
  </si>
  <si>
    <t>PROCARDIA XL 90MG TABLET</t>
  </si>
  <si>
    <t>PROCHLORPERAZINE 25MG SUPP</t>
  </si>
  <si>
    <t>PROCHLORPERAZINE 5MG/ML VL</t>
  </si>
  <si>
    <t>PROCTOFOAM</t>
  </si>
  <si>
    <t>PROGLYCEM 50MG/ML ORAL SUSP</t>
  </si>
  <si>
    <t>PROGRAF 0.5MG CAPSULE</t>
  </si>
  <si>
    <t>PROGRAF 1MG CAPSULE</t>
  </si>
  <si>
    <t>PROGRAF 5MG CAPSULE</t>
  </si>
  <si>
    <t>PROMETHAZINE 25MG/ML AMPUL</t>
  </si>
  <si>
    <t>PROMETHAZINE 25MG/ML VL</t>
  </si>
  <si>
    <t>PROMETHAZINE W/DM SYRUP</t>
  </si>
  <si>
    <t>PROMETHAZINE/CODEINE SYRUP</t>
  </si>
  <si>
    <t>PROMETRIUM 100MG CAPSULE</t>
  </si>
  <si>
    <t>PROPAFENONE HCL 150MG TAB</t>
  </si>
  <si>
    <t>PROPAFENONE HCL 225MG TAB</t>
  </si>
  <si>
    <t>PROPRANOLOL 10MG TABLET</t>
  </si>
  <si>
    <t>PROPRANOLOL 20MG TABLET</t>
  </si>
  <si>
    <t>PROPYLTHIOURACIL 50MG TABS</t>
  </si>
  <si>
    <t>PROSCAR 5MG TABLET</t>
  </si>
  <si>
    <t>PROSTIGMIN 15MG TABLET</t>
  </si>
  <si>
    <t>PROTONIX 20MG TABLET EC</t>
  </si>
  <si>
    <t>PROTONIX 40MG TABLET EC</t>
  </si>
  <si>
    <t>PULMICORT 0.5MG/2ML RESPULE</t>
  </si>
  <si>
    <t>PURALUBE EYE OINTMENT</t>
  </si>
  <si>
    <t>RAPAMUNE 1MG/ML ORAL SOLN</t>
  </si>
  <si>
    <t>REFRESH EYE DROPS</t>
  </si>
  <si>
    <t>REGRANEX 0.01PCT GEL</t>
  </si>
  <si>
    <t>RESTORIL 7.5MG CAPSULE</t>
  </si>
  <si>
    <t>RETIN-A 0.025PCT CREAM</t>
  </si>
  <si>
    <t>RETROVIR 100MG CAPSULE</t>
  </si>
  <si>
    <t>RIFADIN 150MG CAPSULE</t>
  </si>
  <si>
    <t>RILUTEK 50MG TABLET</t>
  </si>
  <si>
    <t>ROBINUL 0.2MG/ML VL</t>
  </si>
  <si>
    <t>ROBITUSSIN S/F COUGH SYRUP</t>
  </si>
  <si>
    <t>ROCALTROL 0.25MCG CAPSULE</t>
  </si>
  <si>
    <t>ROCALTROL 0.5MCG CAPSULE</t>
  </si>
  <si>
    <t>ROMAZICON 0.1MG/ML VL</t>
  </si>
  <si>
    <t>SALIVA SUBSTITUTE SOLUTION</t>
  </si>
  <si>
    <t>SALSALATE 750MG TABLET</t>
  </si>
  <si>
    <t>SANDIMMUNE 25MG CAPSULE</t>
  </si>
  <si>
    <t>SANDIMMUNE 50MG/ML AMPUL</t>
  </si>
  <si>
    <t>SANDOSTATIN .05MG/ML AMPUL</t>
  </si>
  <si>
    <t>SANI-SUPP ADULT SUPPOSITORY</t>
  </si>
  <si>
    <t>SARNA ANTI-ITCH LOTION</t>
  </si>
  <si>
    <t>SELENIUM SULF 2.5PCT SHAMPOO</t>
  </si>
  <si>
    <t>SENNA LAXATIVE TABLET</t>
  </si>
  <si>
    <t>SENNA TABLET</t>
  </si>
  <si>
    <t>SENNA-S TABLET</t>
  </si>
  <si>
    <t>SENSORCAINE 0.25PCT VIAL</t>
  </si>
  <si>
    <t>SENSORCAINE 0.5PCT VIAL</t>
  </si>
  <si>
    <t>SENSORCAINE 0.75PCT VIAL</t>
  </si>
  <si>
    <t>SENSORCAINE/EPI 0.25PCT/.0005</t>
  </si>
  <si>
    <t>SENSORCAINE/EPI 0.5PCT/0.0005</t>
  </si>
  <si>
    <t>SENSORCAINE/EPI 0.75PCT/.0005</t>
  </si>
  <si>
    <t>SEROQUEL 100MG TABLET</t>
  </si>
  <si>
    <t>SEROQUEL 25MG TABLET</t>
  </si>
  <si>
    <t>SILVER NITRATE APPLICATOR</t>
  </si>
  <si>
    <t>SIMETHICONE 125MG TAB CHEW</t>
  </si>
  <si>
    <t>SIMETHICONE 40MG/0.6ML DROPS</t>
  </si>
  <si>
    <t>SIMETHICONE 80MG TAB CHEW</t>
  </si>
  <si>
    <t>SINGULAIR 10MG TABLET</t>
  </si>
  <si>
    <t>SOD CITRATE/CITRIC ACID SOL</t>
  </si>
  <si>
    <t>SODIUM BICARB 325MG TABLET</t>
  </si>
  <si>
    <t>SODIUM BICARB 8.4PCT SYRINGE</t>
  </si>
  <si>
    <t>SODIUM CHLORIDE 0.9PCT IRRIG.</t>
  </si>
  <si>
    <t>SODIUM CHLORIDE 1GM TABLET</t>
  </si>
  <si>
    <t>SODIUM CHLORIDE 5PCT EYE DROP</t>
  </si>
  <si>
    <t>SODIUM PHOSPHATE 3MM/ML VL</t>
  </si>
  <si>
    <t>SOLU-CORTEF 100MG ACT-O-VL</t>
  </si>
  <si>
    <t>SOLU-CORTEF 100MG VL</t>
  </si>
  <si>
    <t>SOLU-CORTEF 250MG ACT-O-VL</t>
  </si>
  <si>
    <t>SOLU-MEDROL 1000MG VL</t>
  </si>
  <si>
    <t>SOLU-MEDROL 125MG VL</t>
  </si>
  <si>
    <t>SOLU-MEDROL 40MG VL</t>
  </si>
  <si>
    <t>SOLU-MEDROL 500MG VL</t>
  </si>
  <si>
    <t>SORBITOL 70PCT SOLUTION</t>
  </si>
  <si>
    <t>SOTALOL 120MG TABLET</t>
  </si>
  <si>
    <t>SOTALOL 80MG TABLET</t>
  </si>
  <si>
    <t>SPS 15GM/60ML SUSPENSION</t>
  </si>
  <si>
    <t>SPS 30GM/120ML ENEMA</t>
  </si>
  <si>
    <t>STERILE WATER FOR INJECTION</t>
  </si>
  <si>
    <t>STERILE WATER,IRRIGATION</t>
  </si>
  <si>
    <t>STREPTOMYCIN SULF 1GM VL</t>
  </si>
  <si>
    <t>STROMECTOL 3MG TABLET</t>
  </si>
  <si>
    <t>SUCRALFATE 1GM TABLET</t>
  </si>
  <si>
    <t>SULFACETAMIDE 10PCT EYE DROPS</t>
  </si>
  <si>
    <t>SULFADIAZINE 500MG TABLET</t>
  </si>
  <si>
    <t>SULFAMETHOXAZOLE W/TMP VL</t>
  </si>
  <si>
    <t>SUSTIVA 600MG TABLET</t>
  </si>
  <si>
    <t>SYNTHROID 100MCG TABLET</t>
  </si>
  <si>
    <t>TAMIFLU 75MG GELCAP</t>
  </si>
  <si>
    <t>TAMOXIFEN 20MG TABLET</t>
  </si>
  <si>
    <t>TERAZOL 7 CREAM</t>
  </si>
  <si>
    <t>TESSALON PERLE 100MG CAP</t>
  </si>
  <si>
    <t>TETRACAINE 0.5PCT EYE DROPS</t>
  </si>
  <si>
    <t>THERA TABLET</t>
  </si>
  <si>
    <t>THIORIDAZINE 50MG TABLET</t>
  </si>
  <si>
    <t>TICLOPIDINE 250MG TABLET</t>
  </si>
  <si>
    <t>TIMENTIN 3.1GM VL</t>
  </si>
  <si>
    <t>TIMOLOL 0.25PCT EYE DROPS</t>
  </si>
  <si>
    <t>TOBRADEX EYE DROPS</t>
  </si>
  <si>
    <t>TOBRADEX EYE OINTMENT</t>
  </si>
  <si>
    <t>TOBRAMYCIN 1.2GM VL</t>
  </si>
  <si>
    <t>TOBRAMYCIN 40MG/ML VL</t>
  </si>
  <si>
    <t>TOBREX 0.3PCT EYE OINTMENT</t>
  </si>
  <si>
    <t>TOPAMAX 100MG TABLET</t>
  </si>
  <si>
    <t>TOPAMAX 25MG TABLET</t>
  </si>
  <si>
    <t>TOPROL XL 25MG TABLET SA</t>
  </si>
  <si>
    <t>TOPROL XL 50MG TABLET SA</t>
  </si>
  <si>
    <t>TORSEMIDE 20MG TABLET</t>
  </si>
  <si>
    <t>TOTAL B W/C CAPLET</t>
  </si>
  <si>
    <t>TRANSDERM-SCOP 1.5MG/72HR</t>
  </si>
  <si>
    <t>TRAVATAN 0.004PCT EYE DROP</t>
  </si>
  <si>
    <t>TRAZODONE 50MG TABLET</t>
  </si>
  <si>
    <t>TRIAMCINOLONE 0.025PCT CREAM</t>
  </si>
  <si>
    <t>TRIAMCINOLONE 0.025PCT OINT</t>
  </si>
  <si>
    <t>TRIAMCINOLONE 0.1PCT CREAM</t>
  </si>
  <si>
    <t>TRIAMCINOLONE 0.1PCT OINTMENT</t>
  </si>
  <si>
    <t>TRIAMCINOLONE 0.5PCT CREAM</t>
  </si>
  <si>
    <t>TRIPLE ANTIBIOTIC OINTMENT</t>
  </si>
  <si>
    <t>TRUSOPT 2PCT EYE DROPS</t>
  </si>
  <si>
    <t>UNASYN 1.5GM VL</t>
  </si>
  <si>
    <t>UNASYN 3GM VL</t>
  </si>
  <si>
    <t>VALCYTE 450MG TABLET</t>
  </si>
  <si>
    <t>VANCOMYCIN HCL 1G/200ML BAG</t>
  </si>
  <si>
    <t>VASOPRESSIN 20U/ML VL</t>
  </si>
  <si>
    <t>VENOFER 20MG/ML VL</t>
  </si>
  <si>
    <t>VERAPAMIL 120MG TABLET</t>
  </si>
  <si>
    <t>VERAPAMIL 40MG TABLET</t>
  </si>
  <si>
    <t>VERAPAMIL 80MG TABLET</t>
  </si>
  <si>
    <t>VFEND 200MG TABLET</t>
  </si>
  <si>
    <t>VFEND 50MG TABLET</t>
  </si>
  <si>
    <t>VFEND IV 200MG VL</t>
  </si>
  <si>
    <t>VIAGRA 100MG TABLET</t>
  </si>
  <si>
    <t>VIAGRA 25MG TABLET</t>
  </si>
  <si>
    <t>VIAGRA 50MG TABLET</t>
  </si>
  <si>
    <t>VIDEX EC 250MG CAP SA</t>
  </si>
  <si>
    <t>VIGAMOX 0.5PCT EYE DROPS</t>
  </si>
  <si>
    <t>VIRAMUNE 200MG TABLET</t>
  </si>
  <si>
    <t>VITAMIN A &amp; D OINTMENT</t>
  </si>
  <si>
    <t>VITAMIN A 10000 UNIT CAP</t>
  </si>
  <si>
    <t>VITAMIN B COMPLEX CAPSULE</t>
  </si>
  <si>
    <t>VITAMIN B-1 100MG TABLET</t>
  </si>
  <si>
    <t>VITAMIN B1 100MG TABLET</t>
  </si>
  <si>
    <t>VITAMIN B12 100MCG TABLET</t>
  </si>
  <si>
    <t>VITAMIN B12 500MCG TABLET</t>
  </si>
  <si>
    <t>VITAMIN B-6 50MG TABLET</t>
  </si>
  <si>
    <t>VITAMIN C 250MG TABLET</t>
  </si>
  <si>
    <t>VITAMIN C 500MG TABLET</t>
  </si>
  <si>
    <t>VITAMIN D 400 UNIT TABLET</t>
  </si>
  <si>
    <t>VITAMIN E 400 UNIT CAPSULE</t>
  </si>
  <si>
    <t>VITAMIN E OIL</t>
  </si>
  <si>
    <t>WELLBUTRIN 75MG TABLET</t>
  </si>
  <si>
    <t>WELLBUTRIN SR 150MG TAB SA</t>
  </si>
  <si>
    <t>XALATAN 0.005PCT EYE DROPS</t>
  </si>
  <si>
    <t>XENADERM OINTMENT</t>
  </si>
  <si>
    <t>XYLOCAINE 0.5PCT VIAL</t>
  </si>
  <si>
    <t>XYLOCAINE 0.5PCT/EPI 1:200000</t>
  </si>
  <si>
    <t>XYLOCAINE 1PCT VIAL</t>
  </si>
  <si>
    <t>XYLOCAINE 1PCT/EPI 1:100000</t>
  </si>
  <si>
    <t>XYLOCAINE 2PCT JELLY</t>
  </si>
  <si>
    <t>XYLOCAINE 2PCT/EPI 1:200000</t>
  </si>
  <si>
    <t>XYLOCAINE-MPF 4PCT AMPUL</t>
  </si>
  <si>
    <t>ZEMPLAR 2MCG/ML VL</t>
  </si>
  <si>
    <t>ZEMPLAR 5MCG/ML VL</t>
  </si>
  <si>
    <t>ZEMURON 10MG/ML VIAL</t>
  </si>
  <si>
    <t>ZINC OXIDE 20PCT OINTMENT</t>
  </si>
  <si>
    <t>ZINC SULFATE 220MG CAPSULE</t>
  </si>
  <si>
    <t>ZINC SULFATE 5MG/ML VL</t>
  </si>
  <si>
    <t>ZINC-220 CAPSULE</t>
  </si>
  <si>
    <t>ZITHROMAX 200MG/5ML SUSP</t>
  </si>
  <si>
    <t>ZITHROMAX 250MG TABLET</t>
  </si>
  <si>
    <t>ZOFRAN 4MG TABLET</t>
  </si>
  <si>
    <t>ZOFRAN 8MG TABLET</t>
  </si>
  <si>
    <t>ZOLOFT 100MG TABLET</t>
  </si>
  <si>
    <t>ZOVIRAX 200MG/5ML SUSP</t>
  </si>
  <si>
    <t>ZOVIRAX 400MG TABLET</t>
  </si>
  <si>
    <t>ZOVIRAX 800MG TABLET</t>
  </si>
  <si>
    <t>ZYMAR 0.3PCT EYE DROPS</t>
  </si>
  <si>
    <t>ZYPREXA 2.5MG TABLET</t>
  </si>
  <si>
    <t>ZYPREXA 5MG TABLET</t>
  </si>
  <si>
    <t>ZYPREXA ZYDIS 5MG TABLET</t>
  </si>
  <si>
    <t>ZYVOX 600MG TABLET</t>
  </si>
  <si>
    <t>ZYVOX 600MG/300ML IV SOLN</t>
  </si>
  <si>
    <t>ACETAMINOPHEN-COD #3 TABLET</t>
  </si>
  <si>
    <t>ACETAZOLAMIDE 250MG TABLET</t>
  </si>
  <si>
    <t>ACETAZOLAMIDE SOD 500MG VL</t>
  </si>
  <si>
    <t>ACIPHEX 20MG TABLET EC</t>
  </si>
  <si>
    <t>ACTOS 15MG TABLET</t>
  </si>
  <si>
    <t>ACTOS 30MG TABLET</t>
  </si>
  <si>
    <t>ACTOS 45MG TABLET</t>
  </si>
  <si>
    <t>ACYCLOVIR 200MG CAPSULE</t>
  </si>
  <si>
    <t>ACYCLOVIR 800MG TABLET</t>
  </si>
  <si>
    <t>ACYCLOVIR SOD 50MG/ML VL</t>
  </si>
  <si>
    <t>ACYCLOVIR SODIUM 500MG VL</t>
  </si>
  <si>
    <t>ALPRAZOLAM 0.25MG TABLET</t>
  </si>
  <si>
    <t>ALPRAZOLAM 1MG TABLET</t>
  </si>
  <si>
    <t>ALTACE 2.5MG CAPSULE</t>
  </si>
  <si>
    <t>ALTACE 5MG CAPSULE</t>
  </si>
  <si>
    <t>AMICAR 500MG TABLET</t>
  </si>
  <si>
    <t>AMIODARONE HCL 200MG TABLET</t>
  </si>
  <si>
    <t>AMIODARONE HCL INJECTION</t>
  </si>
  <si>
    <t>AMITRIPTYLINE HCL 10MG TAB</t>
  </si>
  <si>
    <t>AMITRIPTYLINE HCL 25MG TAB</t>
  </si>
  <si>
    <t>AMITRIPTYLINE HCL 50MG TAB</t>
  </si>
  <si>
    <t>AMOX TR-K CLV 500-125MG TAB</t>
  </si>
  <si>
    <t>AMOXICILLIN 500MG CAPSULE</t>
  </si>
  <si>
    <t>AMPICILLIN 250MG VIAL</t>
  </si>
  <si>
    <t>AMPICILLIN 2GM VL</t>
  </si>
  <si>
    <t>ANDRODERM 2.5MG/24HR PATCH</t>
  </si>
  <si>
    <t>ANDRODERM 5MG/24HR PATCH</t>
  </si>
  <si>
    <t>AQUAPHOR W/NAT HEAL OINT</t>
  </si>
  <si>
    <t>ARICEPT 5MG TABLET</t>
  </si>
  <si>
    <t>ASPIRIN 81MG TABLET CHEW</t>
  </si>
  <si>
    <t>ATENOLOL 25MG TABLET</t>
  </si>
  <si>
    <t>ATENOLOL 50MG TABLET</t>
  </si>
  <si>
    <t>AZACTAM 1GM VL</t>
  </si>
  <si>
    <t>AZACTAM 2GM VIAL</t>
  </si>
  <si>
    <t>AZACTAM/ISO-OSMOT 1GM/50ML</t>
  </si>
  <si>
    <t>AZACTAM/ISO-OSMOT 2GM/50ML</t>
  </si>
  <si>
    <t>B &amp; O SUPPRETTES NO.15-A</t>
  </si>
  <si>
    <t>BENICAR 20MG TABLET</t>
  </si>
  <si>
    <t>BENZONATATE 100MG CAPSULE</t>
  </si>
  <si>
    <t>BENZTROPINE MES 1MG TABLET</t>
  </si>
  <si>
    <t>BETAXOLOL HCL 0.5PCT EYE DROP</t>
  </si>
  <si>
    <t>BUMETANIDE 0.25MG/ML VL</t>
  </si>
  <si>
    <t>BUMETANIDE 1MG TABLET</t>
  </si>
  <si>
    <t>BUMETANIDE 2MG TABLET</t>
  </si>
  <si>
    <t>BUSPIRONE HCL 5MG TABLET</t>
  </si>
  <si>
    <t>CALCITRIOL 1MCG/ML AMPUL</t>
  </si>
  <si>
    <t>CALCIUM CARB 500MG TAB CHEW</t>
  </si>
  <si>
    <t>CALCIUM GLUCONATE 10PCT VIAL</t>
  </si>
  <si>
    <t>CAPTOPRIL 12.5MG TABLET</t>
  </si>
  <si>
    <t>CARBIDOPA/LEVO 10/100 TAB</t>
  </si>
  <si>
    <t>CARBIDOPA/LEVO 25/100 TAB</t>
  </si>
  <si>
    <t>CARBIDOPA/LEVO 25/100 TB SA</t>
  </si>
  <si>
    <t>CARISOPRODOL 350MG TABLET</t>
  </si>
  <si>
    <t>CARNITOR 100MG/ML ORAL SOLN</t>
  </si>
  <si>
    <t>CEFOXITIN 1GM VL</t>
  </si>
  <si>
    <t>CEFOXITIN 2GM VL</t>
  </si>
  <si>
    <t>CEFUROXIME AXETIL 250MG TAB</t>
  </si>
  <si>
    <t>CEFUROXIME AXETIL 500MG TAB</t>
  </si>
  <si>
    <t>CHLORAMPHEN NA SUCC 1GM VL</t>
  </si>
  <si>
    <t>CHLORDIAZEPOXIDE 10MG CAP</t>
  </si>
  <si>
    <t>CHLORDIAZEPOXIDE 25MG CAP</t>
  </si>
  <si>
    <t>CHLORPROMAZINE 100MG TABLET</t>
  </si>
  <si>
    <t>CHLORPROMAZINE 25MG TABLET</t>
  </si>
  <si>
    <t>CLINDAMYCIN HCL 150MG CAPS</t>
  </si>
  <si>
    <t>CLINDAMYCIN PH 1PCT SOLUTION</t>
  </si>
  <si>
    <t>CLOBETASOL 0.05PCT CREAM</t>
  </si>
  <si>
    <t>CLOBETASOL 0.05PCT OINTMENT</t>
  </si>
  <si>
    <t>CLONAZEPAM 0.5MG TABLET</t>
  </si>
  <si>
    <t>CLONIDINE HCL 0.1MG TABLET</t>
  </si>
  <si>
    <t>CLONIDINE HCL 0.2MG TABLET</t>
  </si>
  <si>
    <t>CLONIDINE HCL 0.3MG TABLET</t>
  </si>
  <si>
    <t>CLOTRIM 1PCT VAGINAL CREAM</t>
  </si>
  <si>
    <t>CLOTRIMAZOLE/BETAMETH CREAM</t>
  </si>
  <si>
    <t>CLOZAPINE 25MG TABLET</t>
  </si>
  <si>
    <t>COLCHICINE 0.5MG/ML VIAL</t>
  </si>
  <si>
    <t>COLY-MYCIN M 150MG VIAL</t>
  </si>
  <si>
    <t>CORTISPORIN CREAM</t>
  </si>
  <si>
    <t>CORTISPORIN EYE DROPS</t>
  </si>
  <si>
    <t>CYCLOSPORINE 100MG SOFTGEL</t>
  </si>
  <si>
    <t>CYCLOSPORINE 25MG SOFTGEL</t>
  </si>
  <si>
    <t>CYPROHEPTADINE 4MG TABLET</t>
  </si>
  <si>
    <t>DESOXIMETASONE 0.25PCT CREAM</t>
  </si>
  <si>
    <t>DEXAMETHASONE 4MG/ML VL</t>
  </si>
  <si>
    <t>DIAZEPAM 5MG TABLET</t>
  </si>
  <si>
    <t>DIBENZYLINE 10MG CAPSULE</t>
  </si>
  <si>
    <t>DIGITEK 125MCG TABLET</t>
  </si>
  <si>
    <t>DILTIAZEM 30MG TABLET</t>
  </si>
  <si>
    <t>DILTIAZEM 5MG/ML VL</t>
  </si>
  <si>
    <t>DILTIAZEM 60MG TABLET</t>
  </si>
  <si>
    <t>DILTIAZEM 90MG TABLET</t>
  </si>
  <si>
    <t>DILTIAZEM HCL 120MG CAP SA</t>
  </si>
  <si>
    <t>DILTIAZEM HCL 180MG CAP SA</t>
  </si>
  <si>
    <t>DIPHENHYDRAMINE 25MG TAB</t>
  </si>
  <si>
    <t>DIPHENHYDRAMINE 50MG CAPS</t>
  </si>
  <si>
    <t>DIPHENOXYLATE/ATROPINE TAB</t>
  </si>
  <si>
    <t>DOCUSATE SODIUM 100MG CAP</t>
  </si>
  <si>
    <t>DOXAZOSIN MESYLATE 1MG TAB</t>
  </si>
  <si>
    <t>DOXAZOSIN MESYLATE 4MG TAB</t>
  </si>
  <si>
    <t>DOXEPIN 25MG CAPSULE</t>
  </si>
  <si>
    <t>DOXYCYCLINE 100MG VL</t>
  </si>
  <si>
    <t>ENALAPRIL MALEATE 2.5MG TAB</t>
  </si>
  <si>
    <t>ENALAPRIL MALEATE 20MG TAB</t>
  </si>
  <si>
    <t>ENALAPRIL MALEATE 5MG TAB</t>
  </si>
  <si>
    <t>ENALAPRILAT 1.25MG/ML VL</t>
  </si>
  <si>
    <t>ENBREL 25mG KIT</t>
  </si>
  <si>
    <t>EPOGEN 2000U/ML VIAL</t>
  </si>
  <si>
    <t>EPOGEN 3000U/ML VIAL</t>
  </si>
  <si>
    <t>ETHAMBUTOL HCL 100MG TABLET</t>
  </si>
  <si>
    <t>ETHAMBUTOL HCL 400MG TAB</t>
  </si>
  <si>
    <t>EVOXAC 30MG CAPSULE</t>
  </si>
  <si>
    <t>FERRLECIT 62.5MG/5ML AMPUL</t>
  </si>
  <si>
    <t>FERROUS SULF 220MG/5ML ELIX</t>
  </si>
  <si>
    <t>FLUOROMETHOLONE 0.1PCT DROPS</t>
  </si>
  <si>
    <t>FLUOXETINE HCL 10MG TABLET</t>
  </si>
  <si>
    <t>FOLIC ACID 1MG TABLET</t>
  </si>
  <si>
    <t>FUROSEMIDE 20MG TABLET</t>
  </si>
  <si>
    <t>FUROSEMIDE 40MG TABLET</t>
  </si>
  <si>
    <t>GABITRIL 4MG TABLET</t>
  </si>
  <si>
    <t>GENTAMICIN 40MG/ML VL</t>
  </si>
  <si>
    <t>GLIPIZIDE 10MG TABLET</t>
  </si>
  <si>
    <t>GLIPIZIDE 5MG TABLET</t>
  </si>
  <si>
    <t>GLUCAGEN 1MG VL</t>
  </si>
  <si>
    <t>GLYBURIDE 2.5MG TABLET</t>
  </si>
  <si>
    <t>GOLYTELY SOLUTION</t>
  </si>
  <si>
    <t>GRANULEX SPRAY</t>
  </si>
  <si>
    <t>HALOPERIDOL LAC 5MG/ML VL</t>
  </si>
  <si>
    <t>HEPARIN LOCK FLUSH 100U/ML</t>
  </si>
  <si>
    <t>HEPARIN NA 1,000U/ML VIAL</t>
  </si>
  <si>
    <t>HEPARIN NA 5,000U/ML VIAL</t>
  </si>
  <si>
    <t>HYDRALAZINE 100MG TABLET</t>
  </si>
  <si>
    <t>HYDRALAZINE 10MG TABLET</t>
  </si>
  <si>
    <t>HYDRALAZINE 25MG TABLET</t>
  </si>
  <si>
    <t>HYDROCORTISONE 2.5PCT LOTION</t>
  </si>
  <si>
    <t>HYDROXYZINE HCL 10MG TABLET</t>
  </si>
  <si>
    <t>HYDROXYZINE HCL 25MG TABLET</t>
  </si>
  <si>
    <t>HYOSCYAMINE SU .125MG TB SL</t>
  </si>
  <si>
    <t>IBUPROFEN 200MG TABLET</t>
  </si>
  <si>
    <t>IBUPROFEN 400MG TABLET</t>
  </si>
  <si>
    <t>INDOMETHACIN 25MG CAPSULE</t>
  </si>
  <si>
    <t>INFED 50MG/ML VL</t>
  </si>
  <si>
    <t>INFUVITE ADULT VL</t>
  </si>
  <si>
    <t>INNOHEP 20,000 UNIT/ML VIAL</t>
  </si>
  <si>
    <t>ISONIAZID 300MG TABLET</t>
  </si>
  <si>
    <t>ISOSORBIDE MN 10MG TABLET</t>
  </si>
  <si>
    <t>ISOSORBIDE MN 20MG TABLET</t>
  </si>
  <si>
    <t>ISOSORBIDE MN 30MG TAB SA</t>
  </si>
  <si>
    <t>ISOSORBIDE MN 60MG TAB SA</t>
  </si>
  <si>
    <t>KETAMINE 50MG/ML VL</t>
  </si>
  <si>
    <t>KETOCONAZOLE 200MG TABLET</t>
  </si>
  <si>
    <t>KETOROLAC 15MG/ML VL</t>
  </si>
  <si>
    <t>KETOROLAC 30MG/ML VL</t>
  </si>
  <si>
    <t>LABETALOL HCL 100MG TABLET</t>
  </si>
  <si>
    <t>LABETALOL HCL 200MG TABLET</t>
  </si>
  <si>
    <t>LABETALOL HCL 5MG/ML VL</t>
  </si>
  <si>
    <t>LEVOCARNITINE 1GM/5ML VL</t>
  </si>
  <si>
    <t>LEVOTHYROXINE 200MCG VL</t>
  </si>
  <si>
    <t>LIDODERM 5PCT PATCH</t>
  </si>
  <si>
    <t>LISINOPRIL 10MG TABLET</t>
  </si>
  <si>
    <t>LISINOPRIL 20MG TABLET</t>
  </si>
  <si>
    <t>LISINOPRIL 5MG TABLET</t>
  </si>
  <si>
    <t>LOPERAMIDE 2MG CAPSULE</t>
  </si>
  <si>
    <t>LORAZEPAM 0.5MG TABLET</t>
  </si>
  <si>
    <t>LORAZEPAM 1MG TABLET</t>
  </si>
  <si>
    <t>LOVASTATIN 20MG TABLET</t>
  </si>
  <si>
    <t>MAXIPIME 1G VL</t>
  </si>
  <si>
    <t>MAXIPIME 2G VL</t>
  </si>
  <si>
    <t>MECLIZINE 25MG TABLET</t>
  </si>
  <si>
    <t>MEGESTROL 20MG TABLET</t>
  </si>
  <si>
    <t>MEGESTROL 40MG TABLET</t>
  </si>
  <si>
    <t>MEGESTROL ACET 40MG/ML SUSP</t>
  </si>
  <si>
    <t>METHIMAZOLE 5MG TABLET</t>
  </si>
  <si>
    <t>METHOCARBAMOL 750MG TABLET</t>
  </si>
  <si>
    <t>METHOTREXATE 2.5MG TABLET</t>
  </si>
  <si>
    <t>METOCLOPRAMIDE 5MG TABLET</t>
  </si>
  <si>
    <t>METOPROLOL 50MG TABLET</t>
  </si>
  <si>
    <t>METRONIDAZOLE 250MG TABLET</t>
  </si>
  <si>
    <t>METRONIDAZOLE 500MG TABLET</t>
  </si>
  <si>
    <t>MIDAZOLAM HCL 5MG/ML VL</t>
  </si>
  <si>
    <t>MINOXIDIL 2.5MG TABLET</t>
  </si>
  <si>
    <t>MIRALAX POWDER</t>
  </si>
  <si>
    <t>MUCINEX 600MG TABLET</t>
  </si>
  <si>
    <t>MURI-LUBE MINERAL OIL VL</t>
  </si>
  <si>
    <t>NAPROXEN 250MG TABLET</t>
  </si>
  <si>
    <t>NAPROXEN 500MG TABLET</t>
  </si>
  <si>
    <t>NATRECOR 1.5MG VL</t>
  </si>
  <si>
    <t>NEO/POLY/DEXAMET EYE OINT</t>
  </si>
  <si>
    <t>NEOMYCIN 500MG TABLET</t>
  </si>
  <si>
    <t>NEOMYCIN/POLY/HC EYE DROPS</t>
  </si>
  <si>
    <t>NEOSPORIN G.U.IRR 40MG/ML AMP</t>
  </si>
  <si>
    <t>NEPHRO-VITE TABLET</t>
  </si>
  <si>
    <t>NEUMEGA 5MG VL</t>
  </si>
  <si>
    <t>NEUPOGEN 300MCG/ML VL</t>
  </si>
  <si>
    <t>NEUPOGEN 480MCG/1.6ML VL</t>
  </si>
  <si>
    <t>NIASPAN 500MG TABLET SA</t>
  </si>
  <si>
    <t>NIFEDIPINE ER 30MG TABLET</t>
  </si>
  <si>
    <t>NORTRIPTYLINE HCL 10MG CAP</t>
  </si>
  <si>
    <t>NYSTATIN/TRIAMCINOLONE CRM</t>
  </si>
  <si>
    <t>NYSTATIN/TRIAMCINOLONE OINT</t>
  </si>
  <si>
    <t>ORAP 2MG TABLET</t>
  </si>
  <si>
    <t>OXAZEPAM 15MG CAPSULE</t>
  </si>
  <si>
    <t>OXYBUTYNIN 5MG TABLET</t>
  </si>
  <si>
    <t>OXYCONTIN 10MG TABLET SA</t>
  </si>
  <si>
    <t>OXYIR 5MG CAPSULE</t>
  </si>
  <si>
    <t>PAMIDRONATE DISOD 30MG VL</t>
  </si>
  <si>
    <t>PAMIDRONATE DISOD 90MG VL</t>
  </si>
  <si>
    <t>PEG 3350/ELECTROLYTE SOLN</t>
  </si>
  <si>
    <t>PENTAM 300 VL</t>
  </si>
  <si>
    <t>PENTASA 250MG CAPSULE SA</t>
  </si>
  <si>
    <t>PERCOCET 5/325MG TABLET</t>
  </si>
  <si>
    <t>PHENOBARBITAL 30MG TABLET</t>
  </si>
  <si>
    <t>PHENTOLAMINE 5MG VL</t>
  </si>
  <si>
    <t>PHENYTOIN 125MG/5ML SUSP</t>
  </si>
  <si>
    <t>PHOS-NAK PACKET</t>
  </si>
  <si>
    <t>PILOCARPINE 1PCT EYE DROPS</t>
  </si>
  <si>
    <t>PILOCARPINE 6PCT EYE DROPS</t>
  </si>
  <si>
    <t>PIROXICAM 20MG CAPSULE</t>
  </si>
  <si>
    <t>PLAVIX 75MG TABLET</t>
  </si>
  <si>
    <t>PLETAL 100MG TABLET</t>
  </si>
  <si>
    <t>POTASSIUM CL 2MEQ/ML VL</t>
  </si>
  <si>
    <t>PREDNISOLONE AC 1PCT EYE DROP</t>
  </si>
  <si>
    <t>PROAMATINE 2.5MG TABLET</t>
  </si>
  <si>
    <t>PROAMATINE 5MG TABLET</t>
  </si>
  <si>
    <t>PROCHLORPERAZINE 10MG TAB</t>
  </si>
  <si>
    <t>PROCHLORPERAZINE 5MG TABLET</t>
  </si>
  <si>
    <t>PROCRIT 10000U/ML VIAL</t>
  </si>
  <si>
    <t>PROCRIT 2000U/ML VIAL</t>
  </si>
  <si>
    <t>PROCRIT 3000U/ML VIAL</t>
  </si>
  <si>
    <t>PROCRIT 4000U/ML VIAL</t>
  </si>
  <si>
    <t>PROMETHAZINE 6.25MG/5ML SYRING</t>
  </si>
  <si>
    <t>PROTAMINE 10MG/ML VL</t>
  </si>
  <si>
    <t>PULMOZYME 1MG/ML AMPUL</t>
  </si>
  <si>
    <t>PYRAZINAMIDE 500MG TABLET</t>
  </si>
  <si>
    <t>PYRIDOXINE 25MG TABLET</t>
  </si>
  <si>
    <t>PYRIDOXINE 50MG TABLET</t>
  </si>
  <si>
    <t>QVAR 80MCG INHALER</t>
  </si>
  <si>
    <t>RENAGEL 800MG TABLET</t>
  </si>
  <si>
    <t>RIFAMPIN 300MG CAPSULE</t>
  </si>
  <si>
    <t>RIFAMPIN 600MG VL</t>
  </si>
  <si>
    <t>RISPERDAL 0.25MG TABLET</t>
  </si>
  <si>
    <t>RISPERDAL 0.5MG TABLET</t>
  </si>
  <si>
    <t>RISPERDAL 1MG TABLET</t>
  </si>
  <si>
    <t>RISPERDAL 4MG TABLET</t>
  </si>
  <si>
    <t>ROBINUL 1MG TABLET</t>
  </si>
  <si>
    <t>SALAGEN 5MG TABLET</t>
  </si>
  <si>
    <t>SELEGILINE HCL 5MG CAPSULE</t>
  </si>
  <si>
    <t>SILVADENE 1PCT CREAM</t>
  </si>
  <si>
    <t>SPIRONOLACTONE 25MG TABLET</t>
  </si>
  <si>
    <t>SPIRONOLACTONE 50MG TABLET</t>
  </si>
  <si>
    <t>SPORANOX 100MG CAPSULE</t>
  </si>
  <si>
    <t>SSD 1PCT CREAM</t>
  </si>
  <si>
    <t>SULFAMETHOXAZOLE/TMP SS TAB</t>
  </si>
  <si>
    <t>SULINDAC 200MG TABLET</t>
  </si>
  <si>
    <t>TARGRETIN 75MG SOFTGEL</t>
  </si>
  <si>
    <t>TEMAZEPAM 15MG CAPSULE</t>
  </si>
  <si>
    <t>TERAZOSIN 1MG CAPSULE</t>
  </si>
  <si>
    <t>TERAZOSIN 5MG CAPSULE</t>
  </si>
  <si>
    <t>THEOPHYLLINE 100MG TAB SA</t>
  </si>
  <si>
    <t>THIAMINE 100MG/ML VL</t>
  </si>
  <si>
    <t>THROMBIN-JMI 5,000U VL</t>
  </si>
  <si>
    <t>TIMOLOL 0.5PCT EYE DROPS</t>
  </si>
  <si>
    <t>TIMOLOL 0.5PCT GEL/SOLUTION</t>
  </si>
  <si>
    <t>TOBRAMYCIN 0.3PCT EYE DROPS</t>
  </si>
  <si>
    <t>TRAMADOL HCL 50MG TABLET</t>
  </si>
  <si>
    <t>TRIAMCINOLONE 0.1PCT LOTION</t>
  </si>
  <si>
    <t>TRIAMCINOLONE 0.1PCT PASTE</t>
  </si>
  <si>
    <t>TRIAMTERENE/HCTZ 37.5/25 CP</t>
  </si>
  <si>
    <t>TRIFLURIDINE 1PCT EYE DROPS</t>
  </si>
  <si>
    <t>TROPICAMIDE 1PCT EYE DROPS</t>
  </si>
  <si>
    <t>URSODIOL 300MG CAPSULE</t>
  </si>
  <si>
    <t>VALPROIC ACID 250MG CAPSULE</t>
  </si>
  <si>
    <t>VERAPAMIL 120MG TABLET SA</t>
  </si>
  <si>
    <t>VERAPAMIL 180MG TABLET SA</t>
  </si>
  <si>
    <t>VERAPAMIL 240MG TABLET SA</t>
  </si>
  <si>
    <t>VIREAD 300MG TABLET</t>
  </si>
  <si>
    <t>VITAMIN D 50000 UNIT SOFTGEL</t>
  </si>
  <si>
    <t>WARFARIN SODIUM 6MG TABLET</t>
  </si>
  <si>
    <t>XOPENEX 0.63MG/3ML SOLUTION</t>
  </si>
  <si>
    <t>XOPENEX 1.25MG/3ML SOLUTION</t>
  </si>
  <si>
    <t>ZETIA 10MG TABLET</t>
  </si>
  <si>
    <t>ZOVIRAX 5PCT OINTMENT</t>
  </si>
  <si>
    <t>COMTAN 200MG TABLET</t>
  </si>
  <si>
    <t>GENTAK 3MG/GM EYE OINTMENT</t>
  </si>
  <si>
    <t>SULFAMETHOXAZOLE/TMP DS TABLET</t>
  </si>
  <si>
    <t>PATANOL 0.1PCT EYE DROPS</t>
  </si>
  <si>
    <t>FEMARA 2.5MG TABLET</t>
  </si>
  <si>
    <t>KALETRA SOFTGEL</t>
  </si>
  <si>
    <t>TUSSIONEX PENNKINETIC SUSP</t>
  </si>
  <si>
    <t>STARLIX 120MG TABLET</t>
  </si>
  <si>
    <t>MAPAP 500MG TABLET</t>
  </si>
  <si>
    <t>ZEASORB-AF 2PCT POWDER</t>
  </si>
  <si>
    <t>COMPRO 25MG SUPPOSITORY</t>
  </si>
  <si>
    <t>CATHFLO ACTIVASE 2MG VL</t>
  </si>
  <si>
    <t>MIACALCIN 200 UNIT/ML VL</t>
  </si>
  <si>
    <t>EAR DROPS 6.5PCT</t>
  </si>
  <si>
    <t>AURODEX EAR DROPS</t>
  </si>
  <si>
    <t>GENTAK 3MG/ML EYE DROPS</t>
  </si>
  <si>
    <t>DRISDOL 50000 UNIT CAPSULE</t>
  </si>
  <si>
    <t>P-EPHRINE 2.5PCT EYE DROPS</t>
  </si>
  <si>
    <t>SELENIUM 50MCG TABLET</t>
  </si>
  <si>
    <t>REQUIP 1MG TABLET</t>
  </si>
  <si>
    <t>EYE LUBRICANT OINTMENT</t>
  </si>
  <si>
    <t>REQUIP 0.5MG TABLET</t>
  </si>
  <si>
    <t>THERA-PLUS LIQUID</t>
  </si>
  <si>
    <t>ABILIFY 5MG TABLET</t>
  </si>
  <si>
    <t>ACULAR LS 0.4PCT OPHTH SOL</t>
  </si>
  <si>
    <t>COLCHICINE 0.6MG TABLET</t>
  </si>
  <si>
    <t>CORTROSYN 0.25MG VL</t>
  </si>
  <si>
    <t>DICYCLOMINE 10MG/ML VIAL</t>
  </si>
  <si>
    <t>GANCICLOVIR 500MG CAPSULE</t>
  </si>
  <si>
    <t>METHOCARBAMOL 500MG TABLET</t>
  </si>
  <si>
    <t>MIRTAZAPINE 15MG TABLET</t>
  </si>
  <si>
    <t>PROMETHAZINE 25MG SUPPOS</t>
  </si>
  <si>
    <t>PYRIDOSTIGMINE BR 60MG TAB</t>
  </si>
  <si>
    <t>VALPROATE SOD 500MG/5ML VL</t>
  </si>
  <si>
    <t>GLUTOSE 40PCT GEL</t>
  </si>
  <si>
    <t>DIAPER RASH OINTMENT</t>
  </si>
  <si>
    <t>MAG DELAY TABLET SA</t>
  </si>
  <si>
    <t>ARTHRITIS FORM CAPSAICIN CR</t>
  </si>
  <si>
    <t>ACIDOPHILUS X-STR CAPTAB</t>
  </si>
  <si>
    <t>PRAMOSONE 1PCT LOTION</t>
  </si>
  <si>
    <t>ABILIFY 10MG TAB</t>
  </si>
  <si>
    <t>ABILIFY 15MG TAB</t>
  </si>
  <si>
    <t>LACTASE 3,000 UNITS CAPLET</t>
  </si>
  <si>
    <t>CALCARB 600 W/VITAMIN D TAB</t>
  </si>
  <si>
    <t>GOLDEN AGE LIQUID</t>
  </si>
  <si>
    <t>LIQUITEARS DROPS</t>
  </si>
  <si>
    <t>NEFAZODONE HCL 100MG TAB</t>
  </si>
  <si>
    <t>NEFAZODONE HCL 150 MG TABLET</t>
  </si>
  <si>
    <t>NEFAZODONE HCL 200MG TAB</t>
  </si>
  <si>
    <t>NEFAZODONE HCL 50MG TAB</t>
  </si>
  <si>
    <t>OMEPRAZOLE 20MG CAP DR</t>
  </si>
  <si>
    <t>PROPOXY-N/APAP 100-650 TAB</t>
  </si>
  <si>
    <t>SYNERCID 500MG VL</t>
  </si>
  <si>
    <t>BENZOIN COMPOUND TINCTURE</t>
  </si>
  <si>
    <t>CUBICIN 500MG VL</t>
  </si>
  <si>
    <t>MORPHINE SULF 100MG TAB SA</t>
  </si>
  <si>
    <t>MORPHINE SULF 15MG TAB SA</t>
  </si>
  <si>
    <t>NYSTATIN 100,000 UNITS/ML SUSP</t>
  </si>
  <si>
    <t>PAROXETINE HCL 10MG TAB</t>
  </si>
  <si>
    <t>PAROXETINE HCL 20MG TAB</t>
  </si>
  <si>
    <t>THERA M PLUS TABLET</t>
  </si>
  <si>
    <t>UREA 40PCT CREAM</t>
  </si>
  <si>
    <t>VALPROIC ACID 250MG/5ML SYRUP</t>
  </si>
  <si>
    <t>FAMOTIDINE 10MG/ML VL</t>
  </si>
  <si>
    <t>FLORASTOR 250MG CAP</t>
  </si>
  <si>
    <t>GLIPIZIDE ER 5MG TAB</t>
  </si>
  <si>
    <t>IMITREX 50MG TAB</t>
  </si>
  <si>
    <t>LEVOTHROID 112MCG TAB</t>
  </si>
  <si>
    <t>LEVOTHROID 150 MCG TABLET</t>
  </si>
  <si>
    <t>LEVOTHROID 88MCG TAB</t>
  </si>
  <si>
    <t>AMPICILLIN TR 250MG CAP</t>
  </si>
  <si>
    <t>AMPICILLIN TR 500MG CAP</t>
  </si>
  <si>
    <t>METOLAZONE 10MG TAB</t>
  </si>
  <si>
    <t>NAMENDA 5MG TAB</t>
  </si>
  <si>
    <t>ROBAXIN 100MG/ML VL</t>
  </si>
  <si>
    <t>TRANSDERM-SCOP 1.5 MG/72HR</t>
  </si>
  <si>
    <t>BUPROPION HCL ER 100MG TAB</t>
  </si>
  <si>
    <t>COCAINE 4PCT SOLUTION</t>
  </si>
  <si>
    <t>DOPRAM 20MG/ML VL</t>
  </si>
  <si>
    <t>PROPRANOLOL 1MG/ML AMPUL</t>
  </si>
  <si>
    <t>KETOCONAZOLE 2PCT SHAMPOO</t>
  </si>
  <si>
    <t>MEPERIDINE 25MG/ML VL</t>
  </si>
  <si>
    <t>NAMENDA 10MG TAB</t>
  </si>
  <si>
    <t>PANAFIL SPRAY</t>
  </si>
  <si>
    <t>PIPERACILLIN 2 GM VIAL</t>
  </si>
  <si>
    <t>PIPERACILLIN 3GM VL</t>
  </si>
  <si>
    <t>PIPERACILLIN 4GM VL</t>
  </si>
  <si>
    <t>SANTYL OINTMENT</t>
  </si>
  <si>
    <t>TRACLEER 125MG TAB</t>
  </si>
  <si>
    <t>ALPRAZOLAM 0.5MG TAB</t>
  </si>
  <si>
    <t>BACLOFEN 10MG TAB</t>
  </si>
  <si>
    <t>BACLOFEN 20MG TAB</t>
  </si>
  <si>
    <t>BENAZEPRIL HCL 40MG TAB</t>
  </si>
  <si>
    <t>DIGOXIN 125MCG TAB</t>
  </si>
  <si>
    <t>DIGOXIN 250MCG TAB</t>
  </si>
  <si>
    <t>MERCAPTOPURINE 50MG TAB</t>
  </si>
  <si>
    <t>BUDEPRION SR 150 MG TABLET</t>
  </si>
  <si>
    <t>INTRALIPID 10PCT IV FAT EMUL</t>
  </si>
  <si>
    <t>INTRALIPID 20PCT IV FAT EMUL</t>
  </si>
  <si>
    <t>LORATADINE 10MG TAB</t>
  </si>
  <si>
    <t>MAG-AL PLUS SUSPENSION</t>
  </si>
  <si>
    <t>MYFORTIC 360MG TAB</t>
  </si>
  <si>
    <t>TESTOSTERONE ENAN 200MG/ML</t>
  </si>
  <si>
    <t>VFEND 40 MG/ML SUSPENSION</t>
  </si>
  <si>
    <t>SENSIPAR 30MG TAB</t>
  </si>
  <si>
    <t>AL-MAG HYDROX-SIMETH LIQUID</t>
  </si>
  <si>
    <t>BACITRACIN 50,000 UNITS VL</t>
  </si>
  <si>
    <t>CIPROFLOXACIN 0.3PCT EYE DROP</t>
  </si>
  <si>
    <t>ADENOSINE 3MG/ML VL</t>
  </si>
  <si>
    <t>CIPROFLOXACIN HCL 500MG TAB</t>
  </si>
  <si>
    <t>FLUTICASONE PROP 0.05PCT CREAM</t>
  </si>
  <si>
    <t>JANTOVEN 1MG TAB</t>
  </si>
  <si>
    <t>JANTOVEN 2.5MG TAB</t>
  </si>
  <si>
    <t>JANTOVEN 2MG TAB</t>
  </si>
  <si>
    <t>JANTOVEN 4MG TAB</t>
  </si>
  <si>
    <t>JANTOVEN 6MG TAB</t>
  </si>
  <si>
    <t>JANTOVEN 7.5MG TAB</t>
  </si>
  <si>
    <t>PREVACID IV 30 MG VIAL</t>
  </si>
  <si>
    <t>PROTONIX IV 40MG VL</t>
  </si>
  <si>
    <t>PROVIGIL 100MG TAB</t>
  </si>
  <si>
    <t>TERBUTALINE SULF 1MG/ML VL</t>
  </si>
  <si>
    <t>TIZANIDINE HCL 4MG TAB</t>
  </si>
  <si>
    <t>BENTYL 10 MG/ML AMPUL</t>
  </si>
  <si>
    <t>FLUCONAZOLE 100MG TAB</t>
  </si>
  <si>
    <t>PROCHLORPERAZINE 10MG/2ML VL</t>
  </si>
  <si>
    <t>PROCHLORPERAZIN 50MG/10ML VL</t>
  </si>
  <si>
    <t>CYMBALTA 20MG CAP</t>
  </si>
  <si>
    <t>CYMBALTA 30MG CAP</t>
  </si>
  <si>
    <t>FLUCONAZOLE 50MG TAB</t>
  </si>
  <si>
    <t>CIPROFLOXACIN HCL 250MG TAB</t>
  </si>
  <si>
    <t>FLUCONAZOLE-NS 200MG/100ML</t>
  </si>
  <si>
    <t>FLUCONAZOLE-NS 400MG/200ML</t>
  </si>
  <si>
    <t>MESALAMINE 4G/60ML RECTL SUSP</t>
  </si>
  <si>
    <t>METOPROLOL 25MG TAB</t>
  </si>
  <si>
    <t>PREDNISONE 20MG TAB</t>
  </si>
  <si>
    <t>QUIXIN 0.5PCT EYE DROPS</t>
  </si>
  <si>
    <t>NAFCILLIN 2GM VL</t>
  </si>
  <si>
    <t>AVODART 0.5MG CAP</t>
  </si>
  <si>
    <t>ASACOL 400MG TAB EC</t>
  </si>
  <si>
    <t>OXACILLIN 2GM VL</t>
  </si>
  <si>
    <t>TRICOR 145MG TAB</t>
  </si>
  <si>
    <t>LACTULOSE 10GM/15ML SOL</t>
  </si>
  <si>
    <t>HYDROCERIN CREAM</t>
  </si>
  <si>
    <t>ABELCET 5MG/ML VL P-F</t>
  </si>
  <si>
    <t>ARIXTRA 5 MG SYRINGE</t>
  </si>
  <si>
    <t>AZMACORT INHALER</t>
  </si>
  <si>
    <t>CANASA 1000MG SUP</t>
  </si>
  <si>
    <t>CILOSTAZOL 50MG TAB</t>
  </si>
  <si>
    <t>CITALOPRAM HBR 10MG TAB</t>
  </si>
  <si>
    <t>CITALOPRAM HBR 20MG TAB</t>
  </si>
  <si>
    <t>DIGOXIN 50MCG/ML ELX</t>
  </si>
  <si>
    <t>GLYCOPYRROLATE 1MG TAB</t>
  </si>
  <si>
    <t>MIDODRINE HCL 2.5MG TAB</t>
  </si>
  <si>
    <t>MIDODRINE HCL 5MG TAB</t>
  </si>
  <si>
    <t>MYAMBUTOL 400MG TAB</t>
  </si>
  <si>
    <t>NASAL DECONGESTANT SPRAY</t>
  </si>
  <si>
    <t>EYE WASH/IRRIGATING SOLN</t>
  </si>
  <si>
    <t>FENTANYL 50MCG/HR PATCH</t>
  </si>
  <si>
    <t>FENTANYL 25MCG/HR PATCH</t>
  </si>
  <si>
    <t>FENTANYL 75MCG/HR PATCH</t>
  </si>
  <si>
    <t>FENTANYL 100MCG/HR PATCH</t>
  </si>
  <si>
    <t>CARBIDOPA/LEVO 10/100 TABLET</t>
  </si>
  <si>
    <t>CARBIDOPA/LEVO 25/100 TABLET</t>
  </si>
  <si>
    <t>DESMOPRESSIN AC 4MCG/ML AMP</t>
  </si>
  <si>
    <t>GABAPENTIN 300 MG CAPSULE</t>
  </si>
  <si>
    <t>ITRACONAZOLE 100MG CAP</t>
  </si>
  <si>
    <t>LORAZEPAM 0.5MG TAB</t>
  </si>
  <si>
    <t>METOCLOPRAMIDE 10MG TAB</t>
  </si>
  <si>
    <t>METOLAZONE 5MG TAB</t>
  </si>
  <si>
    <t>NEPHRO-VITE RX TABLET</t>
  </si>
  <si>
    <t>VANCOMYCIN 1GM VL</t>
  </si>
  <si>
    <t>BROMOCRIPTINE 2.5MG TAB</t>
  </si>
  <si>
    <t>FORTAZ 1GM VL</t>
  </si>
  <si>
    <t>GUAIFENESIN 100MG/5ML SYRUP</t>
  </si>
  <si>
    <t>PREDNISONE 10MG TAB</t>
  </si>
  <si>
    <t>SODIUM BICARB 8.4PCT VIAL</t>
  </si>
  <si>
    <t>SODIUM CHLORIDE 4MEQ/ML VL</t>
  </si>
  <si>
    <t>VERAPAMIL 2.5MG/ML VL</t>
  </si>
  <si>
    <t>TRUVADA TABLET</t>
  </si>
  <si>
    <t>ANAGRELIDE HCL 0.5MG CAP</t>
  </si>
  <si>
    <t>DEFEROXAMINE 500 MG VIAL</t>
  </si>
  <si>
    <t>HETASTARCH 6PCT/NS 500 ML BAG</t>
  </si>
  <si>
    <t>METOLAZONE 2.5MG TAB</t>
  </si>
  <si>
    <t>OCTREOTIDE ACET 100MCG/ML VL</t>
  </si>
  <si>
    <t>OCTREOTIDE ACET 50MCG/ML VL</t>
  </si>
  <si>
    <t>OCTREOTIDE ACET 500MCG/ML VL</t>
  </si>
  <si>
    <t>POTASSIUM CL 20MEQ/100ML SOL</t>
  </si>
  <si>
    <t>QUELICIN 20MG/ML VL</t>
  </si>
  <si>
    <t>SODIUM ACETATE 2MEQ/ML VL</t>
  </si>
  <si>
    <t>VANCOMYCIN 500MG VL</t>
  </si>
  <si>
    <t>ANUSOL-HC 2.5PCT CREAM</t>
  </si>
  <si>
    <t>ANUSOL-HC 25 MG SUPPOSITORY</t>
  </si>
  <si>
    <t>ATROVENT HFA INHALER</t>
  </si>
  <si>
    <t>MORPHINE 2MG/ML SYRINGE</t>
  </si>
  <si>
    <t>MYCAMINE 50MG VL</t>
  </si>
  <si>
    <t>OCTREOTIDE ACET 0.2MG/ML VL</t>
  </si>
  <si>
    <t>OCTREOTIDE ACET 1MG/ML VL</t>
  </si>
  <si>
    <t>PEPTO-BISMOL TABLET CHEW</t>
  </si>
  <si>
    <t>RAZADYNE 4MG TAB</t>
  </si>
  <si>
    <t>ARIXTRA 2.5MG SYRINGE</t>
  </si>
  <si>
    <t>CEFTRIAXONE 1GM VL</t>
  </si>
  <si>
    <t>CEFTRIAXONE 2GM VL</t>
  </si>
  <si>
    <t>ERYTHROCIN 500MG VL</t>
  </si>
  <si>
    <t>HEPARIN 25000U-1/2NS 250ML</t>
  </si>
  <si>
    <t>HYDROMORPHONE 1MG/ML SYRINGE</t>
  </si>
  <si>
    <t>HYDROMORPHONE 2MG/ML SYRINGE</t>
  </si>
  <si>
    <t>LIDOCAINE 2PCT/EPI 1:200,000</t>
  </si>
  <si>
    <t>LIDOCAINE HCL 1PCT VIAL</t>
  </si>
  <si>
    <t>LIDOCAINE HCL 2PCT VIAL</t>
  </si>
  <si>
    <t>MORPHINE 10MG/ML SYRINGE</t>
  </si>
  <si>
    <t>NALOXONE 0.4MG/ML AMPUL</t>
  </si>
  <si>
    <t>NALOXONE 0.4MG/ML VL</t>
  </si>
  <si>
    <t>NITROPRESS 25MG/ML VL</t>
  </si>
  <si>
    <t>POTASSIUM ACET 2MEQ/ML VL</t>
  </si>
  <si>
    <t>TYGACIL 50MG VL</t>
  </si>
  <si>
    <t>VANCOCIN HCL 125MG PULVULE</t>
  </si>
  <si>
    <t>VANCOCIN HCL 250MG PULVULE</t>
  </si>
  <si>
    <t>VANCOMYCIN 5GM VL</t>
  </si>
  <si>
    <t>WATER FOR INJECTION FLIPTOP</t>
  </si>
  <si>
    <t>ZEMPLAR 1MCG CAP</t>
  </si>
  <si>
    <t>ZEMPLAR 2MCG CAP</t>
  </si>
  <si>
    <t>CIPRO I.V. 200 MG/100 ML D5W</t>
  </si>
  <si>
    <t>CIPRO I.V. 400 MG/200 ML D5W</t>
  </si>
  <si>
    <t>CLONAZEPAM 0.25MG DIS TAB</t>
  </si>
  <si>
    <t>DIAZEPAM 5MG/ML SYRINGE</t>
  </si>
  <si>
    <t>DIOVAN 40MG TAB</t>
  </si>
  <si>
    <t>FORTICAL 200 UNITS NASAL SPRAY</t>
  </si>
  <si>
    <t>LYRICA 200MG CAP</t>
  </si>
  <si>
    <t>LYRICA 25MG CAP</t>
  </si>
  <si>
    <t>NYSTATIN 100,000 U/ML SUSP</t>
  </si>
  <si>
    <t>PROCAINAMIDE 500MG/ML VL</t>
  </si>
  <si>
    <t>TRETINOIN 0.01PCT GEL</t>
  </si>
  <si>
    <t>TRETINOIN 0.025PCT CREAM</t>
  </si>
  <si>
    <t>TRETINOIN 0.025PCT GEL</t>
  </si>
  <si>
    <t>TRETINOIN 0.05PCT CREAM</t>
  </si>
  <si>
    <t>ULTANE 250 ML PEN BOTTLE</t>
  </si>
  <si>
    <t>CEFTRIAXONE 1GM PIGGYBACK</t>
  </si>
  <si>
    <t>CEFTRIAXONE 2GM PIGGYBACK</t>
  </si>
  <si>
    <t>EPINEPHRINE 1MG/ML AMPUL</t>
  </si>
  <si>
    <t>LIDOCAINE 1PCT/EPI 1:100,000</t>
  </si>
  <si>
    <t>MAG SULFATE 1PCT/D5W IV SOLN</t>
  </si>
  <si>
    <t>PAMIDRONATE 90MG/10ML VL</t>
  </si>
  <si>
    <t>PANCURONIUM 1MG/ML VL</t>
  </si>
  <si>
    <t>ZIDOVUDINE 300MG TAB</t>
  </si>
  <si>
    <t>AMINOCAPROIC ACID 250MG/ML</t>
  </si>
  <si>
    <t>TYLENOL 325MG CAP</t>
  </si>
  <si>
    <t>NAFCILLIN 1GM VL</t>
  </si>
  <si>
    <t>CALCIUM 500+D TABLET</t>
  </si>
  <si>
    <t>ENTOCORT EC 3MG CAPSULE</t>
  </si>
  <si>
    <t>GLIMEPIRIDE 1MG TAB</t>
  </si>
  <si>
    <t>PROCTOSOL-HC 2.5% CREAM</t>
  </si>
  <si>
    <t>TETANUS TOXOID ADSORBED VL</t>
  </si>
  <si>
    <t>VITAMIN K 10MG/ML AMPULE</t>
  </si>
  <si>
    <t>XIFAXAN 200MG TAB</t>
  </si>
  <si>
    <t>DRY SKIN CREAM</t>
  </si>
  <si>
    <t>DEFEROXAMINE 2 GRAM VL</t>
  </si>
  <si>
    <t>AMPICILLIN 1GM VL</t>
  </si>
  <si>
    <t>AMPICILLIN-SULBACTAM 1.5GM VL</t>
  </si>
  <si>
    <t>AMPICILLIN-SULBACTAM 3 GM VL</t>
  </si>
  <si>
    <t>AZITHROMYCIN 250MG TAB</t>
  </si>
  <si>
    <t>AZITHROMYCIN 600MG TAB</t>
  </si>
  <si>
    <t>CEFUROXIME SOD 1.5 GM VL</t>
  </si>
  <si>
    <t>CEFUROXIME SOD 750MG VL</t>
  </si>
  <si>
    <t>CYTOMEL 25MCG TAB</t>
  </si>
  <si>
    <t>DEXTROSE 50PCT/WATER ABBOJECT</t>
  </si>
  <si>
    <t>KALETRA TABLET</t>
  </si>
  <si>
    <t>LEVOTHYROXINE 25MCG TAB</t>
  </si>
  <si>
    <t>LEVOTHYROXINE 50MCG TAB</t>
  </si>
  <si>
    <t>LIDOCAINE HCL 1PCT AMPUL</t>
  </si>
  <si>
    <t>MUPIROCIN 2PCT OINTMENT</t>
  </si>
  <si>
    <t>ZOLOFT 25 MG TABLET</t>
  </si>
  <si>
    <t>PREMARIN 1.25MG TAB</t>
  </si>
  <si>
    <t>CITRATE PHOS DEXTROSE SOLN</t>
  </si>
  <si>
    <t>DEMEROL 50MG/ML AMP</t>
  </si>
  <si>
    <t>FENTANYL 0.05MG/ML AMPUL</t>
  </si>
  <si>
    <t>LIDOCAINE HCL 2PCT SYRINGE</t>
  </si>
  <si>
    <t>COGENTIN 1MG/ML AMP</t>
  </si>
  <si>
    <t>CYTOMEL 50 MCG TABLET</t>
  </si>
  <si>
    <t>LIDOCAINE HCL 2PCT AMPUL</t>
  </si>
  <si>
    <t>METOCLOPRAMIDE 5MG/ML VL</t>
  </si>
  <si>
    <t>METOPROLOL 1MG/ML AMPUL</t>
  </si>
  <si>
    <t>PREMARIN 0.3MG TAB</t>
  </si>
  <si>
    <t>PREMARIN 0.625MG TAB</t>
  </si>
  <si>
    <t>ZOSYN 2/0.25GM PRE-MIX BAG</t>
  </si>
  <si>
    <t>ZOSYN 3/0.375GM PRE MIX-BAG</t>
  </si>
  <si>
    <t>MENOMUNE-A/C/Y/W-135 VL</t>
  </si>
  <si>
    <t>AMIDATE 2 MG/ML AMPUL</t>
  </si>
  <si>
    <t>ARIXTRA 7.5MG SYR</t>
  </si>
  <si>
    <t>FLUTICASONE 50MCG NASAL SPRAY</t>
  </si>
  <si>
    <t>LEVEMIR 100 UNITS/ML VL</t>
  </si>
  <si>
    <t>MIDODRINE HCL 10MG TAB</t>
  </si>
  <si>
    <t>VALTREX 1 GM CAPLET</t>
  </si>
  <si>
    <t>AZITHROMYCIN IV 500MG VL</t>
  </si>
  <si>
    <t>ERYTHROCIN 500MG ADDVNT VL</t>
  </si>
  <si>
    <t>GLIMEPIRIDE 2MG TAB</t>
  </si>
  <si>
    <t>PROCAINAMIDE 100MG/ML VL</t>
  </si>
  <si>
    <t>SEVOFLURANE INHALATION LIQUID</t>
  </si>
  <si>
    <t>VECURONIUM 10MG VL</t>
  </si>
  <si>
    <t>ZOSYN 3/0.375 GRAM VIAL</t>
  </si>
  <si>
    <t>ZOSYN 4/0.5 GRAM VL</t>
  </si>
  <si>
    <t>DOVONEX 0.005PCT CREAM</t>
  </si>
  <si>
    <t>REQUIP 3 MG TABLET</t>
  </si>
  <si>
    <t>ALBUTEROL SULF HFA 90MCG INH</t>
  </si>
  <si>
    <t>NASAL RELIEF SPRAY</t>
  </si>
  <si>
    <t>HYDROPHOR OINTMENT</t>
  </si>
  <si>
    <t>DARBEPOETIN ALFA125MCG100@%</t>
  </si>
  <si>
    <t>SEROQUEL 125MG100MG PLS 25MG</t>
  </si>
  <si>
    <t>WARFARIN 7MG 4MG PLS 3MG</t>
  </si>
  <si>
    <t>ACCUZYME SE SPRAY EMULSION</t>
  </si>
  <si>
    <t>BETHANECHOL 25MG TAB</t>
  </si>
  <si>
    <t>DIAZEPAM 5 MG TABLET</t>
  </si>
  <si>
    <t>METFORMIN HCL 850MG TAB</t>
  </si>
  <si>
    <t>RAPAMUNE 1MG TAB</t>
  </si>
  <si>
    <t>ZOSYN 2/0.25 GRAM VL</t>
  </si>
  <si>
    <t>KEPPRA 500MG TAB</t>
  </si>
  <si>
    <t>PANAFIL SE SPRAY EMULSION</t>
  </si>
  <si>
    <t>MIRTAZAPINE 15MG TAB</t>
  </si>
  <si>
    <t>COLESTIPOL HCL GRANULES PACKET</t>
  </si>
  <si>
    <t>SERTRALINE HCL 50MG TAB</t>
  </si>
  <si>
    <t>SIMVASTATIN 10MG TAB</t>
  </si>
  <si>
    <t>SIMVASTATIN 20MG TAB</t>
  </si>
  <si>
    <t>SIMVASTATIN 40MG TAB</t>
  </si>
  <si>
    <t>VENTOLIN HFA 90 MCG INHALER</t>
  </si>
  <si>
    <t>TYLENOL EX-STR 500MG CAP</t>
  </si>
  <si>
    <t>EXTRA STRENGTH MUSCLE RUB</t>
  </si>
  <si>
    <t>KEPPRA 250 MG TABLET</t>
  </si>
  <si>
    <t>MIRAPEX 1MG TAB</t>
  </si>
  <si>
    <t>ARANESP 100MCG/0.5ML SYRINGE</t>
  </si>
  <si>
    <t>ARANESP 25MCG/0.42ML SYRINGE</t>
  </si>
  <si>
    <t>ARANESP 40MCG/0.4ML SYRINGE</t>
  </si>
  <si>
    <t>ARANESP 60MCG/0.3ML SYRINGE</t>
  </si>
  <si>
    <t>NAFCILLIN 2GM ADD-VANT VL</t>
  </si>
  <si>
    <t>KEPPRA 500MG/5ML VL</t>
  </si>
  <si>
    <t>XIFAXIN 200MG TAB</t>
  </si>
  <si>
    <t>AMIODARONE HCL 50MG/ML AMP</t>
  </si>
  <si>
    <t>VENLAFAXINE HCL 37.5MG TAB</t>
  </si>
  <si>
    <t>PREDNISONE 25MG TAB 20MG  %M</t>
  </si>
  <si>
    <t>NICOTINE 21MG/24HR PATCH</t>
  </si>
  <si>
    <t>NICOTINE 14MG/24HR PATCH</t>
  </si>
  <si>
    <t>JANUVIA 25MG TAB</t>
  </si>
  <si>
    <t>JANUVIA 50MG TAB</t>
  </si>
  <si>
    <t>JANUVIA 100MG TAB</t>
  </si>
  <si>
    <t>PREDNISONE 7MG TAB(5MG+2X1MG)</t>
  </si>
  <si>
    <t>REYATAZ 300MG CAP</t>
  </si>
  <si>
    <t>PRAVASTATIN SODIUM 20MG TAB</t>
  </si>
  <si>
    <t>MIRAPEX 0.25 MG TABLET</t>
  </si>
  <si>
    <t>MIRAPEX 0.125 MG TABLET</t>
  </si>
  <si>
    <t>MYCAMINE 100MG VL</t>
  </si>
  <si>
    <t>ONDANSETRON HCL 4MG/2ML VL</t>
  </si>
  <si>
    <t>DAKIN'S 0.125% SOLUTION</t>
  </si>
  <si>
    <t>MELOXICAM 7.5MG TAB</t>
  </si>
  <si>
    <t>THERA-M TABLET</t>
  </si>
  <si>
    <t>POTASSIUM CHLORIDE 10PCT LIQUI</t>
  </si>
  <si>
    <t>GUAIFENESIN W/CODEINE SYRUP</t>
  </si>
  <si>
    <t>POTASSIUM CHLORIDE 10% LIQUID</t>
  </si>
  <si>
    <t>ZIDOVUDINE 100MG CAP</t>
  </si>
  <si>
    <t>FLUOXETINE HCL 10MG CAP</t>
  </si>
  <si>
    <t>FLUOXETINE HCL 20MG CAP</t>
  </si>
  <si>
    <t>LEVOTHYROXINE 125MCG TAB</t>
  </si>
  <si>
    <t>LEVOTHYROXINE 75MCG TAB</t>
  </si>
  <si>
    <t>PHOSLO 667MG GELCAP</t>
  </si>
  <si>
    <t>POLYETHYLENE GLYCOL 3350 POWDE</t>
  </si>
  <si>
    <t>NICOTINE 7MG/24HR PATCH</t>
  </si>
  <si>
    <t>CEFTAZIDIME 1GM VL</t>
  </si>
  <si>
    <t>PHENOBARBITAL 32.4MG TAB</t>
  </si>
  <si>
    <t>CHANTIX 1MG TAB</t>
  </si>
  <si>
    <t>FOSRENOL 500MG TAB CHEW</t>
  </si>
  <si>
    <t>BETHANECHOL 10MG TAB</t>
  </si>
  <si>
    <t>CARBIDOPA/LEVO 25/250 TAB</t>
  </si>
  <si>
    <t>LYRICA 50MG CAP</t>
  </si>
  <si>
    <t>CEPACOL SORE THROAT LOZENGE</t>
  </si>
  <si>
    <t>FLOVENT HFA 44MCG INHALER</t>
  </si>
  <si>
    <t>PRIMIDONE 50MG TAB</t>
  </si>
  <si>
    <t>SPIRONOLACTONE 25MG TAB</t>
  </si>
  <si>
    <t>TEKTURNA 150MG TAB</t>
  </si>
  <si>
    <t>LEVOTHYROXINE 150MCG TAB</t>
  </si>
  <si>
    <t>METRONIDAZOLE 0.75% LOTION</t>
  </si>
  <si>
    <t>VENLAFAXINE HCL 25MG TAB</t>
  </si>
  <si>
    <t>FENTANYL 12MCG/HR PATCH</t>
  </si>
  <si>
    <t>AMLODIPINE BESYLATE 5MG TAB</t>
  </si>
  <si>
    <t>HYDROCORTISONE 10MG TAB</t>
  </si>
  <si>
    <t>FLOVENT HFA 110MCG INHALER</t>
  </si>
  <si>
    <t>SPIRIVA 18MCG CP-HANDIHALER</t>
  </si>
  <si>
    <t>VALPROIC ACID 500MG/10ML SYRUP</t>
  </si>
  <si>
    <t>CEFEPIME HCL 1GM VL</t>
  </si>
  <si>
    <t>CEFEPIME HCL 2GM VL</t>
  </si>
  <si>
    <t>PROPOFOL 10MG/ML VL</t>
  </si>
  <si>
    <t>SUCRALFATE 1GM TAB</t>
  </si>
  <si>
    <t>FLOVENT HFA 220MCG INHALER</t>
  </si>
  <si>
    <t>ASPIRIN 81MG TABLET EC</t>
  </si>
  <si>
    <t>EXELON 4.6MG/24HR PATCH</t>
  </si>
  <si>
    <t>EXELON 9.5MG/24HR PATCH</t>
  </si>
  <si>
    <t>METOPROLOL SUCC ER 25 MG TAB</t>
  </si>
  <si>
    <t>ONDANSETRON HCL 4MG TAB</t>
  </si>
  <si>
    <t>ZOLPIDEM TARTRATE 5MG TAB</t>
  </si>
  <si>
    <t>HYDROCORTISONE 5MG TAB</t>
  </si>
  <si>
    <t>POLYMYXIN B SULFATE VL</t>
  </si>
  <si>
    <t>CEFOTETAN 1GM VL</t>
  </si>
  <si>
    <t>CEFOTETAN 2GM VL</t>
  </si>
  <si>
    <t>CLOTRIMAZOLE 10MG TROCHE</t>
  </si>
  <si>
    <t>DANTROLENE SODIUM 20MG VL</t>
  </si>
  <si>
    <t>DILANTIN 100 MG CAPSULE</t>
  </si>
  <si>
    <t>GABAPENTIN 100MG CAP</t>
  </si>
  <si>
    <t>SIMVASTATIN 5MG TAB</t>
  </si>
  <si>
    <t>NITROFURANTOIN-MACRO 100MG</t>
  </si>
  <si>
    <t>ISOSORBIDE MN 30MG TAB ER</t>
  </si>
  <si>
    <t>CHLORHEXIDINE .12% ALC FREE</t>
  </si>
  <si>
    <t>SERTRALINE HCL 25MG TABLET</t>
  </si>
  <si>
    <t>BUMETANIDE 0.5 MG TABLET</t>
  </si>
  <si>
    <t>DIAZEPAM 5 MG/ML VIAL</t>
  </si>
  <si>
    <t>NITROFURANTOIN MCR 50MG CAP</t>
  </si>
  <si>
    <t>TERBINAFINE HCL 250MG TAB</t>
  </si>
  <si>
    <t>AMITIZA 24MCG CAP</t>
  </si>
  <si>
    <t>COREG CR 20 MG CAPSULE</t>
  </si>
  <si>
    <t>KALETRA 25-100MG TAB</t>
  </si>
  <si>
    <t>METOPROLOL 1MG/ML VL</t>
  </si>
  <si>
    <t>ONDANSETRON ODT 4MG TAB</t>
  </si>
  <si>
    <t>SALSALATE 750 MG TABLET</t>
  </si>
  <si>
    <t>PHENADOZ 25MG SUPPOS</t>
  </si>
  <si>
    <t>PHISOHEX 3% CLEANSER</t>
  </si>
  <si>
    <t>FINASTERIDE 5MG TAB</t>
  </si>
  <si>
    <t>SULFAMYLON 8.5% CREAM</t>
  </si>
  <si>
    <t>ADENOSINE 3MG/ML SYRINGE</t>
  </si>
  <si>
    <t>BYSTOLIC 2.5MG TAB</t>
  </si>
  <si>
    <t>BYSTOLIC 5MG TAB</t>
  </si>
  <si>
    <t>DELSYM 30MG/5ML SUSP</t>
  </si>
  <si>
    <t>METOPROLOL SUCC ER 50MG TAB</t>
  </si>
  <si>
    <t>OXYCONTIN 60 MG TABLET SA</t>
  </si>
  <si>
    <t>RENVELA 800MG TAB</t>
  </si>
  <si>
    <t>METHOCARBAMOL 500MG TAB</t>
  </si>
  <si>
    <t>CLARITHROMYCIN ER 500 MG TAB</t>
  </si>
  <si>
    <t>DEMECLOCYCLINE 150MG TAB</t>
  </si>
  <si>
    <t>HYDRALAZINE 25 MG TABLET</t>
  </si>
  <si>
    <t>IPRATR-ALBUTEROL 0.5-3MG/3ML</t>
  </si>
  <si>
    <t>ALENDRONATE SODIUM 10MG TAB</t>
  </si>
  <si>
    <t>ALENDRONATE SODIUM 70MG TAB</t>
  </si>
  <si>
    <t>DIPRIVAN 10 MG/ML VIAL</t>
  </si>
  <si>
    <t>METOPROLOL 50MG TAB</t>
  </si>
  <si>
    <t>NEO-POLYMYXIN-HC EAR SUSP</t>
  </si>
  <si>
    <t>PROTONIX 40MG SUSP</t>
  </si>
  <si>
    <t>TOBI 300MG/5ML SOL</t>
  </si>
  <si>
    <t>MAGONATE 54MG/5ML LIQUID</t>
  </si>
  <si>
    <t>POTASSIUM CITRATE 10MEQ TAB</t>
  </si>
  <si>
    <t>COLISTIMETHATE 150MG VL</t>
  </si>
  <si>
    <t>NIMODIPINE 30MG CAP</t>
  </si>
  <si>
    <t>OXCARBAZEPINE 300 MG TABLET</t>
  </si>
  <si>
    <t>SODIUM CITRATE 4PCT SOLN</t>
  </si>
  <si>
    <t>VITAMIN D 1000 UNITS TAB</t>
  </si>
  <si>
    <t>COPAXONE 20MG INJECTION KIT</t>
  </si>
  <si>
    <t>PANCRELIPASE 4,500 CAPSULE EC</t>
  </si>
  <si>
    <t>PHENAZOPYRIDINE 200MG TAB</t>
  </si>
  <si>
    <t>PROPRANOLOL 1MG/ML VL</t>
  </si>
  <si>
    <t>ROPINIROLE HCL 0.25MG TAB</t>
  </si>
  <si>
    <t>COREG CR 40MG CAP</t>
  </si>
  <si>
    <t>FENOFIBRATE 160MG TAB</t>
  </si>
  <si>
    <t>HYOMAX-SL 0.125MG TAB SL</t>
  </si>
  <si>
    <t>SULFAMETHOXAZOLE-TMP SUSP</t>
  </si>
  <si>
    <t>THROMBIN-JMI 5,000 UNITS VL</t>
  </si>
  <si>
    <t>PRAVASTATIN SODIUM 10MG TAB</t>
  </si>
  <si>
    <t>CHLORHEXIDINE 5% SCRUB</t>
  </si>
  <si>
    <t>DIVALPROEX SOD 500MG TAB EC</t>
  </si>
  <si>
    <t>DRONABINOL 5MG CAP</t>
  </si>
  <si>
    <t>EPLERENONE 50MG TAB</t>
  </si>
  <si>
    <t>RIFAMPIN IV 600MG VL</t>
  </si>
  <si>
    <t>RISPERIDONE 0.5MG TAB</t>
  </si>
  <si>
    <t>ROPINIROLE HCL 0.5MG TAB</t>
  </si>
  <si>
    <t>CONDYLOX 0.5</t>
  </si>
  <si>
    <t>EPLERENONE 25 MG TABLET</t>
  </si>
  <si>
    <t>GALANTAMINE 4MG TAB</t>
  </si>
  <si>
    <t>HYDROXYCHLOROQUINE 200MG TAB</t>
  </si>
  <si>
    <t>POTASSIUM CL 8MEQ CAP SA</t>
  </si>
  <si>
    <t>ROPINIROLE HCL 1MG TAB</t>
  </si>
  <si>
    <t>AZITHROMYCIN 200 MG/5 ML SUSP</t>
  </si>
  <si>
    <t>AZITHROMYCIN 200MG/5ML SUSP</t>
  </si>
  <si>
    <t>ERYTHROMYCIN 2% GEL</t>
  </si>
  <si>
    <t>HYDRALAZINE 100MG TAB</t>
  </si>
  <si>
    <t>RISPERIDONE 0.25MG TAB</t>
  </si>
  <si>
    <t>CALCIUM ACETATE 667MG CAP</t>
  </si>
  <si>
    <t>DANTROLENE SODIUM 25MG CAP</t>
  </si>
  <si>
    <t>DORZOLAMIDE HCL 2PCT EYE DROPS</t>
  </si>
  <si>
    <t>DORZOLAMIDE-TIMOLOL EYE DROPS</t>
  </si>
  <si>
    <t>THEOPHYLLINE 80MG/15ML SOL</t>
  </si>
  <si>
    <t>VITAMIN D 400 UNITS TABLET</t>
  </si>
  <si>
    <t>CHLORASEPTIC SORE THROAT SPRAY</t>
  </si>
  <si>
    <t>BUDESONIDE 0.5MG/2ML SUSP</t>
  </si>
  <si>
    <t>LEVETIRACETAM 250MG TAB</t>
  </si>
  <si>
    <t>RISPERIDONE 1MG TAB</t>
  </si>
  <si>
    <t>AMOXICILLIN 500MG CAP</t>
  </si>
  <si>
    <t>BUPROPION HCL XL 150 MG TABLET</t>
  </si>
  <si>
    <t>LOVAZA 1GM CAP</t>
  </si>
  <si>
    <t>THEOPHYLLINE ER 100MG TAB</t>
  </si>
  <si>
    <t>POLYETHYLINE GLYCOL 3350 POWD</t>
  </si>
  <si>
    <t>URSODIOL 300MG CAP</t>
  </si>
  <si>
    <t>HYDROXYZINE HCL 10MG TAB</t>
  </si>
  <si>
    <t>HYDROXYZINE HCL 25MG TAB</t>
  </si>
  <si>
    <t>LAMOTRIGINE 25MG TAB</t>
  </si>
  <si>
    <t>LEVETIRACETAM 100MG/ML SOL</t>
  </si>
  <si>
    <t>METRONIDAZOLE 250MG TAB</t>
  </si>
  <si>
    <t>RESTORIL 7.5MG CAP</t>
  </si>
  <si>
    <t>ROCURONIUM 50 MG/5 ML VIAL</t>
  </si>
  <si>
    <t>TOBRAMYCIN-DEXAMETH OPTH SUSP</t>
  </si>
  <si>
    <t>LEVETIRACETAM 500MG/5ML SOL</t>
  </si>
  <si>
    <t>TOPAMAX 200 MG TABLET</t>
  </si>
  <si>
    <t>ULORIC 40MG TAB</t>
  </si>
  <si>
    <t>ORALS 26</t>
  </si>
  <si>
    <t>ORALS 27</t>
  </si>
  <si>
    <t>ORALS 29</t>
  </si>
  <si>
    <t>ORALS 32</t>
  </si>
  <si>
    <t>ORALS 33</t>
  </si>
  <si>
    <t>ORALS 34</t>
  </si>
  <si>
    <t>ORALS 35</t>
  </si>
  <si>
    <t>ORALS 37</t>
  </si>
  <si>
    <t>ORALS 38</t>
  </si>
  <si>
    <t>ORALS 39</t>
  </si>
  <si>
    <t>ORALS 40</t>
  </si>
  <si>
    <t>ORALS 41</t>
  </si>
  <si>
    <t>ORALS 42</t>
  </si>
  <si>
    <t>ORALS 43</t>
  </si>
  <si>
    <t>ORALS 44</t>
  </si>
  <si>
    <t>ORALS 45</t>
  </si>
  <si>
    <t>ORALS 46</t>
  </si>
  <si>
    <t>ORALS 47</t>
  </si>
  <si>
    <t>ORALS 49</t>
  </si>
  <si>
    <t>IV ADMIXTURES 26</t>
  </si>
  <si>
    <t>IV ADMIXTURES 40</t>
  </si>
  <si>
    <t>IV ADMIXTURES 50</t>
  </si>
  <si>
    <t>NITRO-BID 2% OINTMENT</t>
  </si>
  <si>
    <t>LIOTHYRONINE SOD 5MCG TAB</t>
  </si>
  <si>
    <t>LEVETIRACETAM 500MG TAB</t>
  </si>
  <si>
    <t>ALBUTEIN 25% VL</t>
  </si>
  <si>
    <t>CEFPODOXIME 100MG TABLET</t>
  </si>
  <si>
    <t>ORAJEL GEL</t>
  </si>
  <si>
    <t>LIOTHYRONINE SOD 25MCG TAB</t>
  </si>
  <si>
    <t>TOPIRAMATE 200 MG TABLET</t>
  </si>
  <si>
    <t>PANTOPRAZOLE SOD DR 40MG TAB</t>
  </si>
  <si>
    <t>SAVELLA 50MG TAB</t>
  </si>
  <si>
    <t>TOPIRAMATE 25MG TAB</t>
  </si>
  <si>
    <t>GLUCOSE 15 GEL</t>
  </si>
  <si>
    <t>VINPAT 200 MG TABLET</t>
  </si>
  <si>
    <t>A-METHAPRED 125MG VL</t>
  </si>
  <si>
    <t>A-METHAPRED 40MG VL</t>
  </si>
  <si>
    <t>CITROMA SOLUTION</t>
  </si>
  <si>
    <t>EFFIENT 10MG TAB</t>
  </si>
  <si>
    <t>ERGOCALCIFEROL ORAL SOLUTION</t>
  </si>
  <si>
    <t>HYOSCYAMINE 0.125MG TAB SL</t>
  </si>
  <si>
    <t>LAMOTRIGINE 100MG TAB</t>
  </si>
  <si>
    <t>LEVOPHED 1 MG/ML VIAL</t>
  </si>
  <si>
    <t>LOPERAMIDE 1 MG/5 ML SOLUTION</t>
  </si>
  <si>
    <t>LOPERAMIDE 2 MG/10 ML SOLUTION</t>
  </si>
  <si>
    <t>MULTAQ 400MG TAB</t>
  </si>
  <si>
    <t>VIMPAT 100MG TAB</t>
  </si>
  <si>
    <t>RENVELA 0.8GM POWDER PACKET</t>
  </si>
  <si>
    <t>RENVELA 2.4GM POWDER PACKET</t>
  </si>
  <si>
    <t>LIDOCAINE-PRILOCAINE CREAM</t>
  </si>
  <si>
    <t>DORIBAX 500MG VL</t>
  </si>
  <si>
    <t>DANTRIUM 25 MG CAPSULE</t>
  </si>
  <si>
    <t>FLULAVAL 2009-10 VL</t>
  </si>
  <si>
    <t>DIVALPROEX SOD DR 250MG TAB</t>
  </si>
  <si>
    <t>HYOSCYAMINE SULF 0.125 MG TAB</t>
  </si>
  <si>
    <t>LORATADINE 10 MG TABLET</t>
  </si>
  <si>
    <t>MAGNESIUM CITRATE SOLUTION</t>
  </si>
  <si>
    <t>POTASSIUM CL ER 10MEQ CAP</t>
  </si>
  <si>
    <t>SUMATRIPTAN SUCC 25MG TAB</t>
  </si>
  <si>
    <t>BENZTROPINE 2 MG/2 ML AMPULE</t>
  </si>
  <si>
    <t>BENZTROPINE MES 0.5MG TAB</t>
  </si>
  <si>
    <t>PANCRELIPASE 5,000 DR CAPSULE</t>
  </si>
  <si>
    <t>PREVACID 24HR DR 15 MG CAPSULE</t>
  </si>
  <si>
    <t>RIFAMPIN 300MG CAP</t>
  </si>
  <si>
    <t>ADVAIR HFA 230-21MCG INHALER</t>
  </si>
  <si>
    <t>DEFEROXAMINE 2 GRAM VIAL</t>
  </si>
  <si>
    <t>MYCOPHENOLATE 250MG CAP</t>
  </si>
  <si>
    <t>SAMSCA 15MG TAB</t>
  </si>
  <si>
    <t>BACITRACIN 500 UNIT/GM OINTMNT</t>
  </si>
  <si>
    <t>FLUCONAZOLE-NS 100MG/50ML</t>
  </si>
  <si>
    <t>SAMSCA 30 MG TABLET</t>
  </si>
  <si>
    <t>NORVIR 100MG TAB</t>
  </si>
  <si>
    <t>SENEXON LIQUID</t>
  </si>
  <si>
    <t>COZAR 50MG</t>
  </si>
  <si>
    <t>TAMSULOSIN HCL 0.4MG CAP</t>
  </si>
  <si>
    <t>ADDERALL 5 MG TABLET</t>
  </si>
  <si>
    <t>SERTRALINE HCL 100MG TAB</t>
  </si>
  <si>
    <t>SOLU-CORTEF (PF) 100MG VL</t>
  </si>
  <si>
    <t>TYGACIL 40MG VL</t>
  </si>
  <si>
    <t>LEVETIRACETAM 500MG/5ML VL</t>
  </si>
  <si>
    <t>AZTREONAM 2GM VL</t>
  </si>
  <si>
    <t>AZTREONAM 1GM VL</t>
  </si>
  <si>
    <t>THERAPEUTIC-M TABLET</t>
  </si>
  <si>
    <t>RANEXA 500MG TAB</t>
  </si>
  <si>
    <t>LEVAQUIN-D5W 500 MG/100 ML BAG</t>
  </si>
  <si>
    <t>ENOXAPARIN 30MG/0.3ML SYRINGE</t>
  </si>
  <si>
    <t>ENOXAPARIN 40MG/0.4ML SYRINGE</t>
  </si>
  <si>
    <t>ENOXAPARIN 60MG/0.6ML SYRINGE</t>
  </si>
  <si>
    <t>ENOXAPARIN 80MG/0.8ML SYRINGE</t>
  </si>
  <si>
    <t>ENOXAPARIN 100MG/ML SYRINGE</t>
  </si>
  <si>
    <t>TRAVATAN Z 0.004% EYE DROPS</t>
  </si>
  <si>
    <t>OPANA 5 MG TABLET</t>
  </si>
  <si>
    <t>OXYCONTIN 10MG TAB</t>
  </si>
  <si>
    <t>PRAMIPEXOLE 0.125MG</t>
  </si>
  <si>
    <t>CLONIDINE 0.3MG/DAY PATCH</t>
  </si>
  <si>
    <t>COLCRYS 0.6MG TAB</t>
  </si>
  <si>
    <t>CLONIDINE 0.1MG/DAY PATCH</t>
  </si>
  <si>
    <t>CLONIDINE 0.2MG/DAY PATCH</t>
  </si>
  <si>
    <t>TACROLIMUS 1MG CAP</t>
  </si>
  <si>
    <t>RIVASTIGMINE 1.5MG CAP</t>
  </si>
  <si>
    <t>LOSARTAN POTASSIUM 50MG TAB</t>
  </si>
  <si>
    <t>DORBIAX 250 MG</t>
  </si>
  <si>
    <t>PIPERACIL-TAZOBACK 3.375GM VL</t>
  </si>
  <si>
    <t>PRADAXA 75MG CAP</t>
  </si>
  <si>
    <t>TEFLARO 600MG VL</t>
  </si>
  <si>
    <t>PIPERACIL/TAZ 4.5GM VL 10</t>
  </si>
  <si>
    <t>PIPERACIL-TAZOBACT 2.25GM VL</t>
  </si>
  <si>
    <t>PIPERACIL=TAZOBACT 4.5 GM VIAL</t>
  </si>
  <si>
    <t>LOSARTAN POTASSIUM 25 MG TAB</t>
  </si>
  <si>
    <t>DOVONEX 0.005% CREAM</t>
  </si>
  <si>
    <t>FOSPHENYTOIN 100MG PE/2ML VL</t>
  </si>
  <si>
    <t>TEFLARO 400MG VL</t>
  </si>
  <si>
    <t>XOPENEX CONC 1.25MG/0.5ML</t>
  </si>
  <si>
    <t>CARBIDOPA-LEVODOPA 25/100 TAB</t>
  </si>
  <si>
    <t>PRAMIPEXOLE 0.25MG TAB</t>
  </si>
  <si>
    <t>VITAMIN D 1,000 UNIT TABLET</t>
  </si>
  <si>
    <t>EAR WAX DROPS 6.5PCT</t>
  </si>
  <si>
    <t>METOPROLOL SUCC ER 25MG TAB</t>
  </si>
  <si>
    <t>FLUMAZENIL 0.1 MG/ML VIAL</t>
  </si>
  <si>
    <t>ZOVIRAX 5% OINTMENT</t>
  </si>
  <si>
    <t>MEROPENEM IV 1GM VL</t>
  </si>
  <si>
    <t>EPZICOM TABLET</t>
  </si>
  <si>
    <t>MEROPENEM 500MG VL</t>
  </si>
  <si>
    <t>SYNTHROID 112 MCG TABLET</t>
  </si>
  <si>
    <t>DIFICID 200MG TAB</t>
  </si>
  <si>
    <t>RIFAMPIN 600MG VIAL</t>
  </si>
  <si>
    <t>FONDAPARINUX SOX 2.5MG/0.5ML S</t>
  </si>
  <si>
    <t>PRAMIPEXOLE 1MG TAB</t>
  </si>
  <si>
    <t>VERAPAMIL HCL 2.5 MG/ML VIAL</t>
  </si>
  <si>
    <t>VENLAFAXINE HCL ER 37.5 MG CAP</t>
  </si>
  <si>
    <t>HYDROCORTISONE 10MG TABLET</t>
  </si>
  <si>
    <t>GEMFIBROZIL 600 MG TABLET</t>
  </si>
  <si>
    <t>FONDAPARINUX SOD 5MG/0.4ML SYR</t>
  </si>
  <si>
    <t>FONDAPARINUX SOD 7.5MG/0.6ML S</t>
  </si>
  <si>
    <t>LEVOFLOXACIN 500MG TAB</t>
  </si>
  <si>
    <t>XARELTO 10MG TAB</t>
  </si>
  <si>
    <t>OLANZAPINE 2.5MG TAB</t>
  </si>
  <si>
    <t>ERYTHROMYCIN 250MG TAB</t>
  </si>
  <si>
    <t>PRORENAL VITAL TAB</t>
  </si>
  <si>
    <t>ORALS 56</t>
  </si>
  <si>
    <t>IV ADMIXTURE 51</t>
  </si>
  <si>
    <t>IV ADMIXTURE 66</t>
  </si>
  <si>
    <t>QUETIAPINE FUM 100MG TAB</t>
  </si>
  <si>
    <t>QUETIAPINE FUM 25MG TAB</t>
  </si>
  <si>
    <t>CLOPIDOGREL 75MG TAB</t>
  </si>
  <si>
    <t>OPHTHALMICS 01</t>
  </si>
  <si>
    <t>OPHTHALMICS 02</t>
  </si>
  <si>
    <t>OPHTHALMICS 03</t>
  </si>
  <si>
    <t>OPHTHALMICS 04</t>
  </si>
  <si>
    <t>OPHTHALMICS 05</t>
  </si>
  <si>
    <t>OPHTHALMICS 15</t>
  </si>
  <si>
    <t>TOPICALS 01</t>
  </si>
  <si>
    <t>TOPICALS 02</t>
  </si>
  <si>
    <t>TOPICALS 03</t>
  </si>
  <si>
    <t>TOPICALS 04</t>
  </si>
  <si>
    <t>TOPICALS 06</t>
  </si>
  <si>
    <t>TOPICALS 07</t>
  </si>
  <si>
    <t>TOPICALS 08</t>
  </si>
  <si>
    <t>TOPICALS 11</t>
  </si>
  <si>
    <t>TOPICALS 14</t>
  </si>
  <si>
    <t>TOPICALS 16</t>
  </si>
  <si>
    <t>TOPICALS 20</t>
  </si>
  <si>
    <t>TOPICALS 21</t>
  </si>
  <si>
    <t>TOPICALS 23</t>
  </si>
  <si>
    <t>TOPICALS 24</t>
  </si>
  <si>
    <t>TOPICALS 25</t>
  </si>
  <si>
    <t>ORALS 01</t>
  </si>
  <si>
    <t>ORALS 02</t>
  </si>
  <si>
    <t>ORALS 04</t>
  </si>
  <si>
    <t>ORALS 05</t>
  </si>
  <si>
    <t>ORALS 06</t>
  </si>
  <si>
    <t>ORALS 07</t>
  </si>
  <si>
    <t>ORALS 08</t>
  </si>
  <si>
    <t>ORALS 09</t>
  </si>
  <si>
    <t>ORALS 10</t>
  </si>
  <si>
    <t>ORALS 11</t>
  </si>
  <si>
    <t>ORALS 12</t>
  </si>
  <si>
    <t>ORALS 13</t>
  </si>
  <si>
    <t>ORALS 16</t>
  </si>
  <si>
    <t>ORALS 17</t>
  </si>
  <si>
    <t>ORALS 19</t>
  </si>
  <si>
    <t>ORALS 20</t>
  </si>
  <si>
    <t>ORALS 21</t>
  </si>
  <si>
    <t>ORALS 22</t>
  </si>
  <si>
    <t>ORALS 24</t>
  </si>
  <si>
    <t>ORALS 48</t>
  </si>
  <si>
    <t>ORALS 50</t>
  </si>
  <si>
    <t>ORALS 57</t>
  </si>
  <si>
    <t>ORALS 58</t>
  </si>
  <si>
    <t>ORALS 59</t>
  </si>
  <si>
    <t>ORALS 60</t>
  </si>
  <si>
    <t>ORALS 61</t>
  </si>
  <si>
    <t>ORALS 62</t>
  </si>
  <si>
    <t>ORALS 63</t>
  </si>
  <si>
    <t>ORALS 65</t>
  </si>
  <si>
    <t>ORALS 67</t>
  </si>
  <si>
    <t>ORALS 68</t>
  </si>
  <si>
    <t>ORALS 69</t>
  </si>
  <si>
    <t>ORALS 70</t>
  </si>
  <si>
    <t>ORALS 71</t>
  </si>
  <si>
    <t>ORALS 74</t>
  </si>
  <si>
    <t>ORALS 87</t>
  </si>
  <si>
    <t>ORALS 88</t>
  </si>
  <si>
    <t>ORALS 89</t>
  </si>
  <si>
    <t>ORALS 90</t>
  </si>
  <si>
    <t>ORALS 92</t>
  </si>
  <si>
    <t>ORALS 93</t>
  </si>
  <si>
    <t>ORALS 96</t>
  </si>
  <si>
    <t>ORALS 97</t>
  </si>
  <si>
    <t>ORALS 99</t>
  </si>
  <si>
    <t>IV ADMIXTURE 03</t>
  </si>
  <si>
    <t>IV ADMIXTURE 04</t>
  </si>
  <si>
    <t>IV ADMIXTURE 05</t>
  </si>
  <si>
    <t>IV ADMIXTURE 07</t>
  </si>
  <si>
    <t>IV ADMIXTURE 09</t>
  </si>
  <si>
    <t>IV ADMIXTURE 10</t>
  </si>
  <si>
    <t>IV ADMIXTURE 11</t>
  </si>
  <si>
    <t>IV ADMIXTURE 12</t>
  </si>
  <si>
    <t>IV ADMIXTURE 13</t>
  </si>
  <si>
    <t>IV ADMIXTURE 14</t>
  </si>
  <si>
    <t>IV ADMIXTURE 16</t>
  </si>
  <si>
    <t>IV ADMIXTURE 17</t>
  </si>
  <si>
    <t>IV ADMIXTURE 18</t>
  </si>
  <si>
    <t>IV ADMIXTURE 19</t>
  </si>
  <si>
    <t>IV ADMIXTURE 23</t>
  </si>
  <si>
    <t>IV ADMIXTURE 26</t>
  </si>
  <si>
    <t>IV ADMIXTURE 28</t>
  </si>
  <si>
    <t>IV ADMIXTURE 33</t>
  </si>
  <si>
    <t>IV ADMIXTURE 36</t>
  </si>
  <si>
    <t>IV ADMIXTURE 40</t>
  </si>
  <si>
    <t>IV ADMIXTURE 50</t>
  </si>
  <si>
    <t>IV ADMIXTURE 73</t>
  </si>
  <si>
    <t>IV ADMIXTURE 75</t>
  </si>
  <si>
    <t>IV ADMIXTURE 90</t>
  </si>
  <si>
    <t>IV ADMIXTURE 94</t>
  </si>
  <si>
    <t>IV ADMIXTURE 100</t>
  </si>
  <si>
    <t>TPN/TNA 10</t>
  </si>
  <si>
    <t>TPN/TNA 15</t>
  </si>
  <si>
    <t>TPN/TNA 16</t>
  </si>
  <si>
    <t>TPN/TNA 18</t>
  </si>
  <si>
    <t>TPN/TNA 19</t>
  </si>
  <si>
    <t>TPN/TNA 20</t>
  </si>
  <si>
    <t>TPN/TNA 21</t>
  </si>
  <si>
    <t>TPN/TNA 23</t>
  </si>
  <si>
    <t>IMPLANTS/SUPPOSITORIES 03</t>
  </si>
  <si>
    <t>IMPLANTS/SUPPOSITORIES 05</t>
  </si>
  <si>
    <t>IMPLANTS/SUPPOSITORIES 24</t>
  </si>
  <si>
    <t>IRRIGATIONS 04</t>
  </si>
  <si>
    <t>IRRIGATIONS 10</t>
  </si>
  <si>
    <t>WARFARIN NA 7MG (4+3) TAB</t>
  </si>
  <si>
    <t>WARFARIN NA 11MG (5+6) TAB</t>
  </si>
  <si>
    <t>PREDNISONE 7MG (5+2X1) TAB</t>
  </si>
  <si>
    <t>DIPHENHYDRAMINE HCL 50MG/ML IN</t>
  </si>
  <si>
    <t>THIORIDAZINE HCL 25MG TAB</t>
  </si>
  <si>
    <t>CYANOCABALAMIN 100MCG TAB</t>
  </si>
  <si>
    <t>MULTIVITAMIN MULTIMINERAL TAB</t>
  </si>
  <si>
    <t>PROVIDONE IODINE 10% SOL</t>
  </si>
  <si>
    <t>FERROUS SULF 325MG TAB</t>
  </si>
  <si>
    <t>NAPROXEN 500MG TAB</t>
  </si>
  <si>
    <t>SELEGILINE HCL 5MG TAB</t>
  </si>
  <si>
    <t>SILVER SULFADIAZINE 1% CRE</t>
  </si>
  <si>
    <t>BUTORPHANOL 2MG/ML INJ</t>
  </si>
  <si>
    <t>BISACODYL 5MG ECT</t>
  </si>
  <si>
    <t>CIMETIDINE HCL 300MG/5ML SOL</t>
  </si>
  <si>
    <t>TRIMETHOPRIM 100MG TAB</t>
  </si>
  <si>
    <t>DIPHENHYDRAMINE HCL 12.5MG/5 E</t>
  </si>
  <si>
    <t>THEOPHYLLINE 300MG T12</t>
  </si>
  <si>
    <t>BETAMETHASONE VA 0.1% OIN</t>
  </si>
  <si>
    <t>PEPPERMINT OIL</t>
  </si>
  <si>
    <t>SUCRALFATE 1GM/10ML SUS</t>
  </si>
  <si>
    <t>DICLOFENAC NA 75MG ECT</t>
  </si>
  <si>
    <t>THYROID 60MG TAB</t>
  </si>
  <si>
    <t>MORPHINE  20MG/ML SOL</t>
  </si>
  <si>
    <t>SULFADIAZINE 500MG TAB</t>
  </si>
  <si>
    <t>PREDNISONE 5MG TAB</t>
  </si>
  <si>
    <t>VITAMIN E 100U SGL</t>
  </si>
  <si>
    <t>TETRACYCLINE HCL 250MG CAP</t>
  </si>
  <si>
    <t>NITROGLYCERIN 0.3MG TAB</t>
  </si>
  <si>
    <t>TRIAMCINOLONE 0.5% CRE</t>
  </si>
  <si>
    <t>SULFAMETHOXAZOLE/TMP INJ</t>
  </si>
  <si>
    <t>TESTOSTERONE CYPI 100MG/ML OIL</t>
  </si>
  <si>
    <t>GUANFACINE HCL 1MG TAB</t>
  </si>
  <si>
    <t>LEVOBUNOLOL 0.25% SOL</t>
  </si>
  <si>
    <t>THIORIDAZINE HCL 50MG TAB</t>
  </si>
  <si>
    <t>ACETAMINOPHEN COD  120-12/5 SO</t>
  </si>
  <si>
    <t>THIOTHIXENE 1MG CAP</t>
  </si>
  <si>
    <t>TRAZODONE HCL 50MG TAB</t>
  </si>
  <si>
    <t>SODIUM CL 0.65% NASAL SPR</t>
  </si>
  <si>
    <t>ATENOLOL 100MG TAB</t>
  </si>
  <si>
    <t>SODIUM CL 3% INH SOL</t>
  </si>
  <si>
    <t>TRAZODONE HCL 150MG TAB</t>
  </si>
  <si>
    <t>AMYLASE/LIPASE/PROTEASE ECC</t>
  </si>
  <si>
    <t>ROPINIROLE HCL 0.W5MG TAB</t>
  </si>
  <si>
    <t>TRIHEXYPHENIDYL HCL 2MG TAB</t>
  </si>
  <si>
    <t>DOCUSATE CAL 240MG SGL</t>
  </si>
  <si>
    <t>VANCOMYCIN HCL 500MG INJ</t>
  </si>
  <si>
    <t>TRIMETHOBENZAMIDE HCL 100MG IN</t>
  </si>
  <si>
    <t>ACETAMINOPHEN 500MG TAB</t>
  </si>
  <si>
    <t>DOCUSATE NA 100MG SGL</t>
  </si>
  <si>
    <t>BACITRACIN 500U/GM OIN</t>
  </si>
  <si>
    <t>POTASSIUM CL 20MEQ/15ML SOL</t>
  </si>
  <si>
    <t>SODIUM CL 0.9% INJ</t>
  </si>
  <si>
    <t>CITRIC ACID NA CITRATE SOL</t>
  </si>
  <si>
    <t>NAPROXEN NA 220MG TAB</t>
  </si>
  <si>
    <t>NA PHOS DIBASIC/MONOBASIC NMA</t>
  </si>
  <si>
    <t>HYDROCORTISONE 2.5% CRE</t>
  </si>
  <si>
    <t>ASPIRIN 81MG CTB</t>
  </si>
  <si>
    <t>CALCIUM CARB 500MG TAB</t>
  </si>
  <si>
    <t>BETAMETHASONE DP 0.05% OIN</t>
  </si>
  <si>
    <t>ACETIC ACID 2% SOL</t>
  </si>
  <si>
    <t>TOLMETIN NA 400MG CAP</t>
  </si>
  <si>
    <t>VITAMIN B COMPLEX TAB</t>
  </si>
  <si>
    <t>PROPOXYPHEN APAP 100-650MG TAB</t>
  </si>
  <si>
    <t>BETA CAROTENE 10,000U SGL</t>
  </si>
  <si>
    <t>INDAPAMIDE 2.5MG TAB</t>
  </si>
  <si>
    <t>BETAXOLOL HCL 0.5% EYE SOL</t>
  </si>
  <si>
    <t>VERAPAMIL HCL 240MG CER</t>
  </si>
  <si>
    <t>MENTHOL METHYL SALICYL 10-15 C</t>
  </si>
  <si>
    <t>DIMENHYDRINATE 50MG TAB</t>
  </si>
  <si>
    <t>FLUOROMETHOLONE 0.1% SUS</t>
  </si>
  <si>
    <t>SULFASALAZINE 500MG TAB</t>
  </si>
  <si>
    <t>GLIPIZIDE 5MG TAB</t>
  </si>
  <si>
    <t>TIMOLOL MALEATE 0.5% SOL</t>
  </si>
  <si>
    <t>THIORIDAZINE HCL 100MG TAB</t>
  </si>
  <si>
    <t>ASPIRIN 325MG ECT</t>
  </si>
  <si>
    <t>METHYLPREDNISOLONE ACET 80MG I</t>
  </si>
  <si>
    <t>ACETAMINOPHEN 80MG CTB</t>
  </si>
  <si>
    <t>KETOCONAZOLE 200MG TAB</t>
  </si>
  <si>
    <t>PRAZOSIN HCL 5MG CAP</t>
  </si>
  <si>
    <t>TICLOPIDINE HCL 250MG TAB</t>
  </si>
  <si>
    <t>THEOPHYLLINE 80MG/15ML LIQ</t>
  </si>
  <si>
    <t>WARFARIN NA 2MG TAB</t>
  </si>
  <si>
    <t>CHROMIUM PICO 200MCG TAB</t>
  </si>
  <si>
    <t>CAPTOPRIL 12.5MG TAB</t>
  </si>
  <si>
    <t>SORBITOL 70% SOL</t>
  </si>
  <si>
    <t>DIPHENHYDRAMINE HCL 25MG TAB</t>
  </si>
  <si>
    <t>AMPICILLIN NA 250MG/5ML SUS</t>
  </si>
  <si>
    <t>IMMUNE GLOBULIN 10GM INJ</t>
  </si>
  <si>
    <t>ESTRADIOL 1MG TAB</t>
  </si>
  <si>
    <t>BENZTROPINE MESYLATE 0.5MG TAB</t>
  </si>
  <si>
    <t>PHENDIMETRAZINE 35MG TAB</t>
  </si>
  <si>
    <t>ACETAMINOPHEN 160MG/5ML SUS</t>
  </si>
  <si>
    <t>SODIUM BICARB 7.5% INJ</t>
  </si>
  <si>
    <t>ASCORBIC ACID 500MG TAB</t>
  </si>
  <si>
    <t>PHENAZOPYRIDINE 95MG TAB</t>
  </si>
  <si>
    <t>ALBUTEROL SULF 5MG/ML SOL</t>
  </si>
  <si>
    <t>GLIPIZIDE 10MG TAB</t>
  </si>
  <si>
    <t>ALBUTEROL SULF 4MG TAB</t>
  </si>
  <si>
    <t>SALSALATE 750MG TAB</t>
  </si>
  <si>
    <t>GLYCERIN SUP</t>
  </si>
  <si>
    <t>NYSTATIN/TRIAMCINOLONE OIN</t>
  </si>
  <si>
    <t>ACETAMINOPHEN 100MG/ML SOL</t>
  </si>
  <si>
    <t>ATROPINE SULF 1% EYE SOL</t>
  </si>
  <si>
    <t>CLONAZEPAM 0.5MG TAB</t>
  </si>
  <si>
    <t>CEFACLOR 250MG CAP</t>
  </si>
  <si>
    <t>DIPYRIDAMOLE 25MG TAB</t>
  </si>
  <si>
    <t>BUTALB CAFF APAP 50-40-325 TAB</t>
  </si>
  <si>
    <t>DESIPRAMINE HCL 25MG TAB</t>
  </si>
  <si>
    <t>ACETAMINOPHEN ASPIRIN CAFF TAB</t>
  </si>
  <si>
    <t>OXYMETAZOLINE HCL 0.05% SPR</t>
  </si>
  <si>
    <t>TEMAZEPAM 30MG CAP</t>
  </si>
  <si>
    <t>DESOXIMETASONE 0.25% CRE</t>
  </si>
  <si>
    <t>MIDAZOLAM HCL 1MG/ML INJ</t>
  </si>
  <si>
    <t>DICYCLOMINE HCL 20MG TAB</t>
  </si>
  <si>
    <t>VERAPAMIL HCL 120MG TAB</t>
  </si>
  <si>
    <t>ACETAMINOPHEN 325MG TAB</t>
  </si>
  <si>
    <t>RANITIDINE HCL 150MG TAB</t>
  </si>
  <si>
    <t>CALCIUM CARB 500MG CTB</t>
  </si>
  <si>
    <t>ALPRAZOLAM 0.25MG TAB</t>
  </si>
  <si>
    <t>ATROPINE SULF 1% EYE OIN</t>
  </si>
  <si>
    <t>BELLADONNA/PHENOBARB TAB</t>
  </si>
  <si>
    <t>DOXYCYCLINE HYCLATE 100MG CAP</t>
  </si>
  <si>
    <t>GUAIFENESIN DM 100-10MG/5ML SY</t>
  </si>
  <si>
    <t>CAPTOPRIL 25MG TAB</t>
  </si>
  <si>
    <t>MORPHINE  50MG/ML INJ</t>
  </si>
  <si>
    <t>CLOTRIMAZOLE 1% CRE</t>
  </si>
  <si>
    <t>HYDROCORTISONE ACET 25MG SUP</t>
  </si>
  <si>
    <t>SULFAMETHOXAZOLE/TMP 400/80 TA</t>
  </si>
  <si>
    <t>GUAIFENESIN 600MG TER</t>
  </si>
  <si>
    <t>HYPROMELLOSE 0.5% SOL</t>
  </si>
  <si>
    <t>AMOXICILLIN 250MG/5ML LIQ</t>
  </si>
  <si>
    <t>AMANTADINE HCL 100MG SGL</t>
  </si>
  <si>
    <t>NITROGLYCERIN 0.2MG/HR TDM</t>
  </si>
  <si>
    <t>BETHANECHOL CL 50MG TAB</t>
  </si>
  <si>
    <t>ALAMAG SUS</t>
  </si>
  <si>
    <t>BUMETANIDE 1MG TAB</t>
  </si>
  <si>
    <t>PHENYLEPHRINE HCL 0.5% SPR</t>
  </si>
  <si>
    <t>HCTZ TRIAMTERENE 25-50MG CAP</t>
  </si>
  <si>
    <t>PSEUDOEPHEDRINE HCL 30MG TAB</t>
  </si>
  <si>
    <t>WARFARIN NA 5MG TAB</t>
  </si>
  <si>
    <t>SIMETHICONE 20MG/0.3ML SUS</t>
  </si>
  <si>
    <t>DICLOFENAC NA 50MG ECT</t>
  </si>
  <si>
    <t>BUPIVACAINE/EPI 0.25%/0.0005 I</t>
  </si>
  <si>
    <t>AMILORIDE HCL HCTZ 5-50 TAB</t>
  </si>
  <si>
    <t>MULTIVITAMIN SOL</t>
  </si>
  <si>
    <t>CLINDAMYCIN PHOS 1% SOL</t>
  </si>
  <si>
    <t>MEXILETINE HCL 250MG CAP</t>
  </si>
  <si>
    <t>LEVOTHYROXINE NA 200MCG TAB</t>
  </si>
  <si>
    <t>SULFAMETHOXAZOLE/TMP SUS</t>
  </si>
  <si>
    <t>SUMATRIPTAN SUCC 6MG/0.5ML KIT</t>
  </si>
  <si>
    <t>CALAMINE PRZMOXINE HCL 8%-1% L</t>
  </si>
  <si>
    <t>MINOCYCLINE HCL 50MG CAP</t>
  </si>
  <si>
    <t>CLOBETASOL PROP 0.05% EMO</t>
  </si>
  <si>
    <t>TRAZODONE HCL 100MG TAB</t>
  </si>
  <si>
    <t>SODIUM CL 0.9% SOL</t>
  </si>
  <si>
    <t>LEVOTHYROXINE NA 75MCG TAB</t>
  </si>
  <si>
    <t>MULTIVITAMIN ZINC SULF TAB</t>
  </si>
  <si>
    <t>ENALAPRIL MALEATE 10MG TAB</t>
  </si>
  <si>
    <t>LABETALOL HCL 200MG TAB</t>
  </si>
  <si>
    <t>CLOZAPINE 25MG TAB</t>
  </si>
  <si>
    <t>ATENOLOL CHLORTHAL 50-25 TAB</t>
  </si>
  <si>
    <t>TOLNAFTATE 1% POW</t>
  </si>
  <si>
    <t>GLIPIZIDE 5MG TER</t>
  </si>
  <si>
    <t>CHOLESTYRAMINE 4GM/9GM PDR</t>
  </si>
  <si>
    <t>NITROFURANTOIN MCR 100MG CAP</t>
  </si>
  <si>
    <t>METOCLOPRAMIDE 5MG TAB</t>
  </si>
  <si>
    <t>VITAMIN E 400U SGL</t>
  </si>
  <si>
    <t>TETRACYCLINE HCL 500MG CAP</t>
  </si>
  <si>
    <t>TRIAMCINOLONE 0.025% OIN</t>
  </si>
  <si>
    <t>DICLOFENAC NA MISOPRO 50-0.2 E</t>
  </si>
  <si>
    <t>DISOPYRAMIDE PHOS 150MG CER</t>
  </si>
  <si>
    <t>ARTIFICIAL TEARS 1.4% SOL</t>
  </si>
  <si>
    <t>PIROXICAM 20MG CAP</t>
  </si>
  <si>
    <t>LEVOTHYROXINE NA 500MCG INJ</t>
  </si>
  <si>
    <t>VITAMIN E 200U SGL</t>
  </si>
  <si>
    <t>LORAZEPAM 1MG TAB</t>
  </si>
  <si>
    <t>AMIKACIN SULF 250MG/ML INJ</t>
  </si>
  <si>
    <t>THEOPHYLLINE 200MG T12</t>
  </si>
  <si>
    <t>LIDOCAINE HCL 2% INJ</t>
  </si>
  <si>
    <t>OINTMENT BASE OIN</t>
  </si>
  <si>
    <t>VANCOMYCIN HCL 1GM INJ</t>
  </si>
  <si>
    <t>LEVOBUNOLOL 0.5% SOL</t>
  </si>
  <si>
    <t>TRIAMCINOLONE 0.1% CRE</t>
  </si>
  <si>
    <t>CIMETIDINE 300MG TAB</t>
  </si>
  <si>
    <t>ESTRADIOL 0.0375MG/DAY TDM</t>
  </si>
  <si>
    <t>CEPHALEXIN 500MG CAP</t>
  </si>
  <si>
    <t>TOBRAMYCIN 40MG/ML INJ</t>
  </si>
  <si>
    <t>BETAMETHASONE VA 0.1% CRE</t>
  </si>
  <si>
    <t>CYANOCABALAMIN 1,000MCG TER</t>
  </si>
  <si>
    <t>ISOSORBIDE DN 40MG TER</t>
  </si>
  <si>
    <t>LEVOTHYROXINE NA 150MCG TAB</t>
  </si>
  <si>
    <t>TRIAZOLAM 0.125MG TAB</t>
  </si>
  <si>
    <t>THIOTHIXENE 10MG CAP</t>
  </si>
  <si>
    <t>QUINIDINE GLUC 324MG TER</t>
  </si>
  <si>
    <t>WARFARIN NA 7.5MG TAB</t>
  </si>
  <si>
    <t>LORAZEPAM 2MG TAB</t>
  </si>
  <si>
    <t>VANCOMYCIN HCL 5GM INJ</t>
  </si>
  <si>
    <t>CONJUCATED ESTROGENS 1.25MG TA</t>
  </si>
  <si>
    <t>ACETAMINOPHEN COD 300MG-60MG T</t>
  </si>
  <si>
    <t>ERYTHROMYCIN 2% SOL</t>
  </si>
  <si>
    <t>CHLORHEXIDINE GLUC 4% LIQ</t>
  </si>
  <si>
    <t>ACETAMINOPHEN COD 300MG-30MG T</t>
  </si>
  <si>
    <t>CEFADROXIL 250MG/5ML PDR</t>
  </si>
  <si>
    <t>CARBAMAZEPINE 100MG CTB</t>
  </si>
  <si>
    <t>CHLORPHENIRAMINE PSE 8-120MG C</t>
  </si>
  <si>
    <t>PYRIDOXINE 50MG TAB</t>
  </si>
  <si>
    <t>ALMACONE-2 SUS</t>
  </si>
  <si>
    <t>TRIFLUOPERAZINE HCL 2MG TAB</t>
  </si>
  <si>
    <t>WATER STERILE SOL</t>
  </si>
  <si>
    <t>CEFOTAXIME NA 1GM INJ</t>
  </si>
  <si>
    <t>TRIAMCINOLONE 0.1% OIN</t>
  </si>
  <si>
    <t>PHENYLEPHRINE HCL 10% SOL</t>
  </si>
  <si>
    <t>CHOLESTYRAMINE 4GM/5.5GM PDR</t>
  </si>
  <si>
    <t>CLINDAMYCIN HCL 150MG CAP</t>
  </si>
  <si>
    <t>SODIUM CL 1GM TAB</t>
  </si>
  <si>
    <t>LABETALOL HCL 100MG TAB</t>
  </si>
  <si>
    <t>LITHIUM CARBONATE 300MG CAP</t>
  </si>
  <si>
    <t>CEPHALEXIN 250MG/5ML SUS</t>
  </si>
  <si>
    <t>GLIPIZIDE 10MG TER</t>
  </si>
  <si>
    <t>FAMOTIDINE 10MG TAB</t>
  </si>
  <si>
    <t>NEOMYIN SULF/POLYMYX B/BAC Z O</t>
  </si>
  <si>
    <t>TETRAHYDROZOLINE HCL 0.05% SOL</t>
  </si>
  <si>
    <t>CREAM MULTI INGREDIENT CRE</t>
  </si>
  <si>
    <t>LOVASTATIN 20MG TAB</t>
  </si>
  <si>
    <t>SODIUM CL 0.9% IVS</t>
  </si>
  <si>
    <t>CEFUROXIME AXETIL 125MG/5ML SU</t>
  </si>
  <si>
    <t>ANTIPYRINE/BENZOCAINE EAR SOL</t>
  </si>
  <si>
    <t>PROMETHAZINE HCL 25MG SUP</t>
  </si>
  <si>
    <t>LEVOTHYROXINE NA 100MCG TAB</t>
  </si>
  <si>
    <t>DIPHENOXYLATE HCL ATROPINE TAB</t>
  </si>
  <si>
    <t>HYDROCODONE APAP 5-500MG TAB</t>
  </si>
  <si>
    <t>PRAMOXINE HCL Z ACET 1%-0.1% L</t>
  </si>
  <si>
    <t>METOPROLOL TART 100MG TAB</t>
  </si>
  <si>
    <t>ALENIC ALKA SUS</t>
  </si>
  <si>
    <t>AMOXICILLIN 250MG CTB</t>
  </si>
  <si>
    <t>BUTORPHANOL 10MG/ML SPR</t>
  </si>
  <si>
    <t>BETA CAROTENE 25,000U SGL</t>
  </si>
  <si>
    <t>THYROLAR-3 STRENGTH TAB</t>
  </si>
  <si>
    <t>BETAMETHASONE DP 0.05% LOT</t>
  </si>
  <si>
    <t>AMOXICILLIN 125MG/5ML PDR</t>
  </si>
  <si>
    <t>DIPIVEFRIN HCL 0.1% SOL</t>
  </si>
  <si>
    <t>TRIAMCINOLONE 0.025% LOT</t>
  </si>
  <si>
    <t>CEFACLOR 250MG/5ML SUS</t>
  </si>
  <si>
    <t>TRIPLE ANTIBIOTIC OIN</t>
  </si>
  <si>
    <t>LOPERAMIDE HCL 2MG CAP</t>
  </si>
  <si>
    <t>VERAPAMIL HCL 2.5MG/ML INJ</t>
  </si>
  <si>
    <t>PHENOBARBITAL 30MG TAB</t>
  </si>
  <si>
    <t>THEOPHYLLINE 100MG T12</t>
  </si>
  <si>
    <t>AMITRIP PERPHEN 10-4 TAB</t>
  </si>
  <si>
    <t>COLCHICINE 0.6MG TAB</t>
  </si>
  <si>
    <t>VALPROIC ACID 250MG SGL</t>
  </si>
  <si>
    <t>CLARITHROMYCIN 250MG/5ML SUS</t>
  </si>
  <si>
    <t>MEDROXYPROGESTERONE 5MG TAB</t>
  </si>
  <si>
    <t>IBUPROFEN 100MG/5ML SUS</t>
  </si>
  <si>
    <t>SODIUM CL CONC 4MEQ/ML INJ</t>
  </si>
  <si>
    <t>ETODOLAC 400MG TAB</t>
  </si>
  <si>
    <t>ALMACONE SUS</t>
  </si>
  <si>
    <t>PHENOBARBITAL 15MG/ML TAB</t>
  </si>
  <si>
    <t>METHYLPREDNISOLONE 4MG TAB</t>
  </si>
  <si>
    <t>THYROID 30MG TAB</t>
  </si>
  <si>
    <t>MAGNESIUM HYDROXIDE 400MG SOL</t>
  </si>
  <si>
    <t>ESTROPIPATE 1.5MG TAB</t>
  </si>
  <si>
    <t>BENZTROPINE MESYLATE 1MG TAB</t>
  </si>
  <si>
    <t>TEMAZEPAM 15MG CAP</t>
  </si>
  <si>
    <t>HYDROCODONE APAP 10-325MG TAB</t>
  </si>
  <si>
    <t>ASPIRIN 81MG ECT</t>
  </si>
  <si>
    <t>SODIUM BICARB POW</t>
  </si>
  <si>
    <t>FLUPHENAZINE HCL 10MG TAB</t>
  </si>
  <si>
    <t>HYDROCORTISONE BUTYR 0.1% CRE</t>
  </si>
  <si>
    <t>BSS EYE SOL</t>
  </si>
  <si>
    <t>HYDROXYZINE PAM 50MG CAP</t>
  </si>
  <si>
    <t>BACITRACIN/POLYMYXIN B OIN</t>
  </si>
  <si>
    <t>VITAMIN B COMPLEX CAP</t>
  </si>
  <si>
    <t>ASCORBIC ACID 250MG CTB</t>
  </si>
  <si>
    <t>ATRACURIUM BESYLATE 10MG/ML IN</t>
  </si>
  <si>
    <t>TRIAMCINOLONE 0.1% LOT</t>
  </si>
  <si>
    <t>GUAIFENESIN 100MG/5ML SYR</t>
  </si>
  <si>
    <t>IMMUNE GLOBULIN 5% INJ</t>
  </si>
  <si>
    <t>MUMPS VIRUS VACCINE  INJ</t>
  </si>
  <si>
    <t>ACYCLOVIR 200MG CAP</t>
  </si>
  <si>
    <t>ACETAMINOPHEN 160MG/5ML ELI</t>
  </si>
  <si>
    <t>MISOPROSTOL 100MCG TAB</t>
  </si>
  <si>
    <t>HYDROMORPHONE 4MG TAB</t>
  </si>
  <si>
    <t>KETOCONAZOLE 2% CRE</t>
  </si>
  <si>
    <t>FLUTICASONE PROP 0.05MG SPR</t>
  </si>
  <si>
    <t>PIROXICAM 10MG CAP</t>
  </si>
  <si>
    <t>THIOTHIXENE 2MG CAP</t>
  </si>
  <si>
    <t>ERGOCALCIFEROL 50,000U CAP</t>
  </si>
  <si>
    <t>SODIUM BICARB 325MG TAB</t>
  </si>
  <si>
    <t>CIMETIDINE 200MG TAB</t>
  </si>
  <si>
    <t>MICONAZOLE NITRATE 2% CRE</t>
  </si>
  <si>
    <t>RAMIPRIL 5MG CAP</t>
  </si>
  <si>
    <t>LEUCOVORIN CALCIUM 5MG TAB</t>
  </si>
  <si>
    <t>BETHANECHOL CL 10MG TAB</t>
  </si>
  <si>
    <t>CHLORPHENIRAMINE MALEATE 4MG T</t>
  </si>
  <si>
    <t>TRIAMCINOLONE 0.1% PAS</t>
  </si>
  <si>
    <t>TROPICAMIDE 1% EYE SOL</t>
  </si>
  <si>
    <t>MULTIVITAMIN MINERALS TAB</t>
  </si>
  <si>
    <t>FLUOROMETHOLONE ACET 0.1% SUS</t>
  </si>
  <si>
    <t>NAPROXEN NA 275MG TAB</t>
  </si>
  <si>
    <t>AMANTADINE HCL 100MG CAP</t>
  </si>
  <si>
    <t>TRIHEXYPHENIDYL HCL 5MG TAB</t>
  </si>
  <si>
    <t>FUROSEMIDE 40MG TAB</t>
  </si>
  <si>
    <t>PILOCARPINE HCL 2% EYE SOL</t>
  </si>
  <si>
    <t>GUAIFENESIN DM 100-10MG/5ML LI</t>
  </si>
  <si>
    <t>CLINDAMYCIN PHOS 1% GEL</t>
  </si>
  <si>
    <t>VITAMIN E 1,000U SGL</t>
  </si>
  <si>
    <t>DIAZEPAM 10MG TAB</t>
  </si>
  <si>
    <t>PHENYLEPHRINE 10MG/ML INJ</t>
  </si>
  <si>
    <t>LEVOTHYROXINE NA 25MCG TAB</t>
  </si>
  <si>
    <t>LEVOTHYROXINE NA 125MCG TAB</t>
  </si>
  <si>
    <t>ETODOLAC 400MG TER</t>
  </si>
  <si>
    <t>SULFASALAZINE 500MG ECT</t>
  </si>
  <si>
    <t>AMITRIPTYLINE HCL 75MG TAB</t>
  </si>
  <si>
    <t>DOCUSATE NA 250MG SGL</t>
  </si>
  <si>
    <t>MEXILETINE HCL 200MG CAP</t>
  </si>
  <si>
    <t>THEOPHYLLINE 450MG T12</t>
  </si>
  <si>
    <t>ASCORBIC ACID 500MG TER</t>
  </si>
  <si>
    <t>TETRACAINE HCL 0.5% SOL</t>
  </si>
  <si>
    <t>ATROPINE SULF 0.4MG/ML INJ</t>
  </si>
  <si>
    <t>METHYLPHENIDATE HCL 5MG TAB</t>
  </si>
  <si>
    <t>OXYCODONE/ASA 4.88/325 TAB</t>
  </si>
  <si>
    <t>CEFAZOLIN 500MG INJ</t>
  </si>
  <si>
    <t>DIPHENHYDRAMINE HCL 12.5MG/5 S</t>
  </si>
  <si>
    <t>CALCIUM CARB 250 W/D 125U TAB</t>
  </si>
  <si>
    <t>OXYCODONE APAP 5-325MG TAB</t>
  </si>
  <si>
    <t>TOLNAFTATE 1% CRE</t>
  </si>
  <si>
    <t>ATENOLOL 25MG TAB</t>
  </si>
  <si>
    <t>BETAMETHASONE VA 0.1% LOT</t>
  </si>
  <si>
    <t>WATER STERILE INJ</t>
  </si>
  <si>
    <t>SULINDAC 200MG TAB</t>
  </si>
  <si>
    <t>QUINIDINE SULF 300MG TER</t>
  </si>
  <si>
    <t>IPRATROPIUM BR 0.02% SOL</t>
  </si>
  <si>
    <t>ASCORBIC ACID 250MG TAB</t>
  </si>
  <si>
    <t>TRIAMCINOLONE 40MG/ML INJ</t>
  </si>
  <si>
    <t>CLOTRIMAZOLE 1% SOL</t>
  </si>
  <si>
    <t>HYDROCODONE APAP 7.5-650MG TAB</t>
  </si>
  <si>
    <t>HALOBETASOL PROP 0.05% CRE</t>
  </si>
  <si>
    <t>BUPIVACAINE HCL 0.75% INJ</t>
  </si>
  <si>
    <t>THEOPHYLLINE 100MG C24</t>
  </si>
  <si>
    <t>PINDOLOL 10MG TAB</t>
  </si>
  <si>
    <t>CALCIUM CITRATE 950MG TAB</t>
  </si>
  <si>
    <t>LEVOTHYROXINE NA 0.2MG INJ</t>
  </si>
  <si>
    <t>SULF-PRED 0.25-10% EYE SOL</t>
  </si>
  <si>
    <t>FILGRASTIM 480MCG/1.6ML INJ</t>
  </si>
  <si>
    <t>HCTZ TRIAMTERENE 50-75MG TAB</t>
  </si>
  <si>
    <t>BETHANECHOL CL 25MG TAB</t>
  </si>
  <si>
    <t>DILTIAZEM HCL 60MG TAB</t>
  </si>
  <si>
    <t>MEDROXYPROGESTERONE 2.5MG TAB</t>
  </si>
  <si>
    <t>SALSALATE 500MG TAB</t>
  </si>
  <si>
    <t>ENALAPRILAT 1.25MG/ML INJ</t>
  </si>
  <si>
    <t>BELLADONNA/PHENOBARB ELI</t>
  </si>
  <si>
    <t>NALOXONE HCL 0.4MG/ML INJ</t>
  </si>
  <si>
    <t>CASTOR OIL</t>
  </si>
  <si>
    <t>TESTOSTERONE CYPI 200MG/ML OIL</t>
  </si>
  <si>
    <t>WARFARIN NA 4MG TAB</t>
  </si>
  <si>
    <t>NADOLOL 20MG TAB</t>
  </si>
  <si>
    <t>VERAPAMIL HCL 180MG TER</t>
  </si>
  <si>
    <t>WARFARIN NA 2.5MG TAB</t>
  </si>
  <si>
    <t>ATENOLOL 50MG TAB</t>
  </si>
  <si>
    <t>SUMATRIPTAN SUCC 6MG/0.5ML INJ</t>
  </si>
  <si>
    <t>POLYMYXIN B/TMP 10,000U/1MG SO</t>
  </si>
  <si>
    <t>FLURBIPROFEN 50MG TAB</t>
  </si>
  <si>
    <t>CALCIUM CARB 600 W/D 200U TAB</t>
  </si>
  <si>
    <t>NAPROXEN 375MG TAB</t>
  </si>
  <si>
    <t>NEOMYIN SULF/POLYMYX B/DEXAM O</t>
  </si>
  <si>
    <t>MECLIZINE HCL 25MG TAB</t>
  </si>
  <si>
    <t>POTASSIUM CL 8MEQ TER</t>
  </si>
  <si>
    <t>GUANFACINE HCL 2MG TAB</t>
  </si>
  <si>
    <t>CALCIUM GLUCONATE 650MG TAB</t>
  </si>
  <si>
    <t>ASCORBIC ACID 1,000MG TAB</t>
  </si>
  <si>
    <t>DIFLUNISAL 500MG TAB</t>
  </si>
  <si>
    <t>CALCIUM GLUCONATE 10% INJ</t>
  </si>
  <si>
    <t>LAMIVUDINE 150MG TAB</t>
  </si>
  <si>
    <t>OXYBUTYNIN CL 5MG TAB</t>
  </si>
  <si>
    <t>VERAPAMIL HCL 240MG TER</t>
  </si>
  <si>
    <t>HYALURONATE NA 10MG/ML SOL</t>
  </si>
  <si>
    <t>BENZONATATE 100MG SGL</t>
  </si>
  <si>
    <t>SULFAMETHOXAZOLE/TMP 800/160 T</t>
  </si>
  <si>
    <t>ESTRADIOL 2MG TAB</t>
  </si>
  <si>
    <t>MAGNESIUM CITR 1.75GM/30ML LIQ</t>
  </si>
  <si>
    <t>PILOCARPINE HCL 4% EYE SOL</t>
  </si>
  <si>
    <t>TOLNAFTATE 1% SOL</t>
  </si>
  <si>
    <t>SALMETEROL XINAFOATE 46MCG DSK</t>
  </si>
  <si>
    <t>FLUOCINOLONE ACET 0.01% CRE</t>
  </si>
  <si>
    <t>PROPRANOLOL HCL 40MG TAB</t>
  </si>
  <si>
    <t>PROMETHAZINE COD 6.25-10/5ML S</t>
  </si>
  <si>
    <t>INDAPAMIDE 1.25MG TAB</t>
  </si>
  <si>
    <t>CYANOCABALAMIN 1,000MCG TAB</t>
  </si>
  <si>
    <t>TRAMADOL HCL 50MG TAB</t>
  </si>
  <si>
    <t>CROMOLYN NA 10MG/ML SOL</t>
  </si>
  <si>
    <t>NAPROXEN 250MG TAB</t>
  </si>
  <si>
    <t>TOBRAMYCIN DEX 0.3-0.1% OIN</t>
  </si>
  <si>
    <t>CLOBETASOL PROP 0.05% OIN</t>
  </si>
  <si>
    <t>HYOSCYAMINE SULF 0.125MG TAB</t>
  </si>
  <si>
    <t>BENZTROPINE MESYLATE 2MG TAB</t>
  </si>
  <si>
    <t>POTASSIUM IODIDE 1GM/ML SOL</t>
  </si>
  <si>
    <t>PROPRANOLOL HCL 160MG CER</t>
  </si>
  <si>
    <t>AMPICILLIN NA 500MG CAP</t>
  </si>
  <si>
    <t>CEPHALEXIN 125MG/5ML SUS</t>
  </si>
  <si>
    <t>CYCLOBENZAPRINE HCL 10MG TAB</t>
  </si>
  <si>
    <t>NUTRILYTE 20ML INJ</t>
  </si>
  <si>
    <t>IMIPRAMINE HCL 10MG TAB</t>
  </si>
  <si>
    <t>SELEGILINE HCL 5MG CAP</t>
  </si>
  <si>
    <t>METHYLERGONOVINE MAL 0.2MG INJ</t>
  </si>
  <si>
    <t>METHYLPHENIDATE HCL 20MG TER</t>
  </si>
  <si>
    <t>LEVOBUNOLOL 0.5% EYE SOL</t>
  </si>
  <si>
    <t>THIAMINE 100MG TAB</t>
  </si>
  <si>
    <t>HYDROCORTISONE 1% LOT</t>
  </si>
  <si>
    <t>PAPAVERINE HCL 30MG/ML INJ</t>
  </si>
  <si>
    <t>FLUVASTATIN NA 20MG CAP</t>
  </si>
  <si>
    <t>LOXAPINE SUCCINATE 50MG CAP</t>
  </si>
  <si>
    <t>DILTIAZEM HCL 180MG C24</t>
  </si>
  <si>
    <t>TRIAMCINOLONE 0.025% CRE</t>
  </si>
  <si>
    <t>VITAMIN A 10,000U CAP</t>
  </si>
  <si>
    <t>LEVOTHYROXINE NA 88MCG TAB</t>
  </si>
  <si>
    <t>AMITRIP PERPHEN 25-2 TAB</t>
  </si>
  <si>
    <t>ESTAZOLAM 1MG TAB</t>
  </si>
  <si>
    <t>NAPHAZOLINE HCL 0.1%  SOL</t>
  </si>
  <si>
    <t>CAPTOPRIL 100MG TAB</t>
  </si>
  <si>
    <t>DIPYRIDAMOLE 75MG TAB</t>
  </si>
  <si>
    <t>TICARCILLIN CLV K 3.1GM INJ</t>
  </si>
  <si>
    <t>MEXILETINE HCL 150MG CAP</t>
  </si>
  <si>
    <t>VALPROIC ACID 250MG/5ML SYR</t>
  </si>
  <si>
    <t>AMOXICILLIN CLV K 250-62.5 SUS</t>
  </si>
  <si>
    <t>CLONIDINE HCL 0.2MG TAB</t>
  </si>
  <si>
    <t>NIFEDIPINE 30MG TER</t>
  </si>
  <si>
    <t>LOPERAMIDE HCL 2MG TAB</t>
  </si>
  <si>
    <t>ALPRAZOLAM 2MG TAB</t>
  </si>
  <si>
    <t>NICARDIPINE HCL 30MG CAP</t>
  </si>
  <si>
    <t>CPM PLOY HYDROCODONE SER</t>
  </si>
  <si>
    <t>LOTION MULTI INGREDIENT LOT</t>
  </si>
  <si>
    <t>THYROLAR-2 STRENGTH TAB</t>
  </si>
  <si>
    <t>HYDROCORTISONE 1% CRE</t>
  </si>
  <si>
    <t>BETAMETHASONE DP 0.05% CRE</t>
  </si>
  <si>
    <t>MORPHINE  15MG TAB</t>
  </si>
  <si>
    <t>SODIUM THIOSULFATE 10% INJ</t>
  </si>
  <si>
    <t>PYRIDOXINE 25MG TAB</t>
  </si>
  <si>
    <t>BUPIVACAINE HCL 0.5% INJ</t>
  </si>
  <si>
    <t>NITROGLYCERIN 0.6MG/HR TDM</t>
  </si>
  <si>
    <t>ATENOLOL CHLORTHAL 100-25 TAB</t>
  </si>
  <si>
    <t>CYCLOPENTOLATE 1% EYE SOL</t>
  </si>
  <si>
    <t>CALAMINE LOT</t>
  </si>
  <si>
    <t>METHYLPREDNISOLONE 40MG/ML INJ</t>
  </si>
  <si>
    <t>NAPHAZOLINE HCL 0.025%-0.3% SO</t>
  </si>
  <si>
    <t>BLEPHAMIDE 0.2-10% SUS</t>
  </si>
  <si>
    <t>MIDAZOLAM HCL 5MG/ML INJ</t>
  </si>
  <si>
    <t>GENTAMICIN SULF 3MG/ML SOL</t>
  </si>
  <si>
    <t>CHLORDIAZEPOXIDE HCL 5MG CAP</t>
  </si>
  <si>
    <t>EPINEPHRINE HCL 1MG/ML INJ</t>
  </si>
  <si>
    <t>PILOCARPINE HCL 6% EYE SOL</t>
  </si>
  <si>
    <t>ACETYLCYSTEINE 10% SOL</t>
  </si>
  <si>
    <t>SULINDAC 150MG TAB</t>
  </si>
  <si>
    <t>CAPSAICIN 0.025% CRE</t>
  </si>
  <si>
    <t>ZINC CHELATED 50MG TAB</t>
  </si>
  <si>
    <t>NITROGLYCERIN 0.6MG TAB</t>
  </si>
  <si>
    <t>NORTRIPTYLINE HCL 25MG CAP</t>
  </si>
  <si>
    <t>ASCORBIC ACID 500MG CER</t>
  </si>
  <si>
    <t>SELENIUM SULFIDE 1% SHA</t>
  </si>
  <si>
    <t>KETOROLAC 10MG TAB</t>
  </si>
  <si>
    <t>CARBAMIDE PEROXIDE 6.5% EAR SO</t>
  </si>
  <si>
    <t>ANTIBACTERIAL/ANESTHETIC OIN</t>
  </si>
  <si>
    <t>UREA HC 20% CRE</t>
  </si>
  <si>
    <t>PYRIDOXINE 100MG TAB</t>
  </si>
  <si>
    <t>ZINC GLUCONATE 50MG TAB</t>
  </si>
  <si>
    <t>DIPHENHYDRAMINE APAP 25-500 TA</t>
  </si>
  <si>
    <t>IMIPRAMINE HCL 50MG TAB</t>
  </si>
  <si>
    <t>METHADONE HCL 10MG/ML SOL</t>
  </si>
  <si>
    <t>BISMUTH SUBSALICYLATE 262MG SU</t>
  </si>
  <si>
    <t>ASCORBIC ACID 1,000MG TER</t>
  </si>
  <si>
    <t>NEOMYIN SULF/POLYMYX B/DEXAM S</t>
  </si>
  <si>
    <t>ASCORBIC ACID 500MG CTB</t>
  </si>
  <si>
    <t>METHYLENE BLUE 1% INJ</t>
  </si>
  <si>
    <t>PENICILLIN VK 500MG TAB</t>
  </si>
  <si>
    <t>CLOBETASOL PROP 0.05% CRE</t>
  </si>
  <si>
    <t>LEVOTHYROXINE NA 300MCG TAB</t>
  </si>
  <si>
    <t>VERAPAMIL HCL 80MG TAB</t>
  </si>
  <si>
    <t>TROPICAMIDE 0.5% EYE SOL</t>
  </si>
  <si>
    <t>DICYCLOMINE HCL 10MG CAP</t>
  </si>
  <si>
    <t>SULFACETAMIDE NA 10% SOL</t>
  </si>
  <si>
    <t>SENNOSIDES A B 8.6MG TAB</t>
  </si>
  <si>
    <t>DESONIDE 0.05% CRE</t>
  </si>
  <si>
    <t>BENZOYL PEROXIDE 5% GEL</t>
  </si>
  <si>
    <t>ETODOLAC 300MG CAP</t>
  </si>
  <si>
    <t>IMIPRAMINE HCL 25MG TAB</t>
  </si>
  <si>
    <t>HYDROCORTISONE VAL 0.2% CRE</t>
  </si>
  <si>
    <t>PENICILLIN VK 250MG TAB</t>
  </si>
  <si>
    <t>AMITRIP PERPHEN 10-2 TAB</t>
  </si>
  <si>
    <t>POTASSIUM CL 2MEQ/ML INJ</t>
  </si>
  <si>
    <t>CEFUROXIME NA 750MG INJ</t>
  </si>
  <si>
    <t>DIGOXIN 0.25MG/ML INJ</t>
  </si>
  <si>
    <t>BACITRACIN 50,000U INJ</t>
  </si>
  <si>
    <t>BUSPIRONE HCL 5MG TAB</t>
  </si>
  <si>
    <t>ENALAPRIL/HCTZ 10-25MG TAB</t>
  </si>
  <si>
    <t>PROBENECID 500MG TAB</t>
  </si>
  <si>
    <t>GLYBURIDE MICRO 1.5MG TAB</t>
  </si>
  <si>
    <t>CLONIDINE HCL 0.1MG TAB</t>
  </si>
  <si>
    <t>OPTHALMIC LUBRICANT 3.5GM OIN</t>
  </si>
  <si>
    <t>MEGESTROL ACET 40MG TAB</t>
  </si>
  <si>
    <t>ACYCLOVIR 200MG/5ML SUS</t>
  </si>
  <si>
    <t>FLUNISOLIDE 0.025MG SPR</t>
  </si>
  <si>
    <t>CABERGOLINE 0.5MG TAB</t>
  </si>
  <si>
    <t>ASPIRIN 81MG TAB</t>
  </si>
  <si>
    <t>ACETIC ACID ALUMINUM 2-0.79% S</t>
  </si>
  <si>
    <t>AMPICILLIN NA 10GM INJ</t>
  </si>
  <si>
    <t>CARBAMAZEPINE 200MG CER</t>
  </si>
  <si>
    <t>ACETYLCYSTEINE 20% SOL</t>
  </si>
  <si>
    <t>CHLORDIAZEPOXIDE HCL 10MG CAP</t>
  </si>
  <si>
    <t>HYDROXYZINE HCL 10MG/5ML SYR</t>
  </si>
  <si>
    <t>ALLOPURINOL 300MG TAB</t>
  </si>
  <si>
    <t>CYANOCABALAMIN 500MCG TAB</t>
  </si>
  <si>
    <t>BUTALB CAFF APAP 50-40-325 CAP</t>
  </si>
  <si>
    <t>TIMOLOL MALEATE 0.25% SOL</t>
  </si>
  <si>
    <t>LIDOCAINE HCL 0.5% INJ</t>
  </si>
  <si>
    <t>MINOCYCLINE HCL 100MG CAP</t>
  </si>
  <si>
    <t>IRBESARTAN 300MG TAB</t>
  </si>
  <si>
    <t>CALCIUM CARB 750MG CTB</t>
  </si>
  <si>
    <t>MENTHOL METHYL SALICYL OIN</t>
  </si>
  <si>
    <t>ESTROPIPATE 0.75MG TAB</t>
  </si>
  <si>
    <t>ESTRIFIED ESTROGENS 0.625MG TA</t>
  </si>
  <si>
    <t>FOSINOPRIL NA 20MG TAB</t>
  </si>
  <si>
    <t>PROMETHAZINE HCL VC/COD SYR</t>
  </si>
  <si>
    <t>COENZYME Q10 30MG SGL</t>
  </si>
  <si>
    <t>NICARDIPINE HCL 20MG CAP</t>
  </si>
  <si>
    <t>CALCIUM GLUCONATE 500MG TAB</t>
  </si>
  <si>
    <t>PREDNISOLONE ACETATE 1% SUS</t>
  </si>
  <si>
    <t>HCTZ 25MG TAB</t>
  </si>
  <si>
    <t>KETOROLAC 30MG/ML INJ</t>
  </si>
  <si>
    <t>CONJUCATED ESTROGENS 0.625MG C</t>
  </si>
  <si>
    <t>NIFEDIPINE 60MG TER</t>
  </si>
  <si>
    <t>MULTIVITAMIN W/F 0.5MG/ML LIQ</t>
  </si>
  <si>
    <t>PROCHLORPERAZINE EDI 5MG/ML IN</t>
  </si>
  <si>
    <t>CROMOLYN NA 0.8MG ARO</t>
  </si>
  <si>
    <t>TRIFLUOPERAZINE HCL 1MG TAB</t>
  </si>
  <si>
    <t>IMMUNE GLOBULIN 6GM INJ</t>
  </si>
  <si>
    <t>METOPROLOL TART 50MG TAB</t>
  </si>
  <si>
    <t>EPOETIN ALFA 20,000U/ML INJ</t>
  </si>
  <si>
    <t>PIPERACIL TAZOBACT 2.25GM INJ</t>
  </si>
  <si>
    <t>NITROGLYCERIN 0.1MG/HR TDM</t>
  </si>
  <si>
    <t>ACETAMINOPHEN COD 300MG-15MG T</t>
  </si>
  <si>
    <t>PERPHENAZINE 4MG TAB</t>
  </si>
  <si>
    <t>FOSINOPRIL NA 10MG TAB</t>
  </si>
  <si>
    <t>AMPICILLIN-SULBACTAM 1.5GM INJ</t>
  </si>
  <si>
    <t>HYOSCYAMINE SULF 0.375MG TER</t>
  </si>
  <si>
    <t>THIORIDAZINE HCL 10MG TAB</t>
  </si>
  <si>
    <t>ASCRIPTIN 325MG TAB</t>
  </si>
  <si>
    <t>SUCROSE SYR</t>
  </si>
  <si>
    <t>MELATONIN 3MG TAB</t>
  </si>
  <si>
    <t>LANSOPRAZOLE 30MG ECC</t>
  </si>
  <si>
    <t>FLUNISOLIDE 0.25MG ARO</t>
  </si>
  <si>
    <t>LEVOTHYROXINE NA 50MCG TAB</t>
  </si>
  <si>
    <t>THYROLAR-1/2 STRENGTH TAB</t>
  </si>
  <si>
    <t>BETHANECHOL CL 5MG TAB</t>
  </si>
  <si>
    <t>BUPROPION HCL 75MG TAB</t>
  </si>
  <si>
    <t>POTASSIUM CL 10MEQ TER</t>
  </si>
  <si>
    <t>SCOPOLAMINE 0.33MG/24HR TDM</t>
  </si>
  <si>
    <t>NYSTATIN 100,000U/ML SUS</t>
  </si>
  <si>
    <t>FLUOCINOLONE ACET 0.025% CRE</t>
  </si>
  <si>
    <t>TERCONAZOLE 0.4% CRE</t>
  </si>
  <si>
    <t>TRETINOIN 0.025% GEL</t>
  </si>
  <si>
    <t>CHLORPROMAZINE HCL 10MG TAB</t>
  </si>
  <si>
    <t>INDOMETHACIN 25MG CAP</t>
  </si>
  <si>
    <t>DILTIAZEM HCL 25MG/5ML INJ</t>
  </si>
  <si>
    <t>PROPRANOLOL HCL 20MG TAB</t>
  </si>
  <si>
    <t>CALCIUM CARB 500 W/D 125U TAB</t>
  </si>
  <si>
    <t>PSEUDOEPHEDRINE HCL 30MG/5ML S</t>
  </si>
  <si>
    <t>SODIUM BICARB 8.4% INJ</t>
  </si>
  <si>
    <t>GRISEOFLUVIN 250MG TAB</t>
  </si>
  <si>
    <t>DOCUSATE NA SENNO A B 50-8.6 T</t>
  </si>
  <si>
    <t>MEPIVACAINE HCL 1% INJ</t>
  </si>
  <si>
    <t>MULTIVITAMIN MINERALS CAP</t>
  </si>
  <si>
    <t>TERCONAZOLE 80MG SUP</t>
  </si>
  <si>
    <t>NADOLOL 40MG TAB</t>
  </si>
  <si>
    <t>TRETINOIN 0.025% CRE</t>
  </si>
  <si>
    <t>DEXTRAN HYPROMELLOSE 0.1-0.3 S</t>
  </si>
  <si>
    <t>ALPRAZOLAM 1MG TAB</t>
  </si>
  <si>
    <t>MEGESTROL ACET 20MG TAB</t>
  </si>
  <si>
    <t>DOXEPIN HCL 25MG CAP</t>
  </si>
  <si>
    <t>MENINGOCOCCAL POLY VACC  INJ</t>
  </si>
  <si>
    <t>PROPARACAINE HCL 0.5% SOL</t>
  </si>
  <si>
    <t>AZITHROMYCIN 200MG/5ML SUS</t>
  </si>
  <si>
    <t>LYSINE 500MG TAB</t>
  </si>
  <si>
    <t>PHENOL 1.4% SPR</t>
  </si>
  <si>
    <t>ACYCLOVIR 800MG TAB</t>
  </si>
  <si>
    <t>DESOXIMETASONE 0.25% OIN</t>
  </si>
  <si>
    <t>METHYLPHENIDATE HCL 20MG TAB</t>
  </si>
  <si>
    <t>DIMERCAPROL 100MG/ML OIL</t>
  </si>
  <si>
    <t>TAMOXIFEN 10MG TAB</t>
  </si>
  <si>
    <t>DIPHENHYDRAMINE HCL 25MG CAP</t>
  </si>
  <si>
    <t>FUROSEMIDE 20MG TAB</t>
  </si>
  <si>
    <t>ACETAZOLAMIDE 125MG TAB</t>
  </si>
  <si>
    <t>ETODOLAC 200MG CAP</t>
  </si>
  <si>
    <t>PIPERACIL TAZOBACT 3.375GM INJ</t>
  </si>
  <si>
    <t>BUPIVACAINE/EPI 0.5%/0.0005 IN</t>
  </si>
  <si>
    <t>SUFENTANIL CITRATE 50MCG/ML IN</t>
  </si>
  <si>
    <t>CHOLESTYRAMINE 4GM/5.7GM PDR</t>
  </si>
  <si>
    <t>NIACIN 100MG TAB</t>
  </si>
  <si>
    <t>SODIUM CL NASAL SPR</t>
  </si>
  <si>
    <t>AMOXICILLIN CLV K 250-62.5 CTB</t>
  </si>
  <si>
    <t>SODIUM CL 3% IVS</t>
  </si>
  <si>
    <t>RANITIDINE HCL 150MG CAP</t>
  </si>
  <si>
    <t>TOPIRAMATE 100MG TAB</t>
  </si>
  <si>
    <t>CARBIDOPA/LEVO 50/200 TER</t>
  </si>
  <si>
    <t>CALCIUM CL 10% INJ</t>
  </si>
  <si>
    <t>DYPHYLLINE GG 200-200 TAB</t>
  </si>
  <si>
    <t>DILTIAZEM HCL 240MG C24</t>
  </si>
  <si>
    <t>NITROPRUSSIDE 50MG INJ</t>
  </si>
  <si>
    <t>RANITIDINE HCL 300MG TAB</t>
  </si>
  <si>
    <t>SEVELAMER HCL 800MG TAB</t>
  </si>
  <si>
    <t>DOXEPIN HCL 50MG CAP</t>
  </si>
  <si>
    <t>HYDROCORTISONE 100MG/60ML NMA</t>
  </si>
  <si>
    <t>PRAZOSIN HCL 1MG CAP</t>
  </si>
  <si>
    <t>VECURONIUM BROMIDE 10MG INJ</t>
  </si>
  <si>
    <t>CLOMIPRAMINE HCL 50MG CAP</t>
  </si>
  <si>
    <t>PROCHLORPERAZINE MAL 25MG SUP</t>
  </si>
  <si>
    <t>PENTOXIFYLLINE 400MG TER</t>
  </si>
  <si>
    <t>FLUOCINOLONE ACET 0.025% OIN</t>
  </si>
  <si>
    <t>CEFPROZIL 250MG/5ML SUS</t>
  </si>
  <si>
    <t>TIMOLOL MALEATE 10MG TAB</t>
  </si>
  <si>
    <t>ACYCLOVIR 500MG INJ</t>
  </si>
  <si>
    <t>LACTASE 30MG TAB</t>
  </si>
  <si>
    <t>SODIUM PHOSPHATE 3MM/ML INJ</t>
  </si>
  <si>
    <t>TOBRAMYCIN 80MG/0.9% NACL INJ</t>
  </si>
  <si>
    <t>LATANOPROST 0.005% SOL</t>
  </si>
  <si>
    <t>NEOMYCIN SULF/POLYMYX B/HC SOL</t>
  </si>
  <si>
    <t>HYDROCODONE APAP 7.5-750MG TAB</t>
  </si>
  <si>
    <t>UREA 20% CRE</t>
  </si>
  <si>
    <t>ACETAMINOPHEN 120MG SUP</t>
  </si>
  <si>
    <t>MICONAZOLE NITRATE 100MG SUP</t>
  </si>
  <si>
    <t>ZIND OXIDE MENTHOL POW</t>
  </si>
  <si>
    <t>GRAMICIDIN NEOMYCIN POLY SOL</t>
  </si>
  <si>
    <t>NIACINAMIDE 500MG TAB</t>
  </si>
  <si>
    <t>CETIRIZINE HCL 10MG TAB</t>
  </si>
  <si>
    <t>AMOXICILLIN CLV K 500-125MG TA</t>
  </si>
  <si>
    <t>TOLMETIN NA 200MG TAB</t>
  </si>
  <si>
    <t>AMOXICILLIN 250MG CAP</t>
  </si>
  <si>
    <t>ISOSORBIDE DN 40MG TAB</t>
  </si>
  <si>
    <t>HEPATITIS B VACC 10MCG/ML SUS</t>
  </si>
  <si>
    <t>DOXYCYCLINE HYCLATE 50MG CAP</t>
  </si>
  <si>
    <t>THIOTHIXENE 5MG CAP</t>
  </si>
  <si>
    <t>RIMEXOLONE 1% SUS</t>
  </si>
  <si>
    <t>BUSPIRONE HCL 10MG TAB</t>
  </si>
  <si>
    <t>HCTZ LOSARTAN K 12.5-50MG TAB</t>
  </si>
  <si>
    <t>THEOPHYLLINE 400MG/500ML INJ</t>
  </si>
  <si>
    <t>LOXAPINE SUCCINATE 25MG CAP</t>
  </si>
  <si>
    <t>FLUOCINONIDE 0.05% CRE</t>
  </si>
  <si>
    <t>BUMETANIDE 2MG TAB</t>
  </si>
  <si>
    <t>NAFCILLIN 1GM INJ</t>
  </si>
  <si>
    <t>HYDROCODONE APAP 7.5-500MG TAB</t>
  </si>
  <si>
    <t>LEUPROLIDE ACET 7.5MG KIT SUS</t>
  </si>
  <si>
    <t>CLONAZEPAM 2MG TAB</t>
  </si>
  <si>
    <t>ALBUTEROL SULF 2MG/5ML LIQ</t>
  </si>
  <si>
    <t>HCTZ 50MG TAB</t>
  </si>
  <si>
    <t>FLUPHENAZINE HCL 5MG TAB</t>
  </si>
  <si>
    <t>MULTIVITAMIN TAB</t>
  </si>
  <si>
    <t>METHYLPREDNISOLONE ACET 40MG I</t>
  </si>
  <si>
    <t>FLUPHENAZINE DEC 25MG/ML INJ</t>
  </si>
  <si>
    <t>DILTIAZEM HCL 30MG TAB</t>
  </si>
  <si>
    <t>PIPERONYL BUTO PYRETHRUN EXT L</t>
  </si>
  <si>
    <t>HCTZ TRIAMTERENE 25-37.5MG TAB</t>
  </si>
  <si>
    <t>CEFTRIAXONE NA 500MG INJ</t>
  </si>
  <si>
    <t>THYROID 120MG TAB</t>
  </si>
  <si>
    <t>CLOMIPRAMINE HCL 25MG CAP</t>
  </si>
  <si>
    <t>ENOXAPARIN NA 40MG/0.4ML INJ</t>
  </si>
  <si>
    <t>HYDROCODONE APAP 10-650MG TAB</t>
  </si>
  <si>
    <t>CYANOCABALAMIN 250MCG TAB</t>
  </si>
  <si>
    <t>PRAZOSIN HCL 2MG CAP</t>
  </si>
  <si>
    <t>HYDROCORTISONE NA SUCC 100MG I</t>
  </si>
  <si>
    <t>HYDROCODONE APAP 10-500MG TAB</t>
  </si>
  <si>
    <t>CEFIXIME 100MG/5ML SUS</t>
  </si>
  <si>
    <t>FISH OIL VITAMIN E  SGL</t>
  </si>
  <si>
    <t>CEPHALEXIN 250MG TAB</t>
  </si>
  <si>
    <t>LORAZEPAM 2MG/ML INJ</t>
  </si>
  <si>
    <t>LANSOPRAZOLE 15MG ECC</t>
  </si>
  <si>
    <t>METHYLDOPA 250MG TAB</t>
  </si>
  <si>
    <t>DOXEPIN HCL 10MG CAP</t>
  </si>
  <si>
    <t>CHLORPROMAZINE HCL 100MG TAB</t>
  </si>
  <si>
    <t>LEUPROLIDE ACET 30MG KIT PI4</t>
  </si>
  <si>
    <t>STAVIDOME 40MG CAP</t>
  </si>
  <si>
    <t>BREWERS YEAST 500MG TAB</t>
  </si>
  <si>
    <t>ERYTHROMYCIN 250MG ECT</t>
  </si>
  <si>
    <t>TROLAMINE SALICYLATE 10% CRE</t>
  </si>
  <si>
    <t>GLYCERIN/PHENO/NA BIC/NA BOR S</t>
  </si>
  <si>
    <t>DONEPEZIL HCL 5MG TAB</t>
  </si>
  <si>
    <t>HYDROCORTISONE 2.5% OIN</t>
  </si>
  <si>
    <t>HYDRALAZINE HCL 100MG TAB</t>
  </si>
  <si>
    <t>METRONIDAZOLE 500MG TAB</t>
  </si>
  <si>
    <t>MORPHINE 25MG/ML INJ</t>
  </si>
  <si>
    <t>RIFABUTIN 150MG CAP</t>
  </si>
  <si>
    <t>PHENYLEPHRINE HCL 0.25%-3% OIN</t>
  </si>
  <si>
    <t>AMOXICILLIN CLV K 250-125 TAB</t>
  </si>
  <si>
    <t>FLURBIPROFEN 100MG TAB</t>
  </si>
  <si>
    <t>TERCONAZOLE 0.8% CRE</t>
  </si>
  <si>
    <t>THEOPHYLLINE 300MG C24</t>
  </si>
  <si>
    <t>HYOSCYAMINE SULF 125MCG/5ML EL</t>
  </si>
  <si>
    <t>LIDOCAINE HCL 1% INJ</t>
  </si>
  <si>
    <t>NEOMYCIN SULF/POLYMYX B/HC SUS</t>
  </si>
  <si>
    <t>VERAPAMIL HCL 40MG TAB</t>
  </si>
  <si>
    <t>TIMOLOL MALEATE 5MG TAB</t>
  </si>
  <si>
    <t>GLYBURIDE MICRO 3MG TAB</t>
  </si>
  <si>
    <t>HEPATITIS B VACC 10MCG/0.5ML S</t>
  </si>
  <si>
    <t>PAROXETINE HCL 30MG TAB</t>
  </si>
  <si>
    <t>ATORVASTATIN CALCIUM 40MG TAB</t>
  </si>
  <si>
    <t>GRANISETRON HCL 1MG/ML INJ</t>
  </si>
  <si>
    <t>GUAIFENESIN COD 100-10MG/5ML S</t>
  </si>
  <si>
    <t>DESOXIMETASONE 0.05% CRE</t>
  </si>
  <si>
    <t>ALCLOMETASONE DIPRO 0.05% CRE</t>
  </si>
  <si>
    <t>NAPROXEN 375MG ECT</t>
  </si>
  <si>
    <t>CLONIDINE HCL 0.3MG TAB</t>
  </si>
  <si>
    <t>FISH OIL 1,000MG SGL</t>
  </si>
  <si>
    <t>DOBUTAMINE HCL 12.5MG/ML INJ</t>
  </si>
  <si>
    <t>MICONAZOLE NITRATE 2% SPR</t>
  </si>
  <si>
    <t>CLONAZEPAM 1MG TAB</t>
  </si>
  <si>
    <t>DOXEPIN HCL 100MG CAP</t>
  </si>
  <si>
    <t>CHLORHEXIDINE GLUC 0.12% LIQ</t>
  </si>
  <si>
    <t>MULTIVITAMIN MINERALS LIQ</t>
  </si>
  <si>
    <t>ALBUTEROL SULF 0.83MG/ML SOL</t>
  </si>
  <si>
    <t>AMYLASE/LIPASE/PROTEASE TAB</t>
  </si>
  <si>
    <t>GENTAMICIN SULF 3MG/GM OIN</t>
  </si>
  <si>
    <t>CA CL/KCL/NA CL SOL</t>
  </si>
  <si>
    <t>GABAPENTIN 300MG CAP</t>
  </si>
  <si>
    <t>PHYTONADIONE 10MG/ML INJ</t>
  </si>
  <si>
    <t>CHLORPROMAZINE HCL 200MG TAB</t>
  </si>
  <si>
    <t>COENZYME Q10 60MG CAP</t>
  </si>
  <si>
    <t>STAVIDOME 30MG CAP</t>
  </si>
  <si>
    <t>CIPROFLOXACIN 250MG TAB</t>
  </si>
  <si>
    <t>MYCOPHENOLATE 500MG TAB</t>
  </si>
  <si>
    <t>MEPERIDINE 100MG/ML INJ</t>
  </si>
  <si>
    <t>DEXTROSE 4GM CTB</t>
  </si>
  <si>
    <t>DANAZOL 200MG CAP</t>
  </si>
  <si>
    <t>ACETAMINOPHEN 325MG/10.15ML SO</t>
  </si>
  <si>
    <t>METOPROLOL SUCC 50MG TER</t>
  </si>
  <si>
    <t>QUETIAPINE FUMARATE 25MG TAB</t>
  </si>
  <si>
    <t>CLORAZEPATE 3.75MG TAB</t>
  </si>
  <si>
    <t>PRILOCAINE LIDOCAINE 2.5-2.5 C</t>
  </si>
  <si>
    <t>HYDROCORTISONE NA SUCC 250MG I</t>
  </si>
  <si>
    <t>SODIUM CL 2.5MEQ/ML INJ</t>
  </si>
  <si>
    <t>PROCAINAMIDE HCL 500MG/ML INJ</t>
  </si>
  <si>
    <t>ISOXSUPRINE HCL 20MG TAB</t>
  </si>
  <si>
    <t>CEFTRIAXONE NA 2GM INJ</t>
  </si>
  <si>
    <t>PROMETHAZINE HCL 6.25MG/5ML SY</t>
  </si>
  <si>
    <t>AK-PENTOLATE 1% EYE SOL</t>
  </si>
  <si>
    <t>PHYTONADIONE 1MG/0.5ML INJ</t>
  </si>
  <si>
    <t>AMANTADINE HCL 50MG/5ML LIQ</t>
  </si>
  <si>
    <t>PHENYLEPHRINE HCL 0.25% SPR</t>
  </si>
  <si>
    <t>CALCITONIN 200U/ML INJ</t>
  </si>
  <si>
    <t>PYRAZINAMIDE 500MG TAB</t>
  </si>
  <si>
    <t>SUMATRIPTAN SUCC 50MG TAB</t>
  </si>
  <si>
    <t>CYCLOSPORINE 25MG SGL</t>
  </si>
  <si>
    <t>DEXTROSE FRUCTOSE PHOS ACID SO</t>
  </si>
  <si>
    <t>SODIUM ACETATE 2MEQ/ML INJ</t>
  </si>
  <si>
    <t>CEFPODOXIME PROSETIL 100MG SUS</t>
  </si>
  <si>
    <t>CAFFEINE SOD BENZOATE 500MG IN</t>
  </si>
  <si>
    <t>ALBUMIN HUMAN 25% IVS</t>
  </si>
  <si>
    <t>BISMUTH SUBSALICYLATE 262MG CT</t>
  </si>
  <si>
    <t>DOXEPIN HCL 150MG CAP</t>
  </si>
  <si>
    <t>BRIMONIDINE TARTRATE 0.2% SOL</t>
  </si>
  <si>
    <t>MEROPENEM 500MG INJ</t>
  </si>
  <si>
    <t>METHYLPHENIDATE HCL 10MG TAB</t>
  </si>
  <si>
    <t>DIBUCAINE 1% OIN</t>
  </si>
  <si>
    <t>METHYLPREDNISOLONE 40MG INJ</t>
  </si>
  <si>
    <t>BETAXOLOL HCL 0.25% EYE SUS</t>
  </si>
  <si>
    <t>SODIUM BICARB 650MG TAB</t>
  </si>
  <si>
    <t>BUMETANIDE 0.25MG/ML INJ</t>
  </si>
  <si>
    <t>BUTORPHANOL 1MG/ML INJ</t>
  </si>
  <si>
    <t>VITAMIN A/D OIN</t>
  </si>
  <si>
    <t>OXCARBAZEPINE 300MG TAB</t>
  </si>
  <si>
    <t>NORFLOXACIN 400MG TAB</t>
  </si>
  <si>
    <t>CEFPODOXIME PROXETIL 200MG TAB</t>
  </si>
  <si>
    <t>GUAIFENESIN 100MG/5ML LIQ</t>
  </si>
  <si>
    <t>ERYTHROMYCIN ES 200MG/5ML SUS</t>
  </si>
  <si>
    <t>NIACIN 50MG TAB</t>
  </si>
  <si>
    <t>HCTZ TRIAMTERENE 25-37.5MG CAP</t>
  </si>
  <si>
    <t>PROMETHAZINE DM 6.25-15MG/5 SY</t>
  </si>
  <si>
    <t>OXACILLIN NA 1GM INJ</t>
  </si>
  <si>
    <t>CLORAZEPATE 15MG TAB</t>
  </si>
  <si>
    <t>NORTRIPTYLINE HCL 50MG CAP</t>
  </si>
  <si>
    <t>DILTIAZEM HCL 300MG C24</t>
  </si>
  <si>
    <t>THIAMINE 50MG TAB</t>
  </si>
  <si>
    <t>WARFARIN NA 3MG TAB</t>
  </si>
  <si>
    <t>DICLOFENAC NA 0.1%  SOL</t>
  </si>
  <si>
    <t>DICLOXACILLIN NA 250MG CAP</t>
  </si>
  <si>
    <t>THYROID 90MG TAB</t>
  </si>
  <si>
    <t>NEFAZODONE HCL 150MG TAB</t>
  </si>
  <si>
    <t>MULTIVITAMIN FE/F 0.25MG/ML LI</t>
  </si>
  <si>
    <t>NORTRIPTYLINE HCL 10MG/5ML SOL</t>
  </si>
  <si>
    <t>BISMUTH SUBSALICYLATE 262MG LI</t>
  </si>
  <si>
    <t>POTASSIUM CL 10MEQ CER</t>
  </si>
  <si>
    <t>HYDRALAZINE HCL 10MG TAB</t>
  </si>
  <si>
    <t>HCTZ SPIRONOLACT 25-25MG TAB</t>
  </si>
  <si>
    <t>METHYLPREDNISOLONE 1GM INJ</t>
  </si>
  <si>
    <t>NIFEDIPINE 20MG SGL</t>
  </si>
  <si>
    <t>LECITHIN 19GR SGL</t>
  </si>
  <si>
    <t>TRIAZOLAM 0.25MG TAB</t>
  </si>
  <si>
    <t>AMIKACIN SULF 50MG/ML INJ</t>
  </si>
  <si>
    <t>DIAZEPAM 5MG/ML INJ</t>
  </si>
  <si>
    <t>METRONIDAZOLE 0.75% CRE</t>
  </si>
  <si>
    <t>CEFADROXIL 500MG CAP</t>
  </si>
  <si>
    <t>PERPHENAZINE 8MG TAB</t>
  </si>
  <si>
    <t>TERAZOSIN HCL 2MG CAP</t>
  </si>
  <si>
    <t>VITAMIN B COMPLEX 100 INJ</t>
  </si>
  <si>
    <t>GUAIFENESIN 200MG TAB</t>
  </si>
  <si>
    <t>PROPRANOLOL HCL 10MG TAB</t>
  </si>
  <si>
    <t>ATROPINE SULF 0.1MG/ML INJ</t>
  </si>
  <si>
    <t>MORPHINE 4MG/ML INJ</t>
  </si>
  <si>
    <t>SIMETHICONE 125MG CTB</t>
  </si>
  <si>
    <t>AMMONIUM LACTATE 12% LOT</t>
  </si>
  <si>
    <t>CARVEDILOL 25MG TAB</t>
  </si>
  <si>
    <t>HYOSCYAMINE SULF 0.125MG/ML LI</t>
  </si>
  <si>
    <t>SELENIUM 50MCG TAB</t>
  </si>
  <si>
    <t>TERAZOSIN HCL 10MG CAP</t>
  </si>
  <si>
    <t>MULTIVITAMIN MULTIMINERAL LIQ</t>
  </si>
  <si>
    <t>WARFARIN NA 6MG TAB</t>
  </si>
  <si>
    <t>TERAZOSIN HCL 1MG CAP</t>
  </si>
  <si>
    <t>OXYCODONE APAP 5-500MG CAP</t>
  </si>
  <si>
    <t>KETOTIFEN FUMARATE 0.025% SOL</t>
  </si>
  <si>
    <t>OMEPRAZOLE 20MG ECC</t>
  </si>
  <si>
    <t>HEPARIN 1,000U/ML INJ</t>
  </si>
  <si>
    <t>CALCIUM GLUCONATE 975MG TAB</t>
  </si>
  <si>
    <t>OLOPATADINE HCL 0.1% SOL</t>
  </si>
  <si>
    <t>MEDROXYPROGESTERONE 10MG TAB</t>
  </si>
  <si>
    <t>MORPHINE 10MG/ML INJ</t>
  </si>
  <si>
    <t>BENAZEPRIL HCL 10MG TAB</t>
  </si>
  <si>
    <t>HYDROCORTISONE 1% OIN</t>
  </si>
  <si>
    <t>ATROPINE SULF 0.05MG/ML INJ</t>
  </si>
  <si>
    <t>INSULIN HUM REGULAR 100U/ML IN</t>
  </si>
  <si>
    <t>PROPRANOLOL HCL 80MG TAB</t>
  </si>
  <si>
    <t>HYDRALAZINE HCL 20MG/ML INJ</t>
  </si>
  <si>
    <t>TRIHEXYPHENIDYL HCL 2MG/5ML EL</t>
  </si>
  <si>
    <t>SULFAMETHOXAZOLE/TMP  SUS</t>
  </si>
  <si>
    <t>SIMETHICONE 80MG CTB</t>
  </si>
  <si>
    <t>METHYLPREDNISOLONE 500MG INJ</t>
  </si>
  <si>
    <t>CHOLINE MAG TRISAL 500MG TAB</t>
  </si>
  <si>
    <t>IMMUNE GLOBULIN 5GM INJ</t>
  </si>
  <si>
    <t>SODIUM BICARB 4.2% INJ</t>
  </si>
  <si>
    <t>CYANIDE ANTIDOTE INJ</t>
  </si>
  <si>
    <t>CHLORPROMAZINE HCL 50MG TAB</t>
  </si>
  <si>
    <t>MOUTHWASH 474ML SOL</t>
  </si>
  <si>
    <t>NABUMETONE 750MG TAB</t>
  </si>
  <si>
    <t>TUBERCULIN 5TU/0.1ML SOL</t>
  </si>
  <si>
    <t>OXYCODONE HCL 5MG TAB</t>
  </si>
  <si>
    <t>FLUPHENAZINE HCL 1MG TAB</t>
  </si>
  <si>
    <t>BACITRACIN/HC/NEO/POLY B EYE O</t>
  </si>
  <si>
    <t>DIACETAZONE CAP</t>
  </si>
  <si>
    <t>PROPRANOLOL HCL 120MG CER</t>
  </si>
  <si>
    <t>SODIUM CL 0.65% NASAL SOL</t>
  </si>
  <si>
    <t>MORPHINE  25MG/ML INJ</t>
  </si>
  <si>
    <t>HYDROQUINONE 4% CRE</t>
  </si>
  <si>
    <t>DEXAMETHASONE 0.1% SOL</t>
  </si>
  <si>
    <t>MOMETASONE FUROATE 0.1% CRE</t>
  </si>
  <si>
    <t>KETOCONAZOLE 2% SHA</t>
  </si>
  <si>
    <t>NORETHINDRONE ACET 5MG TAB</t>
  </si>
  <si>
    <t>ESTRADIOL 0.05MG/DAY TDM</t>
  </si>
  <si>
    <t>AMOXICILLIN CLV K 125-31.25 PD</t>
  </si>
  <si>
    <t>HALOPERIDOL 10MG TAB</t>
  </si>
  <si>
    <t>MEROPENEM 1GM INJ</t>
  </si>
  <si>
    <t>TRIFLUOPERAZINE HCL 5MG TAB</t>
  </si>
  <si>
    <t>OLANZAPINE 10MG TAB</t>
  </si>
  <si>
    <t>PROPYLTHIOURACIL 50MG TAB</t>
  </si>
  <si>
    <t>ACTIV CHARCOAL 25GM SUS</t>
  </si>
  <si>
    <t>BELLADONNA OPIUM 16.2-30MG SUP</t>
  </si>
  <si>
    <t>OXACILLIN NA 2GM INJ</t>
  </si>
  <si>
    <t>BICALUTAMIDE 50MG TAB</t>
  </si>
  <si>
    <t>METHYLDOPA 500MG TAB</t>
  </si>
  <si>
    <t>ZINC OXIDE 20% OIN</t>
  </si>
  <si>
    <t>DILTIAZEM HCL 90MG C12</t>
  </si>
  <si>
    <t>CHOLESTYRAMINE LIGHT 4/5.7GM P</t>
  </si>
  <si>
    <t>WARFARIN NA 10MG TAB</t>
  </si>
  <si>
    <t>CARISOPRODOL 350MG TAB</t>
  </si>
  <si>
    <t>CIPROFLOXACIN 500MG TAB</t>
  </si>
  <si>
    <t>PREDNISOLONE ACETATE 0.12% SUS</t>
  </si>
  <si>
    <t>FLUVOXAMINE MAL 100MG TAB</t>
  </si>
  <si>
    <t>OFLOXACIN 0.3% SOL</t>
  </si>
  <si>
    <t>ROPIVACAINE HCL 5MG/ML INJ</t>
  </si>
  <si>
    <t>ESTRADIOL 0.5MG TAB</t>
  </si>
  <si>
    <t>CEFTAZIDIME 2GM INJ</t>
  </si>
  <si>
    <t>HCTZ 12.5MG CAP</t>
  </si>
  <si>
    <t>MECLIZINE HCL 12.5MG TAB</t>
  </si>
  <si>
    <t>CHONDROITIN GLUCOSAMINE CAP</t>
  </si>
  <si>
    <t>FLUOCINONIDE 0.05% OIN</t>
  </si>
  <si>
    <t>FERROUS SULF 160MG TER</t>
  </si>
  <si>
    <t>PYSLLIUM 3.4GM PDR</t>
  </si>
  <si>
    <t>CHLORPROPAMIDE 100MG TAB</t>
  </si>
  <si>
    <t>ALENDRONATE NA 10MG TAB</t>
  </si>
  <si>
    <t>MORPHINE  20MG/5ML SOL</t>
  </si>
  <si>
    <t>PROMETHAZINE HCL 25MG TAB</t>
  </si>
  <si>
    <t>HYDROCORTISONE 0.5% CRE</t>
  </si>
  <si>
    <t>PROPRANOLOL HCL 80MG CER</t>
  </si>
  <si>
    <t>DESOXIMETASONE 0.05% GEL</t>
  </si>
  <si>
    <t>LINDANE 1% SHA</t>
  </si>
  <si>
    <t>METOPROLOL SUCC 100MG TAB</t>
  </si>
  <si>
    <t>TERAZOSIN HCL 5MG CAP</t>
  </si>
  <si>
    <t>PHENYTOIN NA 100MG CER</t>
  </si>
  <si>
    <t>VITAMIN D 400U SGL</t>
  </si>
  <si>
    <t>PHENYTOLOXAMINE CIT APAP TAB</t>
  </si>
  <si>
    <t>TESTOSTERONE 2.5MG/24HR TDM</t>
  </si>
  <si>
    <t>ROCURONIUM BROMIDE 10MG/ML INJ</t>
  </si>
  <si>
    <t>ITRACONAZOLE 10MG/ML SOL</t>
  </si>
  <si>
    <t>IRBESARTAN 150MG TAB</t>
  </si>
  <si>
    <t>BELLADONNA/PHENOBARB TER</t>
  </si>
  <si>
    <t>DILTIAZEM HCL 60MG C12</t>
  </si>
  <si>
    <t>ADENOSINE 3MG/ML INJ</t>
  </si>
  <si>
    <t>ISONIAZID 300MG TAB</t>
  </si>
  <si>
    <t>HYDROXYZINE HCL 50MG TAB</t>
  </si>
  <si>
    <t>LOVASTATIN 40MG TAB</t>
  </si>
  <si>
    <t>CEFIXIME 100MG/5ML PDR</t>
  </si>
  <si>
    <t>LINDANE 1% LOT</t>
  </si>
  <si>
    <t>DIAZEPAM 2MG TAB</t>
  </si>
  <si>
    <t>DOXYCYCLINE HYCLATE 100MG TAB</t>
  </si>
  <si>
    <t>FERROUS SULF 325MG ECT</t>
  </si>
  <si>
    <t>LIDOCAINE HCL 4% SOL</t>
  </si>
  <si>
    <t>OLANZAPINE 7.5MG TAB</t>
  </si>
  <si>
    <t>FUROSEMIDE 80MG TAB</t>
  </si>
  <si>
    <t>MOMETASONE FUROATE 50MCG SPR</t>
  </si>
  <si>
    <t>LOSARTAN POTASSIUM 25MG TAB</t>
  </si>
  <si>
    <t>DOCUSATE NA 150MG/15ML LIQ</t>
  </si>
  <si>
    <t>ALBUMIN HUMAN 5% IVS</t>
  </si>
  <si>
    <t>UREA 10% LOT</t>
  </si>
  <si>
    <t>GLYCERIN LIQ</t>
  </si>
  <si>
    <t>NICOTINE 7MG/24 HR TDM</t>
  </si>
  <si>
    <t>AMPHOTERICIN B LIPOSOME 50MG I</t>
  </si>
  <si>
    <t>AMMONIUM LACTATE 12% CRE</t>
  </si>
  <si>
    <t>BETAMETHASONE ACE/NA 6MG/ML IN</t>
  </si>
  <si>
    <t>BLEOMYCIN SULF 30U INJ</t>
  </si>
  <si>
    <t>CALCIUM POLYCARBOPHIL 625MG TA</t>
  </si>
  <si>
    <t>BROMOCRIPTINE MESYLATE 2.5MG T</t>
  </si>
  <si>
    <t>QUETIAPINE FUMARATE 200MG TAB</t>
  </si>
  <si>
    <t>DROPERIDOL 2.5MG/ML INJ</t>
  </si>
  <si>
    <t>IMIPRAMINE PAMOATE 100MG CAP</t>
  </si>
  <si>
    <t>CAPSAICIN 0.075% CRE</t>
  </si>
  <si>
    <t>DEXTROAMPHETAMINE SUL 10MG TAB</t>
  </si>
  <si>
    <t>ETOMIDATE 2MG/ML INJ</t>
  </si>
  <si>
    <t>DEXAMETHASONE NA PH 4MG/ML INJ</t>
  </si>
  <si>
    <t>MAGNESIUM HYDROXIDE 400MG SUS</t>
  </si>
  <si>
    <t>ISOSORBIDE MN 20MG TAB</t>
  </si>
  <si>
    <t>PROCHLORPERAZINE MAL 10MG TAB</t>
  </si>
  <si>
    <t>MORPHINE  30MG TAB</t>
  </si>
  <si>
    <t>AMPICILLIN NA 500MG INJ</t>
  </si>
  <si>
    <t>MAGNESIUM OXIDE 400MG TAB</t>
  </si>
  <si>
    <t>DOLASETRON MESYLATE 100MG TAB</t>
  </si>
  <si>
    <t>DIAZEPAM 5MG TAB</t>
  </si>
  <si>
    <t>CEFTAZIDIME 1GM INJ</t>
  </si>
  <si>
    <t>HYDROCORTISONE VAL 0.2% OIN</t>
  </si>
  <si>
    <t>FA CYAN IRON POLYSACCHARIDE CA</t>
  </si>
  <si>
    <t>DILTIAZEM HCL 120MG C12</t>
  </si>
  <si>
    <t>DILTIAZEM HCL 120MG TAB</t>
  </si>
  <si>
    <t>IODINE 4.7% OIN</t>
  </si>
  <si>
    <t>BUPIVACAINE HCL 0.25% INJ</t>
  </si>
  <si>
    <t>GLYBURIDE 1.25MG TAB</t>
  </si>
  <si>
    <t>VISINE FOR CONTACTS SOL</t>
  </si>
  <si>
    <t>TOBRAMYCIN 0.3% SOL</t>
  </si>
  <si>
    <t>LOPERAMIDE HCL 1MG/5ML LIQ</t>
  </si>
  <si>
    <t>CEFUROXIME NA 1.5GM INJ</t>
  </si>
  <si>
    <t>CAPTOPRIL 50MG TAB</t>
  </si>
  <si>
    <t>CHLORPROPAMIDE 250MG TAB</t>
  </si>
  <si>
    <t>NYSTATIN/TRIAMCINOLONE CRE</t>
  </si>
  <si>
    <t>MEPERIDINE 25MG/ML INJ</t>
  </si>
  <si>
    <t>POLYMYXIN B SULF 500,000U INJ</t>
  </si>
  <si>
    <t>METOCLOPRAMIDE 5MG/5ML SOL</t>
  </si>
  <si>
    <t>TIAGAINE HCL 16MG TAB</t>
  </si>
  <si>
    <t>TOBRAMYCIN DEX 0.3-0.1% SUS</t>
  </si>
  <si>
    <t>TOBRAMYCIN 0.3% OIN</t>
  </si>
  <si>
    <t>LEVOTHYROXINE NA 175MCG TAB</t>
  </si>
  <si>
    <t>PROMETHAZINE HCL 50MG TAB</t>
  </si>
  <si>
    <t>ERYTHROMYCIN ST 250MG TAB</t>
  </si>
  <si>
    <t>INDOMETHACIN 75MG CER</t>
  </si>
  <si>
    <t>MELATONIN 5MG TAB</t>
  </si>
  <si>
    <t>ZOLMITRIPTAN 2.5MG TAB</t>
  </si>
  <si>
    <t>CHLORDIAZEPOXIDE CLIDINIUM CAP</t>
  </si>
  <si>
    <t>CHLORDIAZEPOXIDE CLIDINM BR CA</t>
  </si>
  <si>
    <t>METRONIDAZOLE 0.75% GEL</t>
  </si>
  <si>
    <t>CYTOGAM 2.5GM INJ</t>
  </si>
  <si>
    <t>TRIENTINE HCL 250MG CAP</t>
  </si>
  <si>
    <t>AMINO ACIDS 8% IVS</t>
  </si>
  <si>
    <t>ALBENDAZOLE 200MG TAB</t>
  </si>
  <si>
    <t>INDINAVIR SULF 400MG CAP</t>
  </si>
  <si>
    <t>ALBUTEROL SULF 2MG TAB</t>
  </si>
  <si>
    <t>CARBAMAZEPINE 100MG/5ML SUS</t>
  </si>
  <si>
    <t>CEFOTETAN DISODIUM 1GM INJ</t>
  </si>
  <si>
    <t>TERBUTALINE SULF 5MG TAB</t>
  </si>
  <si>
    <t>AMINO ACIDS 10% IVS</t>
  </si>
  <si>
    <t>CLARITHROMYCIN 500MG TAB</t>
  </si>
  <si>
    <t>ACYCLOVIR 1,000MG INJ</t>
  </si>
  <si>
    <t>HYDRALAZINE HCL 25MG TAB</t>
  </si>
  <si>
    <t>PROCHLORPERAZINE MAL 5MG TAB</t>
  </si>
  <si>
    <t>VERAPAMIL HCL 180MG CER</t>
  </si>
  <si>
    <t>FLURAZEPAM HCL 15MG CAP</t>
  </si>
  <si>
    <t>AMOXICILLIN CLV K 400-57/5 SUS</t>
  </si>
  <si>
    <t>BARRIER SKIN PROTECTANT OIN</t>
  </si>
  <si>
    <t>BECLOMETHASONE DIPRO 42MCG SPR</t>
  </si>
  <si>
    <t>FLUVOXAMINE MAL 50MG TAB</t>
  </si>
  <si>
    <t>TIMOLOL MALEATE 0.25% GFS</t>
  </si>
  <si>
    <t>OXACILLIN NA 2GM/50ML INJ</t>
  </si>
  <si>
    <t>DEXTROAMPHETAMINE SULF 5MG TAB</t>
  </si>
  <si>
    <t>THYROLAR-1/4 STRENGTH TAB</t>
  </si>
  <si>
    <t>NUTRILYTE II 20ML INJ</t>
  </si>
  <si>
    <t>LOXAPINE SUCCINATE 10MG CAP</t>
  </si>
  <si>
    <t>CLONIDINE HCL 0.1MG/ML SOL</t>
  </si>
  <si>
    <t>INSULIN HUM ISOP/REG 70U-30U I</t>
  </si>
  <si>
    <t>AMOXICILLIN 250MG/5ML SUS</t>
  </si>
  <si>
    <t>PREDNISONE 5MG/5ML SOL</t>
  </si>
  <si>
    <t>CIPROFLOXACIN 0.3% SOL</t>
  </si>
  <si>
    <t>BENZOYL PEROXIDE 10% GEL</t>
  </si>
  <si>
    <t>DIPYRIDAMOLE 50MG TAB</t>
  </si>
  <si>
    <t>AMITRIP PERPHEN 25-4 TAB</t>
  </si>
  <si>
    <t>AZTREONAM 2GM INJ</t>
  </si>
  <si>
    <t>NEOMYCIN SULF/POLYMYX B/PRAM C</t>
  </si>
  <si>
    <t>TIAGAINE HCL 12MG TAB</t>
  </si>
  <si>
    <t>NALOXONE PENTAXOCINE 0.5-50 TA</t>
  </si>
  <si>
    <t>PRIMIDONE 250MG TAB</t>
  </si>
  <si>
    <t>ALBUTEROL SULF 90MCG ARO</t>
  </si>
  <si>
    <t>THYROLAR-1 STRENGTH TAB</t>
  </si>
  <si>
    <t>CHOLINE MAG TRISAL 500MG/5ML L</t>
  </si>
  <si>
    <t>ACARBOSE 25MG TAB</t>
  </si>
  <si>
    <t>NEOSTIGMINE MS 1MG/ML INJ</t>
  </si>
  <si>
    <t>CALCIUM CARB 650MG TAB</t>
  </si>
  <si>
    <t>FLUVOXAMINE MAL 25MG TAB</t>
  </si>
  <si>
    <t>TRIFLUOPERAZINE HCL 10MG TAB</t>
  </si>
  <si>
    <t>PHENYLEPHRINE HCL 2.5% SOL</t>
  </si>
  <si>
    <t>NIACIN 500MG TER</t>
  </si>
  <si>
    <t>MORPHINE  10MG/5ML SOL</t>
  </si>
  <si>
    <t>HALOPERIDOL LAC 2MG/ML SOL</t>
  </si>
  <si>
    <t>PILOCARPINE HCL 1% EYE SOL</t>
  </si>
  <si>
    <t>MUPIROCIN 2% CRE</t>
  </si>
  <si>
    <t>VERAPAMIL HCL 120MG CER</t>
  </si>
  <si>
    <t>DILTIAZEM HCL 90MG TAB</t>
  </si>
  <si>
    <t>BENZOYL PEROXIDE 5% LOT</t>
  </si>
  <si>
    <t>DORZOLAMIDE HCL 2% SOL</t>
  </si>
  <si>
    <t>TOBRAMYCIN 60MG/0.9% NACL INJ</t>
  </si>
  <si>
    <t>CETIRIZINE HCL 1MG/ML SYR</t>
  </si>
  <si>
    <t>AMPHETAMINE SALTS 10MG TAB</t>
  </si>
  <si>
    <t>GENTAMICIN SULF 40MG/ML INJ</t>
  </si>
  <si>
    <t>AMPICILLIN NA 250MG CAP</t>
  </si>
  <si>
    <t>FLUTAMIDE 125MG CAP</t>
  </si>
  <si>
    <t>TOPIRAMATE 200MG TAB</t>
  </si>
  <si>
    <t>FLUOXETINE HCL 20MG TAB</t>
  </si>
  <si>
    <t>HYALURONATE NA 10MG/ML INJ</t>
  </si>
  <si>
    <t>DEXTRAN HYPROMELLOSE SOL</t>
  </si>
  <si>
    <t>SODIUM CL 4MEQ/ML INJ</t>
  </si>
  <si>
    <t>DEXTROAMPHETAMINE SULF 5MG CER</t>
  </si>
  <si>
    <t>CROMOLYN NA 4% SPR</t>
  </si>
  <si>
    <t>INDOMETHACIN 50MG CAP</t>
  </si>
  <si>
    <t>WARFARIN NA 1MG TAB</t>
  </si>
  <si>
    <t>DOBUTAMINE HCL 1GM/D5W 250ML I</t>
  </si>
  <si>
    <t>ZOLMITRIPTAN 5MG TAB</t>
  </si>
  <si>
    <t>HEXACHLOROPHENE HBR 5% SOL</t>
  </si>
  <si>
    <t>AMOXICILLIN CLV K 200-28.5/5 S</t>
  </si>
  <si>
    <t>ACYCLOVIR 5% OIN</t>
  </si>
  <si>
    <t>LIDOCAINE HCL 4% INJ</t>
  </si>
  <si>
    <t>NICOTINE 14MG/24 HR TDM</t>
  </si>
  <si>
    <t>MAGNESIUM SULF 8% INJ</t>
  </si>
  <si>
    <t>HYDROCODONE IBU 7.5-200MG TAB</t>
  </si>
  <si>
    <t>SUMATRIPTAN SUCC 100MG TAB</t>
  </si>
  <si>
    <t>MEPROBAMATE 400MG TAB</t>
  </si>
  <si>
    <t>ACETAZOLAMIDE 250MG TAB</t>
  </si>
  <si>
    <t>CHLORAL HYDRATE 500MG/5ML SYR</t>
  </si>
  <si>
    <t>EPOETIN ALFA 10,000U/ML INJ</t>
  </si>
  <si>
    <t>FILGRASTIM 480MCG/0.8ML INJ</t>
  </si>
  <si>
    <t>PROVIDONE IODINE 10% OIN</t>
  </si>
  <si>
    <t>SOTALOL HCL 160MG TAB</t>
  </si>
  <si>
    <t>ACETAMINOPHEN 500MG/5ML SOL</t>
  </si>
  <si>
    <t>PSEUDOEPHEDRINE HCL 60MG TAB</t>
  </si>
  <si>
    <t>BISOPROLOL FUMARATE/HCTZ TAB</t>
  </si>
  <si>
    <t>ESTRIFIED ESTROGENS METHY TAB</t>
  </si>
  <si>
    <t>IPRATR-ALBUTEROL 200ACT ARO</t>
  </si>
  <si>
    <t>IRBESARTAN 75MG TAB</t>
  </si>
  <si>
    <t>OXAZEPAM 15MG CAP</t>
  </si>
  <si>
    <t>METOCLOPRAMIDE 5MG/ML INJ</t>
  </si>
  <si>
    <t>PENICILLIN GK 5MMU INJ</t>
  </si>
  <si>
    <t>AMPICILLIN NA 2GM INJ</t>
  </si>
  <si>
    <t>OXYBUTYNIN CL 5MG/5ML SYR</t>
  </si>
  <si>
    <t>FLURBIPROFEN NA 0.03% EYE SOL</t>
  </si>
  <si>
    <t>KETOROLAC 15MG/ML INJ</t>
  </si>
  <si>
    <t>CLOMIPRAMINE HCL 75MG CAP</t>
  </si>
  <si>
    <t>MAGNESIUM SULF 50% INJ</t>
  </si>
  <si>
    <t>DTAP VACCINE SUS</t>
  </si>
  <si>
    <t>MICONAZOLE NITRATE 200MG SUP</t>
  </si>
  <si>
    <t>ERYTHROMYCIN 5MG/GM OIN</t>
  </si>
  <si>
    <t>LISINOPRIL 20MG TAB</t>
  </si>
  <si>
    <t>MENTHOL METHYL SALICYL 8-30% C</t>
  </si>
  <si>
    <t>CLINDAMYCIN PHOS 150MG/ML INJ</t>
  </si>
  <si>
    <t>PRAVASTATIN NA 10MG TAB</t>
  </si>
  <si>
    <t>DILTIAZEM HCL 120MG C24</t>
  </si>
  <si>
    <t>CONJUCATED ESTROGENS 0.625MG T</t>
  </si>
  <si>
    <t>DOXEPIN HCL 10MG/ML SOL</t>
  </si>
  <si>
    <t>GENTAMICIN SULF 0.1% CRE</t>
  </si>
  <si>
    <t>COLLAGENASE 250U/GM OIN</t>
  </si>
  <si>
    <t>ISOSORBIDE DN 30MG TAB</t>
  </si>
  <si>
    <t>MEPERIDINE 75MG/1.5ML INJ</t>
  </si>
  <si>
    <t>FLURAZEPAM HCL 30MG CAP</t>
  </si>
  <si>
    <t>NITROGLYCERIN 0.4MG/HR TDM</t>
  </si>
  <si>
    <t>LEUPROLIDE ACET 3.75MG KIT PI1</t>
  </si>
  <si>
    <t>VITAMIN B COMPLEX W/C TAB</t>
  </si>
  <si>
    <t>PINDOLOL 5MG TAB</t>
  </si>
  <si>
    <t>ETHANOL 98% INJ</t>
  </si>
  <si>
    <t>IRON DEXTRAN 50MG/ML INJ</t>
  </si>
  <si>
    <t>BLEPHAMIDE 0.2-10% OIN</t>
  </si>
  <si>
    <t>DIPHENHYDRAMINE HCL Z ACE CRE</t>
  </si>
  <si>
    <t>BISOPROLOL/HCTZ 2.5/6.25 TAB</t>
  </si>
  <si>
    <t>LEUCOVORIN CALCIUM 25MG TAB</t>
  </si>
  <si>
    <t>SODIUM THIOSULFATE 25% INJ</t>
  </si>
  <si>
    <t>ISRADIPINE 5MG TER</t>
  </si>
  <si>
    <t>AMPICILLIN NA 250MG INJ</t>
  </si>
  <si>
    <t>DPT TOX-PED SUS</t>
  </si>
  <si>
    <t>CEFPODOXIME PROXETIL 100MG TAB</t>
  </si>
  <si>
    <t>KETOROLAC 0.5% SOL</t>
  </si>
  <si>
    <t>AMPICILLIN NA 1GM A-V INJ</t>
  </si>
  <si>
    <t>GANCICLOVIR 250MG CAP</t>
  </si>
  <si>
    <t>AMPHOTERICIN B 50MG INJ</t>
  </si>
  <si>
    <t>NEOSTIGMINE MS 0.5MG/ML INJ</t>
  </si>
  <si>
    <t>CHLORDIAZEPOXIDE HCL 25MG CAP</t>
  </si>
  <si>
    <t>DICLOFENAC NA 25MG ECT</t>
  </si>
  <si>
    <t>LOXAPINE SUCCINATE 5MG CAP</t>
  </si>
  <si>
    <t>DOXAZOSIN MESYLATE 8MG TAB</t>
  </si>
  <si>
    <t>CYCLOSPORINE 100MG/ML SOL</t>
  </si>
  <si>
    <t>FOLIC ACID 0.8MG TAB</t>
  </si>
  <si>
    <t>BETAMETHASONE DP 0.05% GEL</t>
  </si>
  <si>
    <t>PROPOFOL 10MG/ML INJ</t>
  </si>
  <si>
    <t>SODIUM CL 5% EYE SOL</t>
  </si>
  <si>
    <t>GENTAMICIN SULF 0.1% OIN</t>
  </si>
  <si>
    <t>WARFARIN NA 5MG INJ</t>
  </si>
  <si>
    <t>LEVOTHYROXINE NA 112MCG TAB</t>
  </si>
  <si>
    <t>DIFLORASONE DIACETATE 0.05% CR</t>
  </si>
  <si>
    <t>CLOBETASOL PROP 0.05% SOL</t>
  </si>
  <si>
    <t>LIDOCAINE HCL 2% VISCOUS SOL</t>
  </si>
  <si>
    <t>SCOPOLAMINE HBR 0.25% SOL</t>
  </si>
  <si>
    <t>HYDROCODONE APAP 10-660MG TAB</t>
  </si>
  <si>
    <t>METIPRANOLOL 0.3% EYE SOL</t>
  </si>
  <si>
    <t>CROMOLYN NA 4% SOL</t>
  </si>
  <si>
    <t>AMLODIPINE BESYLATE 10MG TAB</t>
  </si>
  <si>
    <t>HEPARIN 25,000U/D5W 250ML INJ</t>
  </si>
  <si>
    <t>MULTIVITAMIN W/F 0.25MG/ML LIQ</t>
  </si>
  <si>
    <t>TOBRAMYCIN 10MG/ML INJ</t>
  </si>
  <si>
    <t>PROMETHAZINE HCL 50MG SUP</t>
  </si>
  <si>
    <t>PREMETHRIN 5% CRE</t>
  </si>
  <si>
    <t>MORPHINE 1MG/ML INJ</t>
  </si>
  <si>
    <t>BUPROPION HCL 150MG TER</t>
  </si>
  <si>
    <t>METHYLPREDNISOLONE 80MG/ML INJ</t>
  </si>
  <si>
    <t>GUAIFENESIN DM 600MG-30MG TER</t>
  </si>
  <si>
    <t>MINTOX MAXIMUM STRENGTH SUS</t>
  </si>
  <si>
    <t>CYCLOSPORINE 100MG SGL</t>
  </si>
  <si>
    <t>ALBUMIN HUMAN 25% INJ</t>
  </si>
  <si>
    <t>NIACIN 500MG CER</t>
  </si>
  <si>
    <t>LORAZEPAM 4MG/ML INJ</t>
  </si>
  <si>
    <t>LACTIC ACID UREA 5%-10% CRE</t>
  </si>
  <si>
    <t>FOLTRIN CAP</t>
  </si>
  <si>
    <t>CEFTRIAXONE NA 1GM INJ</t>
  </si>
  <si>
    <t>VECURONIUM BROMIDE 20MG INJ</t>
  </si>
  <si>
    <t>POTASSIUM CL 8MEQ CER</t>
  </si>
  <si>
    <t>PRAMIPEXOLE DIHCL 1.5MG TAB</t>
  </si>
  <si>
    <t>HETASTARCH 6%/NS INJ</t>
  </si>
  <si>
    <t>DICYCLOMINE HCL 10MG/5ML SYR</t>
  </si>
  <si>
    <t>QUINIDINE SULF 300MG TAB</t>
  </si>
  <si>
    <t>ATROPINE  SULF 0.4MG TAB</t>
  </si>
  <si>
    <t>NIACIN 1,000MG TER</t>
  </si>
  <si>
    <t>THEOPHYLLINE 400MG T24</t>
  </si>
  <si>
    <t>DOBUTAMINE HCL D5W 250-250ML I</t>
  </si>
  <si>
    <t>CICLOPIROX 0.77% CRE</t>
  </si>
  <si>
    <t>QUINAPRIL HCL 20MG TAB</t>
  </si>
  <si>
    <t>OLANZAPINE 5MG TAB</t>
  </si>
  <si>
    <t>VALSARTAN 160MG TAB</t>
  </si>
  <si>
    <t>BENZOYL ERYTHROMYCIN 5%-3% GEL</t>
  </si>
  <si>
    <t>CHLOROPHYLLIN COPPER 100MG TAB</t>
  </si>
  <si>
    <t>VALPROATE NA 500MG INJ</t>
  </si>
  <si>
    <t>NIACIN 250MG CER</t>
  </si>
  <si>
    <t>OMEPRAZOLE 10MG ECC</t>
  </si>
  <si>
    <t>LEVOFLOXACIN 250MG TAB</t>
  </si>
  <si>
    <t>CARISOPRODOL ASPIRIN 200-325 T</t>
  </si>
  <si>
    <t>BUPRENORPHINE HCL 0.3MG/ML INJ</t>
  </si>
  <si>
    <t>ERYTHROMYCIN ST 500MG TAB</t>
  </si>
  <si>
    <t>GUAIFENESIN DM 600MG-30MG TAB</t>
  </si>
  <si>
    <t>PAMIDRONATE DISOD 90MG INJ</t>
  </si>
  <si>
    <t>CEFPROZIL 250MG TAB</t>
  </si>
  <si>
    <t>NAFCILLIN 10GM INJ</t>
  </si>
  <si>
    <t>ACETIC ACID HC 2%-1% SOL</t>
  </si>
  <si>
    <t>DICYCLOMINE HCL 10MG/ML INJ</t>
  </si>
  <si>
    <t>AMYLASE/LIPASE/PROTEASE POW</t>
  </si>
  <si>
    <t>CLINDAMYCIN PHOS 1% LOT</t>
  </si>
  <si>
    <t>FLAVOXATE HCL 100MG TAB</t>
  </si>
  <si>
    <t>CEFADROXIL 500MG/5ML SUS</t>
  </si>
  <si>
    <t>FLUOCINONIDE 0.05% SOL</t>
  </si>
  <si>
    <t>THEOPHYLLINE 600MG T24</t>
  </si>
  <si>
    <t>LIDOCAINE 2%/EPI 1:100,000 INJ</t>
  </si>
  <si>
    <t>CHLORPROMAZINE HCL 25MG TAB</t>
  </si>
  <si>
    <t>PHENOBARBITAL 100MG TAB</t>
  </si>
  <si>
    <t>CR CU MN ZN TRACE ELEMENT INJ</t>
  </si>
  <si>
    <t>PHENYLEPHRINE HCL 10MG/ML INJ</t>
  </si>
  <si>
    <t>DOXEPIN HCL 75MG CAP</t>
  </si>
  <si>
    <t>NYSTATIN 100,000U/GM CRE</t>
  </si>
  <si>
    <t>CARVEDILOL 6.25MG TAB</t>
  </si>
  <si>
    <t>BIOTIN 1,000MCG  TAB</t>
  </si>
  <si>
    <t>ECONAZOLE NITRATE 1% CRE</t>
  </si>
  <si>
    <t>FLUTICASONE PROP 0.05% CRE</t>
  </si>
  <si>
    <t>HYDROCORTISONE 2.5% LOT</t>
  </si>
  <si>
    <t>PRAVASTATIN NA 20MG TAB</t>
  </si>
  <si>
    <t>BENZOCAINE 20% GEL</t>
  </si>
  <si>
    <t>PERPHENAZINE 2MG TAB</t>
  </si>
  <si>
    <t>VALPROIC ACID 250MG CAP</t>
  </si>
  <si>
    <t>TRIFLURIDINE 1% EYE SOL</t>
  </si>
  <si>
    <t>SULFACETAMIDE NA S 10%-5% LOT</t>
  </si>
  <si>
    <t>ALMACONE CTB</t>
  </si>
  <si>
    <t>PHENYTOIN NA 125MG/5ML SUS</t>
  </si>
  <si>
    <t>SODIUM CL 5% EYE OIN</t>
  </si>
  <si>
    <t>CHLOROTHIAZIDE 500MG TAB</t>
  </si>
  <si>
    <t>ERYTHROMYCIN 250MG ECC</t>
  </si>
  <si>
    <t>CHLORZOXAZONE 500MG TAB</t>
  </si>
  <si>
    <t>SOTALOL HCL 80MG TAB</t>
  </si>
  <si>
    <t>FLUOCINONIDE 0.05% GEL</t>
  </si>
  <si>
    <t>INSULIN HUM ISOP 100U/ML INJ</t>
  </si>
  <si>
    <t>KETOPROFEN 200MG CER</t>
  </si>
  <si>
    <t>NIACIN TD 250MG CER</t>
  </si>
  <si>
    <t>LETROZOLE 2.5MG TAB</t>
  </si>
  <si>
    <t>CLOTRIMAZOLE BETAMETH 1-0.05 C</t>
  </si>
  <si>
    <t>AZTREONAM 2GM/50ML INJ</t>
  </si>
  <si>
    <t>LIDOCAINE 1%/EPI 1:100,000 INJ</t>
  </si>
  <si>
    <t>CALCIUM GLUBIONATE 1.8GM/5ML S</t>
  </si>
  <si>
    <t>MAGNESIUM GLUCONATE 500MG TAB</t>
  </si>
  <si>
    <t>AMPICILLIN-SULBACTAM 3GM INJ</t>
  </si>
  <si>
    <t>AZITHROMYCIN 500MG INJ</t>
  </si>
  <si>
    <t>ICHTHAMMOL 20% OIN</t>
  </si>
  <si>
    <t>SODIUM CL 2.5MEQ/ML IVS</t>
  </si>
  <si>
    <t>DISOPYRAMIDE PHOS 150MG CAP</t>
  </si>
  <si>
    <t>IODOQUINOL HC 1%-1% CRE</t>
  </si>
  <si>
    <t>CHLOROTHIAZIDE 250MG TAB</t>
  </si>
  <si>
    <t>RISPERIDONE 2MG TAB</t>
  </si>
  <si>
    <t>DOXEPIN HCL 5%CRE</t>
  </si>
  <si>
    <t>CIPROFLOXACIN 750MG TAB</t>
  </si>
  <si>
    <t>MAGNESIUM CL 64MG TER</t>
  </si>
  <si>
    <t>HALOPERIDOL 2MG/ML SOL</t>
  </si>
  <si>
    <t>CEFAZOLIN 1GM INJ</t>
  </si>
  <si>
    <t>ACYCLOVIR NA 500MG INJ</t>
  </si>
  <si>
    <t>NIACIN 750MG TER</t>
  </si>
  <si>
    <t>RISPERIDONE 4MG TAB</t>
  </si>
  <si>
    <t>ACETAMINOPHEN 325MG SUP</t>
  </si>
  <si>
    <t>SUCCINYLCHOLINE CL 20MG/ML INJ</t>
  </si>
  <si>
    <t>ACETAZOLAMIDE 500MG INJ</t>
  </si>
  <si>
    <t>CLOTRIMAZOLE 10MG LOZ</t>
  </si>
  <si>
    <t>PENICILLIN G BENZ 0.6MMU/ML SU</t>
  </si>
  <si>
    <t>CARVEDILOL 3.125MG TAB</t>
  </si>
  <si>
    <t>NICOTINE 21MG/24HR TDM</t>
  </si>
  <si>
    <t>TERBUTALINE SULF 2.5MG TAB</t>
  </si>
  <si>
    <t>OXYCODONE HCL 80MG TER</t>
  </si>
  <si>
    <t>FUROSEMIDE 10MG/ML INJ</t>
  </si>
  <si>
    <t>FEXOFENADINE HCL 180MG TAB</t>
  </si>
  <si>
    <t>ATORVASTATIN CALCIUM 10MG TAB</t>
  </si>
  <si>
    <t>PROMETHAZINE HCL 25MG/ML INJ</t>
  </si>
  <si>
    <t>VASOPRESSIN 20U/ML INJ</t>
  </si>
  <si>
    <t>FLUPHENAZINE HCL 5MG/ML SOL</t>
  </si>
  <si>
    <t>DIPHENHYDRAMINE HCL 50MG CAP</t>
  </si>
  <si>
    <t>TRIAMCINOLONE 0.5% OIN</t>
  </si>
  <si>
    <t>RISPERIDONE 3MG TAB</t>
  </si>
  <si>
    <t>CORTROSYN 0.25MG INJ</t>
  </si>
  <si>
    <t>MEPERIDINE 100MG TAB</t>
  </si>
  <si>
    <t>EUCERIN CRE</t>
  </si>
  <si>
    <t>HYDROCODONE APAP 2.5-500MG TAB</t>
  </si>
  <si>
    <t>PREDNISOLONE 15MG/5ML SYR</t>
  </si>
  <si>
    <t>QUETIAPINE FUMARATE 100MG TAB</t>
  </si>
  <si>
    <t>ESTRADIOL 0.1MG/DAY TDM</t>
  </si>
  <si>
    <t>TESTOSTERONE 5MG/24HR TDM</t>
  </si>
  <si>
    <t>CARBOXYMETHYLCELLULOSE NA SYR</t>
  </si>
  <si>
    <t>VASOPRESSIN 10U/0.5ML INJ</t>
  </si>
  <si>
    <t>FENTANYL 50MCG/ML INJ</t>
  </si>
  <si>
    <t>METHADONE HCL 40MG TAB</t>
  </si>
  <si>
    <t>FERROUS SULF 220MG/5ML ELI</t>
  </si>
  <si>
    <t>TRIAMCINOLONE 100MCG ARO</t>
  </si>
  <si>
    <t>VITAMIN B COMPLEX SGL</t>
  </si>
  <si>
    <t>OXAPROZIN 600MG TAB</t>
  </si>
  <si>
    <t>DESIPRAMINE HCL 50MG TAB</t>
  </si>
  <si>
    <t>PILOCARPINE HCL 0.5% EYE SOL</t>
  </si>
  <si>
    <t>BARIUM SULF 2.1% SUS</t>
  </si>
  <si>
    <t>ATORVASTATIN CALCIUM 20MG TAB</t>
  </si>
  <si>
    <t>MAGNESIUM CL 64MG ECT</t>
  </si>
  <si>
    <t>TIAGAINE HCL 4MG TAB</t>
  </si>
  <si>
    <t>HAEMOPHILUS B VACC 10MCG INJ</t>
  </si>
  <si>
    <t>AZELASTINE HCL 0.05% SOL</t>
  </si>
  <si>
    <t>NAPROXEN 500MG ECT</t>
  </si>
  <si>
    <t>OXAZEPAM 10MG CAP</t>
  </si>
  <si>
    <t>PROMETHAZINE HCL 12.5MG SUP</t>
  </si>
  <si>
    <t>CEFAZOLIN 10GM INJ</t>
  </si>
  <si>
    <t>NITROGLYCERIN 0.4MG TAB</t>
  </si>
  <si>
    <t>ESTRADIOL CYPIONATE 5MG/ML OIL</t>
  </si>
  <si>
    <t>CHLOROQUINE PH 500MG TAB</t>
  </si>
  <si>
    <t>HEPATITIS B IMMUNE G 312U/ML I</t>
  </si>
  <si>
    <t>NIACIN 250MG TER</t>
  </si>
  <si>
    <t>DOXYCYCLINE CALCIUM 50MG/5ML S</t>
  </si>
  <si>
    <t>DESIPRAMINE HCL 100MG TAB</t>
  </si>
  <si>
    <t>MILRINONE D5W 0.2MG/ML INJ</t>
  </si>
  <si>
    <t>PROMETHAZINE HCL 12.5MG TAB</t>
  </si>
  <si>
    <t>METHOTREXATE 2.5MG TAB</t>
  </si>
  <si>
    <t>PENTAMIDINE ISETHIONATE 300 IN</t>
  </si>
  <si>
    <t>DOBUTAMINE HCL D5W 500-250ML I</t>
  </si>
  <si>
    <t>RESERPINE 0.25MG TAB</t>
  </si>
  <si>
    <t>TRETINOIN 0.05% CRE</t>
  </si>
  <si>
    <t>FERROUS SULF 75MG/0.6ML LIQ</t>
  </si>
  <si>
    <t>ROPINIROLE HCL 5MG TAB</t>
  </si>
  <si>
    <t>HYDROCORTISONE ACET 0.5% CRE</t>
  </si>
  <si>
    <t>VERAPAMIL HCL 120MG TER</t>
  </si>
  <si>
    <t>IRON POLYSACCH 150MG CAP</t>
  </si>
  <si>
    <t>CEFUROXIME AXETIL 250MG/5ML SU</t>
  </si>
  <si>
    <t>CLINDAMYCIN PHOS 600MG/D5W INJ</t>
  </si>
  <si>
    <t>RALOXIFENE HCL 60MG TAB</t>
  </si>
  <si>
    <t>ALOE VERA/GLYCERIN GEL</t>
  </si>
  <si>
    <t>COCAINE 4% SOL</t>
  </si>
  <si>
    <t>TIMOLOL MALEATE 0.5% GFS</t>
  </si>
  <si>
    <t>PENTAZOCINE LACTATE 30MG/ML IN</t>
  </si>
  <si>
    <t>CALCIPOTRIENE 0.005% SOL</t>
  </si>
  <si>
    <t>OXACILLIN NA 10GM INJ</t>
  </si>
  <si>
    <t>METHAZOLAMIDE 25MG TAB</t>
  </si>
  <si>
    <t>CARBAMAZEPINE 400MG TER</t>
  </si>
  <si>
    <t>TRIAMCINOLONE 0.05% OIN</t>
  </si>
  <si>
    <t>ATROPINE SULF 1MG/ML INJ</t>
  </si>
  <si>
    <t>ROPINIROLE HCL 2MG TAB</t>
  </si>
  <si>
    <t>OXACILLIN NA 1GM/50ML INJ</t>
  </si>
  <si>
    <t>TOBRAMYCIN 1.2GM INJ</t>
  </si>
  <si>
    <t>PENTOSAN POLYSULFATE NA 100 CA</t>
  </si>
  <si>
    <t>FLUCONAZOLE 40MG/ML SUS</t>
  </si>
  <si>
    <t>CASTOR/PERU BALSAM/TRYPSIN SPR</t>
  </si>
  <si>
    <t>BUPROPION HCL 100MG TER</t>
  </si>
  <si>
    <t>VARICELLA VIRUS 1350PFU PDS</t>
  </si>
  <si>
    <t>NEOMYIN SULF/POLYMYX B/HC CRE</t>
  </si>
  <si>
    <t>MORPHINE 15MG/ML INJ</t>
  </si>
  <si>
    <t>SEVOFLURANE LIQ</t>
  </si>
  <si>
    <t>CLEMASTINE FUMARATE 1.34MG TAB</t>
  </si>
  <si>
    <t>ZINC SULF 220MG CAP</t>
  </si>
  <si>
    <t>MEPERIDINE 50MG/ML INJ</t>
  </si>
  <si>
    <t>DEXAMETHASONE 0.5MG/5ML ELI</t>
  </si>
  <si>
    <t>PRAMOXINE HCL HC 1%-1% CRE</t>
  </si>
  <si>
    <t>VALACYCLOVIR HCL 500MG TAB</t>
  </si>
  <si>
    <t>HOMATROP HYDROCODONE BIT TAB</t>
  </si>
  <si>
    <t>LABETALOL HCL 300MG TAB</t>
  </si>
  <si>
    <t>DEXTROSE 40% IVS</t>
  </si>
  <si>
    <t>FILGRASTIM 300MCG/ML INJ</t>
  </si>
  <si>
    <t>CONJUGATED ESTROGENS 0.3MG TAB</t>
  </si>
  <si>
    <t>METHAZOLAMIDE 50MG TAB</t>
  </si>
  <si>
    <t>ALUM AMMONIUM POW</t>
  </si>
  <si>
    <t>LAMOTRIGINE 200MG TAB</t>
  </si>
  <si>
    <t>CLINDAMYCIN PHOS 1% PAD</t>
  </si>
  <si>
    <t>ROPIVACAINE HCL 10MG/ML INJ</t>
  </si>
  <si>
    <t>CLOZAPINE 100MG TAB</t>
  </si>
  <si>
    <t>LABETALOL HCL 5MG/ML INJ</t>
  </si>
  <si>
    <t>CAMPHOR MENTHOL 0.5%-0.5% LOT</t>
  </si>
  <si>
    <t>VENLAFAXINE HCL 75MG TAB</t>
  </si>
  <si>
    <t>DOXYCYCLINE 25MG/5ML SUS</t>
  </si>
  <si>
    <t>PRAMOXINE HCL HC 1%-2.5% LOT</t>
  </si>
  <si>
    <t>CARBAMAZEPINE 300MG CER</t>
  </si>
  <si>
    <t>VENLAFAXINE HCL 50MG TAB</t>
  </si>
  <si>
    <t>COAL TAR 0.5% SHA</t>
  </si>
  <si>
    <t>NYSTATIN 500,000U TAB</t>
  </si>
  <si>
    <t>NITROGLYCERIN 6.5MG CER</t>
  </si>
  <si>
    <t>MORPHINE  15MG TER</t>
  </si>
  <si>
    <t>DESONIDE 0.05% OIN</t>
  </si>
  <si>
    <t>SODIUM CL 1.07GM TAB</t>
  </si>
  <si>
    <t>FILGRASTIM 300MCG/0.5ML INJ</t>
  </si>
  <si>
    <t>SODIUM FLORIDE 1.1% CRE</t>
  </si>
  <si>
    <t>LAMOTRIGINE 150MG TAB</t>
  </si>
  <si>
    <t>APRACLONIDINE 0.5% EYE SOL</t>
  </si>
  <si>
    <t>ERGOCALCIFEROL 8,000U/ML LIQ</t>
  </si>
  <si>
    <t>BUTALB CAFF APAP 50-40-500 CAP</t>
  </si>
  <si>
    <t>NABUMETONE 500MG TAB</t>
  </si>
  <si>
    <t>HEPATITIS B VACC 5MCG/0.5ML IN</t>
  </si>
  <si>
    <t>FOLIC ACID 1MG TAB</t>
  </si>
  <si>
    <t>MICONAZOLE NITRATE 2% TIN</t>
  </si>
  <si>
    <t>DESMOPRESSIN ACET 4MCG/ML INJ</t>
  </si>
  <si>
    <t>CARTEOLOL HCL 1% EYE SOL</t>
  </si>
  <si>
    <t>CLARITHROMYCIN 125MG/5ML PDR</t>
  </si>
  <si>
    <t>GADOTERIDOL 279.3MG/ML INJ</t>
  </si>
  <si>
    <t>HYDROXYZINE HCL 25MG/ML INJ</t>
  </si>
  <si>
    <t>SODIUM CL 0.45% IVS</t>
  </si>
  <si>
    <t>HALOBETASOL PROP 0.05% OIN</t>
  </si>
  <si>
    <t>TUBERCULIN 5TU/0.1ML INJ</t>
  </si>
  <si>
    <t>FLECAINIDE ACETATE 150MG TAB</t>
  </si>
  <si>
    <t>DIVALPROEX NA 500MG TER</t>
  </si>
  <si>
    <t>CONJUCATED ESTROGENS 0.9MG TAB</t>
  </si>
  <si>
    <t>AZTREONAM 1GM INJ</t>
  </si>
  <si>
    <t>DACLIZUMAB 5MG/ML INJ</t>
  </si>
  <si>
    <t>HYDROCORTISONE ACET 1% CRE</t>
  </si>
  <si>
    <t>ONDANSETRON HCL 4MG/5ML SOL</t>
  </si>
  <si>
    <t>ERYTHROMYCIN ES/SULFISOX SUS</t>
  </si>
  <si>
    <t>AMANTADINE HCL 50MG LIQ</t>
  </si>
  <si>
    <t>MAGNESIUM SULF 4% INJ</t>
  </si>
  <si>
    <t>ALENDRONATE NA 5MG TAB</t>
  </si>
  <si>
    <t>METHIMAZOLE 10MG TAB</t>
  </si>
  <si>
    <t>CALCIPOTRIENE 0.005% CRE</t>
  </si>
  <si>
    <t>FOLIC ACID 5MG/ML INJ</t>
  </si>
  <si>
    <t>MOEXIPRIL HCL 7.5MG TAB</t>
  </si>
  <si>
    <t>ASCORBIC ACID 500MG/5ML LIQ</t>
  </si>
  <si>
    <t>HYDROXYZINE PAM 100MG CAP</t>
  </si>
  <si>
    <t>THEOPHYLLINE 200MG C24</t>
  </si>
  <si>
    <t>METHENAMINE HIPP 1GM TAB</t>
  </si>
  <si>
    <t>CARBACHOL 3% SOL</t>
  </si>
  <si>
    <t>ISOSORBIDE DN 2.5MG TAB</t>
  </si>
  <si>
    <t>FLUPHENAZINE HCL 2.5MG/5ML ELI</t>
  </si>
  <si>
    <t>SALMETEROL XINAFOATE 46MCG AER</t>
  </si>
  <si>
    <t>PRAMIPEXOLE DIHCL 1MG TAB</t>
  </si>
  <si>
    <t>SAQUINAVIR MESYLATE 200MG CAP</t>
  </si>
  <si>
    <t>RITUXAMAB 10MG/ML INJ</t>
  </si>
  <si>
    <t>LEVOFLOXACIN 250MG/50ML D5W IN</t>
  </si>
  <si>
    <t>IRINOTECAN HCL 20MG/ML INJ</t>
  </si>
  <si>
    <t>CALCIUM CARB 600MG CTB</t>
  </si>
  <si>
    <t>AMOXICILLIN CLV K 875-125MG TA</t>
  </si>
  <si>
    <t>METHENAMINE MAND/NAPH BASIC TA</t>
  </si>
  <si>
    <t>CEPHALEXIN 500MG TAB</t>
  </si>
  <si>
    <t>CROMOLYN NA 5.2MG SPR</t>
  </si>
  <si>
    <t>CHOLESTYRAMINE 4GM/5GM PDR</t>
  </si>
  <si>
    <t>ESTRADIOL 0.075MG/DAY TDM</t>
  </si>
  <si>
    <t>FOSFOMYCIN TROMETHAINE 3GM PDS</t>
  </si>
  <si>
    <t>PRAMIPEXOLE DIHCL 0.25MG TAB</t>
  </si>
  <si>
    <t>AMIODARONE HCL 50MG/ML INJ</t>
  </si>
  <si>
    <t>LEVOFLOXACIN 500MG/100ML D5W I</t>
  </si>
  <si>
    <t>ORPHENADRINE CITRATE 100MG TER</t>
  </si>
  <si>
    <t>DYPHYLLINE GG 100/5-100/5 LIQ</t>
  </si>
  <si>
    <t>HALOPERIDOL LACTATE 5MG/ML</t>
  </si>
  <si>
    <t>IMIQUIMOD 5% CRE</t>
  </si>
  <si>
    <t>DONEPEZIL HCL 10MG TAB</t>
  </si>
  <si>
    <t>RITONAVIR 80MG/ML SOL</t>
  </si>
  <si>
    <t>FLUOCINOLONE ACET 0.01% SOL</t>
  </si>
  <si>
    <t>FLUPHENAZINE HCL 2.5MG TAB</t>
  </si>
  <si>
    <t>SODIUM CL 5% IVS</t>
  </si>
  <si>
    <t>POTASSIUM CL 20MEQ TER</t>
  </si>
  <si>
    <t>NYSTATIN 100,000U/GM POW</t>
  </si>
  <si>
    <t>LEVOFLOXACIN 25MG/ML INJ</t>
  </si>
  <si>
    <t>AMINO ACIDS 6% IVS</t>
  </si>
  <si>
    <t>PIPERACIL TAZOBACT 4.5/0.5GM I</t>
  </si>
  <si>
    <t>MEDROXYPROGESTERONE 150MG/ML S</t>
  </si>
  <si>
    <t>VALSARTAN 80MG TAB</t>
  </si>
  <si>
    <t>POTASSIUM CL 40MEQ/15ML SOL</t>
  </si>
  <si>
    <t>PHENYTOIN NA 100MG/2ML INJ</t>
  </si>
  <si>
    <t>HYDROCORTISONE ACET 30MG SUP</t>
  </si>
  <si>
    <t>TAMOXIFEN 20MG TAB</t>
  </si>
  <si>
    <t>PHENYLEPHRINE HCL 0.25% SUP</t>
  </si>
  <si>
    <t>HEPARIN 10,000U/ML INJ</t>
  </si>
  <si>
    <t>DEXTROSE 5%/WATER IVS</t>
  </si>
  <si>
    <t>MMR VACCINE LIVE PDS</t>
  </si>
  <si>
    <t>NAFCILLIN 2GM INJ</t>
  </si>
  <si>
    <t>PILOCARPINE HCL 5MG TAB</t>
  </si>
  <si>
    <t>HEPATITIS B VACC 20MCG/ML SUS</t>
  </si>
  <si>
    <t>CEFOTETAN DISODIUM 2GM INJ</t>
  </si>
  <si>
    <t>MULTIVITAMIN LIQ</t>
  </si>
  <si>
    <t>THEOPHYLLINE 800MG/D5W INJ</t>
  </si>
  <si>
    <t>ISOPROPYL ALCOHOL 99% LIQ</t>
  </si>
  <si>
    <t>METHYLPREDNISOLONE 125MG INJ</t>
  </si>
  <si>
    <t>AZTREONAM 1GM/50ML INJ</t>
  </si>
  <si>
    <t>ACEBUTOLOL HCL 400MG CAP</t>
  </si>
  <si>
    <t>SOD CITRATE/CITRIC ACID LIQ</t>
  </si>
  <si>
    <t>AMPICILLIN-SULBACTAM 15GM INJ</t>
  </si>
  <si>
    <t>PODOFILOX 0.5% TOPICAL GEL</t>
  </si>
  <si>
    <t>DILTIAZEM HCL 5MG/ML INJ</t>
  </si>
  <si>
    <t>COLESEVELAM HCL 625MG TAB</t>
  </si>
  <si>
    <t>RANITIDINE HCL 300MG SGL</t>
  </si>
  <si>
    <t>DESIPRAMINE HCL 10MG TAB</t>
  </si>
  <si>
    <t>ACEBUTOLOL HCL 200MG CAP</t>
  </si>
  <si>
    <t>SEVELAMER HCL 400MG TAB</t>
  </si>
  <si>
    <t>CYANOCOBALAMIN 1,000MCG/ML INJ</t>
  </si>
  <si>
    <t>PREDNISONE 1MG TAB</t>
  </si>
  <si>
    <t>OLANZAPINE 5MG ODT</t>
  </si>
  <si>
    <t>AMOXICILLIN CLV K 500-125 TAB</t>
  </si>
  <si>
    <t>SODIUM ACETATE 4MEQ/ML INJ</t>
  </si>
  <si>
    <t>MEPERIDINE 50MG TAB</t>
  </si>
  <si>
    <t>FAMOTIDINE 40MG TAB</t>
  </si>
  <si>
    <t>IOPAMIDOL 61%  INJ</t>
  </si>
  <si>
    <t>PETROLATUM SHARK LIVER OIL OIN</t>
  </si>
  <si>
    <t>NYSTATIN 100,000U/GM OIN</t>
  </si>
  <si>
    <t>CHLORTHALIDONE 25MG TAB</t>
  </si>
  <si>
    <t>CICLOPIROX OLAMINE 0.77% CRE</t>
  </si>
  <si>
    <t>MEPERIDINE 10MG/ML INJ</t>
  </si>
  <si>
    <t>HYDROCORTISONE NA SUCC 500MG I</t>
  </si>
  <si>
    <t>PYRIDOSTIBMINE BR 60MG TAB</t>
  </si>
  <si>
    <t>NALBUPHINE HCL 10MG/ML INJ</t>
  </si>
  <si>
    <t>MINTOX PLUS CTB</t>
  </si>
  <si>
    <t>PYSLLIUM 6GM PDR</t>
  </si>
  <si>
    <t>GLYBURIDE METFORMIN 5/500MG TA</t>
  </si>
  <si>
    <t>ZAFIRLUKAST 20MG TAB</t>
  </si>
  <si>
    <t>AMPHETAMINE SALTS 5MG TAB</t>
  </si>
  <si>
    <t>PETROLATUM ZINC OXIDE 51-20% P</t>
  </si>
  <si>
    <t>DIDANOSINE 10MG/ML SUS</t>
  </si>
  <si>
    <t>INSULIN LISPRO U100 PEN</t>
  </si>
  <si>
    <t>PRAVASTATIN NA 40MG TAB</t>
  </si>
  <si>
    <t>ATOVAQUONE 750MG/5ML SUS</t>
  </si>
  <si>
    <t>DOCUSATE NA 100MG CAP</t>
  </si>
  <si>
    <t>SILVER NITRATE KNO3 75-25% SWA</t>
  </si>
  <si>
    <t>TEMAZEPAM 7.5MG CAP</t>
  </si>
  <si>
    <t>CARVEDILOL 12.5MG TAB</t>
  </si>
  <si>
    <t>ALBUTEROL SULF 4MG TER</t>
  </si>
  <si>
    <t>ALUMINUM ACETATE SOL</t>
  </si>
  <si>
    <t>PROPRANOLOL HCL 1MG/ML INJ</t>
  </si>
  <si>
    <t>OLANZAPINE 10MG ODT</t>
  </si>
  <si>
    <t>SODIUM POLYSTYRENE SULF SUS</t>
  </si>
  <si>
    <t>ERYTHROMYCIN ES 400MG TAB</t>
  </si>
  <si>
    <t>CLARITHROMYCIN 250MG TAB</t>
  </si>
  <si>
    <t>OXCARBAZEPINE 600MG TAB</t>
  </si>
  <si>
    <t>FLUCONAZOLE 10MG/ML SUS</t>
  </si>
  <si>
    <t>GLIMEPIRIDE 4MG TAB</t>
  </si>
  <si>
    <t>LAMIVUDINE ZIDOVUDIN 150-300 T</t>
  </si>
  <si>
    <t>ALENDRONATE NA 40MG TAB</t>
  </si>
  <si>
    <t>ISRADIPINE 2.5MG CAP</t>
  </si>
  <si>
    <t>LIDOCAINE HCL 2% GEL</t>
  </si>
  <si>
    <t>INSULIN HUM REGULAR 500U/ML IN</t>
  </si>
  <si>
    <t>PHENOBARBITAL 20MG/5ML SOL</t>
  </si>
  <si>
    <t>OXCARBAZEPINE 150MG TAB</t>
  </si>
  <si>
    <t>TRETINOIN 0.01% GEL</t>
  </si>
  <si>
    <t>KETAMINE HCL 100MG/ML INJ</t>
  </si>
  <si>
    <t>CARBOXYMETHYLCELL NA 0.5% SOL</t>
  </si>
  <si>
    <t>GLUCOSAMINE 500MG CAP</t>
  </si>
  <si>
    <t>KETAMINE HCL 50MG/ML INJ</t>
  </si>
  <si>
    <t>SODIUM CL 10% INH SOL</t>
  </si>
  <si>
    <t>LITHIUM CARBONATE 450MG TER</t>
  </si>
  <si>
    <t>OFLOXACIN 400MG TAB</t>
  </si>
  <si>
    <t>MEBENDAZOLE 100MG CTB</t>
  </si>
  <si>
    <t>AMMONIA AROMATIC SOL</t>
  </si>
  <si>
    <t>ETHAMBUTOL HCL 100MG TAB</t>
  </si>
  <si>
    <t>ERGOTAMINE CAFFEINE 100/1 TAB</t>
  </si>
  <si>
    <t>POTASSIUM CITRATE 10MEQ TER</t>
  </si>
  <si>
    <t>FLECAINIDE ACETATE 100MG TAB</t>
  </si>
  <si>
    <t>ISOPROPYL ALCOHOL 70% LIQ</t>
  </si>
  <si>
    <t>PROPRANOLOL HCL 60MG CER</t>
  </si>
  <si>
    <t>NEOMYIN SULF/POLYMYX B SOL</t>
  </si>
  <si>
    <t>NITROGLYCERIN 50MG/250ML INJ</t>
  </si>
  <si>
    <t>POTASSIUM CITRATE 5MEQ TER</t>
  </si>
  <si>
    <t>ISOSORBIDE MN 120MG TER</t>
  </si>
  <si>
    <t>HEPARIN FLUSH 100U/ML INJ</t>
  </si>
  <si>
    <t>MECLIZINE HCL 25MG CTB</t>
  </si>
  <si>
    <t>ALCLOMETASONE DIPRO 0.05% OIN</t>
  </si>
  <si>
    <t>DICLOFENAC NA MISOPRO 75-0.2 E</t>
  </si>
  <si>
    <t>FLUOCINONIDE 0.05% EMO</t>
  </si>
  <si>
    <t>DOXAZOSIN MESYLATE 2MG TAB</t>
  </si>
  <si>
    <t>MEPIVACAINE HCL 2% INJ</t>
  </si>
  <si>
    <t>TESTOSTERONE 1% GEL</t>
  </si>
  <si>
    <t>DISULFIRAM 250MG TAB</t>
  </si>
  <si>
    <t>D5W-1/4NS/KCL 30MEQ/L IVS</t>
  </si>
  <si>
    <t>HYDROXYZINE HCL 50MG/ML INJ</t>
  </si>
  <si>
    <t>HALOPERIDOL DEC 50MG/ML INJ</t>
  </si>
  <si>
    <t>RIVASTIGMINE TARTRATE 1.5MG CA</t>
  </si>
  <si>
    <t>ABACAVIR SULF LAMI ZIDO TAB</t>
  </si>
  <si>
    <t>ZIDOVUDINE 50MG/5ML SYR</t>
  </si>
  <si>
    <t>LACTULOSE 10GM/15ML SYR</t>
  </si>
  <si>
    <t>MIRTAZAPINE 45MG TAB</t>
  </si>
  <si>
    <t>OXYBUTYNIN CL 15MG TER</t>
  </si>
  <si>
    <t>PIOGLITAZONE HCL 45MG TAB</t>
  </si>
  <si>
    <t>MORPHINE 8MG/ML INJ</t>
  </si>
  <si>
    <t>OXAZEPAM 30MG CAP</t>
  </si>
  <si>
    <t>INSULIN LISPRO RCMB 75/25U INJ</t>
  </si>
  <si>
    <t>MAALOX SUS</t>
  </si>
  <si>
    <t>NEOMYCIN SULF 500MG TAB</t>
  </si>
  <si>
    <t>METFORMIN HCL 1000MG TAB</t>
  </si>
  <si>
    <t>METHYLPREDNISOLONE 8MG TAB</t>
  </si>
  <si>
    <t>PYRIDOXINE 100MG/ML INJ</t>
  </si>
  <si>
    <t>SELENIUM SULFIDE 2.5% LOT</t>
  </si>
  <si>
    <t>NITROGLYCERIN 2.5MG CER</t>
  </si>
  <si>
    <t>HALOPERIDOL DEC 50 INJ</t>
  </si>
  <si>
    <t>HYDROMORPHONE 2MG/ML INJ</t>
  </si>
  <si>
    <t>HEMORRHOID SUP</t>
  </si>
  <si>
    <t>METAPROTERENOL SULF 10MG TAB</t>
  </si>
  <si>
    <t>LOTEPREDNOL ETABONATE 0.2% SUS</t>
  </si>
  <si>
    <t>HYDRALAZINE HCL 50MG TAB</t>
  </si>
  <si>
    <t>TACROLIMUS 5MG CAP</t>
  </si>
  <si>
    <t>DEXTROSE 10%/WATER IVS</t>
  </si>
  <si>
    <t>DOPAMINE HCL 800MG/D5W 500ML I</t>
  </si>
  <si>
    <t>AMITRIPTYLINE HCL 100MG TAB</t>
  </si>
  <si>
    <t>CARBIDOPA 25MG TAB</t>
  </si>
  <si>
    <t>BISOPROLOL FUMARATE 5MG TAB</t>
  </si>
  <si>
    <t>OXYCODONE HCL 30MG TAB</t>
  </si>
  <si>
    <t>PIPERONYL BUTO PYRETHRUN EXT K</t>
  </si>
  <si>
    <t>BUPRENORPHINE NAOLXONE 2-0.5 T</t>
  </si>
  <si>
    <t>AMIODARONE HCL 200MG TAB</t>
  </si>
  <si>
    <t>HYDROCORTISONE 0.5% OIN</t>
  </si>
  <si>
    <t>OXANDROLONE 2.5MG TAB</t>
  </si>
  <si>
    <t>METFORMIN HCL 1,000MG TAB</t>
  </si>
  <si>
    <t>HALOPERIDOL LAC 5MG/ML INJ</t>
  </si>
  <si>
    <t>HYDROCODONE APAP 2.5-167/5ML S</t>
  </si>
  <si>
    <t>DOPAMINE HCL 400MG/D5W 500ML I</t>
  </si>
  <si>
    <t>ISOPROTERENOL HCL 0.2MG/ML INJ</t>
  </si>
  <si>
    <t>ENOXAPARIN NA 60MG/0.6ML INJ</t>
  </si>
  <si>
    <t>OXYCODONE HCL 15MG TAB</t>
  </si>
  <si>
    <t>AMOXAPINE 25MG TAB</t>
  </si>
  <si>
    <t>PIOGLITAZONE HCL 30MG TAB</t>
  </si>
  <si>
    <t>CIPROFLOXACIN 0.3% OIN</t>
  </si>
  <si>
    <t>HEPARIN 5,000U/ML INJ</t>
  </si>
  <si>
    <t>DEXAMETHASONE 0.75MG TAB</t>
  </si>
  <si>
    <t>FLUCYTOSINE 500MG CAP</t>
  </si>
  <si>
    <t>HEPARIN 10U/ML-NS INJ</t>
  </si>
  <si>
    <t>PIPERACIL TAZOBACT 4.5GM INJ</t>
  </si>
  <si>
    <t>DEXAMETHASONE 0.5MG TAB</t>
  </si>
  <si>
    <t>DOPAMINE HCL 800MG/D5W 250ML I</t>
  </si>
  <si>
    <t>OXYBUTYNIN CL 5MG TER</t>
  </si>
  <si>
    <t>GENTAMICIN SULF 10MG/ML SOL</t>
  </si>
  <si>
    <t>LIDOCAINE 1%/EPI 1:200,000 INJ</t>
  </si>
  <si>
    <t>CIPROFLOXACIN 10MG/ML INJ</t>
  </si>
  <si>
    <t>FAMOTIDINE 10MG/ML INJ</t>
  </si>
  <si>
    <t>PIOGLITAZONE HCL 15MG TAB</t>
  </si>
  <si>
    <t>AMLODIPINE BESYLATE 2.5MG TAB</t>
  </si>
  <si>
    <t>FENOFIBRATE 200MG CAP</t>
  </si>
  <si>
    <t>MORPHINE  30MG TER</t>
  </si>
  <si>
    <t>FLUCYTOSINE 250MG CAP</t>
  </si>
  <si>
    <t>IRON SUCROSE 20MG/ML INJ</t>
  </si>
  <si>
    <t>LANOLIN MINERAL OIL PETROLAT O</t>
  </si>
  <si>
    <t>CA CL/DEX/NACL/NALACT IVS</t>
  </si>
  <si>
    <t>EPOETIN ALFA 40,000U/ ML INJ</t>
  </si>
  <si>
    <t>FENOFIBRATE 134MG CAP</t>
  </si>
  <si>
    <t>CARBIDOPA/LEVO 25/100 TER</t>
  </si>
  <si>
    <t>EPINEPHRINE HCL 0.1MG/ML INJ</t>
  </si>
  <si>
    <t>FENOFIBRATE 54MG TAB</t>
  </si>
  <si>
    <t>HYPROMELLOSE 0.3% SOL</t>
  </si>
  <si>
    <t>MIGLITOL 25MG TAB</t>
  </si>
  <si>
    <t>CIPROFLOXACIN 200MG/100ML INJ</t>
  </si>
  <si>
    <t>FEXOFENADINE HCL 60MG TAB</t>
  </si>
  <si>
    <t>NALTREXONE 50MG TAB</t>
  </si>
  <si>
    <t>NALBUPHINE HCL 20MG/ML INJ</t>
  </si>
  <si>
    <t>K CL/NABCRB/NACL/NASULF/PEG PD</t>
  </si>
  <si>
    <t>DEXTROSE 50%/WATER INJ</t>
  </si>
  <si>
    <t>ALTEPLASE RECOMB 2MG INJ</t>
  </si>
  <si>
    <t>HALOPERIDOL DEC 100MG/ML INJ</t>
  </si>
  <si>
    <t>CIPROFLOXACIN 400MG/200ML INJ</t>
  </si>
  <si>
    <t>ASCORBIC ACID 500MG/ML INJ</t>
  </si>
  <si>
    <t>POTASSIUM BICARB 25MEQ TEF</t>
  </si>
  <si>
    <t>FOSCARNET NA 24MG/ML INJ</t>
  </si>
  <si>
    <t>CISATRACURUIM BESYL 10MG/ML IN</t>
  </si>
  <si>
    <t>VALSARTAN 40MG TAB</t>
  </si>
  <si>
    <t>FOAMING ANTACID CTB</t>
  </si>
  <si>
    <t>CU SE VITA VITB VITC Z TAB</t>
  </si>
  <si>
    <t>ZINC SULF 1MG/ML INJ</t>
  </si>
  <si>
    <t>STAVIDOME 20MG CAP</t>
  </si>
  <si>
    <t>METHYLTESTOSTERONE 10MG TAB</t>
  </si>
  <si>
    <t>IMMUNE GLOBULIN 3GM INJ</t>
  </si>
  <si>
    <t>METAPROTERENOL SULF 20MG TAB</t>
  </si>
  <si>
    <t>OXYBUTYNIN CL 10MG TER</t>
  </si>
  <si>
    <t>PHENOBARBITAL 60MG TAB</t>
  </si>
  <si>
    <t>ZIND OXIDE OIN</t>
  </si>
  <si>
    <t>AMINOPHYLLINE 100MG TAB</t>
  </si>
  <si>
    <t>LIOTHYRONINE NA 50MCG TAB</t>
  </si>
  <si>
    <t>PROPOXYPHENE HCL 65MG CAP</t>
  </si>
  <si>
    <t>TRANDOLAPRIL 1MG TAB</t>
  </si>
  <si>
    <t>CLOBETASOL 0.05% CRE</t>
  </si>
  <si>
    <t>OFLOXACIN 300MG TAB</t>
  </si>
  <si>
    <t>AMOXICILLIN 875MG TAB</t>
  </si>
  <si>
    <t>CORTISONE ACETATE 25MG TAB</t>
  </si>
  <si>
    <t>ENOXAPARIN NA 150MG/ML INJ</t>
  </si>
  <si>
    <t>ESCITALOPRAM OXALATE 10MG TAB</t>
  </si>
  <si>
    <t>ACYCLOVIR NA 50MG/ML INJ</t>
  </si>
  <si>
    <t>POTASSIUM BICARB KCL 25MEQ TEF</t>
  </si>
  <si>
    <t>ALTEPLASE RECOMB 50MG INJ</t>
  </si>
  <si>
    <t>HOMATROP HYDROCODONE BIT SYR</t>
  </si>
  <si>
    <t>AMOXICILLIN CLV K 600-42.9/5 S</t>
  </si>
  <si>
    <t>ENOXAPARIN NA 120MG/0.8ML INJ</t>
  </si>
  <si>
    <t>ROPINIROLE HCL 4MG TAB</t>
  </si>
  <si>
    <t>LIOTHYRONINE NA 25MCG TAB</t>
  </si>
  <si>
    <t>ESCITALOPRAM OXALATE 20MG TAB</t>
  </si>
  <si>
    <t>ISOSORBIDE MN 60MG TER</t>
  </si>
  <si>
    <t>MORPHINE  200MG TER</t>
  </si>
  <si>
    <t>ONDANSETRON 8MG ODT</t>
  </si>
  <si>
    <t>DISOPYRAMIDE PHOS 100MG CAP</t>
  </si>
  <si>
    <t>AMOXAPINE 50MG TAB</t>
  </si>
  <si>
    <t>BOSENTAN 62.5MG TAB</t>
  </si>
  <si>
    <t>IODINE MILD TIN</t>
  </si>
  <si>
    <t>PHENYLEPHRINE HCL 1% SPR</t>
  </si>
  <si>
    <t>POLYVINYL ALCOHOL POVIDONE SOL</t>
  </si>
  <si>
    <t>BOSENTAN 125MG TAB</t>
  </si>
  <si>
    <t>TORSEMIDE 5MG TAB</t>
  </si>
  <si>
    <t>CLOPIDOGREL HSO4 75MG TAB</t>
  </si>
  <si>
    <t>HYDROXYUREA 300MG CAP</t>
  </si>
  <si>
    <t>PANCURONIUM 2MG/ML INJ</t>
  </si>
  <si>
    <t>MEPROBAMATE 200MG TAB</t>
  </si>
  <si>
    <t>QUINIDINE SULF 200MG TAB</t>
  </si>
  <si>
    <t>INFLUENZA VACC 2011-2012 INJ</t>
  </si>
  <si>
    <t>RAMIPRIL 2.5MG CAP</t>
  </si>
  <si>
    <t>LEVOFLOXACIN 0.5% SOL</t>
  </si>
  <si>
    <t>BENZOIN COMPOUND TIN</t>
  </si>
  <si>
    <t>CEFOXITIN NA 2GM INJ</t>
  </si>
  <si>
    <t>LACTO ACIDOPH/PECTIN 25MMU TAB</t>
  </si>
  <si>
    <t>APAP/BUTALBITAL/CAFF/COD CAP</t>
  </si>
  <si>
    <t>TRAMADOL HCL APAP 37.5-325MG T</t>
  </si>
  <si>
    <t>INTERFERON BETA-1B 0.3MG PDS</t>
  </si>
  <si>
    <t>HYDROGEN PEROXIDE 3% SOL</t>
  </si>
  <si>
    <t>COLCHICINE PROBENECID .5-500 T</t>
  </si>
  <si>
    <t>CLOBETASOL PROP 0.05% GEL</t>
  </si>
  <si>
    <t>BUSPIRONE HCL 15MG TAB</t>
  </si>
  <si>
    <t>PROPRANOLOL HCL 60MG TAB</t>
  </si>
  <si>
    <t>NITROGLYCERIN 0.4MG/ACT SPR</t>
  </si>
  <si>
    <t>CLOTRIMAZOLE BETAMETH 1-0.05 L</t>
  </si>
  <si>
    <t>CR CU MN SE ZN TRACE ELEMENT I</t>
  </si>
  <si>
    <t>SOMATROPIN E-COLI DERIVE 5MG P</t>
  </si>
  <si>
    <t>PHOS K NA PDR</t>
  </si>
  <si>
    <t>MIRTAZAPINE 30MG ODT</t>
  </si>
  <si>
    <t>HEPARIN FLUSH 10U/ML INJ</t>
  </si>
  <si>
    <t>HEPARIN 5,000U/0.5ML INJ</t>
  </si>
  <si>
    <t>DOCUSATE NA SENNA 50MG-8.6MG T</t>
  </si>
  <si>
    <t>MYCOPHENOLATE 500MG INJ</t>
  </si>
  <si>
    <t>SILDENAFIL CITRATE 100MG TAB</t>
  </si>
  <si>
    <t>ANASTROZOLE 1MG TAB</t>
  </si>
  <si>
    <t>PROPOXYPHEN APAP 50-325MG TAB</t>
  </si>
  <si>
    <t>AMITRIPTYLINE HCL 150MG TAB</t>
  </si>
  <si>
    <t>FLUOROMETHOLONE 0.1% OIN</t>
  </si>
  <si>
    <t>HEXACHLOROPHENE HBR 2% SOL</t>
  </si>
  <si>
    <t>OXYQUINOLINE SULF 0.025% GEL</t>
  </si>
  <si>
    <t>LACTIC ACID 10% VIT E 3,500U C</t>
  </si>
  <si>
    <t>CEFOTAXIME NA 2GM INJ</t>
  </si>
  <si>
    <t>DEXTROSE 5%-1/2NS IVS</t>
  </si>
  <si>
    <t>GABAPENTIN 800MG TAB</t>
  </si>
  <si>
    <t>LIDOCAINE 2%/EPI 1:200,000 INJ</t>
  </si>
  <si>
    <t>AMINOCAPROIC ACID 250MG/ML INJ</t>
  </si>
  <si>
    <t>MIRTAZAPINE 15MG ODT</t>
  </si>
  <si>
    <t>MONTELUKAST NA 10MG TAB</t>
  </si>
  <si>
    <t>AMILORIDE HCL 5MG TAB</t>
  </si>
  <si>
    <t>FLUVASTATIN NA 40MG CAP</t>
  </si>
  <si>
    <t>PREDNISOLONE NA POS 15MG/5ML S</t>
  </si>
  <si>
    <t>ESOMEPRAXOLE MG 20MG ECC</t>
  </si>
  <si>
    <t>OXCARBAZEPINE 300MG/5ML SUS</t>
  </si>
  <si>
    <t>PROTAMINE SULF 10MG/ML INJ</t>
  </si>
  <si>
    <t>DEXTROSE 2.5%/WATER IVS</t>
  </si>
  <si>
    <t>ZALEPLON 5MG CAP</t>
  </si>
  <si>
    <t>CALCIUM CITRATE 315 W/D 200U T</t>
  </si>
  <si>
    <t>DIAZOXIDE 50MG/ML SUS</t>
  </si>
  <si>
    <t>D5W-1/4NS/KCL 10MEQ/L IVS</t>
  </si>
  <si>
    <t>RABEPRAXOLE NA 20MG ECT</t>
  </si>
  <si>
    <t>ESOMEPRAXOLE MG 40MG ECC</t>
  </si>
  <si>
    <t>AMITRIPTYLINE HCL CDP 25-10 TA</t>
  </si>
  <si>
    <t>CLINDAMYCIN HCL 300MG CAP</t>
  </si>
  <si>
    <t>AMINO ACIDS 7% IVS</t>
  </si>
  <si>
    <t>BISOPROLOL/HCTZ 10/6.25 TAB</t>
  </si>
  <si>
    <t>AMOXICILLIN 200MG/5ML SUS</t>
  </si>
  <si>
    <t>LIDOCAINE 0.5%/EPI 1:200,000 I</t>
  </si>
  <si>
    <t>D5W KCL 0.224% IVS</t>
  </si>
  <si>
    <t>VENLAFAXINE HCL 150MG CER</t>
  </si>
  <si>
    <t>DORZOLAMIDE HCL TIMOLOR MAL SO</t>
  </si>
  <si>
    <t>MONTELUKAST NA 5MG CTB</t>
  </si>
  <si>
    <t>PENICILLAMINE 250MG CAP</t>
  </si>
  <si>
    <t>IODINE STRONG TIN</t>
  </si>
  <si>
    <t>CHLOROPHYLLIN THYMOL 3-0.6MG T</t>
  </si>
  <si>
    <t>D5W-1/3NS/KCL 20MEQ/L IVS</t>
  </si>
  <si>
    <t>AMOXICILLIN 200MG CTB</t>
  </si>
  <si>
    <t>VENLAFAXINE HCL 75MG CER</t>
  </si>
  <si>
    <t>DOPAMINE HCL 400MG/D5W 250ML I</t>
  </si>
  <si>
    <t>MAPROTILINE HCL 25MG TAB</t>
  </si>
  <si>
    <t>CYPROHEPTADINE 2MG/5ML SYR</t>
  </si>
  <si>
    <t>CHLORPROMAZINE HCL 25MG/ML INJ</t>
  </si>
  <si>
    <t>AMPHOTERICIN B LIPID 5MG/ML IN</t>
  </si>
  <si>
    <t>ETANERCEPT 25MG INJ</t>
  </si>
  <si>
    <t>SPIRONOLACTONE 100MG TAB</t>
  </si>
  <si>
    <t>MORPHINE  100MG TER</t>
  </si>
  <si>
    <t>SILDENAFIL CITRATE 50MG TAB</t>
  </si>
  <si>
    <t>ARGININE HCL 500MG TAB</t>
  </si>
  <si>
    <t>NITROGLYCERIN 0.3MG/HR TDM</t>
  </si>
  <si>
    <t>DOPAMINE HCL 200MG/D5W 250ML I</t>
  </si>
  <si>
    <t>SERTRALINE HCL 25MG TAB</t>
  </si>
  <si>
    <t>CICLOPIROX 0.77% GEL</t>
  </si>
  <si>
    <t>RANITIDINE HCL 15MG/10ML SYR</t>
  </si>
  <si>
    <t>LANOLIN MINERAL OIL PTR XINC O</t>
  </si>
  <si>
    <t>PRENATAL VITAMINS TAB</t>
  </si>
  <si>
    <t>HCTZ TRIAMTERENE 37.5-25MG CAP</t>
  </si>
  <si>
    <t>CELECOXIB 200MG CAP</t>
  </si>
  <si>
    <t>D5W KCL 0.3% IVS</t>
  </si>
  <si>
    <t>MAGNESIUM SULF 1GM/100ML INJ</t>
  </si>
  <si>
    <t>ERYTHROMYCIN 500MG TAB</t>
  </si>
  <si>
    <t>ARIPIPRAZOLE 15MG TAB</t>
  </si>
  <si>
    <t>DALFOPRISTIN QUINU 350-150MG I</t>
  </si>
  <si>
    <t>HYDROMORPHONE 4MG/ML INJ</t>
  </si>
  <si>
    <t>DIPHENOXYLATE HCL ATROPINE SOL</t>
  </si>
  <si>
    <t>AMINOPHYLLINE 250MG/10ML INJ</t>
  </si>
  <si>
    <t>BETAXOLOL HCL 10MG TAB</t>
  </si>
  <si>
    <t>MAALOX PLUS SUS</t>
  </si>
  <si>
    <t>CARBAMAZEPINE 200MG TER</t>
  </si>
  <si>
    <t>INTERFERON BETA-1A 33MCG KIT</t>
  </si>
  <si>
    <t>HYDROMORPHONE HCL 10MG/ML INJ</t>
  </si>
  <si>
    <t>PETROLATUM OIN</t>
  </si>
  <si>
    <t>CISATRACURIUM BESYL 2MG/ML INJ</t>
  </si>
  <si>
    <t>DEXTROSE 5%-1/4NS IVS</t>
  </si>
  <si>
    <t>ETHINYL ESTRADIOL NORGESTIM TA</t>
  </si>
  <si>
    <t>TESTOSTERONE ENAN 200MG/ML OIL</t>
  </si>
  <si>
    <t>ISOSORBIDE MN 10MG TAB</t>
  </si>
  <si>
    <t>CELECOXIB 100MG CAP</t>
  </si>
  <si>
    <t>MORPHINE  60MG TER</t>
  </si>
  <si>
    <t>GLYCOPYRROLATE 0.2MG/ML INJ</t>
  </si>
  <si>
    <t>AMINO ACIDS 20% IVS</t>
  </si>
  <si>
    <t>METOCLOPRAMIDE 10MG/10ML SOL</t>
  </si>
  <si>
    <t>RISEDRONATE NA 30MG TAB</t>
  </si>
  <si>
    <t>ARGININE 4.5GM/9.2GM PDR</t>
  </si>
  <si>
    <t>METHOTREXATE 25MG/ML INJ</t>
  </si>
  <si>
    <t>GENTAMICIN 60MG/100ML INJ</t>
  </si>
  <si>
    <t>NEOMYCIN SULF 125MG/5ML SOL</t>
  </si>
  <si>
    <t>HYDROCORTISONE BUTYR 0.1% OIN</t>
  </si>
  <si>
    <t>LITHIUM CARBONATE 300MG TAB</t>
  </si>
  <si>
    <t>ABACAVIR SULF 20MG/ML</t>
  </si>
  <si>
    <t>GENTAMICIN 100MG/NS 100ML INJ</t>
  </si>
  <si>
    <t>PREDNISONE 50MG TAB</t>
  </si>
  <si>
    <t>SALICYLIC ACID 2%-2% LIQ</t>
  </si>
  <si>
    <t>DOPAMINE HCL 40MG/ML INJ</t>
  </si>
  <si>
    <t>PHENOBARBITAL NA 130MG/ML INJ</t>
  </si>
  <si>
    <t>DEXTROAMPHETAMINE SULF 30/5 SE</t>
  </si>
  <si>
    <t>OFLOXACIN 200MG TAB</t>
  </si>
  <si>
    <t>SINCALIDE 5MCG INJ</t>
  </si>
  <si>
    <t>GENTAMICIN 2MG/ML NS SOL</t>
  </si>
  <si>
    <t>PODOFILOX 0.5% TOPICAL SOL</t>
  </si>
  <si>
    <t>BISOPROLOL/HCTZ 5/6.25 TAB</t>
  </si>
  <si>
    <t>METHYLPREDNISOLONE 16MG TAB</t>
  </si>
  <si>
    <t>VENLAFAXINE HCL 100MG TAB</t>
  </si>
  <si>
    <t>CANDIN ALBICANS ANTIGEN INJ</t>
  </si>
  <si>
    <t>BUTALB CAFF APAP 50-40-500 TAB</t>
  </si>
  <si>
    <t>MYLANTA SUS</t>
  </si>
  <si>
    <t>MIDAZOLAM HCL 2MG/ML SYR</t>
  </si>
  <si>
    <t>DEFEROXAMINE MESYLATE 500MG IN</t>
  </si>
  <si>
    <t>ERYTHROMYCIN ES 400MG/5ML SUS</t>
  </si>
  <si>
    <t>ISRADIPINE 5MG CAP</t>
  </si>
  <si>
    <t>NAFTINE HCL 1% CRE</t>
  </si>
  <si>
    <t>ESTRADIOL 25MCG TAB</t>
  </si>
  <si>
    <t>OXYCODONE APAP 10-325MG TAB</t>
  </si>
  <si>
    <t>AMOXICILLIN CLV K 875-125 TAB</t>
  </si>
  <si>
    <t>TORSEMIDE 20MG TAB</t>
  </si>
  <si>
    <t>PAMIDRONATE DISOD 30MG INJ</t>
  </si>
  <si>
    <t>AMINOCAPROIC ACID 500MG TAB</t>
  </si>
  <si>
    <t>LOVASTATIN 10MG TAB</t>
  </si>
  <si>
    <t>ABACAVIR SULF 300MG TAB</t>
  </si>
  <si>
    <t>CEFOXITIN NA 1GM INJ</t>
  </si>
  <si>
    <t>DEXTROSE 40% GEL</t>
  </si>
  <si>
    <t>BECAPLERMIN 0.01% GEL</t>
  </si>
  <si>
    <t>CODEINE PH 30MG/ML INJ</t>
  </si>
  <si>
    <t>AMOXICILLIN CLV K 400-57 CTB</t>
  </si>
  <si>
    <t>STREPTOMYCIN SULF 1GM INJ</t>
  </si>
  <si>
    <t>ONDANSETRON HCL 4MG ODT</t>
  </si>
  <si>
    <t>PRIMAQUINE PH 26.3MG TAB</t>
  </si>
  <si>
    <t>FLUOXETINE HCL 10MG TAB</t>
  </si>
  <si>
    <t>DANAZOL 50MG CAP</t>
  </si>
  <si>
    <t>SODIUM CL 2% EYE SOL</t>
  </si>
  <si>
    <t>AMINOCAPROIC ACID 25% SYR</t>
  </si>
  <si>
    <t>LIDOCAINE HCL 4% KIT</t>
  </si>
  <si>
    <t>ISOSORBIDE MN 30MG TER</t>
  </si>
  <si>
    <t>CHLORAMBUCIL 2MG TAB</t>
  </si>
  <si>
    <t>LISINOPRIL 40MG TAB</t>
  </si>
  <si>
    <t>HYDROCODONE APAP 7.5-325MG TAB</t>
  </si>
  <si>
    <t>MICONAZOLE NITRATE 2% POW</t>
  </si>
  <si>
    <t>ONDANSETRON HCL 2MG/ML INJ</t>
  </si>
  <si>
    <t>DEXMEDETOMIDINE HCL 200MCG INJ</t>
  </si>
  <si>
    <t>PREDNISOLONE NA POS 5MG/5ML SO</t>
  </si>
  <si>
    <t>GABAPENTIN 400MG CAP</t>
  </si>
  <si>
    <t>PHOSPHATE 133ML NMA</t>
  </si>
  <si>
    <t>COD LIVER OIL CAP</t>
  </si>
  <si>
    <t>LEUPROLIDE ACET 22.5MG KIT PI3</t>
  </si>
  <si>
    <t>ZOLPIDEM TARTRATE 10MG TAB</t>
  </si>
  <si>
    <t>BUDESONIDE 0.5MG/2ML SOL</t>
  </si>
  <si>
    <t>ZINC SULF 5MG/ML INJ</t>
  </si>
  <si>
    <t>POTASSIUM BICARB K CIT 25MEQ T</t>
  </si>
  <si>
    <t>MORPHINE D5W 1MG/100ML INJ</t>
  </si>
  <si>
    <t>TENOFOVIR DISOPRXL FU 300MG TA</t>
  </si>
  <si>
    <t>MYCOPHENOLATE 1,000MG SUS</t>
  </si>
  <si>
    <t>BUDESONIDE 0.25MG/2ML SUS</t>
  </si>
  <si>
    <t>TORSEMIDE 100MG TAB</t>
  </si>
  <si>
    <t>ALFENTANIL HCL 500MCG/ML INJ</t>
  </si>
  <si>
    <t>AMINO ACIDS W/E IVS</t>
  </si>
  <si>
    <t>LEVOFLOXACIN 750MG TAB</t>
  </si>
  <si>
    <t>IPRATR-ALBUTEROL 0.5-3MG/3ML S</t>
  </si>
  <si>
    <t>DOFETILIDE 0.5MG CAP</t>
  </si>
  <si>
    <t>FLUOXETINE HCL 40MG CAP</t>
  </si>
  <si>
    <t>FLUTICASONE PROP 0.005% OIN</t>
  </si>
  <si>
    <t>FLUOROURACIL 0.5% CRE</t>
  </si>
  <si>
    <t>AMINOPHYLLINE 200MG TAB</t>
  </si>
  <si>
    <t>GALANTAMINE HBR 12MG TAB</t>
  </si>
  <si>
    <t>BENZOCAINE MENTHOL 6-10MG LOZ</t>
  </si>
  <si>
    <t>PANTOPRAZOLE NA 40MG TAB</t>
  </si>
  <si>
    <t>AMOXICILLIN 500MG TAB</t>
  </si>
  <si>
    <t>MILRINONE LACTATE 1MG/ML INJ</t>
  </si>
  <si>
    <t>MITOTANE 500MG TAB</t>
  </si>
  <si>
    <t>FLUPHENAZINE HCL 2.5MG/ML INJ</t>
  </si>
  <si>
    <t>DILTIAZEM HCL 420MG C24</t>
  </si>
  <si>
    <t>PERMETHRIN 1% LOT</t>
  </si>
  <si>
    <t>GALANTAMINE HBR 8MG TAB</t>
  </si>
  <si>
    <t>PYRIDOSTIGMINE BR 60MG/5ML SYR</t>
  </si>
  <si>
    <t>LIDOCAINE HCL 5% TDM</t>
  </si>
  <si>
    <t>LACTATED RINGERS SOL</t>
  </si>
  <si>
    <t>AMINO ACIDS MG TAB</t>
  </si>
  <si>
    <t>ERYTHROMYCIN 333MG ECT</t>
  </si>
  <si>
    <t>METHADONE HCL 10MG/ML INJ</t>
  </si>
  <si>
    <t>D5W-1/2NS/KCL 30MEQ/L IVS</t>
  </si>
  <si>
    <t>NYSTATIN 100,000U TAB</t>
  </si>
  <si>
    <t>PAREGORIC 2MG/5ML LIQ</t>
  </si>
  <si>
    <t>HYDROCODONE APAP 5-325MG TAB</t>
  </si>
  <si>
    <t>ORLISTAT 120MG CAP</t>
  </si>
  <si>
    <t>CHROMIUM CL 4MCG/ML INJ</t>
  </si>
  <si>
    <t>GALANTAMINE HBR 4MG TAB</t>
  </si>
  <si>
    <t>NITROGLYCERIN 9MG CER</t>
  </si>
  <si>
    <t>RIVASTIGMINE TARTRATE 6MG CAP</t>
  </si>
  <si>
    <t>CLARITHROMYCIN 500MG TER</t>
  </si>
  <si>
    <t>VALGANCICLOVIR HCL 450MG TAB</t>
  </si>
  <si>
    <t>RIVASTIGMINE TARTRATE 4.5MG CA</t>
  </si>
  <si>
    <t>ERYTHROMYCIN LAC 500MG  INJ</t>
  </si>
  <si>
    <t>VENLAFAXINE HCL 150MG CAP</t>
  </si>
  <si>
    <t>ALUMINA MAGNESIA SIM LIQ</t>
  </si>
  <si>
    <t>CIPROFLOXACIN HC 0.2%-0.1% SUS</t>
  </si>
  <si>
    <t>RISEDRONATE NA 5MG TAB</t>
  </si>
  <si>
    <t>GLUTAMINE 10GM PDS</t>
  </si>
  <si>
    <t>DEXAMETHASONE 0.1% SUS</t>
  </si>
  <si>
    <t>LIDOCAINE HCL 1.5% INJ</t>
  </si>
  <si>
    <t>DALTEPARIN NA 5,000U/0.2ML SOL</t>
  </si>
  <si>
    <t>EPHEDRINE SU 50MG/ML INJ</t>
  </si>
  <si>
    <t>OXYCODONE HCL 5MG CAP</t>
  </si>
  <si>
    <t>PHENYTOIN NA 100MG/4ML LIQ</t>
  </si>
  <si>
    <t>RIVASTIGMINE TARTRATE 3MG CAP</t>
  </si>
  <si>
    <t>D5W KCL 0.15% IVS</t>
  </si>
  <si>
    <t>CEFUROXIME NA 1.5GM/50ML INJ</t>
  </si>
  <si>
    <t>GLUCAGEN HCL 1MG INJ</t>
  </si>
  <si>
    <t>DEXTROSE 5%-1/3NS IVS</t>
  </si>
  <si>
    <t>MEPHOBARBITAL 100MG TAB</t>
  </si>
  <si>
    <t>MULTIVATAMIN LIQ</t>
  </si>
  <si>
    <t>PHENYTOIN NA 50MG/ML INJ</t>
  </si>
  <si>
    <t>ALBUTEROL SULF 0.63MG/3ML SOL</t>
  </si>
  <si>
    <t>HYDROCORTISONE ACET 1% OIN</t>
  </si>
  <si>
    <t>MOMETASONE FUROATE 0.1% OIN</t>
  </si>
  <si>
    <t>PRAMIPEXOLE DIHCL 0.5MG TAB</t>
  </si>
  <si>
    <t>OMEPRAZOLE 40MG ECC</t>
  </si>
  <si>
    <t>OXYCODONE APAP 7.5-325MG TAB</t>
  </si>
  <si>
    <t>D5W-NS KCL 40MEQ IVS</t>
  </si>
  <si>
    <t>RANITIDINE HCL 25MG/ML INJ</t>
  </si>
  <si>
    <t>HYDROMORPHONE HCL 1MG/ML INJ</t>
  </si>
  <si>
    <t>DOPAMINE HCL 160MG/ML INJ</t>
  </si>
  <si>
    <t>NEOSTIGMINE BR 15MG TAB</t>
  </si>
  <si>
    <t>ALBUTEROL SULF 1.25MG/3ML SOL</t>
  </si>
  <si>
    <t>ACETAMINOPHEN 80MG SUP</t>
  </si>
  <si>
    <t>TAZAROTENE 0.1% CRE</t>
  </si>
  <si>
    <t>HEPARIN 25,000U/D5W 500ML INJ</t>
  </si>
  <si>
    <t>GENTAMICIN 80MG/100ML INJ</t>
  </si>
  <si>
    <t>SPIRONOLACTONE 50MG TAB</t>
  </si>
  <si>
    <t>CITALOPRAM HBR 40MG TAB</t>
  </si>
  <si>
    <t>RANITIDINE HCL 1MG/1ML INJ</t>
  </si>
  <si>
    <t>DOPAMINE HCL 80MG/ML INJ</t>
  </si>
  <si>
    <t>DESMOPRESSIN ACET 0.01% SOL</t>
  </si>
  <si>
    <t>LIDOCAINE HCL 0.8% D5W INJ</t>
  </si>
  <si>
    <t>CA ACE/K ACE/KCL/MG ACE/NA INJ</t>
  </si>
  <si>
    <t>GENTAMICIN 60MG/50ML INJ</t>
  </si>
  <si>
    <t>COLISTIMETHATE NA 150MG INJ</t>
  </si>
  <si>
    <t>DYPHYLLINE GG 100/15-100/15 EL</t>
  </si>
  <si>
    <t>SOTALOL HCL 120MG TAB</t>
  </si>
  <si>
    <t>CA CL/KCL/MGCL/NA ACE/NACL INJ</t>
  </si>
  <si>
    <t>HEPARIN 2,000U/NS 1,000ML INJ</t>
  </si>
  <si>
    <t>TOLTERODINE TARTRATE 2MG TAB</t>
  </si>
  <si>
    <t>CLINDAMYCIN PHOS 2% CRE</t>
  </si>
  <si>
    <t>METRORMIN ROSIG MAL 500-4MG TA</t>
  </si>
  <si>
    <t>ARIPIPRAZOLE 10MG TAB</t>
  </si>
  <si>
    <t>FENOFIBRATE 67MG CAP</t>
  </si>
  <si>
    <t>GENTAMICIN 80MG/50ML INJ</t>
  </si>
  <si>
    <t>DEXTROSE 5%-NS IVS</t>
  </si>
  <si>
    <t>HEPARIN 1,000U/NS 500 INJ</t>
  </si>
  <si>
    <t>HCTZ IRBESARTAN 12.5-300MG TAB</t>
  </si>
  <si>
    <t>PENICILLIN GK 20MMU INJ</t>
  </si>
  <si>
    <t>ENOXAPARIN NA 30MG/0.3ML INJ</t>
  </si>
  <si>
    <t>MAGNESIUM 27MG TAB</t>
  </si>
  <si>
    <t>NIFEDIPINE 90MG TAB</t>
  </si>
  <si>
    <t>MAGNEBIND 400 RX TAB</t>
  </si>
  <si>
    <t>NEVIRAPINE 200MG TAB</t>
  </si>
  <si>
    <t>ALUMINUM HYDROXIDE 320MG/5ML S</t>
  </si>
  <si>
    <t>LIDOCAINE HCL 4% CRE</t>
  </si>
  <si>
    <t>CARBAMAZEPINE 100MG TER</t>
  </si>
  <si>
    <t>PARICALCITOL 2MCG/ML INJ</t>
  </si>
  <si>
    <t>CEFAZOLIN 1GM/D5W INJ</t>
  </si>
  <si>
    <t>LEVOCARNITINE 1GM/5ML INJ</t>
  </si>
  <si>
    <t>BRINZOLAMIDE 1% EYE SUS</t>
  </si>
  <si>
    <t>GELATIN SPONGE SPG</t>
  </si>
  <si>
    <t>ACARBOSE 50MG TAB</t>
  </si>
  <si>
    <t>INSULIN GLARG RECMB 100U/ML IN</t>
  </si>
  <si>
    <t>DALTEPARIN NA 10,000U/ML SOL</t>
  </si>
  <si>
    <t>MEGESTROL ACET 40MG/ML SUS</t>
  </si>
  <si>
    <t>DESLORATADINE 5MG TAB</t>
  </si>
  <si>
    <t>INTERFERON ALFA-2B 18MM U INJ</t>
  </si>
  <si>
    <t>PRAMOXINE HC 1%-2.5% CRE</t>
  </si>
  <si>
    <t>ZINC OXIDE MENTHOL OIN</t>
  </si>
  <si>
    <t>GABAPENTIN 600MG TAB</t>
  </si>
  <si>
    <t>HYOSCYAMINE SULF 0.125MG ODT</t>
  </si>
  <si>
    <t>OXYCODONE HCL 20MG/ML SOL</t>
  </si>
  <si>
    <t>NIMODIPINE 30MG SGL</t>
  </si>
  <si>
    <t>DRONABINOL 2.5MG CAP</t>
  </si>
  <si>
    <t>MUPIROCIN 2% OIN</t>
  </si>
  <si>
    <t>MAGNESIUM LACTATE 84MG TER</t>
  </si>
  <si>
    <t>TRANDOLAPRIL 2MG TAB</t>
  </si>
  <si>
    <t>METHOCARBAMOL 100MG/ML INJ</t>
  </si>
  <si>
    <t>FUROSEMIDE 10MG/ML SOL</t>
  </si>
  <si>
    <t>THYROID 15MG TAB</t>
  </si>
  <si>
    <t>DILTIAZEM HCL 360MG C24</t>
  </si>
  <si>
    <t>TORSEMIDE 10MG TAB</t>
  </si>
  <si>
    <t>ANTHRALIN 1% CRE</t>
  </si>
  <si>
    <t>TRANYLCYPROMINE SULF 10MG TAB</t>
  </si>
  <si>
    <t>KCL 40MEQ/NS 1,000ML IVS</t>
  </si>
  <si>
    <t>QUETIAPINE FUMARATE 300MG TAB</t>
  </si>
  <si>
    <t>CLONIDINE HCL 0.1MG TDM</t>
  </si>
  <si>
    <t>LOSARTAN POTASSIUM 100MG TAB</t>
  </si>
  <si>
    <t>METOPROLOL TART 1MG/ML INJ</t>
  </si>
  <si>
    <t>POTASSIUM CL 25MEQ PDS</t>
  </si>
  <si>
    <t>CLONIDINE HCL 0.2MG TDM</t>
  </si>
  <si>
    <t>FELODIPINE 10MG TER</t>
  </si>
  <si>
    <t>KCL 20MEQ/NS 1,000ML IVS</t>
  </si>
  <si>
    <t>POTASSIUM CL 20MEQ PDS</t>
  </si>
  <si>
    <t>POTASSIUM ACET 4MEQ/ML INJ</t>
  </si>
  <si>
    <t>LIDOCAINE 1.5%/EPI 1:200,000 I</t>
  </si>
  <si>
    <t>DEXTROSE 25%/WATER INJ</t>
  </si>
  <si>
    <t>PENCICLOVIR 1% CRE</t>
  </si>
  <si>
    <t>ACETAZOLAMIDE 500MG CER</t>
  </si>
  <si>
    <t>NATEGLINIDE 120MG TAB</t>
  </si>
  <si>
    <t>MINERAL OIL PETROLATUM OIN</t>
  </si>
  <si>
    <t>FUROSEMIDE 40MG/5ML SOL</t>
  </si>
  <si>
    <t>MANNITOL 25% INJ</t>
  </si>
  <si>
    <t>GENTAMICIN 1.6MG/ML NS INJ</t>
  </si>
  <si>
    <t>NITROGLYCERIN 100MG/250ML INJ</t>
  </si>
  <si>
    <t>CONJUCATED ESTROGENS 25MG INJ</t>
  </si>
  <si>
    <t>GENTAMICIN 60MG/NS 100ML INJ</t>
  </si>
  <si>
    <t>DICLOXACILLIN NA 500MG CAP</t>
  </si>
  <si>
    <t>GENATON CTB</t>
  </si>
  <si>
    <t>SENNOSIDES A B 8.6MG5ML SYR</t>
  </si>
  <si>
    <t>D5W-NS/KCL 20MEQ IVS</t>
  </si>
  <si>
    <t>D5W NS KCL 20MEQ IVS</t>
  </si>
  <si>
    <t>AZELAIC ACID 20% CRE</t>
  </si>
  <si>
    <t>POTASSIUM ACET 2MEQ/ML INJ</t>
  </si>
  <si>
    <t>CEFDITOREN PIVOXIL 200MG TAB</t>
  </si>
  <si>
    <t>TINZAPARIN NA 20,000U/ML INJ</t>
  </si>
  <si>
    <t>GENTAMICIN 80MG/NS 100ML INJ</t>
  </si>
  <si>
    <t>CEFDINIR 300MG CAP</t>
  </si>
  <si>
    <t>CITRIC ACID K CITRATE SOL</t>
  </si>
  <si>
    <t>DESMOPRESSIN ACET 0.1MG/ML SPR</t>
  </si>
  <si>
    <t>DEXTROSE 10%-1/4NS IVS</t>
  </si>
  <si>
    <t>AMYL NITRITE SOL</t>
  </si>
  <si>
    <t>CEFUROXIME NA 750MG/50ML  INJ</t>
  </si>
  <si>
    <t>AMINOPHYLLINE 500MG/20ML INJ</t>
  </si>
  <si>
    <t>DOXAPRAM HCL 20MG/ML INJ</t>
  </si>
  <si>
    <t>RIFAMPIN 150MG CAP</t>
  </si>
  <si>
    <t>LITHIUM CITRATE 8MEQ/5ML SYR</t>
  </si>
  <si>
    <t>CEFTAZIDIME DEXTROSE 2GM/50 IN</t>
  </si>
  <si>
    <t>LEFLUNOMIDE 10MG TAB</t>
  </si>
  <si>
    <t>PHYSOSTIGMINE 1MG/ML INJ</t>
  </si>
  <si>
    <t>CEFTRIAXONE NA 1GM/50ML INJ</t>
  </si>
  <si>
    <t>DIGOXIN IMMUNE FAB OV 40MG INJ</t>
  </si>
  <si>
    <t>LIDOCAINE HCL 0.4% D5W INJ</t>
  </si>
  <si>
    <t>LEFLUNOMIDE 20MG TAB</t>
  </si>
  <si>
    <t>ALPRAZOLAM 1MG/ML SOL</t>
  </si>
  <si>
    <t>OLANZAPINE 15MG TAB</t>
  </si>
  <si>
    <t>CALCITRIOL 0.5MCG SGL</t>
  </si>
  <si>
    <t>ERYTHROMYCIN 500MG ECT</t>
  </si>
  <si>
    <t>ALENDRONATE NA 70MG TAB</t>
  </si>
  <si>
    <t>POTASSIUM CL 40MEQ SOL</t>
  </si>
  <si>
    <t>HCTZ VALSARTAN 25-160MG TAB</t>
  </si>
  <si>
    <t>METRONIDAZOLE  0.75% GEL</t>
  </si>
  <si>
    <t>CALCITRIOL 0.25MCG SGL</t>
  </si>
  <si>
    <t>POTASSIUM CL 20MEQ SOL</t>
  </si>
  <si>
    <t>AMINO ACIDS 4.25% D20W IVS</t>
  </si>
  <si>
    <t>OXYCODONE APAP 7.5-500MG TAB</t>
  </si>
  <si>
    <t>DOCUSATE NA 100MG TAB</t>
  </si>
  <si>
    <t>SILDENAFIL CITRATE 25MG TAB</t>
  </si>
  <si>
    <t>PHENYTOIN NA 50MG CTB</t>
  </si>
  <si>
    <t>MANNITOL 20% IVS</t>
  </si>
  <si>
    <t>HEPARIN 2,500U/ML INJ</t>
  </si>
  <si>
    <t>NAPROXEN NA 500MG TER</t>
  </si>
  <si>
    <t>FENTANYL 75MCG/HR TDM</t>
  </si>
  <si>
    <t>LISINOPRIL 30MG TAB</t>
  </si>
  <si>
    <t>OXYCODONE HCL 5MG/5ML SOL</t>
  </si>
  <si>
    <t>PROGESTERONE 100MG SGL</t>
  </si>
  <si>
    <t>PHENOBARBITAL NA 60MG/ML INJ</t>
  </si>
  <si>
    <t>LIDOCAINE HCL 7.5% D5W INJ</t>
  </si>
  <si>
    <t>PIPERACILLIN NA 4GM INJ</t>
  </si>
  <si>
    <t>OXYCODONE APAP 2.5-325MG TAB</t>
  </si>
  <si>
    <t>PSEUDOEPHEDRINE HCL 120MG TER</t>
  </si>
  <si>
    <t>LOTEPREDNOL ETABONATE 0.5% SUS</t>
  </si>
  <si>
    <t>BENZOCAINE 20% OIN</t>
  </si>
  <si>
    <t>DIGOXIN IMMUNE FAB OV 38MG INJ</t>
  </si>
  <si>
    <t>DEXTROSE 70%/WATER IVS</t>
  </si>
  <si>
    <t>METRORMIN ROSIG MAL 500-2MG TA</t>
  </si>
  <si>
    <t>LEUCOVORIN CALCIUM 10MG/ML INJ</t>
  </si>
  <si>
    <t>POTASSIUM CL 2MEQ/ML IVS</t>
  </si>
  <si>
    <t>TRAVOPROST 0.004% EYE SOL</t>
  </si>
  <si>
    <t>HEPARIN 2,000U/ML INJ</t>
  </si>
  <si>
    <t>D5W-1/2NS/KCL 10MEQ/L IVS</t>
  </si>
  <si>
    <t>GANCICLOVIR 500MG CAP</t>
  </si>
  <si>
    <t>LEUCOVORIN CALCIUM 15MG TAB</t>
  </si>
  <si>
    <t>CA CL/KCL/NA CL IVS</t>
  </si>
  <si>
    <t>ATOMEXETINE HCL 40MG CAP</t>
  </si>
  <si>
    <t>MOXIFLOXACIN HCL 400MG TAB</t>
  </si>
  <si>
    <t>PAMIDRONATE DISOD 9MG/ML INJ</t>
  </si>
  <si>
    <t>TIZANIDINE HCL 2MG TAB</t>
  </si>
  <si>
    <t>HYDROMORPHONE 8MG TAB</t>
  </si>
  <si>
    <t>ATOMEXETINE HCL 25MG CAP</t>
  </si>
  <si>
    <t>HCTZ IRBESARTAN 12.5-150MG TAB</t>
  </si>
  <si>
    <t>PAMIDRONATE DISOD 3MG/ML INJ</t>
  </si>
  <si>
    <t>D5W-1/4NS/KCL 40MEQ/L IVS</t>
  </si>
  <si>
    <t>BUSPIRONE HCL 30MG TAB</t>
  </si>
  <si>
    <t>PROGESTERONE 200MG SGL</t>
  </si>
  <si>
    <t>PHENYTOIN NA EXT 100MG CER</t>
  </si>
  <si>
    <t>PIPERACILLIN NA 3GM INJ</t>
  </si>
  <si>
    <t>FENTANYL 50MCG/HR TDM</t>
  </si>
  <si>
    <t>GEMCITABINE HCL 1GM INJ</t>
  </si>
  <si>
    <t>FLUDROCORTISONE ACET 0.1MG TAB</t>
  </si>
  <si>
    <t>OCTREOTIDE ACET 1,000MCG/ML IN</t>
  </si>
  <si>
    <t>QUINAPRIL HCL 10MG TAB</t>
  </si>
  <si>
    <t>BUPIVACAINE/EPI 0.75%/0.0005 I</t>
  </si>
  <si>
    <t>ACETOHYDROXAMIC ACID 250MG TAB</t>
  </si>
  <si>
    <t>NALOXONE HCL 1MG/ML INJ</t>
  </si>
  <si>
    <t>TRIAMCINOLONE 55MCG SPR</t>
  </si>
  <si>
    <t>FLUMORMETHOLONE 0.25% SUS</t>
  </si>
  <si>
    <t>EFAVIRENZ 600MG TAB</t>
  </si>
  <si>
    <t>LACTOBACILLUS ACIDOPH 100MG WA</t>
  </si>
  <si>
    <t>AMANTADINE HCL 100MG TAB</t>
  </si>
  <si>
    <t>PHENYLEPHRINE HCL 0.25% OIN</t>
  </si>
  <si>
    <t>POTASSIUM PH 500MG TAB</t>
  </si>
  <si>
    <t>ASCORBIC ACID 500MG/5ML SYR</t>
  </si>
  <si>
    <t>OCTREOTIDE ACET 200MCG/ML INJ</t>
  </si>
  <si>
    <t>URSODIOL 250MG TAB</t>
  </si>
  <si>
    <t>K PHOS MONO/NA PHOS MONO TAB</t>
  </si>
  <si>
    <t>PENICILLAMINE 250MG TAB</t>
  </si>
  <si>
    <t>AMPICILLIN NA 1GM INJ</t>
  </si>
  <si>
    <t>FLUVESTRANT 125MG/2.5ML INJ</t>
  </si>
  <si>
    <t>PROMETHAZINE HCL 50MG/ML INJ</t>
  </si>
  <si>
    <t>EPOETIN ALFA 4,000U/ML INJ</t>
  </si>
  <si>
    <t>MISOPROSTOL 200MCG TAB</t>
  </si>
  <si>
    <t>TACROLIMUS 0.1% OIN</t>
  </si>
  <si>
    <t>CANDESARTAN CILEXETIL 32MG TAB</t>
  </si>
  <si>
    <t>PAROXETINE HCL 10MG/5ML SUS</t>
  </si>
  <si>
    <t>BRIMONIDINE TARTRATE 0.15% SOL</t>
  </si>
  <si>
    <t>ROSIGLITAZONE MALEATE 8MG TAB</t>
  </si>
  <si>
    <t>ADEFOVIR DIPIVOXIL 10MG TAB</t>
  </si>
  <si>
    <t>EPOETIN ALFA 3,000U/ML INJ</t>
  </si>
  <si>
    <t>RIMANTADINE HCL 100MG TAB</t>
  </si>
  <si>
    <t>METRONIDAZOLE 500MG/100ML INJ</t>
  </si>
  <si>
    <t>BETAMETHASONE VA 0.12% FOA</t>
  </si>
  <si>
    <t>EPOETIN ALFA 2,000U/ML INJ</t>
  </si>
  <si>
    <t>FENTANYL 25MCG/HR TDM</t>
  </si>
  <si>
    <t>PENTAMIDINE ISETHIONATE 300 PD</t>
  </si>
  <si>
    <t>TACROLIMUS 0.035% OIN</t>
  </si>
  <si>
    <t>LEVOCARNITINE 330MG TAB</t>
  </si>
  <si>
    <t>FLEET PREP KIT</t>
  </si>
  <si>
    <t>PAMIDRONATE DISOD 6MG/ML INJ</t>
  </si>
  <si>
    <t>CHLORAMPHEN NA SUCC 1GM INJ</t>
  </si>
  <si>
    <t>LOVASTATIN NIACIN20-500MG TER</t>
  </si>
  <si>
    <t>CHONDROITIN GLUCOSAMINE TAB</t>
  </si>
  <si>
    <t>CHLORAL HYDRATE 500MG SGL</t>
  </si>
  <si>
    <t>TOLTERODINE TARTRATE 4MG CER</t>
  </si>
  <si>
    <t>CEFTAZIDIME DEXTROSE 1GM/50 IN</t>
  </si>
  <si>
    <t>PHENOL 1.4% LIQ</t>
  </si>
  <si>
    <t>IPRATROPIUM BR 0.06% SPR</t>
  </si>
  <si>
    <t>ERTAPENEM NA 1GM INJ</t>
  </si>
  <si>
    <t>AMINO ACIDS 4.25% D10W IVS</t>
  </si>
  <si>
    <t>LORATADINE 5MG/5ML SYR</t>
  </si>
  <si>
    <t>ROSIGLITAZONE MALEATE 4MG TAB</t>
  </si>
  <si>
    <t>DOFETILIDE 0.25MG CAP</t>
  </si>
  <si>
    <t>INSULIN ASPART RECMB 100U/ML I</t>
  </si>
  <si>
    <t>NAPROXEN NA 375MG TER</t>
  </si>
  <si>
    <t>LITHIUM CARBONATE 300MG TER</t>
  </si>
  <si>
    <t>SIMETHICONE 40 MG SUS</t>
  </si>
  <si>
    <t>DOXYCYCLINE HYCLATE 100MG INJ</t>
  </si>
  <si>
    <t>METOPROLOL SUCC 100MG TER</t>
  </si>
  <si>
    <t>NICOTINE 4MG/ACT DEV</t>
  </si>
  <si>
    <t>AMINO ACIDS 15% IVS</t>
  </si>
  <si>
    <t>ATOMEXETINE HCL 10MG CAP</t>
  </si>
  <si>
    <t>OXYCODONE APAP 5-325MG/5ML SOL</t>
  </si>
  <si>
    <t>BIOTIN 300MCG TAB</t>
  </si>
  <si>
    <t>CALCIUM POLYCARBOPHIL 625MG CT</t>
  </si>
  <si>
    <t>HCTZ VALSARTAN 12.5-160MG TAB</t>
  </si>
  <si>
    <t>D5LR 1,000ML IVS</t>
  </si>
  <si>
    <t>TEMOZOLOMIDE 100MG CAP</t>
  </si>
  <si>
    <t>TERBINAFINE HCL 1% CRE</t>
  </si>
  <si>
    <t>DOFETILIDE 0.125MG CAP</t>
  </si>
  <si>
    <t>PHENYTOIN NA 30MG CER</t>
  </si>
  <si>
    <t>PRAMOXINE HCL HC 1%-1% LOT</t>
  </si>
  <si>
    <t>FLUMAZENIL 0.1MG/ML INJ</t>
  </si>
  <si>
    <t>DEXTROSE 50%/WATER IVS</t>
  </si>
  <si>
    <t>ALENDRONATE NA 35MG TAB</t>
  </si>
  <si>
    <t>NITROFURAN MONO/MCR 100MG CAP</t>
  </si>
  <si>
    <t>NELFINAVIR MESYLATE 250MG TAB</t>
  </si>
  <si>
    <t>RIBAVIRIN 200MG CAP</t>
  </si>
  <si>
    <t>PIPERACILLIN NA 2GM INJ</t>
  </si>
  <si>
    <t>VERAPAMIL HCL 300MG CER</t>
  </si>
  <si>
    <t>ESTRADIOL 0.025MG/DAY TDM</t>
  </si>
  <si>
    <t>TRIAMCINOLONE 10MG/ML INJ</t>
  </si>
  <si>
    <t>LEUCOVORIN CALCIUM 10MG TAB</t>
  </si>
  <si>
    <t>PREDNISONE 2.5MG TAB</t>
  </si>
  <si>
    <t>ACETAMINOPHEN 650MG TER</t>
  </si>
  <si>
    <t>CALTRATE PLUS TAB</t>
  </si>
  <si>
    <t>ISONIAZID 100MG/ML INJ</t>
  </si>
  <si>
    <t>DARBEPOETIN A 60MCG/ML INJ</t>
  </si>
  <si>
    <t>OSELTAMIVIR PHOSPHATE 75MG CAP</t>
  </si>
  <si>
    <t>PROPANTHELINE BR 15MG TAB</t>
  </si>
  <si>
    <t>MESALAMINE 250MG CAP</t>
  </si>
  <si>
    <t>CALCIUM 500MG TAB</t>
  </si>
  <si>
    <t>CLOBETASOL PROP 0.05% FOA</t>
  </si>
  <si>
    <t>D5W-1/2NS/KCL 40MEQ/L IVS</t>
  </si>
  <si>
    <t>HCTZ VALSARTAN 12.5-80MG TAB</t>
  </si>
  <si>
    <t>DARBEPOETIN A 40MCG/ML INJ</t>
  </si>
  <si>
    <t>DEXTROSE 40%/WATER IVS</t>
  </si>
  <si>
    <t>AMINO ACIDS 5% D25W IVS</t>
  </si>
  <si>
    <t>MONTELUKAST NA 4MG CTB</t>
  </si>
  <si>
    <t>PAROXETINE HCL 40MG TAB</t>
  </si>
  <si>
    <t>K PHOS/NA PH DB/NA PH MONO TAB</t>
  </si>
  <si>
    <t>DARBEPOETIN A 25MCG/ML INJ</t>
  </si>
  <si>
    <t>BENZOCAINE 20% SPR</t>
  </si>
  <si>
    <t>PREDNISONE 5MG/5ML LIQ</t>
  </si>
  <si>
    <t>PYRIMETHAMINE 25MG TAB</t>
  </si>
  <si>
    <t>LEPIRUDIN 50MG INJ</t>
  </si>
  <si>
    <t>FONDAPARINUX NA 2.5MG INJ</t>
  </si>
  <si>
    <t>AMOXICILLIN CLV K 200-28.5 CTB</t>
  </si>
  <si>
    <t>HETASTARCH 6GM/100ML INJ</t>
  </si>
  <si>
    <t>MORPHINE  1MG/ML INJ</t>
  </si>
  <si>
    <t>ZIPRASIDONE HCL 80MG CAP</t>
  </si>
  <si>
    <t>PENICILLIN G NA 5MMU INJ</t>
  </si>
  <si>
    <t>INTERFERON ALFA-2B 10MM U INJ</t>
  </si>
  <si>
    <t>LEVOFLOXACIN IV 25MG/ML INJ</t>
  </si>
  <si>
    <t>DOCUSATE NA 50MG SGL</t>
  </si>
  <si>
    <t>BROMOCRIPTINE MESYLATE 5MG CAP</t>
  </si>
  <si>
    <t>SELENIUM 40MCG/ML INJ</t>
  </si>
  <si>
    <t>GOSERELIN ACET 3.6MG IMP</t>
  </si>
  <si>
    <t>ZIPRASIDONE HCL 60MG CAP</t>
  </si>
  <si>
    <t>PARICALCITOL 5MCG/ML INJ</t>
  </si>
  <si>
    <t>MINERAL OIL NMA</t>
  </si>
  <si>
    <t>PEGFILGRASTIM 6MG/0.6ML SOL</t>
  </si>
  <si>
    <t>DIVALPROEX NA 250MG TER</t>
  </si>
  <si>
    <t>SODIUM BICARB 4% INJ</t>
  </si>
  <si>
    <t>TOLTERODINE TARTRATE 2MG CER</t>
  </si>
  <si>
    <t>DEXPANTHENOL 250MG/ML INJ</t>
  </si>
  <si>
    <t>NITROGLYCERIN 50MG/500ML INJ</t>
  </si>
  <si>
    <t>ACTIV CHARCOAL 15GM SUS</t>
  </si>
  <si>
    <t>CARBACHOL 1.5% SOL</t>
  </si>
  <si>
    <t>HCTZ LISINOPRIL 12.5-10MG TAB</t>
  </si>
  <si>
    <t>ZIPRASIDONE HCL 20MG CAP</t>
  </si>
  <si>
    <t>FERROUS GLUCONATE 240MG TAB</t>
  </si>
  <si>
    <t>BELLADONNA OPIUM 16.2-60MG SUP</t>
  </si>
  <si>
    <t>HCTZ LOSARTAN K 25-100MG TAB</t>
  </si>
  <si>
    <t>LEVOTHYROXINE NA 137MCG TAB</t>
  </si>
  <si>
    <t>ZIPRASIDONE HCL 40MG CAP</t>
  </si>
  <si>
    <t>GLIPIZIDE 2.5MG TAB</t>
  </si>
  <si>
    <t>DIVALPROEX NA 125MG ECC</t>
  </si>
  <si>
    <t>INTERFERON BETA-1A 44MCG/0.5 S</t>
  </si>
  <si>
    <t>CLINDAMYCIN PHOS 900MG/D5W INJ</t>
  </si>
  <si>
    <t>SELENIUM 200MCG TER</t>
  </si>
  <si>
    <t>BIOTIN 5MG CAP</t>
  </si>
  <si>
    <t>FLUVASTATIN NA XL 80MG TER</t>
  </si>
  <si>
    <t>PILOCARPINE HCL 4% EYE GEL</t>
  </si>
  <si>
    <t>OXYCODONE APAP 5-500MG TAB</t>
  </si>
  <si>
    <t>LACTATED RINGERS D5W IVS</t>
  </si>
  <si>
    <t>RISPERIDONE 1MG/ML SOL</t>
  </si>
  <si>
    <t>LACTATED RINGERS IVS</t>
  </si>
  <si>
    <t>IPRATROPIUM BR 0.03% SPR</t>
  </si>
  <si>
    <t>LAMIVUDINE 10MG/ML SOL</t>
  </si>
  <si>
    <t>OXYCHLOROSENE NA 2GM PDR</t>
  </si>
  <si>
    <t>FLUOXETINE HCL 20MG/5ML SOL</t>
  </si>
  <si>
    <t>VALPROIC ACID 250MG/5ML LIQ</t>
  </si>
  <si>
    <t>FOSINOPRIL NA 40MG TAB</t>
  </si>
  <si>
    <t>METOPROLOL SUCC 25MG TER</t>
  </si>
  <si>
    <t>LAMIVUDINE 100MG TAB</t>
  </si>
  <si>
    <t>LEVOFLOXACIN 750MG/150ML D5W I</t>
  </si>
  <si>
    <t>FENTANYL 100MCG/HR TDM</t>
  </si>
  <si>
    <t>HYDROCODONE APAP 10-400MG TAB</t>
  </si>
  <si>
    <t>PRAMOXINE HCL HC 1%-1% FOA</t>
  </si>
  <si>
    <t>LEVOCARNITINE 250MG CAP</t>
  </si>
  <si>
    <t>ANAGRELIDE HCL 1MG CAP</t>
  </si>
  <si>
    <t>VERAPAMIL HCL 200MG CER</t>
  </si>
  <si>
    <t>DEXTROSE 30%/WATER IVS</t>
  </si>
  <si>
    <t>LEUCOVORIN CALCIUM 100MG INJ</t>
  </si>
  <si>
    <t>BENAZEPRIL HCL 20MG TAB</t>
  </si>
  <si>
    <t>OCUVITE LUTEIN CAP</t>
  </si>
  <si>
    <t>AMINO ACIDS 6.5% IVS</t>
  </si>
  <si>
    <t>CANDESARTAN CILEXETIL 16MG TAB</t>
  </si>
  <si>
    <t>POTASSIUM CL 20MEQ/100ML INJ</t>
  </si>
  <si>
    <t>HEPARIN 25,000U-1/2NS 250ML IN</t>
  </si>
  <si>
    <t>ROPINIROLE HCL 3MG TAB</t>
  </si>
  <si>
    <t>QUINAPRIL HCL 40MG TAB</t>
  </si>
  <si>
    <t>POTASSIUM CL 10MEQ TAB</t>
  </si>
  <si>
    <t>LIDOCAINE HCL 5% OIN</t>
  </si>
  <si>
    <t>NESIRITIDE 1.5MG INJ</t>
  </si>
  <si>
    <t>ESTRADIOL NORETN 0.05/0.25MG T</t>
  </si>
  <si>
    <t>NICOTINE 7MG/24HR TDM</t>
  </si>
  <si>
    <t>BENZONATATE 200MG SGL</t>
  </si>
  <si>
    <t>REPAGLINIDE 1MG TAB</t>
  </si>
  <si>
    <t>VERAPAMIL HCL 360MG CER</t>
  </si>
  <si>
    <t>DEXTROSE 20%/WATER IVS</t>
  </si>
  <si>
    <t>TEMOZOLOMIDE 20MG CAP</t>
  </si>
  <si>
    <t>ALAMAG PLUS SUS</t>
  </si>
  <si>
    <t>BENZOCAINE 20% SOL</t>
  </si>
  <si>
    <t>ATORVASTATIN CALCIUM 80MG TAB</t>
  </si>
  <si>
    <t>LOPERAMIDE HCL 1MG/5ML SOL</t>
  </si>
  <si>
    <t>CITALOPRAM HBR 10MG/5ML SOL</t>
  </si>
  <si>
    <t>D5W-1/2NS/KCL 20MEQ/L IVS</t>
  </si>
  <si>
    <t>MICONAZOLE NITRATE 4% CRE</t>
  </si>
  <si>
    <t>MIRTAZAPINE 30MG TAB</t>
  </si>
  <si>
    <t>REPAGLINIDE 2MG TAB</t>
  </si>
  <si>
    <t>REPAGLINIDE 0.5MG TAB</t>
  </si>
  <si>
    <t>BIMATOPROST 0.03% SOL</t>
  </si>
  <si>
    <t>VITAMIN B COMPLEX W/C SGL</t>
  </si>
  <si>
    <t>LEVOCARNITINE 200MG/ML INJ</t>
  </si>
  <si>
    <t>ETIDRONATE DISODIUM 400MG TAB</t>
  </si>
  <si>
    <t>RAMIPRIL 10MG CAP</t>
  </si>
  <si>
    <t>OLANZAPINE 15MG ODT</t>
  </si>
  <si>
    <t>HEPARIN 25,000U-1/2NS 500ML IN</t>
  </si>
  <si>
    <t>HYDROCODONE APAP 7.5-500MG SOL</t>
  </si>
  <si>
    <t>OLANZAPINE 20MG ODT</t>
  </si>
  <si>
    <t>RILUZOLE 50MG TAB</t>
  </si>
  <si>
    <t>DIDANOSINE 400MG ECC</t>
  </si>
  <si>
    <t>LOPINAVIR RITONAVIR 80-20MG SO</t>
  </si>
  <si>
    <t>NISOLDIPINE 20MG TER</t>
  </si>
  <si>
    <t>DIDANOSINE 250MG ECC</t>
  </si>
  <si>
    <t>NOREPINEPHRINE BIT 1MG/ML INJ</t>
  </si>
  <si>
    <t>ACETYCHOLINE CL 20MG SOL</t>
  </si>
  <si>
    <t>PROPRANOLOL HCL 40MG/5ML SOL</t>
  </si>
  <si>
    <t>FAMOTIDINE 40MG/5ML SUS</t>
  </si>
  <si>
    <t>NITROGLYCERIN 5MG/ML INJ</t>
  </si>
  <si>
    <t>EYE WASH SOL</t>
  </si>
  <si>
    <t>DIPHENHYDRAMINE HCL 25MG/10ML</t>
  </si>
  <si>
    <t>ATTAPULGITE 600MG/15ML SUS</t>
  </si>
  <si>
    <t>MENTHOL METHYL SALICY 7.6-29 S</t>
  </si>
  <si>
    <t>CARBOXYMETHYLCELLULOSE NA 1% G</t>
  </si>
  <si>
    <t>NATEGLINIDE 60MG TAB</t>
  </si>
  <si>
    <t>CODEINE SULF 60MG TAB</t>
  </si>
  <si>
    <t>FA CYANCOBA PYRIDOXINE TAB</t>
  </si>
  <si>
    <t>PROPRANOLOL HCL 20MG/5ML SOL</t>
  </si>
  <si>
    <t>GENTAMICIN 80MG/NS 50ML INJ</t>
  </si>
  <si>
    <t>HEPARIN 100U/ML-NS INJ</t>
  </si>
  <si>
    <t>PANCURONIUM 1MG/ML INJ</t>
  </si>
  <si>
    <t>FLUVESTRANT 250MG/5ML INJ</t>
  </si>
  <si>
    <t>RIFAMPIN 600MG INJ</t>
  </si>
  <si>
    <t>ZAFIRLUKAST 10MG TAB</t>
  </si>
  <si>
    <t>BISACODYL 10MG NMA</t>
  </si>
  <si>
    <t>MAGNESIUM HYDROXIDE 1,200MG SU</t>
  </si>
  <si>
    <t>ISONIZAID RIFAMPIN 150-300MG C</t>
  </si>
  <si>
    <t>POTASSIUM PH 3MM/ML INJ</t>
  </si>
  <si>
    <t>DIAZEPAM 5MG/5ML SOL</t>
  </si>
  <si>
    <t>CLINDAMYCIN PHOS 1OOMG SUP</t>
  </si>
  <si>
    <t>PEGINTERFERON ALFA-2A 180MCG K</t>
  </si>
  <si>
    <t>VANCOMYCIN HCL 10GM INJ</t>
  </si>
  <si>
    <t>DEXTROAMPHETAMINE SULF 10MG CE</t>
  </si>
  <si>
    <t>SULFACETAMIDE NA 10% LOT</t>
  </si>
  <si>
    <t>DIAZEPAM 5MG/ML SOL</t>
  </si>
  <si>
    <t>COLESTIPOL HCL 5GM PDR</t>
  </si>
  <si>
    <t>AMYLASE/LIPASE/PROTEASE CAP</t>
  </si>
  <si>
    <t>VANCOMYCIN 1G/200ML INJ</t>
  </si>
  <si>
    <t>SIMVASTATIN 80MG TAB</t>
  </si>
  <si>
    <t>HEPARIN 12,500U-1/2NS 250ML IN</t>
  </si>
  <si>
    <t>FERROUS FUMARATE 324MG TAB</t>
  </si>
  <si>
    <t>SOYBEAN OIL 30% INJ</t>
  </si>
  <si>
    <t>BENAZEPRIL HCL 5MG TAB</t>
  </si>
  <si>
    <t>D5W-1/4NS KCL 20MEQ IVS</t>
  </si>
  <si>
    <t>MORPHINE 20MG CER</t>
  </si>
  <si>
    <t>TEMOZOLOMIDE 5MG CAP</t>
  </si>
  <si>
    <t>CITRIC ACID GLUC MG CARBONAT S</t>
  </si>
  <si>
    <t>TRETINOIN 10MG SGL</t>
  </si>
  <si>
    <t>DEFEROXAMINE MESYLATE 2GM INJ</t>
  </si>
  <si>
    <t>PANTOPRAZOLE NA 20MG ECT</t>
  </si>
  <si>
    <t>BENZOCAINE BUTA TETRA 14-2-2 K</t>
  </si>
  <si>
    <t>FERRLECIT 62.5MG/5ML INJ</t>
  </si>
  <si>
    <t>FELODIPINE 5MG TER</t>
  </si>
  <si>
    <t>VERAPAMIL HCL 100MG CER</t>
  </si>
  <si>
    <t>ESTRADIOL VALERATE 10MG/ML OIL</t>
  </si>
  <si>
    <t>VERAPAMIL HCL 240MG T24</t>
  </si>
  <si>
    <t>POTASSIUM CL 10MEQ/50ML INJ</t>
  </si>
  <si>
    <t>AMMONIUM CL 5MEQ/ML INJ</t>
  </si>
  <si>
    <t>ESTRADIOL VALERATE 20MG/ML OIL</t>
  </si>
  <si>
    <t>UREA 40% LOT</t>
  </si>
  <si>
    <t>METOPROLOL SUCC 25MG TAB</t>
  </si>
  <si>
    <t>GLUCOSAMINE 500MG TAB</t>
  </si>
  <si>
    <t>DEXAMETHASONE NA PH 10MG/ML IN</t>
  </si>
  <si>
    <t>DIDANOSINE 200MG ECC</t>
  </si>
  <si>
    <t>PIMOZIDE 2MG TAB</t>
  </si>
  <si>
    <t>RISEDRONATE NA 35MG TAB</t>
  </si>
  <si>
    <t>EFAVIRENZ 200MG CAP</t>
  </si>
  <si>
    <t>DIDANOSINE 125MG ECC</t>
  </si>
  <si>
    <t>INSULIN HUM ISOP/REG 50U-50U I</t>
  </si>
  <si>
    <t>FORMOTEROL FUMARATE 12MCG CAP</t>
  </si>
  <si>
    <t>VERAPAMIL HCL 180MG T24</t>
  </si>
  <si>
    <t>NAPROXEN 125MG/5ML SUS</t>
  </si>
  <si>
    <t>ACETIC ACID 0.25% SOL</t>
  </si>
  <si>
    <t>BENZOCAINE BUTA TETRA 14-2-2 S</t>
  </si>
  <si>
    <t>BISACODYL 5MG KIT</t>
  </si>
  <si>
    <t>LIPIDS 20% INJ</t>
  </si>
  <si>
    <t>D5W-1/4NS/KCL 20MEQ/L IVS</t>
  </si>
  <si>
    <t>CYCLOPHOSPHAMIDE 50MG TAB</t>
  </si>
  <si>
    <t>CYCLOPHOSPHAMIDE 25MG TAB</t>
  </si>
  <si>
    <t>CASTOR/PERU BALSAM/TRYPSINOIN</t>
  </si>
  <si>
    <t>ISORETINOIN 20MG SGL</t>
  </si>
  <si>
    <t>DAKINS 0.25% SOL</t>
  </si>
  <si>
    <t>CODEINE SULF 30MG TAB</t>
  </si>
  <si>
    <t>HYOSCYAMINE SULF 0.5MG/ML INJ</t>
  </si>
  <si>
    <t>MINOCYCLINE HCL 50MG TAB</t>
  </si>
  <si>
    <t>GLUTAMINE 15GM PKT</t>
  </si>
  <si>
    <t>DANTROLENE NA 100MG CAP</t>
  </si>
  <si>
    <t>DANTROLENE NA 50MG CAP</t>
  </si>
  <si>
    <t>CALCIUM LACTO ACIDOPHILUS CAP</t>
  </si>
  <si>
    <t>MULTIVITAMIN MINERALS CTB</t>
  </si>
  <si>
    <t>TACROLIMUS 0.5MG CAP</t>
  </si>
  <si>
    <t>CYCLOSPORINE 50MG/ML INJ</t>
  </si>
  <si>
    <t>BALSALAZIDE DISODIUM 750MG CAP</t>
  </si>
  <si>
    <t>IRON POLYSACCH 100MG/5ML ELI</t>
  </si>
  <si>
    <t>CIDOFOVIR 75MG/ML SOL</t>
  </si>
  <si>
    <t>CODEINE SULF 15MG TAB</t>
  </si>
  <si>
    <t>HYDROMORPHONE HCL 2MG/ML INJ</t>
  </si>
  <si>
    <t>DESONIDE 0.05% LOT</t>
  </si>
  <si>
    <t>ZANAMIVIR 5MG/ACT DSK</t>
  </si>
  <si>
    <t>ALAMAG CTB</t>
  </si>
  <si>
    <t>PERINDOPRIL ERBUMINE 8MG TAB</t>
  </si>
  <si>
    <t>OLANZAPINE 20MG TAB</t>
  </si>
  <si>
    <t>TETRACAINE HCL 1% INJ</t>
  </si>
  <si>
    <t>DIPYRIDAMOLE ASPIRIN 25-200 CE</t>
  </si>
  <si>
    <t>ADVAIR 500-50 DSK</t>
  </si>
  <si>
    <t>ETHOSUXIMIDE 250MG SGL</t>
  </si>
  <si>
    <t>EXEMESTANE 25MG TAB</t>
  </si>
  <si>
    <t>INDIGODISULFONATE NA 8MG/ML IN</t>
  </si>
  <si>
    <t>CLONIDINE HCL 0.3MG TDM</t>
  </si>
  <si>
    <t>ONDANSETRON HCL 8MG TAB</t>
  </si>
  <si>
    <t>ADVAIR 250-50 DSK</t>
  </si>
  <si>
    <t>TOLTERODINE TARTRATE 1MG TAB</t>
  </si>
  <si>
    <t>PREMPRO 0.625/2.5MG TAB</t>
  </si>
  <si>
    <t>ADVAIR 100-50 DSK</t>
  </si>
  <si>
    <t>FELBAMATE 600MG/5ML SUS</t>
  </si>
  <si>
    <t>DEMECLOCYCLINE HCL 150MG TAB</t>
  </si>
  <si>
    <t>CADEXOMER IODINE 0.9% GEL</t>
  </si>
  <si>
    <t>VITAMIN B COMPLEX W/C CAP</t>
  </si>
  <si>
    <t>INSULIN LISO/LISO PROT 75/25 I</t>
  </si>
  <si>
    <t>MELPHALAN 2MG TAB</t>
  </si>
  <si>
    <t>ETHYL CHLORIDE SPR</t>
  </si>
  <si>
    <t>ENTACAPONE 200MG TAB</t>
  </si>
  <si>
    <t>SULFACETAMIDE NA S 10%-5% SUS</t>
  </si>
  <si>
    <t>HYDROCORTISONE  ACET 10% FOA</t>
  </si>
  <si>
    <t>EFAVIRENZ 50MG CAP</t>
  </si>
  <si>
    <t>DEXTROSE 10% INJ</t>
  </si>
  <si>
    <t>DIMENHYDRINATE 50MG/ML INJ</t>
  </si>
  <si>
    <t>FELBAMATE 600MG TAB</t>
  </si>
  <si>
    <t>CICLOPIROX 0.77% SUS</t>
  </si>
  <si>
    <t>CASPOFUNGIN ACETATE 70MG INJ</t>
  </si>
  <si>
    <t>FLUCONAZOLE 200MG TAB</t>
  </si>
  <si>
    <t>AMINO ACIDS 6.9% IVS</t>
  </si>
  <si>
    <t>GANCICLOVIR NA 500MG INJ</t>
  </si>
  <si>
    <t>SUMATRIPTAN SUCC 6MG/0.5ML SOL</t>
  </si>
  <si>
    <t>MOMETASONE FUROATE 0.1% LOT</t>
  </si>
  <si>
    <t>ADALIMUMAB 40MG/0.8ML KIT</t>
  </si>
  <si>
    <t>LEUCOVORIN CALCIUM 50MG INJ</t>
  </si>
  <si>
    <t>DORNASE ALFA 2.5MG/2.5ML SOL</t>
  </si>
  <si>
    <t>CHLOROTHIAZIDE 500MG INJ</t>
  </si>
  <si>
    <t>MELOXICAM 15MG TAB</t>
  </si>
  <si>
    <t>ETHINYL ESTRADIOL NORT 35 .5 T</t>
  </si>
  <si>
    <t>CASPOFUNGIN ACETATE 50MG INJ</t>
  </si>
  <si>
    <t>AMPHETAMINE SALTS 10MG CER</t>
  </si>
  <si>
    <t>METHYLDOPATE 250MG/5ML INJ</t>
  </si>
  <si>
    <t>PHENOBARBITAL NA 65MG/ML INJ</t>
  </si>
  <si>
    <t>OXYCODONE HCL 40MG TER</t>
  </si>
  <si>
    <t>MULTIMINERAL VIT B ELI</t>
  </si>
  <si>
    <t>MEPERIDINE 75MG/ML INJ</t>
  </si>
  <si>
    <t>ARGATROBAN 100MG/ML INJ</t>
  </si>
  <si>
    <t>AMINO ACIDS 4.25% M-D10W IVS</t>
  </si>
  <si>
    <t>PHENOBARBITAL 130MG/ML INJ</t>
  </si>
  <si>
    <t>QUINAPRIL HCL 5MG TAB</t>
  </si>
  <si>
    <t>FLUCONAZOLE 400MG/200ML INJ</t>
  </si>
  <si>
    <t>ISOFLURANE  99.9% LIQ</t>
  </si>
  <si>
    <t>ALOSETRON HCL 1MG TAB</t>
  </si>
  <si>
    <t>FLUCONAZOLE 400MG/200 INJ</t>
  </si>
  <si>
    <t>LIOTHYRONINE NA 5MCG TAB</t>
  </si>
  <si>
    <t>DARBEPOETIN A 300MCG/ML INJ</t>
  </si>
  <si>
    <t>METHADONE INTENSOL 10MG/ML SOL</t>
  </si>
  <si>
    <t>SODIUM BUPHENYL 500MG TAB</t>
  </si>
  <si>
    <t>FAMOTIDINE 0.4MG/ML INJ</t>
  </si>
  <si>
    <t>HYDROMORPHONE 1MG/ML INJ</t>
  </si>
  <si>
    <t>AMINO ACIDS 8.5% IVS</t>
  </si>
  <si>
    <t>CILOSTAZOL 100MG TAB</t>
  </si>
  <si>
    <t>METHADONE HCL 10MG/5ML SOL</t>
  </si>
  <si>
    <t>OXYCODONE HCL 20MG TER</t>
  </si>
  <si>
    <t>DELAVIRDINE MESYLATE 200MG TAB</t>
  </si>
  <si>
    <t>DEXAMETHASONE 2MG TAB</t>
  </si>
  <si>
    <t>LITHIUM CARBONATE 150MG CAP</t>
  </si>
  <si>
    <t>METHADONE HCL 5MG/5ML SOL</t>
  </si>
  <si>
    <t>SENNA 8.8MG/5ML SYR</t>
  </si>
  <si>
    <t>PIMECROLIMUS 1% CRE</t>
  </si>
  <si>
    <t>MORPHINE 5MG/ML INJ</t>
  </si>
  <si>
    <t>COLESTIPOL HCL 1GM TAB</t>
  </si>
  <si>
    <t>METFORMIN HCL 500MG TER</t>
  </si>
  <si>
    <t>PERINDOPRIL ERBUMINE 4MG TAB</t>
  </si>
  <si>
    <t>NIFEDIPINE 90MG TER</t>
  </si>
  <si>
    <t>RITONAVIR 100MG SGL</t>
  </si>
  <si>
    <t>PIPERACIL TAZOBACT 4.5/100ML I</t>
  </si>
  <si>
    <t>MULTIVATAMIN CTB</t>
  </si>
  <si>
    <t>CANDESARTAN CILEXETIL 8MG TAB</t>
  </si>
  <si>
    <t>FERROUS SULF 300MG/5ML ELI</t>
  </si>
  <si>
    <t>LACTOBACILLUS ACIDOPH 250MM CA</t>
  </si>
  <si>
    <t>DEMECLOCYCLINE HCL 300MG TAB</t>
  </si>
  <si>
    <t>LIDOCAINE HCL 3% CRE</t>
  </si>
  <si>
    <t>SODIUM CL 0.45% INJ</t>
  </si>
  <si>
    <t>CICLOPIROX 8% SOL</t>
  </si>
  <si>
    <t>PERU BALSAM/PETRO/ZINC OXIDE O</t>
  </si>
  <si>
    <t>INSULIN LISPRO RCMB 100U/ML IN</t>
  </si>
  <si>
    <t>SALIVA SUBSTITUTES SPR</t>
  </si>
  <si>
    <t>PANTOPRAZOLE NA 40MG ECT</t>
  </si>
  <si>
    <t>ALUMINUM ACETATE PDR</t>
  </si>
  <si>
    <t>FELBAMATE 400MG TAB</t>
  </si>
  <si>
    <t>OLMESARTAN MEDOXOMIL 40MG TAB</t>
  </si>
  <si>
    <t>POTASSIUM CL 10MEQ/100ML INJ</t>
  </si>
  <si>
    <t>ASCORBIC ACID 100MG/ML LIQ</t>
  </si>
  <si>
    <t>ZONISAMIDE 100MG CAP</t>
  </si>
  <si>
    <t>ESTRAMUSTINE PHOS NA 140MG CAP</t>
  </si>
  <si>
    <t>ATROPINE SULF 0.4MG/0.5ML INJ</t>
  </si>
  <si>
    <t>TRIMETHOBENZAMIDE HCL 300MG CA</t>
  </si>
  <si>
    <t>BENZTROPINE MESYLATE 2MG/2ML I</t>
  </si>
  <si>
    <t>EPIDRIN CAP</t>
  </si>
  <si>
    <t>CEFPROZIL 500MG TAB</t>
  </si>
  <si>
    <t>TOPIRAMATE 25MG CAP</t>
  </si>
  <si>
    <t>PAROXETINE HCL 12.5MG TER</t>
  </si>
  <si>
    <t>MALATHION 0.5% LOT</t>
  </si>
  <si>
    <t>PAROXETINE HCL 37.5MG TER</t>
  </si>
  <si>
    <t>PHENTOLAMINE MESYLATE 5MG INJ</t>
  </si>
  <si>
    <t>D5W LR KCL 20MEQ IVS</t>
  </si>
  <si>
    <t>PAROXETINE HCL 25MG TER</t>
  </si>
  <si>
    <t>FLUCONAZOLE 200MG/100ML INJ</t>
  </si>
  <si>
    <t>FIBER PDR</t>
  </si>
  <si>
    <t>ERGOCALCIFEROL 50,000U SGL</t>
  </si>
  <si>
    <t>SODIUM FLORIDE 1.1% GEL</t>
  </si>
  <si>
    <t>GASTROGRAFIN 66/10 SOL</t>
  </si>
  <si>
    <t>FLUOROURACIL 1% CRE</t>
  </si>
  <si>
    <t>IVERMECTIN 3MG TAB</t>
  </si>
  <si>
    <t>RAMIPRIL 1.25MG CAP</t>
  </si>
  <si>
    <t>LORAZEPAM INTENSOL 2MG/ML SOL</t>
  </si>
  <si>
    <t>FAMCICLOVIR 500MG TAB</t>
  </si>
  <si>
    <t>AMINO ACIDS 4.25% D25W IVS</t>
  </si>
  <si>
    <t>IMIPENEM CILASTATIN NA 500MG I</t>
  </si>
  <si>
    <t>SIROLIMUS 1MG TAB</t>
  </si>
  <si>
    <t>PHYTONADIONE 5MG TAB</t>
  </si>
  <si>
    <t>METHYLDOPATE HCL 250MG/5ML INJ</t>
  </si>
  <si>
    <t>ENOXAPARIN NA 100MG/ML INJ</t>
  </si>
  <si>
    <t>DOLASETRON MESYLATE 20MG/ML IN</t>
  </si>
  <si>
    <t>PRAVASTATIN NA 80MG TAB</t>
  </si>
  <si>
    <t>PHENYTOIN 100MG/4ML SUS</t>
  </si>
  <si>
    <t>MODAFINIL 100MG TAB</t>
  </si>
  <si>
    <t>VITAMIN A 50,000U/ML INJ</t>
  </si>
  <si>
    <t>SIROLIMUS 1MG/ML ORAL SOL</t>
  </si>
  <si>
    <t>THIOPENTAL NA 500MG INJ</t>
  </si>
  <si>
    <t>ROSIGLITAZONE MALEATE 2MG TAB</t>
  </si>
  <si>
    <t>DEXAMETHASONE 1MG/1ML SOL</t>
  </si>
  <si>
    <t>LEUPROLIDE ACET 7.5MG INJ</t>
  </si>
  <si>
    <t>FISH OIL 500MG CAP</t>
  </si>
  <si>
    <t>MAGNESIUM OXIDE 500MG TAB</t>
  </si>
  <si>
    <t>CEVIMELINE HCL 30MG CAP</t>
  </si>
  <si>
    <t>INFLIXIMAB 100MG INJ</t>
  </si>
  <si>
    <t>IOPAMIDOL 41%  SOL</t>
  </si>
  <si>
    <t>METAXALONE 800MG TAB</t>
  </si>
  <si>
    <t>COPPER CL 4MG/10ML INJ</t>
  </si>
  <si>
    <t>IOPAMIDOL 61%  SOL</t>
  </si>
  <si>
    <t>ACTIV CHARCOAL POW</t>
  </si>
  <si>
    <t>DEXAMETHASONE 0.5MG/5ML SOL</t>
  </si>
  <si>
    <t>DANTROLENE NA 25MG CAP</t>
  </si>
  <si>
    <t>ETHACRYNATE NA 50MG INJ</t>
  </si>
  <si>
    <t>LINZOLID 600MG/300ML INJ</t>
  </si>
  <si>
    <t>ETIDRONATE DISODIUM 200MG TAB</t>
  </si>
  <si>
    <t>EZETIMIBE 10MG TAB</t>
  </si>
  <si>
    <t>OLMESARTAN MEDOXOMIL 20MG TAB</t>
  </si>
  <si>
    <t>OXANDROLONE 10MG TAB</t>
  </si>
  <si>
    <t>ETHACRYNIC ACID 25MG TAB</t>
  </si>
  <si>
    <t>INTERFERON ALFA-2B 10MMU/0.2 I</t>
  </si>
  <si>
    <t>PREPARATION H SUP</t>
  </si>
  <si>
    <t>POTASSIUM CL 40MEQ/100ML INJ</t>
  </si>
  <si>
    <t>LEVETIRACETAM 750MG TAB</t>
  </si>
  <si>
    <t>POTASSIUM CL 30MEQ/100ML INJ</t>
  </si>
  <si>
    <t>ARIPIPRAZOLE 30MG TAB</t>
  </si>
  <si>
    <t>OLMESARTAN MEDOXOMIL 5MG TAB</t>
  </si>
  <si>
    <t>IOHEXOL 64.7% INJ</t>
  </si>
  <si>
    <t>MORPHINE D5W 1MG/250ML INJ</t>
  </si>
  <si>
    <t>EPOPROSTENOL NA 1.5MG PDS</t>
  </si>
  <si>
    <t>ZINC CL 1MG/ML INJ</t>
  </si>
  <si>
    <t>TOPIRAMATE 15MG CAP</t>
  </si>
  <si>
    <t>FLUCONAZOLE 150MG TAB</t>
  </si>
  <si>
    <t>POTASSIUM CL 20MEQ/50ML INJ</t>
  </si>
  <si>
    <t>ESTRADIOL 0.01% CRE</t>
  </si>
  <si>
    <t>UREA 40% CRE</t>
  </si>
  <si>
    <t>FAMCICLOVIR 250MG TAB</t>
  </si>
  <si>
    <t>DALTEPARIN NA 2,500U/0.2ML SOL</t>
  </si>
  <si>
    <t>MAGNESIUM CALCIUM CHLORIDE ECT</t>
  </si>
  <si>
    <t>SULFACETAMIDE NA UREA KIT</t>
  </si>
  <si>
    <t>DALTEPARIN NA 7,500U/0.3ML SOL</t>
  </si>
  <si>
    <t>ORPHENADRINE CITRATE 30MG/ML I</t>
  </si>
  <si>
    <t>NICARDIPINE HCL 2.5MG/ML INJ</t>
  </si>
  <si>
    <t>ENOXAPARIN NA 80MG/0.8ML INJ</t>
  </si>
  <si>
    <t>DARBEPOETIN A 200MCG/ML INJ</t>
  </si>
  <si>
    <t>DARBEPOETIN A 100MCG/ML INJ</t>
  </si>
  <si>
    <t>HALOPERIDOL DEC 100 INJ</t>
  </si>
  <si>
    <t>BEXAROTENE 75MG CAP</t>
  </si>
  <si>
    <t>NEDOCROMIL NA 2% SOL</t>
  </si>
  <si>
    <t>FELODIPINE 2.5MG TER</t>
  </si>
  <si>
    <t>BUPRENORPHINE NAOLXONE 8-2MG T</t>
  </si>
  <si>
    <t>INSULIN AS/AS PROT 70-30U/ML I</t>
  </si>
  <si>
    <t>BUDESONIDE 3MG ECC</t>
  </si>
  <si>
    <t>RIBAVIRIN 200MG TAB</t>
  </si>
  <si>
    <t>LACTRASE 250MG CAP</t>
  </si>
  <si>
    <t>VORICONAZOLE 200MG TAB</t>
  </si>
  <si>
    <t>DESMOPRESSIN ACET 0.1MG TAB</t>
  </si>
  <si>
    <t>EPOETIN ALFA 40,000U/ML INJ</t>
  </si>
  <si>
    <t>IMIPENEM CILASTATIN NA 250MG I</t>
  </si>
  <si>
    <t>METHYLPHENIDATE HCL 10MG TER</t>
  </si>
  <si>
    <t>VORICONAZOLE 50MG TAB</t>
  </si>
  <si>
    <t>DESMOPRESSIN ACET 0.2MG TAB</t>
  </si>
  <si>
    <t>MODAFINIL 200MG TAB</t>
  </si>
  <si>
    <t>VORICONAZOLE 200MG INJ</t>
  </si>
  <si>
    <t>IOPAMIDOL 76% INJ</t>
  </si>
  <si>
    <t>CALCITRIOL 1MCG/ML SOL</t>
  </si>
  <si>
    <t>ASCORBIC ACID 500MG INJ</t>
  </si>
  <si>
    <t>DROTRECOGIN ALFA 20MG PDS</t>
  </si>
  <si>
    <t>OXYCODONE HCL 10MG TER</t>
  </si>
  <si>
    <t>LINZOLID 100MG/5ML SUS</t>
  </si>
  <si>
    <t>DROTRECOGIN ALFA 5MG PDS</t>
  </si>
  <si>
    <t>LINZOLID 600MG TAB</t>
  </si>
  <si>
    <t>MULTIVITAMIN W/FE TAB</t>
  </si>
  <si>
    <t>CALCIUM PHOS DIBASIC W/D TAB</t>
  </si>
  <si>
    <t>TIAGAINE HCL 2MG TAB</t>
  </si>
  <si>
    <t>LAMOTRIGINE 25MG CTB</t>
  </si>
  <si>
    <t>CETIRIZINE HCL 5MG TAB</t>
  </si>
  <si>
    <t>TACROLIMUS 5MG/ML INJ</t>
  </si>
  <si>
    <t>LINZOLID 200MG/100ML INJ</t>
  </si>
  <si>
    <t>OLSAZSINE NA 250MG CAP</t>
  </si>
  <si>
    <t>ZIPRASIDONE HCL 20MG INJ</t>
  </si>
  <si>
    <t>FERROUS GLUC  LIVER VIT B LIQ</t>
  </si>
  <si>
    <t>SAFFLOWER SOYBEAN 10%-10% INJ</t>
  </si>
  <si>
    <t>ARIPIPRAZOLE 20MG TAB</t>
  </si>
  <si>
    <t>VENLAFAXINE HCL 37.5MG CER</t>
  </si>
  <si>
    <t>CALCIUM CARB 500 W/D 200U TAB</t>
  </si>
  <si>
    <t>METHYLPREDNISOLONE 32MG TAB</t>
  </si>
  <si>
    <t>FAMCICLOVIR 125MG TAB</t>
  </si>
  <si>
    <t>GABAPENTIN 250MG/5ML SOL</t>
  </si>
  <si>
    <t>CYCLOBENZAPRINE HCL 5MG TAB</t>
  </si>
  <si>
    <t>ALUMINUM HYDROXIDE 600MG/5ML S</t>
  </si>
  <si>
    <t>CEFEPIME HCL 2GM INJ</t>
  </si>
  <si>
    <t>CEFEPIME HCL 1GM INJ</t>
  </si>
  <si>
    <t>TRANDOLAPRIL 4MG TAB</t>
  </si>
  <si>
    <t>LEVALBUTEROL 0.31MG/3ML SOL</t>
  </si>
  <si>
    <t>BUDESONIDE 0.032MG SPR</t>
  </si>
  <si>
    <t>ENOXAPARIN NA 300MG/3ML INJ</t>
  </si>
  <si>
    <t>ESCITALOPRAM OXALATE 5MG/5ML S</t>
  </si>
  <si>
    <t>MAFENIDE ACET 85MG/GM CRE</t>
  </si>
  <si>
    <t>PHENOXYBENZAMINE HCL 10MG CAP</t>
  </si>
  <si>
    <t>GLYCOPYRROLATE 2MG TAB</t>
  </si>
  <si>
    <t>TRIAMTERENE 50MG CAP</t>
  </si>
  <si>
    <t>TRIAMTERENE 100MG CAP</t>
  </si>
  <si>
    <t>CANDESARTAN CILEXETIL 4MG TAB</t>
  </si>
  <si>
    <t>CALCITRIOL 1MCG/ML INJ</t>
  </si>
  <si>
    <t>CIPROFLOXACIN 10% SUS</t>
  </si>
  <si>
    <t>CIPROFLOXACIN 5% SUS</t>
  </si>
  <si>
    <t>APREPITANT 125MG CAP</t>
  </si>
  <si>
    <t>NICARDIPINE HCL 45MG CER</t>
  </si>
  <si>
    <t>CICLOPIROX 1% SHA</t>
  </si>
  <si>
    <t>OCTREOTIDE ACET 500MCG/ML INJ</t>
  </si>
  <si>
    <t>OCTREOTIDE ACET 100MCG/ML INJ</t>
  </si>
  <si>
    <t>NICARDIPINE HCL 30MG CER</t>
  </si>
  <si>
    <t>OCTREOTIDE ACET 50MCG/ML INJ</t>
  </si>
  <si>
    <t>SIROLIMUS 2MG TAB</t>
  </si>
  <si>
    <t>NICARDIPINE HCL 60MG CER</t>
  </si>
  <si>
    <t>LAMIVUDINE 300MG TAB</t>
  </si>
  <si>
    <t>AMOXICILLIN CLV K 1000-62.5 TA</t>
  </si>
  <si>
    <t>ZOLEDRONIC ACID 4MG/5ML INJ</t>
  </si>
  <si>
    <t>AMOXICILLIN CLV K 1000-62.5 TE</t>
  </si>
  <si>
    <t>ACYCLOVIR 5% CRE</t>
  </si>
  <si>
    <t>LACTIC ACID 10% LOT</t>
  </si>
  <si>
    <t>OXYBUTYNIN CL 3.9MG/24HR TDM</t>
  </si>
  <si>
    <t>GATIFLOXACIN 0.3% SOL</t>
  </si>
  <si>
    <t>METFORMIN HCL 750MG TER</t>
  </si>
  <si>
    <t>ESMOLOL HCL 10MG/ML INJ</t>
  </si>
  <si>
    <t>RISPERIDONE 2MG ODT</t>
  </si>
  <si>
    <t>RISPERIDONE 1MG ODT</t>
  </si>
  <si>
    <t>CHLORPHEN/DM/PHEN SOL</t>
  </si>
  <si>
    <t>RISPERIDONE 0.5MG ODT</t>
  </si>
  <si>
    <t>DYPHYLLINE GG 200-300 TAB</t>
  </si>
  <si>
    <t>CLONAZEPAM 0.5MG ODT</t>
  </si>
  <si>
    <t>DILTIAZEM HCL 100MG INJ</t>
  </si>
  <si>
    <t>DOCUSATE NA 20MG/5ML SOL</t>
  </si>
  <si>
    <t>HYDROMORPHONE 10MG/ML INJ</t>
  </si>
  <si>
    <t>ALPRAZOLAM 2MG TER</t>
  </si>
  <si>
    <t>ALPRAZOLAM 1MG TER</t>
  </si>
  <si>
    <t>ALPRAZOLAM 0.5MG TER</t>
  </si>
  <si>
    <t>AMIODARONE HCL 150MG/3ML INJ</t>
  </si>
  <si>
    <t>ORTHO TRI-CYCLEN LO TAB</t>
  </si>
  <si>
    <t>MOXIFLOXACIN HCL 0.5% SOL</t>
  </si>
  <si>
    <t>BIVALIRUDIN 250MG INJ</t>
  </si>
  <si>
    <t>MONTELUKAST NA 4MG PKT</t>
  </si>
  <si>
    <t>DARBEPOETIN A 60MCG/0.3ML INJ</t>
  </si>
  <si>
    <t>POTASSIUM CL 15MEQ TER</t>
  </si>
  <si>
    <t>DARBEPOETIN A 300MCG/0.6ML INJ</t>
  </si>
  <si>
    <t>DARBEPOETIN A 100MCG/0.5ML INJ</t>
  </si>
  <si>
    <t>DARBEPOETIN A 200MCG/0.4ML INJ</t>
  </si>
  <si>
    <t>IMATINIB MESYLATE 400MG TAB</t>
  </si>
  <si>
    <t>CONJUCATED ESTROGENS 0.45MG TA</t>
  </si>
  <si>
    <t>CRANBERRY 405MG CAP</t>
  </si>
  <si>
    <t>ALUMINUM HYDROXIDE 0.275% OIN</t>
  </si>
  <si>
    <t>OMALIZUMAB 150MG PDS</t>
  </si>
  <si>
    <t>CELLULOSE TALC 71GM POW</t>
  </si>
  <si>
    <t>ATAZANAVIR SULF 200MG CAP</t>
  </si>
  <si>
    <t>ATAZANAVIR SULF 150MG CAP</t>
  </si>
  <si>
    <t>DOCUSATE NA 100MG/25ML SOL</t>
  </si>
  <si>
    <t>ATAZANAVIR SULF 100MG CAP</t>
  </si>
  <si>
    <t>EMTRICITABINE 200MG CAP</t>
  </si>
  <si>
    <t>DALTEPARIN NA 25,000/ML SOL</t>
  </si>
  <si>
    <t>NICOTINAMIDE TER</t>
  </si>
  <si>
    <t>HCTZ OLMESARTAN MED 12.5-20 TA</t>
  </si>
  <si>
    <t>LACTOBACILLUS ACIDOPH 500MM CA</t>
  </si>
  <si>
    <t>HCTZ OLMESARTAN MED 12.5-40 TA</t>
  </si>
  <si>
    <t>CAPECITABINE 150MG TAB</t>
  </si>
  <si>
    <t>CARBIDOPA/ENTACAPONE/LEVO TAB</t>
  </si>
  <si>
    <t>DIHYDROERGOTAMINE 1MG/ML SOL</t>
  </si>
  <si>
    <t>AMINO ACIDS 3.5% IVS</t>
  </si>
  <si>
    <t>ARIPIPRAZOLE 5MG TAB</t>
  </si>
  <si>
    <t>CAPECITABINE 500MG TAB</t>
  </si>
  <si>
    <t>CIPROFLOXACIN DEX 0.3%-0.1% SU</t>
  </si>
  <si>
    <t>DUTASTERIDE 0.5MG CAP</t>
  </si>
  <si>
    <t>ROSUVASTATIN CA 10MG TAB</t>
  </si>
  <si>
    <t>ROSUVASTATIN CA 5MG TAB</t>
  </si>
  <si>
    <t>ROSUVASTATIN CA 20MG TAB</t>
  </si>
  <si>
    <t>ROSUVASTATIN CA 40MG TAB</t>
  </si>
  <si>
    <t>SUMATRIPTAN 20MG NASAL SPR</t>
  </si>
  <si>
    <t>GOSERELIN ACET 10.8MG INJ</t>
  </si>
  <si>
    <t>CA CL/ICODX/MGCL/NACL/NALACT S</t>
  </si>
  <si>
    <t>CARBOXYMETHYLCELLULOSE NA 1% S</t>
  </si>
  <si>
    <t>APREPITANT TRIFOLD PACK CAP</t>
  </si>
  <si>
    <t>NYSTATIN 150MMU POW</t>
  </si>
  <si>
    <t>FOLGARD OS TAB</t>
  </si>
  <si>
    <t>BUPROPION HCL 150MG T24</t>
  </si>
  <si>
    <t>POLYMYXIN B SULF 100MMU POW</t>
  </si>
  <si>
    <t>BUPROPION HCL 300MG T24</t>
  </si>
  <si>
    <t>MULTIVITAMIN SGL</t>
  </si>
  <si>
    <t>LIDOCAINE HCL/HC  3%-0.05% CRE</t>
  </si>
  <si>
    <t>MENTHOL METHYL SALICYL 3-14% L</t>
  </si>
  <si>
    <t>METOPROLOL TART 5MG/5ML INJ</t>
  </si>
  <si>
    <t>UREA HC 40% CRE</t>
  </si>
  <si>
    <t>HEMATOGEN FORTE SGL</t>
  </si>
  <si>
    <t>NIFEREX CAP</t>
  </si>
  <si>
    <t>ZOLMITRIPTAN 5MG NASAL SPR</t>
  </si>
  <si>
    <t>ALFUZOSIN HCL 10MG TER</t>
  </si>
  <si>
    <t>KETOROLAC 0.4% SOL</t>
  </si>
  <si>
    <t>BENZOCAINE 10% GEL</t>
  </si>
  <si>
    <t>VITAMIN D 400U TAB</t>
  </si>
  <si>
    <t>ORAJEL MOUTH SORE GEL</t>
  </si>
  <si>
    <t>CYCLOSPORINE 25MG CAP</t>
  </si>
  <si>
    <t>CYCLOSPORINE 100MG CAP</t>
  </si>
  <si>
    <t>MOXIFLOXACIN HCL 400MG/250ML I</t>
  </si>
  <si>
    <t>FOSAMPRENAVIR CALCIUM 700MG TA</t>
  </si>
  <si>
    <t>ETHINYL ESTRADIOL NORT 35-1 TA</t>
  </si>
  <si>
    <t>FEROCON CAP</t>
  </si>
  <si>
    <t>TALC 4GM SPR</t>
  </si>
  <si>
    <t>MINERAL OIL PETROLATUM 15-18 O</t>
  </si>
  <si>
    <t>CALCIUM PH W/D 105-81MG 120U T</t>
  </si>
  <si>
    <t>FOLITAB 500 TER</t>
  </si>
  <si>
    <t>CETIRIZINE HCL PSE 5MG/120MG T</t>
  </si>
  <si>
    <t>INTERFERON BETA-1A 30MCG/0.5 K</t>
  </si>
  <si>
    <t>TRETINOIN 0.1% CRE</t>
  </si>
  <si>
    <t>AMIODARONE HCL 100MG TAB</t>
  </si>
  <si>
    <t>METHADONE HCL 40MG TBS</t>
  </si>
  <si>
    <t>EPLERENONE 25MG TAB</t>
  </si>
  <si>
    <t>MEMANTINE HCL 5MG TAB</t>
  </si>
  <si>
    <t>MEMANTINE HCL 10MG TAB</t>
  </si>
  <si>
    <t>CALCITONIN 200U SPR</t>
  </si>
  <si>
    <t>TALDALFIL 10MG TAB</t>
  </si>
  <si>
    <t>INFLUENZA VACC, LIVE SOL</t>
  </si>
  <si>
    <t>TALDALFIL 20MG TAB</t>
  </si>
  <si>
    <t>OCUVITE PRESERVISION TAB</t>
  </si>
  <si>
    <t>AMINOCAPROIC ACID 25% SOL</t>
  </si>
  <si>
    <t>RISPERIDONE 50MG GER</t>
  </si>
  <si>
    <t>ZONISAMIDE 25MG CAP</t>
  </si>
  <si>
    <t>RISPERIDONE 37.5MG GER</t>
  </si>
  <si>
    <t>RISPERIDONE 25MG SUS</t>
  </si>
  <si>
    <t>ZONISAMIDE 50MG CAP</t>
  </si>
  <si>
    <t>ESTRADIOL LEVONORGEST 45MCG TD</t>
  </si>
  <si>
    <t>SULFACETAMIDE NA 10% GEL</t>
  </si>
  <si>
    <t>SULFACETAMIDE NA 10% CRE</t>
  </si>
  <si>
    <t>DARBEPOETIN A 500MCG/1ML INJ</t>
  </si>
  <si>
    <t>DARBEPOETIN A 40MCG/0.4ML INJ</t>
  </si>
  <si>
    <t>RECEPINEPHRINE HCL 2.25% SOL</t>
  </si>
  <si>
    <t>DARBEPOETIN A 25MCG/0.42ML INJ</t>
  </si>
  <si>
    <t>METOPROLOL TART 25MG TAB</t>
  </si>
  <si>
    <t>VALSARTAN 320MG TAB</t>
  </si>
  <si>
    <t>EPINASTINE HCL 0.05% EYE SOL</t>
  </si>
  <si>
    <t>DAPTOMYCIN 500MG INJ</t>
  </si>
  <si>
    <t>ESCITALOPRAM OXALATE 5MG TAB</t>
  </si>
  <si>
    <t>ANAKINRA 100MG/0.67ML SOL</t>
  </si>
  <si>
    <t>ALENDRONATE NA 70MG/75ML SOL</t>
  </si>
  <si>
    <t>CYCLOSPORINE MOD 100MG/ML SOL</t>
  </si>
  <si>
    <t>CYCLOSPORINE MOD 25MG SGL</t>
  </si>
  <si>
    <t>INTERFERON B-1B NS 0.3-0.54% K</t>
  </si>
  <si>
    <t>PEGINTERFERON ALFA-2B 50MCG KI</t>
  </si>
  <si>
    <t>PEGINTERFERON ALFA-2B 150MCG K</t>
  </si>
  <si>
    <t>CYCLOSPORINE MOD 100MG SGL</t>
  </si>
  <si>
    <t>MULTIVATAMIN INJ</t>
  </si>
  <si>
    <t>NICOTINE POLACRILEX 2MG GUM</t>
  </si>
  <si>
    <t>TOPIRAMATE 50MG TAB</t>
  </si>
  <si>
    <t>NICOTINE POLACRILEX 4MG GUM</t>
  </si>
  <si>
    <t>VITAMIN B COMPLEX FE W/C CAP</t>
  </si>
  <si>
    <t>LACTOBACILLUS COMBO CAP</t>
  </si>
  <si>
    <t>CINACALCET HCL 90MG TAB</t>
  </si>
  <si>
    <t>CINACALCET HCL 60MG TAB</t>
  </si>
  <si>
    <t>CINACALCET HCL 30MG TAB</t>
  </si>
  <si>
    <t>MAG-AL SUS</t>
  </si>
  <si>
    <t>MAG-AL PLUS XS SUS</t>
  </si>
  <si>
    <t>DOCUSATE NA 100MG/10ML LIQ</t>
  </si>
  <si>
    <t>GLYCERIN 1.2GM SUP</t>
  </si>
  <si>
    <t>VORICONAZOLE 40MG/ML SUS</t>
  </si>
  <si>
    <t>LIPIDS 10% INJ</t>
  </si>
  <si>
    <t>SILVER ANTIMICROBIAL WOUND GEL</t>
  </si>
  <si>
    <t>PYRIDOSTIGMINE BR 5MG/ML INJ</t>
  </si>
  <si>
    <t>SACCHAROMYCES BOULARDI 250MG C</t>
  </si>
  <si>
    <t>MYCOPHENOLATE 180MG ECT</t>
  </si>
  <si>
    <t>MYCOPHENOLATE 360MG ECT</t>
  </si>
  <si>
    <t>DRONABINOL 5MG SGL</t>
  </si>
  <si>
    <t>NIACIN 100MG TER</t>
  </si>
  <si>
    <t>HEPARIN FLUSH 1U/ML INJ</t>
  </si>
  <si>
    <t>DUTASTERIDE 0.5MG SGL</t>
  </si>
  <si>
    <t>OLANZAPINE 10MG INJ</t>
  </si>
  <si>
    <t>MIRTAZAPINE 7.5MG TAB</t>
  </si>
  <si>
    <t>NELFINAVIR MESYLATE 625MG TAB</t>
  </si>
  <si>
    <t>CHLORPHEN/DM/PHEN 8-30-20MG TE</t>
  </si>
  <si>
    <t>ACETYLCYSTEINE 200MG/ML INJ</t>
  </si>
  <si>
    <t>AZELASTINE HCL 137MCG NASAL SP</t>
  </si>
  <si>
    <t>METFORMIN HCL 1,000MG TER</t>
  </si>
  <si>
    <t>CALCIUM CARB 1.25GM TAB</t>
  </si>
  <si>
    <t>LEVALBUTEROL 0.63MG/3ML SOL</t>
  </si>
  <si>
    <t>CALCIUM CARB 500MG/ML SUS</t>
  </si>
  <si>
    <t>LEVALBUTEROL 1.25MG/3ML SOL</t>
  </si>
  <si>
    <t>CALCIUM CARB 1,250MG/5ML SUS</t>
  </si>
  <si>
    <t>PANTOPRAZOLE NA 40MG INJ</t>
  </si>
  <si>
    <t>HYDROCODONE APAP 7.5-325/15 EL</t>
  </si>
  <si>
    <t>LORATADINE PSE SULF 10-240MG T</t>
  </si>
  <si>
    <t>CYAN FA B6 2-2.5-25MG TAB</t>
  </si>
  <si>
    <t>TINIDAZOLE 500MG TAB</t>
  </si>
  <si>
    <t>HYDROCORTISONE BUTYR 0.1% SOL</t>
  </si>
  <si>
    <t>LANSOPRAZOLE 30MG INJ</t>
  </si>
  <si>
    <t>RIFAXIMIN 200MG TAB</t>
  </si>
  <si>
    <t>POLYETHYLENE GLYCOL 3350 PDS</t>
  </si>
  <si>
    <t>DARBEPOETIN A 150MCG/0.75ML IN</t>
  </si>
  <si>
    <t>DOXERCALCIFEROL 2.5MCG SGL</t>
  </si>
  <si>
    <t>DOXERCALCIFEROL 0.5MCG SGL</t>
  </si>
  <si>
    <t>NA PHOS DIBASIC/MONOBASIC TAB</t>
  </si>
  <si>
    <t>TROSPIUM CL 20MG TAB</t>
  </si>
  <si>
    <t>EMITRICITABINE TENOFOVIR TAB</t>
  </si>
  <si>
    <t>TERBUTALINE SULF 1MG/ML SOL</t>
  </si>
  <si>
    <t>ABACAVIR SULF LAMI 600-300MG T</t>
  </si>
  <si>
    <t>LEVALBUTEROL 1.25MG/0.5ML SOL</t>
  </si>
  <si>
    <t>VITAMIN B COMPLX MINERAL W/C T</t>
  </si>
  <si>
    <t>FLUOROURACIL 5% CRE</t>
  </si>
  <si>
    <t>CLOBETASOL PROP 0.05% SHA</t>
  </si>
  <si>
    <t>CARBIDOPA/LEVO 25/100 ODT</t>
  </si>
  <si>
    <t>CARBIDOPA/LEVO 25/250 ODT</t>
  </si>
  <si>
    <t>CARBIDOPA/LEVO 10/100 ODT</t>
  </si>
  <si>
    <t>DULOXETINE HCL 30MG ECC</t>
  </si>
  <si>
    <t>DULOXETINE HCL 60MG ECC</t>
  </si>
  <si>
    <t>MESALAMINE 400MG ECT</t>
  </si>
  <si>
    <t>DULOXETINE HCL 20MG CAP</t>
  </si>
  <si>
    <t>DULOXETINE HCL 30MG CAP</t>
  </si>
  <si>
    <t>NITAZOXANIDE 500MG TAB</t>
  </si>
  <si>
    <t>MORPHINE 60MG CER</t>
  </si>
  <si>
    <t>LEVOCARNITINE 100MG/ML SOL</t>
  </si>
  <si>
    <t>MORPHINE 30MG CER</t>
  </si>
  <si>
    <t>MESALAMINE 500MG CER</t>
  </si>
  <si>
    <t>LACTO ACIDOPH/LACTO SPORO TAB</t>
  </si>
  <si>
    <t>BECLOMETHASONE DIPRO 80MCG AER</t>
  </si>
  <si>
    <t>PENICILLIN VK 250MG/5ML PDS</t>
  </si>
  <si>
    <t>BECLOMETHASONE DIPRO 40MCG AER</t>
  </si>
  <si>
    <t>ETANERCEPT 50MG/ML SOL</t>
  </si>
  <si>
    <t>AMINOCAPROIC ACID 1,000MG TAB</t>
  </si>
  <si>
    <t>BENAZEPRIL HCL AMLODIP BESYL C</t>
  </si>
  <si>
    <t>MIRTAZAPINE 45MG ODT</t>
  </si>
  <si>
    <t>FENOFIBRATE 48MG TAB</t>
  </si>
  <si>
    <t>FENOFIBRATE 145MG TAB</t>
  </si>
  <si>
    <t>IRON 160MG TER</t>
  </si>
  <si>
    <t>FONDAPARINUX NA 10MG INJ</t>
  </si>
  <si>
    <t>FONDAPARINUX NA 5MG INJ</t>
  </si>
  <si>
    <t>FONDAPARINUX NA 7.5MG INJ</t>
  </si>
  <si>
    <t>TELMISARTAN 80MG TAB</t>
  </si>
  <si>
    <t>ERLOTINIB 150MG TAB</t>
  </si>
  <si>
    <t>ERLOTINIG 25MG TAB</t>
  </si>
  <si>
    <t>MULTIVATAMIN MINERALS 10ML INJ</t>
  </si>
  <si>
    <t>ERLOTINIB 100MG TAB</t>
  </si>
  <si>
    <t>TELMISARTAN 40MG TAB</t>
  </si>
  <si>
    <t>URSODIOL 500MG TAB</t>
  </si>
  <si>
    <t>METHYLPHENIDATE HCL 10MG/5ML S</t>
  </si>
  <si>
    <t>METHYLPHENIDATE HCL 5MG/5ML SO</t>
  </si>
  <si>
    <t>ACAMPROSATE 333MG TAB</t>
  </si>
  <si>
    <t>DARIFENACIN HBR 7.5MG TER</t>
  </si>
  <si>
    <t>DARIFENACIN HBR 15MG TER</t>
  </si>
  <si>
    <t>SOLIFENACIN SUCC 5MG TAB</t>
  </si>
  <si>
    <t>EXZOPICLONE 3MG TAB</t>
  </si>
  <si>
    <t>LOTEPREDNOL ETAB TOBY .5-.3% S</t>
  </si>
  <si>
    <t>SOLIFENACIN SUCC 10MG TAB</t>
  </si>
  <si>
    <t>OMEPRAZOLE 2OMG TCP</t>
  </si>
  <si>
    <t>EXZOPICLONE 2MG TAB</t>
  </si>
  <si>
    <t>MESALAMINE 1,000MG SUP</t>
  </si>
  <si>
    <t>VANCOMYCIN HCL 250MG CAP</t>
  </si>
  <si>
    <t>DARBEPOETIN A 150MCG/0.3ML INJ</t>
  </si>
  <si>
    <t>CLINDAMYCIN PHOS 1% FOA</t>
  </si>
  <si>
    <t>ARIPIPRAZOLE 1MG/ML SOL</t>
  </si>
  <si>
    <t>SAQUINAVIR MESYLATE 500MG TAB</t>
  </si>
  <si>
    <t>FERROUS SULF 300MG TAB</t>
  </si>
  <si>
    <t>QUININE SULF 324MG CAP</t>
  </si>
  <si>
    <t>ASPIRIN 600MG SUP</t>
  </si>
  <si>
    <t>FERROUS SULF 324MG ECT</t>
  </si>
  <si>
    <t>CEFTAZIDIME 500MG INJ</t>
  </si>
  <si>
    <t>MAGNESIUM ASPRTATE HCL 615MG T</t>
  </si>
  <si>
    <t>CARBAMAZEPINE 100MG CER</t>
  </si>
  <si>
    <t>TIZANIDINE HCL 4MG CAP</t>
  </si>
  <si>
    <t>ELECTROLYTE SOLUTION 6% INJ</t>
  </si>
  <si>
    <t>IBANDRONATE NA 150MG TAB</t>
  </si>
  <si>
    <t>ENTECAVIR 0.5MG TAB</t>
  </si>
  <si>
    <t>ENTECAVIR 1MG TAB</t>
  </si>
  <si>
    <t>AZELAIC ACID 15% GEL</t>
  </si>
  <si>
    <t>PRAMLINTIDE ACETATE 0.6MG/ML S</t>
  </si>
  <si>
    <t>ALENDRONATE NA 70MG/2,800U TAB</t>
  </si>
  <si>
    <t>MICAFUNGIN NA 50MG INJ</t>
  </si>
  <si>
    <t>PROPOXYPHEN APAP 100-325MG TAB</t>
  </si>
  <si>
    <t>GALANTAMINE HBR 8MG CER</t>
  </si>
  <si>
    <t>IPRATROPIUM BR 17MCG SOL</t>
  </si>
  <si>
    <t>GALANTAMINE HBR 16MG CER</t>
  </si>
  <si>
    <t>GALANTAMINE HBR 24MG CER</t>
  </si>
  <si>
    <t>PARICALCITOL 1MCG SGL</t>
  </si>
  <si>
    <t>ESOMEPRAXOLE NA 20MG INJ</t>
  </si>
  <si>
    <t>ESOMEPRAXOLE NA 40MG INJ</t>
  </si>
  <si>
    <t>PARICALCITOL 4MCG SGL</t>
  </si>
  <si>
    <t>CYCLOSPORINE MOD 50MG SGL</t>
  </si>
  <si>
    <t>MOMETASONE FUROATE 0.1% SOL</t>
  </si>
  <si>
    <t>MINERAL OIL PRAMOX HCL ZINC OI</t>
  </si>
  <si>
    <t>LOTREL 2.5/10MG CAP</t>
  </si>
  <si>
    <t>VANCOMYCIN HCL 125MG CAP</t>
  </si>
  <si>
    <t>SILDENAFIL CITRATE 20MG TAB</t>
  </si>
  <si>
    <t>HYDROXOCOBALAMIN 1,000MCG/ML I</t>
  </si>
  <si>
    <t>PARICALCITOL 2MCG SGL</t>
  </si>
  <si>
    <t>PREGABALIN 225MG CAP</t>
  </si>
  <si>
    <t>PREGABALIN 100MG CAP</t>
  </si>
  <si>
    <t>PREGABALIN 150MG CAP</t>
  </si>
  <si>
    <t>PREGABALIN 75MG CAP</t>
  </si>
  <si>
    <t>TIGECYCLINE 50MG INJ</t>
  </si>
  <si>
    <t>PREGABALIN 200MG CAP</t>
  </si>
  <si>
    <t>PREGABALIN 25MG CAP</t>
  </si>
  <si>
    <t>PREGABALIN 300MG CAP</t>
  </si>
  <si>
    <t>NUTRICEUTICAL 175-260-880MG SG</t>
  </si>
  <si>
    <t>PREGABALIN 50MG CAP</t>
  </si>
  <si>
    <t>TIPRANAVIR 250MG SGL</t>
  </si>
  <si>
    <t>RAMELTEON 8MG TAB</t>
  </si>
  <si>
    <t>EXZOPICLONE 1MG TAB</t>
  </si>
  <si>
    <t>MORPHINE 2MG/ML INJ</t>
  </si>
  <si>
    <t>HYDRALZAINE HCL ISORBIDE DIN T</t>
  </si>
  <si>
    <t>OMEGA 3 ETHYL ESTERS 1GM SGL</t>
  </si>
  <si>
    <t>SIBUTRAMINE HCL 10MG CAP</t>
  </si>
  <si>
    <t>MEGESTROL ACET 625MG/5ML SUS</t>
  </si>
  <si>
    <t>GENTAMICIN 120MG/NS 100ML INJ</t>
  </si>
  <si>
    <t>CETIRIZINE HCL 10MG CTB</t>
  </si>
  <si>
    <t>PROPOFOL 1% EMULSION INJ</t>
  </si>
  <si>
    <t>SULFACETAMIDE NA S 10%-5% GEL</t>
  </si>
  <si>
    <t>CLONAZEPAM 0.125MG ODT</t>
  </si>
  <si>
    <t>DESLORATADINE 5MG ODT</t>
  </si>
  <si>
    <t>CLONAZEPAM 0.25MG ODT</t>
  </si>
  <si>
    <t>CLONAZEPAM 2MG ODT</t>
  </si>
  <si>
    <t>CLONAZEPAM 1MG ODT</t>
  </si>
  <si>
    <t>ZOLPIDEM TARTRATE 12.5MG TER</t>
  </si>
  <si>
    <t>NEPAFENAC 0.1% SUS</t>
  </si>
  <si>
    <t>ZOLPIDEM TARTRATE 6.25MG TER</t>
  </si>
  <si>
    <t>ESTRADIOL ACETATE 0.45MG TAB</t>
  </si>
  <si>
    <t>MOMETASONE FUROATE 0.22MG POW</t>
  </si>
  <si>
    <t>MESALAMINE 4GM/60ML NMA</t>
  </si>
  <si>
    <t>HCTZ LOSARTAN K 12.5-100MG TAB</t>
  </si>
  <si>
    <t>EXENATIDE 250MCG/ML SOL</t>
  </si>
  <si>
    <t>EXENATIDE 250MCG/ML INJ</t>
  </si>
  <si>
    <t>LOPINAVIR RITONAVIR 200-50MG T</t>
  </si>
  <si>
    <t>EMTRICITABINE 10MG/ML SOL</t>
  </si>
  <si>
    <t>DEFERASIROX 250MG TBS</t>
  </si>
  <si>
    <t>DEFERASIROX 500MG TBS</t>
  </si>
  <si>
    <t>IMATINIB MESYLATE 100MG TAB</t>
  </si>
  <si>
    <t>LEVALBUTEROL TARTRATE 45MCG AR</t>
  </si>
  <si>
    <t>RIFAMPIN 200MG TAB</t>
  </si>
  <si>
    <t>PROPAFENONE HCL 325MG CER</t>
  </si>
  <si>
    <t>PROPAFENONE HCL 225MG CER</t>
  </si>
  <si>
    <t>AZITHROMYCIN 500MG TAB</t>
  </si>
  <si>
    <t>CITRATE PHOS DEXTROSE INJ</t>
  </si>
  <si>
    <t>THIAMINE 100MG/ML INJ</t>
  </si>
  <si>
    <t>PNEUMOVAX 23 INJ</t>
  </si>
  <si>
    <t>ARIPIPRAZOLE 2MG TAB</t>
  </si>
  <si>
    <t>GUAIFENESIN 200MG/10ML SOL</t>
  </si>
  <si>
    <t>LACTO ACIDOPH/LACTO BULG CTB</t>
  </si>
  <si>
    <t>ISOFLURANE  99.9% SOL</t>
  </si>
  <si>
    <t>INSULIN DETEMIR 100U/ML INJ</t>
  </si>
  <si>
    <t>BELLADONNA ALK ANALGESICS TAB</t>
  </si>
  <si>
    <t>INSULIN LISO/LISO PROT 50/50 I</t>
  </si>
  <si>
    <t>CEREFOLIN NAC TAB</t>
  </si>
  <si>
    <t>TRAMADOL HCL 100MG TER</t>
  </si>
  <si>
    <t>TRAMADOL HCL 200MG TER</t>
  </si>
  <si>
    <t>TRAMADOL HCL 300MG TER</t>
  </si>
  <si>
    <t>HEPATITIS A VACC 1,440U/ML SUS</t>
  </si>
  <si>
    <t>PIPERACIL TAZOBACT 2.25GM/50 I</t>
  </si>
  <si>
    <t>QUETIAPINE FUMARATE 400MG TAB</t>
  </si>
  <si>
    <t>QUETIAPINE FUMARATE 50MG TAB</t>
  </si>
  <si>
    <t>ALPHA-1 PROTEINASE 1,000MG PDS</t>
  </si>
  <si>
    <t>BROMFENAC 0.09% EYE SOL</t>
  </si>
  <si>
    <t>RANOLAZINE 500MG TER</t>
  </si>
  <si>
    <t>OMEPRAZOLE NA BICARB 20MG PKT</t>
  </si>
  <si>
    <t>DEXTROSE 10%-NS IVS</t>
  </si>
  <si>
    <t>DOBUTAMINE HCL D5W 500-500ML I</t>
  </si>
  <si>
    <t>OMEPRAZOLE NA BICARB 20-1100 C</t>
  </si>
  <si>
    <t>FLUTICASONE PROP 50MCG NASAL S</t>
  </si>
  <si>
    <t>VALACYCLOVIR HCL 1GM TAB</t>
  </si>
  <si>
    <t>GUAIFENESIN 100MG/5ML SOL</t>
  </si>
  <si>
    <t>PROCAINAMIDE HCL 100MG/ML INJ</t>
  </si>
  <si>
    <t>METRONIDAZOLE 1% GEL</t>
  </si>
  <si>
    <t>CONIVAPTAN HCL 20MG/4ML INJ</t>
  </si>
  <si>
    <t>SENNA LEAF EXT 176MG/5ML SYR</t>
  </si>
  <si>
    <t>RISPERIDONE 3MG ODT</t>
  </si>
  <si>
    <t>RISPERIDONE 4MG ODT</t>
  </si>
  <si>
    <t>TETANUS TOXOID 5LFU/0.5ML SUS</t>
  </si>
  <si>
    <t>PRAMIPEXOLE DIHCL 0.125MG TAB</t>
  </si>
  <si>
    <t>BRIMONIDINE TARTRATE 0.1% SOL</t>
  </si>
  <si>
    <t>DEXTROSE 5%/WATER INJ</t>
  </si>
  <si>
    <t>RHO D IMMUNE GLOBULIN 2,500U I</t>
  </si>
  <si>
    <t>RHO D IMMUNE GLOBULIN 5,000U I</t>
  </si>
  <si>
    <t>LITHIUM CARBONATE 8MEQ/5ML SOL</t>
  </si>
  <si>
    <t>MEPERIDINE 50MG/5ML SOL</t>
  </si>
  <si>
    <t>DIGOXIN 50MCG/ML ELI</t>
  </si>
  <si>
    <t>DIGOXIN 50MCG/ML SOL</t>
  </si>
  <si>
    <t>LEVETIRACETAM 1,000MG TAB</t>
  </si>
  <si>
    <t>PROCAINE HCL 10% INJ</t>
  </si>
  <si>
    <t>L-METHYLFOLATE 7.5MG TAB</t>
  </si>
  <si>
    <t>SELEGILINE HCL 6MG/24HR TDM</t>
  </si>
  <si>
    <t>SELEGILINE 12MG/24HR TDM</t>
  </si>
  <si>
    <t>OXYCODONE ASPIRIN 4.83-325MG T</t>
  </si>
  <si>
    <t>CASTOR/PERU BALSAM/TRYPSIN GEL</t>
  </si>
  <si>
    <t>ANIDULAFUNGIN 50MG INJ</t>
  </si>
  <si>
    <t>OPRELVEKIN 5MG PDS</t>
  </si>
  <si>
    <t>HCTZ VALSARTAN 25-320MG TAB</t>
  </si>
  <si>
    <t>HCTZ VALSARTAN 12.5-320MG TAB</t>
  </si>
  <si>
    <t>RASAGILINE 0.5MG TAB</t>
  </si>
  <si>
    <t>RASAGILINE 1MG TAB</t>
  </si>
  <si>
    <t>VARENICLINE 1MG TAB</t>
  </si>
  <si>
    <t>VARENICLINE 0.5MG TAB</t>
  </si>
  <si>
    <t>TELMISARTAN 20MG TAB</t>
  </si>
  <si>
    <t>METRONIDAZOLE 0.75% LOT</t>
  </si>
  <si>
    <t>OXYMORPHONE HCL 5MG TAB</t>
  </si>
  <si>
    <t>APREPITANT 40MG CAP</t>
  </si>
  <si>
    <t>OXYMORPHONE HCL 10MG TER</t>
  </si>
  <si>
    <t>EFAVIRENZ EMTRICITABINE TENO T</t>
  </si>
  <si>
    <t>HEPARIN 12,500U/D5W 250ML INJ</t>
  </si>
  <si>
    <t>LANTHANUM CARBONATE 500MG CTB</t>
  </si>
  <si>
    <t>LANTHANUM CARBONATE 1,000MG CT</t>
  </si>
  <si>
    <t>ADVAIR HFA 230-21MCG AER</t>
  </si>
  <si>
    <t>ADVAIR HFA 45-21MCG AER</t>
  </si>
  <si>
    <t>ADVAIR HFA 115-21MCG AER</t>
  </si>
  <si>
    <t>LEVETIRACETAM 500MG/5ML INJ</t>
  </si>
  <si>
    <t>LACTO ACIDOPH/LACTO BULG GRA</t>
  </si>
  <si>
    <t>DEXTROSE 15GM GEL</t>
  </si>
  <si>
    <t>BUPROPION HCL 150MG T12</t>
  </si>
  <si>
    <t>BUPROPION HCL 200MG T12</t>
  </si>
  <si>
    <t>BUPROPION HCL 100MG T12</t>
  </si>
  <si>
    <t>VITAMIN B COMPLEX FE W/C TAB</t>
  </si>
  <si>
    <t>COENZYME Q10 W/E 100MG-10U SGL</t>
  </si>
  <si>
    <t>ACTIQ 1,200MCG LOZ</t>
  </si>
  <si>
    <t>ACTIQ 800MCG LOZ</t>
  </si>
  <si>
    <t>ACTIQ 400MCG LOZ</t>
  </si>
  <si>
    <t>ACTIQ 600MCG LOZ</t>
  </si>
  <si>
    <t>ACTIQ 200MCG LOZ</t>
  </si>
  <si>
    <t>SITAGLIPTIN PHOSPHATE 25MG TAB</t>
  </si>
  <si>
    <t>SITAGLIPTIN PHOSPHATE 100MG TA</t>
  </si>
  <si>
    <t>SITAGLIPTIN PHOSPHATE 50MG TAB</t>
  </si>
  <si>
    <t>DAKINS 0.125% SOL</t>
  </si>
  <si>
    <t>POSACONAZOLE 40MG/ML SUS</t>
  </si>
  <si>
    <t>LORATADINE 10MG ODT</t>
  </si>
  <si>
    <t>PEG ELCTROLYTE LAVAGE PDS</t>
  </si>
  <si>
    <t>FENTANYL CITRATE 1,200MCG LOZ</t>
  </si>
  <si>
    <t>FENTANYL CITRATE 800MCG LOZ</t>
  </si>
  <si>
    <t>FENTANYL CITRATE 600MCG LOZ</t>
  </si>
  <si>
    <t>GUAIFENESIN DM 100-10MG/5ML SO</t>
  </si>
  <si>
    <t>FENTANYL CITRATE 400MCG LOZ</t>
  </si>
  <si>
    <t>FENTANYL CITRATE 200MCG LOZ</t>
  </si>
  <si>
    <t>SIMETHICONE 40MG/0.6ML SUS</t>
  </si>
  <si>
    <t>MAGNESIUM 54MG/5ML SOL</t>
  </si>
  <si>
    <t>LANTHANUM CARBONATE 750MG CTB</t>
  </si>
  <si>
    <t>HYALURONATE NA POVIDONE GEL</t>
  </si>
  <si>
    <t>GUAIFENESIN 400MG TAB</t>
  </si>
  <si>
    <t>CHLORPHEN/DM/PHEN/APAP TAB</t>
  </si>
  <si>
    <t>ATAZANAVIR SULF 300MG CAP</t>
  </si>
  <si>
    <t>CARVEDILOL 40MG CER</t>
  </si>
  <si>
    <t>PHENYTOIN NA 100MG/4ML SUS</t>
  </si>
  <si>
    <t>LANOLIN PETROLATUM 15.5-53.4 O</t>
  </si>
  <si>
    <t>MICAFUNGIN NA 100MG INJ</t>
  </si>
  <si>
    <t>CHLORPHEN/DM/PHEN 1-3-1.5MG SO</t>
  </si>
  <si>
    <t>HYPROMELLOSE 0.3% GEL</t>
  </si>
  <si>
    <t>GUAIFENESIN PSE 600-30MG TER</t>
  </si>
  <si>
    <t>CALCIUM W/D 600MG-400U TAB</t>
  </si>
  <si>
    <t>ARIPIPRAZOLE 15MG ODT</t>
  </si>
  <si>
    <t>GUAIFENESIN PSE COD SOL</t>
  </si>
  <si>
    <t>MESNA 400MG TAB</t>
  </si>
  <si>
    <t>SALICYLIC ACID 3%SOL</t>
  </si>
  <si>
    <t>PALIPERIDONE 3MG TER</t>
  </si>
  <si>
    <t>MICONAZOLE NITRATE 2% OIN</t>
  </si>
  <si>
    <t>PETROLATUM 71.5%OIN</t>
  </si>
  <si>
    <t>PHENELZINE SULF 15MG TAB</t>
  </si>
  <si>
    <t>PALIPERIDONE 9MG TER</t>
  </si>
  <si>
    <t>PALIPERIDONE 6MG TER</t>
  </si>
  <si>
    <t>MAFENIDE ACET 50GM PDS</t>
  </si>
  <si>
    <t>K CL/NABCRB/NACL/PEG 3350 PDS</t>
  </si>
  <si>
    <t>PHENYLEPHRINE HCL 0.25%-3% CRE</t>
  </si>
  <si>
    <t>MAGNESIUM SULF 2GM/50ML INJ</t>
  </si>
  <si>
    <t>ARIPIPRAZOLE 9.7MG/1.3ML INJ</t>
  </si>
  <si>
    <t>PEG ELCTROLYTE LAVAGE SOL</t>
  </si>
  <si>
    <t>PRAMOXINE HCL 1% FOA</t>
  </si>
  <si>
    <t>CHLORHEXIDINE GLUC 4% SOL</t>
  </si>
  <si>
    <t>MULTIVITAMIN AQUADEKS 2MG/ML S</t>
  </si>
  <si>
    <t>VALPROIC ACID 500MG/10ML SYR</t>
  </si>
  <si>
    <t>CALCIUM W/D 200MG-200U TAB</t>
  </si>
  <si>
    <t>ACETYLCYSTEINE 600MG CAP</t>
  </si>
  <si>
    <t>ERYTHROMYCIN LAC 1GM  INJ</t>
  </si>
  <si>
    <t>MENTHOL METHYL SALICYL 1-15 CR</t>
  </si>
  <si>
    <t>HYALURONIDASE 150U/ML INJ</t>
  </si>
  <si>
    <t>POLYETHYLENE GLYCOL 3350 POW</t>
  </si>
  <si>
    <t>CHOLECALCIFEROL 1,000U TAB</t>
  </si>
  <si>
    <t>IRON 45MG TAB</t>
  </si>
  <si>
    <t>MAGNESIUM OXIDE PYRID HCL TAB</t>
  </si>
  <si>
    <t>MESTRANOL NORETHIND 0.05-1MG T</t>
  </si>
  <si>
    <t>ALISKIREN 150MG TAB</t>
  </si>
  <si>
    <t>ALISKIREN 300MG TAB</t>
  </si>
  <si>
    <t>ESOMEPRAZOLE MG 40MG PKT</t>
  </si>
  <si>
    <t>METHYLPREDNISOLONE ACET 4MG TA</t>
  </si>
  <si>
    <t>PHENOBARBITAL 16.2MG TAB</t>
  </si>
  <si>
    <t>ARFORMOTEROL TARTRATE 15MCG SO</t>
  </si>
  <si>
    <t>METRORMIN SITAG PH 500-50MG TA</t>
  </si>
  <si>
    <t>RETAPAMULIN 1% OIN</t>
  </si>
  <si>
    <t>ETANERCEPT 25MG/0.5ML SOL</t>
  </si>
  <si>
    <t>TEMOZOLOMIDE 140MG CAP</t>
  </si>
  <si>
    <t>GLYCINE NACL  94-73.3MG/50ML I</t>
  </si>
  <si>
    <t>FLUTICASONE FUROATE 27.5MCG SP</t>
  </si>
  <si>
    <t>LISDEXAMFETAMINE DIM 70MG CAP</t>
  </si>
  <si>
    <t>ICAPS PLUS SUS</t>
  </si>
  <si>
    <t>TIOTROPIUM BROMIDE 18MCG CAP</t>
  </si>
  <si>
    <t>RISPERIDONE 12.5MG GER</t>
  </si>
  <si>
    <t>BUDESONIDE FORMOTRL 80/4.5 AER</t>
  </si>
  <si>
    <t>BUDESONIDE FORMOTRL 160/4.5 AE</t>
  </si>
  <si>
    <t>ZOLEDRONIC ACID 5MG/100ML INJ</t>
  </si>
  <si>
    <t>CETIRIZINE HCL 5MG CTB</t>
  </si>
  <si>
    <t>CLINDAMYCIN PHOS 9G/60ML INJ</t>
  </si>
  <si>
    <t>NA PHOS DIBASIC/MONOBASIC SOL</t>
  </si>
  <si>
    <t>VARENICLIINE TAB</t>
  </si>
  <si>
    <t>FLUTICASONE PROP 50MCG POW</t>
  </si>
  <si>
    <t>QUETIAPINE FUMARATE 200MG TER</t>
  </si>
  <si>
    <t>AMBRISENTAN 10MG TAB</t>
  </si>
  <si>
    <t>QUETIAPINE FUMARATE 300MG TER</t>
  </si>
  <si>
    <t>AZITHROMYCIN 1% EYE SOL</t>
  </si>
  <si>
    <t>QUETIAPINE FUMARATE 400MG TER</t>
  </si>
  <si>
    <t>THEOPHYLLINE 400MG TER</t>
  </si>
  <si>
    <t>THEOPHYLLINE 600MG TER</t>
  </si>
  <si>
    <t>BUDESONIDE 90MCG POW</t>
  </si>
  <si>
    <t>BUDESONIDE 180MCG POW</t>
  </si>
  <si>
    <t>PETROLATUM 41%OIN</t>
  </si>
  <si>
    <t>RIZATRIPTAN  BENZOATE 5MG TAB</t>
  </si>
  <si>
    <t>RIVASTIGMINE 9.5MG/24HR TDM</t>
  </si>
  <si>
    <t>RIZATRIPTAN  BENZOATE 10MG TAB</t>
  </si>
  <si>
    <t>RIVASTIGMINE 4.6MG/24HR TDM</t>
  </si>
  <si>
    <t>CEFAZOLIN 1GM A-V INJ</t>
  </si>
  <si>
    <t>PRAMOXINE HCL HC 1%-2.5% CRE</t>
  </si>
  <si>
    <t>TDAP VACCINE SUS</t>
  </si>
  <si>
    <t>GUAIFENESIN 1,200MG TER</t>
  </si>
  <si>
    <t>GUAIFENESIN DM 1,200MG-60MG TE</t>
  </si>
  <si>
    <t>FOSPHENYTOIN NA 50MG/ML INJ</t>
  </si>
  <si>
    <t>FOSPHENYTOIN NA 75MG/ML INJ</t>
  </si>
  <si>
    <t>MARAVIROC 300MG TAB</t>
  </si>
  <si>
    <t>RANOLAZINE 1,000MG TER</t>
  </si>
  <si>
    <t>MARAVIROC 150MG TAB</t>
  </si>
  <si>
    <t>FORMOTEROL FUM 20MCG/2ML SOL</t>
  </si>
  <si>
    <t>CEFTRIAXONE NA 2GM/D5W INJ</t>
  </si>
  <si>
    <t>CEFAZOLIN 1GM-DEXTROSE INJ</t>
  </si>
  <si>
    <t>CEFTRIAXONE NA 1GM/D5W INJ</t>
  </si>
  <si>
    <t>THROMBIN 5,000U PDS</t>
  </si>
  <si>
    <t>CLOZAPINE 100MG ODT</t>
  </si>
  <si>
    <t>MORPHINE 10MG CER</t>
  </si>
  <si>
    <t>CLOZAPINE 25MG ODT</t>
  </si>
  <si>
    <t>CLOZAPINE 12.5MG ODT</t>
  </si>
  <si>
    <t>ISONIAZID 300MG/30ML SOL</t>
  </si>
  <si>
    <t>BENZOCAINE GLYCERIN 5-33% SPR</t>
  </si>
  <si>
    <t>CHLORHEXIDINE GLUC 0.12% SOL</t>
  </si>
  <si>
    <t>LEVOFLOXACIN 1.5% SOL</t>
  </si>
  <si>
    <t>DORIPENEM 500MG INJ</t>
  </si>
  <si>
    <t>RALTEGRAVIR K 400MG TAB</t>
  </si>
  <si>
    <t>RANITIDINE HCL 150MG/10ML SYR</t>
  </si>
  <si>
    <t>PENICILLIN G PROCAINE SUS</t>
  </si>
  <si>
    <t>NAPHAZOLINE/PHEN .027- .315% S</t>
  </si>
  <si>
    <t>LACTOBACILLUS COMBO 450BU PKT</t>
  </si>
  <si>
    <t>PRAMIPEXOLE DIHCL 0.75MG TAB</t>
  </si>
  <si>
    <t>ACITRETIN 25MG KIT</t>
  </si>
  <si>
    <t>ANIDULAFUNGIN 100MG INJ</t>
  </si>
  <si>
    <t>SODIUM CL 7% INH SOL</t>
  </si>
  <si>
    <t>BRIMONIDINE TIMOLOL 0.2-0.5% S</t>
  </si>
  <si>
    <t>HEPARIN 2U/ML INJ</t>
  </si>
  <si>
    <t>ENOXAPARIN NA 60MG/ML INJ</t>
  </si>
  <si>
    <t>ENOXAPARIN NA 80MG/ML INJ</t>
  </si>
  <si>
    <t>ENOXAPARIN NA 30MG/ML INJ</t>
  </si>
  <si>
    <t>ENOXAPARIN NA 40MG/ML INJ</t>
  </si>
  <si>
    <t>ENOXAPARIN NA 120MG/ML INJ</t>
  </si>
  <si>
    <t>LUBIPROSTONE 24MCG SGL</t>
  </si>
  <si>
    <t>LACTOBACILLUS COMBO 1.4MG CTB</t>
  </si>
  <si>
    <t>LANSOPRAZOLE 15MG TDR</t>
  </si>
  <si>
    <t>ACETIC ACID EAR SOL</t>
  </si>
  <si>
    <t>CARVEDILOL 20MG CER</t>
  </si>
  <si>
    <t>DICLOFENAC EPOLAMINE 1.3% TDM</t>
  </si>
  <si>
    <t>CLINDAMYCIN PALMI HCL 75MG/5 P</t>
  </si>
  <si>
    <t>CARVEDILOL 80MG CER</t>
  </si>
  <si>
    <t>LOPINAVIR RITONAVIR 100-25MG T</t>
  </si>
  <si>
    <t>CARVEDILOL 10MG CER</t>
  </si>
  <si>
    <t>TROSPIUM CL 60MG CER</t>
  </si>
  <si>
    <t>NEBIVOLOL HCL 10MG TAB</t>
  </si>
  <si>
    <t>NEBIVOLOL HCL 5MG TAB</t>
  </si>
  <si>
    <t>NEBIVOLOL HCL 2.5MG TAB</t>
  </si>
  <si>
    <t>PRAMLINTIDE ACETATE 1MG/ML SOL</t>
  </si>
  <si>
    <t>SEVELAMER CARBONATE 800MG TAB</t>
  </si>
  <si>
    <t>ETRAVIRINE 100MG TAB</t>
  </si>
  <si>
    <t>IMMUNE GLOBULIN 10% SOL</t>
  </si>
  <si>
    <t>IMMUNE GLOBULIN 10% IVS</t>
  </si>
  <si>
    <t>GRANISETRON HCL 1MG TAB</t>
  </si>
  <si>
    <t>OMEPRAZOLE 20MG TCP</t>
  </si>
  <si>
    <t>ACETAMINOPHEN 650MG/20.3ML SUS</t>
  </si>
  <si>
    <t>OXYCODONE HCL 60MG TER</t>
  </si>
  <si>
    <t>LIDOCAINE HCL 4% FOA</t>
  </si>
  <si>
    <t>ACETAMINOPHEN 325MG/10.15ML SU</t>
  </si>
  <si>
    <t>OXYCODONE HCL 15MG TER</t>
  </si>
  <si>
    <t>DICLOFENAC NA 0.1% SOL</t>
  </si>
  <si>
    <t>CALCIUM W/D 315MG-200U TAB</t>
  </si>
  <si>
    <t>PANTOPRAZOLE NA 40MG PKT</t>
  </si>
  <si>
    <t>TOBRAMYCIN 300MG/5ML SOL</t>
  </si>
  <si>
    <t>OXYCODONE HCL 10MG TAB</t>
  </si>
  <si>
    <t>OXYCODONE HCL 20MG TAB</t>
  </si>
  <si>
    <t>NISOLDIPINE 17MG TER</t>
  </si>
  <si>
    <t>HEPARIN 20,000U/ML INJ</t>
  </si>
  <si>
    <t>NISOLDIPINE 25.5MG TER</t>
  </si>
  <si>
    <t>NISOLDIPINE 8.5MG TER</t>
  </si>
  <si>
    <t>NISOLDIPINE 34MG TER</t>
  </si>
  <si>
    <t>DESVENLAFAXINE SUCC 50MG TAB</t>
  </si>
  <si>
    <t>DESVENLAFAXINE SUCC 50MG TER</t>
  </si>
  <si>
    <t>DESVENLAFAXINE SUCC 100MG TER</t>
  </si>
  <si>
    <t>ZILEUTON 600MG TER</t>
  </si>
  <si>
    <t>SULFACETAMIDE NA S 10%-5% SOA</t>
  </si>
  <si>
    <t>DICLOFENAC NA 0.1%  GEL</t>
  </si>
  <si>
    <t>BENZOCAINE MENTHOL 15-2.5MG LO</t>
  </si>
  <si>
    <t>PHENYLEPHRINE HCL 10MG TAB</t>
  </si>
  <si>
    <t>CETIRIZINE HCL 1MG/ML SOL</t>
  </si>
  <si>
    <t>ANTIBACTERIAL/ANTI-INFLAM SUS</t>
  </si>
  <si>
    <t>GLATIRAMER ACET 20MG/ML KIT</t>
  </si>
  <si>
    <t>LUBIPROSTONE 8MCG SGL</t>
  </si>
  <si>
    <t>ENFUVIRTIDE 90MG INJ</t>
  </si>
  <si>
    <t>RISEDRONATE NA 150MG TAB</t>
  </si>
  <si>
    <t>EPINEPHRINE/LIDOCAINE HCL INJ</t>
  </si>
  <si>
    <t>OCTREOTIDE ACET 20MG PDR</t>
  </si>
  <si>
    <t>DARUNAVIR ETHANOLATE 600MG TAB</t>
  </si>
  <si>
    <t>METHYLNALTREXONE 12MG/0.6ML IN</t>
  </si>
  <si>
    <t>OCTREOTIDE ACET 30MG INJ</t>
  </si>
  <si>
    <t>EPINEPHRINE 1MG/ML INJ</t>
  </si>
  <si>
    <t>HYOSCYAMINE SULF 0.125MG CTB</t>
  </si>
  <si>
    <t>THROMBIN 20,000U PDS</t>
  </si>
  <si>
    <t>CYCLOSPORINE 0.05% EYE EMU</t>
  </si>
  <si>
    <t>ROPINIROLE HCL 4MG TER</t>
  </si>
  <si>
    <t>DRONABINOL 2.5MG SGL</t>
  </si>
  <si>
    <t>MESALAMINE 4GM/60ML NMA KIT</t>
  </si>
  <si>
    <t>ROPINIROLE HCL 2MG TER</t>
  </si>
  <si>
    <t>COSYNTROPIN 0.25MG/ML INJ</t>
  </si>
  <si>
    <t>ERYTHROMYCIN 2% PAD</t>
  </si>
  <si>
    <t>PRENATAL VITAMINS KIT</t>
  </si>
  <si>
    <t>FERROUS FUMARATE 350MG TAB</t>
  </si>
  <si>
    <t>DAPSONE 25MG TAB</t>
  </si>
  <si>
    <t>INSULIN GLULISINE 100U/ML INJ</t>
  </si>
  <si>
    <t>DAPSONE 100MG TAB</t>
  </si>
  <si>
    <t>SAGRAMOSTIM 500MCG/ML INJ</t>
  </si>
  <si>
    <t>INFLUENZA VACC 2008-09 INJ</t>
  </si>
  <si>
    <t>PIRBUTEROL ACETATE 0.2MG ARO</t>
  </si>
  <si>
    <t>NICARDIPINE/NACL 20MG/200ML IV</t>
  </si>
  <si>
    <t>LACTOBACILLUS 5MG GRA</t>
  </si>
  <si>
    <t>ROMIPLOSTIM 250MCG INJ</t>
  </si>
  <si>
    <t>AMINO ACIDS 4.25% D25W W/E IVS</t>
  </si>
  <si>
    <t>AMINO ACIDS 4.25% D10W W/E IVS</t>
  </si>
  <si>
    <t>MULTIVITAMIN MINERALS NUTRIC T</t>
  </si>
  <si>
    <t>DESFLURANE 99% LIQ</t>
  </si>
  <si>
    <t>AMINO ACIDS 4.25% D5W IVS</t>
  </si>
  <si>
    <t>AMINO ACIDS 2.75% D5W W/E IVS</t>
  </si>
  <si>
    <t>AMINO ACIDS 5% D20W IVS</t>
  </si>
  <si>
    <t>AMINO ACIDS 2.75% D10W W/E IVS</t>
  </si>
  <si>
    <t>AMINO ACIDS 5% D20W W/E IVS</t>
  </si>
  <si>
    <t>AMINO ACIDS 5% D15W IVS</t>
  </si>
  <si>
    <t>AMINO ACIDS 5% D15W W/E IVS</t>
  </si>
  <si>
    <t>AMINO ACIDS 5% D25W W/E IVS</t>
  </si>
  <si>
    <t>DEXTROSE 2.5%-1/2NS IVS</t>
  </si>
  <si>
    <t>AMINO ACIDS 4.25% D5W W/E IVS</t>
  </si>
  <si>
    <t>HYDROCODONE APAP 10-325/15ML S</t>
  </si>
  <si>
    <t>HYDROCODONE APAP 5-163/7.5ML S</t>
  </si>
  <si>
    <t>NIFEREX-150 CAP</t>
  </si>
  <si>
    <t>LEVETIRACETAM 500MG TER</t>
  </si>
  <si>
    <t>DIVALPROEX NA 250MG ECT</t>
  </si>
  <si>
    <t>DIVALPROEX NA 125MG TCP</t>
  </si>
  <si>
    <t>CEFEPIME HCL 1GM/50ML INJ</t>
  </si>
  <si>
    <t>DIVALPROEX NA 250MG TCP</t>
  </si>
  <si>
    <t>DIVALPROEX NA 500MG TCP</t>
  </si>
  <si>
    <t>CEFEPIME HCL 2GM/100ML INJ</t>
  </si>
  <si>
    <t>DANTROLENE NA 20MG INJ</t>
  </si>
  <si>
    <t>VITAMIN D 2,000U SGL</t>
  </si>
  <si>
    <t>VENLAFAXINE HCL 37.5MG TER</t>
  </si>
  <si>
    <t>TERIPARATIDE 600MCG/2.4ML SOL</t>
  </si>
  <si>
    <t>WJEST DEXTRIN PKT</t>
  </si>
  <si>
    <t>VENLAFAXINE HCL 75MG TER</t>
  </si>
  <si>
    <t>VENLAFAXINE HCL 150MG TER</t>
  </si>
  <si>
    <t>BENZOCAINE MENTHOL 15-4MG LOZ</t>
  </si>
  <si>
    <t>DAPSONE 5% GEL</t>
  </si>
  <si>
    <t>LIDOCAINE HCL 3.5% GEL</t>
  </si>
  <si>
    <t>OPIUM 10MG/ML TIN</t>
  </si>
  <si>
    <t>DARUNAVIR ETHANOLATE 400MG TAB</t>
  </si>
  <si>
    <t>ANTACID COMBINATION SUS</t>
  </si>
  <si>
    <t>BUDESONIDE 1MG/2ML SUS</t>
  </si>
  <si>
    <t>GLIPIZIDE 2.5MG TER</t>
  </si>
  <si>
    <t>HYDROMORPHONE 1MG/ML SOL</t>
  </si>
  <si>
    <t>FLUTICASONE PROP 100MCG POW</t>
  </si>
  <si>
    <t>FLUTICASONE PROP 250MCG POW</t>
  </si>
  <si>
    <t>RUFINAMIDE 200MG TAB</t>
  </si>
  <si>
    <t>RUFINAMIDE 400MG TAB</t>
  </si>
  <si>
    <t>KCL 20MEQ/0.45% NA IVS</t>
  </si>
  <si>
    <t>LANSOPRAZOLE 30MG TDR</t>
  </si>
  <si>
    <t>FENOFIBRIC ACID 135MG ECC</t>
  </si>
  <si>
    <t>ENLON-PLUS INJ</t>
  </si>
  <si>
    <t>LANOLIN OIN</t>
  </si>
  <si>
    <t>ALPRAZOLAM 1MG ODT</t>
  </si>
  <si>
    <t>ALPRAZOLAM 0.25MG ODT</t>
  </si>
  <si>
    <t>ALPRAZOLAM 2MG ODT</t>
  </si>
  <si>
    <t>BUDESONIDE 0.5MG/2ML SUS</t>
  </si>
  <si>
    <t>ALPRAZOLAM 0.5MG ODT</t>
  </si>
  <si>
    <t>DEXTROSE NICARDIPINE HCL SOL</t>
  </si>
  <si>
    <t>NICARDIPINE/NACL 40MG/200ML IV</t>
  </si>
  <si>
    <t>DONEPEZIL HCL 10MG ODT</t>
  </si>
  <si>
    <t>DONEPEZIL HCL 5MG ODT</t>
  </si>
  <si>
    <t>DEXTROSE 4GM TAB</t>
  </si>
  <si>
    <t>FESOTERODINE FUMARATE 4MG TER</t>
  </si>
  <si>
    <t>FESOTERODINE FUMARATE 8MG TER</t>
  </si>
  <si>
    <t>QUETIAPINE FUMARATE 150MG TER</t>
  </si>
  <si>
    <t>FEBUXOSTAT 80MG TAB</t>
  </si>
  <si>
    <t>FEBUXOSTAT 40MG TAB</t>
  </si>
  <si>
    <t>QUETIAPINE FUMARATE 50MG TER</t>
  </si>
  <si>
    <t>SILODOSIN 8MG CAP</t>
  </si>
  <si>
    <t>AMLEXANOX 5% PAS</t>
  </si>
  <si>
    <t>CHOLECALCIFEROL 50,000U CAP</t>
  </si>
  <si>
    <t>NEVIVOLOL HCL 20MG TAB</t>
  </si>
  <si>
    <t>LACOSAMIDE 200MG TAB</t>
  </si>
  <si>
    <t>LACOSAMIDE 150MG TAB</t>
  </si>
  <si>
    <t>HEPARIN 100U/ML SOL</t>
  </si>
  <si>
    <t>LACOSAMIDE 50MG TAB</t>
  </si>
  <si>
    <t>HEPARIN 10U/ML INJ</t>
  </si>
  <si>
    <t>LACOSAMIDE 100MG TAB</t>
  </si>
  <si>
    <t>NITROGLYCERIN 2% OIN</t>
  </si>
  <si>
    <t>COAL TAR MINERAL OIL 2.5% SOL</t>
  </si>
  <si>
    <t>MILNACIPRAN HCL 12.5MG TAB</t>
  </si>
  <si>
    <t>MILNACIPRAN HCL 25MG TAB</t>
  </si>
  <si>
    <t>MILNACIPRAN HCL 50MG TAB</t>
  </si>
  <si>
    <t>CALCIUM CHOLECALCIFRL 1,000U T</t>
  </si>
  <si>
    <t>ARMODAFINIL 250MG TAB</t>
  </si>
  <si>
    <t>LACOSAMIDE 10MG/ML INJ</t>
  </si>
  <si>
    <t>ARMODAFINIL 50MG TAB</t>
  </si>
  <si>
    <t>MOUTHWASH SPR</t>
  </si>
  <si>
    <t>MOUTHWASH SOL</t>
  </si>
  <si>
    <t>MESALAMINE 800MG TCP</t>
  </si>
  <si>
    <t>LACTASE 9,000U CTB</t>
  </si>
  <si>
    <t>TOLVAPTAN 15MG TAB</t>
  </si>
  <si>
    <t>CALCIUM W/D 500MG-400U TAB</t>
  </si>
  <si>
    <t>MENTOHO 5.4MG LOZ</t>
  </si>
  <si>
    <t>CARBOCYSTEINE 750MG CTB</t>
  </si>
  <si>
    <t>TOLVAPTAN 30MG TAB</t>
  </si>
  <si>
    <t>CERTOLIZUMAB PEGOL 200MG/ML IN</t>
  </si>
  <si>
    <t>BESIFLOXACIN HCL 0.6% SUS</t>
  </si>
  <si>
    <t>GENTIAN VIOLET 1% SOL</t>
  </si>
  <si>
    <t>ERGOCALCIFEROL 50000U/6.25ML</t>
  </si>
  <si>
    <t>CHLORHEXIDINE GLUC GEL</t>
  </si>
  <si>
    <t>FERUMOXYTOL 520MG/17ML SOL</t>
  </si>
  <si>
    <t>DRONEDARONE HCL 400MG TAB</t>
  </si>
  <si>
    <t>METHYLPREDNISOLONE NA 40MG INJ</t>
  </si>
  <si>
    <t>PRASUGREL HCL 10MG TAB</t>
  </si>
  <si>
    <t>DIPHENHYDRAMINE HCL 2% GEL</t>
  </si>
  <si>
    <t>IBUPROFEN 100MG/ML INJ</t>
  </si>
  <si>
    <t>TAPENTADOL HCL 50MG TAB</t>
  </si>
  <si>
    <t>SAXAGLIPTIN HCL 5MG TAB</t>
  </si>
  <si>
    <t>BOTULINUM TOXIN TYPE A 100U IN</t>
  </si>
  <si>
    <t>SAXAGLIPTIN HCL 2.5MG TAB</t>
  </si>
  <si>
    <t>HEPARIN 10U/ML SOL</t>
  </si>
  <si>
    <t>PALIPERIDONE PALMITATE 117MG S</t>
  </si>
  <si>
    <t>PALIPERIDONE PALMITATE 156MG S</t>
  </si>
  <si>
    <t>CLONIDINE 0.3MG/DAY TDM</t>
  </si>
  <si>
    <t>NAFCILLIN 1GM/50ML INJ</t>
  </si>
  <si>
    <t>SEVELAMER CARBONATE 2.4GM PDR</t>
  </si>
  <si>
    <t>SEVELAMER CARBONATE 0.8GM PDR</t>
  </si>
  <si>
    <t>INFLUENZA A H1N1 VACC 2009 SUS</t>
  </si>
  <si>
    <t>INFLUENZA A H1N1 VACC 2009 INJ</t>
  </si>
  <si>
    <t>BENZOCAINE MENTHOL 20%-0.5% SP</t>
  </si>
  <si>
    <t>MAALOX ADVANCED SUS</t>
  </si>
  <si>
    <t>PIPERACIL TAZOBACT 36-4.5GM PD</t>
  </si>
  <si>
    <t>LACTOBACILLUS RHAMNOSUS GG CAP</t>
  </si>
  <si>
    <t>VANCOMYCIN HCL 750MG INJ</t>
  </si>
  <si>
    <t>CALCIUM W/D 500MG-200U TAB</t>
  </si>
  <si>
    <t>TELAVANCIN HCL 750MG INJ</t>
  </si>
  <si>
    <t>TELAVANCIN HCL 250MG INJ</t>
  </si>
  <si>
    <t>MENTHOL Z OXIDE .44%-20.625% O</t>
  </si>
  <si>
    <t>METOCLOPRAMIDE 10MG ODT</t>
  </si>
  <si>
    <t>NICARDIPINE HCL 25MG/10ML INJ</t>
  </si>
  <si>
    <t>LANSOPRAZOLE DR 30MG ECC</t>
  </si>
  <si>
    <t>DEFEROXAMINE MESYLATE 500MG PD</t>
  </si>
  <si>
    <t>BENZOCAINE DOCUSATE NA 20MG NM</t>
  </si>
  <si>
    <t>COLESEVELAM HCL 3.75GM PDR</t>
  </si>
  <si>
    <t>DOCUSATE NA 283MG NMA</t>
  </si>
  <si>
    <t>MICONAZOLE NITRATE 400MG KIT</t>
  </si>
  <si>
    <t>HEXACHLOROPHENE 3% LIQ</t>
  </si>
  <si>
    <t>PROVIDONE IODINE 5% SOL</t>
  </si>
  <si>
    <t>HYPROMELLOSE PROPY CLYCERIN SO</t>
  </si>
  <si>
    <t>BACLOFEN 10MG/20ML SOL</t>
  </si>
  <si>
    <t>BACLOFEN 10MG/5ML SOL</t>
  </si>
  <si>
    <t>BACLOFEN 10MG/20ML KIT</t>
  </si>
  <si>
    <t>FLUCONAZOLE 100MG/50ML INJ</t>
  </si>
  <si>
    <t>POTASSIUM CITRATE 15MEQ TER</t>
  </si>
  <si>
    <t>METHYLPREDNISOLONE NA 125MG IN</t>
  </si>
  <si>
    <t>VALGANCICLOVIR HCL 50MG/ML PDS</t>
  </si>
  <si>
    <t>RITONAVIR 100MG TAB</t>
  </si>
  <si>
    <t>MENINGOCOCCAL VAC DIPTH CONJ S</t>
  </si>
  <si>
    <t>CA CL/DEX/MGCL/NACL/NALACT SOL</t>
  </si>
  <si>
    <t>DIANEAL 1.5% DEXTROSE IVS</t>
  </si>
  <si>
    <t>DIANEAL 2.5% DEXTROSE IVS</t>
  </si>
  <si>
    <t>DIANEAL 4.25% PD-2 DEXTROSE IV</t>
  </si>
  <si>
    <t>DIANEAL 2.5% PD-2 DEXTROSE IVS</t>
  </si>
  <si>
    <t>DIANEAL 1.5% PD-2 DEXTROSE IVS</t>
  </si>
  <si>
    <t>SOTALOL HCL 150MG INJ</t>
  </si>
  <si>
    <t>LIDOCAINE HCL 1% 10MG/ML INJ</t>
  </si>
  <si>
    <t>SALIVA SUBSTITUTES SOL</t>
  </si>
  <si>
    <t>MINOCYCLINE HCL 100MG INJ</t>
  </si>
  <si>
    <t>MULTIVATAMIN 10 ML INJ</t>
  </si>
  <si>
    <t>D5W/NACL 0.45%/KCL 30MEQ IVS</t>
  </si>
  <si>
    <t>D5W/NACL 0.45%/KCL 20MEQ IVS</t>
  </si>
  <si>
    <t>D5W/KCL 5%/20MEQ IVS</t>
  </si>
  <si>
    <t>D5W/NACL 0.45%/KCL 40MEQ IVS</t>
  </si>
  <si>
    <t>DEXTROSE 5%-NS-KCL 40MEQ IVS</t>
  </si>
  <si>
    <t>VANCOMYCIN HCL 500MG/100ML INJ</t>
  </si>
  <si>
    <t>EVEROLIMUS 0.5MG TAB</t>
  </si>
  <si>
    <t>EVEROLIMUS 0.25MG TAB</t>
  </si>
  <si>
    <t>TORSEMIDE 20MG/2ML INJ</t>
  </si>
  <si>
    <t>TORSEMIDE 50MG/5ML INJ</t>
  </si>
  <si>
    <t>RIFAXIN 550MG TAB</t>
  </si>
  <si>
    <t>FENTANYL 12MCG/HR TDM</t>
  </si>
  <si>
    <t>BACITRACIN 500U/30GM OIN</t>
  </si>
  <si>
    <t>SIROLIMUS 0.5MG TAB</t>
  </si>
  <si>
    <t>LEVOFLOXACIN D5W 500MG/100ML I</t>
  </si>
  <si>
    <t>LEVOFLOXACIN D5W 250MG/50ML IN</t>
  </si>
  <si>
    <t>GATIFLOXACIN 0.5% SOL</t>
  </si>
  <si>
    <t>LACOSAMIDE 10MG/ML SOL</t>
  </si>
  <si>
    <t>BELLADONNA ALK ANALGESICS CAP</t>
  </si>
  <si>
    <t>FLUTICASONE PROP 44MCG ARO</t>
  </si>
  <si>
    <t>FLUTICASONE PROP 220MCG ARO</t>
  </si>
  <si>
    <t>FLUTICASONE PROP 110MCG ARO</t>
  </si>
  <si>
    <t>CONIVAPTAN HCL 20MG/100ML INJ</t>
  </si>
  <si>
    <t>PYSLLIUM 5.8GM POW</t>
  </si>
  <si>
    <t>DONEPEZIL HCL 23MG TAB</t>
  </si>
  <si>
    <t>ACTIV CHARCOAL SORBITOL 25GM S</t>
  </si>
  <si>
    <t>ACTIV CHARCOAL SORBITOL 50GM S</t>
  </si>
  <si>
    <t>INFLUENZA VACC 2010-11 INJ</t>
  </si>
  <si>
    <t>ASENAPINE 10MG TAB</t>
  </si>
  <si>
    <t>ASENAPINE 5MG TAB</t>
  </si>
  <si>
    <t>SCOPOLAMINE HBR 0.4MG/ML INJ</t>
  </si>
  <si>
    <t>ALPHA-1 PROTEINASE 1GM INJ</t>
  </si>
  <si>
    <t>BIMATOPROST 0.01% SOL</t>
  </si>
  <si>
    <t>OXYCODONE HCL 30MG TER</t>
  </si>
  <si>
    <t>OXYCODONE HCL 60 MG TER</t>
  </si>
  <si>
    <t>PRADAXA 150MG CAP</t>
  </si>
  <si>
    <t>NICOTINE POLACRILEX 4MG LOZ</t>
  </si>
  <si>
    <t>ARMODAFINIL 150MG TAB</t>
  </si>
  <si>
    <t>METANX TAB</t>
  </si>
  <si>
    <t>DORIPENEM 250MG INJ</t>
  </si>
  <si>
    <t>DORIPENEN 250MG PDR</t>
  </si>
  <si>
    <t>CERTAROLINE FOSAMIL 600MG INJ</t>
  </si>
  <si>
    <t>CERTAROLINE FOSAMIL 400MG INJ</t>
  </si>
  <si>
    <t>BUPRENORPHINE 10MCG/HR TDM</t>
  </si>
  <si>
    <t>LURASIDONE HCL 80MG TAB</t>
  </si>
  <si>
    <t>LURASIDONE HCL 40MG TAB</t>
  </si>
  <si>
    <t>ACETAMINOPHEN 10MG/ML 100ML IN</t>
  </si>
  <si>
    <t>INFLUENZA VACC 2011-2012 SUS</t>
  </si>
  <si>
    <t>VANCOMYCIN HCL 750MG/150ML INJ</t>
  </si>
  <si>
    <t>IBANDRONATE NA 3MG/3ML INJ</t>
  </si>
  <si>
    <t>NULECIT 62.5MG/5ML INJ</t>
  </si>
  <si>
    <t>CALCIUM ACETATE 667MG/5ML SOL</t>
  </si>
  <si>
    <t>ROFLUMILAST 500MCG TAB</t>
  </si>
  <si>
    <t>FIDAXOMICIN 200MG TAB</t>
  </si>
  <si>
    <t>AMIODARONE HCL 150MG/100ML SOL</t>
  </si>
  <si>
    <t>AMIODARONE HCL 360MG/200ML SOL</t>
  </si>
  <si>
    <t>COENZYME Q10 100MG SGL</t>
  </si>
  <si>
    <t>RIVAROXABAN 10MG TAB</t>
  </si>
  <si>
    <t>LEVOFLOXACIN D5W 750MG/150ML I</t>
  </si>
  <si>
    <t>LEVOFLAXACIN D5W 250MG/50ML IN</t>
  </si>
  <si>
    <t>GENTIAN VIOLET 2% SOL</t>
  </si>
  <si>
    <t>IMMUNE GLOBULIN 100MG/ML INJ</t>
  </si>
  <si>
    <t>MULTIVITAMIN MINERALS INJ</t>
  </si>
  <si>
    <t>LEVOTHYROXINE NA 100MCG INJ</t>
  </si>
  <si>
    <t>TESTOSTERONE 4MG/24HR TDM</t>
  </si>
  <si>
    <t>RIVAROXABAN 20MG TAB</t>
  </si>
  <si>
    <t>EPINEPHRINE HCL 1MG/ML KIT</t>
  </si>
  <si>
    <t>EPINEPHRINE HCL 0.3MG/0.3ML KI</t>
  </si>
  <si>
    <t>TESTOSTERONE 2MG/24HR TDM</t>
  </si>
  <si>
    <t>SODIUM POLYSTYRENE SULF PDR</t>
  </si>
  <si>
    <t>D5W/NACL 0.9%/KCL 20MEQ IVS</t>
  </si>
  <si>
    <t>D5LR KCL 1,000 ML IVS</t>
  </si>
  <si>
    <t>HYDROCODONE APAP 7.5-500/15ML</t>
  </si>
  <si>
    <t>PHENOBARBITAL 64.8MG TAB</t>
  </si>
  <si>
    <t>INTERFERON BETA-1A KIT</t>
  </si>
  <si>
    <t>HYDROCODONE APAP 5-325/10ML SO</t>
  </si>
  <si>
    <t>NICOTINE 14MG/24HR TDM</t>
  </si>
  <si>
    <t>NIACIN 250MG TAB</t>
  </si>
  <si>
    <t>PHENOBARBITAL 97.2MG TAB</t>
  </si>
  <si>
    <t>HYDROCORTISONE ACET/PRAM HCL C</t>
  </si>
  <si>
    <t>CLINDAMYCIN PHOS 300MG/50ML IN</t>
  </si>
  <si>
    <t>CHLORPHEN/HYDROCODONE 8-20 CER</t>
  </si>
  <si>
    <t>VILAZODONE HCL 10MG TAB</t>
  </si>
  <si>
    <t>CEFAZOLIN 2GM-D5W INJ</t>
  </si>
  <si>
    <t>LACTOBACILLUS ACIDOPH CAP</t>
  </si>
  <si>
    <t>BELLADONNA ALK ANALGESICS ELI</t>
  </si>
  <si>
    <t>HYLAN PLOYMERS A B 8MG/1ML INJ</t>
  </si>
  <si>
    <t>MORPHINE  5MG/ML INJ</t>
  </si>
  <si>
    <t>MAGNESIUM CL 200MG/ML INJ</t>
  </si>
  <si>
    <t>TAPENTADOL HCL 75MG TAB</t>
  </si>
  <si>
    <t>TAPENTADOL HCL 100MG TAB</t>
  </si>
  <si>
    <t>ROPIVACAINE HCL 2MG/ML INJ</t>
  </si>
  <si>
    <t>EPOPROSTENOL NA 0.5MG INJ</t>
  </si>
  <si>
    <t>FENOFIBRATE 40MG TAB</t>
  </si>
  <si>
    <t>MAGNESIUM SULF INJ</t>
  </si>
  <si>
    <t>TICAGRELOR 90MG TAB</t>
  </si>
  <si>
    <t>DOXERCALCIFEROL 2GM/ML INJ</t>
  </si>
  <si>
    <t>LEVETIRACETAM 15MG/ML INJ</t>
  </si>
  <si>
    <t>LEVETIRACETAM 5MG/ML INJ</t>
  </si>
  <si>
    <t>LEVETIRACETAM 10MG/ML INJ</t>
  </si>
  <si>
    <t>DEXTROMETHORPHAN QUINIDINE</t>
  </si>
  <si>
    <t>CLOBAZAM 5MG TAB</t>
  </si>
  <si>
    <t>RUFINAMIDE 40MG/ML SUS</t>
  </si>
  <si>
    <t>ECHOTHIOPHATE IODIDE 0.13% SOL</t>
  </si>
  <si>
    <t>NAFTINE HCL 2% CRE</t>
  </si>
  <si>
    <t>GANCICLOVIR 0.15% GEL</t>
  </si>
  <si>
    <t>RIVAROXABAN 15MG TAB</t>
  </si>
  <si>
    <t>SODIUM CL 3% SOL</t>
  </si>
  <si>
    <t>ROMIPLOSTIM 500MCG INJ</t>
  </si>
  <si>
    <t>IMMUNE GLOBULIN 1GM/10/ML INJ</t>
  </si>
  <si>
    <t>DOCOSANOL 10% CRE</t>
  </si>
  <si>
    <t>CYCLOPENTOLATE HCL 2% EYE SOL</t>
  </si>
  <si>
    <t>NITROGLYCERIN 4% OIN</t>
  </si>
  <si>
    <t>ALUMINUM OH/MG OH 355ML SUS</t>
  </si>
  <si>
    <t>KETOPROFEN 50MG CAP</t>
  </si>
  <si>
    <t>TRIGLYCERIDES 2400ML OIL</t>
  </si>
  <si>
    <t>TRESPROSTINIL 1MG/ML 20ML INJ</t>
  </si>
  <si>
    <t>GQBAPTNTIN 300MG CAP</t>
  </si>
  <si>
    <t>LEVETIRACETAM 100MG/ML 5ML SOL</t>
  </si>
  <si>
    <t>ATORVASTATIN CAL 40MG TAB</t>
  </si>
  <si>
    <t>DIGOXIN 5MCG/ML SOL</t>
  </si>
  <si>
    <t>LEVOFLOXACIN/D5W 500MG/100ML I</t>
  </si>
  <si>
    <t>BUTRANS 5MCG/HR ER TDM</t>
  </si>
  <si>
    <t>HALFLYTELY/BISACODYL 5 MG KIT</t>
  </si>
  <si>
    <t>PURALUBE 15-85% OIL</t>
  </si>
  <si>
    <t>VALACYCLOVIR 500MG TAB</t>
  </si>
  <si>
    <t>PASER 4GM PKT</t>
  </si>
  <si>
    <t>TRECATOR 250MG TAB</t>
  </si>
  <si>
    <t>INSULIN HUM ISOP/REG 70U/30U I</t>
  </si>
  <si>
    <t>INTELENCE 200MG TAB</t>
  </si>
  <si>
    <t>TRDJENTA 5MG TAB</t>
  </si>
  <si>
    <t>OMNIPAQUE 300 INJ</t>
  </si>
  <si>
    <t>X-VIATE 40% CREAM</t>
  </si>
  <si>
    <t>LAZANDA 100MCG SPRAY</t>
  </si>
  <si>
    <t>HEPARIN LOCK 100U/ML</t>
  </si>
  <si>
    <t>ASTEPRO 205.5MCG/ACTUATION SPR</t>
  </si>
  <si>
    <t>CAPATAT SULFATE 1GM INJ</t>
  </si>
  <si>
    <t>NEUPRO 4MG/24HR TDM</t>
  </si>
  <si>
    <t>SYMLINPEN 1000MCG/ML INJ</t>
  </si>
  <si>
    <t>DERMOTIC OIL 0.01% OIL</t>
  </si>
  <si>
    <t>TYVASO 0.6MG/ML SOL</t>
  </si>
  <si>
    <t>TEMAZEPAM 7.5MG TAB</t>
  </si>
  <si>
    <t>CEPACOL LOZENGE</t>
  </si>
  <si>
    <t>FLUTICASONE 0.05% SPR</t>
  </si>
  <si>
    <t>BOTOX 200 UNITS INJ</t>
  </si>
  <si>
    <t>CLEOCIN 300MG/50ML SUS</t>
  </si>
  <si>
    <t>COAL TAR</t>
  </si>
  <si>
    <t>FENOFIBRIC ACID 105MG TAB</t>
  </si>
  <si>
    <t>ISOVUE-M 200 40% INJ</t>
  </si>
  <si>
    <t>NIFEREX-150 FORTE CAP</t>
  </si>
  <si>
    <t>ISRADIPINE 2.5MG TAB</t>
  </si>
  <si>
    <t>EXTINA 2% SOL</t>
  </si>
  <si>
    <t>ACIDOPHILUS 100MIL UN CAP</t>
  </si>
  <si>
    <t>ALAVERT D 12 HR TAB</t>
  </si>
  <si>
    <t>MELPHALAN HYDROCHL 50MG INJ</t>
  </si>
  <si>
    <t>ADERALL 20MG TAB</t>
  </si>
  <si>
    <t>THERA-M ENHANCED TAB</t>
  </si>
  <si>
    <t>TAMIFLU 30MG CAP</t>
  </si>
  <si>
    <t>ACETAMIN/PENTAZOCIN 650-25 TAB</t>
  </si>
  <si>
    <t>GUAIFEN/PSEUDOEPHED 600-60 TAB</t>
  </si>
  <si>
    <t>MAXALT 5MG TAB</t>
  </si>
  <si>
    <t>BD POSIFLUSH 0.9% INJ</t>
  </si>
  <si>
    <t>VISINE ADV RELIEF SOL</t>
  </si>
  <si>
    <t>DHEA 25MG TAB</t>
  </si>
  <si>
    <t>LOPERAMIDE 1MG/5ML INJ</t>
  </si>
  <si>
    <t>ROPINIROLE ER 8MG TAB</t>
  </si>
  <si>
    <t>GAMUNEX-C 1GM/10ML INJ</t>
  </si>
  <si>
    <t>OPTIRAY 320 120ML INJ</t>
  </si>
  <si>
    <t>OPTIRAY 320 20ML INJ</t>
  </si>
  <si>
    <t>VAGIFEM 10MCG TAB</t>
  </si>
  <si>
    <t>DOXYCYCLINE HYCLATE 20MG TAB</t>
  </si>
  <si>
    <t>HURRICAINE ONE 20% SPRAY</t>
  </si>
  <si>
    <t>EXALGO 16MG ER TAB</t>
  </si>
  <si>
    <t>MESTINON TIMESPAN 180MG</t>
  </si>
  <si>
    <t>PHENTERMINE HCL 15MG CAP</t>
  </si>
  <si>
    <t>LANSOPRAZOLE 3MG/ML SUS</t>
  </si>
  <si>
    <t>MOMET/FORMOTEROL 100MCG5MCGINH</t>
  </si>
  <si>
    <t>DUREZOL 0.05% EYE SOL</t>
  </si>
  <si>
    <t>BROMDAY 0.09% EYE SOL</t>
  </si>
  <si>
    <t>LANOXIN PEDIATRIC 0.1MG/ML INJ</t>
  </si>
  <si>
    <t>SORIATANE 25MG CAP</t>
  </si>
  <si>
    <t>GRANISETRON 0.1MG/ML INJ</t>
  </si>
  <si>
    <t>DEXLANSOPRAZOLE 60MG CAP</t>
  </si>
  <si>
    <t>ACTIVASE 100MG INJ</t>
  </si>
  <si>
    <t>ETODOLAC 500MG TAB</t>
  </si>
  <si>
    <t>FIRST-MOUTHWASH BLM KIT</t>
  </si>
  <si>
    <t>FIRST-OMEPRAZOLE 2MG/ML SOL</t>
  </si>
  <si>
    <t>FANAPT 2MG TAB</t>
  </si>
  <si>
    <t>KEPPRA XR 750MG TAB</t>
  </si>
  <si>
    <t>SILVER NITRATE 0.5% SOL</t>
  </si>
  <si>
    <t>DERMA PHOR OINT</t>
  </si>
  <si>
    <t>PROMACTA 25MG TAB</t>
  </si>
  <si>
    <t>PREVNAR 13 INJ</t>
  </si>
  <si>
    <t>VICTOZA 6MG/ML INJ</t>
  </si>
  <si>
    <t>HYDROCOD/CHLORPHEN POLIST SOL</t>
  </si>
  <si>
    <t>SUBOXONE 8MG-2MG INJ</t>
  </si>
  <si>
    <t>DOXYCYCLINE MONOYDRATE 50MG C</t>
  </si>
  <si>
    <t>ZYFLO 500 MG TAB</t>
  </si>
  <si>
    <t>NORTRIPTYLINE HCL 75MG CAP</t>
  </si>
  <si>
    <t>NEUPRO 2MG/24HR TDM</t>
  </si>
  <si>
    <t>GRISEOFULVIN 125MG/5ML SOL</t>
  </si>
  <si>
    <t>HYPERSAL 7% SOLN INH</t>
  </si>
  <si>
    <t>TOLTERODINE TART 2MG TAB</t>
  </si>
  <si>
    <t>LEVALBUTEROL HCL 0.63MG/3ML IN</t>
  </si>
  <si>
    <t>LINZESS 290MCG CAP</t>
  </si>
  <si>
    <t>DESMOPRESSIN ACETATE 0.1MG TAB</t>
  </si>
  <si>
    <t>TUDORZA PRESSAIR 400MCG/ACT IN</t>
  </si>
  <si>
    <t>STRIBILD TAB</t>
  </si>
  <si>
    <t>PREZISTA 800MG TAB</t>
  </si>
  <si>
    <t>FOSCAVIR 24MG/ML INJ</t>
  </si>
  <si>
    <t>MORPHINE SULFATE 4MG/ML INJ</t>
  </si>
  <si>
    <t>LEVALBUTEROL HCL 1.25MG/3ML IN</t>
  </si>
  <si>
    <t>INVEGA SUSTENNA 234MG INJ</t>
  </si>
  <si>
    <t>GENOTROPIN MINIQUICK 0.4MG INJ</t>
  </si>
  <si>
    <t>SUBOXONE 2MG-0.5MG SL TAB</t>
  </si>
  <si>
    <t>MORPHINE SULFATE 2MG/ML INJ</t>
  </si>
  <si>
    <t>COMBIVENT RESPIMAT INH</t>
  </si>
  <si>
    <t>NATACYN 5% OPHTH SOL</t>
  </si>
  <si>
    <t>EPHEDRINE SULF 25MG CAP</t>
  </si>
  <si>
    <t>DELZICOL 400MG DR CAP</t>
  </si>
  <si>
    <t>SEROMYCIN 250MG CAP</t>
  </si>
  <si>
    <t>FLUMIST NASAL</t>
  </si>
  <si>
    <t>MONTELUKAST SOD 10MG TAB</t>
  </si>
  <si>
    <t>DOXYCYCLINE 100MG TAB</t>
  </si>
  <si>
    <t>LIORESAL INTRATHECAL SCRN KIT</t>
  </si>
  <si>
    <t>ARGATOBAN 1MG/ML INJ</t>
  </si>
  <si>
    <t>DEHYDRATED ALCOHOL 98%/3ML INJ</t>
  </si>
  <si>
    <t>LORATADINE-D 5MG-120MG TAB</t>
  </si>
  <si>
    <t>CHILDRENS LORATADINE 5MG/ML SU</t>
  </si>
  <si>
    <t>COMBIGAN 0.2%-0.5% INH</t>
  </si>
  <si>
    <t>NATURE THYROID 32.5MG TAB</t>
  </si>
  <si>
    <t>RELISTOR 8MG/0.4ML INJ</t>
  </si>
  <si>
    <t>CLOMIPHENE CITRATE 50MG TAB</t>
  </si>
  <si>
    <t>SUMATRIPTAN SUCCINATE 100MG TA</t>
  </si>
  <si>
    <t>IBUDONE 10MG-200MG TAB</t>
  </si>
  <si>
    <t>APRISO 0.375GM ER CAP</t>
  </si>
  <si>
    <t>JALYN 0.5MG-0.4MG CAP</t>
  </si>
  <si>
    <t>CHLOROQUINE PHOSPHATE 250MG TA</t>
  </si>
  <si>
    <t>MD-GASTROVIEW 66%-10% INJ</t>
  </si>
  <si>
    <t>NATURE'S BLEND VIT D3 5000IU/M</t>
  </si>
  <si>
    <t>GLYCERIN 99.5% SOL</t>
  </si>
  <si>
    <t>SOLDENAFIL CITRATE 20MG TAB</t>
  </si>
  <si>
    <t>LIMBREL 250MG CAP</t>
  </si>
  <si>
    <t>FANAPT 4MG TAB</t>
  </si>
  <si>
    <t>FANAPT 6MG TAB</t>
  </si>
  <si>
    <t>KRISTALOSE 10GM/PKT</t>
  </si>
  <si>
    <t>ZYTIGA 250MG TAB</t>
  </si>
  <si>
    <t>TERBINAFINE HCL 1% CREAM</t>
  </si>
  <si>
    <t>GABAPENTINE 300MG CAP</t>
  </si>
  <si>
    <t>CEPASTAT 14.5MG LOZ</t>
  </si>
  <si>
    <t>ARTHRICREAM 10% CREAM</t>
  </si>
  <si>
    <t>LMX 5% CREAM</t>
  </si>
  <si>
    <t>PROTONIX 40MG IV</t>
  </si>
  <si>
    <t>IMIPENEM AND CILASTATIN 500MG</t>
  </si>
  <si>
    <t>BINOSTO 70MG TAB</t>
  </si>
  <si>
    <t>FULYZAQ 125MG TAB</t>
  </si>
  <si>
    <t>ELIQUIS 2.5MG TAB</t>
  </si>
  <si>
    <t>SUTENT 25MG CAP</t>
  </si>
  <si>
    <t>SANCUSO 301MG/24HR TDM</t>
  </si>
  <si>
    <t>ONFI 10MG TAB</t>
  </si>
  <si>
    <t>VIIBRYD 40MG TAB</t>
  </si>
  <si>
    <t>LINZESS 145MCG CAP</t>
  </si>
  <si>
    <t>ZORTRESS 0.75MG TAB</t>
  </si>
  <si>
    <t>MORPHINE SULFATE 20MG SUP</t>
  </si>
  <si>
    <t>FENOFIBRATE 130MG CAP</t>
  </si>
  <si>
    <t>HYDROCOD/ACET 7.5/325MG 15ML</t>
  </si>
  <si>
    <t>FIORICET 300-50-40MG CAP</t>
  </si>
  <si>
    <t>MUCINEX DM 30-800MG ER TAB</t>
  </si>
  <si>
    <t>CARBIDOP/LEVODOP 25-100MG TAB</t>
  </si>
  <si>
    <t>SIMULECT 20MG INJ</t>
  </si>
  <si>
    <t>SUPRAX 400MG CAP</t>
  </si>
  <si>
    <t>VYVANSE 30MG CAP</t>
  </si>
  <si>
    <t>NEPHROCAPS QT TAB</t>
  </si>
  <si>
    <t>LIALDA DR 1.2GM TAB</t>
  </si>
  <si>
    <t>VESTURA 3MG-0.2MG TAB</t>
  </si>
  <si>
    <t>METHYLIN 5MG CHW TAB</t>
  </si>
  <si>
    <t>NATURES BLEND MULTI-VIT/MIN</t>
  </si>
  <si>
    <t>SENOKOT 8.6MG TAB</t>
  </si>
  <si>
    <t>RAPAFLO 4MG CAP</t>
  </si>
  <si>
    <t>EDURANT 25MG TAB</t>
  </si>
  <si>
    <t>NULOJIX 250MG INJ</t>
  </si>
  <si>
    <t>UROGESIC BLUE TAB</t>
  </si>
  <si>
    <t>NARATRIPTAN 2.5MG TAB</t>
  </si>
  <si>
    <t>DULERA INHALER</t>
  </si>
  <si>
    <t>NUCYNTA ER 150MG TAB</t>
  </si>
  <si>
    <t>DESVENLAFAXINE ER 100MG TAB</t>
  </si>
  <si>
    <t>LEVOTHYROXINE SOD 0.05MG TAB</t>
  </si>
  <si>
    <t>CREON 15000-3000-9500U DR CAP</t>
  </si>
  <si>
    <t>SOD THIOSULFATE 250MG/ML INJ</t>
  </si>
  <si>
    <t>FLUZONE 180MCG/0.5ML INJ</t>
  </si>
  <si>
    <t>TOLAZAMIDE 250MG TAB</t>
  </si>
  <si>
    <t>POT PHOS 3MMOLE/ML INJ</t>
  </si>
  <si>
    <t>FENOFIBRIC ACID 45MG DR CAP</t>
  </si>
  <si>
    <t>OMNIPAQUE 350 INJ</t>
  </si>
  <si>
    <t>TOPOSAR 20MG/ML INJ</t>
  </si>
  <si>
    <t>CLINDAMYCIN 300MG/50ML INJ</t>
  </si>
  <si>
    <t>PRECEDEX 4MCG/ML 0.9% INJ</t>
  </si>
  <si>
    <t>FIRST-BXN MOUTHWASH</t>
  </si>
  <si>
    <t>XYLOCAINE MPF W/EPI 1% INJ</t>
  </si>
  <si>
    <t>EXELON ER 13.3MG/24HR TDM</t>
  </si>
  <si>
    <t>NEUPRO ER 8MG/24 HR TDM</t>
  </si>
  <si>
    <t>AMOXICILLIN 125MG/5ML SOL</t>
  </si>
  <si>
    <t>COENZYME Q-10 200MG CAP</t>
  </si>
  <si>
    <t>DOLUTEGRAVIR SOD 50MG TAB</t>
  </si>
  <si>
    <t>REVATIO 10MG/12.5ML INJ</t>
  </si>
  <si>
    <t>CLINDAMYCIN 600MG/50ML INJ</t>
  </si>
  <si>
    <t>DOFETILIDE 0.5MG INJ</t>
  </si>
  <si>
    <t>NEUPRO 6MG/24HR TDM</t>
  </si>
  <si>
    <t>SOD CHLORIDE 0.9% INH</t>
  </si>
  <si>
    <t>TRIAD WOUND CARE</t>
  </si>
  <si>
    <t>DROS/ETH ESTRAD 3MG-0.03MG TAB</t>
  </si>
  <si>
    <t>LACTOBACILLUS COMB TAB</t>
  </si>
  <si>
    <t>ANDROGEL 1.62% GEL</t>
  </si>
  <si>
    <t>DULOXETINE 30MG DR CAP</t>
  </si>
  <si>
    <t>SULFACETAMIDE SOD 10% SOL</t>
  </si>
  <si>
    <t>BUTRANS 20MCG/HR ER TDM</t>
  </si>
  <si>
    <t>LORTAB 10MG-300MG/15ML ELIXIR</t>
  </si>
  <si>
    <t>METHYPREDNISOLONE 4MG TAB</t>
  </si>
  <si>
    <t>MEMANTINE 21MG CAP</t>
  </si>
  <si>
    <t>MEMANTINE 28MG CAP</t>
  </si>
  <si>
    <t>BARIUM SULFATE 60% SOL</t>
  </si>
  <si>
    <t>CALCIDOL 480000IU/60ML INJ</t>
  </si>
  <si>
    <t>ERBITUX 200MG VIAL</t>
  </si>
  <si>
    <t>FLUOROURACIL 50MG/ML INJ</t>
  </si>
  <si>
    <t>ALOXI 0.05MG/ML INJ</t>
  </si>
  <si>
    <t>ZARAH 3MG-0.03MG TAB</t>
  </si>
  <si>
    <t>PAROEX 0.12% SOL</t>
  </si>
  <si>
    <t>DONEPEZIL 23MG TAB</t>
  </si>
  <si>
    <t>DULOXETNE 20MG DR CAP</t>
  </si>
  <si>
    <t>PRECEDEX 4MCG/ML-0.9% INJ</t>
  </si>
  <si>
    <t>ELIQUIS 5MG TAB</t>
  </si>
  <si>
    <t>EFFIENT 5MG TAB</t>
  </si>
  <si>
    <t>HYDROCHLOROTHIAZIDE 12.5MG TAB</t>
  </si>
  <si>
    <t>DEXILANT 30MG CAP</t>
  </si>
  <si>
    <t>LUVOX CR 150MG CAP</t>
  </si>
  <si>
    <t>BRILINTA 90MG TAB</t>
  </si>
  <si>
    <t>KENALOG 0.147MG/GM CRE</t>
  </si>
  <si>
    <t>VASCULERA 600MG TAB</t>
  </si>
  <si>
    <t>TALC STERILE 5GM POW</t>
  </si>
  <si>
    <t>BONIVA 1MG/ML INJ</t>
  </si>
  <si>
    <t>SOLIRIS 10MG/ML INJ</t>
  </si>
  <si>
    <t>DOXYLAMINE SUCCINATE 25MG TAB</t>
  </si>
  <si>
    <t>BUPRENORPHINE 2MG TAB</t>
  </si>
  <si>
    <t>LOPERAMIDE 1MG/7.5ML INJ</t>
  </si>
  <si>
    <t>RALTEGRAVIR 100MG TAB</t>
  </si>
  <si>
    <t>VANCOMYCIN HCI 50MG/ML ORAL</t>
  </si>
  <si>
    <t>PRIMODONE 50MG TAB</t>
  </si>
  <si>
    <t>BUPRENORPHINE 8MG TAB</t>
  </si>
  <si>
    <t>GRANIX 480MCG/0.8ML INJ</t>
  </si>
  <si>
    <t>PHENOBARBITAL 15MG TAB</t>
  </si>
  <si>
    <t>AMPHET SALT COMB 25MG ER CAP</t>
  </si>
  <si>
    <t>ALORA 0.1MG/4HR TDM</t>
  </si>
  <si>
    <t>PRAVASTATIN 40MG TAB</t>
  </si>
  <si>
    <t>SYNTHROID 0.137MG TAB</t>
  </si>
  <si>
    <t>ACETAMIN/COD 300-60MG TAB</t>
  </si>
  <si>
    <t>LUBRIDERM LOTION</t>
  </si>
  <si>
    <t>LIDOCAINE 5% TDM</t>
  </si>
  <si>
    <t>DULOXETINE 30MG CAP</t>
  </si>
  <si>
    <t>RENO MULTIVITAMIN CAP</t>
  </si>
  <si>
    <t>ATORVASTATIN 80MG TAB</t>
  </si>
  <si>
    <t>CO-ENZYME Q10 100MG CAP</t>
  </si>
  <si>
    <t>CHROMAGEN FA TAB</t>
  </si>
  <si>
    <t>FOLTX 2-1.13-25MG TAB</t>
  </si>
  <si>
    <t>DEX 4 4GM TAB</t>
  </si>
  <si>
    <t>AMPHOGEL 320MG/5ML LIQ</t>
  </si>
  <si>
    <t>SYNTHROID 0.175MG TAB</t>
  </si>
  <si>
    <t>VIREAD 150MG TAB</t>
  </si>
  <si>
    <t>BRINTELLIX 20MG TAB</t>
  </si>
  <si>
    <t>LEVEMIR FLEXTOUCH 100U/ML INJ</t>
  </si>
  <si>
    <t>AMPHETAMINE SALTS 15MG ER CAP</t>
  </si>
  <si>
    <t>OXYCONTIN 15MG ER TAB</t>
  </si>
  <si>
    <t>CYCLOMYDRIL 0.2-1% LIQ</t>
  </si>
  <si>
    <t>NAMENDA XR 14MG CAP</t>
  </si>
  <si>
    <t>HYDROMORPHONE 3MG SUPP</t>
  </si>
  <si>
    <t>MELATONIN 1MG TAB</t>
  </si>
  <si>
    <t>PREZISTA 100MG/ML LIQ</t>
  </si>
  <si>
    <t>NOXAFIL 100MG DR TAB</t>
  </si>
  <si>
    <t>MYRBETRIQ 25MG ER TAB</t>
  </si>
  <si>
    <t>CREON 180000-36000-14000U CAP</t>
  </si>
  <si>
    <t>ESCITALOPRAM 10MG TAB</t>
  </si>
  <si>
    <t>MIRABEGRON 25MG TAB</t>
  </si>
  <si>
    <t>MIRABEGRON 50MG TAB</t>
  </si>
  <si>
    <t>LITHIUM CARBONATE 450MG TAB</t>
  </si>
  <si>
    <t>BRINTELLIX 5MG TAB</t>
  </si>
  <si>
    <t>VICODIN 300-5MG TAB</t>
  </si>
  <si>
    <t>VICODIN ES 7.5-300MG TAB</t>
  </si>
  <si>
    <t>SODIUM CHLORIDE 0.9% 300ML INJ</t>
  </si>
  <si>
    <t>HEPARIN-D5W 4000U/500ML INJ</t>
  </si>
  <si>
    <t>ABILIFY 20MG TAB</t>
  </si>
  <si>
    <t>IODOFLEX 0.9% TOP PAD</t>
  </si>
  <si>
    <t>COPAXONE 40MG/ML INJ</t>
  </si>
  <si>
    <t>REQUIP XL 12MG TAB</t>
  </si>
  <si>
    <t>REQUIP XL 6MG TAB</t>
  </si>
  <si>
    <t>BETHANECHOL CHLOR 25MG TAB</t>
  </si>
  <si>
    <t>DEXAMETHASONE 4MG/ML INJ</t>
  </si>
  <si>
    <t>MORPHINE SULFATE 15MG ER TAB</t>
  </si>
  <si>
    <t>NITROPRESS 25MG/ML INJ</t>
  </si>
  <si>
    <t>QUETIAPINE 25MG TAB</t>
  </si>
  <si>
    <t>TRIFLUOPERAZINE 5MG TAB</t>
  </si>
  <si>
    <t>PROSIGHT TAB</t>
  </si>
  <si>
    <t>ASTRINGENT SOLUTION</t>
  </si>
  <si>
    <t>STRATTERA 60MG CAP</t>
  </si>
  <si>
    <t>FULARIX QUADRIVALENT 2014-2015</t>
  </si>
  <si>
    <t>VOIKACE 39150-10440-39150U TAB</t>
  </si>
  <si>
    <t>ZOLOFT 20MG/ML SOL</t>
  </si>
  <si>
    <t>TAPENTADOL ER 100MG TAB</t>
  </si>
  <si>
    <t>NAFTIFINE HCL 1%</t>
  </si>
  <si>
    <t>TRIAMCINOLONE 55MCG/ACT INH</t>
  </si>
  <si>
    <t>OXYMORPHONE 10MG TAB</t>
  </si>
  <si>
    <t>CHLORTHALIDONE 50MG TAB</t>
  </si>
  <si>
    <t>COPPER 2MG TAB</t>
  </si>
  <si>
    <t>ACTEMRA 20MG/ML</t>
  </si>
  <si>
    <t>URELLE TABLET</t>
  </si>
  <si>
    <t>MASTISOL LIQ ADHES</t>
  </si>
  <si>
    <t>LATUDA 40MG TAB</t>
  </si>
  <si>
    <t>ZOSTAVAX 19400UN INJ</t>
  </si>
  <si>
    <t>MIDODRINE 5MG TAB</t>
  </si>
  <si>
    <t>PHENTERMINE 37.5MG TAB</t>
  </si>
  <si>
    <t>INVOKANA 300MG TAB</t>
  </si>
  <si>
    <t>BACITRACIN 500UN/GM CRE</t>
  </si>
  <si>
    <t>ABACAVIR 300MG TAB</t>
  </si>
  <si>
    <t>FLORASTOR 33-250MG CAP</t>
  </si>
  <si>
    <t>FLUCONAZOLE 300MG/100ML INJ</t>
  </si>
  <si>
    <t>ATACAND 16MG TAB</t>
  </si>
  <si>
    <t>MORPHINE SULF 10MG/ML INJ</t>
  </si>
  <si>
    <t>TRIPLE ANTIBIOTIC OINT</t>
  </si>
  <si>
    <t>DALIRESP 500MCG TAB</t>
  </si>
  <si>
    <t>LACOSAMIDE 10MG/ML ORAL SOL</t>
  </si>
  <si>
    <t>VANCOMYCIN 250MG CAP</t>
  </si>
  <si>
    <t>INDOMETHACIN 75MG ER CAP</t>
  </si>
  <si>
    <t>MINOCYCLINE 100MG CAP</t>
  </si>
  <si>
    <t>ESCITALOPRAM 20MG TAB</t>
  </si>
  <si>
    <t>VIOKACE 20880-78300-78300U TAB</t>
  </si>
  <si>
    <t>INVOKANA 100MG TAB</t>
  </si>
  <si>
    <t>BENZTROPINE 2MG/ML INJ</t>
  </si>
  <si>
    <t>FLUVOXAMINE 100MG CAP</t>
  </si>
  <si>
    <t>QVAR 0.08 MG/ACTUATION</t>
  </si>
  <si>
    <t>HYLENEX 150 UNITS/ML SOL</t>
  </si>
  <si>
    <t>VELCADE 3.5 MG VIAL</t>
  </si>
  <si>
    <t>TAMOXIFEN 10 MG/5 ML INJ</t>
  </si>
  <si>
    <t>LATUDA 20 MG TAB</t>
  </si>
  <si>
    <t>VIIBRYD 20 MG TAB</t>
  </si>
  <si>
    <t>ZORVOLEX 35 MG CAP</t>
  </si>
  <si>
    <t>MYCOPHENOLATE 200 MG/ML SUS</t>
  </si>
  <si>
    <t>LATUDA 60 MG TAB</t>
  </si>
  <si>
    <t>NEXIUM 24HR 20 MG CAP</t>
  </si>
  <si>
    <t>DRONABINOL 10 MG CAP</t>
  </si>
  <si>
    <t>AMPHETAMINE SALT COMBINATION</t>
  </si>
  <si>
    <t>DIVALPROEX 250 MG TAB</t>
  </si>
  <si>
    <t>ATOVAQUONE-PROG 250MG-100MGTAB</t>
  </si>
  <si>
    <t>NEVIRAPINE 50MG/5 ML SUSP</t>
  </si>
  <si>
    <t>DEXAMETHASONE 1.5 MG TAB</t>
  </si>
  <si>
    <t>ONFI 20 MG TAB</t>
  </si>
  <si>
    <t>COLCHICINE 0.6 MG CAP</t>
  </si>
  <si>
    <t>LEVOTHYROXINE 25 MCG TAB</t>
  </si>
  <si>
    <t>GILENYA 0.5 MG CAP</t>
  </si>
  <si>
    <t>LINEZOLID 2 MG/ML IV</t>
  </si>
  <si>
    <t>DESVENLAFAXINE 100 MG TAB</t>
  </si>
  <si>
    <t>ENTEREG 12 MG CAP</t>
  </si>
  <si>
    <t>ONDANSETRON 2MG/ML IV</t>
  </si>
  <si>
    <t>OLOPATADINE HCI 0.2% SOL</t>
  </si>
  <si>
    <t>PHEN-MINOIL-PETO.25-14-74.9OIN</t>
  </si>
  <si>
    <t>LIDOCAINE HCI 2% 0.02 SOL</t>
  </si>
  <si>
    <t>ACETAZOLAMIDE 500 MG PWD</t>
  </si>
  <si>
    <t>DESVENLAFAXINE 50 MG TABLET</t>
  </si>
  <si>
    <t>AUVI-Q 0.3 MG/0.3 ML SOL</t>
  </si>
  <si>
    <t>ESTRADIOL 1 MG TABLET</t>
  </si>
  <si>
    <t>FIRST-MOUTHWASH BLM . SOL</t>
  </si>
  <si>
    <t>GLUTOSE 45 0.4 GEL</t>
  </si>
  <si>
    <t>LATUDA 40 MG TABLET</t>
  </si>
  <si>
    <t>PERPHENAZINE 16 MG TAB</t>
  </si>
  <si>
    <t>PRECEDEX 4 MCG/ML SOL</t>
  </si>
  <si>
    <t>TRIMETHOPRIM 100 MG TAB</t>
  </si>
  <si>
    <t>ADVAIR HFA 115MCG-21MCG AER</t>
  </si>
  <si>
    <t>ADVAIR HFA 230MCG-21MCG AER</t>
  </si>
  <si>
    <t>CLORPACTIN WCS90 2 GM TOPICAL</t>
  </si>
  <si>
    <t>COPAXONE 20 MG/ML IV SOL</t>
  </si>
  <si>
    <t>LIDOCAINE 2% IV SOL</t>
  </si>
  <si>
    <t>WHITE PETROLATUM . OINT</t>
  </si>
  <si>
    <t>POLYETH GLYCOL 17 GM/DOSE PWD</t>
  </si>
  <si>
    <t>MIRALAX 17 GM/DOSE PWD</t>
  </si>
  <si>
    <t>MIRALAX 17 GM/Dose PWD</t>
  </si>
  <si>
    <t>NEBUSAL 3% SOL</t>
  </si>
  <si>
    <t>TOBI 300 MG/5 ML INH</t>
  </si>
  <si>
    <t>SUCRALFATE 1 GM/10 ML SOL</t>
  </si>
  <si>
    <t>FLORASTOR 250 MG CAP</t>
  </si>
  <si>
    <t>TARCEVA 150 MG TAB</t>
  </si>
  <si>
    <t>SODIUM BICARBONATE 4.2% IV SOL</t>
  </si>
  <si>
    <t>CYCLOSPORINE 25 MG CAP</t>
  </si>
  <si>
    <t>HURRICAINE ONE 20% TOPICAL</t>
  </si>
  <si>
    <t>DERMA PHOR . TOPICAL</t>
  </si>
  <si>
    <t>MULTIVITAMINS . TAB</t>
  </si>
  <si>
    <t>MESALAMINE 4 GM/60 ML KIT</t>
  </si>
  <si>
    <t>LIDOCAINE 1% IV SOL</t>
  </si>
  <si>
    <t>ADVAIR HFA 45 MCG/21MCG AER</t>
  </si>
  <si>
    <t>TARCEVA 100 MG TAB</t>
  </si>
  <si>
    <t>TARCEVA 25 MG TAB</t>
  </si>
  <si>
    <t>PROSOL 20% IV SOL</t>
  </si>
  <si>
    <t>CYCLOSPORINE 100 MG CAP</t>
  </si>
  <si>
    <t>LEVOTHYROXINE 50 MCG TAB</t>
  </si>
  <si>
    <t>LEVOTHYROXINE 88 MCG TAB</t>
  </si>
  <si>
    <t>LEVOTHYROXINE 100 MCG TAB</t>
  </si>
  <si>
    <t>LEVOTHYROXINE 112 MCG TAB</t>
  </si>
  <si>
    <t>LEVOTHYROXINE 125 MCG TAB</t>
  </si>
  <si>
    <t>LEVOTHYROXINE 137 MG TAB</t>
  </si>
  <si>
    <t>LEVOTHYROXINE 175 MG TAB</t>
  </si>
  <si>
    <t>SYNTHROID 75 MCG TAB</t>
  </si>
  <si>
    <t>SYNTHROID 112 MCG TAB</t>
  </si>
  <si>
    <t>SYNTHROID 150 MG TAB</t>
  </si>
  <si>
    <t>AVYCAZ 2GM/0.5GM INJ</t>
  </si>
  <si>
    <t>MILK OF MAGNESIA 1200MG/5ML SO</t>
  </si>
  <si>
    <t>SYNTHROID 112MCG TAB</t>
  </si>
  <si>
    <t>LATUDA 80 MG TABLET</t>
  </si>
  <si>
    <t>TRIUMEQ 600MG-50MG-300MGTAB</t>
  </si>
  <si>
    <t>SYNTHROID 137 MCG TAB</t>
  </si>
  <si>
    <t>LEVOTHYROXINE 200 MCG TAB</t>
  </si>
  <si>
    <t>SYNTHROID 50 MCG TAB</t>
  </si>
  <si>
    <t>SYNTHROID 200 MCG TAB</t>
  </si>
  <si>
    <t>LEVOTHYROXINE 75 MCG TAB</t>
  </si>
  <si>
    <t>LANTISEPTIC SKIN PROTECT TOP</t>
  </si>
  <si>
    <t>LEVOTHYROXINE 150 MCG TAB</t>
  </si>
  <si>
    <t>BREO ELLIPTA 100MCG/25MCG AER</t>
  </si>
  <si>
    <t>LEVOTHYROXINE 300 MCG TAB</t>
  </si>
  <si>
    <t>HEPARIN LOCK FLUSH 10 U/MLSOL</t>
  </si>
  <si>
    <t>HEPARIN LOCK FLUSH 100U/MLSOL</t>
  </si>
  <si>
    <t>LEVOTHYROXINE 200 MCG SOL</t>
  </si>
  <si>
    <t>LEVOTHYROXINE 175 MCG TAB</t>
  </si>
  <si>
    <t>CYCLOGYL 0.5% SOL</t>
  </si>
  <si>
    <t>CRESEMBA 372 MG INJ</t>
  </si>
  <si>
    <t>PRECEDEX 44 MCG/ML-0.9% SOL</t>
  </si>
  <si>
    <t>ROPIVACAINE HCL 2 MG/ML SOL</t>
  </si>
  <si>
    <t>APTIOM 600 MG TAB</t>
  </si>
  <si>
    <t>PEG 3350 17 GM/DOSE PKT</t>
  </si>
  <si>
    <t>LEUCOVORIN 50 MG SOL</t>
  </si>
  <si>
    <t>CELLCEPT 200 MG/ML SUSP</t>
  </si>
  <si>
    <t>MATZIM LA 360 MG TAB</t>
  </si>
  <si>
    <t>CYCLOPHOSPHAMIDE 25 MG CAP</t>
  </si>
  <si>
    <t>ESTROGEL 0.06% GEL</t>
  </si>
  <si>
    <t>SYNTHROID 175 MCG TAB</t>
  </si>
  <si>
    <t>LEVOTHYROXINE 137 MCG TAB</t>
  </si>
  <si>
    <t>SYNTHROID 88 MCG TAB</t>
  </si>
  <si>
    <t>GAMUNEX-C 1 GM/10 ML SOL</t>
  </si>
  <si>
    <t>CEFEPMIE 2 GM SOL</t>
  </si>
  <si>
    <t>HYDCOD/ACETAMIN10MG/325MG TAB</t>
  </si>
  <si>
    <t>FYCOPA4 MG TAB</t>
  </si>
  <si>
    <t>MEDIHONEY 0.8 GEL</t>
  </si>
  <si>
    <t>CIALIS 5 MG TAB</t>
  </si>
  <si>
    <t>ZERBAXA 1 GM-0.5 GM PDS</t>
  </si>
  <si>
    <t>VASOSTRICT 20 UNITS/ML SOL</t>
  </si>
  <si>
    <t>NEOSTIGMINE METHSUL 1MG/ML SOL</t>
  </si>
  <si>
    <t>VALPROIC ACID 250 MG CAP</t>
  </si>
  <si>
    <t>FYCOMPA 8 MG TAB</t>
  </si>
  <si>
    <t>LIDOCAINE HCL 0.01 INJ</t>
  </si>
  <si>
    <t>REYATAZ 50 MG POW</t>
  </si>
  <si>
    <t>PATANASE 0.6% SPRAY</t>
  </si>
  <si>
    <t>ZINC OXIDE 0.16 TOP</t>
  </si>
  <si>
    <t>MINERAL OIL 99.9% TOP</t>
  </si>
  <si>
    <t>CAFFEINE 200 MG TAB</t>
  </si>
  <si>
    <t>ABILIFY 20 MG TAB</t>
  </si>
  <si>
    <t>ADDERALL 7.5 MG TAB</t>
  </si>
  <si>
    <t>ANECREAM 0.04 TOP</t>
  </si>
  <si>
    <t>ARGINAID 4.5 GM/9.2 GM POW</t>
  </si>
  <si>
    <t>CETACAINE 14%-2%-2% TOP</t>
  </si>
  <si>
    <t>EYE WASH 99.05% SOL</t>
  </si>
  <si>
    <t>FLEBOGAMMA 5 GM/100 ML INJ</t>
  </si>
  <si>
    <t>GENTEAL 0.3% GEL</t>
  </si>
  <si>
    <t>KONSYL 6 GM/Dose PDR</t>
  </si>
  <si>
    <t>LARYNG-O-JET 4% INJ</t>
  </si>
  <si>
    <t>LIDOCREAM 4% CREAM</t>
  </si>
  <si>
    <t>MESALAMINE 4 GM/60 ML ENEMA</t>
  </si>
  <si>
    <t>M.V.I.ADULT . INJ</t>
  </si>
  <si>
    <t>ONDANSETRON 4 MG TAB</t>
  </si>
  <si>
    <t>POLY GLYCOL 17 GM/DOSE POW</t>
  </si>
  <si>
    <t>PHOS-NAK . PDR</t>
  </si>
  <si>
    <t>SMOOTHBERY 2.1%W/V SUS2.1%SUSP</t>
  </si>
  <si>
    <t>READI-CAT 22.1%SUSP</t>
  </si>
  <si>
    <t>REFRESH.SOL</t>
  </si>
  <si>
    <t>SERTRALINE HYDROCHL 50 MG TAB</t>
  </si>
  <si>
    <t>TALC . POW</t>
  </si>
  <si>
    <t>TRANSDERM SCOP 0.33MG/24HR TDM</t>
  </si>
  <si>
    <t>EFFIENT 5 MG Tablet</t>
  </si>
  <si>
    <t>FLORANEX GRANULES 1 GM GRA</t>
  </si>
  <si>
    <t>PREZCOBIX 150 MG-800 MG TAB</t>
  </si>
  <si>
    <t>IMITREX STATDOSE 6MG/0.5ML INJ</t>
  </si>
  <si>
    <t>BAC ZN/POLY500U/GM10000U/GMONT</t>
  </si>
  <si>
    <t>BACITRACIN-NEO-POLY.OINT</t>
  </si>
  <si>
    <t>MOMETASON/FORMOTEROL100MCG5MCG</t>
  </si>
  <si>
    <t>AVONEX 30 MCG/0.5 ML INJ</t>
  </si>
  <si>
    <t>GAMUNEX-C 1 GM/10 ML INJ</t>
  </si>
  <si>
    <t>GUAIF/DEXTROM100MG-10MG/5MLSOL</t>
  </si>
  <si>
    <t>LOTEMAX 0.5% GEL</t>
  </si>
  <si>
    <t>DIANEAL LOW CA W/DEXT 2.5% SOL</t>
  </si>
  <si>
    <t>SELENIUM 200 MCG TAB</t>
  </si>
  <si>
    <t>CYCLOPHOSPHAMIDE 50 MG CAP</t>
  </si>
  <si>
    <t>PAZEO 0.7% SOL</t>
  </si>
  <si>
    <t>DICLOFENAC SODIUM 100 MG TAB</t>
  </si>
  <si>
    <t>FLUOXETINE 20 MG/5 ML SOL</t>
  </si>
  <si>
    <t>PROGESTERONE 100 MG CAP</t>
  </si>
  <si>
    <t>VITAMIN B12 100 MCG TAB</t>
  </si>
  <si>
    <t>ZALEPLON 10 MG CAP</t>
  </si>
  <si>
    <t>LAMOTRIGINE 300 MG TAB, ER</t>
  </si>
  <si>
    <t>BUDESONIDE 0.5MG/2 ML INH</t>
  </si>
  <si>
    <t>FIRST-OMEPRAZOLE 2 MG/ML SUSP</t>
  </si>
  <si>
    <t>NITROFURANTOIN 25MG/5ML SUSP</t>
  </si>
  <si>
    <t>HARVONI 90 MG-400MG TAB</t>
  </si>
  <si>
    <t>CLOBETASOL PROPIONATE 0.05%TOP</t>
  </si>
  <si>
    <t>TRANEXAMIC ACID 1000MG/10MLINJ</t>
  </si>
  <si>
    <t>APTIOM 400MG TAB</t>
  </si>
  <si>
    <t>PROLENSA 0.07% OPHTH</t>
  </si>
  <si>
    <t>CALCIPOTRIENE 0.005% TOP</t>
  </si>
  <si>
    <t>RECOMBIVAX HB 40 MCG/ML INJ</t>
  </si>
  <si>
    <t>ZIPRASIDONE HCL 40 MG CAP</t>
  </si>
  <si>
    <t>LOPERAMIDE 2MG/10ML SOL</t>
  </si>
  <si>
    <t>MELATONIN 3 MG TAB</t>
  </si>
  <si>
    <t>FOLTANXRF3M2MG35MG90.314MGCAP</t>
  </si>
  <si>
    <t>FIRST-VANCOMYCIN 2525 MG/MLSOL</t>
  </si>
  <si>
    <t>FIRST-VANCOMYCIN 25 25 MG/MLSO</t>
  </si>
  <si>
    <t>VALSARTAN 160 MGTAB</t>
  </si>
  <si>
    <t>RISPERIDONE 0.25 MGTAB</t>
  </si>
  <si>
    <t>CADEXOMER-IODINE 0.9% TOP</t>
  </si>
  <si>
    <t>260 IV THERAPY GENERAL</t>
  </si>
  <si>
    <t>CEFOXITIN 1 GM INJ</t>
  </si>
  <si>
    <t>POTASSIUM CHLORIDE 20 MEQ PKT</t>
  </si>
  <si>
    <t>BUPROPION SR 200 MG TAB SR</t>
  </si>
  <si>
    <t>CALCIUM CHLORIDE 0.1 INJ</t>
  </si>
  <si>
    <t>EEXTROSE 0.7 SOL</t>
  </si>
  <si>
    <t>LACOSAMIDE 50 MG TAB</t>
  </si>
  <si>
    <t>GLYCERIN . SOL</t>
  </si>
  <si>
    <t>SODIUM CHLORIDE 0.9% SOL</t>
  </si>
  <si>
    <t>PEPTO BISMOL 262 MG/15 ML SUSP</t>
  </si>
  <si>
    <t>ALBUTEROL SULFATE 0.083% INH</t>
  </si>
  <si>
    <t>PINK BISMUTH 262 MG TAB</t>
  </si>
  <si>
    <t>FUROSEMIDE 80 MG TAB</t>
  </si>
  <si>
    <t>WATER IRRIGATION STERILE SOL</t>
  </si>
  <si>
    <t>FLECAINIDE ACETATE 100 MG TAB</t>
  </si>
  <si>
    <t>TIKOSYN 0.125 MG CAP</t>
  </si>
  <si>
    <t>MODAFINIL 100 MG TAB</t>
  </si>
  <si>
    <t>LORATADINE D 20 MG TAB</t>
  </si>
  <si>
    <t>LAMIVUDINE 150 MG TAB</t>
  </si>
  <si>
    <t>AZITHROMYCIN 250 MG TAB</t>
  </si>
  <si>
    <t>CEFTAZIDIME 1 GM INJ</t>
  </si>
  <si>
    <t>DAPAGLIFLOZIN PROPANEDIOL 10MG</t>
  </si>
  <si>
    <t>INCRUSE ELLIPTA 62.5 MCG/ACTUA</t>
  </si>
  <si>
    <t>NALOXEGOL 25 MG</t>
  </si>
  <si>
    <t>IODIXANOL 270 MG/ML</t>
  </si>
  <si>
    <t>IODIXANOL 32O MG/ML SOL</t>
  </si>
  <si>
    <t>METAXALONE 800 MG TAB</t>
  </si>
  <si>
    <t>QUETIAPINE FUMARATE100 MG TAB</t>
  </si>
  <si>
    <t>TRIPLE ANTIBIOTIC. OINT</t>
  </si>
  <si>
    <t>VITAMIN B1 100 MG TAB</t>
  </si>
  <si>
    <t>OXANDROLONE 2.5 MG TAB</t>
  </si>
  <si>
    <t>LACTAID FAST ACT9000UNITS TAB</t>
  </si>
  <si>
    <t>CHLORHEXIDINE0.12% SOL</t>
  </si>
  <si>
    <t>DIVALPROEX250 MG TAB</t>
  </si>
  <si>
    <t>METAMUCIL3.4 GM/Dose PWD</t>
  </si>
  <si>
    <t>FERROUS SULFATE140 MG TAB</t>
  </si>
  <si>
    <t>BENZOCN\MENTHOL15MG-3.6MG LOZ</t>
  </si>
  <si>
    <t>CHOLECALCIFEROL 5000 IU TAB</t>
  </si>
  <si>
    <t>IBUTILIDE 0.1 MG/ML SOL</t>
  </si>
  <si>
    <t>IRON FUM/PS/FA/VITB W C . CAP</t>
  </si>
  <si>
    <t>SALIVA SUBSTITUTE . SOL</t>
  </si>
  <si>
    <t>CAFFEINE CITRATE 20 MG/ML SOL</t>
  </si>
  <si>
    <t>VSL#3-DS 900 BILLION ORG/PKT</t>
  </si>
  <si>
    <t>HYDCOD BIT-HMTRP 1.5MG-5MG/5ML</t>
  </si>
  <si>
    <t>MORPHINE SULFATE45 MG CAP</t>
  </si>
  <si>
    <t>PERTUZUMAB 30 MG/ML SOL</t>
  </si>
  <si>
    <t>TRASTUZUMAB 440 MG SOL</t>
  </si>
  <si>
    <t>APIXABAN 2.5 MG% TAB</t>
  </si>
  <si>
    <t>LEVETIRACETAM 100 MG/ML</t>
  </si>
  <si>
    <t>PSEUDOPHEDRINE HCL 60 MG TAB</t>
  </si>
  <si>
    <t>FLUDROCORT ACETATE 0.1MG TAB</t>
  </si>
  <si>
    <t>MECLIZIND HCL 25 MG TAB</t>
  </si>
  <si>
    <t>MELOXICAM 7.5 MG TAB</t>
  </si>
  <si>
    <t>SULFASALAZINE 500 MG TAB</t>
  </si>
  <si>
    <t>ZONISAMIDE 100 MG CAPSULE</t>
  </si>
  <si>
    <t>CYANOCOBALAMIN 1000 MCG TABLET</t>
  </si>
  <si>
    <t>RIVAROXOBAN 15 MG TABLET</t>
  </si>
  <si>
    <t>PIOGLITAZONE HCL 15 MG TABLET</t>
  </si>
  <si>
    <t>OXANDROLONE 2.5 MG TABLET</t>
  </si>
  <si>
    <t>BISOPROLOL FUMARATE 5MG TABLET</t>
  </si>
  <si>
    <t>DIVALPROEX SODIUM 250MG TABLET</t>
  </si>
  <si>
    <t>PANTOPRAZOLE SOD 40 MG TABLET</t>
  </si>
  <si>
    <t>MORPHINE SULFATE 10MG/0.5MLSOL</t>
  </si>
  <si>
    <t>VORTIOXETINE HYDROBROM 10MGTAB</t>
  </si>
  <si>
    <t>MORPHINE SULFATE 30 MGCAP</t>
  </si>
  <si>
    <t>CYTARABINE 20 MG/ML INJ</t>
  </si>
  <si>
    <t>CYCLOPHOSPHAMIDE 500 MG INJ</t>
  </si>
  <si>
    <t>BUPROPION HCL 100 MG TABLET</t>
  </si>
  <si>
    <t>CENTRUM SILVER TAB</t>
  </si>
  <si>
    <t>CHARCOAL ACTIVATED PWD</t>
  </si>
  <si>
    <t>CYANOCOBALAMIN 1000 MCG INJ</t>
  </si>
  <si>
    <t>FLUTICASONE/SALMETREROLHFA INH</t>
  </si>
  <si>
    <t>ALBUTEROL HFA 0.09 MG/DOSE INH</t>
  </si>
  <si>
    <t>AMMONIUM LACTATE 12% TOPICAL</t>
  </si>
  <si>
    <t>DOFETILIDE 250 MCG CAP</t>
  </si>
  <si>
    <t>DOFETILIDE 500 MCG CAP</t>
  </si>
  <si>
    <t>DOFETILIDE 125 MCG CAP</t>
  </si>
  <si>
    <t>DIGOXIN 250 MCG/ML INJ</t>
  </si>
  <si>
    <t>HALOPERIDOLDECANOATE50MG/MLINJ</t>
  </si>
  <si>
    <t>HAOLPERIDOLDECANOAT100MG.MLINJ</t>
  </si>
  <si>
    <t>HALOPERIDOLDECANOAT100MG/MLINJ</t>
  </si>
  <si>
    <t>EPOPROSTENOLNA 94MG-73MG/50ML</t>
  </si>
  <si>
    <t>ESTRO/METHYLTEST0.625MG-1.25MG</t>
  </si>
  <si>
    <t>FAMOTIDINE 40 MG TAB</t>
  </si>
  <si>
    <t>FLEET GLYCERIN SUPPOSITORIES</t>
  </si>
  <si>
    <t>GEMCITABINE 2 GM INJ</t>
  </si>
  <si>
    <t>M.V.I.-12 W/O VITAMIN K SOL</t>
  </si>
  <si>
    <t>MEGESTROL ACETATE 40MG/ML SUSP</t>
  </si>
  <si>
    <t>MEPERIDINE HCL 10MG/ML INJ</t>
  </si>
  <si>
    <t>HYDROCORTISONE 1% TOPICAL</t>
  </si>
  <si>
    <t>LIORESAL INTRATHECAL 0.5MG/ML</t>
  </si>
  <si>
    <t>LISINOPRIL 20 MG TAB</t>
  </si>
  <si>
    <t>OXACILLIN SODIUM 10 GM INJ</t>
  </si>
  <si>
    <t>PHENYTOIN SODIUM 250MG/5ML SOL</t>
  </si>
  <si>
    <t>NITROFURANTOIN 100 MG CAP</t>
  </si>
  <si>
    <t>NITROFURANTOIN MACROC100MGCAP</t>
  </si>
  <si>
    <t>SANI-SUPP</t>
  </si>
  <si>
    <t>SENEXON 8.6MG TAB</t>
  </si>
  <si>
    <t>SENNA 8.6 MG TAB</t>
  </si>
  <si>
    <t>PREPARATION H 0.25%-3% TOPICAL</t>
  </si>
  <si>
    <t>SALICYLIC ACIS/SULFUR 2%-2%TOP</t>
  </si>
  <si>
    <t>TETRA/BENZOCAINE/BUTAMBEN18%SP</t>
  </si>
  <si>
    <t>NICOTINE LOZENGE 2 MG LOZ</t>
  </si>
  <si>
    <t>POTASSIUM BI/CITRIC 20MEQ TAB</t>
  </si>
  <si>
    <t>TAPENTADOL 50 MG TAB</t>
  </si>
  <si>
    <t>VANCOMYCIN 500 MG/150 ML SOL</t>
  </si>
  <si>
    <t>HALOPERIDOL DECANOATE100 MG/ML</t>
  </si>
  <si>
    <t>CEFOXITIN 2 GM INJ</t>
  </si>
  <si>
    <t>SENNA  8.8 MG/5 ML SOL</t>
  </si>
  <si>
    <t>LACTOBACILLUS 15BILL CFU CAP</t>
  </si>
  <si>
    <t>LACTOBACILLUS 10BILL CFU CAP</t>
  </si>
  <si>
    <t>EDOXABAN 30 MG TAB</t>
  </si>
  <si>
    <t>BALPERUCUSTOIL87MG-788GMTOP</t>
  </si>
  <si>
    <t>DRONABINOL 5 MG CAP</t>
  </si>
  <si>
    <t>MORPHINE SULFATE 4 MG/ML INJ</t>
  </si>
  <si>
    <t>MEROPENEM/NS 1000 MG/50ML INJ</t>
  </si>
  <si>
    <t>MEROPENEM/NS 500 MG/50ML INJ</t>
  </si>
  <si>
    <t>SACUBITRIL/VALSART24MG26MGTAB</t>
  </si>
  <si>
    <t>LINEZOLID 600MG/300ML INJ</t>
  </si>
  <si>
    <t>PATIROMER 8.4 GM/PACKET POW</t>
  </si>
  <si>
    <t>GENVOYA150MG200MG10MGTAB</t>
  </si>
  <si>
    <t>SACUBITRIL/VALSART49MG51MGTAB</t>
  </si>
  <si>
    <t>EXEMESTANE 25 MG TAB</t>
  </si>
  <si>
    <t>FLUCONAZOLE 100 MG/50 ML INJ</t>
  </si>
  <si>
    <t>LANTHANUM CARBONATE 750 MG PWD</t>
  </si>
  <si>
    <t>LANTHANUM CARBONATE 1000MG PWD</t>
  </si>
  <si>
    <t>VORTIOXETINE HYDROBROM10MGTAB</t>
  </si>
  <si>
    <t>LEVALBUTEROL1.25 MG/0.5 ML INH</t>
  </si>
  <si>
    <t>VITAMIN D3 5000 IU TAB</t>
  </si>
  <si>
    <t>OPANA ER 40 MG TAB</t>
  </si>
  <si>
    <t>OXYMORPHONE 10 MG TAB</t>
  </si>
  <si>
    <t>BREO ELLIPTA 200MCG-25MCG INH</t>
  </si>
  <si>
    <t>MILRINONELACT/D5W40MG/200MLINJ</t>
  </si>
  <si>
    <t>SINBRINZA  1%-0.2% OPHTH SUSP</t>
  </si>
  <si>
    <t>BREXPIPRAZOLE 1 MG TAB</t>
  </si>
  <si>
    <t>FAMOTIDINE/NACL 20MG/50ML INJ</t>
  </si>
  <si>
    <t>MORPHINE SULFATE 10 MG/ML INJ</t>
  </si>
  <si>
    <t>SENNOSIDES 8.6 MG TAB</t>
  </si>
  <si>
    <t>MYCOPHEN MOFETIL1000MG/5MLSUSP</t>
  </si>
  <si>
    <t>ELECTROLYTE CONCENTRATE SOL</t>
  </si>
  <si>
    <t>DIOSMIN COMPLEX 630 MG TAB</t>
  </si>
  <si>
    <t>CLINDAMYCIN 150 MG/ML INJ</t>
  </si>
  <si>
    <t>CETAPHIL COMPND VEHICLE TOP</t>
  </si>
  <si>
    <t>ALBUTEROL SULFATE 0.09 MG INH</t>
  </si>
  <si>
    <t>ACETAMINOPHEN 160MG/5ML ELIXIR</t>
  </si>
  <si>
    <t>TORSEMIDE 20 MG TAB</t>
  </si>
  <si>
    <t>TEMAZEPAM 7.5 MG CAP</t>
  </si>
  <si>
    <t>DICLOFENAC SODIUM 0.03 GEL</t>
  </si>
  <si>
    <t>PIRFENIDONE 267 MG CAP</t>
  </si>
  <si>
    <t>MINOIL/PETRO OPHTH 15%-83%OINT</t>
  </si>
  <si>
    <t>UMECLIDINIUM 62.5 MCG/ACT NH</t>
  </si>
  <si>
    <t>TRANEXAMIC ACID 650 MG TAB</t>
  </si>
  <si>
    <t>PHENYLEPH HYDCHL 50MG/5ML INJ</t>
  </si>
  <si>
    <t>VENELEX 87MG-788MG/GM TOP</t>
  </si>
  <si>
    <t>SONAFINE TOP</t>
  </si>
  <si>
    <t>FLUZONE QUADVLNT60MCG/0.5MLINJ</t>
  </si>
  <si>
    <t>LEVOCARNITINE1GM/10ML SOL</t>
  </si>
  <si>
    <t>LEVOCARNITINE 1GM/10ML SOL</t>
  </si>
  <si>
    <t>MULTIVITAMIN FOR INVUSION SOL</t>
  </si>
  <si>
    <t>ALFENTANIL HCL 2500MCG/5ML SOL</t>
  </si>
  <si>
    <t>ALFENTANIL HCL 1000MCG/2MLSOL</t>
  </si>
  <si>
    <t>AMINO ACIDS 15% SOL</t>
  </si>
  <si>
    <t>FINASTERIDE 5 MG TAB</t>
  </si>
  <si>
    <t>DALTEPARIN SOD15000IU/0.6MLINJ</t>
  </si>
  <si>
    <t>MELATONIN 5 MG TAB</t>
  </si>
  <si>
    <t>GUAIFENESIN 600 MG TAB</t>
  </si>
  <si>
    <t>LEVAQUIN/D5W 750MG/150ML INJ</t>
  </si>
  <si>
    <t>OLANZAPINE 15 MG TAB</t>
  </si>
  <si>
    <t>FENTANYL CITRATE 100MCG/2MLSOL</t>
  </si>
  <si>
    <t>TEDIZOLID PHOSPHATE 200 MGTAB</t>
  </si>
  <si>
    <t>TBO FILGRASTIM 300MCG/0.5MLINJ</t>
  </si>
  <si>
    <t>BACLOFEN 20,000MCG/20MLINJ</t>
  </si>
  <si>
    <t>CHOLECALCIFEROL 5000 IU CAP</t>
  </si>
  <si>
    <t>NYSTATIN  PWD</t>
  </si>
  <si>
    <t>DESMOPRESSIN ACETATE 0.15MGINH</t>
  </si>
  <si>
    <t>LENALIDOMIDE 2.5 MG CAP</t>
  </si>
  <si>
    <t>HYDROXYZINE HCI 10 MG TAB</t>
  </si>
  <si>
    <t>IMMUNE GLOBULIN 40 GM SOL</t>
  </si>
  <si>
    <t>CROMOLYN SODIUM 100MG/5ML SOL</t>
  </si>
  <si>
    <t>DOCUSATE SODIUM 50 MG/5 ML SOL</t>
  </si>
  <si>
    <t>RENACIDIN SOL</t>
  </si>
  <si>
    <t>DESCOVY 200 MG-25 MG TAB</t>
  </si>
  <si>
    <t>TOUJEO 300 UNITS/ML INJ</t>
  </si>
  <si>
    <t>AHF VIII(RECOMBINANT)1000U INJ</t>
  </si>
  <si>
    <t>LACOSAMIDE 100 MG TAB</t>
  </si>
  <si>
    <t>METHYLPHENIDATE HCL 18MG TAB</t>
  </si>
  <si>
    <t>ISAVUCONAZONIUM SUL 186MG CAP</t>
  </si>
  <si>
    <t>ODEFSEY 200-25-25MG TAB</t>
  </si>
  <si>
    <t>BUPROPION 150 MG TAB</t>
  </si>
  <si>
    <t>AMINO ACIDS  15% SOL</t>
  </si>
  <si>
    <t>HYDROCOD/HOMOTROP 5MG-1.5MGSYR</t>
  </si>
  <si>
    <t>POLYETH GLYCOL3350 17GM/PKTPWD</t>
  </si>
  <si>
    <t>PSYLLIUM 6 GM/PKT PWD</t>
  </si>
  <si>
    <t>GLIPIZIDE 2.5 MG TAB</t>
  </si>
  <si>
    <t>BUPROPION HCL 100 MG TAB</t>
  </si>
  <si>
    <t>BUPROPION HCL 150 MG TAB</t>
  </si>
  <si>
    <t>IVABRADINE 5 MG TAB</t>
  </si>
  <si>
    <t>SODIUM HYPOCHLORITE 0.062% SOL</t>
  </si>
  <si>
    <t>CIPROFLOXACIN 0.2% SOL</t>
  </si>
  <si>
    <t>LISINOPRIL/HCTZ 20MG-25MG TAB</t>
  </si>
  <si>
    <t>LEVOFLOXACIN/D5W 250MG/50MLSOL</t>
  </si>
  <si>
    <t>CITRIC ACID/SODBICARB10MEQTAB</t>
  </si>
  <si>
    <t>VITAMIN B12 500 MCG TAB</t>
  </si>
  <si>
    <t>LOPERAMIDE 2MG/15ML SOL</t>
  </si>
  <si>
    <t>ANORO ELLIPTA 62.5MCG-25MCGPWD</t>
  </si>
  <si>
    <t>NALOXEGOL 12.5 MG TAB</t>
  </si>
  <si>
    <t>MEGESTROL ACETATE 40 MG/ML SOL</t>
  </si>
  <si>
    <t>LIDOCAINE 2 % SOL</t>
  </si>
  <si>
    <t>PROTHROMBIN CMPLX-HUMAN500UKIT</t>
  </si>
  <si>
    <t>GLIMEPIRIDE 1 MG TAB</t>
  </si>
  <si>
    <t>ALFUZOSIN HCL 10 MG TAB</t>
  </si>
  <si>
    <t>VANCO/NACL.9% 1000MG/200ML SOL</t>
  </si>
  <si>
    <t>POTASSIUM CL 20 MEQ/15 ML SOL</t>
  </si>
  <si>
    <t>LANSOPRAZOLE 3 MG/ML SOL</t>
  </si>
  <si>
    <t>XULANE 150MCG-35MCG/24HR PATCH</t>
  </si>
  <si>
    <t>ATAZANVR/COBIC 300MG-150MGTAB</t>
  </si>
  <si>
    <t>ACETIC ACID 3% SOL</t>
  </si>
  <si>
    <t>BUPRENOR/NALOXONE 4MG-1MG FILM</t>
  </si>
  <si>
    <t>ACETIC ACID 5% SOL</t>
  </si>
  <si>
    <t>OLANZAPINE ODT 5 MG TAB</t>
  </si>
  <si>
    <t>LEVOMILNACIPRAN 120 MG CAP</t>
  </si>
  <si>
    <t>PRESERVISION AREDS  CAP</t>
  </si>
  <si>
    <t>INFLUENZA VAC 60MCG/0.5ML SOL</t>
  </si>
  <si>
    <t>TIROFIBAN/NACL.9% 12.5MG/250ML</t>
  </si>
  <si>
    <t>ALBUTEROL SULF 0.09MG/ACT INH</t>
  </si>
  <si>
    <t>WITCH HAZEL  SOL</t>
  </si>
  <si>
    <t>HYDROMORPHONHCL 0.5MG/0.5MLSOL</t>
  </si>
  <si>
    <t>VITAMIN B COMPLEX  TAB</t>
  </si>
  <si>
    <t>CEFTAZIDIME/DEX 5% 2GM/50MLSOL</t>
  </si>
  <si>
    <t>PHYTONADIONE 10 MG/ML SOL</t>
  </si>
  <si>
    <t>OXYBUTYNIN CHLORIDE ER 5MGTAB</t>
  </si>
  <si>
    <t>VANCOMYCIN HCL 50 MG/ML SOL</t>
  </si>
  <si>
    <t>TICAGRELOR 60 MG TAB</t>
  </si>
  <si>
    <t>IOHEXOL 75.5% SOL</t>
  </si>
  <si>
    <t>MYCOPHENOLATE SOD DR 360MGTAB</t>
  </si>
  <si>
    <t>NORMOSOL-R PH 7.4 SOL</t>
  </si>
  <si>
    <t>NAPROXEN 250 MGTAB</t>
  </si>
  <si>
    <t>EMTRIC/RILPIV/TEN 200-25-300MG</t>
  </si>
  <si>
    <t>LEVET/NACL0.9% 1000MG/100MLSOL</t>
  </si>
  <si>
    <t>ISOSORBIDE DINITRATE 5MG TAB</t>
  </si>
  <si>
    <t>ASPIRIN CHEWABLE 81 MG TAB</t>
  </si>
  <si>
    <t>INSULIN HUMAN REG  500U/ML SOL</t>
  </si>
  <si>
    <t>DIGOXIN 0.125 MG/2.5 ML SOL</t>
  </si>
  <si>
    <t>THEOPHYLLINE ER 300 MG TAB</t>
  </si>
  <si>
    <t>EXENATIDE EXT REL 2 MG SUSP</t>
  </si>
  <si>
    <t>FINASTERIDE 1 MG TAB</t>
  </si>
  <si>
    <t>SCOPOLAMINE 1.5 MG PATCH</t>
  </si>
  <si>
    <t>LINEZOLID 600 MG TAB</t>
  </si>
  <si>
    <t>ACAMPROSATE CALCIUM 333MG TAB</t>
  </si>
  <si>
    <t>LACTOBAC ACIDOPHIL/PECTIN CAP</t>
  </si>
  <si>
    <t>CHOLECALCIFEROL 2000 IU CAP</t>
  </si>
  <si>
    <t>ESTRADIOL 10 MCG TAB</t>
  </si>
  <si>
    <t>CAL CARB/VIT D 500MG-200IUTAB</t>
  </si>
  <si>
    <t>MULTIVIT W/IRON CHILDREN TAB</t>
  </si>
  <si>
    <t>CHILD ACETAMINOPH 160MG/5MLLIQ</t>
  </si>
  <si>
    <t>BIOTIN 300 MCG TAB</t>
  </si>
  <si>
    <t>POTASSIUM CHLORID ER 20MEQTAB</t>
  </si>
  <si>
    <t>NORFLURANE/PENTAGLUOROPROPN SP</t>
  </si>
  <si>
    <t>COBICISTAT 150 MGTAB</t>
  </si>
  <si>
    <t>ACYCLOVIR SOD 1000MG/20ML INJ</t>
  </si>
  <si>
    <t>SOD POLYSTYR SULF15GM/60MLSUSP</t>
  </si>
  <si>
    <t>NORTRIPTYLINE 25 MG CAP</t>
  </si>
  <si>
    <t>CEPHALEXIN  250 MG CAP</t>
  </si>
  <si>
    <t>ESTRADIOL 0.025 MG/24 HR PATCH</t>
  </si>
  <si>
    <t>GLYCERIN/LANOLIN/MIN OIL  TOP</t>
  </si>
  <si>
    <t>HYDROGEN PEROXIDE  SOL</t>
  </si>
  <si>
    <t>ISONIAZID 100 MG TAB</t>
  </si>
  <si>
    <t>MICONAZOLE NITRATE 2% TOP</t>
  </si>
  <si>
    <t>MULTI INGREDIENT LOTION  LOT</t>
  </si>
  <si>
    <t>NORTRIPTYLINE HCL 10 MG CAP</t>
  </si>
  <si>
    <t>NORTRIPTYLINE HCL 25 MG CAP</t>
  </si>
  <si>
    <t>VIT B COMPLEX/VIT C  TAB</t>
  </si>
  <si>
    <t>DICLOFENAC POTASSIUM 50MG TAB</t>
  </si>
  <si>
    <t>VALPROIC ACID 500MG/10ML  SOL</t>
  </si>
  <si>
    <t>POLYET GLYC3350 17 GM/DOSE PKT</t>
  </si>
  <si>
    <t>DIALYVITE  TAB</t>
  </si>
  <si>
    <t>FLECAINIDE ACETATE 50 MG TAB</t>
  </si>
  <si>
    <t>ASPIRIN 325 MG TAB</t>
  </si>
  <si>
    <t>ARTIFICIAL TEARS 0.2%-0.2%-1%</t>
  </si>
  <si>
    <t>APIXABAN 5 MG TAB</t>
  </si>
  <si>
    <t>ACETYLCYSTEINE 0.2 SOL</t>
  </si>
  <si>
    <t>MICONAZOLE NITRATE 0.02 CRM</t>
  </si>
  <si>
    <t>MICONAZOLE NITRATE 0.02 PWD</t>
  </si>
  <si>
    <t>METHYLPREDNISOLONE 2 MG TAB</t>
  </si>
  <si>
    <t>LISINOPRIL 2.5 MG TAB</t>
  </si>
  <si>
    <t>RIVASTIGMINE 9.5MG/24HRPTCH ER</t>
  </si>
  <si>
    <t>LIPIDS 20% EMULSION</t>
  </si>
  <si>
    <t>DOXYCYCLINE HYCLATE 100 MGCAP</t>
  </si>
  <si>
    <t>NORTRIPTYLINE HCL 25 MGCAP</t>
  </si>
  <si>
    <t>CARVEDILOL 3.125 MGTAB</t>
  </si>
  <si>
    <t>LIFITEGRAST 5% OPHTH</t>
  </si>
  <si>
    <t>FLUCONAZOLE 400 MG/200 ML SOL</t>
  </si>
  <si>
    <t>SODIUM CHLORIDE INH 3% SOL</t>
  </si>
  <si>
    <t>FERR FUM/FOL ACID324MG/1MGTAB</t>
  </si>
  <si>
    <t>FOSFOMYCIN TROMETHAMINE3GM PWD</t>
  </si>
  <si>
    <t>GEMFIBROZIL 600 MG TAB</t>
  </si>
  <si>
    <t>ALBUMIN HUMAN   5% SOL</t>
  </si>
  <si>
    <t>OMEGA3ACID ETHYL ESTR 1GM CAP</t>
  </si>
  <si>
    <t>CAPSAICIN 0.1% CRM</t>
  </si>
  <si>
    <t>CAPSAICIN 0.033% CRM</t>
  </si>
  <si>
    <t>CALCIUM CARBONATE 600 MG TAB</t>
  </si>
  <si>
    <t>BUSPIRONE HCL 30 MG TAB</t>
  </si>
  <si>
    <t>ASCORBICACID/CU/VITA/E/ZN TAB</t>
  </si>
  <si>
    <t>ASCORBIC ACID 500 MG TAB</t>
  </si>
  <si>
    <t>ACETAMINOPHEN 500 MG TAB</t>
  </si>
  <si>
    <t>ACETAMINOPHEN 325 MG TAB</t>
  </si>
  <si>
    <t>LACTOBACILLUS COMBINATION TAB</t>
  </si>
  <si>
    <t>HYDROCHLOROTHIAZIDE 12.5MGCAP</t>
  </si>
  <si>
    <t>FLUCONAZOLE 50 MG TAB</t>
  </si>
  <si>
    <t>FISH OIL/VIT E 1000MG-1IU CAP</t>
  </si>
  <si>
    <t>FERROUS SULFATE 220MG/5ML SOL</t>
  </si>
  <si>
    <t>FERROUS FUM/FOLIC ACID/MV CAP</t>
  </si>
  <si>
    <t>ETHAMBUTOL HCL 400 MG TAB</t>
  </si>
  <si>
    <t>CIT ACID/SODCIT334MG-500MG/5ML</t>
  </si>
  <si>
    <t>MORPHINE SULFATE 30 MG TAB</t>
  </si>
  <si>
    <t>MORPHINE SULFATE 100 MG TAB</t>
  </si>
  <si>
    <t>MORPHINE SULFATE 60 MG TAB</t>
  </si>
  <si>
    <t>MEMANTINE HCL 5 MG TAB</t>
  </si>
  <si>
    <t>MAGNESIUM  27 MG TAB</t>
  </si>
  <si>
    <t>MAGNESIUM OXIDE 400 MG TAB</t>
  </si>
  <si>
    <t>LIDOCAINE HCL PF 1% SOL</t>
  </si>
  <si>
    <t>LANTHANUM CARBONATE 500MG TAB</t>
  </si>
  <si>
    <t>LANTHANUM CARBONATE 1000MGTAB</t>
  </si>
  <si>
    <t>LANTHANUM CARBONATE 750 MGTAB</t>
  </si>
  <si>
    <t>RIFAMPIN 150 MG CAP</t>
  </si>
  <si>
    <t>PREDNISONE 10 MGTAB</t>
  </si>
  <si>
    <t>PAROXETINE 30 MGTAB</t>
  </si>
  <si>
    <t>NITROFUR MONOHYD 100 MG CAP</t>
  </si>
  <si>
    <t>NIACIN 100 MG TAB</t>
  </si>
  <si>
    <t>MULTIVIT/MINERAL/IRON  TAB</t>
  </si>
  <si>
    <t>MULTIVITAMIN/MINERALS  TAB</t>
  </si>
  <si>
    <t>MULTIVIT/CA/IRON/FOLIC  TAB</t>
  </si>
  <si>
    <t>ZONISAMIDE 100 MG CAP</t>
  </si>
  <si>
    <t>VITAMIN B COMPLEX  CAP</t>
  </si>
  <si>
    <t>SUMATRIPTAN 50 MG  TAB</t>
  </si>
  <si>
    <t>SODIUM CHLORIDE 7% SOL</t>
  </si>
  <si>
    <t>SODIUM CHLORIDE 3% SOL</t>
  </si>
  <si>
    <t>SUMATRIPTAN 100 MG TAB</t>
  </si>
  <si>
    <t>RISPERDONE 2 MG TAB</t>
  </si>
  <si>
    <t>RISPERDONE 1 MG TAB</t>
  </si>
  <si>
    <t>RISPERDONE 0.5 MG  TAB</t>
  </si>
  <si>
    <t>VALSARTAN 320 MG TAB</t>
  </si>
  <si>
    <t>GLYCOPYR/FORM FUM9MCG-4.8MGINH</t>
  </si>
  <si>
    <t>MEMANTINE HCL10 MGTAB</t>
  </si>
  <si>
    <t>CALCIUM/VIT D 315MG-250IU TAB</t>
  </si>
  <si>
    <t>TORSEMIDE 10 MG  TAB</t>
  </si>
  <si>
    <t>PREDNISONE 50 MG TAB</t>
  </si>
  <si>
    <t>MIRTAZAPINE 45 MG TAB</t>
  </si>
  <si>
    <t>LOSARTAN NA/HYD100MG12.5MGTAB</t>
  </si>
  <si>
    <t>LEVOTHYROXINE SODIUM150MCGTAB</t>
  </si>
  <si>
    <t>IBANDRONATE SODIUM 150 MG TAB</t>
  </si>
  <si>
    <t>HYDRCOD BIT/ACET7.5MG750MGTAB</t>
  </si>
  <si>
    <t>FLECAINIDE ACETATE100 MG TAB</t>
  </si>
  <si>
    <t>FERR FUM/FOLACID/VITB/C CAP</t>
  </si>
  <si>
    <t>DIPHENHYD HYDCLORIDE 25MG CAP</t>
  </si>
  <si>
    <t>BUPROPION HYDROCHL 150 MG TAB</t>
  </si>
  <si>
    <t>BENAZEPRIL HYDCHL 20 MG TAB</t>
  </si>
  <si>
    <t>BENAZEPRIL HYDCHL 10 MG  TAB</t>
  </si>
  <si>
    <t>CL/K/NA 287MG15 MG180MG TAB</t>
  </si>
  <si>
    <t>PROCAINAMIDE HCL1000MG/10MLSOL</t>
  </si>
  <si>
    <t>TBO-FILGRASTIM300 MCG/0.5MLSOL</t>
  </si>
  <si>
    <t>TOFACITINIB CITRATE 5 MG TAB</t>
  </si>
  <si>
    <t>CALCITROL 1 MCG/ML SOL</t>
  </si>
  <si>
    <t>CALCITRIOL 1 MCG/ML SOL</t>
  </si>
  <si>
    <t>POTASSIUM CHLOR 40MEQ/30ML SOL</t>
  </si>
  <si>
    <t>ACYCLOVIR SODIUM 500MG/10MLSOL</t>
  </si>
  <si>
    <t>LEVALBUT HYDROCHL1.25MG/3MLINH</t>
  </si>
  <si>
    <t>FLUCYTOSINE 500 MG CAP</t>
  </si>
  <si>
    <t>FLUCYTOSINE 250 MG CAP</t>
  </si>
  <si>
    <t>DIPHENHYDRAM HCL12.5MG/5ML SOL</t>
  </si>
  <si>
    <t>ESLICARBAZEPINE ACET 800MGTAB</t>
  </si>
  <si>
    <t>AMINOCARPROIC ACID 500 MG TAB</t>
  </si>
  <si>
    <t>AMINOCAPROIC ACID 1000 MG TAB</t>
  </si>
  <si>
    <t>HYDROXYCHLOROQUINE SUL200MGTB</t>
  </si>
  <si>
    <t>MORPHINE SULFATE 8 MG/ML SOL</t>
  </si>
  <si>
    <t>ZINC OXIDE 20% OINT</t>
  </si>
  <si>
    <t>PANTOPRAZOLE SODIUM 40 MG TAB</t>
  </si>
  <si>
    <t>ATROPINE SULFATE 1% SOL</t>
  </si>
  <si>
    <t>MAGNESIUM CHLORIDE 71.5MG TAB</t>
  </si>
  <si>
    <t>EPINEPHRINE 1MG/ML SOL</t>
  </si>
  <si>
    <t>SUCRALFATE 1 GM TAB</t>
  </si>
  <si>
    <t>MORPHINE SULFATE 2 MG/ML SOL</t>
  </si>
  <si>
    <t>MORPHINE SULFATE 5 MG/ML SOL</t>
  </si>
  <si>
    <t>METHYLPHENIDATE HCl 5 MG TAB</t>
  </si>
  <si>
    <t>LIDO HYDRO/EPI 2%-1:200000 SOL</t>
  </si>
  <si>
    <t>LEVOTHYROXINE SOD  112MCG TAB</t>
  </si>
  <si>
    <t>HYDROMORPHONE HCL 1MG/ML SOL</t>
  </si>
  <si>
    <t>DIPHENHYDRAMINEHCL25MG/10MLSOL</t>
  </si>
  <si>
    <t>AMLODIPINE BESYLATE 2.5 MG TAB</t>
  </si>
  <si>
    <t>DOXAZOSIN MESYLATE 4 MG TAB</t>
  </si>
  <si>
    <t>DAPAGLIFLOZIN PROPANEDL5MGTAB</t>
  </si>
  <si>
    <t>HYDROCORT NA SUCCINATE250MGSOL</t>
  </si>
  <si>
    <t>HYDROCRTNA SUCCINATE1000MG/8ML</t>
  </si>
  <si>
    <t>HYDROCRT NA SUCCINATE 100MGSOL</t>
  </si>
  <si>
    <t>ACETAMIN/COD 300MG30MG/12.5ML</t>
  </si>
  <si>
    <t>ACETAMIN/COD 120MG-12MG/5ML</t>
  </si>
  <si>
    <t>BACLOFEN 10 MG  TAB</t>
  </si>
  <si>
    <t>CLONAZEPAM 0.5 MG TAB</t>
  </si>
  <si>
    <t>DONEPEZIL 5 MG TAB</t>
  </si>
  <si>
    <t>ETHINYL ESTRAD/NORGEST  TAB</t>
  </si>
  <si>
    <t>OXYCODONE HCL CR 20 MG TAB</t>
  </si>
  <si>
    <t>OXYCODONE HCL CR 40 MG TAB</t>
  </si>
  <si>
    <t>RISPERIDONE 4 MG TAB</t>
  </si>
  <si>
    <t>TIZANIDINE HCL 4 MG TAB</t>
  </si>
  <si>
    <t>VALPROIC ACID  250 MG/5 ML SOL</t>
  </si>
  <si>
    <t>VANCOMYCIN HCL 250 MG CAP</t>
  </si>
  <si>
    <t>METHYLPRED NA SUCC 40 MG SOL</t>
  </si>
  <si>
    <t>METHYLPRED NA SUCC500MG/4MLSOL</t>
  </si>
  <si>
    <t>METHYLPRED NA SUCC 125 MG  SOL</t>
  </si>
  <si>
    <t>OXYCODONE HCL CR 10 MG TAB</t>
  </si>
  <si>
    <t>HALOPERIDOL LACTATE 5MG/ML SOL</t>
  </si>
  <si>
    <t>CARIPRAZINE 3 MG CAP</t>
  </si>
  <si>
    <t>NITROGLYCERIN 0.4 MG TAB</t>
  </si>
  <si>
    <t>HYDROCRT NA SUCCINATE250MG SOL</t>
  </si>
  <si>
    <t>CARBI/LEVDOPA61.25MG/245MGCAP</t>
  </si>
  <si>
    <t>CARBI/LEVDOPA36.25MG/145MGCAP</t>
  </si>
  <si>
    <t>CARBI/LEVDOPA23.75MG/95MG CAP</t>
  </si>
  <si>
    <t>CARBI/LEVDOPA48.75MG-195MGCAP</t>
  </si>
  <si>
    <t>ZENPEP218000-40000-136000UCAP</t>
  </si>
  <si>
    <t>ROFLUMILAST 500 MCG TAB</t>
  </si>
  <si>
    <t>OLANZAPINE 20 MG TAB</t>
  </si>
  <si>
    <t>AA DEX ELEC 4.25%-5% SOL</t>
  </si>
  <si>
    <t>MULTIVITAMIN AND MINERALS TAB</t>
  </si>
  <si>
    <t>CAMPH/EUC/MENTH4.2%1.2%2.6%ONT</t>
  </si>
  <si>
    <t>PNEUMOCOCCAL VAC POLYVALNT SOL</t>
  </si>
  <si>
    <t>TESTOSTERONE 25 MG/2.5 GM GEL</t>
  </si>
  <si>
    <t>SUBVIRION 36 MCG/0.1 ML SOL</t>
  </si>
  <si>
    <t>LIDOCAINE HYDROCHLORIDE2%JELLY</t>
  </si>
  <si>
    <t>LINACLOTIDE 72 MCG CAP</t>
  </si>
  <si>
    <t>CILOSTAZOL 100 MG TAB</t>
  </si>
  <si>
    <t>LAMOTRIGINE ER 25 MG TAB</t>
  </si>
  <si>
    <t>TRIAZOLAM 0.25 MG TAB</t>
  </si>
  <si>
    <t>LIDOCAINE 4% TOP</t>
  </si>
  <si>
    <t>THYROID 65 MG TAB</t>
  </si>
  <si>
    <t>AMINO ACIDS/DEXT 2.75%-5% SOL</t>
  </si>
  <si>
    <t>PNEUMOCOCCAL13-VALENT VACC SOL</t>
  </si>
  <si>
    <t>BREXPIPRAZOLE 0.5 MG TAB</t>
  </si>
  <si>
    <t>HYDROCORTISONE 5 MG TAB</t>
  </si>
  <si>
    <t>OSELTAMIVIR PHOSPHATE 75MGCAP</t>
  </si>
  <si>
    <t>GUAIFEN/DEXMTHPHN100MG-10MGLIQ</t>
  </si>
  <si>
    <t>SODIUM CHLORIDE NASAL0.65%SOL</t>
  </si>
  <si>
    <t>MAGNESIUM HYDROX400 MG/5 MLLIQ</t>
  </si>
  <si>
    <t>HYDROXYZINE HCL 25 MG TAB</t>
  </si>
  <si>
    <t>EVEROLIMUS 0.5 MG TAB</t>
  </si>
  <si>
    <t>EVEROLIMUS 0.75 MG TAB</t>
  </si>
  <si>
    <t>RIVAROXABAN 20 MG TAB</t>
  </si>
  <si>
    <t>RIVAROXABAN 15 MG TAB</t>
  </si>
  <si>
    <t>TIOTROPIUM BROMIDE 18 MCG CAP</t>
  </si>
  <si>
    <t>RISPERIDONE 0.25 MG TAB</t>
  </si>
  <si>
    <t>RISPERIDONE 1 MG TAB</t>
  </si>
  <si>
    <t>SIROLIMUS 1 MG TAB</t>
  </si>
  <si>
    <t>DABIGAT ETEXIL MESYL 150MGCAP</t>
  </si>
  <si>
    <t>GUAIFENESIN 100 MG/5 ML LIQ</t>
  </si>
  <si>
    <t>FENOFIBRATE 200 MG CAP</t>
  </si>
  <si>
    <t>CLONAZEPAM 0.125 MG TAB</t>
  </si>
  <si>
    <t>CLONAZEPAM 2 MG TAB</t>
  </si>
  <si>
    <t>CLONAZEPAM 1 MG TAB</t>
  </si>
  <si>
    <t>CLONAZEPAM 0.25 MG TAB</t>
  </si>
  <si>
    <t>BUPRENORPHINE HCL 0.3MG/ML SOL</t>
  </si>
  <si>
    <t>BUDESONIDE 0.25 MG/2 ML INH</t>
  </si>
  <si>
    <t>ALENDRONATE SODIUM 70 MG TAB</t>
  </si>
  <si>
    <t>AMMONIUM LACTATE 12% TOP</t>
  </si>
  <si>
    <t>ACYCLOVIR 800 MG TAB</t>
  </si>
  <si>
    <t>DIANEAL 2.5% SOL</t>
  </si>
  <si>
    <t>DIANEAL 1.5% SOL</t>
  </si>
  <si>
    <t>PERAMPANEL 2 MG TAB</t>
  </si>
  <si>
    <t>PERAMPANEL 6 MG TAB</t>
  </si>
  <si>
    <t>BNZCN/BNZALK/ZNC20-0.02-0.1TOP</t>
  </si>
  <si>
    <t>FLUOROURACIL 2% SOL</t>
  </si>
  <si>
    <t>BARIUM SULFATE 2% SUSP</t>
  </si>
  <si>
    <t>MULTIVITAMIN MIN &amp; IRON LIQ</t>
  </si>
  <si>
    <t>DORZOLAMDE HCL/TIMOLOL2-0.5%OP</t>
  </si>
  <si>
    <t>DESVENLAFAXINE 25 MG TAB</t>
  </si>
  <si>
    <t>AZITHROMYCIN 500 MG TAB</t>
  </si>
  <si>
    <t>MEROPENEM/VARORBACTAM 2GM VIAL</t>
  </si>
  <si>
    <t>CLOZAPINE 200 MG TAB</t>
  </si>
  <si>
    <t>TENOFOVIR ALAFENAMIDE 25MGTAB</t>
  </si>
  <si>
    <t>FLECAINIDE ACETATE 50 MGTAB</t>
  </si>
  <si>
    <t>NADOLOL 20 MG TAB</t>
  </si>
  <si>
    <t>LACTOBACILLUS RHAMNOSUS CAP</t>
  </si>
  <si>
    <t>COLLAGENASE 250 UNITS/GM POW</t>
  </si>
  <si>
    <t>MICONAZOLE NITRATE 0.02 SPR</t>
  </si>
  <si>
    <t>CALCIUM POLYCARBOPHIL500MGTAB</t>
  </si>
  <si>
    <t>CLOZAPINE 50 MG TAB</t>
  </si>
  <si>
    <t>BUDESONIDE 3 MG CAP</t>
  </si>
  <si>
    <t>Bupropion XL 300 MG TAB</t>
  </si>
  <si>
    <t>CARVEDILOL 6.25 MG TAB</t>
  </si>
  <si>
    <t>CARVEDILOL 3.125 MG TAB</t>
  </si>
  <si>
    <t>ACETAZOLAMIDE 250 MG TAB</t>
  </si>
  <si>
    <t>ALENDRONATE SODIUM 35 MG TAB</t>
  </si>
  <si>
    <t>ALENDRONATE SODIUM 10 MG TAB</t>
  </si>
  <si>
    <t>ASPIRIN 81 MG TAB</t>
  </si>
  <si>
    <t>BACLOFEN 20 MG TAB</t>
  </si>
  <si>
    <t>BENZOCAINE/MENTH15MG-3.6MGLOZ</t>
  </si>
  <si>
    <t>BISACODYL 10 MG SUPP</t>
  </si>
  <si>
    <t>SERTRALINE HYDROCHLOR 50MGTAB</t>
  </si>
  <si>
    <t>EZETIMIBE 10 MG TAB</t>
  </si>
  <si>
    <t>FUROSEMIDE 40 MG/4 ML SOL</t>
  </si>
  <si>
    <t>GUAIFENESIN ER 600 MG  TAB</t>
  </si>
  <si>
    <t>IBUPROFEN 200 MG TAB</t>
  </si>
  <si>
    <t>IBUPROFEN 100 MG/5 ML SOL</t>
  </si>
  <si>
    <t>MIDODRINE HYROCHLOR 2.5MGTAB</t>
  </si>
  <si>
    <t>CEPHALEXIN 250 MG CAP</t>
  </si>
  <si>
    <t>CETIRIZINE HYDROCHLOR  5MGTAB</t>
  </si>
  <si>
    <t>CETIRIZINE HYDROCHLOR 10MGTAB</t>
  </si>
  <si>
    <t>CLOMIPHENE CITRATE 50 MG TAB</t>
  </si>
  <si>
    <t>DESMOPRESSIN ACETATE 0.2MGTAB</t>
  </si>
  <si>
    <t>DILTIAZEM HCL XL 120 MG CAP</t>
  </si>
  <si>
    <t>DIPHENHYDRAMINE HCL 25 MG TAB</t>
  </si>
  <si>
    <t>DOCUSATE/SENNO 50MG-8.6MGTAB</t>
  </si>
  <si>
    <t>DOXYLAMINE SUCCINATE 25 MGTAB</t>
  </si>
  <si>
    <t>PHENOBARBITAL 16.2 MG TAB</t>
  </si>
  <si>
    <t>PHENOBARBITAL 32.4 MG TAB</t>
  </si>
  <si>
    <t>PHENYLEPHRINE HCL 10 MG TAB</t>
  </si>
  <si>
    <t>PHENYLEPHRINE HYDROCHL10MGTAB</t>
  </si>
  <si>
    <t>PRIMIDONE 250 MG TAB</t>
  </si>
  <si>
    <t>PRIMIDONE 50 MG TAB</t>
  </si>
  <si>
    <t>MINOXIDIL 10 MG TAB</t>
  </si>
  <si>
    <t>MINOXIDIL 2.5 MG TAB</t>
  </si>
  <si>
    <t>MOXIFLOXACIN 400 MG TAB</t>
  </si>
  <si>
    <t>NALOXONE HYDROCHL 0.4MG/MLSOL</t>
  </si>
  <si>
    <t>NARATRIPTAN HYDROCHL 2.5MGTAB</t>
  </si>
  <si>
    <t>NICOTINE 7 MG/24 HR PATCH</t>
  </si>
  <si>
    <t>OMEPRAZOLE 20 MG TAB</t>
  </si>
  <si>
    <t>OSELTAMIVIR PHOSPHATE 30MGCAP</t>
  </si>
  <si>
    <t>SUMATRIPTAN SUCCINATE100MGTAB</t>
  </si>
  <si>
    <t>SUMATRIPTAN SUCCINATE 25MGTAB</t>
  </si>
  <si>
    <t>TAMOXIFEN CITRATE 10 MG TAB</t>
  </si>
  <si>
    <t>VANCO/NACL 0.9%1000MG/200MLSOL</t>
  </si>
  <si>
    <t>PSEUDOEPHEDRINE HCL 30 MG TAB</t>
  </si>
  <si>
    <t>RACEPINEPHRINE HCL  2.25% INH</t>
  </si>
  <si>
    <t>RAMIPRIL 1.25 MG CAP</t>
  </si>
  <si>
    <t>ROSUVASTATIN CALCIUM 10 MGTAB</t>
  </si>
  <si>
    <t>ROSUVASTATIN CALCIUM 20 MGTAB</t>
  </si>
  <si>
    <t>SUMATRIPTAN SUCCINATE 50MGTAB</t>
  </si>
  <si>
    <t>THEOPHYLLINE 300 MG TAB</t>
  </si>
  <si>
    <t>THEOPHYLLINE 200 MG TAB</t>
  </si>
  <si>
    <t>THEOPHYLLINE 100 MG TAB</t>
  </si>
  <si>
    <t>BROMOCRIPTINE MESYLAT2.5MGTAB</t>
  </si>
  <si>
    <t>PSEUDOEPHEDRINE HCL 120 MGTAB</t>
  </si>
  <si>
    <t>EPINEPHRINE 1 MG/MLSOL</t>
  </si>
  <si>
    <t>MORPHINE SULFATE 10MG/5ML SOL</t>
  </si>
  <si>
    <t>GABAPENTIN 250 MG/5 ML SOL</t>
  </si>
  <si>
    <t>RISPERIDONE 0.5 MG TAB</t>
  </si>
  <si>
    <t>NEOSTIGMINE 0.5 MG/ML SOL</t>
  </si>
  <si>
    <t>MORPHINE SULFATE 0.5 MG/ML SOL</t>
  </si>
  <si>
    <t>SODIUM CHLORIDE 1 GM TAB</t>
  </si>
  <si>
    <t>TIOTROPIUM BROM 2.5MCG/ACT INH</t>
  </si>
  <si>
    <t>VORAPAXAR 2.08 MG TAB</t>
  </si>
  <si>
    <t>ZOSTER VACCINE . SOL</t>
  </si>
  <si>
    <t>CHOLECALCIFEROL 400 UNITS TAB</t>
  </si>
  <si>
    <t>PANCREAZE 10 CAP</t>
  </si>
  <si>
    <t>PANCREAZE 4 CAP</t>
  </si>
  <si>
    <t>PANCREAZE 16 CAP</t>
  </si>
  <si>
    <t>CALAMINE 8%-8% SOL</t>
  </si>
  <si>
    <t>COLESTIPOL HCL,MICRO 1 GM TAB</t>
  </si>
  <si>
    <t>PRAMIPEXOLE DIHYDRCH 0.5MGTAB</t>
  </si>
  <si>
    <t>NAFCILLIN SODIUM 2GM/100 MLSOL</t>
  </si>
  <si>
    <t>NAFCILLIN SODIUM 1 GM/50 MLSOL</t>
  </si>
  <si>
    <t>RIMABOTULINUMB 5000UNITS/MLSOL</t>
  </si>
  <si>
    <t>LEVETIRACETAM 100 MG/MLSOL</t>
  </si>
  <si>
    <t>ROTIGOTINE 1 MG/24 HRPatch</t>
  </si>
  <si>
    <t>VARICELLA VIRUS VACC1350PFUSOL</t>
  </si>
  <si>
    <t>OSELTAMIVIR PHOSPH 75 MG CAP</t>
  </si>
  <si>
    <t>RISEDRONATE SODIUM 150MG TAB</t>
  </si>
  <si>
    <t>TELMISARTAN 80 MG TAB</t>
  </si>
  <si>
    <t>TELMISARTAN 40 MG TAB</t>
  </si>
  <si>
    <t>CYCLOSPORINE, MOD 100 MG CAP</t>
  </si>
  <si>
    <t>CALCIUM POLYCARBOPHIL625MGTAB</t>
  </si>
  <si>
    <t>FERROUS SULFATE325 MGTAB</t>
  </si>
  <si>
    <t>TOLTERODINE TARTRATE 4 MG CAP</t>
  </si>
  <si>
    <t>TOLTERODINE TARTRATE 2 MG CAP</t>
  </si>
  <si>
    <t>RIVASTIGMINE 4.6MG/24HR Patch</t>
  </si>
  <si>
    <t>SACUBTRL/VALSRTN97MG-103MGTAB</t>
  </si>
  <si>
    <t>OMEGA3/DHA/EPA/DPA/FISHOILCAP</t>
  </si>
  <si>
    <t>HYDROCORTISONE/PRAMOX1%-1%CRM</t>
  </si>
  <si>
    <t>LETERMOVIR 20 MG/ML SOL</t>
  </si>
  <si>
    <t>MENINGOCOCCAL B175MCG/0.5MLSUS</t>
  </si>
  <si>
    <t>PRAZOSIN HYDROCHLORIDE 1 MG CA</t>
  </si>
  <si>
    <t>CONJUGATED ESTRGN0.625MG/GMCRM</t>
  </si>
  <si>
    <t>RISEDRONATE SODIUM 150 MG TAB</t>
  </si>
  <si>
    <t>DROXIDOPA 100MG CAP</t>
  </si>
  <si>
    <t>BENZO/BENZETHON CHL20%0.2%SPR</t>
  </si>
  <si>
    <t>SALMETEROL XINAFOATE0.046MGINH</t>
  </si>
  <si>
    <t>ACETAMINOPHEN 650 MG SUPP</t>
  </si>
  <si>
    <t>LACTOBAC RHAMN GG 10B CFU CAP</t>
  </si>
  <si>
    <t>EMPAGLIFLOZIN 10 MG TAB</t>
  </si>
  <si>
    <t>AMYL/LIPAS/PROTS 24K-5K-17K U</t>
  </si>
  <si>
    <t>LIDOCAINE 0.04 PATCH</t>
  </si>
  <si>
    <t>LIPIDS 20%  0.2 EMULSION</t>
  </si>
  <si>
    <t>BENZOCN/MENTH 15MG-3.6MG LOZ</t>
  </si>
  <si>
    <t>VANCOMYCIN HCL 125 MG CAP</t>
  </si>
  <si>
    <t>GUANFACINE HCL 1 MG TAB</t>
  </si>
  <si>
    <t>MODAFINIL 200 MG TAB</t>
  </si>
  <si>
    <t>ELUXADOLINE 100 MG TAB</t>
  </si>
  <si>
    <t>PATIROMER 16.8 GM PWD</t>
  </si>
  <si>
    <t>VALGANCICLOVIR HCL 50MG/ML SOL</t>
  </si>
  <si>
    <t>BARIUM SULFATE 0.4 SUSP</t>
  </si>
  <si>
    <t>GLUCAGON HYDROCHLORIDE 1MG SOL</t>
  </si>
  <si>
    <t>PHOSPHORUS/POTASSIUM/SOD PWD</t>
  </si>
  <si>
    <t>DILTIAZEM HCL ER 300 MG CAP</t>
  </si>
  <si>
    <t>DAPTOMYCIN 350 MG PWD</t>
  </si>
  <si>
    <t>IVERMECTIN 0.5% LOT</t>
  </si>
  <si>
    <t>DEGARELIX ACETATE 80 MG KIT</t>
  </si>
  <si>
    <t>LINAGLIPTIN 5 MG TAB</t>
  </si>
  <si>
    <t>EPHED SU GUAIF 25MG-400MG TAB</t>
  </si>
  <si>
    <t>PHYTONADIONE 1 MG/0.5 ML SOL</t>
  </si>
  <si>
    <t>POTASSIUM BI/CITRIC 25MEQ TAB</t>
  </si>
  <si>
    <t>MORPHINE SULFATE IR 15 MG TAB</t>
  </si>
  <si>
    <t>MORPHINE SULFATE IR 30 MG TAB</t>
  </si>
  <si>
    <t>FILGRSTM-SNDZ 480MCG/0.8MLSOL</t>
  </si>
  <si>
    <t>FILGRSTM-SNDZ 300 MCG/0.5 MLSO</t>
  </si>
  <si>
    <t>FORMOTEROL/MOMET 5MCG200MCGINH</t>
  </si>
  <si>
    <t>TEDIZOLID PHOSPHATE 200 MG PWD</t>
  </si>
  <si>
    <t>METFORMIN HCL ER 750 MG TAB</t>
  </si>
  <si>
    <t>LISDEXAMFETAMINE DIMES20MGCAP</t>
  </si>
  <si>
    <t>AMY/LIP/PRO168K-40K-126K UCAP</t>
  </si>
  <si>
    <t>AMY/LIP/PRO 42K-10K32K UCAP</t>
  </si>
  <si>
    <t>MGCL/KCL/NAAC/NACL/NAGLUC.SOL</t>
  </si>
  <si>
    <t>ALBUMINAR-5 IV SOLUTION</t>
  </si>
  <si>
    <t>CLINIMIX 4.25%/10 SOL</t>
  </si>
  <si>
    <t>CLINIMIX 4.25 PCT/20 SOLUTION</t>
  </si>
  <si>
    <t>CLINIMIX 5/20 SOLUTION</t>
  </si>
  <si>
    <t>CLINIMIX 5/25 SOLUTION</t>
  </si>
  <si>
    <t>D5-1/2NS/KCL 10MEQ/L IV SOL</t>
  </si>
  <si>
    <t>D5-1/2NS/KCL 20MEQ/L IV SOL</t>
  </si>
  <si>
    <t>D5-1/2NS/KCL 30MEQ/L IV SOL</t>
  </si>
  <si>
    <t>D5-1/2NS/KCL 40MEQ/L IV SOL</t>
  </si>
  <si>
    <t>D5W/KCL 20MEQ/L IV SOL</t>
  </si>
  <si>
    <t>DEXTROSE 10%/WATER IV SOL</t>
  </si>
  <si>
    <t>DEXTROSE 30 PCT/WATER IV SOLN.</t>
  </si>
  <si>
    <t>DEXTROSE 5%/WATER IV SOL</t>
  </si>
  <si>
    <t>DEXTROSE 5%/1/2NS IV SOL</t>
  </si>
  <si>
    <t>DEXTROSE 5%/1/4NS IV SOL</t>
  </si>
  <si>
    <t>DEXTROSE 5%/LR IV SOL</t>
  </si>
  <si>
    <t>DEXTROSE 5%/NS IV SOL</t>
  </si>
  <si>
    <t>DEXTROSE 70%/WATER IV SOL</t>
  </si>
  <si>
    <t>LACTATED RINGERS INJECTION</t>
  </si>
  <si>
    <t>OSMITROL 20PCT IV SOLUTION</t>
  </si>
  <si>
    <t>PROCALAMINE IV SOLUTION</t>
  </si>
  <si>
    <t>SODIUM CHLORIDE 0.45PCT SOLN</t>
  </si>
  <si>
    <t>SODIUM CHLORIDE 0.9PCT SOLN</t>
  </si>
  <si>
    <t>SODIUM CHLORIDE 0.9PCT SOLN.</t>
  </si>
  <si>
    <t>SODIUM CHLORIDE 3PCT IV SOLN</t>
  </si>
  <si>
    <t>TRAVASOL 10PCT SOLN VIAFLEX</t>
  </si>
  <si>
    <t>ALBUTEIN 5PCT IV SOLUTION</t>
  </si>
  <si>
    <t>DEXTROSE 5PCT/WATER IV SOLN</t>
  </si>
  <si>
    <t>Overall Result</t>
  </si>
  <si>
    <t xml:space="preserve">Facility  </t>
  </si>
  <si>
    <t xml:space="preserve">Facility Name                 </t>
  </si>
  <si>
    <t xml:space="preserve">Procedure </t>
  </si>
  <si>
    <t xml:space="preserve">Description                   </t>
  </si>
  <si>
    <t>Current Price</t>
  </si>
  <si>
    <t>Eff Date</t>
  </si>
  <si>
    <t>Previous Price</t>
  </si>
  <si>
    <t>Change Amt</t>
  </si>
  <si>
    <t>Change Pct</t>
  </si>
  <si>
    <t xml:space="preserve">KINDRED HOSPITAL BREA         </t>
  </si>
  <si>
    <t xml:space="preserve">SOLIRIS 10MG/ML INJ           </t>
  </si>
  <si>
    <t xml:space="preserve">PEGFILGRASTIM 6MG/0.6ML SOL   </t>
  </si>
  <si>
    <t xml:space="preserve">IMMUNE GLOBULIN 40 GM SOL     </t>
  </si>
  <si>
    <t xml:space="preserve">GAMUNEX-C 1 GM/10 ML INJ      </t>
  </si>
  <si>
    <t xml:space="preserve">DARBEPOETIN A 500MCG/1ML INJ  </t>
  </si>
  <si>
    <t xml:space="preserve">OCTREOTIDE ACET 20MG PDR      </t>
  </si>
  <si>
    <t xml:space="preserve">ROMIPLOSTIM 500MCG INJ        </t>
  </si>
  <si>
    <t xml:space="preserve">STENT PLACMENT                </t>
  </si>
  <si>
    <t xml:space="preserve">TERIPARATIDE 600MCG/2.4ML SOL </t>
  </si>
  <si>
    <t xml:space="preserve">IMMUNE GLOBULIN 10% IVS       </t>
  </si>
  <si>
    <t xml:space="preserve">NM ABSCESS LOCAL WHOLE BODY   </t>
  </si>
  <si>
    <t xml:space="preserve">IMMUNE GLOBULIN 100MG/ML INJ  </t>
  </si>
  <si>
    <t xml:space="preserve">INVEGA SUSTENNA 234MG INJ     </t>
  </si>
  <si>
    <t xml:space="preserve">              </t>
  </si>
  <si>
    <t xml:space="preserve">        </t>
  </si>
  <si>
    <t xml:space="preserve">IVC FILTER PLACEMENT          </t>
  </si>
  <si>
    <t xml:space="preserve">PET TUMOR IMAG SKULL-MIDTHIGH </t>
  </si>
  <si>
    <t xml:space="preserve">ADALIMUMAB 40MG/0.8ML KIT     </t>
  </si>
  <si>
    <t xml:space="preserve">AMPUTATION METATARSAL TOE     </t>
  </si>
  <si>
    <t xml:space="preserve">CALCITONIN 200U/ML INJ        </t>
  </si>
  <si>
    <t>WOUND DEBRIDEMENT</t>
  </si>
  <si>
    <t xml:space="preserve">GOSERELIN ACET 10.8MG INJ     </t>
  </si>
  <si>
    <t xml:space="preserve">ROMIPLOSTIM 250MCG INJ        </t>
  </si>
  <si>
    <t xml:space="preserve">VELCADE 3.5 MG VIAL           </t>
  </si>
  <si>
    <t xml:space="preserve">DARBEPOETIN A 200MCG/ML INJ   </t>
  </si>
  <si>
    <t xml:space="preserve">INTERFERON BETA-1A KIT        </t>
  </si>
  <si>
    <t xml:space="preserve">ICU                           </t>
  </si>
  <si>
    <t xml:space="preserve">AMPUTATION (BKA)              </t>
  </si>
  <si>
    <t xml:space="preserve">APPLICATION-SKIN GRAFT        </t>
  </si>
  <si>
    <t xml:space="preserve">IMMUNE GLOBULIN 10% SOL       </t>
  </si>
  <si>
    <t xml:space="preserve">IMMUNE GLOBULIN 5% INJ        </t>
  </si>
  <si>
    <t xml:space="preserve">CT MAXILLOFACIAL W/O CONTRAST </t>
  </si>
  <si>
    <t xml:space="preserve">CYTOGAM 2.5GM INJ             </t>
  </si>
  <si>
    <t xml:space="preserve">CT ABDOMEN W/WO CONTRAST      </t>
  </si>
  <si>
    <t xml:space="preserve">INFLIXIMAB 100MG INJ          </t>
  </si>
  <si>
    <t xml:space="preserve">IMMUNE GLOBULIN 10GM INJ      </t>
  </si>
  <si>
    <t xml:space="preserve">CT ABDOMEN W/O CONTRAST       </t>
  </si>
  <si>
    <t xml:space="preserve">CT PELVIS W/CONTRAST          </t>
  </si>
  <si>
    <t xml:space="preserve">CT PELVIS W/O CONTRAST        </t>
  </si>
  <si>
    <t xml:space="preserve">CT PELVIS W/WO CONTRAST       </t>
  </si>
  <si>
    <t xml:space="preserve">INTERMEDIATE ICU ROOM         </t>
  </si>
  <si>
    <t xml:space="preserve">ARGATROBAN 100MG/ML INJ       </t>
  </si>
  <si>
    <t xml:space="preserve">BRONCHOSOPY DIAGNOSTIC        </t>
  </si>
  <si>
    <t xml:space="preserve">CT ABD &amp; PELVIS W/WO CONTAST  </t>
  </si>
  <si>
    <t xml:space="preserve">CTA CHEST (NONCORONARY) WO/W  </t>
  </si>
  <si>
    <t xml:space="preserve">CT THORAX W/WO CONTRAST       </t>
  </si>
  <si>
    <t xml:space="preserve">CT LOWER EXT W/O CONTRAST BIL </t>
  </si>
  <si>
    <t xml:space="preserve">CT LUMBAR SPINE W/WO CONTRAST </t>
  </si>
  <si>
    <t xml:space="preserve">CT THORACIC SPINE W/WO CONT   </t>
  </si>
  <si>
    <t xml:space="preserve">CT SOFT TISSUE NECK W/WO CONT </t>
  </si>
  <si>
    <t xml:space="preserve">CT CERVICAL SPINE W&amp;W/O CONT  </t>
  </si>
  <si>
    <t xml:space="preserve">CT LOWER EXT W/WO CONTRAST RT </t>
  </si>
  <si>
    <t xml:space="preserve">CT LOWER EXT W/WO CONTRAST LT </t>
  </si>
  <si>
    <t xml:space="preserve">CT UPPER EXT W/WO CONTRAST RT </t>
  </si>
  <si>
    <t xml:space="preserve">CT UPPER EXT W/WO CONTRAST LT </t>
  </si>
  <si>
    <t xml:space="preserve">VENTILATOR INITIAL DAILY      </t>
  </si>
  <si>
    <t xml:space="preserve">VENTILATOR SUBSEQUENT DAILY   </t>
  </si>
  <si>
    <t xml:space="preserve">NULOJIX 250MG INJ             </t>
  </si>
  <si>
    <t xml:space="preserve">DICLOFENAC SODIUM 0.03 GEL    </t>
  </si>
  <si>
    <t xml:space="preserve">CTA PELVIS W/WO CONTRAST      </t>
  </si>
  <si>
    <t xml:space="preserve">BECAPLERMIN 0.01% GEL         </t>
  </si>
  <si>
    <t xml:space="preserve">RITUXAMAB 10MG/ML INJ         </t>
  </si>
  <si>
    <t xml:space="preserve">RISPERIDONE 50MG GER          </t>
  </si>
  <si>
    <t xml:space="preserve">CT LOWER EXT W/CONTRAST LT    </t>
  </si>
  <si>
    <t xml:space="preserve">CT ABD &amp; PELVIS W/CONTRAST    </t>
  </si>
  <si>
    <t xml:space="preserve">CLOBETASOL PROP 0.05% SHA     </t>
  </si>
  <si>
    <t xml:space="preserve">ZOLEDRONIC ACID 4MG/5ML INJ   </t>
  </si>
  <si>
    <t xml:space="preserve">CT ABDOMEN W/CONTRAST         </t>
  </si>
  <si>
    <t xml:space="preserve">CT LOWER EXT W/CONTRAST BIL   </t>
  </si>
  <si>
    <t xml:space="preserve">CT BRAIN/HEAD W/CONTRAST      </t>
  </si>
  <si>
    <t xml:space="preserve">CT THORACIC SPINE W/CONTRAST  </t>
  </si>
  <si>
    <t xml:space="preserve">CT UPPER EXT W/O CONTRAST BIL </t>
  </si>
  <si>
    <t xml:space="preserve">CT CERVICAL SPINE W/CONTRAST  </t>
  </si>
  <si>
    <t xml:space="preserve">CT INTRACRANIAL STRUC W CONT  </t>
  </si>
  <si>
    <t xml:space="preserve">CT LUMBAR SPINE W/CONTRAST    </t>
  </si>
  <si>
    <t xml:space="preserve">CT LOWER EXT W/CONTRAST RT    </t>
  </si>
  <si>
    <t xml:space="preserve">CT UPPER EXT W/CONTRAST RT    </t>
  </si>
  <si>
    <t xml:space="preserve">CT UPPER EXT W/CONTRAST LT    </t>
  </si>
  <si>
    <t xml:space="preserve">FLUVESTRANT 250MG/5ML INJ     </t>
  </si>
  <si>
    <t xml:space="preserve">CTA ABDOMEN W/WO CONTRAST     </t>
  </si>
  <si>
    <t xml:space="preserve">NM TUMOR LOCAL WHOLE BODY     </t>
  </si>
  <si>
    <t xml:space="preserve">IV ADMIXTURE 11               </t>
  </si>
  <si>
    <t xml:space="preserve">NM LUNG VENT &amp; PERFUS IMG     </t>
  </si>
  <si>
    <t xml:space="preserve">SEMI PRIVATE ROOM             </t>
  </si>
  <si>
    <t xml:space="preserve">DARBEPOETIN A 100MCG/ML INJ   </t>
  </si>
  <si>
    <t xml:space="preserve">INTERMEDIATE CCU ROOM         </t>
  </si>
  <si>
    <t xml:space="preserve">EGD                           </t>
  </si>
  <si>
    <t xml:space="preserve">LEUPROLIDE ACET 7.5MG KIT SUS </t>
  </si>
  <si>
    <t xml:space="preserve">CALCIPOTRIENE 0.005% CRE      </t>
  </si>
  <si>
    <t xml:space="preserve">NM HEPATOBILIARY              </t>
  </si>
  <si>
    <t xml:space="preserve">BACLOFEN 10MG/20ML SOL        </t>
  </si>
  <si>
    <t xml:space="preserve">ACYCLOVIR 5% OIN              </t>
  </si>
  <si>
    <t xml:space="preserve">EXENATIDE 250MCG/ML INJ       </t>
  </si>
  <si>
    <t xml:space="preserve">NM BRAIN SPECT                </t>
  </si>
  <si>
    <t xml:space="preserve">SLEEP STUDY ATTENDED          </t>
  </si>
  <si>
    <t xml:space="preserve">TELEMETRY ROOM SEMI-PRIVATE   </t>
  </si>
  <si>
    <t xml:space="preserve">COLLAGENASE 250 UNITS/GM POW  </t>
  </si>
  <si>
    <t xml:space="preserve">BIVALIRUDIN 250MG INJ         </t>
  </si>
  <si>
    <t xml:space="preserve">LUMBAR SP COMP MIN 6 VIEW     </t>
  </si>
  <si>
    <t xml:space="preserve">KIT CATH PLEURX RX REQUIRED   </t>
  </si>
  <si>
    <t xml:space="preserve">CT ABD &amp; PELVIS WO CONTRAST   </t>
  </si>
  <si>
    <t xml:space="preserve">MRI BRAIN W/WO CONTRAST       </t>
  </si>
  <si>
    <t xml:space="preserve">MRI LOW EXT W/WO CONTRAST RT  </t>
  </si>
  <si>
    <t xml:space="preserve">MRI LUMBAR SPINE WO CONTRAST  </t>
  </si>
  <si>
    <t xml:space="preserve">MRI BRAIN W/CONTRAST          </t>
  </si>
  <si>
    <t xml:space="preserve">MRI BRAIN W/O CONTRAST        </t>
  </si>
  <si>
    <t xml:space="preserve">MRI CERVICAL W/CONTRAST       </t>
  </si>
  <si>
    <t xml:space="preserve">MRI CERVICAL WO CONTRAST      </t>
  </si>
  <si>
    <t xml:space="preserve">MRI CHEST WO CONTRAST         </t>
  </si>
  <si>
    <t xml:space="preserve">MRI LUMBAR SP W/CONTRAST      </t>
  </si>
  <si>
    <t xml:space="preserve">MRI ORBIT-FAC-NECK W/O CONT   </t>
  </si>
  <si>
    <t xml:space="preserve">MRI PELVIS W/O CONTRAST       </t>
  </si>
  <si>
    <t xml:space="preserve">MRI THORACIC W CONTRAST       </t>
  </si>
  <si>
    <t xml:space="preserve">MRI THORACIC WO CONTRAST      </t>
  </si>
  <si>
    <t xml:space="preserve">MRI UP EXT JOINT W/O CONT BIL </t>
  </si>
  <si>
    <t xml:space="preserve">MRI CERVICAL W/WO CONTRAST    </t>
  </si>
  <si>
    <t>MRI LUMBAR SPINE W/WO CONTRAST</t>
  </si>
  <si>
    <t xml:space="preserve">MRI THORACIC W/WO CONTRAST    </t>
  </si>
  <si>
    <t xml:space="preserve">MRI ABDOMEN W/CONTRAST        </t>
  </si>
  <si>
    <t xml:space="preserve">MRI CHEST W/CONTRAST          </t>
  </si>
  <si>
    <t xml:space="preserve">MRI ORBIT-FACE-NECK W/CONT    </t>
  </si>
  <si>
    <t xml:space="preserve">MRI LOWER EXT W/CONTRAST LT   </t>
  </si>
  <si>
    <t xml:space="preserve">MRI UPPER EXT W/CONTRAST RT   </t>
  </si>
  <si>
    <t xml:space="preserve">MRI LOWER EXT W/O CONTRAST RT </t>
  </si>
  <si>
    <t xml:space="preserve">MRI LOWER EXT W/O CONTRAST LT </t>
  </si>
  <si>
    <t xml:space="preserve">MRI UPPER EXT W/O CONTRAST LT </t>
  </si>
  <si>
    <t xml:space="preserve">MRI UPPER EXT W/O CONTRAST RT </t>
  </si>
  <si>
    <t xml:space="preserve">MRI LOW EXT JNT W/WO CONT LT  </t>
  </si>
  <si>
    <t xml:space="preserve">MRI PELVIS W/ CONTRAST        </t>
  </si>
  <si>
    <t xml:space="preserve">MRI UPPER EXT W/CONTRAST BIL  </t>
  </si>
  <si>
    <t xml:space="preserve">MRI LOWER EXT W/CONTRAST BIL  </t>
  </si>
  <si>
    <t xml:space="preserve">MRI LOW EXT W/WO CONTRAST BIL </t>
  </si>
  <si>
    <t xml:space="preserve">MRI LOW EXT JOINT W/CONT BIL  </t>
  </si>
  <si>
    <t xml:space="preserve">MRI TMJ                       </t>
  </si>
  <si>
    <t xml:space="preserve">MRA HEAD WITHOUT CONTRAST     </t>
  </si>
  <si>
    <t xml:space="preserve">MRA HEAD WITH CONTRAST        </t>
  </si>
  <si>
    <t xml:space="preserve">MRA HEAD W/WO CONTRAST        </t>
  </si>
  <si>
    <t xml:space="preserve">MRA NECK WITHOUT CONTRAST     </t>
  </si>
  <si>
    <t xml:space="preserve">MRA NECK WITH CONTRAST        </t>
  </si>
  <si>
    <t xml:space="preserve">MRA NECK W/WO CONTRAST        </t>
  </si>
  <si>
    <t xml:space="preserve">MRI UPPER EXT W/CONTRAST LT   </t>
  </si>
  <si>
    <t xml:space="preserve">MRI LOWER EXT W/CONTRAST RT   </t>
  </si>
  <si>
    <t xml:space="preserve">MRI LOW EXT JOINT W/CONT RT   </t>
  </si>
  <si>
    <t xml:space="preserve">MRI LOW EXT JNT W/WO CONT BIL </t>
  </si>
  <si>
    <t xml:space="preserve">MRI LOW EXT JOINT W/CONT LT   </t>
  </si>
  <si>
    <t xml:space="preserve">MRI LOW EXT JNT W/WO CONT RT  </t>
  </si>
  <si>
    <t xml:space="preserve">MRI LOW EXT JOINT W/O CONT RT </t>
  </si>
  <si>
    <t xml:space="preserve">MRI LOW EXT JOINT W/O CONT LT </t>
  </si>
  <si>
    <t xml:space="preserve">MRI LOW EXT W/WO CONTRAST LT  </t>
  </si>
  <si>
    <t xml:space="preserve">MRI UP EXT JOINT W/O CONT RT  </t>
  </si>
  <si>
    <t xml:space="preserve">MRI UP EXT JOINT W/O CONT LT  </t>
  </si>
  <si>
    <t xml:space="preserve">IMMUNE GLOBULIN 6GM INJ       </t>
  </si>
  <si>
    <t xml:space="preserve">CT BRAIN/HEAD W/WO CONTRAST   </t>
  </si>
  <si>
    <t xml:space="preserve">NM LUNG PERFUSION ONLY        </t>
  </si>
  <si>
    <t xml:space="preserve">IMMUNE GLOBULIN 5GM INJ       </t>
  </si>
  <si>
    <t xml:space="preserve">NM BONE/JOINT WHOLE BODY      </t>
  </si>
  <si>
    <t xml:space="preserve">O.R. 0-30 MINUTES             </t>
  </si>
  <si>
    <t xml:space="preserve">NM CARDIAC MUGA               </t>
  </si>
  <si>
    <t xml:space="preserve">KENALOG 0.147MG/GM CRE        </t>
  </si>
  <si>
    <t xml:space="preserve">NM KIDNEY W/FLOW&amp;FUNC W/O PH  </t>
  </si>
  <si>
    <t xml:space="preserve">FILGRASTIM 480MCG/0.8ML INJ   </t>
  </si>
  <si>
    <t xml:space="preserve">FLUCONAZOLE 40MG/ML SUS       </t>
  </si>
  <si>
    <t xml:space="preserve">DOXEPIN HCL 5%CRE             </t>
  </si>
  <si>
    <t xml:space="preserve">MRI ABDOMEN W/O CONT          </t>
  </si>
  <si>
    <t xml:space="preserve">NITROGLYCERIN 4% OIN          </t>
  </si>
  <si>
    <t>EPOETIN ALFA 10</t>
  </si>
  <si>
    <t xml:space="preserve">DEGARELIX ACETATE 80 MG KIT   </t>
  </si>
  <si>
    <t xml:space="preserve">FILGRASTIM 480MCG/1.6ML INJ   </t>
  </si>
  <si>
    <t xml:space="preserve">COPAXONE 40MG/ML INJ          </t>
  </si>
  <si>
    <t xml:space="preserve">PIC LINE INSERTION            </t>
  </si>
  <si>
    <t xml:space="preserve">INSERT PICC LINE (NO PORT)    </t>
  </si>
  <si>
    <t xml:space="preserve">COLONOSCOPY                   </t>
  </si>
  <si>
    <t xml:space="preserve">ADVAIR 500-50 DSK             </t>
  </si>
  <si>
    <t xml:space="preserve">BRONCHOSCOPY DIAGNOSTIC       </t>
  </si>
  <si>
    <t xml:space="preserve">PEG TUBE INSERTION - NOT OR   </t>
  </si>
  <si>
    <t xml:space="preserve">DARBEPOETIN A 60MCG/ML INJ    </t>
  </si>
  <si>
    <t xml:space="preserve">DARBEPOETIN A 60MCG/0.3ML INJ </t>
  </si>
  <si>
    <t xml:space="preserve">SUMATRIPTAN 20MG NASAL SPR    </t>
  </si>
  <si>
    <t xml:space="preserve">IBUTILIDE 0.1 MG/ML SOL       </t>
  </si>
  <si>
    <t xml:space="preserve">SWALLOW FUNCTION W/VIDEORAD   </t>
  </si>
  <si>
    <t xml:space="preserve">NM BONE/JOINT LIMITED         </t>
  </si>
  <si>
    <t xml:space="preserve">INTERFERON BETA-1B 0.3MG PDS  </t>
  </si>
  <si>
    <t xml:space="preserve">NM BONE IMAGING 3 PHASE       </t>
  </si>
  <si>
    <t xml:space="preserve">BRONCHOSCOPY-THERAPEUTC       </t>
  </si>
  <si>
    <t xml:space="preserve">DAPTOMYCIN 500MG INJ          </t>
  </si>
  <si>
    <t xml:space="preserve">FILGRSTM-SNDZ 480MCG/0.8MLSOL </t>
  </si>
  <si>
    <t xml:space="preserve">FLUORO GUIDE FOR PERCUT DRAIN </t>
  </si>
  <si>
    <t xml:space="preserve">NM LIVER/SPLEEN IMAGING       </t>
  </si>
  <si>
    <t xml:space="preserve">RENAL-HEMODIALYSIS            </t>
  </si>
  <si>
    <t xml:space="preserve">CLOBETASOL PROP 0.05% OIN     </t>
  </si>
  <si>
    <t xml:space="preserve">RISPERIDONE 25MG SUS          </t>
  </si>
  <si>
    <t xml:space="preserve">CT THORAX W/O CONTRAST        </t>
  </si>
  <si>
    <t xml:space="preserve">CT BRAIN/HEAD WO CONTRAST     </t>
  </si>
  <si>
    <t xml:space="preserve">CT SOFT TISSUE NECK WO CONT   </t>
  </si>
  <si>
    <t xml:space="preserve">CT LIMITED OR FOLLOWUP STUDY  </t>
  </si>
  <si>
    <t xml:space="preserve">CT LOWER EXT W/O CONTRAST RT  </t>
  </si>
  <si>
    <t xml:space="preserve">CT LOWER EXT W/O CONTRAST LT  </t>
  </si>
  <si>
    <t xml:space="preserve">FOSCAVIR 24MG/ML INJ          </t>
  </si>
  <si>
    <t xml:space="preserve">BRONCHOSCOPY                  </t>
  </si>
  <si>
    <t xml:space="preserve">NM BRAIN COMPLETE W/FLOW      </t>
  </si>
  <si>
    <t xml:space="preserve">BRINZOLAMIDE 1% EYE SUS       </t>
  </si>
  <si>
    <t xml:space="preserve">LEUPROLIDE ACET 7.5MG INJ     </t>
  </si>
  <si>
    <t xml:space="preserve">CT THORAX W/CONTRAST          </t>
  </si>
  <si>
    <t xml:space="preserve">CT LUMBAR SPINE W/O CONTRAST  </t>
  </si>
  <si>
    <t xml:space="preserve">CT INTRACRANIAL STRUC WO CON  </t>
  </si>
  <si>
    <t xml:space="preserve">CT BONE DENSITY HIP/PELVIS/SP </t>
  </si>
  <si>
    <t xml:space="preserve">CT UPPER EXT W/ CONTRAST BIL  </t>
  </si>
  <si>
    <t xml:space="preserve">CT MAXILLOFACIAL W/ CONTRAST  </t>
  </si>
  <si>
    <t xml:space="preserve">CT GUIDE FOR PERCUT DRAINAGE  </t>
  </si>
  <si>
    <t xml:space="preserve">CT GUIDANCE NEEDLE BIOPSY     </t>
  </si>
  <si>
    <t xml:space="preserve">CT UPPER EXT W/O CONTRAST RT  </t>
  </si>
  <si>
    <t xml:space="preserve">CT UPPER EXT W/O CONTRAST LT  </t>
  </si>
  <si>
    <t xml:space="preserve">TOLVAPTAN 30MG TAB            </t>
  </si>
  <si>
    <t xml:space="preserve">CHEST TUBE INSERTION          </t>
  </si>
  <si>
    <t xml:space="preserve">NM PARATHYROID                </t>
  </si>
  <si>
    <t xml:space="preserve">GRANIX 480MCG/0.8ML INJ       </t>
  </si>
  <si>
    <t xml:space="preserve">ESMOLOL HCL 10MG/ML INJ       </t>
  </si>
  <si>
    <t xml:space="preserve">DEBRIDE SKIN EA ADDL 20 SQCM  </t>
  </si>
  <si>
    <t xml:space="preserve">PERITONEAL DIALYSIS           </t>
  </si>
  <si>
    <t xml:space="preserve">TOLVAPTAN 15MG TAB            </t>
  </si>
  <si>
    <t xml:space="preserve">CLOBETASOL 0.05% CRE          </t>
  </si>
  <si>
    <t xml:space="preserve">AMBRISENTAN 10MG TAB          </t>
  </si>
  <si>
    <t xml:space="preserve">ENDOSCOPY W/TUBE &amp;CATH        </t>
  </si>
  <si>
    <t xml:space="preserve">BOSENTAN 62.5MG TAB           </t>
  </si>
  <si>
    <t xml:space="preserve">TYVASO 0.6MG/ML SOL           </t>
  </si>
  <si>
    <t xml:space="preserve">ACYCLOVIR NA 500MG INJ        </t>
  </si>
  <si>
    <t xml:space="preserve">HYDROCORTISONE  ACET 10% FOA  </t>
  </si>
  <si>
    <t xml:space="preserve">O.R. EACH ADDTL 30 MIN        </t>
  </si>
  <si>
    <t xml:space="preserve">FLUOROURACIL 5% CRE           </t>
  </si>
  <si>
    <t xml:space="preserve">ALBUMIN HUMAN 25% INJ         </t>
  </si>
  <si>
    <t xml:space="preserve">ECONAZOLE NITRATE 1% CRE      </t>
  </si>
  <si>
    <t xml:space="preserve">ADVAIR 250-50 DSK             </t>
  </si>
  <si>
    <t xml:space="preserve">FLUTICASONE PROP 220MCG ARO   </t>
  </si>
  <si>
    <t xml:space="preserve">CENTRAL LINE INSERTION        </t>
  </si>
  <si>
    <t xml:space="preserve">J-TUBE PLACEMENT              </t>
  </si>
  <si>
    <t xml:space="preserve">IVERMECTIN 0.5% LOT           </t>
  </si>
  <si>
    <t xml:space="preserve">CICLOPIROX 8% SOL             </t>
  </si>
  <si>
    <t xml:space="preserve">CASPOFUNGIN ACETATE 50MG INJ  </t>
  </si>
  <si>
    <t xml:space="preserve">TEDIZOLID PHOSPHATE 200 MGTAB </t>
  </si>
  <si>
    <t xml:space="preserve">PYRIMETHAMINE 25MG TAB        </t>
  </si>
  <si>
    <t xml:space="preserve">IPRATROPIUM BR 17MCG SOL      </t>
  </si>
  <si>
    <t xml:space="preserve">IMATINIB MESYLATE 400MG TAB   </t>
  </si>
  <si>
    <t>NYSTATIN 100</t>
  </si>
  <si>
    <t xml:space="preserve">METRONIDAZOLE 1% GEL          </t>
  </si>
  <si>
    <t xml:space="preserve">FILGRASTIM 300MCG/0.5ML INJ   </t>
  </si>
  <si>
    <t xml:space="preserve">UMECLIDINIUM 62.5 MCG/ACT NH  </t>
  </si>
  <si>
    <t xml:space="preserve">BREO ELLIPTA 200MCG-25MCG INH </t>
  </si>
  <si>
    <t xml:space="preserve">CLOBETASOL PROP 0.05% CRE     </t>
  </si>
  <si>
    <t xml:space="preserve">LIDOCAINE HCL 5% OIN          </t>
  </si>
  <si>
    <t xml:space="preserve">CHLOROTHIAZIDE 500MG INJ      </t>
  </si>
  <si>
    <t xml:space="preserve">DARBEPOETIN A 40MCG/ML INJ    </t>
  </si>
  <si>
    <t xml:space="preserve">DARBEPOETIN A 40MCG/0.4ML INJ </t>
  </si>
  <si>
    <t xml:space="preserve">CANN INN 9.0 PERC TRACH       </t>
  </si>
  <si>
    <t xml:space="preserve">FILGRASTIM 300MCG/ML INJ      </t>
  </si>
  <si>
    <t xml:space="preserve">GANCICLOVIR 0.15% GEL         </t>
  </si>
  <si>
    <t xml:space="preserve">BIPAP DAILY                   </t>
  </si>
  <si>
    <t xml:space="preserve">CALCITONIN 200U SPR           </t>
  </si>
  <si>
    <t xml:space="preserve">NM KIDNEY W/FLOW &amp; FUNC W/PH  </t>
  </si>
  <si>
    <t xml:space="preserve">AVYCAZ 2GM/0.5GM INJ          </t>
  </si>
  <si>
    <t xml:space="preserve">BIOPSY-SOFT TISSUE            </t>
  </si>
  <si>
    <t xml:space="preserve">DRSG PREVENA PLUS             </t>
  </si>
  <si>
    <t xml:space="preserve">COMBIGAN 0.2%-0.5% INH        </t>
  </si>
  <si>
    <t xml:space="preserve">CLOBETASOL PROP 0.05% FOA     </t>
  </si>
  <si>
    <t xml:space="preserve">ADVAIR 100-50 DSK             </t>
  </si>
  <si>
    <t xml:space="preserve">ADVAIR HFA 230MCG-21MCG AER   </t>
  </si>
  <si>
    <t xml:space="preserve">ESTRADIOL 0.01% CRE           </t>
  </si>
  <si>
    <t xml:space="preserve">PICC LINE REPAIR              </t>
  </si>
  <si>
    <t xml:space="preserve">DIAZOXIDE 50MG/ML SUS         </t>
  </si>
  <si>
    <t>POLYMYXIN B SULF 500</t>
  </si>
  <si>
    <t xml:space="preserve">NM LUNG VENT AEROSOL MULTI    </t>
  </si>
  <si>
    <t xml:space="preserve">DAPTOMYCIN 350 MG PWD         </t>
  </si>
  <si>
    <t xml:space="preserve">NAFTINE HCL 1% CRE            </t>
  </si>
  <si>
    <t xml:space="preserve">SKELETAL SURVEY COMPLETE      </t>
  </si>
  <si>
    <t xml:space="preserve">LUMBAR PUNCTURE               </t>
  </si>
  <si>
    <t xml:space="preserve">CRESEMBA 372 MG INJ           </t>
  </si>
  <si>
    <t xml:space="preserve">PORT POWER VENOUS LOWPRO 8FR  </t>
  </si>
  <si>
    <t xml:space="preserve">PORT VASC POWER PORT MRI 8FR  </t>
  </si>
  <si>
    <t xml:space="preserve">LETERMOVIR 20 MG/ML SOL       </t>
  </si>
  <si>
    <t xml:space="preserve">INSULIN DETEMIR 100U/ML INJ   </t>
  </si>
  <si>
    <t xml:space="preserve">VICTOZA 6MG/ML INJ            </t>
  </si>
  <si>
    <t xml:space="preserve">DESONIDE 0.05% CRE            </t>
  </si>
  <si>
    <t xml:space="preserve">BRIMONIDINE TARTRATE 0.1% SOL </t>
  </si>
  <si>
    <t xml:space="preserve">TROPICAMIDE 1% EYE SOL        </t>
  </si>
  <si>
    <t xml:space="preserve">RISEDRONATE SODIUM 150MG TAB  </t>
  </si>
  <si>
    <t xml:space="preserve">RISEDRONATE SODIUM 150 MG TAB </t>
  </si>
  <si>
    <t xml:space="preserve">TELAVANCIN HCL 750MG INJ      </t>
  </si>
  <si>
    <t xml:space="preserve">ADVAIR HFA 230-21MCG AER      </t>
  </si>
  <si>
    <t xml:space="preserve">HYOSCYAMINE SULF 0.375MG TER  </t>
  </si>
  <si>
    <t xml:space="preserve">OLOPATADINE HCL 0.1% SOL      </t>
  </si>
  <si>
    <t xml:space="preserve">DILATOR MALONEY TUNGSTEN 40FR </t>
  </si>
  <si>
    <t xml:space="preserve">PIMECROLIMUS 1% CRE           </t>
  </si>
  <si>
    <t xml:space="preserve">DAPSONE 5% GEL                </t>
  </si>
  <si>
    <t xml:space="preserve">OFLOXACIN 0.3% SOL            </t>
  </si>
  <si>
    <t xml:space="preserve">KETOROLAC 0.4% SOL            </t>
  </si>
  <si>
    <t xml:space="preserve">ALBUMIN HUMAN 25% IVS         </t>
  </si>
  <si>
    <t xml:space="preserve">BLEPHAMIDE 0.2-10% SUS        </t>
  </si>
  <si>
    <t xml:space="preserve">MOMETASONE FUROATE 50MCG SPR  </t>
  </si>
  <si>
    <t xml:space="preserve">THORACENTESIS                 </t>
  </si>
  <si>
    <t xml:space="preserve">TRETINOIN 0.025% CRE          </t>
  </si>
  <si>
    <t xml:space="preserve">CLINDAMYCIN PHOS 1% GEL       </t>
  </si>
  <si>
    <t xml:space="preserve">NEPAFENAC 0.1% SUS            </t>
  </si>
  <si>
    <t xml:space="preserve">DESONIDE 0.05% LOT            </t>
  </si>
  <si>
    <t>EPOETIN ALFA 20</t>
  </si>
  <si>
    <t xml:space="preserve">NM CEREBROSPINAL FLUID FLOW   </t>
  </si>
  <si>
    <t xml:space="preserve">PARACENTESIS                  </t>
  </si>
  <si>
    <t>LIDOCAINE 2%/EPI 1:200</t>
  </si>
  <si>
    <t xml:space="preserve">NM KIDNEY W/FLOW              </t>
  </si>
  <si>
    <t xml:space="preserve">NM KIDNEY SPECT               </t>
  </si>
  <si>
    <t xml:space="preserve">MESH UTLRAPRO 3X6IN           </t>
  </si>
  <si>
    <t xml:space="preserve">FLUOCINONIDE 0.05% OIN        </t>
  </si>
  <si>
    <t xml:space="preserve">PROCEDURE RM-1ST 30 MIN       </t>
  </si>
  <si>
    <t xml:space="preserve">PAMIDRONATE DISOD 30MG INJ    </t>
  </si>
  <si>
    <t xml:space="preserve">SYSTEM TURN&amp;POSITION MATTRESS </t>
  </si>
  <si>
    <t xml:space="preserve">PROLENSA 0.07% OPHTH          </t>
  </si>
  <si>
    <t xml:space="preserve">TARCEVA 100 MG TAB            </t>
  </si>
  <si>
    <t xml:space="preserve">FLUTICASONE PROP 250MCG POW   </t>
  </si>
  <si>
    <t xml:space="preserve">FLUTICASONE PROP 110MCG ARO   </t>
  </si>
  <si>
    <t xml:space="preserve">ARGATOBAN 1MG/ML INJ          </t>
  </si>
  <si>
    <t xml:space="preserve">KETOROLAC 0.5% SOL            </t>
  </si>
  <si>
    <t xml:space="preserve">RIBS UNILATERAL 2 VIEWS RT    </t>
  </si>
  <si>
    <t xml:space="preserve">US ABDOMEN COMPLETE           </t>
  </si>
  <si>
    <t xml:space="preserve">US BLADDER POSTVOID RESIDUAL  </t>
  </si>
  <si>
    <t xml:space="preserve">ZOSTAVAX 19400UN INJ          </t>
  </si>
  <si>
    <t xml:space="preserve">ZOSTER VACCINE . SOL          </t>
  </si>
  <si>
    <t xml:space="preserve">SYSTEM TURN POSITION 800LB2XL </t>
  </si>
  <si>
    <t xml:space="preserve">TACROLIMUS 0.1% OIN           </t>
  </si>
  <si>
    <t xml:space="preserve">GLUCAGEN HCL 1MG INJ          </t>
  </si>
  <si>
    <t xml:space="preserve">CONS SED SAME MD 1ST 15 MIN   </t>
  </si>
  <si>
    <t xml:space="preserve">CPAP DAILY                    </t>
  </si>
  <si>
    <t xml:space="preserve">FLUOROSCOPY 1HR OR LESS       </t>
  </si>
  <si>
    <t xml:space="preserve">BUDESONIDE 180MCG POW         </t>
  </si>
  <si>
    <t xml:space="preserve">IPRATR-ALBUTEROL 200ACT ARO   </t>
  </si>
  <si>
    <t xml:space="preserve">TOBRAMYCIN DEX 0.3-0.1% OIN   </t>
  </si>
  <si>
    <t xml:space="preserve">INCISION/DRAINAGE OF ABCE     </t>
  </si>
  <si>
    <t xml:space="preserve">US TRANSVAGINAL               </t>
  </si>
  <si>
    <t xml:space="preserve">LEVOTHROXINE 200 MCG SOL      </t>
  </si>
  <si>
    <t xml:space="preserve">MUPIROCIN 2% CRE              </t>
  </si>
  <si>
    <t xml:space="preserve">COPAXONE 20 MG/ML IV SOL      </t>
  </si>
  <si>
    <t xml:space="preserve">QVAR 0.08 MG/ACTUATION        </t>
  </si>
  <si>
    <t xml:space="preserve">HLA AB CL2 HI-3               </t>
  </si>
  <si>
    <t xml:space="preserve">COLLAGENASE 250U/GM OIN       </t>
  </si>
  <si>
    <t xml:space="preserve">ABD FLAT &amp; UPRIGHT &amp;1V CHEST  </t>
  </si>
  <si>
    <t xml:space="preserve">ACYCLOVIR 5% CRE              </t>
  </si>
  <si>
    <t xml:space="preserve">INSERT PICC LINE              </t>
  </si>
  <si>
    <t xml:space="preserve">TAP SYS PREVALON 800LB CAP XL </t>
  </si>
  <si>
    <t xml:space="preserve">DERMOTIC OIL 0.01% OIL        </t>
  </si>
  <si>
    <t xml:space="preserve">TOBRAMYCIN 0.3% OIN           </t>
  </si>
  <si>
    <t xml:space="preserve">CIPROFLOXACIN 0.3% OIN        </t>
  </si>
  <si>
    <t xml:space="preserve">LIDOCREAM 4% CREAM            </t>
  </si>
  <si>
    <t xml:space="preserve">ACETIC ACID EAR SOL           </t>
  </si>
  <si>
    <t xml:space="preserve">DULERA INHALER                </t>
  </si>
  <si>
    <t xml:space="preserve">TRIFLURIDINE 1% EYE SOL       </t>
  </si>
  <si>
    <t xml:space="preserve">INSERTION OF ARTERIAL LIN     </t>
  </si>
  <si>
    <t xml:space="preserve">ADVAIR HFA 115MCG-21MCG AER   </t>
  </si>
  <si>
    <t xml:space="preserve">ADVAIR HFA 45 MCG/21 MCG AER  </t>
  </si>
  <si>
    <t xml:space="preserve">MAFENIDE ACET 50GM PDS        </t>
  </si>
  <si>
    <t xml:space="preserve">RBC DEGLYCEROLIZED-PROC ONLY  </t>
  </si>
  <si>
    <t xml:space="preserve">DARBEPOETIN A 25MCG/ML INJ    </t>
  </si>
  <si>
    <t xml:space="preserve">UPPER GI W/ SMALL BOWEL       </t>
  </si>
  <si>
    <t xml:space="preserve">UGI W/AIR &amp; SMALL BOWEL       </t>
  </si>
  <si>
    <t xml:space="preserve">FLUOROMETHOLONE 0.1% SUS      </t>
  </si>
  <si>
    <t xml:space="preserve">KETOCONAZOLE 2% CRE           </t>
  </si>
  <si>
    <t xml:space="preserve">INSERTION OF QUINTON CATH     </t>
  </si>
  <si>
    <t xml:space="preserve">NYSTATIN/TRIAMCINOLONE CRE    </t>
  </si>
  <si>
    <t xml:space="preserve">TACROLIMUS 5MG/ML INJ         </t>
  </si>
  <si>
    <t xml:space="preserve">ACETIC ACID HC 2%-1% SOL      </t>
  </si>
  <si>
    <t xml:space="preserve">ENDOSCOPY W/BIOPSY            </t>
  </si>
  <si>
    <t xml:space="preserve">SEVOFLURANE LIQ               </t>
  </si>
  <si>
    <t xml:space="preserve">FLUOROSCOPY/C-ARM&gt;1 HOUR      </t>
  </si>
  <si>
    <t xml:space="preserve">TRACH BIV UNCF HYPRFLX 4.0MM  </t>
  </si>
  <si>
    <t xml:space="preserve">MICAFUNGIN NA 100MG INJ       </t>
  </si>
  <si>
    <t xml:space="preserve">ACETYLCYSTEINE 200MG/ML INJ   </t>
  </si>
  <si>
    <t xml:space="preserve">MOMETASONE FUROATE 0.22MG POW </t>
  </si>
  <si>
    <t xml:space="preserve">FIDAXOMICIN 200MG TAB         </t>
  </si>
  <si>
    <t xml:space="preserve">NM LIVER IMAGING ONLY         </t>
  </si>
  <si>
    <t xml:space="preserve">NM SPLEEN IMAGING ONLY        </t>
  </si>
  <si>
    <t xml:space="preserve">NM LIVER IMAGING SPECT        </t>
  </si>
  <si>
    <t xml:space="preserve">MORPHINE 10MG/ML INJ          </t>
  </si>
  <si>
    <t xml:space="preserve">ANIDULAFUNGIN 100MG INJ       </t>
  </si>
  <si>
    <t xml:space="preserve">BACLOFEN 10MG/5ML SOL         </t>
  </si>
  <si>
    <t xml:space="preserve">GASTROGRAFIN ENEMA W/WO KUB   </t>
  </si>
  <si>
    <t xml:space="preserve">US 2D ECHO DOPPLER/COLOR FLOW </t>
  </si>
  <si>
    <t xml:space="preserve">TOBRAMYCIN 1.2GM INJ          </t>
  </si>
  <si>
    <t xml:space="preserve">LATANOPROST 0.005% SOL        </t>
  </si>
  <si>
    <t xml:space="preserve">CLOBETASOL PROP 0.05% SOL     </t>
  </si>
  <si>
    <t xml:space="preserve">FLUTICASONE PROP 100MCG POW   </t>
  </si>
  <si>
    <t xml:space="preserve">FLUTICASONE PROP 44MCG ARO    </t>
  </si>
  <si>
    <t xml:space="preserve">KIT TRACH SGL DILATOR PERC    </t>
  </si>
  <si>
    <t xml:space="preserve">ALTEPLASE RECOMB 50MG INJ     </t>
  </si>
  <si>
    <t xml:space="preserve">BROMDAY 0.09% EYE SOL         </t>
  </si>
  <si>
    <t xml:space="preserve">INTUBATION                    </t>
  </si>
  <si>
    <t xml:space="preserve">BARIUM ENEMA W/WO KUB         </t>
  </si>
  <si>
    <t xml:space="preserve">ESOPHAGUS                     </t>
  </si>
  <si>
    <t xml:space="preserve">PREVNAR 13 INJ                </t>
  </si>
  <si>
    <t xml:space="preserve">US TEE 2D W/O PROBE PLACEMENT </t>
  </si>
  <si>
    <t xml:space="preserve">LINZOLID 600MG TAB            </t>
  </si>
  <si>
    <t xml:space="preserve">OLOPATADINE HCI 0.2% SOL      </t>
  </si>
  <si>
    <t xml:space="preserve">TALC . POW                    </t>
  </si>
  <si>
    <t xml:space="preserve">RECOMBIVAX HB 40 MCG/ML INJ   </t>
  </si>
  <si>
    <t xml:space="preserve">METRONIDAZOLE  0.75% GEL      </t>
  </si>
  <si>
    <t xml:space="preserve">LOTEMAX 0.5% GEL              </t>
  </si>
  <si>
    <t xml:space="preserve">NITROGLYCERIN 0.4MG/ACT SPR   </t>
  </si>
  <si>
    <t xml:space="preserve">BIMATOPROST 0.03% SOL         </t>
  </si>
  <si>
    <t xml:space="preserve">BIMATOPROST 0.01% SOL         </t>
  </si>
  <si>
    <t xml:space="preserve">PAZEO 0.7% SOL                </t>
  </si>
  <si>
    <t>EEG</t>
  </si>
  <si>
    <t xml:space="preserve">TRAVOPROST 0.004% EYE SOL     </t>
  </si>
  <si>
    <t xml:space="preserve">FLUTICASONE PROP 50MCG POW    </t>
  </si>
  <si>
    <t xml:space="preserve">BUDESONIDE 90MCG POW          </t>
  </si>
  <si>
    <t xml:space="preserve">ENDOSCOPY                     </t>
  </si>
  <si>
    <t xml:space="preserve">TIMOLOL MALEATE 0.5% GFS      </t>
  </si>
  <si>
    <t xml:space="preserve">BARIUM ENEMA AIR W/WO KUB     </t>
  </si>
  <si>
    <t xml:space="preserve">CERTAROLINE FOSAMIL 600MG INJ </t>
  </si>
  <si>
    <t xml:space="preserve">CERTAROLINE FOSAMIL 400MG INJ </t>
  </si>
  <si>
    <t xml:space="preserve">COMPREHEN METABOLIC PANEL     </t>
  </si>
  <si>
    <t xml:space="preserve">HIP 2-3 VIEWS UNILATERAL RT   </t>
  </si>
  <si>
    <t xml:space="preserve">DEBRIDE MUSC/FASC 20 SQ CM/&lt;  </t>
  </si>
  <si>
    <t xml:space="preserve">DEBRIDE MUSCLE&lt;=1ST 20 SQ CM  </t>
  </si>
  <si>
    <t xml:space="preserve">TIBIA/FIBULA BILATERAL        </t>
  </si>
  <si>
    <t xml:space="preserve">CLARITHROMYCIN 250MG/5ML SUS  </t>
  </si>
  <si>
    <t xml:space="preserve">DUREZOL 0.05% EYE SOL         </t>
  </si>
  <si>
    <t xml:space="preserve">HYDROCORTISONE BUTYR 0.1% CRE </t>
  </si>
  <si>
    <t xml:space="preserve">DESMOPRESSIN ACET 0.01% SOL   </t>
  </si>
  <si>
    <t xml:space="preserve">TIGECYCLINE 50MG INJ          </t>
  </si>
  <si>
    <t>CYTOGENETICS</t>
  </si>
  <si>
    <t xml:space="preserve">EEG COMA OR SLEEP ONLY        </t>
  </si>
  <si>
    <t xml:space="preserve">EEG MONITORING 1 HR           </t>
  </si>
  <si>
    <t xml:space="preserve">EXENATIDE EXT REL 2 MG SUSP   </t>
  </si>
  <si>
    <t xml:space="preserve">US EXT ARTERY COMPLETE BIL    </t>
  </si>
  <si>
    <t xml:space="preserve">US EXTREM LIMITED BILAT       </t>
  </si>
  <si>
    <t xml:space="preserve">BUTTON TRACH 9 X 40           </t>
  </si>
  <si>
    <t xml:space="preserve">MOXIFLOXACIN HCL 0.5% SOL     </t>
  </si>
  <si>
    <t xml:space="preserve">BUTRANS 20MCG/HR ER TDM       </t>
  </si>
  <si>
    <t xml:space="preserve">ENDOSCOPY W/SCLERO THERAPY    </t>
  </si>
  <si>
    <t xml:space="preserve">ESOPHAGOSCOPY                 </t>
  </si>
  <si>
    <t xml:space="preserve">LINEZOLID 600 MG TAB          </t>
  </si>
  <si>
    <t xml:space="preserve">TAP SYS PREVALON AIR TAP 2    </t>
  </si>
  <si>
    <t xml:space="preserve">BUTTON TRACH 14X40            </t>
  </si>
  <si>
    <t xml:space="preserve">VASOSTRICT 20 UNITS/ML SOL    </t>
  </si>
  <si>
    <t xml:space="preserve">ADVAIR HFA 45-21MCG AER       </t>
  </si>
  <si>
    <t xml:space="preserve">METRONIDAZOLE 0.75% CRE       </t>
  </si>
  <si>
    <t xml:space="preserve">DESFLURANE 99% LIQ            </t>
  </si>
  <si>
    <t xml:space="preserve">FOSCARNET NA 24MG/ML INJ      </t>
  </si>
  <si>
    <t xml:space="preserve">MASK CPAP NASAL SML/MED       </t>
  </si>
  <si>
    <t xml:space="preserve">BUTTON TRACH 12X40            </t>
  </si>
  <si>
    <t xml:space="preserve">RIBS BILATERAL WITH PA CHEST  </t>
  </si>
  <si>
    <t xml:space="preserve">FLUOCINOLONE ACET 0.01% SOL   </t>
  </si>
  <si>
    <t xml:space="preserve">PHENTOLAMINE MESYLATE 5MG INJ </t>
  </si>
  <si>
    <t xml:space="preserve">BUTTON TRACH 11 X 27          </t>
  </si>
  <si>
    <t xml:space="preserve">BUTTON TRACH 11 X 40          </t>
  </si>
  <si>
    <t xml:space="preserve">VORICONAZOLE 200MG INJ        </t>
  </si>
  <si>
    <t xml:space="preserve">SMALL BOWEL                   </t>
  </si>
  <si>
    <t xml:space="preserve">BUTTON TRACH 13 X 27          </t>
  </si>
  <si>
    <t xml:space="preserve">BUTTON TRACH 13 X 40          </t>
  </si>
  <si>
    <t xml:space="preserve">FLUCYTOSINE 500MG CAP         </t>
  </si>
  <si>
    <t xml:space="preserve">BUDESONIDE 0.032MG SPR        </t>
  </si>
  <si>
    <t xml:space="preserve">IBANDRONATE NA 150MG TAB      </t>
  </si>
  <si>
    <t xml:space="preserve">EEG CEREBRAL DEATH EVAL       </t>
  </si>
  <si>
    <t xml:space="preserve">EEG OVER 1 HR                 </t>
  </si>
  <si>
    <t xml:space="preserve">US UP EXT ART DUPLEX COMP BIL </t>
  </si>
  <si>
    <t xml:space="preserve">US EXTREM COMPLT BILAT        </t>
  </si>
  <si>
    <t xml:space="preserve">EVAL OF SWALLOWING-RADIO-OPA  </t>
  </si>
  <si>
    <t xml:space="preserve">ALTEPLASE RECOMB 2MG INJ      </t>
  </si>
  <si>
    <t xml:space="preserve">TIMOLOL MALEATE 0.25% GFS     </t>
  </si>
  <si>
    <t xml:space="preserve">BESIFLOXACIN HCL 0.6% SUS     </t>
  </si>
  <si>
    <t xml:space="preserve">IVP INTRAVENOUS W/WO KUB      </t>
  </si>
  <si>
    <t xml:space="preserve">TRAY CVC TRIPLE LUMEN 7FR     </t>
  </si>
  <si>
    <t xml:space="preserve">CIPROFLOXACIN 10% SUS         </t>
  </si>
  <si>
    <t xml:space="preserve">SIMBRINZA  1%-0.2% OPHTH SUSP </t>
  </si>
  <si>
    <t xml:space="preserve">BUTTON TRACH 12X27            </t>
  </si>
  <si>
    <t xml:space="preserve">PULSE OXIMETRY-CONTINUOUS     </t>
  </si>
  <si>
    <t xml:space="preserve">ANESTHESIA 0-30               </t>
  </si>
  <si>
    <t xml:space="preserve">BUTTON TRACH 14X27            </t>
  </si>
  <si>
    <t xml:space="preserve">HLA AB CL1 HI-1               </t>
  </si>
  <si>
    <t xml:space="preserve">HLA DR/DQ TYPING (MULTIPLE)   </t>
  </si>
  <si>
    <t xml:space="preserve">PRAMOXINE HCL HC 1%-1% CRE    </t>
  </si>
  <si>
    <t xml:space="preserve">CICLOPIROX 0.77% GEL          </t>
  </si>
  <si>
    <t xml:space="preserve">ENOXAPARIN NA 100MG/ML INJ    </t>
  </si>
  <si>
    <t xml:space="preserve">POSITIONER PATNT TRTS ADULT   </t>
  </si>
  <si>
    <t xml:space="preserve">KIT POS AIR PRESSURE EZPAP    </t>
  </si>
  <si>
    <t xml:space="preserve">ALBUMIN HUMAN 5% IVS          </t>
  </si>
  <si>
    <t xml:space="preserve">INSULIN HUM ISOP 100U/ML INJ  </t>
  </si>
  <si>
    <t xml:space="preserve">OMNIPAQUE 350 INJ             </t>
  </si>
  <si>
    <t xml:space="preserve">US CAROTID BILATERAL          </t>
  </si>
  <si>
    <t xml:space="preserve">ANECREAM 0.04 TOP             </t>
  </si>
  <si>
    <t xml:space="preserve">POSITIONER PATIENT w/TAB LG   </t>
  </si>
  <si>
    <t xml:space="preserve">IPRATROPIUM BR 0.03% SPR      </t>
  </si>
  <si>
    <t xml:space="preserve">LARYNGOSCOPY                  </t>
  </si>
  <si>
    <t xml:space="preserve">INSERTION OF HICKMAN          </t>
  </si>
  <si>
    <t xml:space="preserve">OMNIPAQUE 300 INJ             </t>
  </si>
  <si>
    <t xml:space="preserve">DEBRIDE BONE &lt;=1ST 20 SQ CM   </t>
  </si>
  <si>
    <t xml:space="preserve">BCR/ABL1 TRANSLOCATION MI BRK </t>
  </si>
  <si>
    <t xml:space="preserve">BARIUM SULFATE 0.4 SUSP      </t>
  </si>
  <si>
    <t xml:space="preserve">CLONIDINE HCL 0.3MG TDM       </t>
  </si>
  <si>
    <t xml:space="preserve">FOOT 3+ VIEWS RT              </t>
  </si>
  <si>
    <t xml:space="preserve">PREDNISOLONE ACETATE 1% SUS   </t>
  </si>
  <si>
    <t xml:space="preserve">NYSTATIN/TRIAMCINOLONE OIN    </t>
  </si>
  <si>
    <t xml:space="preserve">FLUMORMETHOLONE 0.25% SUS     </t>
  </si>
  <si>
    <t xml:space="preserve">FOOT 3+ VIEWS LT              </t>
  </si>
  <si>
    <t xml:space="preserve">FLUCYTOSINE 500 MG CAP        </t>
  </si>
  <si>
    <t xml:space="preserve">IVP INFUSION W/ TOMOGRAMS     </t>
  </si>
  <si>
    <t xml:space="preserve">TUBE TRACH PERC 8.0MM         </t>
  </si>
  <si>
    <t xml:space="preserve">RECOVERY RM 0-30              </t>
  </si>
  <si>
    <t xml:space="preserve">THORACENTESIS US NEEDLE PLCMT </t>
  </si>
  <si>
    <t xml:space="preserve">US VASCULAR DUP VISCERAL COMP </t>
  </si>
  <si>
    <t xml:space="preserve">US GUIDE FOR PERCUT DRAINAGE  </t>
  </si>
  <si>
    <t xml:space="preserve">FLUOCINONIDE 0.05% CRE        </t>
  </si>
  <si>
    <t xml:space="preserve">PLATELETS PHER-PROC ONLY      </t>
  </si>
  <si>
    <t xml:space="preserve">PLATELETS PHER LR-PROC ONLY   </t>
  </si>
  <si>
    <t xml:space="preserve">ERYTHROMYCIN 2% GEL           </t>
  </si>
  <si>
    <t xml:space="preserve">OCTREOTIDE ACET 500MCG/ML INJ </t>
  </si>
  <si>
    <t xml:space="preserve">PROMACTA 25MG TAB             </t>
  </si>
  <si>
    <t xml:space="preserve">UPPER GI STOMACH W/ KUB       </t>
  </si>
  <si>
    <t xml:space="preserve">IOPAMIDOL 61%  INJ            </t>
  </si>
  <si>
    <t xml:space="preserve">TUBE TRACH FOAM CUFF 8MM      </t>
  </si>
  <si>
    <t xml:space="preserve">TUBE TRACH W/BIV 7.0MMX80.0MM </t>
  </si>
  <si>
    <t xml:space="preserve">TUBE TRACH FOME-CUF ADULT SZ6 </t>
  </si>
  <si>
    <t xml:space="preserve">TOBI 300 MG/5 ML INH          </t>
  </si>
  <si>
    <t xml:space="preserve">SULFACETAMIDE NA 10% SOL      </t>
  </si>
  <si>
    <t xml:space="preserve">METRONIDAZOLE 0.75% GEL       </t>
  </si>
  <si>
    <t xml:space="preserve">TOBRAMYCIN DEX 0.3-0.1% SUS   </t>
  </si>
  <si>
    <t xml:space="preserve">SODIUM CL 4MEQ/ML INJ         </t>
  </si>
  <si>
    <t xml:space="preserve">FONDAPARINUX NA 7.5MG INJ     </t>
  </si>
  <si>
    <t xml:space="preserve">US EXTREM COMPLT RT           </t>
  </si>
  <si>
    <t xml:space="preserve">US EXTREM LIMITED RT          </t>
  </si>
  <si>
    <t xml:space="preserve">US EXTREM LIMITED LT          </t>
  </si>
  <si>
    <t xml:space="preserve">ENOXAPARIN NA 150MG/ML INJ    </t>
  </si>
  <si>
    <t xml:space="preserve">POSITIONER PATIENT w/TAB MD   </t>
  </si>
  <si>
    <t xml:space="preserve">HELMET HARD SHELL TAN SM      </t>
  </si>
  <si>
    <t xml:space="preserve">HELMET HARD SHELL TAN MED     </t>
  </si>
  <si>
    <t xml:space="preserve">HELMET HARD SHELL TAN LG      </t>
  </si>
  <si>
    <t xml:space="preserve">HELMET HARD SHELL TAN X-LG    </t>
  </si>
  <si>
    <t xml:space="preserve">BREO ELLIPTA 100MCG/25MCG AER </t>
  </si>
  <si>
    <t xml:space="preserve">HLA CLASS II TYPING LOW RES   </t>
  </si>
  <si>
    <t xml:space="preserve">IVP ANTEGRADE                 </t>
  </si>
  <si>
    <t xml:space="preserve">CICLOPIROX 1% SHA             </t>
  </si>
  <si>
    <t xml:space="preserve">TRESPROSTINIL 1MG/ML 20ML INJ </t>
  </si>
  <si>
    <t xml:space="preserve">AZELASTINE HCL 0.05% SOL      </t>
  </si>
  <si>
    <t xml:space="preserve">MENINGOCOCCAL POLY VACC  INJ  </t>
  </si>
  <si>
    <t xml:space="preserve">SMALL BOWEL VIA ENTEROCLYSIS  </t>
  </si>
  <si>
    <t xml:space="preserve">UPPER GI W/AIR W/KUB          </t>
  </si>
  <si>
    <t xml:space="preserve">ANKLE 3+ VIEWS RT             </t>
  </si>
  <si>
    <t xml:space="preserve">HYDROCORTISONE/PRAMOX1%-1%CRM </t>
  </si>
  <si>
    <t xml:space="preserve">PT EVALUATION LOW COMPLEXITY  </t>
  </si>
  <si>
    <t xml:space="preserve">PT EVALUATION MOD COMPLEXITY  </t>
  </si>
  <si>
    <t xml:space="preserve">PT EVALUATION HIGH COMPLEXITY </t>
  </si>
  <si>
    <t xml:space="preserve">BROMFENAC 0.09% EYE SOL       </t>
  </si>
  <si>
    <t xml:space="preserve">EPINEPHRINE 1 MG/MLSOL        </t>
  </si>
  <si>
    <t xml:space="preserve">OPTIRAY 320 120ML INJ         </t>
  </si>
  <si>
    <t xml:space="preserve">RBC WASHED-PROC ONLY          </t>
  </si>
  <si>
    <t xml:space="preserve">US UP EXT ART DUPLEX COMP RT  </t>
  </si>
  <si>
    <t xml:space="preserve">US UP EXT ART DUPLEX COMP LT  </t>
  </si>
  <si>
    <t xml:space="preserve">LOW EXT ART DUPLEX COMP RT    </t>
  </si>
  <si>
    <t xml:space="preserve">LOW EXT ART DUPLEX COMP LT    </t>
  </si>
  <si>
    <t xml:space="preserve">US EXTREM COMPLT LT           </t>
  </si>
  <si>
    <t xml:space="preserve">NALOXONE HYDROCHL 0.4MG/MLSOL </t>
  </si>
  <si>
    <t xml:space="preserve">TRANS-REACTION INVESTIGAT     </t>
  </si>
  <si>
    <t xml:space="preserve">NM URETERAL REFLUX            </t>
  </si>
  <si>
    <t xml:space="preserve">PROSTATE SPECIFIC ATG (FREE)  </t>
  </si>
  <si>
    <t xml:space="preserve">FONDAPARINUX NA 5MG INJ       </t>
  </si>
  <si>
    <t xml:space="preserve">PLATELETS PHER LR IRRAD-PROC  </t>
  </si>
  <si>
    <t xml:space="preserve">IPRATROPIUM BR 0.06% SPR      </t>
  </si>
  <si>
    <t xml:space="preserve">FONDAPARINUX NA 10MG INJ      </t>
  </si>
  <si>
    <t xml:space="preserve">ERTAPENEM NA 1GM INJ          </t>
  </si>
  <si>
    <t xml:space="preserve">OT EVALUATION MOD COMPLEXITY  </t>
  </si>
  <si>
    <t xml:space="preserve">OT EVALUATION HIGH COMPLEXITY </t>
  </si>
  <si>
    <t xml:space="preserve">EVAL SOUND PROD/LANG COMP EXP </t>
  </si>
  <si>
    <t xml:space="preserve">EVAL SWALLOW/ORAL FUNCTION    </t>
  </si>
  <si>
    <t xml:space="preserve">CHEST 1 VIEW FRONTAL          </t>
  </si>
  <si>
    <t xml:space="preserve">MAFENIDE ACET 85MG/GM CRE     </t>
  </si>
  <si>
    <t xml:space="preserve">MINOCYCLINE HCL 100MG INJ     </t>
  </si>
  <si>
    <t xml:space="preserve">FLUORO GUIDE FOR CV ACCESS    </t>
  </si>
  <si>
    <t xml:space="preserve">PROSOL 20% IV SOL             </t>
  </si>
  <si>
    <t xml:space="preserve">IBANDRONATE SODIUM 150 MG TAB </t>
  </si>
  <si>
    <t xml:space="preserve">NAFCILLIN 10GM INJ            </t>
  </si>
  <si>
    <t xml:space="preserve">OXACILLIN SODIUM 10 GM INJ    </t>
  </si>
  <si>
    <t xml:space="preserve">METABOLIC PANEL TOTAL CA      </t>
  </si>
  <si>
    <t xml:space="preserve">RIBS BILATERAL 3 VIEWS        </t>
  </si>
  <si>
    <t xml:space="preserve">UPPER GI STOMACH W/O KUB      </t>
  </si>
  <si>
    <t xml:space="preserve">UPPER GI W/AIR WO KUB         </t>
  </si>
  <si>
    <t xml:space="preserve">CADEXOMER IODINE 0.9% GEL     </t>
  </si>
  <si>
    <t xml:space="preserve">LINDANE 1% SHA                </t>
  </si>
  <si>
    <t xml:space="preserve">SUCTION IRRIGATION            </t>
  </si>
  <si>
    <t xml:space="preserve">TRIAMCINOLONE 55MCG SPR       </t>
  </si>
  <si>
    <t xml:space="preserve">PROTEIN C ANTIGEN             </t>
  </si>
  <si>
    <t xml:space="preserve">PLT HLA LR-PROC ONLY          </t>
  </si>
  <si>
    <t xml:space="preserve">GQBAPNTIN 300MG CAP           </t>
  </si>
  <si>
    <t xml:space="preserve">TOUJEO 300 UNITS/ML INJ       </t>
  </si>
  <si>
    <t xml:space="preserve">OT EVALUATION LOW COMPLEXITY  </t>
  </si>
  <si>
    <t xml:space="preserve">EVAL SPEECH SOUND PRODUCTION  </t>
  </si>
  <si>
    <t xml:space="preserve">SYSTEM SEATED POSITIONING     </t>
  </si>
  <si>
    <t xml:space="preserve">CIPROFLOXACIN 200MG/100ML INJ </t>
  </si>
  <si>
    <t xml:space="preserve">ANEST. EA ADDTL 30            </t>
  </si>
  <si>
    <t xml:space="preserve">CLINDAMYCIN PHOS 1% LOT       </t>
  </si>
  <si>
    <t xml:space="preserve">DORNASE ALFA 2.5MG/2.5ML SOL  </t>
  </si>
  <si>
    <t xml:space="preserve">ANAKINRA 100MG/0.67ML SOL     </t>
  </si>
  <si>
    <t xml:space="preserve">ANESTHESIA EA ADDL 15 MIN     </t>
  </si>
  <si>
    <t xml:space="preserve">AMINO ACIDS 15% IVS           </t>
  </si>
  <si>
    <t xml:space="preserve">GASTROSCOPY                   </t>
  </si>
  <si>
    <t xml:space="preserve">SIGMOIDOSCOPY                 </t>
  </si>
  <si>
    <t xml:space="preserve">MYCOPHENOLATE 500MG INJ       </t>
  </si>
  <si>
    <t xml:space="preserve">PAMIDRONATE DISOD 90MG INJ    </t>
  </si>
  <si>
    <t xml:space="preserve">CHEST 2 VIEWS FRONTAL &amp; LAT   </t>
  </si>
  <si>
    <t xml:space="preserve">ABG ANALYSIS                  </t>
  </si>
  <si>
    <t xml:space="preserve">CORTROSYN 0.25MG INJ          </t>
  </si>
  <si>
    <t xml:space="preserve">BETAMETHASONE DP 0.05% OIN    </t>
  </si>
  <si>
    <t xml:space="preserve">VORICONAZOLE 40MG/ML SUS      </t>
  </si>
  <si>
    <t xml:space="preserve">EVAL OF SWALLOWING BLUE DYE   </t>
  </si>
  <si>
    <t xml:space="preserve">HIV GENOTYPE DNA/RNA          </t>
  </si>
  <si>
    <t xml:space="preserve">IODIXANOL 32O MG/ML SOL       </t>
  </si>
  <si>
    <t xml:space="preserve">LEVOTHYROXINE NA 100MCG INJ   </t>
  </si>
  <si>
    <t xml:space="preserve">KIT PWRCATH MIDLINE SLMAX 4FR </t>
  </si>
  <si>
    <t xml:space="preserve">CHEST 2 VIEWS W/FLUOROSCOPY   </t>
  </si>
  <si>
    <t xml:space="preserve">SET INTRPLS HP W/FAN SPRAY    </t>
  </si>
  <si>
    <t xml:space="preserve">PRAMOXINE HC 1%-2.5% CRE      </t>
  </si>
  <si>
    <t xml:space="preserve">ABDOMEN SINGLE AP VIEW        </t>
  </si>
  <si>
    <t xml:space="preserve">AZITHROMYCIN 1% EYE SOL       </t>
  </si>
  <si>
    <t xml:space="preserve">US RETROPERITONEAL LIMITED    </t>
  </si>
  <si>
    <t xml:space="preserve">US PELVIC COMPLETE            </t>
  </si>
  <si>
    <t xml:space="preserve">US CHEST                      </t>
  </si>
  <si>
    <t xml:space="preserve">US HEAD/NECK SOFT TISSUE      </t>
  </si>
  <si>
    <t xml:space="preserve">US ABDOMEN LIMITED            </t>
  </si>
  <si>
    <t xml:space="preserve">STRIBILD TAB                  </t>
  </si>
  <si>
    <t xml:space="preserve">PERCUTANEOUS TRACHEOSTOMY     </t>
  </si>
  <si>
    <t xml:space="preserve">HIPS 2 VIEWS BILATERAL        </t>
  </si>
  <si>
    <t xml:space="preserve">GANCICLOVIR NA 500MG INJ      </t>
  </si>
  <si>
    <t xml:space="preserve">TRIAMCINOLONE 55MCG/ACT INH   </t>
  </si>
  <si>
    <t xml:space="preserve">ABD FLAT &amp; ERECT &amp;/OR DECUB   </t>
  </si>
  <si>
    <t xml:space="preserve">OMEPRAZOLE NA BICARB 20MG PKT </t>
  </si>
  <si>
    <t xml:space="preserve">HIP 2-3 VIEWS UNILATERAL LT   </t>
  </si>
  <si>
    <t xml:space="preserve">EVAL SPEECH FLUENCY           </t>
  </si>
  <si>
    <t xml:space="preserve">BEH QUAL ANALYSIS VOICE/RESON </t>
  </si>
  <si>
    <t xml:space="preserve">TX SWALLOWING/ORAL DYSFUN     </t>
  </si>
  <si>
    <t xml:space="preserve">IVP RETROGRADE                </t>
  </si>
  <si>
    <t xml:space="preserve">ZERBAXA 1 GM-0.5 GM PDS       </t>
  </si>
  <si>
    <t xml:space="preserve">RELISTOR 8MG/0.4ML INJ        </t>
  </si>
  <si>
    <t xml:space="preserve">COSYNTROPIN 0.25MG/ML INJ     </t>
  </si>
  <si>
    <t xml:space="preserve">EVAL OF PROSTH COMM DEVICE    </t>
  </si>
  <si>
    <t xml:space="preserve">THORACIC SP 2 VIEWS           </t>
  </si>
  <si>
    <t xml:space="preserve">ENOXAPARIN NA 120MG/0.8ML INJ </t>
  </si>
  <si>
    <t xml:space="preserve">PREMETHRIN 5% CRE             </t>
  </si>
  <si>
    <t xml:space="preserve">US GUIDE FOR NEEDLE PLACEMENT </t>
  </si>
  <si>
    <t xml:space="preserve">US GUIDE FOR VASCULAR ACCESS  </t>
  </si>
  <si>
    <t xml:space="preserve">US BREAST UNIL LT COMPLT      </t>
  </si>
  <si>
    <t xml:space="preserve">US PELVIS LIMITED OR FOLLOWUP </t>
  </si>
  <si>
    <t xml:space="preserve">US PREG UTERUS LIMITED        </t>
  </si>
  <si>
    <t xml:space="preserve">US PREG UTERUS &gt;14 WEEKS      </t>
  </si>
  <si>
    <t xml:space="preserve">US RETROPERITONEAL COMPLETE   </t>
  </si>
  <si>
    <t xml:space="preserve">US SCROTUM                    </t>
  </si>
  <si>
    <t xml:space="preserve">US SPINAL CANAL               </t>
  </si>
  <si>
    <t xml:space="preserve">CERVICAL SP 2 OR 3 VIEWS      </t>
  </si>
  <si>
    <t xml:space="preserve">CALCANEUS 2+ VIEWS RT         </t>
  </si>
  <si>
    <t xml:space="preserve">CALCANEUS 2+ VIEWS LT         </t>
  </si>
  <si>
    <t xml:space="preserve">IOPAMIDOL 76% INJ             </t>
  </si>
  <si>
    <t xml:space="preserve">RBC/WHL BLD LR CMV-NEG-PROC   </t>
  </si>
  <si>
    <t xml:space="preserve">SPEECH LANGUAGE TREATMENT     </t>
  </si>
  <si>
    <t xml:space="preserve">CULTURE BLOOD                 </t>
  </si>
  <si>
    <t xml:space="preserve">ANTHRALIN 1% CRE              </t>
  </si>
  <si>
    <t xml:space="preserve">PRAMOXINE HCL HC 1%-1% FOA    </t>
  </si>
  <si>
    <t xml:space="preserve">KIT BIRDLE NG TUBE 12FR       </t>
  </si>
  <si>
    <t xml:space="preserve">KIT BRIDLE NG TUBE 16FR       </t>
  </si>
  <si>
    <t xml:space="preserve">VORICONAZOLE 200MG TAB        </t>
  </si>
  <si>
    <t xml:space="preserve">EVAL SPEECH DEVICE 1ST HR     </t>
  </si>
  <si>
    <t xml:space="preserve">EVAL SWALLOW/LARYN SENSORY    </t>
  </si>
  <si>
    <t xml:space="preserve">SKULL 4+ VIEWS                </t>
  </si>
  <si>
    <t xml:space="preserve">PNEUMOVAX 23 INJ              </t>
  </si>
  <si>
    <t xml:space="preserve">ALCLOMETASONE DIPRO 0.05% CRE </t>
  </si>
  <si>
    <t xml:space="preserve">FLUTICASONE PROP 0.05MG SPR   </t>
  </si>
  <si>
    <t xml:space="preserve">IMATINIB MESYLATE 100MG TAB   </t>
  </si>
  <si>
    <t xml:space="preserve">MICAFUNGIN NA 50MG INJ        </t>
  </si>
  <si>
    <t xml:space="preserve">FINGER(S) 2+ VIEWS BILATERAL  </t>
  </si>
  <si>
    <t xml:space="preserve">RBC IRRADIATED-PROC ONLY      </t>
  </si>
  <si>
    <t xml:space="preserve">RBC LR IRRADIATED-PROC ONLY   </t>
  </si>
  <si>
    <t xml:space="preserve">SODIUM POLYSTYRENE SULF SUS   </t>
  </si>
  <si>
    <t xml:space="preserve">LIPID PANEL                   </t>
  </si>
  <si>
    <t xml:space="preserve">BNP (B NATRIURETIC PEPTIDE)   </t>
  </si>
  <si>
    <t xml:space="preserve">IOHEXOL 75.5% SOL             </t>
  </si>
  <si>
    <t xml:space="preserve">ARTERIAL BLOOD GAS            </t>
  </si>
  <si>
    <t xml:space="preserve">RIFAMPIN 600MG INJ            </t>
  </si>
  <si>
    <t xml:space="preserve">BUPRENORPHINE 10MCG/HR TDM    </t>
  </si>
  <si>
    <t xml:space="preserve">GENVOYA150MG200MG10MGTAB      </t>
  </si>
  <si>
    <t xml:space="preserve">CLINDAMYCIN PHOS 1% SOL       </t>
  </si>
  <si>
    <t xml:space="preserve">GENTAMICIN SULF 3MG/ML SOL    </t>
  </si>
  <si>
    <t xml:space="preserve">HEP C GENOTYPE DNA/RNA        </t>
  </si>
  <si>
    <t xml:space="preserve">IOHEXOL 64.7% INJ             </t>
  </si>
  <si>
    <t xml:space="preserve">PROCALCITONIN                 </t>
  </si>
  <si>
    <t xml:space="preserve">VARICELLA VIRUS 1350PFU PDS   </t>
  </si>
  <si>
    <t xml:space="preserve">CYSTOGRAM 3+ VIEWS            </t>
  </si>
  <si>
    <t xml:space="preserve">LUMBOSACRAL SP 4+ VIEWS       </t>
  </si>
  <si>
    <t xml:space="preserve">URETHA BLADDER VOIDING CYSTO  </t>
  </si>
  <si>
    <t xml:space="preserve">URETHRA/BLADDER RETROGRADE    </t>
  </si>
  <si>
    <t xml:space="preserve">PODOFILOX 0.5% TOPICAL SOL    </t>
  </si>
  <si>
    <t xml:space="preserve">ANIDULAFUNGIN 50MG INJ        </t>
  </si>
  <si>
    <t xml:space="preserve">HALOPERIDOL DEC 100 INJ       </t>
  </si>
  <si>
    <t xml:space="preserve">EPOPROSTENOL NA 1.5MG PDS     </t>
  </si>
  <si>
    <t xml:space="preserve">COMPONENT POOLING             </t>
  </si>
  <si>
    <t xml:space="preserve">SPLINT FOREARM BASED SM/MD LT </t>
  </si>
  <si>
    <t xml:space="preserve">SPLINT FOREARM BASED SM/MD RT </t>
  </si>
  <si>
    <t xml:space="preserve">CHOLANGIOGRAM INTRAOP         </t>
  </si>
  <si>
    <t xml:space="preserve">IOPAMIDOL 61%  SOL            </t>
  </si>
  <si>
    <t xml:space="preserve">CREAM MULTI INGREDIENT CRE    </t>
  </si>
  <si>
    <t xml:space="preserve">NITAZOXANIDE 500MG TAB        </t>
  </si>
  <si>
    <t xml:space="preserve">DEBRIDE BONE EA ADDL 20 SQCM  </t>
  </si>
  <si>
    <t xml:space="preserve">HYDROCORTISONE 2.5% CRE       </t>
  </si>
  <si>
    <t xml:space="preserve">TRIUMEQ 600MG-50MG-300MGTAB   </t>
  </si>
  <si>
    <t xml:space="preserve">COMBIVENT RESPIMAT INH        </t>
  </si>
  <si>
    <t xml:space="preserve">SHOULDER 2+ VIEWS BILATERAL   </t>
  </si>
  <si>
    <t xml:space="preserve">TRAY CVC 7FR20CM TL W OLIGON  </t>
  </si>
  <si>
    <t xml:space="preserve">PHENYTOIN NA 50MG/ML INJ      </t>
  </si>
  <si>
    <t xml:space="preserve">SOD THIOSULFATE 250MG/ML INJ  </t>
  </si>
  <si>
    <t xml:space="preserve">RED BLOOD CELL-PROC ONLY      </t>
  </si>
  <si>
    <t xml:space="preserve">DAY SURGERY-FLOOR RECOVERY    </t>
  </si>
  <si>
    <t xml:space="preserve">TUBE TRACH UNPER ADJ CFF 9.0  </t>
  </si>
  <si>
    <t xml:space="preserve">KIT PERTRACH 5.6MMx6.8CM      </t>
  </si>
  <si>
    <t xml:space="preserve">THORACIC SP 3 VIEWS           </t>
  </si>
  <si>
    <t xml:space="preserve">RIBS UNILATERAL 2 VIEWS LT    </t>
  </si>
  <si>
    <t xml:space="preserve">DRSG MEPITEL AG 8x20          </t>
  </si>
  <si>
    <t xml:space="preserve">PRECEDEX 4MCG/ML-0.9% INJ     </t>
  </si>
  <si>
    <t xml:space="preserve">FIBRIN-D-DIMER QUANT          </t>
  </si>
  <si>
    <t xml:space="preserve">HIP 1 VIEW UNILATERAL RT      </t>
  </si>
  <si>
    <t xml:space="preserve">CALCIDOL 480000IU/60ML INJ    </t>
  </si>
  <si>
    <t xml:space="preserve">HIP 1 VIEW UNILATERAL LT      </t>
  </si>
  <si>
    <t xml:space="preserve">FIBEROPTIC EVAL SWALLOWING    </t>
  </si>
  <si>
    <t xml:space="preserve">TUBE GASTROSTOMY MIC-KEY 16FR </t>
  </si>
  <si>
    <t xml:space="preserve">BETAMETHASONE DP 0.05% CRE    </t>
  </si>
  <si>
    <t xml:space="preserve">GENTAMICIN SULF 0.1% CRE      </t>
  </si>
  <si>
    <t xml:space="preserve">GENTAMICIN SULF 0.1% OIN      </t>
  </si>
  <si>
    <t xml:space="preserve">PILOCARPINE HCL 4% EYE SOL    </t>
  </si>
  <si>
    <t xml:space="preserve">FLUOCINONIDE 0.05% SOL        </t>
  </si>
  <si>
    <t xml:space="preserve">ENOXAPARIN NA 120MG/ML INJ    </t>
  </si>
  <si>
    <t xml:space="preserve">DANTROLENE NA 20MG INJ        </t>
  </si>
  <si>
    <t xml:space="preserve">CINACALCET HCL 90MG TAB       </t>
  </si>
  <si>
    <t xml:space="preserve">LEVEMIR FLEXTOUCH 100U/ML INJ </t>
  </si>
  <si>
    <t xml:space="preserve">RENAL FUNCTION PANEL          </t>
  </si>
  <si>
    <t xml:space="preserve">PROCEDURE RM-EA ADDTL 30      </t>
  </si>
  <si>
    <t xml:space="preserve">FLUOCINONIDE 0.05% EMO        </t>
  </si>
  <si>
    <t xml:space="preserve">RIBS UNILATERAL W/PA CHEST RT </t>
  </si>
  <si>
    <t xml:space="preserve">RIBS UNILATERAL W/PA CHEST LT </t>
  </si>
  <si>
    <t xml:space="preserve">ISAVUCONAZONIUM SUL 186MG CAP </t>
  </si>
  <si>
    <t xml:space="preserve">FACIAL BONES 3+ VIEWS         </t>
  </si>
  <si>
    <t xml:space="preserve">ORBITS COMP 4+ VIEWS          </t>
  </si>
  <si>
    <t xml:space="preserve">TMJ BILATERAL                 </t>
  </si>
  <si>
    <t>CHEST WALL MANIPULATION SUBSEQ</t>
  </si>
  <si>
    <t xml:space="preserve">HLA I TYPING COMPLETE LOW RES </t>
  </si>
  <si>
    <t xml:space="preserve">CIPROFLOXACIN 0.3% SOL        </t>
  </si>
  <si>
    <t xml:space="preserve">HUMERUS 2+ VIEWS RT           </t>
  </si>
  <si>
    <t xml:space="preserve">DRAINAGE CHEST THORA-SEAL III </t>
  </si>
  <si>
    <t xml:space="preserve">TUBE TRACH TTS 8.5DX110DX88MM </t>
  </si>
  <si>
    <t xml:space="preserve">VALGANCICLOVIR HCL 450MG TAB  </t>
  </si>
  <si>
    <t xml:space="preserve">ZYTIGA 250MG TAB              </t>
  </si>
  <si>
    <t xml:space="preserve">ULTRASOUND 15 MIN             </t>
  </si>
  <si>
    <t xml:space="preserve">TUBE TRACH SGL FEN SS XL #6   </t>
  </si>
  <si>
    <t xml:space="preserve">PILOCARPINE HCL 2% EYE SOL    </t>
  </si>
  <si>
    <t xml:space="preserve">LUMBOSACRAL SP 2-3 VIEWS      </t>
  </si>
  <si>
    <t xml:space="preserve">FLUCYTOSINE 250MG CAP         </t>
  </si>
  <si>
    <t xml:space="preserve">CHEST MIN 4 VIEWS             </t>
  </si>
  <si>
    <t xml:space="preserve">APRACLONIDINE 0.5% EYE SOL    </t>
  </si>
  <si>
    <t xml:space="preserve">ALBUTEROL SULFATE 0.09 MG INH </t>
  </si>
  <si>
    <t xml:space="preserve">TUBE ENDOBRONCHIAL RIGHT      </t>
  </si>
  <si>
    <t xml:space="preserve">TRIAMCINOLONE 0.1% LOT        </t>
  </si>
  <si>
    <t xml:space="preserve">ANKLE 3+ VIEWS LT             </t>
  </si>
  <si>
    <t xml:space="preserve">HYDROCORTISONE VAL 0.2% CRE   </t>
  </si>
  <si>
    <t xml:space="preserve">METABOLIC PANEL IONIZED CA    </t>
  </si>
  <si>
    <t xml:space="preserve">OXYBUTYNIN CL 3.9MG/24HR TDM  </t>
  </si>
  <si>
    <t xml:space="preserve">HUMERUS 2+ VIEWS LT           </t>
  </si>
  <si>
    <t xml:space="preserve">VITAMIN A/D OIN               </t>
  </si>
  <si>
    <t xml:space="preserve">GENTAMICIN                    </t>
  </si>
  <si>
    <t xml:space="preserve">PELVIS 1-2 VIEWS              </t>
  </si>
  <si>
    <t xml:space="preserve">GALLBLADDER W/ ORAL CONTRAST  </t>
  </si>
  <si>
    <t xml:space="preserve">DICYCLOMINE HCL 10MG/ML INJ   </t>
  </si>
  <si>
    <t>BACITRACIN 50</t>
  </si>
  <si>
    <t xml:space="preserve">SHOULDER 2+ VIEWS RT          </t>
  </si>
  <si>
    <t xml:space="preserve">AMINO ACIDS 4.25% D20W IVS    </t>
  </si>
  <si>
    <t xml:space="preserve">BRIDLE NASAL AMT 10FR         </t>
  </si>
  <si>
    <t xml:space="preserve">BRIDLE NASAL AMT 16FR         </t>
  </si>
  <si>
    <t xml:space="preserve">SHOULDER 2+ VIEWS LT          </t>
  </si>
  <si>
    <t xml:space="preserve">CYCLOGYL 0.5% SOL             </t>
  </si>
  <si>
    <t xml:space="preserve">VANCOMYCIN HCL 5GM INJ        </t>
  </si>
  <si>
    <t xml:space="preserve">CHEST 2VIEWS W/OBLIQUES       </t>
  </si>
  <si>
    <t xml:space="preserve">MANDIBLE 4+ VIEWS             </t>
  </si>
  <si>
    <t xml:space="preserve">LINEZOLID 2 MG/ML IV          </t>
  </si>
  <si>
    <t xml:space="preserve">TRACH CHANGE                  </t>
  </si>
  <si>
    <t xml:space="preserve">DEXAMETHASONE 0.1% SUS        </t>
  </si>
  <si>
    <t xml:space="preserve">TUBE TRACH CUFFTPRGRD SHLY7.0 </t>
  </si>
  <si>
    <t xml:space="preserve">TUBE TRACH CUFFTPRGRD SHLY7.5 </t>
  </si>
  <si>
    <t xml:space="preserve">BENZOCAINE 20% GEL            </t>
  </si>
  <si>
    <t xml:space="preserve">ANESTHESIA LOCAL              </t>
  </si>
  <si>
    <t xml:space="preserve">KIT LARYNG BLADE DISP #7      </t>
  </si>
  <si>
    <t xml:space="preserve">AMINO ACIDS 5% D25W W/E IVS   </t>
  </si>
  <si>
    <t xml:space="preserve">AMINO ACIDS 4.25% D5W W/E IVS </t>
  </si>
  <si>
    <t xml:space="preserve">PLATELET ANTIBODY ID          </t>
  </si>
  <si>
    <t xml:space="preserve">MANDIBLE PARTIAL&lt;4 VIEWS      </t>
  </si>
  <si>
    <t xml:space="preserve">LEVOBUNOLOL 0.5% EYE SOL      </t>
  </si>
  <si>
    <t xml:space="preserve">DORZOLAMIDE HCL 2% SOL        </t>
  </si>
  <si>
    <t xml:space="preserve">TRIAMCINOLONE 40MG/ML INJ     </t>
  </si>
  <si>
    <t xml:space="preserve">INCRUSE ELLIPTA 62.5 MCG/ACTU </t>
  </si>
  <si>
    <t xml:space="preserve">AEROSOL/VAPOR INHALE SUBSEQ   </t>
  </si>
  <si>
    <t xml:space="preserve">ADENOSINE 3MG/ML INJ          </t>
  </si>
  <si>
    <t xml:space="preserve">TRAY CVC WFR20CM TL WINTROD   </t>
  </si>
  <si>
    <t xml:space="preserve">ERYTHROMYCIN LAC 500MG  INJ   </t>
  </si>
  <si>
    <t xml:space="preserve">LEVETIRACETAM 15MG/ML INJ     </t>
  </si>
  <si>
    <t xml:space="preserve">AMINO ACIDS 4.25% D25W IVS    </t>
  </si>
  <si>
    <t xml:space="preserve">AMINO ACIDS 5% D20W W/E IVS   </t>
  </si>
  <si>
    <t xml:space="preserve">AMINO ACIDS 5% D15W W/E IVS   </t>
  </si>
  <si>
    <t xml:space="preserve">PAMIDRONATE DISOD 9MG/ML INJ  </t>
  </si>
  <si>
    <t xml:space="preserve">BOOT CASTING XL               </t>
  </si>
  <si>
    <t xml:space="preserve">TIMOLOL MALEATE 0.5% SOL      </t>
  </si>
  <si>
    <t xml:space="preserve">KNEE 4+ VIEWS BILATERAL       </t>
  </si>
  <si>
    <t xml:space="preserve">PHARYNX W/FLUORO              </t>
  </si>
  <si>
    <t xml:space="preserve">KNEE 4+ VIEWS RT              </t>
  </si>
  <si>
    <t xml:space="preserve">KNEE 4+ VIEWS LT              </t>
  </si>
  <si>
    <t xml:space="preserve">TRIAMCINOLONE 0.1% PAS        </t>
  </si>
  <si>
    <t xml:space="preserve">LANSOPRAZOLE 3MG/ML SUS       </t>
  </si>
  <si>
    <t xml:space="preserve">AZTREONAM 2GM/50ML INJ        </t>
  </si>
  <si>
    <t xml:space="preserve">GASTROGRAFIN 66/10 SOL        </t>
  </si>
  <si>
    <t xml:space="preserve">SINUSES &lt; 3 VIEWS             </t>
  </si>
  <si>
    <t xml:space="preserve">FUNNEL FISTULA                </t>
  </si>
  <si>
    <t xml:space="preserve">ENOXAPARIN NA 80MG/0.8ML INJ  </t>
  </si>
  <si>
    <t xml:space="preserve">UREA 40% CRE                  </t>
  </si>
  <si>
    <t xml:space="preserve">FOOT 2 VIEWS RT               </t>
  </si>
  <si>
    <t xml:space="preserve">DESMOPRESSIN ACET 4MCG/ML INJ </t>
  </si>
  <si>
    <t xml:space="preserve">FLUOROMETHOLONE ACET 0.1% SUS </t>
  </si>
  <si>
    <t xml:space="preserve">LACOSAMIDE 10MG/ML INJ        </t>
  </si>
  <si>
    <t xml:space="preserve">AMINO ACIDS 4.25% D10W IVS    </t>
  </si>
  <si>
    <t xml:space="preserve">CETACAINE 14%-2%-2% TOP       </t>
  </si>
  <si>
    <t xml:space="preserve">FOOT 2 VIEWS LT               </t>
  </si>
  <si>
    <t xml:space="preserve">AMINO ACIDS 5% D25W IVS       </t>
  </si>
  <si>
    <t xml:space="preserve">DIANEAL 2.5% SOL              </t>
  </si>
  <si>
    <t xml:space="preserve">KIT PULSAVAC PLUS FAN         </t>
  </si>
  <si>
    <t xml:space="preserve">AMINO ACIDS 4.25% D5W IVS     </t>
  </si>
  <si>
    <t>ERGOCALCIFEROL 8</t>
  </si>
  <si>
    <t xml:space="preserve">NITROGLYCERIN 2% OIN          </t>
  </si>
  <si>
    <t xml:space="preserve">ISOVUE-M 200 40% INJ          </t>
  </si>
  <si>
    <t xml:space="preserve">AMINO ACIDS 5% D20W IVS       </t>
  </si>
  <si>
    <t xml:space="preserve">CLONIDINE 0.3MG/DAY TDM       </t>
  </si>
  <si>
    <t xml:space="preserve">RECOV RM EA ADDTL 30          </t>
  </si>
  <si>
    <t xml:space="preserve">HEPATIC FUNCTION PANEL        </t>
  </si>
  <si>
    <t xml:space="preserve">CULTURE FLUID/OTHER (NON CSF) </t>
  </si>
  <si>
    <t xml:space="preserve">CULTURE- RESPIRATORY          </t>
  </si>
  <si>
    <t xml:space="preserve">C DIFFICILE AMP PROBE         </t>
  </si>
  <si>
    <t xml:space="preserve">RBC LEUKOREDUCED-PROC ONLY    </t>
  </si>
  <si>
    <t>CULTURE</t>
  </si>
  <si>
    <t xml:space="preserve">BRACE KNEE COMFYPRENE LG      </t>
  </si>
  <si>
    <t xml:space="preserve">DIANEAL 1.5% SOL              </t>
  </si>
  <si>
    <t xml:space="preserve">WHIRLPOOL                     </t>
  </si>
  <si>
    <t xml:space="preserve">AMINO ACIDS 5% D15W IVS       </t>
  </si>
  <si>
    <t xml:space="preserve">ANKLE 2 VIEWS BILATERAL       </t>
  </si>
  <si>
    <t xml:space="preserve">TUBE TRACH VENT BIV 10 36 MM  </t>
  </si>
  <si>
    <t xml:space="preserve">TUBE TRACH VENT BIV SZ8 27MM  </t>
  </si>
  <si>
    <t xml:space="preserve">TUBE TRACH VENT BIV SZ8 36MM  </t>
  </si>
  <si>
    <t xml:space="preserve">TUBE TRACH VENT BIV SZ8 55MM  </t>
  </si>
  <si>
    <t xml:space="preserve">TUBE TRACH VENT BIV 10 55MM   </t>
  </si>
  <si>
    <t xml:space="preserve">FLUOROURACIL 2% SOL           </t>
  </si>
  <si>
    <t xml:space="preserve">AEROSOL/VAPOR INHALE INITIAL  </t>
  </si>
  <si>
    <t xml:space="preserve">SACROILIAC JOINTS 3+ VIEWS    </t>
  </si>
  <si>
    <t>LUMBAR SPINE BEND ONLY 2-3 VWS</t>
  </si>
  <si>
    <t xml:space="preserve">ENTEROCLYSIS TUBE PLACEMENT   </t>
  </si>
  <si>
    <t xml:space="preserve">POSACONAZOLE 40MG/ML SUS      </t>
  </si>
  <si>
    <t xml:space="preserve">TELAVANCIN HCL 250MG INJ      </t>
  </si>
  <si>
    <t xml:space="preserve">NOXAFIL 100MG DR TAB          </t>
  </si>
  <si>
    <t xml:space="preserve">A-C JOINTS BILATERAL          </t>
  </si>
  <si>
    <t xml:space="preserve">LINEZOLID 600MG/300ML INJ     </t>
  </si>
  <si>
    <t xml:space="preserve">ETHINYL ESTRAD/NORGEST  TAB   </t>
  </si>
  <si>
    <t xml:space="preserve">CLOTRIMAZOLE 1% SOL           </t>
  </si>
  <si>
    <t xml:space="preserve">AZTREONAM 2GM INJ             </t>
  </si>
  <si>
    <t xml:space="preserve">TUBE TRACH MID AIRECUF 8X88MM </t>
  </si>
  <si>
    <t xml:space="preserve">TUBE TRACH MID AIRECUF 9X98MM </t>
  </si>
  <si>
    <t xml:space="preserve">CLONIDINE HCL 0.2MG TDM       </t>
  </si>
  <si>
    <t xml:space="preserve">ELECTROLYTE PANEL             </t>
  </si>
  <si>
    <t xml:space="preserve">FOREARM 2 VIEWS RT            </t>
  </si>
  <si>
    <t xml:space="preserve">FOREARM 2 VIEWS LT            </t>
  </si>
  <si>
    <t xml:space="preserve">TUBE TRACH BIV APNEA6.5X73MM  </t>
  </si>
  <si>
    <t xml:space="preserve">TUBE TRACH BIV SLP APN 7.5 MM </t>
  </si>
  <si>
    <t xml:space="preserve">SHOULDER 1 VIEW LT            </t>
  </si>
  <si>
    <t xml:space="preserve">TALDALFIL 10MG TAB            </t>
  </si>
  <si>
    <t xml:space="preserve">TALDALFIL 20MG TAB            </t>
  </si>
  <si>
    <t xml:space="preserve">VALVE SPEAKING CLEAR          </t>
  </si>
  <si>
    <t xml:space="preserve">HEPATITIS B VACC 10MCG/ML SUS </t>
  </si>
  <si>
    <t xml:space="preserve">HYDROCORTISONE 1% CRE         </t>
  </si>
  <si>
    <t xml:space="preserve">TUBE TRACH BIV UNCFF PED 5.5  </t>
  </si>
  <si>
    <t xml:space="preserve">SHOE WOUND CARE LG            </t>
  </si>
  <si>
    <t xml:space="preserve">SHOE WOUND CARE SM/MD         </t>
  </si>
  <si>
    <t xml:space="preserve">SHOE WOUND CARE XX-LG         </t>
  </si>
  <si>
    <t xml:space="preserve">TIBIA/FIBULA LT               </t>
  </si>
  <si>
    <t>VITAMIN D</t>
  </si>
  <si>
    <t xml:space="preserve">CULTURE ANAEROBIC             </t>
  </si>
  <si>
    <t xml:space="preserve">RISEDRONATE NA 35MG TAB       </t>
  </si>
  <si>
    <t xml:space="preserve">SET TUBE DUO V.A.C. VERATRAC  </t>
  </si>
  <si>
    <t xml:space="preserve">HALOPERIDOL LAC 5MG/ML INJ    </t>
  </si>
  <si>
    <t xml:space="preserve">CALCANEUS 2+ VIEWS BILATERAL  </t>
  </si>
  <si>
    <t xml:space="preserve">DILTIAZEM HCL 360MG C24       </t>
  </si>
  <si>
    <t xml:space="preserve">CLOBAZAM 20MG/8ML             </t>
  </si>
  <si>
    <t xml:space="preserve">GADOTERIDOL 279.3MG/ML INJ    </t>
  </si>
  <si>
    <t xml:space="preserve">POSITIONER FLUID COVER SM     </t>
  </si>
  <si>
    <t xml:space="preserve">CHEST SPECIAL VIEWS           </t>
  </si>
  <si>
    <t xml:space="preserve">SKULL &lt; 4 VIEWS               </t>
  </si>
  <si>
    <t xml:space="preserve">SHOULDER 1 VIEW RT            </t>
  </si>
  <si>
    <t xml:space="preserve">FIRST-OMEPRAZOLE 2 MG/ML SUSP </t>
  </si>
  <si>
    <t xml:space="preserve">WRAP KNEE HINGED DELUXE MD    </t>
  </si>
  <si>
    <t xml:space="preserve">TUBE TRACH CFFD SINGLE 9.0    </t>
  </si>
  <si>
    <t xml:space="preserve">DIGOXIN                       </t>
  </si>
  <si>
    <t xml:space="preserve">TOBRAMYCIN                    </t>
  </si>
  <si>
    <t xml:space="preserve">VANCOMYCIN                    </t>
  </si>
  <si>
    <t xml:space="preserve">WRIST 3+ VIEWS BILATERAL      </t>
  </si>
  <si>
    <t xml:space="preserve">HAND 3+ VIEWS RT              </t>
  </si>
  <si>
    <t xml:space="preserve">WRIST 3+ VIEWS RT             </t>
  </si>
  <si>
    <t xml:space="preserve">WRIST 3+ VIEWS LT             </t>
  </si>
  <si>
    <t xml:space="preserve">FLUNISOLIDE 0.025MG SPR       </t>
  </si>
  <si>
    <t xml:space="preserve">OCCUPAT THERAPY RE-EVAL       </t>
  </si>
  <si>
    <t xml:space="preserve">INDIRECT CALORIMETRY          </t>
  </si>
  <si>
    <t xml:space="preserve">DAY SURGERY REC 0-60 MIN      </t>
  </si>
  <si>
    <t xml:space="preserve">ELBOW 3+ VIEWS BILATERAL      </t>
  </si>
  <si>
    <t xml:space="preserve">ELBOW 3+ VIEWS RT             </t>
  </si>
  <si>
    <t xml:space="preserve">ELBOW 3+ VIEWS LT             </t>
  </si>
  <si>
    <t xml:space="preserve">M TUBERCULOSIS DNA AMP PROBE  </t>
  </si>
  <si>
    <t xml:space="preserve">BAG ASPIRA DRN PLEURAL 1000mL </t>
  </si>
  <si>
    <t xml:space="preserve">CLOBETASOL PROP 0.05% EMO     </t>
  </si>
  <si>
    <t xml:space="preserve">TIBIA/FIBULA RT               </t>
  </si>
  <si>
    <t xml:space="preserve">NARATRIPTAN HYDROCHL 2.5MGTAB </t>
  </si>
  <si>
    <t xml:space="preserve">ELBOW 2 VIEWS LT              </t>
  </si>
  <si>
    <t xml:space="preserve">FEMUR 2+ VIEWS RT             </t>
  </si>
  <si>
    <t xml:space="preserve">FEMUR 2+ VIEWS LT             </t>
  </si>
  <si>
    <t xml:space="preserve">TAP SHEET GLIDE PREVALON 2.0  </t>
  </si>
  <si>
    <t xml:space="preserve">BACITRACIN 500U/GM OIN        </t>
  </si>
  <si>
    <t xml:space="preserve">ORTHO HAND OPPENENS ADLT LONG </t>
  </si>
  <si>
    <t xml:space="preserve">BETAXOLOL HCL 0.5% EYE SOL    </t>
  </si>
  <si>
    <t xml:space="preserve">PENICILLIN G PROCAINE SUS     </t>
  </si>
  <si>
    <t xml:space="preserve">BUTRANS 5MCG/HR ER TDM        </t>
  </si>
  <si>
    <t xml:space="preserve">SELEGILINE HCL 6MG/24HR TDM   </t>
  </si>
  <si>
    <t xml:space="preserve">HEPATITIS B VACC 20MCG/ML SUS </t>
  </si>
  <si>
    <t xml:space="preserve">BENZTROPINE 2MG/ML INJ        </t>
  </si>
  <si>
    <t xml:space="preserve">MEROPENEM 1GM INJ             </t>
  </si>
  <si>
    <t xml:space="preserve">FLUCONAZOLE 150MG TAB         </t>
  </si>
  <si>
    <t xml:space="preserve">CROWN WOUND FISTULA           </t>
  </si>
  <si>
    <t xml:space="preserve">DICLOFENAC NA 0.1%  SOL       </t>
  </si>
  <si>
    <t xml:space="preserve">FENTANYL 100MCG/HR TDM        </t>
  </si>
  <si>
    <t xml:space="preserve">VEST PRESSURE SENSORY MED     </t>
  </si>
  <si>
    <t xml:space="preserve">DIANEAL 2.5% DEXTROSE IVS     </t>
  </si>
  <si>
    <t xml:space="preserve">AMMONIA                       </t>
  </si>
  <si>
    <t xml:space="preserve">DILANTIN (PHENYTOIN-TOTAL)    </t>
  </si>
  <si>
    <t xml:space="preserve">LIPASE                        </t>
  </si>
  <si>
    <t xml:space="preserve">PHENOBARBITAL 130MG/ML INJ    </t>
  </si>
  <si>
    <t xml:space="preserve">DEXAMETHASONE 0.1% SOL        </t>
  </si>
  <si>
    <t xml:space="preserve">THERAPEUTIC EXERCISE 15 MIN   </t>
  </si>
  <si>
    <t xml:space="preserve">THER ACT DIRECT 15 MIN        </t>
  </si>
  <si>
    <t xml:space="preserve">PULSE OXIMETRY-MULTI CHECKS   </t>
  </si>
  <si>
    <t xml:space="preserve">CINACALCET HCL 60MG TAB       </t>
  </si>
  <si>
    <t xml:space="preserve">SUMATRIPTAN SUCC 100MG TAB    </t>
  </si>
  <si>
    <t xml:space="preserve">VANCOMYCIN HCL 250MG CAP      </t>
  </si>
  <si>
    <t xml:space="preserve">ATAZANVR/COBIC 300MG-150MGTAB </t>
  </si>
  <si>
    <t xml:space="preserve">GAIT TRAINING 15 MIN          </t>
  </si>
  <si>
    <t xml:space="preserve">IMMUKNOW CYLEX                </t>
  </si>
  <si>
    <t xml:space="preserve">ELBOW 2 VIEWS RT              </t>
  </si>
  <si>
    <t xml:space="preserve">MASK PN831 NIV W/HD GR PED    </t>
  </si>
  <si>
    <t xml:space="preserve">COGNITIVE TRAINING 15 MIN     </t>
  </si>
  <si>
    <t xml:space="preserve">AMINO ACIDS 2.75% D5W W/E IVS </t>
  </si>
  <si>
    <t xml:space="preserve">CLAVICLE BILATERAL            </t>
  </si>
  <si>
    <t xml:space="preserve">FEMUR 2+ VIEWS BILATERAL      </t>
  </si>
  <si>
    <t xml:space="preserve">SCAPULA BILATERAL             </t>
  </si>
  <si>
    <t xml:space="preserve">HAND 2 VIEWS LT               </t>
  </si>
  <si>
    <t xml:space="preserve">INFLUENZA VACC 2008-09 INJ    </t>
  </si>
  <si>
    <t xml:space="preserve">EMITRICITABINE TENOFOVIR TAB  </t>
  </si>
  <si>
    <t xml:space="preserve">DESCOVY 200 MG-25 MG TAB      </t>
  </si>
  <si>
    <t xml:space="preserve">RESUSCITATOR AUTO GO2VENT     </t>
  </si>
  <si>
    <t xml:space="preserve">GRAMICIDIN NEOMYCIN POLY SOL  </t>
  </si>
  <si>
    <t>HALOPERIDOLDECAN0AT100MG/MLINJ</t>
  </si>
  <si>
    <t xml:space="preserve">CHEST WALL MANIPULATION INIT  </t>
  </si>
  <si>
    <t xml:space="preserve">CREATININE CLEARANCE          </t>
  </si>
  <si>
    <t xml:space="preserve">TRIAMCINOLONE 0.1% CRE        </t>
  </si>
  <si>
    <t xml:space="preserve">DOLUTEGRAVIR SOD 50MG TAB     </t>
  </si>
  <si>
    <t xml:space="preserve">SYSTEM BED STD WEDGE &amp; SHEET  </t>
  </si>
  <si>
    <t xml:space="preserve">IMMUNOELEC SERUM              </t>
  </si>
  <si>
    <t xml:space="preserve">ANKLE 3+ VIEWS BILATERAL      </t>
  </si>
  <si>
    <t xml:space="preserve">WHEELCHAIR TRAINING 15 MIN    </t>
  </si>
  <si>
    <t xml:space="preserve">FACIAL BONES &lt; 3 VIEWS        </t>
  </si>
  <si>
    <t xml:space="preserve">PELVIS 3+ VIEWS               </t>
  </si>
  <si>
    <t xml:space="preserve">SACROILIAC JOINTS &lt; 3 VIEWS   </t>
  </si>
  <si>
    <t xml:space="preserve">SCAPULA RT                    </t>
  </si>
  <si>
    <t xml:space="preserve">SCAPULA LT                    </t>
  </si>
  <si>
    <t xml:space="preserve">SELF CARE/HOME MGT 15 MIN     </t>
  </si>
  <si>
    <t xml:space="preserve">TRAY CVC 7FR20CM 3LUMEN CATH  </t>
  </si>
  <si>
    <t xml:space="preserve">FONDAPARINUX NA 2.5MG INJ     </t>
  </si>
  <si>
    <t xml:space="preserve">DESONIDE 0.05% OIN            </t>
  </si>
  <si>
    <t xml:space="preserve">AMINOCAPROIC ACID 25% SOL     </t>
  </si>
  <si>
    <t xml:space="preserve">TROPONIN (QUANTITATIVE)       </t>
  </si>
  <si>
    <t xml:space="preserve">CATH AIRWAY EXCHNG 11FR       </t>
  </si>
  <si>
    <t xml:space="preserve">IRON SUCROSE 20MG/ML INJ      </t>
  </si>
  <si>
    <t xml:space="preserve">KNEE 3 VIEWS RT               </t>
  </si>
  <si>
    <t xml:space="preserve">KNEE 3 VIEWS LT               </t>
  </si>
  <si>
    <t xml:space="preserve">ENOXAPARIN NA 60MG/0.6ML INJ  </t>
  </si>
  <si>
    <t xml:space="preserve">MANNITOL 20% IVS              </t>
  </si>
  <si>
    <t>HALOPERIDOLDECANOAT100MG.MLINJ</t>
  </si>
  <si>
    <t xml:space="preserve">TRAY CVC 7FR20CM TL INTERLINK </t>
  </si>
  <si>
    <t xml:space="preserve">HAND 3+ VIEWS BILATERAL       </t>
  </si>
  <si>
    <t xml:space="preserve">LEVOFLOXACIN IV 25MG/ML INJ   </t>
  </si>
  <si>
    <t xml:space="preserve">MOD OF PROSTH COMMUN DEVICE   </t>
  </si>
  <si>
    <t xml:space="preserve">ANKLE 2 VIEWS RT              </t>
  </si>
  <si>
    <t xml:space="preserve">ANKLE 2 VIEWS LT              </t>
  </si>
  <si>
    <t xml:space="preserve">CYCLOPENTOLATE HCL 2% EYE SOL </t>
  </si>
  <si>
    <t xml:space="preserve">PREZISTA 800MG TAB            </t>
  </si>
  <si>
    <t xml:space="preserve">CASTOR/PERU BALSAM/TRYPSINOIN </t>
  </si>
  <si>
    <t xml:space="preserve">ATROPINE SULFATE 1% SOL       </t>
  </si>
  <si>
    <t xml:space="preserve">LIDOCAINE HCL 3% CRE          </t>
  </si>
  <si>
    <t xml:space="preserve">DIANEAL 1.5% DEXTROSE IVS     </t>
  </si>
  <si>
    <t xml:space="preserve">COLLAR CERVICAL MIAMI JR      </t>
  </si>
  <si>
    <t xml:space="preserve">ATAZANAVIR SULF 300MG CAP     </t>
  </si>
  <si>
    <t xml:space="preserve">TRAY CVC 7FR16CM 3LUM         </t>
  </si>
  <si>
    <t xml:space="preserve">FLUMAZENIL 0.1MG/ML INJ       </t>
  </si>
  <si>
    <t xml:space="preserve">VANCOMYCIN 250MG CAP          </t>
  </si>
  <si>
    <t xml:space="preserve">ELBOW 2 VIEWS BILATERAL       </t>
  </si>
  <si>
    <t xml:space="preserve">NASAL BONES 3+ VIEWS          </t>
  </si>
  <si>
    <t xml:space="preserve">STERNOCLAVICULAR 3+ VIEWS     </t>
  </si>
  <si>
    <t xml:space="preserve">STERNUM MIN 2 VIEW            </t>
  </si>
  <si>
    <t xml:space="preserve">PENICILLIN G NA 5MMU INJ      </t>
  </si>
  <si>
    <t xml:space="preserve">BINOSTO 70MG TAB              </t>
  </si>
  <si>
    <t xml:space="preserve">ALENDRONATE SODIUM 70 MG TAB  </t>
  </si>
  <si>
    <t xml:space="preserve">TEMOZOLOMIDE 20MG CAP         </t>
  </si>
  <si>
    <t xml:space="preserve">NEUROMUSCULAR RE-ED 15 MIN    </t>
  </si>
  <si>
    <t xml:space="preserve">NITROPRUSSIDE 50MG INJ        </t>
  </si>
  <si>
    <t xml:space="preserve">SENSORY STIMULATION 15 MIN    </t>
  </si>
  <si>
    <t xml:space="preserve">THERAPY SPEECH GEN DEVICE     </t>
  </si>
  <si>
    <t xml:space="preserve">BETAMETHASONE VA 0.1% CRE     </t>
  </si>
  <si>
    <t xml:space="preserve">VANCOMYCIN HCL 250 MG CAP     </t>
  </si>
  <si>
    <t xml:space="preserve">POSITIONER PATIENT w/COVER LG </t>
  </si>
  <si>
    <t xml:space="preserve">KNEE 3 VIEWS BILATERAL        </t>
  </si>
  <si>
    <t xml:space="preserve">HALOPERIDOL DEC 50 INJ        </t>
  </si>
  <si>
    <t xml:space="preserve">CICLOPIROX OLAMINE 0.77% CRE  </t>
  </si>
  <si>
    <t xml:space="preserve">MAX BREATHING CAPACITY        </t>
  </si>
  <si>
    <t xml:space="preserve">CELL COUNT FLUIDS W/ DIFF     </t>
  </si>
  <si>
    <t xml:space="preserve">KNEE 1-2 VIEWS RT             </t>
  </si>
  <si>
    <t xml:space="preserve">KNEE 1-2 VIEWS LT             </t>
  </si>
  <si>
    <t xml:space="preserve">CYCLOSPORINE 50MG/ML INJ      </t>
  </si>
  <si>
    <t xml:space="preserve">CULTURE SCREEN MRSA           </t>
  </si>
  <si>
    <t xml:space="preserve">ZOLMITRIPTAN 5MG TAB          </t>
  </si>
  <si>
    <t xml:space="preserve">PRECEDEX 4 MCG/ML SOL         </t>
  </si>
  <si>
    <t xml:space="preserve">SUSCEPT STUDY AGAR (ESTRIP)   </t>
  </si>
  <si>
    <t xml:space="preserve">C DIFFICILE TOXIN A/B         </t>
  </si>
  <si>
    <t xml:space="preserve">BUPROPION HCL 300MG T24       </t>
  </si>
  <si>
    <t xml:space="preserve">FIRST-BXN MOUTHWASH           </t>
  </si>
  <si>
    <t xml:space="preserve">ENTECAVIR 1MG TAB             </t>
  </si>
  <si>
    <t xml:space="preserve">TUBE TRACH BIV UNCUF 7MMX80MM </t>
  </si>
  <si>
    <t xml:space="preserve">BRIMONIDINE TARTRATE 0.2% SOL </t>
  </si>
  <si>
    <t xml:space="preserve">LEVETIRACETAM 10MG/ML INJ     </t>
  </si>
  <si>
    <t xml:space="preserve">ZIPRASIDONE HCL 20MG INJ      </t>
  </si>
  <si>
    <t xml:space="preserve">NDL INTRO TEMNO COAX 20GX15CM </t>
  </si>
  <si>
    <t xml:space="preserve">UREA HC 40% CRE               </t>
  </si>
  <si>
    <t xml:space="preserve">ESOMEPRAXOLE NA 40MG INJ      </t>
  </si>
  <si>
    <t xml:space="preserve">CYCLOPENTOLATE 1% EYE SOL     </t>
  </si>
  <si>
    <t xml:space="preserve">TRAY CVC 7FR20CM TL INTRO     </t>
  </si>
  <si>
    <t xml:space="preserve">RITONAVIR 80MG/ML SOL         </t>
  </si>
  <si>
    <t xml:space="preserve">PHENYLEPHRINE HCL 10MG/ML INJ </t>
  </si>
  <si>
    <t xml:space="preserve">NYSTATIN  PWD                 </t>
  </si>
  <si>
    <t xml:space="preserve">LANSOPRAZOLE 3 MG/ML SOL      </t>
  </si>
  <si>
    <t xml:space="preserve">WRIST 2 VIEWS RT              </t>
  </si>
  <si>
    <t xml:space="preserve">CANISTER W/GEL INFOVAC 500ML  </t>
  </si>
  <si>
    <t xml:space="preserve">CR CU MN ZN TRACE ELEMENT INJ </t>
  </si>
  <si>
    <t xml:space="preserve">ENTECAVIR 0.5MG TAB           </t>
  </si>
  <si>
    <t xml:space="preserve">AMYLASE                       </t>
  </si>
  <si>
    <t xml:space="preserve">GLYCOHEMOGLOBIN  (HGB A1)     </t>
  </si>
  <si>
    <t xml:space="preserve">PREALBUMIN                    </t>
  </si>
  <si>
    <t xml:space="preserve">EKG TRACING ONLY              </t>
  </si>
  <si>
    <t xml:space="preserve">HYDROCORTISONE 2.5% LOT       </t>
  </si>
  <si>
    <t xml:space="preserve">SACRUM &amp; COCCYX MIN 2+ VIEWS  </t>
  </si>
  <si>
    <t xml:space="preserve">HYDRALAZINE HCL 20MG/ML INJ   </t>
  </si>
  <si>
    <t xml:space="preserve">PHYTONADIONE 10MG/ML INJ      </t>
  </si>
  <si>
    <t xml:space="preserve">UREA 40% LOT                  </t>
  </si>
  <si>
    <t xml:space="preserve">X-VIATE 40% CREAM             </t>
  </si>
  <si>
    <t xml:space="preserve">CREATININE URINE 24HR         </t>
  </si>
  <si>
    <t xml:space="preserve">SILVER SULFADIAZINE 1% CRE    </t>
  </si>
  <si>
    <t xml:space="preserve">HAND 2 VIEWS RT               </t>
  </si>
  <si>
    <t xml:space="preserve">PHYTONADIONE 10 MG/ML SOL     </t>
  </si>
  <si>
    <t>HEPARIN 25</t>
  </si>
  <si>
    <t xml:space="preserve">PILOCARPINE HCL 1% EYE SOL    </t>
  </si>
  <si>
    <t xml:space="preserve">ELEC STIM ATTENDED 15 MIN     </t>
  </si>
  <si>
    <t xml:space="preserve">GM1 ANTIBODIES                </t>
  </si>
  <si>
    <t xml:space="preserve">CELL COUNT FLUIDS W/O DIFF    </t>
  </si>
  <si>
    <t xml:space="preserve">PALIPERIDONE 9MG TER          </t>
  </si>
  <si>
    <t xml:space="preserve">ENOXAPARIN NA 80MG/ML INJ     </t>
  </si>
  <si>
    <t xml:space="preserve">CEPHALEXIN 250MG/5ML SUS      </t>
  </si>
  <si>
    <t xml:space="preserve">KNEE 1-2 VIEWS BILATERAL      </t>
  </si>
  <si>
    <t xml:space="preserve">CICLOPIROX 0.77% CRE          </t>
  </si>
  <si>
    <t xml:space="preserve">CEFEPIME HCL 2GM/100ML INJ    </t>
  </si>
  <si>
    <t xml:space="preserve">KIT HEADGEAR NASALAIRE CPAP   </t>
  </si>
  <si>
    <t xml:space="preserve">TRIPLE ANTIBIOTIC OIN         </t>
  </si>
  <si>
    <t xml:space="preserve">HLA-B27                       </t>
  </si>
  <si>
    <t xml:space="preserve">WRIST 2 VIEWS LT              </t>
  </si>
  <si>
    <t xml:space="preserve">TRAY LAP CUSTOM 4807          </t>
  </si>
  <si>
    <t xml:space="preserve">ARIPIPRAZOLE 30MG TAB         </t>
  </si>
  <si>
    <t xml:space="preserve">TDAP VACCINE SUS              </t>
  </si>
  <si>
    <t xml:space="preserve">AMMONIUM LACTATE 12% CRE      </t>
  </si>
  <si>
    <t xml:space="preserve">TRAY CHEST TUBE INSERTION     </t>
  </si>
  <si>
    <t xml:space="preserve">LACTATED RINGERS SOL          </t>
  </si>
  <si>
    <t xml:space="preserve">GELATIN SPONGE SPG            </t>
  </si>
  <si>
    <t xml:space="preserve">ACETAZOLAMIDE 500 MG PWD      </t>
  </si>
  <si>
    <t xml:space="preserve">STRAPPING UNNA BOOT           </t>
  </si>
  <si>
    <t xml:space="preserve">VASOPNEUMATIC DEVICES         </t>
  </si>
  <si>
    <t xml:space="preserve">CONTRAST BATH 15 MIN          </t>
  </si>
  <si>
    <t xml:space="preserve">DIATHERMY                     </t>
  </si>
  <si>
    <t xml:space="preserve">IONTOPHORESIS 15 MIN          </t>
  </si>
  <si>
    <t xml:space="preserve">ORTHOTIC PROSTH CHECK 15 MIN  </t>
  </si>
  <si>
    <t xml:space="preserve">TRACTION                      </t>
  </si>
  <si>
    <t xml:space="preserve">PROSTHETIC TRAIN 15 MIN       </t>
  </si>
  <si>
    <t xml:space="preserve">MANUAL THERAPY 15 MIN         </t>
  </si>
  <si>
    <t xml:space="preserve">MASSAGE 15 MIN                </t>
  </si>
  <si>
    <t xml:space="preserve">APPLY SPLINT LONG ARM         </t>
  </si>
  <si>
    <t xml:space="preserve">APPLY SPLINT LONG LEG         </t>
  </si>
  <si>
    <t xml:space="preserve">COMM/WORK REINTEG 15 MIN      </t>
  </si>
  <si>
    <t xml:space="preserve">ARIPIPRAZOLE 20MG TAB         </t>
  </si>
  <si>
    <t xml:space="preserve">TUBE TRACH CFF FEN BL 8.0     </t>
  </si>
  <si>
    <t xml:space="preserve">TRACH FLANGE OLYMPIC 9X27     </t>
  </si>
  <si>
    <t xml:space="preserve">TRACH FLANGE OLYMPIC 11X27    </t>
  </si>
  <si>
    <t xml:space="preserve">TRACH FLANGE OLYMPIC 12X27    </t>
  </si>
  <si>
    <t xml:space="preserve">PULSE OXIMETRY-SINGLE         </t>
  </si>
  <si>
    <t xml:space="preserve">CLOTTING FUNCTION ACTIVITY    </t>
  </si>
  <si>
    <t xml:space="preserve">SOLUBLE TRANSFERRIN RECEPTOR  </t>
  </si>
  <si>
    <t xml:space="preserve">LIDOCAINE HCL 4% CRE          </t>
  </si>
  <si>
    <t xml:space="preserve">SLEEVE ARM EXOSOFT XL TALL    </t>
  </si>
  <si>
    <t xml:space="preserve">CULT TYP DNA AMP PROBE EA ORG </t>
  </si>
  <si>
    <t xml:space="preserve">BETAMETHASONE DP 0.05% LOT    </t>
  </si>
  <si>
    <t xml:space="preserve">MILRINONE LACTATE 1MG/ML INJ  </t>
  </si>
  <si>
    <t xml:space="preserve">TMJ UNILATERAL LT             </t>
  </si>
  <si>
    <t xml:space="preserve">TMJ UNILATERAL RT             </t>
  </si>
  <si>
    <t xml:space="preserve">KIT PERCUT INTFLX INTRO 8.5FR </t>
  </si>
  <si>
    <t xml:space="preserve">FIRST-OMEPRAZOLE 2MG/ML SOL   </t>
  </si>
  <si>
    <t xml:space="preserve">PRAMOXINE HCL 1% FOA          </t>
  </si>
  <si>
    <t xml:space="preserve">PROTEIN-ELECTROPHOR-OTH FLUID </t>
  </si>
  <si>
    <t xml:space="preserve">IMMOBILIZER KNEE AQUAFORM SM  </t>
  </si>
  <si>
    <t xml:space="preserve">IMMOBILIZER KNEE AQUAFORM MED </t>
  </si>
  <si>
    <t xml:space="preserve">IMMOBILIZER KNEE AQUAFORM LG  </t>
  </si>
  <si>
    <t xml:space="preserve">TETANUS TOXOID 5LFU/0.5ML SUS </t>
  </si>
  <si>
    <t xml:space="preserve">FENTANYL 75MCG/HR TDM         </t>
  </si>
  <si>
    <t xml:space="preserve">LEVOBUNOLOL 0.5% SOL          </t>
  </si>
  <si>
    <t xml:space="preserve">ORTHOTIC FIT/TRAIN 15 MIN     </t>
  </si>
  <si>
    <t xml:space="preserve">OVA AND PARASITES             </t>
  </si>
  <si>
    <t xml:space="preserve">AZITHROMYCIN 250 MG TAB       </t>
  </si>
  <si>
    <t xml:space="preserve">TRACH FLANGE OLYMPIC 13X27    </t>
  </si>
  <si>
    <t xml:space="preserve">SILDENAFIL CITRATE 20MG TAB   </t>
  </si>
  <si>
    <t xml:space="preserve">ONDANSETRON HCL 8MG TAB       </t>
  </si>
  <si>
    <t xml:space="preserve">WRIST 2 VIEWS BILATERAL       </t>
  </si>
  <si>
    <t xml:space="preserve">CEFOTETAN DISODIUM 2GM INJ    </t>
  </si>
  <si>
    <t xml:space="preserve">LACERATION SUTURING           </t>
  </si>
  <si>
    <t xml:space="preserve">T-4 TOTAL (THYROXINE)         </t>
  </si>
  <si>
    <t xml:space="preserve">MAMMOGRAM DIAG BILATERAL      </t>
  </si>
  <si>
    <t xml:space="preserve">OLANZAPINE 10MG INJ           </t>
  </si>
  <si>
    <t>PORPHOBILINOGEN URINE</t>
  </si>
  <si>
    <t xml:space="preserve">AMMONIUM LACTATE 12% LOT      </t>
  </si>
  <si>
    <t xml:space="preserve">FOREARM 2 VIEWS BILATERAL     </t>
  </si>
  <si>
    <t xml:space="preserve">AMPHOTERICIN B 50MG INJ       </t>
  </si>
  <si>
    <t xml:space="preserve">SULFAMETHOXAZOLE/TMP INJ      </t>
  </si>
  <si>
    <t xml:space="preserve">AA DEX ELEC 4.25%-5% SOL      </t>
  </si>
  <si>
    <t xml:space="preserve">TRACH FLANGES OLYMPIC         </t>
  </si>
  <si>
    <t xml:space="preserve">STREPTOMYCIN SULF 1GM INJ     </t>
  </si>
  <si>
    <t xml:space="preserve">DICLOFENAC NA 0.1%  GEL       </t>
  </si>
  <si>
    <t xml:space="preserve">CUFF DOUBLE LOCK ANKLE        </t>
  </si>
  <si>
    <t xml:space="preserve">LEVOFLOXACIN 25MG/ML INJ      </t>
  </si>
  <si>
    <t xml:space="preserve">PARATHYROID HORMONE           </t>
  </si>
  <si>
    <t xml:space="preserve">ACETAZOLAMIDE 500MG INJ       </t>
  </si>
  <si>
    <t xml:space="preserve">LURASIDONE HCL 80MG TAB       </t>
  </si>
  <si>
    <t xml:space="preserve">LATUDA 40MG TAB               </t>
  </si>
  <si>
    <t xml:space="preserve">LATUDA 20 MG TAB              </t>
  </si>
  <si>
    <t xml:space="preserve">LATUDA 60 MG TAB              </t>
  </si>
  <si>
    <t>LIDOCAINE 1%/EPI 1:200</t>
  </si>
  <si>
    <t xml:space="preserve">RBC PRETX INCUBAT W/CHEMICAL  </t>
  </si>
  <si>
    <t xml:space="preserve">SELLA TURCICA                 </t>
  </si>
  <si>
    <t xml:space="preserve">KIT TRACH BL 8MM ID 11.9MM OD </t>
  </si>
  <si>
    <t xml:space="preserve">KIT TRACH BL 7MM ID 10.5MM OD </t>
  </si>
  <si>
    <t xml:space="preserve">ONDANSETRON 8MG ODT           </t>
  </si>
  <si>
    <t xml:space="preserve">OLANZAPINE 20MG TAB           </t>
  </si>
  <si>
    <t xml:space="preserve">CARIPRAZINE 3 MG CAP          </t>
  </si>
  <si>
    <t xml:space="preserve">MOUTHPC ACAPELLA DUET         </t>
  </si>
  <si>
    <t xml:space="preserve">LIPIDS 20% INJ                </t>
  </si>
  <si>
    <t xml:space="preserve">POWDER TOPICAL BIOSEAL CVC    </t>
  </si>
  <si>
    <t xml:space="preserve">HEXACHLOROPHENE HBR 5% SOL    </t>
  </si>
  <si>
    <t xml:space="preserve">PROTEIN-ELECTROPHOR-SERUM     </t>
  </si>
  <si>
    <t xml:space="preserve">POTASSIUM PH 3MM/ML INJ       </t>
  </si>
  <si>
    <t xml:space="preserve">METHOCARBAMOL 100MG/ML INJ    </t>
  </si>
  <si>
    <t xml:space="preserve">CLOMIPRAMINE HCL 50MG CAP     </t>
  </si>
  <si>
    <t xml:space="preserve">MOMETASONE FUROATE 0.1% CRE   </t>
  </si>
  <si>
    <t xml:space="preserve">ORALS 93                      </t>
  </si>
  <si>
    <t xml:space="preserve">ENOXAPARIN NA 60MG/ML INJ     </t>
  </si>
  <si>
    <t xml:space="preserve">TENOFOVIR ALAFENAMIDE 25MGTAB </t>
  </si>
  <si>
    <t xml:space="preserve">BOOT AIR FLUIDIZED HEEL ADULT </t>
  </si>
  <si>
    <t xml:space="preserve">TRAY COMBITUBE 41FR           </t>
  </si>
  <si>
    <t xml:space="preserve">HYDROXYZINE HCL 50MG/ML INJ   </t>
  </si>
  <si>
    <t xml:space="preserve">SODIUM SERUM                  </t>
  </si>
  <si>
    <t xml:space="preserve">THEOPHYLLINE                  </t>
  </si>
  <si>
    <t xml:space="preserve">TSH                           </t>
  </si>
  <si>
    <t xml:space="preserve">CK-MB PANEL                   </t>
  </si>
  <si>
    <t xml:space="preserve">T4 FREE (THYROXINE)           </t>
  </si>
  <si>
    <t xml:space="preserve">CREATININE RANDOM URINE       </t>
  </si>
  <si>
    <t xml:space="preserve">PROTEIN URINE                 </t>
  </si>
  <si>
    <t xml:space="preserve">HAND 2 VIEWS BILATERAL        </t>
  </si>
  <si>
    <t>CHLORIDE</t>
  </si>
  <si>
    <t>TUBE TRACH AIRLON SZ4 14MM ADP</t>
  </si>
  <si>
    <t xml:space="preserve">PROPARACAINE HCL 0.5% SOL     </t>
  </si>
  <si>
    <t xml:space="preserve">IRON DEXTRAN 50MG/ML INJ      </t>
  </si>
  <si>
    <t xml:space="preserve">PROTAMINE SULF 10MG/ML INJ    </t>
  </si>
  <si>
    <t xml:space="preserve">TIMOLOL MALEATE 0.25% SOL     </t>
  </si>
  <si>
    <t xml:space="preserve">METHYLPREDNISOLONE 1GM INJ    </t>
  </si>
  <si>
    <t xml:space="preserve">ETHYL CHLORIDE SPR            </t>
  </si>
  <si>
    <t xml:space="preserve">H.PYLORI NON-RADIO ISO        </t>
  </si>
  <si>
    <t xml:space="preserve">GASTRIN                       </t>
  </si>
  <si>
    <t xml:space="preserve">CLAVICLE RT                   </t>
  </si>
  <si>
    <t xml:space="preserve">CLAVICLE LT                   </t>
  </si>
  <si>
    <t xml:space="preserve">ESOMEPRAXOLE NA 20MG INJ      </t>
  </si>
  <si>
    <t xml:space="preserve">LEVOFLOXACIN 750MG TAB        </t>
  </si>
  <si>
    <t xml:space="preserve">AMINO ACIDS/DEXT 2.75%-5% SOL </t>
  </si>
  <si>
    <t xml:space="preserve">METHYLPREDNISOLONE 500MG INJ  </t>
  </si>
  <si>
    <t xml:space="preserve">PORPHYRINS STOOL              </t>
  </si>
  <si>
    <t xml:space="preserve">ARSENIC                       </t>
  </si>
  <si>
    <t xml:space="preserve">TERCONAZOLE 0.8% CRE          </t>
  </si>
  <si>
    <t xml:space="preserve">CAPECITABINE 500MG TAB        </t>
  </si>
  <si>
    <t xml:space="preserve">OLANZAPINE 20 MG TAB          </t>
  </si>
  <si>
    <t xml:space="preserve">LIDOCAINE HCL 4% SOL          </t>
  </si>
  <si>
    <t xml:space="preserve">PLT LR &amp; IRRAD-PROC ONLY      </t>
  </si>
  <si>
    <t xml:space="preserve">PHENYLEPHRINE HCL 2.5% SOL    </t>
  </si>
  <si>
    <t xml:space="preserve">DOXERCALCIFEROL 2.5MCG SGL    </t>
  </si>
  <si>
    <t xml:space="preserve">HYDROXYPROLINE URINE (FREE)   </t>
  </si>
  <si>
    <t xml:space="preserve">CEFTRIAXONE NA 2GM INJ        </t>
  </si>
  <si>
    <t xml:space="preserve">CEFEPIME HCL 2GM INJ          </t>
  </si>
  <si>
    <t xml:space="preserve">BREXPIPRAZOLE 1 MG TAB        </t>
  </si>
  <si>
    <t xml:space="preserve">BREXPIPRAZOLE 0.5 MG TAB      </t>
  </si>
  <si>
    <t xml:space="preserve">LEFLUNOMIDE 20MG TAB          </t>
  </si>
  <si>
    <t xml:space="preserve">MEGESTROL ACET 625MG/5ML SUS  </t>
  </si>
  <si>
    <t xml:space="preserve">C-REACTIVE PROTEIN            </t>
  </si>
  <si>
    <t xml:space="preserve">FIBRINOGEN                    </t>
  </si>
  <si>
    <t xml:space="preserve">PTT                           </t>
  </si>
  <si>
    <t xml:space="preserve">CROSSMATCH IMMEDIATE SPIN     </t>
  </si>
  <si>
    <t xml:space="preserve">FOOT 2 VIEWS BILATERAL        </t>
  </si>
  <si>
    <t xml:space="preserve">FOOT 3+ VIEWS BILATERAL       </t>
  </si>
  <si>
    <t xml:space="preserve">SPLINT HAND/WRIST BURN LG LT  </t>
  </si>
  <si>
    <t xml:space="preserve">ACETIC ACID 2% SOL            </t>
  </si>
  <si>
    <t xml:space="preserve">ALBUTEROL SULF 5MG/ML SOL     </t>
  </si>
  <si>
    <t xml:space="preserve">CEPHALEXIN 125MG/5ML SUS      </t>
  </si>
  <si>
    <t xml:space="preserve">CLOTRIMAZOLE 1% CRE           </t>
  </si>
  <si>
    <t xml:space="preserve">AZITHROMYCIN 600MG TAB        </t>
  </si>
  <si>
    <t xml:space="preserve">RIFAXIN 550MG TAB             </t>
  </si>
  <si>
    <t xml:space="preserve">ONFI 20 MG TAB                </t>
  </si>
  <si>
    <t xml:space="preserve">SUMATRIPTAN SUCC 50MG TAB     </t>
  </si>
  <si>
    <t xml:space="preserve">AZTREONAM 1GM/50ML INJ        </t>
  </si>
  <si>
    <t xml:space="preserve">LEVETIRACETAM 500MG/5ML INJ   </t>
  </si>
  <si>
    <t xml:space="preserve">IMMUNOFIX ELECTROPHOR-SERUM   </t>
  </si>
  <si>
    <t xml:space="preserve">TUBE TRACHEAL CUFFED 8.0      </t>
  </si>
  <si>
    <t xml:space="preserve">CANN TRACH TB CUFF SHILEY6.5  </t>
  </si>
  <si>
    <t xml:space="preserve">CANN TRACHTUBE CUF SHILEY7.5  </t>
  </si>
  <si>
    <t xml:space="preserve">CANN TRACHTUBE CUF SHILEY8.5  </t>
  </si>
  <si>
    <t xml:space="preserve">CANN TRACHTUBE CUF SHILEY7.0  </t>
  </si>
  <si>
    <t xml:space="preserve">ENOXAPARIN NA 40MG/0.4ML INJ  </t>
  </si>
  <si>
    <t xml:space="preserve">CLONIDINE HCL 0.1MG TDM       </t>
  </si>
  <si>
    <t xml:space="preserve">ATOVAQUONE 750MG/5ML SUS      </t>
  </si>
  <si>
    <t xml:space="preserve">BENZOCAINE 20% SPR            </t>
  </si>
  <si>
    <t xml:space="preserve">COLLAR VISTA                  </t>
  </si>
  <si>
    <t xml:space="preserve">SET IRRIG INTERPULSE COAX FAN </t>
  </si>
  <si>
    <t xml:space="preserve">KIT TUBE ESOPH/TRACH 41FR     </t>
  </si>
  <si>
    <t xml:space="preserve">RETICULOCYTE SEPARATION       </t>
  </si>
  <si>
    <t xml:space="preserve">EFAVIRENZ 600MG TAB           </t>
  </si>
  <si>
    <t xml:space="preserve">MASK BIPAP FULL FACE SPU SML  </t>
  </si>
  <si>
    <t xml:space="preserve">CROMOLYN NA 4% SOL            </t>
  </si>
  <si>
    <t xml:space="preserve">AMINO ACIDS W/E IVS           </t>
  </si>
  <si>
    <t>CYANOCOBALAMIN 1</t>
  </si>
  <si>
    <t>LANTHANUM CARBONATE 1</t>
  </si>
  <si>
    <t xml:space="preserve">PEG ELCTROLYTE LAVAGE PDS     </t>
  </si>
  <si>
    <t xml:space="preserve">EDURANT 25MG TAB              </t>
  </si>
  <si>
    <t xml:space="preserve">PYRIDOSTIGMINE BR 5MG/ML INJ  </t>
  </si>
  <si>
    <t xml:space="preserve">SELF CARE HOME MANAGEMENT     </t>
  </si>
  <si>
    <t xml:space="preserve">IPPB-SUBSEQ/EZPAP             </t>
  </si>
  <si>
    <t xml:space="preserve">IRON BINDING CAPACITY         </t>
  </si>
  <si>
    <t xml:space="preserve">LDH                           </t>
  </si>
  <si>
    <t xml:space="preserve">PHOSPHOROUS SERUM             </t>
  </si>
  <si>
    <t xml:space="preserve">POTASSIUM SERUM               </t>
  </si>
  <si>
    <t xml:space="preserve">CULTURE VRE SCREEN            </t>
  </si>
  <si>
    <t>CREATININE</t>
  </si>
  <si>
    <t xml:space="preserve">FERRLECIT 62.5MG/5ML INJ      </t>
  </si>
  <si>
    <t xml:space="preserve">MILRINONE D5W 0.2MG/ML INJ    </t>
  </si>
  <si>
    <t xml:space="preserve">NULECIT 62.5MG/5ML INJ        </t>
  </si>
  <si>
    <t xml:space="preserve">ADEFOVIR DIPIVOXIL 10MG TAB   </t>
  </si>
  <si>
    <t xml:space="preserve">LINZOLID 600MG/300ML INJ      </t>
  </si>
  <si>
    <t xml:space="preserve">MODAFINIL 200MG TAB           </t>
  </si>
  <si>
    <t xml:space="preserve">ATROPINE SULF 1% EYE SOL      </t>
  </si>
  <si>
    <t xml:space="preserve">PIRFENIDONE 267 MG CAP        </t>
  </si>
  <si>
    <t xml:space="preserve">BOOT DUAL AFO MED             </t>
  </si>
  <si>
    <t xml:space="preserve">COLISTIMETHATE NA 150MG INJ   </t>
  </si>
  <si>
    <t xml:space="preserve">FLUZONE 180MCG/0.5ML INJ      </t>
  </si>
  <si>
    <t>BALPERUCASTOIL87MG-788MG/GMTOP</t>
  </si>
  <si>
    <t xml:space="preserve">SHOULDER 1 VIEW BILATERAL     </t>
  </si>
  <si>
    <t xml:space="preserve">AK-PENTOLATE 1% EYE SOL       </t>
  </si>
  <si>
    <t xml:space="preserve">NAFCILLIN 2GM INJ             </t>
  </si>
  <si>
    <t xml:space="preserve">OXACILLIN NA 2GM INJ          </t>
  </si>
  <si>
    <t xml:space="preserve">KIT CATH FEMORAL ARTERY 18G   </t>
  </si>
  <si>
    <t xml:space="preserve">FLUCONAZOLE 100MG TAB         </t>
  </si>
  <si>
    <t xml:space="preserve">AZTREONAM 1GM INJ             </t>
  </si>
  <si>
    <t xml:space="preserve">CABERGOLINE 0.5MG TAB         </t>
  </si>
  <si>
    <t xml:space="preserve">MASK FACE AF811 ORAL/NASAL SM </t>
  </si>
  <si>
    <t xml:space="preserve">CEFOTETAN DISODIUM 1GM INJ    </t>
  </si>
  <si>
    <t xml:space="preserve">MOXIFLOXACIN HCL 400MG TAB    </t>
  </si>
  <si>
    <t xml:space="preserve">CULTURE WOUND                 </t>
  </si>
  <si>
    <t xml:space="preserve">SGOT (AST)                    </t>
  </si>
  <si>
    <t xml:space="preserve">SCOPOLAMINE HBR 0.25% SOL     </t>
  </si>
  <si>
    <t xml:space="preserve">TRIAMCINOLONE 0.025% LOT      </t>
  </si>
  <si>
    <t xml:space="preserve">THERAPEUTIC PROCEDURE-GROUP   </t>
  </si>
  <si>
    <t xml:space="preserve">CULTURE KPC SCREEN            </t>
  </si>
  <si>
    <t xml:space="preserve">METER PEAK FLOW POCKETPEAK    </t>
  </si>
  <si>
    <t xml:space="preserve">PILLOW NAS PUR BEN MED        </t>
  </si>
  <si>
    <t xml:space="preserve">FLUCONAZOLE 10MG/ML SUS       </t>
  </si>
  <si>
    <t xml:space="preserve">PALIPERIDONE 3MG TER          </t>
  </si>
  <si>
    <t xml:space="preserve">PLATELETS IRRAD-PROC ONLY     </t>
  </si>
  <si>
    <t xml:space="preserve">TUBE GASTROSTOMY 16F          </t>
  </si>
  <si>
    <t xml:space="preserve">HYDROCORTISONE ACET 1% CRE    </t>
  </si>
  <si>
    <t xml:space="preserve">FAMOTIDINE 10MG/ML INJ        </t>
  </si>
  <si>
    <t xml:space="preserve">ARIPIPRAZOLE 10MG TAB         </t>
  </si>
  <si>
    <t xml:space="preserve">ARIPIPRAZOLE 5MG TAB          </t>
  </si>
  <si>
    <t xml:space="preserve">ARIPIPRAZOLE 15MG TAB         </t>
  </si>
  <si>
    <t xml:space="preserve">PATIROMER 8.4 GM/PACKET POW   </t>
  </si>
  <si>
    <t xml:space="preserve">TEMAZEPAM 7.5MG TAB           </t>
  </si>
  <si>
    <t xml:space="preserve">CHEST WALL MANIP-SUBSEQ       </t>
  </si>
  <si>
    <t xml:space="preserve">TIP FAN SPRAY LOW SPLASH      </t>
  </si>
  <si>
    <t xml:space="preserve">FIBER PDR                     </t>
  </si>
  <si>
    <t xml:space="preserve">OCTREOTIDE ACET 200MCG/ML INJ </t>
  </si>
  <si>
    <t xml:space="preserve">PROPOFOL 1% EMULSION INJ      </t>
  </si>
  <si>
    <t xml:space="preserve">HUMERUS 2+ VIEWS BILATERAL    </t>
  </si>
  <si>
    <t xml:space="preserve">VERAPAMIL HCL 2.5MG/ML INJ    </t>
  </si>
  <si>
    <t xml:space="preserve">ARIPIPRAZOLE 2MG TAB          </t>
  </si>
  <si>
    <t xml:space="preserve">AZITHROMYCIN 200MG/5ML SUS    </t>
  </si>
  <si>
    <t xml:space="preserve">VANCOMYCIN HCL 125MG CAP      </t>
  </si>
  <si>
    <t xml:space="preserve">BIPAP HEADSTRAP LG            </t>
  </si>
  <si>
    <t xml:space="preserve">AIRWAY SUPRAGLOTTIC SZ4       </t>
  </si>
  <si>
    <t>KIT AIR SUPRAGLOT A60CC AD SZ3</t>
  </si>
  <si>
    <t xml:space="preserve">KIT AIR SUPRAGLOT 80CC AD SZ4 </t>
  </si>
  <si>
    <t xml:space="preserve">KIT AIR SUPRAGLOT 80CC AD SZ3 </t>
  </si>
  <si>
    <t xml:space="preserve">TUBE AIR SUPRAGLOT DL R AD 4  </t>
  </si>
  <si>
    <t xml:space="preserve">METHYLPREDNISOLONE 4MG TAB    </t>
  </si>
  <si>
    <t xml:space="preserve">RILUZOLE 50MG TAB             </t>
  </si>
  <si>
    <t xml:space="preserve">ALBUMIN SERUM                 </t>
  </si>
  <si>
    <t xml:space="preserve">BUN (UREANITROGEN)            </t>
  </si>
  <si>
    <t xml:space="preserve">CPK-TOTAL                     </t>
  </si>
  <si>
    <t xml:space="preserve">MAGNESIUM                     </t>
  </si>
  <si>
    <t xml:space="preserve">TRANSFERRIN SERUM             </t>
  </si>
  <si>
    <t xml:space="preserve">TRIGLYCERIDES                 </t>
  </si>
  <si>
    <t xml:space="preserve">ECG RHYTHM STRIP 1-3 LEAD     </t>
  </si>
  <si>
    <t>URIC ACID</t>
  </si>
  <si>
    <t xml:space="preserve">NICARDIPINE HCL 2.5MG/ML INJ  </t>
  </si>
  <si>
    <t xml:space="preserve">PALIPERIDONE 6MG TER          </t>
  </si>
  <si>
    <t xml:space="preserve">MEROPENEM 500MG INJ           </t>
  </si>
  <si>
    <t>PHENOBARBITAL</t>
  </si>
  <si>
    <t xml:space="preserve">DPT TOX-PED SUS               </t>
  </si>
  <si>
    <t xml:space="preserve">FLUOCINOLONE ACET 0.025% CRE  </t>
  </si>
  <si>
    <t xml:space="preserve">FENTANYL 50MCG/HR TDM         </t>
  </si>
  <si>
    <t xml:space="preserve">PAMIDRONATE DISOD 6MG/ML INJ  </t>
  </si>
  <si>
    <t xml:space="preserve">FELBAMATE 600MG/5ML SUS       </t>
  </si>
  <si>
    <t xml:space="preserve">SIROLIMUS 1MG TAB             </t>
  </si>
  <si>
    <t xml:space="preserve">PHENYLEPH HYDCHL 50MG/5ML INJ </t>
  </si>
  <si>
    <t xml:space="preserve">SIROLIMUS 1 MG TAB            </t>
  </si>
  <si>
    <t xml:space="preserve">FREE DILANTIN                 </t>
  </si>
  <si>
    <t xml:space="preserve">BLEEDING TIME                 </t>
  </si>
  <si>
    <t xml:space="preserve">FDP (FSP)                     </t>
  </si>
  <si>
    <t xml:space="preserve">NECK SOFT TISSUE              </t>
  </si>
  <si>
    <t xml:space="preserve">IMIQUIMOD 5% CRE              </t>
  </si>
  <si>
    <t xml:space="preserve">APTIOM 400MG TAB              </t>
  </si>
  <si>
    <t xml:space="preserve">MIDAZOLAM HCL 5MG/ML INJ      </t>
  </si>
  <si>
    <t xml:space="preserve">MODAFINIL 200 MG TAB          </t>
  </si>
  <si>
    <t xml:space="preserve">LMX 5% CREAM                  </t>
  </si>
  <si>
    <t xml:space="preserve">BIPAP HEADGEAR CONV MED       </t>
  </si>
  <si>
    <t xml:space="preserve">BIPAP HEADGEAR CONV LG        </t>
  </si>
  <si>
    <t xml:space="preserve">HEPATITIS A ANTIBODY IGM      </t>
  </si>
  <si>
    <t xml:space="preserve">POTASSIUM URINE               </t>
  </si>
  <si>
    <t xml:space="preserve">LEVETIRACETAM 5MG/ML INJ      </t>
  </si>
  <si>
    <t>SODIUM</t>
  </si>
  <si>
    <t xml:space="preserve">FYCOPA4 MG TAB                </t>
  </si>
  <si>
    <t xml:space="preserve">FYCOMPA 8 MG TAB              </t>
  </si>
  <si>
    <t xml:space="preserve">PERAMPANEL 6 MG TAB           </t>
  </si>
  <si>
    <t>ERGOCALCIFEROL 50</t>
  </si>
  <si>
    <t xml:space="preserve">PARAFFIN BATH                 </t>
  </si>
  <si>
    <t xml:space="preserve">HOT/COLD PACKS APPLICATION    </t>
  </si>
  <si>
    <t xml:space="preserve">RIFABUTIN 150MG CAP           </t>
  </si>
  <si>
    <t xml:space="preserve">PYSLLIUM 6GM PDR              </t>
  </si>
  <si>
    <t xml:space="preserve">CINACALCET HCL 30MG TAB       </t>
  </si>
  <si>
    <t xml:space="preserve">BREATHER MUSCLE TRAINER       </t>
  </si>
  <si>
    <t xml:space="preserve">TUBE TRACH 6 10MMODX8MMID     </t>
  </si>
  <si>
    <t xml:space="preserve">VORICONAZOLE 50MG TAB         </t>
  </si>
  <si>
    <t xml:space="preserve">THROMBOPLASTIN INHIBITION     </t>
  </si>
  <si>
    <t xml:space="preserve">CULTURE URINE                 </t>
  </si>
  <si>
    <t xml:space="preserve">K CL/NABCRB/NACL/PEG 3350 PDS </t>
  </si>
  <si>
    <t xml:space="preserve">ZINC SULF 1MG/ML INJ          </t>
  </si>
  <si>
    <t xml:space="preserve">CEFEPIME HCL 1GM/50ML INJ     </t>
  </si>
  <si>
    <t xml:space="preserve">PROTHROMBIN TIME              </t>
  </si>
  <si>
    <t>POTASSIUM</t>
  </si>
  <si>
    <t xml:space="preserve">BRACE KNEE STABILIZER SM      </t>
  </si>
  <si>
    <t xml:space="preserve">BRACE KNEE STABILIZER MD      </t>
  </si>
  <si>
    <t xml:space="preserve">SYSTEM PEP THER 22MM IDX18IN  </t>
  </si>
  <si>
    <t xml:space="preserve">CYCLOMYDRIL 0.2-1% LIQ        </t>
  </si>
  <si>
    <t xml:space="preserve">PRECEDEX 4 MCG/ML-0.9% SOL    </t>
  </si>
  <si>
    <t xml:space="preserve">MYCOPLASMA PNEUMONIAE         </t>
  </si>
  <si>
    <t xml:space="preserve">CHLORIDE BLOOD                </t>
  </si>
  <si>
    <t xml:space="preserve">RESPIRATORY VIRUS 3-5 TARG    </t>
  </si>
  <si>
    <t xml:space="preserve">FIRST-MOUTHWASH BLM . SOL     </t>
  </si>
  <si>
    <t xml:space="preserve">DROXIDOPA 100MG CAP           </t>
  </si>
  <si>
    <t xml:space="preserve">TRYPSIN                       </t>
  </si>
  <si>
    <t xml:space="preserve">PTH RELATED TOTAL PROTEIN     </t>
  </si>
  <si>
    <t xml:space="preserve">DRAIN PLEURVAC PED/ADULT      </t>
  </si>
  <si>
    <t xml:space="preserve">MESALAMINE 4GM/60ML NMA       </t>
  </si>
  <si>
    <t xml:space="preserve">VANCOMYCIN HCL 125 MG CAP     </t>
  </si>
  <si>
    <t xml:space="preserve">CHEST WALL MANIP-INITIAL      </t>
  </si>
  <si>
    <t xml:space="preserve">HYPROMELLOSE 0.5% SOL         </t>
  </si>
  <si>
    <t xml:space="preserve">RISPERIDONE 4MG TAB           </t>
  </si>
  <si>
    <t xml:space="preserve">PHYTONADIONE 5MG TAB          </t>
  </si>
  <si>
    <t xml:space="preserve">TRIAMCINOLONE 0.1% OIN        </t>
  </si>
  <si>
    <t xml:space="preserve">BILIRUBIN DIRECT              </t>
  </si>
  <si>
    <t xml:space="preserve">GABAPENTIN 800MG TAB          </t>
  </si>
  <si>
    <t xml:space="preserve">COAL TAR                      </t>
  </si>
  <si>
    <t xml:space="preserve">IMIPRAMINE PAMOATE 100MG CAP  </t>
  </si>
  <si>
    <t xml:space="preserve">PASSY MUIR VALVE ASSIST       </t>
  </si>
  <si>
    <t xml:space="preserve">ALENDRONATE NA 70MG/75ML SOL  </t>
  </si>
  <si>
    <t xml:space="preserve">QUETIAPINE FUMARATE 400MG TER </t>
  </si>
  <si>
    <t xml:space="preserve">PATIROMER 16.8 GM PWD         </t>
  </si>
  <si>
    <t xml:space="preserve">TOE(S) 2+ VIEWS RT            </t>
  </si>
  <si>
    <t xml:space="preserve">ENOXAPARIN NA 30MG/0.3ML INJ  </t>
  </si>
  <si>
    <t xml:space="preserve">SIROLIMUS 1MG/ML ORAL SOL     </t>
  </si>
  <si>
    <t xml:space="preserve">OLANZAPINE 15 MG TAB          </t>
  </si>
  <si>
    <t xml:space="preserve">VENELEX 87MG-788MG/GM TOP     </t>
  </si>
  <si>
    <t xml:space="preserve">EVEROLIMUS 0.75 MG TAB        </t>
  </si>
  <si>
    <t>RHEUMATOID FACTOR</t>
  </si>
  <si>
    <t xml:space="preserve">TUBE TRACH SHILEY #2          </t>
  </si>
  <si>
    <t xml:space="preserve">TUBE TRACH PED SHILEY # 3     </t>
  </si>
  <si>
    <t xml:space="preserve">TUBE TRACH PED SHILEY #4      </t>
  </si>
  <si>
    <t xml:space="preserve">DIAZEPAM 5MG/ML INJ           </t>
  </si>
  <si>
    <t xml:space="preserve">CIPROFLOXACIN 400MG/200ML INJ </t>
  </si>
  <si>
    <t xml:space="preserve">AMIKACIN SULF 250MG/ML INJ    </t>
  </si>
  <si>
    <t xml:space="preserve">AZITHROMYCIN 250MG TAB        </t>
  </si>
  <si>
    <t xml:space="preserve">ITRACONAZOLE 100MG CAP        </t>
  </si>
  <si>
    <t xml:space="preserve">LEFLUNOMIDE 10MG TAB          </t>
  </si>
  <si>
    <t xml:space="preserve">EXEMESTANE 25MG TAB           </t>
  </si>
  <si>
    <t xml:space="preserve">FLUCONAZOLE 200MG TAB         </t>
  </si>
  <si>
    <t xml:space="preserve">ATAZANAVIR SULF 200MG CAP     </t>
  </si>
  <si>
    <t xml:space="preserve">ATAZANAVIR SULF 150MG CAP     </t>
  </si>
  <si>
    <t xml:space="preserve">HTLV I                        </t>
  </si>
  <si>
    <t xml:space="preserve">CALCIUM SERUM                 </t>
  </si>
  <si>
    <t xml:space="preserve">ALENDRONATE NA 70MG TAB       </t>
  </si>
  <si>
    <t xml:space="preserve">POSITIONER w/COVER MD         </t>
  </si>
  <si>
    <t xml:space="preserve">COLLAR CERVICAL OPPO PREM LG  </t>
  </si>
  <si>
    <t xml:space="preserve">TUBE GASTRO ADULT 30FR        </t>
  </si>
  <si>
    <t xml:space="preserve">TOBRAMYCIN 0.3% SOL           </t>
  </si>
  <si>
    <t xml:space="preserve">FLUCONAZOLE 400MG/200ML INJ   </t>
  </si>
  <si>
    <t xml:space="preserve">ISOFLURANE  99.9% LIQ         </t>
  </si>
  <si>
    <t xml:space="preserve">MASS SPECT NOS QUANT EA       </t>
  </si>
  <si>
    <t xml:space="preserve">THROMBOPLASTIN SUBSTITUTION   </t>
  </si>
  <si>
    <t xml:space="preserve">FINGER(S) 2+ VIEWS LT         </t>
  </si>
  <si>
    <t xml:space="preserve">ENOXAPARIN NA 40MG/ML INJ     </t>
  </si>
  <si>
    <t xml:space="preserve">INFLUENZA VAC 60MCG/0.5ML SOL </t>
  </si>
  <si>
    <t>EPOETIN ALFA 2</t>
  </si>
  <si>
    <t xml:space="preserve">TOE(S) 2+ VIEWS LT            </t>
  </si>
  <si>
    <t xml:space="preserve">DEXTROSE 5%-1/3NS IVS         </t>
  </si>
  <si>
    <t xml:space="preserve">BACITRACIN/POLYMYXIN B OIN    </t>
  </si>
  <si>
    <t xml:space="preserve">MARAVIROC 150MG TAB           </t>
  </si>
  <si>
    <t xml:space="preserve">BILIRUBIN TOTAL               </t>
  </si>
  <si>
    <t xml:space="preserve">KIT DRSG ASPIRA PLEURAL DRAIN </t>
  </si>
  <si>
    <t xml:space="preserve">CEFTRIAXONE NA 500MG INJ      </t>
  </si>
  <si>
    <t xml:space="preserve">KETOCONAZOLE 2% SHA           </t>
  </si>
  <si>
    <t xml:space="preserve">RIZATRIPTAN  BENZOATE 5MG TAB </t>
  </si>
  <si>
    <t xml:space="preserve">RALTEGRAVIR K 400MG TAB       </t>
  </si>
  <si>
    <t xml:space="preserve">VANCOMYCIN 1G/200ML INJ       </t>
  </si>
  <si>
    <t xml:space="preserve">LIPIDS 20%  0.2 EMULSION      </t>
  </si>
  <si>
    <t xml:space="preserve">COLLAGEN CROSS LINKS          </t>
  </si>
  <si>
    <t xml:space="preserve">PLATELETS LR-PROC ONLY        </t>
  </si>
  <si>
    <t xml:space="preserve">SONAFINE TOP                  </t>
  </si>
  <si>
    <t xml:space="preserve">NITROGLYCERIN 0.4MG TAB       </t>
  </si>
  <si>
    <t xml:space="preserve">HIV WESTERN BLOT              </t>
  </si>
  <si>
    <t xml:space="preserve">SPEECH GROUP TREATMENT        </t>
  </si>
  <si>
    <t xml:space="preserve">RBC ELUTION                   </t>
  </si>
  <si>
    <t xml:space="preserve">TUBE ENDO REIN CFF 7.0        </t>
  </si>
  <si>
    <t xml:space="preserve">ROPIVACAINE HCL 10MG/ML INJ   </t>
  </si>
  <si>
    <t xml:space="preserve">RASAGILINE 0.5MG TAB          </t>
  </si>
  <si>
    <t xml:space="preserve">MESALAMINE 4GM/60ML NMA KIT   </t>
  </si>
  <si>
    <t xml:space="preserve">AMPLIFIED PROBE TECH EA ORG   </t>
  </si>
  <si>
    <t xml:space="preserve">LIPIDS 10% INJ                </t>
  </si>
  <si>
    <t xml:space="preserve">SUMATRIPTAN SUCCINATE 25MGTAB </t>
  </si>
  <si>
    <t xml:space="preserve">CYTO-SMEAR PREP/SCREENING     </t>
  </si>
  <si>
    <t xml:space="preserve">CHOLESTEROL (TOTAL)           </t>
  </si>
  <si>
    <t xml:space="preserve">FINGER(S) 2+ VIEWS RT         </t>
  </si>
  <si>
    <t xml:space="preserve">CAPSAICIN 0.075% CRE          </t>
  </si>
  <si>
    <t xml:space="preserve">HYDROGEN PEROXIDE 3% SOL      </t>
  </si>
  <si>
    <t xml:space="preserve">MORPHINE  5MG/ML INJ          </t>
  </si>
  <si>
    <t xml:space="preserve">BRACE ANKLE SOFT SHELL MD     </t>
  </si>
  <si>
    <t xml:space="preserve">BRACE ANKLE SOFT SHELL LG     </t>
  </si>
  <si>
    <t xml:space="preserve">BRACE ANKLE SOFT SHELL SM     </t>
  </si>
  <si>
    <t xml:space="preserve">BRACE ANKLE SOFT SHELL X-LG   </t>
  </si>
  <si>
    <t xml:space="preserve">BRACE ANKLE SOFT SHELL X-SM   </t>
  </si>
  <si>
    <t xml:space="preserve">CHLORPROMAZINE HCL 200MG TAB  </t>
  </si>
  <si>
    <t xml:space="preserve">TACROLIMUS 5MG CAP            </t>
  </si>
  <si>
    <t xml:space="preserve">MEROPENEM/NS 1000 MG/50ML INJ </t>
  </si>
  <si>
    <t xml:space="preserve">MASK BIPAP FULL FACE STRAP LG </t>
  </si>
  <si>
    <t xml:space="preserve">COXSACKIE A                   </t>
  </si>
  <si>
    <t xml:space="preserve">ERYTHROMYCIN ES 400MG/5ML SUS </t>
  </si>
  <si>
    <t xml:space="preserve">MODAFINIL 100 MG TAB          </t>
  </si>
  <si>
    <t xml:space="preserve">OLANZAPINE 15MG TAB           </t>
  </si>
  <si>
    <t xml:space="preserve">RASAGILINE 1MG TAB            </t>
  </si>
  <si>
    <t xml:space="preserve">ARMODAFINIL 250MG TAB         </t>
  </si>
  <si>
    <t xml:space="preserve">TERBINAFINE HCL 250MG TAB     </t>
  </si>
  <si>
    <t xml:space="preserve">ONDANSETRON HCL 4MG TAB       </t>
  </si>
  <si>
    <t xml:space="preserve">ROTIGOTINE 1 MG/24 HRPatch    </t>
  </si>
  <si>
    <t xml:space="preserve">ANTI 1-A2 (ISLET CELL AB)     </t>
  </si>
  <si>
    <t xml:space="preserve">PIOGLITAZONE HCL 45MG TAB     </t>
  </si>
  <si>
    <t xml:space="preserve">BENZTROPINE MESYLATE 1MG TAB  </t>
  </si>
  <si>
    <t xml:space="preserve">PCH OSTOMY 1 PIECE POST-OP 4  </t>
  </si>
  <si>
    <t xml:space="preserve">ZIPRASIDONE HCL 60MG CAP      </t>
  </si>
  <si>
    <t xml:space="preserve">SCOPOLAMINE 0.33MG/24HR TDM   </t>
  </si>
  <si>
    <t xml:space="preserve">ISONIAZID 300MG/30ML SOL      </t>
  </si>
  <si>
    <t xml:space="preserve">SCOPOLAMINE 1.5 MG PATCH      </t>
  </si>
  <si>
    <t xml:space="preserve">NITROGLYCERIN 0.4 MG TAB      </t>
  </si>
  <si>
    <t xml:space="preserve">CULTURE THROAT                </t>
  </si>
  <si>
    <t xml:space="preserve">TOE(S) 2+ VIEWS BILATERAL     </t>
  </si>
  <si>
    <t>HCG SERUM</t>
  </si>
  <si>
    <t xml:space="preserve">GLYCOPYRROLATE 0.2MG/ML INJ   </t>
  </si>
  <si>
    <t xml:space="preserve">RIBAVIRIN 200MG TAB           </t>
  </si>
  <si>
    <t xml:space="preserve">QUETIAPINE FUMARATE 300MG TER </t>
  </si>
  <si>
    <t xml:space="preserve">VAGIFEM 10MCG TAB             </t>
  </si>
  <si>
    <t xml:space="preserve">BELT SELFREMOVABLE 31-77IN    </t>
  </si>
  <si>
    <t xml:space="preserve">PAMIDRONATE DISOD 3MG/ML INJ  </t>
  </si>
  <si>
    <t xml:space="preserve">CITRATE PHOS DEXTROSE INJ     </t>
  </si>
  <si>
    <t xml:space="preserve">SUMATRIPTAN SUCCINATE100MGTAB </t>
  </si>
  <si>
    <t xml:space="preserve">SUMATRIPTAN SUCCINATE 50MGTAB </t>
  </si>
  <si>
    <t xml:space="preserve">PHENOBARBITAL NA 65MG/ML INJ  </t>
  </si>
  <si>
    <t xml:space="preserve">MODAFINIL 100MG TAB           </t>
  </si>
  <si>
    <t xml:space="preserve">NAFCILLIN 1GM/50ML INJ        </t>
  </si>
  <si>
    <t xml:space="preserve">ALBUTEROL SULF 0.09MG/ACT INH </t>
  </si>
  <si>
    <t xml:space="preserve">LEVOFLOXACIN 500MG TAB        </t>
  </si>
  <si>
    <t xml:space="preserve">NEUPRO 4MG/24HR TDM           </t>
  </si>
  <si>
    <t xml:space="preserve">NEUPRO 2MG/24HR TDM           </t>
  </si>
  <si>
    <t xml:space="preserve">NEUPRO 6MG/24HR TDM           </t>
  </si>
  <si>
    <t xml:space="preserve">TRIAD WOUND CARE              </t>
  </si>
  <si>
    <t xml:space="preserve">MASK AF541 CAPSTRAP SIZE B    </t>
  </si>
  <si>
    <t xml:space="preserve">LEUCOVORIN CALCIUM 25MG TAB   </t>
  </si>
  <si>
    <t xml:space="preserve">BUDESONIDE 1MG/2ML SUS        </t>
  </si>
  <si>
    <t xml:space="preserve">T-3 UPTAKE                    </t>
  </si>
  <si>
    <t xml:space="preserve">COOMBS INDIRECT TITER         </t>
  </si>
  <si>
    <t>ENZYME DETECTION</t>
  </si>
  <si>
    <t xml:space="preserve">CEFOXITIN NA 2GM INJ          </t>
  </si>
  <si>
    <t xml:space="preserve">FANAPT 6MG TAB                </t>
  </si>
  <si>
    <t xml:space="preserve">NALOXONE HCL 1MG/ML INJ       </t>
  </si>
  <si>
    <t xml:space="preserve">MESALAMINE 4 GM/60 ML KIT     </t>
  </si>
  <si>
    <t xml:space="preserve">VON WILLEBRAND ANTIGEN        </t>
  </si>
  <si>
    <t xml:space="preserve">CHLAMYDIA. PNEUMONIA (IGM)    </t>
  </si>
  <si>
    <t xml:space="preserve">GRAM/GIESMA SMEAR             </t>
  </si>
  <si>
    <t xml:space="preserve">PROTEIN TOTAL                 </t>
  </si>
  <si>
    <t xml:space="preserve">SED RATE (MANUAL)             </t>
  </si>
  <si>
    <t>CBC</t>
  </si>
  <si>
    <t xml:space="preserve">HYDROXYZINE HCL 25MG/ML INJ   </t>
  </si>
  <si>
    <t xml:space="preserve">MULTIVATAMIN 10 ML INJ        </t>
  </si>
  <si>
    <t xml:space="preserve">CAFFEINE CITRATE 20 MG/ML SOL </t>
  </si>
  <si>
    <t xml:space="preserve">RUFINAMIDE 400MG TAB          </t>
  </si>
  <si>
    <t xml:space="preserve">PAD BODY MICROCLIM TURN 2XL   </t>
  </si>
  <si>
    <t xml:space="preserve">MASK AF541 NIV SM             </t>
  </si>
  <si>
    <t xml:space="preserve">VANCOMYCIN HCL 10GM INJ       </t>
  </si>
  <si>
    <t xml:space="preserve">ZIPRASIDONE HCL 80MG CAP      </t>
  </si>
  <si>
    <t xml:space="preserve">RIVASTIGMINE 9.5MG/24HR TDM   </t>
  </si>
  <si>
    <t xml:space="preserve">RIVASTIGMINE 4.6MG/24HR TDM   </t>
  </si>
  <si>
    <t xml:space="preserve">EXELON ER 13.3MG/24HR TDM     </t>
  </si>
  <si>
    <t xml:space="preserve">STAIN GROUP-II                </t>
  </si>
  <si>
    <t xml:space="preserve">ERYTHROMYCIN ES 200MG/5ML SUS </t>
  </si>
  <si>
    <t xml:space="preserve">ITRACONAZOLE 10MG/ML SOL      </t>
  </si>
  <si>
    <t>IMIPENEM AND CILASTATIN 500 MG</t>
  </si>
  <si>
    <t xml:space="preserve">TESTOSTERONE 1% GEL           </t>
  </si>
  <si>
    <t xml:space="preserve">COPPER CL 4MG/10ML INJ        </t>
  </si>
  <si>
    <t xml:space="preserve">GLUC BLOOD NOVA STAT STRIP    </t>
  </si>
  <si>
    <t xml:space="preserve">ESTRADIOL 0.1MG/DAY TDM       </t>
  </si>
  <si>
    <t xml:space="preserve">ESTRADIOL 0.05MG/DAY TDM      </t>
  </si>
  <si>
    <t xml:space="preserve">OLANZAPINE 10MG ODT           </t>
  </si>
  <si>
    <t xml:space="preserve">ZINC CL 1MG/ML INJ            </t>
  </si>
  <si>
    <t xml:space="preserve">ESTRADIOL 0.025MG/DAY TDM     </t>
  </si>
  <si>
    <t xml:space="preserve">QUETIAPINE FUMARATE 400MG TAB </t>
  </si>
  <si>
    <t xml:space="preserve">SURGICAL PATH LEVEL IV        </t>
  </si>
  <si>
    <t xml:space="preserve">LEVITIRACETAM                 </t>
  </si>
  <si>
    <t xml:space="preserve">TRIAMCINOLONE 0.025% CRE      </t>
  </si>
  <si>
    <t xml:space="preserve">HYDROCORTISONE ACET 25MG SUP  </t>
  </si>
  <si>
    <t xml:space="preserve">FOSPHENYTOIN NA 75MG/ML INJ   </t>
  </si>
  <si>
    <t xml:space="preserve">OXYCODONE HCL 80MG TER        </t>
  </si>
  <si>
    <t xml:space="preserve">ELUXADOLINE 100 MG TAB        </t>
  </si>
  <si>
    <t xml:space="preserve">MASK BIPAP FULL FACE W/HDGEAR </t>
  </si>
  <si>
    <t xml:space="preserve">PEG ELCTROLYTE LAVAGE SOL     </t>
  </si>
  <si>
    <t xml:space="preserve">GRANISETRON HCL 1MG/ML INJ    </t>
  </si>
  <si>
    <t xml:space="preserve">BUDESONIDE 3MG ECC            </t>
  </si>
  <si>
    <t xml:space="preserve">ANDROGEL 1.62% GEL            </t>
  </si>
  <si>
    <t xml:space="preserve">LETROZOLE 2.5MG TAB           </t>
  </si>
  <si>
    <t xml:space="preserve">ALENDRONATE NA 35MG TAB       </t>
  </si>
  <si>
    <t xml:space="preserve">ETOMIDATE 2MG/ML INJ          </t>
  </si>
  <si>
    <t xml:space="preserve">PROTHROMBIN SUBSTITUTION      </t>
  </si>
  <si>
    <t xml:space="preserve">ANTIBODY IDENT EACH PANEL     </t>
  </si>
  <si>
    <t xml:space="preserve">PLATELETS-PROC ONLY           </t>
  </si>
  <si>
    <t xml:space="preserve">VASOPRESSIN 20U/ML INJ        </t>
  </si>
  <si>
    <t xml:space="preserve">POTASSIUM IODIDE 1GM/ML SOL   </t>
  </si>
  <si>
    <t xml:space="preserve">MORPHINE 1MG/ML INJ           </t>
  </si>
  <si>
    <t xml:space="preserve">ACYCLOVIR NA 50MG/ML INJ      </t>
  </si>
  <si>
    <t xml:space="preserve">TEMAZEPAM 7.5MG CAP           </t>
  </si>
  <si>
    <t xml:space="preserve">FLUCONAZOLE 200MG/100ML INJ   </t>
  </si>
  <si>
    <t xml:space="preserve">ONDANSETRON HCL 4MG ODT       </t>
  </si>
  <si>
    <t xml:space="preserve">MASK AF421 NIV SMALL          </t>
  </si>
  <si>
    <t xml:space="preserve">SPLINT FREEDOM ADJ ELBOW/KNEE </t>
  </si>
  <si>
    <t xml:space="preserve">FLUTICASONE PROP 0.05% CRE    </t>
  </si>
  <si>
    <t xml:space="preserve">CHLORPROMAZINE HCL 100MG TAB  </t>
  </si>
  <si>
    <t xml:space="preserve">MAGNESIUM SULF 50% INJ        </t>
  </si>
  <si>
    <t xml:space="preserve">OCTREOTIDE ACET 100MCG/ML INJ </t>
  </si>
  <si>
    <t xml:space="preserve">CEFTRIAXONE NA 2GM/D5W INJ    </t>
  </si>
  <si>
    <t xml:space="preserve">ARMODAFINIL 150MG TAB         </t>
  </si>
  <si>
    <t xml:space="preserve">FLUPHENAZINE DEC 25MG/ML INJ  </t>
  </si>
  <si>
    <t xml:space="preserve">LEUKOCYTE ALK.PHOS            </t>
  </si>
  <si>
    <t xml:space="preserve">FLUPHENAZINE HCL 2.5MG/ML INJ </t>
  </si>
  <si>
    <t xml:space="preserve">POLYETHYLENE GLYCOL 3350 PDS  </t>
  </si>
  <si>
    <t xml:space="preserve">ASENAPINE 10MG TAB            </t>
  </si>
  <si>
    <t xml:space="preserve">KETOTIFEN FUMARATE 0.025% SOL </t>
  </si>
  <si>
    <t xml:space="preserve">ANAGRELIDE HCL 1MG CAP        </t>
  </si>
  <si>
    <t xml:space="preserve">EMTRICITABINE 10MG/ML SOL     </t>
  </si>
  <si>
    <t xml:space="preserve">C02 CONTENT                   </t>
  </si>
  <si>
    <t xml:space="preserve">RH PHENOTYPING                </t>
  </si>
  <si>
    <t>GLUCOSE</t>
  </si>
  <si>
    <t xml:space="preserve">RIBOFLAVIN VIT B-2            </t>
  </si>
  <si>
    <t xml:space="preserve">SPLINT ULNAR DEVIATION RT LG  </t>
  </si>
  <si>
    <t xml:space="preserve">SPLINT ULNAR DEVIATION LT LG  </t>
  </si>
  <si>
    <t xml:space="preserve">SODIUM THIOSULFATE 25% INJ    </t>
  </si>
  <si>
    <t xml:space="preserve">TERBUTALINE SULF 1MG/ML SOL   </t>
  </si>
  <si>
    <t xml:space="preserve">ALBUTEROL SULF 90MCG ARO      </t>
  </si>
  <si>
    <t xml:space="preserve">FENTANYL 50MCG/ML INJ         </t>
  </si>
  <si>
    <t xml:space="preserve">EMTRICITABINE 200MG CAP       </t>
  </si>
  <si>
    <t xml:space="preserve">NOREPINEPHRINE BIT 1MG/ML INJ </t>
  </si>
  <si>
    <t xml:space="preserve">ASPERGILLUS                   </t>
  </si>
  <si>
    <t xml:space="preserve">RESUSCITATOR W/STACK C02 IND  </t>
  </si>
  <si>
    <t xml:space="preserve">TRAY FOLEY SURESTEP BARDEX    </t>
  </si>
  <si>
    <t xml:space="preserve">OLANZAPINE 10MG TAB           </t>
  </si>
  <si>
    <t xml:space="preserve">DEMECLOCYCLINE HCL 300MG TAB  </t>
  </si>
  <si>
    <t xml:space="preserve">SPLINT LEG ELEVATING 4IN      </t>
  </si>
  <si>
    <t xml:space="preserve">PROVIDONE IODINE 10% SOL      </t>
  </si>
  <si>
    <t xml:space="preserve">HYDROMORPHONE HCL 10MG/ML INJ </t>
  </si>
  <si>
    <t xml:space="preserve">ZIPRASIDONE HCL 40MG CAP      </t>
  </si>
  <si>
    <t xml:space="preserve">RIFAXIMIN 200MG TAB           </t>
  </si>
  <si>
    <t xml:space="preserve">PIOGLITAZONE HCL 30MG TAB     </t>
  </si>
  <si>
    <t xml:space="preserve">CLINDAMYCIN PHOS 150MG/ML INJ </t>
  </si>
  <si>
    <t xml:space="preserve">ALENDRONATE SODIUM 35 MG TAB  </t>
  </si>
  <si>
    <t xml:space="preserve">WEST NILE VIRUS TITER         </t>
  </si>
  <si>
    <t xml:space="preserve">MASK FULL FACE NIV NONVENT MD </t>
  </si>
  <si>
    <t xml:space="preserve">MASK FULL FACE NIV NONVENT LG </t>
  </si>
  <si>
    <t xml:space="preserve">BOOT PILLOW HEEL GEL OSFA     </t>
  </si>
  <si>
    <t xml:space="preserve">TRAY BONE MARROW              </t>
  </si>
  <si>
    <t xml:space="preserve">RISPERIDONE 3MG TAB           </t>
  </si>
  <si>
    <t xml:space="preserve">FLUCONAZOLE 50MG TAB          </t>
  </si>
  <si>
    <t xml:space="preserve">SUBVIRION 36 MCG/0.1 ML SOL   </t>
  </si>
  <si>
    <t xml:space="preserve">MUPIROCIN 2% OIN              </t>
  </si>
  <si>
    <t xml:space="preserve">DOXYCYCLINE HYCLATE 100MG INJ </t>
  </si>
  <si>
    <t xml:space="preserve">TESTOSTERONE 4MG/24HR TDM     </t>
  </si>
  <si>
    <t xml:space="preserve">CEFEPIME 2 GM SOL             </t>
  </si>
  <si>
    <t xml:space="preserve">HEPATITIS PANEL (ACUTE)       </t>
  </si>
  <si>
    <t xml:space="preserve">BLOOD SMR W/ MAN DIFF WBC CNT </t>
  </si>
  <si>
    <t xml:space="preserve">URINALYSIS AUTO W/MICROSCOPIC </t>
  </si>
  <si>
    <t xml:space="preserve">MASK FULL FACE NON-VENTED SM  </t>
  </si>
  <si>
    <t xml:space="preserve">DRSG BORDER MEPILEX AG 6x6    </t>
  </si>
  <si>
    <t xml:space="preserve">TUBE ENDO SACETT BLUELN 7.0MM </t>
  </si>
  <si>
    <t xml:space="preserve">BETAMETHASONE VA 0.1% OIN     </t>
  </si>
  <si>
    <t xml:space="preserve">MINERAL OIL PETROLATUM OIN    </t>
  </si>
  <si>
    <t xml:space="preserve">TERBINAFINE HCL 1% CRE        </t>
  </si>
  <si>
    <t xml:space="preserve">CEFEPIME HCL 1GM INJ          </t>
  </si>
  <si>
    <t xml:space="preserve">SEVELAMER CARBONATE 2.4GM PDR </t>
  </si>
  <si>
    <t xml:space="preserve">SEVELAMER CARBONATE 0.8GM PDR </t>
  </si>
  <si>
    <t xml:space="preserve">FENTANYL 12MCG/HR TDM         </t>
  </si>
  <si>
    <t xml:space="preserve">DILTIAZEM HCL 300MG C24       </t>
  </si>
  <si>
    <t xml:space="preserve">FUROSEMIDE 10MG/ML INJ        </t>
  </si>
  <si>
    <t>EPOETIN ALFA 3</t>
  </si>
  <si>
    <t xml:space="preserve">PENICILLIN GK 5MMU INJ        </t>
  </si>
  <si>
    <t xml:space="preserve">BICALUTAMIDE 50MG TAB         </t>
  </si>
  <si>
    <t xml:space="preserve">NITROGLYCERIN 100MG/250ML INJ </t>
  </si>
  <si>
    <t xml:space="preserve">NITROGLYCERIN 50MG/250ML INJ  </t>
  </si>
  <si>
    <t xml:space="preserve">ENOXAPARIN NA 30MG/ML INJ     </t>
  </si>
  <si>
    <t xml:space="preserve">ASENAPINE 5MG TAB             </t>
  </si>
  <si>
    <t xml:space="preserve">CRYPTOCOCCUS AB               </t>
  </si>
  <si>
    <t xml:space="preserve">UREA 20% CRE                  </t>
  </si>
  <si>
    <t xml:space="preserve">GENTAMICIN SULF 3MG/GM OIN    </t>
  </si>
  <si>
    <t xml:space="preserve">SELENIUM SULFIDE 2.5% LOT     </t>
  </si>
  <si>
    <t xml:space="preserve">RANITIDINE HCL 25MG/ML INJ    </t>
  </si>
  <si>
    <t xml:space="preserve">FAMOTIDINE 40MG/5ML SUS       </t>
  </si>
  <si>
    <t xml:space="preserve">MD-GASTROVIEW 66%-10% INJ     </t>
  </si>
  <si>
    <t xml:space="preserve">TUBE GASTRO CORFLO ENFIT 24FR </t>
  </si>
  <si>
    <t xml:space="preserve">SUPPORT HAND WRIST CARROT     </t>
  </si>
  <si>
    <t xml:space="preserve">TUBE ENDO SACETT BLUELN 6.5MM </t>
  </si>
  <si>
    <t xml:space="preserve">TUBE ENDO SACETT BLUELN 7.5MM </t>
  </si>
  <si>
    <t xml:space="preserve">TUBE ENDO SACETT BLUELN 8.0MM </t>
  </si>
  <si>
    <t xml:space="preserve">TUBE ENDO SACETT BLUELN 8.5MM </t>
  </si>
  <si>
    <t xml:space="preserve">CARDIAC OUTPUT                </t>
  </si>
  <si>
    <t xml:space="preserve">ACTH STIMULATION PANEL        </t>
  </si>
  <si>
    <t xml:space="preserve">CLOT TIME LYSIS               </t>
  </si>
  <si>
    <t xml:space="preserve">STONE ANALYSIS                </t>
  </si>
  <si>
    <t xml:space="preserve">URINE MICRO                   </t>
  </si>
  <si>
    <t xml:space="preserve">MYCOPHENOLATE 500MG TAB       </t>
  </si>
  <si>
    <t xml:space="preserve">QUETIAPINE FUMARATE 300MG TAB </t>
  </si>
  <si>
    <t xml:space="preserve">COLESTIPOL HCL 5GM PDR        </t>
  </si>
  <si>
    <t xml:space="preserve">FENTANYL 25MCG/HR TDM         </t>
  </si>
  <si>
    <t xml:space="preserve">AMINO ACIDS 10% IVS           </t>
  </si>
  <si>
    <t xml:space="preserve">EVEROLIMUS 0.5MG TAB          </t>
  </si>
  <si>
    <t xml:space="preserve">EVEROLIMUS 0.5 MG TAB         </t>
  </si>
  <si>
    <t xml:space="preserve">QUETIAPINE FUMARATE 200MG TER </t>
  </si>
  <si>
    <t xml:space="preserve">MEROPENEM/NS 500 MG/50ML INJ  </t>
  </si>
  <si>
    <t xml:space="preserve">MASK NIV FULL FACE SMALL      </t>
  </si>
  <si>
    <t xml:space="preserve">SNARE LOOP POLYPECTOMY LGE    </t>
  </si>
  <si>
    <t xml:space="preserve">ISOSORBIDE DN 40MG TAB        </t>
  </si>
  <si>
    <t xml:space="preserve">DONEPEZIL HCL 5MG TAB         </t>
  </si>
  <si>
    <t xml:space="preserve">AZITHROMYCIN 500MG TAB        </t>
  </si>
  <si>
    <t xml:space="preserve">VANCOMYCIN HCL 1GM INJ        </t>
  </si>
  <si>
    <t xml:space="preserve">CEFTAZIDIME 2GM INJ           </t>
  </si>
  <si>
    <t xml:space="preserve">ALUM AMMONIUM POW             </t>
  </si>
  <si>
    <t xml:space="preserve">DEXTROSE 70%/WATER IVS        </t>
  </si>
  <si>
    <t xml:space="preserve">CLOZAPINE 100MG ODT           </t>
  </si>
  <si>
    <t xml:space="preserve">OXACILLIN NA 1GM INJ          </t>
  </si>
  <si>
    <t xml:space="preserve">LIDOCAINE 4% TOP              </t>
  </si>
  <si>
    <t xml:space="preserve">PROTECTOR FOOT DROP FOAM REG  </t>
  </si>
  <si>
    <t xml:space="preserve">NALOXONE HCL 0.4MG/ML INJ     </t>
  </si>
  <si>
    <t xml:space="preserve">OXANDROLONE 10MG TAB          </t>
  </si>
  <si>
    <t xml:space="preserve">SUMATRIPTAN 100 MG TAB        </t>
  </si>
  <si>
    <t>HEPARIN 10</t>
  </si>
  <si>
    <t xml:space="preserve">SODIUM PHOSPHATE 3MM/ML INJ   </t>
  </si>
  <si>
    <t xml:space="preserve">VECURONIUM BROMIDE 20MG INJ   </t>
  </si>
  <si>
    <t xml:space="preserve">TIOTROPIUM BROMIDE 18MCG CAP  </t>
  </si>
  <si>
    <t xml:space="preserve">MULTIVATAMIN INJ              </t>
  </si>
  <si>
    <t xml:space="preserve">TIOTROPIUM BROMIDE 18 MCG CAP </t>
  </si>
  <si>
    <t xml:space="preserve">BUDESONIDE 3 MG CAP           </t>
  </si>
  <si>
    <t xml:space="preserve">ALPROZOLAM (XANAX)            </t>
  </si>
  <si>
    <t xml:space="preserve">MARAVIROC 300MG TAB           </t>
  </si>
  <si>
    <t xml:space="preserve">OXYCODONE HCL 60 MG TER       </t>
  </si>
  <si>
    <t xml:space="preserve">LACOSAMIDE 10MG/ML ORAL SOL   </t>
  </si>
  <si>
    <t xml:space="preserve">THYROID STIMULATING IMM GLOB  </t>
  </si>
  <si>
    <t xml:space="preserve">DOCOSANOL 10% CRE             </t>
  </si>
  <si>
    <t xml:space="preserve">EMPAGLIFLOZIN 10 MG TAB       </t>
  </si>
  <si>
    <t xml:space="preserve">EPSTEIN BARR ANTIBODY VCA     </t>
  </si>
  <si>
    <t xml:space="preserve">LEVOFLOXACIN 250MG TAB        </t>
  </si>
  <si>
    <t xml:space="preserve">MORPHINE  200MG TER           </t>
  </si>
  <si>
    <t xml:space="preserve">ZIPRASIDONE HCL 20MG CAP      </t>
  </si>
  <si>
    <t xml:space="preserve">DONEPEZIL HCL 5MG ODT         </t>
  </si>
  <si>
    <t xml:space="preserve">EFFIENT 5 MG Tablet           </t>
  </si>
  <si>
    <t xml:space="preserve">DOXEPIN HCL 10MG/ML SOL       </t>
  </si>
  <si>
    <t xml:space="preserve">PYRIDOXINE 100MG/ML INJ       </t>
  </si>
  <si>
    <t xml:space="preserve">ANASTROZOLE 1MG TAB           </t>
  </si>
  <si>
    <t xml:space="preserve">ALORA 0.1MG/4HR TDM           </t>
  </si>
  <si>
    <t xml:space="preserve">OSELTAMIVIR PHOSPH 75 MG CAP  </t>
  </si>
  <si>
    <t xml:space="preserve">ASSAY VITAMIN K               </t>
  </si>
  <si>
    <t xml:space="preserve">CATH EXTERNAL MALE LIBERTY    </t>
  </si>
  <si>
    <t xml:space="preserve">MASK LARYNGEAL SIZE 4         </t>
  </si>
  <si>
    <t xml:space="preserve">LIDOCAINE HCL 2% GEL          </t>
  </si>
  <si>
    <t xml:space="preserve">LAMIVUDINE 100MG TAB          </t>
  </si>
  <si>
    <t xml:space="preserve">PARICALCITOL 5MCG/ML INJ      </t>
  </si>
  <si>
    <t xml:space="preserve">17 KETOGENIC STEROIDS         </t>
  </si>
  <si>
    <t xml:space="preserve">QUANTIFERON TB GOLD           </t>
  </si>
  <si>
    <t xml:space="preserve">DTT SERUM TREATMENT           </t>
  </si>
  <si>
    <t xml:space="preserve">SUMATRIPTAN SUCC 25MG TAB     </t>
  </si>
  <si>
    <t xml:space="preserve">HAEMOPHILUS B VACC 10MCG INJ  </t>
  </si>
  <si>
    <t xml:space="preserve">PROPOFOL 10MG/ML INJ          </t>
  </si>
  <si>
    <t xml:space="preserve">MORPHINE  1MG/ML INJ          </t>
  </si>
  <si>
    <t>FLUARIX QUADRIVALENT 2014-2015</t>
  </si>
  <si>
    <t xml:space="preserve">SENNA  8.8 MG/5 ML SOL        </t>
  </si>
  <si>
    <t xml:space="preserve">MASK LARYNGEAL SIZE 5         </t>
  </si>
  <si>
    <t xml:space="preserve">OLANZAPINE 7.5MG TAB          </t>
  </si>
  <si>
    <t xml:space="preserve">AMPICILLIN-SULBACTAM 3GM INJ  </t>
  </si>
  <si>
    <t xml:space="preserve">FORMOTEROL FUM 20MCG/2ML SOL  </t>
  </si>
  <si>
    <t xml:space="preserve">EXEMESTANE 25 MG TAB          </t>
  </si>
  <si>
    <t xml:space="preserve">T-CELLS-CD4COUNT              </t>
  </si>
  <si>
    <t>LEUKOCYTE COUNT</t>
  </si>
  <si>
    <t xml:space="preserve">PROMETHAZINE HCL 25MG SUP     </t>
  </si>
  <si>
    <t xml:space="preserve">ONDANSETRON HCL 2MG/ML INJ    </t>
  </si>
  <si>
    <t xml:space="preserve">PROPAFENONE HCL 325MG CER     </t>
  </si>
  <si>
    <t xml:space="preserve">QUETIAPINE FUMARATE 150MG TER </t>
  </si>
  <si>
    <t xml:space="preserve">MASK PLUS UNIQUE SZ 1         </t>
  </si>
  <si>
    <t xml:space="preserve">MASK PLUS UNIQUE SZ 2         </t>
  </si>
  <si>
    <t xml:space="preserve">MASK PLUS UNIQUE SZ 1.5       </t>
  </si>
  <si>
    <t xml:space="preserve">MASK PLUS SZ 2.5              </t>
  </si>
  <si>
    <t xml:space="preserve">MICONAZOLE NITRATE 200MG SUP  </t>
  </si>
  <si>
    <t xml:space="preserve">DOXERCALCIFEROL 0.5MCG SGL    </t>
  </si>
  <si>
    <t xml:space="preserve">MAGNESIUM SULF 2GM/50ML INJ   </t>
  </si>
  <si>
    <t xml:space="preserve">ACYCLOVIR 800 MG TAB          </t>
  </si>
  <si>
    <t xml:space="preserve">ALDOSTERONE SERUM             </t>
  </si>
  <si>
    <t xml:space="preserve">GLIADIN ANTIBODIES            </t>
  </si>
  <si>
    <t xml:space="preserve">DRONABINOL 5MG SGL            </t>
  </si>
  <si>
    <t xml:space="preserve">RUFINAMIDE 40MG/ML SUS        </t>
  </si>
  <si>
    <t xml:space="preserve">MEDIHONEY 0.8 GEL             </t>
  </si>
  <si>
    <t>ANTIBODY ID</t>
  </si>
  <si>
    <t xml:space="preserve">SODIUM CL 2% EYE SOL          </t>
  </si>
  <si>
    <t xml:space="preserve">ATOMEXETINE HCL 40MG CAP      </t>
  </si>
  <si>
    <t xml:space="preserve">CYCLOPHOSPHAMIDE 50 MG CAP    </t>
  </si>
  <si>
    <t xml:space="preserve">DAPAGLIFLOZIN PROPANEDL5MGTAB </t>
  </si>
  <si>
    <t xml:space="preserve">RICKETTSIA ANTIBODY           </t>
  </si>
  <si>
    <t xml:space="preserve">CEFTRIAXONE NA 1GM/50ML INJ   </t>
  </si>
  <si>
    <t xml:space="preserve">INVOKANA 300MG TAB            </t>
  </si>
  <si>
    <t xml:space="preserve">INVOKANA 100MG TAB            </t>
  </si>
  <si>
    <t xml:space="preserve">TUBE ENDOTRACH 7.5 MURPHY TIP </t>
  </si>
  <si>
    <t xml:space="preserve">TUBE ENDOTRACH 8.0 MURPHY TIP </t>
  </si>
  <si>
    <t xml:space="preserve">SODIUM BICARB 8.4% INJ        </t>
  </si>
  <si>
    <t xml:space="preserve">VENLAFAXINE HCL 150MG CAP     </t>
  </si>
  <si>
    <t xml:space="preserve">RIVASTIGMINE 4.6MG/24HR Patch </t>
  </si>
  <si>
    <t xml:space="preserve">TRANSFUSION BLOOD/COMPONENT   </t>
  </si>
  <si>
    <t xml:space="preserve">LEVOCARNITINE 200MG/ML INJ    </t>
  </si>
  <si>
    <t xml:space="preserve">AMIODARONE HCL 100MG TAB      </t>
  </si>
  <si>
    <t xml:space="preserve">MINERAL OIL                   </t>
  </si>
  <si>
    <t xml:space="preserve">TAMIFLU 30MG CAP              </t>
  </si>
  <si>
    <t xml:space="preserve">OSELTAMIVIR PHOSPHATE 30MGCAP </t>
  </si>
  <si>
    <t xml:space="preserve">CATH MUSHROOM PEZZER 18FR     </t>
  </si>
  <si>
    <t xml:space="preserve">LIDOCAINE HCL 5% TDM          </t>
  </si>
  <si>
    <t xml:space="preserve">PENICILLIN GK 20MMU INJ       </t>
  </si>
  <si>
    <t xml:space="preserve">LACOSAMIDE 100 MG TAB         </t>
  </si>
  <si>
    <t xml:space="preserve">ACTH                          </t>
  </si>
  <si>
    <t xml:space="preserve">HEPATITIS C VIRUS AB RNA      </t>
  </si>
  <si>
    <t xml:space="preserve">CYCLOSPORINE 100MG SGL        </t>
  </si>
  <si>
    <t xml:space="preserve">NISOLDIPINE 20MG TER          </t>
  </si>
  <si>
    <t xml:space="preserve">ATORVASTATIN CALCIUM 80MG TAB </t>
  </si>
  <si>
    <t xml:space="preserve">PERAMPANEL 2 MG TAB           </t>
  </si>
  <si>
    <t xml:space="preserve">LINAGLIPTIN 5 MG TAB          </t>
  </si>
  <si>
    <t xml:space="preserve">REPTILASE TIME TEST           </t>
  </si>
  <si>
    <t xml:space="preserve">CALCIUM GLUCONATE 10% INJ     </t>
  </si>
  <si>
    <t xml:space="preserve">PETROLATUM 71.5%OIN           </t>
  </si>
  <si>
    <t xml:space="preserve">LANSOPRAZOLE 30MG TDR         </t>
  </si>
  <si>
    <t xml:space="preserve">NUCYNTA ER 150MG TAB          </t>
  </si>
  <si>
    <t>ACYCLOVIR 1</t>
  </si>
  <si>
    <t xml:space="preserve">NEOSTIGMINE MS 0.5MG/ML INJ   </t>
  </si>
  <si>
    <t xml:space="preserve">NEVIRAPINE 200MG TAB          </t>
  </si>
  <si>
    <t xml:space="preserve">AMIODARONE HCL 50MG/ML INJ    </t>
  </si>
  <si>
    <t xml:space="preserve">RISPERIDONE 2MG TAB           </t>
  </si>
  <si>
    <t xml:space="preserve">RIFAMPIN 200MG TAB            </t>
  </si>
  <si>
    <t xml:space="preserve">SIROLIMUS 0.5MG TAB           </t>
  </si>
  <si>
    <t xml:space="preserve">ONFI 10MG TAB                 </t>
  </si>
  <si>
    <t xml:space="preserve">URINALYSIS AUTO W/O MICRO     </t>
  </si>
  <si>
    <t xml:space="preserve">HEMOGLOBIN                    </t>
  </si>
  <si>
    <t xml:space="preserve">MITTS DBLSEC MESH BACK        </t>
  </si>
  <si>
    <t xml:space="preserve">SODIUM CL 0.9% SOL            </t>
  </si>
  <si>
    <t xml:space="preserve">OLANZAPINE 5MG ODT            </t>
  </si>
  <si>
    <t xml:space="preserve">PETROLATUM 41%OIN             </t>
  </si>
  <si>
    <t xml:space="preserve">LACOSAMIDE 200MG TAB          </t>
  </si>
  <si>
    <t xml:space="preserve">LACOSAMIDE 150MG TAB          </t>
  </si>
  <si>
    <t xml:space="preserve">ATOMEXETINE HCL 10MG CAP      </t>
  </si>
  <si>
    <t xml:space="preserve">PANTOPRAZOLE NA 40MG PKT      </t>
  </si>
  <si>
    <t>LIDOCAINE 2%/EPI 1:100</t>
  </si>
  <si>
    <t xml:space="preserve">POSITIONER w/COVER SM         </t>
  </si>
  <si>
    <t xml:space="preserve">CATH SUCT PRO72 DL 14FR       </t>
  </si>
  <si>
    <t xml:space="preserve">AIRWAY COBRA PERILARYNGEAL 3  </t>
  </si>
  <si>
    <t xml:space="preserve">FAMCICLOVIR 500MG TAB         </t>
  </si>
  <si>
    <t xml:space="preserve">POTASSIUM CL 20 MEQ/15 ML SOL </t>
  </si>
  <si>
    <t xml:space="preserve">AZITHROMYCIN 500 MG TAB       </t>
  </si>
  <si>
    <t xml:space="preserve">INF AGEN DETEC NUC AC NOS QNT </t>
  </si>
  <si>
    <t xml:space="preserve">CYTOMEGALOVIRUS DNA QUANT     </t>
  </si>
  <si>
    <t xml:space="preserve">HEPATITIS B VIRUS QUANT       </t>
  </si>
  <si>
    <t xml:space="preserve">SUCROSE SYR                   </t>
  </si>
  <si>
    <t xml:space="preserve">SODIUM CL 5% EYE SOL          </t>
  </si>
  <si>
    <t xml:space="preserve">VENLAFAXINE HCL 75MG CER      </t>
  </si>
  <si>
    <t xml:space="preserve">HETASTARCH 6GM/100ML INJ      </t>
  </si>
  <si>
    <t xml:space="preserve">PARICALCITOL 1MCG SGL         </t>
  </si>
  <si>
    <t xml:space="preserve">EXZOPICLONE 1MG TAB           </t>
  </si>
  <si>
    <t xml:space="preserve">SAXAGLIPTIN HCL 5MG TAB       </t>
  </si>
  <si>
    <t xml:space="preserve">RIVAROXABAN 10MG TAB          </t>
  </si>
  <si>
    <t xml:space="preserve">RIVAROXABAN 20MG TAB          </t>
  </si>
  <si>
    <t xml:space="preserve">RIVAROXABAN 15MG TAB          </t>
  </si>
  <si>
    <t xml:space="preserve">XARELTO 10MG TAB              </t>
  </si>
  <si>
    <t xml:space="preserve">MEMANTINE 28MG CAP            </t>
  </si>
  <si>
    <t xml:space="preserve">MEMANTINE 21MG CAP            </t>
  </si>
  <si>
    <t xml:space="preserve">NAMENDA XR 14MG CAP           </t>
  </si>
  <si>
    <t xml:space="preserve">RIVAROXOBAN 15 MG TABLET      </t>
  </si>
  <si>
    <t xml:space="preserve">CETAPHIL COMPND VEHICLE TOP   </t>
  </si>
  <si>
    <t xml:space="preserve">OSELTAMIVIR PHOSPHATE 75MGCAP </t>
  </si>
  <si>
    <t xml:space="preserve">RIVAROXABAN 20 MG TAB         </t>
  </si>
  <si>
    <t xml:space="preserve">RIVAROXABAN 15 MG TAB         </t>
  </si>
  <si>
    <t xml:space="preserve">SACCHAROMYCES CEREVISIAE AB   </t>
  </si>
  <si>
    <t xml:space="preserve">BELT ROLL FLAME RETARDANT     </t>
  </si>
  <si>
    <t xml:space="preserve">TAP SYS PAD BODY MICROCLIMATE </t>
  </si>
  <si>
    <t xml:space="preserve">SET CATH ARTERIAL VENOUS 18G  </t>
  </si>
  <si>
    <t xml:space="preserve">SPLINT THUMB BILATERAL        </t>
  </si>
  <si>
    <t xml:space="preserve">NEOSTIGMINE MS 1MG/ML INJ     </t>
  </si>
  <si>
    <t xml:space="preserve">VENLAFAXINE HCL 150MG CER     </t>
  </si>
  <si>
    <t xml:space="preserve">BUPROPION HCL 200MG T12       </t>
  </si>
  <si>
    <t xml:space="preserve">MICONAZOLE NITRATE 2% OIN     </t>
  </si>
  <si>
    <t xml:space="preserve">TRDJENTA 5MG TAB              </t>
  </si>
  <si>
    <t xml:space="preserve">MGCL/KCL/NAAC/NACL/NAGLUC.SOL </t>
  </si>
  <si>
    <t xml:space="preserve">WATER STERILE SOL             </t>
  </si>
  <si>
    <t xml:space="preserve">AMINO ACIDS 8.5% IVS          </t>
  </si>
  <si>
    <t xml:space="preserve">LACOSAMIDE 100MG TAB          </t>
  </si>
  <si>
    <t>DEXTROAMPHETAMINE HBR QUIN CAP</t>
  </si>
  <si>
    <t xml:space="preserve">RISPERIDONE 4 MG TAB          </t>
  </si>
  <si>
    <t>HEPARIN 1</t>
  </si>
  <si>
    <t>OCCULT BLOOD</t>
  </si>
  <si>
    <t xml:space="preserve">CATH SUCT PRO72 SL 2SWVL14FR  </t>
  </si>
  <si>
    <t xml:space="preserve">TRAY FOLEY SURESTEP SLVR 16FR </t>
  </si>
  <si>
    <t xml:space="preserve">AIRWAY COBRA PERILARYNGEAL 5  </t>
  </si>
  <si>
    <t xml:space="preserve">ACETYLCYSTEINE 20% SOL        </t>
  </si>
  <si>
    <t xml:space="preserve">UREA 10% LOT                  </t>
  </si>
  <si>
    <t xml:space="preserve">DONEPEZIL HCL 10MG TAB        </t>
  </si>
  <si>
    <t xml:space="preserve">FELBAMATE 600MG TAB           </t>
  </si>
  <si>
    <t xml:space="preserve">DOXERCALCIFEROL 2GM/ML INJ    </t>
  </si>
  <si>
    <t>KCL 20MEQ/NS 1</t>
  </si>
  <si>
    <t xml:space="preserve">ERYTHROMYCIN 5MG/GM OIN       </t>
  </si>
  <si>
    <t xml:space="preserve">LAMOTRIGINE 100MG TAB         </t>
  </si>
  <si>
    <t xml:space="preserve">DEXTROSE 50%/WATER IVS        </t>
  </si>
  <si>
    <t xml:space="preserve">BK VIRUS PCR QNT              </t>
  </si>
  <si>
    <t xml:space="preserve">TISSUE TRANSGLUTAMINASE AB    </t>
  </si>
  <si>
    <t xml:space="preserve">ANALYTE QUAL/SEMI QNT MULTI   </t>
  </si>
  <si>
    <t>HEMOLYSIN AGGLUTIN AUTO SCREEN</t>
  </si>
  <si>
    <t xml:space="preserve">JACKET RESTRAINT SLEEVED MD   </t>
  </si>
  <si>
    <t xml:space="preserve">BELT SAFETY QUICK RELEASE     </t>
  </si>
  <si>
    <t xml:space="preserve">CALCIUM CL 10% INJ            </t>
  </si>
  <si>
    <t xml:space="preserve">TOLTERODINE TARTRATE 4MG CER  </t>
  </si>
  <si>
    <t xml:space="preserve">TOLTERODINE TARTRATE 2MG CER  </t>
  </si>
  <si>
    <t xml:space="preserve">TOLTERODINE TARTRATE 4 MG CAP </t>
  </si>
  <si>
    <t xml:space="preserve">TOLTERODINE TARTRATE 2 MG CAP </t>
  </si>
  <si>
    <t xml:space="preserve">17-HYDROXYCORTICOSTEROID      </t>
  </si>
  <si>
    <t xml:space="preserve">EVAL IRREG AB INTERP          </t>
  </si>
  <si>
    <t xml:space="preserve">NAFCILLIN 1GM INJ             </t>
  </si>
  <si>
    <t xml:space="preserve">DILTIAZEM HCL 100MG INJ       </t>
  </si>
  <si>
    <t xml:space="preserve">DARIFENACIN HBR 7.5MG TER     </t>
  </si>
  <si>
    <t xml:space="preserve">VANCOMYCIN 500 MG/150 ML SOL  </t>
  </si>
  <si>
    <t xml:space="preserve">TEGRETOL-FREE                 </t>
  </si>
  <si>
    <t xml:space="preserve">CATH SUCT PROTEX 12FR         </t>
  </si>
  <si>
    <t xml:space="preserve">CATH SUCT PRO72 12FR          </t>
  </si>
  <si>
    <t xml:space="preserve">AID SOCK FOAM HANDLES         </t>
  </si>
  <si>
    <t xml:space="preserve">TRAY FOLEY URNMTR SURSTP 14FR </t>
  </si>
  <si>
    <t xml:space="preserve">TRAY FOLEY URNMTR SURSTP 16FR </t>
  </si>
  <si>
    <t xml:space="preserve">TRAY FOLEY CATH LUBRISIL 14FR </t>
  </si>
  <si>
    <t xml:space="preserve">LEVOCARNITINE 1GM/5ML INJ     </t>
  </si>
  <si>
    <t xml:space="preserve">POTASSIUM CL 20MEQ PDS        </t>
  </si>
  <si>
    <t xml:space="preserve">LAMIVUDINE 300MG TAB          </t>
  </si>
  <si>
    <t xml:space="preserve">PANTOPRAZOLE NA 40MG INJ      </t>
  </si>
  <si>
    <t xml:space="preserve">LANTHANUM CARBONATE 500MG CTB </t>
  </si>
  <si>
    <t xml:space="preserve">LANTHANUM CARBONATE 750MG CTB </t>
  </si>
  <si>
    <t xml:space="preserve">PROLIXIN LEVEL                </t>
  </si>
  <si>
    <t xml:space="preserve">CEFTAZIDIME 1GM INJ           </t>
  </si>
  <si>
    <t xml:space="preserve">RAMELTEON 8MG TAB             </t>
  </si>
  <si>
    <t xml:space="preserve">OLANZAPINE ODT 5 MG TAB       </t>
  </si>
  <si>
    <t xml:space="preserve">CRYPTOSPORIDIUM ANTIGEN       </t>
  </si>
  <si>
    <t xml:space="preserve">CMV BY PCR                    </t>
  </si>
  <si>
    <t xml:space="preserve">ANTIBODY SCREEN               </t>
  </si>
  <si>
    <t xml:space="preserve">AIRWAY SUPRAGLOTTIC SZ5       </t>
  </si>
  <si>
    <t xml:space="preserve">NEB MINHRT LO FLO DIR CONN    </t>
  </si>
  <si>
    <t xml:space="preserve">TRIAMCINOLONE 10MG/ML INJ     </t>
  </si>
  <si>
    <t xml:space="preserve">DIGOXIN 50MCG/ML SOL          </t>
  </si>
  <si>
    <t xml:space="preserve">LINZESS 290MCG CAP            </t>
  </si>
  <si>
    <t xml:space="preserve">LINZESS 145MCG CAP            </t>
  </si>
  <si>
    <t xml:space="preserve">LINACLOTIDE 72 MCG CAP        </t>
  </si>
  <si>
    <t xml:space="preserve">CHLORPROMAZINE HCL 50MG TAB   </t>
  </si>
  <si>
    <t xml:space="preserve">DEXTROSE 20%/WATER IVS        </t>
  </si>
  <si>
    <t xml:space="preserve">MORPHINE D5W 1MG/250ML INJ    </t>
  </si>
  <si>
    <t xml:space="preserve">PROPAFENONE HCL 225MG CER     </t>
  </si>
  <si>
    <t xml:space="preserve">FOSPHENYTOIN NA 50MG/ML INJ   </t>
  </si>
  <si>
    <t xml:space="preserve">CEFTRIAXONE NA 1GM/D5W INJ    </t>
  </si>
  <si>
    <t xml:space="preserve">DESVENLAFAXINE SUCC 50MG TAB  </t>
  </si>
  <si>
    <t xml:space="preserve">DESVENLAFAXINE SUCC 50MG TER  </t>
  </si>
  <si>
    <t xml:space="preserve">DESVENLAFAXINE SUCC 100MG TER </t>
  </si>
  <si>
    <t xml:space="preserve">INFLUENZA VACC 2011-2012 SUS  </t>
  </si>
  <si>
    <t xml:space="preserve">BRINTELLIX 20MG TAB           </t>
  </si>
  <si>
    <t xml:space="preserve">VORTIOXETINE HYDROBROM10MGTAB </t>
  </si>
  <si>
    <t xml:space="preserve">NT-PRO BNP                    </t>
  </si>
  <si>
    <t xml:space="preserve">SEROTONIN                     </t>
  </si>
  <si>
    <t xml:space="preserve">VENLAFAXINE HCL 37.5MG CER    </t>
  </si>
  <si>
    <t xml:space="preserve">EZETIMIBE 10 MG TAB           </t>
  </si>
  <si>
    <t xml:space="preserve">T CELL TOTAL COUNT            </t>
  </si>
  <si>
    <t xml:space="preserve">AMINOPHYLLINE 250MG/10ML INJ  </t>
  </si>
  <si>
    <t xml:space="preserve">RISPERIDONE 1MG ODT           </t>
  </si>
  <si>
    <t xml:space="preserve">CLEOCIN 300MG/50ML SUS        </t>
  </si>
  <si>
    <t xml:space="preserve">METHYLMALONIC ACID            </t>
  </si>
  <si>
    <t xml:space="preserve">MASK LARYN AIRWY UN ST PK SZ3 </t>
  </si>
  <si>
    <t xml:space="preserve">QUETIAPINE FUMARATE 200MG TAB </t>
  </si>
  <si>
    <t xml:space="preserve">DEXTROSE 40% GEL              </t>
  </si>
  <si>
    <t xml:space="preserve">PROVIDONE IODINE 5% SOL       </t>
  </si>
  <si>
    <t>KCL 40MEQ/NS 1</t>
  </si>
  <si>
    <t xml:space="preserve">TRICHROME STAIN               </t>
  </si>
  <si>
    <t xml:space="preserve">ERYTHROMYCIN ES 400MG TAB     </t>
  </si>
  <si>
    <t xml:space="preserve">PIOGLITAZONE HCL 15MG TAB     </t>
  </si>
  <si>
    <t xml:space="preserve">CELECOXIB 200MG CAP           </t>
  </si>
  <si>
    <t xml:space="preserve">ETHACRYNIC ACID 25MG TAB      </t>
  </si>
  <si>
    <t xml:space="preserve">CYCLOSPORINE 100MG CAP        </t>
  </si>
  <si>
    <t xml:space="preserve">IMMUNOELEC FLUIDS             </t>
  </si>
  <si>
    <t xml:space="preserve">MICONAZOLE NITRATE 2% CRE     </t>
  </si>
  <si>
    <t xml:space="preserve">MORPHINE  25MG/ML INJ         </t>
  </si>
  <si>
    <t xml:space="preserve">NEOMYIN SULF/POLYMYX B SOL    </t>
  </si>
  <si>
    <t xml:space="preserve">LIDOCAINE HCL 2% VISCOUS SOL  </t>
  </si>
  <si>
    <t xml:space="preserve">DRONABINOL 2.5MG CAP          </t>
  </si>
  <si>
    <t xml:space="preserve">OLANZAPINE 5MG TAB            </t>
  </si>
  <si>
    <t xml:space="preserve">EFAVIRENZ 200MG CAP           </t>
  </si>
  <si>
    <t xml:space="preserve">FAMCICLOVIR 125MG TAB         </t>
  </si>
  <si>
    <t xml:space="preserve">EXZOPICLONE 3MG TAB           </t>
  </si>
  <si>
    <t xml:space="preserve">OXYCODONE HCL 40MG TER        </t>
  </si>
  <si>
    <t xml:space="preserve">LEVOMILNACIPRAN 120 MG CAP    </t>
  </si>
  <si>
    <t xml:space="preserve">HYDROCORTISONE 1% LOT         </t>
  </si>
  <si>
    <t xml:space="preserve">SODIUM BICARB 4.2% INJ        </t>
  </si>
  <si>
    <t xml:space="preserve">VALACYCLOVIR HCL 1GM TAB      </t>
  </si>
  <si>
    <t xml:space="preserve">SAXAGLIPTIN HCL 2.5MG TAB     </t>
  </si>
  <si>
    <t xml:space="preserve">LUBRIDERM LOTION              </t>
  </si>
  <si>
    <t xml:space="preserve">MYRBETRIQ 25MG ER TAB         </t>
  </si>
  <si>
    <t xml:space="preserve">MIRABEGRON 50MG TAB           </t>
  </si>
  <si>
    <t xml:space="preserve">ZENPEP218000-40000-136000UCAP </t>
  </si>
  <si>
    <t xml:space="preserve">SUPPORT ELBOW MUELLER ADJUST  </t>
  </si>
  <si>
    <t xml:space="preserve">SHOE CAST OPEN TOE MED/LG     </t>
  </si>
  <si>
    <t xml:space="preserve">CATH EXT MALE ACUTE LIBERTY   </t>
  </si>
  <si>
    <t xml:space="preserve">VALACYCLOVIR HCL 500MG TAB    </t>
  </si>
  <si>
    <t xml:space="preserve">LAMOTRIGINE 150MG TAB         </t>
  </si>
  <si>
    <t xml:space="preserve">HYDROMORPHONE 10MG/ML INJ     </t>
  </si>
  <si>
    <t xml:space="preserve">DICLOFENAC EPOLAMINE 1.3% TDM </t>
  </si>
  <si>
    <t xml:space="preserve">TORSEMIDE 50MG/5ML INJ        </t>
  </si>
  <si>
    <t xml:space="preserve">ROFLUMILAST 500 MCG TAB       </t>
  </si>
  <si>
    <t xml:space="preserve">MOXIFLOXACIN 400 MG TAB       </t>
  </si>
  <si>
    <t xml:space="preserve">ALPHA 2 ANTIPLASMIN           </t>
  </si>
  <si>
    <t xml:space="preserve">CULTURE MYCOPLASMA ANY SOURCE </t>
  </si>
  <si>
    <t>KETOSTEROIDS 17</t>
  </si>
  <si>
    <t xml:space="preserve">HEPATITIS C AMP. PROBE TECH   </t>
  </si>
  <si>
    <t xml:space="preserve">POTASSIUM ACET 2MEQ/ML INJ    </t>
  </si>
  <si>
    <t xml:space="preserve">PROCHLORPERAZINE MAL 25MG SUP </t>
  </si>
  <si>
    <t xml:space="preserve">SOLIFENACIN SUCC 5MG TAB      </t>
  </si>
  <si>
    <t xml:space="preserve">SOLIFENACIN SUCC 10MG TAB     </t>
  </si>
  <si>
    <t xml:space="preserve">PRASUGREL HCL 10MG TAB        </t>
  </si>
  <si>
    <t xml:space="preserve">VORAPAXAR 2.08 MG TAB         </t>
  </si>
  <si>
    <t xml:space="preserve">SPLINT FREEDOM LEG            </t>
  </si>
  <si>
    <t xml:space="preserve">TRAY FOLEY CATH ADV 18FR      </t>
  </si>
  <si>
    <t xml:space="preserve">TRAY FOLEY CATH ADV 16FR      </t>
  </si>
  <si>
    <t xml:space="preserve">BLADE/HDL LARYNG BP MAC2 DISP </t>
  </si>
  <si>
    <t xml:space="preserve">BLADE/HDL LARYNG BP MIL2 DISP </t>
  </si>
  <si>
    <t xml:space="preserve">NITROGLYCERIN 5MG/ML INJ      </t>
  </si>
  <si>
    <t xml:space="preserve">EZETIMIBE 10MG TAB            </t>
  </si>
  <si>
    <t xml:space="preserve">EPLERENONE 50MG TAB           </t>
  </si>
  <si>
    <t xml:space="preserve">THEOPHYLLINE 80MG/15ML SOL    </t>
  </si>
  <si>
    <t xml:space="preserve">VANCOMYCIN HCL 750MG INJ      </t>
  </si>
  <si>
    <t xml:space="preserve">CIALIS 5 MG TAB               </t>
  </si>
  <si>
    <t xml:space="preserve">NALOXEGOL 25 MG               </t>
  </si>
  <si>
    <t xml:space="preserve">EDOXABAN 30 MG TAB            </t>
  </si>
  <si>
    <t xml:space="preserve">NALOXEGOL 12.5 MG TAB         </t>
  </si>
  <si>
    <t xml:space="preserve">PARVOVIRUS ANTIBODY           </t>
  </si>
  <si>
    <t xml:space="preserve">SALINE REPLACE                </t>
  </si>
  <si>
    <t xml:space="preserve">HEMATOCRIT                    </t>
  </si>
  <si>
    <t xml:space="preserve">VENIPUNCTURE                  </t>
  </si>
  <si>
    <t xml:space="preserve">GABAPENTIN                    </t>
  </si>
  <si>
    <t xml:space="preserve">ALPRAZOLAM 2MG TAB            </t>
  </si>
  <si>
    <t xml:space="preserve">BUDESONIDE 0.5MG/2ML SOL      </t>
  </si>
  <si>
    <t xml:space="preserve">FLUVASTATIN NA XL 80MG TER    </t>
  </si>
  <si>
    <t xml:space="preserve">WATER STERILE INJ             </t>
  </si>
  <si>
    <t xml:space="preserve">HURRICAINE ONE 20% TOPICAL    </t>
  </si>
  <si>
    <t xml:space="preserve">FDP (FSP) PARACOAGULATION     </t>
  </si>
  <si>
    <t xml:space="preserve">TUBE NG CORLFO ENFIT 8FR      </t>
  </si>
  <si>
    <t xml:space="preserve">TRAY SPINAL ANESTHESIA        </t>
  </si>
  <si>
    <t xml:space="preserve">SODIUM CL 5% EYE OIN          </t>
  </si>
  <si>
    <t xml:space="preserve">HYDROCORTISONE 100MG/60ML NMA </t>
  </si>
  <si>
    <t xml:space="preserve">EXZOPICLONE 2MG TAB           </t>
  </si>
  <si>
    <t xml:space="preserve">DRONABINOL 5 MG CAP           </t>
  </si>
  <si>
    <t xml:space="preserve">PARAINFLUENZA VIRUS (IFA)     </t>
  </si>
  <si>
    <t xml:space="preserve">NIMODIPINE 30MG SGL           </t>
  </si>
  <si>
    <t xml:space="preserve">OLANZAPINE 2.5MG TAB          </t>
  </si>
  <si>
    <t xml:space="preserve">SAQUINAVIR MESYLATE 500MG TAB </t>
  </si>
  <si>
    <t xml:space="preserve">FEBUXOSTAT 80MG TAB           </t>
  </si>
  <si>
    <t xml:space="preserve">FEBUXOSTAT 40MG TAB           </t>
  </si>
  <si>
    <t xml:space="preserve">OINTMENT BASE OIN             </t>
  </si>
  <si>
    <t xml:space="preserve">FLUCONAZOLE 100MG/50ML INJ    </t>
  </si>
  <si>
    <t xml:space="preserve">SALIVA SUBSTITUTES SOL        </t>
  </si>
  <si>
    <t xml:space="preserve">LEUCOVORIN 50 MG SOL          </t>
  </si>
  <si>
    <t xml:space="preserve">CEFOXITIN 2 GM INJ            </t>
  </si>
  <si>
    <t xml:space="preserve">SPLINT FINGER MINI MOD 2IN XL </t>
  </si>
  <si>
    <t xml:space="preserve">ANTIPYRINE/BENZOCAINE EAR SOL </t>
  </si>
  <si>
    <t xml:space="preserve">METHYLENE BLUE 1% INJ         </t>
  </si>
  <si>
    <t xml:space="preserve">MICONAZOLE NITRATE 2% POW     </t>
  </si>
  <si>
    <t xml:space="preserve">CALCITRIOL 1MCG/ML SOL        </t>
  </si>
  <si>
    <t xml:space="preserve">MYCOPHENOLATE 360MG ECT       </t>
  </si>
  <si>
    <t xml:space="preserve">FESOTERODINE FUMARATE 4MG TER </t>
  </si>
  <si>
    <t xml:space="preserve">FESOTERODINE FUMARATE 8MG TER </t>
  </si>
  <si>
    <t xml:space="preserve">DRONEDARONE HCL 400MG TAB     </t>
  </si>
  <si>
    <t xml:space="preserve">DESVENLAFAXINE 100 MG TAB     </t>
  </si>
  <si>
    <t xml:space="preserve">GLUTOSE 45 0.4 GEL            </t>
  </si>
  <si>
    <t xml:space="preserve">FUROSEMIDE 40 MG/4 ML SOL     </t>
  </si>
  <si>
    <t xml:space="preserve">LISDEXAMFETAMINE DIMES20MGCAP </t>
  </si>
  <si>
    <t xml:space="preserve">LEGIONELLA DNA PROBE          </t>
  </si>
  <si>
    <t xml:space="preserve">ACETYLCYSTEINE 10% SOL        </t>
  </si>
  <si>
    <t xml:space="preserve">BUPIVACAINE HCL 0.5% INJ      </t>
  </si>
  <si>
    <t xml:space="preserve">LACTIC ACID UREA 5%-10% CRE   </t>
  </si>
  <si>
    <t xml:space="preserve">METHOTREXATE 2.5MG TAB        </t>
  </si>
  <si>
    <t xml:space="preserve">NIFEDIPINE 60MG TER           </t>
  </si>
  <si>
    <t xml:space="preserve">ETRAVIRINE 100MG TAB          </t>
  </si>
  <si>
    <t xml:space="preserve">TOBRAMYCIN 80MG/0.9% NACL INJ </t>
  </si>
  <si>
    <t xml:space="preserve">CHLORHEXIDINE GLUC 4% LIQ     </t>
  </si>
  <si>
    <t xml:space="preserve">TRIAMTERENE 50MG CAP          </t>
  </si>
  <si>
    <t xml:space="preserve">TRIAMTERENE 100MG CAP         </t>
  </si>
  <si>
    <t xml:space="preserve">RISPERIDONE 0.5MG ODT         </t>
  </si>
  <si>
    <t xml:space="preserve">MAGNESIUM SULF INJ            </t>
  </si>
  <si>
    <t>AMINOCAPROIC ACID 1</t>
  </si>
  <si>
    <t xml:space="preserve">DELTA ALA                     </t>
  </si>
  <si>
    <t xml:space="preserve">COLD AGGLUTININ               </t>
  </si>
  <si>
    <t xml:space="preserve">OXCARBAZEPINE (TRILEPTAL)     </t>
  </si>
  <si>
    <t xml:space="preserve">LAMICTAL/LAMOTRIGINE          </t>
  </si>
  <si>
    <t xml:space="preserve">IMMUNOASSAY FOR TUMOR ANTIGEN </t>
  </si>
  <si>
    <t xml:space="preserve">NEPHELOMETRY                  </t>
  </si>
  <si>
    <t xml:space="preserve">ANDROSTENEDIONE LEVEL         </t>
  </si>
  <si>
    <t xml:space="preserve">BETAMETHASONE VA 0.1% LOT     </t>
  </si>
  <si>
    <t xml:space="preserve">LAMOTRIGINE 25MG TAB          </t>
  </si>
  <si>
    <t xml:space="preserve">LIDOCAINE HCL 1% INJ          </t>
  </si>
  <si>
    <t xml:space="preserve">MORPHINE 60MG CER             </t>
  </si>
  <si>
    <t xml:space="preserve">THIAMINE 100MG/ML INJ         </t>
  </si>
  <si>
    <t xml:space="preserve">DESVENLAFAXINE 50 MG TABLET   </t>
  </si>
  <si>
    <t xml:space="preserve">DOFETILIDE 250 MCG CAP        </t>
  </si>
  <si>
    <t xml:space="preserve">DOFETILIDE 500 MCG CAP        </t>
  </si>
  <si>
    <t xml:space="preserve">DOFETILIDE 125 MCG CAP        </t>
  </si>
  <si>
    <t xml:space="preserve">DESVENLAFAXINE 25 MG TAB      </t>
  </si>
  <si>
    <t xml:space="preserve">BELT QUICK RELEASE ROLL       </t>
  </si>
  <si>
    <t xml:space="preserve">VALPROATE NA 500MG INJ        </t>
  </si>
  <si>
    <t xml:space="preserve">CLOMIPRAMINE HCL 25MG CAP     </t>
  </si>
  <si>
    <t xml:space="preserve">ROFLUMILAST 500MCG TAB        </t>
  </si>
  <si>
    <t xml:space="preserve">LIALDA DR 1.2GM TAB           </t>
  </si>
  <si>
    <t xml:space="preserve">FFP THAWING PREP              </t>
  </si>
  <si>
    <t xml:space="preserve">FFP&lt;8HRS-PROC ONLY            </t>
  </si>
  <si>
    <t xml:space="preserve">FFP 8-24HRS-PROC ONLY         </t>
  </si>
  <si>
    <t xml:space="preserve">CAPSAICIN 0.025% CRE          </t>
  </si>
  <si>
    <t xml:space="preserve">TOPIRAMATE 100MG TAB          </t>
  </si>
  <si>
    <t xml:space="preserve">CHLORHEXIDINE GLUC 0.12% LIQ  </t>
  </si>
  <si>
    <t xml:space="preserve">LAMOTRIGINE 200MG TAB         </t>
  </si>
  <si>
    <t xml:space="preserve">CLINDAMYCIN HCL 300MG CAP     </t>
  </si>
  <si>
    <t xml:space="preserve">DEXTROSE 5%/WATER IVS         </t>
  </si>
  <si>
    <t xml:space="preserve">ATORVASTATIN CALCIUM 20MG TAB </t>
  </si>
  <si>
    <t xml:space="preserve">RISPERIDONE 0.5MG TAB         </t>
  </si>
  <si>
    <t xml:space="preserve">METAXALONE 800MG TAB          </t>
  </si>
  <si>
    <t xml:space="preserve">BUDESONIDE 0.5MG/2ML SUS      </t>
  </si>
  <si>
    <t xml:space="preserve">ERGOCALCIFEROL 50000U/6.25ML  </t>
  </si>
  <si>
    <t xml:space="preserve">BUDESONIDE 0.5 MG/2 ML INH    </t>
  </si>
  <si>
    <t xml:space="preserve">FLUCONAZOLE 100 MG/50 ML INJ  </t>
  </si>
  <si>
    <t xml:space="preserve">VEST WAISTCHEST TIE BRZLN XLG </t>
  </si>
  <si>
    <t xml:space="preserve">CEFUROXIME AXETIL 500MG TAB   </t>
  </si>
  <si>
    <t xml:space="preserve">ABACAVIR SULF 20MG/ML         </t>
  </si>
  <si>
    <t xml:space="preserve">NIACIN 100MG TER              </t>
  </si>
  <si>
    <t xml:space="preserve">POLYETHYLENE GLYCOL 3350 POW  </t>
  </si>
  <si>
    <t>OCTREOTIDE ACET 1</t>
  </si>
  <si>
    <t xml:space="preserve">ALK PHOS ISOENZYMES           </t>
  </si>
  <si>
    <t xml:space="preserve">CYANIDE                       </t>
  </si>
  <si>
    <t xml:space="preserve">TRIAMCINOLONE 0.5% CRE        </t>
  </si>
  <si>
    <t xml:space="preserve">NIMODIPINE 30MG CAP           </t>
  </si>
  <si>
    <t xml:space="preserve">BELLADONNA/PHENOBARB ELI      </t>
  </si>
  <si>
    <t xml:space="preserve">ABACAVIR SULF 300MG TAB       </t>
  </si>
  <si>
    <t xml:space="preserve">DAKINS 0.25% SOL              </t>
  </si>
  <si>
    <t xml:space="preserve">DAKINS 0.5% SOL               </t>
  </si>
  <si>
    <t xml:space="preserve">LEVALBUTEROL 0.31MG/3ML SOL   </t>
  </si>
  <si>
    <t xml:space="preserve">DAKINS 0.125% SOL             </t>
  </si>
  <si>
    <t xml:space="preserve">ESOMEPRAZOLE MG 40MG PKT      </t>
  </si>
  <si>
    <t xml:space="preserve">OXYCODONE HCL 30MG TER        </t>
  </si>
  <si>
    <t xml:space="preserve">DONEPEZIL 23MG TAB            </t>
  </si>
  <si>
    <t xml:space="preserve">POTASSIUM CHLORIDE 20 MEQ PKT </t>
  </si>
  <si>
    <t xml:space="preserve">IMMUNOFIX ELECTROPHOR-FLUID   </t>
  </si>
  <si>
    <t xml:space="preserve">PROTECTOR SKINSLEEVE ARM PAD  </t>
  </si>
  <si>
    <t xml:space="preserve">DIAZEPAM 10MG TAB             </t>
  </si>
  <si>
    <t xml:space="preserve">AMPICILLIN NA 2GM INJ         </t>
  </si>
  <si>
    <t xml:space="preserve">CEFOTAXIME NA 1GM INJ         </t>
  </si>
  <si>
    <t xml:space="preserve">RIBAVIRIN 200MG CAP           </t>
  </si>
  <si>
    <t xml:space="preserve">EPLERENONE 25MG TAB           </t>
  </si>
  <si>
    <t xml:space="preserve">DEMECLOCYCLINE HCL 150MG TAB  </t>
  </si>
  <si>
    <t xml:space="preserve">LACOSAMIDE 50 MG TAB          </t>
  </si>
  <si>
    <t xml:space="preserve">ANTIGEN TYPE (RBC)            </t>
  </si>
  <si>
    <t xml:space="preserve">CRYOPRECIPITATE-PROC ONLY     </t>
  </si>
  <si>
    <t xml:space="preserve">TETRACAINE HCL 0.5% SOL       </t>
  </si>
  <si>
    <t xml:space="preserve">TRIAMCINOLONE 0.025% OIN      </t>
  </si>
  <si>
    <t xml:space="preserve">ANAGRELIDE HCL 0.5MG CAP      </t>
  </si>
  <si>
    <t xml:space="preserve">BUDESONIDE 0.25MG/2ML SUS     </t>
  </si>
  <si>
    <t xml:space="preserve">OMEPRAZOLE 40MG ECC           </t>
  </si>
  <si>
    <t xml:space="preserve">ROSUVASTATIN CA 10MG TAB      </t>
  </si>
  <si>
    <t xml:space="preserve">ROSUVASTATIN CA 20MG TAB      </t>
  </si>
  <si>
    <t xml:space="preserve">VALSARTAN 320MG TAB           </t>
  </si>
  <si>
    <t xml:space="preserve">ATORVASTATIN CALCIUM 40MG TAB </t>
  </si>
  <si>
    <t xml:space="preserve">CHLORHEXIDINE GLUC 0.12% SOL  </t>
  </si>
  <si>
    <t xml:space="preserve">ROSUVASTATIN CALCIUM 10 MGTAB </t>
  </si>
  <si>
    <t xml:space="preserve">ROSUVASTATIN CALCIUM 20 MGTAB </t>
  </si>
  <si>
    <t xml:space="preserve">ANTIDIURETIC HORMONE          </t>
  </si>
  <si>
    <t xml:space="preserve">VEST RESTRAINT XL             </t>
  </si>
  <si>
    <t xml:space="preserve">RESUS PED W/MASK 40CM         </t>
  </si>
  <si>
    <t xml:space="preserve">DANAZOL 200MG CAP             </t>
  </si>
  <si>
    <t xml:space="preserve">MORPHINE D5W 1MG/100ML INJ    </t>
  </si>
  <si>
    <t xml:space="preserve">RITONAVIR 100MG SGL           </t>
  </si>
  <si>
    <t xml:space="preserve">RITONAVIR 100MG TAB           </t>
  </si>
  <si>
    <t xml:space="preserve">TESTOSTERONE 2MG/24HR TDM     </t>
  </si>
  <si>
    <t xml:space="preserve">DEXLANSOPRAZOLE 60MG CAP      </t>
  </si>
  <si>
    <t xml:space="preserve">TESTOSTERONE 25 MG/2.5 GM GEL </t>
  </si>
  <si>
    <t xml:space="preserve">CATECHOLAMINES PLASMA         </t>
  </si>
  <si>
    <t xml:space="preserve">ATROPINE SULF 0.1MG/ML INJ    </t>
  </si>
  <si>
    <t xml:space="preserve">TRIAMCINOLONE 0.5% OIN        </t>
  </si>
  <si>
    <t xml:space="preserve">RISPERIDONE 0.25MG TAB        </t>
  </si>
  <si>
    <t xml:space="preserve">CEFAZOLIN 10GM INJ            </t>
  </si>
  <si>
    <t xml:space="preserve">FENOFIBRIC ACID 135MG ECC     </t>
  </si>
  <si>
    <t>LEVETIRACETAM 1</t>
  </si>
  <si>
    <t xml:space="preserve">ESTRADIOL                     </t>
  </si>
  <si>
    <t xml:space="preserve">INHIBIN A                     </t>
  </si>
  <si>
    <t xml:space="preserve">VEST SAFETY PLAID SM          </t>
  </si>
  <si>
    <t xml:space="preserve">VEST SAFETY PLAID XLG         </t>
  </si>
  <si>
    <t xml:space="preserve">VEST SAFETY PLAID LG          </t>
  </si>
  <si>
    <t xml:space="preserve">VEST SAFETY PLAID MD          </t>
  </si>
  <si>
    <t xml:space="preserve">INTRO ET FLEXGUIDE 60CM 15FR  </t>
  </si>
  <si>
    <t xml:space="preserve">PIPERACIL TAZOBACT 2.25GM INJ </t>
  </si>
  <si>
    <t xml:space="preserve">SUCRALFATE 1GM/10ML SUS       </t>
  </si>
  <si>
    <t xml:space="preserve">ESOMEPRAXOLE MG 20MG ECC      </t>
  </si>
  <si>
    <t xml:space="preserve">BENZOCAINE 20% SOL            </t>
  </si>
  <si>
    <t xml:space="preserve">ROSUVASTATIN CA 40MG TAB      </t>
  </si>
  <si>
    <t xml:space="preserve">ABACAVIR 300MG TAB            </t>
  </si>
  <si>
    <t xml:space="preserve">SUCRALFATE 1 GM/10 ML SOL     </t>
  </si>
  <si>
    <t xml:space="preserve">MYCOPHENOLATE SOD DR 360MGTAB </t>
  </si>
  <si>
    <t>HEPARIN 5</t>
  </si>
  <si>
    <t xml:space="preserve">17-HYDROXYPREGNENOLONE        </t>
  </si>
  <si>
    <t xml:space="preserve">PREGNENOLONE LEVEL            </t>
  </si>
  <si>
    <t xml:space="preserve">TESTOSTERONE TOTAL            </t>
  </si>
  <si>
    <t xml:space="preserve">VITAMIN C (ASCORBIC ACID)     </t>
  </si>
  <si>
    <t xml:space="preserve">DHEA (DEHYDROEPIANDROSTERONE) </t>
  </si>
  <si>
    <t xml:space="preserve">ESTRONE                       </t>
  </si>
  <si>
    <t xml:space="preserve">METHYLPREDNISOLONE 125MG INJ  </t>
  </si>
  <si>
    <t xml:space="preserve">KETAMINE HCL 100MG/ML INJ     </t>
  </si>
  <si>
    <t xml:space="preserve">DEXTROSE 50%/WATER INJ        </t>
  </si>
  <si>
    <t xml:space="preserve">ESOMEPRAXOLE MG 40MG ECC      </t>
  </si>
  <si>
    <t xml:space="preserve">LEVALBUTEROL 0.63MG/3ML SOL   </t>
  </si>
  <si>
    <t xml:space="preserve">LEVALBUTEROL 1.25MG/3ML SOL   </t>
  </si>
  <si>
    <t xml:space="preserve">QUETIAPINE FUMARATE 50MG TER  </t>
  </si>
  <si>
    <t xml:space="preserve">TAPENTADOL HCL 100MG TAB      </t>
  </si>
  <si>
    <t xml:space="preserve">CREON 180000-36000-14000U CAP </t>
  </si>
  <si>
    <t xml:space="preserve">SEVELAMER CARBONATE 800MG TAB </t>
  </si>
  <si>
    <t xml:space="preserve">HALOPERIDOL                   </t>
  </si>
  <si>
    <t xml:space="preserve">MITTS FINGER CONTROL OSFM     </t>
  </si>
  <si>
    <t xml:space="preserve">SPLINT TENNIS ELBOW MEDIUM    </t>
  </si>
  <si>
    <t xml:space="preserve">INNER CANNULA 6.0 PORTEX      </t>
  </si>
  <si>
    <t xml:space="preserve">VANCOMYCIN HCL 500MG INJ      </t>
  </si>
  <si>
    <t xml:space="preserve">THEOPHYLLINE 80MG/15ML LIQ    </t>
  </si>
  <si>
    <t xml:space="preserve">EPINEPHRINE HCL 1MG/ML INJ    </t>
  </si>
  <si>
    <t xml:space="preserve">SIMVASTATIN 40MG TAB          </t>
  </si>
  <si>
    <t xml:space="preserve">RISPERIDONE 1MG/ML SOL        </t>
  </si>
  <si>
    <t xml:space="preserve">SIMVASTATIN 80MG TAB          </t>
  </si>
  <si>
    <t>ASPIRIN DIPYRIDAMOLE ER 25-200</t>
  </si>
  <si>
    <t xml:space="preserve">CYCLOSPORINE MOD 100MG/ML SOL </t>
  </si>
  <si>
    <t xml:space="preserve">LACOSAMIDE 50MG TAB           </t>
  </si>
  <si>
    <t xml:space="preserve">METHYLPHENIDATE HCL 18MG TAB  </t>
  </si>
  <si>
    <t xml:space="preserve">PROINSULIN                    </t>
  </si>
  <si>
    <t xml:space="preserve">POTASSIUM CL 20MEQ/15ML SOL   </t>
  </si>
  <si>
    <t xml:space="preserve">CHLORPROMAZINE HCL 25MG TAB   </t>
  </si>
  <si>
    <t xml:space="preserve">CARBOXYMETHYLCELL NA 0.5% SOL </t>
  </si>
  <si>
    <t xml:space="preserve">PYSLLIUM 3.4GM PDR            </t>
  </si>
  <si>
    <t xml:space="preserve">ROSUVASTATIN CA 5MG TAB       </t>
  </si>
  <si>
    <t xml:space="preserve">PROPRANOLOL HCL 1MG/ML INJ    </t>
  </si>
  <si>
    <t xml:space="preserve">D5W/KCL 5%/20MEQ IVS          </t>
  </si>
  <si>
    <t xml:space="preserve">URSODIOL 300MG CAP            </t>
  </si>
  <si>
    <t xml:space="preserve">LIDOCAINE 5% TDM              </t>
  </si>
  <si>
    <t xml:space="preserve">BUDESONIDE 0.25 MG/2 ML INH   </t>
  </si>
  <si>
    <t xml:space="preserve">FLOW VOLUME LOOP              </t>
  </si>
  <si>
    <t xml:space="preserve">TOXOPLASM AB (IGM)            </t>
  </si>
  <si>
    <t xml:space="preserve">KOH PREP-HAIR-SKIN-NAILS      </t>
  </si>
  <si>
    <t xml:space="preserve">IRRADIATION OF BLOOD          </t>
  </si>
  <si>
    <t xml:space="preserve">PROTECTOR HEEL GUARD          </t>
  </si>
  <si>
    <t xml:space="preserve">TUBE NG CORLFO ENFIT 12FR     </t>
  </si>
  <si>
    <t xml:space="preserve">SPLINT ALIGN TOE              </t>
  </si>
  <si>
    <t xml:space="preserve">KIT VEN/ART BLOOD PROTEC SYS. </t>
  </si>
  <si>
    <t xml:space="preserve">DETECTOR CO2 STAT CHECK       </t>
  </si>
  <si>
    <t xml:space="preserve">DRSG BORDER MEPILEX AG 4x4    </t>
  </si>
  <si>
    <t xml:space="preserve">AMPICILLIN NA 1GM A-V INJ     </t>
  </si>
  <si>
    <t xml:space="preserve">AZITHROMYCIN 500MG INJ        </t>
  </si>
  <si>
    <t xml:space="preserve">DILTIAZEM HCL 5MG/ML INJ      </t>
  </si>
  <si>
    <t xml:space="preserve">INFLUENZA VACC 2011-2012 INJ  </t>
  </si>
  <si>
    <t xml:space="preserve">CYCLOSPORINE 0.05% EYE EMU    </t>
  </si>
  <si>
    <t xml:space="preserve">LEVETIRACETAM 500MG/5ML SOL   </t>
  </si>
  <si>
    <t xml:space="preserve">DONEPEZIL HCL 23MG TAB        </t>
  </si>
  <si>
    <t xml:space="preserve">SUBOXONE 8MG-2MG INJ          </t>
  </si>
  <si>
    <t xml:space="preserve">DALIRESP 500MCG TAB           </t>
  </si>
  <si>
    <t xml:space="preserve">CYCLOPHOSPHAMIDE 25 MG CAP    </t>
  </si>
  <si>
    <t xml:space="preserve">LIFITEGRAST 5% OPHTH          </t>
  </si>
  <si>
    <t xml:space="preserve">LEVETIRACETAM 100 MG/MLSOL   </t>
  </si>
  <si>
    <t xml:space="preserve">VASOACTIVE INTESTINAL PEPTIDE </t>
  </si>
  <si>
    <t xml:space="preserve">LEPTOSPIRA ANTIBODY           </t>
  </si>
  <si>
    <t xml:space="preserve">MYELIN BASIC CSF              </t>
  </si>
  <si>
    <t xml:space="preserve">INFLUENZA A AB                </t>
  </si>
  <si>
    <t xml:space="preserve">LACTOFERRIN FECAL QUAL        </t>
  </si>
  <si>
    <t xml:space="preserve">CALCULUS (STONE) SPECTROSCOPY </t>
  </si>
  <si>
    <t xml:space="preserve">TESTOSTERONE FREE             </t>
  </si>
  <si>
    <t xml:space="preserve">METHEMOGLOBIN QUAL            </t>
  </si>
  <si>
    <t xml:space="preserve">COAL TAR 0.5% SHA             </t>
  </si>
  <si>
    <t xml:space="preserve">MYCOPHENOLATE 250MG CAP       </t>
  </si>
  <si>
    <t xml:space="preserve">MORPHINE  100MG TER           </t>
  </si>
  <si>
    <t xml:space="preserve">SODIUM BICARB 4% INJ          </t>
  </si>
  <si>
    <t xml:space="preserve">LAMIVUDINE 10MG/ML SOL        </t>
  </si>
  <si>
    <t xml:space="preserve">MICONAZOLE NITRATE 400MG KIT  </t>
  </si>
  <si>
    <t xml:space="preserve">SACUBTRL/VALSRTN97MG-103MGTAB </t>
  </si>
  <si>
    <t xml:space="preserve">LIPOPROTEINS FRACTION         </t>
  </si>
  <si>
    <t xml:space="preserve">CUSHION OVER NOSE AF541 SMALL </t>
  </si>
  <si>
    <t xml:space="preserve">CUSHION OVER NOSE AF541 LARGE </t>
  </si>
  <si>
    <t xml:space="preserve">CUSHION OVER NOSE AF541 XL    </t>
  </si>
  <si>
    <t xml:space="preserve">TRAY LUMBAR PUNCTURE 18X3     </t>
  </si>
  <si>
    <t xml:space="preserve">BRACE WRIST THUMB SPICA XL RT </t>
  </si>
  <si>
    <t xml:space="preserve">BRACE WRIST THUMB SPICA XS RT </t>
  </si>
  <si>
    <t xml:space="preserve">BRACE WRIST THUMB SPICA LG RT </t>
  </si>
  <si>
    <t xml:space="preserve">BRACE WRIST THUMB SPICA XS LT </t>
  </si>
  <si>
    <t xml:space="preserve">BRACE WRIST THUMB SPICA SM LT </t>
  </si>
  <si>
    <t xml:space="preserve">BRACE WRIST THUMB SPICA MD LT </t>
  </si>
  <si>
    <t xml:space="preserve">BRACE WRIST THUMB SPICA LG LT </t>
  </si>
  <si>
    <t xml:space="preserve">BRACE WRIST THUMB SPICA XL LT </t>
  </si>
  <si>
    <t xml:space="preserve">MONTELUKAST NA 5MG CTB        </t>
  </si>
  <si>
    <t xml:space="preserve">METFORMIN HCL 500MG TER       </t>
  </si>
  <si>
    <t xml:space="preserve">OLMESARTAN MEDOXOMIL 40MG TAB </t>
  </si>
  <si>
    <t xml:space="preserve">PREGABALIN 100MG CAP          </t>
  </si>
  <si>
    <t xml:space="preserve">PREGABALIN 150MG CAP          </t>
  </si>
  <si>
    <t xml:space="preserve">PREGABALIN 50MG CAP           </t>
  </si>
  <si>
    <t xml:space="preserve">PREGABALIN 75MG CAP           </t>
  </si>
  <si>
    <t xml:space="preserve">SILODOSIN 8MG CAP             </t>
  </si>
  <si>
    <t xml:space="preserve">D5W-1/2NS/KCL 10MEQ/L IVS     </t>
  </si>
  <si>
    <t xml:space="preserve">D5W/NACL 0.45%/KCL 40MEQ IVS  </t>
  </si>
  <si>
    <t xml:space="preserve">D5W/NACL 0.9%/KCL 20MEQ IVS   </t>
  </si>
  <si>
    <t xml:space="preserve">VILAZODONE HCL 10MG TAB       </t>
  </si>
  <si>
    <t xml:space="preserve">VIIBRYD 40MG TAB              </t>
  </si>
  <si>
    <t xml:space="preserve">RAPAFLO 4MG CAP               </t>
  </si>
  <si>
    <t xml:space="preserve">PAROEX 0.12% SOL              </t>
  </si>
  <si>
    <t xml:space="preserve">VIIBRYD 20 MG TAB             </t>
  </si>
  <si>
    <t xml:space="preserve">MULTIVITAMIN MIN &amp; IRON LIQ   </t>
  </si>
  <si>
    <t>RANOLAZINE 1</t>
  </si>
  <si>
    <t xml:space="preserve">ETHYLENE GLYCOL               </t>
  </si>
  <si>
    <t xml:space="preserve">OPTHALMIC LUBRICANT 3.5GM OIN </t>
  </si>
  <si>
    <t xml:space="preserve">VECURONIUM BROMIDE 10MG INJ   </t>
  </si>
  <si>
    <t xml:space="preserve">MAGNESIUM SULF 8% INJ         </t>
  </si>
  <si>
    <t xml:space="preserve">MAGNESIUM SULF 1GM/100ML INJ  </t>
  </si>
  <si>
    <t xml:space="preserve">PERMETHRIN 1% LOT             </t>
  </si>
  <si>
    <t xml:space="preserve">QUINIDINE GLUC 324MG TER      </t>
  </si>
  <si>
    <t xml:space="preserve">DESMOPRESSIN ACET 0.2MG TAB   </t>
  </si>
  <si>
    <t xml:space="preserve">VENLAFAXINE HCL 75MG TER      </t>
  </si>
  <si>
    <t xml:space="preserve">D5W/NACL 0.45%/KCL 30MEQ IVS  </t>
  </si>
  <si>
    <t xml:space="preserve">IMPRXDSE-INTRP 1 STAIN        </t>
  </si>
  <si>
    <t xml:space="preserve">CYTOPATH NON-GYN CELL PREP    </t>
  </si>
  <si>
    <t xml:space="preserve">CATECHOLAMINES BLOOD FRACT    </t>
  </si>
  <si>
    <t xml:space="preserve">LAP SERUM ENZYME              </t>
  </si>
  <si>
    <t xml:space="preserve">RENIN-PLASMA                  </t>
  </si>
  <si>
    <t xml:space="preserve">STREP A SCREEN (EIA)          </t>
  </si>
  <si>
    <t xml:space="preserve">CARNITINE                     </t>
  </si>
  <si>
    <t xml:space="preserve">BLOOD TYPING ABO              </t>
  </si>
  <si>
    <t>AMINO ACID QUANT</t>
  </si>
  <si>
    <t xml:space="preserve">POSITIONER W COVER SML SQUARE </t>
  </si>
  <si>
    <t xml:space="preserve">SHOE MED-SURG DARCO MENS SM   </t>
  </si>
  <si>
    <t xml:space="preserve">SHOE MED-SURG DARCO MENS MED  </t>
  </si>
  <si>
    <t xml:space="preserve">FLURBIPROFEN NA 0.03% EYE SOL </t>
  </si>
  <si>
    <t xml:space="preserve">MAGNESIUM SULF 4% INJ         </t>
  </si>
  <si>
    <t xml:space="preserve">OMEPRAZOLE 20MG ECC           </t>
  </si>
  <si>
    <t xml:space="preserve">DISULFIRAM 250MG TAB          </t>
  </si>
  <si>
    <t xml:space="preserve">LORAZEPAM 2MG/ML INJ          </t>
  </si>
  <si>
    <t xml:space="preserve">ENTACAPONE 200MG TAB          </t>
  </si>
  <si>
    <t xml:space="preserve">SALIVA SUBSTITUTES SPR        </t>
  </si>
  <si>
    <t xml:space="preserve">CARBIDOPA/ENTACAPONE/LEVO TAB </t>
  </si>
  <si>
    <t xml:space="preserve">DULOXETINE HCL 30MG ECC       </t>
  </si>
  <si>
    <t xml:space="preserve">CEFAZOLIN 2GM-D5W INJ         </t>
  </si>
  <si>
    <t xml:space="preserve">TRIGLYCERIDES 2400ML OIL      </t>
  </si>
  <si>
    <t xml:space="preserve">FLUCONAZOLE 400 MG/200 ML SOL </t>
  </si>
  <si>
    <t xml:space="preserve">CULTURE FUNGUS SKIN           </t>
  </si>
  <si>
    <t xml:space="preserve">REVERSE T3                    </t>
  </si>
  <si>
    <t xml:space="preserve">CEFUROXIME AXETIL 250MG TAB   </t>
  </si>
  <si>
    <t xml:space="preserve">EUCERIN CRE                   </t>
  </si>
  <si>
    <t xml:space="preserve">CLOZAPINE 100MG TAB           </t>
  </si>
  <si>
    <t xml:space="preserve">EPHEDRINE SU 50MG/ML INJ      </t>
  </si>
  <si>
    <t xml:space="preserve">RANITIDINE HCL 15MG/10ML SYR  </t>
  </si>
  <si>
    <t xml:space="preserve">ETIDRONATE DISODIUM 400MG TAB </t>
  </si>
  <si>
    <t xml:space="preserve">OCTREOTIDE ACET 50MCG/ML INJ  </t>
  </si>
  <si>
    <t xml:space="preserve">CEFOXITIN NA 1GM INJ          </t>
  </si>
  <si>
    <t xml:space="preserve">OXYCODONE HCL 5MG/5ML SOL     </t>
  </si>
  <si>
    <t xml:space="preserve">SACUBITRIL/VALSART24MG26MGTAB </t>
  </si>
  <si>
    <t xml:space="preserve">SACUBITRIL/VALSART49MG51MGTAB </t>
  </si>
  <si>
    <t xml:space="preserve">IVABRADINE 5 MG TAB           </t>
  </si>
  <si>
    <t xml:space="preserve">DOXYCYCLINE HYCLATE 100 MGCAP </t>
  </si>
  <si>
    <t xml:space="preserve">SPECIAL STAIN GROUP-1         </t>
  </si>
  <si>
    <t xml:space="preserve">RISTOCETIN CO FACTOR          </t>
  </si>
  <si>
    <t xml:space="preserve">CULTURE CHLAMYDIA             </t>
  </si>
  <si>
    <t xml:space="preserve">HCG QUAL URINE                </t>
  </si>
  <si>
    <t xml:space="preserve">ASPERGILLUS ANTIBODY          </t>
  </si>
  <si>
    <t xml:space="preserve">TRAY FOLEY CATH 18FR 3WAY     </t>
  </si>
  <si>
    <t xml:space="preserve">SEVELAMER HCL 800MG TAB       </t>
  </si>
  <si>
    <t xml:space="preserve">HYPROMELLOSE 0.3% SOL         </t>
  </si>
  <si>
    <t xml:space="preserve">ATORVASTATIN CALCIUM 10MG TAB </t>
  </si>
  <si>
    <t xml:space="preserve">CYCLOSPORINE MOD 100MG SGL    </t>
  </si>
  <si>
    <t xml:space="preserve">DULOXETINE HCL 30MG CAP       </t>
  </si>
  <si>
    <t xml:space="preserve">DEXTROSE 5%-NS-KCL 40MEQ IVS  </t>
  </si>
  <si>
    <t xml:space="preserve">KRISTALOSE 10GM/PKT           </t>
  </si>
  <si>
    <t xml:space="preserve">CYANOCOBALAMIN 1000 MCG INJ   </t>
  </si>
  <si>
    <t xml:space="preserve">AMMONIUM LACTATE 12% TOPICAL  </t>
  </si>
  <si>
    <t xml:space="preserve">APIXABAN 5 MG TAB             </t>
  </si>
  <si>
    <t>BLOOD CNT</t>
  </si>
  <si>
    <t>HEPARIN 20</t>
  </si>
  <si>
    <t xml:space="preserve">HISTAMINE URINE 24HR          </t>
  </si>
  <si>
    <t xml:space="preserve">THIOCYANATE                   </t>
  </si>
  <si>
    <t xml:space="preserve">BSS EYE SOL                   </t>
  </si>
  <si>
    <t xml:space="preserve">TIAGAINE HCL 16MG TAB         </t>
  </si>
  <si>
    <t xml:space="preserve">AMINOCAPROIC ACID 25% SYR     </t>
  </si>
  <si>
    <t xml:space="preserve">BUPIVACAINE HCL 0.25% INJ     </t>
  </si>
  <si>
    <t xml:space="preserve">LEUCOVORIN CALCIUM 10MG TAB   </t>
  </si>
  <si>
    <t xml:space="preserve">PREGABALIN 200MG CAP          </t>
  </si>
  <si>
    <t xml:space="preserve">PREGABALIN 25MG CAP           </t>
  </si>
  <si>
    <t xml:space="preserve">PREGABALIN 300MG CAP          </t>
  </si>
  <si>
    <t xml:space="preserve">ALISKIREN 300MG TAB           </t>
  </si>
  <si>
    <t xml:space="preserve">CLINDAMYCIN 600MG/50ML INJ    </t>
  </si>
  <si>
    <t xml:space="preserve">LAMIVUDINE 150 MG TAB         </t>
  </si>
  <si>
    <t xml:space="preserve">CIPROFLOXACIN 0.2% SOL        </t>
  </si>
  <si>
    <t xml:space="preserve">COBICISTAT 150 MGTAB          </t>
  </si>
  <si>
    <t xml:space="preserve">ABO BLOOD TYPING              </t>
  </si>
  <si>
    <t xml:space="preserve">CA-19-9                       </t>
  </si>
  <si>
    <t xml:space="preserve">COOMBS DIRECT                 </t>
  </si>
  <si>
    <t xml:space="preserve">BETA 2 GLYCOPROTEIN AB        </t>
  </si>
  <si>
    <t xml:space="preserve">KIT CLSD SUCTN 14FR WET PACK  </t>
  </si>
  <si>
    <t xml:space="preserve">MITTS PEEK-A-BOO              </t>
  </si>
  <si>
    <t xml:space="preserve">CHAMBER HUMID INF/PED         </t>
  </si>
  <si>
    <t xml:space="preserve">SHOE MED-SURG DARCO MENS LG   </t>
  </si>
  <si>
    <t xml:space="preserve">HANDLE LARYN FIB OPT SGL USE  </t>
  </si>
  <si>
    <t xml:space="preserve">TRACH SUCT 14FR-21.3 W/15ML   </t>
  </si>
  <si>
    <t xml:space="preserve">SULFAMETHOXAZOLE/TMP SUS      </t>
  </si>
  <si>
    <t xml:space="preserve">IRBESARTAN 300MG TAB          </t>
  </si>
  <si>
    <t xml:space="preserve">CELECOXIB 100MG CAP           </t>
  </si>
  <si>
    <t xml:space="preserve">CAMPHOR MENTHOL 0.5%-0.5% LOT </t>
  </si>
  <si>
    <t xml:space="preserve">MERCAPTOPURINE 50MG TAB       </t>
  </si>
  <si>
    <t xml:space="preserve">LABETALOL HCL 5MG/ML INJ      </t>
  </si>
  <si>
    <t xml:space="preserve">LACTATED RINGERS D5W IVS      </t>
  </si>
  <si>
    <t xml:space="preserve">CLARITHROMYCIN 500MG TAB      </t>
  </si>
  <si>
    <t xml:space="preserve">OLMESARTAN MEDOXOMIL 20MG TAB </t>
  </si>
  <si>
    <t xml:space="preserve">ALFUZOSIN HCL 10MG TER        </t>
  </si>
  <si>
    <t xml:space="preserve">MEMANTINE HCL 5MG TAB         </t>
  </si>
  <si>
    <t xml:space="preserve">MEMANTINE HCL 10MG TAB        </t>
  </si>
  <si>
    <t xml:space="preserve">VALSARTAN 80MG TAB            </t>
  </si>
  <si>
    <t xml:space="preserve">FENOFIBRATE 200MG CAP         </t>
  </si>
  <si>
    <t xml:space="preserve">LACOSAMIDE 10MG/ML SOL        </t>
  </si>
  <si>
    <t xml:space="preserve">TERBINAFINE HCL 1% CREAM      </t>
  </si>
  <si>
    <t xml:space="preserve">DULOXETNE 20MG DR CAP         </t>
  </si>
  <si>
    <t xml:space="preserve">FENOFIBRATE 200 MG CAP        </t>
  </si>
  <si>
    <t xml:space="preserve">DHEA-S                        </t>
  </si>
  <si>
    <t xml:space="preserve">INTRINSIC FACTOR ANTIBODY     </t>
  </si>
  <si>
    <t xml:space="preserve">ERYTHROMYCIN 250MG ECT        </t>
  </si>
  <si>
    <t xml:space="preserve">AMOXICILLIN CLV K 875-125 TAB </t>
  </si>
  <si>
    <t xml:space="preserve">TOLTERODINE TARTRATE 2MG TAB  </t>
  </si>
  <si>
    <t xml:space="preserve">RAMIPRIL 10MG CAP             </t>
  </si>
  <si>
    <t xml:space="preserve">RALOXIFENE HCL 60MG TAB       </t>
  </si>
  <si>
    <t xml:space="preserve">VALSARTAN 160MG TAB           </t>
  </si>
  <si>
    <t xml:space="preserve">CEFTAZIDIME 500MG INJ         </t>
  </si>
  <si>
    <t xml:space="preserve">LEVETIRACETAM 100MG/ML SOL    </t>
  </si>
  <si>
    <t xml:space="preserve">TELMISARTAN 80 MG TAB         </t>
  </si>
  <si>
    <t xml:space="preserve">TELMISARTAN 40 MG TAB         </t>
  </si>
  <si>
    <t>MESALAMINE 1</t>
  </si>
  <si>
    <t xml:space="preserve">MAXIMUM BREATHING CAPACITY    </t>
  </si>
  <si>
    <t xml:space="preserve">CA 125 ANTIBODY               </t>
  </si>
  <si>
    <t xml:space="preserve">CALCITONIN                    </t>
  </si>
  <si>
    <t xml:space="preserve">CARCINOEMBRYONIC-(CEA)        </t>
  </si>
  <si>
    <t xml:space="preserve">CH50 TOTAL COMPLEMENT         </t>
  </si>
  <si>
    <t xml:space="preserve">ERYTHROPOIETIN                </t>
  </si>
  <si>
    <t xml:space="preserve">VITAMIN B1 (THIAMINE)         </t>
  </si>
  <si>
    <t xml:space="preserve">CMV CULTURE (TISSUE)          </t>
  </si>
  <si>
    <t xml:space="preserve">OSMOLALITY STOOL              </t>
  </si>
  <si>
    <t xml:space="preserve">CULTURE- EYE                  </t>
  </si>
  <si>
    <t>HIV1 &amp; HIV2</t>
  </si>
  <si>
    <t>HEPATITIS A VACC 1</t>
  </si>
  <si>
    <t xml:space="preserve">TUBE ET 6.0 CFFD MUR TIP      </t>
  </si>
  <si>
    <t xml:space="preserve">TUBE ET 8.0 CFFD MUR TIP      </t>
  </si>
  <si>
    <t xml:space="preserve">SODIUM CL 0.9% IVS            </t>
  </si>
  <si>
    <t xml:space="preserve">CEFUROXIME NA 750MG INJ       </t>
  </si>
  <si>
    <t xml:space="preserve">DIGOXIN 0.25MG/ML INJ         </t>
  </si>
  <si>
    <t xml:space="preserve">SODIUM CL 3% IVS              </t>
  </si>
  <si>
    <t xml:space="preserve">ACYCLOVIR 500MG INJ           </t>
  </si>
  <si>
    <t xml:space="preserve">PHYTONADIONE 1MG/0.5ML INJ    </t>
  </si>
  <si>
    <t xml:space="preserve">TUBERCULIN 5TU/0.1ML SOL      </t>
  </si>
  <si>
    <t xml:space="preserve">TOPIRAMATE 200MG TAB          </t>
  </si>
  <si>
    <t xml:space="preserve">LIDOCAINE HCL 4% INJ          </t>
  </si>
  <si>
    <t xml:space="preserve">ENALAPRILAT 1.25MG/ML INJ     </t>
  </si>
  <si>
    <t xml:space="preserve">SODIUM CL 0.45% IVS           </t>
  </si>
  <si>
    <t xml:space="preserve">KETAMINE HCL 50MG/ML INJ      </t>
  </si>
  <si>
    <t xml:space="preserve">DEXTROSE 5%-1/4NS IVS         </t>
  </si>
  <si>
    <t xml:space="preserve">GENTAMICIN 100MG/NS 100ML INJ </t>
  </si>
  <si>
    <t xml:space="preserve">EPINEPHRINE HCL 0.1MG/ML INJ  </t>
  </si>
  <si>
    <t xml:space="preserve">CEFTRIAXONE NA 1GM INJ        </t>
  </si>
  <si>
    <t xml:space="preserve">GENTAMICIN 80MG/100ML INJ     </t>
  </si>
  <si>
    <t xml:space="preserve">DEXTROSE 5%-1/2NS IVS         </t>
  </si>
  <si>
    <t xml:space="preserve">GENTAMICIN 60MG/50ML INJ      </t>
  </si>
  <si>
    <t xml:space="preserve">GENTAMICIN 80MG/50ML INJ      </t>
  </si>
  <si>
    <t xml:space="preserve">DEXTROSE 5%-NS IVS            </t>
  </si>
  <si>
    <t xml:space="preserve">PARICALCITOL 2MCG/ML INJ      </t>
  </si>
  <si>
    <t xml:space="preserve">CEFAZOLIN 1GM/D5W INJ         </t>
  </si>
  <si>
    <t xml:space="preserve">LORAZEPAM 4MG/ML INJ          </t>
  </si>
  <si>
    <t xml:space="preserve">AMINOPHYLLINE 500MG/20ML INJ  </t>
  </si>
  <si>
    <t xml:space="preserve">AMPICILLIN NA 1GM INJ         </t>
  </si>
  <si>
    <t xml:space="preserve">GENTAMICIN 80MG/NS 100ML INJ  </t>
  </si>
  <si>
    <t xml:space="preserve">POTASSIUM CL 20MEQ/100ML INJ  </t>
  </si>
  <si>
    <t xml:space="preserve">LIDOCAINE HCL 2% INJ          </t>
  </si>
  <si>
    <t xml:space="preserve">LIDOCAINE HCL 0.4% D5W INJ    </t>
  </si>
  <si>
    <t xml:space="preserve">POTASSIUM CL 10MEQ/50ML INJ   </t>
  </si>
  <si>
    <t xml:space="preserve">POTASSIUM CL 10MEQ/100ML INJ  </t>
  </si>
  <si>
    <t xml:space="preserve">DEXTROSE 10%/WATER IVS        </t>
  </si>
  <si>
    <t xml:space="preserve">METRONIDAZOLE 500MG/100ML INJ </t>
  </si>
  <si>
    <t xml:space="preserve">POTASSIUM CL 40MEQ/100ML INJ  </t>
  </si>
  <si>
    <t xml:space="preserve">POTASSIUM CL 20MEQ/50ML INJ   </t>
  </si>
  <si>
    <t xml:space="preserve">CALCITRIOL 1MCG/ML INJ        </t>
  </si>
  <si>
    <t xml:space="preserve">METOPROLOL TART 1MG/ML INJ    </t>
  </si>
  <si>
    <t xml:space="preserve">QUININE SULF 324MG CAP        </t>
  </si>
  <si>
    <t xml:space="preserve">AMINOCAPROIC ACID 500MG TAB   </t>
  </si>
  <si>
    <t xml:space="preserve">GENTAMICIN 120MG/NS 100ML INJ </t>
  </si>
  <si>
    <t xml:space="preserve">CEFUROXIME NA 1.5GM INJ       </t>
  </si>
  <si>
    <t xml:space="preserve">DEXTROSE 10%-NS IVS           </t>
  </si>
  <si>
    <t xml:space="preserve">VARENICLINE 0.5MG TAB         </t>
  </si>
  <si>
    <t xml:space="preserve">VARENICLINE 1MG TAB           </t>
  </si>
  <si>
    <t xml:space="preserve">CLINDAMYCIN PHOS 9G/60ML INJ  </t>
  </si>
  <si>
    <t xml:space="preserve">EPINEPHRINE 1MG/ML INJ        </t>
  </si>
  <si>
    <t xml:space="preserve">HEPARIN 100U/ML SOL           </t>
  </si>
  <si>
    <t xml:space="preserve">MESALAMINE 800MG TCP          </t>
  </si>
  <si>
    <t xml:space="preserve">LACTATED RINGERS IVS          </t>
  </si>
  <si>
    <t xml:space="preserve">D5W/NACL 0.45%/KCL 20MEQ IVS  </t>
  </si>
  <si>
    <t xml:space="preserve">DONEPEZIL HCL 10MG ODT        </t>
  </si>
  <si>
    <t xml:space="preserve">POTASSIUM CL 2MEQ/ML INJ      </t>
  </si>
  <si>
    <t xml:space="preserve">MORPHINE 5MG/ML INJ           </t>
  </si>
  <si>
    <t xml:space="preserve">HEPARIN LOCK 100U/ML          </t>
  </si>
  <si>
    <t xml:space="preserve">ELIQUIS 2.5MG TAB             </t>
  </si>
  <si>
    <t xml:space="preserve">CLINDAMYCIN 300MG/50ML INJ    </t>
  </si>
  <si>
    <t xml:space="preserve">ELIQUIS 5MG TAB               </t>
  </si>
  <si>
    <t xml:space="preserve">BUPRENORPHINE 8MG TAB         </t>
  </si>
  <si>
    <t xml:space="preserve">MORPHINE SULF 10MG/ML INJ     </t>
  </si>
  <si>
    <t xml:space="preserve">LIDOCAINE 2% IV SOL           </t>
  </si>
  <si>
    <t xml:space="preserve">LIDOCAINE 1% IV SOL           </t>
  </si>
  <si>
    <t xml:space="preserve">HEPARIN LOCK FLUSH 10 U/MLSOL </t>
  </si>
  <si>
    <t xml:space="preserve">HEPARIN LOCK FLUSH 100U/MLSOL </t>
  </si>
  <si>
    <t xml:space="preserve">LIDOCAIN HCL 0.01 INJ         </t>
  </si>
  <si>
    <t xml:space="preserve">CALCIUM CHLORIDE 0.1 INJ      </t>
  </si>
  <si>
    <t xml:space="preserve">APIXABAN 2.5 MG% TAB          </t>
  </si>
  <si>
    <t xml:space="preserve">CEFOXITIN 1 GM INJ            </t>
  </si>
  <si>
    <t xml:space="preserve">DIGOXIN 250 MCG/ML INJ        </t>
  </si>
  <si>
    <t xml:space="preserve">MORPHINE SULFATE 4 MG/ML INJ  </t>
  </si>
  <si>
    <t xml:space="preserve">FAMOTIDINE/NACL 20MG/50ML INJ </t>
  </si>
  <si>
    <t xml:space="preserve">MORPHINE SULFATE 10 MG/ML INJ </t>
  </si>
  <si>
    <t xml:space="preserve">ELECTROLYTE CONCENTRATE SOL   </t>
  </si>
  <si>
    <t xml:space="preserve">LEVAQUIN/D5W 750MG/150ML INJ  </t>
  </si>
  <si>
    <t xml:space="preserve">MEMANTINE HCL10 MGTAB         </t>
  </si>
  <si>
    <t xml:space="preserve">HYDROMORPHONE HCL 1MG/ML SOL  </t>
  </si>
  <si>
    <t xml:space="preserve">DONEPEZIL 5 MG TAB            </t>
  </si>
  <si>
    <t xml:space="preserve">METHYLPRED NA SUCC 40 MG SOL  </t>
  </si>
  <si>
    <t>POLYMYXIN B/TMP 10</t>
  </si>
  <si>
    <t xml:space="preserve">LAMIVUDINE 150MG TAB          </t>
  </si>
  <si>
    <t xml:space="preserve">CYCLOSPORINE 100MG/ML SOL     </t>
  </si>
  <si>
    <t xml:space="preserve">CIPROFLOXACIN 750MG TAB       </t>
  </si>
  <si>
    <t xml:space="preserve">QUETIAPINE FUMARATE 50MG TAB  </t>
  </si>
  <si>
    <t xml:space="preserve">PRAMIPEXOLE DIHCL 0.5MG TAB   </t>
  </si>
  <si>
    <t xml:space="preserve">PRAMIPEXOLE DIHCL 0.25MG TAB  </t>
  </si>
  <si>
    <t xml:space="preserve">PRAMIPEXOLE DIHCL 1MG TAB     </t>
  </si>
  <si>
    <t xml:space="preserve">OXYCODONE HCL 20MG TER        </t>
  </si>
  <si>
    <t xml:space="preserve">MEMANTINE HCL 5 MG TAB        </t>
  </si>
  <si>
    <t xml:space="preserve">DESMOPRESSIN ACETATE 0.2MGTAB </t>
  </si>
  <si>
    <t xml:space="preserve">METANEPHRINES (FRACTION)      </t>
  </si>
  <si>
    <t xml:space="preserve">PROGESTERONE                  </t>
  </si>
  <si>
    <t xml:space="preserve">CA 27.29                      </t>
  </si>
  <si>
    <t xml:space="preserve">CA 15-3                       </t>
  </si>
  <si>
    <t xml:space="preserve">HOMOCYSTINE                   </t>
  </si>
  <si>
    <t xml:space="preserve">AMIODARONE                    </t>
  </si>
  <si>
    <t xml:space="preserve">PLASMINOGEN ACTIVATOR         </t>
  </si>
  <si>
    <t xml:space="preserve">TETANUS AB IGG                </t>
  </si>
  <si>
    <t xml:space="preserve">HEPARIN INDUCED ANTIBODY      </t>
  </si>
  <si>
    <t xml:space="preserve">VITAMIN B6 LEVEL              </t>
  </si>
  <si>
    <t xml:space="preserve">KIT CLSD TRCH SUCT14FR-22.2   </t>
  </si>
  <si>
    <t xml:space="preserve">CATH CLOSED SUCT w/T 4.6MM OD </t>
  </si>
  <si>
    <t xml:space="preserve">SLEEVE ARM SKIN SLEEVE XL     </t>
  </si>
  <si>
    <t xml:space="preserve">DRSG TRITEC PRECUT 4X5IN      </t>
  </si>
  <si>
    <t xml:space="preserve">STYLET REMV AIRQ DISP #0      </t>
  </si>
  <si>
    <t xml:space="preserve">SYTYLET REMV AIRQ DISP #1     </t>
  </si>
  <si>
    <t xml:space="preserve">SLING ARM ADULT UNIVERSAL     </t>
  </si>
  <si>
    <t xml:space="preserve">SIMVASTATIN 20MG TAB          </t>
  </si>
  <si>
    <t xml:space="preserve">CLOPIDOGREL HSO4 75MG TAB     </t>
  </si>
  <si>
    <t xml:space="preserve">MELOXICAM 7.5MG TAB           </t>
  </si>
  <si>
    <t xml:space="preserve">ACETAZOLAMIDE 500MG CER       </t>
  </si>
  <si>
    <t xml:space="preserve">ZINC OXIDE MENTHOL OIN        </t>
  </si>
  <si>
    <t xml:space="preserve">DULOXETINE HCL 20MG CAP       </t>
  </si>
  <si>
    <t xml:space="preserve">TELMISARTAN 80MG TAB          </t>
  </si>
  <si>
    <t xml:space="preserve">TELMISARTAN 40MG TAB          </t>
  </si>
  <si>
    <t xml:space="preserve">OXYCODONE HCL CR 40 MG TAB    </t>
  </si>
  <si>
    <t xml:space="preserve">CULTURE VIRAL                 </t>
  </si>
  <si>
    <t xml:space="preserve">CULTURE TISSUE ADDL STUDIES   </t>
  </si>
  <si>
    <t>PROTEIN</t>
  </si>
  <si>
    <t xml:space="preserve">PRAMIPEXOLE DIHCL 1.5MG TAB   </t>
  </si>
  <si>
    <t xml:space="preserve">PAROXETINE HCL 10MG/5ML SUS   </t>
  </si>
  <si>
    <t xml:space="preserve">OXYCODONE HCL 20MG/ML SOL     </t>
  </si>
  <si>
    <t xml:space="preserve">CEVIMELINE HCL 30MG CAP       </t>
  </si>
  <si>
    <t xml:space="preserve">DUTASTERIDE 0.5MG CAP         </t>
  </si>
  <si>
    <t xml:space="preserve">DUTASTERIDE 0.5MG SGL         </t>
  </si>
  <si>
    <t xml:space="preserve">DULOXETINE HCL 60MG ECC       </t>
  </si>
  <si>
    <t xml:space="preserve">OXYMORPHONE HCL 5MG TAB       </t>
  </si>
  <si>
    <t xml:space="preserve">PRADAXA 150MG CAP             </t>
  </si>
  <si>
    <t xml:space="preserve">ARMODAFINIL 50MG TAB          </t>
  </si>
  <si>
    <t xml:space="preserve">LORTAB 10MG-300MG/15ML ELIXIR </t>
  </si>
  <si>
    <t xml:space="preserve">DABIGAT ETEXIL MESYL 150MGCAP </t>
  </si>
  <si>
    <t xml:space="preserve">OLIGOCLONAL BANDS             </t>
  </si>
  <si>
    <t xml:space="preserve">CULTURE TYPE NUCLEIC ACID     </t>
  </si>
  <si>
    <t xml:space="preserve">17 OH PROGESTERONE 17-D       </t>
  </si>
  <si>
    <t>VITAMIN D1 25-DIHYDROXY</t>
  </si>
  <si>
    <t xml:space="preserve">ANTI-PLATELET ANTIB           </t>
  </si>
  <si>
    <t xml:space="preserve">HERPES SIMPLEX TYPE 2 ABY     </t>
  </si>
  <si>
    <t xml:space="preserve">PROLACTIN                     </t>
  </si>
  <si>
    <t xml:space="preserve">PROCAINAMIDE                  </t>
  </si>
  <si>
    <t xml:space="preserve">ANTIBODY ID/ENZYMES           </t>
  </si>
  <si>
    <t xml:space="preserve">RH TYPING                     </t>
  </si>
  <si>
    <t xml:space="preserve">SOMATOMEDIN                   </t>
  </si>
  <si>
    <t xml:space="preserve">HOLDER LIMB DELUXE SYNTH FUR  </t>
  </si>
  <si>
    <t xml:space="preserve">BELT RESTRAINT QUICK RELEASE  </t>
  </si>
  <si>
    <t xml:space="preserve">CANN INN 8.0 SPARE SHILEY     </t>
  </si>
  <si>
    <t xml:space="preserve">CANN INN 10.0 SPARE SHILEY    </t>
  </si>
  <si>
    <t xml:space="preserve">TUBE ENDOTR 8.0 CONTROL TIP   </t>
  </si>
  <si>
    <t xml:space="preserve">TETRACYCLINE HCL 250MG CAP    </t>
  </si>
  <si>
    <t xml:space="preserve">NADOLOL 40MG TAB              </t>
  </si>
  <si>
    <t xml:space="preserve">IRBESARTAN 150MG TAB          </t>
  </si>
  <si>
    <t xml:space="preserve">TOLTERODINE TARTRATE 1MG TAB  </t>
  </si>
  <si>
    <t xml:space="preserve">FENOFIBRATE 160MG TAB         </t>
  </si>
  <si>
    <t xml:space="preserve">EVEROLIMUS 0.25MG TAB         </t>
  </si>
  <si>
    <t xml:space="preserve">VALACYCLOVIR 500MG TAB        </t>
  </si>
  <si>
    <t xml:space="preserve">PANCREAZE 20 CAP              </t>
  </si>
  <si>
    <t>ALKALINE PHOSPHATASE</t>
  </si>
  <si>
    <t xml:space="preserve">C-PEPTIDE                     </t>
  </si>
  <si>
    <t xml:space="preserve">SODIUM BICARB POW             </t>
  </si>
  <si>
    <t xml:space="preserve">LOTION MULTI INGREDIENT LOT   </t>
  </si>
  <si>
    <t xml:space="preserve">TAMSULOSIN HCL 0.4MG CAP      </t>
  </si>
  <si>
    <t xml:space="preserve">QUETIAPINE FUMARATE 100MG TAB </t>
  </si>
  <si>
    <t xml:space="preserve">ALBUTEROL SULF 2MG TAB        </t>
  </si>
  <si>
    <t xml:space="preserve">ALBUTEROL SULF 4MG TAB        </t>
  </si>
  <si>
    <t xml:space="preserve">ESCITALOPRAM OXALATE 20MG TAB </t>
  </si>
  <si>
    <t xml:space="preserve">LUBIPROSTONE 24MCG SGL        </t>
  </si>
  <si>
    <t xml:space="preserve">LUBIPROSTONE 8MCG SGL         </t>
  </si>
  <si>
    <t xml:space="preserve">DIGOXIN 5MCG/ML SOL           </t>
  </si>
  <si>
    <t xml:space="preserve">CLOTTING FACTOR XII           </t>
  </si>
  <si>
    <t xml:space="preserve">HIV-1 AG W/HIV-1 &amp; HIV-2 AB   </t>
  </si>
  <si>
    <t xml:space="preserve">PLASMINOGEN                   </t>
  </si>
  <si>
    <t xml:space="preserve">CLOTTING FACTOR IX            </t>
  </si>
  <si>
    <t xml:space="preserve">CLOTTING FACTOR VIII          </t>
  </si>
  <si>
    <t xml:space="preserve">CORTISOL TOTAL                </t>
  </si>
  <si>
    <t xml:space="preserve">T3 FREE                       </t>
  </si>
  <si>
    <t xml:space="preserve">CHEMILUMINES                  </t>
  </si>
  <si>
    <t xml:space="preserve">RESTRAINT PELVIC W/TIES MD    </t>
  </si>
  <si>
    <t xml:space="preserve">BELT SOFT WITH TIES LONG      </t>
  </si>
  <si>
    <t xml:space="preserve">SHOE CAST CLOSED TOE X-SMALL  </t>
  </si>
  <si>
    <t xml:space="preserve">SHOE CAST CLOSED TOE SMALL    </t>
  </si>
  <si>
    <t xml:space="preserve">SHOE CAST CLOSED TOE MEDIUM   </t>
  </si>
  <si>
    <t xml:space="preserve">SHOE CAST CLOSED TOE MED/LG   </t>
  </si>
  <si>
    <t xml:space="preserve">SHOE CAST CLOSED TOE LARGE    </t>
  </si>
  <si>
    <t xml:space="preserve">SHOE CAST CLOSED TOE X-LARGE  </t>
  </si>
  <si>
    <t xml:space="preserve">BELT RESTRAINT TIES SOFT LONG </t>
  </si>
  <si>
    <t xml:space="preserve">KIT ENDOSCOPY BASIC PLUS      </t>
  </si>
  <si>
    <t xml:space="preserve">FLUOXETINE HCL 10MG CAP       </t>
  </si>
  <si>
    <t xml:space="preserve">ERYTHROMYCIN 250MG TAB        </t>
  </si>
  <si>
    <t xml:space="preserve">FLUOXETINE HCL 20MG/5ML SOL   </t>
  </si>
  <si>
    <t xml:space="preserve">FENOFIBRATE 130 MG CAP        </t>
  </si>
  <si>
    <t xml:space="preserve">RALTEGRAVIR 100MG TAB         </t>
  </si>
  <si>
    <t xml:space="preserve">GENTEAL 0.3% GEL              </t>
  </si>
  <si>
    <t xml:space="preserve">OXANDROLONE 2.5 MG TABLET     </t>
  </si>
  <si>
    <t xml:space="preserve">CLOMIPHENE CITRATE 50 MG TAB  </t>
  </si>
  <si>
    <t xml:space="preserve">OXALATE                       </t>
  </si>
  <si>
    <t xml:space="preserve">FOLLICLE STIMULATING HORMONE  </t>
  </si>
  <si>
    <t xml:space="preserve">LUTEINIZING HORMONE           </t>
  </si>
  <si>
    <t xml:space="preserve">VITAMIN E OIL                 </t>
  </si>
  <si>
    <t xml:space="preserve">NAPHAZOLINE HCL 0.1%  SOL     </t>
  </si>
  <si>
    <t xml:space="preserve">ZINC OXIDE 20% OIN            </t>
  </si>
  <si>
    <t xml:space="preserve">OXANDROLONE 2.5MG TAB         </t>
  </si>
  <si>
    <t xml:space="preserve">NIFEDIPINE 30MG TER           </t>
  </si>
  <si>
    <t xml:space="preserve">NITROGLYCERIN 0.3MG/HR TDM    </t>
  </si>
  <si>
    <t xml:space="preserve">NITROGLYCERIN 0.4MG/HR TDM    </t>
  </si>
  <si>
    <t xml:space="preserve">MESALAMINE 500MG CER          </t>
  </si>
  <si>
    <t xml:space="preserve">HYDROMORPHONE 4MG TAB         </t>
  </si>
  <si>
    <t xml:space="preserve">TROSPIUM CL 60MG CER          </t>
  </si>
  <si>
    <t xml:space="preserve">DIVALPROEX NA 500MG TCP       </t>
  </si>
  <si>
    <t xml:space="preserve">LEVALBUTEROL 1.25MG/0.5ML SOL </t>
  </si>
  <si>
    <t xml:space="preserve">TICAGRELOR 90MG TAB           </t>
  </si>
  <si>
    <t xml:space="preserve">KEPPRA XR 750MG TAB           </t>
  </si>
  <si>
    <t xml:space="preserve">BRILINTA 90MG TAB             </t>
  </si>
  <si>
    <t xml:space="preserve">TICAGRELOR 60 MG TAB          </t>
  </si>
  <si>
    <t xml:space="preserve">MICONAZOLE NITRATE 0.02 PWD   </t>
  </si>
  <si>
    <t xml:space="preserve">PROSTATE SPECIFIC ATG (TOTAL) </t>
  </si>
  <si>
    <t xml:space="preserve">PHOSPHOLIPID NEUT HEX PHOS    </t>
  </si>
  <si>
    <t xml:space="preserve">TUBE TRACH NCC MICRO 5.0MM    </t>
  </si>
  <si>
    <t xml:space="preserve">DRSG TRACH WND LEVAFIBER 4X4  </t>
  </si>
  <si>
    <t xml:space="preserve">PULM STRESS TEST - SIMPLE     </t>
  </si>
  <si>
    <t xml:space="preserve">DECALCIFICATION               </t>
  </si>
  <si>
    <t xml:space="preserve">CYTOSPIN                      </t>
  </si>
  <si>
    <t xml:space="preserve">RH BLOOD TYPING               </t>
  </si>
  <si>
    <t xml:space="preserve">ALPHA I ANTITRYPSIN PHENO     </t>
  </si>
  <si>
    <t xml:space="preserve">LEGIONELLA TITER              </t>
  </si>
  <si>
    <t xml:space="preserve">ESTROGEN                      </t>
  </si>
  <si>
    <t xml:space="preserve">THYROGLOBULIN LEVEL           </t>
  </si>
  <si>
    <t xml:space="preserve">VERAPAMIL HCL 240MG TER       </t>
  </si>
  <si>
    <t xml:space="preserve">CHLORPROMAZINE HCL 10MG TAB   </t>
  </si>
  <si>
    <t xml:space="preserve">COLCHICINE 0.6MG TAB          </t>
  </si>
  <si>
    <t xml:space="preserve">PHENYLEPHRINE HCL 1% SPR      </t>
  </si>
  <si>
    <t xml:space="preserve">RISPERIDONE 1MG TAB           </t>
  </si>
  <si>
    <t xml:space="preserve">RIFAMPIN 300MG CAP            </t>
  </si>
  <si>
    <t xml:space="preserve">ACETIC ACID 0.25% SOL         </t>
  </si>
  <si>
    <t xml:space="preserve">DILTIAZEM HCL 120MG C12       </t>
  </si>
  <si>
    <t xml:space="preserve">ESCITALOPRAM OXALATE 10MG TAB </t>
  </si>
  <si>
    <t xml:space="preserve">FAMCICLOVIR 250MG TAB         </t>
  </si>
  <si>
    <t xml:space="preserve">CHLORHEXIDINE GLUC 4% SOL     </t>
  </si>
  <si>
    <t xml:space="preserve">ALISKIREN 150MG TAB           </t>
  </si>
  <si>
    <t xml:space="preserve">AMYLASE/LIPASE/PROTEASE ECC   </t>
  </si>
  <si>
    <t xml:space="preserve">COLCHICINE 0.6 MG CAP         </t>
  </si>
  <si>
    <t xml:space="preserve">LAMOTRIGINE ER 25 MG TAB      </t>
  </si>
  <si>
    <t xml:space="preserve">CLOTTING FACTOR XI            </t>
  </si>
  <si>
    <t xml:space="preserve">CLOTTING FACTOR X             </t>
  </si>
  <si>
    <t xml:space="preserve">CLOTTING FACTOR VII           </t>
  </si>
  <si>
    <t xml:space="preserve">PYRAZINAMIDE 500MG TAB        </t>
  </si>
  <si>
    <t xml:space="preserve">HYDROCORTISONE 1% OIN         </t>
  </si>
  <si>
    <t xml:space="preserve">CLARITHROMYCIN 250MG TAB      </t>
  </si>
  <si>
    <t xml:space="preserve">PROPRANOLOL HCL 60MG CER      </t>
  </si>
  <si>
    <t xml:space="preserve">MONTELUKAST NA 10MG TAB       </t>
  </si>
  <si>
    <t xml:space="preserve">NIFEDIPINE 90MG TAB           </t>
  </si>
  <si>
    <t xml:space="preserve">LEVETIRACETAM 500MG TAB       </t>
  </si>
  <si>
    <t xml:space="preserve">GABAPENTIN 300MG CAP          </t>
  </si>
  <si>
    <t xml:space="preserve">BUPROPION HCL 150MG T24       </t>
  </si>
  <si>
    <t xml:space="preserve">CIPROFLOXACIN 500MG TAB       </t>
  </si>
  <si>
    <t xml:space="preserve">FLUOXETINE HCL 20MG CAP       </t>
  </si>
  <si>
    <t xml:space="preserve">BUPROPION HCL 100MG T12       </t>
  </si>
  <si>
    <t xml:space="preserve">VITAMIN B COMPLEX W/C SGL     </t>
  </si>
  <si>
    <t xml:space="preserve">MILNACIPRAN HCL 50MG TAB      </t>
  </si>
  <si>
    <t xml:space="preserve">TEMAZEPAM 7.5 MG CAP          </t>
  </si>
  <si>
    <t xml:space="preserve">RENACIDIN SOL                 </t>
  </si>
  <si>
    <t xml:space="preserve">MICONAZOLE NITRATE 0.02 SPR   </t>
  </si>
  <si>
    <t xml:space="preserve">CLOTTING FACTOR V             </t>
  </si>
  <si>
    <t xml:space="preserve">DISOPYRAMIDE                  </t>
  </si>
  <si>
    <t xml:space="preserve">FLECAINIDE                    </t>
  </si>
  <si>
    <t xml:space="preserve">FLUOXETINE- PROZAC            </t>
  </si>
  <si>
    <t xml:space="preserve">FELBAMATE                     </t>
  </si>
  <si>
    <t xml:space="preserve">DNA SINGLE STRAND ANTIBODY    </t>
  </si>
  <si>
    <t xml:space="preserve">CYCLOSPORINE                  </t>
  </si>
  <si>
    <t xml:space="preserve">PASTE EAKIN COHESIVE 2.1OZ    </t>
  </si>
  <si>
    <t xml:space="preserve">BELT SOFT WITH TIES           </t>
  </si>
  <si>
    <t xml:space="preserve">KIT TRACH CARE W/SWIVELHEAD   </t>
  </si>
  <si>
    <t xml:space="preserve">BLADE LARYNGOSCOPE MIL4 DISP  </t>
  </si>
  <si>
    <t xml:space="preserve">DRSG MEPILEX  SACRUM 16x20CM  </t>
  </si>
  <si>
    <t xml:space="preserve">ANGIOTENSIN CONVERT ENZYME    </t>
  </si>
  <si>
    <t xml:space="preserve">AMOXICILLIN 250MG/5ML LIQ     </t>
  </si>
  <si>
    <t xml:space="preserve">CLOZAPINE 25MG TAB            </t>
  </si>
  <si>
    <t xml:space="preserve">NADOLOL 20MG TAB              </t>
  </si>
  <si>
    <t xml:space="preserve">ERYTHROMYCIN 250MG ECC        </t>
  </si>
  <si>
    <t xml:space="preserve">DIAZEPAM 5MG TAB              </t>
  </si>
  <si>
    <t xml:space="preserve">MORPHINE  60MG TER            </t>
  </si>
  <si>
    <t xml:space="preserve">PANTOPRAZOLE NA 40MG TAB      </t>
  </si>
  <si>
    <t xml:space="preserve">TAPENTADOL HCL 50MG TAB       </t>
  </si>
  <si>
    <t xml:space="preserve">PRADAXA 75MG CAP              </t>
  </si>
  <si>
    <t xml:space="preserve">TAPENTADOL 50 MG TAB          </t>
  </si>
  <si>
    <t xml:space="preserve">CLOZAPINE 200 MG TAB          </t>
  </si>
  <si>
    <t xml:space="preserve">ACETYCHOLINE RECEPTOR AB      </t>
  </si>
  <si>
    <t xml:space="preserve">GLUCAGON                      </t>
  </si>
  <si>
    <t xml:space="preserve">HEPATITIS C AB                </t>
  </si>
  <si>
    <t xml:space="preserve">T3 TOTAL                      </t>
  </si>
  <si>
    <t xml:space="preserve">TEGRETOL-TOTAL                </t>
  </si>
  <si>
    <t xml:space="preserve">CLOMIPRAMINE                  </t>
  </si>
  <si>
    <t xml:space="preserve">H.PYLORI-BLOOD TEST ANALYSIS  </t>
  </si>
  <si>
    <t xml:space="preserve">CROSSMATCH ANTIGLOBIN         </t>
  </si>
  <si>
    <t xml:space="preserve">G6-PD                         </t>
  </si>
  <si>
    <t xml:space="preserve">LYME DISEASE TITER            </t>
  </si>
  <si>
    <t xml:space="preserve">PSA                           </t>
  </si>
  <si>
    <t xml:space="preserve">ANTIBODY CYSTICERCOSIS        </t>
  </si>
  <si>
    <t xml:space="preserve">ZIDOVUDINE 300MG TAB          </t>
  </si>
  <si>
    <t xml:space="preserve">GLYCERIN LIQ                  </t>
  </si>
  <si>
    <t xml:space="preserve">TERBUTALINE SULF 5MG TAB      </t>
  </si>
  <si>
    <t xml:space="preserve">AMOXICILLIN 250MG/5ML SUS     </t>
  </si>
  <si>
    <t xml:space="preserve">AMOXICILLIN CLV K 500-125 TAB </t>
  </si>
  <si>
    <t xml:space="preserve">GABAPENTIN 600MG TAB          </t>
  </si>
  <si>
    <t xml:space="preserve">POTASSIUM CL 40MEQ SOL        </t>
  </si>
  <si>
    <t xml:space="preserve">ZOLPIDEM TARTRATE 5MG TAB     </t>
  </si>
  <si>
    <t xml:space="preserve">MIRTAZAPINE 30MG TAB          </t>
  </si>
  <si>
    <t xml:space="preserve">AMPHETAMINE SALTS 10MG CER    </t>
  </si>
  <si>
    <t xml:space="preserve">PRAVASTATIN NA 80MG TAB       </t>
  </si>
  <si>
    <t xml:space="preserve">SERTRALINE HCL 100MG TAB      </t>
  </si>
  <si>
    <t xml:space="preserve">MYCOPHENOLATE 180MG ECT       </t>
  </si>
  <si>
    <t xml:space="preserve">ZOLPIDEM TARTRATE 6.25MG TER  </t>
  </si>
  <si>
    <t xml:space="preserve">OXCARBAZEPINE 600MG TAB       </t>
  </si>
  <si>
    <t xml:space="preserve">NIACIN 500MG TER              </t>
  </si>
  <si>
    <t xml:space="preserve">TRECATOR 250MG TAB            </t>
  </si>
  <si>
    <t xml:space="preserve">AMPHETAMINE SALTS 15MG ER CAP </t>
  </si>
  <si>
    <t xml:space="preserve">OXYCONTIN 15MG ER TAB         </t>
  </si>
  <si>
    <t xml:space="preserve">HYDROCORTISONE 1% TOPICAL     </t>
  </si>
  <si>
    <t xml:space="preserve">PROCAINAMIDE &amp; NAPA LEVEL     </t>
  </si>
  <si>
    <t xml:space="preserve">GROWTH HORMONE                </t>
  </si>
  <si>
    <t xml:space="preserve">PRIMIDONE                     </t>
  </si>
  <si>
    <t xml:space="preserve">VMA (URINE)                   </t>
  </si>
  <si>
    <t xml:space="preserve">GAMMAGLOBULIN IGE             </t>
  </si>
  <si>
    <t xml:space="preserve">STOCKING ANTIEMB THIGH XXXL   </t>
  </si>
  <si>
    <t xml:space="preserve">HEADSTAP H SILICONE           </t>
  </si>
  <si>
    <t xml:space="preserve">CATH FOLEY PEDIATRIC 8FR 3CC  </t>
  </si>
  <si>
    <t xml:space="preserve">NITROGLYCERIN 0.2MG/HR TDM    </t>
  </si>
  <si>
    <t xml:space="preserve">LANSOPRAZOLE 30MG ECC         </t>
  </si>
  <si>
    <t xml:space="preserve">AMOXICILLIN CLV K 250-125 TAB </t>
  </si>
  <si>
    <t xml:space="preserve">DIACETAZONE CAP               </t>
  </si>
  <si>
    <t xml:space="preserve">ROPINIROLE HCL 5MG TAB        </t>
  </si>
  <si>
    <t xml:space="preserve">MEGESTROL ACET 40MG/ML SUS    </t>
  </si>
  <si>
    <t xml:space="preserve">BENZOCAINE 20% OIN            </t>
  </si>
  <si>
    <t xml:space="preserve">ROPINIROLE HCL 3MG TAB        </t>
  </si>
  <si>
    <t xml:space="preserve">FORMOTEROL FUMARATE 12MCG CAP </t>
  </si>
  <si>
    <t xml:space="preserve">ZONISAMIDE 100MG CAP          </t>
  </si>
  <si>
    <t xml:space="preserve">PAROXETINE HCL 37.5MG TER     </t>
  </si>
  <si>
    <t xml:space="preserve">DARIFENACIN HBR 15MG TER      </t>
  </si>
  <si>
    <t xml:space="preserve">LANSOPRAZOLE 15MG TDR         </t>
  </si>
  <si>
    <t xml:space="preserve">DRONABINOL 2.5MG SGL          </t>
  </si>
  <si>
    <t xml:space="preserve">DIBUCAINE 1% OIN              </t>
  </si>
  <si>
    <t xml:space="preserve">BROMOCRIPTINE MESYLAT2.5MGTAB </t>
  </si>
  <si>
    <t xml:space="preserve">DIGITOXIN                     </t>
  </si>
  <si>
    <t xml:space="preserve">PROTOZOA AB                   </t>
  </si>
  <si>
    <t xml:space="preserve">PROGRAF LEVEL (TACROLIMUS)    </t>
  </si>
  <si>
    <t xml:space="preserve">IMMUNO OTHER INFECT AGENT AB  </t>
  </si>
  <si>
    <t xml:space="preserve">RAJI CELL                     </t>
  </si>
  <si>
    <t xml:space="preserve">PROTEIN S FUNCTIONAL          </t>
  </si>
  <si>
    <t xml:space="preserve">PROTEIN S FREE                </t>
  </si>
  <si>
    <t xml:space="preserve">METHYL ALCOHOL                </t>
  </si>
  <si>
    <t xml:space="preserve">BETA 2 MICROGLOBULIN          </t>
  </si>
  <si>
    <t xml:space="preserve">CARBAMAZEPINE 400MG TER       </t>
  </si>
  <si>
    <t xml:space="preserve">MIRTAZAPINE 30MG ODT          </t>
  </si>
  <si>
    <t xml:space="preserve">TOPIRAMATE 50MG TAB           </t>
  </si>
  <si>
    <t xml:space="preserve">PENTOXIFYLLINE 400MG TER      </t>
  </si>
  <si>
    <t xml:space="preserve">CLORPACTIN WCS90 2 GM TOPICAL </t>
  </si>
  <si>
    <t xml:space="preserve">VSL#3-DS 900 BILLION ORG/PKT  </t>
  </si>
  <si>
    <t xml:space="preserve">RISPERIDONE 1 MG TAB          </t>
  </si>
  <si>
    <t xml:space="preserve">PANCREAZE 16 CAP              </t>
  </si>
  <si>
    <t xml:space="preserve">BENZO/BENZETHON CHL20%0.2%SPR </t>
  </si>
  <si>
    <t xml:space="preserve">FECAL HGB IMMUNOASSAY         </t>
  </si>
  <si>
    <t xml:space="preserve">CORTISOL BASELINE             </t>
  </si>
  <si>
    <t xml:space="preserve">TUBE ENDOTRACH 7.0MM          </t>
  </si>
  <si>
    <t xml:space="preserve">SERTRALINE HCL 50MG TAB       </t>
  </si>
  <si>
    <t xml:space="preserve">BENZOYL PEROXIDE 5% GEL       </t>
  </si>
  <si>
    <t xml:space="preserve">MOUTHWASH 474ML SOL           </t>
  </si>
  <si>
    <t xml:space="preserve">DOXAZOSIN MESYLATE 8MG TAB    </t>
  </si>
  <si>
    <t xml:space="preserve">LANSOPRAZOLE 15MG ECC         </t>
  </si>
  <si>
    <t xml:space="preserve">DIVALPROEX NA 500MG TER       </t>
  </si>
  <si>
    <t xml:space="preserve">VALSARTAN 40MG TAB            </t>
  </si>
  <si>
    <t xml:space="preserve">MIRTAZAPINE 15MG TAB          </t>
  </si>
  <si>
    <t xml:space="preserve">IVERMECTIN 3MG TAB            </t>
  </si>
  <si>
    <t xml:space="preserve">RIVASTIGMINE TARTRATE 3MG CAP </t>
  </si>
  <si>
    <t xml:space="preserve">MORPHINE 30MG CER             </t>
  </si>
  <si>
    <t xml:space="preserve">RANOLAZINE 500MG TER          </t>
  </si>
  <si>
    <t xml:space="preserve">OXYCODONE HCL 15MG TER        </t>
  </si>
  <si>
    <t xml:space="preserve">ROPINIROLE HCL 2MG TER        </t>
  </si>
  <si>
    <t xml:space="preserve">LANSOPRAZOLE DR 30MG ECC      </t>
  </si>
  <si>
    <t xml:space="preserve">DULOXETINE 30MG DR CAP        </t>
  </si>
  <si>
    <t xml:space="preserve">GLUCOSE TOL - 3 SPECIMENS     </t>
  </si>
  <si>
    <t xml:space="preserve">MICROSOMAL ANTIBODIES         </t>
  </si>
  <si>
    <t xml:space="preserve">PROTEIN S ANTIGEN (TOTAL)     </t>
  </si>
  <si>
    <t xml:space="preserve">5 HIAA                        </t>
  </si>
  <si>
    <t xml:space="preserve">ALPRAZOLAM 0.5MG TAB          </t>
  </si>
  <si>
    <t xml:space="preserve">SIMVASTATIN 10MG TAB          </t>
  </si>
  <si>
    <t xml:space="preserve">TACROLIMUS 1MG CAP            </t>
  </si>
  <si>
    <t xml:space="preserve">OXCARBAZEPINE 300MG/5ML SUS   </t>
  </si>
  <si>
    <t xml:space="preserve">DANAZOL 100MG CAP             </t>
  </si>
  <si>
    <t xml:space="preserve">CEFDINIR 300MG CAP            </t>
  </si>
  <si>
    <t xml:space="preserve">NITROGLYCERIN 0.1MG/HR TDM    </t>
  </si>
  <si>
    <t xml:space="preserve">CIPROFLOXACIN 250MG TAB       </t>
  </si>
  <si>
    <t xml:space="preserve">CYCLOSPORINE 100 MG CAP       </t>
  </si>
  <si>
    <t>THROMBIN 5</t>
  </si>
  <si>
    <t xml:space="preserve">VITAMIN B-12                  </t>
  </si>
  <si>
    <t xml:space="preserve">CORTISOL FREE                 </t>
  </si>
  <si>
    <t xml:space="preserve">FOLIC ACID                    </t>
  </si>
  <si>
    <t xml:space="preserve">LIDOCAINE                     </t>
  </si>
  <si>
    <t xml:space="preserve">CATH SUCT PROTEX 72TR 14FR    </t>
  </si>
  <si>
    <t xml:space="preserve">CATH SUCT SL T-CONNECTOR 14FR </t>
  </si>
  <si>
    <t xml:space="preserve">CATH SUCT PRO72 COUD 14FR     </t>
  </si>
  <si>
    <t xml:space="preserve">CATH SUCT PRO72 SL 14FR       </t>
  </si>
  <si>
    <t xml:space="preserve">CATH SUCT PRO72 16FR          </t>
  </si>
  <si>
    <t xml:space="preserve">CATH SUCT TRACH LAVAGE 14FR   </t>
  </si>
  <si>
    <t xml:space="preserve">PCH DRN W SKIN BARR CTF.5-3.8 </t>
  </si>
  <si>
    <t xml:space="preserve">BLADE LARYNG FIBEROPTIC MAC 4 </t>
  </si>
  <si>
    <t xml:space="preserve">BLADE LARYNG FIBEROPTIC MAC 3 </t>
  </si>
  <si>
    <t xml:space="preserve">OXYMETAZOLINE HCL 0.05% SPR   </t>
  </si>
  <si>
    <t xml:space="preserve">VERAPAMIL HCL 120MG CER       </t>
  </si>
  <si>
    <t xml:space="preserve">FLUOXETINE HCL 40MG CAP       </t>
  </si>
  <si>
    <t xml:space="preserve">POTASSIUM CL 20MEQ SOL        </t>
  </si>
  <si>
    <t xml:space="preserve">QUINAPRIL HCL 10MG TAB        </t>
  </si>
  <si>
    <t xml:space="preserve">RAMIPRIL 1.25MG CAP           </t>
  </si>
  <si>
    <t xml:space="preserve">VENLAFAXINE HCL 37.5MG TER    </t>
  </si>
  <si>
    <t xml:space="preserve">MOUTHWASH SPR                 </t>
  </si>
  <si>
    <t xml:space="preserve">MOUTHWASH SOL                 </t>
  </si>
  <si>
    <t xml:space="preserve">CETIRIZINE HYDROCHLOR  5MGTAB </t>
  </si>
  <si>
    <t xml:space="preserve">CETIRIZINE HYDROCHLOR 10MGTAB </t>
  </si>
  <si>
    <t xml:space="preserve">HELICOBACTER PYLORI AB        </t>
  </si>
  <si>
    <t xml:space="preserve">ALPHA I ANTITRYPSIN LEVEL     </t>
  </si>
  <si>
    <t xml:space="preserve">ANA SCREEN                    </t>
  </si>
  <si>
    <t xml:space="preserve">ANTI-THYROGLOBIN              </t>
  </si>
  <si>
    <t xml:space="preserve">PROTEIN C ACTIVITY            </t>
  </si>
  <si>
    <t xml:space="preserve">INFLUENZA A&amp;B                 </t>
  </si>
  <si>
    <t xml:space="preserve">CHLAMYDIA (ELISA)             </t>
  </si>
  <si>
    <t xml:space="preserve">CMV IGG ANTIBODY              </t>
  </si>
  <si>
    <t xml:space="preserve">IMMEDIATE SPIN CROSSMATCH     </t>
  </si>
  <si>
    <t xml:space="preserve">CULTURE STOOL                 </t>
  </si>
  <si>
    <t xml:space="preserve">HEPATITIS B CORE ANTIBODY     </t>
  </si>
  <si>
    <t xml:space="preserve">HERPES SIMPLEX TYPE 1 ABY     </t>
  </si>
  <si>
    <t xml:space="preserve">5 NUCLEOTIDASE                </t>
  </si>
  <si>
    <t>GAMMAGLOBULIN IGD</t>
  </si>
  <si>
    <t xml:space="preserve">ALK PHOS HEAT STABLE          </t>
  </si>
  <si>
    <t xml:space="preserve">BACLOFEN 20MG TAB             </t>
  </si>
  <si>
    <t xml:space="preserve">LOVASTATIN 40MG TAB           </t>
  </si>
  <si>
    <t xml:space="preserve">CHOLESTYRAMINE 4GM/5.5GM PDR  </t>
  </si>
  <si>
    <t xml:space="preserve">CARVEDILOL 3.125MG TAB        </t>
  </si>
  <si>
    <t xml:space="preserve">PHENYLEPHRINE HCL 0.25% OIN   </t>
  </si>
  <si>
    <t xml:space="preserve">PREDNISONE 5MG/5ML SOL        </t>
  </si>
  <si>
    <t xml:space="preserve">MIDODRINE HCL 10MG TAB        </t>
  </si>
  <si>
    <t xml:space="preserve">CYCLOPHOSPHAMIDE 50MG TAB     </t>
  </si>
  <si>
    <t xml:space="preserve">OLMESARTAN MEDOXOMIL 5MG TAB  </t>
  </si>
  <si>
    <t xml:space="preserve">LOSARTAN POTASSIUM 100MG TAB  </t>
  </si>
  <si>
    <t xml:space="preserve">SALICYLIC ACID 3%SOL          </t>
  </si>
  <si>
    <t xml:space="preserve">NITROFURAN MONO/MCR 100MG CAP </t>
  </si>
  <si>
    <t xml:space="preserve">BACITRACIN 500U/30GM OIN      </t>
  </si>
  <si>
    <t xml:space="preserve">SUBOXONE 2MG-0.5MG SL TAB     </t>
  </si>
  <si>
    <t xml:space="preserve">FENOFIBRATE 145MG TAB         </t>
  </si>
  <si>
    <t xml:space="preserve">DERMA PHOR . TOPICAL          </t>
  </si>
  <si>
    <t xml:space="preserve">TRANEXAMIC ACID 650 MG TAB    </t>
  </si>
  <si>
    <t xml:space="preserve">MORPHINE SULFATE IR 30 MG TAB </t>
  </si>
  <si>
    <t xml:space="preserve">RUBELLA ANTIBODY              </t>
  </si>
  <si>
    <t xml:space="preserve">TOXOPLASM AB (IGG)            </t>
  </si>
  <si>
    <t xml:space="preserve">VITAMIN A LEVEL               </t>
  </si>
  <si>
    <t xml:space="preserve">RAPAMYCIN (SIROLIMUS)         </t>
  </si>
  <si>
    <t xml:space="preserve">APOLIPOPROTEIN                </t>
  </si>
  <si>
    <t xml:space="preserve">TRAY CATH FOLEY 16FR 5CC      </t>
  </si>
  <si>
    <t xml:space="preserve">ACYCLOVIR 200MG/5ML SUS       </t>
  </si>
  <si>
    <t xml:space="preserve">BUPROPION HCL 150MG TER       </t>
  </si>
  <si>
    <t xml:space="preserve">NEFAZODONE HCL 200MG TAB      </t>
  </si>
  <si>
    <t xml:space="preserve">PYRIDOSTIBMINE BR 60MG TAB    </t>
  </si>
  <si>
    <t xml:space="preserve">PRAVASTATIN NA 40MG TAB       </t>
  </si>
  <si>
    <t xml:space="preserve">HYDROCORTISONE 2.5% OIN       </t>
  </si>
  <si>
    <t xml:space="preserve">REPAGLINIDE 2MG TAB           </t>
  </si>
  <si>
    <t xml:space="preserve">PHENYTOIN 100MG/4ML SUS       </t>
  </si>
  <si>
    <t xml:space="preserve">ORAJEL MOUTH SORE GEL         </t>
  </si>
  <si>
    <t xml:space="preserve">VENLAFAXINE HCL 150MG TER     </t>
  </si>
  <si>
    <t xml:space="preserve">DOXYCYCLINE 100MG TAB         </t>
  </si>
  <si>
    <t xml:space="preserve">VALSARTAN 160 MGTAB           </t>
  </si>
  <si>
    <t xml:space="preserve">FAMOTIDINE 40 MG TAB          </t>
  </si>
  <si>
    <t xml:space="preserve">CLINDAMYCIN 150 MG/ML INJ     </t>
  </si>
  <si>
    <t xml:space="preserve">VANCOMYCIN HCL 50 MG/ML SOL   </t>
  </si>
  <si>
    <t xml:space="preserve">PHYTONADIONE 1 MG/0.5 ML SOL  </t>
  </si>
  <si>
    <t xml:space="preserve">CYCSTATIN C                   </t>
  </si>
  <si>
    <t xml:space="preserve">HISTONE ANTIBODY              </t>
  </si>
  <si>
    <t xml:space="preserve">PLATELET AGGREGATION EA AGENT </t>
  </si>
  <si>
    <t>AB EXTRACT NUC ANTIGEN</t>
  </si>
  <si>
    <t xml:space="preserve">THERAP DRUG ASSAY QUANT NEC   </t>
  </si>
  <si>
    <t xml:space="preserve">DILANTIN ASSAY                </t>
  </si>
  <si>
    <t xml:space="preserve">CALCIUM (IONIZED)             </t>
  </si>
  <si>
    <t xml:space="preserve">FERRITIN                      </t>
  </si>
  <si>
    <t xml:space="preserve">ANTI-SMOOTH MUSCLE ANTIBODY   </t>
  </si>
  <si>
    <t xml:space="preserve">SELENIUM                      </t>
  </si>
  <si>
    <t xml:space="preserve">TREPONEMA PALLIDUM            </t>
  </si>
  <si>
    <t xml:space="preserve">HEPATITIS B SURFACE AB        </t>
  </si>
  <si>
    <t xml:space="preserve">QUINIDINE                     </t>
  </si>
  <si>
    <t xml:space="preserve">ZINC                          </t>
  </si>
  <si>
    <t xml:space="preserve">CADMIUM                       </t>
  </si>
  <si>
    <t xml:space="preserve">COCCIDIOIDES ANTIBODY         </t>
  </si>
  <si>
    <t xml:space="preserve">MYCOPLASMA ANTIBODY           </t>
  </si>
  <si>
    <t xml:space="preserve">VITAMIN E LEVEL               </t>
  </si>
  <si>
    <t xml:space="preserve">CHROMIUM                      </t>
  </si>
  <si>
    <t xml:space="preserve">HISTOPLASMA AB                </t>
  </si>
  <si>
    <t xml:space="preserve">HEPB CORE AB IGM (HBCIGM)     </t>
  </si>
  <si>
    <t>FECAL FAT</t>
  </si>
  <si>
    <t>GLUCOSE BLOOD</t>
  </si>
  <si>
    <t xml:space="preserve">INFLUENZA B AB                </t>
  </si>
  <si>
    <t xml:space="preserve">VALPROIC ACID                 </t>
  </si>
  <si>
    <t xml:space="preserve">VALPROIC ACID FREE            </t>
  </si>
  <si>
    <t xml:space="preserve">KETOCONAZOLE 200MG TAB        </t>
  </si>
  <si>
    <t xml:space="preserve">MICONAZOLE NITRATE 2% SPR     </t>
  </si>
  <si>
    <t xml:space="preserve">NEFAZODONE HCL 100MG TAB      </t>
  </si>
  <si>
    <t xml:space="preserve">TIAGAINE HCL 4MG TAB          </t>
  </si>
  <si>
    <t xml:space="preserve">FLECAINIDE ACETATE 150MG TAB  </t>
  </si>
  <si>
    <t xml:space="preserve">DISOPYRAMIDE PHOS 100MG CAP   </t>
  </si>
  <si>
    <t xml:space="preserve">BENZONATATE 200MG SGL         </t>
  </si>
  <si>
    <t xml:space="preserve">MELOXICAM 15MG TAB            </t>
  </si>
  <si>
    <t xml:space="preserve">BUPROPION HCL 150MG T12       </t>
  </si>
  <si>
    <t xml:space="preserve">NEBIVOLOL HCL 5MG TAB         </t>
  </si>
  <si>
    <t xml:space="preserve">NEBIVOLOL HCL 2.5MG TAB       </t>
  </si>
  <si>
    <t xml:space="preserve">NEBIVOLOL HCL 10MG TAB        </t>
  </si>
  <si>
    <t xml:space="preserve">LEVETIRACETAM 500MG TER       </t>
  </si>
  <si>
    <t xml:space="preserve">NEVIVOLOL HCL 20MG TAB        </t>
  </si>
  <si>
    <t xml:space="preserve">DOXYCYCLINE HYCLATE 100MG TAB </t>
  </si>
  <si>
    <t xml:space="preserve">DULOXETINE 30MG CAP           </t>
  </si>
  <si>
    <t xml:space="preserve">OXYMORPHONE 10MG TAB          </t>
  </si>
  <si>
    <t xml:space="preserve">LANTISEPTIC SKIN PROTECT TOP  </t>
  </si>
  <si>
    <t xml:space="preserve">FLUOXETINE 20 MG/5 ML SOL     </t>
  </si>
  <si>
    <t xml:space="preserve">SALIVA SUBSTITUTE . SOL       </t>
  </si>
  <si>
    <t xml:space="preserve">RISPERIDONE 0.25 MG TAB       </t>
  </si>
  <si>
    <t xml:space="preserve">HEPARIN LEVEL                 </t>
  </si>
  <si>
    <t xml:space="preserve">MUMPS ANTIBODY                </t>
  </si>
  <si>
    <t xml:space="preserve">TEICHOIC ACID                 </t>
  </si>
  <si>
    <t xml:space="preserve">CLOTTING FACTOR II            </t>
  </si>
  <si>
    <t xml:space="preserve">CRP (HIGH SENSITIVITY)        </t>
  </si>
  <si>
    <t xml:space="preserve">CANNULA INNER DISP 5.0MM ID   </t>
  </si>
  <si>
    <t xml:space="preserve">BARR CONVEX MOLD SM 1x.875IN  </t>
  </si>
  <si>
    <t xml:space="preserve">HOLDER LIMB QUILTED DBL STRAP </t>
  </si>
  <si>
    <t xml:space="preserve">DILTIAZEM HCL 90MG C12        </t>
  </si>
  <si>
    <t xml:space="preserve">FINASTERIDE 5MG TAB           </t>
  </si>
  <si>
    <t xml:space="preserve">METHYLPREDNISOLONE 8MG TAB    </t>
  </si>
  <si>
    <t xml:space="preserve">GENTAMICIN SULF 10MG/ML SOL   </t>
  </si>
  <si>
    <t xml:space="preserve">ARGININE 4.5GM/9.2GM PDR      </t>
  </si>
  <si>
    <t xml:space="preserve">ZOLPIDEM TARTRATE 10MG TAB    </t>
  </si>
  <si>
    <t xml:space="preserve">LEVETIRACETAM 750MG TAB       </t>
  </si>
  <si>
    <t xml:space="preserve">URSODIOL 500MG TAB            </t>
  </si>
  <si>
    <t xml:space="preserve">PRAMOXINE HCL HC 1%-2.5% CRE  </t>
  </si>
  <si>
    <t xml:space="preserve">HYDROMORPHONE 1MG/ML SOL      </t>
  </si>
  <si>
    <t xml:space="preserve">ARGINAID 4.5 GM/9.2 GM POW    </t>
  </si>
  <si>
    <t xml:space="preserve">LEVETIRACETAM 100 MG/ML       </t>
  </si>
  <si>
    <t xml:space="preserve">AMMONIUM LACTATE 12% TOP      </t>
  </si>
  <si>
    <t xml:space="preserve">BARIUM SULFATE 2% SUSP        </t>
  </si>
  <si>
    <t xml:space="preserve">RISPERIDONE 0.5 MG TAB        </t>
  </si>
  <si>
    <t xml:space="preserve">MYOGLOBIN                     </t>
  </si>
  <si>
    <t xml:space="preserve">VARICELLA ZOSTER ANTIBODY     </t>
  </si>
  <si>
    <t xml:space="preserve">RUBEOLA ANTIBODY              </t>
  </si>
  <si>
    <t xml:space="preserve">ADENOVIRUS AB                 </t>
  </si>
  <si>
    <t xml:space="preserve">AMIKACIN                      </t>
  </si>
  <si>
    <t xml:space="preserve">ANTI-MITOCHONDRIAL ANTIB      </t>
  </si>
  <si>
    <t xml:space="preserve">ANTITHROMBIN III              </t>
  </si>
  <si>
    <t xml:space="preserve">CERULOPLASMIN                 </t>
  </si>
  <si>
    <t xml:space="preserve">COMPLEMENT C-3                </t>
  </si>
  <si>
    <t xml:space="preserve">COMPLEMENT C-4                </t>
  </si>
  <si>
    <t xml:space="preserve">COPPER                        </t>
  </si>
  <si>
    <t xml:space="preserve">CHLAMYDIA. PNEUMONIA (IGG)    </t>
  </si>
  <si>
    <t xml:space="preserve">HEPATITIS BE ANTIBODY         </t>
  </si>
  <si>
    <t xml:space="preserve">FUNGUS/YEAST IDENTIFICATION   </t>
  </si>
  <si>
    <t xml:space="preserve">AEROBIC ORGANISM ID           </t>
  </si>
  <si>
    <t xml:space="preserve">CULTURE NARES                 </t>
  </si>
  <si>
    <t xml:space="preserve">SENSITIVITY (MIC)             </t>
  </si>
  <si>
    <t xml:space="preserve">RETICULOCYTE (AUTO)           </t>
  </si>
  <si>
    <t>HEPATITIS BE ANTIGEN</t>
  </si>
  <si>
    <t xml:space="preserve">OPIATES 1 OR MORE             </t>
  </si>
  <si>
    <t xml:space="preserve">HAPTOGLOBIN                   </t>
  </si>
  <si>
    <t xml:space="preserve">SULFADIAZINE 500MG TAB        </t>
  </si>
  <si>
    <t xml:space="preserve">ARTIFICIAL TEARS 1.4% SOL     </t>
  </si>
  <si>
    <t xml:space="preserve">CROMOLYN NA 10MG/ML SOL       </t>
  </si>
  <si>
    <t xml:space="preserve">PHENYLEPHRINE HCL 0.25% SPR   </t>
  </si>
  <si>
    <t xml:space="preserve">CARVEDILOL 25MG TAB           </t>
  </si>
  <si>
    <t xml:space="preserve">CARVEDILOL 6.25MG TAB         </t>
  </si>
  <si>
    <t xml:space="preserve">BARIUM SULF 2.1% SUS          </t>
  </si>
  <si>
    <t xml:space="preserve">AMIODARONE HCL 200MG TAB      </t>
  </si>
  <si>
    <t xml:space="preserve">REPAGLINIDE 0.5MG TAB         </t>
  </si>
  <si>
    <t xml:space="preserve">MORPHINE 20MG CER             </t>
  </si>
  <si>
    <t xml:space="preserve">OXYCODONE HCL 30MG TAB        </t>
  </si>
  <si>
    <t xml:space="preserve">ESCITALOPRAM OXALATE 5MG TAB  </t>
  </si>
  <si>
    <t xml:space="preserve">CARBAMAZEPINE 100MG/5ML SUS   </t>
  </si>
  <si>
    <t xml:space="preserve">MIDODRINE HCL 5MG TAB         </t>
  </si>
  <si>
    <t xml:space="preserve">MORPHINE 10MG CER             </t>
  </si>
  <si>
    <t xml:space="preserve">AMLODIPINE BESYLATE 10MG TAB  </t>
  </si>
  <si>
    <t xml:space="preserve">SELENIUM SULFIDE 1% SHA       </t>
  </si>
  <si>
    <t xml:space="preserve">ESCITALOPRAM 20MG TAB         </t>
  </si>
  <si>
    <t xml:space="preserve">MURAMIDASE                    </t>
  </si>
  <si>
    <t xml:space="preserve">ELECTROPHORESIS HEMOGLOBLIN   </t>
  </si>
  <si>
    <t xml:space="preserve">HEPATITIS A ANTIBODY          </t>
  </si>
  <si>
    <t xml:space="preserve">CARBOXYHEMOGLOBIN             </t>
  </si>
  <si>
    <t xml:space="preserve">CITRATE                       </t>
  </si>
  <si>
    <t xml:space="preserve">CAROTENE BLOOD LEVEL          </t>
  </si>
  <si>
    <t xml:space="preserve">HEPATITIS DELTA VIRUS AB      </t>
  </si>
  <si>
    <t xml:space="preserve">THYROXINE BINDING GLOBULIN    </t>
  </si>
  <si>
    <t xml:space="preserve">LEAD LEVEL                    </t>
  </si>
  <si>
    <t xml:space="preserve">BLADE MAC DISP GREEN SIZE 4   </t>
  </si>
  <si>
    <t xml:space="preserve">BLADE MAC DISP GREEN SIZE 3   </t>
  </si>
  <si>
    <t xml:space="preserve">TUBE TRACH CUFF 9MM FLEXISET  </t>
  </si>
  <si>
    <t xml:space="preserve">TUBE TRACH CUFF 7MM FLEXISET  </t>
  </si>
  <si>
    <t xml:space="preserve">PCH OSTOMY DRN CUSTOM         </t>
  </si>
  <si>
    <t xml:space="preserve">HOLDER LIMB SINGLE STRAP      </t>
  </si>
  <si>
    <t xml:space="preserve">PROTECTOR HEEL &amp; ELBOW W PAD  </t>
  </si>
  <si>
    <t xml:space="preserve">KIT AIRWAY NASOPHARYNGEAL NP  </t>
  </si>
  <si>
    <t xml:space="preserve">FLUORESCENT ANTIBODY TITER    </t>
  </si>
  <si>
    <t xml:space="preserve">ANTIBACTERIAL/ANESTHETIC OIN  </t>
  </si>
  <si>
    <t xml:space="preserve">PRAZOSIN HCL 5MG CAP          </t>
  </si>
  <si>
    <t xml:space="preserve">FLUPHENAZINE HCL 5MG TAB      </t>
  </si>
  <si>
    <t xml:space="preserve">ALPRAZOLAM 0.25MG TAB         </t>
  </si>
  <si>
    <t xml:space="preserve">DOXAZOSIN MESYLATE 1MG TAB    </t>
  </si>
  <si>
    <t xml:space="preserve">NALTREXONE 50MG TAB           </t>
  </si>
  <si>
    <t xml:space="preserve">MISOPROSTOL 200MCG TAB        </t>
  </si>
  <si>
    <t xml:space="preserve">LEVETIRACETAM 250MG TAB       </t>
  </si>
  <si>
    <t xml:space="preserve">GABAPENTIN 250MG/5ML SOL      </t>
  </si>
  <si>
    <t xml:space="preserve">TRAMADOL HCL 100MG TER        </t>
  </si>
  <si>
    <t xml:space="preserve">OXYMORPHONE HCL 10MG TER      </t>
  </si>
  <si>
    <t xml:space="preserve">ACYCLOVIR 800MG TAB           </t>
  </si>
  <si>
    <t xml:space="preserve">HYDROXYCHLOROQUINE 200MG TAB  </t>
  </si>
  <si>
    <t xml:space="preserve">MONTELUKAST SOD 10MG TAB      </t>
  </si>
  <si>
    <t xml:space="preserve">APRISO 0.375GM ER CAP         </t>
  </si>
  <si>
    <t xml:space="preserve">ESCITALOPRAM 10MG TAB         </t>
  </si>
  <si>
    <t xml:space="preserve">COMPLEMENT C-1                </t>
  </si>
  <si>
    <t>C DIFFICILE</t>
  </si>
  <si>
    <t xml:space="preserve">TOPUMAX-TOPIRAMATE            </t>
  </si>
  <si>
    <t xml:space="preserve">ALDOLASE                      </t>
  </si>
  <si>
    <t xml:space="preserve">ANA TITER                     </t>
  </si>
  <si>
    <t xml:space="preserve">ANTI NEUTROPHILIC ANTIBODY    </t>
  </si>
  <si>
    <t xml:space="preserve">CRYPTOCOCCUS ANTIGEN (CSF)    </t>
  </si>
  <si>
    <t xml:space="preserve">LDH ISOENZYMES                </t>
  </si>
  <si>
    <t xml:space="preserve">RETICULIN ANTIBODY            </t>
  </si>
  <si>
    <t xml:space="preserve">RSV ANTIBODY                  </t>
  </si>
  <si>
    <t xml:space="preserve">ALUMINUM                      </t>
  </si>
  <si>
    <t xml:space="preserve">LACTIC ACID                   </t>
  </si>
  <si>
    <t xml:space="preserve">ANTIGEN SCREENING (REAGENT)   </t>
  </si>
  <si>
    <t>FECAL FAT TOTAL</t>
  </si>
  <si>
    <t xml:space="preserve">VISCOSITY                     </t>
  </si>
  <si>
    <t xml:space="preserve">ROPINIROLE HCL 0.W5MG TAB     </t>
  </si>
  <si>
    <t xml:space="preserve">FLUOXETINE HCL 20MG TAB       </t>
  </si>
  <si>
    <t xml:space="preserve">DEXTRAN HYPROMELLOSE SOL      </t>
  </si>
  <si>
    <t xml:space="preserve">DESIPRAMINE HCL 50MG TAB      </t>
  </si>
  <si>
    <t xml:space="preserve">CHOLESTYRAMINE 4GM/5GM PDR    </t>
  </si>
  <si>
    <t xml:space="preserve">SEVELAMER HCL 400MG TAB       </t>
  </si>
  <si>
    <t xml:space="preserve">ROPINIROLE HCL 1MG TAB        </t>
  </si>
  <si>
    <t xml:space="preserve">AMLODIPINE BESYLATE 2.5MG TAB </t>
  </si>
  <si>
    <t xml:space="preserve">GALANTAMINE HBR 4MG TAB       </t>
  </si>
  <si>
    <t xml:space="preserve">PAROXETINE HCL 12.5MG TER     </t>
  </si>
  <si>
    <t xml:space="preserve">ETIDRONATE DISODIUM 200MG TAB </t>
  </si>
  <si>
    <t xml:space="preserve">RIVASTIGMINE TARTRATE 6MG CAP </t>
  </si>
  <si>
    <t xml:space="preserve">PRAMIPEXOLE DIHCL 0.125MG TAB </t>
  </si>
  <si>
    <t xml:space="preserve">RUFINAMIDE 200MG TAB          </t>
  </si>
  <si>
    <t xml:space="preserve">GENTIAN VIOLET 1% SOL         </t>
  </si>
  <si>
    <t xml:space="preserve">NORTRIPTYLINE HCL 75MG CAP    </t>
  </si>
  <si>
    <t xml:space="preserve">ARTHRICREAM 10% CREAM         </t>
  </si>
  <si>
    <t xml:space="preserve">ALFUZOSIN HCL 10 MG TAB       </t>
  </si>
  <si>
    <t xml:space="preserve">OXYCODONE HCL CR 20 MG TAB    </t>
  </si>
  <si>
    <t xml:space="preserve">ACETAZOLAMIDE 250 MG TAB      </t>
  </si>
  <si>
    <t xml:space="preserve">P-ANCA ATYPICAL TITER         </t>
  </si>
  <si>
    <t>AEROBIC CULTURE</t>
  </si>
  <si>
    <t xml:space="preserve">INSULIN                       </t>
  </si>
  <si>
    <t>ALPHA-FETOPROTEIN</t>
  </si>
  <si>
    <t xml:space="preserve">CANDIDA AB                    </t>
  </si>
  <si>
    <t xml:space="preserve">WAFER DURAHESIVE NATURA 2.25  </t>
  </si>
  <si>
    <t xml:space="preserve">KIT POST-OP UROSTOMY 2.5IN    </t>
  </si>
  <si>
    <t xml:space="preserve">WAFER DURAHESIVE 1.75 FLANGE  </t>
  </si>
  <si>
    <t xml:space="preserve">HOLDER LIMB DISP SOFT FELT    </t>
  </si>
  <si>
    <t xml:space="preserve">AIRWAY INT WLMS ADLT ML 10CM  </t>
  </si>
  <si>
    <t xml:space="preserve">NEB BARREL THERMIST 12LPM     </t>
  </si>
  <si>
    <t xml:space="preserve">PHENOL 1.4% SPR               </t>
  </si>
  <si>
    <t xml:space="preserve">QUETIAPINE FUMARATE 25MG TAB  </t>
  </si>
  <si>
    <t xml:space="preserve">CYCLOSPORINE 25MG SGL         </t>
  </si>
  <si>
    <t xml:space="preserve">PAROXETINE HCL 20MG TAB       </t>
  </si>
  <si>
    <t xml:space="preserve">ROPINIROLE HCL 2MG TAB        </t>
  </si>
  <si>
    <t xml:space="preserve">MIRTAZAPINE 15MG ODT          </t>
  </si>
  <si>
    <t xml:space="preserve">GENTAMICIN 2MG/ML NS SOL      </t>
  </si>
  <si>
    <t xml:space="preserve">HYDROCORTISONE ACET 1% OIN    </t>
  </si>
  <si>
    <t xml:space="preserve">PROGESTERONE 100MG SGL        </t>
  </si>
  <si>
    <t xml:space="preserve">PROGESTERONE 200MG SGL        </t>
  </si>
  <si>
    <t xml:space="preserve">MISOPROSTOL 100MCG TAB        </t>
  </si>
  <si>
    <t xml:space="preserve">ETHOSUXIMIDE 250MG SGL        </t>
  </si>
  <si>
    <t xml:space="preserve">HYDROMORPHONE 2MG TAB         </t>
  </si>
  <si>
    <t xml:space="preserve">GALANTAMINE HBR 8MG TAB       </t>
  </si>
  <si>
    <t xml:space="preserve">HYPROMELLOSE 0.3% GEL         </t>
  </si>
  <si>
    <t xml:space="preserve">OPIUM 10MG/ML TIN             </t>
  </si>
  <si>
    <t xml:space="preserve">OXYCODONE HCL 10MG TER        </t>
  </si>
  <si>
    <t xml:space="preserve">FENOFIBRIC ACID 105MG TAB     </t>
  </si>
  <si>
    <t xml:space="preserve">BUPRENORPHINE 2MG TAB         </t>
  </si>
  <si>
    <t xml:space="preserve">DIGOXIN 0.125 MG/2.5 ML SOL   </t>
  </si>
  <si>
    <t xml:space="preserve">CARBI/LEVDOPA61.25MG/245MGCAP </t>
  </si>
  <si>
    <t xml:space="preserve">CALAMINE 8%-8% SOL            </t>
  </si>
  <si>
    <t xml:space="preserve">ANTI CENTROMERE ANTIBODY      </t>
  </si>
  <si>
    <t xml:space="preserve">PURKINJE CELL CYTOPLASMA      </t>
  </si>
  <si>
    <t xml:space="preserve">FLUORESCENT AB SCREEN         </t>
  </si>
  <si>
    <t xml:space="preserve">PARIETAL CELL ANTIBODY        </t>
  </si>
  <si>
    <t xml:space="preserve">HEAVY METAL SCREEN            </t>
  </si>
  <si>
    <t xml:space="preserve">GBM-GLOMERULAR BASEMENT (IFA) </t>
  </si>
  <si>
    <t>IGA</t>
  </si>
  <si>
    <t xml:space="preserve">CULTURE MYCOBACT EA ISOL      </t>
  </si>
  <si>
    <t xml:space="preserve">CRYPTOCOCCUS ANTIGEN SERUM    </t>
  </si>
  <si>
    <t xml:space="preserve">ROTAVIRUS ANTIBODY            </t>
  </si>
  <si>
    <t xml:space="preserve">ETHOSUXIMIDE                  </t>
  </si>
  <si>
    <t xml:space="preserve">CULTURE- GENITAL              </t>
  </si>
  <si>
    <t xml:space="preserve">CARDIOLIPIN ANTIBODY          </t>
  </si>
  <si>
    <t xml:space="preserve">DILTIAZEM HCL 60MG C12        </t>
  </si>
  <si>
    <t xml:space="preserve">CALAMINE LOT                  </t>
  </si>
  <si>
    <t xml:space="preserve">COLESEVELAM HCL 625MG TAB     </t>
  </si>
  <si>
    <t xml:space="preserve">TROLAMINE SALICYLATE 10% CRE  </t>
  </si>
  <si>
    <t xml:space="preserve">HYDROCORTISONE 0.5% OIN       </t>
  </si>
  <si>
    <t xml:space="preserve">GABAPENTIN 400MG CAP          </t>
  </si>
  <si>
    <t xml:space="preserve">PROMETHAZINE HCL 12.5MG SUP   </t>
  </si>
  <si>
    <t xml:space="preserve">LEVOCARNITINE 100MG/ML SOL    </t>
  </si>
  <si>
    <t xml:space="preserve">DEXTROSE 15GM GEL             </t>
  </si>
  <si>
    <t xml:space="preserve">MIDODRINE 5MG TAB             </t>
  </si>
  <si>
    <t xml:space="preserve">ZINC OXIDE 0.16 TOP           </t>
  </si>
  <si>
    <t xml:space="preserve">LEVOCARNITINE1GM/10ML SOL     </t>
  </si>
  <si>
    <t xml:space="preserve">FINASTERIDE 1 MG TAB          </t>
  </si>
  <si>
    <t xml:space="preserve">SUMATRIPTAN 50 MG  TAB        </t>
  </si>
  <si>
    <t xml:space="preserve">MICROALBUMIN/CREATININE RATIO </t>
  </si>
  <si>
    <t xml:space="preserve">AIRWAY NASO ROBTZZI 34FR      </t>
  </si>
  <si>
    <t xml:space="preserve">AIRWAY NASOPHAR ROBTZI 32FR   </t>
  </si>
  <si>
    <t xml:space="preserve">AIRWAY NASOPHAR ROBTZI 36FR   </t>
  </si>
  <si>
    <t xml:space="preserve">AIRWAY NASOPHAR ROBTZI 22FR   </t>
  </si>
  <si>
    <t xml:space="preserve">AIRWAY INT WLMS ADLT FML 9CM  </t>
  </si>
  <si>
    <t xml:space="preserve">DISP STYLET                   </t>
  </si>
  <si>
    <t xml:space="preserve">TOLNAFTATE 1% CRE             </t>
  </si>
  <si>
    <t xml:space="preserve">VERAPAMIL HCL 180MG TER       </t>
  </si>
  <si>
    <t xml:space="preserve">CPM PLOY HYDROCODONE SER      </t>
  </si>
  <si>
    <t xml:space="preserve">ROPINIROLE HCL 0.5MG TAB      </t>
  </si>
  <si>
    <t xml:space="preserve">CEFADROXIL 500MG CAP          </t>
  </si>
  <si>
    <t xml:space="preserve">TAMOXIFEN 20MG TAB            </t>
  </si>
  <si>
    <t xml:space="preserve">FLECAINIDE ACETATE 100MG TAB  </t>
  </si>
  <si>
    <t xml:space="preserve">ROPINIROLE HCL 4MG TAB        </t>
  </si>
  <si>
    <t xml:space="preserve">METHYLPREDNISOLONE 16MG TAB   </t>
  </si>
  <si>
    <t xml:space="preserve">DOXAZOSIN MESYLATE 4MG TAB    </t>
  </si>
  <si>
    <t xml:space="preserve">METOLAZONE 5MG TAB            </t>
  </si>
  <si>
    <t xml:space="preserve">WARFARIN NA 10MG TAB          </t>
  </si>
  <si>
    <t xml:space="preserve">DIPHENHYDRAMINE HCL Z ACE CRE </t>
  </si>
  <si>
    <t xml:space="preserve">TIZANIDINE HCL 4MG CAP        </t>
  </si>
  <si>
    <t xml:space="preserve">CLOBAZAM 5MG TAB              </t>
  </si>
  <si>
    <t xml:space="preserve">ACYCLOVIR 400MG TAB           </t>
  </si>
  <si>
    <t xml:space="preserve">DELZICOL 400MG DR CAP         </t>
  </si>
  <si>
    <t xml:space="preserve">QUETIAPINE 25MG TAB           </t>
  </si>
  <si>
    <t xml:space="preserve">ZALEPLON 10 MG CAP            </t>
  </si>
  <si>
    <t xml:space="preserve">PIOGLITAZONE HCL 15 MG TABLET </t>
  </si>
  <si>
    <t xml:space="preserve">FUNGI MOLD ID                 </t>
  </si>
  <si>
    <t xml:space="preserve">FRUCTOSAMINE-GLYCATED PROTEIN </t>
  </si>
  <si>
    <t xml:space="preserve">CRYPTOCOCCUS LATEX AG SER     </t>
  </si>
  <si>
    <t xml:space="preserve">MERCURY QUANTITATIVE          </t>
  </si>
  <si>
    <t xml:space="preserve">CULTURE-FUNGUS-OTHER SOURCE   </t>
  </si>
  <si>
    <t xml:space="preserve">RUSSELL VIPER VNM TIME-DIL    </t>
  </si>
  <si>
    <t xml:space="preserve">ACID FAST BACILLI CULTURE     </t>
  </si>
  <si>
    <t xml:space="preserve">GIARDIA ANTIGEN               </t>
  </si>
  <si>
    <t xml:space="preserve">NAPROXEN 500MG TAB            </t>
  </si>
  <si>
    <t xml:space="preserve">THIOTHIXENE 5MG CAP           </t>
  </si>
  <si>
    <t xml:space="preserve">OXCARBAZEPINE 300MG TAB       </t>
  </si>
  <si>
    <t xml:space="preserve">TRIAZOLAM 0.25MG TAB          </t>
  </si>
  <si>
    <t xml:space="preserve">ESTRIFIED ESTROGENS METHY TAB </t>
  </si>
  <si>
    <t xml:space="preserve">WARFARIN NA 7.5MG TAB         </t>
  </si>
  <si>
    <t xml:space="preserve">OXYCODONE APAP 10-325MG TAB   </t>
  </si>
  <si>
    <t xml:space="preserve">CELLULOSE TALC 71GM POW       </t>
  </si>
  <si>
    <t xml:space="preserve">BUSPIRONE HCL 30MG TAB        </t>
  </si>
  <si>
    <t xml:space="preserve">HYDROCOD/ACET 7.5/325MG 15ML  </t>
  </si>
  <si>
    <t xml:space="preserve">FLECAINIDE ACETATE 100 MG TAB </t>
  </si>
  <si>
    <t xml:space="preserve">NITROFURANTOIN MACROC100MGCAP </t>
  </si>
  <si>
    <t xml:space="preserve">TRIAZOLAM 0.25 MG TAB         </t>
  </si>
  <si>
    <t xml:space="preserve">NADOLOL 20 MG TAB             </t>
  </si>
  <si>
    <t xml:space="preserve">PANCREAZE 10 CAP              </t>
  </si>
  <si>
    <t xml:space="preserve">TROPONIN T (QUANTITATIVE)     </t>
  </si>
  <si>
    <t xml:space="preserve">CATH URETHRAL COUDE OLIVE14FR </t>
  </si>
  <si>
    <t xml:space="preserve">BARR SKIN NATURA 5x5  WFR2.75 </t>
  </si>
  <si>
    <t xml:space="preserve">AIRWAY INTUB WILLIAMS FRL 9CM </t>
  </si>
  <si>
    <t xml:space="preserve">AIRWAY NASO LTX STER BLU 36FR </t>
  </si>
  <si>
    <t xml:space="preserve">TUB ENDO SFTY CLR MUR CFF 5.5 </t>
  </si>
  <si>
    <t xml:space="preserve">TUB ENDO SFTY CLR MUR CFF 6.0 </t>
  </si>
  <si>
    <t xml:space="preserve">BETHANECHOL CL 50MG TAB       </t>
  </si>
  <si>
    <t xml:space="preserve">MEXILETINE HCL 250MG CAP      </t>
  </si>
  <si>
    <t xml:space="preserve">TOLNAFTATE 1% POW             </t>
  </si>
  <si>
    <t xml:space="preserve">NITROFURANTOIN MCR 100MG CAP  </t>
  </si>
  <si>
    <t xml:space="preserve">CHOLESTYRAMINE 4GM/9GM PDR    </t>
  </si>
  <si>
    <t xml:space="preserve">MINOCYCLINE HCL 100MG CAP     </t>
  </si>
  <si>
    <t xml:space="preserve">TOPIRAMATE 25MG TAB           </t>
  </si>
  <si>
    <t xml:space="preserve">THEOPHYLLINE 300MG C24        </t>
  </si>
  <si>
    <t xml:space="preserve">WARFARIN NA 6MG TAB           </t>
  </si>
  <si>
    <t xml:space="preserve">HYDROCORTISONE 0.5% CRE       </t>
  </si>
  <si>
    <t xml:space="preserve">DISOPYRAMIDE PHOS 150MG CAP   </t>
  </si>
  <si>
    <t xml:space="preserve">OXYBUTYNIN CL 5MG TER         </t>
  </si>
  <si>
    <t xml:space="preserve">SPIRONOLACTONE 100MG TAB      </t>
  </si>
  <si>
    <t xml:space="preserve">SOTALOL HCL 120MG TAB         </t>
  </si>
  <si>
    <t xml:space="preserve">DIVALPROEX NA 250MG TER       </t>
  </si>
  <si>
    <t xml:space="preserve">DOXAZOSIN MESYLATE 2MG TAB    </t>
  </si>
  <si>
    <t xml:space="preserve">MINOCYCLINE HCL 50MG TAB      </t>
  </si>
  <si>
    <t xml:space="preserve">DESMOPRESSIN ACET 0.1MG TAB   </t>
  </si>
  <si>
    <t xml:space="preserve">MORPHINE  30MG TER            </t>
  </si>
  <si>
    <t xml:space="preserve">CLOTRIMAZOLE 10MG LOZ         </t>
  </si>
  <si>
    <t xml:space="preserve">DAPSONE 100MG TAB             </t>
  </si>
  <si>
    <t xml:space="preserve">ZIND OXIDE OIN                </t>
  </si>
  <si>
    <t xml:space="preserve">AMLODIPINE BESYLATE 5MG TAB   </t>
  </si>
  <si>
    <t xml:space="preserve">C. DIFF. CULTURE (STOOL)      </t>
  </si>
  <si>
    <t xml:space="preserve">GIARDIA IMMUNOFLUOR           </t>
  </si>
  <si>
    <t xml:space="preserve">FECAL FAT DIFFERENTIAL QUAN   </t>
  </si>
  <si>
    <t xml:space="preserve">C DIFFICILE ANTIGEN           </t>
  </si>
  <si>
    <t xml:space="preserve">LEGIONELLA AG-DFA             </t>
  </si>
  <si>
    <t xml:space="preserve">CHLAMYDIA IFA                 </t>
  </si>
  <si>
    <t xml:space="preserve">PNEUMOCYSTIS CARINII          </t>
  </si>
  <si>
    <t xml:space="preserve">CRYPTOSPORIDIUM IMMUNOFLUOR   </t>
  </si>
  <si>
    <t xml:space="preserve">BACTERIAL ANTIGEN             </t>
  </si>
  <si>
    <t xml:space="preserve">ANTIGEN SCREENING             </t>
  </si>
  <si>
    <t xml:space="preserve">ANTIGEN RSV                   </t>
  </si>
  <si>
    <t xml:space="preserve">COOMBS INDIRECT               </t>
  </si>
  <si>
    <t xml:space="preserve">THIOTHIXENE 10MG CAP          </t>
  </si>
  <si>
    <t xml:space="preserve">ACETAZOLAMIDE 250MG TAB       </t>
  </si>
  <si>
    <t xml:space="preserve">PRAVASTATIN NA 20MG TAB       </t>
  </si>
  <si>
    <t xml:space="preserve">PRAVASTATIN NA 10MG TAB       </t>
  </si>
  <si>
    <t xml:space="preserve">PERPHENAZINE 8MG TAB          </t>
  </si>
  <si>
    <t xml:space="preserve">ALENDRONATE NA 10MG TAB       </t>
  </si>
  <si>
    <t xml:space="preserve">FAMOTIDINE 20MG TAB           </t>
  </si>
  <si>
    <t xml:space="preserve">OXYBUTYNIN CL 10MG TER        </t>
  </si>
  <si>
    <t xml:space="preserve">PROPAFENONE HCL 150MG TAB     </t>
  </si>
  <si>
    <t xml:space="preserve">FAMOTIDINE 40MG TAB           </t>
  </si>
  <si>
    <t xml:space="preserve">NATEGLINIDE 120MG TAB         </t>
  </si>
  <si>
    <t xml:space="preserve">RIFAMPIN 150MG CAP            </t>
  </si>
  <si>
    <t xml:space="preserve">MESALAMINE 250MG CAP          </t>
  </si>
  <si>
    <t xml:space="preserve">NATEGLINIDE 60MG TAB          </t>
  </si>
  <si>
    <t xml:space="preserve">CYCLOSPORINE 25MG CAP         </t>
  </si>
  <si>
    <t xml:space="preserve">METOLAZONE 2.5MG TAB          </t>
  </si>
  <si>
    <t xml:space="preserve">SENNA LEAF EXT 176MG/5ML SYR  </t>
  </si>
  <si>
    <t xml:space="preserve">L-METHYLFOLATE 7.5MG TAB      </t>
  </si>
  <si>
    <t xml:space="preserve">BELLADONNA ALK ANALGESICS CAP </t>
  </si>
  <si>
    <t xml:space="preserve">PANTOPRAZOLE NA 40MG ECT      </t>
  </si>
  <si>
    <t xml:space="preserve">HYDROCOD/CHLORPHEN POLIST SOL </t>
  </si>
  <si>
    <t xml:space="preserve">NITROFURANTOIN 100 MG CAP     </t>
  </si>
  <si>
    <t xml:space="preserve">FINASTERIDE 5 MG TAB          </t>
  </si>
  <si>
    <t xml:space="preserve">OXYBUTYNIN CHLORIDE ER 5MGTAB </t>
  </si>
  <si>
    <t>ACID PHOS</t>
  </si>
  <si>
    <t xml:space="preserve">CULTURE FUNGUS BLOOD          </t>
  </si>
  <si>
    <t xml:space="preserve">CHOLINESTERASE                </t>
  </si>
  <si>
    <t xml:space="preserve">FUNGAL SENSITIVITY           </t>
  </si>
  <si>
    <t xml:space="preserve">AIRWAY NASOP STERILE 34 FR    </t>
  </si>
  <si>
    <t xml:space="preserve">BARR SKIN STOMA CTF XL 89MM   </t>
  </si>
  <si>
    <t xml:space="preserve">DEVICE TUBE SECUREMENT        </t>
  </si>
  <si>
    <t xml:space="preserve">AIRWAY NASOPHARYNGEAL LAT     </t>
  </si>
  <si>
    <t xml:space="preserve">NEBULIZER MM10 Y-MP FLX FILTR </t>
  </si>
  <si>
    <t xml:space="preserve">CULTURE-ROUTINE               </t>
  </si>
  <si>
    <t xml:space="preserve">CULTURE CSF                   </t>
  </si>
  <si>
    <t xml:space="preserve">CULTURE- EAR                  </t>
  </si>
  <si>
    <t xml:space="preserve">CULTURE- TISSUE               </t>
  </si>
  <si>
    <t xml:space="preserve">PROVIDONE IODINE 10% OIN      </t>
  </si>
  <si>
    <t xml:space="preserve">ALOE VERA/GLYCERIN GEL        </t>
  </si>
  <si>
    <t xml:space="preserve">GALANTAMINE HBR 12MG TAB      </t>
  </si>
  <si>
    <t xml:space="preserve">NICARDIPINE HCL 30MG CAP      </t>
  </si>
  <si>
    <t xml:space="preserve">LAMOTRIGINE 25MG CTB          </t>
  </si>
  <si>
    <t xml:space="preserve">URSODIOL 250MG TAB            </t>
  </si>
  <si>
    <t xml:space="preserve">BETHANECHOL CHLOR 25MG TAB    </t>
  </si>
  <si>
    <t xml:space="preserve">INDOMETHACIN 75MG ER CAP      </t>
  </si>
  <si>
    <t xml:space="preserve">ACETEC ACID 0.25% SOL         </t>
  </si>
  <si>
    <t xml:space="preserve">MELOXICAM 7.5 MG TAB          </t>
  </si>
  <si>
    <t xml:space="preserve">CARBI/LEVDOPA36.25MG/145MGCAP </t>
  </si>
  <si>
    <t xml:space="preserve">CARBI/LEVDOPA23.75MG/95MG CAP </t>
  </si>
  <si>
    <t xml:space="preserve">CARBI/LEVDOPA48.75MG-195MGCAP </t>
  </si>
  <si>
    <t xml:space="preserve">ACID PHOS SERUM TOTAL         </t>
  </si>
  <si>
    <t xml:space="preserve">CULTURE TB                    </t>
  </si>
  <si>
    <t xml:space="preserve">MEXILETINE HCL 200MG CAP      </t>
  </si>
  <si>
    <t xml:space="preserve">SELEGILINE HCL 5MG TAB        </t>
  </si>
  <si>
    <t xml:space="preserve">RANITIDINE HCL 300MG TAB      </t>
  </si>
  <si>
    <t xml:space="preserve">PAROXETINE HCL 30MG TAB       </t>
  </si>
  <si>
    <t xml:space="preserve">CAPTOPRIL 50MG TAB            </t>
  </si>
  <si>
    <t xml:space="preserve">INDOMETHACIN 75MG CER         </t>
  </si>
  <si>
    <t xml:space="preserve">HYDROCORTISONE ACET 0.5% CRE  </t>
  </si>
  <si>
    <t xml:space="preserve">IRBESARTAN 75MG TAB           </t>
  </si>
  <si>
    <t xml:space="preserve">ALENDRONATE NA 5MG TAB        </t>
  </si>
  <si>
    <t xml:space="preserve">CARVEDILOL 12.5MG TAB         </t>
  </si>
  <si>
    <t xml:space="preserve">ZIDOVUDINE 100MG CAP          </t>
  </si>
  <si>
    <t xml:space="preserve">PAROXETINE HCL 10MG TAB       </t>
  </si>
  <si>
    <t xml:space="preserve">TORSEMIDE 100MG TAB           </t>
  </si>
  <si>
    <t xml:space="preserve">HCTZ VALSARTAN 12.5-160MG TAB </t>
  </si>
  <si>
    <t xml:space="preserve">PROPANTHELINE BR 15MG TAB     </t>
  </si>
  <si>
    <t xml:space="preserve">AZATHIOPRINE 50MG TAB         </t>
  </si>
  <si>
    <t xml:space="preserve">PAROXETINE HCL 40MG TAB       </t>
  </si>
  <si>
    <t xml:space="preserve">MEPERIDINE 50MG TAB           </t>
  </si>
  <si>
    <t xml:space="preserve">VERAPAMIL HCL 240MG T24       </t>
  </si>
  <si>
    <t xml:space="preserve">TOPIRAMATE 25MG CAP           </t>
  </si>
  <si>
    <t xml:space="preserve">GLYCOPYRROLATE 1MG TAB        </t>
  </si>
  <si>
    <t xml:space="preserve">RANITIDINE HCL 150MG TAB      </t>
  </si>
  <si>
    <t xml:space="preserve">NA PHOS DIBASIC/MONOBASIC SOL </t>
  </si>
  <si>
    <t xml:space="preserve">PRAMIPEXOLE DIHCL 0.75MG TAB  </t>
  </si>
  <si>
    <t xml:space="preserve">FIORICET 300-50-40MG CAP      </t>
  </si>
  <si>
    <t xml:space="preserve">ALENDRONATE SODIUM 10 MG TAB  </t>
  </si>
  <si>
    <t xml:space="preserve">MORPHINE SULFATE IR 15 MG TAB </t>
  </si>
  <si>
    <t xml:space="preserve">BETA HYDROXYBUTYRATE          </t>
  </si>
  <si>
    <t xml:space="preserve">NIACIN LEVEL                  </t>
  </si>
  <si>
    <t xml:space="preserve">CPK ISOENZYMES                </t>
  </si>
  <si>
    <t xml:space="preserve">PROTEIN ELECTROPHORESIS       </t>
  </si>
  <si>
    <t xml:space="preserve">PLASMA HEMOGLOBIN             </t>
  </si>
  <si>
    <t xml:space="preserve">URINALYS QUAL/SEMIQNT XCPT IA </t>
  </si>
  <si>
    <t>PORPHYRINS (URINE</t>
  </si>
  <si>
    <t xml:space="preserve">ANAEROBIC ORGANISM ID         </t>
  </si>
  <si>
    <t xml:space="preserve">IgG SUBCLASSES (EACH)         </t>
  </si>
  <si>
    <t xml:space="preserve">SEX HORMONE BINDING GLOBULIN  </t>
  </si>
  <si>
    <t>CALCIUM</t>
  </si>
  <si>
    <t xml:space="preserve">CANNULA INNER SHILEY DISPSZ8  </t>
  </si>
  <si>
    <t xml:space="preserve">CANN INNER SHILEY DISP SZ 6.5 </t>
  </si>
  <si>
    <t xml:space="preserve">DEVICE TUBING ANCHOR ADJ      </t>
  </si>
  <si>
    <t xml:space="preserve">PCH OSTOMY SENSURA CNVX LIGHT </t>
  </si>
  <si>
    <t xml:space="preserve">CANN INNER SHILEY DISP SZ 7   </t>
  </si>
  <si>
    <t xml:space="preserve">CANN INNER SHILEY DISP SZ 7.5 </t>
  </si>
  <si>
    <t xml:space="preserve">CANN INNER SHILEY DISP SZ 8.5 </t>
  </si>
  <si>
    <t xml:space="preserve">AIRWAY NASOPHARYNGEAL 30      </t>
  </si>
  <si>
    <t xml:space="preserve">TUBE ENDOTRACH 9.0            </t>
  </si>
  <si>
    <t xml:space="preserve">VALPROIC ACID 250MG SGL       </t>
  </si>
  <si>
    <t xml:space="preserve">HCTZ LOSARTAN K 12.5-50MG TAB </t>
  </si>
  <si>
    <t xml:space="preserve">CLORAZEPATE 3.75MG TAB        </t>
  </si>
  <si>
    <t xml:space="preserve">DILTIAZEM HCL 120MG TAB       </t>
  </si>
  <si>
    <t xml:space="preserve">BUTALBITAL COMP/COD #3 CAP    </t>
  </si>
  <si>
    <t xml:space="preserve">NITROFURANTOIN MCR 50MG CAP   </t>
  </si>
  <si>
    <t xml:space="preserve">SOTALOL HCL 80MG TAB          </t>
  </si>
  <si>
    <t xml:space="preserve">ENALAPRIL MALEATE 20MG TAB    </t>
  </si>
  <si>
    <t xml:space="preserve">THEOPHYLLINE 200MG C24        </t>
  </si>
  <si>
    <t xml:space="preserve">CLORAZEPATE 7.5MG TAB         </t>
  </si>
  <si>
    <t xml:space="preserve">ISOSORBIDE MN 120MG TER       </t>
  </si>
  <si>
    <t xml:space="preserve">LEUCOVORIN CALCIUM 5MG TAB    </t>
  </si>
  <si>
    <t xml:space="preserve">SERTRALINE HCL 25MG TAB       </t>
  </si>
  <si>
    <t xml:space="preserve">CARBAMAZEPINE 200MG TER       </t>
  </si>
  <si>
    <t xml:space="preserve">FLUOXETINE HCL 10MG TAB       </t>
  </si>
  <si>
    <t xml:space="preserve">FELODIPINE 10MG TER           </t>
  </si>
  <si>
    <t xml:space="preserve">METOLAZONE 10MG TAB           </t>
  </si>
  <si>
    <t xml:space="preserve">PANTOPRAZOLE NA 20MG ECT      </t>
  </si>
  <si>
    <t xml:space="preserve">CYCLOPHOSPHAMIDE 25MG TAB     </t>
  </si>
  <si>
    <t xml:space="preserve">LIOTHYRONINE NA 25MCG TAB     </t>
  </si>
  <si>
    <t xml:space="preserve">TROSPIUM CL 20MG TAB          </t>
  </si>
  <si>
    <t xml:space="preserve">CYCLOSPORINE MOD 50MG SGL     </t>
  </si>
  <si>
    <t xml:space="preserve">CITRIC ACID NA CITRATE SOL    </t>
  </si>
  <si>
    <t xml:space="preserve">ZOLOFT 20MG/ML SOL            </t>
  </si>
  <si>
    <t xml:space="preserve">DICLOFENAC POTASSIUM 50MG TAB </t>
  </si>
  <si>
    <t xml:space="preserve">Bupropion XL 300 MG TAB       </t>
  </si>
  <si>
    <t xml:space="preserve">BRUCELLA ANTIBODY             </t>
  </si>
  <si>
    <t xml:space="preserve">METHEMOGLOBIN QUANT           </t>
  </si>
  <si>
    <t xml:space="preserve">ATROPINE SULF 1% EYE OIN      </t>
  </si>
  <si>
    <t xml:space="preserve">PIROXICAM 10MG CAP            </t>
  </si>
  <si>
    <t xml:space="preserve">PERPHENAZINE 4MG TAB          </t>
  </si>
  <si>
    <t xml:space="preserve">WARFARIN NA 3MG TAB           </t>
  </si>
  <si>
    <t xml:space="preserve">NORTRIPTYLINE HCL 50MG CAP    </t>
  </si>
  <si>
    <t xml:space="preserve">FLUVOXAMINE MAL 100MG TAB     </t>
  </si>
  <si>
    <t xml:space="preserve">METRONIDAZOLE 500MG TAB       </t>
  </si>
  <si>
    <t xml:space="preserve">DOXYCYCLINE HYCLATE 100MG CAP </t>
  </si>
  <si>
    <t xml:space="preserve">WARFARIN NA 4MG TAB           </t>
  </si>
  <si>
    <t xml:space="preserve">WARFARIN NA 5MG TAB           </t>
  </si>
  <si>
    <t xml:space="preserve">OXYCODONE APAP 7.5-325MG TAB  </t>
  </si>
  <si>
    <t xml:space="preserve">CITALOPRAM HBR 40MG TAB       </t>
  </si>
  <si>
    <t xml:space="preserve">REPAGLINIDE 1MG TAB           </t>
  </si>
  <si>
    <t xml:space="preserve">MIRTAZAPINE 7.5MG TAB         </t>
  </si>
  <si>
    <t xml:space="preserve">OMEGA 3 ETHYL ESTERS 1GM SGL  </t>
  </si>
  <si>
    <t xml:space="preserve">BETHANECHOL CL 25MG TAB       </t>
  </si>
  <si>
    <t xml:space="preserve">DAPSONE 25MG TAB              </t>
  </si>
  <si>
    <t xml:space="preserve">PRAVASTATIN 40MG TAB          </t>
  </si>
  <si>
    <t xml:space="preserve">AMANTADINE 100MG CAP          </t>
  </si>
  <si>
    <t xml:space="preserve">PERPHENAZINE 16 MG TAB        </t>
  </si>
  <si>
    <t xml:space="preserve">DILTIAZEM HCL ER 300 MG CAP   </t>
  </si>
  <si>
    <t xml:space="preserve">ANTI STREP O TITER            </t>
  </si>
  <si>
    <t xml:space="preserve">ANTI-DNA ANTIBODY             </t>
  </si>
  <si>
    <t xml:space="preserve">HIV-1 ANTIBODY                </t>
  </si>
  <si>
    <t xml:space="preserve">OSMOLALITY URINE              </t>
  </si>
  <si>
    <t xml:space="preserve">GAMMA GT (GGT)                </t>
  </si>
  <si>
    <t xml:space="preserve">CRYSTAL IDENTIFICATION        </t>
  </si>
  <si>
    <t xml:space="preserve">D-DIMER SEMI QUANT            </t>
  </si>
  <si>
    <t xml:space="preserve">AIRWAY GUEDEL 100 MM SIZE 5   </t>
  </si>
  <si>
    <t xml:space="preserve">AIRWAY GUEDEL 80 MM SIZE 3    </t>
  </si>
  <si>
    <t xml:space="preserve">AIRWAY BERMAN 100MM BULK      </t>
  </si>
  <si>
    <t xml:space="preserve">CURETTE EAR MICROLOOP GREEN   </t>
  </si>
  <si>
    <t xml:space="preserve">PCH PENIS RETR CTFBARR 7.5IN  </t>
  </si>
  <si>
    <t xml:space="preserve">PCH DRN SYNERGY FOAM RT 12IN  </t>
  </si>
  <si>
    <t xml:space="preserve">PCH DRN SYNERGY PLUS 12IN     </t>
  </si>
  <si>
    <t xml:space="preserve">PCH SUR-FIT NATURA CLSD END 2 </t>
  </si>
  <si>
    <t xml:space="preserve">PCH DRN CTF 1 PC CONVEX LIGHT </t>
  </si>
  <si>
    <t xml:space="preserve">BARR SKIN FLANGE BELTLOOP35MM </t>
  </si>
  <si>
    <t xml:space="preserve">PCH ASSURA 2 PIECE WIDE       </t>
  </si>
  <si>
    <t xml:space="preserve">PCH HIGH OUTPUT 2.25          </t>
  </si>
  <si>
    <t xml:space="preserve">PCH NEW IMAGE LOCK N ROLL     </t>
  </si>
  <si>
    <t xml:space="preserve">RINGS BARR CONVX ADAPT1-13/16 </t>
  </si>
  <si>
    <t xml:space="preserve">PCH DRN TRANSPARENT           </t>
  </si>
  <si>
    <t xml:space="preserve">PCH OST NEWIMAGE FILTER57MM   </t>
  </si>
  <si>
    <t xml:space="preserve">DRSG OPTILOCK NONADH 4x4IN    </t>
  </si>
  <si>
    <t xml:space="preserve">PCH DRN WIDE OUTLET 70MM      </t>
  </si>
  <si>
    <t xml:space="preserve">TRAY SUT REMOVAL IRIS FORCEP  </t>
  </si>
  <si>
    <t xml:space="preserve">DRSG SOFSORB 4X6 IN           </t>
  </si>
  <si>
    <t xml:space="preserve">DRSG SOFSORB 6X9 IN           </t>
  </si>
  <si>
    <t xml:space="preserve">LYR DERMANET WND CONT 4X5 IN  </t>
  </si>
  <si>
    <t xml:space="preserve">DRSG HYDROGEL 4X4 SKINTEGRITY </t>
  </si>
  <si>
    <t xml:space="preserve">PCH PREMIER UROSTOMY W PANEL  </t>
  </si>
  <si>
    <t xml:space="preserve">TUBE TRACHEAL ENDO SZ 2       </t>
  </si>
  <si>
    <t xml:space="preserve">AIRWAY BERMAN 40MM            </t>
  </si>
  <si>
    <t xml:space="preserve">POUCH UROST W/ODOR BARRIER    </t>
  </si>
  <si>
    <t xml:space="preserve">DRSG OPTIFOAM NONADHESIVE 5X4 </t>
  </si>
  <si>
    <t xml:space="preserve">DRSG BURN 18X18IN 10PLY LF    </t>
  </si>
  <si>
    <t xml:space="preserve">PCH MOLDABLE ESTEEM+ 40-50MM  </t>
  </si>
  <si>
    <t xml:space="preserve">CATH GRAD COIL PAK 8FR        </t>
  </si>
  <si>
    <t xml:space="preserve">TUBE ENDOTRACH 4.0MM          </t>
  </si>
  <si>
    <t xml:space="preserve">TUBE ENDOTRACH 3.0MM          </t>
  </si>
  <si>
    <t xml:space="preserve">NEBULIZER LC JET DISP 5       </t>
  </si>
  <si>
    <t xml:space="preserve">TUBE ENDO MURPHY CUF 9.0      </t>
  </si>
  <si>
    <t xml:space="preserve">BLADE LARYNG MAC 3 DISP       </t>
  </si>
  <si>
    <t xml:space="preserve">TUBE ENDOTRACH CUFFED 5.0     </t>
  </si>
  <si>
    <t xml:space="preserve">TUBE ENDO NEO/PED MURPH 3.0MM </t>
  </si>
  <si>
    <t xml:space="preserve">NASOGASTRIC SECUREMENT        </t>
  </si>
  <si>
    <t xml:space="preserve">WATER STERILE FOR INHAL 500ML </t>
  </si>
  <si>
    <t xml:space="preserve">CATH ROB NEL STERILE 16FR     </t>
  </si>
  <si>
    <t xml:space="preserve">CATH ROB-NEL 16FR             </t>
  </si>
  <si>
    <t xml:space="preserve">PCH SENSURA MIOCLICK WIDE GRN </t>
  </si>
  <si>
    <t xml:space="preserve">RING MOLDABLE STOMA 2.0MM     </t>
  </si>
  <si>
    <t xml:space="preserve">KIT SUCT NO-TOUCH 14FR        </t>
  </si>
  <si>
    <t xml:space="preserve">HUMIDIFIER DISP DRY 300ML     </t>
  </si>
  <si>
    <t xml:space="preserve">NEBULIZER AIRLIFE MISTY MAX   </t>
  </si>
  <si>
    <t xml:space="preserve">BARR SNSUR MIOFLX .625-1.1875 </t>
  </si>
  <si>
    <t xml:space="preserve">FLANGE NEW IMAGE CONVEX 1.25  </t>
  </si>
  <si>
    <t xml:space="preserve">NEB MM10 W/MASK TUBE          </t>
  </si>
  <si>
    <t xml:space="preserve">NEB MM10 W/MASK AD 7FT        </t>
  </si>
  <si>
    <t xml:space="preserve">MASK NEB AEROECLPS DISP LG    </t>
  </si>
  <si>
    <t xml:space="preserve">ADAPT ELBOW SWIVAL WO PORT    </t>
  </si>
  <si>
    <t xml:space="preserve">TUBE ENDOTREAL 5.0            </t>
  </si>
  <si>
    <t xml:space="preserve">TUBE TRACH UNCFD MURPHY 5.0   </t>
  </si>
  <si>
    <t xml:space="preserve">NEBULIZER 1000 ML DRY         </t>
  </si>
  <si>
    <t xml:space="preserve">TUBE ENDOTRACH 5.0            </t>
  </si>
  <si>
    <t xml:space="preserve">TUBE ENDOTRACH 4.5            </t>
  </si>
  <si>
    <t xml:space="preserve">TUBE ENDOTRACH 5.5            </t>
  </si>
  <si>
    <t xml:space="preserve">AIRWAY BERMAN IN WRAP 100MM   </t>
  </si>
  <si>
    <t xml:space="preserve">WATER STER 550ML W/HUMIDIFIER </t>
  </si>
  <si>
    <t xml:space="preserve">NEB ANTI-DROOL T MOUTHPIECE   </t>
  </si>
  <si>
    <t xml:space="preserve">WATER STERILE 100ML           </t>
  </si>
  <si>
    <t xml:space="preserve">CATH SUCTION STR 14FR         </t>
  </si>
  <si>
    <t xml:space="preserve">KB SENSITIVITY                </t>
  </si>
  <si>
    <t xml:space="preserve">SODIUM CL 0.65% NASAL SPR     </t>
  </si>
  <si>
    <t xml:space="preserve">VERAPAMIL HCL 120MG TAB       </t>
  </si>
  <si>
    <t xml:space="preserve">DIGOXIN 125MCG TAB            </t>
  </si>
  <si>
    <t xml:space="preserve">LOVASTATIN 20MG TAB           </t>
  </si>
  <si>
    <t xml:space="preserve">LOSARTAN POTASSIUM 50MG TAB   </t>
  </si>
  <si>
    <t xml:space="preserve">LOXAPINE SUCCINATE 50MG CAP   </t>
  </si>
  <si>
    <t xml:space="preserve">DILTIAZEM HCL 180MG C24       </t>
  </si>
  <si>
    <t xml:space="preserve">NITROGLYCERIN 0.6MG/HR TDM    </t>
  </si>
  <si>
    <t xml:space="preserve">GEMFIBROZIL 600MG TAB         </t>
  </si>
  <si>
    <t xml:space="preserve">CARBAMAZEPINE 200MG CER       </t>
  </si>
  <si>
    <t xml:space="preserve">BUPROPION HCL 75MG TAB        </t>
  </si>
  <si>
    <t xml:space="preserve">LACTULOSE 10GM/15ML SOL       </t>
  </si>
  <si>
    <t xml:space="preserve">CARBIDOPA/LEVO 50/200 TER     </t>
  </si>
  <si>
    <t xml:space="preserve">PHENAZOPYRIDINE 200MG TAB     </t>
  </si>
  <si>
    <t xml:space="preserve">MORPHINE  20MG/ML SOL         </t>
  </si>
  <si>
    <t xml:space="preserve">AMANTADINE HCL 50MG/5ML LIQ   </t>
  </si>
  <si>
    <t xml:space="preserve">NIFEDIPINE 20MG SGL           </t>
  </si>
  <si>
    <t xml:space="preserve">SULFAMETHOXAZOLE/TMP  SUS     </t>
  </si>
  <si>
    <t xml:space="preserve">WARFARIN NA 2.5MG TAB         </t>
  </si>
  <si>
    <t xml:space="preserve">SODIUM CL 0.65% NASAL SOL     </t>
  </si>
  <si>
    <t xml:space="preserve">DILTIAZEM HCL 240MG C24       </t>
  </si>
  <si>
    <t xml:space="preserve">NICOTINE 7MG/24 HR TDM        </t>
  </si>
  <si>
    <t xml:space="preserve">ERYTHROMYCIN ST 250MG TAB     </t>
  </si>
  <si>
    <t xml:space="preserve">FLUVOXAMINE MAL 50MG TAB      </t>
  </si>
  <si>
    <t xml:space="preserve">PROPRANOLOL HCL 80MG CER      </t>
  </si>
  <si>
    <t xml:space="preserve">FLUVOXAMINE MAL 25MG TAB      </t>
  </si>
  <si>
    <t xml:space="preserve">HALOPERIDOL LAC 2MG/ML SOL    </t>
  </si>
  <si>
    <t xml:space="preserve">NICOTINE 14MG/24 HR TDM       </t>
  </si>
  <si>
    <t xml:space="preserve">PRIMIDONE 50MG TAB            </t>
  </si>
  <si>
    <t xml:space="preserve">CASTOR OIL                    </t>
  </si>
  <si>
    <t xml:space="preserve">GLIPIZIDE 10MG TER            </t>
  </si>
  <si>
    <t xml:space="preserve">HALOPERIDOL 2MG/ML SOL        </t>
  </si>
  <si>
    <t xml:space="preserve">CARISOPRODOL 350MG TAB        </t>
  </si>
  <si>
    <t xml:space="preserve">NICOTINE 21MG/24HR TDM        </t>
  </si>
  <si>
    <t xml:space="preserve">TERBUTALINE SULF 2.5MG TAB    </t>
  </si>
  <si>
    <t xml:space="preserve">VERAPAMIL HCL 120MG TER       </t>
  </si>
  <si>
    <t xml:space="preserve">HYDROCODONE IBU 7.5-200MG TAB </t>
  </si>
  <si>
    <t xml:space="preserve">METHAZOLAMIDE 50MG TAB        </t>
  </si>
  <si>
    <t xml:space="preserve">VENLAFAXINE HCL 75MG TAB      </t>
  </si>
  <si>
    <t xml:space="preserve">VENLAFAXINE HCL 37.5MG TAB    </t>
  </si>
  <si>
    <t xml:space="preserve">METHENAMINE HIPP 1GM TAB      </t>
  </si>
  <si>
    <t xml:space="preserve">ZAFIRLUKAST 20MG TAB          </t>
  </si>
  <si>
    <t xml:space="preserve">BISOPROLOL FUMARATE 5MG TAB   </t>
  </si>
  <si>
    <t xml:space="preserve">PROPAFENONE HCL 225MG TAB     </t>
  </si>
  <si>
    <t xml:space="preserve">ISOSORBIDE MN 60MG TER        </t>
  </si>
  <si>
    <t xml:space="preserve">FLUPHENAZINE HCL 2.5MG TAB    </t>
  </si>
  <si>
    <t xml:space="preserve">BUSPIRONE HCL 15MG TAB        </t>
  </si>
  <si>
    <t xml:space="preserve">RAMIPRIL 5MG CAP              </t>
  </si>
  <si>
    <t xml:space="preserve">FLUTAMIDE 125MG CAP           </t>
  </si>
  <si>
    <t xml:space="preserve">ERYTHROMYCIN 500MG TAB        </t>
  </si>
  <si>
    <t xml:space="preserve">SIMVASTATIN 5MG TAB           </t>
  </si>
  <si>
    <t xml:space="preserve">VENLAFAXINE HCL 100MG TAB     </t>
  </si>
  <si>
    <t xml:space="preserve">LACTULOSE 10GM/15ML SYR       </t>
  </si>
  <si>
    <t xml:space="preserve">SELEGILINE HCL 5MG CAP        </t>
  </si>
  <si>
    <t xml:space="preserve">RAMIPRIL 2.5MG CAP            </t>
  </si>
  <si>
    <t xml:space="preserve">POTASSIUM CL 10MEQ CER        </t>
  </si>
  <si>
    <t xml:space="preserve">CITALOPRAM HBR 20MG TAB       </t>
  </si>
  <si>
    <t xml:space="preserve">CITALOPRAM HBR 10MG TAB       </t>
  </si>
  <si>
    <t xml:space="preserve">VENLAFAXINE HCL 50MG TAB      </t>
  </si>
  <si>
    <t xml:space="preserve">FEXOFENADINE HCL 180MG TAB    </t>
  </si>
  <si>
    <t xml:space="preserve">VALPROIC ACID 250MG/5ML LIQ   </t>
  </si>
  <si>
    <t xml:space="preserve">NICOTINE 7MG/24HR TDM         </t>
  </si>
  <si>
    <t xml:space="preserve">DIAZEPAM 5MG/5ML SOL          </t>
  </si>
  <si>
    <t xml:space="preserve">DANTROLENE NA 100MG CAP       </t>
  </si>
  <si>
    <t xml:space="preserve">TACROLIMUS 0.5MG CAP          </t>
  </si>
  <si>
    <t xml:space="preserve">NIFEDIPINE 90MG TER           </t>
  </si>
  <si>
    <t xml:space="preserve">TOPIRAMATE 15MG CAP           </t>
  </si>
  <si>
    <t xml:space="preserve">CILOSTAZOL 100MG TAB          </t>
  </si>
  <si>
    <t xml:space="preserve">CETIRIZINE HCL 10MG TAB       </t>
  </si>
  <si>
    <t xml:space="preserve">CETIRIZINE HCL 5MG TAB        </t>
  </si>
  <si>
    <t xml:space="preserve">GLYCOPYRROLATE 2MG TAB        </t>
  </si>
  <si>
    <t xml:space="preserve">BENZOCAINE 10% GEL            </t>
  </si>
  <si>
    <t xml:space="preserve">LOSARTAN POTASSIUM 25MG TAB   </t>
  </si>
  <si>
    <t xml:space="preserve">CARBIDOPA/LEVO 25/100 ODT     </t>
  </si>
  <si>
    <t xml:space="preserve">MESALAMINE 400MG ECT          </t>
  </si>
  <si>
    <t xml:space="preserve">FENOFIBRATE 48MG TAB          </t>
  </si>
  <si>
    <t xml:space="preserve">CARBAMAZEPINE 100MG CER       </t>
  </si>
  <si>
    <t xml:space="preserve">NA PHOS DIBASIC/MONOBASIC NMA </t>
  </si>
  <si>
    <t xml:space="preserve">TAMOXIFEN 10MG TAB            </t>
  </si>
  <si>
    <t xml:space="preserve">MINOXIDIL 10MG TAB            </t>
  </si>
  <si>
    <t xml:space="preserve">LACTOBACILLUS COMBO 450BU PKT </t>
  </si>
  <si>
    <t xml:space="preserve">DIVALPROEX NA 250MG ECT       </t>
  </si>
  <si>
    <t xml:space="preserve">DIVALPROEX NA 250MG TCP       </t>
  </si>
  <si>
    <t xml:space="preserve">MINERAL OIL NMA               </t>
  </si>
  <si>
    <t xml:space="preserve">AMANTADINE HCL 100MG SGL      </t>
  </si>
  <si>
    <t xml:space="preserve">NICOTINE 14MG/24HR TDM        </t>
  </si>
  <si>
    <t xml:space="preserve">DOCUSATE NA 283MG NMA         </t>
  </si>
  <si>
    <t xml:space="preserve">HYDROXYZINE HCL 50MG TAB      </t>
  </si>
  <si>
    <t xml:space="preserve">ALUMINUM OH/MG OH 355ML SUS   </t>
  </si>
  <si>
    <t xml:space="preserve">ATORVASTATIN CAL 40MG TAB     </t>
  </si>
  <si>
    <t xml:space="preserve">ADERALL 20MG TAB              </t>
  </si>
  <si>
    <t xml:space="preserve">LOPERAMIDE 1MG/5ML INJ        </t>
  </si>
  <si>
    <t xml:space="preserve">DOXYCYCLINE 100MG CAP         </t>
  </si>
  <si>
    <t xml:space="preserve">CREON 15000-3000-9500U DR CAP </t>
  </si>
  <si>
    <t xml:space="preserve">COENZYME Q-10 200MG CAP       </t>
  </si>
  <si>
    <t xml:space="preserve">SOD CHLORIDE 0.9% INH         </t>
  </si>
  <si>
    <t xml:space="preserve">LACTOBACILLUS COMB TAB        </t>
  </si>
  <si>
    <t xml:space="preserve">METHYPREDNISOLONE 4MG TAB     </t>
  </si>
  <si>
    <t xml:space="preserve">LOPERAMIDE 1MG/7.5ML INJ      </t>
  </si>
  <si>
    <t xml:space="preserve">VANCOMYCIN HCI 50MG/ML ORAL   </t>
  </si>
  <si>
    <t xml:space="preserve">CO-ENZYME Q10 100MG CAP       </t>
  </si>
  <si>
    <t xml:space="preserve">FOLTX 2-1.13-25MG TAB         </t>
  </si>
  <si>
    <t xml:space="preserve">ATORVASTATIN 80MG TAB         </t>
  </si>
  <si>
    <t xml:space="preserve">MELATONIN 1MG TAB             </t>
  </si>
  <si>
    <t xml:space="preserve">LITHIUM CARBONATE 300MG TAB   </t>
  </si>
  <si>
    <t xml:space="preserve">LITHIUM CARBONATE 450MG TAB   </t>
  </si>
  <si>
    <t xml:space="preserve">HEMORRHOIDAL SUPPOSITORY      </t>
  </si>
  <si>
    <t xml:space="preserve">MORPHINE SULFATE 15MG ER TAB  </t>
  </si>
  <si>
    <t xml:space="preserve">PROSIGHT TAB                  </t>
  </si>
  <si>
    <t xml:space="preserve">ASTRINGENT SOLUTION           </t>
  </si>
  <si>
    <t xml:space="preserve">CHLORTHALIDONE 50MG TAB       </t>
  </si>
  <si>
    <t xml:space="preserve">BACITRACIN 500UN/GM CRE       </t>
  </si>
  <si>
    <t xml:space="preserve">METHOCARBAMOL 500MG TAB       </t>
  </si>
  <si>
    <t xml:space="preserve">TRIPLE ANTIBIOTIC OINT        </t>
  </si>
  <si>
    <t xml:space="preserve">MINOCYCLINE 100MG CAP         </t>
  </si>
  <si>
    <t xml:space="preserve">PHENOBARBITAL 30MG TABLET     </t>
  </si>
  <si>
    <t xml:space="preserve">NEXIUM 24HR 20 MG CAP         </t>
  </si>
  <si>
    <t xml:space="preserve">AMPHETAMINE SALT COMBINATION  </t>
  </si>
  <si>
    <t xml:space="preserve">DIVALPROEX 250 MG TAB         </t>
  </si>
  <si>
    <t xml:space="preserve">LEVOTHYROXINE 25 MCG TAB      </t>
  </si>
  <si>
    <t xml:space="preserve">LEVOTHYROXINE 25MCG TAB       </t>
  </si>
  <si>
    <t xml:space="preserve">LIDOCAINE HCI 2% 0.02 SOL     </t>
  </si>
  <si>
    <t xml:space="preserve">ESTRADIOL 1 MG TABLET         </t>
  </si>
  <si>
    <t xml:space="preserve">TRIMETHOPRIM 100 MG TAB       </t>
  </si>
  <si>
    <t xml:space="preserve">WHITE PETROLATUM . OINT       </t>
  </si>
  <si>
    <t xml:space="preserve">POLYETH GLYCOL 17 GM/DOSE PWD </t>
  </si>
  <si>
    <t xml:space="preserve">MIRALAX 17 GM/DOSE PWD        </t>
  </si>
  <si>
    <t xml:space="preserve">MIRALAX 17 GM/Dose PWD        </t>
  </si>
  <si>
    <t xml:space="preserve">NEBUSAL 3% SOL                </t>
  </si>
  <si>
    <t xml:space="preserve">FLORASTOR 250 MG CAP          </t>
  </si>
  <si>
    <t xml:space="preserve">CYCLOSPORINE 25 MG CAP        </t>
  </si>
  <si>
    <t xml:space="preserve">MULTIVITAMINS . TAB           </t>
  </si>
  <si>
    <t xml:space="preserve">LEVOTHYROXINE 50 MCG TAB      </t>
  </si>
  <si>
    <t xml:space="preserve">LEVOTHYROXINE 88 MCG TAB      </t>
  </si>
  <si>
    <t xml:space="preserve">LEVOTHYROXINE 100 MCG TAB     </t>
  </si>
  <si>
    <t xml:space="preserve">LEVOTHYROXINE 112 MCG TAB     </t>
  </si>
  <si>
    <t xml:space="preserve">LEVOTHYROXINE 125 MCG TAB     </t>
  </si>
  <si>
    <t xml:space="preserve">LEVOTHYROXINE 137 MCG TAB     </t>
  </si>
  <si>
    <t xml:space="preserve">LEVOTHYROXINE 175 MCG TAB     </t>
  </si>
  <si>
    <t xml:space="preserve">SYNTHROID 75 MCG TAB          </t>
  </si>
  <si>
    <t xml:space="preserve">SYNTHROID 150 MCG TAB         </t>
  </si>
  <si>
    <t>MILD OF MAGNESIA 1200MG/5ML SO</t>
  </si>
  <si>
    <t xml:space="preserve">SYNTHROID 112MCG TAB          </t>
  </si>
  <si>
    <t xml:space="preserve">SYNTHROID 137 MCG TAB         </t>
  </si>
  <si>
    <t xml:space="preserve">LEVOTHYROXINE 200 MCG TAB     </t>
  </si>
  <si>
    <t xml:space="preserve">SYNTHROID 50 MCG TAB          </t>
  </si>
  <si>
    <t xml:space="preserve">SYNTHROID 200 MCG TAB         </t>
  </si>
  <si>
    <t xml:space="preserve">LEVOTHYROXINE 75 MCG TAB      </t>
  </si>
  <si>
    <t xml:space="preserve">LEVOTHYROXINE 150 MCG TAB     </t>
  </si>
  <si>
    <t xml:space="preserve">LEVOTHYROXINE 300 MCG TAB     </t>
  </si>
  <si>
    <t xml:space="preserve">SYNTHROID 175 MCG TAB         </t>
  </si>
  <si>
    <t xml:space="preserve">SYNTHROID 88 MCG TAB          </t>
  </si>
  <si>
    <t xml:space="preserve">HYDCOD/ACETAMIN10MG/325MG TAB </t>
  </si>
  <si>
    <t xml:space="preserve">VALPROIC ACID 250 MG CAP      </t>
  </si>
  <si>
    <t xml:space="preserve">CAFFEINE 200 MG TAB           </t>
  </si>
  <si>
    <t xml:space="preserve">KONSYL 6 GM/Dose PDR          </t>
  </si>
  <si>
    <t xml:space="preserve">PHOS-NAK . PDR                </t>
  </si>
  <si>
    <t xml:space="preserve">REFRESH.SOL                   </t>
  </si>
  <si>
    <t xml:space="preserve">FLORANEX GRANULES 1 GM GRA    </t>
  </si>
  <si>
    <t xml:space="preserve">BACITRACIN-NEO-POLY.OINT      </t>
  </si>
  <si>
    <t xml:space="preserve">VITAMIN B12 100 MCG TAB       </t>
  </si>
  <si>
    <t xml:space="preserve">LOPERAMIDE 2MG/10ML SOL       </t>
  </si>
  <si>
    <t xml:space="preserve">MELATONIN 3 MG TAB            </t>
  </si>
  <si>
    <t xml:space="preserve">FOLTANXRF3M2MG35MG90.314MGCAP </t>
  </si>
  <si>
    <t xml:space="preserve">SODIUM CHLORIDE 0.9% SOL      </t>
  </si>
  <si>
    <t xml:space="preserve">ALBUTEROL SULFATE 0.083% INH  </t>
  </si>
  <si>
    <t xml:space="preserve">ALBUEROL SULFATE 0.083% INH   </t>
  </si>
  <si>
    <t xml:space="preserve">VITAMIN B1 100 MG TAB         </t>
  </si>
  <si>
    <t xml:space="preserve">LACTAID FAST ACT9000UNITS TAB </t>
  </si>
  <si>
    <t xml:space="preserve">CHLORHEXIDINE0.12% SOL        </t>
  </si>
  <si>
    <t xml:space="preserve">FERROUS SULFATE140 MG TAB     </t>
  </si>
  <si>
    <t xml:space="preserve">BENZOCN/MENTHOL15MG-3.6MG LOZ </t>
  </si>
  <si>
    <t xml:space="preserve">FLUDROCORT ACETATE 0.1MG TAB  </t>
  </si>
  <si>
    <t xml:space="preserve">MECLIZIND HCL 25 MG TAB       </t>
  </si>
  <si>
    <t xml:space="preserve">SULFASALAZINE 500 MG TAB      </t>
  </si>
  <si>
    <t xml:space="preserve">ZONISAMIDE 100 MG CAPSULE     </t>
  </si>
  <si>
    <t xml:space="preserve">PANTOPRAZOLE SOD 40 MG TABLET </t>
  </si>
  <si>
    <t xml:space="preserve">CENTRUM SILVER TAB            </t>
  </si>
  <si>
    <t xml:space="preserve">FLEET GLYCERIN SUPPOSITORIES  </t>
  </si>
  <si>
    <t xml:space="preserve">PEG 3350 17 GM/DOSE PKT       </t>
  </si>
  <si>
    <t xml:space="preserve">SANI-SUPP                     </t>
  </si>
  <si>
    <t xml:space="preserve">SENEXON 8.6 MG TAB            </t>
  </si>
  <si>
    <t xml:space="preserve">PINK BISMUTH 262 MG TAB       </t>
  </si>
  <si>
    <t xml:space="preserve">POTASSIUM BI/CITRIC 20MEQ TAB </t>
  </si>
  <si>
    <t xml:space="preserve">LACTOBACILLUS 15BILL CFU CAP  </t>
  </si>
  <si>
    <t xml:space="preserve">LACTOBACILLUS 10BIL CFU CAP   </t>
  </si>
  <si>
    <t xml:space="preserve">VITAMIN D3 5000 IU TAB        </t>
  </si>
  <si>
    <t xml:space="preserve">SENNOSIDES 8.6 MG TAB         </t>
  </si>
  <si>
    <t xml:space="preserve">TORSEMIDE 20 MG TAB           </t>
  </si>
  <si>
    <t xml:space="preserve">MELATONIN 5 MG TAB            </t>
  </si>
  <si>
    <t xml:space="preserve">GUAIFENESIN 600 MG TAB        </t>
  </si>
  <si>
    <t xml:space="preserve">CHOLECALCIFEROL 5000 IU CAP   </t>
  </si>
  <si>
    <t xml:space="preserve">HYDROXYZINE HCI 10 MG TAB     </t>
  </si>
  <si>
    <t xml:space="preserve">BUPROPION 150 MG TAB          </t>
  </si>
  <si>
    <t xml:space="preserve">PSYLLIUM 6 GM/PKT PWD         </t>
  </si>
  <si>
    <t xml:space="preserve">GLIPIZIDE 2.5 MG TAB          </t>
  </si>
  <si>
    <t xml:space="preserve">BUPROPION HCL 100 MG TAB      </t>
  </si>
  <si>
    <t xml:space="preserve">BUPROPION HCL 150 MG TAB      </t>
  </si>
  <si>
    <t xml:space="preserve">CITRIC ACID/SODBICARB10MEQTAB </t>
  </si>
  <si>
    <t xml:space="preserve">VITAMIN B12 500 MCG TAB       </t>
  </si>
  <si>
    <t xml:space="preserve">LOPERAMIDE 2MG/15ML SOL       </t>
  </si>
  <si>
    <t xml:space="preserve">LIDOCAINE 2 % SOL             </t>
  </si>
  <si>
    <t xml:space="preserve">CHOLECALCIFEROL 5000 IU TAB   </t>
  </si>
  <si>
    <t xml:space="preserve">GLIMEPIRIDE 1 MG TAB          </t>
  </si>
  <si>
    <t xml:space="preserve">PRESERVISION AREDS  CAP       </t>
  </si>
  <si>
    <t xml:space="preserve">WITCH HAZEL  SOL              </t>
  </si>
  <si>
    <t xml:space="preserve">VITAMIN B COMPLEX  TAB        </t>
  </si>
  <si>
    <t xml:space="preserve">NAPROXEN 250 MGTAB            </t>
  </si>
  <si>
    <t xml:space="preserve">ISOSORBIDE DINITRATE 5MG TAB  </t>
  </si>
  <si>
    <t xml:space="preserve">ASPIRIN CHEWABLE 81 MG TAB    </t>
  </si>
  <si>
    <t xml:space="preserve">NORTRIPTYLINE 25 MG CAP       </t>
  </si>
  <si>
    <t xml:space="preserve">CEPHALEXIN  250 MG CAP        </t>
  </si>
  <si>
    <t xml:space="preserve">NORTRIPTYLINE HCL 25 MG CAP   </t>
  </si>
  <si>
    <t xml:space="preserve">PAROXETINE 30 MGTAB           </t>
  </si>
  <si>
    <t xml:space="preserve">LEVOTHYROXINE SOD  112MCG TAB </t>
  </si>
  <si>
    <t xml:space="preserve">DOXAZOSIN MESYLATE 4 MG TAB   </t>
  </si>
  <si>
    <t xml:space="preserve">ACETAMIN/COD 300MG30MG/12.5ML </t>
  </si>
  <si>
    <t xml:space="preserve">ACETAMIN/COD 120MG-12MG/5ML   </t>
  </si>
  <si>
    <t xml:space="preserve">BACLOFEN 10 MG  TAB           </t>
  </si>
  <si>
    <t xml:space="preserve">CLONAZEPAM 0.5 MG TAB         </t>
  </si>
  <si>
    <t xml:space="preserve">TIZANIDINE HCL 4 MG TAB       </t>
  </si>
  <si>
    <t xml:space="preserve">OXYCODONE HCL CR 10 MG TAB    </t>
  </si>
  <si>
    <t xml:space="preserve">MULTIVITAMIN AND MINERALS TAB </t>
  </si>
  <si>
    <t xml:space="preserve">CILOSTAZOL 100 MG TAB         </t>
  </si>
  <si>
    <t xml:space="preserve">THYROID 65 MG TAB             </t>
  </si>
  <si>
    <t xml:space="preserve">HYDROCORTISONE 5 MG TAB       </t>
  </si>
  <si>
    <t xml:space="preserve">SODIUM CHLORIDE NASAL0.65%SOL </t>
  </si>
  <si>
    <t xml:space="preserve">HYDROXYZINE HCL 25 MG TAB     </t>
  </si>
  <si>
    <t xml:space="preserve">GUAIFENESIN 100 MG/5 ML LIQ   </t>
  </si>
  <si>
    <t xml:space="preserve">CLONAZEPAM 0.125 MG TAB       </t>
  </si>
  <si>
    <t xml:space="preserve">CLONAZEPAM 2 MG TAB           </t>
  </si>
  <si>
    <t xml:space="preserve">CLONAZEPAM 1 MG TAB           </t>
  </si>
  <si>
    <t xml:space="preserve">CLONAZEPAM 0.25 MG TAB        </t>
  </si>
  <si>
    <t xml:space="preserve">ACETAMINOPHEN 325 MG TAB      </t>
  </si>
  <si>
    <t xml:space="preserve">FLECAINIDE ACETATE 50 MGTAB   </t>
  </si>
  <si>
    <t xml:space="preserve">LACTOBACILLUS RHAMNOSUS CAP   </t>
  </si>
  <si>
    <t xml:space="preserve">CALCIUM POLYCARBOPHIL500MGTAB </t>
  </si>
  <si>
    <t xml:space="preserve">CLOZAPINE 50 MG TAB           </t>
  </si>
  <si>
    <t xml:space="preserve">CARVEDILOL 6.25 MG TAB        </t>
  </si>
  <si>
    <t xml:space="preserve">CARVEDILOL 3.125 MG TAB       </t>
  </si>
  <si>
    <t xml:space="preserve">ASPIRIN 81 MG TAB             </t>
  </si>
  <si>
    <t xml:space="preserve">BACLOFEN 20 MG TAB            </t>
  </si>
  <si>
    <t xml:space="preserve">BENZOCAINE/MENTH15MG-3.6MGLOZ </t>
  </si>
  <si>
    <t xml:space="preserve">BISACODYL 10 MG SUPP          </t>
  </si>
  <si>
    <t xml:space="preserve">SERTRALINE HYDROCHLOR 50MGTAB </t>
  </si>
  <si>
    <t xml:space="preserve">GUAIFENESIN ER 600 MG  TAB    </t>
  </si>
  <si>
    <t xml:space="preserve">IBUPROFEN 200 MG TAB          </t>
  </si>
  <si>
    <t xml:space="preserve">IBUPROFEN 100 MG/5 ML SOL     </t>
  </si>
  <si>
    <t xml:space="preserve">MIDODRINE HYROCHLOR 2.5MGTAB  </t>
  </si>
  <si>
    <t xml:space="preserve">CEPHALEXIN 250 MG CAP         </t>
  </si>
  <si>
    <t xml:space="preserve">DILTIAZEM HCL XL 120 MG CAP   </t>
  </si>
  <si>
    <t xml:space="preserve">DIPHENHYDRAMINE HCL 25 MG TAB </t>
  </si>
  <si>
    <t xml:space="preserve">DOCUSATE/SENNO 50MG-8.6MGTAB  </t>
  </si>
  <si>
    <t xml:space="preserve">DOXYLAMINE SUCCINATE 25 MGTAB </t>
  </si>
  <si>
    <t xml:space="preserve">PHENOBARBITAL 16.2 MG TAB     </t>
  </si>
  <si>
    <t xml:space="preserve">PHENOBARBITAL 32.4 MG TAB     </t>
  </si>
  <si>
    <t xml:space="preserve">PHENYLEPHRINE HCL 10 MG TAB   </t>
  </si>
  <si>
    <t xml:space="preserve">PHENYLEPHRINE HYDROCHL10MGTAB </t>
  </si>
  <si>
    <t xml:space="preserve">PRIMIDONE 250 MG TAB          </t>
  </si>
  <si>
    <t xml:space="preserve">PRIMIDONE 50 MG TAB           </t>
  </si>
  <si>
    <t xml:space="preserve">MINOXIDIL 10 MG TAB           </t>
  </si>
  <si>
    <t xml:space="preserve">MINOXIDIL 2.5 MG TAB          </t>
  </si>
  <si>
    <t xml:space="preserve">NICOTINE 7 MG/24 HR PATCH     </t>
  </si>
  <si>
    <t xml:space="preserve">OMEPRAZOLE 20 MG TAB          </t>
  </si>
  <si>
    <t xml:space="preserve">TAMOXIFEN CITRATE 10 MG TAB   </t>
  </si>
  <si>
    <t xml:space="preserve">PSEUDOEPHEDRINE HCL 30 MG TAB </t>
  </si>
  <si>
    <t xml:space="preserve">RACEPINEPHRINE HCL  2.25% INH </t>
  </si>
  <si>
    <t xml:space="preserve">RAMIPRIL 1.25 MG CAP          </t>
  </si>
  <si>
    <t xml:space="preserve">THEOPHYLLINE 300 MG TAB       </t>
  </si>
  <si>
    <t xml:space="preserve">THEOPHYLLINE 200 MG TAB       </t>
  </si>
  <si>
    <t xml:space="preserve">THEOPHYLLINE 100 MG TAB       </t>
  </si>
  <si>
    <t xml:space="preserve">PSEUDOEPHEDRINE HCL 120 MGTAB </t>
  </si>
  <si>
    <t xml:space="preserve">GABAPENTIN 250 MG/5 ML SOL    </t>
  </si>
  <si>
    <t xml:space="preserve">SODIUM CHLORIDE 1 GM TAB      </t>
  </si>
  <si>
    <t xml:space="preserve">CHOLECALCIFEROL 400 UNITS TAB </t>
  </si>
  <si>
    <t xml:space="preserve">PANCREAZE 4 CAP               </t>
  </si>
  <si>
    <t xml:space="preserve">PRAMIPEXOLE DIHYDRCH 0.5MGTAB </t>
  </si>
  <si>
    <t xml:space="preserve">CALCIUM POLYCARBOPHIL625MGTAB </t>
  </si>
  <si>
    <t xml:space="preserve">FERROUS SULFATE325 MGTAB      </t>
  </si>
  <si>
    <t xml:space="preserve">OMEGA3/DHA/EPA/DPA/FISHOILCAP </t>
  </si>
  <si>
    <t xml:space="preserve">ACETAMINOPHEN 650 MG SUPP     </t>
  </si>
  <si>
    <t xml:space="preserve">LACTOBAC RHAMN GG 10B CFU CAP </t>
  </si>
  <si>
    <t xml:space="preserve">AMYL/LIPAS/PROTS 24K-5K-17K U </t>
  </si>
  <si>
    <t xml:space="preserve">LIDOCAINE 0.04 PATCH          </t>
  </si>
  <si>
    <t xml:space="preserve">BENZOCN/MENTH 15MG-3.6MG LOZ  </t>
  </si>
  <si>
    <t xml:space="preserve">GUANFACINE HCL 1 MG TAB       </t>
  </si>
  <si>
    <t xml:space="preserve">PHOSPHORUS/POTASSIUM/SOD PWD  </t>
  </si>
  <si>
    <t xml:space="preserve">EPHED SU GUAIF 25MG-400MG TAB </t>
  </si>
  <si>
    <t xml:space="preserve">POTASSIUM BI/CITRIC 25MEQ TAB </t>
  </si>
  <si>
    <t xml:space="preserve">METFORMIN HCL ER 750 MG TAB  </t>
  </si>
  <si>
    <t>THROMBIN 20</t>
  </si>
  <si>
    <t>DALTEPARIN NA 2</t>
  </si>
  <si>
    <t xml:space="preserve">CULTURE URINE W/COLONY COUNT  </t>
  </si>
  <si>
    <t xml:space="preserve">CONCENTRATION O&amp;P/TB          </t>
  </si>
  <si>
    <t xml:space="preserve">HGB-FETAL MATERNAL SCREEN     </t>
  </si>
  <si>
    <t xml:space="preserve">CLOTEST                       </t>
  </si>
  <si>
    <t xml:space="preserve">CULTURE GC                    </t>
  </si>
  <si>
    <t xml:space="preserve">CULTURE SCREEN ACINETOBACTER  </t>
  </si>
  <si>
    <t xml:space="preserve">CULTURE LEGIONELLA            </t>
  </si>
  <si>
    <t xml:space="preserve">LITHIUM                       </t>
  </si>
  <si>
    <t>PH</t>
  </si>
  <si>
    <t xml:space="preserve">CREATINE                      </t>
  </si>
  <si>
    <t xml:space="preserve">OSMOLALITY SERUM              </t>
  </si>
  <si>
    <t xml:space="preserve">THROMBIN TIME                 </t>
  </si>
  <si>
    <t xml:space="preserve">EBV NUCLEAR ANTIGEN IGM (VCA) </t>
  </si>
  <si>
    <t xml:space="preserve">H.PYLORI RAPID UREASE TEST    </t>
  </si>
  <si>
    <t xml:space="preserve">TISSUE HOMOGENIZATION         </t>
  </si>
  <si>
    <t xml:space="preserve">MICROALBUMIN 24 HOUR URINE    </t>
  </si>
  <si>
    <t xml:space="preserve">MICROALBUMIN URINE QUANT      </t>
  </si>
  <si>
    <t xml:space="preserve">REDUCING SUBSTANCES (GLUCOSE) </t>
  </si>
  <si>
    <t xml:space="preserve">BACTERIAL ID URINE            </t>
  </si>
  <si>
    <t xml:space="preserve">ESTRIOL                       </t>
  </si>
  <si>
    <t xml:space="preserve">GAMMAGLOBULIN IGM             </t>
  </si>
  <si>
    <t xml:space="preserve">CMV IGM ANTIBODY              </t>
  </si>
  <si>
    <t xml:space="preserve">GAMMAGLOBULIN IGA             </t>
  </si>
  <si>
    <t xml:space="preserve">PHOSPHOROUS URINE             </t>
  </si>
  <si>
    <t xml:space="preserve">ACID FAST BACILLI SMEAR       </t>
  </si>
  <si>
    <t xml:space="preserve">INCLUSION_BODY/PARASITE STAIN </t>
  </si>
  <si>
    <t xml:space="preserve">FLUROCHROME STAIN             </t>
  </si>
  <si>
    <t xml:space="preserve">SGPT (ALT)                    </t>
  </si>
  <si>
    <t xml:space="preserve">SICKLE CELL SCREEN            </t>
  </si>
  <si>
    <t>ALLERGEN</t>
  </si>
  <si>
    <t xml:space="preserve">HETEROPHILE ANTIBODY SCREEN   </t>
  </si>
  <si>
    <t>HELICOBACTER PYLORI</t>
  </si>
  <si>
    <t xml:space="preserve">CULTURE HERPES                </t>
  </si>
  <si>
    <t xml:space="preserve">PKU                           </t>
  </si>
  <si>
    <t xml:space="preserve">SODIUM NON-URINE/NON-BLOOD    </t>
  </si>
  <si>
    <t xml:space="preserve">CRYOGLOBULIN                  </t>
  </si>
  <si>
    <t xml:space="preserve">FEBRILE AGGLUTININS           </t>
  </si>
  <si>
    <t xml:space="preserve">HEMOSIDERIN                   </t>
  </si>
  <si>
    <t xml:space="preserve">EOS SMEAR (NASAL)             </t>
  </si>
  <si>
    <t xml:space="preserve">POST GLUCOSE DOSE (GTT)       </t>
  </si>
  <si>
    <t xml:space="preserve">HDL (DIRECT)                  </t>
  </si>
  <si>
    <t xml:space="preserve">URIC ACID URINE               </t>
  </si>
  <si>
    <t xml:space="preserve">RPR                           </t>
  </si>
  <si>
    <t xml:space="preserve">GAMMAGLOBULIN IGG             </t>
  </si>
  <si>
    <t xml:space="preserve">EOS SMEAR (URINE)             </t>
  </si>
  <si>
    <t>HIV1 ANTIGEN</t>
  </si>
  <si>
    <t xml:space="preserve">VDRL QUANTITATIVE             </t>
  </si>
  <si>
    <t xml:space="preserve">FAT STAIN                     </t>
  </si>
  <si>
    <t xml:space="preserve">RETICULOCYTE (MANUAL)         </t>
  </si>
  <si>
    <t>HLA A</t>
  </si>
  <si>
    <t xml:space="preserve">PARASITE ID - SKIN SCRAPING   </t>
  </si>
  <si>
    <t xml:space="preserve">WET MOUNT SMEAR               </t>
  </si>
  <si>
    <t xml:space="preserve">PINWORM PREP                  </t>
  </si>
  <si>
    <t xml:space="preserve">INDIA INK PREP                </t>
  </si>
  <si>
    <t xml:space="preserve">CULTURE GRP &amp; TYP AGGL        </t>
  </si>
  <si>
    <t>ASSAY</t>
  </si>
  <si>
    <t>BLOOD COUNT-PLATELET</t>
  </si>
  <si>
    <t>HIV VIRAL LOAD</t>
  </si>
  <si>
    <t xml:space="preserve">OCCULT BLOOD- OTHER SOURCES   </t>
  </si>
  <si>
    <t xml:space="preserve">MUCIN CLOT TEST               </t>
  </si>
  <si>
    <t>ALENDRONATE NA 70MG/2</t>
  </si>
  <si>
    <t xml:space="preserve">SPECIFIC GRAVITY (NON-URINE)  </t>
  </si>
  <si>
    <t xml:space="preserve">URINE VOLUME MEASUREMENT      </t>
  </si>
  <si>
    <t>RBC COUNT</t>
  </si>
  <si>
    <t>CATECHOLAMINES</t>
  </si>
  <si>
    <t xml:space="preserve">SED RATE (AUTO)               </t>
  </si>
  <si>
    <t>LEUKOCYTE WBC</t>
  </si>
  <si>
    <t xml:space="preserve">MICROHEMATOCRIT-SPUN          </t>
  </si>
  <si>
    <t xml:space="preserve">SUSCEPT STUDY AGAR(ESTRIP     </t>
  </si>
  <si>
    <t>KETONES (ACETONE)</t>
  </si>
  <si>
    <t>IRON</t>
  </si>
  <si>
    <t>Gross Rev $ change</t>
  </si>
  <si>
    <t>percentage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</si>
</sst>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&quot; $&quot;#,##0.00;&quot; $&quot;\-#,##0.00;&quot; $&quot;#,##0.00;@"/>
    <numFmt numFmtId="169" formatCode="#,##0;\-#,##0;#,##0;@"/>
    <numFmt numFmtId="170" formatCode="&quot; $&quot;#,##0;&quot; $&quot;\-#,##0;&quot; $&quot;#,##0;@"/>
    <numFmt numFmtId="171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/>
      <diagonal/>
    </border>
    <border>
      <left/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/>
      <top/>
      <bottom/>
      <diagonal/>
    </border>
    <border>
      <left/>
      <right style="medium">
        <color rgb="FFAEAEAE"/>
      </right>
      <top/>
      <bottom/>
      <diagonal/>
    </border>
    <border>
      <left style="medium">
        <color rgb="FFAEAEAE"/>
      </left>
      <right/>
      <top/>
      <bottom style="medium">
        <color rgb="FFAEAEAE"/>
      </bottom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/>
      <top style="medium">
        <color rgb="FFAEAEAE"/>
      </top>
      <bottom style="medium">
        <color rgb="FFAEAEAE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49" fontId="18" fillId="34" borderId="10" xfId="0" applyNumberFormat="1" applyFont="1" applyFill="1" applyBorder="1" applyAlignment="1">
      <alignment horizontal="right" vertical="center" wrapText="1"/>
    </xf>
    <xf numFmtId="49" fontId="18" fillId="34" borderId="10" xfId="0" applyNumberFormat="1" applyFont="1" applyFill="1" applyBorder="1" applyAlignment="1">
      <alignment horizontal="left" vertical="center" wrapText="1"/>
    </xf>
    <xf numFmtId="168" fontId="18" fillId="33" borderId="10" xfId="0" applyNumberFormat="1" applyFont="1" applyFill="1" applyBorder="1" applyAlignment="1">
      <alignment horizontal="right" vertical="center" wrapText="1"/>
    </xf>
    <xf numFmtId="169" fontId="18" fillId="33" borderId="10" xfId="0" applyNumberFormat="1" applyFont="1" applyFill="1" applyBorder="1" applyAlignment="1">
      <alignment horizontal="right" vertical="center" wrapText="1"/>
    </xf>
    <xf numFmtId="170" fontId="18" fillId="33" borderId="10" xfId="0" applyNumberFormat="1" applyFont="1" applyFill="1" applyBorder="1" applyAlignment="1">
      <alignment horizontal="right" vertical="center" wrapText="1"/>
    </xf>
    <xf numFmtId="168" fontId="18" fillId="35" borderId="10" xfId="0" applyNumberFormat="1" applyFont="1" applyFill="1" applyBorder="1" applyAlignment="1">
      <alignment horizontal="right" vertical="center" wrapText="1"/>
    </xf>
    <xf numFmtId="0" fontId="18" fillId="35" borderId="10" xfId="0" applyFont="1" applyFill="1" applyBorder="1" applyAlignment="1">
      <alignment horizontal="right" vertical="center" wrapText="1"/>
    </xf>
    <xf numFmtId="0" fontId="18" fillId="33" borderId="10" xfId="0" applyFont="1" applyFill="1" applyBorder="1" applyAlignment="1">
      <alignment horizontal="right" vertical="center" wrapText="1"/>
    </xf>
    <xf numFmtId="169" fontId="18" fillId="35" borderId="10" xfId="0" applyNumberFormat="1" applyFont="1" applyFill="1" applyBorder="1" applyAlignment="1">
      <alignment horizontal="right" vertical="center" wrapText="1"/>
    </xf>
    <xf numFmtId="170" fontId="18" fillId="35" borderId="10" xfId="0" applyNumberFormat="1" applyFont="1" applyFill="1" applyBorder="1" applyAlignment="1">
      <alignment horizontal="right" vertical="center" wrapText="1"/>
    </xf>
    <xf numFmtId="49" fontId="18" fillId="36" borderId="10" xfId="0" applyNumberFormat="1" applyFont="1" applyFill="1" applyBorder="1" applyAlignment="1">
      <alignment horizontal="right" vertical="center" wrapText="1"/>
    </xf>
    <xf numFmtId="169" fontId="18" fillId="36" borderId="10" xfId="0" applyNumberFormat="1" applyFont="1" applyFill="1" applyBorder="1" applyAlignment="1">
      <alignment horizontal="right" vertical="center" wrapText="1"/>
    </xf>
    <xf numFmtId="170" fontId="18" fillId="36" borderId="10" xfId="0" applyNumberFormat="1" applyFont="1" applyFill="1" applyBorder="1" applyAlignment="1">
      <alignment horizontal="right" vertical="center" wrapText="1"/>
    </xf>
    <xf numFmtId="49" fontId="0" fillId="34" borderId="11" xfId="0" applyNumberFormat="1" applyFill="1" applyBorder="1" applyAlignment="1">
      <alignment horizontal="left" vertical="center" wrapText="1"/>
    </xf>
    <xf numFmtId="49" fontId="0" fillId="34" borderId="12" xfId="0" applyNumberFormat="1" applyFill="1" applyBorder="1" applyAlignment="1">
      <alignment horizontal="left" vertical="center" wrapText="1"/>
    </xf>
    <xf numFmtId="49" fontId="0" fillId="34" borderId="13" xfId="0" applyNumberFormat="1" applyFill="1" applyBorder="1" applyAlignment="1">
      <alignment horizontal="left" vertical="center" wrapText="1"/>
    </xf>
    <xf numFmtId="49" fontId="0" fillId="34" borderId="14" xfId="0" applyNumberFormat="1" applyFill="1" applyBorder="1" applyAlignment="1">
      <alignment horizontal="left" vertical="center" wrapText="1"/>
    </xf>
    <xf numFmtId="49" fontId="0" fillId="34" borderId="15" xfId="0" applyNumberFormat="1" applyFill="1" applyBorder="1" applyAlignment="1">
      <alignment horizontal="left" vertical="center" wrapText="1"/>
    </xf>
    <xf numFmtId="49" fontId="0" fillId="34" borderId="16" xfId="0" applyNumberFormat="1" applyFill="1" applyBorder="1" applyAlignment="1">
      <alignment horizontal="left" vertical="center" wrapText="1"/>
    </xf>
    <xf numFmtId="49" fontId="18" fillId="34" borderId="17" xfId="0" applyNumberFormat="1" applyFont="1" applyFill="1" applyBorder="1" applyAlignment="1">
      <alignment horizontal="right" vertical="top" wrapText="1"/>
    </xf>
    <xf numFmtId="49" fontId="18" fillId="34" borderId="18" xfId="0" applyNumberFormat="1" applyFont="1" applyFill="1" applyBorder="1" applyAlignment="1">
      <alignment horizontal="right" vertical="top" wrapText="1"/>
    </xf>
    <xf numFmtId="49" fontId="18" fillId="34" borderId="19" xfId="0" applyNumberFormat="1" applyFont="1" applyFill="1" applyBorder="1" applyAlignment="1">
      <alignment horizontal="left" vertical="center" wrapText="1"/>
    </xf>
    <xf numFmtId="49" fontId="18" fillId="34" borderId="20" xfId="0" applyNumberFormat="1" applyFont="1" applyFill="1" applyBorder="1" applyAlignment="1">
      <alignment horizontal="left" vertical="center" wrapText="1"/>
    </xf>
    <xf numFmtId="49" fontId="18" fillId="36" borderId="19" xfId="0" applyNumberFormat="1" applyFont="1" applyFill="1" applyBorder="1" applyAlignment="1">
      <alignment horizontal="left" vertical="center" wrapText="1"/>
    </xf>
    <xf numFmtId="49" fontId="18" fillId="36" borderId="21" xfId="0" applyNumberFormat="1" applyFont="1" applyFill="1" applyBorder="1" applyAlignment="1">
      <alignment horizontal="left" vertical="center" wrapText="1"/>
    </xf>
    <xf numFmtId="49" fontId="18" fillId="36" borderId="20" xfId="0" applyNumberFormat="1" applyFont="1" applyFill="1" applyBorder="1" applyAlignment="1">
      <alignment horizontal="left" vertical="center" wrapText="1"/>
    </xf>
    <xf numFmtId="14" fontId="0" fillId="0" borderId="0" xfId="0" applyNumberFormat="1"/>
    <xf numFmtId="171" fontId="18" fillId="36" borderId="10" xfId="0" applyNumberFormat="1" applyFont="1" applyFill="1" applyBorder="1" applyAlignment="1">
      <alignment horizontal="right" vertical="center" wrapText="1"/>
    </xf>
    <xf numFmtId="171" fontId="0" fillId="0" borderId="0" xfId="0" applyNumberFormat="1"/>
    <xf numFmtId="10" fontId="18" fillId="33" borderId="10" xfId="1" applyNumberFormat="1" applyFont="1" applyFill="1" applyBorder="1" applyAlignment="1">
      <alignment horizontal="right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852"/>
  <sheetViews>
    <sheetView showGridLines="0" tabSelected="1" zoomScaleNormal="100" workbookViewId="0">
      <pane ySplit="4" topLeftCell="A5" activePane="bottomLeft" state="frozen"/>
      <selection pane="bottomLeft" activeCell="I6" sqref="I6"/>
    </sheetView>
  </sheetViews>
  <sheetFormatPr defaultRowHeight="15" x14ac:dyDescent="0.25"/>
  <cols>
    <col min="1" max="1" width="7.85546875" bestFit="1" customWidth="1"/>
    <col min="2" max="2" width="31.5703125" bestFit="1" customWidth="1"/>
    <col min="3" max="3" width="28.7109375" bestFit="1" customWidth="1"/>
    <col min="4" max="5" width="9.140625" bestFit="1" customWidth="1"/>
    <col min="6" max="6" width="8.28515625" customWidth="1"/>
    <col min="7" max="7" width="10.85546875" bestFit="1" customWidth="1"/>
    <col min="8" max="8" width="11.28515625" bestFit="1" customWidth="1"/>
    <col min="9" max="9" width="13.140625" bestFit="1" customWidth="1"/>
    <col min="10" max="10" width="10" bestFit="1" customWidth="1"/>
  </cols>
  <sheetData>
    <row r="1" spans="1:9" ht="15.75" thickBot="1" x14ac:dyDescent="0.3">
      <c r="A1" s="14"/>
      <c r="B1" s="15"/>
      <c r="C1" s="1" t="s">
        <v>0</v>
      </c>
      <c r="D1" s="2"/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</row>
    <row r="2" spans="1:9" ht="15.75" thickBot="1" x14ac:dyDescent="0.3">
      <c r="A2" s="16"/>
      <c r="B2" s="17"/>
      <c r="C2" s="20" t="s">
        <v>2</v>
      </c>
      <c r="D2" s="2"/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</row>
    <row r="3" spans="1:9" ht="15.75" thickBot="1" x14ac:dyDescent="0.3">
      <c r="A3" s="18"/>
      <c r="B3" s="19"/>
      <c r="C3" s="21"/>
      <c r="D3" s="2"/>
      <c r="E3" s="2" t="s">
        <v>4</v>
      </c>
      <c r="F3" s="2" t="s">
        <v>4</v>
      </c>
      <c r="G3" s="2" t="s">
        <v>4</v>
      </c>
      <c r="H3" s="2" t="s">
        <v>4</v>
      </c>
      <c r="I3" s="2" t="s">
        <v>4</v>
      </c>
    </row>
    <row r="4" spans="1:9" ht="34.5" thickBot="1" x14ac:dyDescent="0.3">
      <c r="A4" s="22" t="s">
        <v>5</v>
      </c>
      <c r="B4" s="23"/>
      <c r="C4" s="2" t="s">
        <v>6</v>
      </c>
      <c r="D4" s="2" t="s">
        <v>14454</v>
      </c>
      <c r="E4" s="2" t="s">
        <v>7</v>
      </c>
      <c r="F4" s="2" t="s">
        <v>8</v>
      </c>
      <c r="G4" s="2" t="s">
        <v>9</v>
      </c>
      <c r="H4" s="2" t="s">
        <v>18274</v>
      </c>
      <c r="I4" s="2" t="s">
        <v>18275</v>
      </c>
    </row>
    <row r="5" spans="1:9" ht="15.75" thickBot="1" x14ac:dyDescent="0.3">
      <c r="A5" s="2">
        <v>10600018</v>
      </c>
      <c r="B5" s="2" t="s">
        <v>10</v>
      </c>
      <c r="C5" s="2" t="s">
        <v>11</v>
      </c>
      <c r="D5" s="3">
        <f>IFERROR(VLOOKUP(ZDEFAULT_PORTRAIT!A5,'Price Change'!$C$2:$G$5796,5,FALSE),E5)</f>
        <v>2809</v>
      </c>
      <c r="E5" s="3">
        <v>3005.63</v>
      </c>
      <c r="F5" s="4">
        <v>6582</v>
      </c>
      <c r="G5" s="5">
        <v>18608389.039999999</v>
      </c>
      <c r="H5" s="3">
        <f>IFERROR((E5-D5)*F5,E5*F5)</f>
        <v>1294218.6600000006</v>
      </c>
      <c r="I5" s="30">
        <f>IFERROR(H5/G5,0)</f>
        <v>6.9550279565737227E-2</v>
      </c>
    </row>
    <row r="6" spans="1:9" ht="15.75" thickBot="1" x14ac:dyDescent="0.3">
      <c r="A6" s="2">
        <v>10600041</v>
      </c>
      <c r="B6" s="2" t="s">
        <v>12</v>
      </c>
      <c r="C6" s="2" t="s">
        <v>13</v>
      </c>
      <c r="D6" s="6">
        <f>IFERROR(VLOOKUP(ZDEFAULT_PORTRAIT!A6,'Price Change'!$C$2:$G$5796,5,FALSE),E6)</f>
        <v>1638</v>
      </c>
      <c r="E6" s="6">
        <v>1638</v>
      </c>
      <c r="F6" s="7"/>
      <c r="G6" s="7"/>
      <c r="H6" s="3">
        <f t="shared" ref="H6:H69" si="0">IFERROR((E6-D6)*F6,E6*F6)</f>
        <v>0</v>
      </c>
      <c r="I6" s="30">
        <f t="shared" ref="I6:I69" si="1">IFERROR(H6/G6,0)</f>
        <v>0</v>
      </c>
    </row>
    <row r="7" spans="1:9" ht="15.75" thickBot="1" x14ac:dyDescent="0.3">
      <c r="A7" s="2">
        <v>10600042</v>
      </c>
      <c r="B7" s="2" t="s">
        <v>14</v>
      </c>
      <c r="C7" s="2" t="s">
        <v>11</v>
      </c>
      <c r="D7" s="3">
        <f>IFERROR(VLOOKUP(ZDEFAULT_PORTRAIT!A7,'Price Change'!$C$2:$G$5796,5,FALSE),E7)</f>
        <v>2310</v>
      </c>
      <c r="E7" s="3">
        <v>2471.6999999999998</v>
      </c>
      <c r="F7" s="8"/>
      <c r="G7" s="8"/>
      <c r="H7" s="3">
        <f t="shared" si="0"/>
        <v>0</v>
      </c>
      <c r="I7" s="30">
        <f t="shared" si="1"/>
        <v>0</v>
      </c>
    </row>
    <row r="8" spans="1:9" ht="15.75" thickBot="1" x14ac:dyDescent="0.3">
      <c r="A8" s="2">
        <v>10600043</v>
      </c>
      <c r="B8" s="2" t="s">
        <v>15</v>
      </c>
      <c r="C8" s="2" t="s">
        <v>16</v>
      </c>
      <c r="D8" s="6">
        <f>IFERROR(VLOOKUP(ZDEFAULT_PORTRAIT!A8,'Price Change'!$C$2:$G$5796,5,FALSE),E8)</f>
        <v>50</v>
      </c>
      <c r="E8" s="6">
        <v>50</v>
      </c>
      <c r="F8" s="7"/>
      <c r="G8" s="7"/>
      <c r="H8" s="3">
        <f t="shared" si="0"/>
        <v>0</v>
      </c>
      <c r="I8" s="30">
        <f t="shared" si="1"/>
        <v>0</v>
      </c>
    </row>
    <row r="9" spans="1:9" ht="15.75" thickBot="1" x14ac:dyDescent="0.3">
      <c r="A9" s="2">
        <v>10600050</v>
      </c>
      <c r="B9" s="2" t="s">
        <v>17</v>
      </c>
      <c r="C9" s="2" t="s">
        <v>18</v>
      </c>
      <c r="D9" s="8">
        <f>IFERROR(VLOOKUP(ZDEFAULT_PORTRAIT!A9,'Price Change'!$C$2:$G$5796,5,FALSE),E9)</f>
        <v>0</v>
      </c>
      <c r="E9" s="8"/>
      <c r="F9" s="4">
        <v>29</v>
      </c>
      <c r="G9" s="5">
        <v>0</v>
      </c>
      <c r="H9" s="3">
        <f t="shared" si="0"/>
        <v>0</v>
      </c>
      <c r="I9" s="30">
        <f t="shared" si="1"/>
        <v>0</v>
      </c>
    </row>
    <row r="10" spans="1:9" ht="15.75" thickBot="1" x14ac:dyDescent="0.3">
      <c r="A10" s="2">
        <v>10600300</v>
      </c>
      <c r="B10" s="2" t="s">
        <v>19</v>
      </c>
      <c r="C10" s="2" t="s">
        <v>20</v>
      </c>
      <c r="D10" s="6">
        <f>IFERROR(VLOOKUP(ZDEFAULT_PORTRAIT!A10,'Price Change'!$C$2:$G$5796,5,FALSE),E10)</f>
        <v>3962</v>
      </c>
      <c r="E10" s="6">
        <v>4239.34</v>
      </c>
      <c r="F10" s="9">
        <v>6364</v>
      </c>
      <c r="G10" s="10">
        <v>25337584.300000001</v>
      </c>
      <c r="H10" s="3">
        <f t="shared" si="0"/>
        <v>1764991.7600000009</v>
      </c>
      <c r="I10" s="30">
        <f t="shared" si="1"/>
        <v>6.9659038490105823E-2</v>
      </c>
    </row>
    <row r="11" spans="1:9" ht="15.75" thickBot="1" x14ac:dyDescent="0.3">
      <c r="A11" s="2">
        <v>10600310</v>
      </c>
      <c r="B11" s="2" t="s">
        <v>21</v>
      </c>
      <c r="C11" s="2" t="s">
        <v>22</v>
      </c>
      <c r="D11" s="3">
        <f>IFERROR(VLOOKUP(ZDEFAULT_PORTRAIT!A11,'Price Change'!$C$2:$G$5796,5,FALSE),E11)</f>
        <v>2756</v>
      </c>
      <c r="E11" s="3">
        <v>2948.92</v>
      </c>
      <c r="F11" s="4">
        <v>39</v>
      </c>
      <c r="G11" s="5">
        <v>107484</v>
      </c>
      <c r="H11" s="3">
        <f t="shared" si="0"/>
        <v>7523.8800000000028</v>
      </c>
      <c r="I11" s="30">
        <f t="shared" si="1"/>
        <v>7.0000000000000021E-2</v>
      </c>
    </row>
    <row r="12" spans="1:9" ht="15.75" thickBot="1" x14ac:dyDescent="0.3">
      <c r="A12" s="2">
        <v>10700100</v>
      </c>
      <c r="B12" s="2" t="s">
        <v>23</v>
      </c>
      <c r="C12" s="2" t="s">
        <v>16</v>
      </c>
      <c r="D12" s="6">
        <f>IFERROR(VLOOKUP(ZDEFAULT_PORTRAIT!A12,'Price Change'!$C$2:$G$5796,5,FALSE),E12)</f>
        <v>26</v>
      </c>
      <c r="E12" s="6">
        <v>26</v>
      </c>
      <c r="F12" s="7"/>
      <c r="G12" s="7"/>
      <c r="H12" s="3">
        <f t="shared" si="0"/>
        <v>0</v>
      </c>
      <c r="I12" s="30">
        <f t="shared" si="1"/>
        <v>0</v>
      </c>
    </row>
    <row r="13" spans="1:9" ht="15.75" thickBot="1" x14ac:dyDescent="0.3">
      <c r="A13" s="2">
        <v>11000100</v>
      </c>
      <c r="B13" s="2" t="s">
        <v>24</v>
      </c>
      <c r="C13" s="2" t="s">
        <v>25</v>
      </c>
      <c r="D13" s="3">
        <f>IFERROR(VLOOKUP(ZDEFAULT_PORTRAIT!A13,'Price Change'!$C$2:$G$5796,5,FALSE),E13)</f>
        <v>630</v>
      </c>
      <c r="E13" s="3">
        <v>630</v>
      </c>
      <c r="F13" s="8"/>
      <c r="G13" s="8"/>
      <c r="H13" s="3">
        <f t="shared" si="0"/>
        <v>0</v>
      </c>
      <c r="I13" s="30">
        <f t="shared" si="1"/>
        <v>0</v>
      </c>
    </row>
    <row r="14" spans="1:9" ht="15.75" thickBot="1" x14ac:dyDescent="0.3">
      <c r="A14" s="2">
        <v>11000110</v>
      </c>
      <c r="B14" s="2" t="s">
        <v>26</v>
      </c>
      <c r="C14" s="2" t="s">
        <v>25</v>
      </c>
      <c r="D14" s="6">
        <f>IFERROR(VLOOKUP(ZDEFAULT_PORTRAIT!A14,'Price Change'!$C$2:$G$5796,5,FALSE),E14)</f>
        <v>683</v>
      </c>
      <c r="E14" s="6">
        <v>683</v>
      </c>
      <c r="F14" s="7"/>
      <c r="G14" s="7"/>
      <c r="H14" s="3">
        <f t="shared" si="0"/>
        <v>0</v>
      </c>
      <c r="I14" s="30">
        <f t="shared" si="1"/>
        <v>0</v>
      </c>
    </row>
    <row r="15" spans="1:9" ht="15.75" thickBot="1" x14ac:dyDescent="0.3">
      <c r="A15" s="2">
        <v>11100018</v>
      </c>
      <c r="B15" s="2" t="s">
        <v>27</v>
      </c>
      <c r="C15" s="2" t="s">
        <v>28</v>
      </c>
      <c r="D15" s="3">
        <f>IFERROR(VLOOKUP(ZDEFAULT_PORTRAIT!A15,'Price Change'!$C$2:$G$5796,5,FALSE),E15)</f>
        <v>4983</v>
      </c>
      <c r="E15" s="3">
        <v>5331.81</v>
      </c>
      <c r="F15" s="4">
        <v>1275</v>
      </c>
      <c r="G15" s="5">
        <v>6386113.1399999997</v>
      </c>
      <c r="H15" s="3">
        <f t="shared" si="0"/>
        <v>444732.75000000052</v>
      </c>
      <c r="I15" s="30">
        <f t="shared" si="1"/>
        <v>6.9640599884517637E-2</v>
      </c>
    </row>
    <row r="16" spans="1:9" ht="15.75" thickBot="1" x14ac:dyDescent="0.3">
      <c r="A16" s="2">
        <v>11400010</v>
      </c>
      <c r="B16" s="2" t="s">
        <v>29</v>
      </c>
      <c r="C16" s="2" t="s">
        <v>30</v>
      </c>
      <c r="D16" s="6">
        <f>IFERROR(VLOOKUP(ZDEFAULT_PORTRAIT!A16,'Price Change'!$C$2:$G$5796,5,FALSE),E16)</f>
        <v>480</v>
      </c>
      <c r="E16" s="6">
        <v>504</v>
      </c>
      <c r="F16" s="9">
        <v>63</v>
      </c>
      <c r="G16" s="10">
        <v>35830</v>
      </c>
      <c r="H16" s="3">
        <f t="shared" si="0"/>
        <v>1512</v>
      </c>
      <c r="I16" s="30">
        <f t="shared" si="1"/>
        <v>4.2199274351102427E-2</v>
      </c>
    </row>
    <row r="17" spans="1:9" ht="15.75" thickBot="1" x14ac:dyDescent="0.3">
      <c r="A17" s="2">
        <v>11400020</v>
      </c>
      <c r="B17" s="2" t="s">
        <v>31</v>
      </c>
      <c r="C17" s="2" t="s">
        <v>30</v>
      </c>
      <c r="D17" s="3">
        <f>IFERROR(VLOOKUP(ZDEFAULT_PORTRAIT!A17,'Price Change'!$C$2:$G$5796,5,FALSE),E17)</f>
        <v>233</v>
      </c>
      <c r="E17" s="3">
        <v>244.65</v>
      </c>
      <c r="F17" s="4">
        <v>3</v>
      </c>
      <c r="G17" s="5">
        <v>699</v>
      </c>
      <c r="H17" s="3">
        <f t="shared" si="0"/>
        <v>34.950000000000017</v>
      </c>
      <c r="I17" s="30">
        <f t="shared" si="1"/>
        <v>5.0000000000000024E-2</v>
      </c>
    </row>
    <row r="18" spans="1:9" ht="15.75" thickBot="1" x14ac:dyDescent="0.3">
      <c r="A18" s="2">
        <v>11400030</v>
      </c>
      <c r="B18" s="2" t="s">
        <v>32</v>
      </c>
      <c r="C18" s="2" t="s">
        <v>30</v>
      </c>
      <c r="D18" s="6">
        <f>IFERROR(VLOOKUP(ZDEFAULT_PORTRAIT!A18,'Price Change'!$C$2:$G$5796,5,FALSE),E18)</f>
        <v>309</v>
      </c>
      <c r="E18" s="6">
        <v>324.45</v>
      </c>
      <c r="F18" s="7"/>
      <c r="G18" s="7"/>
      <c r="H18" s="3">
        <f t="shared" si="0"/>
        <v>0</v>
      </c>
      <c r="I18" s="30">
        <f t="shared" si="1"/>
        <v>0</v>
      </c>
    </row>
    <row r="19" spans="1:9" ht="15.75" thickBot="1" x14ac:dyDescent="0.3">
      <c r="A19" s="2">
        <v>11400050</v>
      </c>
      <c r="B19" s="2" t="s">
        <v>33</v>
      </c>
      <c r="C19" s="2" t="s">
        <v>30</v>
      </c>
      <c r="D19" s="3">
        <f>IFERROR(VLOOKUP(ZDEFAULT_PORTRAIT!A19,'Price Change'!$C$2:$G$5796,5,FALSE),E19)</f>
        <v>208</v>
      </c>
      <c r="E19" s="3">
        <v>218.4</v>
      </c>
      <c r="F19" s="8"/>
      <c r="G19" s="8"/>
      <c r="H19" s="3">
        <f t="shared" si="0"/>
        <v>0</v>
      </c>
      <c r="I19" s="30">
        <f t="shared" si="1"/>
        <v>0</v>
      </c>
    </row>
    <row r="20" spans="1:9" ht="15.75" thickBot="1" x14ac:dyDescent="0.3">
      <c r="A20" s="2">
        <v>11400070</v>
      </c>
      <c r="B20" s="2" t="s">
        <v>34</v>
      </c>
      <c r="C20" s="2" t="s">
        <v>30</v>
      </c>
      <c r="D20" s="6">
        <f>IFERROR(VLOOKUP(ZDEFAULT_PORTRAIT!A20,'Price Change'!$C$2:$G$5796,5,FALSE),E20)</f>
        <v>231</v>
      </c>
      <c r="E20" s="6">
        <v>231</v>
      </c>
      <c r="F20" s="9">
        <v>12</v>
      </c>
      <c r="G20" s="10">
        <v>2772</v>
      </c>
      <c r="H20" s="3">
        <f t="shared" si="0"/>
        <v>0</v>
      </c>
      <c r="I20" s="30">
        <f t="shared" si="1"/>
        <v>0</v>
      </c>
    </row>
    <row r="21" spans="1:9" ht="15.75" thickBot="1" x14ac:dyDescent="0.3">
      <c r="A21" s="2">
        <v>11400080</v>
      </c>
      <c r="B21" s="2" t="s">
        <v>35</v>
      </c>
      <c r="C21" s="2" t="s">
        <v>30</v>
      </c>
      <c r="D21" s="3">
        <f>IFERROR(VLOOKUP(ZDEFAULT_PORTRAIT!A21,'Price Change'!$C$2:$G$5796,5,FALSE),E21)</f>
        <v>231</v>
      </c>
      <c r="E21" s="3">
        <v>231</v>
      </c>
      <c r="F21" s="8"/>
      <c r="G21" s="8"/>
      <c r="H21" s="3">
        <f t="shared" si="0"/>
        <v>0</v>
      </c>
      <c r="I21" s="30">
        <f t="shared" si="1"/>
        <v>0</v>
      </c>
    </row>
    <row r="22" spans="1:9" ht="15.75" thickBot="1" x14ac:dyDescent="0.3">
      <c r="A22" s="2">
        <v>11600001</v>
      </c>
      <c r="B22" s="2" t="s">
        <v>36</v>
      </c>
      <c r="C22" s="2" t="s">
        <v>37</v>
      </c>
      <c r="D22" s="6">
        <f>IFERROR(VLOOKUP(ZDEFAULT_PORTRAIT!A22,'Price Change'!$C$2:$G$5796,5,FALSE),E22)</f>
        <v>858</v>
      </c>
      <c r="E22" s="6">
        <v>900.9</v>
      </c>
      <c r="F22" s="7"/>
      <c r="G22" s="7"/>
      <c r="H22" s="3">
        <f t="shared" si="0"/>
        <v>0</v>
      </c>
      <c r="I22" s="30">
        <f t="shared" si="1"/>
        <v>0</v>
      </c>
    </row>
    <row r="23" spans="1:9" ht="15.75" thickBot="1" x14ac:dyDescent="0.3">
      <c r="A23" s="2">
        <v>11600001</v>
      </c>
      <c r="B23" s="2" t="s">
        <v>36</v>
      </c>
      <c r="C23" s="2" t="s">
        <v>38</v>
      </c>
      <c r="D23" s="3">
        <f>IFERROR(VLOOKUP(ZDEFAULT_PORTRAIT!A23,'Price Change'!$C$2:$G$5796,5,FALSE),E23)</f>
        <v>858</v>
      </c>
      <c r="E23" s="3">
        <v>773</v>
      </c>
      <c r="F23" s="4">
        <v>38</v>
      </c>
      <c r="G23" s="5">
        <v>32775.599999999999</v>
      </c>
      <c r="H23" s="3">
        <f t="shared" si="0"/>
        <v>-3230</v>
      </c>
      <c r="I23" s="30">
        <f t="shared" si="1"/>
        <v>-9.8548920538449339E-2</v>
      </c>
    </row>
    <row r="24" spans="1:9" ht="15.75" thickBot="1" x14ac:dyDescent="0.3">
      <c r="A24" s="2">
        <v>11600002</v>
      </c>
      <c r="B24" s="2" t="s">
        <v>39</v>
      </c>
      <c r="C24" s="2" t="s">
        <v>38</v>
      </c>
      <c r="D24" s="6">
        <f>IFERROR(VLOOKUP(ZDEFAULT_PORTRAIT!A24,'Price Change'!$C$2:$G$5796,5,FALSE),E24)</f>
        <v>294</v>
      </c>
      <c r="E24" s="6">
        <v>308.7</v>
      </c>
      <c r="F24" s="9">
        <v>3</v>
      </c>
      <c r="G24" s="10">
        <v>896.7</v>
      </c>
      <c r="H24" s="3">
        <f t="shared" si="0"/>
        <v>44.099999999999966</v>
      </c>
      <c r="I24" s="30">
        <f t="shared" si="1"/>
        <v>4.9180327868852416E-2</v>
      </c>
    </row>
    <row r="25" spans="1:9" ht="15.75" thickBot="1" x14ac:dyDescent="0.3">
      <c r="A25" s="2">
        <v>11600010</v>
      </c>
      <c r="B25" s="2" t="s">
        <v>40</v>
      </c>
      <c r="C25" s="2" t="s">
        <v>37</v>
      </c>
      <c r="D25" s="3">
        <f>IFERROR(VLOOKUP(ZDEFAULT_PORTRAIT!A25,'Price Change'!$C$2:$G$5796,5,FALSE),E25)</f>
        <v>2020</v>
      </c>
      <c r="E25" s="3">
        <v>2121</v>
      </c>
      <c r="F25" s="4">
        <v>30</v>
      </c>
      <c r="G25" s="5">
        <v>60701</v>
      </c>
      <c r="H25" s="3">
        <f t="shared" si="0"/>
        <v>3030</v>
      </c>
      <c r="I25" s="30">
        <f t="shared" si="1"/>
        <v>4.9916805324459232E-2</v>
      </c>
    </row>
    <row r="26" spans="1:9" ht="15.75" thickBot="1" x14ac:dyDescent="0.3">
      <c r="A26" s="2">
        <v>11600020</v>
      </c>
      <c r="B26" s="2" t="s">
        <v>41</v>
      </c>
      <c r="C26" s="2" t="s">
        <v>37</v>
      </c>
      <c r="D26" s="6">
        <f>IFERROR(VLOOKUP(ZDEFAULT_PORTRAIT!A26,'Price Change'!$C$2:$G$5796,5,FALSE),E26)</f>
        <v>1335</v>
      </c>
      <c r="E26" s="6">
        <v>1401.75</v>
      </c>
      <c r="F26" s="9">
        <v>8</v>
      </c>
      <c r="G26" s="10">
        <v>10680</v>
      </c>
      <c r="H26" s="3">
        <f t="shared" si="0"/>
        <v>534</v>
      </c>
      <c r="I26" s="30">
        <f t="shared" si="1"/>
        <v>0.05</v>
      </c>
    </row>
    <row r="27" spans="1:9" ht="15.75" thickBot="1" x14ac:dyDescent="0.3">
      <c r="A27" s="2">
        <v>11600032</v>
      </c>
      <c r="B27" s="2" t="s">
        <v>42</v>
      </c>
      <c r="C27" s="2" t="s">
        <v>43</v>
      </c>
      <c r="D27" s="3">
        <f>IFERROR(VLOOKUP(ZDEFAULT_PORTRAIT!A27,'Price Change'!$C$2:$G$5796,5,FALSE),E27)</f>
        <v>1260</v>
      </c>
      <c r="E27" s="3">
        <v>1323</v>
      </c>
      <c r="F27" s="8"/>
      <c r="G27" s="8"/>
      <c r="H27" s="3">
        <f t="shared" si="0"/>
        <v>0</v>
      </c>
      <c r="I27" s="30">
        <f t="shared" si="1"/>
        <v>0</v>
      </c>
    </row>
    <row r="28" spans="1:9" ht="15.75" thickBot="1" x14ac:dyDescent="0.3">
      <c r="A28" s="2">
        <v>11600050</v>
      </c>
      <c r="B28" s="2" t="s">
        <v>44</v>
      </c>
      <c r="C28" s="2" t="s">
        <v>37</v>
      </c>
      <c r="D28" s="6">
        <f>IFERROR(VLOOKUP(ZDEFAULT_PORTRAIT!A28,'Price Change'!$C$2:$G$5796,5,FALSE),E28)</f>
        <v>1714</v>
      </c>
      <c r="E28" s="6">
        <v>1799.7</v>
      </c>
      <c r="F28" s="9">
        <v>2</v>
      </c>
      <c r="G28" s="10">
        <v>3428</v>
      </c>
      <c r="H28" s="3">
        <f t="shared" si="0"/>
        <v>171.40000000000009</v>
      </c>
      <c r="I28" s="30">
        <f t="shared" si="1"/>
        <v>5.0000000000000024E-2</v>
      </c>
    </row>
    <row r="29" spans="1:9" ht="15.75" thickBot="1" x14ac:dyDescent="0.3">
      <c r="A29" s="2">
        <v>11600051</v>
      </c>
      <c r="B29" s="2" t="s">
        <v>45</v>
      </c>
      <c r="C29" s="2" t="s">
        <v>37</v>
      </c>
      <c r="D29" s="3">
        <f>IFERROR(VLOOKUP(ZDEFAULT_PORTRAIT!A29,'Price Change'!$C$2:$G$5796,5,FALSE),E29)</f>
        <v>1615</v>
      </c>
      <c r="E29" s="3">
        <v>1695.75</v>
      </c>
      <c r="F29" s="8"/>
      <c r="G29" s="8"/>
      <c r="H29" s="3">
        <f t="shared" si="0"/>
        <v>0</v>
      </c>
      <c r="I29" s="30">
        <f t="shared" si="1"/>
        <v>0</v>
      </c>
    </row>
    <row r="30" spans="1:9" ht="15.75" thickBot="1" x14ac:dyDescent="0.3">
      <c r="A30" s="2">
        <v>11600052</v>
      </c>
      <c r="B30" s="2" t="s">
        <v>46</v>
      </c>
      <c r="C30" s="2" t="s">
        <v>37</v>
      </c>
      <c r="D30" s="6">
        <f>IFERROR(VLOOKUP(ZDEFAULT_PORTRAIT!A30,'Price Change'!$C$2:$G$5796,5,FALSE),E30)</f>
        <v>500</v>
      </c>
      <c r="E30" s="6">
        <v>525</v>
      </c>
      <c r="F30" s="7"/>
      <c r="G30" s="7"/>
      <c r="H30" s="3">
        <f t="shared" si="0"/>
        <v>0</v>
      </c>
      <c r="I30" s="30">
        <f t="shared" si="1"/>
        <v>0</v>
      </c>
    </row>
    <row r="31" spans="1:9" ht="15.75" thickBot="1" x14ac:dyDescent="0.3">
      <c r="A31" s="2">
        <v>11600060</v>
      </c>
      <c r="B31" s="2" t="s">
        <v>47</v>
      </c>
      <c r="C31" s="2" t="s">
        <v>37</v>
      </c>
      <c r="D31" s="3">
        <f>IFERROR(VLOOKUP(ZDEFAULT_PORTRAIT!A31,'Price Change'!$C$2:$G$5796,5,FALSE),E31)</f>
        <v>1748</v>
      </c>
      <c r="E31" s="3">
        <v>1835.4</v>
      </c>
      <c r="F31" s="8"/>
      <c r="G31" s="8"/>
      <c r="H31" s="3">
        <f t="shared" si="0"/>
        <v>0</v>
      </c>
      <c r="I31" s="30">
        <f t="shared" si="1"/>
        <v>0</v>
      </c>
    </row>
    <row r="32" spans="1:9" ht="15.75" thickBot="1" x14ac:dyDescent="0.3">
      <c r="A32" s="2">
        <v>11600070</v>
      </c>
      <c r="B32" s="2" t="s">
        <v>48</v>
      </c>
      <c r="C32" s="2" t="s">
        <v>37</v>
      </c>
      <c r="D32" s="6">
        <f>IFERROR(VLOOKUP(ZDEFAULT_PORTRAIT!A32,'Price Change'!$C$2:$G$5796,5,FALSE),E32)</f>
        <v>397</v>
      </c>
      <c r="E32" s="6">
        <v>416.85</v>
      </c>
      <c r="F32" s="7"/>
      <c r="G32" s="7"/>
      <c r="H32" s="3">
        <f t="shared" si="0"/>
        <v>0</v>
      </c>
      <c r="I32" s="30">
        <f t="shared" si="1"/>
        <v>0</v>
      </c>
    </row>
    <row r="33" spans="1:9" ht="15.75" thickBot="1" x14ac:dyDescent="0.3">
      <c r="A33" s="2">
        <v>11600080</v>
      </c>
      <c r="B33" s="2" t="s">
        <v>49</v>
      </c>
      <c r="C33" s="2" t="s">
        <v>37</v>
      </c>
      <c r="D33" s="3">
        <f>IFERROR(VLOOKUP(ZDEFAULT_PORTRAIT!A33,'Price Change'!$C$2:$G$5796,5,FALSE),E33)</f>
        <v>590</v>
      </c>
      <c r="E33" s="3">
        <v>619.5</v>
      </c>
      <c r="F33" s="8"/>
      <c r="G33" s="8"/>
      <c r="H33" s="3">
        <f t="shared" si="0"/>
        <v>0</v>
      </c>
      <c r="I33" s="30">
        <f t="shared" si="1"/>
        <v>0</v>
      </c>
    </row>
    <row r="34" spans="1:9" ht="15.75" thickBot="1" x14ac:dyDescent="0.3">
      <c r="A34" s="2">
        <v>11600081</v>
      </c>
      <c r="B34" s="2" t="s">
        <v>50</v>
      </c>
      <c r="C34" s="2" t="s">
        <v>37</v>
      </c>
      <c r="D34" s="6">
        <f>IFERROR(VLOOKUP(ZDEFAULT_PORTRAIT!A34,'Price Change'!$C$2:$G$5796,5,FALSE),E34)</f>
        <v>688</v>
      </c>
      <c r="E34" s="6">
        <v>722.4</v>
      </c>
      <c r="F34" s="7"/>
      <c r="G34" s="7"/>
      <c r="H34" s="3">
        <f t="shared" si="0"/>
        <v>0</v>
      </c>
      <c r="I34" s="30">
        <f t="shared" si="1"/>
        <v>0</v>
      </c>
    </row>
    <row r="35" spans="1:9" ht="15.75" thickBot="1" x14ac:dyDescent="0.3">
      <c r="A35" s="2">
        <v>11600083</v>
      </c>
      <c r="B35" s="2" t="s">
        <v>51</v>
      </c>
      <c r="C35" s="2" t="s">
        <v>37</v>
      </c>
      <c r="D35" s="3">
        <f>IFERROR(VLOOKUP(ZDEFAULT_PORTRAIT!A35,'Price Change'!$C$2:$G$5796,5,FALSE),E35)</f>
        <v>1367</v>
      </c>
      <c r="E35" s="3">
        <v>1435.35</v>
      </c>
      <c r="F35" s="8"/>
      <c r="G35" s="8"/>
      <c r="H35" s="3">
        <f t="shared" si="0"/>
        <v>0</v>
      </c>
      <c r="I35" s="30">
        <f t="shared" si="1"/>
        <v>0</v>
      </c>
    </row>
    <row r="36" spans="1:9" ht="15.75" thickBot="1" x14ac:dyDescent="0.3">
      <c r="A36" s="2">
        <v>11600084</v>
      </c>
      <c r="B36" s="2" t="s">
        <v>52</v>
      </c>
      <c r="C36" s="2" t="s">
        <v>37</v>
      </c>
      <c r="D36" s="6">
        <f>IFERROR(VLOOKUP(ZDEFAULT_PORTRAIT!A36,'Price Change'!$C$2:$G$5796,5,FALSE),E36)</f>
        <v>563</v>
      </c>
      <c r="E36" s="6">
        <v>591.15</v>
      </c>
      <c r="F36" s="7"/>
      <c r="G36" s="7"/>
      <c r="H36" s="3">
        <f t="shared" si="0"/>
        <v>0</v>
      </c>
      <c r="I36" s="30">
        <f t="shared" si="1"/>
        <v>0</v>
      </c>
    </row>
    <row r="37" spans="1:9" ht="15.75" thickBot="1" x14ac:dyDescent="0.3">
      <c r="A37" s="2">
        <v>11600087</v>
      </c>
      <c r="B37" s="2" t="s">
        <v>53</v>
      </c>
      <c r="C37" s="2" t="s">
        <v>37</v>
      </c>
      <c r="D37" s="3">
        <f>IFERROR(VLOOKUP(ZDEFAULT_PORTRAIT!A37,'Price Change'!$C$2:$G$5796,5,FALSE),E37)</f>
        <v>563</v>
      </c>
      <c r="E37" s="3">
        <v>591.15</v>
      </c>
      <c r="F37" s="8"/>
      <c r="G37" s="8"/>
      <c r="H37" s="3">
        <f t="shared" si="0"/>
        <v>0</v>
      </c>
      <c r="I37" s="30">
        <f t="shared" si="1"/>
        <v>0</v>
      </c>
    </row>
    <row r="38" spans="1:9" ht="15.75" thickBot="1" x14ac:dyDescent="0.3">
      <c r="A38" s="2">
        <v>11600090</v>
      </c>
      <c r="B38" s="2" t="s">
        <v>54</v>
      </c>
      <c r="C38" s="2" t="s">
        <v>37</v>
      </c>
      <c r="D38" s="6">
        <f>IFERROR(VLOOKUP(ZDEFAULT_PORTRAIT!A38,'Price Change'!$C$2:$G$5796,5,FALSE),E38)</f>
        <v>397</v>
      </c>
      <c r="E38" s="6">
        <v>416.85</v>
      </c>
      <c r="F38" s="7"/>
      <c r="G38" s="7"/>
      <c r="H38" s="3">
        <f t="shared" si="0"/>
        <v>0</v>
      </c>
      <c r="I38" s="30">
        <f t="shared" si="1"/>
        <v>0</v>
      </c>
    </row>
    <row r="39" spans="1:9" ht="15.75" thickBot="1" x14ac:dyDescent="0.3">
      <c r="A39" s="2">
        <v>11600100</v>
      </c>
      <c r="B39" s="2" t="s">
        <v>55</v>
      </c>
      <c r="C39" s="2" t="s">
        <v>37</v>
      </c>
      <c r="D39" s="3">
        <f>IFERROR(VLOOKUP(ZDEFAULT_PORTRAIT!A39,'Price Change'!$C$2:$G$5796,5,FALSE),E39)</f>
        <v>918</v>
      </c>
      <c r="E39" s="3">
        <v>963.9</v>
      </c>
      <c r="F39" s="4">
        <v>7</v>
      </c>
      <c r="G39" s="5">
        <v>6426</v>
      </c>
      <c r="H39" s="3">
        <f t="shared" si="0"/>
        <v>321.29999999999984</v>
      </c>
      <c r="I39" s="30">
        <f t="shared" si="1"/>
        <v>4.9999999999999975E-2</v>
      </c>
    </row>
    <row r="40" spans="1:9" ht="15.75" thickBot="1" x14ac:dyDescent="0.3">
      <c r="A40" s="2">
        <v>11600110</v>
      </c>
      <c r="B40" s="2" t="s">
        <v>56</v>
      </c>
      <c r="C40" s="2" t="s">
        <v>37</v>
      </c>
      <c r="D40" s="6">
        <f>IFERROR(VLOOKUP(ZDEFAULT_PORTRAIT!A40,'Price Change'!$C$2:$G$5796,5,FALSE),E40)</f>
        <v>1285</v>
      </c>
      <c r="E40" s="6">
        <v>1349.25</v>
      </c>
      <c r="F40" s="7"/>
      <c r="G40" s="7"/>
      <c r="H40" s="3">
        <f t="shared" si="0"/>
        <v>0</v>
      </c>
      <c r="I40" s="30">
        <f t="shared" si="1"/>
        <v>0</v>
      </c>
    </row>
    <row r="41" spans="1:9" ht="15.75" thickBot="1" x14ac:dyDescent="0.3">
      <c r="A41" s="2">
        <v>11600110</v>
      </c>
      <c r="B41" s="2" t="s">
        <v>56</v>
      </c>
      <c r="C41" s="2" t="s">
        <v>38</v>
      </c>
      <c r="D41" s="3">
        <f>IFERROR(VLOOKUP(ZDEFAULT_PORTRAIT!A41,'Price Change'!$C$2:$G$5796,5,FALSE),E41)</f>
        <v>1285</v>
      </c>
      <c r="E41" s="3">
        <v>1224</v>
      </c>
      <c r="F41" s="4">
        <v>4</v>
      </c>
      <c r="G41" s="5">
        <v>5140</v>
      </c>
      <c r="H41" s="3">
        <f t="shared" si="0"/>
        <v>-244</v>
      </c>
      <c r="I41" s="30">
        <f t="shared" si="1"/>
        <v>-4.7470817120622566E-2</v>
      </c>
    </row>
    <row r="42" spans="1:9" ht="15.75" thickBot="1" x14ac:dyDescent="0.3">
      <c r="A42" s="2">
        <v>11600111</v>
      </c>
      <c r="B42" s="2" t="s">
        <v>57</v>
      </c>
      <c r="C42" s="2" t="s">
        <v>37</v>
      </c>
      <c r="D42" s="6">
        <f>IFERROR(VLOOKUP(ZDEFAULT_PORTRAIT!A42,'Price Change'!$C$2:$G$5796,5,FALSE),E42)</f>
        <v>1090</v>
      </c>
      <c r="E42" s="6">
        <v>1090</v>
      </c>
      <c r="F42" s="7"/>
      <c r="G42" s="7"/>
      <c r="H42" s="3">
        <f t="shared" si="0"/>
        <v>0</v>
      </c>
      <c r="I42" s="30">
        <f t="shared" si="1"/>
        <v>0</v>
      </c>
    </row>
    <row r="43" spans="1:9" ht="15.75" thickBot="1" x14ac:dyDescent="0.3">
      <c r="A43" s="2">
        <v>11600112</v>
      </c>
      <c r="B43" s="2" t="s">
        <v>58</v>
      </c>
      <c r="C43" s="2" t="s">
        <v>37</v>
      </c>
      <c r="D43" s="3">
        <f>IFERROR(VLOOKUP(ZDEFAULT_PORTRAIT!A43,'Price Change'!$C$2:$G$5796,5,FALSE),E43)</f>
        <v>375</v>
      </c>
      <c r="E43" s="3">
        <v>393.75</v>
      </c>
      <c r="F43" s="4">
        <v>1</v>
      </c>
      <c r="G43" s="5">
        <v>375</v>
      </c>
      <c r="H43" s="3">
        <f t="shared" si="0"/>
        <v>18.75</v>
      </c>
      <c r="I43" s="30">
        <f t="shared" si="1"/>
        <v>0.05</v>
      </c>
    </row>
    <row r="44" spans="1:9" ht="15.75" thickBot="1" x14ac:dyDescent="0.3">
      <c r="A44" s="2">
        <v>11600120</v>
      </c>
      <c r="B44" s="2" t="s">
        <v>59</v>
      </c>
      <c r="C44" s="2" t="s">
        <v>37</v>
      </c>
      <c r="D44" s="6">
        <f>IFERROR(VLOOKUP(ZDEFAULT_PORTRAIT!A44,'Price Change'!$C$2:$G$5796,5,FALSE),E44)</f>
        <v>2493</v>
      </c>
      <c r="E44" s="6">
        <v>2493</v>
      </c>
      <c r="F44" s="7"/>
      <c r="G44" s="7"/>
      <c r="H44" s="3">
        <f t="shared" si="0"/>
        <v>0</v>
      </c>
      <c r="I44" s="30">
        <f t="shared" si="1"/>
        <v>0</v>
      </c>
    </row>
    <row r="45" spans="1:9" ht="15.75" thickBot="1" x14ac:dyDescent="0.3">
      <c r="A45" s="2">
        <v>11600130</v>
      </c>
      <c r="B45" s="2" t="s">
        <v>60</v>
      </c>
      <c r="C45" s="2" t="s">
        <v>37</v>
      </c>
      <c r="D45" s="3">
        <f>IFERROR(VLOOKUP(ZDEFAULT_PORTRAIT!A45,'Price Change'!$C$2:$G$5796,5,FALSE),E45)</f>
        <v>7378</v>
      </c>
      <c r="E45" s="3">
        <v>7746.9</v>
      </c>
      <c r="F45" s="8"/>
      <c r="G45" s="8"/>
      <c r="H45" s="3">
        <f t="shared" si="0"/>
        <v>0</v>
      </c>
      <c r="I45" s="30">
        <f t="shared" si="1"/>
        <v>0</v>
      </c>
    </row>
    <row r="46" spans="1:9" ht="15.75" thickBot="1" x14ac:dyDescent="0.3">
      <c r="A46" s="2">
        <v>11600140</v>
      </c>
      <c r="B46" s="2" t="s">
        <v>61</v>
      </c>
      <c r="C46" s="2" t="s">
        <v>37</v>
      </c>
      <c r="D46" s="6">
        <f>IFERROR(VLOOKUP(ZDEFAULT_PORTRAIT!A46,'Price Change'!$C$2:$G$5796,5,FALSE),E46)</f>
        <v>717</v>
      </c>
      <c r="E46" s="6">
        <v>752.85</v>
      </c>
      <c r="F46" s="7"/>
      <c r="G46" s="7"/>
      <c r="H46" s="3">
        <f t="shared" si="0"/>
        <v>0</v>
      </c>
      <c r="I46" s="30">
        <f t="shared" si="1"/>
        <v>0</v>
      </c>
    </row>
    <row r="47" spans="1:9" ht="15.75" thickBot="1" x14ac:dyDescent="0.3">
      <c r="A47" s="2">
        <v>11600150</v>
      </c>
      <c r="B47" s="2" t="s">
        <v>62</v>
      </c>
      <c r="C47" s="2" t="s">
        <v>37</v>
      </c>
      <c r="D47" s="3">
        <f>IFERROR(VLOOKUP(ZDEFAULT_PORTRAIT!A47,'Price Change'!$C$2:$G$5796,5,FALSE),E47)</f>
        <v>881</v>
      </c>
      <c r="E47" s="3">
        <v>925.05</v>
      </c>
      <c r="F47" s="4">
        <v>4</v>
      </c>
      <c r="G47" s="5">
        <v>3524</v>
      </c>
      <c r="H47" s="3">
        <f t="shared" si="0"/>
        <v>176.19999999999982</v>
      </c>
      <c r="I47" s="30">
        <f t="shared" si="1"/>
        <v>4.9999999999999947E-2</v>
      </c>
    </row>
    <row r="48" spans="1:9" ht="15.75" thickBot="1" x14ac:dyDescent="0.3">
      <c r="A48" s="2">
        <v>11600153</v>
      </c>
      <c r="B48" s="2" t="s">
        <v>63</v>
      </c>
      <c r="C48" s="2" t="s">
        <v>37</v>
      </c>
      <c r="D48" s="6">
        <f>IFERROR(VLOOKUP(ZDEFAULT_PORTRAIT!A48,'Price Change'!$C$2:$G$5796,5,FALSE),E48)</f>
        <v>417</v>
      </c>
      <c r="E48" s="6">
        <v>437.85</v>
      </c>
      <c r="F48" s="7"/>
      <c r="G48" s="7"/>
      <c r="H48" s="3">
        <f t="shared" si="0"/>
        <v>0</v>
      </c>
      <c r="I48" s="30">
        <f t="shared" si="1"/>
        <v>0</v>
      </c>
    </row>
    <row r="49" spans="1:9" ht="15.75" thickBot="1" x14ac:dyDescent="0.3">
      <c r="A49" s="2">
        <v>11600155</v>
      </c>
      <c r="B49" s="2" t="s">
        <v>64</v>
      </c>
      <c r="C49" s="2" t="s">
        <v>65</v>
      </c>
      <c r="D49" s="3">
        <f>IFERROR(VLOOKUP(ZDEFAULT_PORTRAIT!A49,'Price Change'!$C$2:$G$5796,5,FALSE),E49)</f>
        <v>1714</v>
      </c>
      <c r="E49" s="3">
        <v>1799.7</v>
      </c>
      <c r="F49" s="8"/>
      <c r="G49" s="8"/>
      <c r="H49" s="3">
        <f t="shared" si="0"/>
        <v>0</v>
      </c>
      <c r="I49" s="30">
        <f t="shared" si="1"/>
        <v>0</v>
      </c>
    </row>
    <row r="50" spans="1:9" ht="15.75" thickBot="1" x14ac:dyDescent="0.3">
      <c r="A50" s="2">
        <v>11600160</v>
      </c>
      <c r="B50" s="2" t="s">
        <v>66</v>
      </c>
      <c r="C50" s="2" t="s">
        <v>37</v>
      </c>
      <c r="D50" s="6">
        <f>IFERROR(VLOOKUP(ZDEFAULT_PORTRAIT!A50,'Price Change'!$C$2:$G$5796,5,FALSE),E50)</f>
        <v>784</v>
      </c>
      <c r="E50" s="6">
        <v>823.2</v>
      </c>
      <c r="F50" s="9">
        <v>2</v>
      </c>
      <c r="G50" s="10">
        <v>1607.2</v>
      </c>
      <c r="H50" s="3">
        <f t="shared" si="0"/>
        <v>78.400000000000091</v>
      </c>
      <c r="I50" s="30">
        <f t="shared" si="1"/>
        <v>4.8780487804878106E-2</v>
      </c>
    </row>
    <row r="51" spans="1:9" ht="15.75" thickBot="1" x14ac:dyDescent="0.3">
      <c r="A51" s="2">
        <v>11600170</v>
      </c>
      <c r="B51" s="2" t="s">
        <v>67</v>
      </c>
      <c r="C51" s="2" t="s">
        <v>37</v>
      </c>
      <c r="D51" s="3">
        <f>IFERROR(VLOOKUP(ZDEFAULT_PORTRAIT!A51,'Price Change'!$C$2:$G$5796,5,FALSE),E51)</f>
        <v>140</v>
      </c>
      <c r="E51" s="3">
        <v>147</v>
      </c>
      <c r="F51" s="8"/>
      <c r="G51" s="8"/>
      <c r="H51" s="3">
        <f t="shared" si="0"/>
        <v>0</v>
      </c>
      <c r="I51" s="30">
        <f t="shared" si="1"/>
        <v>0</v>
      </c>
    </row>
    <row r="52" spans="1:9" ht="15.75" thickBot="1" x14ac:dyDescent="0.3">
      <c r="A52" s="2">
        <v>11600180</v>
      </c>
      <c r="B52" s="2" t="s">
        <v>68</v>
      </c>
      <c r="C52" s="2" t="s">
        <v>37</v>
      </c>
      <c r="D52" s="6">
        <f>IFERROR(VLOOKUP(ZDEFAULT_PORTRAIT!A52,'Price Change'!$C$2:$G$5796,5,FALSE),E52)</f>
        <v>1468</v>
      </c>
      <c r="E52" s="6">
        <v>1541.4</v>
      </c>
      <c r="F52" s="9">
        <v>1</v>
      </c>
      <c r="G52" s="10">
        <v>1468</v>
      </c>
      <c r="H52" s="3">
        <f t="shared" si="0"/>
        <v>73.400000000000091</v>
      </c>
      <c r="I52" s="30">
        <f t="shared" si="1"/>
        <v>5.0000000000000065E-2</v>
      </c>
    </row>
    <row r="53" spans="1:9" ht="15.75" thickBot="1" x14ac:dyDescent="0.3">
      <c r="A53" s="2">
        <v>11600190</v>
      </c>
      <c r="B53" s="2" t="s">
        <v>69</v>
      </c>
      <c r="C53" s="2" t="s">
        <v>37</v>
      </c>
      <c r="D53" s="3">
        <f>IFERROR(VLOOKUP(ZDEFAULT_PORTRAIT!A53,'Price Change'!$C$2:$G$5796,5,FALSE),E53)</f>
        <v>2739</v>
      </c>
      <c r="E53" s="3">
        <v>2875.95</v>
      </c>
      <c r="F53" s="8"/>
      <c r="G53" s="8"/>
      <c r="H53" s="3">
        <f t="shared" si="0"/>
        <v>0</v>
      </c>
      <c r="I53" s="30">
        <f t="shared" si="1"/>
        <v>0</v>
      </c>
    </row>
    <row r="54" spans="1:9" ht="15.75" thickBot="1" x14ac:dyDescent="0.3">
      <c r="A54" s="2">
        <v>11600303</v>
      </c>
      <c r="B54" s="2" t="s">
        <v>70</v>
      </c>
      <c r="C54" s="2" t="s">
        <v>37</v>
      </c>
      <c r="D54" s="6">
        <f>IFERROR(VLOOKUP(ZDEFAULT_PORTRAIT!A54,'Price Change'!$C$2:$G$5796,5,FALSE),E54)</f>
        <v>595</v>
      </c>
      <c r="E54" s="6">
        <v>595</v>
      </c>
      <c r="F54" s="7"/>
      <c r="G54" s="7"/>
      <c r="H54" s="3">
        <f t="shared" si="0"/>
        <v>0</v>
      </c>
      <c r="I54" s="30">
        <f t="shared" si="1"/>
        <v>0</v>
      </c>
    </row>
    <row r="55" spans="1:9" ht="15.75" thickBot="1" x14ac:dyDescent="0.3">
      <c r="A55" s="2">
        <v>11600320</v>
      </c>
      <c r="B55" s="2" t="s">
        <v>71</v>
      </c>
      <c r="C55" s="2" t="s">
        <v>37</v>
      </c>
      <c r="D55" s="3">
        <f>IFERROR(VLOOKUP(ZDEFAULT_PORTRAIT!A55,'Price Change'!$C$2:$G$5796,5,FALSE),E55)</f>
        <v>1000</v>
      </c>
      <c r="E55" s="3">
        <v>1050</v>
      </c>
      <c r="F55" s="8"/>
      <c r="G55" s="8"/>
      <c r="H55" s="3">
        <f t="shared" si="0"/>
        <v>0</v>
      </c>
      <c r="I55" s="30">
        <f t="shared" si="1"/>
        <v>0</v>
      </c>
    </row>
    <row r="56" spans="1:9" ht="15.75" thickBot="1" x14ac:dyDescent="0.3">
      <c r="A56" s="2">
        <v>11600330</v>
      </c>
      <c r="B56" s="2" t="s">
        <v>72</v>
      </c>
      <c r="C56" s="2" t="s">
        <v>37</v>
      </c>
      <c r="D56" s="6">
        <f>IFERROR(VLOOKUP(ZDEFAULT_PORTRAIT!A56,'Price Change'!$C$2:$G$5796,5,FALSE),E56)</f>
        <v>1049</v>
      </c>
      <c r="E56" s="6">
        <v>1049</v>
      </c>
      <c r="F56" s="7"/>
      <c r="G56" s="7"/>
      <c r="H56" s="3">
        <f t="shared" si="0"/>
        <v>0</v>
      </c>
      <c r="I56" s="30">
        <f t="shared" si="1"/>
        <v>0</v>
      </c>
    </row>
    <row r="57" spans="1:9" ht="15.75" thickBot="1" x14ac:dyDescent="0.3">
      <c r="A57" s="2">
        <v>11600330</v>
      </c>
      <c r="B57" s="2" t="s">
        <v>72</v>
      </c>
      <c r="C57" s="2" t="s">
        <v>38</v>
      </c>
      <c r="D57" s="3">
        <f>IFERROR(VLOOKUP(ZDEFAULT_PORTRAIT!A57,'Price Change'!$C$2:$G$5796,5,FALSE),E57)</f>
        <v>1049</v>
      </c>
      <c r="E57" s="3">
        <v>1101.45</v>
      </c>
      <c r="F57" s="8"/>
      <c r="G57" s="8"/>
      <c r="H57" s="3">
        <f t="shared" si="0"/>
        <v>0</v>
      </c>
      <c r="I57" s="30">
        <f t="shared" si="1"/>
        <v>0</v>
      </c>
    </row>
    <row r="58" spans="1:9" ht="15.75" thickBot="1" x14ac:dyDescent="0.3">
      <c r="A58" s="2">
        <v>11600510</v>
      </c>
      <c r="B58" s="2" t="s">
        <v>73</v>
      </c>
      <c r="C58" s="2" t="s">
        <v>37</v>
      </c>
      <c r="D58" s="6">
        <f>IFERROR(VLOOKUP(ZDEFAULT_PORTRAIT!A58,'Price Change'!$C$2:$G$5796,5,FALSE),E58)</f>
        <v>1750</v>
      </c>
      <c r="E58" s="6">
        <v>1667</v>
      </c>
      <c r="F58" s="7"/>
      <c r="G58" s="7"/>
      <c r="H58" s="3">
        <f t="shared" si="0"/>
        <v>0</v>
      </c>
      <c r="I58" s="30">
        <f t="shared" si="1"/>
        <v>0</v>
      </c>
    </row>
    <row r="59" spans="1:9" ht="15.75" thickBot="1" x14ac:dyDescent="0.3">
      <c r="A59" s="2">
        <v>11600510</v>
      </c>
      <c r="B59" s="2" t="s">
        <v>73</v>
      </c>
      <c r="C59" s="2" t="s">
        <v>38</v>
      </c>
      <c r="D59" s="3">
        <f>IFERROR(VLOOKUP(ZDEFAULT_PORTRAIT!A59,'Price Change'!$C$2:$G$5796,5,FALSE),E59)</f>
        <v>1750</v>
      </c>
      <c r="E59" s="3">
        <v>1837.5</v>
      </c>
      <c r="F59" s="4">
        <v>67</v>
      </c>
      <c r="G59" s="5">
        <v>117775</v>
      </c>
      <c r="H59" s="3">
        <f t="shared" si="0"/>
        <v>5862.5</v>
      </c>
      <c r="I59" s="30">
        <f t="shared" si="1"/>
        <v>4.9777117384843979E-2</v>
      </c>
    </row>
    <row r="60" spans="1:9" ht="15.75" thickBot="1" x14ac:dyDescent="0.3">
      <c r="A60" s="2">
        <v>11600520</v>
      </c>
      <c r="B60" s="2" t="s">
        <v>74</v>
      </c>
      <c r="C60" s="2" t="s">
        <v>37</v>
      </c>
      <c r="D60" s="6">
        <f>IFERROR(VLOOKUP(ZDEFAULT_PORTRAIT!A60,'Price Change'!$C$2:$G$5796,5,FALSE),E60)</f>
        <v>1087</v>
      </c>
      <c r="E60" s="6">
        <v>1141.3499999999999</v>
      </c>
      <c r="F60" s="7"/>
      <c r="G60" s="7"/>
      <c r="H60" s="3">
        <f t="shared" si="0"/>
        <v>0</v>
      </c>
      <c r="I60" s="30">
        <f t="shared" si="1"/>
        <v>0</v>
      </c>
    </row>
    <row r="61" spans="1:9" ht="15.75" thickBot="1" x14ac:dyDescent="0.3">
      <c r="A61" s="2">
        <v>11601000</v>
      </c>
      <c r="B61" s="2" t="s">
        <v>75</v>
      </c>
      <c r="C61" s="2" t="s">
        <v>37</v>
      </c>
      <c r="D61" s="3">
        <f>IFERROR(VLOOKUP(ZDEFAULT_PORTRAIT!A61,'Price Change'!$C$2:$G$5796,5,FALSE),E61)</f>
        <v>1900</v>
      </c>
      <c r="E61" s="3">
        <v>1900</v>
      </c>
      <c r="F61" s="4">
        <v>3</v>
      </c>
      <c r="G61" s="5">
        <v>52868</v>
      </c>
      <c r="H61" s="3">
        <f t="shared" si="0"/>
        <v>0</v>
      </c>
      <c r="I61" s="30">
        <f t="shared" si="1"/>
        <v>0</v>
      </c>
    </row>
    <row r="62" spans="1:9" ht="15.75" thickBot="1" x14ac:dyDescent="0.3">
      <c r="A62" s="2">
        <v>11601001</v>
      </c>
      <c r="B62" s="2" t="s">
        <v>76</v>
      </c>
      <c r="C62" s="2" t="s">
        <v>43</v>
      </c>
      <c r="D62" s="6">
        <f>IFERROR(VLOOKUP(ZDEFAULT_PORTRAIT!A62,'Price Change'!$C$2:$G$5796,5,FALSE),E62)</f>
        <v>4957</v>
      </c>
      <c r="E62" s="6">
        <v>5204.8500000000004</v>
      </c>
      <c r="F62" s="7"/>
      <c r="G62" s="7"/>
      <c r="H62" s="3">
        <f t="shared" si="0"/>
        <v>0</v>
      </c>
      <c r="I62" s="30">
        <f t="shared" si="1"/>
        <v>0</v>
      </c>
    </row>
    <row r="63" spans="1:9" ht="15.75" thickBot="1" x14ac:dyDescent="0.3">
      <c r="A63" s="2">
        <v>11604972</v>
      </c>
      <c r="B63" s="2" t="s">
        <v>77</v>
      </c>
      <c r="C63" s="2" t="s">
        <v>37</v>
      </c>
      <c r="D63" s="3">
        <f>IFERROR(VLOOKUP(ZDEFAULT_PORTRAIT!A63,'Price Change'!$C$2:$G$5796,5,FALSE),E63)</f>
        <v>699</v>
      </c>
      <c r="E63" s="3">
        <v>733.95</v>
      </c>
      <c r="F63" s="8"/>
      <c r="G63" s="8"/>
      <c r="H63" s="3">
        <f t="shared" si="0"/>
        <v>0</v>
      </c>
      <c r="I63" s="30">
        <f t="shared" si="1"/>
        <v>0</v>
      </c>
    </row>
    <row r="64" spans="1:9" ht="15.75" thickBot="1" x14ac:dyDescent="0.3">
      <c r="A64" s="2">
        <v>11604976</v>
      </c>
      <c r="B64" s="2" t="s">
        <v>78</v>
      </c>
      <c r="C64" s="2" t="s">
        <v>37</v>
      </c>
      <c r="D64" s="6">
        <f>IFERROR(VLOOKUP(ZDEFAULT_PORTRAIT!A64,'Price Change'!$C$2:$G$5796,5,FALSE),E64)</f>
        <v>500</v>
      </c>
      <c r="E64" s="6">
        <v>525</v>
      </c>
      <c r="F64" s="7"/>
      <c r="G64" s="7"/>
      <c r="H64" s="3">
        <f t="shared" si="0"/>
        <v>0</v>
      </c>
      <c r="I64" s="30">
        <f t="shared" si="1"/>
        <v>0</v>
      </c>
    </row>
    <row r="65" spans="1:9" ht="15.75" thickBot="1" x14ac:dyDescent="0.3">
      <c r="A65" s="2">
        <v>11604978</v>
      </c>
      <c r="B65" s="2" t="s">
        <v>79</v>
      </c>
      <c r="C65" s="2" t="s">
        <v>37</v>
      </c>
      <c r="D65" s="3">
        <f>IFERROR(VLOOKUP(ZDEFAULT_PORTRAIT!A65,'Price Change'!$C$2:$G$5796,5,FALSE),E65)</f>
        <v>12339</v>
      </c>
      <c r="E65" s="3">
        <v>12955.95</v>
      </c>
      <c r="F65" s="8"/>
      <c r="G65" s="8"/>
      <c r="H65" s="3">
        <f t="shared" si="0"/>
        <v>0</v>
      </c>
      <c r="I65" s="30">
        <f t="shared" si="1"/>
        <v>0</v>
      </c>
    </row>
    <row r="66" spans="1:9" ht="15.75" thickBot="1" x14ac:dyDescent="0.3">
      <c r="A66" s="2">
        <v>11604981</v>
      </c>
      <c r="B66" s="2" t="s">
        <v>80</v>
      </c>
      <c r="C66" s="2" t="s">
        <v>37</v>
      </c>
      <c r="D66" s="6">
        <f>IFERROR(VLOOKUP(ZDEFAULT_PORTRAIT!A66,'Price Change'!$C$2:$G$5796,5,FALSE),E66)</f>
        <v>5014</v>
      </c>
      <c r="E66" s="6">
        <v>5264.7</v>
      </c>
      <c r="F66" s="7"/>
      <c r="G66" s="7"/>
      <c r="H66" s="3">
        <f t="shared" si="0"/>
        <v>0</v>
      </c>
      <c r="I66" s="30">
        <f t="shared" si="1"/>
        <v>0</v>
      </c>
    </row>
    <row r="67" spans="1:9" ht="15.75" thickBot="1" x14ac:dyDescent="0.3">
      <c r="A67" s="2">
        <v>11604988</v>
      </c>
      <c r="B67" s="2" t="s">
        <v>81</v>
      </c>
      <c r="C67" s="2" t="s">
        <v>37</v>
      </c>
      <c r="D67" s="3">
        <f>IFERROR(VLOOKUP(ZDEFAULT_PORTRAIT!A67,'Price Change'!$C$2:$G$5796,5,FALSE),E67)</f>
        <v>7875</v>
      </c>
      <c r="E67" s="3">
        <v>8268.75</v>
      </c>
      <c r="F67" s="8"/>
      <c r="G67" s="8"/>
      <c r="H67" s="3">
        <f t="shared" si="0"/>
        <v>0</v>
      </c>
      <c r="I67" s="30">
        <f t="shared" si="1"/>
        <v>0</v>
      </c>
    </row>
    <row r="68" spans="1:9" ht="15.75" thickBot="1" x14ac:dyDescent="0.3">
      <c r="A68" s="2">
        <v>11607045</v>
      </c>
      <c r="B68" s="2" t="s">
        <v>82</v>
      </c>
      <c r="C68" s="2" t="s">
        <v>37</v>
      </c>
      <c r="D68" s="6">
        <f>IFERROR(VLOOKUP(ZDEFAULT_PORTRAIT!A68,'Price Change'!$C$2:$G$5796,5,FALSE),E68)</f>
        <v>8190</v>
      </c>
      <c r="E68" s="6">
        <v>8599.5</v>
      </c>
      <c r="F68" s="7"/>
      <c r="G68" s="7"/>
      <c r="H68" s="3">
        <f t="shared" si="0"/>
        <v>0</v>
      </c>
      <c r="I68" s="30">
        <f t="shared" si="1"/>
        <v>0</v>
      </c>
    </row>
    <row r="69" spans="1:9" ht="15.75" thickBot="1" x14ac:dyDescent="0.3">
      <c r="A69" s="2">
        <v>11691802</v>
      </c>
      <c r="B69" s="2" t="s">
        <v>83</v>
      </c>
      <c r="C69" s="2" t="s">
        <v>84</v>
      </c>
      <c r="D69" s="3">
        <f>IFERROR(VLOOKUP(ZDEFAULT_PORTRAIT!A69,'Price Change'!$C$2:$G$5796,5,FALSE),E69)</f>
        <v>28.2</v>
      </c>
      <c r="E69" s="3">
        <v>28.2</v>
      </c>
      <c r="F69" s="8"/>
      <c r="G69" s="8"/>
      <c r="H69" s="3">
        <f t="shared" si="0"/>
        <v>0</v>
      </c>
      <c r="I69" s="30">
        <f t="shared" si="1"/>
        <v>0</v>
      </c>
    </row>
    <row r="70" spans="1:9" ht="15.75" thickBot="1" x14ac:dyDescent="0.3">
      <c r="A70" s="2">
        <v>11691803</v>
      </c>
      <c r="B70" s="2" t="s">
        <v>85</v>
      </c>
      <c r="C70" s="2" t="s">
        <v>86</v>
      </c>
      <c r="D70" s="6">
        <f>IFERROR(VLOOKUP(ZDEFAULT_PORTRAIT!A70,'Price Change'!$C$2:$G$5796,5,FALSE),E70)</f>
        <v>41.4</v>
      </c>
      <c r="E70" s="6">
        <v>41.4</v>
      </c>
      <c r="F70" s="7"/>
      <c r="G70" s="7"/>
      <c r="H70" s="3">
        <f t="shared" ref="H70:H133" si="2">IFERROR((E70-D70)*F70,E70*F70)</f>
        <v>0</v>
      </c>
      <c r="I70" s="30">
        <f t="shared" ref="I70:I133" si="3">IFERROR(H70/G70,0)</f>
        <v>0</v>
      </c>
    </row>
    <row r="71" spans="1:9" ht="15.75" thickBot="1" x14ac:dyDescent="0.3">
      <c r="A71" s="2">
        <v>11691804</v>
      </c>
      <c r="B71" s="2" t="s">
        <v>87</v>
      </c>
      <c r="C71" s="2" t="s">
        <v>88</v>
      </c>
      <c r="D71" s="3">
        <f>IFERROR(VLOOKUP(ZDEFAULT_PORTRAIT!A71,'Price Change'!$C$2:$G$5796,5,FALSE),E71)</f>
        <v>5085</v>
      </c>
      <c r="E71" s="3">
        <v>5085</v>
      </c>
      <c r="F71" s="8"/>
      <c r="G71" s="8"/>
      <c r="H71" s="3">
        <f t="shared" si="2"/>
        <v>0</v>
      </c>
      <c r="I71" s="30">
        <f t="shared" si="3"/>
        <v>0</v>
      </c>
    </row>
    <row r="72" spans="1:9" ht="15.75" thickBot="1" x14ac:dyDescent="0.3">
      <c r="A72" s="2">
        <v>11691805</v>
      </c>
      <c r="B72" s="2" t="s">
        <v>89</v>
      </c>
      <c r="C72" s="2" t="s">
        <v>88</v>
      </c>
      <c r="D72" s="6">
        <f>IFERROR(VLOOKUP(ZDEFAULT_PORTRAIT!A72,'Price Change'!$C$2:$G$5796,5,FALSE),E72)</f>
        <v>5085</v>
      </c>
      <c r="E72" s="6">
        <v>5085</v>
      </c>
      <c r="F72" s="7"/>
      <c r="G72" s="7"/>
      <c r="H72" s="3">
        <f t="shared" si="2"/>
        <v>0</v>
      </c>
      <c r="I72" s="30">
        <f t="shared" si="3"/>
        <v>0</v>
      </c>
    </row>
    <row r="73" spans="1:9" ht="15.75" thickBot="1" x14ac:dyDescent="0.3">
      <c r="A73" s="2">
        <v>11691806</v>
      </c>
      <c r="B73" s="2" t="s">
        <v>90</v>
      </c>
      <c r="C73" s="2" t="s">
        <v>88</v>
      </c>
      <c r="D73" s="3">
        <f>IFERROR(VLOOKUP(ZDEFAULT_PORTRAIT!A73,'Price Change'!$C$2:$G$5796,5,FALSE),E73)</f>
        <v>2025</v>
      </c>
      <c r="E73" s="3">
        <v>2025</v>
      </c>
      <c r="F73" s="8"/>
      <c r="G73" s="8"/>
      <c r="H73" s="3">
        <f t="shared" si="2"/>
        <v>0</v>
      </c>
      <c r="I73" s="30">
        <f t="shared" si="3"/>
        <v>0</v>
      </c>
    </row>
    <row r="74" spans="1:9" ht="15.75" thickBot="1" x14ac:dyDescent="0.3">
      <c r="A74" s="2">
        <v>11691807</v>
      </c>
      <c r="B74" s="2" t="s">
        <v>91</v>
      </c>
      <c r="C74" s="2" t="s">
        <v>86</v>
      </c>
      <c r="D74" s="6">
        <f>IFERROR(VLOOKUP(ZDEFAULT_PORTRAIT!A74,'Price Change'!$C$2:$G$5796,5,FALSE),E74)</f>
        <v>2108.15</v>
      </c>
      <c r="E74" s="6">
        <v>2108.15</v>
      </c>
      <c r="F74" s="7"/>
      <c r="G74" s="7"/>
      <c r="H74" s="3">
        <f t="shared" si="2"/>
        <v>0</v>
      </c>
      <c r="I74" s="30">
        <f t="shared" si="3"/>
        <v>0</v>
      </c>
    </row>
    <row r="75" spans="1:9" ht="15.75" thickBot="1" x14ac:dyDescent="0.3">
      <c r="A75" s="2">
        <v>11691808</v>
      </c>
      <c r="B75" s="2" t="s">
        <v>92</v>
      </c>
      <c r="C75" s="2" t="s">
        <v>86</v>
      </c>
      <c r="D75" s="3">
        <f>IFERROR(VLOOKUP(ZDEFAULT_PORTRAIT!A75,'Price Change'!$C$2:$G$5796,5,FALSE),E75)</f>
        <v>54.35</v>
      </c>
      <c r="E75" s="3">
        <v>54.35</v>
      </c>
      <c r="F75" s="8"/>
      <c r="G75" s="8"/>
      <c r="H75" s="3">
        <f t="shared" si="2"/>
        <v>0</v>
      </c>
      <c r="I75" s="30">
        <f t="shared" si="3"/>
        <v>0</v>
      </c>
    </row>
    <row r="76" spans="1:9" ht="15.75" thickBot="1" x14ac:dyDescent="0.3">
      <c r="A76" s="2">
        <v>11691809</v>
      </c>
      <c r="B76" s="2" t="s">
        <v>93</v>
      </c>
      <c r="C76" s="2" t="s">
        <v>86</v>
      </c>
      <c r="D76" s="6">
        <f>IFERROR(VLOOKUP(ZDEFAULT_PORTRAIT!A76,'Price Change'!$C$2:$G$5796,5,FALSE),E76)</f>
        <v>156</v>
      </c>
      <c r="E76" s="6">
        <v>156</v>
      </c>
      <c r="F76" s="7"/>
      <c r="G76" s="7"/>
      <c r="H76" s="3">
        <f t="shared" si="2"/>
        <v>0</v>
      </c>
      <c r="I76" s="30">
        <f t="shared" si="3"/>
        <v>0</v>
      </c>
    </row>
    <row r="77" spans="1:9" ht="15.75" thickBot="1" x14ac:dyDescent="0.3">
      <c r="A77" s="2">
        <v>11691810</v>
      </c>
      <c r="B77" s="2" t="s">
        <v>94</v>
      </c>
      <c r="C77" s="2" t="s">
        <v>86</v>
      </c>
      <c r="D77" s="3">
        <f>IFERROR(VLOOKUP(ZDEFAULT_PORTRAIT!A77,'Price Change'!$C$2:$G$5796,5,FALSE),E77)</f>
        <v>294</v>
      </c>
      <c r="E77" s="3">
        <v>294</v>
      </c>
      <c r="F77" s="8"/>
      <c r="G77" s="8"/>
      <c r="H77" s="3">
        <f t="shared" si="2"/>
        <v>0</v>
      </c>
      <c r="I77" s="30">
        <f t="shared" si="3"/>
        <v>0</v>
      </c>
    </row>
    <row r="78" spans="1:9" ht="15.75" thickBot="1" x14ac:dyDescent="0.3">
      <c r="A78" s="2">
        <v>11691811</v>
      </c>
      <c r="B78" s="2" t="s">
        <v>95</v>
      </c>
      <c r="C78" s="2" t="s">
        <v>96</v>
      </c>
      <c r="D78" s="6">
        <f>IFERROR(VLOOKUP(ZDEFAULT_PORTRAIT!A78,'Price Change'!$C$2:$G$5796,5,FALSE),E78)</f>
        <v>4</v>
      </c>
      <c r="E78" s="6">
        <v>4</v>
      </c>
      <c r="F78" s="7"/>
      <c r="G78" s="7"/>
      <c r="H78" s="3">
        <f t="shared" si="2"/>
        <v>0</v>
      </c>
      <c r="I78" s="30">
        <f t="shared" si="3"/>
        <v>0</v>
      </c>
    </row>
    <row r="79" spans="1:9" ht="15.75" thickBot="1" x14ac:dyDescent="0.3">
      <c r="A79" s="2">
        <v>11691812</v>
      </c>
      <c r="B79" s="2" t="s">
        <v>97</v>
      </c>
      <c r="C79" s="2" t="s">
        <v>96</v>
      </c>
      <c r="D79" s="3">
        <f>IFERROR(VLOOKUP(ZDEFAULT_PORTRAIT!A79,'Price Change'!$C$2:$G$5796,5,FALSE),E79)</f>
        <v>52.08</v>
      </c>
      <c r="E79" s="3">
        <v>52.08</v>
      </c>
      <c r="F79" s="8"/>
      <c r="G79" s="8"/>
      <c r="H79" s="3">
        <f t="shared" si="2"/>
        <v>0</v>
      </c>
      <c r="I79" s="30">
        <f t="shared" si="3"/>
        <v>0</v>
      </c>
    </row>
    <row r="80" spans="1:9" ht="15.75" thickBot="1" x14ac:dyDescent="0.3">
      <c r="A80" s="2">
        <v>11691813</v>
      </c>
      <c r="B80" s="2" t="s">
        <v>98</v>
      </c>
      <c r="C80" s="2" t="s">
        <v>86</v>
      </c>
      <c r="D80" s="6">
        <f>IFERROR(VLOOKUP(ZDEFAULT_PORTRAIT!A80,'Price Change'!$C$2:$G$5796,5,FALSE),E80)</f>
        <v>255</v>
      </c>
      <c r="E80" s="6">
        <v>255</v>
      </c>
      <c r="F80" s="7"/>
      <c r="G80" s="7"/>
      <c r="H80" s="3">
        <f t="shared" si="2"/>
        <v>0</v>
      </c>
      <c r="I80" s="30">
        <f t="shared" si="3"/>
        <v>0</v>
      </c>
    </row>
    <row r="81" spans="1:9" ht="15.75" thickBot="1" x14ac:dyDescent="0.3">
      <c r="A81" s="2">
        <v>11691814</v>
      </c>
      <c r="B81" s="2" t="s">
        <v>99</v>
      </c>
      <c r="C81" s="2" t="s">
        <v>100</v>
      </c>
      <c r="D81" s="3">
        <f>IFERROR(VLOOKUP(ZDEFAULT_PORTRAIT!A81,'Price Change'!$C$2:$G$5796,5,FALSE),E81)</f>
        <v>42</v>
      </c>
      <c r="E81" s="3">
        <v>42</v>
      </c>
      <c r="F81" s="8"/>
      <c r="G81" s="8"/>
      <c r="H81" s="3">
        <f t="shared" si="2"/>
        <v>0</v>
      </c>
      <c r="I81" s="30">
        <f t="shared" si="3"/>
        <v>0</v>
      </c>
    </row>
    <row r="82" spans="1:9" ht="15.75" thickBot="1" x14ac:dyDescent="0.3">
      <c r="A82" s="2">
        <v>11691815</v>
      </c>
      <c r="B82" s="2" t="s">
        <v>101</v>
      </c>
      <c r="C82" s="2" t="s">
        <v>88</v>
      </c>
      <c r="D82" s="6">
        <f>IFERROR(VLOOKUP(ZDEFAULT_PORTRAIT!A82,'Price Change'!$C$2:$G$5796,5,FALSE),E82)</f>
        <v>18000</v>
      </c>
      <c r="E82" s="6">
        <v>18000</v>
      </c>
      <c r="F82" s="7"/>
      <c r="G82" s="7"/>
      <c r="H82" s="3">
        <f t="shared" si="2"/>
        <v>0</v>
      </c>
      <c r="I82" s="30">
        <f t="shared" si="3"/>
        <v>0</v>
      </c>
    </row>
    <row r="83" spans="1:9" ht="15.75" thickBot="1" x14ac:dyDescent="0.3">
      <c r="A83" s="2">
        <v>11691816</v>
      </c>
      <c r="B83" s="2" t="s">
        <v>102</v>
      </c>
      <c r="C83" s="2" t="s">
        <v>88</v>
      </c>
      <c r="D83" s="3">
        <f>IFERROR(VLOOKUP(ZDEFAULT_PORTRAIT!A83,'Price Change'!$C$2:$G$5796,5,FALSE),E83)</f>
        <v>16500</v>
      </c>
      <c r="E83" s="3">
        <v>16500</v>
      </c>
      <c r="F83" s="8"/>
      <c r="G83" s="8"/>
      <c r="H83" s="3">
        <f t="shared" si="2"/>
        <v>0</v>
      </c>
      <c r="I83" s="30">
        <f t="shared" si="3"/>
        <v>0</v>
      </c>
    </row>
    <row r="84" spans="1:9" ht="15.75" thickBot="1" x14ac:dyDescent="0.3">
      <c r="A84" s="2">
        <v>11691817</v>
      </c>
      <c r="B84" s="2" t="s">
        <v>103</v>
      </c>
      <c r="C84" s="2" t="s">
        <v>86</v>
      </c>
      <c r="D84" s="6">
        <f>IFERROR(VLOOKUP(ZDEFAULT_PORTRAIT!A84,'Price Change'!$C$2:$G$5796,5,FALSE),E84)</f>
        <v>2625.15</v>
      </c>
      <c r="E84" s="6">
        <v>2625.15</v>
      </c>
      <c r="F84" s="7"/>
      <c r="G84" s="7"/>
      <c r="H84" s="3">
        <f t="shared" si="2"/>
        <v>0</v>
      </c>
      <c r="I84" s="30">
        <f t="shared" si="3"/>
        <v>0</v>
      </c>
    </row>
    <row r="85" spans="1:9" ht="15.75" thickBot="1" x14ac:dyDescent="0.3">
      <c r="A85" s="2">
        <v>11691818</v>
      </c>
      <c r="B85" s="2" t="s">
        <v>104</v>
      </c>
      <c r="C85" s="2" t="s">
        <v>88</v>
      </c>
      <c r="D85" s="3">
        <f>IFERROR(VLOOKUP(ZDEFAULT_PORTRAIT!A85,'Price Change'!$C$2:$G$5796,5,FALSE),E85)</f>
        <v>18000</v>
      </c>
      <c r="E85" s="3">
        <v>18000</v>
      </c>
      <c r="F85" s="8"/>
      <c r="G85" s="8"/>
      <c r="H85" s="3">
        <f t="shared" si="2"/>
        <v>0</v>
      </c>
      <c r="I85" s="30">
        <f t="shared" si="3"/>
        <v>0</v>
      </c>
    </row>
    <row r="86" spans="1:9" ht="15.75" thickBot="1" x14ac:dyDescent="0.3">
      <c r="A86" s="2">
        <v>11691819</v>
      </c>
      <c r="B86" s="2" t="s">
        <v>105</v>
      </c>
      <c r="C86" s="2" t="s">
        <v>88</v>
      </c>
      <c r="D86" s="6">
        <f>IFERROR(VLOOKUP(ZDEFAULT_PORTRAIT!A86,'Price Change'!$C$2:$G$5796,5,FALSE),E86)</f>
        <v>1800</v>
      </c>
      <c r="E86" s="6">
        <v>1800</v>
      </c>
      <c r="F86" s="7"/>
      <c r="G86" s="7"/>
      <c r="H86" s="3">
        <f t="shared" si="2"/>
        <v>0</v>
      </c>
      <c r="I86" s="30">
        <f t="shared" si="3"/>
        <v>0</v>
      </c>
    </row>
    <row r="87" spans="1:9" ht="15.75" thickBot="1" x14ac:dyDescent="0.3">
      <c r="A87" s="2">
        <v>11691820</v>
      </c>
      <c r="B87" s="2" t="s">
        <v>106</v>
      </c>
      <c r="C87" s="2" t="s">
        <v>88</v>
      </c>
      <c r="D87" s="3">
        <f>IFERROR(VLOOKUP(ZDEFAULT_PORTRAIT!A87,'Price Change'!$C$2:$G$5796,5,FALSE),E87)</f>
        <v>10500</v>
      </c>
      <c r="E87" s="3">
        <v>10500</v>
      </c>
      <c r="F87" s="8"/>
      <c r="G87" s="8"/>
      <c r="H87" s="3">
        <f t="shared" si="2"/>
        <v>0</v>
      </c>
      <c r="I87" s="30">
        <f t="shared" si="3"/>
        <v>0</v>
      </c>
    </row>
    <row r="88" spans="1:9" ht="15.75" thickBot="1" x14ac:dyDescent="0.3">
      <c r="A88" s="2">
        <v>11691821</v>
      </c>
      <c r="B88" s="2" t="s">
        <v>107</v>
      </c>
      <c r="C88" s="2" t="s">
        <v>88</v>
      </c>
      <c r="D88" s="6">
        <f>IFERROR(VLOOKUP(ZDEFAULT_PORTRAIT!A88,'Price Change'!$C$2:$G$5796,5,FALSE),E88)</f>
        <v>1350</v>
      </c>
      <c r="E88" s="6">
        <v>1350</v>
      </c>
      <c r="F88" s="7"/>
      <c r="G88" s="7"/>
      <c r="H88" s="3">
        <f t="shared" si="2"/>
        <v>0</v>
      </c>
      <c r="I88" s="30">
        <f t="shared" si="3"/>
        <v>0</v>
      </c>
    </row>
    <row r="89" spans="1:9" ht="15.75" thickBot="1" x14ac:dyDescent="0.3">
      <c r="A89" s="2">
        <v>11691822</v>
      </c>
      <c r="B89" s="2" t="s">
        <v>108</v>
      </c>
      <c r="C89" s="2" t="s">
        <v>88</v>
      </c>
      <c r="D89" s="3">
        <f>IFERROR(VLOOKUP(ZDEFAULT_PORTRAIT!A89,'Price Change'!$C$2:$G$5796,5,FALSE),E89)</f>
        <v>3900</v>
      </c>
      <c r="E89" s="3">
        <v>3900</v>
      </c>
      <c r="F89" s="8"/>
      <c r="G89" s="8"/>
      <c r="H89" s="3">
        <f t="shared" si="2"/>
        <v>0</v>
      </c>
      <c r="I89" s="30">
        <f t="shared" si="3"/>
        <v>0</v>
      </c>
    </row>
    <row r="90" spans="1:9" ht="15.75" thickBot="1" x14ac:dyDescent="0.3">
      <c r="A90" s="2">
        <v>11691823</v>
      </c>
      <c r="B90" s="2" t="s">
        <v>109</v>
      </c>
      <c r="C90" s="2" t="s">
        <v>88</v>
      </c>
      <c r="D90" s="6">
        <f>IFERROR(VLOOKUP(ZDEFAULT_PORTRAIT!A90,'Price Change'!$C$2:$G$5796,5,FALSE),E90)</f>
        <v>1800</v>
      </c>
      <c r="E90" s="6">
        <v>1800</v>
      </c>
      <c r="F90" s="7"/>
      <c r="G90" s="7"/>
      <c r="H90" s="3">
        <f t="shared" si="2"/>
        <v>0</v>
      </c>
      <c r="I90" s="30">
        <f t="shared" si="3"/>
        <v>0</v>
      </c>
    </row>
    <row r="91" spans="1:9" ht="15.75" thickBot="1" x14ac:dyDescent="0.3">
      <c r="A91" s="2">
        <v>11691824</v>
      </c>
      <c r="B91" s="2" t="s">
        <v>110</v>
      </c>
      <c r="C91" s="2" t="s">
        <v>86</v>
      </c>
      <c r="D91" s="3">
        <f>IFERROR(VLOOKUP(ZDEFAULT_PORTRAIT!A91,'Price Change'!$C$2:$G$5796,5,FALSE),E91)</f>
        <v>1320</v>
      </c>
      <c r="E91" s="3">
        <v>1320</v>
      </c>
      <c r="F91" s="8"/>
      <c r="G91" s="8"/>
      <c r="H91" s="3">
        <f t="shared" si="2"/>
        <v>0</v>
      </c>
      <c r="I91" s="30">
        <f t="shared" si="3"/>
        <v>0</v>
      </c>
    </row>
    <row r="92" spans="1:9" ht="15.75" thickBot="1" x14ac:dyDescent="0.3">
      <c r="A92" s="2">
        <v>11691825</v>
      </c>
      <c r="B92" s="2" t="s">
        <v>111</v>
      </c>
      <c r="C92" s="2" t="s">
        <v>86</v>
      </c>
      <c r="D92" s="6">
        <f>IFERROR(VLOOKUP(ZDEFAULT_PORTRAIT!A92,'Price Change'!$C$2:$G$5796,5,FALSE),E92)</f>
        <v>1275</v>
      </c>
      <c r="E92" s="6">
        <v>1275</v>
      </c>
      <c r="F92" s="7"/>
      <c r="G92" s="7"/>
      <c r="H92" s="3">
        <f t="shared" si="2"/>
        <v>0</v>
      </c>
      <c r="I92" s="30">
        <f t="shared" si="3"/>
        <v>0</v>
      </c>
    </row>
    <row r="93" spans="1:9" ht="15.75" thickBot="1" x14ac:dyDescent="0.3">
      <c r="A93" s="2">
        <v>11691826</v>
      </c>
      <c r="B93" s="2" t="s">
        <v>112</v>
      </c>
      <c r="C93" s="2" t="s">
        <v>86</v>
      </c>
      <c r="D93" s="3">
        <f>IFERROR(VLOOKUP(ZDEFAULT_PORTRAIT!A93,'Price Change'!$C$2:$G$5796,5,FALSE),E93)</f>
        <v>450</v>
      </c>
      <c r="E93" s="3">
        <v>450</v>
      </c>
      <c r="F93" s="8"/>
      <c r="G93" s="8"/>
      <c r="H93" s="3">
        <f t="shared" si="2"/>
        <v>0</v>
      </c>
      <c r="I93" s="30">
        <f t="shared" si="3"/>
        <v>0</v>
      </c>
    </row>
    <row r="94" spans="1:9" ht="15.75" thickBot="1" x14ac:dyDescent="0.3">
      <c r="A94" s="2">
        <v>11691827</v>
      </c>
      <c r="B94" s="2" t="s">
        <v>113</v>
      </c>
      <c r="C94" s="2" t="s">
        <v>88</v>
      </c>
      <c r="D94" s="6">
        <f>IFERROR(VLOOKUP(ZDEFAULT_PORTRAIT!A94,'Price Change'!$C$2:$G$5796,5,FALSE),E94)</f>
        <v>1500</v>
      </c>
      <c r="E94" s="6">
        <v>1500</v>
      </c>
      <c r="F94" s="7"/>
      <c r="G94" s="7"/>
      <c r="H94" s="3">
        <f t="shared" si="2"/>
        <v>0</v>
      </c>
      <c r="I94" s="30">
        <f t="shared" si="3"/>
        <v>0</v>
      </c>
    </row>
    <row r="95" spans="1:9" ht="15.75" thickBot="1" x14ac:dyDescent="0.3">
      <c r="A95" s="2">
        <v>11691828</v>
      </c>
      <c r="B95" s="2" t="s">
        <v>114</v>
      </c>
      <c r="C95" s="2" t="s">
        <v>88</v>
      </c>
      <c r="D95" s="3">
        <f>IFERROR(VLOOKUP(ZDEFAULT_PORTRAIT!A95,'Price Change'!$C$2:$G$5796,5,FALSE),E95)</f>
        <v>1500</v>
      </c>
      <c r="E95" s="3">
        <v>1500</v>
      </c>
      <c r="F95" s="8"/>
      <c r="G95" s="8"/>
      <c r="H95" s="3">
        <f t="shared" si="2"/>
        <v>0</v>
      </c>
      <c r="I95" s="30">
        <f t="shared" si="3"/>
        <v>0</v>
      </c>
    </row>
    <row r="96" spans="1:9" ht="15.75" thickBot="1" x14ac:dyDescent="0.3">
      <c r="A96" s="2">
        <v>11691829</v>
      </c>
      <c r="B96" s="2" t="s">
        <v>115</v>
      </c>
      <c r="C96" s="2" t="s">
        <v>86</v>
      </c>
      <c r="D96" s="6">
        <f>IFERROR(VLOOKUP(ZDEFAULT_PORTRAIT!A96,'Price Change'!$C$2:$G$5796,5,FALSE),E96)</f>
        <v>231.6</v>
      </c>
      <c r="E96" s="6">
        <v>231.6</v>
      </c>
      <c r="F96" s="7"/>
      <c r="G96" s="7"/>
      <c r="H96" s="3">
        <f t="shared" si="2"/>
        <v>0</v>
      </c>
      <c r="I96" s="30">
        <f t="shared" si="3"/>
        <v>0</v>
      </c>
    </row>
    <row r="97" spans="1:9" ht="15.75" thickBot="1" x14ac:dyDescent="0.3">
      <c r="A97" s="2">
        <v>11691830</v>
      </c>
      <c r="B97" s="2" t="s">
        <v>116</v>
      </c>
      <c r="C97" s="2" t="s">
        <v>86</v>
      </c>
      <c r="D97" s="3">
        <f>IFERROR(VLOOKUP(ZDEFAULT_PORTRAIT!A97,'Price Change'!$C$2:$G$5796,5,FALSE),E97)</f>
        <v>472.68</v>
      </c>
      <c r="E97" s="3">
        <v>472.68</v>
      </c>
      <c r="F97" s="8"/>
      <c r="G97" s="8"/>
      <c r="H97" s="3">
        <f t="shared" si="2"/>
        <v>0</v>
      </c>
      <c r="I97" s="30">
        <f t="shared" si="3"/>
        <v>0</v>
      </c>
    </row>
    <row r="98" spans="1:9" ht="15.75" thickBot="1" x14ac:dyDescent="0.3">
      <c r="A98" s="2">
        <v>11691831</v>
      </c>
      <c r="B98" s="2" t="s">
        <v>117</v>
      </c>
      <c r="C98" s="2" t="s">
        <v>86</v>
      </c>
      <c r="D98" s="6">
        <f>IFERROR(VLOOKUP(ZDEFAULT_PORTRAIT!A98,'Price Change'!$C$2:$G$5796,5,FALSE),E98)</f>
        <v>81.239999999999995</v>
      </c>
      <c r="E98" s="6">
        <v>81.239999999999995</v>
      </c>
      <c r="F98" s="7"/>
      <c r="G98" s="7"/>
      <c r="H98" s="3">
        <f t="shared" si="2"/>
        <v>0</v>
      </c>
      <c r="I98" s="30">
        <f t="shared" si="3"/>
        <v>0</v>
      </c>
    </row>
    <row r="99" spans="1:9" ht="15.75" thickBot="1" x14ac:dyDescent="0.3">
      <c r="A99" s="2">
        <v>11691832</v>
      </c>
      <c r="B99" s="2" t="s">
        <v>118</v>
      </c>
      <c r="C99" s="2" t="s">
        <v>88</v>
      </c>
      <c r="D99" s="3">
        <f>IFERROR(VLOOKUP(ZDEFAULT_PORTRAIT!A99,'Price Change'!$C$2:$G$5796,5,FALSE),E99)</f>
        <v>345</v>
      </c>
      <c r="E99" s="3">
        <v>345</v>
      </c>
      <c r="F99" s="8"/>
      <c r="G99" s="8"/>
      <c r="H99" s="3">
        <f t="shared" si="2"/>
        <v>0</v>
      </c>
      <c r="I99" s="30">
        <f t="shared" si="3"/>
        <v>0</v>
      </c>
    </row>
    <row r="100" spans="1:9" ht="15.75" thickBot="1" x14ac:dyDescent="0.3">
      <c r="A100" s="2">
        <v>11691833</v>
      </c>
      <c r="B100" s="2" t="s">
        <v>119</v>
      </c>
      <c r="C100" s="2" t="s">
        <v>88</v>
      </c>
      <c r="D100" s="6">
        <f>IFERROR(VLOOKUP(ZDEFAULT_PORTRAIT!A100,'Price Change'!$C$2:$G$5796,5,FALSE),E100)</f>
        <v>345</v>
      </c>
      <c r="E100" s="6">
        <v>345</v>
      </c>
      <c r="F100" s="7"/>
      <c r="G100" s="7"/>
      <c r="H100" s="3">
        <f t="shared" si="2"/>
        <v>0</v>
      </c>
      <c r="I100" s="30">
        <f t="shared" si="3"/>
        <v>0</v>
      </c>
    </row>
    <row r="101" spans="1:9" ht="15.75" thickBot="1" x14ac:dyDescent="0.3">
      <c r="A101" s="2">
        <v>11691834</v>
      </c>
      <c r="B101" s="2" t="s">
        <v>120</v>
      </c>
      <c r="C101" s="2" t="s">
        <v>86</v>
      </c>
      <c r="D101" s="3">
        <f>IFERROR(VLOOKUP(ZDEFAULT_PORTRAIT!A101,'Price Change'!$C$2:$G$5796,5,FALSE),E101)</f>
        <v>223.6</v>
      </c>
      <c r="E101" s="3">
        <v>223.6</v>
      </c>
      <c r="F101" s="8"/>
      <c r="G101" s="8"/>
      <c r="H101" s="3">
        <f t="shared" si="2"/>
        <v>0</v>
      </c>
      <c r="I101" s="30">
        <f t="shared" si="3"/>
        <v>0</v>
      </c>
    </row>
    <row r="102" spans="1:9" ht="15.75" thickBot="1" x14ac:dyDescent="0.3">
      <c r="A102" s="2">
        <v>11691835</v>
      </c>
      <c r="B102" s="2" t="s">
        <v>121</v>
      </c>
      <c r="C102" s="2" t="s">
        <v>86</v>
      </c>
      <c r="D102" s="6">
        <f>IFERROR(VLOOKUP(ZDEFAULT_PORTRAIT!A102,'Price Change'!$C$2:$G$5796,5,FALSE),E102)</f>
        <v>4</v>
      </c>
      <c r="E102" s="6">
        <v>4</v>
      </c>
      <c r="F102" s="7"/>
      <c r="G102" s="7"/>
      <c r="H102" s="3">
        <f t="shared" si="2"/>
        <v>0</v>
      </c>
      <c r="I102" s="30">
        <f t="shared" si="3"/>
        <v>0</v>
      </c>
    </row>
    <row r="103" spans="1:9" ht="15.75" thickBot="1" x14ac:dyDescent="0.3">
      <c r="A103" s="2">
        <v>11691836</v>
      </c>
      <c r="B103" s="2" t="s">
        <v>122</v>
      </c>
      <c r="C103" s="2" t="s">
        <v>88</v>
      </c>
      <c r="D103" s="3">
        <f>IFERROR(VLOOKUP(ZDEFAULT_PORTRAIT!A103,'Price Change'!$C$2:$G$5796,5,FALSE),E103)</f>
        <v>60</v>
      </c>
      <c r="E103" s="3">
        <v>60</v>
      </c>
      <c r="F103" s="8"/>
      <c r="G103" s="8"/>
      <c r="H103" s="3">
        <f t="shared" si="2"/>
        <v>0</v>
      </c>
      <c r="I103" s="30">
        <f t="shared" si="3"/>
        <v>0</v>
      </c>
    </row>
    <row r="104" spans="1:9" ht="15.75" thickBot="1" x14ac:dyDescent="0.3">
      <c r="A104" s="2">
        <v>11691837</v>
      </c>
      <c r="B104" s="2" t="s">
        <v>123</v>
      </c>
      <c r="C104" s="2" t="s">
        <v>88</v>
      </c>
      <c r="D104" s="6">
        <f>IFERROR(VLOOKUP(ZDEFAULT_PORTRAIT!A104,'Price Change'!$C$2:$G$5796,5,FALSE),E104)</f>
        <v>60</v>
      </c>
      <c r="E104" s="6">
        <v>60</v>
      </c>
      <c r="F104" s="7"/>
      <c r="G104" s="7"/>
      <c r="H104" s="3">
        <f t="shared" si="2"/>
        <v>0</v>
      </c>
      <c r="I104" s="30">
        <f t="shared" si="3"/>
        <v>0</v>
      </c>
    </row>
    <row r="105" spans="1:9" ht="15.75" thickBot="1" x14ac:dyDescent="0.3">
      <c r="A105" s="2">
        <v>11691838</v>
      </c>
      <c r="B105" s="2" t="s">
        <v>124</v>
      </c>
      <c r="C105" s="2" t="s">
        <v>84</v>
      </c>
      <c r="D105" s="3">
        <f>IFERROR(VLOOKUP(ZDEFAULT_PORTRAIT!A105,'Price Change'!$C$2:$G$5796,5,FALSE),E105)</f>
        <v>20.85</v>
      </c>
      <c r="E105" s="3">
        <v>20.85</v>
      </c>
      <c r="F105" s="8"/>
      <c r="G105" s="8"/>
      <c r="H105" s="3">
        <f t="shared" si="2"/>
        <v>0</v>
      </c>
      <c r="I105" s="30">
        <f t="shared" si="3"/>
        <v>0</v>
      </c>
    </row>
    <row r="106" spans="1:9" ht="15.75" thickBot="1" x14ac:dyDescent="0.3">
      <c r="A106" s="2">
        <v>11691839</v>
      </c>
      <c r="B106" s="2" t="s">
        <v>125</v>
      </c>
      <c r="C106" s="2" t="s">
        <v>84</v>
      </c>
      <c r="D106" s="6">
        <f>IFERROR(VLOOKUP(ZDEFAULT_PORTRAIT!A106,'Price Change'!$C$2:$G$5796,5,FALSE),E106)</f>
        <v>4.4000000000000004</v>
      </c>
      <c r="E106" s="6">
        <v>4.4000000000000004</v>
      </c>
      <c r="F106" s="7"/>
      <c r="G106" s="7"/>
      <c r="H106" s="3">
        <f t="shared" si="2"/>
        <v>0</v>
      </c>
      <c r="I106" s="30">
        <f t="shared" si="3"/>
        <v>0</v>
      </c>
    </row>
    <row r="107" spans="1:9" ht="15.75" thickBot="1" x14ac:dyDescent="0.3">
      <c r="A107" s="2">
        <v>11691846</v>
      </c>
      <c r="B107" s="2" t="s">
        <v>126</v>
      </c>
      <c r="C107" s="2" t="s">
        <v>86</v>
      </c>
      <c r="D107" s="3">
        <f>IFERROR(VLOOKUP(ZDEFAULT_PORTRAIT!A107,'Price Change'!$C$2:$G$5796,5,FALSE),E107)</f>
        <v>1500</v>
      </c>
      <c r="E107" s="3">
        <v>1500</v>
      </c>
      <c r="F107" s="8"/>
      <c r="G107" s="8"/>
      <c r="H107" s="3">
        <f t="shared" si="2"/>
        <v>0</v>
      </c>
      <c r="I107" s="30">
        <f t="shared" si="3"/>
        <v>0</v>
      </c>
    </row>
    <row r="108" spans="1:9" ht="15.75" thickBot="1" x14ac:dyDescent="0.3">
      <c r="A108" s="2">
        <v>11691847</v>
      </c>
      <c r="B108" s="2" t="s">
        <v>127</v>
      </c>
      <c r="C108" s="2" t="s">
        <v>88</v>
      </c>
      <c r="D108" s="6">
        <f>IFERROR(VLOOKUP(ZDEFAULT_PORTRAIT!A108,'Price Change'!$C$2:$G$5796,5,FALSE),E108)</f>
        <v>27000</v>
      </c>
      <c r="E108" s="6">
        <v>27000</v>
      </c>
      <c r="F108" s="7"/>
      <c r="G108" s="7"/>
      <c r="H108" s="3">
        <f t="shared" si="2"/>
        <v>0</v>
      </c>
      <c r="I108" s="30">
        <f t="shared" si="3"/>
        <v>0</v>
      </c>
    </row>
    <row r="109" spans="1:9" ht="15.75" thickBot="1" x14ac:dyDescent="0.3">
      <c r="A109" s="2">
        <v>11698006</v>
      </c>
      <c r="B109" s="2" t="s">
        <v>128</v>
      </c>
      <c r="C109" s="2" t="s">
        <v>37</v>
      </c>
      <c r="D109" s="3">
        <f>IFERROR(VLOOKUP(ZDEFAULT_PORTRAIT!A109,'Price Change'!$C$2:$G$5796,5,FALSE),E109)</f>
        <v>2520</v>
      </c>
      <c r="E109" s="3">
        <v>2520</v>
      </c>
      <c r="F109" s="8"/>
      <c r="G109" s="8"/>
      <c r="H109" s="3">
        <f t="shared" si="2"/>
        <v>0</v>
      </c>
      <c r="I109" s="30">
        <f t="shared" si="3"/>
        <v>0</v>
      </c>
    </row>
    <row r="110" spans="1:9" ht="15.75" thickBot="1" x14ac:dyDescent="0.3">
      <c r="A110" s="2">
        <v>16000002</v>
      </c>
      <c r="B110" s="2" t="s">
        <v>129</v>
      </c>
      <c r="C110" s="2" t="s">
        <v>130</v>
      </c>
      <c r="D110" s="7">
        <f>IFERROR(VLOOKUP(ZDEFAULT_PORTRAIT!A110,'Price Change'!$C$2:$G$5796,5,FALSE),E110)</f>
        <v>0</v>
      </c>
      <c r="E110" s="7"/>
      <c r="F110" s="9">
        <v>4</v>
      </c>
      <c r="G110" s="10">
        <v>6000</v>
      </c>
      <c r="H110" s="3">
        <f t="shared" si="2"/>
        <v>0</v>
      </c>
      <c r="I110" s="30">
        <f t="shared" si="3"/>
        <v>0</v>
      </c>
    </row>
    <row r="111" spans="1:9" ht="15.75" thickBot="1" x14ac:dyDescent="0.3">
      <c r="A111" s="2">
        <v>33100019</v>
      </c>
      <c r="B111" s="2" t="s">
        <v>131</v>
      </c>
      <c r="C111" s="2" t="s">
        <v>84</v>
      </c>
      <c r="D111" s="3">
        <f>IFERROR(VLOOKUP(ZDEFAULT_PORTRAIT!A111,'Price Change'!$C$2:$G$5796,5,FALSE),E111)</f>
        <v>34</v>
      </c>
      <c r="E111" s="3">
        <v>34</v>
      </c>
      <c r="F111" s="8"/>
      <c r="G111" s="8"/>
      <c r="H111" s="3">
        <f t="shared" si="2"/>
        <v>0</v>
      </c>
      <c r="I111" s="30">
        <f t="shared" si="3"/>
        <v>0</v>
      </c>
    </row>
    <row r="112" spans="1:9" ht="15.75" thickBot="1" x14ac:dyDescent="0.3">
      <c r="A112" s="2">
        <v>33100123</v>
      </c>
      <c r="B112" s="2" t="s">
        <v>132</v>
      </c>
      <c r="C112" s="2" t="s">
        <v>84</v>
      </c>
      <c r="D112" s="6">
        <f>IFERROR(VLOOKUP(ZDEFAULT_PORTRAIT!A112,'Price Change'!$C$2:$G$5796,5,FALSE),E112)</f>
        <v>47</v>
      </c>
      <c r="E112" s="6">
        <v>47</v>
      </c>
      <c r="F112" s="7"/>
      <c r="G112" s="7"/>
      <c r="H112" s="3">
        <f t="shared" si="2"/>
        <v>0</v>
      </c>
      <c r="I112" s="30">
        <f t="shared" si="3"/>
        <v>0</v>
      </c>
    </row>
    <row r="113" spans="1:9" ht="15.75" thickBot="1" x14ac:dyDescent="0.3">
      <c r="A113" s="2">
        <v>33100150</v>
      </c>
      <c r="B113" s="2" t="s">
        <v>133</v>
      </c>
      <c r="C113" s="2" t="s">
        <v>84</v>
      </c>
      <c r="D113" s="3">
        <f>IFERROR(VLOOKUP(ZDEFAULT_PORTRAIT!A113,'Price Change'!$C$2:$G$5796,5,FALSE),E113)</f>
        <v>16</v>
      </c>
      <c r="E113" s="3">
        <v>16</v>
      </c>
      <c r="F113" s="8"/>
      <c r="G113" s="8"/>
      <c r="H113" s="3">
        <f t="shared" si="2"/>
        <v>0</v>
      </c>
      <c r="I113" s="30">
        <f t="shared" si="3"/>
        <v>0</v>
      </c>
    </row>
    <row r="114" spans="1:9" ht="15.75" thickBot="1" x14ac:dyDescent="0.3">
      <c r="A114" s="2">
        <v>33100218</v>
      </c>
      <c r="B114" s="2" t="s">
        <v>134</v>
      </c>
      <c r="C114" s="2" t="s">
        <v>84</v>
      </c>
      <c r="D114" s="6">
        <f>IFERROR(VLOOKUP(ZDEFAULT_PORTRAIT!A114,'Price Change'!$C$2:$G$5796,5,FALSE),E114)</f>
        <v>24.3</v>
      </c>
      <c r="E114" s="6">
        <v>24.3</v>
      </c>
      <c r="F114" s="7"/>
      <c r="G114" s="7"/>
      <c r="H114" s="3">
        <f t="shared" si="2"/>
        <v>0</v>
      </c>
      <c r="I114" s="30">
        <f t="shared" si="3"/>
        <v>0</v>
      </c>
    </row>
    <row r="115" spans="1:9" ht="15.75" thickBot="1" x14ac:dyDescent="0.3">
      <c r="A115" s="2">
        <v>33100250</v>
      </c>
      <c r="B115" s="2" t="s">
        <v>135</v>
      </c>
      <c r="C115" s="2" t="s">
        <v>84</v>
      </c>
      <c r="D115" s="3">
        <f>IFERROR(VLOOKUP(ZDEFAULT_PORTRAIT!A115,'Price Change'!$C$2:$G$5796,5,FALSE),E115)</f>
        <v>345</v>
      </c>
      <c r="E115" s="3">
        <v>345</v>
      </c>
      <c r="F115" s="8"/>
      <c r="G115" s="8"/>
      <c r="H115" s="3">
        <f t="shared" si="2"/>
        <v>0</v>
      </c>
      <c r="I115" s="30">
        <f t="shared" si="3"/>
        <v>0</v>
      </c>
    </row>
    <row r="116" spans="1:9" ht="15.75" thickBot="1" x14ac:dyDescent="0.3">
      <c r="A116" s="2">
        <v>33100297</v>
      </c>
      <c r="B116" s="2" t="s">
        <v>136</v>
      </c>
      <c r="C116" s="2" t="s">
        <v>84</v>
      </c>
      <c r="D116" s="6">
        <f>IFERROR(VLOOKUP(ZDEFAULT_PORTRAIT!A116,'Price Change'!$C$2:$G$5796,5,FALSE),E116)</f>
        <v>69</v>
      </c>
      <c r="E116" s="6">
        <v>69</v>
      </c>
      <c r="F116" s="7"/>
      <c r="G116" s="7"/>
      <c r="H116" s="3">
        <f t="shared" si="2"/>
        <v>0</v>
      </c>
      <c r="I116" s="30">
        <f t="shared" si="3"/>
        <v>0</v>
      </c>
    </row>
    <row r="117" spans="1:9" ht="15.75" thickBot="1" x14ac:dyDescent="0.3">
      <c r="A117" s="2">
        <v>33100325</v>
      </c>
      <c r="B117" s="2" t="s">
        <v>137</v>
      </c>
      <c r="C117" s="2" t="s">
        <v>84</v>
      </c>
      <c r="D117" s="3">
        <f>IFERROR(VLOOKUP(ZDEFAULT_PORTRAIT!A117,'Price Change'!$C$2:$G$5796,5,FALSE),E117)</f>
        <v>8</v>
      </c>
      <c r="E117" s="3">
        <v>8</v>
      </c>
      <c r="F117" s="8"/>
      <c r="G117" s="8"/>
      <c r="H117" s="3">
        <f t="shared" si="2"/>
        <v>0</v>
      </c>
      <c r="I117" s="30">
        <f t="shared" si="3"/>
        <v>0</v>
      </c>
    </row>
    <row r="118" spans="1:9" ht="15.75" thickBot="1" x14ac:dyDescent="0.3">
      <c r="A118" s="2">
        <v>33100326</v>
      </c>
      <c r="B118" s="2" t="s">
        <v>138</v>
      </c>
      <c r="C118" s="2" t="s">
        <v>84</v>
      </c>
      <c r="D118" s="6">
        <f>IFERROR(VLOOKUP(ZDEFAULT_PORTRAIT!A118,'Price Change'!$C$2:$G$5796,5,FALSE),E118)</f>
        <v>8</v>
      </c>
      <c r="E118" s="6">
        <v>8</v>
      </c>
      <c r="F118" s="7"/>
      <c r="G118" s="7"/>
      <c r="H118" s="3">
        <f t="shared" si="2"/>
        <v>0</v>
      </c>
      <c r="I118" s="30">
        <f t="shared" si="3"/>
        <v>0</v>
      </c>
    </row>
    <row r="119" spans="1:9" ht="15.75" thickBot="1" x14ac:dyDescent="0.3">
      <c r="A119" s="2">
        <v>33100334</v>
      </c>
      <c r="B119" s="2" t="s">
        <v>139</v>
      </c>
      <c r="C119" s="2" t="s">
        <v>84</v>
      </c>
      <c r="D119" s="3">
        <f>IFERROR(VLOOKUP(ZDEFAULT_PORTRAIT!A119,'Price Change'!$C$2:$G$5796,5,FALSE),E119)</f>
        <v>29</v>
      </c>
      <c r="E119" s="3">
        <v>29</v>
      </c>
      <c r="F119" s="8"/>
      <c r="G119" s="8"/>
      <c r="H119" s="3">
        <f t="shared" si="2"/>
        <v>0</v>
      </c>
      <c r="I119" s="30">
        <f t="shared" si="3"/>
        <v>0</v>
      </c>
    </row>
    <row r="120" spans="1:9" ht="15.75" thickBot="1" x14ac:dyDescent="0.3">
      <c r="A120" s="2">
        <v>33100386</v>
      </c>
      <c r="B120" s="2" t="s">
        <v>140</v>
      </c>
      <c r="C120" s="2" t="s">
        <v>141</v>
      </c>
      <c r="D120" s="6">
        <f>IFERROR(VLOOKUP(ZDEFAULT_PORTRAIT!A120,'Price Change'!$C$2:$G$5796,5,FALSE),E120)</f>
        <v>10</v>
      </c>
      <c r="E120" s="6">
        <v>10</v>
      </c>
      <c r="F120" s="7"/>
      <c r="G120" s="7"/>
      <c r="H120" s="3">
        <f t="shared" si="2"/>
        <v>0</v>
      </c>
      <c r="I120" s="30">
        <f t="shared" si="3"/>
        <v>0</v>
      </c>
    </row>
    <row r="121" spans="1:9" ht="15.75" thickBot="1" x14ac:dyDescent="0.3">
      <c r="A121" s="2">
        <v>33100476</v>
      </c>
      <c r="B121" s="2" t="s">
        <v>142</v>
      </c>
      <c r="C121" s="2" t="s">
        <v>84</v>
      </c>
      <c r="D121" s="3">
        <f>IFERROR(VLOOKUP(ZDEFAULT_PORTRAIT!A121,'Price Change'!$C$2:$G$5796,5,FALSE),E121)</f>
        <v>123</v>
      </c>
      <c r="E121" s="3">
        <v>123</v>
      </c>
      <c r="F121" s="8"/>
      <c r="G121" s="8"/>
      <c r="H121" s="3">
        <f t="shared" si="2"/>
        <v>0</v>
      </c>
      <c r="I121" s="30">
        <f t="shared" si="3"/>
        <v>0</v>
      </c>
    </row>
    <row r="122" spans="1:9" ht="15.75" thickBot="1" x14ac:dyDescent="0.3">
      <c r="A122" s="2">
        <v>33100487</v>
      </c>
      <c r="B122" s="2" t="s">
        <v>143</v>
      </c>
      <c r="C122" s="2" t="s">
        <v>86</v>
      </c>
      <c r="D122" s="6">
        <f>IFERROR(VLOOKUP(ZDEFAULT_PORTRAIT!A122,'Price Change'!$C$2:$G$5796,5,FALSE),E122)</f>
        <v>8</v>
      </c>
      <c r="E122" s="6">
        <v>8</v>
      </c>
      <c r="F122" s="7"/>
      <c r="G122" s="7"/>
      <c r="H122" s="3">
        <f t="shared" si="2"/>
        <v>0</v>
      </c>
      <c r="I122" s="30">
        <f t="shared" si="3"/>
        <v>0</v>
      </c>
    </row>
    <row r="123" spans="1:9" ht="15.75" thickBot="1" x14ac:dyDescent="0.3">
      <c r="A123" s="2">
        <v>33100642</v>
      </c>
      <c r="B123" s="2" t="s">
        <v>144</v>
      </c>
      <c r="C123" s="2" t="s">
        <v>84</v>
      </c>
      <c r="D123" s="3">
        <f>IFERROR(VLOOKUP(ZDEFAULT_PORTRAIT!A123,'Price Change'!$C$2:$G$5796,5,FALSE),E123)</f>
        <v>8</v>
      </c>
      <c r="E123" s="3">
        <v>8</v>
      </c>
      <c r="F123" s="8"/>
      <c r="G123" s="8"/>
      <c r="H123" s="3">
        <f t="shared" si="2"/>
        <v>0</v>
      </c>
      <c r="I123" s="30">
        <f t="shared" si="3"/>
        <v>0</v>
      </c>
    </row>
    <row r="124" spans="1:9" ht="15.75" thickBot="1" x14ac:dyDescent="0.3">
      <c r="A124" s="2">
        <v>33100644</v>
      </c>
      <c r="B124" s="2" t="s">
        <v>145</v>
      </c>
      <c r="C124" s="2" t="s">
        <v>84</v>
      </c>
      <c r="D124" s="6">
        <f>IFERROR(VLOOKUP(ZDEFAULT_PORTRAIT!A124,'Price Change'!$C$2:$G$5796,5,FALSE),E124)</f>
        <v>26</v>
      </c>
      <c r="E124" s="6">
        <v>26</v>
      </c>
      <c r="F124" s="7"/>
      <c r="G124" s="7"/>
      <c r="H124" s="3">
        <f t="shared" si="2"/>
        <v>0</v>
      </c>
      <c r="I124" s="30">
        <f t="shared" si="3"/>
        <v>0</v>
      </c>
    </row>
    <row r="125" spans="1:9" ht="15.75" thickBot="1" x14ac:dyDescent="0.3">
      <c r="A125" s="2">
        <v>33100653</v>
      </c>
      <c r="B125" s="2" t="s">
        <v>146</v>
      </c>
      <c r="C125" s="2" t="s">
        <v>84</v>
      </c>
      <c r="D125" s="3">
        <f>IFERROR(VLOOKUP(ZDEFAULT_PORTRAIT!A125,'Price Change'!$C$2:$G$5796,5,FALSE),E125)</f>
        <v>89</v>
      </c>
      <c r="E125" s="3">
        <v>89</v>
      </c>
      <c r="F125" s="8"/>
      <c r="G125" s="8"/>
      <c r="H125" s="3">
        <f t="shared" si="2"/>
        <v>0</v>
      </c>
      <c r="I125" s="30">
        <f t="shared" si="3"/>
        <v>0</v>
      </c>
    </row>
    <row r="126" spans="1:9" ht="15.75" thickBot="1" x14ac:dyDescent="0.3">
      <c r="A126" s="2">
        <v>33100731</v>
      </c>
      <c r="B126" s="2" t="s">
        <v>147</v>
      </c>
      <c r="C126" s="2" t="s">
        <v>86</v>
      </c>
      <c r="D126" s="6">
        <f>IFERROR(VLOOKUP(ZDEFAULT_PORTRAIT!A126,'Price Change'!$C$2:$G$5796,5,FALSE),E126)</f>
        <v>8</v>
      </c>
      <c r="E126" s="6">
        <v>8</v>
      </c>
      <c r="F126" s="7"/>
      <c r="G126" s="7"/>
      <c r="H126" s="3">
        <f t="shared" si="2"/>
        <v>0</v>
      </c>
      <c r="I126" s="30">
        <f t="shared" si="3"/>
        <v>0</v>
      </c>
    </row>
    <row r="127" spans="1:9" ht="15.75" thickBot="1" x14ac:dyDescent="0.3">
      <c r="A127" s="2">
        <v>33100742</v>
      </c>
      <c r="B127" s="2" t="s">
        <v>148</v>
      </c>
      <c r="C127" s="2" t="s">
        <v>84</v>
      </c>
      <c r="D127" s="3">
        <f>IFERROR(VLOOKUP(ZDEFAULT_PORTRAIT!A127,'Price Change'!$C$2:$G$5796,5,FALSE),E127)</f>
        <v>1303</v>
      </c>
      <c r="E127" s="3">
        <v>1303</v>
      </c>
      <c r="F127" s="8"/>
      <c r="G127" s="8"/>
      <c r="H127" s="3">
        <f t="shared" si="2"/>
        <v>0</v>
      </c>
      <c r="I127" s="30">
        <f t="shared" si="3"/>
        <v>0</v>
      </c>
    </row>
    <row r="128" spans="1:9" ht="15.75" thickBot="1" x14ac:dyDescent="0.3">
      <c r="A128" s="2">
        <v>33100745</v>
      </c>
      <c r="B128" s="2" t="s">
        <v>149</v>
      </c>
      <c r="C128" s="2" t="s">
        <v>150</v>
      </c>
      <c r="D128" s="6">
        <f>IFERROR(VLOOKUP(ZDEFAULT_PORTRAIT!A128,'Price Change'!$C$2:$G$5796,5,FALSE),E128)</f>
        <v>132</v>
      </c>
      <c r="E128" s="6">
        <v>132</v>
      </c>
      <c r="F128" s="7"/>
      <c r="G128" s="7"/>
      <c r="H128" s="3">
        <f t="shared" si="2"/>
        <v>0</v>
      </c>
      <c r="I128" s="30">
        <f t="shared" si="3"/>
        <v>0</v>
      </c>
    </row>
    <row r="129" spans="1:9" ht="15.75" thickBot="1" x14ac:dyDescent="0.3">
      <c r="A129" s="2">
        <v>33100765</v>
      </c>
      <c r="B129" s="2" t="s">
        <v>151</v>
      </c>
      <c r="C129" s="2" t="s">
        <v>84</v>
      </c>
      <c r="D129" s="3">
        <f>IFERROR(VLOOKUP(ZDEFAULT_PORTRAIT!A129,'Price Change'!$C$2:$G$5796,5,FALSE),E129)</f>
        <v>186</v>
      </c>
      <c r="E129" s="3">
        <v>186</v>
      </c>
      <c r="F129" s="8"/>
      <c r="G129" s="8"/>
      <c r="H129" s="3">
        <f t="shared" si="2"/>
        <v>0</v>
      </c>
      <c r="I129" s="30">
        <f t="shared" si="3"/>
        <v>0</v>
      </c>
    </row>
    <row r="130" spans="1:9" ht="15.75" thickBot="1" x14ac:dyDescent="0.3">
      <c r="A130" s="2">
        <v>33100767</v>
      </c>
      <c r="B130" s="2" t="s">
        <v>152</v>
      </c>
      <c r="C130" s="2" t="s">
        <v>84</v>
      </c>
      <c r="D130" s="6">
        <f>IFERROR(VLOOKUP(ZDEFAULT_PORTRAIT!A130,'Price Change'!$C$2:$G$5796,5,FALSE),E130)</f>
        <v>407</v>
      </c>
      <c r="E130" s="6">
        <v>407</v>
      </c>
      <c r="F130" s="7"/>
      <c r="G130" s="7"/>
      <c r="H130" s="3">
        <f t="shared" si="2"/>
        <v>0</v>
      </c>
      <c r="I130" s="30">
        <f t="shared" si="3"/>
        <v>0</v>
      </c>
    </row>
    <row r="131" spans="1:9" ht="15.75" thickBot="1" x14ac:dyDescent="0.3">
      <c r="A131" s="2">
        <v>33100817</v>
      </c>
      <c r="B131" s="2" t="s">
        <v>153</v>
      </c>
      <c r="C131" s="2" t="s">
        <v>84</v>
      </c>
      <c r="D131" s="3">
        <f>IFERROR(VLOOKUP(ZDEFAULT_PORTRAIT!A131,'Price Change'!$C$2:$G$5796,5,FALSE),E131)</f>
        <v>8</v>
      </c>
      <c r="E131" s="3">
        <v>8</v>
      </c>
      <c r="F131" s="8"/>
      <c r="G131" s="8"/>
      <c r="H131" s="3">
        <f t="shared" si="2"/>
        <v>0</v>
      </c>
      <c r="I131" s="30">
        <f t="shared" si="3"/>
        <v>0</v>
      </c>
    </row>
    <row r="132" spans="1:9" ht="15.75" thickBot="1" x14ac:dyDescent="0.3">
      <c r="A132" s="2">
        <v>33100819</v>
      </c>
      <c r="B132" s="2" t="s">
        <v>154</v>
      </c>
      <c r="C132" s="2" t="s">
        <v>84</v>
      </c>
      <c r="D132" s="6">
        <f>IFERROR(VLOOKUP(ZDEFAULT_PORTRAIT!A132,'Price Change'!$C$2:$G$5796,5,FALSE),E132)</f>
        <v>242</v>
      </c>
      <c r="E132" s="6">
        <v>242</v>
      </c>
      <c r="F132" s="7"/>
      <c r="G132" s="7"/>
      <c r="H132" s="3">
        <f t="shared" si="2"/>
        <v>0</v>
      </c>
      <c r="I132" s="30">
        <f t="shared" si="3"/>
        <v>0</v>
      </c>
    </row>
    <row r="133" spans="1:9" ht="15.75" thickBot="1" x14ac:dyDescent="0.3">
      <c r="A133" s="2">
        <v>33100821</v>
      </c>
      <c r="B133" s="2" t="s">
        <v>155</v>
      </c>
      <c r="C133" s="2" t="s">
        <v>86</v>
      </c>
      <c r="D133" s="3">
        <f>IFERROR(VLOOKUP(ZDEFAULT_PORTRAIT!A133,'Price Change'!$C$2:$G$5796,5,FALSE),E133)</f>
        <v>8</v>
      </c>
      <c r="E133" s="3">
        <v>8</v>
      </c>
      <c r="F133" s="8"/>
      <c r="G133" s="8"/>
      <c r="H133" s="3">
        <f t="shared" si="2"/>
        <v>0</v>
      </c>
      <c r="I133" s="30">
        <f t="shared" si="3"/>
        <v>0</v>
      </c>
    </row>
    <row r="134" spans="1:9" ht="15.75" thickBot="1" x14ac:dyDescent="0.3">
      <c r="A134" s="2">
        <v>33100861</v>
      </c>
      <c r="B134" s="2" t="s">
        <v>156</v>
      </c>
      <c r="C134" s="2" t="s">
        <v>84</v>
      </c>
      <c r="D134" s="6">
        <f>IFERROR(VLOOKUP(ZDEFAULT_PORTRAIT!A134,'Price Change'!$C$2:$G$5796,5,FALSE),E134)</f>
        <v>29</v>
      </c>
      <c r="E134" s="6">
        <v>29</v>
      </c>
      <c r="F134" s="7"/>
      <c r="G134" s="7"/>
      <c r="H134" s="3">
        <f t="shared" ref="H134:H197" si="4">IFERROR((E134-D134)*F134,E134*F134)</f>
        <v>0</v>
      </c>
      <c r="I134" s="30">
        <f t="shared" ref="I134:I197" si="5">IFERROR(H134/G134,0)</f>
        <v>0</v>
      </c>
    </row>
    <row r="135" spans="1:9" ht="15.75" thickBot="1" x14ac:dyDescent="0.3">
      <c r="A135" s="2">
        <v>33100862</v>
      </c>
      <c r="B135" s="2" t="s">
        <v>157</v>
      </c>
      <c r="C135" s="2" t="s">
        <v>84</v>
      </c>
      <c r="D135" s="3">
        <f>IFERROR(VLOOKUP(ZDEFAULT_PORTRAIT!A135,'Price Change'!$C$2:$G$5796,5,FALSE),E135)</f>
        <v>150</v>
      </c>
      <c r="E135" s="3">
        <v>150</v>
      </c>
      <c r="F135" s="8"/>
      <c r="G135" s="8"/>
      <c r="H135" s="3">
        <f t="shared" si="4"/>
        <v>0</v>
      </c>
      <c r="I135" s="30">
        <f t="shared" si="5"/>
        <v>0</v>
      </c>
    </row>
    <row r="136" spans="1:9" ht="15.75" thickBot="1" x14ac:dyDescent="0.3">
      <c r="A136" s="2">
        <v>33100872</v>
      </c>
      <c r="B136" s="2" t="s">
        <v>158</v>
      </c>
      <c r="C136" s="2" t="s">
        <v>84</v>
      </c>
      <c r="D136" s="6">
        <f>IFERROR(VLOOKUP(ZDEFAULT_PORTRAIT!A136,'Price Change'!$C$2:$G$5796,5,FALSE),E136)</f>
        <v>8</v>
      </c>
      <c r="E136" s="6">
        <v>8</v>
      </c>
      <c r="F136" s="7"/>
      <c r="G136" s="7"/>
      <c r="H136" s="3">
        <f t="shared" si="4"/>
        <v>0</v>
      </c>
      <c r="I136" s="30">
        <f t="shared" si="5"/>
        <v>0</v>
      </c>
    </row>
    <row r="137" spans="1:9" ht="15.75" thickBot="1" x14ac:dyDescent="0.3">
      <c r="A137" s="2">
        <v>33100873</v>
      </c>
      <c r="B137" s="2" t="s">
        <v>159</v>
      </c>
      <c r="C137" s="2" t="s">
        <v>84</v>
      </c>
      <c r="D137" s="3">
        <f>IFERROR(VLOOKUP(ZDEFAULT_PORTRAIT!A137,'Price Change'!$C$2:$G$5796,5,FALSE),E137)</f>
        <v>8</v>
      </c>
      <c r="E137" s="3">
        <v>8</v>
      </c>
      <c r="F137" s="8"/>
      <c r="G137" s="8"/>
      <c r="H137" s="3">
        <f t="shared" si="4"/>
        <v>0</v>
      </c>
      <c r="I137" s="30">
        <f t="shared" si="5"/>
        <v>0</v>
      </c>
    </row>
    <row r="138" spans="1:9" ht="15.75" thickBot="1" x14ac:dyDescent="0.3">
      <c r="A138" s="2">
        <v>33100874</v>
      </c>
      <c r="B138" s="2" t="s">
        <v>160</v>
      </c>
      <c r="C138" s="2" t="s">
        <v>84</v>
      </c>
      <c r="D138" s="6">
        <f>IFERROR(VLOOKUP(ZDEFAULT_PORTRAIT!A138,'Price Change'!$C$2:$G$5796,5,FALSE),E138)</f>
        <v>8</v>
      </c>
      <c r="E138" s="6">
        <v>8</v>
      </c>
      <c r="F138" s="9">
        <v>208</v>
      </c>
      <c r="G138" s="10">
        <v>1664</v>
      </c>
      <c r="H138" s="3">
        <f t="shared" si="4"/>
        <v>0</v>
      </c>
      <c r="I138" s="30">
        <f t="shared" si="5"/>
        <v>0</v>
      </c>
    </row>
    <row r="139" spans="1:9" ht="15.75" thickBot="1" x14ac:dyDescent="0.3">
      <c r="A139" s="2">
        <v>33100875</v>
      </c>
      <c r="B139" s="2" t="s">
        <v>161</v>
      </c>
      <c r="C139" s="2" t="s">
        <v>84</v>
      </c>
      <c r="D139" s="3">
        <f>IFERROR(VLOOKUP(ZDEFAULT_PORTRAIT!A139,'Price Change'!$C$2:$G$5796,5,FALSE),E139)</f>
        <v>8</v>
      </c>
      <c r="E139" s="3">
        <v>8</v>
      </c>
      <c r="F139" s="8"/>
      <c r="G139" s="8"/>
      <c r="H139" s="3">
        <f t="shared" si="4"/>
        <v>0</v>
      </c>
      <c r="I139" s="30">
        <f t="shared" si="5"/>
        <v>0</v>
      </c>
    </row>
    <row r="140" spans="1:9" ht="15.75" thickBot="1" x14ac:dyDescent="0.3">
      <c r="A140" s="2">
        <v>33100881</v>
      </c>
      <c r="B140" s="2" t="s">
        <v>162</v>
      </c>
      <c r="C140" s="2" t="s">
        <v>84</v>
      </c>
      <c r="D140" s="6">
        <f>IFERROR(VLOOKUP(ZDEFAULT_PORTRAIT!A140,'Price Change'!$C$2:$G$5796,5,FALSE),E140)</f>
        <v>8</v>
      </c>
      <c r="E140" s="6">
        <v>8</v>
      </c>
      <c r="F140" s="9">
        <v>288</v>
      </c>
      <c r="G140" s="10">
        <v>2304</v>
      </c>
      <c r="H140" s="3">
        <f t="shared" si="4"/>
        <v>0</v>
      </c>
      <c r="I140" s="30">
        <f t="shared" si="5"/>
        <v>0</v>
      </c>
    </row>
    <row r="141" spans="1:9" ht="15.75" thickBot="1" x14ac:dyDescent="0.3">
      <c r="A141" s="2">
        <v>33100886</v>
      </c>
      <c r="B141" s="2" t="s">
        <v>163</v>
      </c>
      <c r="C141" s="2" t="s">
        <v>84</v>
      </c>
      <c r="D141" s="3">
        <f>IFERROR(VLOOKUP(ZDEFAULT_PORTRAIT!A141,'Price Change'!$C$2:$G$5796,5,FALSE),E141)</f>
        <v>17</v>
      </c>
      <c r="E141" s="3">
        <v>17</v>
      </c>
      <c r="F141" s="8"/>
      <c r="G141" s="8"/>
      <c r="H141" s="3">
        <f t="shared" si="4"/>
        <v>0</v>
      </c>
      <c r="I141" s="30">
        <f t="shared" si="5"/>
        <v>0</v>
      </c>
    </row>
    <row r="142" spans="1:9" ht="15.75" thickBot="1" x14ac:dyDescent="0.3">
      <c r="A142" s="2">
        <v>33100888</v>
      </c>
      <c r="B142" s="2" t="s">
        <v>164</v>
      </c>
      <c r="C142" s="2" t="s">
        <v>86</v>
      </c>
      <c r="D142" s="6">
        <f>IFERROR(VLOOKUP(ZDEFAULT_PORTRAIT!A142,'Price Change'!$C$2:$G$5796,5,FALSE),E142)</f>
        <v>23</v>
      </c>
      <c r="E142" s="6">
        <v>23</v>
      </c>
      <c r="F142" s="7"/>
      <c r="G142" s="7"/>
      <c r="H142" s="3">
        <f t="shared" si="4"/>
        <v>0</v>
      </c>
      <c r="I142" s="30">
        <f t="shared" si="5"/>
        <v>0</v>
      </c>
    </row>
    <row r="143" spans="1:9" ht="15.75" thickBot="1" x14ac:dyDescent="0.3">
      <c r="A143" s="2">
        <v>33100889</v>
      </c>
      <c r="B143" s="2" t="s">
        <v>165</v>
      </c>
      <c r="C143" s="2" t="s">
        <v>84</v>
      </c>
      <c r="D143" s="3">
        <f>IFERROR(VLOOKUP(ZDEFAULT_PORTRAIT!A143,'Price Change'!$C$2:$G$5796,5,FALSE),E143)</f>
        <v>242</v>
      </c>
      <c r="E143" s="3">
        <v>242</v>
      </c>
      <c r="F143" s="8"/>
      <c r="G143" s="8"/>
      <c r="H143" s="3">
        <f t="shared" si="4"/>
        <v>0</v>
      </c>
      <c r="I143" s="30">
        <f t="shared" si="5"/>
        <v>0</v>
      </c>
    </row>
    <row r="144" spans="1:9" ht="15.75" thickBot="1" x14ac:dyDescent="0.3">
      <c r="A144" s="2">
        <v>33100890</v>
      </c>
      <c r="B144" s="2" t="s">
        <v>166</v>
      </c>
      <c r="C144" s="2" t="s">
        <v>84</v>
      </c>
      <c r="D144" s="6">
        <f>IFERROR(VLOOKUP(ZDEFAULT_PORTRAIT!A144,'Price Change'!$C$2:$G$5796,5,FALSE),E144)</f>
        <v>424</v>
      </c>
      <c r="E144" s="6">
        <v>424</v>
      </c>
      <c r="F144" s="7"/>
      <c r="G144" s="7"/>
      <c r="H144" s="3">
        <f t="shared" si="4"/>
        <v>0</v>
      </c>
      <c r="I144" s="30">
        <f t="shared" si="5"/>
        <v>0</v>
      </c>
    </row>
    <row r="145" spans="1:9" ht="15.75" thickBot="1" x14ac:dyDescent="0.3">
      <c r="A145" s="2">
        <v>33100898</v>
      </c>
      <c r="B145" s="2" t="s">
        <v>167</v>
      </c>
      <c r="C145" s="2" t="s">
        <v>84</v>
      </c>
      <c r="D145" s="3">
        <f>IFERROR(VLOOKUP(ZDEFAULT_PORTRAIT!A145,'Price Change'!$C$2:$G$5796,5,FALSE),E145)</f>
        <v>8</v>
      </c>
      <c r="E145" s="3">
        <v>8</v>
      </c>
      <c r="F145" s="8"/>
      <c r="G145" s="8"/>
      <c r="H145" s="3">
        <f t="shared" si="4"/>
        <v>0</v>
      </c>
      <c r="I145" s="30">
        <f t="shared" si="5"/>
        <v>0</v>
      </c>
    </row>
    <row r="146" spans="1:9" ht="15.75" thickBot="1" x14ac:dyDescent="0.3">
      <c r="A146" s="2">
        <v>33100899</v>
      </c>
      <c r="B146" s="2" t="s">
        <v>168</v>
      </c>
      <c r="C146" s="2" t="s">
        <v>84</v>
      </c>
      <c r="D146" s="6">
        <f>IFERROR(VLOOKUP(ZDEFAULT_PORTRAIT!A146,'Price Change'!$C$2:$G$5796,5,FALSE),E146)</f>
        <v>123</v>
      </c>
      <c r="E146" s="6">
        <v>123</v>
      </c>
      <c r="F146" s="7"/>
      <c r="G146" s="7"/>
      <c r="H146" s="3">
        <f t="shared" si="4"/>
        <v>0</v>
      </c>
      <c r="I146" s="30">
        <f t="shared" si="5"/>
        <v>0</v>
      </c>
    </row>
    <row r="147" spans="1:9" ht="15.75" thickBot="1" x14ac:dyDescent="0.3">
      <c r="A147" s="2">
        <v>33100903</v>
      </c>
      <c r="B147" s="2" t="s">
        <v>169</v>
      </c>
      <c r="C147" s="2" t="s">
        <v>84</v>
      </c>
      <c r="D147" s="3">
        <f>IFERROR(VLOOKUP(ZDEFAULT_PORTRAIT!A147,'Price Change'!$C$2:$G$5796,5,FALSE),E147)</f>
        <v>132</v>
      </c>
      <c r="E147" s="3">
        <v>132</v>
      </c>
      <c r="F147" s="8"/>
      <c r="G147" s="8"/>
      <c r="H147" s="3">
        <f t="shared" si="4"/>
        <v>0</v>
      </c>
      <c r="I147" s="30">
        <f t="shared" si="5"/>
        <v>0</v>
      </c>
    </row>
    <row r="148" spans="1:9" ht="15.75" thickBot="1" x14ac:dyDescent="0.3">
      <c r="A148" s="2">
        <v>33100913</v>
      </c>
      <c r="B148" s="2" t="s">
        <v>170</v>
      </c>
      <c r="C148" s="2" t="s">
        <v>84</v>
      </c>
      <c r="D148" s="6">
        <f>IFERROR(VLOOKUP(ZDEFAULT_PORTRAIT!A148,'Price Change'!$C$2:$G$5796,5,FALSE),E148)</f>
        <v>8</v>
      </c>
      <c r="E148" s="6">
        <v>8</v>
      </c>
      <c r="F148" s="7"/>
      <c r="G148" s="7"/>
      <c r="H148" s="3">
        <f t="shared" si="4"/>
        <v>0</v>
      </c>
      <c r="I148" s="30">
        <f t="shared" si="5"/>
        <v>0</v>
      </c>
    </row>
    <row r="149" spans="1:9" ht="15.75" thickBot="1" x14ac:dyDescent="0.3">
      <c r="A149" s="2">
        <v>33100917</v>
      </c>
      <c r="B149" s="2" t="s">
        <v>171</v>
      </c>
      <c r="C149" s="2" t="s">
        <v>84</v>
      </c>
      <c r="D149" s="3">
        <f>IFERROR(VLOOKUP(ZDEFAULT_PORTRAIT!A149,'Price Change'!$C$2:$G$5796,5,FALSE),E149)</f>
        <v>26</v>
      </c>
      <c r="E149" s="3">
        <v>26</v>
      </c>
      <c r="F149" s="8"/>
      <c r="G149" s="8"/>
      <c r="H149" s="3">
        <f t="shared" si="4"/>
        <v>0</v>
      </c>
      <c r="I149" s="30">
        <f t="shared" si="5"/>
        <v>0</v>
      </c>
    </row>
    <row r="150" spans="1:9" ht="15.75" thickBot="1" x14ac:dyDescent="0.3">
      <c r="A150" s="2">
        <v>33100937</v>
      </c>
      <c r="B150" s="2" t="s">
        <v>172</v>
      </c>
      <c r="C150" s="2" t="s">
        <v>84</v>
      </c>
      <c r="D150" s="6">
        <f>IFERROR(VLOOKUP(ZDEFAULT_PORTRAIT!A150,'Price Change'!$C$2:$G$5796,5,FALSE),E150)</f>
        <v>1416</v>
      </c>
      <c r="E150" s="6">
        <v>1416</v>
      </c>
      <c r="F150" s="7"/>
      <c r="G150" s="7"/>
      <c r="H150" s="3">
        <f t="shared" si="4"/>
        <v>0</v>
      </c>
      <c r="I150" s="30">
        <f t="shared" si="5"/>
        <v>0</v>
      </c>
    </row>
    <row r="151" spans="1:9" ht="15.75" thickBot="1" x14ac:dyDescent="0.3">
      <c r="A151" s="2">
        <v>33100941</v>
      </c>
      <c r="B151" s="2" t="s">
        <v>173</v>
      </c>
      <c r="C151" s="2" t="s">
        <v>84</v>
      </c>
      <c r="D151" s="3">
        <f>IFERROR(VLOOKUP(ZDEFAULT_PORTRAIT!A151,'Price Change'!$C$2:$G$5796,5,FALSE),E151)</f>
        <v>320</v>
      </c>
      <c r="E151" s="3">
        <v>320</v>
      </c>
      <c r="F151" s="8"/>
      <c r="G151" s="8"/>
      <c r="H151" s="3">
        <f t="shared" si="4"/>
        <v>0</v>
      </c>
      <c r="I151" s="30">
        <f t="shared" si="5"/>
        <v>0</v>
      </c>
    </row>
    <row r="152" spans="1:9" ht="15.75" thickBot="1" x14ac:dyDescent="0.3">
      <c r="A152" s="2">
        <v>33100943</v>
      </c>
      <c r="B152" s="2" t="s">
        <v>174</v>
      </c>
      <c r="C152" s="2" t="s">
        <v>84</v>
      </c>
      <c r="D152" s="6">
        <f>IFERROR(VLOOKUP(ZDEFAULT_PORTRAIT!A152,'Price Change'!$C$2:$G$5796,5,FALSE),E152)</f>
        <v>10</v>
      </c>
      <c r="E152" s="6">
        <v>10</v>
      </c>
      <c r="F152" s="7"/>
      <c r="G152" s="7"/>
      <c r="H152" s="3">
        <f t="shared" si="4"/>
        <v>0</v>
      </c>
      <c r="I152" s="30">
        <f t="shared" si="5"/>
        <v>0</v>
      </c>
    </row>
    <row r="153" spans="1:9" ht="15.75" thickBot="1" x14ac:dyDescent="0.3">
      <c r="A153" s="2">
        <v>33100946</v>
      </c>
      <c r="B153" s="2" t="s">
        <v>175</v>
      </c>
      <c r="C153" s="2" t="s">
        <v>84</v>
      </c>
      <c r="D153" s="3">
        <f>IFERROR(VLOOKUP(ZDEFAULT_PORTRAIT!A153,'Price Change'!$C$2:$G$5796,5,FALSE),E153)</f>
        <v>261</v>
      </c>
      <c r="E153" s="3">
        <v>261</v>
      </c>
      <c r="F153" s="8"/>
      <c r="G153" s="8"/>
      <c r="H153" s="3">
        <f t="shared" si="4"/>
        <v>0</v>
      </c>
      <c r="I153" s="30">
        <f t="shared" si="5"/>
        <v>0</v>
      </c>
    </row>
    <row r="154" spans="1:9" ht="15.75" thickBot="1" x14ac:dyDescent="0.3">
      <c r="A154" s="2">
        <v>33100948</v>
      </c>
      <c r="B154" s="2" t="s">
        <v>176</v>
      </c>
      <c r="C154" s="2" t="s">
        <v>84</v>
      </c>
      <c r="D154" s="6">
        <f>IFERROR(VLOOKUP(ZDEFAULT_PORTRAIT!A154,'Price Change'!$C$2:$G$5796,5,FALSE),E154)</f>
        <v>261</v>
      </c>
      <c r="E154" s="6">
        <v>261</v>
      </c>
      <c r="F154" s="7"/>
      <c r="G154" s="7"/>
      <c r="H154" s="3">
        <f t="shared" si="4"/>
        <v>0</v>
      </c>
      <c r="I154" s="30">
        <f t="shared" si="5"/>
        <v>0</v>
      </c>
    </row>
    <row r="155" spans="1:9" ht="15.75" thickBot="1" x14ac:dyDescent="0.3">
      <c r="A155" s="2">
        <v>33100949</v>
      </c>
      <c r="B155" s="2" t="s">
        <v>177</v>
      </c>
      <c r="C155" s="2" t="s">
        <v>84</v>
      </c>
      <c r="D155" s="3">
        <f>IFERROR(VLOOKUP(ZDEFAULT_PORTRAIT!A155,'Price Change'!$C$2:$G$5796,5,FALSE),E155)</f>
        <v>257</v>
      </c>
      <c r="E155" s="3">
        <v>257</v>
      </c>
      <c r="F155" s="8"/>
      <c r="G155" s="8"/>
      <c r="H155" s="3">
        <f t="shared" si="4"/>
        <v>0</v>
      </c>
      <c r="I155" s="30">
        <f t="shared" si="5"/>
        <v>0</v>
      </c>
    </row>
    <row r="156" spans="1:9" ht="15.75" thickBot="1" x14ac:dyDescent="0.3">
      <c r="A156" s="2">
        <v>33100951</v>
      </c>
      <c r="B156" s="2" t="s">
        <v>178</v>
      </c>
      <c r="C156" s="2" t="s">
        <v>84</v>
      </c>
      <c r="D156" s="6">
        <f>IFERROR(VLOOKUP(ZDEFAULT_PORTRAIT!A156,'Price Change'!$C$2:$G$5796,5,FALSE),E156)</f>
        <v>26</v>
      </c>
      <c r="E156" s="6">
        <v>26</v>
      </c>
      <c r="F156" s="7"/>
      <c r="G156" s="7"/>
      <c r="H156" s="3">
        <f t="shared" si="4"/>
        <v>0</v>
      </c>
      <c r="I156" s="30">
        <f t="shared" si="5"/>
        <v>0</v>
      </c>
    </row>
    <row r="157" spans="1:9" ht="15.75" thickBot="1" x14ac:dyDescent="0.3">
      <c r="A157" s="2">
        <v>33100954</v>
      </c>
      <c r="B157" s="2" t="s">
        <v>179</v>
      </c>
      <c r="C157" s="2" t="s">
        <v>84</v>
      </c>
      <c r="D157" s="3">
        <f>IFERROR(VLOOKUP(ZDEFAULT_PORTRAIT!A157,'Price Change'!$C$2:$G$5796,5,FALSE),E157)</f>
        <v>8</v>
      </c>
      <c r="E157" s="3">
        <v>8</v>
      </c>
      <c r="F157" s="8"/>
      <c r="G157" s="8"/>
      <c r="H157" s="3">
        <f t="shared" si="4"/>
        <v>0</v>
      </c>
      <c r="I157" s="30">
        <f t="shared" si="5"/>
        <v>0</v>
      </c>
    </row>
    <row r="158" spans="1:9" ht="15.75" thickBot="1" x14ac:dyDescent="0.3">
      <c r="A158" s="2">
        <v>33100956</v>
      </c>
      <c r="B158" s="2" t="s">
        <v>180</v>
      </c>
      <c r="C158" s="2" t="s">
        <v>84</v>
      </c>
      <c r="D158" s="6">
        <f>IFERROR(VLOOKUP(ZDEFAULT_PORTRAIT!A158,'Price Change'!$C$2:$G$5796,5,FALSE),E158)</f>
        <v>8</v>
      </c>
      <c r="E158" s="6">
        <v>8</v>
      </c>
      <c r="F158" s="7"/>
      <c r="G158" s="7"/>
      <c r="H158" s="3">
        <f t="shared" si="4"/>
        <v>0</v>
      </c>
      <c r="I158" s="30">
        <f t="shared" si="5"/>
        <v>0</v>
      </c>
    </row>
    <row r="159" spans="1:9" ht="15.75" thickBot="1" x14ac:dyDescent="0.3">
      <c r="A159" s="2">
        <v>33100960</v>
      </c>
      <c r="B159" s="2" t="s">
        <v>181</v>
      </c>
      <c r="C159" s="2" t="s">
        <v>84</v>
      </c>
      <c r="D159" s="3">
        <f>IFERROR(VLOOKUP(ZDEFAULT_PORTRAIT!A159,'Price Change'!$C$2:$G$5796,5,FALSE),E159)</f>
        <v>8</v>
      </c>
      <c r="E159" s="3">
        <v>8</v>
      </c>
      <c r="F159" s="8"/>
      <c r="G159" s="8"/>
      <c r="H159" s="3">
        <f t="shared" si="4"/>
        <v>0</v>
      </c>
      <c r="I159" s="30">
        <f t="shared" si="5"/>
        <v>0</v>
      </c>
    </row>
    <row r="160" spans="1:9" ht="15.75" thickBot="1" x14ac:dyDescent="0.3">
      <c r="A160" s="2">
        <v>33100963</v>
      </c>
      <c r="B160" s="2" t="s">
        <v>182</v>
      </c>
      <c r="C160" s="2" t="s">
        <v>84</v>
      </c>
      <c r="D160" s="6">
        <f>IFERROR(VLOOKUP(ZDEFAULT_PORTRAIT!A160,'Price Change'!$C$2:$G$5796,5,FALSE),E160)</f>
        <v>81</v>
      </c>
      <c r="E160" s="6">
        <v>81</v>
      </c>
      <c r="F160" s="7"/>
      <c r="G160" s="7"/>
      <c r="H160" s="3">
        <f t="shared" si="4"/>
        <v>0</v>
      </c>
      <c r="I160" s="30">
        <f t="shared" si="5"/>
        <v>0</v>
      </c>
    </row>
    <row r="161" spans="1:9" ht="15.75" thickBot="1" x14ac:dyDescent="0.3">
      <c r="A161" s="2">
        <v>33100965</v>
      </c>
      <c r="B161" s="2" t="s">
        <v>183</v>
      </c>
      <c r="C161" s="2" t="s">
        <v>84</v>
      </c>
      <c r="D161" s="3">
        <f>IFERROR(VLOOKUP(ZDEFAULT_PORTRAIT!A161,'Price Change'!$C$2:$G$5796,5,FALSE),E161)</f>
        <v>8</v>
      </c>
      <c r="E161" s="3">
        <v>8</v>
      </c>
      <c r="F161" s="8"/>
      <c r="G161" s="8"/>
      <c r="H161" s="3">
        <f t="shared" si="4"/>
        <v>0</v>
      </c>
      <c r="I161" s="30">
        <f t="shared" si="5"/>
        <v>0</v>
      </c>
    </row>
    <row r="162" spans="1:9" ht="15.75" thickBot="1" x14ac:dyDescent="0.3">
      <c r="A162" s="2">
        <v>33100966</v>
      </c>
      <c r="B162" s="2" t="s">
        <v>184</v>
      </c>
      <c r="C162" s="2" t="s">
        <v>84</v>
      </c>
      <c r="D162" s="6">
        <f>IFERROR(VLOOKUP(ZDEFAULT_PORTRAIT!A162,'Price Change'!$C$2:$G$5796,5,FALSE),E162)</f>
        <v>10</v>
      </c>
      <c r="E162" s="6">
        <v>10</v>
      </c>
      <c r="F162" s="7"/>
      <c r="G162" s="7"/>
      <c r="H162" s="3">
        <f t="shared" si="4"/>
        <v>0</v>
      </c>
      <c r="I162" s="30">
        <f t="shared" si="5"/>
        <v>0</v>
      </c>
    </row>
    <row r="163" spans="1:9" ht="15.75" thickBot="1" x14ac:dyDescent="0.3">
      <c r="A163" s="2">
        <v>33100967</v>
      </c>
      <c r="B163" s="2" t="s">
        <v>185</v>
      </c>
      <c r="C163" s="2" t="s">
        <v>84</v>
      </c>
      <c r="D163" s="3">
        <f>IFERROR(VLOOKUP(ZDEFAULT_PORTRAIT!A163,'Price Change'!$C$2:$G$5796,5,FALSE),E163)</f>
        <v>8</v>
      </c>
      <c r="E163" s="3">
        <v>8</v>
      </c>
      <c r="F163" s="8"/>
      <c r="G163" s="8"/>
      <c r="H163" s="3">
        <f t="shared" si="4"/>
        <v>0</v>
      </c>
      <c r="I163" s="30">
        <f t="shared" si="5"/>
        <v>0</v>
      </c>
    </row>
    <row r="164" spans="1:9" ht="15.75" thickBot="1" x14ac:dyDescent="0.3">
      <c r="A164" s="2">
        <v>33100968</v>
      </c>
      <c r="B164" s="2" t="s">
        <v>186</v>
      </c>
      <c r="C164" s="2" t="s">
        <v>84</v>
      </c>
      <c r="D164" s="6">
        <f>IFERROR(VLOOKUP(ZDEFAULT_PORTRAIT!A164,'Price Change'!$C$2:$G$5796,5,FALSE),E164)</f>
        <v>8</v>
      </c>
      <c r="E164" s="6">
        <v>8</v>
      </c>
      <c r="F164" s="7"/>
      <c r="G164" s="7"/>
      <c r="H164" s="3">
        <f t="shared" si="4"/>
        <v>0</v>
      </c>
      <c r="I164" s="30">
        <f t="shared" si="5"/>
        <v>0</v>
      </c>
    </row>
    <row r="165" spans="1:9" ht="15.75" thickBot="1" x14ac:dyDescent="0.3">
      <c r="A165" s="2">
        <v>33100969</v>
      </c>
      <c r="B165" s="2" t="s">
        <v>187</v>
      </c>
      <c r="C165" s="2" t="s">
        <v>84</v>
      </c>
      <c r="D165" s="3">
        <f>IFERROR(VLOOKUP(ZDEFAULT_PORTRAIT!A165,'Price Change'!$C$2:$G$5796,5,FALSE),E165)</f>
        <v>217</v>
      </c>
      <c r="E165" s="3">
        <v>217</v>
      </c>
      <c r="F165" s="8"/>
      <c r="G165" s="8"/>
      <c r="H165" s="3">
        <f t="shared" si="4"/>
        <v>0</v>
      </c>
      <c r="I165" s="30">
        <f t="shared" si="5"/>
        <v>0</v>
      </c>
    </row>
    <row r="166" spans="1:9" ht="15.75" thickBot="1" x14ac:dyDescent="0.3">
      <c r="A166" s="2">
        <v>33100970</v>
      </c>
      <c r="B166" s="2" t="s">
        <v>188</v>
      </c>
      <c r="C166" s="2" t="s">
        <v>84</v>
      </c>
      <c r="D166" s="6">
        <f>IFERROR(VLOOKUP(ZDEFAULT_PORTRAIT!A166,'Price Change'!$C$2:$G$5796,5,FALSE),E166)</f>
        <v>69</v>
      </c>
      <c r="E166" s="6">
        <v>69</v>
      </c>
      <c r="F166" s="7"/>
      <c r="G166" s="7"/>
      <c r="H166" s="3">
        <f t="shared" si="4"/>
        <v>0</v>
      </c>
      <c r="I166" s="30">
        <f t="shared" si="5"/>
        <v>0</v>
      </c>
    </row>
    <row r="167" spans="1:9" ht="15.75" thickBot="1" x14ac:dyDescent="0.3">
      <c r="A167" s="2">
        <v>33100972</v>
      </c>
      <c r="B167" s="2" t="s">
        <v>189</v>
      </c>
      <c r="C167" s="2" t="s">
        <v>84</v>
      </c>
      <c r="D167" s="3">
        <f>IFERROR(VLOOKUP(ZDEFAULT_PORTRAIT!A167,'Price Change'!$C$2:$G$5796,5,FALSE),E167)</f>
        <v>1010</v>
      </c>
      <c r="E167" s="3">
        <v>1010</v>
      </c>
      <c r="F167" s="8"/>
      <c r="G167" s="8"/>
      <c r="H167" s="3">
        <f t="shared" si="4"/>
        <v>0</v>
      </c>
      <c r="I167" s="30">
        <f t="shared" si="5"/>
        <v>0</v>
      </c>
    </row>
    <row r="168" spans="1:9" ht="15.75" thickBot="1" x14ac:dyDescent="0.3">
      <c r="A168" s="2">
        <v>33100973</v>
      </c>
      <c r="B168" s="2" t="s">
        <v>190</v>
      </c>
      <c r="C168" s="2" t="s">
        <v>84</v>
      </c>
      <c r="D168" s="6">
        <f>IFERROR(VLOOKUP(ZDEFAULT_PORTRAIT!A168,'Price Change'!$C$2:$G$5796,5,FALSE),E168)</f>
        <v>8</v>
      </c>
      <c r="E168" s="6">
        <v>8</v>
      </c>
      <c r="F168" s="7"/>
      <c r="G168" s="7"/>
      <c r="H168" s="3">
        <f t="shared" si="4"/>
        <v>0</v>
      </c>
      <c r="I168" s="30">
        <f t="shared" si="5"/>
        <v>0</v>
      </c>
    </row>
    <row r="169" spans="1:9" ht="15.75" thickBot="1" x14ac:dyDescent="0.3">
      <c r="A169" s="2">
        <v>33100975</v>
      </c>
      <c r="B169" s="2" t="s">
        <v>191</v>
      </c>
      <c r="C169" s="2" t="s">
        <v>84</v>
      </c>
      <c r="D169" s="3">
        <f>IFERROR(VLOOKUP(ZDEFAULT_PORTRAIT!A169,'Price Change'!$C$2:$G$5796,5,FALSE),E169)</f>
        <v>8</v>
      </c>
      <c r="E169" s="3">
        <v>8</v>
      </c>
      <c r="F169" s="8"/>
      <c r="G169" s="8"/>
      <c r="H169" s="3">
        <f t="shared" si="4"/>
        <v>0</v>
      </c>
      <c r="I169" s="30">
        <f t="shared" si="5"/>
        <v>0</v>
      </c>
    </row>
    <row r="170" spans="1:9" ht="15.75" thickBot="1" x14ac:dyDescent="0.3">
      <c r="A170" s="2">
        <v>33100985</v>
      </c>
      <c r="B170" s="2" t="s">
        <v>192</v>
      </c>
      <c r="C170" s="2" t="s">
        <v>84</v>
      </c>
      <c r="D170" s="6">
        <f>IFERROR(VLOOKUP(ZDEFAULT_PORTRAIT!A170,'Price Change'!$C$2:$G$5796,5,FALSE),E170)</f>
        <v>120</v>
      </c>
      <c r="E170" s="6">
        <v>120</v>
      </c>
      <c r="F170" s="7"/>
      <c r="G170" s="7"/>
      <c r="H170" s="3">
        <f t="shared" si="4"/>
        <v>0</v>
      </c>
      <c r="I170" s="30">
        <f t="shared" si="5"/>
        <v>0</v>
      </c>
    </row>
    <row r="171" spans="1:9" ht="15.75" thickBot="1" x14ac:dyDescent="0.3">
      <c r="A171" s="2">
        <v>33100988</v>
      </c>
      <c r="B171" s="2" t="s">
        <v>193</v>
      </c>
      <c r="C171" s="2" t="s">
        <v>84</v>
      </c>
      <c r="D171" s="3">
        <f>IFERROR(VLOOKUP(ZDEFAULT_PORTRAIT!A171,'Price Change'!$C$2:$G$5796,5,FALSE),E171)</f>
        <v>8</v>
      </c>
      <c r="E171" s="3">
        <v>8</v>
      </c>
      <c r="F171" s="8"/>
      <c r="G171" s="8"/>
      <c r="H171" s="3">
        <f t="shared" si="4"/>
        <v>0</v>
      </c>
      <c r="I171" s="30">
        <f t="shared" si="5"/>
        <v>0</v>
      </c>
    </row>
    <row r="172" spans="1:9" ht="15.75" thickBot="1" x14ac:dyDescent="0.3">
      <c r="A172" s="2">
        <v>33101006</v>
      </c>
      <c r="B172" s="2" t="s">
        <v>194</v>
      </c>
      <c r="C172" s="2" t="s">
        <v>84</v>
      </c>
      <c r="D172" s="6">
        <f>IFERROR(VLOOKUP(ZDEFAULT_PORTRAIT!A172,'Price Change'!$C$2:$G$5796,5,FALSE),E172)</f>
        <v>8</v>
      </c>
      <c r="E172" s="6">
        <v>8</v>
      </c>
      <c r="F172" s="7"/>
      <c r="G172" s="7"/>
      <c r="H172" s="3">
        <f t="shared" si="4"/>
        <v>0</v>
      </c>
      <c r="I172" s="30">
        <f t="shared" si="5"/>
        <v>0</v>
      </c>
    </row>
    <row r="173" spans="1:9" ht="15.75" thickBot="1" x14ac:dyDescent="0.3">
      <c r="A173" s="2">
        <v>33101008</v>
      </c>
      <c r="B173" s="2" t="s">
        <v>195</v>
      </c>
      <c r="C173" s="2" t="s">
        <v>84</v>
      </c>
      <c r="D173" s="3">
        <f>IFERROR(VLOOKUP(ZDEFAULT_PORTRAIT!A173,'Price Change'!$C$2:$G$5796,5,FALSE),E173)</f>
        <v>8</v>
      </c>
      <c r="E173" s="3">
        <v>8</v>
      </c>
      <c r="F173" s="8"/>
      <c r="G173" s="8"/>
      <c r="H173" s="3">
        <f t="shared" si="4"/>
        <v>0</v>
      </c>
      <c r="I173" s="30">
        <f t="shared" si="5"/>
        <v>0</v>
      </c>
    </row>
    <row r="174" spans="1:9" ht="15.75" thickBot="1" x14ac:dyDescent="0.3">
      <c r="A174" s="2">
        <v>33101009</v>
      </c>
      <c r="B174" s="2" t="s">
        <v>196</v>
      </c>
      <c r="C174" s="2" t="s">
        <v>84</v>
      </c>
      <c r="D174" s="6">
        <f>IFERROR(VLOOKUP(ZDEFAULT_PORTRAIT!A174,'Price Change'!$C$2:$G$5796,5,FALSE),E174)</f>
        <v>8</v>
      </c>
      <c r="E174" s="6">
        <v>8</v>
      </c>
      <c r="F174" s="7"/>
      <c r="G174" s="7"/>
      <c r="H174" s="3">
        <f t="shared" si="4"/>
        <v>0</v>
      </c>
      <c r="I174" s="30">
        <f t="shared" si="5"/>
        <v>0</v>
      </c>
    </row>
    <row r="175" spans="1:9" ht="15.75" thickBot="1" x14ac:dyDescent="0.3">
      <c r="A175" s="2">
        <v>33101014</v>
      </c>
      <c r="B175" s="2" t="s">
        <v>197</v>
      </c>
      <c r="C175" s="2" t="s">
        <v>84</v>
      </c>
      <c r="D175" s="3">
        <f>IFERROR(VLOOKUP(ZDEFAULT_PORTRAIT!A175,'Price Change'!$C$2:$G$5796,5,FALSE),E175)</f>
        <v>203</v>
      </c>
      <c r="E175" s="3">
        <v>203</v>
      </c>
      <c r="F175" s="8"/>
      <c r="G175" s="8"/>
      <c r="H175" s="3">
        <f t="shared" si="4"/>
        <v>0</v>
      </c>
      <c r="I175" s="30">
        <f t="shared" si="5"/>
        <v>0</v>
      </c>
    </row>
    <row r="176" spans="1:9" ht="15.75" thickBot="1" x14ac:dyDescent="0.3">
      <c r="A176" s="2">
        <v>33101016</v>
      </c>
      <c r="B176" s="2" t="s">
        <v>198</v>
      </c>
      <c r="C176" s="2" t="s">
        <v>84</v>
      </c>
      <c r="D176" s="6">
        <f>IFERROR(VLOOKUP(ZDEFAULT_PORTRAIT!A176,'Price Change'!$C$2:$G$5796,5,FALSE),E176)</f>
        <v>8</v>
      </c>
      <c r="E176" s="6">
        <v>8</v>
      </c>
      <c r="F176" s="7"/>
      <c r="G176" s="7"/>
      <c r="H176" s="3">
        <f t="shared" si="4"/>
        <v>0</v>
      </c>
      <c r="I176" s="30">
        <f t="shared" si="5"/>
        <v>0</v>
      </c>
    </row>
    <row r="177" spans="1:9" ht="15.75" thickBot="1" x14ac:dyDescent="0.3">
      <c r="A177" s="2">
        <v>33101017</v>
      </c>
      <c r="B177" s="2" t="s">
        <v>199</v>
      </c>
      <c r="C177" s="2" t="s">
        <v>84</v>
      </c>
      <c r="D177" s="3">
        <f>IFERROR(VLOOKUP(ZDEFAULT_PORTRAIT!A177,'Price Change'!$C$2:$G$5796,5,FALSE),E177)</f>
        <v>8</v>
      </c>
      <c r="E177" s="3">
        <v>8</v>
      </c>
      <c r="F177" s="8"/>
      <c r="G177" s="8"/>
      <c r="H177" s="3">
        <f t="shared" si="4"/>
        <v>0</v>
      </c>
      <c r="I177" s="30">
        <f t="shared" si="5"/>
        <v>0</v>
      </c>
    </row>
    <row r="178" spans="1:9" ht="15.75" thickBot="1" x14ac:dyDescent="0.3">
      <c r="A178" s="2">
        <v>33101021</v>
      </c>
      <c r="B178" s="2" t="s">
        <v>200</v>
      </c>
      <c r="C178" s="2" t="s">
        <v>84</v>
      </c>
      <c r="D178" s="6">
        <f>IFERROR(VLOOKUP(ZDEFAULT_PORTRAIT!A178,'Price Change'!$C$2:$G$5796,5,FALSE),E178)</f>
        <v>8</v>
      </c>
      <c r="E178" s="6">
        <v>8</v>
      </c>
      <c r="F178" s="7"/>
      <c r="G178" s="7"/>
      <c r="H178" s="3">
        <f t="shared" si="4"/>
        <v>0</v>
      </c>
      <c r="I178" s="30">
        <f t="shared" si="5"/>
        <v>0</v>
      </c>
    </row>
    <row r="179" spans="1:9" ht="15.75" thickBot="1" x14ac:dyDescent="0.3">
      <c r="A179" s="2">
        <v>33101039</v>
      </c>
      <c r="B179" s="2" t="s">
        <v>201</v>
      </c>
      <c r="C179" s="2" t="s">
        <v>84</v>
      </c>
      <c r="D179" s="3">
        <f>IFERROR(VLOOKUP(ZDEFAULT_PORTRAIT!A179,'Price Change'!$C$2:$G$5796,5,FALSE),E179)</f>
        <v>90</v>
      </c>
      <c r="E179" s="3">
        <v>90</v>
      </c>
      <c r="F179" s="8"/>
      <c r="G179" s="8"/>
      <c r="H179" s="3">
        <f t="shared" si="4"/>
        <v>0</v>
      </c>
      <c r="I179" s="30">
        <f t="shared" si="5"/>
        <v>0</v>
      </c>
    </row>
    <row r="180" spans="1:9" ht="15.75" thickBot="1" x14ac:dyDescent="0.3">
      <c r="A180" s="2">
        <v>33101053</v>
      </c>
      <c r="B180" s="2" t="s">
        <v>202</v>
      </c>
      <c r="C180" s="2" t="s">
        <v>84</v>
      </c>
      <c r="D180" s="6">
        <f>IFERROR(VLOOKUP(ZDEFAULT_PORTRAIT!A180,'Price Change'!$C$2:$G$5796,5,FALSE),E180)</f>
        <v>12</v>
      </c>
      <c r="E180" s="6">
        <v>12</v>
      </c>
      <c r="F180" s="7"/>
      <c r="G180" s="7"/>
      <c r="H180" s="3">
        <f t="shared" si="4"/>
        <v>0</v>
      </c>
      <c r="I180" s="30">
        <f t="shared" si="5"/>
        <v>0</v>
      </c>
    </row>
    <row r="181" spans="1:9" ht="15.75" thickBot="1" x14ac:dyDescent="0.3">
      <c r="A181" s="2">
        <v>33101083</v>
      </c>
      <c r="B181" s="2" t="s">
        <v>203</v>
      </c>
      <c r="C181" s="2" t="s">
        <v>84</v>
      </c>
      <c r="D181" s="3">
        <f>IFERROR(VLOOKUP(ZDEFAULT_PORTRAIT!A181,'Price Change'!$C$2:$G$5796,5,FALSE),E181)</f>
        <v>8</v>
      </c>
      <c r="E181" s="3">
        <v>8</v>
      </c>
      <c r="F181" s="8"/>
      <c r="G181" s="8"/>
      <c r="H181" s="3">
        <f t="shared" si="4"/>
        <v>0</v>
      </c>
      <c r="I181" s="30">
        <f t="shared" si="5"/>
        <v>0</v>
      </c>
    </row>
    <row r="182" spans="1:9" ht="15.75" thickBot="1" x14ac:dyDescent="0.3">
      <c r="A182" s="2">
        <v>33101084</v>
      </c>
      <c r="B182" s="2" t="s">
        <v>204</v>
      </c>
      <c r="C182" s="2" t="s">
        <v>84</v>
      </c>
      <c r="D182" s="6">
        <f>IFERROR(VLOOKUP(ZDEFAULT_PORTRAIT!A182,'Price Change'!$C$2:$G$5796,5,FALSE),E182)</f>
        <v>194</v>
      </c>
      <c r="E182" s="6">
        <v>194</v>
      </c>
      <c r="F182" s="7"/>
      <c r="G182" s="7"/>
      <c r="H182" s="3">
        <f t="shared" si="4"/>
        <v>0</v>
      </c>
      <c r="I182" s="30">
        <f t="shared" si="5"/>
        <v>0</v>
      </c>
    </row>
    <row r="183" spans="1:9" ht="15.75" thickBot="1" x14ac:dyDescent="0.3">
      <c r="A183" s="2">
        <v>33101087</v>
      </c>
      <c r="B183" s="2" t="s">
        <v>205</v>
      </c>
      <c r="C183" s="2" t="s">
        <v>84</v>
      </c>
      <c r="D183" s="3">
        <f>IFERROR(VLOOKUP(ZDEFAULT_PORTRAIT!A183,'Price Change'!$C$2:$G$5796,5,FALSE),E183)</f>
        <v>15</v>
      </c>
      <c r="E183" s="3">
        <v>15</v>
      </c>
      <c r="F183" s="8"/>
      <c r="G183" s="8"/>
      <c r="H183" s="3">
        <f t="shared" si="4"/>
        <v>0</v>
      </c>
      <c r="I183" s="30">
        <f t="shared" si="5"/>
        <v>0</v>
      </c>
    </row>
    <row r="184" spans="1:9" ht="15.75" thickBot="1" x14ac:dyDescent="0.3">
      <c r="A184" s="2">
        <v>33101089</v>
      </c>
      <c r="B184" s="2" t="s">
        <v>206</v>
      </c>
      <c r="C184" s="2" t="s">
        <v>84</v>
      </c>
      <c r="D184" s="6">
        <f>IFERROR(VLOOKUP(ZDEFAULT_PORTRAIT!A184,'Price Change'!$C$2:$G$5796,5,FALSE),E184)</f>
        <v>19</v>
      </c>
      <c r="E184" s="6">
        <v>19</v>
      </c>
      <c r="F184" s="7"/>
      <c r="G184" s="7"/>
      <c r="H184" s="3">
        <f t="shared" si="4"/>
        <v>0</v>
      </c>
      <c r="I184" s="30">
        <f t="shared" si="5"/>
        <v>0</v>
      </c>
    </row>
    <row r="185" spans="1:9" ht="15.75" thickBot="1" x14ac:dyDescent="0.3">
      <c r="A185" s="2">
        <v>33101091</v>
      </c>
      <c r="B185" s="2" t="s">
        <v>207</v>
      </c>
      <c r="C185" s="2" t="s">
        <v>84</v>
      </c>
      <c r="D185" s="3">
        <f>IFERROR(VLOOKUP(ZDEFAULT_PORTRAIT!A185,'Price Change'!$C$2:$G$5796,5,FALSE),E185)</f>
        <v>19</v>
      </c>
      <c r="E185" s="3">
        <v>19</v>
      </c>
      <c r="F185" s="8"/>
      <c r="G185" s="8"/>
      <c r="H185" s="3">
        <f t="shared" si="4"/>
        <v>0</v>
      </c>
      <c r="I185" s="30">
        <f t="shared" si="5"/>
        <v>0</v>
      </c>
    </row>
    <row r="186" spans="1:9" ht="15.75" thickBot="1" x14ac:dyDescent="0.3">
      <c r="A186" s="2">
        <v>33101095</v>
      </c>
      <c r="B186" s="2" t="s">
        <v>208</v>
      </c>
      <c r="C186" s="2" t="s">
        <v>84</v>
      </c>
      <c r="D186" s="6">
        <f>IFERROR(VLOOKUP(ZDEFAULT_PORTRAIT!A186,'Price Change'!$C$2:$G$5796,5,FALSE),E186)</f>
        <v>19</v>
      </c>
      <c r="E186" s="6">
        <v>19</v>
      </c>
      <c r="F186" s="7"/>
      <c r="G186" s="7"/>
      <c r="H186" s="3">
        <f t="shared" si="4"/>
        <v>0</v>
      </c>
      <c r="I186" s="30">
        <f t="shared" si="5"/>
        <v>0</v>
      </c>
    </row>
    <row r="187" spans="1:9" ht="15.75" thickBot="1" x14ac:dyDescent="0.3">
      <c r="A187" s="2">
        <v>33101097</v>
      </c>
      <c r="B187" s="2" t="s">
        <v>209</v>
      </c>
      <c r="C187" s="2" t="s">
        <v>84</v>
      </c>
      <c r="D187" s="3">
        <f>IFERROR(VLOOKUP(ZDEFAULT_PORTRAIT!A187,'Price Change'!$C$2:$G$5796,5,FALSE),E187)</f>
        <v>10</v>
      </c>
      <c r="E187" s="3">
        <v>10</v>
      </c>
      <c r="F187" s="8"/>
      <c r="G187" s="8"/>
      <c r="H187" s="3">
        <f t="shared" si="4"/>
        <v>0</v>
      </c>
      <c r="I187" s="30">
        <f t="shared" si="5"/>
        <v>0</v>
      </c>
    </row>
    <row r="188" spans="1:9" ht="15.75" thickBot="1" x14ac:dyDescent="0.3">
      <c r="A188" s="2">
        <v>33101098</v>
      </c>
      <c r="B188" s="2" t="s">
        <v>210</v>
      </c>
      <c r="C188" s="2" t="s">
        <v>84</v>
      </c>
      <c r="D188" s="6">
        <f>IFERROR(VLOOKUP(ZDEFAULT_PORTRAIT!A188,'Price Change'!$C$2:$G$5796,5,FALSE),E188)</f>
        <v>11</v>
      </c>
      <c r="E188" s="6">
        <v>11</v>
      </c>
      <c r="F188" s="7"/>
      <c r="G188" s="7"/>
      <c r="H188" s="3">
        <f t="shared" si="4"/>
        <v>0</v>
      </c>
      <c r="I188" s="30">
        <f t="shared" si="5"/>
        <v>0</v>
      </c>
    </row>
    <row r="189" spans="1:9" ht="15.75" thickBot="1" x14ac:dyDescent="0.3">
      <c r="A189" s="2">
        <v>33101101</v>
      </c>
      <c r="B189" s="2" t="s">
        <v>211</v>
      </c>
      <c r="C189" s="2" t="s">
        <v>84</v>
      </c>
      <c r="D189" s="3">
        <f>IFERROR(VLOOKUP(ZDEFAULT_PORTRAIT!A189,'Price Change'!$C$2:$G$5796,5,FALSE),E189)</f>
        <v>10</v>
      </c>
      <c r="E189" s="3">
        <v>10</v>
      </c>
      <c r="F189" s="8"/>
      <c r="G189" s="8"/>
      <c r="H189" s="3">
        <f t="shared" si="4"/>
        <v>0</v>
      </c>
      <c r="I189" s="30">
        <f t="shared" si="5"/>
        <v>0</v>
      </c>
    </row>
    <row r="190" spans="1:9" ht="15.75" thickBot="1" x14ac:dyDescent="0.3">
      <c r="A190" s="2">
        <v>33101108</v>
      </c>
      <c r="B190" s="2" t="s">
        <v>212</v>
      </c>
      <c r="C190" s="2" t="s">
        <v>84</v>
      </c>
      <c r="D190" s="6">
        <f>IFERROR(VLOOKUP(ZDEFAULT_PORTRAIT!A190,'Price Change'!$C$2:$G$5796,5,FALSE),E190)</f>
        <v>79</v>
      </c>
      <c r="E190" s="6">
        <v>79</v>
      </c>
      <c r="F190" s="7"/>
      <c r="G190" s="7"/>
      <c r="H190" s="3">
        <f t="shared" si="4"/>
        <v>0</v>
      </c>
      <c r="I190" s="30">
        <f t="shared" si="5"/>
        <v>0</v>
      </c>
    </row>
    <row r="191" spans="1:9" ht="15.75" thickBot="1" x14ac:dyDescent="0.3">
      <c r="A191" s="2">
        <v>33101109</v>
      </c>
      <c r="B191" s="2" t="s">
        <v>213</v>
      </c>
      <c r="C191" s="2" t="s">
        <v>150</v>
      </c>
      <c r="D191" s="3">
        <f>IFERROR(VLOOKUP(ZDEFAULT_PORTRAIT!A191,'Price Change'!$C$2:$G$5796,5,FALSE),E191)</f>
        <v>13</v>
      </c>
      <c r="E191" s="3">
        <v>13</v>
      </c>
      <c r="F191" s="8"/>
      <c r="G191" s="8"/>
      <c r="H191" s="3">
        <f t="shared" si="4"/>
        <v>0</v>
      </c>
      <c r="I191" s="30">
        <f t="shared" si="5"/>
        <v>0</v>
      </c>
    </row>
    <row r="192" spans="1:9" ht="15.75" thickBot="1" x14ac:dyDescent="0.3">
      <c r="A192" s="2">
        <v>33101110</v>
      </c>
      <c r="B192" s="2" t="s">
        <v>214</v>
      </c>
      <c r="C192" s="2" t="s">
        <v>84</v>
      </c>
      <c r="D192" s="6">
        <f>IFERROR(VLOOKUP(ZDEFAULT_PORTRAIT!A192,'Price Change'!$C$2:$G$5796,5,FALSE),E192)</f>
        <v>8</v>
      </c>
      <c r="E192" s="6">
        <v>8</v>
      </c>
      <c r="F192" s="7"/>
      <c r="G192" s="7"/>
      <c r="H192" s="3">
        <f t="shared" si="4"/>
        <v>0</v>
      </c>
      <c r="I192" s="30">
        <f t="shared" si="5"/>
        <v>0</v>
      </c>
    </row>
    <row r="193" spans="1:9" ht="15.75" thickBot="1" x14ac:dyDescent="0.3">
      <c r="A193" s="2">
        <v>33101118</v>
      </c>
      <c r="B193" s="2" t="s">
        <v>215</v>
      </c>
      <c r="C193" s="2" t="s">
        <v>84</v>
      </c>
      <c r="D193" s="3">
        <f>IFERROR(VLOOKUP(ZDEFAULT_PORTRAIT!A193,'Price Change'!$C$2:$G$5796,5,FALSE),E193)</f>
        <v>8</v>
      </c>
      <c r="E193" s="3">
        <v>8</v>
      </c>
      <c r="F193" s="8"/>
      <c r="G193" s="8"/>
      <c r="H193" s="3">
        <f t="shared" si="4"/>
        <v>0</v>
      </c>
      <c r="I193" s="30">
        <f t="shared" si="5"/>
        <v>0</v>
      </c>
    </row>
    <row r="194" spans="1:9" ht="15.75" thickBot="1" x14ac:dyDescent="0.3">
      <c r="A194" s="2">
        <v>33101119</v>
      </c>
      <c r="B194" s="2" t="s">
        <v>216</v>
      </c>
      <c r="C194" s="2" t="s">
        <v>84</v>
      </c>
      <c r="D194" s="6">
        <f>IFERROR(VLOOKUP(ZDEFAULT_PORTRAIT!A194,'Price Change'!$C$2:$G$5796,5,FALSE),E194)</f>
        <v>83</v>
      </c>
      <c r="E194" s="6">
        <v>83</v>
      </c>
      <c r="F194" s="7"/>
      <c r="G194" s="7"/>
      <c r="H194" s="3">
        <f t="shared" si="4"/>
        <v>0</v>
      </c>
      <c r="I194" s="30">
        <f t="shared" si="5"/>
        <v>0</v>
      </c>
    </row>
    <row r="195" spans="1:9" ht="15.75" thickBot="1" x14ac:dyDescent="0.3">
      <c r="A195" s="2">
        <v>33101126</v>
      </c>
      <c r="B195" s="2" t="s">
        <v>217</v>
      </c>
      <c r="C195" s="2" t="s">
        <v>84</v>
      </c>
      <c r="D195" s="3">
        <f>IFERROR(VLOOKUP(ZDEFAULT_PORTRAIT!A195,'Price Change'!$C$2:$G$5796,5,FALSE),E195)</f>
        <v>342</v>
      </c>
      <c r="E195" s="3">
        <v>342</v>
      </c>
      <c r="F195" s="8"/>
      <c r="G195" s="8"/>
      <c r="H195" s="3">
        <f t="shared" si="4"/>
        <v>0</v>
      </c>
      <c r="I195" s="30">
        <f t="shared" si="5"/>
        <v>0</v>
      </c>
    </row>
    <row r="196" spans="1:9" ht="15.75" thickBot="1" x14ac:dyDescent="0.3">
      <c r="A196" s="2">
        <v>33101128</v>
      </c>
      <c r="B196" s="2" t="s">
        <v>218</v>
      </c>
      <c r="C196" s="2" t="s">
        <v>84</v>
      </c>
      <c r="D196" s="6">
        <f>IFERROR(VLOOKUP(ZDEFAULT_PORTRAIT!A196,'Price Change'!$C$2:$G$5796,5,FALSE),E196)</f>
        <v>320</v>
      </c>
      <c r="E196" s="6">
        <v>320</v>
      </c>
      <c r="F196" s="7"/>
      <c r="G196" s="7"/>
      <c r="H196" s="3">
        <f t="shared" si="4"/>
        <v>0</v>
      </c>
      <c r="I196" s="30">
        <f t="shared" si="5"/>
        <v>0</v>
      </c>
    </row>
    <row r="197" spans="1:9" ht="15.75" thickBot="1" x14ac:dyDescent="0.3">
      <c r="A197" s="2">
        <v>33101130</v>
      </c>
      <c r="B197" s="2" t="s">
        <v>219</v>
      </c>
      <c r="C197" s="2" t="s">
        <v>86</v>
      </c>
      <c r="D197" s="3">
        <f>IFERROR(VLOOKUP(ZDEFAULT_PORTRAIT!A197,'Price Change'!$C$2:$G$5796,5,FALSE),E197)</f>
        <v>102</v>
      </c>
      <c r="E197" s="3">
        <v>102</v>
      </c>
      <c r="F197" s="8"/>
      <c r="G197" s="8"/>
      <c r="H197" s="3">
        <f t="shared" si="4"/>
        <v>0</v>
      </c>
      <c r="I197" s="30">
        <f t="shared" si="5"/>
        <v>0</v>
      </c>
    </row>
    <row r="198" spans="1:9" ht="15.75" thickBot="1" x14ac:dyDescent="0.3">
      <c r="A198" s="2">
        <v>33101133</v>
      </c>
      <c r="B198" s="2" t="s">
        <v>220</v>
      </c>
      <c r="C198" s="2" t="s">
        <v>84</v>
      </c>
      <c r="D198" s="6">
        <f>IFERROR(VLOOKUP(ZDEFAULT_PORTRAIT!A198,'Price Change'!$C$2:$G$5796,5,FALSE),E198)</f>
        <v>23</v>
      </c>
      <c r="E198" s="6">
        <v>23</v>
      </c>
      <c r="F198" s="7"/>
      <c r="G198" s="7"/>
      <c r="H198" s="3">
        <f t="shared" ref="H198:H261" si="6">IFERROR((E198-D198)*F198,E198*F198)</f>
        <v>0</v>
      </c>
      <c r="I198" s="30">
        <f t="shared" ref="I198:I261" si="7">IFERROR(H198/G198,0)</f>
        <v>0</v>
      </c>
    </row>
    <row r="199" spans="1:9" ht="15.75" thickBot="1" x14ac:dyDescent="0.3">
      <c r="A199" s="2">
        <v>33101136</v>
      </c>
      <c r="B199" s="2" t="s">
        <v>221</v>
      </c>
      <c r="C199" s="2" t="s">
        <v>84</v>
      </c>
      <c r="D199" s="3">
        <f>IFERROR(VLOOKUP(ZDEFAULT_PORTRAIT!A199,'Price Change'!$C$2:$G$5796,5,FALSE),E199)</f>
        <v>23</v>
      </c>
      <c r="E199" s="3">
        <v>23</v>
      </c>
      <c r="F199" s="8"/>
      <c r="G199" s="8"/>
      <c r="H199" s="3">
        <f t="shared" si="6"/>
        <v>0</v>
      </c>
      <c r="I199" s="30">
        <f t="shared" si="7"/>
        <v>0</v>
      </c>
    </row>
    <row r="200" spans="1:9" ht="15.75" thickBot="1" x14ac:dyDescent="0.3">
      <c r="A200" s="2">
        <v>33101138</v>
      </c>
      <c r="B200" s="2" t="s">
        <v>222</v>
      </c>
      <c r="C200" s="2" t="s">
        <v>84</v>
      </c>
      <c r="D200" s="6">
        <f>IFERROR(VLOOKUP(ZDEFAULT_PORTRAIT!A200,'Price Change'!$C$2:$G$5796,5,FALSE),E200)</f>
        <v>23</v>
      </c>
      <c r="E200" s="6">
        <v>23</v>
      </c>
      <c r="F200" s="7"/>
      <c r="G200" s="7"/>
      <c r="H200" s="3">
        <f t="shared" si="6"/>
        <v>0</v>
      </c>
      <c r="I200" s="30">
        <f t="shared" si="7"/>
        <v>0</v>
      </c>
    </row>
    <row r="201" spans="1:9" ht="15.75" thickBot="1" x14ac:dyDescent="0.3">
      <c r="A201" s="2">
        <v>33101139</v>
      </c>
      <c r="B201" s="2" t="s">
        <v>223</v>
      </c>
      <c r="C201" s="2" t="s">
        <v>84</v>
      </c>
      <c r="D201" s="3">
        <f>IFERROR(VLOOKUP(ZDEFAULT_PORTRAIT!A201,'Price Change'!$C$2:$G$5796,5,FALSE),E201)</f>
        <v>24</v>
      </c>
      <c r="E201" s="3">
        <v>24</v>
      </c>
      <c r="F201" s="8"/>
      <c r="G201" s="8"/>
      <c r="H201" s="3">
        <f t="shared" si="6"/>
        <v>0</v>
      </c>
      <c r="I201" s="30">
        <f t="shared" si="7"/>
        <v>0</v>
      </c>
    </row>
    <row r="202" spans="1:9" ht="15.75" thickBot="1" x14ac:dyDescent="0.3">
      <c r="A202" s="2">
        <v>33101140</v>
      </c>
      <c r="B202" s="2" t="s">
        <v>224</v>
      </c>
      <c r="C202" s="2" t="s">
        <v>84</v>
      </c>
      <c r="D202" s="6">
        <f>IFERROR(VLOOKUP(ZDEFAULT_PORTRAIT!A202,'Price Change'!$C$2:$G$5796,5,FALSE),E202)</f>
        <v>23</v>
      </c>
      <c r="E202" s="6">
        <v>23</v>
      </c>
      <c r="F202" s="7"/>
      <c r="G202" s="7"/>
      <c r="H202" s="3">
        <f t="shared" si="6"/>
        <v>0</v>
      </c>
      <c r="I202" s="30">
        <f t="shared" si="7"/>
        <v>0</v>
      </c>
    </row>
    <row r="203" spans="1:9" ht="15.75" thickBot="1" x14ac:dyDescent="0.3">
      <c r="A203" s="2">
        <v>33101154</v>
      </c>
      <c r="B203" s="2" t="s">
        <v>225</v>
      </c>
      <c r="C203" s="2" t="s">
        <v>84</v>
      </c>
      <c r="D203" s="3">
        <f>IFERROR(VLOOKUP(ZDEFAULT_PORTRAIT!A203,'Price Change'!$C$2:$G$5796,5,FALSE),E203)</f>
        <v>614</v>
      </c>
      <c r="E203" s="3">
        <v>614</v>
      </c>
      <c r="F203" s="8"/>
      <c r="G203" s="8"/>
      <c r="H203" s="3">
        <f t="shared" si="6"/>
        <v>0</v>
      </c>
      <c r="I203" s="30">
        <f t="shared" si="7"/>
        <v>0</v>
      </c>
    </row>
    <row r="204" spans="1:9" ht="15.75" thickBot="1" x14ac:dyDescent="0.3">
      <c r="A204" s="2">
        <v>33101158</v>
      </c>
      <c r="B204" s="2" t="s">
        <v>226</v>
      </c>
      <c r="C204" s="2" t="s">
        <v>84</v>
      </c>
      <c r="D204" s="6">
        <f>IFERROR(VLOOKUP(ZDEFAULT_PORTRAIT!A204,'Price Change'!$C$2:$G$5796,5,FALSE),E204)</f>
        <v>8</v>
      </c>
      <c r="E204" s="6">
        <v>8</v>
      </c>
      <c r="F204" s="7"/>
      <c r="G204" s="7"/>
      <c r="H204" s="3">
        <f t="shared" si="6"/>
        <v>0</v>
      </c>
      <c r="I204" s="30">
        <f t="shared" si="7"/>
        <v>0</v>
      </c>
    </row>
    <row r="205" spans="1:9" ht="15.75" thickBot="1" x14ac:dyDescent="0.3">
      <c r="A205" s="2">
        <v>33101162</v>
      </c>
      <c r="B205" s="2" t="s">
        <v>227</v>
      </c>
      <c r="C205" s="2" t="s">
        <v>84</v>
      </c>
      <c r="D205" s="3">
        <f>IFERROR(VLOOKUP(ZDEFAULT_PORTRAIT!A205,'Price Change'!$C$2:$G$5796,5,FALSE),E205)</f>
        <v>0</v>
      </c>
      <c r="E205" s="3">
        <v>116</v>
      </c>
      <c r="F205" s="8"/>
      <c r="G205" s="8"/>
      <c r="H205" s="3">
        <f t="shared" si="6"/>
        <v>0</v>
      </c>
      <c r="I205" s="30">
        <f t="shared" si="7"/>
        <v>0</v>
      </c>
    </row>
    <row r="206" spans="1:9" ht="15.75" thickBot="1" x14ac:dyDescent="0.3">
      <c r="A206" s="2">
        <v>33101167</v>
      </c>
      <c r="B206" s="2" t="s">
        <v>228</v>
      </c>
      <c r="C206" s="2" t="s">
        <v>84</v>
      </c>
      <c r="D206" s="6">
        <f>IFERROR(VLOOKUP(ZDEFAULT_PORTRAIT!A206,'Price Change'!$C$2:$G$5796,5,FALSE),E206)</f>
        <v>2544</v>
      </c>
      <c r="E206" s="6">
        <v>2544</v>
      </c>
      <c r="F206" s="7"/>
      <c r="G206" s="7"/>
      <c r="H206" s="3">
        <f t="shared" si="6"/>
        <v>0</v>
      </c>
      <c r="I206" s="30">
        <f t="shared" si="7"/>
        <v>0</v>
      </c>
    </row>
    <row r="207" spans="1:9" ht="15.75" thickBot="1" x14ac:dyDescent="0.3">
      <c r="A207" s="2">
        <v>33101169</v>
      </c>
      <c r="B207" s="2" t="s">
        <v>229</v>
      </c>
      <c r="C207" s="2" t="s">
        <v>84</v>
      </c>
      <c r="D207" s="3">
        <f>IFERROR(VLOOKUP(ZDEFAULT_PORTRAIT!A207,'Price Change'!$C$2:$G$5796,5,FALSE),E207)</f>
        <v>23</v>
      </c>
      <c r="E207" s="3">
        <v>23</v>
      </c>
      <c r="F207" s="8"/>
      <c r="G207" s="8"/>
      <c r="H207" s="3">
        <f t="shared" si="6"/>
        <v>0</v>
      </c>
      <c r="I207" s="30">
        <f t="shared" si="7"/>
        <v>0</v>
      </c>
    </row>
    <row r="208" spans="1:9" ht="15.75" thickBot="1" x14ac:dyDescent="0.3">
      <c r="A208" s="2">
        <v>33101174</v>
      </c>
      <c r="B208" s="2" t="s">
        <v>230</v>
      </c>
      <c r="C208" s="2" t="s">
        <v>84</v>
      </c>
      <c r="D208" s="6">
        <f>IFERROR(VLOOKUP(ZDEFAULT_PORTRAIT!A208,'Price Change'!$C$2:$G$5796,5,FALSE),E208)</f>
        <v>8</v>
      </c>
      <c r="E208" s="6">
        <v>8</v>
      </c>
      <c r="F208" s="7"/>
      <c r="G208" s="7"/>
      <c r="H208" s="3">
        <f t="shared" si="6"/>
        <v>0</v>
      </c>
      <c r="I208" s="30">
        <f t="shared" si="7"/>
        <v>0</v>
      </c>
    </row>
    <row r="209" spans="1:9" ht="15.75" thickBot="1" x14ac:dyDescent="0.3">
      <c r="A209" s="2">
        <v>33101175</v>
      </c>
      <c r="B209" s="2" t="s">
        <v>231</v>
      </c>
      <c r="C209" s="2" t="s">
        <v>84</v>
      </c>
      <c r="D209" s="3">
        <f>IFERROR(VLOOKUP(ZDEFAULT_PORTRAIT!A209,'Price Change'!$C$2:$G$5796,5,FALSE),E209)</f>
        <v>105</v>
      </c>
      <c r="E209" s="3">
        <v>105</v>
      </c>
      <c r="F209" s="8"/>
      <c r="G209" s="8"/>
      <c r="H209" s="3">
        <f t="shared" si="6"/>
        <v>0</v>
      </c>
      <c r="I209" s="30">
        <f t="shared" si="7"/>
        <v>0</v>
      </c>
    </row>
    <row r="210" spans="1:9" ht="15.75" thickBot="1" x14ac:dyDescent="0.3">
      <c r="A210" s="2">
        <v>33101180</v>
      </c>
      <c r="B210" s="2" t="s">
        <v>232</v>
      </c>
      <c r="C210" s="2" t="s">
        <v>84</v>
      </c>
      <c r="D210" s="6">
        <f>IFERROR(VLOOKUP(ZDEFAULT_PORTRAIT!A210,'Price Change'!$C$2:$G$5796,5,FALSE),E210)</f>
        <v>82</v>
      </c>
      <c r="E210" s="6">
        <v>82</v>
      </c>
      <c r="F210" s="7"/>
      <c r="G210" s="7"/>
      <c r="H210" s="3">
        <f t="shared" si="6"/>
        <v>0</v>
      </c>
      <c r="I210" s="30">
        <f t="shared" si="7"/>
        <v>0</v>
      </c>
    </row>
    <row r="211" spans="1:9" ht="15.75" thickBot="1" x14ac:dyDescent="0.3">
      <c r="A211" s="2">
        <v>33101181</v>
      </c>
      <c r="B211" s="2" t="s">
        <v>233</v>
      </c>
      <c r="C211" s="2" t="s">
        <v>84</v>
      </c>
      <c r="D211" s="3">
        <f>IFERROR(VLOOKUP(ZDEFAULT_PORTRAIT!A211,'Price Change'!$C$2:$G$5796,5,FALSE),E211)</f>
        <v>82</v>
      </c>
      <c r="E211" s="3">
        <v>82</v>
      </c>
      <c r="F211" s="8"/>
      <c r="G211" s="8"/>
      <c r="H211" s="3">
        <f t="shared" si="6"/>
        <v>0</v>
      </c>
      <c r="I211" s="30">
        <f t="shared" si="7"/>
        <v>0</v>
      </c>
    </row>
    <row r="212" spans="1:9" ht="15.75" thickBot="1" x14ac:dyDescent="0.3">
      <c r="A212" s="2">
        <v>33101188</v>
      </c>
      <c r="B212" s="2" t="s">
        <v>234</v>
      </c>
      <c r="C212" s="2" t="s">
        <v>84</v>
      </c>
      <c r="D212" s="6">
        <f>IFERROR(VLOOKUP(ZDEFAULT_PORTRAIT!A212,'Price Change'!$C$2:$G$5796,5,FALSE),E212)</f>
        <v>23</v>
      </c>
      <c r="E212" s="6">
        <v>23</v>
      </c>
      <c r="F212" s="7"/>
      <c r="G212" s="7"/>
      <c r="H212" s="3">
        <f t="shared" si="6"/>
        <v>0</v>
      </c>
      <c r="I212" s="30">
        <f t="shared" si="7"/>
        <v>0</v>
      </c>
    </row>
    <row r="213" spans="1:9" ht="15.75" thickBot="1" x14ac:dyDescent="0.3">
      <c r="A213" s="2">
        <v>33101190</v>
      </c>
      <c r="B213" s="2" t="s">
        <v>235</v>
      </c>
      <c r="C213" s="2" t="s">
        <v>86</v>
      </c>
      <c r="D213" s="3">
        <f>IFERROR(VLOOKUP(ZDEFAULT_PORTRAIT!A213,'Price Change'!$C$2:$G$5796,5,FALSE),E213)</f>
        <v>31</v>
      </c>
      <c r="E213" s="3">
        <v>31</v>
      </c>
      <c r="F213" s="8"/>
      <c r="G213" s="8"/>
      <c r="H213" s="3">
        <f t="shared" si="6"/>
        <v>0</v>
      </c>
      <c r="I213" s="30">
        <f t="shared" si="7"/>
        <v>0</v>
      </c>
    </row>
    <row r="214" spans="1:9" ht="15.75" thickBot="1" x14ac:dyDescent="0.3">
      <c r="A214" s="2">
        <v>33101195</v>
      </c>
      <c r="B214" s="2" t="s">
        <v>236</v>
      </c>
      <c r="C214" s="2" t="s">
        <v>84</v>
      </c>
      <c r="D214" s="6">
        <f>IFERROR(VLOOKUP(ZDEFAULT_PORTRAIT!A214,'Price Change'!$C$2:$G$5796,5,FALSE),E214)</f>
        <v>8</v>
      </c>
      <c r="E214" s="6">
        <v>8</v>
      </c>
      <c r="F214" s="7"/>
      <c r="G214" s="7"/>
      <c r="H214" s="3">
        <f t="shared" si="6"/>
        <v>0</v>
      </c>
      <c r="I214" s="30">
        <f t="shared" si="7"/>
        <v>0</v>
      </c>
    </row>
    <row r="215" spans="1:9" ht="15.75" thickBot="1" x14ac:dyDescent="0.3">
      <c r="A215" s="2">
        <v>33101197</v>
      </c>
      <c r="B215" s="2" t="s">
        <v>237</v>
      </c>
      <c r="C215" s="2" t="s">
        <v>84</v>
      </c>
      <c r="D215" s="3">
        <f>IFERROR(VLOOKUP(ZDEFAULT_PORTRAIT!A215,'Price Change'!$C$2:$G$5796,5,FALSE),E215)</f>
        <v>8</v>
      </c>
      <c r="E215" s="3">
        <v>8</v>
      </c>
      <c r="F215" s="8"/>
      <c r="G215" s="8"/>
      <c r="H215" s="3">
        <f t="shared" si="6"/>
        <v>0</v>
      </c>
      <c r="I215" s="30">
        <f t="shared" si="7"/>
        <v>0</v>
      </c>
    </row>
    <row r="216" spans="1:9" ht="15.75" thickBot="1" x14ac:dyDescent="0.3">
      <c r="A216" s="2">
        <v>33101198</v>
      </c>
      <c r="B216" s="2" t="s">
        <v>238</v>
      </c>
      <c r="C216" s="2" t="s">
        <v>84</v>
      </c>
      <c r="D216" s="6">
        <f>IFERROR(VLOOKUP(ZDEFAULT_PORTRAIT!A216,'Price Change'!$C$2:$G$5796,5,FALSE),E216)</f>
        <v>8</v>
      </c>
      <c r="E216" s="6">
        <v>8</v>
      </c>
      <c r="F216" s="7"/>
      <c r="G216" s="7"/>
      <c r="H216" s="3">
        <f t="shared" si="6"/>
        <v>0</v>
      </c>
      <c r="I216" s="30">
        <f t="shared" si="7"/>
        <v>0</v>
      </c>
    </row>
    <row r="217" spans="1:9" ht="15.75" thickBot="1" x14ac:dyDescent="0.3">
      <c r="A217" s="2">
        <v>33101199</v>
      </c>
      <c r="B217" s="2" t="s">
        <v>239</v>
      </c>
      <c r="C217" s="2" t="s">
        <v>84</v>
      </c>
      <c r="D217" s="3">
        <f>IFERROR(VLOOKUP(ZDEFAULT_PORTRAIT!A217,'Price Change'!$C$2:$G$5796,5,FALSE),E217)</f>
        <v>144</v>
      </c>
      <c r="E217" s="3">
        <v>144</v>
      </c>
      <c r="F217" s="8"/>
      <c r="G217" s="8"/>
      <c r="H217" s="3">
        <f t="shared" si="6"/>
        <v>0</v>
      </c>
      <c r="I217" s="30">
        <f t="shared" si="7"/>
        <v>0</v>
      </c>
    </row>
    <row r="218" spans="1:9" ht="15.75" thickBot="1" x14ac:dyDescent="0.3">
      <c r="A218" s="2">
        <v>33101206</v>
      </c>
      <c r="B218" s="2" t="s">
        <v>240</v>
      </c>
      <c r="C218" s="2" t="s">
        <v>84</v>
      </c>
      <c r="D218" s="6">
        <f>IFERROR(VLOOKUP(ZDEFAULT_PORTRAIT!A218,'Price Change'!$C$2:$G$5796,5,FALSE),E218)</f>
        <v>21</v>
      </c>
      <c r="E218" s="6">
        <v>21</v>
      </c>
      <c r="F218" s="7"/>
      <c r="G218" s="7"/>
      <c r="H218" s="3">
        <f t="shared" si="6"/>
        <v>0</v>
      </c>
      <c r="I218" s="30">
        <f t="shared" si="7"/>
        <v>0</v>
      </c>
    </row>
    <row r="219" spans="1:9" ht="15.75" thickBot="1" x14ac:dyDescent="0.3">
      <c r="A219" s="2">
        <v>33101208</v>
      </c>
      <c r="B219" s="2" t="s">
        <v>241</v>
      </c>
      <c r="C219" s="2" t="s">
        <v>84</v>
      </c>
      <c r="D219" s="3">
        <f>IFERROR(VLOOKUP(ZDEFAULT_PORTRAIT!A219,'Price Change'!$C$2:$G$5796,5,FALSE),E219)</f>
        <v>90</v>
      </c>
      <c r="E219" s="3">
        <v>90</v>
      </c>
      <c r="F219" s="8"/>
      <c r="G219" s="8"/>
      <c r="H219" s="3">
        <f t="shared" si="6"/>
        <v>0</v>
      </c>
      <c r="I219" s="30">
        <f t="shared" si="7"/>
        <v>0</v>
      </c>
    </row>
    <row r="220" spans="1:9" ht="15.75" thickBot="1" x14ac:dyDescent="0.3">
      <c r="A220" s="2">
        <v>33101209</v>
      </c>
      <c r="B220" s="2" t="s">
        <v>242</v>
      </c>
      <c r="C220" s="2" t="s">
        <v>86</v>
      </c>
      <c r="D220" s="6">
        <f>IFERROR(VLOOKUP(ZDEFAULT_PORTRAIT!A220,'Price Change'!$C$2:$G$5796,5,FALSE),E220)</f>
        <v>88</v>
      </c>
      <c r="E220" s="6">
        <v>88</v>
      </c>
      <c r="F220" s="7"/>
      <c r="G220" s="7"/>
      <c r="H220" s="3">
        <f t="shared" si="6"/>
        <v>0</v>
      </c>
      <c r="I220" s="30">
        <f t="shared" si="7"/>
        <v>0</v>
      </c>
    </row>
    <row r="221" spans="1:9" ht="15.75" thickBot="1" x14ac:dyDescent="0.3">
      <c r="A221" s="2">
        <v>33101212</v>
      </c>
      <c r="B221" s="2" t="s">
        <v>243</v>
      </c>
      <c r="C221" s="2" t="s">
        <v>84</v>
      </c>
      <c r="D221" s="3">
        <f>IFERROR(VLOOKUP(ZDEFAULT_PORTRAIT!A221,'Price Change'!$C$2:$G$5796,5,FALSE),E221)</f>
        <v>90</v>
      </c>
      <c r="E221" s="3">
        <v>90</v>
      </c>
      <c r="F221" s="8"/>
      <c r="G221" s="8"/>
      <c r="H221" s="3">
        <f t="shared" si="6"/>
        <v>0</v>
      </c>
      <c r="I221" s="30">
        <f t="shared" si="7"/>
        <v>0</v>
      </c>
    </row>
    <row r="222" spans="1:9" ht="15.75" thickBot="1" x14ac:dyDescent="0.3">
      <c r="A222" s="2">
        <v>33101218</v>
      </c>
      <c r="B222" s="2" t="s">
        <v>244</v>
      </c>
      <c r="C222" s="2" t="s">
        <v>84</v>
      </c>
      <c r="D222" s="6">
        <f>IFERROR(VLOOKUP(ZDEFAULT_PORTRAIT!A222,'Price Change'!$C$2:$G$5796,5,FALSE),E222)</f>
        <v>222</v>
      </c>
      <c r="E222" s="6">
        <v>222</v>
      </c>
      <c r="F222" s="7"/>
      <c r="G222" s="7"/>
      <c r="H222" s="3">
        <f t="shared" si="6"/>
        <v>0</v>
      </c>
      <c r="I222" s="30">
        <f t="shared" si="7"/>
        <v>0</v>
      </c>
    </row>
    <row r="223" spans="1:9" ht="15.75" thickBot="1" x14ac:dyDescent="0.3">
      <c r="A223" s="2">
        <v>33101238</v>
      </c>
      <c r="B223" s="2" t="s">
        <v>245</v>
      </c>
      <c r="C223" s="2" t="s">
        <v>86</v>
      </c>
      <c r="D223" s="3">
        <f>IFERROR(VLOOKUP(ZDEFAULT_PORTRAIT!A223,'Price Change'!$C$2:$G$5796,5,FALSE),E223)</f>
        <v>8</v>
      </c>
      <c r="E223" s="3">
        <v>8</v>
      </c>
      <c r="F223" s="8"/>
      <c r="G223" s="8"/>
      <c r="H223" s="3">
        <f t="shared" si="6"/>
        <v>0</v>
      </c>
      <c r="I223" s="30">
        <f t="shared" si="7"/>
        <v>0</v>
      </c>
    </row>
    <row r="224" spans="1:9" ht="15.75" thickBot="1" x14ac:dyDescent="0.3">
      <c r="A224" s="2">
        <v>33101239</v>
      </c>
      <c r="B224" s="2" t="s">
        <v>246</v>
      </c>
      <c r="C224" s="2" t="s">
        <v>84</v>
      </c>
      <c r="D224" s="6">
        <f>IFERROR(VLOOKUP(ZDEFAULT_PORTRAIT!A224,'Price Change'!$C$2:$G$5796,5,FALSE),E224)</f>
        <v>8</v>
      </c>
      <c r="E224" s="6">
        <v>8</v>
      </c>
      <c r="F224" s="7"/>
      <c r="G224" s="7"/>
      <c r="H224" s="3">
        <f t="shared" si="6"/>
        <v>0</v>
      </c>
      <c r="I224" s="30">
        <f t="shared" si="7"/>
        <v>0</v>
      </c>
    </row>
    <row r="225" spans="1:9" ht="15.75" thickBot="1" x14ac:dyDescent="0.3">
      <c r="A225" s="2">
        <v>33101240</v>
      </c>
      <c r="B225" s="2" t="s">
        <v>247</v>
      </c>
      <c r="C225" s="2" t="s">
        <v>84</v>
      </c>
      <c r="D225" s="3">
        <f>IFERROR(VLOOKUP(ZDEFAULT_PORTRAIT!A225,'Price Change'!$C$2:$G$5796,5,FALSE),E225)</f>
        <v>8</v>
      </c>
      <c r="E225" s="3">
        <v>8</v>
      </c>
      <c r="F225" s="8"/>
      <c r="G225" s="8"/>
      <c r="H225" s="3">
        <f t="shared" si="6"/>
        <v>0</v>
      </c>
      <c r="I225" s="30">
        <f t="shared" si="7"/>
        <v>0</v>
      </c>
    </row>
    <row r="226" spans="1:9" ht="15.75" thickBot="1" x14ac:dyDescent="0.3">
      <c r="A226" s="2">
        <v>33101241</v>
      </c>
      <c r="B226" s="2" t="s">
        <v>248</v>
      </c>
      <c r="C226" s="2" t="s">
        <v>84</v>
      </c>
      <c r="D226" s="6">
        <f>IFERROR(VLOOKUP(ZDEFAULT_PORTRAIT!A226,'Price Change'!$C$2:$G$5796,5,FALSE),E226)</f>
        <v>32</v>
      </c>
      <c r="E226" s="6">
        <v>32</v>
      </c>
      <c r="F226" s="7"/>
      <c r="G226" s="7"/>
      <c r="H226" s="3">
        <f t="shared" si="6"/>
        <v>0</v>
      </c>
      <c r="I226" s="30">
        <f t="shared" si="7"/>
        <v>0</v>
      </c>
    </row>
    <row r="227" spans="1:9" ht="15.75" thickBot="1" x14ac:dyDescent="0.3">
      <c r="A227" s="2">
        <v>33101242</v>
      </c>
      <c r="B227" s="2" t="s">
        <v>249</v>
      </c>
      <c r="C227" s="2" t="s">
        <v>84</v>
      </c>
      <c r="D227" s="3">
        <f>IFERROR(VLOOKUP(ZDEFAULT_PORTRAIT!A227,'Price Change'!$C$2:$G$5796,5,FALSE),E227)</f>
        <v>8</v>
      </c>
      <c r="E227" s="3">
        <v>8</v>
      </c>
      <c r="F227" s="8"/>
      <c r="G227" s="8"/>
      <c r="H227" s="3">
        <f t="shared" si="6"/>
        <v>0</v>
      </c>
      <c r="I227" s="30">
        <f t="shared" si="7"/>
        <v>0</v>
      </c>
    </row>
    <row r="228" spans="1:9" ht="15.75" thickBot="1" x14ac:dyDescent="0.3">
      <c r="A228" s="2">
        <v>33101243</v>
      </c>
      <c r="B228" s="2" t="s">
        <v>250</v>
      </c>
      <c r="C228" s="2" t="s">
        <v>84</v>
      </c>
      <c r="D228" s="6">
        <f>IFERROR(VLOOKUP(ZDEFAULT_PORTRAIT!A228,'Price Change'!$C$2:$G$5796,5,FALSE),E228)</f>
        <v>8</v>
      </c>
      <c r="E228" s="6">
        <v>8</v>
      </c>
      <c r="F228" s="7"/>
      <c r="G228" s="7"/>
      <c r="H228" s="3">
        <f t="shared" si="6"/>
        <v>0</v>
      </c>
      <c r="I228" s="30">
        <f t="shared" si="7"/>
        <v>0</v>
      </c>
    </row>
    <row r="229" spans="1:9" ht="15.75" thickBot="1" x14ac:dyDescent="0.3">
      <c r="A229" s="2">
        <v>33101246</v>
      </c>
      <c r="B229" s="2" t="s">
        <v>251</v>
      </c>
      <c r="C229" s="2" t="s">
        <v>84</v>
      </c>
      <c r="D229" s="3">
        <f>IFERROR(VLOOKUP(ZDEFAULT_PORTRAIT!A229,'Price Change'!$C$2:$G$5796,5,FALSE),E229)</f>
        <v>8</v>
      </c>
      <c r="E229" s="3">
        <v>8</v>
      </c>
      <c r="F229" s="8"/>
      <c r="G229" s="8"/>
      <c r="H229" s="3">
        <f t="shared" si="6"/>
        <v>0</v>
      </c>
      <c r="I229" s="30">
        <f t="shared" si="7"/>
        <v>0</v>
      </c>
    </row>
    <row r="230" spans="1:9" ht="15.75" thickBot="1" x14ac:dyDescent="0.3">
      <c r="A230" s="2">
        <v>33101247</v>
      </c>
      <c r="B230" s="2" t="s">
        <v>252</v>
      </c>
      <c r="C230" s="2" t="s">
        <v>84</v>
      </c>
      <c r="D230" s="6">
        <f>IFERROR(VLOOKUP(ZDEFAULT_PORTRAIT!A230,'Price Change'!$C$2:$G$5796,5,FALSE),E230)</f>
        <v>47</v>
      </c>
      <c r="E230" s="6">
        <v>47</v>
      </c>
      <c r="F230" s="7"/>
      <c r="G230" s="7"/>
      <c r="H230" s="3">
        <f t="shared" si="6"/>
        <v>0</v>
      </c>
      <c r="I230" s="30">
        <f t="shared" si="7"/>
        <v>0</v>
      </c>
    </row>
    <row r="231" spans="1:9" ht="15.75" thickBot="1" x14ac:dyDescent="0.3">
      <c r="A231" s="2">
        <v>33101248</v>
      </c>
      <c r="B231" s="2" t="s">
        <v>253</v>
      </c>
      <c r="C231" s="2" t="s">
        <v>84</v>
      </c>
      <c r="D231" s="3">
        <f>IFERROR(VLOOKUP(ZDEFAULT_PORTRAIT!A231,'Price Change'!$C$2:$G$5796,5,FALSE),E231)</f>
        <v>878</v>
      </c>
      <c r="E231" s="3">
        <v>878</v>
      </c>
      <c r="F231" s="8"/>
      <c r="G231" s="8"/>
      <c r="H231" s="3">
        <f t="shared" si="6"/>
        <v>0</v>
      </c>
      <c r="I231" s="30">
        <f t="shared" si="7"/>
        <v>0</v>
      </c>
    </row>
    <row r="232" spans="1:9" ht="15.75" thickBot="1" x14ac:dyDescent="0.3">
      <c r="A232" s="2">
        <v>33101249</v>
      </c>
      <c r="B232" s="2" t="s">
        <v>254</v>
      </c>
      <c r="C232" s="2" t="s">
        <v>84</v>
      </c>
      <c r="D232" s="6">
        <f>IFERROR(VLOOKUP(ZDEFAULT_PORTRAIT!A232,'Price Change'!$C$2:$G$5796,5,FALSE),E232)</f>
        <v>878</v>
      </c>
      <c r="E232" s="6">
        <v>878</v>
      </c>
      <c r="F232" s="7"/>
      <c r="G232" s="7"/>
      <c r="H232" s="3">
        <f t="shared" si="6"/>
        <v>0</v>
      </c>
      <c r="I232" s="30">
        <f t="shared" si="7"/>
        <v>0</v>
      </c>
    </row>
    <row r="233" spans="1:9" ht="15.75" thickBot="1" x14ac:dyDescent="0.3">
      <c r="A233" s="2">
        <v>33101250</v>
      </c>
      <c r="B233" s="2" t="s">
        <v>255</v>
      </c>
      <c r="C233" s="2" t="s">
        <v>84</v>
      </c>
      <c r="D233" s="3">
        <f>IFERROR(VLOOKUP(ZDEFAULT_PORTRAIT!A233,'Price Change'!$C$2:$G$5796,5,FALSE),E233)</f>
        <v>0</v>
      </c>
      <c r="E233" s="3">
        <v>878</v>
      </c>
      <c r="F233" s="8"/>
      <c r="G233" s="8"/>
      <c r="H233" s="3">
        <f t="shared" si="6"/>
        <v>0</v>
      </c>
      <c r="I233" s="30">
        <f t="shared" si="7"/>
        <v>0</v>
      </c>
    </row>
    <row r="234" spans="1:9" ht="15.75" thickBot="1" x14ac:dyDescent="0.3">
      <c r="A234" s="2">
        <v>33101251</v>
      </c>
      <c r="B234" s="2" t="s">
        <v>256</v>
      </c>
      <c r="C234" s="2" t="s">
        <v>84</v>
      </c>
      <c r="D234" s="6">
        <f>IFERROR(VLOOKUP(ZDEFAULT_PORTRAIT!A234,'Price Change'!$C$2:$G$5796,5,FALSE),E234)</f>
        <v>198</v>
      </c>
      <c r="E234" s="6">
        <v>198</v>
      </c>
      <c r="F234" s="7"/>
      <c r="G234" s="7"/>
      <c r="H234" s="3">
        <f t="shared" si="6"/>
        <v>0</v>
      </c>
      <c r="I234" s="30">
        <f t="shared" si="7"/>
        <v>0</v>
      </c>
    </row>
    <row r="235" spans="1:9" ht="15.75" thickBot="1" x14ac:dyDescent="0.3">
      <c r="A235" s="2">
        <v>33101252</v>
      </c>
      <c r="B235" s="2" t="s">
        <v>257</v>
      </c>
      <c r="C235" s="2" t="s">
        <v>84</v>
      </c>
      <c r="D235" s="3">
        <f>IFERROR(VLOOKUP(ZDEFAULT_PORTRAIT!A235,'Price Change'!$C$2:$G$5796,5,FALSE),E235)</f>
        <v>8</v>
      </c>
      <c r="E235" s="3">
        <v>8</v>
      </c>
      <c r="F235" s="8"/>
      <c r="G235" s="8"/>
      <c r="H235" s="3">
        <f t="shared" si="6"/>
        <v>0</v>
      </c>
      <c r="I235" s="30">
        <f t="shared" si="7"/>
        <v>0</v>
      </c>
    </row>
    <row r="236" spans="1:9" ht="15.75" thickBot="1" x14ac:dyDescent="0.3">
      <c r="A236" s="2">
        <v>33101253</v>
      </c>
      <c r="B236" s="2" t="s">
        <v>258</v>
      </c>
      <c r="C236" s="2" t="s">
        <v>84</v>
      </c>
      <c r="D236" s="6">
        <f>IFERROR(VLOOKUP(ZDEFAULT_PORTRAIT!A236,'Price Change'!$C$2:$G$5796,5,FALSE),E236)</f>
        <v>46</v>
      </c>
      <c r="E236" s="6">
        <v>46</v>
      </c>
      <c r="F236" s="7"/>
      <c r="G236" s="7"/>
      <c r="H236" s="3">
        <f t="shared" si="6"/>
        <v>0</v>
      </c>
      <c r="I236" s="30">
        <f t="shared" si="7"/>
        <v>0</v>
      </c>
    </row>
    <row r="237" spans="1:9" ht="15.75" thickBot="1" x14ac:dyDescent="0.3">
      <c r="A237" s="2">
        <v>33101255</v>
      </c>
      <c r="B237" s="2" t="s">
        <v>259</v>
      </c>
      <c r="C237" s="2" t="s">
        <v>84</v>
      </c>
      <c r="D237" s="3">
        <f>IFERROR(VLOOKUP(ZDEFAULT_PORTRAIT!A237,'Price Change'!$C$2:$G$5796,5,FALSE),E237)</f>
        <v>22</v>
      </c>
      <c r="E237" s="3">
        <v>22</v>
      </c>
      <c r="F237" s="8"/>
      <c r="G237" s="8"/>
      <c r="H237" s="3">
        <f t="shared" si="6"/>
        <v>0</v>
      </c>
      <c r="I237" s="30">
        <f t="shared" si="7"/>
        <v>0</v>
      </c>
    </row>
    <row r="238" spans="1:9" ht="15.75" thickBot="1" x14ac:dyDescent="0.3">
      <c r="A238" s="2">
        <v>33101256</v>
      </c>
      <c r="B238" s="2" t="s">
        <v>260</v>
      </c>
      <c r="C238" s="2" t="s">
        <v>84</v>
      </c>
      <c r="D238" s="6">
        <f>IFERROR(VLOOKUP(ZDEFAULT_PORTRAIT!A238,'Price Change'!$C$2:$G$5796,5,FALSE),E238)</f>
        <v>8</v>
      </c>
      <c r="E238" s="6">
        <v>8</v>
      </c>
      <c r="F238" s="7"/>
      <c r="G238" s="7"/>
      <c r="H238" s="3">
        <f t="shared" si="6"/>
        <v>0</v>
      </c>
      <c r="I238" s="30">
        <f t="shared" si="7"/>
        <v>0</v>
      </c>
    </row>
    <row r="239" spans="1:9" ht="15.75" thickBot="1" x14ac:dyDescent="0.3">
      <c r="A239" s="2">
        <v>33101257</v>
      </c>
      <c r="B239" s="2" t="s">
        <v>261</v>
      </c>
      <c r="C239" s="2" t="s">
        <v>84</v>
      </c>
      <c r="D239" s="3">
        <f>IFERROR(VLOOKUP(ZDEFAULT_PORTRAIT!A239,'Price Change'!$C$2:$G$5796,5,FALSE),E239)</f>
        <v>8</v>
      </c>
      <c r="E239" s="3">
        <v>8</v>
      </c>
      <c r="F239" s="8"/>
      <c r="G239" s="8"/>
      <c r="H239" s="3">
        <f t="shared" si="6"/>
        <v>0</v>
      </c>
      <c r="I239" s="30">
        <f t="shared" si="7"/>
        <v>0</v>
      </c>
    </row>
    <row r="240" spans="1:9" ht="15.75" thickBot="1" x14ac:dyDescent="0.3">
      <c r="A240" s="2">
        <v>33101259</v>
      </c>
      <c r="B240" s="2" t="s">
        <v>262</v>
      </c>
      <c r="C240" s="2" t="s">
        <v>84</v>
      </c>
      <c r="D240" s="6">
        <f>IFERROR(VLOOKUP(ZDEFAULT_PORTRAIT!A240,'Price Change'!$C$2:$G$5796,5,FALSE),E240)</f>
        <v>8</v>
      </c>
      <c r="E240" s="6">
        <v>8</v>
      </c>
      <c r="F240" s="7"/>
      <c r="G240" s="7"/>
      <c r="H240" s="3">
        <f t="shared" si="6"/>
        <v>0</v>
      </c>
      <c r="I240" s="30">
        <f t="shared" si="7"/>
        <v>0</v>
      </c>
    </row>
    <row r="241" spans="1:9" ht="15.75" thickBot="1" x14ac:dyDescent="0.3">
      <c r="A241" s="2">
        <v>33101260</v>
      </c>
      <c r="B241" s="2" t="s">
        <v>263</v>
      </c>
      <c r="C241" s="2" t="s">
        <v>84</v>
      </c>
      <c r="D241" s="3">
        <f>IFERROR(VLOOKUP(ZDEFAULT_PORTRAIT!A241,'Price Change'!$C$2:$G$5796,5,FALSE),E241)</f>
        <v>8</v>
      </c>
      <c r="E241" s="3">
        <v>8</v>
      </c>
      <c r="F241" s="8"/>
      <c r="G241" s="8"/>
      <c r="H241" s="3">
        <f t="shared" si="6"/>
        <v>0</v>
      </c>
      <c r="I241" s="30">
        <f t="shared" si="7"/>
        <v>0</v>
      </c>
    </row>
    <row r="242" spans="1:9" ht="15.75" thickBot="1" x14ac:dyDescent="0.3">
      <c r="A242" s="2">
        <v>33101261</v>
      </c>
      <c r="B242" s="2" t="s">
        <v>264</v>
      </c>
      <c r="C242" s="2" t="s">
        <v>84</v>
      </c>
      <c r="D242" s="6">
        <f>IFERROR(VLOOKUP(ZDEFAULT_PORTRAIT!A242,'Price Change'!$C$2:$G$5796,5,FALSE),E242)</f>
        <v>20</v>
      </c>
      <c r="E242" s="6">
        <v>20</v>
      </c>
      <c r="F242" s="7"/>
      <c r="G242" s="7"/>
      <c r="H242" s="3">
        <f t="shared" si="6"/>
        <v>0</v>
      </c>
      <c r="I242" s="30">
        <f t="shared" si="7"/>
        <v>0</v>
      </c>
    </row>
    <row r="243" spans="1:9" ht="15.75" thickBot="1" x14ac:dyDescent="0.3">
      <c r="A243" s="2">
        <v>33101262</v>
      </c>
      <c r="B243" s="2" t="s">
        <v>265</v>
      </c>
      <c r="C243" s="2" t="s">
        <v>84</v>
      </c>
      <c r="D243" s="3">
        <f>IFERROR(VLOOKUP(ZDEFAULT_PORTRAIT!A243,'Price Change'!$C$2:$G$5796,5,FALSE),E243)</f>
        <v>20</v>
      </c>
      <c r="E243" s="3">
        <v>20</v>
      </c>
      <c r="F243" s="8"/>
      <c r="G243" s="8"/>
      <c r="H243" s="3">
        <f t="shared" si="6"/>
        <v>0</v>
      </c>
      <c r="I243" s="30">
        <f t="shared" si="7"/>
        <v>0</v>
      </c>
    </row>
    <row r="244" spans="1:9" ht="15.75" thickBot="1" x14ac:dyDescent="0.3">
      <c r="A244" s="2">
        <v>33101263</v>
      </c>
      <c r="B244" s="2" t="s">
        <v>266</v>
      </c>
      <c r="C244" s="2" t="s">
        <v>84</v>
      </c>
      <c r="D244" s="6">
        <f>IFERROR(VLOOKUP(ZDEFAULT_PORTRAIT!A244,'Price Change'!$C$2:$G$5796,5,FALSE),E244)</f>
        <v>20</v>
      </c>
      <c r="E244" s="6">
        <v>20</v>
      </c>
      <c r="F244" s="7"/>
      <c r="G244" s="7"/>
      <c r="H244" s="3">
        <f t="shared" si="6"/>
        <v>0</v>
      </c>
      <c r="I244" s="30">
        <f t="shared" si="7"/>
        <v>0</v>
      </c>
    </row>
    <row r="245" spans="1:9" ht="15.75" thickBot="1" x14ac:dyDescent="0.3">
      <c r="A245" s="2">
        <v>33101264</v>
      </c>
      <c r="B245" s="2" t="s">
        <v>267</v>
      </c>
      <c r="C245" s="2" t="s">
        <v>84</v>
      </c>
      <c r="D245" s="3">
        <f>IFERROR(VLOOKUP(ZDEFAULT_PORTRAIT!A245,'Price Change'!$C$2:$G$5796,5,FALSE),E245)</f>
        <v>8</v>
      </c>
      <c r="E245" s="3">
        <v>8</v>
      </c>
      <c r="F245" s="8"/>
      <c r="G245" s="8"/>
      <c r="H245" s="3">
        <f t="shared" si="6"/>
        <v>0</v>
      </c>
      <c r="I245" s="30">
        <f t="shared" si="7"/>
        <v>0</v>
      </c>
    </row>
    <row r="246" spans="1:9" ht="15.75" thickBot="1" x14ac:dyDescent="0.3">
      <c r="A246" s="2">
        <v>33101265</v>
      </c>
      <c r="B246" s="2" t="s">
        <v>268</v>
      </c>
      <c r="C246" s="2" t="s">
        <v>84</v>
      </c>
      <c r="D246" s="6">
        <f>IFERROR(VLOOKUP(ZDEFAULT_PORTRAIT!A246,'Price Change'!$C$2:$G$5796,5,FALSE),E246)</f>
        <v>8</v>
      </c>
      <c r="E246" s="6">
        <v>8</v>
      </c>
      <c r="F246" s="7"/>
      <c r="G246" s="7"/>
      <c r="H246" s="3">
        <f t="shared" si="6"/>
        <v>0</v>
      </c>
      <c r="I246" s="30">
        <f t="shared" si="7"/>
        <v>0</v>
      </c>
    </row>
    <row r="247" spans="1:9" ht="15.75" thickBot="1" x14ac:dyDescent="0.3">
      <c r="A247" s="2">
        <v>33101266</v>
      </c>
      <c r="B247" s="2" t="s">
        <v>269</v>
      </c>
      <c r="C247" s="2" t="s">
        <v>84</v>
      </c>
      <c r="D247" s="3">
        <f>IFERROR(VLOOKUP(ZDEFAULT_PORTRAIT!A247,'Price Change'!$C$2:$G$5796,5,FALSE),E247)</f>
        <v>676</v>
      </c>
      <c r="E247" s="3">
        <v>676</v>
      </c>
      <c r="F247" s="8"/>
      <c r="G247" s="8"/>
      <c r="H247" s="3">
        <f t="shared" si="6"/>
        <v>0</v>
      </c>
      <c r="I247" s="30">
        <f t="shared" si="7"/>
        <v>0</v>
      </c>
    </row>
    <row r="248" spans="1:9" ht="15.75" thickBot="1" x14ac:dyDescent="0.3">
      <c r="A248" s="2">
        <v>33101267</v>
      </c>
      <c r="B248" s="2" t="s">
        <v>270</v>
      </c>
      <c r="C248" s="2" t="s">
        <v>84</v>
      </c>
      <c r="D248" s="6">
        <f>IFERROR(VLOOKUP(ZDEFAULT_PORTRAIT!A248,'Price Change'!$C$2:$G$5796,5,FALSE),E248)</f>
        <v>0</v>
      </c>
      <c r="E248" s="6">
        <v>102</v>
      </c>
      <c r="F248" s="7"/>
      <c r="G248" s="7"/>
      <c r="H248" s="3">
        <f t="shared" si="6"/>
        <v>0</v>
      </c>
      <c r="I248" s="30">
        <f t="shared" si="7"/>
        <v>0</v>
      </c>
    </row>
    <row r="249" spans="1:9" ht="15.75" thickBot="1" x14ac:dyDescent="0.3">
      <c r="A249" s="2">
        <v>33101268</v>
      </c>
      <c r="B249" s="2" t="s">
        <v>271</v>
      </c>
      <c r="C249" s="2" t="s">
        <v>84</v>
      </c>
      <c r="D249" s="3">
        <f>IFERROR(VLOOKUP(ZDEFAULT_PORTRAIT!A249,'Price Change'!$C$2:$G$5796,5,FALSE),E249)</f>
        <v>0</v>
      </c>
      <c r="E249" s="3">
        <v>53</v>
      </c>
      <c r="F249" s="8"/>
      <c r="G249" s="8"/>
      <c r="H249" s="3">
        <f t="shared" si="6"/>
        <v>0</v>
      </c>
      <c r="I249" s="30">
        <f t="shared" si="7"/>
        <v>0</v>
      </c>
    </row>
    <row r="250" spans="1:9" ht="15.75" thickBot="1" x14ac:dyDescent="0.3">
      <c r="A250" s="2">
        <v>33101269</v>
      </c>
      <c r="B250" s="2" t="s">
        <v>272</v>
      </c>
      <c r="C250" s="2" t="s">
        <v>84</v>
      </c>
      <c r="D250" s="6">
        <f>IFERROR(VLOOKUP(ZDEFAULT_PORTRAIT!A250,'Price Change'!$C$2:$G$5796,5,FALSE),E250)</f>
        <v>0</v>
      </c>
      <c r="E250" s="6">
        <v>53</v>
      </c>
      <c r="F250" s="7"/>
      <c r="G250" s="7"/>
      <c r="H250" s="3">
        <f t="shared" si="6"/>
        <v>0</v>
      </c>
      <c r="I250" s="30">
        <f t="shared" si="7"/>
        <v>0</v>
      </c>
    </row>
    <row r="251" spans="1:9" ht="15.75" thickBot="1" x14ac:dyDescent="0.3">
      <c r="A251" s="2">
        <v>33101270</v>
      </c>
      <c r="B251" s="2" t="s">
        <v>273</v>
      </c>
      <c r="C251" s="2" t="s">
        <v>84</v>
      </c>
      <c r="D251" s="3">
        <f>IFERROR(VLOOKUP(ZDEFAULT_PORTRAIT!A251,'Price Change'!$C$2:$G$5796,5,FALSE),E251)</f>
        <v>0</v>
      </c>
      <c r="E251" s="3">
        <v>53</v>
      </c>
      <c r="F251" s="8"/>
      <c r="G251" s="8"/>
      <c r="H251" s="3">
        <f t="shared" si="6"/>
        <v>0</v>
      </c>
      <c r="I251" s="30">
        <f t="shared" si="7"/>
        <v>0</v>
      </c>
    </row>
    <row r="252" spans="1:9" ht="15.75" thickBot="1" x14ac:dyDescent="0.3">
      <c r="A252" s="2">
        <v>33101271</v>
      </c>
      <c r="B252" s="2" t="s">
        <v>274</v>
      </c>
      <c r="C252" s="2" t="s">
        <v>84</v>
      </c>
      <c r="D252" s="6">
        <f>IFERROR(VLOOKUP(ZDEFAULT_PORTRAIT!A252,'Price Change'!$C$2:$G$5796,5,FALSE),E252)</f>
        <v>0</v>
      </c>
      <c r="E252" s="6">
        <v>53</v>
      </c>
      <c r="F252" s="7"/>
      <c r="G252" s="7"/>
      <c r="H252" s="3">
        <f t="shared" si="6"/>
        <v>0</v>
      </c>
      <c r="I252" s="30">
        <f t="shared" si="7"/>
        <v>0</v>
      </c>
    </row>
    <row r="253" spans="1:9" ht="15.75" thickBot="1" x14ac:dyDescent="0.3">
      <c r="A253" s="2">
        <v>33101272</v>
      </c>
      <c r="B253" s="2" t="s">
        <v>275</v>
      </c>
      <c r="C253" s="2" t="s">
        <v>84</v>
      </c>
      <c r="D253" s="3">
        <f>IFERROR(VLOOKUP(ZDEFAULT_PORTRAIT!A253,'Price Change'!$C$2:$G$5796,5,FALSE),E253)</f>
        <v>0</v>
      </c>
      <c r="E253" s="3">
        <v>53</v>
      </c>
      <c r="F253" s="8"/>
      <c r="G253" s="8"/>
      <c r="H253" s="3">
        <f t="shared" si="6"/>
        <v>0</v>
      </c>
      <c r="I253" s="30">
        <f t="shared" si="7"/>
        <v>0</v>
      </c>
    </row>
    <row r="254" spans="1:9" ht="15.75" thickBot="1" x14ac:dyDescent="0.3">
      <c r="A254" s="2">
        <v>33101273</v>
      </c>
      <c r="B254" s="2" t="s">
        <v>276</v>
      </c>
      <c r="C254" s="2" t="s">
        <v>84</v>
      </c>
      <c r="D254" s="6">
        <f>IFERROR(VLOOKUP(ZDEFAULT_PORTRAIT!A254,'Price Change'!$C$2:$G$5796,5,FALSE),E254)</f>
        <v>0</v>
      </c>
      <c r="E254" s="6">
        <v>53</v>
      </c>
      <c r="F254" s="7"/>
      <c r="G254" s="7"/>
      <c r="H254" s="3">
        <f t="shared" si="6"/>
        <v>0</v>
      </c>
      <c r="I254" s="30">
        <f t="shared" si="7"/>
        <v>0</v>
      </c>
    </row>
    <row r="255" spans="1:9" ht="15.75" thickBot="1" x14ac:dyDescent="0.3">
      <c r="A255" s="2">
        <v>33101274</v>
      </c>
      <c r="B255" s="2" t="s">
        <v>277</v>
      </c>
      <c r="C255" s="2" t="s">
        <v>84</v>
      </c>
      <c r="D255" s="3">
        <f>IFERROR(VLOOKUP(ZDEFAULT_PORTRAIT!A255,'Price Change'!$C$2:$G$5796,5,FALSE),E255)</f>
        <v>0</v>
      </c>
      <c r="E255" s="3">
        <v>53</v>
      </c>
      <c r="F255" s="8"/>
      <c r="G255" s="8"/>
      <c r="H255" s="3">
        <f t="shared" si="6"/>
        <v>0</v>
      </c>
      <c r="I255" s="30">
        <f t="shared" si="7"/>
        <v>0</v>
      </c>
    </row>
    <row r="256" spans="1:9" ht="15.75" thickBot="1" x14ac:dyDescent="0.3">
      <c r="A256" s="2">
        <v>33101275</v>
      </c>
      <c r="B256" s="2" t="s">
        <v>278</v>
      </c>
      <c r="C256" s="2" t="s">
        <v>84</v>
      </c>
      <c r="D256" s="6">
        <f>IFERROR(VLOOKUP(ZDEFAULT_PORTRAIT!A256,'Price Change'!$C$2:$G$5796,5,FALSE),E256)</f>
        <v>90</v>
      </c>
      <c r="E256" s="6">
        <v>90</v>
      </c>
      <c r="F256" s="7"/>
      <c r="G256" s="7"/>
      <c r="H256" s="3">
        <f t="shared" si="6"/>
        <v>0</v>
      </c>
      <c r="I256" s="30">
        <f t="shared" si="7"/>
        <v>0</v>
      </c>
    </row>
    <row r="257" spans="1:9" ht="15.75" thickBot="1" x14ac:dyDescent="0.3">
      <c r="A257" s="2">
        <v>33101277</v>
      </c>
      <c r="B257" s="2" t="s">
        <v>279</v>
      </c>
      <c r="C257" s="2" t="s">
        <v>86</v>
      </c>
      <c r="D257" s="3">
        <f>IFERROR(VLOOKUP(ZDEFAULT_PORTRAIT!A257,'Price Change'!$C$2:$G$5796,5,FALSE),E257)</f>
        <v>287</v>
      </c>
      <c r="E257" s="3">
        <v>287</v>
      </c>
      <c r="F257" s="8"/>
      <c r="G257" s="8"/>
      <c r="H257" s="3">
        <f t="shared" si="6"/>
        <v>0</v>
      </c>
      <c r="I257" s="30">
        <f t="shared" si="7"/>
        <v>0</v>
      </c>
    </row>
    <row r="258" spans="1:9" ht="15.75" thickBot="1" x14ac:dyDescent="0.3">
      <c r="A258" s="2">
        <v>33101289</v>
      </c>
      <c r="B258" s="2" t="s">
        <v>280</v>
      </c>
      <c r="C258" s="2" t="s">
        <v>84</v>
      </c>
      <c r="D258" s="6">
        <f>IFERROR(VLOOKUP(ZDEFAULT_PORTRAIT!A258,'Price Change'!$C$2:$G$5796,5,FALSE),E258)</f>
        <v>66</v>
      </c>
      <c r="E258" s="6">
        <v>66</v>
      </c>
      <c r="F258" s="7"/>
      <c r="G258" s="7"/>
      <c r="H258" s="3">
        <f t="shared" si="6"/>
        <v>0</v>
      </c>
      <c r="I258" s="30">
        <f t="shared" si="7"/>
        <v>0</v>
      </c>
    </row>
    <row r="259" spans="1:9" ht="15.75" thickBot="1" x14ac:dyDescent="0.3">
      <c r="A259" s="2">
        <v>33101292</v>
      </c>
      <c r="B259" s="2" t="s">
        <v>281</v>
      </c>
      <c r="C259" s="2" t="s">
        <v>84</v>
      </c>
      <c r="D259" s="3">
        <f>IFERROR(VLOOKUP(ZDEFAULT_PORTRAIT!A259,'Price Change'!$C$2:$G$5796,5,FALSE),E259)</f>
        <v>1095</v>
      </c>
      <c r="E259" s="3">
        <v>1095</v>
      </c>
      <c r="F259" s="8"/>
      <c r="G259" s="8"/>
      <c r="H259" s="3">
        <f t="shared" si="6"/>
        <v>0</v>
      </c>
      <c r="I259" s="30">
        <f t="shared" si="7"/>
        <v>0</v>
      </c>
    </row>
    <row r="260" spans="1:9" ht="15.75" thickBot="1" x14ac:dyDescent="0.3">
      <c r="A260" s="2">
        <v>33101299</v>
      </c>
      <c r="B260" s="2" t="s">
        <v>282</v>
      </c>
      <c r="C260" s="2" t="s">
        <v>84</v>
      </c>
      <c r="D260" s="6">
        <f>IFERROR(VLOOKUP(ZDEFAULT_PORTRAIT!A260,'Price Change'!$C$2:$G$5796,5,FALSE),E260)</f>
        <v>11</v>
      </c>
      <c r="E260" s="6">
        <v>11</v>
      </c>
      <c r="F260" s="7"/>
      <c r="G260" s="7"/>
      <c r="H260" s="3">
        <f t="shared" si="6"/>
        <v>0</v>
      </c>
      <c r="I260" s="30">
        <f t="shared" si="7"/>
        <v>0</v>
      </c>
    </row>
    <row r="261" spans="1:9" ht="15.75" thickBot="1" x14ac:dyDescent="0.3">
      <c r="A261" s="2">
        <v>33101303</v>
      </c>
      <c r="B261" s="2" t="s">
        <v>283</v>
      </c>
      <c r="C261" s="2" t="s">
        <v>84</v>
      </c>
      <c r="D261" s="3">
        <f>IFERROR(VLOOKUP(ZDEFAULT_PORTRAIT!A261,'Price Change'!$C$2:$G$5796,5,FALSE),E261)</f>
        <v>8</v>
      </c>
      <c r="E261" s="3">
        <v>8</v>
      </c>
      <c r="F261" s="8"/>
      <c r="G261" s="8"/>
      <c r="H261" s="3">
        <f t="shared" si="6"/>
        <v>0</v>
      </c>
      <c r="I261" s="30">
        <f t="shared" si="7"/>
        <v>0</v>
      </c>
    </row>
    <row r="262" spans="1:9" ht="15.75" thickBot="1" x14ac:dyDescent="0.3">
      <c r="A262" s="2">
        <v>33101304</v>
      </c>
      <c r="B262" s="2" t="s">
        <v>284</v>
      </c>
      <c r="C262" s="2" t="s">
        <v>84</v>
      </c>
      <c r="D262" s="6">
        <f>IFERROR(VLOOKUP(ZDEFAULT_PORTRAIT!A262,'Price Change'!$C$2:$G$5796,5,FALSE),E262)</f>
        <v>25</v>
      </c>
      <c r="E262" s="6">
        <v>25</v>
      </c>
      <c r="F262" s="7"/>
      <c r="G262" s="7"/>
      <c r="H262" s="3">
        <f t="shared" ref="H262:H325" si="8">IFERROR((E262-D262)*F262,E262*F262)</f>
        <v>0</v>
      </c>
      <c r="I262" s="30">
        <f t="shared" ref="I262:I325" si="9">IFERROR(H262/G262,0)</f>
        <v>0</v>
      </c>
    </row>
    <row r="263" spans="1:9" ht="15.75" thickBot="1" x14ac:dyDescent="0.3">
      <c r="A263" s="2">
        <v>33101318</v>
      </c>
      <c r="B263" s="2" t="s">
        <v>285</v>
      </c>
      <c r="C263" s="2" t="s">
        <v>84</v>
      </c>
      <c r="D263" s="3">
        <f>IFERROR(VLOOKUP(ZDEFAULT_PORTRAIT!A263,'Price Change'!$C$2:$G$5796,5,FALSE),E263)</f>
        <v>36</v>
      </c>
      <c r="E263" s="3">
        <v>36</v>
      </c>
      <c r="F263" s="8"/>
      <c r="G263" s="8"/>
      <c r="H263" s="3">
        <f t="shared" si="8"/>
        <v>0</v>
      </c>
      <c r="I263" s="30">
        <f t="shared" si="9"/>
        <v>0</v>
      </c>
    </row>
    <row r="264" spans="1:9" ht="15.75" thickBot="1" x14ac:dyDescent="0.3">
      <c r="A264" s="2">
        <v>33101319</v>
      </c>
      <c r="B264" s="2" t="s">
        <v>286</v>
      </c>
      <c r="C264" s="2" t="s">
        <v>84</v>
      </c>
      <c r="D264" s="6">
        <f>IFERROR(VLOOKUP(ZDEFAULT_PORTRAIT!A264,'Price Change'!$C$2:$G$5796,5,FALSE),E264)</f>
        <v>8</v>
      </c>
      <c r="E264" s="6">
        <v>8</v>
      </c>
      <c r="F264" s="7"/>
      <c r="G264" s="7"/>
      <c r="H264" s="3">
        <f t="shared" si="8"/>
        <v>0</v>
      </c>
      <c r="I264" s="30">
        <f t="shared" si="9"/>
        <v>0</v>
      </c>
    </row>
    <row r="265" spans="1:9" ht="15.75" thickBot="1" x14ac:dyDescent="0.3">
      <c r="A265" s="2">
        <v>33101349</v>
      </c>
      <c r="B265" s="2" t="s">
        <v>287</v>
      </c>
      <c r="C265" s="2" t="s">
        <v>86</v>
      </c>
      <c r="D265" s="3">
        <f>IFERROR(VLOOKUP(ZDEFAULT_PORTRAIT!A265,'Price Change'!$C$2:$G$5796,5,FALSE),E265)</f>
        <v>18</v>
      </c>
      <c r="E265" s="3">
        <v>18</v>
      </c>
      <c r="F265" s="8"/>
      <c r="G265" s="8"/>
      <c r="H265" s="3">
        <f t="shared" si="8"/>
        <v>0</v>
      </c>
      <c r="I265" s="30">
        <f t="shared" si="9"/>
        <v>0</v>
      </c>
    </row>
    <row r="266" spans="1:9" ht="15.75" thickBot="1" x14ac:dyDescent="0.3">
      <c r="A266" s="2">
        <v>33101359</v>
      </c>
      <c r="B266" s="2" t="s">
        <v>288</v>
      </c>
      <c r="C266" s="2" t="s">
        <v>86</v>
      </c>
      <c r="D266" s="6">
        <f>IFERROR(VLOOKUP(ZDEFAULT_PORTRAIT!A266,'Price Change'!$C$2:$G$5796,5,FALSE),E266)</f>
        <v>15</v>
      </c>
      <c r="E266" s="6">
        <v>15</v>
      </c>
      <c r="F266" s="7"/>
      <c r="G266" s="7"/>
      <c r="H266" s="3">
        <f t="shared" si="8"/>
        <v>0</v>
      </c>
      <c r="I266" s="30">
        <f t="shared" si="9"/>
        <v>0</v>
      </c>
    </row>
    <row r="267" spans="1:9" ht="15.75" thickBot="1" x14ac:dyDescent="0.3">
      <c r="A267" s="2">
        <v>33101369</v>
      </c>
      <c r="B267" s="2" t="s">
        <v>289</v>
      </c>
      <c r="C267" s="2" t="s">
        <v>86</v>
      </c>
      <c r="D267" s="3">
        <f>IFERROR(VLOOKUP(ZDEFAULT_PORTRAIT!A267,'Price Change'!$C$2:$G$5796,5,FALSE),E267)</f>
        <v>1560</v>
      </c>
      <c r="E267" s="3">
        <v>1560</v>
      </c>
      <c r="F267" s="8"/>
      <c r="G267" s="8"/>
      <c r="H267" s="3">
        <f t="shared" si="8"/>
        <v>0</v>
      </c>
      <c r="I267" s="30">
        <f t="shared" si="9"/>
        <v>0</v>
      </c>
    </row>
    <row r="268" spans="1:9" ht="15.75" thickBot="1" x14ac:dyDescent="0.3">
      <c r="A268" s="2">
        <v>33101375</v>
      </c>
      <c r="B268" s="2" t="s">
        <v>290</v>
      </c>
      <c r="C268" s="2" t="s">
        <v>86</v>
      </c>
      <c r="D268" s="6">
        <f>IFERROR(VLOOKUP(ZDEFAULT_PORTRAIT!A268,'Price Change'!$C$2:$G$5796,5,FALSE),E268)</f>
        <v>624</v>
      </c>
      <c r="E268" s="6">
        <v>624</v>
      </c>
      <c r="F268" s="7"/>
      <c r="G268" s="7"/>
      <c r="H268" s="3">
        <f t="shared" si="8"/>
        <v>0</v>
      </c>
      <c r="I268" s="30">
        <f t="shared" si="9"/>
        <v>0</v>
      </c>
    </row>
    <row r="269" spans="1:9" ht="15.75" thickBot="1" x14ac:dyDescent="0.3">
      <c r="A269" s="2">
        <v>33101450</v>
      </c>
      <c r="B269" s="2" t="s">
        <v>291</v>
      </c>
      <c r="C269" s="2" t="s">
        <v>86</v>
      </c>
      <c r="D269" s="3">
        <f>IFERROR(VLOOKUP(ZDEFAULT_PORTRAIT!A269,'Price Change'!$C$2:$G$5796,5,FALSE),E269)</f>
        <v>426</v>
      </c>
      <c r="E269" s="3">
        <v>426</v>
      </c>
      <c r="F269" s="8"/>
      <c r="G269" s="8"/>
      <c r="H269" s="3">
        <f t="shared" si="8"/>
        <v>0</v>
      </c>
      <c r="I269" s="30">
        <f t="shared" si="9"/>
        <v>0</v>
      </c>
    </row>
    <row r="270" spans="1:9" ht="15.75" thickBot="1" x14ac:dyDescent="0.3">
      <c r="A270" s="2">
        <v>33101451</v>
      </c>
      <c r="B270" s="2" t="s">
        <v>292</v>
      </c>
      <c r="C270" s="2" t="s">
        <v>86</v>
      </c>
      <c r="D270" s="6">
        <f>IFERROR(VLOOKUP(ZDEFAULT_PORTRAIT!A270,'Price Change'!$C$2:$G$5796,5,FALSE),E270)</f>
        <v>2010</v>
      </c>
      <c r="E270" s="6">
        <v>2010</v>
      </c>
      <c r="F270" s="7"/>
      <c r="G270" s="7"/>
      <c r="H270" s="3">
        <f t="shared" si="8"/>
        <v>0</v>
      </c>
      <c r="I270" s="30">
        <f t="shared" si="9"/>
        <v>0</v>
      </c>
    </row>
    <row r="271" spans="1:9" ht="15.75" thickBot="1" x14ac:dyDescent="0.3">
      <c r="A271" s="2">
        <v>33101468</v>
      </c>
      <c r="B271" s="2" t="s">
        <v>293</v>
      </c>
      <c r="C271" s="2" t="s">
        <v>84</v>
      </c>
      <c r="D271" s="3">
        <f>IFERROR(VLOOKUP(ZDEFAULT_PORTRAIT!A271,'Price Change'!$C$2:$G$5796,5,FALSE),E271)</f>
        <v>8</v>
      </c>
      <c r="E271" s="3">
        <v>8</v>
      </c>
      <c r="F271" s="8"/>
      <c r="G271" s="8"/>
      <c r="H271" s="3">
        <f t="shared" si="8"/>
        <v>0</v>
      </c>
      <c r="I271" s="30">
        <f t="shared" si="9"/>
        <v>0</v>
      </c>
    </row>
    <row r="272" spans="1:9" ht="15.75" thickBot="1" x14ac:dyDescent="0.3">
      <c r="A272" s="2">
        <v>33101476</v>
      </c>
      <c r="B272" s="2" t="s">
        <v>294</v>
      </c>
      <c r="C272" s="2" t="s">
        <v>88</v>
      </c>
      <c r="D272" s="6">
        <f>IFERROR(VLOOKUP(ZDEFAULT_PORTRAIT!A272,'Price Change'!$C$2:$G$5796,5,FALSE),E272)</f>
        <v>1242</v>
      </c>
      <c r="E272" s="6">
        <v>1242</v>
      </c>
      <c r="F272" s="7"/>
      <c r="G272" s="7"/>
      <c r="H272" s="3">
        <f t="shared" si="8"/>
        <v>0</v>
      </c>
      <c r="I272" s="30">
        <f t="shared" si="9"/>
        <v>0</v>
      </c>
    </row>
    <row r="273" spans="1:9" ht="15.75" thickBot="1" x14ac:dyDescent="0.3">
      <c r="A273" s="2">
        <v>33101477</v>
      </c>
      <c r="B273" s="2" t="s">
        <v>295</v>
      </c>
      <c r="C273" s="2" t="s">
        <v>150</v>
      </c>
      <c r="D273" s="3">
        <f>IFERROR(VLOOKUP(ZDEFAULT_PORTRAIT!A273,'Price Change'!$C$2:$G$5796,5,FALSE),E273)</f>
        <v>3675</v>
      </c>
      <c r="E273" s="3">
        <v>3675</v>
      </c>
      <c r="F273" s="8"/>
      <c r="G273" s="8"/>
      <c r="H273" s="3">
        <f t="shared" si="8"/>
        <v>0</v>
      </c>
      <c r="I273" s="30">
        <f t="shared" si="9"/>
        <v>0</v>
      </c>
    </row>
    <row r="274" spans="1:9" ht="15.75" thickBot="1" x14ac:dyDescent="0.3">
      <c r="A274" s="2">
        <v>33101534</v>
      </c>
      <c r="B274" s="2" t="s">
        <v>296</v>
      </c>
      <c r="C274" s="2" t="s">
        <v>84</v>
      </c>
      <c r="D274" s="6">
        <f>IFERROR(VLOOKUP(ZDEFAULT_PORTRAIT!A274,'Price Change'!$C$2:$G$5796,5,FALSE),E274)</f>
        <v>8</v>
      </c>
      <c r="E274" s="6">
        <v>8</v>
      </c>
      <c r="F274" s="7"/>
      <c r="G274" s="7"/>
      <c r="H274" s="3">
        <f t="shared" si="8"/>
        <v>0</v>
      </c>
      <c r="I274" s="30">
        <f t="shared" si="9"/>
        <v>0</v>
      </c>
    </row>
    <row r="275" spans="1:9" ht="15.75" thickBot="1" x14ac:dyDescent="0.3">
      <c r="A275" s="2">
        <v>33101564</v>
      </c>
      <c r="B275" s="2" t="s">
        <v>297</v>
      </c>
      <c r="C275" s="2" t="s">
        <v>84</v>
      </c>
      <c r="D275" s="3">
        <f>IFERROR(VLOOKUP(ZDEFAULT_PORTRAIT!A275,'Price Change'!$C$2:$G$5796,5,FALSE),E275)</f>
        <v>8</v>
      </c>
      <c r="E275" s="3">
        <v>8</v>
      </c>
      <c r="F275" s="8"/>
      <c r="G275" s="8"/>
      <c r="H275" s="3">
        <f t="shared" si="8"/>
        <v>0</v>
      </c>
      <c r="I275" s="30">
        <f t="shared" si="9"/>
        <v>0</v>
      </c>
    </row>
    <row r="276" spans="1:9" ht="15.75" thickBot="1" x14ac:dyDescent="0.3">
      <c r="A276" s="2">
        <v>33101566</v>
      </c>
      <c r="B276" s="2" t="s">
        <v>298</v>
      </c>
      <c r="C276" s="2" t="s">
        <v>84</v>
      </c>
      <c r="D276" s="6">
        <f>IFERROR(VLOOKUP(ZDEFAULT_PORTRAIT!A276,'Price Change'!$C$2:$G$5796,5,FALSE),E276)</f>
        <v>8</v>
      </c>
      <c r="E276" s="6">
        <v>8</v>
      </c>
      <c r="F276" s="7"/>
      <c r="G276" s="7"/>
      <c r="H276" s="3">
        <f t="shared" si="8"/>
        <v>0</v>
      </c>
      <c r="I276" s="30">
        <f t="shared" si="9"/>
        <v>0</v>
      </c>
    </row>
    <row r="277" spans="1:9" ht="15.75" thickBot="1" x14ac:dyDescent="0.3">
      <c r="A277" s="2">
        <v>33101602</v>
      </c>
      <c r="B277" s="2" t="s">
        <v>299</v>
      </c>
      <c r="C277" s="2" t="s">
        <v>84</v>
      </c>
      <c r="D277" s="3">
        <f>IFERROR(VLOOKUP(ZDEFAULT_PORTRAIT!A277,'Price Change'!$C$2:$G$5796,5,FALSE),E277)</f>
        <v>8</v>
      </c>
      <c r="E277" s="3">
        <v>8</v>
      </c>
      <c r="F277" s="8"/>
      <c r="G277" s="8"/>
      <c r="H277" s="3">
        <f t="shared" si="8"/>
        <v>0</v>
      </c>
      <c r="I277" s="30">
        <f t="shared" si="9"/>
        <v>0</v>
      </c>
    </row>
    <row r="278" spans="1:9" ht="15.75" thickBot="1" x14ac:dyDescent="0.3">
      <c r="A278" s="2">
        <v>33101645</v>
      </c>
      <c r="B278" s="2" t="s">
        <v>300</v>
      </c>
      <c r="C278" s="2" t="s">
        <v>84</v>
      </c>
      <c r="D278" s="6">
        <f>IFERROR(VLOOKUP(ZDEFAULT_PORTRAIT!A278,'Price Change'!$C$2:$G$5796,5,FALSE),E278)</f>
        <v>97</v>
      </c>
      <c r="E278" s="6">
        <v>97</v>
      </c>
      <c r="F278" s="7"/>
      <c r="G278" s="7"/>
      <c r="H278" s="3">
        <f t="shared" si="8"/>
        <v>0</v>
      </c>
      <c r="I278" s="30">
        <f t="shared" si="9"/>
        <v>0</v>
      </c>
    </row>
    <row r="279" spans="1:9" ht="15.75" thickBot="1" x14ac:dyDescent="0.3">
      <c r="A279" s="2">
        <v>33101664</v>
      </c>
      <c r="B279" s="2" t="s">
        <v>301</v>
      </c>
      <c r="C279" s="2" t="s">
        <v>84</v>
      </c>
      <c r="D279" s="3">
        <f>IFERROR(VLOOKUP(ZDEFAULT_PORTRAIT!A279,'Price Change'!$C$2:$G$5796,5,FALSE),E279)</f>
        <v>756</v>
      </c>
      <c r="E279" s="3">
        <v>756</v>
      </c>
      <c r="F279" s="8"/>
      <c r="G279" s="8"/>
      <c r="H279" s="3">
        <f t="shared" si="8"/>
        <v>0</v>
      </c>
      <c r="I279" s="30">
        <f t="shared" si="9"/>
        <v>0</v>
      </c>
    </row>
    <row r="280" spans="1:9" ht="15.75" thickBot="1" x14ac:dyDescent="0.3">
      <c r="A280" s="2">
        <v>33101665</v>
      </c>
      <c r="B280" s="2" t="s">
        <v>302</v>
      </c>
      <c r="C280" s="2" t="s">
        <v>84</v>
      </c>
      <c r="D280" s="6">
        <f>IFERROR(VLOOKUP(ZDEFAULT_PORTRAIT!A280,'Price Change'!$C$2:$G$5796,5,FALSE),E280)</f>
        <v>294.5</v>
      </c>
      <c r="E280" s="6">
        <v>294.5</v>
      </c>
      <c r="F280" s="7"/>
      <c r="G280" s="7"/>
      <c r="H280" s="3">
        <f t="shared" si="8"/>
        <v>0</v>
      </c>
      <c r="I280" s="30">
        <f t="shared" si="9"/>
        <v>0</v>
      </c>
    </row>
    <row r="281" spans="1:9" ht="15.75" thickBot="1" x14ac:dyDescent="0.3">
      <c r="A281" s="2">
        <v>33101666</v>
      </c>
      <c r="B281" s="2" t="s">
        <v>303</v>
      </c>
      <c r="C281" s="2" t="s">
        <v>84</v>
      </c>
      <c r="D281" s="3">
        <f>IFERROR(VLOOKUP(ZDEFAULT_PORTRAIT!A281,'Price Change'!$C$2:$G$5796,5,FALSE),E281)</f>
        <v>11</v>
      </c>
      <c r="E281" s="3">
        <v>11</v>
      </c>
      <c r="F281" s="4">
        <v>493</v>
      </c>
      <c r="G281" s="5">
        <v>5423</v>
      </c>
      <c r="H281" s="3">
        <f t="shared" si="8"/>
        <v>0</v>
      </c>
      <c r="I281" s="30">
        <f t="shared" si="9"/>
        <v>0</v>
      </c>
    </row>
    <row r="282" spans="1:9" ht="15.75" thickBot="1" x14ac:dyDescent="0.3">
      <c r="A282" s="2">
        <v>33101667</v>
      </c>
      <c r="B282" s="2" t="s">
        <v>304</v>
      </c>
      <c r="C282" s="2" t="s">
        <v>84</v>
      </c>
      <c r="D282" s="6">
        <f>IFERROR(VLOOKUP(ZDEFAULT_PORTRAIT!A282,'Price Change'!$C$2:$G$5796,5,FALSE),E282)</f>
        <v>1551</v>
      </c>
      <c r="E282" s="6">
        <v>1551</v>
      </c>
      <c r="F282" s="7"/>
      <c r="G282" s="7"/>
      <c r="H282" s="3">
        <f t="shared" si="8"/>
        <v>0</v>
      </c>
      <c r="I282" s="30">
        <f t="shared" si="9"/>
        <v>0</v>
      </c>
    </row>
    <row r="283" spans="1:9" ht="15.75" thickBot="1" x14ac:dyDescent="0.3">
      <c r="A283" s="2">
        <v>33101669</v>
      </c>
      <c r="B283" s="2" t="s">
        <v>305</v>
      </c>
      <c r="C283" s="2" t="s">
        <v>84</v>
      </c>
      <c r="D283" s="3">
        <f>IFERROR(VLOOKUP(ZDEFAULT_PORTRAIT!A283,'Price Change'!$C$2:$G$5796,5,FALSE),E283)</f>
        <v>10.9</v>
      </c>
      <c r="E283" s="3">
        <v>10.9</v>
      </c>
      <c r="F283" s="8"/>
      <c r="G283" s="8"/>
      <c r="H283" s="3">
        <f t="shared" si="8"/>
        <v>0</v>
      </c>
      <c r="I283" s="30">
        <f t="shared" si="9"/>
        <v>0</v>
      </c>
    </row>
    <row r="284" spans="1:9" ht="15.75" thickBot="1" x14ac:dyDescent="0.3">
      <c r="A284" s="2">
        <v>33101671</v>
      </c>
      <c r="B284" s="2" t="s">
        <v>306</v>
      </c>
      <c r="C284" s="2" t="s">
        <v>84</v>
      </c>
      <c r="D284" s="6">
        <f>IFERROR(VLOOKUP(ZDEFAULT_PORTRAIT!A284,'Price Change'!$C$2:$G$5796,5,FALSE),E284)</f>
        <v>0</v>
      </c>
      <c r="E284" s="6">
        <v>242</v>
      </c>
      <c r="F284" s="7"/>
      <c r="G284" s="7"/>
      <c r="H284" s="3">
        <f t="shared" si="8"/>
        <v>0</v>
      </c>
      <c r="I284" s="30">
        <f t="shared" si="9"/>
        <v>0</v>
      </c>
    </row>
    <row r="285" spans="1:9" ht="15.75" thickBot="1" x14ac:dyDescent="0.3">
      <c r="A285" s="2">
        <v>33101673</v>
      </c>
      <c r="B285" s="2" t="s">
        <v>307</v>
      </c>
      <c r="C285" s="2" t="s">
        <v>84</v>
      </c>
      <c r="D285" s="3">
        <f>IFERROR(VLOOKUP(ZDEFAULT_PORTRAIT!A285,'Price Change'!$C$2:$G$5796,5,FALSE),E285)</f>
        <v>96</v>
      </c>
      <c r="E285" s="3">
        <v>96</v>
      </c>
      <c r="F285" s="8"/>
      <c r="G285" s="8"/>
      <c r="H285" s="3">
        <f t="shared" si="8"/>
        <v>0</v>
      </c>
      <c r="I285" s="30">
        <f t="shared" si="9"/>
        <v>0</v>
      </c>
    </row>
    <row r="286" spans="1:9" ht="15.75" thickBot="1" x14ac:dyDescent="0.3">
      <c r="A286" s="2">
        <v>33101674</v>
      </c>
      <c r="B286" s="2" t="s">
        <v>308</v>
      </c>
      <c r="C286" s="2" t="s">
        <v>84</v>
      </c>
      <c r="D286" s="6">
        <f>IFERROR(VLOOKUP(ZDEFAULT_PORTRAIT!A286,'Price Change'!$C$2:$G$5796,5,FALSE),E286)</f>
        <v>8</v>
      </c>
      <c r="E286" s="6">
        <v>8</v>
      </c>
      <c r="F286" s="9">
        <v>154</v>
      </c>
      <c r="G286" s="10">
        <v>1232</v>
      </c>
      <c r="H286" s="3">
        <f t="shared" si="8"/>
        <v>0</v>
      </c>
      <c r="I286" s="30">
        <f t="shared" si="9"/>
        <v>0</v>
      </c>
    </row>
    <row r="287" spans="1:9" ht="15.75" thickBot="1" x14ac:dyDescent="0.3">
      <c r="A287" s="2">
        <v>33101676</v>
      </c>
      <c r="B287" s="2" t="s">
        <v>309</v>
      </c>
      <c r="C287" s="2" t="s">
        <v>84</v>
      </c>
      <c r="D287" s="3">
        <f>IFERROR(VLOOKUP(ZDEFAULT_PORTRAIT!A287,'Price Change'!$C$2:$G$5796,5,FALSE),E287)</f>
        <v>41</v>
      </c>
      <c r="E287" s="3">
        <v>41</v>
      </c>
      <c r="F287" s="8"/>
      <c r="G287" s="8"/>
      <c r="H287" s="3">
        <f t="shared" si="8"/>
        <v>0</v>
      </c>
      <c r="I287" s="30">
        <f t="shared" si="9"/>
        <v>0</v>
      </c>
    </row>
    <row r="288" spans="1:9" ht="15.75" thickBot="1" x14ac:dyDescent="0.3">
      <c r="A288" s="2">
        <v>33101677</v>
      </c>
      <c r="B288" s="2" t="s">
        <v>310</v>
      </c>
      <c r="C288" s="2" t="s">
        <v>84</v>
      </c>
      <c r="D288" s="6">
        <f>IFERROR(VLOOKUP(ZDEFAULT_PORTRAIT!A288,'Price Change'!$C$2:$G$5796,5,FALSE),E288)</f>
        <v>16</v>
      </c>
      <c r="E288" s="6">
        <v>16</v>
      </c>
      <c r="F288" s="7"/>
      <c r="G288" s="7"/>
      <c r="H288" s="3">
        <f t="shared" si="8"/>
        <v>0</v>
      </c>
      <c r="I288" s="30">
        <f t="shared" si="9"/>
        <v>0</v>
      </c>
    </row>
    <row r="289" spans="1:9" ht="15.75" thickBot="1" x14ac:dyDescent="0.3">
      <c r="A289" s="2">
        <v>33101678</v>
      </c>
      <c r="B289" s="2" t="s">
        <v>311</v>
      </c>
      <c r="C289" s="2" t="s">
        <v>84</v>
      </c>
      <c r="D289" s="3">
        <f>IFERROR(VLOOKUP(ZDEFAULT_PORTRAIT!A289,'Price Change'!$C$2:$G$5796,5,FALSE),E289)</f>
        <v>0</v>
      </c>
      <c r="E289" s="3">
        <v>537</v>
      </c>
      <c r="F289" s="8"/>
      <c r="G289" s="8"/>
      <c r="H289" s="3">
        <f t="shared" si="8"/>
        <v>0</v>
      </c>
      <c r="I289" s="30">
        <f t="shared" si="9"/>
        <v>0</v>
      </c>
    </row>
    <row r="290" spans="1:9" ht="15.75" thickBot="1" x14ac:dyDescent="0.3">
      <c r="A290" s="2">
        <v>33101682</v>
      </c>
      <c r="B290" s="2" t="s">
        <v>312</v>
      </c>
      <c r="C290" s="2" t="s">
        <v>84</v>
      </c>
      <c r="D290" s="6">
        <f>IFERROR(VLOOKUP(ZDEFAULT_PORTRAIT!A290,'Price Change'!$C$2:$G$5796,5,FALSE),E290)</f>
        <v>10</v>
      </c>
      <c r="E290" s="6">
        <v>10</v>
      </c>
      <c r="F290" s="7"/>
      <c r="G290" s="7"/>
      <c r="H290" s="3">
        <f t="shared" si="8"/>
        <v>0</v>
      </c>
      <c r="I290" s="30">
        <f t="shared" si="9"/>
        <v>0</v>
      </c>
    </row>
    <row r="291" spans="1:9" ht="15.75" thickBot="1" x14ac:dyDescent="0.3">
      <c r="A291" s="2">
        <v>33101684</v>
      </c>
      <c r="B291" s="2" t="s">
        <v>313</v>
      </c>
      <c r="C291" s="2" t="s">
        <v>84</v>
      </c>
      <c r="D291" s="3">
        <f>IFERROR(VLOOKUP(ZDEFAULT_PORTRAIT!A291,'Price Change'!$C$2:$G$5796,5,FALSE),E291)</f>
        <v>50</v>
      </c>
      <c r="E291" s="3">
        <v>50</v>
      </c>
      <c r="F291" s="8"/>
      <c r="G291" s="8"/>
      <c r="H291" s="3">
        <f t="shared" si="8"/>
        <v>0</v>
      </c>
      <c r="I291" s="30">
        <f t="shared" si="9"/>
        <v>0</v>
      </c>
    </row>
    <row r="292" spans="1:9" ht="15.75" thickBot="1" x14ac:dyDescent="0.3">
      <c r="A292" s="2">
        <v>33101688</v>
      </c>
      <c r="B292" s="2" t="s">
        <v>314</v>
      </c>
      <c r="C292" s="2" t="s">
        <v>84</v>
      </c>
      <c r="D292" s="6">
        <f>IFERROR(VLOOKUP(ZDEFAULT_PORTRAIT!A292,'Price Change'!$C$2:$G$5796,5,FALSE),E292)</f>
        <v>9</v>
      </c>
      <c r="E292" s="6">
        <v>9</v>
      </c>
      <c r="F292" s="7"/>
      <c r="G292" s="7"/>
      <c r="H292" s="3">
        <f t="shared" si="8"/>
        <v>0</v>
      </c>
      <c r="I292" s="30">
        <f t="shared" si="9"/>
        <v>0</v>
      </c>
    </row>
    <row r="293" spans="1:9" ht="15.75" thickBot="1" x14ac:dyDescent="0.3">
      <c r="A293" s="2">
        <v>33101702</v>
      </c>
      <c r="B293" s="2" t="s">
        <v>315</v>
      </c>
      <c r="C293" s="2" t="s">
        <v>84</v>
      </c>
      <c r="D293" s="3">
        <f>IFERROR(VLOOKUP(ZDEFAULT_PORTRAIT!A293,'Price Change'!$C$2:$G$5796,5,FALSE),E293)</f>
        <v>59</v>
      </c>
      <c r="E293" s="3">
        <v>59</v>
      </c>
      <c r="F293" s="8"/>
      <c r="G293" s="8"/>
      <c r="H293" s="3">
        <f t="shared" si="8"/>
        <v>0</v>
      </c>
      <c r="I293" s="30">
        <f t="shared" si="9"/>
        <v>0</v>
      </c>
    </row>
    <row r="294" spans="1:9" ht="15.75" thickBot="1" x14ac:dyDescent="0.3">
      <c r="A294" s="2">
        <v>33101707</v>
      </c>
      <c r="B294" s="2" t="s">
        <v>316</v>
      </c>
      <c r="C294" s="2" t="s">
        <v>84</v>
      </c>
      <c r="D294" s="6">
        <f>IFERROR(VLOOKUP(ZDEFAULT_PORTRAIT!A294,'Price Change'!$C$2:$G$5796,5,FALSE),E294)</f>
        <v>404</v>
      </c>
      <c r="E294" s="6">
        <v>404</v>
      </c>
      <c r="F294" s="7"/>
      <c r="G294" s="7"/>
      <c r="H294" s="3">
        <f t="shared" si="8"/>
        <v>0</v>
      </c>
      <c r="I294" s="30">
        <f t="shared" si="9"/>
        <v>0</v>
      </c>
    </row>
    <row r="295" spans="1:9" ht="15.75" thickBot="1" x14ac:dyDescent="0.3">
      <c r="A295" s="2">
        <v>33101708</v>
      </c>
      <c r="B295" s="2" t="s">
        <v>317</v>
      </c>
      <c r="C295" s="2" t="s">
        <v>84</v>
      </c>
      <c r="D295" s="3">
        <f>IFERROR(VLOOKUP(ZDEFAULT_PORTRAIT!A295,'Price Change'!$C$2:$G$5796,5,FALSE),E295)</f>
        <v>67</v>
      </c>
      <c r="E295" s="3">
        <v>67</v>
      </c>
      <c r="F295" s="8"/>
      <c r="G295" s="8"/>
      <c r="H295" s="3">
        <f t="shared" si="8"/>
        <v>0</v>
      </c>
      <c r="I295" s="30">
        <f t="shared" si="9"/>
        <v>0</v>
      </c>
    </row>
    <row r="296" spans="1:9" ht="15.75" thickBot="1" x14ac:dyDescent="0.3">
      <c r="A296" s="2">
        <v>33101732</v>
      </c>
      <c r="B296" s="2" t="s">
        <v>318</v>
      </c>
      <c r="C296" s="2" t="s">
        <v>84</v>
      </c>
      <c r="D296" s="6">
        <f>IFERROR(VLOOKUP(ZDEFAULT_PORTRAIT!A296,'Price Change'!$C$2:$G$5796,5,FALSE),E296)</f>
        <v>495</v>
      </c>
      <c r="E296" s="6">
        <v>495</v>
      </c>
      <c r="F296" s="7"/>
      <c r="G296" s="7"/>
      <c r="H296" s="3">
        <f t="shared" si="8"/>
        <v>0</v>
      </c>
      <c r="I296" s="30">
        <f t="shared" si="9"/>
        <v>0</v>
      </c>
    </row>
    <row r="297" spans="1:9" ht="15.75" thickBot="1" x14ac:dyDescent="0.3">
      <c r="A297" s="2">
        <v>33101739</v>
      </c>
      <c r="B297" s="2" t="s">
        <v>319</v>
      </c>
      <c r="C297" s="2" t="s">
        <v>84</v>
      </c>
      <c r="D297" s="3">
        <f>IFERROR(VLOOKUP(ZDEFAULT_PORTRAIT!A297,'Price Change'!$C$2:$G$5796,5,FALSE),E297)</f>
        <v>8</v>
      </c>
      <c r="E297" s="3">
        <v>8</v>
      </c>
      <c r="F297" s="8"/>
      <c r="G297" s="8"/>
      <c r="H297" s="3">
        <f t="shared" si="8"/>
        <v>0</v>
      </c>
      <c r="I297" s="30">
        <f t="shared" si="9"/>
        <v>0</v>
      </c>
    </row>
    <row r="298" spans="1:9" ht="15.75" thickBot="1" x14ac:dyDescent="0.3">
      <c r="A298" s="2">
        <v>33101759</v>
      </c>
      <c r="B298" s="2" t="s">
        <v>320</v>
      </c>
      <c r="C298" s="2" t="s">
        <v>84</v>
      </c>
      <c r="D298" s="6">
        <f>IFERROR(VLOOKUP(ZDEFAULT_PORTRAIT!A298,'Price Change'!$C$2:$G$5796,5,FALSE),E298)</f>
        <v>51</v>
      </c>
      <c r="E298" s="6">
        <v>51</v>
      </c>
      <c r="F298" s="7"/>
      <c r="G298" s="7"/>
      <c r="H298" s="3">
        <f t="shared" si="8"/>
        <v>0</v>
      </c>
      <c r="I298" s="30">
        <f t="shared" si="9"/>
        <v>0</v>
      </c>
    </row>
    <row r="299" spans="1:9" ht="15.75" thickBot="1" x14ac:dyDescent="0.3">
      <c r="A299" s="2">
        <v>33101760</v>
      </c>
      <c r="B299" s="2" t="s">
        <v>321</v>
      </c>
      <c r="C299" s="2" t="s">
        <v>86</v>
      </c>
      <c r="D299" s="3">
        <f>IFERROR(VLOOKUP(ZDEFAULT_PORTRAIT!A299,'Price Change'!$C$2:$G$5796,5,FALSE),E299)</f>
        <v>265</v>
      </c>
      <c r="E299" s="3">
        <v>265</v>
      </c>
      <c r="F299" s="8"/>
      <c r="G299" s="8"/>
      <c r="H299" s="3">
        <f t="shared" si="8"/>
        <v>0</v>
      </c>
      <c r="I299" s="30">
        <f t="shared" si="9"/>
        <v>0</v>
      </c>
    </row>
    <row r="300" spans="1:9" ht="15.75" thickBot="1" x14ac:dyDescent="0.3">
      <c r="A300" s="2">
        <v>33101761</v>
      </c>
      <c r="B300" s="2" t="s">
        <v>322</v>
      </c>
      <c r="C300" s="2" t="s">
        <v>84</v>
      </c>
      <c r="D300" s="6">
        <f>IFERROR(VLOOKUP(ZDEFAULT_PORTRAIT!A300,'Price Change'!$C$2:$G$5796,5,FALSE),E300)</f>
        <v>8</v>
      </c>
      <c r="E300" s="6">
        <v>8</v>
      </c>
      <c r="F300" s="7"/>
      <c r="G300" s="7"/>
      <c r="H300" s="3">
        <f t="shared" si="8"/>
        <v>0</v>
      </c>
      <c r="I300" s="30">
        <f t="shared" si="9"/>
        <v>0</v>
      </c>
    </row>
    <row r="301" spans="1:9" ht="15.75" thickBot="1" x14ac:dyDescent="0.3">
      <c r="A301" s="2">
        <v>33101763</v>
      </c>
      <c r="B301" s="2" t="s">
        <v>323</v>
      </c>
      <c r="C301" s="2" t="s">
        <v>84</v>
      </c>
      <c r="D301" s="3">
        <f>IFERROR(VLOOKUP(ZDEFAULT_PORTRAIT!A301,'Price Change'!$C$2:$G$5796,5,FALSE),E301)</f>
        <v>280</v>
      </c>
      <c r="E301" s="3">
        <v>280</v>
      </c>
      <c r="F301" s="8"/>
      <c r="G301" s="8"/>
      <c r="H301" s="3">
        <f t="shared" si="8"/>
        <v>0</v>
      </c>
      <c r="I301" s="30">
        <f t="shared" si="9"/>
        <v>0</v>
      </c>
    </row>
    <row r="302" spans="1:9" ht="15.75" thickBot="1" x14ac:dyDescent="0.3">
      <c r="A302" s="2">
        <v>33101764</v>
      </c>
      <c r="B302" s="2" t="s">
        <v>324</v>
      </c>
      <c r="C302" s="2" t="s">
        <v>84</v>
      </c>
      <c r="D302" s="6">
        <f>IFERROR(VLOOKUP(ZDEFAULT_PORTRAIT!A302,'Price Change'!$C$2:$G$5796,5,FALSE),E302)</f>
        <v>8</v>
      </c>
      <c r="E302" s="6">
        <v>8</v>
      </c>
      <c r="F302" s="7"/>
      <c r="G302" s="7"/>
      <c r="H302" s="3">
        <f t="shared" si="8"/>
        <v>0</v>
      </c>
      <c r="I302" s="30">
        <f t="shared" si="9"/>
        <v>0</v>
      </c>
    </row>
    <row r="303" spans="1:9" ht="15.75" thickBot="1" x14ac:dyDescent="0.3">
      <c r="A303" s="2">
        <v>33101765</v>
      </c>
      <c r="B303" s="2" t="s">
        <v>325</v>
      </c>
      <c r="C303" s="2" t="s">
        <v>84</v>
      </c>
      <c r="D303" s="3">
        <f>IFERROR(VLOOKUP(ZDEFAULT_PORTRAIT!A303,'Price Change'!$C$2:$G$5796,5,FALSE),E303)</f>
        <v>8</v>
      </c>
      <c r="E303" s="3">
        <v>8</v>
      </c>
      <c r="F303" s="8"/>
      <c r="G303" s="8"/>
      <c r="H303" s="3">
        <f t="shared" si="8"/>
        <v>0</v>
      </c>
      <c r="I303" s="30">
        <f t="shared" si="9"/>
        <v>0</v>
      </c>
    </row>
    <row r="304" spans="1:9" ht="15.75" thickBot="1" x14ac:dyDescent="0.3">
      <c r="A304" s="2">
        <v>33101767</v>
      </c>
      <c r="B304" s="2" t="s">
        <v>326</v>
      </c>
      <c r="C304" s="2" t="s">
        <v>84</v>
      </c>
      <c r="D304" s="6">
        <f>IFERROR(VLOOKUP(ZDEFAULT_PORTRAIT!A304,'Price Change'!$C$2:$G$5796,5,FALSE),E304)</f>
        <v>8</v>
      </c>
      <c r="E304" s="6">
        <v>8</v>
      </c>
      <c r="F304" s="7"/>
      <c r="G304" s="7"/>
      <c r="H304" s="3">
        <f t="shared" si="8"/>
        <v>0</v>
      </c>
      <c r="I304" s="30">
        <f t="shared" si="9"/>
        <v>0</v>
      </c>
    </row>
    <row r="305" spans="1:9" ht="15.75" thickBot="1" x14ac:dyDescent="0.3">
      <c r="A305" s="2">
        <v>33101769</v>
      </c>
      <c r="B305" s="2" t="s">
        <v>327</v>
      </c>
      <c r="C305" s="2" t="s">
        <v>84</v>
      </c>
      <c r="D305" s="3">
        <f>IFERROR(VLOOKUP(ZDEFAULT_PORTRAIT!A305,'Price Change'!$C$2:$G$5796,5,FALSE),E305)</f>
        <v>189</v>
      </c>
      <c r="E305" s="3">
        <v>189</v>
      </c>
      <c r="F305" s="8"/>
      <c r="G305" s="8"/>
      <c r="H305" s="3">
        <f t="shared" si="8"/>
        <v>0</v>
      </c>
      <c r="I305" s="30">
        <f t="shared" si="9"/>
        <v>0</v>
      </c>
    </row>
    <row r="306" spans="1:9" ht="15.75" thickBot="1" x14ac:dyDescent="0.3">
      <c r="A306" s="2">
        <v>33101770</v>
      </c>
      <c r="B306" s="2" t="s">
        <v>328</v>
      </c>
      <c r="C306" s="2" t="s">
        <v>84</v>
      </c>
      <c r="D306" s="6">
        <f>IFERROR(VLOOKUP(ZDEFAULT_PORTRAIT!A306,'Price Change'!$C$2:$G$5796,5,FALSE),E306)</f>
        <v>204</v>
      </c>
      <c r="E306" s="6">
        <v>204</v>
      </c>
      <c r="F306" s="7"/>
      <c r="G306" s="7"/>
      <c r="H306" s="3">
        <f t="shared" si="8"/>
        <v>0</v>
      </c>
      <c r="I306" s="30">
        <f t="shared" si="9"/>
        <v>0</v>
      </c>
    </row>
    <row r="307" spans="1:9" ht="15.75" thickBot="1" x14ac:dyDescent="0.3">
      <c r="A307" s="2">
        <v>33101771</v>
      </c>
      <c r="B307" s="2" t="s">
        <v>329</v>
      </c>
      <c r="C307" s="2" t="s">
        <v>84</v>
      </c>
      <c r="D307" s="3">
        <f>IFERROR(VLOOKUP(ZDEFAULT_PORTRAIT!A307,'Price Change'!$C$2:$G$5796,5,FALSE),E307)</f>
        <v>189</v>
      </c>
      <c r="E307" s="3">
        <v>189</v>
      </c>
      <c r="F307" s="8"/>
      <c r="G307" s="8"/>
      <c r="H307" s="3">
        <f t="shared" si="8"/>
        <v>0</v>
      </c>
      <c r="I307" s="30">
        <f t="shared" si="9"/>
        <v>0</v>
      </c>
    </row>
    <row r="308" spans="1:9" ht="15.75" thickBot="1" x14ac:dyDescent="0.3">
      <c r="A308" s="2">
        <v>33101772</v>
      </c>
      <c r="B308" s="2" t="s">
        <v>330</v>
      </c>
      <c r="C308" s="2" t="s">
        <v>84</v>
      </c>
      <c r="D308" s="6">
        <f>IFERROR(VLOOKUP(ZDEFAULT_PORTRAIT!A308,'Price Change'!$C$2:$G$5796,5,FALSE),E308)</f>
        <v>211</v>
      </c>
      <c r="E308" s="6">
        <v>211</v>
      </c>
      <c r="F308" s="7"/>
      <c r="G308" s="7"/>
      <c r="H308" s="3">
        <f t="shared" si="8"/>
        <v>0</v>
      </c>
      <c r="I308" s="30">
        <f t="shared" si="9"/>
        <v>0</v>
      </c>
    </row>
    <row r="309" spans="1:9" ht="15.75" thickBot="1" x14ac:dyDescent="0.3">
      <c r="A309" s="2">
        <v>33101773</v>
      </c>
      <c r="B309" s="2" t="s">
        <v>331</v>
      </c>
      <c r="C309" s="2" t="s">
        <v>84</v>
      </c>
      <c r="D309" s="3">
        <f>IFERROR(VLOOKUP(ZDEFAULT_PORTRAIT!A309,'Price Change'!$C$2:$G$5796,5,FALSE),E309)</f>
        <v>75</v>
      </c>
      <c r="E309" s="3">
        <v>75</v>
      </c>
      <c r="F309" s="8"/>
      <c r="G309" s="8"/>
      <c r="H309" s="3">
        <f t="shared" si="8"/>
        <v>0</v>
      </c>
      <c r="I309" s="30">
        <f t="shared" si="9"/>
        <v>0</v>
      </c>
    </row>
    <row r="310" spans="1:9" ht="15.75" thickBot="1" x14ac:dyDescent="0.3">
      <c r="A310" s="2">
        <v>33101774</v>
      </c>
      <c r="B310" s="2" t="s">
        <v>332</v>
      </c>
      <c r="C310" s="2" t="s">
        <v>84</v>
      </c>
      <c r="D310" s="6">
        <f>IFERROR(VLOOKUP(ZDEFAULT_PORTRAIT!A310,'Price Change'!$C$2:$G$5796,5,FALSE),E310)</f>
        <v>8</v>
      </c>
      <c r="E310" s="6">
        <v>8</v>
      </c>
      <c r="F310" s="7"/>
      <c r="G310" s="7"/>
      <c r="H310" s="3">
        <f t="shared" si="8"/>
        <v>0</v>
      </c>
      <c r="I310" s="30">
        <f t="shared" si="9"/>
        <v>0</v>
      </c>
    </row>
    <row r="311" spans="1:9" ht="15.75" thickBot="1" x14ac:dyDescent="0.3">
      <c r="A311" s="2">
        <v>33101778</v>
      </c>
      <c r="B311" s="2" t="s">
        <v>333</v>
      </c>
      <c r="C311" s="2" t="s">
        <v>84</v>
      </c>
      <c r="D311" s="3">
        <f>IFERROR(VLOOKUP(ZDEFAULT_PORTRAIT!A311,'Price Change'!$C$2:$G$5796,5,FALSE),E311)</f>
        <v>25</v>
      </c>
      <c r="E311" s="3">
        <v>25</v>
      </c>
      <c r="F311" s="8"/>
      <c r="G311" s="8"/>
      <c r="H311" s="3">
        <f t="shared" si="8"/>
        <v>0</v>
      </c>
      <c r="I311" s="30">
        <f t="shared" si="9"/>
        <v>0</v>
      </c>
    </row>
    <row r="312" spans="1:9" ht="15.75" thickBot="1" x14ac:dyDescent="0.3">
      <c r="A312" s="2">
        <v>33101780</v>
      </c>
      <c r="B312" s="2" t="s">
        <v>334</v>
      </c>
      <c r="C312" s="2" t="s">
        <v>84</v>
      </c>
      <c r="D312" s="6">
        <f>IFERROR(VLOOKUP(ZDEFAULT_PORTRAIT!A312,'Price Change'!$C$2:$G$5796,5,FALSE),E312)</f>
        <v>45</v>
      </c>
      <c r="E312" s="6">
        <v>45</v>
      </c>
      <c r="F312" s="7"/>
      <c r="G312" s="7"/>
      <c r="H312" s="3">
        <f t="shared" si="8"/>
        <v>0</v>
      </c>
      <c r="I312" s="30">
        <f t="shared" si="9"/>
        <v>0</v>
      </c>
    </row>
    <row r="313" spans="1:9" ht="15.75" thickBot="1" x14ac:dyDescent="0.3">
      <c r="A313" s="2">
        <v>33101782</v>
      </c>
      <c r="B313" s="2" t="s">
        <v>335</v>
      </c>
      <c r="C313" s="2" t="s">
        <v>84</v>
      </c>
      <c r="D313" s="3">
        <f>IFERROR(VLOOKUP(ZDEFAULT_PORTRAIT!A313,'Price Change'!$C$2:$G$5796,5,FALSE),E313)</f>
        <v>45</v>
      </c>
      <c r="E313" s="3">
        <v>45</v>
      </c>
      <c r="F313" s="8"/>
      <c r="G313" s="8"/>
      <c r="H313" s="3">
        <f t="shared" si="8"/>
        <v>0</v>
      </c>
      <c r="I313" s="30">
        <f t="shared" si="9"/>
        <v>0</v>
      </c>
    </row>
    <row r="314" spans="1:9" ht="15.75" thickBot="1" x14ac:dyDescent="0.3">
      <c r="A314" s="2">
        <v>33101801</v>
      </c>
      <c r="B314" s="2" t="s">
        <v>336</v>
      </c>
      <c r="C314" s="2" t="s">
        <v>84</v>
      </c>
      <c r="D314" s="6">
        <f>IFERROR(VLOOKUP(ZDEFAULT_PORTRAIT!A314,'Price Change'!$C$2:$G$5796,5,FALSE),E314)</f>
        <v>315</v>
      </c>
      <c r="E314" s="6">
        <v>315</v>
      </c>
      <c r="F314" s="7"/>
      <c r="G314" s="7"/>
      <c r="H314" s="3">
        <f t="shared" si="8"/>
        <v>0</v>
      </c>
      <c r="I314" s="30">
        <f t="shared" si="9"/>
        <v>0</v>
      </c>
    </row>
    <row r="315" spans="1:9" ht="15.75" thickBot="1" x14ac:dyDescent="0.3">
      <c r="A315" s="2">
        <v>33101812</v>
      </c>
      <c r="B315" s="2" t="s">
        <v>337</v>
      </c>
      <c r="C315" s="2" t="s">
        <v>84</v>
      </c>
      <c r="D315" s="3">
        <f>IFERROR(VLOOKUP(ZDEFAULT_PORTRAIT!A315,'Price Change'!$C$2:$G$5796,5,FALSE),E315)</f>
        <v>526</v>
      </c>
      <c r="E315" s="3">
        <v>526</v>
      </c>
      <c r="F315" s="8"/>
      <c r="G315" s="8"/>
      <c r="H315" s="3">
        <f t="shared" si="8"/>
        <v>0</v>
      </c>
      <c r="I315" s="30">
        <f t="shared" si="9"/>
        <v>0</v>
      </c>
    </row>
    <row r="316" spans="1:9" ht="15.75" thickBot="1" x14ac:dyDescent="0.3">
      <c r="A316" s="2">
        <v>33101817</v>
      </c>
      <c r="B316" s="2" t="s">
        <v>338</v>
      </c>
      <c r="C316" s="2" t="s">
        <v>84</v>
      </c>
      <c r="D316" s="6">
        <f>IFERROR(VLOOKUP(ZDEFAULT_PORTRAIT!A316,'Price Change'!$C$2:$G$5796,5,FALSE),E316)</f>
        <v>143</v>
      </c>
      <c r="E316" s="6">
        <v>143</v>
      </c>
      <c r="F316" s="7"/>
      <c r="G316" s="7"/>
      <c r="H316" s="3">
        <f t="shared" si="8"/>
        <v>0</v>
      </c>
      <c r="I316" s="30">
        <f t="shared" si="9"/>
        <v>0</v>
      </c>
    </row>
    <row r="317" spans="1:9" ht="15.75" thickBot="1" x14ac:dyDescent="0.3">
      <c r="A317" s="2">
        <v>33101819</v>
      </c>
      <c r="B317" s="2" t="s">
        <v>339</v>
      </c>
      <c r="C317" s="2" t="s">
        <v>84</v>
      </c>
      <c r="D317" s="3">
        <f>IFERROR(VLOOKUP(ZDEFAULT_PORTRAIT!A317,'Price Change'!$C$2:$G$5796,5,FALSE),E317)</f>
        <v>177</v>
      </c>
      <c r="E317" s="3">
        <v>177</v>
      </c>
      <c r="F317" s="8"/>
      <c r="G317" s="8"/>
      <c r="H317" s="3">
        <f t="shared" si="8"/>
        <v>0</v>
      </c>
      <c r="I317" s="30">
        <f t="shared" si="9"/>
        <v>0</v>
      </c>
    </row>
    <row r="318" spans="1:9" ht="15.75" thickBot="1" x14ac:dyDescent="0.3">
      <c r="A318" s="2">
        <v>33101822</v>
      </c>
      <c r="B318" s="2" t="s">
        <v>340</v>
      </c>
      <c r="C318" s="2" t="s">
        <v>84</v>
      </c>
      <c r="D318" s="6">
        <f>IFERROR(VLOOKUP(ZDEFAULT_PORTRAIT!A318,'Price Change'!$C$2:$G$5796,5,FALSE),E318)</f>
        <v>13</v>
      </c>
      <c r="E318" s="6">
        <v>13</v>
      </c>
      <c r="F318" s="7"/>
      <c r="G318" s="7"/>
      <c r="H318" s="3">
        <f t="shared" si="8"/>
        <v>0</v>
      </c>
      <c r="I318" s="30">
        <f t="shared" si="9"/>
        <v>0</v>
      </c>
    </row>
    <row r="319" spans="1:9" ht="15.75" thickBot="1" x14ac:dyDescent="0.3">
      <c r="A319" s="2">
        <v>33101824</v>
      </c>
      <c r="B319" s="2" t="s">
        <v>341</v>
      </c>
      <c r="C319" s="2" t="s">
        <v>84</v>
      </c>
      <c r="D319" s="3">
        <f>IFERROR(VLOOKUP(ZDEFAULT_PORTRAIT!A319,'Price Change'!$C$2:$G$5796,5,FALSE),E319)</f>
        <v>35</v>
      </c>
      <c r="E319" s="3">
        <v>35</v>
      </c>
      <c r="F319" s="8"/>
      <c r="G319" s="8"/>
      <c r="H319" s="3">
        <f t="shared" si="8"/>
        <v>0</v>
      </c>
      <c r="I319" s="30">
        <f t="shared" si="9"/>
        <v>0</v>
      </c>
    </row>
    <row r="320" spans="1:9" ht="15.75" thickBot="1" x14ac:dyDescent="0.3">
      <c r="A320" s="2">
        <v>33101825</v>
      </c>
      <c r="B320" s="2" t="s">
        <v>342</v>
      </c>
      <c r="C320" s="2" t="s">
        <v>84</v>
      </c>
      <c r="D320" s="6">
        <f>IFERROR(VLOOKUP(ZDEFAULT_PORTRAIT!A320,'Price Change'!$C$2:$G$5796,5,FALSE),E320)</f>
        <v>134</v>
      </c>
      <c r="E320" s="6">
        <v>134</v>
      </c>
      <c r="F320" s="7"/>
      <c r="G320" s="7"/>
      <c r="H320" s="3">
        <f t="shared" si="8"/>
        <v>0</v>
      </c>
      <c r="I320" s="30">
        <f t="shared" si="9"/>
        <v>0</v>
      </c>
    </row>
    <row r="321" spans="1:9" ht="15.75" thickBot="1" x14ac:dyDescent="0.3">
      <c r="A321" s="2">
        <v>33101837</v>
      </c>
      <c r="B321" s="2" t="s">
        <v>343</v>
      </c>
      <c r="C321" s="2" t="s">
        <v>84</v>
      </c>
      <c r="D321" s="3">
        <f>IFERROR(VLOOKUP(ZDEFAULT_PORTRAIT!A321,'Price Change'!$C$2:$G$5796,5,FALSE),E321)</f>
        <v>0</v>
      </c>
      <c r="E321" s="3">
        <v>8</v>
      </c>
      <c r="F321" s="8"/>
      <c r="G321" s="8"/>
      <c r="H321" s="3">
        <f t="shared" si="8"/>
        <v>0</v>
      </c>
      <c r="I321" s="30">
        <f t="shared" si="9"/>
        <v>0</v>
      </c>
    </row>
    <row r="322" spans="1:9" ht="15.75" thickBot="1" x14ac:dyDescent="0.3">
      <c r="A322" s="2">
        <v>33101840</v>
      </c>
      <c r="B322" s="2" t="s">
        <v>344</v>
      </c>
      <c r="C322" s="2" t="s">
        <v>84</v>
      </c>
      <c r="D322" s="6">
        <f>IFERROR(VLOOKUP(ZDEFAULT_PORTRAIT!A322,'Price Change'!$C$2:$G$5796,5,FALSE),E322)</f>
        <v>276</v>
      </c>
      <c r="E322" s="6">
        <v>276</v>
      </c>
      <c r="F322" s="7"/>
      <c r="G322" s="7"/>
      <c r="H322" s="3">
        <f t="shared" si="8"/>
        <v>0</v>
      </c>
      <c r="I322" s="30">
        <f t="shared" si="9"/>
        <v>0</v>
      </c>
    </row>
    <row r="323" spans="1:9" ht="15.75" thickBot="1" x14ac:dyDescent="0.3">
      <c r="A323" s="2">
        <v>33101843</v>
      </c>
      <c r="B323" s="2" t="s">
        <v>345</v>
      </c>
      <c r="C323" s="2" t="s">
        <v>84</v>
      </c>
      <c r="D323" s="3">
        <f>IFERROR(VLOOKUP(ZDEFAULT_PORTRAIT!A323,'Price Change'!$C$2:$G$5796,5,FALSE),E323)</f>
        <v>129</v>
      </c>
      <c r="E323" s="3">
        <v>129</v>
      </c>
      <c r="F323" s="8"/>
      <c r="G323" s="8"/>
      <c r="H323" s="3">
        <f t="shared" si="8"/>
        <v>0</v>
      </c>
      <c r="I323" s="30">
        <f t="shared" si="9"/>
        <v>0</v>
      </c>
    </row>
    <row r="324" spans="1:9" ht="15.75" thickBot="1" x14ac:dyDescent="0.3">
      <c r="A324" s="2">
        <v>33101844</v>
      </c>
      <c r="B324" s="2" t="s">
        <v>346</v>
      </c>
      <c r="C324" s="2" t="s">
        <v>84</v>
      </c>
      <c r="D324" s="6">
        <f>IFERROR(VLOOKUP(ZDEFAULT_PORTRAIT!A324,'Price Change'!$C$2:$G$5796,5,FALSE),E324)</f>
        <v>104</v>
      </c>
      <c r="E324" s="6">
        <v>104</v>
      </c>
      <c r="F324" s="7"/>
      <c r="G324" s="7"/>
      <c r="H324" s="3">
        <f t="shared" si="8"/>
        <v>0</v>
      </c>
      <c r="I324" s="30">
        <f t="shared" si="9"/>
        <v>0</v>
      </c>
    </row>
    <row r="325" spans="1:9" ht="15.75" thickBot="1" x14ac:dyDescent="0.3">
      <c r="A325" s="2">
        <v>33101846</v>
      </c>
      <c r="B325" s="2" t="s">
        <v>347</v>
      </c>
      <c r="C325" s="2" t="s">
        <v>84</v>
      </c>
      <c r="D325" s="3">
        <f>IFERROR(VLOOKUP(ZDEFAULT_PORTRAIT!A325,'Price Change'!$C$2:$G$5796,5,FALSE),E325)</f>
        <v>42</v>
      </c>
      <c r="E325" s="3">
        <v>42</v>
      </c>
      <c r="F325" s="8"/>
      <c r="G325" s="8"/>
      <c r="H325" s="3">
        <f t="shared" si="8"/>
        <v>0</v>
      </c>
      <c r="I325" s="30">
        <f t="shared" si="9"/>
        <v>0</v>
      </c>
    </row>
    <row r="326" spans="1:9" ht="15.75" thickBot="1" x14ac:dyDescent="0.3">
      <c r="A326" s="2">
        <v>33101849</v>
      </c>
      <c r="B326" s="2" t="s">
        <v>348</v>
      </c>
      <c r="C326" s="2" t="s">
        <v>86</v>
      </c>
      <c r="D326" s="6">
        <f>IFERROR(VLOOKUP(ZDEFAULT_PORTRAIT!A326,'Price Change'!$C$2:$G$5796,5,FALSE),E326)</f>
        <v>2520</v>
      </c>
      <c r="E326" s="6">
        <v>2520</v>
      </c>
      <c r="F326" s="7"/>
      <c r="G326" s="7"/>
      <c r="H326" s="3">
        <f t="shared" ref="H326:H389" si="10">IFERROR((E326-D326)*F326,E326*F326)</f>
        <v>0</v>
      </c>
      <c r="I326" s="30">
        <f t="shared" ref="I326:I389" si="11">IFERROR(H326/G326,0)</f>
        <v>0</v>
      </c>
    </row>
    <row r="327" spans="1:9" ht="15.75" thickBot="1" x14ac:dyDescent="0.3">
      <c r="A327" s="2">
        <v>33101853</v>
      </c>
      <c r="B327" s="2" t="s">
        <v>349</v>
      </c>
      <c r="C327" s="2" t="s">
        <v>84</v>
      </c>
      <c r="D327" s="3">
        <f>IFERROR(VLOOKUP(ZDEFAULT_PORTRAIT!A327,'Price Change'!$C$2:$G$5796,5,FALSE),E327)</f>
        <v>15</v>
      </c>
      <c r="E327" s="3">
        <v>15</v>
      </c>
      <c r="F327" s="8"/>
      <c r="G327" s="8"/>
      <c r="H327" s="3">
        <f t="shared" si="10"/>
        <v>0</v>
      </c>
      <c r="I327" s="30">
        <f t="shared" si="11"/>
        <v>0</v>
      </c>
    </row>
    <row r="328" spans="1:9" ht="15.75" thickBot="1" x14ac:dyDescent="0.3">
      <c r="A328" s="2">
        <v>33101862</v>
      </c>
      <c r="B328" s="2" t="s">
        <v>350</v>
      </c>
      <c r="C328" s="2" t="s">
        <v>84</v>
      </c>
      <c r="D328" s="6">
        <f>IFERROR(VLOOKUP(ZDEFAULT_PORTRAIT!A328,'Price Change'!$C$2:$G$5796,5,FALSE),E328)</f>
        <v>8</v>
      </c>
      <c r="E328" s="6">
        <v>8</v>
      </c>
      <c r="F328" s="7"/>
      <c r="G328" s="7"/>
      <c r="H328" s="3">
        <f t="shared" si="10"/>
        <v>0</v>
      </c>
      <c r="I328" s="30">
        <f t="shared" si="11"/>
        <v>0</v>
      </c>
    </row>
    <row r="329" spans="1:9" ht="15.75" thickBot="1" x14ac:dyDescent="0.3">
      <c r="A329" s="2">
        <v>33101863</v>
      </c>
      <c r="B329" s="2" t="s">
        <v>351</v>
      </c>
      <c r="C329" s="2" t="s">
        <v>84</v>
      </c>
      <c r="D329" s="3">
        <f>IFERROR(VLOOKUP(ZDEFAULT_PORTRAIT!A329,'Price Change'!$C$2:$G$5796,5,FALSE),E329)</f>
        <v>0</v>
      </c>
      <c r="E329" s="3">
        <v>55</v>
      </c>
      <c r="F329" s="8"/>
      <c r="G329" s="8"/>
      <c r="H329" s="3">
        <f t="shared" si="10"/>
        <v>0</v>
      </c>
      <c r="I329" s="30">
        <f t="shared" si="11"/>
        <v>0</v>
      </c>
    </row>
    <row r="330" spans="1:9" ht="15.75" thickBot="1" x14ac:dyDescent="0.3">
      <c r="A330" s="2">
        <v>33101864</v>
      </c>
      <c r="B330" s="2" t="s">
        <v>352</v>
      </c>
      <c r="C330" s="2" t="s">
        <v>84</v>
      </c>
      <c r="D330" s="6">
        <f>IFERROR(VLOOKUP(ZDEFAULT_PORTRAIT!A330,'Price Change'!$C$2:$G$5796,5,FALSE),E330)</f>
        <v>71</v>
      </c>
      <c r="E330" s="6">
        <v>71</v>
      </c>
      <c r="F330" s="7"/>
      <c r="G330" s="7"/>
      <c r="H330" s="3">
        <f t="shared" si="10"/>
        <v>0</v>
      </c>
      <c r="I330" s="30">
        <f t="shared" si="11"/>
        <v>0</v>
      </c>
    </row>
    <row r="331" spans="1:9" ht="15.75" thickBot="1" x14ac:dyDescent="0.3">
      <c r="A331" s="2">
        <v>33101865</v>
      </c>
      <c r="B331" s="2" t="s">
        <v>353</v>
      </c>
      <c r="C331" s="2" t="s">
        <v>84</v>
      </c>
      <c r="D331" s="3">
        <f>IFERROR(VLOOKUP(ZDEFAULT_PORTRAIT!A331,'Price Change'!$C$2:$G$5796,5,FALSE),E331)</f>
        <v>71</v>
      </c>
      <c r="E331" s="3">
        <v>71</v>
      </c>
      <c r="F331" s="8"/>
      <c r="G331" s="8"/>
      <c r="H331" s="3">
        <f t="shared" si="10"/>
        <v>0</v>
      </c>
      <c r="I331" s="30">
        <f t="shared" si="11"/>
        <v>0</v>
      </c>
    </row>
    <row r="332" spans="1:9" ht="15.75" thickBot="1" x14ac:dyDescent="0.3">
      <c r="A332" s="2">
        <v>33101866</v>
      </c>
      <c r="B332" s="2" t="s">
        <v>354</v>
      </c>
      <c r="C332" s="2" t="s">
        <v>84</v>
      </c>
      <c r="D332" s="6">
        <f>IFERROR(VLOOKUP(ZDEFAULT_PORTRAIT!A332,'Price Change'!$C$2:$G$5796,5,FALSE),E332)</f>
        <v>53</v>
      </c>
      <c r="E332" s="6">
        <v>53</v>
      </c>
      <c r="F332" s="7"/>
      <c r="G332" s="7"/>
      <c r="H332" s="3">
        <f t="shared" si="10"/>
        <v>0</v>
      </c>
      <c r="I332" s="30">
        <f t="shared" si="11"/>
        <v>0</v>
      </c>
    </row>
    <row r="333" spans="1:9" ht="15.75" thickBot="1" x14ac:dyDescent="0.3">
      <c r="A333" s="2">
        <v>33101951</v>
      </c>
      <c r="B333" s="2" t="s">
        <v>355</v>
      </c>
      <c r="C333" s="2" t="s">
        <v>84</v>
      </c>
      <c r="D333" s="3">
        <f>IFERROR(VLOOKUP(ZDEFAULT_PORTRAIT!A333,'Price Change'!$C$2:$G$5796,5,FALSE),E333)</f>
        <v>595</v>
      </c>
      <c r="E333" s="3">
        <v>595</v>
      </c>
      <c r="F333" s="8"/>
      <c r="G333" s="8"/>
      <c r="H333" s="3">
        <f t="shared" si="10"/>
        <v>0</v>
      </c>
      <c r="I333" s="30">
        <f t="shared" si="11"/>
        <v>0</v>
      </c>
    </row>
    <row r="334" spans="1:9" ht="15.75" thickBot="1" x14ac:dyDescent="0.3">
      <c r="A334" s="2">
        <v>33101954</v>
      </c>
      <c r="B334" s="2" t="s">
        <v>356</v>
      </c>
      <c r="C334" s="2" t="s">
        <v>86</v>
      </c>
      <c r="D334" s="6">
        <f>IFERROR(VLOOKUP(ZDEFAULT_PORTRAIT!A334,'Price Change'!$C$2:$G$5796,5,FALSE),E334)</f>
        <v>314</v>
      </c>
      <c r="E334" s="6">
        <v>314</v>
      </c>
      <c r="F334" s="7"/>
      <c r="G334" s="7"/>
      <c r="H334" s="3">
        <f t="shared" si="10"/>
        <v>0</v>
      </c>
      <c r="I334" s="30">
        <f t="shared" si="11"/>
        <v>0</v>
      </c>
    </row>
    <row r="335" spans="1:9" ht="15.75" thickBot="1" x14ac:dyDescent="0.3">
      <c r="A335" s="2">
        <v>33101968</v>
      </c>
      <c r="B335" s="2" t="s">
        <v>357</v>
      </c>
      <c r="C335" s="2" t="s">
        <v>84</v>
      </c>
      <c r="D335" s="3">
        <f>IFERROR(VLOOKUP(ZDEFAULT_PORTRAIT!A335,'Price Change'!$C$2:$G$5796,5,FALSE),E335)</f>
        <v>9</v>
      </c>
      <c r="E335" s="3">
        <v>9</v>
      </c>
      <c r="F335" s="8"/>
      <c r="G335" s="8"/>
      <c r="H335" s="3">
        <f t="shared" si="10"/>
        <v>0</v>
      </c>
      <c r="I335" s="30">
        <f t="shared" si="11"/>
        <v>0</v>
      </c>
    </row>
    <row r="336" spans="1:9" ht="15.75" thickBot="1" x14ac:dyDescent="0.3">
      <c r="A336" s="2">
        <v>33101988</v>
      </c>
      <c r="B336" s="2" t="s">
        <v>358</v>
      </c>
      <c r="C336" s="2" t="s">
        <v>84</v>
      </c>
      <c r="D336" s="6">
        <f>IFERROR(VLOOKUP(ZDEFAULT_PORTRAIT!A336,'Price Change'!$C$2:$G$5796,5,FALSE),E336)</f>
        <v>45</v>
      </c>
      <c r="E336" s="6">
        <v>45</v>
      </c>
      <c r="F336" s="7"/>
      <c r="G336" s="7"/>
      <c r="H336" s="3">
        <f t="shared" si="10"/>
        <v>0</v>
      </c>
      <c r="I336" s="30">
        <f t="shared" si="11"/>
        <v>0</v>
      </c>
    </row>
    <row r="337" spans="1:9" ht="15.75" thickBot="1" x14ac:dyDescent="0.3">
      <c r="A337" s="2">
        <v>33101989</v>
      </c>
      <c r="B337" s="2" t="s">
        <v>359</v>
      </c>
      <c r="C337" s="2" t="s">
        <v>84</v>
      </c>
      <c r="D337" s="3">
        <f>IFERROR(VLOOKUP(ZDEFAULT_PORTRAIT!A337,'Price Change'!$C$2:$G$5796,5,FALSE),E337)</f>
        <v>45</v>
      </c>
      <c r="E337" s="3">
        <v>45</v>
      </c>
      <c r="F337" s="8"/>
      <c r="G337" s="8"/>
      <c r="H337" s="3">
        <f t="shared" si="10"/>
        <v>0</v>
      </c>
      <c r="I337" s="30">
        <f t="shared" si="11"/>
        <v>0</v>
      </c>
    </row>
    <row r="338" spans="1:9" ht="15.75" thickBot="1" x14ac:dyDescent="0.3">
      <c r="A338" s="2">
        <v>33101990</v>
      </c>
      <c r="B338" s="2" t="s">
        <v>360</v>
      </c>
      <c r="C338" s="2" t="s">
        <v>84</v>
      </c>
      <c r="D338" s="6">
        <f>IFERROR(VLOOKUP(ZDEFAULT_PORTRAIT!A338,'Price Change'!$C$2:$G$5796,5,FALSE),E338)</f>
        <v>245</v>
      </c>
      <c r="E338" s="6">
        <v>245</v>
      </c>
      <c r="F338" s="7"/>
      <c r="G338" s="7"/>
      <c r="H338" s="3">
        <f t="shared" si="10"/>
        <v>0</v>
      </c>
      <c r="I338" s="30">
        <f t="shared" si="11"/>
        <v>0</v>
      </c>
    </row>
    <row r="339" spans="1:9" ht="15.75" thickBot="1" x14ac:dyDescent="0.3">
      <c r="A339" s="2">
        <v>33101991</v>
      </c>
      <c r="B339" s="2" t="s">
        <v>361</v>
      </c>
      <c r="C339" s="2" t="s">
        <v>84</v>
      </c>
      <c r="D339" s="3">
        <f>IFERROR(VLOOKUP(ZDEFAULT_PORTRAIT!A339,'Price Change'!$C$2:$G$5796,5,FALSE),E339)</f>
        <v>1077</v>
      </c>
      <c r="E339" s="3">
        <v>1077</v>
      </c>
      <c r="F339" s="8"/>
      <c r="G339" s="8"/>
      <c r="H339" s="3">
        <f t="shared" si="10"/>
        <v>0</v>
      </c>
      <c r="I339" s="30">
        <f t="shared" si="11"/>
        <v>0</v>
      </c>
    </row>
    <row r="340" spans="1:9" ht="15.75" thickBot="1" x14ac:dyDescent="0.3">
      <c r="A340" s="2">
        <v>33101992</v>
      </c>
      <c r="B340" s="2" t="s">
        <v>362</v>
      </c>
      <c r="C340" s="2" t="s">
        <v>84</v>
      </c>
      <c r="D340" s="6">
        <f>IFERROR(VLOOKUP(ZDEFAULT_PORTRAIT!A340,'Price Change'!$C$2:$G$5796,5,FALSE),E340)</f>
        <v>243</v>
      </c>
      <c r="E340" s="6">
        <v>243</v>
      </c>
      <c r="F340" s="7"/>
      <c r="G340" s="7"/>
      <c r="H340" s="3">
        <f t="shared" si="10"/>
        <v>0</v>
      </c>
      <c r="I340" s="30">
        <f t="shared" si="11"/>
        <v>0</v>
      </c>
    </row>
    <row r="341" spans="1:9" ht="15.75" thickBot="1" x14ac:dyDescent="0.3">
      <c r="A341" s="2">
        <v>33101994</v>
      </c>
      <c r="B341" s="2" t="s">
        <v>363</v>
      </c>
      <c r="C341" s="2" t="s">
        <v>84</v>
      </c>
      <c r="D341" s="3">
        <f>IFERROR(VLOOKUP(ZDEFAULT_PORTRAIT!A341,'Price Change'!$C$2:$G$5796,5,FALSE),E341)</f>
        <v>243</v>
      </c>
      <c r="E341" s="3">
        <v>243</v>
      </c>
      <c r="F341" s="8"/>
      <c r="G341" s="8"/>
      <c r="H341" s="3">
        <f t="shared" si="10"/>
        <v>0</v>
      </c>
      <c r="I341" s="30">
        <f t="shared" si="11"/>
        <v>0</v>
      </c>
    </row>
    <row r="342" spans="1:9" ht="15.75" thickBot="1" x14ac:dyDescent="0.3">
      <c r="A342" s="2">
        <v>33101995</v>
      </c>
      <c r="B342" s="2" t="s">
        <v>364</v>
      </c>
      <c r="C342" s="2" t="s">
        <v>84</v>
      </c>
      <c r="D342" s="6">
        <f>IFERROR(VLOOKUP(ZDEFAULT_PORTRAIT!A342,'Price Change'!$C$2:$G$5796,5,FALSE),E342)</f>
        <v>8</v>
      </c>
      <c r="E342" s="6">
        <v>8</v>
      </c>
      <c r="F342" s="7"/>
      <c r="G342" s="7"/>
      <c r="H342" s="3">
        <f t="shared" si="10"/>
        <v>0</v>
      </c>
      <c r="I342" s="30">
        <f t="shared" si="11"/>
        <v>0</v>
      </c>
    </row>
    <row r="343" spans="1:9" ht="15.75" thickBot="1" x14ac:dyDescent="0.3">
      <c r="A343" s="2">
        <v>33101996</v>
      </c>
      <c r="B343" s="2" t="s">
        <v>365</v>
      </c>
      <c r="C343" s="2" t="s">
        <v>84</v>
      </c>
      <c r="D343" s="3">
        <f>IFERROR(VLOOKUP(ZDEFAULT_PORTRAIT!A343,'Price Change'!$C$2:$G$5796,5,FALSE),E343)</f>
        <v>8</v>
      </c>
      <c r="E343" s="3">
        <v>8</v>
      </c>
      <c r="F343" s="8"/>
      <c r="G343" s="8"/>
      <c r="H343" s="3">
        <f t="shared" si="10"/>
        <v>0</v>
      </c>
      <c r="I343" s="30">
        <f t="shared" si="11"/>
        <v>0</v>
      </c>
    </row>
    <row r="344" spans="1:9" ht="15.75" thickBot="1" x14ac:dyDescent="0.3">
      <c r="A344" s="2">
        <v>33101998</v>
      </c>
      <c r="B344" s="2" t="s">
        <v>366</v>
      </c>
      <c r="C344" s="2" t="s">
        <v>84</v>
      </c>
      <c r="D344" s="6">
        <f>IFERROR(VLOOKUP(ZDEFAULT_PORTRAIT!A344,'Price Change'!$C$2:$G$5796,5,FALSE),E344)</f>
        <v>208</v>
      </c>
      <c r="E344" s="6">
        <v>208</v>
      </c>
      <c r="F344" s="7"/>
      <c r="G344" s="7"/>
      <c r="H344" s="3">
        <f t="shared" si="10"/>
        <v>0</v>
      </c>
      <c r="I344" s="30">
        <f t="shared" si="11"/>
        <v>0</v>
      </c>
    </row>
    <row r="345" spans="1:9" ht="15.75" thickBot="1" x14ac:dyDescent="0.3">
      <c r="A345" s="2">
        <v>33101999</v>
      </c>
      <c r="B345" s="2" t="s">
        <v>367</v>
      </c>
      <c r="C345" s="2" t="s">
        <v>84</v>
      </c>
      <c r="D345" s="3">
        <f>IFERROR(VLOOKUP(ZDEFAULT_PORTRAIT!A345,'Price Change'!$C$2:$G$5796,5,FALSE),E345)</f>
        <v>227</v>
      </c>
      <c r="E345" s="3">
        <v>227</v>
      </c>
      <c r="F345" s="8"/>
      <c r="G345" s="8"/>
      <c r="H345" s="3">
        <f t="shared" si="10"/>
        <v>0</v>
      </c>
      <c r="I345" s="30">
        <f t="shared" si="11"/>
        <v>0</v>
      </c>
    </row>
    <row r="346" spans="1:9" ht="15.75" thickBot="1" x14ac:dyDescent="0.3">
      <c r="A346" s="2">
        <v>33102002</v>
      </c>
      <c r="B346" s="2" t="s">
        <v>368</v>
      </c>
      <c r="C346" s="2" t="s">
        <v>84</v>
      </c>
      <c r="D346" s="6">
        <f>IFERROR(VLOOKUP(ZDEFAULT_PORTRAIT!A346,'Price Change'!$C$2:$G$5796,5,FALSE),E346)</f>
        <v>278</v>
      </c>
      <c r="E346" s="6">
        <v>278</v>
      </c>
      <c r="F346" s="7"/>
      <c r="G346" s="7"/>
      <c r="H346" s="3">
        <f t="shared" si="10"/>
        <v>0</v>
      </c>
      <c r="I346" s="30">
        <f t="shared" si="11"/>
        <v>0</v>
      </c>
    </row>
    <row r="347" spans="1:9" ht="15.75" thickBot="1" x14ac:dyDescent="0.3">
      <c r="A347" s="2">
        <v>33102007</v>
      </c>
      <c r="B347" s="2" t="s">
        <v>369</v>
      </c>
      <c r="C347" s="2" t="s">
        <v>84</v>
      </c>
      <c r="D347" s="3">
        <f>IFERROR(VLOOKUP(ZDEFAULT_PORTRAIT!A347,'Price Change'!$C$2:$G$5796,5,FALSE),E347)</f>
        <v>15</v>
      </c>
      <c r="E347" s="3">
        <v>15</v>
      </c>
      <c r="F347" s="8"/>
      <c r="G347" s="8"/>
      <c r="H347" s="3">
        <f t="shared" si="10"/>
        <v>0</v>
      </c>
      <c r="I347" s="30">
        <f t="shared" si="11"/>
        <v>0</v>
      </c>
    </row>
    <row r="348" spans="1:9" ht="15.75" thickBot="1" x14ac:dyDescent="0.3">
      <c r="A348" s="2">
        <v>33102009</v>
      </c>
      <c r="B348" s="2" t="s">
        <v>370</v>
      </c>
      <c r="C348" s="2" t="s">
        <v>84</v>
      </c>
      <c r="D348" s="6">
        <f>IFERROR(VLOOKUP(ZDEFAULT_PORTRAIT!A348,'Price Change'!$C$2:$G$5796,5,FALSE),E348)</f>
        <v>429</v>
      </c>
      <c r="E348" s="6">
        <v>429</v>
      </c>
      <c r="F348" s="7"/>
      <c r="G348" s="7"/>
      <c r="H348" s="3">
        <f t="shared" si="10"/>
        <v>0</v>
      </c>
      <c r="I348" s="30">
        <f t="shared" si="11"/>
        <v>0</v>
      </c>
    </row>
    <row r="349" spans="1:9" ht="15.75" thickBot="1" x14ac:dyDescent="0.3">
      <c r="A349" s="2">
        <v>33102015</v>
      </c>
      <c r="B349" s="2" t="s">
        <v>371</v>
      </c>
      <c r="C349" s="2" t="s">
        <v>84</v>
      </c>
      <c r="D349" s="3">
        <f>IFERROR(VLOOKUP(ZDEFAULT_PORTRAIT!A349,'Price Change'!$C$2:$G$5796,5,FALSE),E349)</f>
        <v>8</v>
      </c>
      <c r="E349" s="3">
        <v>8</v>
      </c>
      <c r="F349" s="8"/>
      <c r="G349" s="8"/>
      <c r="H349" s="3">
        <f t="shared" si="10"/>
        <v>0</v>
      </c>
      <c r="I349" s="30">
        <f t="shared" si="11"/>
        <v>0</v>
      </c>
    </row>
    <row r="350" spans="1:9" ht="15.75" thickBot="1" x14ac:dyDescent="0.3">
      <c r="A350" s="2">
        <v>33102016</v>
      </c>
      <c r="B350" s="2" t="s">
        <v>372</v>
      </c>
      <c r="C350" s="2" t="s">
        <v>84</v>
      </c>
      <c r="D350" s="6">
        <f>IFERROR(VLOOKUP(ZDEFAULT_PORTRAIT!A350,'Price Change'!$C$2:$G$5796,5,FALSE),E350)</f>
        <v>64</v>
      </c>
      <c r="E350" s="6">
        <v>64</v>
      </c>
      <c r="F350" s="7"/>
      <c r="G350" s="7"/>
      <c r="H350" s="3">
        <f t="shared" si="10"/>
        <v>0</v>
      </c>
      <c r="I350" s="30">
        <f t="shared" si="11"/>
        <v>0</v>
      </c>
    </row>
    <row r="351" spans="1:9" ht="15.75" thickBot="1" x14ac:dyDescent="0.3">
      <c r="A351" s="2">
        <v>33102017</v>
      </c>
      <c r="B351" s="2" t="s">
        <v>373</v>
      </c>
      <c r="C351" s="2" t="s">
        <v>84</v>
      </c>
      <c r="D351" s="3">
        <f>IFERROR(VLOOKUP(ZDEFAULT_PORTRAIT!A351,'Price Change'!$C$2:$G$5796,5,FALSE),E351)</f>
        <v>17</v>
      </c>
      <c r="E351" s="3">
        <v>17</v>
      </c>
      <c r="F351" s="8"/>
      <c r="G351" s="8"/>
      <c r="H351" s="3">
        <f t="shared" si="10"/>
        <v>0</v>
      </c>
      <c r="I351" s="30">
        <f t="shared" si="11"/>
        <v>0</v>
      </c>
    </row>
    <row r="352" spans="1:9" ht="15.75" thickBot="1" x14ac:dyDescent="0.3">
      <c r="A352" s="2">
        <v>33102018</v>
      </c>
      <c r="B352" s="2" t="s">
        <v>374</v>
      </c>
      <c r="C352" s="2" t="s">
        <v>84</v>
      </c>
      <c r="D352" s="6">
        <f>IFERROR(VLOOKUP(ZDEFAULT_PORTRAIT!A352,'Price Change'!$C$2:$G$5796,5,FALSE),E352)</f>
        <v>656</v>
      </c>
      <c r="E352" s="6">
        <v>656</v>
      </c>
      <c r="F352" s="7"/>
      <c r="G352" s="7"/>
      <c r="H352" s="3">
        <f t="shared" si="10"/>
        <v>0</v>
      </c>
      <c r="I352" s="30">
        <f t="shared" si="11"/>
        <v>0</v>
      </c>
    </row>
    <row r="353" spans="1:9" ht="15.75" thickBot="1" x14ac:dyDescent="0.3">
      <c r="A353" s="2">
        <v>33102019</v>
      </c>
      <c r="B353" s="2" t="s">
        <v>375</v>
      </c>
      <c r="C353" s="2" t="s">
        <v>84</v>
      </c>
      <c r="D353" s="3">
        <f>IFERROR(VLOOKUP(ZDEFAULT_PORTRAIT!A353,'Price Change'!$C$2:$G$5796,5,FALSE),E353)</f>
        <v>248</v>
      </c>
      <c r="E353" s="3">
        <v>248</v>
      </c>
      <c r="F353" s="8"/>
      <c r="G353" s="8"/>
      <c r="H353" s="3">
        <f t="shared" si="10"/>
        <v>0</v>
      </c>
      <c r="I353" s="30">
        <f t="shared" si="11"/>
        <v>0</v>
      </c>
    </row>
    <row r="354" spans="1:9" ht="15.75" thickBot="1" x14ac:dyDescent="0.3">
      <c r="A354" s="2">
        <v>33102020</v>
      </c>
      <c r="B354" s="2" t="s">
        <v>376</v>
      </c>
      <c r="C354" s="2" t="s">
        <v>84</v>
      </c>
      <c r="D354" s="6">
        <f>IFERROR(VLOOKUP(ZDEFAULT_PORTRAIT!A354,'Price Change'!$C$2:$G$5796,5,FALSE),E354)</f>
        <v>410</v>
      </c>
      <c r="E354" s="6">
        <v>410</v>
      </c>
      <c r="F354" s="7"/>
      <c r="G354" s="7"/>
      <c r="H354" s="3">
        <f t="shared" si="10"/>
        <v>0</v>
      </c>
      <c r="I354" s="30">
        <f t="shared" si="11"/>
        <v>0</v>
      </c>
    </row>
    <row r="355" spans="1:9" ht="15.75" thickBot="1" x14ac:dyDescent="0.3">
      <c r="A355" s="2">
        <v>33102021</v>
      </c>
      <c r="B355" s="2" t="s">
        <v>377</v>
      </c>
      <c r="C355" s="2" t="s">
        <v>84</v>
      </c>
      <c r="D355" s="3">
        <f>IFERROR(VLOOKUP(ZDEFAULT_PORTRAIT!A355,'Price Change'!$C$2:$G$5796,5,FALSE),E355)</f>
        <v>100</v>
      </c>
      <c r="E355" s="3">
        <v>100</v>
      </c>
      <c r="F355" s="8"/>
      <c r="G355" s="8"/>
      <c r="H355" s="3">
        <f t="shared" si="10"/>
        <v>0</v>
      </c>
      <c r="I355" s="30">
        <f t="shared" si="11"/>
        <v>0</v>
      </c>
    </row>
    <row r="356" spans="1:9" ht="15.75" thickBot="1" x14ac:dyDescent="0.3">
      <c r="A356" s="2">
        <v>33102022</v>
      </c>
      <c r="B356" s="2" t="s">
        <v>378</v>
      </c>
      <c r="C356" s="2" t="s">
        <v>84</v>
      </c>
      <c r="D356" s="6">
        <f>IFERROR(VLOOKUP(ZDEFAULT_PORTRAIT!A356,'Price Change'!$C$2:$G$5796,5,FALSE),E356)</f>
        <v>1053</v>
      </c>
      <c r="E356" s="6">
        <v>1053</v>
      </c>
      <c r="F356" s="7"/>
      <c r="G356" s="7"/>
      <c r="H356" s="3">
        <f t="shared" si="10"/>
        <v>0</v>
      </c>
      <c r="I356" s="30">
        <f t="shared" si="11"/>
        <v>0</v>
      </c>
    </row>
    <row r="357" spans="1:9" ht="15.75" thickBot="1" x14ac:dyDescent="0.3">
      <c r="A357" s="2">
        <v>33102027</v>
      </c>
      <c r="B357" s="2" t="s">
        <v>379</v>
      </c>
      <c r="C357" s="2" t="s">
        <v>84</v>
      </c>
      <c r="D357" s="3">
        <f>IFERROR(VLOOKUP(ZDEFAULT_PORTRAIT!A357,'Price Change'!$C$2:$G$5796,5,FALSE),E357)</f>
        <v>8</v>
      </c>
      <c r="E357" s="3">
        <v>8</v>
      </c>
      <c r="F357" s="8"/>
      <c r="G357" s="8"/>
      <c r="H357" s="3">
        <f t="shared" si="10"/>
        <v>0</v>
      </c>
      <c r="I357" s="30">
        <f t="shared" si="11"/>
        <v>0</v>
      </c>
    </row>
    <row r="358" spans="1:9" ht="15.75" thickBot="1" x14ac:dyDescent="0.3">
      <c r="A358" s="2">
        <v>33102028</v>
      </c>
      <c r="B358" s="2" t="s">
        <v>380</v>
      </c>
      <c r="C358" s="2" t="s">
        <v>84</v>
      </c>
      <c r="D358" s="6">
        <f>IFERROR(VLOOKUP(ZDEFAULT_PORTRAIT!A358,'Price Change'!$C$2:$G$5796,5,FALSE),E358)</f>
        <v>9</v>
      </c>
      <c r="E358" s="6">
        <v>9</v>
      </c>
      <c r="F358" s="7"/>
      <c r="G358" s="7"/>
      <c r="H358" s="3">
        <f t="shared" si="10"/>
        <v>0</v>
      </c>
      <c r="I358" s="30">
        <f t="shared" si="11"/>
        <v>0</v>
      </c>
    </row>
    <row r="359" spans="1:9" ht="15.75" thickBot="1" x14ac:dyDescent="0.3">
      <c r="A359" s="2">
        <v>33102029</v>
      </c>
      <c r="B359" s="2" t="s">
        <v>381</v>
      </c>
      <c r="C359" s="2" t="s">
        <v>84</v>
      </c>
      <c r="D359" s="3">
        <f>IFERROR(VLOOKUP(ZDEFAULT_PORTRAIT!A359,'Price Change'!$C$2:$G$5796,5,FALSE),E359)</f>
        <v>8</v>
      </c>
      <c r="E359" s="3">
        <v>8</v>
      </c>
      <c r="F359" s="8"/>
      <c r="G359" s="8"/>
      <c r="H359" s="3">
        <f t="shared" si="10"/>
        <v>0</v>
      </c>
      <c r="I359" s="30">
        <f t="shared" si="11"/>
        <v>0</v>
      </c>
    </row>
    <row r="360" spans="1:9" ht="15.75" thickBot="1" x14ac:dyDescent="0.3">
      <c r="A360" s="2">
        <v>33102030</v>
      </c>
      <c r="B360" s="2" t="s">
        <v>382</v>
      </c>
      <c r="C360" s="2" t="s">
        <v>84</v>
      </c>
      <c r="D360" s="6">
        <f>IFERROR(VLOOKUP(ZDEFAULT_PORTRAIT!A360,'Price Change'!$C$2:$G$5796,5,FALSE),E360)</f>
        <v>52</v>
      </c>
      <c r="E360" s="6">
        <v>52</v>
      </c>
      <c r="F360" s="7"/>
      <c r="G360" s="7"/>
      <c r="H360" s="3">
        <f t="shared" si="10"/>
        <v>0</v>
      </c>
      <c r="I360" s="30">
        <f t="shared" si="11"/>
        <v>0</v>
      </c>
    </row>
    <row r="361" spans="1:9" ht="15.75" thickBot="1" x14ac:dyDescent="0.3">
      <c r="A361" s="2">
        <v>33102031</v>
      </c>
      <c r="B361" s="2" t="s">
        <v>383</v>
      </c>
      <c r="C361" s="2" t="s">
        <v>84</v>
      </c>
      <c r="D361" s="3">
        <f>IFERROR(VLOOKUP(ZDEFAULT_PORTRAIT!A361,'Price Change'!$C$2:$G$5796,5,FALSE),E361)</f>
        <v>59</v>
      </c>
      <c r="E361" s="3">
        <v>59</v>
      </c>
      <c r="F361" s="8"/>
      <c r="G361" s="8"/>
      <c r="H361" s="3">
        <f t="shared" si="10"/>
        <v>0</v>
      </c>
      <c r="I361" s="30">
        <f t="shared" si="11"/>
        <v>0</v>
      </c>
    </row>
    <row r="362" spans="1:9" ht="15.75" thickBot="1" x14ac:dyDescent="0.3">
      <c r="A362" s="2">
        <v>33102032</v>
      </c>
      <c r="B362" s="2" t="s">
        <v>384</v>
      </c>
      <c r="C362" s="2" t="s">
        <v>84</v>
      </c>
      <c r="D362" s="6">
        <f>IFERROR(VLOOKUP(ZDEFAULT_PORTRAIT!A362,'Price Change'!$C$2:$G$5796,5,FALSE),E362)</f>
        <v>40</v>
      </c>
      <c r="E362" s="6">
        <v>40</v>
      </c>
      <c r="F362" s="7"/>
      <c r="G362" s="7"/>
      <c r="H362" s="3">
        <f t="shared" si="10"/>
        <v>0</v>
      </c>
      <c r="I362" s="30">
        <f t="shared" si="11"/>
        <v>0</v>
      </c>
    </row>
    <row r="363" spans="1:9" ht="15.75" thickBot="1" x14ac:dyDescent="0.3">
      <c r="A363" s="2">
        <v>33102038</v>
      </c>
      <c r="B363" s="2" t="s">
        <v>385</v>
      </c>
      <c r="C363" s="2" t="s">
        <v>84</v>
      </c>
      <c r="D363" s="3">
        <f>IFERROR(VLOOKUP(ZDEFAULT_PORTRAIT!A363,'Price Change'!$C$2:$G$5796,5,FALSE),E363)</f>
        <v>39</v>
      </c>
      <c r="E363" s="3">
        <v>39</v>
      </c>
      <c r="F363" s="8"/>
      <c r="G363" s="8"/>
      <c r="H363" s="3">
        <f t="shared" si="10"/>
        <v>0</v>
      </c>
      <c r="I363" s="30">
        <f t="shared" si="11"/>
        <v>0</v>
      </c>
    </row>
    <row r="364" spans="1:9" ht="15.75" thickBot="1" x14ac:dyDescent="0.3">
      <c r="A364" s="2">
        <v>33102039</v>
      </c>
      <c r="B364" s="2" t="s">
        <v>386</v>
      </c>
      <c r="C364" s="2" t="s">
        <v>84</v>
      </c>
      <c r="D364" s="6">
        <f>IFERROR(VLOOKUP(ZDEFAULT_PORTRAIT!A364,'Price Change'!$C$2:$G$5796,5,FALSE),E364)</f>
        <v>51</v>
      </c>
      <c r="E364" s="6">
        <v>51</v>
      </c>
      <c r="F364" s="7"/>
      <c r="G364" s="7"/>
      <c r="H364" s="3">
        <f t="shared" si="10"/>
        <v>0</v>
      </c>
      <c r="I364" s="30">
        <f t="shared" si="11"/>
        <v>0</v>
      </c>
    </row>
    <row r="365" spans="1:9" ht="15.75" thickBot="1" x14ac:dyDescent="0.3">
      <c r="A365" s="2">
        <v>33102041</v>
      </c>
      <c r="B365" s="2" t="s">
        <v>387</v>
      </c>
      <c r="C365" s="2" t="s">
        <v>84</v>
      </c>
      <c r="D365" s="3">
        <f>IFERROR(VLOOKUP(ZDEFAULT_PORTRAIT!A365,'Price Change'!$C$2:$G$5796,5,FALSE),E365)</f>
        <v>51</v>
      </c>
      <c r="E365" s="3">
        <v>51</v>
      </c>
      <c r="F365" s="8"/>
      <c r="G365" s="8"/>
      <c r="H365" s="3">
        <f t="shared" si="10"/>
        <v>0</v>
      </c>
      <c r="I365" s="30">
        <f t="shared" si="11"/>
        <v>0</v>
      </c>
    </row>
    <row r="366" spans="1:9" ht="15.75" thickBot="1" x14ac:dyDescent="0.3">
      <c r="A366" s="2">
        <v>33102042</v>
      </c>
      <c r="B366" s="2" t="s">
        <v>388</v>
      </c>
      <c r="C366" s="2" t="s">
        <v>84</v>
      </c>
      <c r="D366" s="6">
        <f>IFERROR(VLOOKUP(ZDEFAULT_PORTRAIT!A366,'Price Change'!$C$2:$G$5796,5,FALSE),E366)</f>
        <v>51</v>
      </c>
      <c r="E366" s="6">
        <v>51</v>
      </c>
      <c r="F366" s="7"/>
      <c r="G366" s="7"/>
      <c r="H366" s="3">
        <f t="shared" si="10"/>
        <v>0</v>
      </c>
      <c r="I366" s="30">
        <f t="shared" si="11"/>
        <v>0</v>
      </c>
    </row>
    <row r="367" spans="1:9" ht="15.75" thickBot="1" x14ac:dyDescent="0.3">
      <c r="A367" s="2">
        <v>33102043</v>
      </c>
      <c r="B367" s="2" t="s">
        <v>389</v>
      </c>
      <c r="C367" s="2" t="s">
        <v>84</v>
      </c>
      <c r="D367" s="3">
        <f>IFERROR(VLOOKUP(ZDEFAULT_PORTRAIT!A367,'Price Change'!$C$2:$G$5796,5,FALSE),E367)</f>
        <v>63</v>
      </c>
      <c r="E367" s="3">
        <v>63</v>
      </c>
      <c r="F367" s="8"/>
      <c r="G367" s="8"/>
      <c r="H367" s="3">
        <f t="shared" si="10"/>
        <v>0</v>
      </c>
      <c r="I367" s="30">
        <f t="shared" si="11"/>
        <v>0</v>
      </c>
    </row>
    <row r="368" spans="1:9" ht="15.75" thickBot="1" x14ac:dyDescent="0.3">
      <c r="A368" s="2">
        <v>33102044</v>
      </c>
      <c r="B368" s="2" t="s">
        <v>390</v>
      </c>
      <c r="C368" s="2" t="s">
        <v>84</v>
      </c>
      <c r="D368" s="6">
        <f>IFERROR(VLOOKUP(ZDEFAULT_PORTRAIT!A368,'Price Change'!$C$2:$G$5796,5,FALSE),E368)</f>
        <v>8</v>
      </c>
      <c r="E368" s="6">
        <v>8</v>
      </c>
      <c r="F368" s="7"/>
      <c r="G368" s="7"/>
      <c r="H368" s="3">
        <f t="shared" si="10"/>
        <v>0</v>
      </c>
      <c r="I368" s="30">
        <f t="shared" si="11"/>
        <v>0</v>
      </c>
    </row>
    <row r="369" spans="1:9" ht="15.75" thickBot="1" x14ac:dyDescent="0.3">
      <c r="A369" s="2">
        <v>33102046</v>
      </c>
      <c r="B369" s="2" t="s">
        <v>391</v>
      </c>
      <c r="C369" s="2" t="s">
        <v>84</v>
      </c>
      <c r="D369" s="3">
        <f>IFERROR(VLOOKUP(ZDEFAULT_PORTRAIT!A369,'Price Change'!$C$2:$G$5796,5,FALSE),E369)</f>
        <v>1545</v>
      </c>
      <c r="E369" s="3">
        <v>1545</v>
      </c>
      <c r="F369" s="8"/>
      <c r="G369" s="8"/>
      <c r="H369" s="3">
        <f t="shared" si="10"/>
        <v>0</v>
      </c>
      <c r="I369" s="30">
        <f t="shared" si="11"/>
        <v>0</v>
      </c>
    </row>
    <row r="370" spans="1:9" ht="15.75" thickBot="1" x14ac:dyDescent="0.3">
      <c r="A370" s="2">
        <v>33102047</v>
      </c>
      <c r="B370" s="2" t="s">
        <v>392</v>
      </c>
      <c r="C370" s="2" t="s">
        <v>84</v>
      </c>
      <c r="D370" s="6">
        <f>IFERROR(VLOOKUP(ZDEFAULT_PORTRAIT!A370,'Price Change'!$C$2:$G$5796,5,FALSE),E370)</f>
        <v>1647</v>
      </c>
      <c r="E370" s="6">
        <v>1647</v>
      </c>
      <c r="F370" s="7"/>
      <c r="G370" s="7"/>
      <c r="H370" s="3">
        <f t="shared" si="10"/>
        <v>0</v>
      </c>
      <c r="I370" s="30">
        <f t="shared" si="11"/>
        <v>0</v>
      </c>
    </row>
    <row r="371" spans="1:9" ht="15.75" thickBot="1" x14ac:dyDescent="0.3">
      <c r="A371" s="2">
        <v>33102048</v>
      </c>
      <c r="B371" s="2" t="s">
        <v>393</v>
      </c>
      <c r="C371" s="2" t="s">
        <v>84</v>
      </c>
      <c r="D371" s="3">
        <f>IFERROR(VLOOKUP(ZDEFAULT_PORTRAIT!A371,'Price Change'!$C$2:$G$5796,5,FALSE),E371)</f>
        <v>59</v>
      </c>
      <c r="E371" s="3">
        <v>59</v>
      </c>
      <c r="F371" s="8"/>
      <c r="G371" s="8"/>
      <c r="H371" s="3">
        <f t="shared" si="10"/>
        <v>0</v>
      </c>
      <c r="I371" s="30">
        <f t="shared" si="11"/>
        <v>0</v>
      </c>
    </row>
    <row r="372" spans="1:9" ht="15.75" thickBot="1" x14ac:dyDescent="0.3">
      <c r="A372" s="2">
        <v>33102049</v>
      </c>
      <c r="B372" s="2" t="s">
        <v>394</v>
      </c>
      <c r="C372" s="2" t="s">
        <v>84</v>
      </c>
      <c r="D372" s="6">
        <f>IFERROR(VLOOKUP(ZDEFAULT_PORTRAIT!A372,'Price Change'!$C$2:$G$5796,5,FALSE),E372)</f>
        <v>264</v>
      </c>
      <c r="E372" s="6">
        <v>264</v>
      </c>
      <c r="F372" s="7"/>
      <c r="G372" s="7"/>
      <c r="H372" s="3">
        <f t="shared" si="10"/>
        <v>0</v>
      </c>
      <c r="I372" s="30">
        <f t="shared" si="11"/>
        <v>0</v>
      </c>
    </row>
    <row r="373" spans="1:9" ht="15.75" thickBot="1" x14ac:dyDescent="0.3">
      <c r="A373" s="2">
        <v>33102050</v>
      </c>
      <c r="B373" s="2" t="s">
        <v>395</v>
      </c>
      <c r="C373" s="2" t="s">
        <v>84</v>
      </c>
      <c r="D373" s="3">
        <f>IFERROR(VLOOKUP(ZDEFAULT_PORTRAIT!A373,'Price Change'!$C$2:$G$5796,5,FALSE),E373)</f>
        <v>135</v>
      </c>
      <c r="E373" s="3">
        <v>135</v>
      </c>
      <c r="F373" s="8"/>
      <c r="G373" s="8"/>
      <c r="H373" s="3">
        <f t="shared" si="10"/>
        <v>0</v>
      </c>
      <c r="I373" s="30">
        <f t="shared" si="11"/>
        <v>0</v>
      </c>
    </row>
    <row r="374" spans="1:9" ht="15.75" thickBot="1" x14ac:dyDescent="0.3">
      <c r="A374" s="2">
        <v>33102066</v>
      </c>
      <c r="B374" s="2" t="s">
        <v>396</v>
      </c>
      <c r="C374" s="2" t="s">
        <v>84</v>
      </c>
      <c r="D374" s="6">
        <f>IFERROR(VLOOKUP(ZDEFAULT_PORTRAIT!A374,'Price Change'!$C$2:$G$5796,5,FALSE),E374)</f>
        <v>76</v>
      </c>
      <c r="E374" s="6">
        <v>76</v>
      </c>
      <c r="F374" s="7"/>
      <c r="G374" s="7"/>
      <c r="H374" s="3">
        <f t="shared" si="10"/>
        <v>0</v>
      </c>
      <c r="I374" s="30">
        <f t="shared" si="11"/>
        <v>0</v>
      </c>
    </row>
    <row r="375" spans="1:9" ht="15.75" thickBot="1" x14ac:dyDescent="0.3">
      <c r="A375" s="2">
        <v>33102075</v>
      </c>
      <c r="B375" s="2" t="s">
        <v>397</v>
      </c>
      <c r="C375" s="2" t="s">
        <v>84</v>
      </c>
      <c r="D375" s="3">
        <f>IFERROR(VLOOKUP(ZDEFAULT_PORTRAIT!A375,'Price Change'!$C$2:$G$5796,5,FALSE),E375)</f>
        <v>8</v>
      </c>
      <c r="E375" s="3">
        <v>8</v>
      </c>
      <c r="F375" s="8"/>
      <c r="G375" s="8"/>
      <c r="H375" s="3">
        <f t="shared" si="10"/>
        <v>0</v>
      </c>
      <c r="I375" s="30">
        <f t="shared" si="11"/>
        <v>0</v>
      </c>
    </row>
    <row r="376" spans="1:9" ht="15.75" thickBot="1" x14ac:dyDescent="0.3">
      <c r="A376" s="2">
        <v>33102082</v>
      </c>
      <c r="B376" s="2" t="s">
        <v>398</v>
      </c>
      <c r="C376" s="2" t="s">
        <v>84</v>
      </c>
      <c r="D376" s="6">
        <f>IFERROR(VLOOKUP(ZDEFAULT_PORTRAIT!A376,'Price Change'!$C$2:$G$5796,5,FALSE),E376)</f>
        <v>152</v>
      </c>
      <c r="E376" s="6">
        <v>152</v>
      </c>
      <c r="F376" s="7"/>
      <c r="G376" s="7"/>
      <c r="H376" s="3">
        <f t="shared" si="10"/>
        <v>0</v>
      </c>
      <c r="I376" s="30">
        <f t="shared" si="11"/>
        <v>0</v>
      </c>
    </row>
    <row r="377" spans="1:9" ht="15.75" thickBot="1" x14ac:dyDescent="0.3">
      <c r="A377" s="2">
        <v>33102083</v>
      </c>
      <c r="B377" s="2" t="s">
        <v>399</v>
      </c>
      <c r="C377" s="2" t="s">
        <v>84</v>
      </c>
      <c r="D377" s="3">
        <f>IFERROR(VLOOKUP(ZDEFAULT_PORTRAIT!A377,'Price Change'!$C$2:$G$5796,5,FALSE),E377)</f>
        <v>50</v>
      </c>
      <c r="E377" s="3">
        <v>50</v>
      </c>
      <c r="F377" s="8"/>
      <c r="G377" s="8"/>
      <c r="H377" s="3">
        <f t="shared" si="10"/>
        <v>0</v>
      </c>
      <c r="I377" s="30">
        <f t="shared" si="11"/>
        <v>0</v>
      </c>
    </row>
    <row r="378" spans="1:9" ht="15.75" thickBot="1" x14ac:dyDescent="0.3">
      <c r="A378" s="2">
        <v>33102106</v>
      </c>
      <c r="B378" s="2" t="s">
        <v>400</v>
      </c>
      <c r="C378" s="2" t="s">
        <v>84</v>
      </c>
      <c r="D378" s="6">
        <f>IFERROR(VLOOKUP(ZDEFAULT_PORTRAIT!A378,'Price Change'!$C$2:$G$5796,5,FALSE),E378)</f>
        <v>109</v>
      </c>
      <c r="E378" s="6">
        <v>109</v>
      </c>
      <c r="F378" s="7"/>
      <c r="G378" s="7"/>
      <c r="H378" s="3">
        <f t="shared" si="10"/>
        <v>0</v>
      </c>
      <c r="I378" s="30">
        <f t="shared" si="11"/>
        <v>0</v>
      </c>
    </row>
    <row r="379" spans="1:9" ht="15.75" thickBot="1" x14ac:dyDescent="0.3">
      <c r="A379" s="2">
        <v>33102122</v>
      </c>
      <c r="B379" s="2" t="s">
        <v>401</v>
      </c>
      <c r="C379" s="2" t="s">
        <v>84</v>
      </c>
      <c r="D379" s="3">
        <f>IFERROR(VLOOKUP(ZDEFAULT_PORTRAIT!A379,'Price Change'!$C$2:$G$5796,5,FALSE),E379)</f>
        <v>12</v>
      </c>
      <c r="E379" s="3">
        <v>12</v>
      </c>
      <c r="F379" s="8"/>
      <c r="G379" s="8"/>
      <c r="H379" s="3">
        <f t="shared" si="10"/>
        <v>0</v>
      </c>
      <c r="I379" s="30">
        <f t="shared" si="11"/>
        <v>0</v>
      </c>
    </row>
    <row r="380" spans="1:9" ht="15.75" thickBot="1" x14ac:dyDescent="0.3">
      <c r="A380" s="2">
        <v>33102123</v>
      </c>
      <c r="B380" s="2" t="s">
        <v>402</v>
      </c>
      <c r="C380" s="2" t="s">
        <v>84</v>
      </c>
      <c r="D380" s="6">
        <f>IFERROR(VLOOKUP(ZDEFAULT_PORTRAIT!A380,'Price Change'!$C$2:$G$5796,5,FALSE),E380)</f>
        <v>827</v>
      </c>
      <c r="E380" s="6">
        <v>827</v>
      </c>
      <c r="F380" s="7"/>
      <c r="G380" s="7"/>
      <c r="H380" s="3">
        <f t="shared" si="10"/>
        <v>0</v>
      </c>
      <c r="I380" s="30">
        <f t="shared" si="11"/>
        <v>0</v>
      </c>
    </row>
    <row r="381" spans="1:9" ht="15.75" thickBot="1" x14ac:dyDescent="0.3">
      <c r="A381" s="2">
        <v>33102137</v>
      </c>
      <c r="B381" s="2" t="s">
        <v>403</v>
      </c>
      <c r="C381" s="2" t="s">
        <v>84</v>
      </c>
      <c r="D381" s="3">
        <f>IFERROR(VLOOKUP(ZDEFAULT_PORTRAIT!A381,'Price Change'!$C$2:$G$5796,5,FALSE),E381)</f>
        <v>112</v>
      </c>
      <c r="E381" s="3">
        <v>112</v>
      </c>
      <c r="F381" s="8"/>
      <c r="G381" s="8"/>
      <c r="H381" s="3">
        <f t="shared" si="10"/>
        <v>0</v>
      </c>
      <c r="I381" s="30">
        <f t="shared" si="11"/>
        <v>0</v>
      </c>
    </row>
    <row r="382" spans="1:9" ht="15.75" thickBot="1" x14ac:dyDescent="0.3">
      <c r="A382" s="2">
        <v>33102138</v>
      </c>
      <c r="B382" s="2" t="s">
        <v>404</v>
      </c>
      <c r="C382" s="2" t="s">
        <v>84</v>
      </c>
      <c r="D382" s="6">
        <f>IFERROR(VLOOKUP(ZDEFAULT_PORTRAIT!A382,'Price Change'!$C$2:$G$5796,5,FALSE),E382)</f>
        <v>202</v>
      </c>
      <c r="E382" s="6">
        <v>202</v>
      </c>
      <c r="F382" s="7"/>
      <c r="G382" s="7"/>
      <c r="H382" s="3">
        <f t="shared" si="10"/>
        <v>0</v>
      </c>
      <c r="I382" s="30">
        <f t="shared" si="11"/>
        <v>0</v>
      </c>
    </row>
    <row r="383" spans="1:9" ht="15.75" thickBot="1" x14ac:dyDescent="0.3">
      <c r="A383" s="2">
        <v>33102139</v>
      </c>
      <c r="B383" s="2" t="s">
        <v>405</v>
      </c>
      <c r="C383" s="2" t="s">
        <v>84</v>
      </c>
      <c r="D383" s="3">
        <f>IFERROR(VLOOKUP(ZDEFAULT_PORTRAIT!A383,'Price Change'!$C$2:$G$5796,5,FALSE),E383)</f>
        <v>270</v>
      </c>
      <c r="E383" s="3">
        <v>270</v>
      </c>
      <c r="F383" s="8"/>
      <c r="G383" s="8"/>
      <c r="H383" s="3">
        <f t="shared" si="10"/>
        <v>0</v>
      </c>
      <c r="I383" s="30">
        <f t="shared" si="11"/>
        <v>0</v>
      </c>
    </row>
    <row r="384" spans="1:9" ht="15.75" thickBot="1" x14ac:dyDescent="0.3">
      <c r="A384" s="2">
        <v>33102141</v>
      </c>
      <c r="B384" s="2" t="s">
        <v>406</v>
      </c>
      <c r="C384" s="2" t="s">
        <v>84</v>
      </c>
      <c r="D384" s="6">
        <f>IFERROR(VLOOKUP(ZDEFAULT_PORTRAIT!A384,'Price Change'!$C$2:$G$5796,5,FALSE),E384)</f>
        <v>636</v>
      </c>
      <c r="E384" s="6">
        <v>636</v>
      </c>
      <c r="F384" s="7"/>
      <c r="G384" s="7"/>
      <c r="H384" s="3">
        <f t="shared" si="10"/>
        <v>0</v>
      </c>
      <c r="I384" s="30">
        <f t="shared" si="11"/>
        <v>0</v>
      </c>
    </row>
    <row r="385" spans="1:9" ht="15.75" thickBot="1" x14ac:dyDescent="0.3">
      <c r="A385" s="2">
        <v>33102142</v>
      </c>
      <c r="B385" s="2" t="s">
        <v>407</v>
      </c>
      <c r="C385" s="2" t="s">
        <v>84</v>
      </c>
      <c r="D385" s="3">
        <f>IFERROR(VLOOKUP(ZDEFAULT_PORTRAIT!A385,'Price Change'!$C$2:$G$5796,5,FALSE),E385)</f>
        <v>0</v>
      </c>
      <c r="E385" s="3">
        <v>540</v>
      </c>
      <c r="F385" s="8"/>
      <c r="G385" s="8"/>
      <c r="H385" s="3">
        <f t="shared" si="10"/>
        <v>0</v>
      </c>
      <c r="I385" s="30">
        <f t="shared" si="11"/>
        <v>0</v>
      </c>
    </row>
    <row r="386" spans="1:9" ht="15.75" thickBot="1" x14ac:dyDescent="0.3">
      <c r="A386" s="2">
        <v>33102143</v>
      </c>
      <c r="B386" s="2" t="s">
        <v>408</v>
      </c>
      <c r="C386" s="2" t="s">
        <v>84</v>
      </c>
      <c r="D386" s="6">
        <f>IFERROR(VLOOKUP(ZDEFAULT_PORTRAIT!A386,'Price Change'!$C$2:$G$5796,5,FALSE),E386)</f>
        <v>13</v>
      </c>
      <c r="E386" s="6">
        <v>13</v>
      </c>
      <c r="F386" s="7"/>
      <c r="G386" s="7"/>
      <c r="H386" s="3">
        <f t="shared" si="10"/>
        <v>0</v>
      </c>
      <c r="I386" s="30">
        <f t="shared" si="11"/>
        <v>0</v>
      </c>
    </row>
    <row r="387" spans="1:9" ht="15.75" thickBot="1" x14ac:dyDescent="0.3">
      <c r="A387" s="2">
        <v>33102144</v>
      </c>
      <c r="B387" s="2" t="s">
        <v>409</v>
      </c>
      <c r="C387" s="2" t="s">
        <v>84</v>
      </c>
      <c r="D387" s="3">
        <f>IFERROR(VLOOKUP(ZDEFAULT_PORTRAIT!A387,'Price Change'!$C$2:$G$5796,5,FALSE),E387)</f>
        <v>13</v>
      </c>
      <c r="E387" s="3">
        <v>13</v>
      </c>
      <c r="F387" s="8"/>
      <c r="G387" s="8"/>
      <c r="H387" s="3">
        <f t="shared" si="10"/>
        <v>0</v>
      </c>
      <c r="I387" s="30">
        <f t="shared" si="11"/>
        <v>0</v>
      </c>
    </row>
    <row r="388" spans="1:9" ht="15.75" thickBot="1" x14ac:dyDescent="0.3">
      <c r="A388" s="2">
        <v>33102145</v>
      </c>
      <c r="B388" s="2" t="s">
        <v>410</v>
      </c>
      <c r="C388" s="2" t="s">
        <v>84</v>
      </c>
      <c r="D388" s="6">
        <f>IFERROR(VLOOKUP(ZDEFAULT_PORTRAIT!A388,'Price Change'!$C$2:$G$5796,5,FALSE),E388)</f>
        <v>410</v>
      </c>
      <c r="E388" s="6">
        <v>410</v>
      </c>
      <c r="F388" s="7"/>
      <c r="G388" s="7"/>
      <c r="H388" s="3">
        <f t="shared" si="10"/>
        <v>0</v>
      </c>
      <c r="I388" s="30">
        <f t="shared" si="11"/>
        <v>0</v>
      </c>
    </row>
    <row r="389" spans="1:9" ht="15.75" thickBot="1" x14ac:dyDescent="0.3">
      <c r="A389" s="2">
        <v>33102146</v>
      </c>
      <c r="B389" s="2" t="s">
        <v>411</v>
      </c>
      <c r="C389" s="2" t="s">
        <v>84</v>
      </c>
      <c r="D389" s="3">
        <f>IFERROR(VLOOKUP(ZDEFAULT_PORTRAIT!A389,'Price Change'!$C$2:$G$5796,5,FALSE),E389)</f>
        <v>248</v>
      </c>
      <c r="E389" s="3">
        <v>248</v>
      </c>
      <c r="F389" s="8"/>
      <c r="G389" s="8"/>
      <c r="H389" s="3">
        <f t="shared" si="10"/>
        <v>0</v>
      </c>
      <c r="I389" s="30">
        <f t="shared" si="11"/>
        <v>0</v>
      </c>
    </row>
    <row r="390" spans="1:9" ht="15.75" thickBot="1" x14ac:dyDescent="0.3">
      <c r="A390" s="2">
        <v>33102147</v>
      </c>
      <c r="B390" s="2" t="s">
        <v>412</v>
      </c>
      <c r="C390" s="2" t="s">
        <v>84</v>
      </c>
      <c r="D390" s="6">
        <f>IFERROR(VLOOKUP(ZDEFAULT_PORTRAIT!A390,'Price Change'!$C$2:$G$5796,5,FALSE),E390)</f>
        <v>196</v>
      </c>
      <c r="E390" s="6">
        <v>196</v>
      </c>
      <c r="F390" s="7"/>
      <c r="G390" s="7"/>
      <c r="H390" s="3">
        <f t="shared" ref="H390:H453" si="12">IFERROR((E390-D390)*F390,E390*F390)</f>
        <v>0</v>
      </c>
      <c r="I390" s="30">
        <f t="shared" ref="I390:I453" si="13">IFERROR(H390/G390,0)</f>
        <v>0</v>
      </c>
    </row>
    <row r="391" spans="1:9" ht="15.75" thickBot="1" x14ac:dyDescent="0.3">
      <c r="A391" s="2">
        <v>33102148</v>
      </c>
      <c r="B391" s="2" t="s">
        <v>413</v>
      </c>
      <c r="C391" s="2" t="s">
        <v>84</v>
      </c>
      <c r="D391" s="3">
        <f>IFERROR(VLOOKUP(ZDEFAULT_PORTRAIT!A391,'Price Change'!$C$2:$G$5796,5,FALSE),E391)</f>
        <v>196</v>
      </c>
      <c r="E391" s="3">
        <v>196</v>
      </c>
      <c r="F391" s="8"/>
      <c r="G391" s="8"/>
      <c r="H391" s="3">
        <f t="shared" si="12"/>
        <v>0</v>
      </c>
      <c r="I391" s="30">
        <f t="shared" si="13"/>
        <v>0</v>
      </c>
    </row>
    <row r="392" spans="1:9" ht="15.75" thickBot="1" x14ac:dyDescent="0.3">
      <c r="A392" s="2">
        <v>33102149</v>
      </c>
      <c r="B392" s="2" t="s">
        <v>414</v>
      </c>
      <c r="C392" s="2" t="s">
        <v>84</v>
      </c>
      <c r="D392" s="6">
        <f>IFERROR(VLOOKUP(ZDEFAULT_PORTRAIT!A392,'Price Change'!$C$2:$G$5796,5,FALSE),E392)</f>
        <v>196</v>
      </c>
      <c r="E392" s="6">
        <v>196</v>
      </c>
      <c r="F392" s="7"/>
      <c r="G392" s="7"/>
      <c r="H392" s="3">
        <f t="shared" si="12"/>
        <v>0</v>
      </c>
      <c r="I392" s="30">
        <f t="shared" si="13"/>
        <v>0</v>
      </c>
    </row>
    <row r="393" spans="1:9" ht="15.75" thickBot="1" x14ac:dyDescent="0.3">
      <c r="A393" s="2">
        <v>33102150</v>
      </c>
      <c r="B393" s="2" t="s">
        <v>415</v>
      </c>
      <c r="C393" s="2" t="s">
        <v>84</v>
      </c>
      <c r="D393" s="3">
        <f>IFERROR(VLOOKUP(ZDEFAULT_PORTRAIT!A393,'Price Change'!$C$2:$G$5796,5,FALSE),E393)</f>
        <v>0</v>
      </c>
      <c r="E393" s="3">
        <v>171</v>
      </c>
      <c r="F393" s="8"/>
      <c r="G393" s="8"/>
      <c r="H393" s="3">
        <f t="shared" si="12"/>
        <v>0</v>
      </c>
      <c r="I393" s="30">
        <f t="shared" si="13"/>
        <v>0</v>
      </c>
    </row>
    <row r="394" spans="1:9" ht="15.75" thickBot="1" x14ac:dyDescent="0.3">
      <c r="A394" s="2">
        <v>33102153</v>
      </c>
      <c r="B394" s="2" t="s">
        <v>416</v>
      </c>
      <c r="C394" s="2" t="s">
        <v>84</v>
      </c>
      <c r="D394" s="6">
        <f>IFERROR(VLOOKUP(ZDEFAULT_PORTRAIT!A394,'Price Change'!$C$2:$G$5796,5,FALSE),E394)</f>
        <v>8</v>
      </c>
      <c r="E394" s="6">
        <v>8</v>
      </c>
      <c r="F394" s="7"/>
      <c r="G394" s="7"/>
      <c r="H394" s="3">
        <f t="shared" si="12"/>
        <v>0</v>
      </c>
      <c r="I394" s="30">
        <f t="shared" si="13"/>
        <v>0</v>
      </c>
    </row>
    <row r="395" spans="1:9" ht="15.75" thickBot="1" x14ac:dyDescent="0.3">
      <c r="A395" s="2">
        <v>33102154</v>
      </c>
      <c r="B395" s="2" t="s">
        <v>417</v>
      </c>
      <c r="C395" s="2" t="s">
        <v>84</v>
      </c>
      <c r="D395" s="3">
        <f>IFERROR(VLOOKUP(ZDEFAULT_PORTRAIT!A395,'Price Change'!$C$2:$G$5796,5,FALSE),E395)</f>
        <v>9</v>
      </c>
      <c r="E395" s="3">
        <v>9</v>
      </c>
      <c r="F395" s="8"/>
      <c r="G395" s="8"/>
      <c r="H395" s="3">
        <f t="shared" si="12"/>
        <v>0</v>
      </c>
      <c r="I395" s="30">
        <f t="shared" si="13"/>
        <v>0</v>
      </c>
    </row>
    <row r="396" spans="1:9" ht="15.75" thickBot="1" x14ac:dyDescent="0.3">
      <c r="A396" s="2">
        <v>33102155</v>
      </c>
      <c r="B396" s="2" t="s">
        <v>418</v>
      </c>
      <c r="C396" s="2" t="s">
        <v>84</v>
      </c>
      <c r="D396" s="6">
        <f>IFERROR(VLOOKUP(ZDEFAULT_PORTRAIT!A396,'Price Change'!$C$2:$G$5796,5,FALSE),E396)</f>
        <v>10</v>
      </c>
      <c r="E396" s="6">
        <v>10</v>
      </c>
      <c r="F396" s="7"/>
      <c r="G396" s="7"/>
      <c r="H396" s="3">
        <f t="shared" si="12"/>
        <v>0</v>
      </c>
      <c r="I396" s="30">
        <f t="shared" si="13"/>
        <v>0</v>
      </c>
    </row>
    <row r="397" spans="1:9" ht="15.75" thickBot="1" x14ac:dyDescent="0.3">
      <c r="A397" s="2">
        <v>33102156</v>
      </c>
      <c r="B397" s="2" t="s">
        <v>419</v>
      </c>
      <c r="C397" s="2" t="s">
        <v>84</v>
      </c>
      <c r="D397" s="3">
        <f>IFERROR(VLOOKUP(ZDEFAULT_PORTRAIT!A397,'Price Change'!$C$2:$G$5796,5,FALSE),E397)</f>
        <v>8</v>
      </c>
      <c r="E397" s="3">
        <v>8</v>
      </c>
      <c r="F397" s="8"/>
      <c r="G397" s="8"/>
      <c r="H397" s="3">
        <f t="shared" si="12"/>
        <v>0</v>
      </c>
      <c r="I397" s="30">
        <f t="shared" si="13"/>
        <v>0</v>
      </c>
    </row>
    <row r="398" spans="1:9" ht="15.75" thickBot="1" x14ac:dyDescent="0.3">
      <c r="A398" s="2">
        <v>33102157</v>
      </c>
      <c r="B398" s="2" t="s">
        <v>420</v>
      </c>
      <c r="C398" s="2" t="s">
        <v>84</v>
      </c>
      <c r="D398" s="6">
        <f>IFERROR(VLOOKUP(ZDEFAULT_PORTRAIT!A398,'Price Change'!$C$2:$G$5796,5,FALSE),E398)</f>
        <v>48</v>
      </c>
      <c r="E398" s="6">
        <v>48</v>
      </c>
      <c r="F398" s="7"/>
      <c r="G398" s="7"/>
      <c r="H398" s="3">
        <f t="shared" si="12"/>
        <v>0</v>
      </c>
      <c r="I398" s="30">
        <f t="shared" si="13"/>
        <v>0</v>
      </c>
    </row>
    <row r="399" spans="1:9" ht="15.75" thickBot="1" x14ac:dyDescent="0.3">
      <c r="A399" s="2">
        <v>33102158</v>
      </c>
      <c r="B399" s="2" t="s">
        <v>421</v>
      </c>
      <c r="C399" s="2" t="s">
        <v>84</v>
      </c>
      <c r="D399" s="3">
        <f>IFERROR(VLOOKUP(ZDEFAULT_PORTRAIT!A399,'Price Change'!$C$2:$G$5796,5,FALSE),E399)</f>
        <v>46</v>
      </c>
      <c r="E399" s="3">
        <v>46</v>
      </c>
      <c r="F399" s="4">
        <v>270</v>
      </c>
      <c r="G399" s="5">
        <v>12420</v>
      </c>
      <c r="H399" s="3">
        <f t="shared" si="12"/>
        <v>0</v>
      </c>
      <c r="I399" s="30">
        <f t="shared" si="13"/>
        <v>0</v>
      </c>
    </row>
    <row r="400" spans="1:9" ht="15.75" thickBot="1" x14ac:dyDescent="0.3">
      <c r="A400" s="2">
        <v>33102159</v>
      </c>
      <c r="B400" s="2" t="s">
        <v>422</v>
      </c>
      <c r="C400" s="2" t="s">
        <v>84</v>
      </c>
      <c r="D400" s="6">
        <f>IFERROR(VLOOKUP(ZDEFAULT_PORTRAIT!A400,'Price Change'!$C$2:$G$5796,5,FALSE),E400)</f>
        <v>11</v>
      </c>
      <c r="E400" s="6">
        <v>11</v>
      </c>
      <c r="F400" s="7"/>
      <c r="G400" s="7"/>
      <c r="H400" s="3">
        <f t="shared" si="12"/>
        <v>0</v>
      </c>
      <c r="I400" s="30">
        <f t="shared" si="13"/>
        <v>0</v>
      </c>
    </row>
    <row r="401" spans="1:9" ht="15.75" thickBot="1" x14ac:dyDescent="0.3">
      <c r="A401" s="2">
        <v>33102162</v>
      </c>
      <c r="B401" s="2" t="s">
        <v>423</v>
      </c>
      <c r="C401" s="2" t="s">
        <v>84</v>
      </c>
      <c r="D401" s="3">
        <f>IFERROR(VLOOKUP(ZDEFAULT_PORTRAIT!A401,'Price Change'!$C$2:$G$5796,5,FALSE),E401)</f>
        <v>264</v>
      </c>
      <c r="E401" s="3">
        <v>264</v>
      </c>
      <c r="F401" s="8"/>
      <c r="G401" s="8"/>
      <c r="H401" s="3">
        <f t="shared" si="12"/>
        <v>0</v>
      </c>
      <c r="I401" s="30">
        <f t="shared" si="13"/>
        <v>0</v>
      </c>
    </row>
    <row r="402" spans="1:9" ht="15.75" thickBot="1" x14ac:dyDescent="0.3">
      <c r="A402" s="2">
        <v>33102163</v>
      </c>
      <c r="B402" s="2" t="s">
        <v>424</v>
      </c>
      <c r="C402" s="2" t="s">
        <v>84</v>
      </c>
      <c r="D402" s="6">
        <f>IFERROR(VLOOKUP(ZDEFAULT_PORTRAIT!A402,'Price Change'!$C$2:$G$5796,5,FALSE),E402)</f>
        <v>264</v>
      </c>
      <c r="E402" s="6">
        <v>264</v>
      </c>
      <c r="F402" s="7"/>
      <c r="G402" s="7"/>
      <c r="H402" s="3">
        <f t="shared" si="12"/>
        <v>0</v>
      </c>
      <c r="I402" s="30">
        <f t="shared" si="13"/>
        <v>0</v>
      </c>
    </row>
    <row r="403" spans="1:9" ht="15.75" thickBot="1" x14ac:dyDescent="0.3">
      <c r="A403" s="2">
        <v>33102164</v>
      </c>
      <c r="B403" s="2" t="s">
        <v>425</v>
      </c>
      <c r="C403" s="2" t="s">
        <v>84</v>
      </c>
      <c r="D403" s="3">
        <f>IFERROR(VLOOKUP(ZDEFAULT_PORTRAIT!A403,'Price Change'!$C$2:$G$5796,5,FALSE),E403)</f>
        <v>264</v>
      </c>
      <c r="E403" s="3">
        <v>264</v>
      </c>
      <c r="F403" s="8"/>
      <c r="G403" s="8"/>
      <c r="H403" s="3">
        <f t="shared" si="12"/>
        <v>0</v>
      </c>
      <c r="I403" s="30">
        <f t="shared" si="13"/>
        <v>0</v>
      </c>
    </row>
    <row r="404" spans="1:9" ht="15.75" thickBot="1" x14ac:dyDescent="0.3">
      <c r="A404" s="2">
        <v>33102165</v>
      </c>
      <c r="B404" s="2" t="s">
        <v>426</v>
      </c>
      <c r="C404" s="2" t="s">
        <v>84</v>
      </c>
      <c r="D404" s="6">
        <f>IFERROR(VLOOKUP(ZDEFAULT_PORTRAIT!A404,'Price Change'!$C$2:$G$5796,5,FALSE),E404)</f>
        <v>264</v>
      </c>
      <c r="E404" s="6">
        <v>264</v>
      </c>
      <c r="F404" s="7"/>
      <c r="G404" s="7"/>
      <c r="H404" s="3">
        <f t="shared" si="12"/>
        <v>0</v>
      </c>
      <c r="I404" s="30">
        <f t="shared" si="13"/>
        <v>0</v>
      </c>
    </row>
    <row r="405" spans="1:9" ht="15.75" thickBot="1" x14ac:dyDescent="0.3">
      <c r="A405" s="2">
        <v>33102166</v>
      </c>
      <c r="B405" s="2" t="s">
        <v>427</v>
      </c>
      <c r="C405" s="2" t="s">
        <v>84</v>
      </c>
      <c r="D405" s="3">
        <f>IFERROR(VLOOKUP(ZDEFAULT_PORTRAIT!A405,'Price Change'!$C$2:$G$5796,5,FALSE),E405)</f>
        <v>264</v>
      </c>
      <c r="E405" s="3">
        <v>264</v>
      </c>
      <c r="F405" s="8"/>
      <c r="G405" s="8"/>
      <c r="H405" s="3">
        <f t="shared" si="12"/>
        <v>0</v>
      </c>
      <c r="I405" s="30">
        <f t="shared" si="13"/>
        <v>0</v>
      </c>
    </row>
    <row r="406" spans="1:9" ht="15.75" thickBot="1" x14ac:dyDescent="0.3">
      <c r="A406" s="2">
        <v>33102167</v>
      </c>
      <c r="B406" s="2" t="s">
        <v>428</v>
      </c>
      <c r="C406" s="2" t="s">
        <v>84</v>
      </c>
      <c r="D406" s="6">
        <f>IFERROR(VLOOKUP(ZDEFAULT_PORTRAIT!A406,'Price Change'!$C$2:$G$5796,5,FALSE),E406)</f>
        <v>192</v>
      </c>
      <c r="E406" s="6">
        <v>192</v>
      </c>
      <c r="F406" s="7"/>
      <c r="G406" s="7"/>
      <c r="H406" s="3">
        <f t="shared" si="12"/>
        <v>0</v>
      </c>
      <c r="I406" s="30">
        <f t="shared" si="13"/>
        <v>0</v>
      </c>
    </row>
    <row r="407" spans="1:9" ht="15.75" thickBot="1" x14ac:dyDescent="0.3">
      <c r="A407" s="2">
        <v>33102168</v>
      </c>
      <c r="B407" s="2" t="s">
        <v>429</v>
      </c>
      <c r="C407" s="2" t="s">
        <v>84</v>
      </c>
      <c r="D407" s="3">
        <f>IFERROR(VLOOKUP(ZDEFAULT_PORTRAIT!A407,'Price Change'!$C$2:$G$5796,5,FALSE),E407)</f>
        <v>8</v>
      </c>
      <c r="E407" s="3">
        <v>8</v>
      </c>
      <c r="F407" s="8"/>
      <c r="G407" s="8"/>
      <c r="H407" s="3">
        <f t="shared" si="12"/>
        <v>0</v>
      </c>
      <c r="I407" s="30">
        <f t="shared" si="13"/>
        <v>0</v>
      </c>
    </row>
    <row r="408" spans="1:9" ht="15.75" thickBot="1" x14ac:dyDescent="0.3">
      <c r="A408" s="2">
        <v>33102169</v>
      </c>
      <c r="B408" s="2" t="s">
        <v>430</v>
      </c>
      <c r="C408" s="2" t="s">
        <v>84</v>
      </c>
      <c r="D408" s="6">
        <f>IFERROR(VLOOKUP(ZDEFAULT_PORTRAIT!A408,'Price Change'!$C$2:$G$5796,5,FALSE),E408)</f>
        <v>8</v>
      </c>
      <c r="E408" s="6">
        <v>8</v>
      </c>
      <c r="F408" s="7"/>
      <c r="G408" s="7"/>
      <c r="H408" s="3">
        <f t="shared" si="12"/>
        <v>0</v>
      </c>
      <c r="I408" s="30">
        <f t="shared" si="13"/>
        <v>0</v>
      </c>
    </row>
    <row r="409" spans="1:9" ht="15.75" thickBot="1" x14ac:dyDescent="0.3">
      <c r="A409" s="2">
        <v>33102171</v>
      </c>
      <c r="B409" s="2" t="s">
        <v>431</v>
      </c>
      <c r="C409" s="2" t="s">
        <v>84</v>
      </c>
      <c r="D409" s="3">
        <f>IFERROR(VLOOKUP(ZDEFAULT_PORTRAIT!A409,'Price Change'!$C$2:$G$5796,5,FALSE),E409)</f>
        <v>1691</v>
      </c>
      <c r="E409" s="3">
        <v>1691</v>
      </c>
      <c r="F409" s="8"/>
      <c r="G409" s="8"/>
      <c r="H409" s="3">
        <f t="shared" si="12"/>
        <v>0</v>
      </c>
      <c r="I409" s="30">
        <f t="shared" si="13"/>
        <v>0</v>
      </c>
    </row>
    <row r="410" spans="1:9" ht="15.75" thickBot="1" x14ac:dyDescent="0.3">
      <c r="A410" s="2">
        <v>33102172</v>
      </c>
      <c r="B410" s="2" t="s">
        <v>432</v>
      </c>
      <c r="C410" s="2" t="s">
        <v>84</v>
      </c>
      <c r="D410" s="6">
        <f>IFERROR(VLOOKUP(ZDEFAULT_PORTRAIT!A410,'Price Change'!$C$2:$G$5796,5,FALSE),E410)</f>
        <v>226</v>
      </c>
      <c r="E410" s="6">
        <v>226</v>
      </c>
      <c r="F410" s="7"/>
      <c r="G410" s="7"/>
      <c r="H410" s="3">
        <f t="shared" si="12"/>
        <v>0</v>
      </c>
      <c r="I410" s="30">
        <f t="shared" si="13"/>
        <v>0</v>
      </c>
    </row>
    <row r="411" spans="1:9" ht="15.75" thickBot="1" x14ac:dyDescent="0.3">
      <c r="A411" s="2">
        <v>33102173</v>
      </c>
      <c r="B411" s="2" t="s">
        <v>433</v>
      </c>
      <c r="C411" s="2" t="s">
        <v>84</v>
      </c>
      <c r="D411" s="3">
        <f>IFERROR(VLOOKUP(ZDEFAULT_PORTRAIT!A411,'Price Change'!$C$2:$G$5796,5,FALSE),E411)</f>
        <v>226</v>
      </c>
      <c r="E411" s="3">
        <v>226</v>
      </c>
      <c r="F411" s="8"/>
      <c r="G411" s="8"/>
      <c r="H411" s="3">
        <f t="shared" si="12"/>
        <v>0</v>
      </c>
      <c r="I411" s="30">
        <f t="shared" si="13"/>
        <v>0</v>
      </c>
    </row>
    <row r="412" spans="1:9" ht="15.75" thickBot="1" x14ac:dyDescent="0.3">
      <c r="A412" s="2">
        <v>33102174</v>
      </c>
      <c r="B412" s="2" t="s">
        <v>434</v>
      </c>
      <c r="C412" s="2" t="s">
        <v>84</v>
      </c>
      <c r="D412" s="6">
        <f>IFERROR(VLOOKUP(ZDEFAULT_PORTRAIT!A412,'Price Change'!$C$2:$G$5796,5,FALSE),E412)</f>
        <v>226</v>
      </c>
      <c r="E412" s="6">
        <v>226</v>
      </c>
      <c r="F412" s="7"/>
      <c r="G412" s="7"/>
      <c r="H412" s="3">
        <f t="shared" si="12"/>
        <v>0</v>
      </c>
      <c r="I412" s="30">
        <f t="shared" si="13"/>
        <v>0</v>
      </c>
    </row>
    <row r="413" spans="1:9" ht="15.75" thickBot="1" x14ac:dyDescent="0.3">
      <c r="A413" s="2">
        <v>33102175</v>
      </c>
      <c r="B413" s="2" t="s">
        <v>435</v>
      </c>
      <c r="C413" s="2" t="s">
        <v>84</v>
      </c>
      <c r="D413" s="3">
        <f>IFERROR(VLOOKUP(ZDEFAULT_PORTRAIT!A413,'Price Change'!$C$2:$G$5796,5,FALSE),E413)</f>
        <v>226</v>
      </c>
      <c r="E413" s="3">
        <v>226</v>
      </c>
      <c r="F413" s="8"/>
      <c r="G413" s="8"/>
      <c r="H413" s="3">
        <f t="shared" si="12"/>
        <v>0</v>
      </c>
      <c r="I413" s="30">
        <f t="shared" si="13"/>
        <v>0</v>
      </c>
    </row>
    <row r="414" spans="1:9" ht="15.75" thickBot="1" x14ac:dyDescent="0.3">
      <c r="A414" s="2">
        <v>33102178</v>
      </c>
      <c r="B414" s="2" t="s">
        <v>436</v>
      </c>
      <c r="C414" s="2" t="s">
        <v>84</v>
      </c>
      <c r="D414" s="6">
        <f>IFERROR(VLOOKUP(ZDEFAULT_PORTRAIT!A414,'Price Change'!$C$2:$G$5796,5,FALSE),E414)</f>
        <v>226</v>
      </c>
      <c r="E414" s="6">
        <v>226</v>
      </c>
      <c r="F414" s="7"/>
      <c r="G414" s="7"/>
      <c r="H414" s="3">
        <f t="shared" si="12"/>
        <v>0</v>
      </c>
      <c r="I414" s="30">
        <f t="shared" si="13"/>
        <v>0</v>
      </c>
    </row>
    <row r="415" spans="1:9" ht="15.75" thickBot="1" x14ac:dyDescent="0.3">
      <c r="A415" s="2">
        <v>33102179</v>
      </c>
      <c r="B415" s="2" t="s">
        <v>437</v>
      </c>
      <c r="C415" s="2" t="s">
        <v>84</v>
      </c>
      <c r="D415" s="3">
        <f>IFERROR(VLOOKUP(ZDEFAULT_PORTRAIT!A415,'Price Change'!$C$2:$G$5796,5,FALSE),E415)</f>
        <v>226</v>
      </c>
      <c r="E415" s="3">
        <v>226</v>
      </c>
      <c r="F415" s="8"/>
      <c r="G415" s="8"/>
      <c r="H415" s="3">
        <f t="shared" si="12"/>
        <v>0</v>
      </c>
      <c r="I415" s="30">
        <f t="shared" si="13"/>
        <v>0</v>
      </c>
    </row>
    <row r="416" spans="1:9" ht="15.75" thickBot="1" x14ac:dyDescent="0.3">
      <c r="A416" s="2">
        <v>33102181</v>
      </c>
      <c r="B416" s="2" t="s">
        <v>438</v>
      </c>
      <c r="C416" s="2" t="s">
        <v>84</v>
      </c>
      <c r="D416" s="6">
        <f>IFERROR(VLOOKUP(ZDEFAULT_PORTRAIT!A416,'Price Change'!$C$2:$G$5796,5,FALSE),E416)</f>
        <v>71</v>
      </c>
      <c r="E416" s="6">
        <v>71</v>
      </c>
      <c r="F416" s="7"/>
      <c r="G416" s="7"/>
      <c r="H416" s="3">
        <f t="shared" si="12"/>
        <v>0</v>
      </c>
      <c r="I416" s="30">
        <f t="shared" si="13"/>
        <v>0</v>
      </c>
    </row>
    <row r="417" spans="1:9" ht="15.75" thickBot="1" x14ac:dyDescent="0.3">
      <c r="A417" s="2">
        <v>33102182</v>
      </c>
      <c r="B417" s="2" t="s">
        <v>439</v>
      </c>
      <c r="C417" s="2" t="s">
        <v>84</v>
      </c>
      <c r="D417" s="3">
        <f>IFERROR(VLOOKUP(ZDEFAULT_PORTRAIT!A417,'Price Change'!$C$2:$G$5796,5,FALSE),E417)</f>
        <v>71</v>
      </c>
      <c r="E417" s="3">
        <v>71</v>
      </c>
      <c r="F417" s="8"/>
      <c r="G417" s="8"/>
      <c r="H417" s="3">
        <f t="shared" si="12"/>
        <v>0</v>
      </c>
      <c r="I417" s="30">
        <f t="shared" si="13"/>
        <v>0</v>
      </c>
    </row>
    <row r="418" spans="1:9" ht="15.75" thickBot="1" x14ac:dyDescent="0.3">
      <c r="A418" s="2">
        <v>33102183</v>
      </c>
      <c r="B418" s="2" t="s">
        <v>440</v>
      </c>
      <c r="C418" s="2" t="s">
        <v>84</v>
      </c>
      <c r="D418" s="6">
        <f>IFERROR(VLOOKUP(ZDEFAULT_PORTRAIT!A418,'Price Change'!$C$2:$G$5796,5,FALSE),E418)</f>
        <v>71</v>
      </c>
      <c r="E418" s="6">
        <v>71</v>
      </c>
      <c r="F418" s="7"/>
      <c r="G418" s="7"/>
      <c r="H418" s="3">
        <f t="shared" si="12"/>
        <v>0</v>
      </c>
      <c r="I418" s="30">
        <f t="shared" si="13"/>
        <v>0</v>
      </c>
    </row>
    <row r="419" spans="1:9" ht="15.75" thickBot="1" x14ac:dyDescent="0.3">
      <c r="A419" s="2">
        <v>33102184</v>
      </c>
      <c r="B419" s="2" t="s">
        <v>441</v>
      </c>
      <c r="C419" s="2" t="s">
        <v>84</v>
      </c>
      <c r="D419" s="3">
        <f>IFERROR(VLOOKUP(ZDEFAULT_PORTRAIT!A419,'Price Change'!$C$2:$G$5796,5,FALSE),E419)</f>
        <v>410</v>
      </c>
      <c r="E419" s="3">
        <v>410</v>
      </c>
      <c r="F419" s="8"/>
      <c r="G419" s="8"/>
      <c r="H419" s="3">
        <f t="shared" si="12"/>
        <v>0</v>
      </c>
      <c r="I419" s="30">
        <f t="shared" si="13"/>
        <v>0</v>
      </c>
    </row>
    <row r="420" spans="1:9" ht="15.75" thickBot="1" x14ac:dyDescent="0.3">
      <c r="A420" s="2">
        <v>33102185</v>
      </c>
      <c r="B420" s="2" t="s">
        <v>442</v>
      </c>
      <c r="C420" s="2" t="s">
        <v>84</v>
      </c>
      <c r="D420" s="6">
        <f>IFERROR(VLOOKUP(ZDEFAULT_PORTRAIT!A420,'Price Change'!$C$2:$G$5796,5,FALSE),E420)</f>
        <v>515</v>
      </c>
      <c r="E420" s="6">
        <v>515</v>
      </c>
      <c r="F420" s="7"/>
      <c r="G420" s="7"/>
      <c r="H420" s="3">
        <f t="shared" si="12"/>
        <v>0</v>
      </c>
      <c r="I420" s="30">
        <f t="shared" si="13"/>
        <v>0</v>
      </c>
    </row>
    <row r="421" spans="1:9" ht="15.75" thickBot="1" x14ac:dyDescent="0.3">
      <c r="A421" s="2">
        <v>33102187</v>
      </c>
      <c r="B421" s="2" t="s">
        <v>443</v>
      </c>
      <c r="C421" s="2" t="s">
        <v>84</v>
      </c>
      <c r="D421" s="3">
        <f>IFERROR(VLOOKUP(ZDEFAULT_PORTRAIT!A421,'Price Change'!$C$2:$G$5796,5,FALSE),E421)</f>
        <v>125</v>
      </c>
      <c r="E421" s="3">
        <v>125</v>
      </c>
      <c r="F421" s="8"/>
      <c r="G421" s="8"/>
      <c r="H421" s="3">
        <f t="shared" si="12"/>
        <v>0</v>
      </c>
      <c r="I421" s="30">
        <f t="shared" si="13"/>
        <v>0</v>
      </c>
    </row>
    <row r="422" spans="1:9" ht="15.75" thickBot="1" x14ac:dyDescent="0.3">
      <c r="A422" s="2">
        <v>33102190</v>
      </c>
      <c r="B422" s="2" t="s">
        <v>444</v>
      </c>
      <c r="C422" s="2" t="s">
        <v>84</v>
      </c>
      <c r="D422" s="6">
        <f>IFERROR(VLOOKUP(ZDEFAULT_PORTRAIT!A422,'Price Change'!$C$2:$G$5796,5,FALSE),E422)</f>
        <v>8</v>
      </c>
      <c r="E422" s="6">
        <v>8</v>
      </c>
      <c r="F422" s="7"/>
      <c r="G422" s="7"/>
      <c r="H422" s="3">
        <f t="shared" si="12"/>
        <v>0</v>
      </c>
      <c r="I422" s="30">
        <f t="shared" si="13"/>
        <v>0</v>
      </c>
    </row>
    <row r="423" spans="1:9" ht="15.75" thickBot="1" x14ac:dyDescent="0.3">
      <c r="A423" s="2">
        <v>33102199</v>
      </c>
      <c r="B423" s="2" t="s">
        <v>445</v>
      </c>
      <c r="C423" s="2" t="s">
        <v>84</v>
      </c>
      <c r="D423" s="3">
        <f>IFERROR(VLOOKUP(ZDEFAULT_PORTRAIT!A423,'Price Change'!$C$2:$G$5796,5,FALSE),E423)</f>
        <v>71</v>
      </c>
      <c r="E423" s="3">
        <v>71</v>
      </c>
      <c r="F423" s="8"/>
      <c r="G423" s="8"/>
      <c r="H423" s="3">
        <f t="shared" si="12"/>
        <v>0</v>
      </c>
      <c r="I423" s="30">
        <f t="shared" si="13"/>
        <v>0</v>
      </c>
    </row>
    <row r="424" spans="1:9" ht="15.75" thickBot="1" x14ac:dyDescent="0.3">
      <c r="A424" s="2">
        <v>33102242</v>
      </c>
      <c r="B424" s="2" t="s">
        <v>446</v>
      </c>
      <c r="C424" s="2" t="s">
        <v>84</v>
      </c>
      <c r="D424" s="6">
        <f>IFERROR(VLOOKUP(ZDEFAULT_PORTRAIT!A424,'Price Change'!$C$2:$G$5796,5,FALSE),E424)</f>
        <v>112</v>
      </c>
      <c r="E424" s="6">
        <v>112</v>
      </c>
      <c r="F424" s="7"/>
      <c r="G424" s="7"/>
      <c r="H424" s="3">
        <f t="shared" si="12"/>
        <v>0</v>
      </c>
      <c r="I424" s="30">
        <f t="shared" si="13"/>
        <v>0</v>
      </c>
    </row>
    <row r="425" spans="1:9" ht="15.75" thickBot="1" x14ac:dyDescent="0.3">
      <c r="A425" s="2">
        <v>33102244</v>
      </c>
      <c r="B425" s="2" t="s">
        <v>447</v>
      </c>
      <c r="C425" s="2" t="s">
        <v>84</v>
      </c>
      <c r="D425" s="3">
        <f>IFERROR(VLOOKUP(ZDEFAULT_PORTRAIT!A425,'Price Change'!$C$2:$G$5796,5,FALSE),E425)</f>
        <v>671</v>
      </c>
      <c r="E425" s="3">
        <v>671</v>
      </c>
      <c r="F425" s="8"/>
      <c r="G425" s="8"/>
      <c r="H425" s="3">
        <f t="shared" si="12"/>
        <v>0</v>
      </c>
      <c r="I425" s="30">
        <f t="shared" si="13"/>
        <v>0</v>
      </c>
    </row>
    <row r="426" spans="1:9" ht="15.75" thickBot="1" x14ac:dyDescent="0.3">
      <c r="A426" s="2">
        <v>33102245</v>
      </c>
      <c r="B426" s="2" t="s">
        <v>448</v>
      </c>
      <c r="C426" s="2" t="s">
        <v>84</v>
      </c>
      <c r="D426" s="6">
        <f>IFERROR(VLOOKUP(ZDEFAULT_PORTRAIT!A426,'Price Change'!$C$2:$G$5796,5,FALSE),E426)</f>
        <v>34</v>
      </c>
      <c r="E426" s="6">
        <v>34</v>
      </c>
      <c r="F426" s="7"/>
      <c r="G426" s="7"/>
      <c r="H426" s="3">
        <f t="shared" si="12"/>
        <v>0</v>
      </c>
      <c r="I426" s="30">
        <f t="shared" si="13"/>
        <v>0</v>
      </c>
    </row>
    <row r="427" spans="1:9" ht="15.75" thickBot="1" x14ac:dyDescent="0.3">
      <c r="A427" s="2">
        <v>33102246</v>
      </c>
      <c r="B427" s="2" t="s">
        <v>449</v>
      </c>
      <c r="C427" s="2" t="s">
        <v>84</v>
      </c>
      <c r="D427" s="3">
        <f>IFERROR(VLOOKUP(ZDEFAULT_PORTRAIT!A427,'Price Change'!$C$2:$G$5796,5,FALSE),E427)</f>
        <v>8</v>
      </c>
      <c r="E427" s="3">
        <v>8</v>
      </c>
      <c r="F427" s="8"/>
      <c r="G427" s="8"/>
      <c r="H427" s="3">
        <f t="shared" si="12"/>
        <v>0</v>
      </c>
      <c r="I427" s="30">
        <f t="shared" si="13"/>
        <v>0</v>
      </c>
    </row>
    <row r="428" spans="1:9" ht="15.75" thickBot="1" x14ac:dyDescent="0.3">
      <c r="A428" s="2">
        <v>33102248</v>
      </c>
      <c r="B428" s="2" t="s">
        <v>450</v>
      </c>
      <c r="C428" s="2" t="s">
        <v>84</v>
      </c>
      <c r="D428" s="6">
        <f>IFERROR(VLOOKUP(ZDEFAULT_PORTRAIT!A428,'Price Change'!$C$2:$G$5796,5,FALSE),E428)</f>
        <v>8</v>
      </c>
      <c r="E428" s="6">
        <v>8</v>
      </c>
      <c r="F428" s="7"/>
      <c r="G428" s="7"/>
      <c r="H428" s="3">
        <f t="shared" si="12"/>
        <v>0</v>
      </c>
      <c r="I428" s="30">
        <f t="shared" si="13"/>
        <v>0</v>
      </c>
    </row>
    <row r="429" spans="1:9" ht="15.75" thickBot="1" x14ac:dyDescent="0.3">
      <c r="A429" s="2">
        <v>33102250</v>
      </c>
      <c r="B429" s="2" t="s">
        <v>451</v>
      </c>
      <c r="C429" s="2" t="s">
        <v>84</v>
      </c>
      <c r="D429" s="3">
        <f>IFERROR(VLOOKUP(ZDEFAULT_PORTRAIT!A429,'Price Change'!$C$2:$G$5796,5,FALSE),E429)</f>
        <v>34</v>
      </c>
      <c r="E429" s="3">
        <v>34</v>
      </c>
      <c r="F429" s="8"/>
      <c r="G429" s="8"/>
      <c r="H429" s="3">
        <f t="shared" si="12"/>
        <v>0</v>
      </c>
      <c r="I429" s="30">
        <f t="shared" si="13"/>
        <v>0</v>
      </c>
    </row>
    <row r="430" spans="1:9" ht="15.75" thickBot="1" x14ac:dyDescent="0.3">
      <c r="A430" s="2">
        <v>33102253</v>
      </c>
      <c r="B430" s="2" t="s">
        <v>452</v>
      </c>
      <c r="C430" s="2" t="s">
        <v>84</v>
      </c>
      <c r="D430" s="6">
        <f>IFERROR(VLOOKUP(ZDEFAULT_PORTRAIT!A430,'Price Change'!$C$2:$G$5796,5,FALSE),E430)</f>
        <v>164</v>
      </c>
      <c r="E430" s="6">
        <v>164</v>
      </c>
      <c r="F430" s="7"/>
      <c r="G430" s="7"/>
      <c r="H430" s="3">
        <f t="shared" si="12"/>
        <v>0</v>
      </c>
      <c r="I430" s="30">
        <f t="shared" si="13"/>
        <v>0</v>
      </c>
    </row>
    <row r="431" spans="1:9" ht="15.75" thickBot="1" x14ac:dyDescent="0.3">
      <c r="A431" s="2">
        <v>33102256</v>
      </c>
      <c r="B431" s="2" t="s">
        <v>453</v>
      </c>
      <c r="C431" s="2" t="s">
        <v>84</v>
      </c>
      <c r="D431" s="3">
        <f>IFERROR(VLOOKUP(ZDEFAULT_PORTRAIT!A431,'Price Change'!$C$2:$G$5796,5,FALSE),E431)</f>
        <v>164</v>
      </c>
      <c r="E431" s="3">
        <v>164</v>
      </c>
      <c r="F431" s="8"/>
      <c r="G431" s="8"/>
      <c r="H431" s="3">
        <f t="shared" si="12"/>
        <v>0</v>
      </c>
      <c r="I431" s="30">
        <f t="shared" si="13"/>
        <v>0</v>
      </c>
    </row>
    <row r="432" spans="1:9" ht="15.75" thickBot="1" x14ac:dyDescent="0.3">
      <c r="A432" s="2">
        <v>33102262</v>
      </c>
      <c r="B432" s="2" t="s">
        <v>454</v>
      </c>
      <c r="C432" s="2" t="s">
        <v>84</v>
      </c>
      <c r="D432" s="6">
        <f>IFERROR(VLOOKUP(ZDEFAULT_PORTRAIT!A432,'Price Change'!$C$2:$G$5796,5,FALSE),E432)</f>
        <v>164</v>
      </c>
      <c r="E432" s="6">
        <v>164</v>
      </c>
      <c r="F432" s="7"/>
      <c r="G432" s="7"/>
      <c r="H432" s="3">
        <f t="shared" si="12"/>
        <v>0</v>
      </c>
      <c r="I432" s="30">
        <f t="shared" si="13"/>
        <v>0</v>
      </c>
    </row>
    <row r="433" spans="1:9" ht="15.75" thickBot="1" x14ac:dyDescent="0.3">
      <c r="A433" s="2">
        <v>33102265</v>
      </c>
      <c r="B433" s="2" t="s">
        <v>455</v>
      </c>
      <c r="C433" s="2" t="s">
        <v>84</v>
      </c>
      <c r="D433" s="3">
        <f>IFERROR(VLOOKUP(ZDEFAULT_PORTRAIT!A433,'Price Change'!$C$2:$G$5796,5,FALSE),E433)</f>
        <v>8</v>
      </c>
      <c r="E433" s="3">
        <v>8</v>
      </c>
      <c r="F433" s="8"/>
      <c r="G433" s="8"/>
      <c r="H433" s="3">
        <f t="shared" si="12"/>
        <v>0</v>
      </c>
      <c r="I433" s="30">
        <f t="shared" si="13"/>
        <v>0</v>
      </c>
    </row>
    <row r="434" spans="1:9" ht="15.75" thickBot="1" x14ac:dyDescent="0.3">
      <c r="A434" s="2">
        <v>33102266</v>
      </c>
      <c r="B434" s="2" t="s">
        <v>456</v>
      </c>
      <c r="C434" s="2" t="s">
        <v>84</v>
      </c>
      <c r="D434" s="6">
        <f>IFERROR(VLOOKUP(ZDEFAULT_PORTRAIT!A434,'Price Change'!$C$2:$G$5796,5,FALSE),E434)</f>
        <v>10</v>
      </c>
      <c r="E434" s="6">
        <v>10</v>
      </c>
      <c r="F434" s="7"/>
      <c r="G434" s="7"/>
      <c r="H434" s="3">
        <f t="shared" si="12"/>
        <v>0</v>
      </c>
      <c r="I434" s="30">
        <f t="shared" si="13"/>
        <v>0</v>
      </c>
    </row>
    <row r="435" spans="1:9" ht="15.75" thickBot="1" x14ac:dyDescent="0.3">
      <c r="A435" s="2">
        <v>33102268</v>
      </c>
      <c r="B435" s="2" t="s">
        <v>457</v>
      </c>
      <c r="C435" s="2" t="s">
        <v>84</v>
      </c>
      <c r="D435" s="3">
        <f>IFERROR(VLOOKUP(ZDEFAULT_PORTRAIT!A435,'Price Change'!$C$2:$G$5796,5,FALSE),E435)</f>
        <v>39</v>
      </c>
      <c r="E435" s="3">
        <v>39</v>
      </c>
      <c r="F435" s="8"/>
      <c r="G435" s="8"/>
      <c r="H435" s="3">
        <f t="shared" si="12"/>
        <v>0</v>
      </c>
      <c r="I435" s="30">
        <f t="shared" si="13"/>
        <v>0</v>
      </c>
    </row>
    <row r="436" spans="1:9" ht="15.75" thickBot="1" x14ac:dyDescent="0.3">
      <c r="A436" s="2">
        <v>33102269</v>
      </c>
      <c r="B436" s="2" t="s">
        <v>458</v>
      </c>
      <c r="C436" s="2" t="s">
        <v>84</v>
      </c>
      <c r="D436" s="6">
        <f>IFERROR(VLOOKUP(ZDEFAULT_PORTRAIT!A436,'Price Change'!$C$2:$G$5796,5,FALSE),E436)</f>
        <v>64</v>
      </c>
      <c r="E436" s="6">
        <v>64</v>
      </c>
      <c r="F436" s="7"/>
      <c r="G436" s="7"/>
      <c r="H436" s="3">
        <f t="shared" si="12"/>
        <v>0</v>
      </c>
      <c r="I436" s="30">
        <f t="shared" si="13"/>
        <v>0</v>
      </c>
    </row>
    <row r="437" spans="1:9" ht="15.75" thickBot="1" x14ac:dyDescent="0.3">
      <c r="A437" s="2">
        <v>33102278</v>
      </c>
      <c r="B437" s="2" t="s">
        <v>459</v>
      </c>
      <c r="C437" s="2" t="s">
        <v>84</v>
      </c>
      <c r="D437" s="3">
        <f>IFERROR(VLOOKUP(ZDEFAULT_PORTRAIT!A437,'Price Change'!$C$2:$G$5796,5,FALSE),E437)</f>
        <v>239</v>
      </c>
      <c r="E437" s="3">
        <v>239</v>
      </c>
      <c r="F437" s="8"/>
      <c r="G437" s="8"/>
      <c r="H437" s="3">
        <f t="shared" si="12"/>
        <v>0</v>
      </c>
      <c r="I437" s="30">
        <f t="shared" si="13"/>
        <v>0</v>
      </c>
    </row>
    <row r="438" spans="1:9" ht="15.75" thickBot="1" x14ac:dyDescent="0.3">
      <c r="A438" s="2">
        <v>33102279</v>
      </c>
      <c r="B438" s="2" t="s">
        <v>460</v>
      </c>
      <c r="C438" s="2" t="s">
        <v>84</v>
      </c>
      <c r="D438" s="6">
        <f>IFERROR(VLOOKUP(ZDEFAULT_PORTRAIT!A438,'Price Change'!$C$2:$G$5796,5,FALSE),E438)</f>
        <v>287</v>
      </c>
      <c r="E438" s="6">
        <v>287</v>
      </c>
      <c r="F438" s="7"/>
      <c r="G438" s="7"/>
      <c r="H438" s="3">
        <f t="shared" si="12"/>
        <v>0</v>
      </c>
      <c r="I438" s="30">
        <f t="shared" si="13"/>
        <v>0</v>
      </c>
    </row>
    <row r="439" spans="1:9" ht="15.75" thickBot="1" x14ac:dyDescent="0.3">
      <c r="A439" s="2">
        <v>33102310</v>
      </c>
      <c r="B439" s="2" t="s">
        <v>461</v>
      </c>
      <c r="C439" s="2" t="s">
        <v>86</v>
      </c>
      <c r="D439" s="3">
        <f>IFERROR(VLOOKUP(ZDEFAULT_PORTRAIT!A439,'Price Change'!$C$2:$G$5796,5,FALSE),E439)</f>
        <v>35</v>
      </c>
      <c r="E439" s="3">
        <v>35</v>
      </c>
      <c r="F439" s="8"/>
      <c r="G439" s="8"/>
      <c r="H439" s="3">
        <f t="shared" si="12"/>
        <v>0</v>
      </c>
      <c r="I439" s="30">
        <f t="shared" si="13"/>
        <v>0</v>
      </c>
    </row>
    <row r="440" spans="1:9" ht="15.75" thickBot="1" x14ac:dyDescent="0.3">
      <c r="A440" s="2">
        <v>33102312</v>
      </c>
      <c r="B440" s="2" t="s">
        <v>462</v>
      </c>
      <c r="C440" s="2" t="s">
        <v>86</v>
      </c>
      <c r="D440" s="6">
        <f>IFERROR(VLOOKUP(ZDEFAULT_PORTRAIT!A440,'Price Change'!$C$2:$G$5796,5,FALSE),E440)</f>
        <v>310</v>
      </c>
      <c r="E440" s="6">
        <v>310</v>
      </c>
      <c r="F440" s="7"/>
      <c r="G440" s="7"/>
      <c r="H440" s="3">
        <f t="shared" si="12"/>
        <v>0</v>
      </c>
      <c r="I440" s="30">
        <f t="shared" si="13"/>
        <v>0</v>
      </c>
    </row>
    <row r="441" spans="1:9" ht="15.75" thickBot="1" x14ac:dyDescent="0.3">
      <c r="A441" s="2">
        <v>33102315</v>
      </c>
      <c r="B441" s="2" t="s">
        <v>463</v>
      </c>
      <c r="C441" s="2" t="s">
        <v>86</v>
      </c>
      <c r="D441" s="3">
        <f>IFERROR(VLOOKUP(ZDEFAULT_PORTRAIT!A441,'Price Change'!$C$2:$G$5796,5,FALSE),E441)</f>
        <v>273</v>
      </c>
      <c r="E441" s="3">
        <v>273</v>
      </c>
      <c r="F441" s="8"/>
      <c r="G441" s="8"/>
      <c r="H441" s="3">
        <f t="shared" si="12"/>
        <v>0</v>
      </c>
      <c r="I441" s="30">
        <f t="shared" si="13"/>
        <v>0</v>
      </c>
    </row>
    <row r="442" spans="1:9" ht="15.75" thickBot="1" x14ac:dyDescent="0.3">
      <c r="A442" s="2">
        <v>33102326</v>
      </c>
      <c r="B442" s="2" t="s">
        <v>464</v>
      </c>
      <c r="C442" s="2" t="s">
        <v>84</v>
      </c>
      <c r="D442" s="6">
        <f>IFERROR(VLOOKUP(ZDEFAULT_PORTRAIT!A442,'Price Change'!$C$2:$G$5796,5,FALSE),E442)</f>
        <v>1047</v>
      </c>
      <c r="E442" s="6">
        <v>1047</v>
      </c>
      <c r="F442" s="7"/>
      <c r="G442" s="7"/>
      <c r="H442" s="3">
        <f t="shared" si="12"/>
        <v>0</v>
      </c>
      <c r="I442" s="30">
        <f t="shared" si="13"/>
        <v>0</v>
      </c>
    </row>
    <row r="443" spans="1:9" ht="15.75" thickBot="1" x14ac:dyDescent="0.3">
      <c r="A443" s="2">
        <v>33102327</v>
      </c>
      <c r="B443" s="2" t="s">
        <v>465</v>
      </c>
      <c r="C443" s="2" t="s">
        <v>86</v>
      </c>
      <c r="D443" s="3">
        <f>IFERROR(VLOOKUP(ZDEFAULT_PORTRAIT!A443,'Price Change'!$C$2:$G$5796,5,FALSE),E443)</f>
        <v>3337</v>
      </c>
      <c r="E443" s="3">
        <v>3337</v>
      </c>
      <c r="F443" s="8"/>
      <c r="G443" s="8"/>
      <c r="H443" s="3">
        <f t="shared" si="12"/>
        <v>0</v>
      </c>
      <c r="I443" s="30">
        <f t="shared" si="13"/>
        <v>0</v>
      </c>
    </row>
    <row r="444" spans="1:9" ht="15.75" thickBot="1" x14ac:dyDescent="0.3">
      <c r="A444" s="2">
        <v>33102328</v>
      </c>
      <c r="B444" s="2" t="s">
        <v>466</v>
      </c>
      <c r="C444" s="2" t="s">
        <v>84</v>
      </c>
      <c r="D444" s="6">
        <f>IFERROR(VLOOKUP(ZDEFAULT_PORTRAIT!A444,'Price Change'!$C$2:$G$5796,5,FALSE),E444)</f>
        <v>1205</v>
      </c>
      <c r="E444" s="6">
        <v>1205</v>
      </c>
      <c r="F444" s="7"/>
      <c r="G444" s="7"/>
      <c r="H444" s="3">
        <f t="shared" si="12"/>
        <v>0</v>
      </c>
      <c r="I444" s="30">
        <f t="shared" si="13"/>
        <v>0</v>
      </c>
    </row>
    <row r="445" spans="1:9" ht="15.75" thickBot="1" x14ac:dyDescent="0.3">
      <c r="A445" s="2">
        <v>33102342</v>
      </c>
      <c r="B445" s="2" t="s">
        <v>467</v>
      </c>
      <c r="C445" s="2" t="s">
        <v>84</v>
      </c>
      <c r="D445" s="3">
        <f>IFERROR(VLOOKUP(ZDEFAULT_PORTRAIT!A445,'Price Change'!$C$2:$G$5796,5,FALSE),E445)</f>
        <v>342</v>
      </c>
      <c r="E445" s="3">
        <v>342</v>
      </c>
      <c r="F445" s="8"/>
      <c r="G445" s="8"/>
      <c r="H445" s="3">
        <f t="shared" si="12"/>
        <v>0</v>
      </c>
      <c r="I445" s="30">
        <f t="shared" si="13"/>
        <v>0</v>
      </c>
    </row>
    <row r="446" spans="1:9" ht="15.75" thickBot="1" x14ac:dyDescent="0.3">
      <c r="A446" s="2">
        <v>33102343</v>
      </c>
      <c r="B446" s="2" t="s">
        <v>468</v>
      </c>
      <c r="C446" s="2" t="s">
        <v>84</v>
      </c>
      <c r="D446" s="6">
        <f>IFERROR(VLOOKUP(ZDEFAULT_PORTRAIT!A446,'Price Change'!$C$2:$G$5796,5,FALSE),E446)</f>
        <v>0</v>
      </c>
      <c r="E446" s="6">
        <v>14</v>
      </c>
      <c r="F446" s="7"/>
      <c r="G446" s="7"/>
      <c r="H446" s="3">
        <f t="shared" si="12"/>
        <v>0</v>
      </c>
      <c r="I446" s="30">
        <f t="shared" si="13"/>
        <v>0</v>
      </c>
    </row>
    <row r="447" spans="1:9" ht="15.75" thickBot="1" x14ac:dyDescent="0.3">
      <c r="A447" s="2">
        <v>33102344</v>
      </c>
      <c r="B447" s="2" t="s">
        <v>469</v>
      </c>
      <c r="C447" s="2" t="s">
        <v>84</v>
      </c>
      <c r="D447" s="3">
        <f>IFERROR(VLOOKUP(ZDEFAULT_PORTRAIT!A447,'Price Change'!$C$2:$G$5796,5,FALSE),E447)</f>
        <v>0</v>
      </c>
      <c r="E447" s="3">
        <v>14</v>
      </c>
      <c r="F447" s="8"/>
      <c r="G447" s="8"/>
      <c r="H447" s="3">
        <f t="shared" si="12"/>
        <v>0</v>
      </c>
      <c r="I447" s="30">
        <f t="shared" si="13"/>
        <v>0</v>
      </c>
    </row>
    <row r="448" spans="1:9" ht="15.75" thickBot="1" x14ac:dyDescent="0.3">
      <c r="A448" s="2">
        <v>33102345</v>
      </c>
      <c r="B448" s="2" t="s">
        <v>470</v>
      </c>
      <c r="C448" s="2" t="s">
        <v>84</v>
      </c>
      <c r="D448" s="6">
        <f>IFERROR(VLOOKUP(ZDEFAULT_PORTRAIT!A448,'Price Change'!$C$2:$G$5796,5,FALSE),E448)</f>
        <v>599</v>
      </c>
      <c r="E448" s="6">
        <v>599</v>
      </c>
      <c r="F448" s="7"/>
      <c r="G448" s="7"/>
      <c r="H448" s="3">
        <f t="shared" si="12"/>
        <v>0</v>
      </c>
      <c r="I448" s="30">
        <f t="shared" si="13"/>
        <v>0</v>
      </c>
    </row>
    <row r="449" spans="1:9" ht="15.75" thickBot="1" x14ac:dyDescent="0.3">
      <c r="A449" s="2">
        <v>33102346</v>
      </c>
      <c r="B449" s="2" t="s">
        <v>471</v>
      </c>
      <c r="C449" s="2" t="s">
        <v>84</v>
      </c>
      <c r="D449" s="3">
        <f>IFERROR(VLOOKUP(ZDEFAULT_PORTRAIT!A449,'Price Change'!$C$2:$G$5796,5,FALSE),E449)</f>
        <v>144</v>
      </c>
      <c r="E449" s="3">
        <v>144</v>
      </c>
      <c r="F449" s="8"/>
      <c r="G449" s="8"/>
      <c r="H449" s="3">
        <f t="shared" si="12"/>
        <v>0</v>
      </c>
      <c r="I449" s="30">
        <f t="shared" si="13"/>
        <v>0</v>
      </c>
    </row>
    <row r="450" spans="1:9" ht="15.75" thickBot="1" x14ac:dyDescent="0.3">
      <c r="A450" s="2">
        <v>33102352</v>
      </c>
      <c r="B450" s="2" t="s">
        <v>472</v>
      </c>
      <c r="C450" s="2" t="s">
        <v>84</v>
      </c>
      <c r="D450" s="6">
        <f>IFERROR(VLOOKUP(ZDEFAULT_PORTRAIT!A450,'Price Change'!$C$2:$G$5796,5,FALSE),E450)</f>
        <v>33</v>
      </c>
      <c r="E450" s="6">
        <v>33</v>
      </c>
      <c r="F450" s="7"/>
      <c r="G450" s="7"/>
      <c r="H450" s="3">
        <f t="shared" si="12"/>
        <v>0</v>
      </c>
      <c r="I450" s="30">
        <f t="shared" si="13"/>
        <v>0</v>
      </c>
    </row>
    <row r="451" spans="1:9" ht="15.75" thickBot="1" x14ac:dyDescent="0.3">
      <c r="A451" s="2">
        <v>33102353</v>
      </c>
      <c r="B451" s="2" t="s">
        <v>473</v>
      </c>
      <c r="C451" s="2" t="s">
        <v>84</v>
      </c>
      <c r="D451" s="3">
        <f>IFERROR(VLOOKUP(ZDEFAULT_PORTRAIT!A451,'Price Change'!$C$2:$G$5796,5,FALSE),E451)</f>
        <v>33</v>
      </c>
      <c r="E451" s="3">
        <v>33</v>
      </c>
      <c r="F451" s="8"/>
      <c r="G451" s="8"/>
      <c r="H451" s="3">
        <f t="shared" si="12"/>
        <v>0</v>
      </c>
      <c r="I451" s="30">
        <f t="shared" si="13"/>
        <v>0</v>
      </c>
    </row>
    <row r="452" spans="1:9" ht="15.75" thickBot="1" x14ac:dyDescent="0.3">
      <c r="A452" s="2">
        <v>33102354</v>
      </c>
      <c r="B452" s="2" t="s">
        <v>474</v>
      </c>
      <c r="C452" s="2" t="s">
        <v>84</v>
      </c>
      <c r="D452" s="6">
        <f>IFERROR(VLOOKUP(ZDEFAULT_PORTRAIT!A452,'Price Change'!$C$2:$G$5796,5,FALSE),E452)</f>
        <v>33</v>
      </c>
      <c r="E452" s="6">
        <v>33</v>
      </c>
      <c r="F452" s="7"/>
      <c r="G452" s="7"/>
      <c r="H452" s="3">
        <f t="shared" si="12"/>
        <v>0</v>
      </c>
      <c r="I452" s="30">
        <f t="shared" si="13"/>
        <v>0</v>
      </c>
    </row>
    <row r="453" spans="1:9" ht="15.75" thickBot="1" x14ac:dyDescent="0.3">
      <c r="A453" s="2">
        <v>33102372</v>
      </c>
      <c r="B453" s="2" t="s">
        <v>475</v>
      </c>
      <c r="C453" s="2" t="s">
        <v>84</v>
      </c>
      <c r="D453" s="3">
        <f>IFERROR(VLOOKUP(ZDEFAULT_PORTRAIT!A453,'Price Change'!$C$2:$G$5796,5,FALSE),E453)</f>
        <v>8</v>
      </c>
      <c r="E453" s="3">
        <v>8</v>
      </c>
      <c r="F453" s="8"/>
      <c r="G453" s="8"/>
      <c r="H453" s="3">
        <f t="shared" si="12"/>
        <v>0</v>
      </c>
      <c r="I453" s="30">
        <f t="shared" si="13"/>
        <v>0</v>
      </c>
    </row>
    <row r="454" spans="1:9" ht="15.75" thickBot="1" x14ac:dyDescent="0.3">
      <c r="A454" s="2">
        <v>33102373</v>
      </c>
      <c r="B454" s="2" t="s">
        <v>476</v>
      </c>
      <c r="C454" s="2" t="s">
        <v>84</v>
      </c>
      <c r="D454" s="6">
        <f>IFERROR(VLOOKUP(ZDEFAULT_PORTRAIT!A454,'Price Change'!$C$2:$G$5796,5,FALSE),E454)</f>
        <v>59</v>
      </c>
      <c r="E454" s="6">
        <v>59</v>
      </c>
      <c r="F454" s="7"/>
      <c r="G454" s="7"/>
      <c r="H454" s="3">
        <f t="shared" ref="H454:H517" si="14">IFERROR((E454-D454)*F454,E454*F454)</f>
        <v>0</v>
      </c>
      <c r="I454" s="30">
        <f t="shared" ref="I454:I517" si="15">IFERROR(H454/G454,0)</f>
        <v>0</v>
      </c>
    </row>
    <row r="455" spans="1:9" ht="15.75" thickBot="1" x14ac:dyDescent="0.3">
      <c r="A455" s="2">
        <v>33102374</v>
      </c>
      <c r="B455" s="2" t="s">
        <v>477</v>
      </c>
      <c r="C455" s="2" t="s">
        <v>84</v>
      </c>
      <c r="D455" s="3">
        <f>IFERROR(VLOOKUP(ZDEFAULT_PORTRAIT!A455,'Price Change'!$C$2:$G$5796,5,FALSE),E455)</f>
        <v>59</v>
      </c>
      <c r="E455" s="3">
        <v>59</v>
      </c>
      <c r="F455" s="8"/>
      <c r="G455" s="8"/>
      <c r="H455" s="3">
        <f t="shared" si="14"/>
        <v>0</v>
      </c>
      <c r="I455" s="30">
        <f t="shared" si="15"/>
        <v>0</v>
      </c>
    </row>
    <row r="456" spans="1:9" ht="15.75" thickBot="1" x14ac:dyDescent="0.3">
      <c r="A456" s="2">
        <v>33102382</v>
      </c>
      <c r="B456" s="2" t="s">
        <v>478</v>
      </c>
      <c r="C456" s="2" t="s">
        <v>84</v>
      </c>
      <c r="D456" s="6">
        <f>IFERROR(VLOOKUP(ZDEFAULT_PORTRAIT!A456,'Price Change'!$C$2:$G$5796,5,FALSE),E456)</f>
        <v>59</v>
      </c>
      <c r="E456" s="6">
        <v>59</v>
      </c>
      <c r="F456" s="7"/>
      <c r="G456" s="7"/>
      <c r="H456" s="3">
        <f t="shared" si="14"/>
        <v>0</v>
      </c>
      <c r="I456" s="30">
        <f t="shared" si="15"/>
        <v>0</v>
      </c>
    </row>
    <row r="457" spans="1:9" ht="15.75" thickBot="1" x14ac:dyDescent="0.3">
      <c r="A457" s="2">
        <v>33102387</v>
      </c>
      <c r="B457" s="2" t="s">
        <v>479</v>
      </c>
      <c r="C457" s="2" t="s">
        <v>84</v>
      </c>
      <c r="D457" s="3">
        <f>IFERROR(VLOOKUP(ZDEFAULT_PORTRAIT!A457,'Price Change'!$C$2:$G$5796,5,FALSE),E457)</f>
        <v>102</v>
      </c>
      <c r="E457" s="3">
        <v>102</v>
      </c>
      <c r="F457" s="8"/>
      <c r="G457" s="8"/>
      <c r="H457" s="3">
        <f t="shared" si="14"/>
        <v>0</v>
      </c>
      <c r="I457" s="30">
        <f t="shared" si="15"/>
        <v>0</v>
      </c>
    </row>
    <row r="458" spans="1:9" ht="15.75" thickBot="1" x14ac:dyDescent="0.3">
      <c r="A458" s="2">
        <v>33102393</v>
      </c>
      <c r="B458" s="2" t="s">
        <v>480</v>
      </c>
      <c r="C458" s="2" t="s">
        <v>84</v>
      </c>
      <c r="D458" s="6">
        <f>IFERROR(VLOOKUP(ZDEFAULT_PORTRAIT!A458,'Price Change'!$C$2:$G$5796,5,FALSE),E458)</f>
        <v>59</v>
      </c>
      <c r="E458" s="6">
        <v>59</v>
      </c>
      <c r="F458" s="7"/>
      <c r="G458" s="7"/>
      <c r="H458" s="3">
        <f t="shared" si="14"/>
        <v>0</v>
      </c>
      <c r="I458" s="30">
        <f t="shared" si="15"/>
        <v>0</v>
      </c>
    </row>
    <row r="459" spans="1:9" ht="15.75" thickBot="1" x14ac:dyDescent="0.3">
      <c r="A459" s="2">
        <v>33102395</v>
      </c>
      <c r="B459" s="2" t="s">
        <v>481</v>
      </c>
      <c r="C459" s="2" t="s">
        <v>84</v>
      </c>
      <c r="D459" s="3">
        <f>IFERROR(VLOOKUP(ZDEFAULT_PORTRAIT!A459,'Price Change'!$C$2:$G$5796,5,FALSE),E459)</f>
        <v>59</v>
      </c>
      <c r="E459" s="3">
        <v>59</v>
      </c>
      <c r="F459" s="8"/>
      <c r="G459" s="8"/>
      <c r="H459" s="3">
        <f t="shared" si="14"/>
        <v>0</v>
      </c>
      <c r="I459" s="30">
        <f t="shared" si="15"/>
        <v>0</v>
      </c>
    </row>
    <row r="460" spans="1:9" ht="15.75" thickBot="1" x14ac:dyDescent="0.3">
      <c r="A460" s="2">
        <v>33102396</v>
      </c>
      <c r="B460" s="2" t="s">
        <v>482</v>
      </c>
      <c r="C460" s="2" t="s">
        <v>84</v>
      </c>
      <c r="D460" s="6">
        <f>IFERROR(VLOOKUP(ZDEFAULT_PORTRAIT!A460,'Price Change'!$C$2:$G$5796,5,FALSE),E460)</f>
        <v>59</v>
      </c>
      <c r="E460" s="6">
        <v>59</v>
      </c>
      <c r="F460" s="7"/>
      <c r="G460" s="7"/>
      <c r="H460" s="3">
        <f t="shared" si="14"/>
        <v>0</v>
      </c>
      <c r="I460" s="30">
        <f t="shared" si="15"/>
        <v>0</v>
      </c>
    </row>
    <row r="461" spans="1:9" ht="15.75" thickBot="1" x14ac:dyDescent="0.3">
      <c r="A461" s="2">
        <v>33102397</v>
      </c>
      <c r="B461" s="2" t="s">
        <v>483</v>
      </c>
      <c r="C461" s="2" t="s">
        <v>84</v>
      </c>
      <c r="D461" s="3">
        <f>IFERROR(VLOOKUP(ZDEFAULT_PORTRAIT!A461,'Price Change'!$C$2:$G$5796,5,FALSE),E461)</f>
        <v>59</v>
      </c>
      <c r="E461" s="3">
        <v>59</v>
      </c>
      <c r="F461" s="8"/>
      <c r="G461" s="8"/>
      <c r="H461" s="3">
        <f t="shared" si="14"/>
        <v>0</v>
      </c>
      <c r="I461" s="30">
        <f t="shared" si="15"/>
        <v>0</v>
      </c>
    </row>
    <row r="462" spans="1:9" ht="15.75" thickBot="1" x14ac:dyDescent="0.3">
      <c r="A462" s="2">
        <v>33102400</v>
      </c>
      <c r="B462" s="2" t="s">
        <v>484</v>
      </c>
      <c r="C462" s="2" t="s">
        <v>84</v>
      </c>
      <c r="D462" s="6">
        <f>IFERROR(VLOOKUP(ZDEFAULT_PORTRAIT!A462,'Price Change'!$C$2:$G$5796,5,FALSE),E462)</f>
        <v>59</v>
      </c>
      <c r="E462" s="6">
        <v>59</v>
      </c>
      <c r="F462" s="7"/>
      <c r="G462" s="7"/>
      <c r="H462" s="3">
        <f t="shared" si="14"/>
        <v>0</v>
      </c>
      <c r="I462" s="30">
        <f t="shared" si="15"/>
        <v>0</v>
      </c>
    </row>
    <row r="463" spans="1:9" ht="15.75" thickBot="1" x14ac:dyDescent="0.3">
      <c r="A463" s="2">
        <v>33102401</v>
      </c>
      <c r="B463" s="2" t="s">
        <v>485</v>
      </c>
      <c r="C463" s="2" t="s">
        <v>84</v>
      </c>
      <c r="D463" s="3">
        <f>IFERROR(VLOOKUP(ZDEFAULT_PORTRAIT!A463,'Price Change'!$C$2:$G$5796,5,FALSE),E463)</f>
        <v>125</v>
      </c>
      <c r="E463" s="3">
        <v>125</v>
      </c>
      <c r="F463" s="8"/>
      <c r="G463" s="8"/>
      <c r="H463" s="3">
        <f t="shared" si="14"/>
        <v>0</v>
      </c>
      <c r="I463" s="30">
        <f t="shared" si="15"/>
        <v>0</v>
      </c>
    </row>
    <row r="464" spans="1:9" ht="15.75" thickBot="1" x14ac:dyDescent="0.3">
      <c r="A464" s="2">
        <v>33102406</v>
      </c>
      <c r="B464" s="2" t="s">
        <v>486</v>
      </c>
      <c r="C464" s="2" t="s">
        <v>84</v>
      </c>
      <c r="D464" s="6">
        <f>IFERROR(VLOOKUP(ZDEFAULT_PORTRAIT!A464,'Price Change'!$C$2:$G$5796,5,FALSE),E464)</f>
        <v>125</v>
      </c>
      <c r="E464" s="6">
        <v>125</v>
      </c>
      <c r="F464" s="7"/>
      <c r="G464" s="7"/>
      <c r="H464" s="3">
        <f t="shared" si="14"/>
        <v>0</v>
      </c>
      <c r="I464" s="30">
        <f t="shared" si="15"/>
        <v>0</v>
      </c>
    </row>
    <row r="465" spans="1:9" ht="15.75" thickBot="1" x14ac:dyDescent="0.3">
      <c r="A465" s="2">
        <v>33102407</v>
      </c>
      <c r="B465" s="2" t="s">
        <v>487</v>
      </c>
      <c r="C465" s="2" t="s">
        <v>84</v>
      </c>
      <c r="D465" s="3">
        <f>IFERROR(VLOOKUP(ZDEFAULT_PORTRAIT!A465,'Price Change'!$C$2:$G$5796,5,FALSE),E465)</f>
        <v>125</v>
      </c>
      <c r="E465" s="3">
        <v>125</v>
      </c>
      <c r="F465" s="8"/>
      <c r="G465" s="8"/>
      <c r="H465" s="3">
        <f t="shared" si="14"/>
        <v>0</v>
      </c>
      <c r="I465" s="30">
        <f t="shared" si="15"/>
        <v>0</v>
      </c>
    </row>
    <row r="466" spans="1:9" ht="15.75" thickBot="1" x14ac:dyDescent="0.3">
      <c r="A466" s="2">
        <v>33102410</v>
      </c>
      <c r="B466" s="2" t="s">
        <v>488</v>
      </c>
      <c r="C466" s="2" t="s">
        <v>84</v>
      </c>
      <c r="D466" s="6">
        <f>IFERROR(VLOOKUP(ZDEFAULT_PORTRAIT!A466,'Price Change'!$C$2:$G$5796,5,FALSE),E466)</f>
        <v>125</v>
      </c>
      <c r="E466" s="6">
        <v>125</v>
      </c>
      <c r="F466" s="7"/>
      <c r="G466" s="7"/>
      <c r="H466" s="3">
        <f t="shared" si="14"/>
        <v>0</v>
      </c>
      <c r="I466" s="30">
        <f t="shared" si="15"/>
        <v>0</v>
      </c>
    </row>
    <row r="467" spans="1:9" ht="15.75" thickBot="1" x14ac:dyDescent="0.3">
      <c r="A467" s="2">
        <v>33102412</v>
      </c>
      <c r="B467" s="2" t="s">
        <v>489</v>
      </c>
      <c r="C467" s="2" t="s">
        <v>84</v>
      </c>
      <c r="D467" s="3">
        <f>IFERROR(VLOOKUP(ZDEFAULT_PORTRAIT!A467,'Price Change'!$C$2:$G$5796,5,FALSE),E467)</f>
        <v>125</v>
      </c>
      <c r="E467" s="3">
        <v>125</v>
      </c>
      <c r="F467" s="8"/>
      <c r="G467" s="8"/>
      <c r="H467" s="3">
        <f t="shared" si="14"/>
        <v>0</v>
      </c>
      <c r="I467" s="30">
        <f t="shared" si="15"/>
        <v>0</v>
      </c>
    </row>
    <row r="468" spans="1:9" ht="15.75" thickBot="1" x14ac:dyDescent="0.3">
      <c r="A468" s="2">
        <v>33102418</v>
      </c>
      <c r="B468" s="2" t="s">
        <v>490</v>
      </c>
      <c r="C468" s="2" t="s">
        <v>84</v>
      </c>
      <c r="D468" s="6">
        <f>IFERROR(VLOOKUP(ZDEFAULT_PORTRAIT!A468,'Price Change'!$C$2:$G$5796,5,FALSE),E468)</f>
        <v>52</v>
      </c>
      <c r="E468" s="6">
        <v>52</v>
      </c>
      <c r="F468" s="7"/>
      <c r="G468" s="7"/>
      <c r="H468" s="3">
        <f t="shared" si="14"/>
        <v>0</v>
      </c>
      <c r="I468" s="30">
        <f t="shared" si="15"/>
        <v>0</v>
      </c>
    </row>
    <row r="469" spans="1:9" ht="15.75" thickBot="1" x14ac:dyDescent="0.3">
      <c r="A469" s="2">
        <v>33102426</v>
      </c>
      <c r="B469" s="2" t="s">
        <v>491</v>
      </c>
      <c r="C469" s="2" t="s">
        <v>84</v>
      </c>
      <c r="D469" s="3">
        <f>IFERROR(VLOOKUP(ZDEFAULT_PORTRAIT!A469,'Price Change'!$C$2:$G$5796,5,FALSE),E469)</f>
        <v>125</v>
      </c>
      <c r="E469" s="3">
        <v>125</v>
      </c>
      <c r="F469" s="8"/>
      <c r="G469" s="8"/>
      <c r="H469" s="3">
        <f t="shared" si="14"/>
        <v>0</v>
      </c>
      <c r="I469" s="30">
        <f t="shared" si="15"/>
        <v>0</v>
      </c>
    </row>
    <row r="470" spans="1:9" ht="15.75" thickBot="1" x14ac:dyDescent="0.3">
      <c r="A470" s="2">
        <v>33102434</v>
      </c>
      <c r="B470" s="2" t="s">
        <v>492</v>
      </c>
      <c r="C470" s="2" t="s">
        <v>84</v>
      </c>
      <c r="D470" s="6">
        <f>IFERROR(VLOOKUP(ZDEFAULT_PORTRAIT!A470,'Price Change'!$C$2:$G$5796,5,FALSE),E470)</f>
        <v>52</v>
      </c>
      <c r="E470" s="6">
        <v>52</v>
      </c>
      <c r="F470" s="7"/>
      <c r="G470" s="7"/>
      <c r="H470" s="3">
        <f t="shared" si="14"/>
        <v>0</v>
      </c>
      <c r="I470" s="30">
        <f t="shared" si="15"/>
        <v>0</v>
      </c>
    </row>
    <row r="471" spans="1:9" ht="15.75" thickBot="1" x14ac:dyDescent="0.3">
      <c r="A471" s="2">
        <v>33102437</v>
      </c>
      <c r="B471" s="2" t="s">
        <v>493</v>
      </c>
      <c r="C471" s="2" t="s">
        <v>86</v>
      </c>
      <c r="D471" s="3">
        <f>IFERROR(VLOOKUP(ZDEFAULT_PORTRAIT!A471,'Price Change'!$C$2:$G$5796,5,FALSE),E471)</f>
        <v>55</v>
      </c>
      <c r="E471" s="3">
        <v>55</v>
      </c>
      <c r="F471" s="8"/>
      <c r="G471" s="8"/>
      <c r="H471" s="3">
        <f t="shared" si="14"/>
        <v>0</v>
      </c>
      <c r="I471" s="30">
        <f t="shared" si="15"/>
        <v>0</v>
      </c>
    </row>
    <row r="472" spans="1:9" ht="15.75" thickBot="1" x14ac:dyDescent="0.3">
      <c r="A472" s="2">
        <v>33102439</v>
      </c>
      <c r="B472" s="2" t="s">
        <v>494</v>
      </c>
      <c r="C472" s="2" t="s">
        <v>84</v>
      </c>
      <c r="D472" s="6">
        <f>IFERROR(VLOOKUP(ZDEFAULT_PORTRAIT!A472,'Price Change'!$C$2:$G$5796,5,FALSE),E472)</f>
        <v>81</v>
      </c>
      <c r="E472" s="6">
        <v>81</v>
      </c>
      <c r="F472" s="7"/>
      <c r="G472" s="7"/>
      <c r="H472" s="3">
        <f t="shared" si="14"/>
        <v>0</v>
      </c>
      <c r="I472" s="30">
        <f t="shared" si="15"/>
        <v>0</v>
      </c>
    </row>
    <row r="473" spans="1:9" ht="15.75" thickBot="1" x14ac:dyDescent="0.3">
      <c r="A473" s="2">
        <v>33102440</v>
      </c>
      <c r="B473" s="2" t="s">
        <v>495</v>
      </c>
      <c r="C473" s="2" t="s">
        <v>84</v>
      </c>
      <c r="D473" s="3">
        <f>IFERROR(VLOOKUP(ZDEFAULT_PORTRAIT!A473,'Price Change'!$C$2:$G$5796,5,FALSE),E473)</f>
        <v>21</v>
      </c>
      <c r="E473" s="3">
        <v>21</v>
      </c>
      <c r="F473" s="8"/>
      <c r="G473" s="8"/>
      <c r="H473" s="3">
        <f t="shared" si="14"/>
        <v>0</v>
      </c>
      <c r="I473" s="30">
        <f t="shared" si="15"/>
        <v>0</v>
      </c>
    </row>
    <row r="474" spans="1:9" ht="15.75" thickBot="1" x14ac:dyDescent="0.3">
      <c r="A474" s="2">
        <v>33102441</v>
      </c>
      <c r="B474" s="2" t="s">
        <v>496</v>
      </c>
      <c r="C474" s="2" t="s">
        <v>84</v>
      </c>
      <c r="D474" s="6">
        <f>IFERROR(VLOOKUP(ZDEFAULT_PORTRAIT!A474,'Price Change'!$C$2:$G$5796,5,FALSE),E474)</f>
        <v>84</v>
      </c>
      <c r="E474" s="6">
        <v>84</v>
      </c>
      <c r="F474" s="7"/>
      <c r="G474" s="7"/>
      <c r="H474" s="3">
        <f t="shared" si="14"/>
        <v>0</v>
      </c>
      <c r="I474" s="30">
        <f t="shared" si="15"/>
        <v>0</v>
      </c>
    </row>
    <row r="475" spans="1:9" ht="15.75" thickBot="1" x14ac:dyDescent="0.3">
      <c r="A475" s="2">
        <v>33102442</v>
      </c>
      <c r="B475" s="2" t="s">
        <v>497</v>
      </c>
      <c r="C475" s="2" t="s">
        <v>84</v>
      </c>
      <c r="D475" s="3">
        <f>IFERROR(VLOOKUP(ZDEFAULT_PORTRAIT!A475,'Price Change'!$C$2:$G$5796,5,FALSE),E475)</f>
        <v>71</v>
      </c>
      <c r="E475" s="3">
        <v>71</v>
      </c>
      <c r="F475" s="8"/>
      <c r="G475" s="8"/>
      <c r="H475" s="3">
        <f t="shared" si="14"/>
        <v>0</v>
      </c>
      <c r="I475" s="30">
        <f t="shared" si="15"/>
        <v>0</v>
      </c>
    </row>
    <row r="476" spans="1:9" ht="15.75" thickBot="1" x14ac:dyDescent="0.3">
      <c r="A476" s="2">
        <v>33102443</v>
      </c>
      <c r="B476" s="2" t="s">
        <v>498</v>
      </c>
      <c r="C476" s="2" t="s">
        <v>84</v>
      </c>
      <c r="D476" s="6">
        <f>IFERROR(VLOOKUP(ZDEFAULT_PORTRAIT!A476,'Price Change'!$C$2:$G$5796,5,FALSE),E476)</f>
        <v>134</v>
      </c>
      <c r="E476" s="6">
        <v>134</v>
      </c>
      <c r="F476" s="7"/>
      <c r="G476" s="7"/>
      <c r="H476" s="3">
        <f t="shared" si="14"/>
        <v>0</v>
      </c>
      <c r="I476" s="30">
        <f t="shared" si="15"/>
        <v>0</v>
      </c>
    </row>
    <row r="477" spans="1:9" ht="15.75" thickBot="1" x14ac:dyDescent="0.3">
      <c r="A477" s="2">
        <v>33102444</v>
      </c>
      <c r="B477" s="2" t="s">
        <v>499</v>
      </c>
      <c r="C477" s="2" t="s">
        <v>84</v>
      </c>
      <c r="D477" s="3">
        <f>IFERROR(VLOOKUP(ZDEFAULT_PORTRAIT!A477,'Price Change'!$C$2:$G$5796,5,FALSE),E477)</f>
        <v>56</v>
      </c>
      <c r="E477" s="3">
        <v>56</v>
      </c>
      <c r="F477" s="8"/>
      <c r="G477" s="8"/>
      <c r="H477" s="3">
        <f t="shared" si="14"/>
        <v>0</v>
      </c>
      <c r="I477" s="30">
        <f t="shared" si="15"/>
        <v>0</v>
      </c>
    </row>
    <row r="478" spans="1:9" ht="15.75" thickBot="1" x14ac:dyDescent="0.3">
      <c r="A478" s="2">
        <v>33102445</v>
      </c>
      <c r="B478" s="2" t="s">
        <v>500</v>
      </c>
      <c r="C478" s="2" t="s">
        <v>84</v>
      </c>
      <c r="D478" s="6">
        <f>IFERROR(VLOOKUP(ZDEFAULT_PORTRAIT!A478,'Price Change'!$C$2:$G$5796,5,FALSE),E478)</f>
        <v>397</v>
      </c>
      <c r="E478" s="6">
        <v>397</v>
      </c>
      <c r="F478" s="7"/>
      <c r="G478" s="7"/>
      <c r="H478" s="3">
        <f t="shared" si="14"/>
        <v>0</v>
      </c>
      <c r="I478" s="30">
        <f t="shared" si="15"/>
        <v>0</v>
      </c>
    </row>
    <row r="479" spans="1:9" ht="15.75" thickBot="1" x14ac:dyDescent="0.3">
      <c r="A479" s="2">
        <v>33102450</v>
      </c>
      <c r="B479" s="2" t="s">
        <v>501</v>
      </c>
      <c r="C479" s="2" t="s">
        <v>84</v>
      </c>
      <c r="D479" s="3">
        <f>IFERROR(VLOOKUP(ZDEFAULT_PORTRAIT!A479,'Price Change'!$C$2:$G$5796,5,FALSE),E479)</f>
        <v>129</v>
      </c>
      <c r="E479" s="3">
        <v>129</v>
      </c>
      <c r="F479" s="8"/>
      <c r="G479" s="8"/>
      <c r="H479" s="3">
        <f t="shared" si="14"/>
        <v>0</v>
      </c>
      <c r="I479" s="30">
        <f t="shared" si="15"/>
        <v>0</v>
      </c>
    </row>
    <row r="480" spans="1:9" ht="15.75" thickBot="1" x14ac:dyDescent="0.3">
      <c r="A480" s="2">
        <v>33102453</v>
      </c>
      <c r="B480" s="2" t="s">
        <v>502</v>
      </c>
      <c r="C480" s="2" t="s">
        <v>84</v>
      </c>
      <c r="D480" s="6">
        <f>IFERROR(VLOOKUP(ZDEFAULT_PORTRAIT!A480,'Price Change'!$C$2:$G$5796,5,FALSE),E480)</f>
        <v>9</v>
      </c>
      <c r="E480" s="6">
        <v>9</v>
      </c>
      <c r="F480" s="7"/>
      <c r="G480" s="7"/>
      <c r="H480" s="3">
        <f t="shared" si="14"/>
        <v>0</v>
      </c>
      <c r="I480" s="30">
        <f t="shared" si="15"/>
        <v>0</v>
      </c>
    </row>
    <row r="481" spans="1:9" ht="15.75" thickBot="1" x14ac:dyDescent="0.3">
      <c r="A481" s="2">
        <v>33102454</v>
      </c>
      <c r="B481" s="2" t="s">
        <v>503</v>
      </c>
      <c r="C481" s="2" t="s">
        <v>84</v>
      </c>
      <c r="D481" s="3">
        <f>IFERROR(VLOOKUP(ZDEFAULT_PORTRAIT!A481,'Price Change'!$C$2:$G$5796,5,FALSE),E481)</f>
        <v>8</v>
      </c>
      <c r="E481" s="3">
        <v>8</v>
      </c>
      <c r="F481" s="8"/>
      <c r="G481" s="8"/>
      <c r="H481" s="3">
        <f t="shared" si="14"/>
        <v>0</v>
      </c>
      <c r="I481" s="30">
        <f t="shared" si="15"/>
        <v>0</v>
      </c>
    </row>
    <row r="482" spans="1:9" ht="15.75" thickBot="1" x14ac:dyDescent="0.3">
      <c r="A482" s="2">
        <v>33102455</v>
      </c>
      <c r="B482" s="2" t="s">
        <v>504</v>
      </c>
      <c r="C482" s="2" t="s">
        <v>84</v>
      </c>
      <c r="D482" s="6">
        <f>IFERROR(VLOOKUP(ZDEFAULT_PORTRAIT!A482,'Price Change'!$C$2:$G$5796,5,FALSE),E482)</f>
        <v>8</v>
      </c>
      <c r="E482" s="6">
        <v>8</v>
      </c>
      <c r="F482" s="9">
        <v>4</v>
      </c>
      <c r="G482" s="10">
        <v>32</v>
      </c>
      <c r="H482" s="3">
        <f t="shared" si="14"/>
        <v>0</v>
      </c>
      <c r="I482" s="30">
        <f t="shared" si="15"/>
        <v>0</v>
      </c>
    </row>
    <row r="483" spans="1:9" ht="15.75" thickBot="1" x14ac:dyDescent="0.3">
      <c r="A483" s="2">
        <v>33102458</v>
      </c>
      <c r="B483" s="2" t="s">
        <v>505</v>
      </c>
      <c r="C483" s="2" t="s">
        <v>84</v>
      </c>
      <c r="D483" s="3">
        <f>IFERROR(VLOOKUP(ZDEFAULT_PORTRAIT!A483,'Price Change'!$C$2:$G$5796,5,FALSE),E483)</f>
        <v>8</v>
      </c>
      <c r="E483" s="3">
        <v>8</v>
      </c>
      <c r="F483" s="4">
        <v>7</v>
      </c>
      <c r="G483" s="5">
        <v>56</v>
      </c>
      <c r="H483" s="3">
        <f t="shared" si="14"/>
        <v>0</v>
      </c>
      <c r="I483" s="30">
        <f t="shared" si="15"/>
        <v>0</v>
      </c>
    </row>
    <row r="484" spans="1:9" ht="15.75" thickBot="1" x14ac:dyDescent="0.3">
      <c r="A484" s="2">
        <v>33102465</v>
      </c>
      <c r="B484" s="2" t="s">
        <v>506</v>
      </c>
      <c r="C484" s="2" t="s">
        <v>84</v>
      </c>
      <c r="D484" s="6">
        <f>IFERROR(VLOOKUP(ZDEFAULT_PORTRAIT!A484,'Price Change'!$C$2:$G$5796,5,FALSE),E484)</f>
        <v>8</v>
      </c>
      <c r="E484" s="6">
        <v>8</v>
      </c>
      <c r="F484" s="7"/>
      <c r="G484" s="7"/>
      <c r="H484" s="3">
        <f t="shared" si="14"/>
        <v>0</v>
      </c>
      <c r="I484" s="30">
        <f t="shared" si="15"/>
        <v>0</v>
      </c>
    </row>
    <row r="485" spans="1:9" ht="15.75" thickBot="1" x14ac:dyDescent="0.3">
      <c r="A485" s="2">
        <v>33102466</v>
      </c>
      <c r="B485" s="2" t="s">
        <v>507</v>
      </c>
      <c r="C485" s="2" t="s">
        <v>84</v>
      </c>
      <c r="D485" s="3">
        <f>IFERROR(VLOOKUP(ZDEFAULT_PORTRAIT!A485,'Price Change'!$C$2:$G$5796,5,FALSE),E485)</f>
        <v>9</v>
      </c>
      <c r="E485" s="3">
        <v>9</v>
      </c>
      <c r="F485" s="8"/>
      <c r="G485" s="8"/>
      <c r="H485" s="3">
        <f t="shared" si="14"/>
        <v>0</v>
      </c>
      <c r="I485" s="30">
        <f t="shared" si="15"/>
        <v>0</v>
      </c>
    </row>
    <row r="486" spans="1:9" ht="15.75" thickBot="1" x14ac:dyDescent="0.3">
      <c r="A486" s="2">
        <v>33102469</v>
      </c>
      <c r="B486" s="2" t="s">
        <v>508</v>
      </c>
      <c r="C486" s="2" t="s">
        <v>84</v>
      </c>
      <c r="D486" s="6">
        <f>IFERROR(VLOOKUP(ZDEFAULT_PORTRAIT!A486,'Price Change'!$C$2:$G$5796,5,FALSE),E486)</f>
        <v>157</v>
      </c>
      <c r="E486" s="6">
        <v>157</v>
      </c>
      <c r="F486" s="7"/>
      <c r="G486" s="7"/>
      <c r="H486" s="3">
        <f t="shared" si="14"/>
        <v>0</v>
      </c>
      <c r="I486" s="30">
        <f t="shared" si="15"/>
        <v>0</v>
      </c>
    </row>
    <row r="487" spans="1:9" ht="15.75" thickBot="1" x14ac:dyDescent="0.3">
      <c r="A487" s="2">
        <v>33102470</v>
      </c>
      <c r="B487" s="2" t="s">
        <v>509</v>
      </c>
      <c r="C487" s="2" t="s">
        <v>84</v>
      </c>
      <c r="D487" s="3">
        <f>IFERROR(VLOOKUP(ZDEFAULT_PORTRAIT!A487,'Price Change'!$C$2:$G$5796,5,FALSE),E487)</f>
        <v>115</v>
      </c>
      <c r="E487" s="3">
        <v>115</v>
      </c>
      <c r="F487" s="8"/>
      <c r="G487" s="8"/>
      <c r="H487" s="3">
        <f t="shared" si="14"/>
        <v>0</v>
      </c>
      <c r="I487" s="30">
        <f t="shared" si="15"/>
        <v>0</v>
      </c>
    </row>
    <row r="488" spans="1:9" ht="15.75" thickBot="1" x14ac:dyDescent="0.3">
      <c r="A488" s="2">
        <v>33102488</v>
      </c>
      <c r="B488" s="2" t="s">
        <v>510</v>
      </c>
      <c r="C488" s="2" t="s">
        <v>84</v>
      </c>
      <c r="D488" s="6">
        <f>IFERROR(VLOOKUP(ZDEFAULT_PORTRAIT!A488,'Price Change'!$C$2:$G$5796,5,FALSE),E488)</f>
        <v>8</v>
      </c>
      <c r="E488" s="6">
        <v>8</v>
      </c>
      <c r="F488" s="7"/>
      <c r="G488" s="7"/>
      <c r="H488" s="3">
        <f t="shared" si="14"/>
        <v>0</v>
      </c>
      <c r="I488" s="30">
        <f t="shared" si="15"/>
        <v>0</v>
      </c>
    </row>
    <row r="489" spans="1:9" ht="15.75" thickBot="1" x14ac:dyDescent="0.3">
      <c r="A489" s="2">
        <v>33102490</v>
      </c>
      <c r="B489" s="2" t="s">
        <v>511</v>
      </c>
      <c r="C489" s="2" t="s">
        <v>84</v>
      </c>
      <c r="D489" s="3">
        <f>IFERROR(VLOOKUP(ZDEFAULT_PORTRAIT!A489,'Price Change'!$C$2:$G$5796,5,FALSE),E489)</f>
        <v>12</v>
      </c>
      <c r="E489" s="3">
        <v>12</v>
      </c>
      <c r="F489" s="8"/>
      <c r="G489" s="8"/>
      <c r="H489" s="3">
        <f t="shared" si="14"/>
        <v>0</v>
      </c>
      <c r="I489" s="30">
        <f t="shared" si="15"/>
        <v>0</v>
      </c>
    </row>
    <row r="490" spans="1:9" ht="15.75" thickBot="1" x14ac:dyDescent="0.3">
      <c r="A490" s="2">
        <v>33102491</v>
      </c>
      <c r="B490" s="2" t="s">
        <v>512</v>
      </c>
      <c r="C490" s="2" t="s">
        <v>84</v>
      </c>
      <c r="D490" s="6">
        <f>IFERROR(VLOOKUP(ZDEFAULT_PORTRAIT!A490,'Price Change'!$C$2:$G$5796,5,FALSE),E490)</f>
        <v>66</v>
      </c>
      <c r="E490" s="6">
        <v>66</v>
      </c>
      <c r="F490" s="7"/>
      <c r="G490" s="7"/>
      <c r="H490" s="3">
        <f t="shared" si="14"/>
        <v>0</v>
      </c>
      <c r="I490" s="30">
        <f t="shared" si="15"/>
        <v>0</v>
      </c>
    </row>
    <row r="491" spans="1:9" ht="15.75" thickBot="1" x14ac:dyDescent="0.3">
      <c r="A491" s="2">
        <v>33102494</v>
      </c>
      <c r="B491" s="2" t="s">
        <v>513</v>
      </c>
      <c r="C491" s="2" t="s">
        <v>84</v>
      </c>
      <c r="D491" s="3">
        <f>IFERROR(VLOOKUP(ZDEFAULT_PORTRAIT!A491,'Price Change'!$C$2:$G$5796,5,FALSE),E491)</f>
        <v>8</v>
      </c>
      <c r="E491" s="3">
        <v>8</v>
      </c>
      <c r="F491" s="8"/>
      <c r="G491" s="8"/>
      <c r="H491" s="3">
        <f t="shared" si="14"/>
        <v>0</v>
      </c>
      <c r="I491" s="30">
        <f t="shared" si="15"/>
        <v>0</v>
      </c>
    </row>
    <row r="492" spans="1:9" ht="15.75" thickBot="1" x14ac:dyDescent="0.3">
      <c r="A492" s="2">
        <v>33102503</v>
      </c>
      <c r="B492" s="2" t="s">
        <v>514</v>
      </c>
      <c r="C492" s="2" t="s">
        <v>84</v>
      </c>
      <c r="D492" s="6">
        <f>IFERROR(VLOOKUP(ZDEFAULT_PORTRAIT!A492,'Price Change'!$C$2:$G$5796,5,FALSE),E492)</f>
        <v>29</v>
      </c>
      <c r="E492" s="6">
        <v>29</v>
      </c>
      <c r="F492" s="7"/>
      <c r="G492" s="7"/>
      <c r="H492" s="3">
        <f t="shared" si="14"/>
        <v>0</v>
      </c>
      <c r="I492" s="30">
        <f t="shared" si="15"/>
        <v>0</v>
      </c>
    </row>
    <row r="493" spans="1:9" ht="15.75" thickBot="1" x14ac:dyDescent="0.3">
      <c r="A493" s="2">
        <v>33102504</v>
      </c>
      <c r="B493" s="2" t="s">
        <v>515</v>
      </c>
      <c r="C493" s="2" t="s">
        <v>84</v>
      </c>
      <c r="D493" s="3">
        <f>IFERROR(VLOOKUP(ZDEFAULT_PORTRAIT!A493,'Price Change'!$C$2:$G$5796,5,FALSE),E493)</f>
        <v>45</v>
      </c>
      <c r="E493" s="3">
        <v>45</v>
      </c>
      <c r="F493" s="8"/>
      <c r="G493" s="8"/>
      <c r="H493" s="3">
        <f t="shared" si="14"/>
        <v>0</v>
      </c>
      <c r="I493" s="30">
        <f t="shared" si="15"/>
        <v>0</v>
      </c>
    </row>
    <row r="494" spans="1:9" ht="15.75" thickBot="1" x14ac:dyDescent="0.3">
      <c r="A494" s="2">
        <v>33102512</v>
      </c>
      <c r="B494" s="2" t="s">
        <v>479</v>
      </c>
      <c r="C494" s="2" t="s">
        <v>84</v>
      </c>
      <c r="D494" s="6">
        <f>IFERROR(VLOOKUP(ZDEFAULT_PORTRAIT!A494,'Price Change'!$C$2:$G$5796,5,FALSE),E494)</f>
        <v>102</v>
      </c>
      <c r="E494" s="6">
        <v>102</v>
      </c>
      <c r="F494" s="7"/>
      <c r="G494" s="7"/>
      <c r="H494" s="3">
        <f t="shared" si="14"/>
        <v>0</v>
      </c>
      <c r="I494" s="30">
        <f t="shared" si="15"/>
        <v>0</v>
      </c>
    </row>
    <row r="495" spans="1:9" ht="15.75" thickBot="1" x14ac:dyDescent="0.3">
      <c r="A495" s="2">
        <v>33102513</v>
      </c>
      <c r="B495" s="2" t="s">
        <v>516</v>
      </c>
      <c r="C495" s="2" t="s">
        <v>84</v>
      </c>
      <c r="D495" s="3">
        <f>IFERROR(VLOOKUP(ZDEFAULT_PORTRAIT!A495,'Price Change'!$C$2:$G$5796,5,FALSE),E495)</f>
        <v>98</v>
      </c>
      <c r="E495" s="3">
        <v>98</v>
      </c>
      <c r="F495" s="8"/>
      <c r="G495" s="8"/>
      <c r="H495" s="3">
        <f t="shared" si="14"/>
        <v>0</v>
      </c>
      <c r="I495" s="30">
        <f t="shared" si="15"/>
        <v>0</v>
      </c>
    </row>
    <row r="496" spans="1:9" ht="15.75" thickBot="1" x14ac:dyDescent="0.3">
      <c r="A496" s="2">
        <v>33102514</v>
      </c>
      <c r="B496" s="2" t="s">
        <v>516</v>
      </c>
      <c r="C496" s="2" t="s">
        <v>84</v>
      </c>
      <c r="D496" s="6">
        <f>IFERROR(VLOOKUP(ZDEFAULT_PORTRAIT!A496,'Price Change'!$C$2:$G$5796,5,FALSE),E496)</f>
        <v>98</v>
      </c>
      <c r="E496" s="6">
        <v>98</v>
      </c>
      <c r="F496" s="7"/>
      <c r="G496" s="7"/>
      <c r="H496" s="3">
        <f t="shared" si="14"/>
        <v>0</v>
      </c>
      <c r="I496" s="30">
        <f t="shared" si="15"/>
        <v>0</v>
      </c>
    </row>
    <row r="497" spans="1:9" ht="15.75" thickBot="1" x14ac:dyDescent="0.3">
      <c r="A497" s="2">
        <v>33102516</v>
      </c>
      <c r="B497" s="2" t="s">
        <v>517</v>
      </c>
      <c r="C497" s="2" t="s">
        <v>84</v>
      </c>
      <c r="D497" s="3">
        <f>IFERROR(VLOOKUP(ZDEFAULT_PORTRAIT!A497,'Price Change'!$C$2:$G$5796,5,FALSE),E497)</f>
        <v>93</v>
      </c>
      <c r="E497" s="3">
        <v>93</v>
      </c>
      <c r="F497" s="8"/>
      <c r="G497" s="8"/>
      <c r="H497" s="3">
        <f t="shared" si="14"/>
        <v>0</v>
      </c>
      <c r="I497" s="30">
        <f t="shared" si="15"/>
        <v>0</v>
      </c>
    </row>
    <row r="498" spans="1:9" ht="15.75" thickBot="1" x14ac:dyDescent="0.3">
      <c r="A498" s="2">
        <v>33102517</v>
      </c>
      <c r="B498" s="2" t="s">
        <v>517</v>
      </c>
      <c r="C498" s="2" t="s">
        <v>84</v>
      </c>
      <c r="D498" s="6">
        <f>IFERROR(VLOOKUP(ZDEFAULT_PORTRAIT!A498,'Price Change'!$C$2:$G$5796,5,FALSE),E498)</f>
        <v>93</v>
      </c>
      <c r="E498" s="6">
        <v>93</v>
      </c>
      <c r="F498" s="7"/>
      <c r="G498" s="7"/>
      <c r="H498" s="3">
        <f t="shared" si="14"/>
        <v>0</v>
      </c>
      <c r="I498" s="30">
        <f t="shared" si="15"/>
        <v>0</v>
      </c>
    </row>
    <row r="499" spans="1:9" ht="15.75" thickBot="1" x14ac:dyDescent="0.3">
      <c r="A499" s="2">
        <v>33102518</v>
      </c>
      <c r="B499" s="2" t="s">
        <v>518</v>
      </c>
      <c r="C499" s="2" t="s">
        <v>84</v>
      </c>
      <c r="D499" s="3">
        <f>IFERROR(VLOOKUP(ZDEFAULT_PORTRAIT!A499,'Price Change'!$C$2:$G$5796,5,FALSE),E499)</f>
        <v>283</v>
      </c>
      <c r="E499" s="3">
        <v>283</v>
      </c>
      <c r="F499" s="8"/>
      <c r="G499" s="8"/>
      <c r="H499" s="3">
        <f t="shared" si="14"/>
        <v>0</v>
      </c>
      <c r="I499" s="30">
        <f t="shared" si="15"/>
        <v>0</v>
      </c>
    </row>
    <row r="500" spans="1:9" ht="15.75" thickBot="1" x14ac:dyDescent="0.3">
      <c r="A500" s="2">
        <v>33102522</v>
      </c>
      <c r="B500" s="2" t="s">
        <v>519</v>
      </c>
      <c r="C500" s="2" t="s">
        <v>84</v>
      </c>
      <c r="D500" s="6">
        <f>IFERROR(VLOOKUP(ZDEFAULT_PORTRAIT!A500,'Price Change'!$C$2:$G$5796,5,FALSE),E500)</f>
        <v>211</v>
      </c>
      <c r="E500" s="6">
        <v>211</v>
      </c>
      <c r="F500" s="9">
        <v>4</v>
      </c>
      <c r="G500" s="10">
        <v>844</v>
      </c>
      <c r="H500" s="3">
        <f t="shared" si="14"/>
        <v>0</v>
      </c>
      <c r="I500" s="30">
        <f t="shared" si="15"/>
        <v>0</v>
      </c>
    </row>
    <row r="501" spans="1:9" ht="15.75" thickBot="1" x14ac:dyDescent="0.3">
      <c r="A501" s="2">
        <v>33102523</v>
      </c>
      <c r="B501" s="2" t="s">
        <v>520</v>
      </c>
      <c r="C501" s="2" t="s">
        <v>84</v>
      </c>
      <c r="D501" s="3">
        <f>IFERROR(VLOOKUP(ZDEFAULT_PORTRAIT!A501,'Price Change'!$C$2:$G$5796,5,FALSE),E501)</f>
        <v>73</v>
      </c>
      <c r="E501" s="3">
        <v>73</v>
      </c>
      <c r="F501" s="8"/>
      <c r="G501" s="8"/>
      <c r="H501" s="3">
        <f t="shared" si="14"/>
        <v>0</v>
      </c>
      <c r="I501" s="30">
        <f t="shared" si="15"/>
        <v>0</v>
      </c>
    </row>
    <row r="502" spans="1:9" ht="15.75" thickBot="1" x14ac:dyDescent="0.3">
      <c r="A502" s="2">
        <v>33102529</v>
      </c>
      <c r="B502" s="2" t="s">
        <v>521</v>
      </c>
      <c r="C502" s="2" t="s">
        <v>84</v>
      </c>
      <c r="D502" s="6">
        <f>IFERROR(VLOOKUP(ZDEFAULT_PORTRAIT!A502,'Price Change'!$C$2:$G$5796,5,FALSE),E502)</f>
        <v>100</v>
      </c>
      <c r="E502" s="6">
        <v>100</v>
      </c>
      <c r="F502" s="7"/>
      <c r="G502" s="7"/>
      <c r="H502" s="3">
        <f t="shared" si="14"/>
        <v>0</v>
      </c>
      <c r="I502" s="30">
        <f t="shared" si="15"/>
        <v>0</v>
      </c>
    </row>
    <row r="503" spans="1:9" ht="15.75" thickBot="1" x14ac:dyDescent="0.3">
      <c r="A503" s="2">
        <v>33102530</v>
      </c>
      <c r="B503" s="2" t="s">
        <v>522</v>
      </c>
      <c r="C503" s="2" t="s">
        <v>84</v>
      </c>
      <c r="D503" s="3">
        <f>IFERROR(VLOOKUP(ZDEFAULT_PORTRAIT!A503,'Price Change'!$C$2:$G$5796,5,FALSE),E503)</f>
        <v>365</v>
      </c>
      <c r="E503" s="3">
        <v>365</v>
      </c>
      <c r="F503" s="8"/>
      <c r="G503" s="8"/>
      <c r="H503" s="3">
        <f t="shared" si="14"/>
        <v>0</v>
      </c>
      <c r="I503" s="30">
        <f t="shared" si="15"/>
        <v>0</v>
      </c>
    </row>
    <row r="504" spans="1:9" ht="15.75" thickBot="1" x14ac:dyDescent="0.3">
      <c r="A504" s="2">
        <v>33102531</v>
      </c>
      <c r="B504" s="2" t="s">
        <v>523</v>
      </c>
      <c r="C504" s="2" t="s">
        <v>84</v>
      </c>
      <c r="D504" s="6">
        <f>IFERROR(VLOOKUP(ZDEFAULT_PORTRAIT!A504,'Price Change'!$C$2:$G$5796,5,FALSE),E504)</f>
        <v>47</v>
      </c>
      <c r="E504" s="6">
        <v>47</v>
      </c>
      <c r="F504" s="7"/>
      <c r="G504" s="7"/>
      <c r="H504" s="3">
        <f t="shared" si="14"/>
        <v>0</v>
      </c>
      <c r="I504" s="30">
        <f t="shared" si="15"/>
        <v>0</v>
      </c>
    </row>
    <row r="505" spans="1:9" ht="15.75" thickBot="1" x14ac:dyDescent="0.3">
      <c r="A505" s="2">
        <v>33102532</v>
      </c>
      <c r="B505" s="2" t="s">
        <v>524</v>
      </c>
      <c r="C505" s="2" t="s">
        <v>84</v>
      </c>
      <c r="D505" s="3">
        <f>IFERROR(VLOOKUP(ZDEFAULT_PORTRAIT!A505,'Price Change'!$C$2:$G$5796,5,FALSE),E505)</f>
        <v>47</v>
      </c>
      <c r="E505" s="3">
        <v>47</v>
      </c>
      <c r="F505" s="8"/>
      <c r="G505" s="8"/>
      <c r="H505" s="3">
        <f t="shared" si="14"/>
        <v>0</v>
      </c>
      <c r="I505" s="30">
        <f t="shared" si="15"/>
        <v>0</v>
      </c>
    </row>
    <row r="506" spans="1:9" ht="15.75" thickBot="1" x14ac:dyDescent="0.3">
      <c r="A506" s="2">
        <v>33102533</v>
      </c>
      <c r="B506" s="2" t="s">
        <v>525</v>
      </c>
      <c r="C506" s="2" t="s">
        <v>84</v>
      </c>
      <c r="D506" s="6">
        <f>IFERROR(VLOOKUP(ZDEFAULT_PORTRAIT!A506,'Price Change'!$C$2:$G$5796,5,FALSE),E506)</f>
        <v>89</v>
      </c>
      <c r="E506" s="6">
        <v>89</v>
      </c>
      <c r="F506" s="7"/>
      <c r="G506" s="7"/>
      <c r="H506" s="3">
        <f t="shared" si="14"/>
        <v>0</v>
      </c>
      <c r="I506" s="30">
        <f t="shared" si="15"/>
        <v>0</v>
      </c>
    </row>
    <row r="507" spans="1:9" ht="15.75" thickBot="1" x14ac:dyDescent="0.3">
      <c r="A507" s="2">
        <v>33102534</v>
      </c>
      <c r="B507" s="2" t="s">
        <v>526</v>
      </c>
      <c r="C507" s="2" t="s">
        <v>84</v>
      </c>
      <c r="D507" s="3">
        <f>IFERROR(VLOOKUP(ZDEFAULT_PORTRAIT!A507,'Price Change'!$C$2:$G$5796,5,FALSE),E507)</f>
        <v>143</v>
      </c>
      <c r="E507" s="3">
        <v>143</v>
      </c>
      <c r="F507" s="8"/>
      <c r="G507" s="8"/>
      <c r="H507" s="3">
        <f t="shared" si="14"/>
        <v>0</v>
      </c>
      <c r="I507" s="30">
        <f t="shared" si="15"/>
        <v>0</v>
      </c>
    </row>
    <row r="508" spans="1:9" ht="15.75" thickBot="1" x14ac:dyDescent="0.3">
      <c r="A508" s="2">
        <v>33102545</v>
      </c>
      <c r="B508" s="2" t="s">
        <v>527</v>
      </c>
      <c r="C508" s="2" t="s">
        <v>84</v>
      </c>
      <c r="D508" s="6">
        <f>IFERROR(VLOOKUP(ZDEFAULT_PORTRAIT!A508,'Price Change'!$C$2:$G$5796,5,FALSE),E508)</f>
        <v>297</v>
      </c>
      <c r="E508" s="6">
        <v>297</v>
      </c>
      <c r="F508" s="7"/>
      <c r="G508" s="7"/>
      <c r="H508" s="3">
        <f t="shared" si="14"/>
        <v>0</v>
      </c>
      <c r="I508" s="30">
        <f t="shared" si="15"/>
        <v>0</v>
      </c>
    </row>
    <row r="509" spans="1:9" ht="15.75" thickBot="1" x14ac:dyDescent="0.3">
      <c r="A509" s="2">
        <v>33102547</v>
      </c>
      <c r="B509" s="2" t="s">
        <v>528</v>
      </c>
      <c r="C509" s="2" t="s">
        <v>84</v>
      </c>
      <c r="D509" s="3">
        <f>IFERROR(VLOOKUP(ZDEFAULT_PORTRAIT!A509,'Price Change'!$C$2:$G$5796,5,FALSE),E509)</f>
        <v>143</v>
      </c>
      <c r="E509" s="3">
        <v>143</v>
      </c>
      <c r="F509" s="8"/>
      <c r="G509" s="8"/>
      <c r="H509" s="3">
        <f t="shared" si="14"/>
        <v>0</v>
      </c>
      <c r="I509" s="30">
        <f t="shared" si="15"/>
        <v>0</v>
      </c>
    </row>
    <row r="510" spans="1:9" ht="15.75" thickBot="1" x14ac:dyDescent="0.3">
      <c r="A510" s="2">
        <v>33102548</v>
      </c>
      <c r="B510" s="2" t="s">
        <v>529</v>
      </c>
      <c r="C510" s="2" t="s">
        <v>84</v>
      </c>
      <c r="D510" s="6">
        <f>IFERROR(VLOOKUP(ZDEFAULT_PORTRAIT!A510,'Price Change'!$C$2:$G$5796,5,FALSE),E510)</f>
        <v>143</v>
      </c>
      <c r="E510" s="6">
        <v>143</v>
      </c>
      <c r="F510" s="7"/>
      <c r="G510" s="7"/>
      <c r="H510" s="3">
        <f t="shared" si="14"/>
        <v>0</v>
      </c>
      <c r="I510" s="30">
        <f t="shared" si="15"/>
        <v>0</v>
      </c>
    </row>
    <row r="511" spans="1:9" ht="15.75" thickBot="1" x14ac:dyDescent="0.3">
      <c r="A511" s="2">
        <v>33102550</v>
      </c>
      <c r="B511" s="2" t="s">
        <v>530</v>
      </c>
      <c r="C511" s="2" t="s">
        <v>84</v>
      </c>
      <c r="D511" s="3">
        <f>IFERROR(VLOOKUP(ZDEFAULT_PORTRAIT!A511,'Price Change'!$C$2:$G$5796,5,FALSE),E511)</f>
        <v>143</v>
      </c>
      <c r="E511" s="3">
        <v>143</v>
      </c>
      <c r="F511" s="8"/>
      <c r="G511" s="8"/>
      <c r="H511" s="3">
        <f t="shared" si="14"/>
        <v>0</v>
      </c>
      <c r="I511" s="30">
        <f t="shared" si="15"/>
        <v>0</v>
      </c>
    </row>
    <row r="512" spans="1:9" ht="15.75" thickBot="1" x14ac:dyDescent="0.3">
      <c r="A512" s="2">
        <v>33102554</v>
      </c>
      <c r="B512" s="2" t="s">
        <v>531</v>
      </c>
      <c r="C512" s="2" t="s">
        <v>84</v>
      </c>
      <c r="D512" s="6">
        <f>IFERROR(VLOOKUP(ZDEFAULT_PORTRAIT!A512,'Price Change'!$C$2:$G$5796,5,FALSE),E512)</f>
        <v>143</v>
      </c>
      <c r="E512" s="6">
        <v>143</v>
      </c>
      <c r="F512" s="7"/>
      <c r="G512" s="7"/>
      <c r="H512" s="3">
        <f t="shared" si="14"/>
        <v>0</v>
      </c>
      <c r="I512" s="30">
        <f t="shared" si="15"/>
        <v>0</v>
      </c>
    </row>
    <row r="513" spans="1:9" ht="15.75" thickBot="1" x14ac:dyDescent="0.3">
      <c r="A513" s="2">
        <v>33102555</v>
      </c>
      <c r="B513" s="2" t="s">
        <v>532</v>
      </c>
      <c r="C513" s="2" t="s">
        <v>84</v>
      </c>
      <c r="D513" s="3">
        <f>IFERROR(VLOOKUP(ZDEFAULT_PORTRAIT!A513,'Price Change'!$C$2:$G$5796,5,FALSE),E513)</f>
        <v>143</v>
      </c>
      <c r="E513" s="3">
        <v>143</v>
      </c>
      <c r="F513" s="8"/>
      <c r="G513" s="8"/>
      <c r="H513" s="3">
        <f t="shared" si="14"/>
        <v>0</v>
      </c>
      <c r="I513" s="30">
        <f t="shared" si="15"/>
        <v>0</v>
      </c>
    </row>
    <row r="514" spans="1:9" ht="15.75" thickBot="1" x14ac:dyDescent="0.3">
      <c r="A514" s="2">
        <v>33102557</v>
      </c>
      <c r="B514" s="2" t="s">
        <v>533</v>
      </c>
      <c r="C514" s="2" t="s">
        <v>84</v>
      </c>
      <c r="D514" s="6">
        <f>IFERROR(VLOOKUP(ZDEFAULT_PORTRAIT!A514,'Price Change'!$C$2:$G$5796,5,FALSE),E514)</f>
        <v>143</v>
      </c>
      <c r="E514" s="6">
        <v>143</v>
      </c>
      <c r="F514" s="7"/>
      <c r="G514" s="7"/>
      <c r="H514" s="3">
        <f t="shared" si="14"/>
        <v>0</v>
      </c>
      <c r="I514" s="30">
        <f t="shared" si="15"/>
        <v>0</v>
      </c>
    </row>
    <row r="515" spans="1:9" ht="15.75" thickBot="1" x14ac:dyDescent="0.3">
      <c r="A515" s="2">
        <v>33102560</v>
      </c>
      <c r="B515" s="2" t="s">
        <v>534</v>
      </c>
      <c r="C515" s="2" t="s">
        <v>84</v>
      </c>
      <c r="D515" s="3">
        <f>IFERROR(VLOOKUP(ZDEFAULT_PORTRAIT!A515,'Price Change'!$C$2:$G$5796,5,FALSE),E515)</f>
        <v>89</v>
      </c>
      <c r="E515" s="3">
        <v>89</v>
      </c>
      <c r="F515" s="8"/>
      <c r="G515" s="8"/>
      <c r="H515" s="3">
        <f t="shared" si="14"/>
        <v>0</v>
      </c>
      <c r="I515" s="30">
        <f t="shared" si="15"/>
        <v>0</v>
      </c>
    </row>
    <row r="516" spans="1:9" ht="15.75" thickBot="1" x14ac:dyDescent="0.3">
      <c r="A516" s="2">
        <v>33102563</v>
      </c>
      <c r="B516" s="2" t="s">
        <v>535</v>
      </c>
      <c r="C516" s="2" t="s">
        <v>84</v>
      </c>
      <c r="D516" s="6">
        <f>IFERROR(VLOOKUP(ZDEFAULT_PORTRAIT!A516,'Price Change'!$C$2:$G$5796,5,FALSE),E516)</f>
        <v>94</v>
      </c>
      <c r="E516" s="6">
        <v>94</v>
      </c>
      <c r="F516" s="9">
        <v>-1</v>
      </c>
      <c r="G516" s="10">
        <v>-94</v>
      </c>
      <c r="H516" s="3">
        <f t="shared" si="14"/>
        <v>0</v>
      </c>
      <c r="I516" s="30">
        <f t="shared" si="15"/>
        <v>0</v>
      </c>
    </row>
    <row r="517" spans="1:9" ht="15.75" thickBot="1" x14ac:dyDescent="0.3">
      <c r="A517" s="2">
        <v>33102565</v>
      </c>
      <c r="B517" s="2" t="s">
        <v>536</v>
      </c>
      <c r="C517" s="2" t="s">
        <v>84</v>
      </c>
      <c r="D517" s="3">
        <f>IFERROR(VLOOKUP(ZDEFAULT_PORTRAIT!A517,'Price Change'!$C$2:$G$5796,5,FALSE),E517)</f>
        <v>0</v>
      </c>
      <c r="E517" s="3">
        <v>94</v>
      </c>
      <c r="F517" s="8"/>
      <c r="G517" s="8"/>
      <c r="H517" s="3">
        <f t="shared" si="14"/>
        <v>0</v>
      </c>
      <c r="I517" s="30">
        <f t="shared" si="15"/>
        <v>0</v>
      </c>
    </row>
    <row r="518" spans="1:9" ht="15.75" thickBot="1" x14ac:dyDescent="0.3">
      <c r="A518" s="2">
        <v>33102566</v>
      </c>
      <c r="B518" s="2" t="s">
        <v>537</v>
      </c>
      <c r="C518" s="2" t="s">
        <v>84</v>
      </c>
      <c r="D518" s="6">
        <f>IFERROR(VLOOKUP(ZDEFAULT_PORTRAIT!A518,'Price Change'!$C$2:$G$5796,5,FALSE),E518)</f>
        <v>0</v>
      </c>
      <c r="E518" s="6">
        <v>94</v>
      </c>
      <c r="F518" s="7"/>
      <c r="G518" s="7"/>
      <c r="H518" s="3">
        <f t="shared" ref="H518:H581" si="16">IFERROR((E518-D518)*F518,E518*F518)</f>
        <v>0</v>
      </c>
      <c r="I518" s="30">
        <f t="shared" ref="I518:I581" si="17">IFERROR(H518/G518,0)</f>
        <v>0</v>
      </c>
    </row>
    <row r="519" spans="1:9" ht="15.75" thickBot="1" x14ac:dyDescent="0.3">
      <c r="A519" s="2">
        <v>33102567</v>
      </c>
      <c r="B519" s="2" t="s">
        <v>538</v>
      </c>
      <c r="C519" s="2" t="s">
        <v>86</v>
      </c>
      <c r="D519" s="3">
        <f>IFERROR(VLOOKUP(ZDEFAULT_PORTRAIT!A519,'Price Change'!$C$2:$G$5796,5,FALSE),E519)</f>
        <v>130</v>
      </c>
      <c r="E519" s="3">
        <v>130</v>
      </c>
      <c r="F519" s="8"/>
      <c r="G519" s="8"/>
      <c r="H519" s="3">
        <f t="shared" si="16"/>
        <v>0</v>
      </c>
      <c r="I519" s="30">
        <f t="shared" si="17"/>
        <v>0</v>
      </c>
    </row>
    <row r="520" spans="1:9" ht="15.75" thickBot="1" x14ac:dyDescent="0.3">
      <c r="A520" s="2">
        <v>33102568</v>
      </c>
      <c r="B520" s="2" t="s">
        <v>539</v>
      </c>
      <c r="C520" s="2" t="s">
        <v>84</v>
      </c>
      <c r="D520" s="6">
        <f>IFERROR(VLOOKUP(ZDEFAULT_PORTRAIT!A520,'Price Change'!$C$2:$G$5796,5,FALSE),E520)</f>
        <v>0</v>
      </c>
      <c r="E520" s="6">
        <v>94</v>
      </c>
      <c r="F520" s="7"/>
      <c r="G520" s="7"/>
      <c r="H520" s="3">
        <f t="shared" si="16"/>
        <v>0</v>
      </c>
      <c r="I520" s="30">
        <f t="shared" si="17"/>
        <v>0</v>
      </c>
    </row>
    <row r="521" spans="1:9" ht="15.75" thickBot="1" x14ac:dyDescent="0.3">
      <c r="A521" s="2">
        <v>33102569</v>
      </c>
      <c r="B521" s="2" t="s">
        <v>540</v>
      </c>
      <c r="C521" s="2" t="s">
        <v>86</v>
      </c>
      <c r="D521" s="3">
        <f>IFERROR(VLOOKUP(ZDEFAULT_PORTRAIT!A521,'Price Change'!$C$2:$G$5796,5,FALSE),E521)</f>
        <v>0</v>
      </c>
      <c r="E521" s="3">
        <v>14</v>
      </c>
      <c r="F521" s="8"/>
      <c r="G521" s="8"/>
      <c r="H521" s="3">
        <f t="shared" si="16"/>
        <v>0</v>
      </c>
      <c r="I521" s="30">
        <f t="shared" si="17"/>
        <v>0</v>
      </c>
    </row>
    <row r="522" spans="1:9" ht="15.75" thickBot="1" x14ac:dyDescent="0.3">
      <c r="A522" s="2">
        <v>33102570</v>
      </c>
      <c r="B522" s="2" t="s">
        <v>541</v>
      </c>
      <c r="C522" s="2" t="s">
        <v>86</v>
      </c>
      <c r="D522" s="6">
        <f>IFERROR(VLOOKUP(ZDEFAULT_PORTRAIT!A522,'Price Change'!$C$2:$G$5796,5,FALSE),E522)</f>
        <v>0</v>
      </c>
      <c r="E522" s="6">
        <v>14</v>
      </c>
      <c r="F522" s="7"/>
      <c r="G522" s="7"/>
      <c r="H522" s="3">
        <f t="shared" si="16"/>
        <v>0</v>
      </c>
      <c r="I522" s="30">
        <f t="shared" si="17"/>
        <v>0</v>
      </c>
    </row>
    <row r="523" spans="1:9" ht="15.75" thickBot="1" x14ac:dyDescent="0.3">
      <c r="A523" s="2">
        <v>33102571</v>
      </c>
      <c r="B523" s="2" t="s">
        <v>542</v>
      </c>
      <c r="C523" s="2" t="s">
        <v>84</v>
      </c>
      <c r="D523" s="3">
        <f>IFERROR(VLOOKUP(ZDEFAULT_PORTRAIT!A523,'Price Change'!$C$2:$G$5796,5,FALSE),E523)</f>
        <v>143</v>
      </c>
      <c r="E523" s="3">
        <v>143</v>
      </c>
      <c r="F523" s="8"/>
      <c r="G523" s="8"/>
      <c r="H523" s="3">
        <f t="shared" si="16"/>
        <v>0</v>
      </c>
      <c r="I523" s="30">
        <f t="shared" si="17"/>
        <v>0</v>
      </c>
    </row>
    <row r="524" spans="1:9" ht="15.75" thickBot="1" x14ac:dyDescent="0.3">
      <c r="A524" s="2">
        <v>33102572</v>
      </c>
      <c r="B524" s="2" t="s">
        <v>543</v>
      </c>
      <c r="C524" s="2" t="s">
        <v>84</v>
      </c>
      <c r="D524" s="6">
        <f>IFERROR(VLOOKUP(ZDEFAULT_PORTRAIT!A524,'Price Change'!$C$2:$G$5796,5,FALSE),E524)</f>
        <v>143</v>
      </c>
      <c r="E524" s="6">
        <v>143</v>
      </c>
      <c r="F524" s="7"/>
      <c r="G524" s="7"/>
      <c r="H524" s="3">
        <f t="shared" si="16"/>
        <v>0</v>
      </c>
      <c r="I524" s="30">
        <f t="shared" si="17"/>
        <v>0</v>
      </c>
    </row>
    <row r="525" spans="1:9" ht="15.75" thickBot="1" x14ac:dyDescent="0.3">
      <c r="A525" s="2">
        <v>33102573</v>
      </c>
      <c r="B525" s="2" t="s">
        <v>544</v>
      </c>
      <c r="C525" s="2" t="s">
        <v>84</v>
      </c>
      <c r="D525" s="3">
        <f>IFERROR(VLOOKUP(ZDEFAULT_PORTRAIT!A525,'Price Change'!$C$2:$G$5796,5,FALSE),E525)</f>
        <v>83</v>
      </c>
      <c r="E525" s="3">
        <v>83</v>
      </c>
      <c r="F525" s="8"/>
      <c r="G525" s="8"/>
      <c r="H525" s="3">
        <f t="shared" si="16"/>
        <v>0</v>
      </c>
      <c r="I525" s="30">
        <f t="shared" si="17"/>
        <v>0</v>
      </c>
    </row>
    <row r="526" spans="1:9" ht="15.75" thickBot="1" x14ac:dyDescent="0.3">
      <c r="A526" s="2">
        <v>33102576</v>
      </c>
      <c r="B526" s="2" t="s">
        <v>545</v>
      </c>
      <c r="C526" s="2" t="s">
        <v>84</v>
      </c>
      <c r="D526" s="6">
        <f>IFERROR(VLOOKUP(ZDEFAULT_PORTRAIT!A526,'Price Change'!$C$2:$G$5796,5,FALSE),E526)</f>
        <v>130</v>
      </c>
      <c r="E526" s="6">
        <v>130</v>
      </c>
      <c r="F526" s="7"/>
      <c r="G526" s="7"/>
      <c r="H526" s="3">
        <f t="shared" si="16"/>
        <v>0</v>
      </c>
      <c r="I526" s="30">
        <f t="shared" si="17"/>
        <v>0</v>
      </c>
    </row>
    <row r="527" spans="1:9" ht="15.75" thickBot="1" x14ac:dyDescent="0.3">
      <c r="A527" s="2">
        <v>33102578</v>
      </c>
      <c r="B527" s="2" t="s">
        <v>546</v>
      </c>
      <c r="C527" s="2" t="s">
        <v>86</v>
      </c>
      <c r="D527" s="3">
        <f>IFERROR(VLOOKUP(ZDEFAULT_PORTRAIT!A527,'Price Change'!$C$2:$G$5796,5,FALSE),E527)</f>
        <v>133</v>
      </c>
      <c r="E527" s="3">
        <v>133</v>
      </c>
      <c r="F527" s="8"/>
      <c r="G527" s="8"/>
      <c r="H527" s="3">
        <f t="shared" si="16"/>
        <v>0</v>
      </c>
      <c r="I527" s="30">
        <f t="shared" si="17"/>
        <v>0</v>
      </c>
    </row>
    <row r="528" spans="1:9" ht="15.75" thickBot="1" x14ac:dyDescent="0.3">
      <c r="A528" s="2">
        <v>33102582</v>
      </c>
      <c r="B528" s="2" t="s">
        <v>547</v>
      </c>
      <c r="C528" s="2" t="s">
        <v>84</v>
      </c>
      <c r="D528" s="6">
        <f>IFERROR(VLOOKUP(ZDEFAULT_PORTRAIT!A528,'Price Change'!$C$2:$G$5796,5,FALSE),E528)</f>
        <v>319</v>
      </c>
      <c r="E528" s="6">
        <v>319</v>
      </c>
      <c r="F528" s="7"/>
      <c r="G528" s="7"/>
      <c r="H528" s="3">
        <f t="shared" si="16"/>
        <v>0</v>
      </c>
      <c r="I528" s="30">
        <f t="shared" si="17"/>
        <v>0</v>
      </c>
    </row>
    <row r="529" spans="1:9" ht="15.75" thickBot="1" x14ac:dyDescent="0.3">
      <c r="A529" s="2">
        <v>33102583</v>
      </c>
      <c r="B529" s="2" t="s">
        <v>548</v>
      </c>
      <c r="C529" s="2" t="s">
        <v>84</v>
      </c>
      <c r="D529" s="3">
        <f>IFERROR(VLOOKUP(ZDEFAULT_PORTRAIT!A529,'Price Change'!$C$2:$G$5796,5,FALSE),E529)</f>
        <v>278</v>
      </c>
      <c r="E529" s="3">
        <v>278</v>
      </c>
      <c r="F529" s="8"/>
      <c r="G529" s="8"/>
      <c r="H529" s="3">
        <f t="shared" si="16"/>
        <v>0</v>
      </c>
      <c r="I529" s="30">
        <f t="shared" si="17"/>
        <v>0</v>
      </c>
    </row>
    <row r="530" spans="1:9" ht="15.75" thickBot="1" x14ac:dyDescent="0.3">
      <c r="A530" s="2">
        <v>33102586</v>
      </c>
      <c r="B530" s="2" t="s">
        <v>549</v>
      </c>
      <c r="C530" s="2" t="s">
        <v>84</v>
      </c>
      <c r="D530" s="6">
        <f>IFERROR(VLOOKUP(ZDEFAULT_PORTRAIT!A530,'Price Change'!$C$2:$G$5796,5,FALSE),E530)</f>
        <v>280</v>
      </c>
      <c r="E530" s="6">
        <v>280</v>
      </c>
      <c r="F530" s="7"/>
      <c r="G530" s="7"/>
      <c r="H530" s="3">
        <f t="shared" si="16"/>
        <v>0</v>
      </c>
      <c r="I530" s="30">
        <f t="shared" si="17"/>
        <v>0</v>
      </c>
    </row>
    <row r="531" spans="1:9" ht="15.75" thickBot="1" x14ac:dyDescent="0.3">
      <c r="A531" s="2">
        <v>33102591</v>
      </c>
      <c r="B531" s="2" t="s">
        <v>550</v>
      </c>
      <c r="C531" s="2" t="s">
        <v>84</v>
      </c>
      <c r="D531" s="3">
        <f>IFERROR(VLOOKUP(ZDEFAULT_PORTRAIT!A531,'Price Change'!$C$2:$G$5796,5,FALSE),E531)</f>
        <v>0</v>
      </c>
      <c r="E531" s="3">
        <v>129</v>
      </c>
      <c r="F531" s="8"/>
      <c r="G531" s="8"/>
      <c r="H531" s="3">
        <f t="shared" si="16"/>
        <v>0</v>
      </c>
      <c r="I531" s="30">
        <f t="shared" si="17"/>
        <v>0</v>
      </c>
    </row>
    <row r="532" spans="1:9" ht="15.75" thickBot="1" x14ac:dyDescent="0.3">
      <c r="A532" s="2">
        <v>33102592</v>
      </c>
      <c r="B532" s="2" t="s">
        <v>551</v>
      </c>
      <c r="C532" s="2" t="s">
        <v>84</v>
      </c>
      <c r="D532" s="6">
        <f>IFERROR(VLOOKUP(ZDEFAULT_PORTRAIT!A532,'Price Change'!$C$2:$G$5796,5,FALSE),E532)</f>
        <v>8</v>
      </c>
      <c r="E532" s="6">
        <v>8</v>
      </c>
      <c r="F532" s="7"/>
      <c r="G532" s="7"/>
      <c r="H532" s="3">
        <f t="shared" si="16"/>
        <v>0</v>
      </c>
      <c r="I532" s="30">
        <f t="shared" si="17"/>
        <v>0</v>
      </c>
    </row>
    <row r="533" spans="1:9" ht="15.75" thickBot="1" x14ac:dyDescent="0.3">
      <c r="A533" s="2">
        <v>33102605</v>
      </c>
      <c r="B533" s="2" t="s">
        <v>552</v>
      </c>
      <c r="C533" s="2" t="s">
        <v>84</v>
      </c>
      <c r="D533" s="3">
        <f>IFERROR(VLOOKUP(ZDEFAULT_PORTRAIT!A533,'Price Change'!$C$2:$G$5796,5,FALSE),E533)</f>
        <v>12</v>
      </c>
      <c r="E533" s="3">
        <v>12</v>
      </c>
      <c r="F533" s="8"/>
      <c r="G533" s="8"/>
      <c r="H533" s="3">
        <f t="shared" si="16"/>
        <v>0</v>
      </c>
      <c r="I533" s="30">
        <f t="shared" si="17"/>
        <v>0</v>
      </c>
    </row>
    <row r="534" spans="1:9" ht="15.75" thickBot="1" x14ac:dyDescent="0.3">
      <c r="A534" s="2">
        <v>33102630</v>
      </c>
      <c r="B534" s="2" t="s">
        <v>553</v>
      </c>
      <c r="C534" s="2" t="s">
        <v>84</v>
      </c>
      <c r="D534" s="6">
        <f>IFERROR(VLOOKUP(ZDEFAULT_PORTRAIT!A534,'Price Change'!$C$2:$G$5796,5,FALSE),E534)</f>
        <v>145</v>
      </c>
      <c r="E534" s="6">
        <v>145</v>
      </c>
      <c r="F534" s="7"/>
      <c r="G534" s="7"/>
      <c r="H534" s="3">
        <f t="shared" si="16"/>
        <v>0</v>
      </c>
      <c r="I534" s="30">
        <f t="shared" si="17"/>
        <v>0</v>
      </c>
    </row>
    <row r="535" spans="1:9" ht="15.75" thickBot="1" x14ac:dyDescent="0.3">
      <c r="A535" s="2">
        <v>33102631</v>
      </c>
      <c r="B535" s="2" t="s">
        <v>554</v>
      </c>
      <c r="C535" s="2" t="s">
        <v>84</v>
      </c>
      <c r="D535" s="3">
        <f>IFERROR(VLOOKUP(ZDEFAULT_PORTRAIT!A535,'Price Change'!$C$2:$G$5796,5,FALSE),E535)</f>
        <v>697</v>
      </c>
      <c r="E535" s="3">
        <v>697</v>
      </c>
      <c r="F535" s="8"/>
      <c r="G535" s="8"/>
      <c r="H535" s="3">
        <f t="shared" si="16"/>
        <v>0</v>
      </c>
      <c r="I535" s="30">
        <f t="shared" si="17"/>
        <v>0</v>
      </c>
    </row>
    <row r="536" spans="1:9" ht="15.75" thickBot="1" x14ac:dyDescent="0.3">
      <c r="A536" s="2">
        <v>33102637</v>
      </c>
      <c r="B536" s="2" t="s">
        <v>555</v>
      </c>
      <c r="C536" s="2" t="s">
        <v>84</v>
      </c>
      <c r="D536" s="6">
        <f>IFERROR(VLOOKUP(ZDEFAULT_PORTRAIT!A536,'Price Change'!$C$2:$G$5796,5,FALSE),E536)</f>
        <v>10</v>
      </c>
      <c r="E536" s="6">
        <v>10</v>
      </c>
      <c r="F536" s="7"/>
      <c r="G536" s="7"/>
      <c r="H536" s="3">
        <f t="shared" si="16"/>
        <v>0</v>
      </c>
      <c r="I536" s="30">
        <f t="shared" si="17"/>
        <v>0</v>
      </c>
    </row>
    <row r="537" spans="1:9" ht="15.75" thickBot="1" x14ac:dyDescent="0.3">
      <c r="A537" s="2">
        <v>33102638</v>
      </c>
      <c r="B537" s="2" t="s">
        <v>556</v>
      </c>
      <c r="C537" s="2" t="s">
        <v>84</v>
      </c>
      <c r="D537" s="3">
        <f>IFERROR(VLOOKUP(ZDEFAULT_PORTRAIT!A537,'Price Change'!$C$2:$G$5796,5,FALSE),E537)</f>
        <v>8</v>
      </c>
      <c r="E537" s="3">
        <v>8</v>
      </c>
      <c r="F537" s="8"/>
      <c r="G537" s="8"/>
      <c r="H537" s="3">
        <f t="shared" si="16"/>
        <v>0</v>
      </c>
      <c r="I537" s="30">
        <f t="shared" si="17"/>
        <v>0</v>
      </c>
    </row>
    <row r="538" spans="1:9" ht="15.75" thickBot="1" x14ac:dyDescent="0.3">
      <c r="A538" s="2">
        <v>33102640</v>
      </c>
      <c r="B538" s="2" t="s">
        <v>557</v>
      </c>
      <c r="C538" s="2" t="s">
        <v>84</v>
      </c>
      <c r="D538" s="6">
        <f>IFERROR(VLOOKUP(ZDEFAULT_PORTRAIT!A538,'Price Change'!$C$2:$G$5796,5,FALSE),E538)</f>
        <v>90</v>
      </c>
      <c r="E538" s="6">
        <v>90</v>
      </c>
      <c r="F538" s="7"/>
      <c r="G538" s="7"/>
      <c r="H538" s="3">
        <f t="shared" si="16"/>
        <v>0</v>
      </c>
      <c r="I538" s="30">
        <f t="shared" si="17"/>
        <v>0</v>
      </c>
    </row>
    <row r="539" spans="1:9" ht="15.75" thickBot="1" x14ac:dyDescent="0.3">
      <c r="A539" s="2">
        <v>33102641</v>
      </c>
      <c r="B539" s="2" t="s">
        <v>558</v>
      </c>
      <c r="C539" s="2" t="s">
        <v>84</v>
      </c>
      <c r="D539" s="3">
        <f>IFERROR(VLOOKUP(ZDEFAULT_PORTRAIT!A539,'Price Change'!$C$2:$G$5796,5,FALSE),E539)</f>
        <v>93</v>
      </c>
      <c r="E539" s="3">
        <v>93</v>
      </c>
      <c r="F539" s="8"/>
      <c r="G539" s="8"/>
      <c r="H539" s="3">
        <f t="shared" si="16"/>
        <v>0</v>
      </c>
      <c r="I539" s="30">
        <f t="shared" si="17"/>
        <v>0</v>
      </c>
    </row>
    <row r="540" spans="1:9" ht="15.75" thickBot="1" x14ac:dyDescent="0.3">
      <c r="A540" s="2">
        <v>33102642</v>
      </c>
      <c r="B540" s="2" t="s">
        <v>559</v>
      </c>
      <c r="C540" s="2" t="s">
        <v>84</v>
      </c>
      <c r="D540" s="6">
        <f>IFERROR(VLOOKUP(ZDEFAULT_PORTRAIT!A540,'Price Change'!$C$2:$G$5796,5,FALSE),E540)</f>
        <v>68</v>
      </c>
      <c r="E540" s="6">
        <v>68</v>
      </c>
      <c r="F540" s="7"/>
      <c r="G540" s="7"/>
      <c r="H540" s="3">
        <f t="shared" si="16"/>
        <v>0</v>
      </c>
      <c r="I540" s="30">
        <f t="shared" si="17"/>
        <v>0</v>
      </c>
    </row>
    <row r="541" spans="1:9" ht="15.75" thickBot="1" x14ac:dyDescent="0.3">
      <c r="A541" s="2">
        <v>33102644</v>
      </c>
      <c r="B541" s="2" t="s">
        <v>560</v>
      </c>
      <c r="C541" s="2" t="s">
        <v>84</v>
      </c>
      <c r="D541" s="3">
        <f>IFERROR(VLOOKUP(ZDEFAULT_PORTRAIT!A541,'Price Change'!$C$2:$G$5796,5,FALSE),E541)</f>
        <v>8</v>
      </c>
      <c r="E541" s="3">
        <v>8</v>
      </c>
      <c r="F541" s="8"/>
      <c r="G541" s="8"/>
      <c r="H541" s="3">
        <f t="shared" si="16"/>
        <v>0</v>
      </c>
      <c r="I541" s="30">
        <f t="shared" si="17"/>
        <v>0</v>
      </c>
    </row>
    <row r="542" spans="1:9" ht="15.75" thickBot="1" x14ac:dyDescent="0.3">
      <c r="A542" s="2">
        <v>33102645</v>
      </c>
      <c r="B542" s="2" t="s">
        <v>561</v>
      </c>
      <c r="C542" s="2" t="s">
        <v>84</v>
      </c>
      <c r="D542" s="6">
        <f>IFERROR(VLOOKUP(ZDEFAULT_PORTRAIT!A542,'Price Change'!$C$2:$G$5796,5,FALSE),E542)</f>
        <v>8</v>
      </c>
      <c r="E542" s="6">
        <v>8</v>
      </c>
      <c r="F542" s="7"/>
      <c r="G542" s="7"/>
      <c r="H542" s="3">
        <f t="shared" si="16"/>
        <v>0</v>
      </c>
      <c r="I542" s="30">
        <f t="shared" si="17"/>
        <v>0</v>
      </c>
    </row>
    <row r="543" spans="1:9" ht="15.75" thickBot="1" x14ac:dyDescent="0.3">
      <c r="A543" s="2">
        <v>33102649</v>
      </c>
      <c r="B543" s="2" t="s">
        <v>562</v>
      </c>
      <c r="C543" s="2" t="s">
        <v>84</v>
      </c>
      <c r="D543" s="3">
        <f>IFERROR(VLOOKUP(ZDEFAULT_PORTRAIT!A543,'Price Change'!$C$2:$G$5796,5,FALSE),E543)</f>
        <v>8</v>
      </c>
      <c r="E543" s="3">
        <v>8</v>
      </c>
      <c r="F543" s="8"/>
      <c r="G543" s="8"/>
      <c r="H543" s="3">
        <f t="shared" si="16"/>
        <v>0</v>
      </c>
      <c r="I543" s="30">
        <f t="shared" si="17"/>
        <v>0</v>
      </c>
    </row>
    <row r="544" spans="1:9" ht="15.75" thickBot="1" x14ac:dyDescent="0.3">
      <c r="A544" s="2">
        <v>33102650</v>
      </c>
      <c r="B544" s="2" t="s">
        <v>563</v>
      </c>
      <c r="C544" s="2" t="s">
        <v>84</v>
      </c>
      <c r="D544" s="6">
        <f>IFERROR(VLOOKUP(ZDEFAULT_PORTRAIT!A544,'Price Change'!$C$2:$G$5796,5,FALSE),E544)</f>
        <v>47</v>
      </c>
      <c r="E544" s="6">
        <v>47</v>
      </c>
      <c r="F544" s="7"/>
      <c r="G544" s="7"/>
      <c r="H544" s="3">
        <f t="shared" si="16"/>
        <v>0</v>
      </c>
      <c r="I544" s="30">
        <f t="shared" si="17"/>
        <v>0</v>
      </c>
    </row>
    <row r="545" spans="1:9" ht="15.75" thickBot="1" x14ac:dyDescent="0.3">
      <c r="A545" s="2">
        <v>33102652</v>
      </c>
      <c r="B545" s="2" t="s">
        <v>564</v>
      </c>
      <c r="C545" s="2" t="s">
        <v>84</v>
      </c>
      <c r="D545" s="3">
        <f>IFERROR(VLOOKUP(ZDEFAULT_PORTRAIT!A545,'Price Change'!$C$2:$G$5796,5,FALSE),E545)</f>
        <v>47</v>
      </c>
      <c r="E545" s="3">
        <v>47</v>
      </c>
      <c r="F545" s="8"/>
      <c r="G545" s="8"/>
      <c r="H545" s="3">
        <f t="shared" si="16"/>
        <v>0</v>
      </c>
      <c r="I545" s="30">
        <f t="shared" si="17"/>
        <v>0</v>
      </c>
    </row>
    <row r="546" spans="1:9" ht="15.75" thickBot="1" x14ac:dyDescent="0.3">
      <c r="A546" s="2">
        <v>33102654</v>
      </c>
      <c r="B546" s="2" t="s">
        <v>565</v>
      </c>
      <c r="C546" s="2" t="s">
        <v>84</v>
      </c>
      <c r="D546" s="6">
        <f>IFERROR(VLOOKUP(ZDEFAULT_PORTRAIT!A546,'Price Change'!$C$2:$G$5796,5,FALSE),E546)</f>
        <v>26</v>
      </c>
      <c r="E546" s="6">
        <v>26</v>
      </c>
      <c r="F546" s="7"/>
      <c r="G546" s="7"/>
      <c r="H546" s="3">
        <f t="shared" si="16"/>
        <v>0</v>
      </c>
      <c r="I546" s="30">
        <f t="shared" si="17"/>
        <v>0</v>
      </c>
    </row>
    <row r="547" spans="1:9" ht="15.75" thickBot="1" x14ac:dyDescent="0.3">
      <c r="A547" s="2">
        <v>33102656</v>
      </c>
      <c r="B547" s="2" t="s">
        <v>566</v>
      </c>
      <c r="C547" s="2" t="s">
        <v>84</v>
      </c>
      <c r="D547" s="3">
        <f>IFERROR(VLOOKUP(ZDEFAULT_PORTRAIT!A547,'Price Change'!$C$2:$G$5796,5,FALSE),E547)</f>
        <v>47</v>
      </c>
      <c r="E547" s="3">
        <v>47</v>
      </c>
      <c r="F547" s="8"/>
      <c r="G547" s="8"/>
      <c r="H547" s="3">
        <f t="shared" si="16"/>
        <v>0</v>
      </c>
      <c r="I547" s="30">
        <f t="shared" si="17"/>
        <v>0</v>
      </c>
    </row>
    <row r="548" spans="1:9" ht="15.75" thickBot="1" x14ac:dyDescent="0.3">
      <c r="A548" s="2">
        <v>33102659</v>
      </c>
      <c r="B548" s="2" t="s">
        <v>567</v>
      </c>
      <c r="C548" s="2" t="s">
        <v>84</v>
      </c>
      <c r="D548" s="6">
        <f>IFERROR(VLOOKUP(ZDEFAULT_PORTRAIT!A548,'Price Change'!$C$2:$G$5796,5,FALSE),E548)</f>
        <v>47</v>
      </c>
      <c r="E548" s="6">
        <v>47</v>
      </c>
      <c r="F548" s="7"/>
      <c r="G548" s="7"/>
      <c r="H548" s="3">
        <f t="shared" si="16"/>
        <v>0</v>
      </c>
      <c r="I548" s="30">
        <f t="shared" si="17"/>
        <v>0</v>
      </c>
    </row>
    <row r="549" spans="1:9" ht="15.75" thickBot="1" x14ac:dyDescent="0.3">
      <c r="A549" s="2">
        <v>33102660</v>
      </c>
      <c r="B549" s="2" t="s">
        <v>568</v>
      </c>
      <c r="C549" s="2" t="s">
        <v>84</v>
      </c>
      <c r="D549" s="3">
        <f>IFERROR(VLOOKUP(ZDEFAULT_PORTRAIT!A549,'Price Change'!$C$2:$G$5796,5,FALSE),E549)</f>
        <v>63</v>
      </c>
      <c r="E549" s="3">
        <v>63</v>
      </c>
      <c r="F549" s="8"/>
      <c r="G549" s="8"/>
      <c r="H549" s="3">
        <f t="shared" si="16"/>
        <v>0</v>
      </c>
      <c r="I549" s="30">
        <f t="shared" si="17"/>
        <v>0</v>
      </c>
    </row>
    <row r="550" spans="1:9" ht="15.75" thickBot="1" x14ac:dyDescent="0.3">
      <c r="A550" s="2">
        <v>33102661</v>
      </c>
      <c r="B550" s="2" t="s">
        <v>569</v>
      </c>
      <c r="C550" s="2" t="s">
        <v>84</v>
      </c>
      <c r="D550" s="6">
        <f>IFERROR(VLOOKUP(ZDEFAULT_PORTRAIT!A550,'Price Change'!$C$2:$G$5796,5,FALSE),E550)</f>
        <v>10</v>
      </c>
      <c r="E550" s="6">
        <v>10</v>
      </c>
      <c r="F550" s="7"/>
      <c r="G550" s="7"/>
      <c r="H550" s="3">
        <f t="shared" si="16"/>
        <v>0</v>
      </c>
      <c r="I550" s="30">
        <f t="shared" si="17"/>
        <v>0</v>
      </c>
    </row>
    <row r="551" spans="1:9" ht="15.75" thickBot="1" x14ac:dyDescent="0.3">
      <c r="A551" s="2">
        <v>33102662</v>
      </c>
      <c r="B551" s="2" t="s">
        <v>570</v>
      </c>
      <c r="C551" s="2" t="s">
        <v>84</v>
      </c>
      <c r="D551" s="3">
        <f>IFERROR(VLOOKUP(ZDEFAULT_PORTRAIT!A551,'Price Change'!$C$2:$G$5796,5,FALSE),E551)</f>
        <v>472</v>
      </c>
      <c r="E551" s="3">
        <v>472</v>
      </c>
      <c r="F551" s="8"/>
      <c r="G551" s="8"/>
      <c r="H551" s="3">
        <f t="shared" si="16"/>
        <v>0</v>
      </c>
      <c r="I551" s="30">
        <f t="shared" si="17"/>
        <v>0</v>
      </c>
    </row>
    <row r="552" spans="1:9" ht="15.75" thickBot="1" x14ac:dyDescent="0.3">
      <c r="A552" s="2">
        <v>33102663</v>
      </c>
      <c r="B552" s="2" t="s">
        <v>571</v>
      </c>
      <c r="C552" s="2" t="s">
        <v>84</v>
      </c>
      <c r="D552" s="6">
        <f>IFERROR(VLOOKUP(ZDEFAULT_PORTRAIT!A552,'Price Change'!$C$2:$G$5796,5,FALSE),E552)</f>
        <v>429</v>
      </c>
      <c r="E552" s="6">
        <v>429</v>
      </c>
      <c r="F552" s="7"/>
      <c r="G552" s="7"/>
      <c r="H552" s="3">
        <f t="shared" si="16"/>
        <v>0</v>
      </c>
      <c r="I552" s="30">
        <f t="shared" si="17"/>
        <v>0</v>
      </c>
    </row>
    <row r="553" spans="1:9" ht="15.75" thickBot="1" x14ac:dyDescent="0.3">
      <c r="A553" s="2">
        <v>33102664</v>
      </c>
      <c r="B553" s="2" t="s">
        <v>572</v>
      </c>
      <c r="C553" s="2" t="s">
        <v>84</v>
      </c>
      <c r="D553" s="3">
        <f>IFERROR(VLOOKUP(ZDEFAULT_PORTRAIT!A553,'Price Change'!$C$2:$G$5796,5,FALSE),E553)</f>
        <v>398</v>
      </c>
      <c r="E553" s="3">
        <v>398</v>
      </c>
      <c r="F553" s="8"/>
      <c r="G553" s="8"/>
      <c r="H553" s="3">
        <f t="shared" si="16"/>
        <v>0</v>
      </c>
      <c r="I553" s="30">
        <f t="shared" si="17"/>
        <v>0</v>
      </c>
    </row>
    <row r="554" spans="1:9" ht="15.75" thickBot="1" x14ac:dyDescent="0.3">
      <c r="A554" s="2">
        <v>33102665</v>
      </c>
      <c r="B554" s="2" t="s">
        <v>573</v>
      </c>
      <c r="C554" s="2" t="s">
        <v>84</v>
      </c>
      <c r="D554" s="6">
        <f>IFERROR(VLOOKUP(ZDEFAULT_PORTRAIT!A554,'Price Change'!$C$2:$G$5796,5,FALSE),E554)</f>
        <v>101</v>
      </c>
      <c r="E554" s="6">
        <v>101</v>
      </c>
      <c r="F554" s="7"/>
      <c r="G554" s="7"/>
      <c r="H554" s="3">
        <f t="shared" si="16"/>
        <v>0</v>
      </c>
      <c r="I554" s="30">
        <f t="shared" si="17"/>
        <v>0</v>
      </c>
    </row>
    <row r="555" spans="1:9" ht="15.75" thickBot="1" x14ac:dyDescent="0.3">
      <c r="A555" s="2">
        <v>33102666</v>
      </c>
      <c r="B555" s="2" t="s">
        <v>574</v>
      </c>
      <c r="C555" s="2" t="s">
        <v>84</v>
      </c>
      <c r="D555" s="3">
        <f>IFERROR(VLOOKUP(ZDEFAULT_PORTRAIT!A555,'Price Change'!$C$2:$G$5796,5,FALSE),E555)</f>
        <v>156</v>
      </c>
      <c r="E555" s="3">
        <v>156</v>
      </c>
      <c r="F555" s="8"/>
      <c r="G555" s="8"/>
      <c r="H555" s="3">
        <f t="shared" si="16"/>
        <v>0</v>
      </c>
      <c r="I555" s="30">
        <f t="shared" si="17"/>
        <v>0</v>
      </c>
    </row>
    <row r="556" spans="1:9" ht="15.75" thickBot="1" x14ac:dyDescent="0.3">
      <c r="A556" s="2">
        <v>33102667</v>
      </c>
      <c r="B556" s="2" t="s">
        <v>575</v>
      </c>
      <c r="C556" s="2" t="s">
        <v>84</v>
      </c>
      <c r="D556" s="6">
        <f>IFERROR(VLOOKUP(ZDEFAULT_PORTRAIT!A556,'Price Change'!$C$2:$G$5796,5,FALSE),E556)</f>
        <v>143</v>
      </c>
      <c r="E556" s="6">
        <v>143</v>
      </c>
      <c r="F556" s="7"/>
      <c r="G556" s="7"/>
      <c r="H556" s="3">
        <f t="shared" si="16"/>
        <v>0</v>
      </c>
      <c r="I556" s="30">
        <f t="shared" si="17"/>
        <v>0</v>
      </c>
    </row>
    <row r="557" spans="1:9" ht="15.75" thickBot="1" x14ac:dyDescent="0.3">
      <c r="A557" s="2">
        <v>33102668</v>
      </c>
      <c r="B557" s="2" t="s">
        <v>576</v>
      </c>
      <c r="C557" s="2" t="s">
        <v>84</v>
      </c>
      <c r="D557" s="3">
        <f>IFERROR(VLOOKUP(ZDEFAULT_PORTRAIT!A557,'Price Change'!$C$2:$G$5796,5,FALSE),E557)</f>
        <v>0</v>
      </c>
      <c r="E557" s="3">
        <v>8</v>
      </c>
      <c r="F557" s="8"/>
      <c r="G557" s="8"/>
      <c r="H557" s="3">
        <f t="shared" si="16"/>
        <v>0</v>
      </c>
      <c r="I557" s="30">
        <f t="shared" si="17"/>
        <v>0</v>
      </c>
    </row>
    <row r="558" spans="1:9" ht="15.75" thickBot="1" x14ac:dyDescent="0.3">
      <c r="A558" s="2">
        <v>33102669</v>
      </c>
      <c r="B558" s="2" t="s">
        <v>577</v>
      </c>
      <c r="C558" s="2" t="s">
        <v>84</v>
      </c>
      <c r="D558" s="6">
        <f>IFERROR(VLOOKUP(ZDEFAULT_PORTRAIT!A558,'Price Change'!$C$2:$G$5796,5,FALSE),E558)</f>
        <v>0</v>
      </c>
      <c r="E558" s="6">
        <v>8</v>
      </c>
      <c r="F558" s="7"/>
      <c r="G558" s="7"/>
      <c r="H558" s="3">
        <f t="shared" si="16"/>
        <v>0</v>
      </c>
      <c r="I558" s="30">
        <f t="shared" si="17"/>
        <v>0</v>
      </c>
    </row>
    <row r="559" spans="1:9" ht="15.75" thickBot="1" x14ac:dyDescent="0.3">
      <c r="A559" s="2">
        <v>33102670</v>
      </c>
      <c r="B559" s="2" t="s">
        <v>578</v>
      </c>
      <c r="C559" s="2" t="s">
        <v>84</v>
      </c>
      <c r="D559" s="3">
        <f>IFERROR(VLOOKUP(ZDEFAULT_PORTRAIT!A559,'Price Change'!$C$2:$G$5796,5,FALSE),E559)</f>
        <v>8</v>
      </c>
      <c r="E559" s="3">
        <v>8</v>
      </c>
      <c r="F559" s="8"/>
      <c r="G559" s="8"/>
      <c r="H559" s="3">
        <f t="shared" si="16"/>
        <v>0</v>
      </c>
      <c r="I559" s="30">
        <f t="shared" si="17"/>
        <v>0</v>
      </c>
    </row>
    <row r="560" spans="1:9" ht="15.75" thickBot="1" x14ac:dyDescent="0.3">
      <c r="A560" s="2">
        <v>33102672</v>
      </c>
      <c r="B560" s="2" t="s">
        <v>579</v>
      </c>
      <c r="C560" s="2" t="s">
        <v>84</v>
      </c>
      <c r="D560" s="6">
        <f>IFERROR(VLOOKUP(ZDEFAULT_PORTRAIT!A560,'Price Change'!$C$2:$G$5796,5,FALSE),E560)</f>
        <v>893</v>
      </c>
      <c r="E560" s="6">
        <v>893</v>
      </c>
      <c r="F560" s="7"/>
      <c r="G560" s="7"/>
      <c r="H560" s="3">
        <f t="shared" si="16"/>
        <v>0</v>
      </c>
      <c r="I560" s="30">
        <f t="shared" si="17"/>
        <v>0</v>
      </c>
    </row>
    <row r="561" spans="1:9" ht="15.75" thickBot="1" x14ac:dyDescent="0.3">
      <c r="A561" s="2">
        <v>33102673</v>
      </c>
      <c r="B561" s="2" t="s">
        <v>580</v>
      </c>
      <c r="C561" s="2" t="s">
        <v>84</v>
      </c>
      <c r="D561" s="3">
        <f>IFERROR(VLOOKUP(ZDEFAULT_PORTRAIT!A561,'Price Change'!$C$2:$G$5796,5,FALSE),E561)</f>
        <v>893</v>
      </c>
      <c r="E561" s="3">
        <v>893</v>
      </c>
      <c r="F561" s="8"/>
      <c r="G561" s="8"/>
      <c r="H561" s="3">
        <f t="shared" si="16"/>
        <v>0</v>
      </c>
      <c r="I561" s="30">
        <f t="shared" si="17"/>
        <v>0</v>
      </c>
    </row>
    <row r="562" spans="1:9" ht="15.75" thickBot="1" x14ac:dyDescent="0.3">
      <c r="A562" s="2">
        <v>33102674</v>
      </c>
      <c r="B562" s="2" t="s">
        <v>581</v>
      </c>
      <c r="C562" s="2" t="s">
        <v>84</v>
      </c>
      <c r="D562" s="6">
        <f>IFERROR(VLOOKUP(ZDEFAULT_PORTRAIT!A562,'Price Change'!$C$2:$G$5796,5,FALSE),E562)</f>
        <v>780</v>
      </c>
      <c r="E562" s="6">
        <v>780</v>
      </c>
      <c r="F562" s="7"/>
      <c r="G562" s="7"/>
      <c r="H562" s="3">
        <f t="shared" si="16"/>
        <v>0</v>
      </c>
      <c r="I562" s="30">
        <f t="shared" si="17"/>
        <v>0</v>
      </c>
    </row>
    <row r="563" spans="1:9" ht="15.75" thickBot="1" x14ac:dyDescent="0.3">
      <c r="A563" s="2">
        <v>33102675</v>
      </c>
      <c r="B563" s="2" t="s">
        <v>582</v>
      </c>
      <c r="C563" s="2" t="s">
        <v>84</v>
      </c>
      <c r="D563" s="3">
        <f>IFERROR(VLOOKUP(ZDEFAULT_PORTRAIT!A563,'Price Change'!$C$2:$G$5796,5,FALSE),E563)</f>
        <v>2685</v>
      </c>
      <c r="E563" s="3">
        <v>2685</v>
      </c>
      <c r="F563" s="8"/>
      <c r="G563" s="8"/>
      <c r="H563" s="3">
        <f t="shared" si="16"/>
        <v>0</v>
      </c>
      <c r="I563" s="30">
        <f t="shared" si="17"/>
        <v>0</v>
      </c>
    </row>
    <row r="564" spans="1:9" ht="15.75" thickBot="1" x14ac:dyDescent="0.3">
      <c r="A564" s="2">
        <v>33102676</v>
      </c>
      <c r="B564" s="2" t="s">
        <v>583</v>
      </c>
      <c r="C564" s="2" t="s">
        <v>84</v>
      </c>
      <c r="D564" s="6">
        <f>IFERROR(VLOOKUP(ZDEFAULT_PORTRAIT!A564,'Price Change'!$C$2:$G$5796,5,FALSE),E564)</f>
        <v>89</v>
      </c>
      <c r="E564" s="6">
        <v>89</v>
      </c>
      <c r="F564" s="7"/>
      <c r="G564" s="7"/>
      <c r="H564" s="3">
        <f t="shared" si="16"/>
        <v>0</v>
      </c>
      <c r="I564" s="30">
        <f t="shared" si="17"/>
        <v>0</v>
      </c>
    </row>
    <row r="565" spans="1:9" ht="15.75" thickBot="1" x14ac:dyDescent="0.3">
      <c r="A565" s="2">
        <v>33102678</v>
      </c>
      <c r="B565" s="2" t="s">
        <v>584</v>
      </c>
      <c r="C565" s="2" t="s">
        <v>86</v>
      </c>
      <c r="D565" s="3">
        <f>IFERROR(VLOOKUP(ZDEFAULT_PORTRAIT!A565,'Price Change'!$C$2:$G$5796,5,FALSE),E565)</f>
        <v>8</v>
      </c>
      <c r="E565" s="3">
        <v>8</v>
      </c>
      <c r="F565" s="8"/>
      <c r="G565" s="8"/>
      <c r="H565" s="3">
        <f t="shared" si="16"/>
        <v>0</v>
      </c>
      <c r="I565" s="30">
        <f t="shared" si="17"/>
        <v>0</v>
      </c>
    </row>
    <row r="566" spans="1:9" ht="15.75" thickBot="1" x14ac:dyDescent="0.3">
      <c r="A566" s="2">
        <v>33102681</v>
      </c>
      <c r="B566" s="2" t="s">
        <v>585</v>
      </c>
      <c r="C566" s="2" t="s">
        <v>84</v>
      </c>
      <c r="D566" s="6">
        <f>IFERROR(VLOOKUP(ZDEFAULT_PORTRAIT!A566,'Price Change'!$C$2:$G$5796,5,FALSE),E566)</f>
        <v>8</v>
      </c>
      <c r="E566" s="6">
        <v>8</v>
      </c>
      <c r="F566" s="7"/>
      <c r="G566" s="7"/>
      <c r="H566" s="3">
        <f t="shared" si="16"/>
        <v>0</v>
      </c>
      <c r="I566" s="30">
        <f t="shared" si="17"/>
        <v>0</v>
      </c>
    </row>
    <row r="567" spans="1:9" ht="15.75" thickBot="1" x14ac:dyDescent="0.3">
      <c r="A567" s="2">
        <v>33102684</v>
      </c>
      <c r="B567" s="2" t="s">
        <v>586</v>
      </c>
      <c r="C567" s="2" t="s">
        <v>84</v>
      </c>
      <c r="D567" s="8">
        <f>IFERROR(VLOOKUP(ZDEFAULT_PORTRAIT!A567,'Price Change'!$C$2:$G$5796,5,FALSE),E567)</f>
        <v>0</v>
      </c>
      <c r="E567" s="8"/>
      <c r="F567" s="4">
        <v>-1</v>
      </c>
      <c r="G567" s="5">
        <v>0</v>
      </c>
      <c r="H567" s="3">
        <f t="shared" si="16"/>
        <v>0</v>
      </c>
      <c r="I567" s="30">
        <f t="shared" si="17"/>
        <v>0</v>
      </c>
    </row>
    <row r="568" spans="1:9" ht="15.75" thickBot="1" x14ac:dyDescent="0.3">
      <c r="A568" s="2">
        <v>33102695</v>
      </c>
      <c r="B568" s="2" t="s">
        <v>587</v>
      </c>
      <c r="C568" s="2" t="s">
        <v>86</v>
      </c>
      <c r="D568" s="6">
        <f>IFERROR(VLOOKUP(ZDEFAULT_PORTRAIT!A568,'Price Change'!$C$2:$G$5796,5,FALSE),E568)</f>
        <v>53</v>
      </c>
      <c r="E568" s="6">
        <v>53</v>
      </c>
      <c r="F568" s="7"/>
      <c r="G568" s="7"/>
      <c r="H568" s="3">
        <f t="shared" si="16"/>
        <v>0</v>
      </c>
      <c r="I568" s="30">
        <f t="shared" si="17"/>
        <v>0</v>
      </c>
    </row>
    <row r="569" spans="1:9" ht="15.75" thickBot="1" x14ac:dyDescent="0.3">
      <c r="A569" s="2">
        <v>33102696</v>
      </c>
      <c r="B569" s="2" t="s">
        <v>588</v>
      </c>
      <c r="C569" s="2" t="s">
        <v>84</v>
      </c>
      <c r="D569" s="3">
        <f>IFERROR(VLOOKUP(ZDEFAULT_PORTRAIT!A569,'Price Change'!$C$2:$G$5796,5,FALSE),E569)</f>
        <v>8</v>
      </c>
      <c r="E569" s="3">
        <v>8</v>
      </c>
      <c r="F569" s="8"/>
      <c r="G569" s="8"/>
      <c r="H569" s="3">
        <f t="shared" si="16"/>
        <v>0</v>
      </c>
      <c r="I569" s="30">
        <f t="shared" si="17"/>
        <v>0</v>
      </c>
    </row>
    <row r="570" spans="1:9" ht="15.75" thickBot="1" x14ac:dyDescent="0.3">
      <c r="A570" s="2">
        <v>33102699</v>
      </c>
      <c r="B570" s="2" t="s">
        <v>589</v>
      </c>
      <c r="C570" s="2" t="s">
        <v>84</v>
      </c>
      <c r="D570" s="6">
        <f>IFERROR(VLOOKUP(ZDEFAULT_PORTRAIT!A570,'Price Change'!$C$2:$G$5796,5,FALSE),E570)</f>
        <v>68</v>
      </c>
      <c r="E570" s="6">
        <v>68</v>
      </c>
      <c r="F570" s="7"/>
      <c r="G570" s="7"/>
      <c r="H570" s="3">
        <f t="shared" si="16"/>
        <v>0</v>
      </c>
      <c r="I570" s="30">
        <f t="shared" si="17"/>
        <v>0</v>
      </c>
    </row>
    <row r="571" spans="1:9" ht="15.75" thickBot="1" x14ac:dyDescent="0.3">
      <c r="A571" s="2">
        <v>33102707</v>
      </c>
      <c r="B571" s="2" t="s">
        <v>590</v>
      </c>
      <c r="C571" s="2" t="s">
        <v>84</v>
      </c>
      <c r="D571" s="3">
        <f>IFERROR(VLOOKUP(ZDEFAULT_PORTRAIT!A571,'Price Change'!$C$2:$G$5796,5,FALSE),E571)</f>
        <v>8</v>
      </c>
      <c r="E571" s="3">
        <v>8</v>
      </c>
      <c r="F571" s="8"/>
      <c r="G571" s="8"/>
      <c r="H571" s="3">
        <f t="shared" si="16"/>
        <v>0</v>
      </c>
      <c r="I571" s="30">
        <f t="shared" si="17"/>
        <v>0</v>
      </c>
    </row>
    <row r="572" spans="1:9" ht="15.75" thickBot="1" x14ac:dyDescent="0.3">
      <c r="A572" s="2">
        <v>33102709</v>
      </c>
      <c r="B572" s="2" t="s">
        <v>591</v>
      </c>
      <c r="C572" s="2" t="s">
        <v>84</v>
      </c>
      <c r="D572" s="6">
        <f>IFERROR(VLOOKUP(ZDEFAULT_PORTRAIT!A572,'Price Change'!$C$2:$G$5796,5,FALSE),E572)</f>
        <v>125</v>
      </c>
      <c r="E572" s="6">
        <v>125</v>
      </c>
      <c r="F572" s="7"/>
      <c r="G572" s="7"/>
      <c r="H572" s="3">
        <f t="shared" si="16"/>
        <v>0</v>
      </c>
      <c r="I572" s="30">
        <f t="shared" si="17"/>
        <v>0</v>
      </c>
    </row>
    <row r="573" spans="1:9" ht="15.75" thickBot="1" x14ac:dyDescent="0.3">
      <c r="A573" s="2">
        <v>33102712</v>
      </c>
      <c r="B573" s="2" t="s">
        <v>592</v>
      </c>
      <c r="C573" s="2" t="s">
        <v>84</v>
      </c>
      <c r="D573" s="3">
        <f>IFERROR(VLOOKUP(ZDEFAULT_PORTRAIT!A573,'Price Change'!$C$2:$G$5796,5,FALSE),E573)</f>
        <v>125</v>
      </c>
      <c r="E573" s="3">
        <v>125</v>
      </c>
      <c r="F573" s="8"/>
      <c r="G573" s="8"/>
      <c r="H573" s="3">
        <f t="shared" si="16"/>
        <v>0</v>
      </c>
      <c r="I573" s="30">
        <f t="shared" si="17"/>
        <v>0</v>
      </c>
    </row>
    <row r="574" spans="1:9" ht="15.75" thickBot="1" x14ac:dyDescent="0.3">
      <c r="A574" s="2">
        <v>33102714</v>
      </c>
      <c r="B574" s="2" t="s">
        <v>593</v>
      </c>
      <c r="C574" s="2" t="s">
        <v>84</v>
      </c>
      <c r="D574" s="6">
        <f>IFERROR(VLOOKUP(ZDEFAULT_PORTRAIT!A574,'Price Change'!$C$2:$G$5796,5,FALSE),E574)</f>
        <v>125</v>
      </c>
      <c r="E574" s="6">
        <v>125</v>
      </c>
      <c r="F574" s="7"/>
      <c r="G574" s="7"/>
      <c r="H574" s="3">
        <f t="shared" si="16"/>
        <v>0</v>
      </c>
      <c r="I574" s="30">
        <f t="shared" si="17"/>
        <v>0</v>
      </c>
    </row>
    <row r="575" spans="1:9" ht="15.75" thickBot="1" x14ac:dyDescent="0.3">
      <c r="A575" s="2">
        <v>33102715</v>
      </c>
      <c r="B575" s="2" t="s">
        <v>594</v>
      </c>
      <c r="C575" s="2" t="s">
        <v>84</v>
      </c>
      <c r="D575" s="3">
        <f>IFERROR(VLOOKUP(ZDEFAULT_PORTRAIT!A575,'Price Change'!$C$2:$G$5796,5,FALSE),E575)</f>
        <v>125</v>
      </c>
      <c r="E575" s="3">
        <v>125</v>
      </c>
      <c r="F575" s="8"/>
      <c r="G575" s="8"/>
      <c r="H575" s="3">
        <f t="shared" si="16"/>
        <v>0</v>
      </c>
      <c r="I575" s="30">
        <f t="shared" si="17"/>
        <v>0</v>
      </c>
    </row>
    <row r="576" spans="1:9" ht="15.75" thickBot="1" x14ac:dyDescent="0.3">
      <c r="A576" s="2">
        <v>33102721</v>
      </c>
      <c r="B576" s="2" t="s">
        <v>595</v>
      </c>
      <c r="C576" s="2" t="s">
        <v>84</v>
      </c>
      <c r="D576" s="6">
        <f>IFERROR(VLOOKUP(ZDEFAULT_PORTRAIT!A576,'Price Change'!$C$2:$G$5796,5,FALSE),E576)</f>
        <v>25</v>
      </c>
      <c r="E576" s="6">
        <v>25</v>
      </c>
      <c r="F576" s="7"/>
      <c r="G576" s="7"/>
      <c r="H576" s="3">
        <f t="shared" si="16"/>
        <v>0</v>
      </c>
      <c r="I576" s="30">
        <f t="shared" si="17"/>
        <v>0</v>
      </c>
    </row>
    <row r="577" spans="1:9" ht="15.75" thickBot="1" x14ac:dyDescent="0.3">
      <c r="A577" s="2">
        <v>33102721</v>
      </c>
      <c r="B577" s="2" t="s">
        <v>595</v>
      </c>
      <c r="C577" s="2" t="s">
        <v>86</v>
      </c>
      <c r="D577" s="8">
        <f>IFERROR(VLOOKUP(ZDEFAULT_PORTRAIT!A577,'Price Change'!$C$2:$G$5796,5,FALSE),E577)</f>
        <v>0</v>
      </c>
      <c r="E577" s="8"/>
      <c r="F577" s="4">
        <v>6</v>
      </c>
      <c r="G577" s="5">
        <v>150</v>
      </c>
      <c r="H577" s="3">
        <f t="shared" si="16"/>
        <v>0</v>
      </c>
      <c r="I577" s="30">
        <f t="shared" si="17"/>
        <v>0</v>
      </c>
    </row>
    <row r="578" spans="1:9" ht="15.75" thickBot="1" x14ac:dyDescent="0.3">
      <c r="A578" s="2">
        <v>33102722</v>
      </c>
      <c r="B578" s="2" t="s">
        <v>596</v>
      </c>
      <c r="C578" s="2" t="s">
        <v>84</v>
      </c>
      <c r="D578" s="6">
        <f>IFERROR(VLOOKUP(ZDEFAULT_PORTRAIT!A578,'Price Change'!$C$2:$G$5796,5,FALSE),E578)</f>
        <v>125</v>
      </c>
      <c r="E578" s="6">
        <v>125</v>
      </c>
      <c r="F578" s="7"/>
      <c r="G578" s="7"/>
      <c r="H578" s="3">
        <f t="shared" si="16"/>
        <v>0</v>
      </c>
      <c r="I578" s="30">
        <f t="shared" si="17"/>
        <v>0</v>
      </c>
    </row>
    <row r="579" spans="1:9" ht="15.75" thickBot="1" x14ac:dyDescent="0.3">
      <c r="A579" s="2">
        <v>33102723</v>
      </c>
      <c r="B579" s="2" t="s">
        <v>597</v>
      </c>
      <c r="C579" s="2" t="s">
        <v>84</v>
      </c>
      <c r="D579" s="3">
        <f>IFERROR(VLOOKUP(ZDEFAULT_PORTRAIT!A579,'Price Change'!$C$2:$G$5796,5,FALSE),E579)</f>
        <v>125</v>
      </c>
      <c r="E579" s="3">
        <v>125</v>
      </c>
      <c r="F579" s="8"/>
      <c r="G579" s="8"/>
      <c r="H579" s="3">
        <f t="shared" si="16"/>
        <v>0</v>
      </c>
      <c r="I579" s="30">
        <f t="shared" si="17"/>
        <v>0</v>
      </c>
    </row>
    <row r="580" spans="1:9" ht="15.75" thickBot="1" x14ac:dyDescent="0.3">
      <c r="A580" s="2">
        <v>33102727</v>
      </c>
      <c r="B580" s="2" t="s">
        <v>598</v>
      </c>
      <c r="C580" s="2" t="s">
        <v>84</v>
      </c>
      <c r="D580" s="6">
        <f>IFERROR(VLOOKUP(ZDEFAULT_PORTRAIT!A580,'Price Change'!$C$2:$G$5796,5,FALSE),E580)</f>
        <v>125</v>
      </c>
      <c r="E580" s="6">
        <v>125</v>
      </c>
      <c r="F580" s="7"/>
      <c r="G580" s="7"/>
      <c r="H580" s="3">
        <f t="shared" si="16"/>
        <v>0</v>
      </c>
      <c r="I580" s="30">
        <f t="shared" si="17"/>
        <v>0</v>
      </c>
    </row>
    <row r="581" spans="1:9" ht="15.75" thickBot="1" x14ac:dyDescent="0.3">
      <c r="A581" s="2">
        <v>33102730</v>
      </c>
      <c r="B581" s="2" t="s">
        <v>599</v>
      </c>
      <c r="C581" s="2" t="s">
        <v>84</v>
      </c>
      <c r="D581" s="3">
        <f>IFERROR(VLOOKUP(ZDEFAULT_PORTRAIT!A581,'Price Change'!$C$2:$G$5796,5,FALSE),E581)</f>
        <v>125</v>
      </c>
      <c r="E581" s="3">
        <v>125</v>
      </c>
      <c r="F581" s="8"/>
      <c r="G581" s="8"/>
      <c r="H581" s="3">
        <f t="shared" si="16"/>
        <v>0</v>
      </c>
      <c r="I581" s="30">
        <f t="shared" si="17"/>
        <v>0</v>
      </c>
    </row>
    <row r="582" spans="1:9" ht="15.75" thickBot="1" x14ac:dyDescent="0.3">
      <c r="A582" s="2">
        <v>33102732</v>
      </c>
      <c r="B582" s="2" t="s">
        <v>600</v>
      </c>
      <c r="C582" s="2" t="s">
        <v>84</v>
      </c>
      <c r="D582" s="6">
        <f>IFERROR(VLOOKUP(ZDEFAULT_PORTRAIT!A582,'Price Change'!$C$2:$G$5796,5,FALSE),E582)</f>
        <v>10</v>
      </c>
      <c r="E582" s="6">
        <v>10</v>
      </c>
      <c r="F582" s="7"/>
      <c r="G582" s="7"/>
      <c r="H582" s="3">
        <f t="shared" ref="H582:H645" si="18">IFERROR((E582-D582)*F582,E582*F582)</f>
        <v>0</v>
      </c>
      <c r="I582" s="30">
        <f t="shared" ref="I582:I645" si="19">IFERROR(H582/G582,0)</f>
        <v>0</v>
      </c>
    </row>
    <row r="583" spans="1:9" ht="15.75" thickBot="1" x14ac:dyDescent="0.3">
      <c r="A583" s="2">
        <v>33102733</v>
      </c>
      <c r="B583" s="2" t="s">
        <v>601</v>
      </c>
      <c r="C583" s="2" t="s">
        <v>84</v>
      </c>
      <c r="D583" s="3">
        <f>IFERROR(VLOOKUP(ZDEFAULT_PORTRAIT!A583,'Price Change'!$C$2:$G$5796,5,FALSE),E583)</f>
        <v>56</v>
      </c>
      <c r="E583" s="3">
        <v>56</v>
      </c>
      <c r="F583" s="8"/>
      <c r="G583" s="8"/>
      <c r="H583" s="3">
        <f t="shared" si="18"/>
        <v>0</v>
      </c>
      <c r="I583" s="30">
        <f t="shared" si="19"/>
        <v>0</v>
      </c>
    </row>
    <row r="584" spans="1:9" ht="15.75" thickBot="1" x14ac:dyDescent="0.3">
      <c r="A584" s="2">
        <v>33102734</v>
      </c>
      <c r="B584" s="2" t="s">
        <v>602</v>
      </c>
      <c r="C584" s="2" t="s">
        <v>84</v>
      </c>
      <c r="D584" s="6">
        <f>IFERROR(VLOOKUP(ZDEFAULT_PORTRAIT!A584,'Price Change'!$C$2:$G$5796,5,FALSE),E584)</f>
        <v>18</v>
      </c>
      <c r="E584" s="6">
        <v>18</v>
      </c>
      <c r="F584" s="7"/>
      <c r="G584" s="7"/>
      <c r="H584" s="3">
        <f t="shared" si="18"/>
        <v>0</v>
      </c>
      <c r="I584" s="30">
        <f t="shared" si="19"/>
        <v>0</v>
      </c>
    </row>
    <row r="585" spans="1:9" ht="15.75" thickBot="1" x14ac:dyDescent="0.3">
      <c r="A585" s="2">
        <v>33102735</v>
      </c>
      <c r="B585" s="2" t="s">
        <v>603</v>
      </c>
      <c r="C585" s="2" t="s">
        <v>84</v>
      </c>
      <c r="D585" s="3">
        <f>IFERROR(VLOOKUP(ZDEFAULT_PORTRAIT!A585,'Price Change'!$C$2:$G$5796,5,FALSE),E585)</f>
        <v>48</v>
      </c>
      <c r="E585" s="3">
        <v>48</v>
      </c>
      <c r="F585" s="8"/>
      <c r="G585" s="8"/>
      <c r="H585" s="3">
        <f t="shared" si="18"/>
        <v>0</v>
      </c>
      <c r="I585" s="30">
        <f t="shared" si="19"/>
        <v>0</v>
      </c>
    </row>
    <row r="586" spans="1:9" ht="15.75" thickBot="1" x14ac:dyDescent="0.3">
      <c r="A586" s="2">
        <v>33102736</v>
      </c>
      <c r="B586" s="2" t="s">
        <v>604</v>
      </c>
      <c r="C586" s="2" t="s">
        <v>84</v>
      </c>
      <c r="D586" s="6">
        <f>IFERROR(VLOOKUP(ZDEFAULT_PORTRAIT!A586,'Price Change'!$C$2:$G$5796,5,FALSE),E586)</f>
        <v>12</v>
      </c>
      <c r="E586" s="6">
        <v>12</v>
      </c>
      <c r="F586" s="7"/>
      <c r="G586" s="7"/>
      <c r="H586" s="3">
        <f t="shared" si="18"/>
        <v>0</v>
      </c>
      <c r="I586" s="30">
        <f t="shared" si="19"/>
        <v>0</v>
      </c>
    </row>
    <row r="587" spans="1:9" ht="15.75" thickBot="1" x14ac:dyDescent="0.3">
      <c r="A587" s="2">
        <v>33102737</v>
      </c>
      <c r="B587" s="2" t="s">
        <v>605</v>
      </c>
      <c r="C587" s="2" t="s">
        <v>84</v>
      </c>
      <c r="D587" s="3">
        <f>IFERROR(VLOOKUP(ZDEFAULT_PORTRAIT!A587,'Price Change'!$C$2:$G$5796,5,FALSE),E587)</f>
        <v>0</v>
      </c>
      <c r="E587" s="3">
        <v>8</v>
      </c>
      <c r="F587" s="8"/>
      <c r="G587" s="8"/>
      <c r="H587" s="3">
        <f t="shared" si="18"/>
        <v>0</v>
      </c>
      <c r="I587" s="30">
        <f t="shared" si="19"/>
        <v>0</v>
      </c>
    </row>
    <row r="588" spans="1:9" ht="15.75" thickBot="1" x14ac:dyDescent="0.3">
      <c r="A588" s="2">
        <v>33102738</v>
      </c>
      <c r="B588" s="2" t="s">
        <v>605</v>
      </c>
      <c r="C588" s="2" t="s">
        <v>84</v>
      </c>
      <c r="D588" s="6">
        <f>IFERROR(VLOOKUP(ZDEFAULT_PORTRAIT!A588,'Price Change'!$C$2:$G$5796,5,FALSE),E588)</f>
        <v>8</v>
      </c>
      <c r="E588" s="6">
        <v>8</v>
      </c>
      <c r="F588" s="7"/>
      <c r="G588" s="7"/>
      <c r="H588" s="3">
        <f t="shared" si="18"/>
        <v>0</v>
      </c>
      <c r="I588" s="30">
        <f t="shared" si="19"/>
        <v>0</v>
      </c>
    </row>
    <row r="589" spans="1:9" ht="15.75" thickBot="1" x14ac:dyDescent="0.3">
      <c r="A589" s="2">
        <v>33102739</v>
      </c>
      <c r="B589" s="2" t="s">
        <v>606</v>
      </c>
      <c r="C589" s="2" t="s">
        <v>84</v>
      </c>
      <c r="D589" s="3">
        <f>IFERROR(VLOOKUP(ZDEFAULT_PORTRAIT!A589,'Price Change'!$C$2:$G$5796,5,FALSE),E589)</f>
        <v>8</v>
      </c>
      <c r="E589" s="3">
        <v>8</v>
      </c>
      <c r="F589" s="8"/>
      <c r="G589" s="8"/>
      <c r="H589" s="3">
        <f t="shared" si="18"/>
        <v>0</v>
      </c>
      <c r="I589" s="30">
        <f t="shared" si="19"/>
        <v>0</v>
      </c>
    </row>
    <row r="590" spans="1:9" ht="15.75" thickBot="1" x14ac:dyDescent="0.3">
      <c r="A590" s="2">
        <v>33102760</v>
      </c>
      <c r="B590" s="2" t="s">
        <v>607</v>
      </c>
      <c r="C590" s="2" t="s">
        <v>84</v>
      </c>
      <c r="D590" s="6">
        <f>IFERROR(VLOOKUP(ZDEFAULT_PORTRAIT!A590,'Price Change'!$C$2:$G$5796,5,FALSE),E590)</f>
        <v>399</v>
      </c>
      <c r="E590" s="6">
        <v>399</v>
      </c>
      <c r="F590" s="7"/>
      <c r="G590" s="7"/>
      <c r="H590" s="3">
        <f t="shared" si="18"/>
        <v>0</v>
      </c>
      <c r="I590" s="30">
        <f t="shared" si="19"/>
        <v>0</v>
      </c>
    </row>
    <row r="591" spans="1:9" ht="15.75" thickBot="1" x14ac:dyDescent="0.3">
      <c r="A591" s="2">
        <v>33102761</v>
      </c>
      <c r="B591" s="2" t="s">
        <v>608</v>
      </c>
      <c r="C591" s="2" t="s">
        <v>84</v>
      </c>
      <c r="D591" s="3">
        <f>IFERROR(VLOOKUP(ZDEFAULT_PORTRAIT!A591,'Price Change'!$C$2:$G$5796,5,FALSE),E591)</f>
        <v>285</v>
      </c>
      <c r="E591" s="3">
        <v>285</v>
      </c>
      <c r="F591" s="8"/>
      <c r="G591" s="8"/>
      <c r="H591" s="3">
        <f t="shared" si="18"/>
        <v>0</v>
      </c>
      <c r="I591" s="30">
        <f t="shared" si="19"/>
        <v>0</v>
      </c>
    </row>
    <row r="592" spans="1:9" ht="15.75" thickBot="1" x14ac:dyDescent="0.3">
      <c r="A592" s="2">
        <v>33102763</v>
      </c>
      <c r="B592" s="2" t="s">
        <v>609</v>
      </c>
      <c r="C592" s="2" t="s">
        <v>84</v>
      </c>
      <c r="D592" s="6">
        <f>IFERROR(VLOOKUP(ZDEFAULT_PORTRAIT!A592,'Price Change'!$C$2:$G$5796,5,FALSE),E592)</f>
        <v>285</v>
      </c>
      <c r="E592" s="6">
        <v>285</v>
      </c>
      <c r="F592" s="7"/>
      <c r="G592" s="7"/>
      <c r="H592" s="3">
        <f t="shared" si="18"/>
        <v>0</v>
      </c>
      <c r="I592" s="30">
        <f t="shared" si="19"/>
        <v>0</v>
      </c>
    </row>
    <row r="593" spans="1:9" ht="15.75" thickBot="1" x14ac:dyDescent="0.3">
      <c r="A593" s="2">
        <v>33102764</v>
      </c>
      <c r="B593" s="2" t="s">
        <v>610</v>
      </c>
      <c r="C593" s="2" t="s">
        <v>84</v>
      </c>
      <c r="D593" s="3">
        <f>IFERROR(VLOOKUP(ZDEFAULT_PORTRAIT!A593,'Price Change'!$C$2:$G$5796,5,FALSE),E593)</f>
        <v>285</v>
      </c>
      <c r="E593" s="3">
        <v>285</v>
      </c>
      <c r="F593" s="8"/>
      <c r="G593" s="8"/>
      <c r="H593" s="3">
        <f t="shared" si="18"/>
        <v>0</v>
      </c>
      <c r="I593" s="30">
        <f t="shared" si="19"/>
        <v>0</v>
      </c>
    </row>
    <row r="594" spans="1:9" ht="15.75" thickBot="1" x14ac:dyDescent="0.3">
      <c r="A594" s="2">
        <v>33102765</v>
      </c>
      <c r="B594" s="2" t="s">
        <v>611</v>
      </c>
      <c r="C594" s="2" t="s">
        <v>84</v>
      </c>
      <c r="D594" s="6">
        <f>IFERROR(VLOOKUP(ZDEFAULT_PORTRAIT!A594,'Price Change'!$C$2:$G$5796,5,FALSE),E594)</f>
        <v>285</v>
      </c>
      <c r="E594" s="6">
        <v>285</v>
      </c>
      <c r="F594" s="7"/>
      <c r="G594" s="7"/>
      <c r="H594" s="3">
        <f t="shared" si="18"/>
        <v>0</v>
      </c>
      <c r="I594" s="30">
        <f t="shared" si="19"/>
        <v>0</v>
      </c>
    </row>
    <row r="595" spans="1:9" ht="15.75" thickBot="1" x14ac:dyDescent="0.3">
      <c r="A595" s="2">
        <v>33102766</v>
      </c>
      <c r="B595" s="2" t="s">
        <v>612</v>
      </c>
      <c r="C595" s="2" t="s">
        <v>84</v>
      </c>
      <c r="D595" s="3">
        <f>IFERROR(VLOOKUP(ZDEFAULT_PORTRAIT!A595,'Price Change'!$C$2:$G$5796,5,FALSE),E595)</f>
        <v>279</v>
      </c>
      <c r="E595" s="3">
        <v>279</v>
      </c>
      <c r="F595" s="8"/>
      <c r="G595" s="8"/>
      <c r="H595" s="3">
        <f t="shared" si="18"/>
        <v>0</v>
      </c>
      <c r="I595" s="30">
        <f t="shared" si="19"/>
        <v>0</v>
      </c>
    </row>
    <row r="596" spans="1:9" ht="15.75" thickBot="1" x14ac:dyDescent="0.3">
      <c r="A596" s="2">
        <v>33102767</v>
      </c>
      <c r="B596" s="2" t="s">
        <v>613</v>
      </c>
      <c r="C596" s="2" t="s">
        <v>84</v>
      </c>
      <c r="D596" s="6">
        <f>IFERROR(VLOOKUP(ZDEFAULT_PORTRAIT!A596,'Price Change'!$C$2:$G$5796,5,FALSE),E596)</f>
        <v>222</v>
      </c>
      <c r="E596" s="6">
        <v>222</v>
      </c>
      <c r="F596" s="7"/>
      <c r="G596" s="7"/>
      <c r="H596" s="3">
        <f t="shared" si="18"/>
        <v>0</v>
      </c>
      <c r="I596" s="30">
        <f t="shared" si="19"/>
        <v>0</v>
      </c>
    </row>
    <row r="597" spans="1:9" ht="15.75" thickBot="1" x14ac:dyDescent="0.3">
      <c r="A597" s="2">
        <v>33102768</v>
      </c>
      <c r="B597" s="2" t="s">
        <v>614</v>
      </c>
      <c r="C597" s="2" t="s">
        <v>84</v>
      </c>
      <c r="D597" s="3">
        <f>IFERROR(VLOOKUP(ZDEFAULT_PORTRAIT!A597,'Price Change'!$C$2:$G$5796,5,FALSE),E597)</f>
        <v>9</v>
      </c>
      <c r="E597" s="3">
        <v>9</v>
      </c>
      <c r="F597" s="4">
        <v>1139</v>
      </c>
      <c r="G597" s="5">
        <v>10251</v>
      </c>
      <c r="H597" s="3">
        <f t="shared" si="18"/>
        <v>0</v>
      </c>
      <c r="I597" s="30">
        <f t="shared" si="19"/>
        <v>0</v>
      </c>
    </row>
    <row r="598" spans="1:9" ht="15.75" thickBot="1" x14ac:dyDescent="0.3">
      <c r="A598" s="2">
        <v>33102773</v>
      </c>
      <c r="B598" s="2" t="s">
        <v>615</v>
      </c>
      <c r="C598" s="2" t="s">
        <v>84</v>
      </c>
      <c r="D598" s="6">
        <f>IFERROR(VLOOKUP(ZDEFAULT_PORTRAIT!A598,'Price Change'!$C$2:$G$5796,5,FALSE),E598)</f>
        <v>37</v>
      </c>
      <c r="E598" s="6">
        <v>37</v>
      </c>
      <c r="F598" s="7"/>
      <c r="G598" s="7"/>
      <c r="H598" s="3">
        <f t="shared" si="18"/>
        <v>0</v>
      </c>
      <c r="I598" s="30">
        <f t="shared" si="19"/>
        <v>0</v>
      </c>
    </row>
    <row r="599" spans="1:9" ht="15.75" thickBot="1" x14ac:dyDescent="0.3">
      <c r="A599" s="2">
        <v>33102786</v>
      </c>
      <c r="B599" s="2" t="s">
        <v>616</v>
      </c>
      <c r="C599" s="2" t="s">
        <v>84</v>
      </c>
      <c r="D599" s="3">
        <f>IFERROR(VLOOKUP(ZDEFAULT_PORTRAIT!A599,'Price Change'!$C$2:$G$5796,5,FALSE),E599)</f>
        <v>48</v>
      </c>
      <c r="E599" s="3">
        <v>48</v>
      </c>
      <c r="F599" s="8"/>
      <c r="G599" s="8"/>
      <c r="H599" s="3">
        <f t="shared" si="18"/>
        <v>0</v>
      </c>
      <c r="I599" s="30">
        <f t="shared" si="19"/>
        <v>0</v>
      </c>
    </row>
    <row r="600" spans="1:9" ht="15.75" thickBot="1" x14ac:dyDescent="0.3">
      <c r="A600" s="2">
        <v>33102787</v>
      </c>
      <c r="B600" s="2" t="s">
        <v>617</v>
      </c>
      <c r="C600" s="2" t="s">
        <v>84</v>
      </c>
      <c r="D600" s="6">
        <f>IFERROR(VLOOKUP(ZDEFAULT_PORTRAIT!A600,'Price Change'!$C$2:$G$5796,5,FALSE),E600)</f>
        <v>93</v>
      </c>
      <c r="E600" s="6">
        <v>93</v>
      </c>
      <c r="F600" s="7"/>
      <c r="G600" s="7"/>
      <c r="H600" s="3">
        <f t="shared" si="18"/>
        <v>0</v>
      </c>
      <c r="I600" s="30">
        <f t="shared" si="19"/>
        <v>0</v>
      </c>
    </row>
    <row r="601" spans="1:9" ht="15.75" thickBot="1" x14ac:dyDescent="0.3">
      <c r="A601" s="2">
        <v>33102788</v>
      </c>
      <c r="B601" s="2" t="s">
        <v>618</v>
      </c>
      <c r="C601" s="2" t="s">
        <v>84</v>
      </c>
      <c r="D601" s="3">
        <f>IFERROR(VLOOKUP(ZDEFAULT_PORTRAIT!A601,'Price Change'!$C$2:$G$5796,5,FALSE),E601)</f>
        <v>449</v>
      </c>
      <c r="E601" s="3">
        <v>449</v>
      </c>
      <c r="F601" s="8"/>
      <c r="G601" s="8"/>
      <c r="H601" s="3">
        <f t="shared" si="18"/>
        <v>0</v>
      </c>
      <c r="I601" s="30">
        <f t="shared" si="19"/>
        <v>0</v>
      </c>
    </row>
    <row r="602" spans="1:9" ht="15.75" thickBot="1" x14ac:dyDescent="0.3">
      <c r="A602" s="2">
        <v>33102789</v>
      </c>
      <c r="B602" s="2" t="s">
        <v>619</v>
      </c>
      <c r="C602" s="2" t="s">
        <v>84</v>
      </c>
      <c r="D602" s="6">
        <f>IFERROR(VLOOKUP(ZDEFAULT_PORTRAIT!A602,'Price Change'!$C$2:$G$5796,5,FALSE),E602)</f>
        <v>593</v>
      </c>
      <c r="E602" s="6">
        <v>593</v>
      </c>
      <c r="F602" s="7"/>
      <c r="G602" s="7"/>
      <c r="H602" s="3">
        <f t="shared" si="18"/>
        <v>0</v>
      </c>
      <c r="I602" s="30">
        <f t="shared" si="19"/>
        <v>0</v>
      </c>
    </row>
    <row r="603" spans="1:9" ht="15.75" thickBot="1" x14ac:dyDescent="0.3">
      <c r="A603" s="2">
        <v>33102790</v>
      </c>
      <c r="B603" s="2" t="s">
        <v>620</v>
      </c>
      <c r="C603" s="2" t="s">
        <v>84</v>
      </c>
      <c r="D603" s="3">
        <f>IFERROR(VLOOKUP(ZDEFAULT_PORTRAIT!A603,'Price Change'!$C$2:$G$5796,5,FALSE),E603)</f>
        <v>93</v>
      </c>
      <c r="E603" s="3">
        <v>93</v>
      </c>
      <c r="F603" s="8"/>
      <c r="G603" s="8"/>
      <c r="H603" s="3">
        <f t="shared" si="18"/>
        <v>0</v>
      </c>
      <c r="I603" s="30">
        <f t="shared" si="19"/>
        <v>0</v>
      </c>
    </row>
    <row r="604" spans="1:9" ht="15.75" thickBot="1" x14ac:dyDescent="0.3">
      <c r="A604" s="2">
        <v>33102791</v>
      </c>
      <c r="B604" s="2" t="s">
        <v>621</v>
      </c>
      <c r="C604" s="2" t="s">
        <v>84</v>
      </c>
      <c r="D604" s="6">
        <f>IFERROR(VLOOKUP(ZDEFAULT_PORTRAIT!A604,'Price Change'!$C$2:$G$5796,5,FALSE),E604)</f>
        <v>136</v>
      </c>
      <c r="E604" s="6">
        <v>136</v>
      </c>
      <c r="F604" s="7"/>
      <c r="G604" s="7"/>
      <c r="H604" s="3">
        <f t="shared" si="18"/>
        <v>0</v>
      </c>
      <c r="I604" s="30">
        <f t="shared" si="19"/>
        <v>0</v>
      </c>
    </row>
    <row r="605" spans="1:9" ht="15.75" thickBot="1" x14ac:dyDescent="0.3">
      <c r="A605" s="2">
        <v>33102793</v>
      </c>
      <c r="B605" s="2" t="s">
        <v>622</v>
      </c>
      <c r="C605" s="2" t="s">
        <v>84</v>
      </c>
      <c r="D605" s="3">
        <f>IFERROR(VLOOKUP(ZDEFAULT_PORTRAIT!A605,'Price Change'!$C$2:$G$5796,5,FALSE),E605)</f>
        <v>43</v>
      </c>
      <c r="E605" s="3">
        <v>43</v>
      </c>
      <c r="F605" s="8"/>
      <c r="G605" s="8"/>
      <c r="H605" s="3">
        <f t="shared" si="18"/>
        <v>0</v>
      </c>
      <c r="I605" s="30">
        <f t="shared" si="19"/>
        <v>0</v>
      </c>
    </row>
    <row r="606" spans="1:9" ht="15.75" thickBot="1" x14ac:dyDescent="0.3">
      <c r="A606" s="2">
        <v>33102796</v>
      </c>
      <c r="B606" s="2" t="s">
        <v>623</v>
      </c>
      <c r="C606" s="2" t="s">
        <v>84</v>
      </c>
      <c r="D606" s="6">
        <f>IFERROR(VLOOKUP(ZDEFAULT_PORTRAIT!A606,'Price Change'!$C$2:$G$5796,5,FALSE),E606)</f>
        <v>9</v>
      </c>
      <c r="E606" s="6">
        <v>9</v>
      </c>
      <c r="F606" s="7"/>
      <c r="G606" s="7"/>
      <c r="H606" s="3">
        <f t="shared" si="18"/>
        <v>0</v>
      </c>
      <c r="I606" s="30">
        <f t="shared" si="19"/>
        <v>0</v>
      </c>
    </row>
    <row r="607" spans="1:9" ht="15.75" thickBot="1" x14ac:dyDescent="0.3">
      <c r="A607" s="2">
        <v>33102797</v>
      </c>
      <c r="B607" s="2" t="s">
        <v>624</v>
      </c>
      <c r="C607" s="2" t="s">
        <v>84</v>
      </c>
      <c r="D607" s="3">
        <f>IFERROR(VLOOKUP(ZDEFAULT_PORTRAIT!A607,'Price Change'!$C$2:$G$5796,5,FALSE),E607)</f>
        <v>72</v>
      </c>
      <c r="E607" s="3">
        <v>72</v>
      </c>
      <c r="F607" s="8"/>
      <c r="G607" s="8"/>
      <c r="H607" s="3">
        <f t="shared" si="18"/>
        <v>0</v>
      </c>
      <c r="I607" s="30">
        <f t="shared" si="19"/>
        <v>0</v>
      </c>
    </row>
    <row r="608" spans="1:9" ht="15.75" thickBot="1" x14ac:dyDescent="0.3">
      <c r="A608" s="2">
        <v>33102798</v>
      </c>
      <c r="B608" s="2" t="s">
        <v>625</v>
      </c>
      <c r="C608" s="2" t="s">
        <v>84</v>
      </c>
      <c r="D608" s="6">
        <f>IFERROR(VLOOKUP(ZDEFAULT_PORTRAIT!A608,'Price Change'!$C$2:$G$5796,5,FALSE),E608)</f>
        <v>78</v>
      </c>
      <c r="E608" s="6">
        <v>78</v>
      </c>
      <c r="F608" s="7"/>
      <c r="G608" s="7"/>
      <c r="H608" s="3">
        <f t="shared" si="18"/>
        <v>0</v>
      </c>
      <c r="I608" s="30">
        <f t="shared" si="19"/>
        <v>0</v>
      </c>
    </row>
    <row r="609" spans="1:9" ht="15.75" thickBot="1" x14ac:dyDescent="0.3">
      <c r="A609" s="2">
        <v>33102804</v>
      </c>
      <c r="B609" s="2" t="s">
        <v>626</v>
      </c>
      <c r="C609" s="2" t="s">
        <v>84</v>
      </c>
      <c r="D609" s="3">
        <f>IFERROR(VLOOKUP(ZDEFAULT_PORTRAIT!A609,'Price Change'!$C$2:$G$5796,5,FALSE),E609)</f>
        <v>70</v>
      </c>
      <c r="E609" s="3">
        <v>70</v>
      </c>
      <c r="F609" s="8"/>
      <c r="G609" s="8"/>
      <c r="H609" s="3">
        <f t="shared" si="18"/>
        <v>0</v>
      </c>
      <c r="I609" s="30">
        <f t="shared" si="19"/>
        <v>0</v>
      </c>
    </row>
    <row r="610" spans="1:9" ht="15.75" thickBot="1" x14ac:dyDescent="0.3">
      <c r="A610" s="2">
        <v>33102807</v>
      </c>
      <c r="B610" s="2" t="s">
        <v>627</v>
      </c>
      <c r="C610" s="2" t="s">
        <v>84</v>
      </c>
      <c r="D610" s="6">
        <f>IFERROR(VLOOKUP(ZDEFAULT_PORTRAIT!A610,'Price Change'!$C$2:$G$5796,5,FALSE),E610)</f>
        <v>25</v>
      </c>
      <c r="E610" s="6">
        <v>25</v>
      </c>
      <c r="F610" s="7"/>
      <c r="G610" s="7"/>
      <c r="H610" s="3">
        <f t="shared" si="18"/>
        <v>0</v>
      </c>
      <c r="I610" s="30">
        <f t="shared" si="19"/>
        <v>0</v>
      </c>
    </row>
    <row r="611" spans="1:9" ht="15.75" thickBot="1" x14ac:dyDescent="0.3">
      <c r="A611" s="2">
        <v>33102808</v>
      </c>
      <c r="B611" s="2" t="s">
        <v>628</v>
      </c>
      <c r="C611" s="2" t="s">
        <v>84</v>
      </c>
      <c r="D611" s="3">
        <f>IFERROR(VLOOKUP(ZDEFAULT_PORTRAIT!A611,'Price Change'!$C$2:$G$5796,5,FALSE),E611)</f>
        <v>21</v>
      </c>
      <c r="E611" s="3">
        <v>21</v>
      </c>
      <c r="F611" s="8"/>
      <c r="G611" s="8"/>
      <c r="H611" s="3">
        <f t="shared" si="18"/>
        <v>0</v>
      </c>
      <c r="I611" s="30">
        <f t="shared" si="19"/>
        <v>0</v>
      </c>
    </row>
    <row r="612" spans="1:9" ht="15.75" thickBot="1" x14ac:dyDescent="0.3">
      <c r="A612" s="2">
        <v>33102809</v>
      </c>
      <c r="B612" s="2" t="s">
        <v>629</v>
      </c>
      <c r="C612" s="2" t="s">
        <v>84</v>
      </c>
      <c r="D612" s="6">
        <f>IFERROR(VLOOKUP(ZDEFAULT_PORTRAIT!A612,'Price Change'!$C$2:$G$5796,5,FALSE),E612)</f>
        <v>69</v>
      </c>
      <c r="E612" s="6">
        <v>69</v>
      </c>
      <c r="F612" s="7"/>
      <c r="G612" s="7"/>
      <c r="H612" s="3">
        <f t="shared" si="18"/>
        <v>0</v>
      </c>
      <c r="I612" s="30">
        <f t="shared" si="19"/>
        <v>0</v>
      </c>
    </row>
    <row r="613" spans="1:9" ht="15.75" thickBot="1" x14ac:dyDescent="0.3">
      <c r="A613" s="2">
        <v>33102811</v>
      </c>
      <c r="B613" s="2" t="s">
        <v>630</v>
      </c>
      <c r="C613" s="2" t="s">
        <v>84</v>
      </c>
      <c r="D613" s="3">
        <f>IFERROR(VLOOKUP(ZDEFAULT_PORTRAIT!A613,'Price Change'!$C$2:$G$5796,5,FALSE),E613)</f>
        <v>450</v>
      </c>
      <c r="E613" s="3">
        <v>450</v>
      </c>
      <c r="F613" s="8"/>
      <c r="G613" s="8"/>
      <c r="H613" s="3">
        <f t="shared" si="18"/>
        <v>0</v>
      </c>
      <c r="I613" s="30">
        <f t="shared" si="19"/>
        <v>0</v>
      </c>
    </row>
    <row r="614" spans="1:9" ht="15.75" thickBot="1" x14ac:dyDescent="0.3">
      <c r="A614" s="2">
        <v>33102816</v>
      </c>
      <c r="B614" s="2" t="s">
        <v>631</v>
      </c>
      <c r="C614" s="2" t="s">
        <v>84</v>
      </c>
      <c r="D614" s="6">
        <f>IFERROR(VLOOKUP(ZDEFAULT_PORTRAIT!A614,'Price Change'!$C$2:$G$5796,5,FALSE),E614)</f>
        <v>8</v>
      </c>
      <c r="E614" s="6">
        <v>8</v>
      </c>
      <c r="F614" s="7"/>
      <c r="G614" s="7"/>
      <c r="H614" s="3">
        <f t="shared" si="18"/>
        <v>0</v>
      </c>
      <c r="I614" s="30">
        <f t="shared" si="19"/>
        <v>0</v>
      </c>
    </row>
    <row r="615" spans="1:9" ht="15.75" thickBot="1" x14ac:dyDescent="0.3">
      <c r="A615" s="2">
        <v>33102822</v>
      </c>
      <c r="B615" s="2" t="s">
        <v>632</v>
      </c>
      <c r="C615" s="2" t="s">
        <v>84</v>
      </c>
      <c r="D615" s="3">
        <f>IFERROR(VLOOKUP(ZDEFAULT_PORTRAIT!A615,'Price Change'!$C$2:$G$5796,5,FALSE),E615)</f>
        <v>135</v>
      </c>
      <c r="E615" s="3">
        <v>135</v>
      </c>
      <c r="F615" s="8"/>
      <c r="G615" s="8"/>
      <c r="H615" s="3">
        <f t="shared" si="18"/>
        <v>0</v>
      </c>
      <c r="I615" s="30">
        <f t="shared" si="19"/>
        <v>0</v>
      </c>
    </row>
    <row r="616" spans="1:9" ht="15.75" thickBot="1" x14ac:dyDescent="0.3">
      <c r="A616" s="2">
        <v>33102831</v>
      </c>
      <c r="B616" s="2" t="s">
        <v>633</v>
      </c>
      <c r="C616" s="2" t="s">
        <v>84</v>
      </c>
      <c r="D616" s="6">
        <f>IFERROR(VLOOKUP(ZDEFAULT_PORTRAIT!A616,'Price Change'!$C$2:$G$5796,5,FALSE),E616)</f>
        <v>14</v>
      </c>
      <c r="E616" s="6">
        <v>14</v>
      </c>
      <c r="F616" s="7"/>
      <c r="G616" s="7"/>
      <c r="H616" s="3">
        <f t="shared" si="18"/>
        <v>0</v>
      </c>
      <c r="I616" s="30">
        <f t="shared" si="19"/>
        <v>0</v>
      </c>
    </row>
    <row r="617" spans="1:9" ht="15.75" thickBot="1" x14ac:dyDescent="0.3">
      <c r="A617" s="2">
        <v>33102832</v>
      </c>
      <c r="B617" s="2" t="s">
        <v>634</v>
      </c>
      <c r="C617" s="2" t="s">
        <v>84</v>
      </c>
      <c r="D617" s="3">
        <f>IFERROR(VLOOKUP(ZDEFAULT_PORTRAIT!A617,'Price Change'!$C$2:$G$5796,5,FALSE),E617)</f>
        <v>76</v>
      </c>
      <c r="E617" s="3">
        <v>76</v>
      </c>
      <c r="F617" s="8"/>
      <c r="G617" s="8"/>
      <c r="H617" s="3">
        <f t="shared" si="18"/>
        <v>0</v>
      </c>
      <c r="I617" s="30">
        <f t="shared" si="19"/>
        <v>0</v>
      </c>
    </row>
    <row r="618" spans="1:9" ht="15.75" thickBot="1" x14ac:dyDescent="0.3">
      <c r="A618" s="2">
        <v>33102845</v>
      </c>
      <c r="B618" s="2" t="s">
        <v>635</v>
      </c>
      <c r="C618" s="2" t="s">
        <v>84</v>
      </c>
      <c r="D618" s="6">
        <f>IFERROR(VLOOKUP(ZDEFAULT_PORTRAIT!A618,'Price Change'!$C$2:$G$5796,5,FALSE),E618)</f>
        <v>176</v>
      </c>
      <c r="E618" s="6">
        <v>176</v>
      </c>
      <c r="F618" s="7"/>
      <c r="G618" s="7"/>
      <c r="H618" s="3">
        <f t="shared" si="18"/>
        <v>0</v>
      </c>
      <c r="I618" s="30">
        <f t="shared" si="19"/>
        <v>0</v>
      </c>
    </row>
    <row r="619" spans="1:9" ht="15.75" thickBot="1" x14ac:dyDescent="0.3">
      <c r="A619" s="2">
        <v>33102862</v>
      </c>
      <c r="B619" s="2" t="s">
        <v>636</v>
      </c>
      <c r="C619" s="2" t="s">
        <v>84</v>
      </c>
      <c r="D619" s="3">
        <f>IFERROR(VLOOKUP(ZDEFAULT_PORTRAIT!A619,'Price Change'!$C$2:$G$5796,5,FALSE),E619)</f>
        <v>53</v>
      </c>
      <c r="E619" s="3">
        <v>53</v>
      </c>
      <c r="F619" s="4">
        <v>18</v>
      </c>
      <c r="G619" s="5">
        <v>954</v>
      </c>
      <c r="H619" s="3">
        <f t="shared" si="18"/>
        <v>0</v>
      </c>
      <c r="I619" s="30">
        <f t="shared" si="19"/>
        <v>0</v>
      </c>
    </row>
    <row r="620" spans="1:9" ht="15.75" thickBot="1" x14ac:dyDescent="0.3">
      <c r="A620" s="2">
        <v>33102863</v>
      </c>
      <c r="B620" s="2" t="s">
        <v>637</v>
      </c>
      <c r="C620" s="2" t="s">
        <v>84</v>
      </c>
      <c r="D620" s="6">
        <f>IFERROR(VLOOKUP(ZDEFAULT_PORTRAIT!A620,'Price Change'!$C$2:$G$5796,5,FALSE),E620)</f>
        <v>48</v>
      </c>
      <c r="E620" s="6">
        <v>48</v>
      </c>
      <c r="F620" s="9">
        <v>902</v>
      </c>
      <c r="G620" s="10">
        <v>43296</v>
      </c>
      <c r="H620" s="3">
        <f t="shared" si="18"/>
        <v>0</v>
      </c>
      <c r="I620" s="30">
        <f t="shared" si="19"/>
        <v>0</v>
      </c>
    </row>
    <row r="621" spans="1:9" ht="15.75" thickBot="1" x14ac:dyDescent="0.3">
      <c r="A621" s="2">
        <v>33102864</v>
      </c>
      <c r="B621" s="2" t="s">
        <v>638</v>
      </c>
      <c r="C621" s="2" t="s">
        <v>84</v>
      </c>
      <c r="D621" s="3">
        <f>IFERROR(VLOOKUP(ZDEFAULT_PORTRAIT!A621,'Price Change'!$C$2:$G$5796,5,FALSE),E621)</f>
        <v>51</v>
      </c>
      <c r="E621" s="3">
        <v>51</v>
      </c>
      <c r="F621" s="4">
        <v>391</v>
      </c>
      <c r="G621" s="5">
        <v>19941</v>
      </c>
      <c r="H621" s="3">
        <f t="shared" si="18"/>
        <v>0</v>
      </c>
      <c r="I621" s="30">
        <f t="shared" si="19"/>
        <v>0</v>
      </c>
    </row>
    <row r="622" spans="1:9" ht="15.75" thickBot="1" x14ac:dyDescent="0.3">
      <c r="A622" s="2">
        <v>33102865</v>
      </c>
      <c r="B622" s="2" t="s">
        <v>639</v>
      </c>
      <c r="C622" s="2" t="s">
        <v>84</v>
      </c>
      <c r="D622" s="6">
        <f>IFERROR(VLOOKUP(ZDEFAULT_PORTRAIT!A622,'Price Change'!$C$2:$G$5796,5,FALSE),E622)</f>
        <v>22</v>
      </c>
      <c r="E622" s="6">
        <v>22</v>
      </c>
      <c r="F622" s="7"/>
      <c r="G622" s="7"/>
      <c r="H622" s="3">
        <f t="shared" si="18"/>
        <v>0</v>
      </c>
      <c r="I622" s="30">
        <f t="shared" si="19"/>
        <v>0</v>
      </c>
    </row>
    <row r="623" spans="1:9" ht="15.75" thickBot="1" x14ac:dyDescent="0.3">
      <c r="A623" s="2">
        <v>33102866</v>
      </c>
      <c r="B623" s="2" t="s">
        <v>640</v>
      </c>
      <c r="C623" s="2" t="s">
        <v>84</v>
      </c>
      <c r="D623" s="3">
        <f>IFERROR(VLOOKUP(ZDEFAULT_PORTRAIT!A623,'Price Change'!$C$2:$G$5796,5,FALSE),E623)</f>
        <v>116</v>
      </c>
      <c r="E623" s="3">
        <v>116</v>
      </c>
      <c r="F623" s="8"/>
      <c r="G623" s="8"/>
      <c r="H623" s="3">
        <f t="shared" si="18"/>
        <v>0</v>
      </c>
      <c r="I623" s="30">
        <f t="shared" si="19"/>
        <v>0</v>
      </c>
    </row>
    <row r="624" spans="1:9" ht="15.75" thickBot="1" x14ac:dyDescent="0.3">
      <c r="A624" s="2">
        <v>33102867</v>
      </c>
      <c r="B624" s="2" t="s">
        <v>641</v>
      </c>
      <c r="C624" s="2" t="s">
        <v>84</v>
      </c>
      <c r="D624" s="6">
        <f>IFERROR(VLOOKUP(ZDEFAULT_PORTRAIT!A624,'Price Change'!$C$2:$G$5796,5,FALSE),E624)</f>
        <v>15</v>
      </c>
      <c r="E624" s="6">
        <v>15</v>
      </c>
      <c r="F624" s="7"/>
      <c r="G624" s="7"/>
      <c r="H624" s="3">
        <f t="shared" si="18"/>
        <v>0</v>
      </c>
      <c r="I624" s="30">
        <f t="shared" si="19"/>
        <v>0</v>
      </c>
    </row>
    <row r="625" spans="1:9" ht="15.75" thickBot="1" x14ac:dyDescent="0.3">
      <c r="A625" s="2">
        <v>33102868</v>
      </c>
      <c r="B625" s="2" t="s">
        <v>642</v>
      </c>
      <c r="C625" s="2" t="s">
        <v>84</v>
      </c>
      <c r="D625" s="3">
        <f>IFERROR(VLOOKUP(ZDEFAULT_PORTRAIT!A625,'Price Change'!$C$2:$G$5796,5,FALSE),E625)</f>
        <v>8</v>
      </c>
      <c r="E625" s="3">
        <v>8</v>
      </c>
      <c r="F625" s="8"/>
      <c r="G625" s="8"/>
      <c r="H625" s="3">
        <f t="shared" si="18"/>
        <v>0</v>
      </c>
      <c r="I625" s="30">
        <f t="shared" si="19"/>
        <v>0</v>
      </c>
    </row>
    <row r="626" spans="1:9" ht="15.75" thickBot="1" x14ac:dyDescent="0.3">
      <c r="A626" s="2">
        <v>33102869</v>
      </c>
      <c r="B626" s="2" t="s">
        <v>643</v>
      </c>
      <c r="C626" s="2" t="s">
        <v>84</v>
      </c>
      <c r="D626" s="6">
        <f>IFERROR(VLOOKUP(ZDEFAULT_PORTRAIT!A626,'Price Change'!$C$2:$G$5796,5,FALSE),E626)</f>
        <v>9</v>
      </c>
      <c r="E626" s="6">
        <v>9</v>
      </c>
      <c r="F626" s="7"/>
      <c r="G626" s="7"/>
      <c r="H626" s="3">
        <f t="shared" si="18"/>
        <v>0</v>
      </c>
      <c r="I626" s="30">
        <f t="shared" si="19"/>
        <v>0</v>
      </c>
    </row>
    <row r="627" spans="1:9" ht="15.75" thickBot="1" x14ac:dyDescent="0.3">
      <c r="A627" s="2">
        <v>33102870</v>
      </c>
      <c r="B627" s="2" t="s">
        <v>644</v>
      </c>
      <c r="C627" s="2" t="s">
        <v>84</v>
      </c>
      <c r="D627" s="3">
        <f>IFERROR(VLOOKUP(ZDEFAULT_PORTRAIT!A627,'Price Change'!$C$2:$G$5796,5,FALSE),E627)</f>
        <v>18</v>
      </c>
      <c r="E627" s="3">
        <v>18</v>
      </c>
      <c r="F627" s="8"/>
      <c r="G627" s="8"/>
      <c r="H627" s="3">
        <f t="shared" si="18"/>
        <v>0</v>
      </c>
      <c r="I627" s="30">
        <f t="shared" si="19"/>
        <v>0</v>
      </c>
    </row>
    <row r="628" spans="1:9" ht="15.75" thickBot="1" x14ac:dyDescent="0.3">
      <c r="A628" s="2">
        <v>33102871</v>
      </c>
      <c r="B628" s="2" t="s">
        <v>645</v>
      </c>
      <c r="C628" s="2" t="s">
        <v>84</v>
      </c>
      <c r="D628" s="6">
        <f>IFERROR(VLOOKUP(ZDEFAULT_PORTRAIT!A628,'Price Change'!$C$2:$G$5796,5,FALSE),E628)</f>
        <v>46</v>
      </c>
      <c r="E628" s="6">
        <v>46</v>
      </c>
      <c r="F628" s="7"/>
      <c r="G628" s="7"/>
      <c r="H628" s="3">
        <f t="shared" si="18"/>
        <v>0</v>
      </c>
      <c r="I628" s="30">
        <f t="shared" si="19"/>
        <v>0</v>
      </c>
    </row>
    <row r="629" spans="1:9" ht="15.75" thickBot="1" x14ac:dyDescent="0.3">
      <c r="A629" s="2">
        <v>33102872</v>
      </c>
      <c r="B629" s="2" t="s">
        <v>646</v>
      </c>
      <c r="C629" s="2" t="s">
        <v>84</v>
      </c>
      <c r="D629" s="3">
        <f>IFERROR(VLOOKUP(ZDEFAULT_PORTRAIT!A629,'Price Change'!$C$2:$G$5796,5,FALSE),E629)</f>
        <v>124</v>
      </c>
      <c r="E629" s="3">
        <v>124</v>
      </c>
      <c r="F629" s="8"/>
      <c r="G629" s="8"/>
      <c r="H629" s="3">
        <f t="shared" si="18"/>
        <v>0</v>
      </c>
      <c r="I629" s="30">
        <f t="shared" si="19"/>
        <v>0</v>
      </c>
    </row>
    <row r="630" spans="1:9" ht="15.75" thickBot="1" x14ac:dyDescent="0.3">
      <c r="A630" s="2">
        <v>33102873</v>
      </c>
      <c r="B630" s="2" t="s">
        <v>647</v>
      </c>
      <c r="C630" s="2" t="s">
        <v>84</v>
      </c>
      <c r="D630" s="6">
        <f>IFERROR(VLOOKUP(ZDEFAULT_PORTRAIT!A630,'Price Change'!$C$2:$G$5796,5,FALSE),E630)</f>
        <v>697</v>
      </c>
      <c r="E630" s="6">
        <v>697</v>
      </c>
      <c r="F630" s="7"/>
      <c r="G630" s="7"/>
      <c r="H630" s="3">
        <f t="shared" si="18"/>
        <v>0</v>
      </c>
      <c r="I630" s="30">
        <f t="shared" si="19"/>
        <v>0</v>
      </c>
    </row>
    <row r="631" spans="1:9" ht="15.75" thickBot="1" x14ac:dyDescent="0.3">
      <c r="A631" s="2">
        <v>33102874</v>
      </c>
      <c r="B631" s="2" t="s">
        <v>648</v>
      </c>
      <c r="C631" s="2" t="s">
        <v>84</v>
      </c>
      <c r="D631" s="3">
        <f>IFERROR(VLOOKUP(ZDEFAULT_PORTRAIT!A631,'Price Change'!$C$2:$G$5796,5,FALSE),E631)</f>
        <v>697</v>
      </c>
      <c r="E631" s="3">
        <v>697</v>
      </c>
      <c r="F631" s="8"/>
      <c r="G631" s="8"/>
      <c r="H631" s="3">
        <f t="shared" si="18"/>
        <v>0</v>
      </c>
      <c r="I631" s="30">
        <f t="shared" si="19"/>
        <v>0</v>
      </c>
    </row>
    <row r="632" spans="1:9" ht="15.75" thickBot="1" x14ac:dyDescent="0.3">
      <c r="A632" s="2">
        <v>33102875</v>
      </c>
      <c r="B632" s="2" t="s">
        <v>649</v>
      </c>
      <c r="C632" s="2" t="s">
        <v>84</v>
      </c>
      <c r="D632" s="6">
        <f>IFERROR(VLOOKUP(ZDEFAULT_PORTRAIT!A632,'Price Change'!$C$2:$G$5796,5,FALSE),E632)</f>
        <v>539</v>
      </c>
      <c r="E632" s="6">
        <v>539</v>
      </c>
      <c r="F632" s="7"/>
      <c r="G632" s="7"/>
      <c r="H632" s="3">
        <f t="shared" si="18"/>
        <v>0</v>
      </c>
      <c r="I632" s="30">
        <f t="shared" si="19"/>
        <v>0</v>
      </c>
    </row>
    <row r="633" spans="1:9" ht="15.75" thickBot="1" x14ac:dyDescent="0.3">
      <c r="A633" s="2">
        <v>33102876</v>
      </c>
      <c r="B633" s="2" t="s">
        <v>650</v>
      </c>
      <c r="C633" s="2" t="s">
        <v>84</v>
      </c>
      <c r="D633" s="3">
        <f>IFERROR(VLOOKUP(ZDEFAULT_PORTRAIT!A633,'Price Change'!$C$2:$G$5796,5,FALSE),E633)</f>
        <v>8</v>
      </c>
      <c r="E633" s="3">
        <v>8</v>
      </c>
      <c r="F633" s="8"/>
      <c r="G633" s="8"/>
      <c r="H633" s="3">
        <f t="shared" si="18"/>
        <v>0</v>
      </c>
      <c r="I633" s="30">
        <f t="shared" si="19"/>
        <v>0</v>
      </c>
    </row>
    <row r="634" spans="1:9" ht="15.75" thickBot="1" x14ac:dyDescent="0.3">
      <c r="A634" s="2">
        <v>33102877</v>
      </c>
      <c r="B634" s="2" t="s">
        <v>651</v>
      </c>
      <c r="C634" s="2" t="s">
        <v>84</v>
      </c>
      <c r="D634" s="6">
        <f>IFERROR(VLOOKUP(ZDEFAULT_PORTRAIT!A634,'Price Change'!$C$2:$G$5796,5,FALSE),E634)</f>
        <v>9</v>
      </c>
      <c r="E634" s="6">
        <v>9</v>
      </c>
      <c r="F634" s="7"/>
      <c r="G634" s="7"/>
      <c r="H634" s="3">
        <f t="shared" si="18"/>
        <v>0</v>
      </c>
      <c r="I634" s="30">
        <f t="shared" si="19"/>
        <v>0</v>
      </c>
    </row>
    <row r="635" spans="1:9" ht="15.75" thickBot="1" x14ac:dyDescent="0.3">
      <c r="A635" s="2">
        <v>33102878</v>
      </c>
      <c r="B635" s="2" t="s">
        <v>652</v>
      </c>
      <c r="C635" s="2" t="s">
        <v>84</v>
      </c>
      <c r="D635" s="3">
        <f>IFERROR(VLOOKUP(ZDEFAULT_PORTRAIT!A635,'Price Change'!$C$2:$G$5796,5,FALSE),E635)</f>
        <v>9</v>
      </c>
      <c r="E635" s="3">
        <v>9</v>
      </c>
      <c r="F635" s="8"/>
      <c r="G635" s="8"/>
      <c r="H635" s="3">
        <f t="shared" si="18"/>
        <v>0</v>
      </c>
      <c r="I635" s="30">
        <f t="shared" si="19"/>
        <v>0</v>
      </c>
    </row>
    <row r="636" spans="1:9" ht="15.75" thickBot="1" x14ac:dyDescent="0.3">
      <c r="A636" s="2">
        <v>33102879</v>
      </c>
      <c r="B636" s="2" t="s">
        <v>653</v>
      </c>
      <c r="C636" s="2" t="s">
        <v>84</v>
      </c>
      <c r="D636" s="6">
        <f>IFERROR(VLOOKUP(ZDEFAULT_PORTRAIT!A636,'Price Change'!$C$2:$G$5796,5,FALSE),E636)</f>
        <v>8</v>
      </c>
      <c r="E636" s="6">
        <v>8</v>
      </c>
      <c r="F636" s="7"/>
      <c r="G636" s="7"/>
      <c r="H636" s="3">
        <f t="shared" si="18"/>
        <v>0</v>
      </c>
      <c r="I636" s="30">
        <f t="shared" si="19"/>
        <v>0</v>
      </c>
    </row>
    <row r="637" spans="1:9" ht="15.75" thickBot="1" x14ac:dyDescent="0.3">
      <c r="A637" s="2">
        <v>33102880</v>
      </c>
      <c r="B637" s="2" t="s">
        <v>654</v>
      </c>
      <c r="C637" s="2" t="s">
        <v>84</v>
      </c>
      <c r="D637" s="3">
        <f>IFERROR(VLOOKUP(ZDEFAULT_PORTRAIT!A637,'Price Change'!$C$2:$G$5796,5,FALSE),E637)</f>
        <v>11</v>
      </c>
      <c r="E637" s="3">
        <v>11</v>
      </c>
      <c r="F637" s="8"/>
      <c r="G637" s="8"/>
      <c r="H637" s="3">
        <f t="shared" si="18"/>
        <v>0</v>
      </c>
      <c r="I637" s="30">
        <f t="shared" si="19"/>
        <v>0</v>
      </c>
    </row>
    <row r="638" spans="1:9" ht="15.75" thickBot="1" x14ac:dyDescent="0.3">
      <c r="A638" s="2">
        <v>33102881</v>
      </c>
      <c r="B638" s="2" t="s">
        <v>655</v>
      </c>
      <c r="C638" s="2" t="s">
        <v>84</v>
      </c>
      <c r="D638" s="6">
        <f>IFERROR(VLOOKUP(ZDEFAULT_PORTRAIT!A638,'Price Change'!$C$2:$G$5796,5,FALSE),E638)</f>
        <v>4500</v>
      </c>
      <c r="E638" s="6">
        <v>4500</v>
      </c>
      <c r="F638" s="7"/>
      <c r="G638" s="7"/>
      <c r="H638" s="3">
        <f t="shared" si="18"/>
        <v>0</v>
      </c>
      <c r="I638" s="30">
        <f t="shared" si="19"/>
        <v>0</v>
      </c>
    </row>
    <row r="639" spans="1:9" ht="15.75" thickBot="1" x14ac:dyDescent="0.3">
      <c r="A639" s="2">
        <v>33102882</v>
      </c>
      <c r="B639" s="2" t="s">
        <v>656</v>
      </c>
      <c r="C639" s="2" t="s">
        <v>84</v>
      </c>
      <c r="D639" s="3">
        <f>IFERROR(VLOOKUP(ZDEFAULT_PORTRAIT!A639,'Price Change'!$C$2:$G$5796,5,FALSE),E639)</f>
        <v>122</v>
      </c>
      <c r="E639" s="3">
        <v>122</v>
      </c>
      <c r="F639" s="8"/>
      <c r="G639" s="8"/>
      <c r="H639" s="3">
        <f t="shared" si="18"/>
        <v>0</v>
      </c>
      <c r="I639" s="30">
        <f t="shared" si="19"/>
        <v>0</v>
      </c>
    </row>
    <row r="640" spans="1:9" ht="15.75" thickBot="1" x14ac:dyDescent="0.3">
      <c r="A640" s="2">
        <v>33102883</v>
      </c>
      <c r="B640" s="2" t="s">
        <v>657</v>
      </c>
      <c r="C640" s="2" t="s">
        <v>84</v>
      </c>
      <c r="D640" s="6">
        <f>IFERROR(VLOOKUP(ZDEFAULT_PORTRAIT!A640,'Price Change'!$C$2:$G$5796,5,FALSE),E640)</f>
        <v>122</v>
      </c>
      <c r="E640" s="6">
        <v>122</v>
      </c>
      <c r="F640" s="7"/>
      <c r="G640" s="7"/>
      <c r="H640" s="3">
        <f t="shared" si="18"/>
        <v>0</v>
      </c>
      <c r="I640" s="30">
        <f t="shared" si="19"/>
        <v>0</v>
      </c>
    </row>
    <row r="641" spans="1:9" ht="15.75" thickBot="1" x14ac:dyDescent="0.3">
      <c r="A641" s="2">
        <v>33102884</v>
      </c>
      <c r="B641" s="2" t="s">
        <v>658</v>
      </c>
      <c r="C641" s="2" t="s">
        <v>84</v>
      </c>
      <c r="D641" s="3">
        <f>IFERROR(VLOOKUP(ZDEFAULT_PORTRAIT!A641,'Price Change'!$C$2:$G$5796,5,FALSE),E641)</f>
        <v>122</v>
      </c>
      <c r="E641" s="3">
        <v>122</v>
      </c>
      <c r="F641" s="8"/>
      <c r="G641" s="8"/>
      <c r="H641" s="3">
        <f t="shared" si="18"/>
        <v>0</v>
      </c>
      <c r="I641" s="30">
        <f t="shared" si="19"/>
        <v>0</v>
      </c>
    </row>
    <row r="642" spans="1:9" ht="15.75" thickBot="1" x14ac:dyDescent="0.3">
      <c r="A642" s="2">
        <v>33102885</v>
      </c>
      <c r="B642" s="2" t="s">
        <v>659</v>
      </c>
      <c r="C642" s="2" t="s">
        <v>84</v>
      </c>
      <c r="D642" s="6">
        <f>IFERROR(VLOOKUP(ZDEFAULT_PORTRAIT!A642,'Price Change'!$C$2:$G$5796,5,FALSE),E642)</f>
        <v>122</v>
      </c>
      <c r="E642" s="6">
        <v>122</v>
      </c>
      <c r="F642" s="7"/>
      <c r="G642" s="7"/>
      <c r="H642" s="3">
        <f t="shared" si="18"/>
        <v>0</v>
      </c>
      <c r="I642" s="30">
        <f t="shared" si="19"/>
        <v>0</v>
      </c>
    </row>
    <row r="643" spans="1:9" ht="15.75" thickBot="1" x14ac:dyDescent="0.3">
      <c r="A643" s="2">
        <v>33102886</v>
      </c>
      <c r="B643" s="2" t="s">
        <v>660</v>
      </c>
      <c r="C643" s="2" t="s">
        <v>84</v>
      </c>
      <c r="D643" s="3">
        <f>IFERROR(VLOOKUP(ZDEFAULT_PORTRAIT!A643,'Price Change'!$C$2:$G$5796,5,FALSE),E643)</f>
        <v>122</v>
      </c>
      <c r="E643" s="3">
        <v>122</v>
      </c>
      <c r="F643" s="8"/>
      <c r="G643" s="8"/>
      <c r="H643" s="3">
        <f t="shared" si="18"/>
        <v>0</v>
      </c>
      <c r="I643" s="30">
        <f t="shared" si="19"/>
        <v>0</v>
      </c>
    </row>
    <row r="644" spans="1:9" ht="15.75" thickBot="1" x14ac:dyDescent="0.3">
      <c r="A644" s="2">
        <v>33102887</v>
      </c>
      <c r="B644" s="2" t="s">
        <v>661</v>
      </c>
      <c r="C644" s="2" t="s">
        <v>84</v>
      </c>
      <c r="D644" s="6">
        <f>IFERROR(VLOOKUP(ZDEFAULT_PORTRAIT!A644,'Price Change'!$C$2:$G$5796,5,FALSE),E644)</f>
        <v>122</v>
      </c>
      <c r="E644" s="6">
        <v>122</v>
      </c>
      <c r="F644" s="7"/>
      <c r="G644" s="7"/>
      <c r="H644" s="3">
        <f t="shared" si="18"/>
        <v>0</v>
      </c>
      <c r="I644" s="30">
        <f t="shared" si="19"/>
        <v>0</v>
      </c>
    </row>
    <row r="645" spans="1:9" ht="15.75" thickBot="1" x14ac:dyDescent="0.3">
      <c r="A645" s="2">
        <v>33102888</v>
      </c>
      <c r="B645" s="2" t="s">
        <v>662</v>
      </c>
      <c r="C645" s="2" t="s">
        <v>84</v>
      </c>
      <c r="D645" s="3">
        <f>IFERROR(VLOOKUP(ZDEFAULT_PORTRAIT!A645,'Price Change'!$C$2:$G$5796,5,FALSE),E645)</f>
        <v>211</v>
      </c>
      <c r="E645" s="3">
        <v>211</v>
      </c>
      <c r="F645" s="8"/>
      <c r="G645" s="8"/>
      <c r="H645" s="3">
        <f t="shared" si="18"/>
        <v>0</v>
      </c>
      <c r="I645" s="30">
        <f t="shared" si="19"/>
        <v>0</v>
      </c>
    </row>
    <row r="646" spans="1:9" ht="15.75" thickBot="1" x14ac:dyDescent="0.3">
      <c r="A646" s="2">
        <v>33102889</v>
      </c>
      <c r="B646" s="2" t="s">
        <v>663</v>
      </c>
      <c r="C646" s="2" t="s">
        <v>84</v>
      </c>
      <c r="D646" s="6">
        <f>IFERROR(VLOOKUP(ZDEFAULT_PORTRAIT!A646,'Price Change'!$C$2:$G$5796,5,FALSE),E646)</f>
        <v>211</v>
      </c>
      <c r="E646" s="6">
        <v>211</v>
      </c>
      <c r="F646" s="7"/>
      <c r="G646" s="7"/>
      <c r="H646" s="3">
        <f t="shared" ref="H646:H709" si="20">IFERROR((E646-D646)*F646,E646*F646)</f>
        <v>0</v>
      </c>
      <c r="I646" s="30">
        <f t="shared" ref="I646:I709" si="21">IFERROR(H646/G646,0)</f>
        <v>0</v>
      </c>
    </row>
    <row r="647" spans="1:9" ht="15.75" thickBot="1" x14ac:dyDescent="0.3">
      <c r="A647" s="2">
        <v>33102890</v>
      </c>
      <c r="B647" s="2" t="s">
        <v>664</v>
      </c>
      <c r="C647" s="2" t="s">
        <v>84</v>
      </c>
      <c r="D647" s="3">
        <f>IFERROR(VLOOKUP(ZDEFAULT_PORTRAIT!A647,'Price Change'!$C$2:$G$5796,5,FALSE),E647)</f>
        <v>211</v>
      </c>
      <c r="E647" s="3">
        <v>211</v>
      </c>
      <c r="F647" s="8"/>
      <c r="G647" s="8"/>
      <c r="H647" s="3">
        <f t="shared" si="20"/>
        <v>0</v>
      </c>
      <c r="I647" s="30">
        <f t="shared" si="21"/>
        <v>0</v>
      </c>
    </row>
    <row r="648" spans="1:9" ht="15.75" thickBot="1" x14ac:dyDescent="0.3">
      <c r="A648" s="2">
        <v>33102891</v>
      </c>
      <c r="B648" s="2" t="s">
        <v>665</v>
      </c>
      <c r="C648" s="2" t="s">
        <v>84</v>
      </c>
      <c r="D648" s="6">
        <f>IFERROR(VLOOKUP(ZDEFAULT_PORTRAIT!A648,'Price Change'!$C$2:$G$5796,5,FALSE),E648)</f>
        <v>211</v>
      </c>
      <c r="E648" s="6">
        <v>211</v>
      </c>
      <c r="F648" s="7"/>
      <c r="G648" s="7"/>
      <c r="H648" s="3">
        <f t="shared" si="20"/>
        <v>0</v>
      </c>
      <c r="I648" s="30">
        <f t="shared" si="21"/>
        <v>0</v>
      </c>
    </row>
    <row r="649" spans="1:9" ht="15.75" thickBot="1" x14ac:dyDescent="0.3">
      <c r="A649" s="2">
        <v>33102892</v>
      </c>
      <c r="B649" s="2" t="s">
        <v>666</v>
      </c>
      <c r="C649" s="2" t="s">
        <v>84</v>
      </c>
      <c r="D649" s="3">
        <f>IFERROR(VLOOKUP(ZDEFAULT_PORTRAIT!A649,'Price Change'!$C$2:$G$5796,5,FALSE),E649)</f>
        <v>211</v>
      </c>
      <c r="E649" s="3">
        <v>211</v>
      </c>
      <c r="F649" s="8"/>
      <c r="G649" s="8"/>
      <c r="H649" s="3">
        <f t="shared" si="20"/>
        <v>0</v>
      </c>
      <c r="I649" s="30">
        <f t="shared" si="21"/>
        <v>0</v>
      </c>
    </row>
    <row r="650" spans="1:9" ht="15.75" thickBot="1" x14ac:dyDescent="0.3">
      <c r="A650" s="2">
        <v>33102893</v>
      </c>
      <c r="B650" s="2" t="s">
        <v>667</v>
      </c>
      <c r="C650" s="2" t="s">
        <v>84</v>
      </c>
      <c r="D650" s="6">
        <f>IFERROR(VLOOKUP(ZDEFAULT_PORTRAIT!A650,'Price Change'!$C$2:$G$5796,5,FALSE),E650)</f>
        <v>211</v>
      </c>
      <c r="E650" s="6">
        <v>211</v>
      </c>
      <c r="F650" s="7"/>
      <c r="G650" s="7"/>
      <c r="H650" s="3">
        <f t="shared" si="20"/>
        <v>0</v>
      </c>
      <c r="I650" s="30">
        <f t="shared" si="21"/>
        <v>0</v>
      </c>
    </row>
    <row r="651" spans="1:9" ht="15.75" thickBot="1" x14ac:dyDescent="0.3">
      <c r="A651" s="2">
        <v>33102894</v>
      </c>
      <c r="B651" s="2" t="s">
        <v>668</v>
      </c>
      <c r="C651" s="2" t="s">
        <v>84</v>
      </c>
      <c r="D651" s="3">
        <f>IFERROR(VLOOKUP(ZDEFAULT_PORTRAIT!A651,'Price Change'!$C$2:$G$5796,5,FALSE),E651)</f>
        <v>211</v>
      </c>
      <c r="E651" s="3">
        <v>211</v>
      </c>
      <c r="F651" s="8"/>
      <c r="G651" s="8"/>
      <c r="H651" s="3">
        <f t="shared" si="20"/>
        <v>0</v>
      </c>
      <c r="I651" s="30">
        <f t="shared" si="21"/>
        <v>0</v>
      </c>
    </row>
    <row r="652" spans="1:9" ht="15.75" thickBot="1" x14ac:dyDescent="0.3">
      <c r="A652" s="2">
        <v>33102895</v>
      </c>
      <c r="B652" s="2" t="s">
        <v>669</v>
      </c>
      <c r="C652" s="2" t="s">
        <v>84</v>
      </c>
      <c r="D652" s="6">
        <f>IFERROR(VLOOKUP(ZDEFAULT_PORTRAIT!A652,'Price Change'!$C$2:$G$5796,5,FALSE),E652)</f>
        <v>66</v>
      </c>
      <c r="E652" s="6">
        <v>66</v>
      </c>
      <c r="F652" s="7"/>
      <c r="G652" s="7"/>
      <c r="H652" s="3">
        <f t="shared" si="20"/>
        <v>0</v>
      </c>
      <c r="I652" s="30">
        <f t="shared" si="21"/>
        <v>0</v>
      </c>
    </row>
    <row r="653" spans="1:9" ht="15.75" thickBot="1" x14ac:dyDescent="0.3">
      <c r="A653" s="2">
        <v>33102896</v>
      </c>
      <c r="B653" s="2" t="s">
        <v>670</v>
      </c>
      <c r="C653" s="2" t="s">
        <v>84</v>
      </c>
      <c r="D653" s="3">
        <f>IFERROR(VLOOKUP(ZDEFAULT_PORTRAIT!A653,'Price Change'!$C$2:$G$5796,5,FALSE),E653)</f>
        <v>66</v>
      </c>
      <c r="E653" s="3">
        <v>66</v>
      </c>
      <c r="F653" s="8"/>
      <c r="G653" s="8"/>
      <c r="H653" s="3">
        <f t="shared" si="20"/>
        <v>0</v>
      </c>
      <c r="I653" s="30">
        <f t="shared" si="21"/>
        <v>0</v>
      </c>
    </row>
    <row r="654" spans="1:9" ht="15.75" thickBot="1" x14ac:dyDescent="0.3">
      <c r="A654" s="2">
        <v>33102897</v>
      </c>
      <c r="B654" s="2" t="s">
        <v>671</v>
      </c>
      <c r="C654" s="2" t="s">
        <v>84</v>
      </c>
      <c r="D654" s="6">
        <f>IFERROR(VLOOKUP(ZDEFAULT_PORTRAIT!A654,'Price Change'!$C$2:$G$5796,5,FALSE),E654)</f>
        <v>196</v>
      </c>
      <c r="E654" s="6">
        <v>196</v>
      </c>
      <c r="F654" s="7"/>
      <c r="G654" s="7"/>
      <c r="H654" s="3">
        <f t="shared" si="20"/>
        <v>0</v>
      </c>
      <c r="I654" s="30">
        <f t="shared" si="21"/>
        <v>0</v>
      </c>
    </row>
    <row r="655" spans="1:9" ht="15.75" thickBot="1" x14ac:dyDescent="0.3">
      <c r="A655" s="2">
        <v>33102898</v>
      </c>
      <c r="B655" s="2" t="s">
        <v>672</v>
      </c>
      <c r="C655" s="2" t="s">
        <v>84</v>
      </c>
      <c r="D655" s="3">
        <f>IFERROR(VLOOKUP(ZDEFAULT_PORTRAIT!A655,'Price Change'!$C$2:$G$5796,5,FALSE),E655)</f>
        <v>135</v>
      </c>
      <c r="E655" s="3">
        <v>135</v>
      </c>
      <c r="F655" s="8"/>
      <c r="G655" s="8"/>
      <c r="H655" s="3">
        <f t="shared" si="20"/>
        <v>0</v>
      </c>
      <c r="I655" s="30">
        <f t="shared" si="21"/>
        <v>0</v>
      </c>
    </row>
    <row r="656" spans="1:9" ht="15.75" thickBot="1" x14ac:dyDescent="0.3">
      <c r="A656" s="2">
        <v>33102899</v>
      </c>
      <c r="B656" s="2" t="s">
        <v>673</v>
      </c>
      <c r="C656" s="2" t="s">
        <v>84</v>
      </c>
      <c r="D656" s="6">
        <f>IFERROR(VLOOKUP(ZDEFAULT_PORTRAIT!A656,'Price Change'!$C$2:$G$5796,5,FALSE),E656)</f>
        <v>53</v>
      </c>
      <c r="E656" s="6">
        <v>53</v>
      </c>
      <c r="F656" s="7"/>
      <c r="G656" s="7"/>
      <c r="H656" s="3">
        <f t="shared" si="20"/>
        <v>0</v>
      </c>
      <c r="I656" s="30">
        <f t="shared" si="21"/>
        <v>0</v>
      </c>
    </row>
    <row r="657" spans="1:9" ht="15.75" thickBot="1" x14ac:dyDescent="0.3">
      <c r="A657" s="2">
        <v>33102905</v>
      </c>
      <c r="B657" s="2" t="s">
        <v>674</v>
      </c>
      <c r="C657" s="2" t="s">
        <v>84</v>
      </c>
      <c r="D657" s="3">
        <f>IFERROR(VLOOKUP(ZDEFAULT_PORTRAIT!A657,'Price Change'!$C$2:$G$5796,5,FALSE),E657)</f>
        <v>300</v>
      </c>
      <c r="E657" s="3">
        <v>300</v>
      </c>
      <c r="F657" s="8"/>
      <c r="G657" s="8"/>
      <c r="H657" s="3">
        <f t="shared" si="20"/>
        <v>0</v>
      </c>
      <c r="I657" s="30">
        <f t="shared" si="21"/>
        <v>0</v>
      </c>
    </row>
    <row r="658" spans="1:9" ht="15.75" thickBot="1" x14ac:dyDescent="0.3">
      <c r="A658" s="2">
        <v>33102906</v>
      </c>
      <c r="B658" s="2" t="s">
        <v>675</v>
      </c>
      <c r="C658" s="2" t="s">
        <v>84</v>
      </c>
      <c r="D658" s="6">
        <f>IFERROR(VLOOKUP(ZDEFAULT_PORTRAIT!A658,'Price Change'!$C$2:$G$5796,5,FALSE),E658)</f>
        <v>14</v>
      </c>
      <c r="E658" s="6">
        <v>14</v>
      </c>
      <c r="F658" s="7"/>
      <c r="G658" s="7"/>
      <c r="H658" s="3">
        <f t="shared" si="20"/>
        <v>0</v>
      </c>
      <c r="I658" s="30">
        <f t="shared" si="21"/>
        <v>0</v>
      </c>
    </row>
    <row r="659" spans="1:9" ht="15.75" thickBot="1" x14ac:dyDescent="0.3">
      <c r="A659" s="2">
        <v>33102907</v>
      </c>
      <c r="B659" s="2" t="s">
        <v>676</v>
      </c>
      <c r="C659" s="2" t="s">
        <v>84</v>
      </c>
      <c r="D659" s="3">
        <f>IFERROR(VLOOKUP(ZDEFAULT_PORTRAIT!A659,'Price Change'!$C$2:$G$5796,5,FALSE),E659)</f>
        <v>8</v>
      </c>
      <c r="E659" s="3">
        <v>8</v>
      </c>
      <c r="F659" s="8"/>
      <c r="G659" s="8"/>
      <c r="H659" s="3">
        <f t="shared" si="20"/>
        <v>0</v>
      </c>
      <c r="I659" s="30">
        <f t="shared" si="21"/>
        <v>0</v>
      </c>
    </row>
    <row r="660" spans="1:9" ht="15.75" thickBot="1" x14ac:dyDescent="0.3">
      <c r="A660" s="2">
        <v>33102908</v>
      </c>
      <c r="B660" s="2" t="s">
        <v>677</v>
      </c>
      <c r="C660" s="2" t="s">
        <v>84</v>
      </c>
      <c r="D660" s="6">
        <f>IFERROR(VLOOKUP(ZDEFAULT_PORTRAIT!A660,'Price Change'!$C$2:$G$5796,5,FALSE),E660)</f>
        <v>344</v>
      </c>
      <c r="E660" s="6">
        <v>344</v>
      </c>
      <c r="F660" s="7"/>
      <c r="G660" s="7"/>
      <c r="H660" s="3">
        <f t="shared" si="20"/>
        <v>0</v>
      </c>
      <c r="I660" s="30">
        <f t="shared" si="21"/>
        <v>0</v>
      </c>
    </row>
    <row r="661" spans="1:9" ht="15.75" thickBot="1" x14ac:dyDescent="0.3">
      <c r="A661" s="2">
        <v>33102909</v>
      </c>
      <c r="B661" s="2" t="s">
        <v>678</v>
      </c>
      <c r="C661" s="2" t="s">
        <v>84</v>
      </c>
      <c r="D661" s="3">
        <f>IFERROR(VLOOKUP(ZDEFAULT_PORTRAIT!A661,'Price Change'!$C$2:$G$5796,5,FALSE),E661)</f>
        <v>12</v>
      </c>
      <c r="E661" s="3">
        <v>12</v>
      </c>
      <c r="F661" s="8"/>
      <c r="G661" s="8"/>
      <c r="H661" s="3">
        <f t="shared" si="20"/>
        <v>0</v>
      </c>
      <c r="I661" s="30">
        <f t="shared" si="21"/>
        <v>0</v>
      </c>
    </row>
    <row r="662" spans="1:9" ht="15.75" thickBot="1" x14ac:dyDescent="0.3">
      <c r="A662" s="2">
        <v>33102910</v>
      </c>
      <c r="B662" s="2" t="s">
        <v>679</v>
      </c>
      <c r="C662" s="2" t="s">
        <v>84</v>
      </c>
      <c r="D662" s="6">
        <f>IFERROR(VLOOKUP(ZDEFAULT_PORTRAIT!A662,'Price Change'!$C$2:$G$5796,5,FALSE),E662)</f>
        <v>9</v>
      </c>
      <c r="E662" s="6">
        <v>9</v>
      </c>
      <c r="F662" s="7"/>
      <c r="G662" s="7"/>
      <c r="H662" s="3">
        <f t="shared" si="20"/>
        <v>0</v>
      </c>
      <c r="I662" s="30">
        <f t="shared" si="21"/>
        <v>0</v>
      </c>
    </row>
    <row r="663" spans="1:9" ht="15.75" thickBot="1" x14ac:dyDescent="0.3">
      <c r="A663" s="2">
        <v>33102911</v>
      </c>
      <c r="B663" s="2" t="s">
        <v>680</v>
      </c>
      <c r="C663" s="2" t="s">
        <v>84</v>
      </c>
      <c r="D663" s="3">
        <f>IFERROR(VLOOKUP(ZDEFAULT_PORTRAIT!A663,'Price Change'!$C$2:$G$5796,5,FALSE),E663)</f>
        <v>35</v>
      </c>
      <c r="E663" s="3">
        <v>35</v>
      </c>
      <c r="F663" s="8"/>
      <c r="G663" s="8"/>
      <c r="H663" s="3">
        <f t="shared" si="20"/>
        <v>0</v>
      </c>
      <c r="I663" s="30">
        <f t="shared" si="21"/>
        <v>0</v>
      </c>
    </row>
    <row r="664" spans="1:9" ht="15.75" thickBot="1" x14ac:dyDescent="0.3">
      <c r="A664" s="2">
        <v>33102912</v>
      </c>
      <c r="B664" s="2" t="s">
        <v>681</v>
      </c>
      <c r="C664" s="2" t="s">
        <v>84</v>
      </c>
      <c r="D664" s="6">
        <f>IFERROR(VLOOKUP(ZDEFAULT_PORTRAIT!A664,'Price Change'!$C$2:$G$5796,5,FALSE),E664)</f>
        <v>12</v>
      </c>
      <c r="E664" s="6">
        <v>12</v>
      </c>
      <c r="F664" s="7"/>
      <c r="G664" s="7"/>
      <c r="H664" s="3">
        <f t="shared" si="20"/>
        <v>0</v>
      </c>
      <c r="I664" s="30">
        <f t="shared" si="21"/>
        <v>0</v>
      </c>
    </row>
    <row r="665" spans="1:9" ht="15.75" thickBot="1" x14ac:dyDescent="0.3">
      <c r="A665" s="2">
        <v>33102913</v>
      </c>
      <c r="B665" s="2" t="s">
        <v>682</v>
      </c>
      <c r="C665" s="2" t="s">
        <v>84</v>
      </c>
      <c r="D665" s="3">
        <f>IFERROR(VLOOKUP(ZDEFAULT_PORTRAIT!A665,'Price Change'!$C$2:$G$5796,5,FALSE),E665)</f>
        <v>19</v>
      </c>
      <c r="E665" s="3">
        <v>19</v>
      </c>
      <c r="F665" s="8"/>
      <c r="G665" s="8"/>
      <c r="H665" s="3">
        <f t="shared" si="20"/>
        <v>0</v>
      </c>
      <c r="I665" s="30">
        <f t="shared" si="21"/>
        <v>0</v>
      </c>
    </row>
    <row r="666" spans="1:9" ht="15.75" thickBot="1" x14ac:dyDescent="0.3">
      <c r="A666" s="2">
        <v>33102914</v>
      </c>
      <c r="B666" s="2" t="s">
        <v>683</v>
      </c>
      <c r="C666" s="2" t="s">
        <v>84</v>
      </c>
      <c r="D666" s="6">
        <f>IFERROR(VLOOKUP(ZDEFAULT_PORTRAIT!A666,'Price Change'!$C$2:$G$5796,5,FALSE),E666)</f>
        <v>21</v>
      </c>
      <c r="E666" s="6">
        <v>21</v>
      </c>
      <c r="F666" s="7"/>
      <c r="G666" s="7"/>
      <c r="H666" s="3">
        <f t="shared" si="20"/>
        <v>0</v>
      </c>
      <c r="I666" s="30">
        <f t="shared" si="21"/>
        <v>0</v>
      </c>
    </row>
    <row r="667" spans="1:9" ht="15.75" thickBot="1" x14ac:dyDescent="0.3">
      <c r="A667" s="2">
        <v>33102915</v>
      </c>
      <c r="B667" s="2" t="s">
        <v>684</v>
      </c>
      <c r="C667" s="2" t="s">
        <v>84</v>
      </c>
      <c r="D667" s="3">
        <f>IFERROR(VLOOKUP(ZDEFAULT_PORTRAIT!A667,'Price Change'!$C$2:$G$5796,5,FALSE),E667)</f>
        <v>10</v>
      </c>
      <c r="E667" s="3">
        <v>10</v>
      </c>
      <c r="F667" s="8"/>
      <c r="G667" s="8"/>
      <c r="H667" s="3">
        <f t="shared" si="20"/>
        <v>0</v>
      </c>
      <c r="I667" s="30">
        <f t="shared" si="21"/>
        <v>0</v>
      </c>
    </row>
    <row r="668" spans="1:9" ht="15.75" thickBot="1" x14ac:dyDescent="0.3">
      <c r="A668" s="2">
        <v>33102916</v>
      </c>
      <c r="B668" s="2" t="s">
        <v>685</v>
      </c>
      <c r="C668" s="2" t="s">
        <v>84</v>
      </c>
      <c r="D668" s="6">
        <f>IFERROR(VLOOKUP(ZDEFAULT_PORTRAIT!A668,'Price Change'!$C$2:$G$5796,5,FALSE),E668)</f>
        <v>10</v>
      </c>
      <c r="E668" s="6">
        <v>10</v>
      </c>
      <c r="F668" s="7"/>
      <c r="G668" s="7"/>
      <c r="H668" s="3">
        <f t="shared" si="20"/>
        <v>0</v>
      </c>
      <c r="I668" s="30">
        <f t="shared" si="21"/>
        <v>0</v>
      </c>
    </row>
    <row r="669" spans="1:9" ht="15.75" thickBot="1" x14ac:dyDescent="0.3">
      <c r="A669" s="2">
        <v>33102917</v>
      </c>
      <c r="B669" s="2" t="s">
        <v>686</v>
      </c>
      <c r="C669" s="2" t="s">
        <v>84</v>
      </c>
      <c r="D669" s="3">
        <f>IFERROR(VLOOKUP(ZDEFAULT_PORTRAIT!A669,'Price Change'!$C$2:$G$5796,5,FALSE),E669)</f>
        <v>21</v>
      </c>
      <c r="E669" s="3">
        <v>21</v>
      </c>
      <c r="F669" s="8"/>
      <c r="G669" s="8"/>
      <c r="H669" s="3">
        <f t="shared" si="20"/>
        <v>0</v>
      </c>
      <c r="I669" s="30">
        <f t="shared" si="21"/>
        <v>0</v>
      </c>
    </row>
    <row r="670" spans="1:9" ht="15.75" thickBot="1" x14ac:dyDescent="0.3">
      <c r="A670" s="2">
        <v>33102918</v>
      </c>
      <c r="B670" s="2" t="s">
        <v>687</v>
      </c>
      <c r="C670" s="2" t="s">
        <v>84</v>
      </c>
      <c r="D670" s="6">
        <f>IFERROR(VLOOKUP(ZDEFAULT_PORTRAIT!A670,'Price Change'!$C$2:$G$5796,5,FALSE),E670)</f>
        <v>19</v>
      </c>
      <c r="E670" s="6">
        <v>19</v>
      </c>
      <c r="F670" s="7"/>
      <c r="G670" s="7"/>
      <c r="H670" s="3">
        <f t="shared" si="20"/>
        <v>0</v>
      </c>
      <c r="I670" s="30">
        <f t="shared" si="21"/>
        <v>0</v>
      </c>
    </row>
    <row r="671" spans="1:9" ht="15.75" thickBot="1" x14ac:dyDescent="0.3">
      <c r="A671" s="2">
        <v>33102919</v>
      </c>
      <c r="B671" s="2" t="s">
        <v>688</v>
      </c>
      <c r="C671" s="2" t="s">
        <v>84</v>
      </c>
      <c r="D671" s="3">
        <f>IFERROR(VLOOKUP(ZDEFAULT_PORTRAIT!A671,'Price Change'!$C$2:$G$5796,5,FALSE),E671)</f>
        <v>10</v>
      </c>
      <c r="E671" s="3">
        <v>10</v>
      </c>
      <c r="F671" s="8"/>
      <c r="G671" s="8"/>
      <c r="H671" s="3">
        <f t="shared" si="20"/>
        <v>0</v>
      </c>
      <c r="I671" s="30">
        <f t="shared" si="21"/>
        <v>0</v>
      </c>
    </row>
    <row r="672" spans="1:9" ht="15.75" thickBot="1" x14ac:dyDescent="0.3">
      <c r="A672" s="2">
        <v>33102920</v>
      </c>
      <c r="B672" s="2" t="s">
        <v>689</v>
      </c>
      <c r="C672" s="2" t="s">
        <v>84</v>
      </c>
      <c r="D672" s="6">
        <f>IFERROR(VLOOKUP(ZDEFAULT_PORTRAIT!A672,'Price Change'!$C$2:$G$5796,5,FALSE),E672)</f>
        <v>10</v>
      </c>
      <c r="E672" s="6">
        <v>10</v>
      </c>
      <c r="F672" s="7"/>
      <c r="G672" s="7"/>
      <c r="H672" s="3">
        <f t="shared" si="20"/>
        <v>0</v>
      </c>
      <c r="I672" s="30">
        <f t="shared" si="21"/>
        <v>0</v>
      </c>
    </row>
    <row r="673" spans="1:9" ht="15.75" thickBot="1" x14ac:dyDescent="0.3">
      <c r="A673" s="2">
        <v>33102921</v>
      </c>
      <c r="B673" s="2" t="s">
        <v>690</v>
      </c>
      <c r="C673" s="2" t="s">
        <v>84</v>
      </c>
      <c r="D673" s="3">
        <f>IFERROR(VLOOKUP(ZDEFAULT_PORTRAIT!A673,'Price Change'!$C$2:$G$5796,5,FALSE),E673)</f>
        <v>10</v>
      </c>
      <c r="E673" s="3">
        <v>10</v>
      </c>
      <c r="F673" s="8"/>
      <c r="G673" s="8"/>
      <c r="H673" s="3">
        <f t="shared" si="20"/>
        <v>0</v>
      </c>
      <c r="I673" s="30">
        <f t="shared" si="21"/>
        <v>0</v>
      </c>
    </row>
    <row r="674" spans="1:9" ht="15.75" thickBot="1" x14ac:dyDescent="0.3">
      <c r="A674" s="2">
        <v>33102922</v>
      </c>
      <c r="B674" s="2" t="s">
        <v>691</v>
      </c>
      <c r="C674" s="2" t="s">
        <v>84</v>
      </c>
      <c r="D674" s="6">
        <f>IFERROR(VLOOKUP(ZDEFAULT_PORTRAIT!A674,'Price Change'!$C$2:$G$5796,5,FALSE),E674)</f>
        <v>57</v>
      </c>
      <c r="E674" s="6">
        <v>57</v>
      </c>
      <c r="F674" s="7"/>
      <c r="G674" s="7"/>
      <c r="H674" s="3">
        <f t="shared" si="20"/>
        <v>0</v>
      </c>
      <c r="I674" s="30">
        <f t="shared" si="21"/>
        <v>0</v>
      </c>
    </row>
    <row r="675" spans="1:9" ht="15.75" thickBot="1" x14ac:dyDescent="0.3">
      <c r="A675" s="2">
        <v>33102923</v>
      </c>
      <c r="B675" s="2" t="s">
        <v>692</v>
      </c>
      <c r="C675" s="2" t="s">
        <v>84</v>
      </c>
      <c r="D675" s="3">
        <f>IFERROR(VLOOKUP(ZDEFAULT_PORTRAIT!A675,'Price Change'!$C$2:$G$5796,5,FALSE),E675)</f>
        <v>10</v>
      </c>
      <c r="E675" s="3">
        <v>10</v>
      </c>
      <c r="F675" s="8"/>
      <c r="G675" s="8"/>
      <c r="H675" s="3">
        <f t="shared" si="20"/>
        <v>0</v>
      </c>
      <c r="I675" s="30">
        <f t="shared" si="21"/>
        <v>0</v>
      </c>
    </row>
    <row r="676" spans="1:9" ht="15.75" thickBot="1" x14ac:dyDescent="0.3">
      <c r="A676" s="2">
        <v>33102924</v>
      </c>
      <c r="B676" s="2" t="s">
        <v>693</v>
      </c>
      <c r="C676" s="2" t="s">
        <v>84</v>
      </c>
      <c r="D676" s="6">
        <f>IFERROR(VLOOKUP(ZDEFAULT_PORTRAIT!A676,'Price Change'!$C$2:$G$5796,5,FALSE),E676)</f>
        <v>18</v>
      </c>
      <c r="E676" s="6">
        <v>18</v>
      </c>
      <c r="F676" s="7"/>
      <c r="G676" s="7"/>
      <c r="H676" s="3">
        <f t="shared" si="20"/>
        <v>0</v>
      </c>
      <c r="I676" s="30">
        <f t="shared" si="21"/>
        <v>0</v>
      </c>
    </row>
    <row r="677" spans="1:9" ht="15.75" thickBot="1" x14ac:dyDescent="0.3">
      <c r="A677" s="2">
        <v>33102925</v>
      </c>
      <c r="B677" s="2" t="s">
        <v>694</v>
      </c>
      <c r="C677" s="2" t="s">
        <v>84</v>
      </c>
      <c r="D677" s="3">
        <f>IFERROR(VLOOKUP(ZDEFAULT_PORTRAIT!A677,'Price Change'!$C$2:$G$5796,5,FALSE),E677)</f>
        <v>19</v>
      </c>
      <c r="E677" s="3">
        <v>19</v>
      </c>
      <c r="F677" s="8"/>
      <c r="G677" s="8"/>
      <c r="H677" s="3">
        <f t="shared" si="20"/>
        <v>0</v>
      </c>
      <c r="I677" s="30">
        <f t="shared" si="21"/>
        <v>0</v>
      </c>
    </row>
    <row r="678" spans="1:9" ht="15.75" thickBot="1" x14ac:dyDescent="0.3">
      <c r="A678" s="2">
        <v>33102926</v>
      </c>
      <c r="B678" s="2" t="s">
        <v>695</v>
      </c>
      <c r="C678" s="2" t="s">
        <v>84</v>
      </c>
      <c r="D678" s="6">
        <f>IFERROR(VLOOKUP(ZDEFAULT_PORTRAIT!A678,'Price Change'!$C$2:$G$5796,5,FALSE),E678)</f>
        <v>29</v>
      </c>
      <c r="E678" s="6">
        <v>29</v>
      </c>
      <c r="F678" s="7"/>
      <c r="G678" s="7"/>
      <c r="H678" s="3">
        <f t="shared" si="20"/>
        <v>0</v>
      </c>
      <c r="I678" s="30">
        <f t="shared" si="21"/>
        <v>0</v>
      </c>
    </row>
    <row r="679" spans="1:9" ht="15.75" thickBot="1" x14ac:dyDescent="0.3">
      <c r="A679" s="2">
        <v>33102927</v>
      </c>
      <c r="B679" s="2" t="s">
        <v>696</v>
      </c>
      <c r="C679" s="2" t="s">
        <v>84</v>
      </c>
      <c r="D679" s="3">
        <f>IFERROR(VLOOKUP(ZDEFAULT_PORTRAIT!A679,'Price Change'!$C$2:$G$5796,5,FALSE),E679)</f>
        <v>8</v>
      </c>
      <c r="E679" s="3">
        <v>8</v>
      </c>
      <c r="F679" s="8"/>
      <c r="G679" s="8"/>
      <c r="H679" s="3">
        <f t="shared" si="20"/>
        <v>0</v>
      </c>
      <c r="I679" s="30">
        <f t="shared" si="21"/>
        <v>0</v>
      </c>
    </row>
    <row r="680" spans="1:9" ht="15.75" thickBot="1" x14ac:dyDescent="0.3">
      <c r="A680" s="2">
        <v>33102928</v>
      </c>
      <c r="B680" s="2" t="s">
        <v>697</v>
      </c>
      <c r="C680" s="2" t="s">
        <v>84</v>
      </c>
      <c r="D680" s="6">
        <f>IFERROR(VLOOKUP(ZDEFAULT_PORTRAIT!A680,'Price Change'!$C$2:$G$5796,5,FALSE),E680)</f>
        <v>8</v>
      </c>
      <c r="E680" s="6">
        <v>8</v>
      </c>
      <c r="F680" s="7"/>
      <c r="G680" s="7"/>
      <c r="H680" s="3">
        <f t="shared" si="20"/>
        <v>0</v>
      </c>
      <c r="I680" s="30">
        <f t="shared" si="21"/>
        <v>0</v>
      </c>
    </row>
    <row r="681" spans="1:9" ht="15.75" thickBot="1" x14ac:dyDescent="0.3">
      <c r="A681" s="2">
        <v>33102929</v>
      </c>
      <c r="B681" s="2" t="s">
        <v>698</v>
      </c>
      <c r="C681" s="2" t="s">
        <v>84</v>
      </c>
      <c r="D681" s="3">
        <f>IFERROR(VLOOKUP(ZDEFAULT_PORTRAIT!A681,'Price Change'!$C$2:$G$5796,5,FALSE),E681)</f>
        <v>8</v>
      </c>
      <c r="E681" s="3">
        <v>8</v>
      </c>
      <c r="F681" s="8"/>
      <c r="G681" s="8"/>
      <c r="H681" s="3">
        <f t="shared" si="20"/>
        <v>0</v>
      </c>
      <c r="I681" s="30">
        <f t="shared" si="21"/>
        <v>0</v>
      </c>
    </row>
    <row r="682" spans="1:9" ht="15.75" thickBot="1" x14ac:dyDescent="0.3">
      <c r="A682" s="2">
        <v>33102930</v>
      </c>
      <c r="B682" s="2" t="s">
        <v>699</v>
      </c>
      <c r="C682" s="2" t="s">
        <v>84</v>
      </c>
      <c r="D682" s="6">
        <f>IFERROR(VLOOKUP(ZDEFAULT_PORTRAIT!A682,'Price Change'!$C$2:$G$5796,5,FALSE),E682)</f>
        <v>8</v>
      </c>
      <c r="E682" s="6">
        <v>8</v>
      </c>
      <c r="F682" s="7"/>
      <c r="G682" s="7"/>
      <c r="H682" s="3">
        <f t="shared" si="20"/>
        <v>0</v>
      </c>
      <c r="I682" s="30">
        <f t="shared" si="21"/>
        <v>0</v>
      </c>
    </row>
    <row r="683" spans="1:9" ht="15.75" thickBot="1" x14ac:dyDescent="0.3">
      <c r="A683" s="2">
        <v>33102931</v>
      </c>
      <c r="B683" s="2" t="s">
        <v>700</v>
      </c>
      <c r="C683" s="2" t="s">
        <v>84</v>
      </c>
      <c r="D683" s="3">
        <f>IFERROR(VLOOKUP(ZDEFAULT_PORTRAIT!A683,'Price Change'!$C$2:$G$5796,5,FALSE),E683)</f>
        <v>8</v>
      </c>
      <c r="E683" s="3">
        <v>8</v>
      </c>
      <c r="F683" s="8"/>
      <c r="G683" s="8"/>
      <c r="H683" s="3">
        <f t="shared" si="20"/>
        <v>0</v>
      </c>
      <c r="I683" s="30">
        <f t="shared" si="21"/>
        <v>0</v>
      </c>
    </row>
    <row r="684" spans="1:9" ht="15.75" thickBot="1" x14ac:dyDescent="0.3">
      <c r="A684" s="2">
        <v>33102932</v>
      </c>
      <c r="B684" s="2" t="s">
        <v>701</v>
      </c>
      <c r="C684" s="2" t="s">
        <v>84</v>
      </c>
      <c r="D684" s="6">
        <f>IFERROR(VLOOKUP(ZDEFAULT_PORTRAIT!A684,'Price Change'!$C$2:$G$5796,5,FALSE),E684)</f>
        <v>8</v>
      </c>
      <c r="E684" s="6">
        <v>8</v>
      </c>
      <c r="F684" s="7"/>
      <c r="G684" s="7"/>
      <c r="H684" s="3">
        <f t="shared" si="20"/>
        <v>0</v>
      </c>
      <c r="I684" s="30">
        <f t="shared" si="21"/>
        <v>0</v>
      </c>
    </row>
    <row r="685" spans="1:9" ht="15.75" thickBot="1" x14ac:dyDescent="0.3">
      <c r="A685" s="2">
        <v>33102933</v>
      </c>
      <c r="B685" s="2" t="s">
        <v>702</v>
      </c>
      <c r="C685" s="2" t="s">
        <v>84</v>
      </c>
      <c r="D685" s="3">
        <f>IFERROR(VLOOKUP(ZDEFAULT_PORTRAIT!A685,'Price Change'!$C$2:$G$5796,5,FALSE),E685)</f>
        <v>297</v>
      </c>
      <c r="E685" s="3">
        <v>297</v>
      </c>
      <c r="F685" s="8"/>
      <c r="G685" s="8"/>
      <c r="H685" s="3">
        <f t="shared" si="20"/>
        <v>0</v>
      </c>
      <c r="I685" s="30">
        <f t="shared" si="21"/>
        <v>0</v>
      </c>
    </row>
    <row r="686" spans="1:9" ht="15.75" thickBot="1" x14ac:dyDescent="0.3">
      <c r="A686" s="2">
        <v>33102934</v>
      </c>
      <c r="B686" s="2" t="s">
        <v>703</v>
      </c>
      <c r="C686" s="2" t="s">
        <v>84</v>
      </c>
      <c r="D686" s="6">
        <f>IFERROR(VLOOKUP(ZDEFAULT_PORTRAIT!A686,'Price Change'!$C$2:$G$5796,5,FALSE),E686)</f>
        <v>21</v>
      </c>
      <c r="E686" s="6">
        <v>21</v>
      </c>
      <c r="F686" s="7"/>
      <c r="G686" s="7"/>
      <c r="H686" s="3">
        <f t="shared" si="20"/>
        <v>0</v>
      </c>
      <c r="I686" s="30">
        <f t="shared" si="21"/>
        <v>0</v>
      </c>
    </row>
    <row r="687" spans="1:9" ht="15.75" thickBot="1" x14ac:dyDescent="0.3">
      <c r="A687" s="2">
        <v>33102935</v>
      </c>
      <c r="B687" s="2" t="s">
        <v>704</v>
      </c>
      <c r="C687" s="2" t="s">
        <v>84</v>
      </c>
      <c r="D687" s="3">
        <f>IFERROR(VLOOKUP(ZDEFAULT_PORTRAIT!A687,'Price Change'!$C$2:$G$5796,5,FALSE),E687)</f>
        <v>38</v>
      </c>
      <c r="E687" s="3">
        <v>38</v>
      </c>
      <c r="F687" s="8"/>
      <c r="G687" s="8"/>
      <c r="H687" s="3">
        <f t="shared" si="20"/>
        <v>0</v>
      </c>
      <c r="I687" s="30">
        <f t="shared" si="21"/>
        <v>0</v>
      </c>
    </row>
    <row r="688" spans="1:9" ht="15.75" thickBot="1" x14ac:dyDescent="0.3">
      <c r="A688" s="2">
        <v>33102936</v>
      </c>
      <c r="B688" s="2" t="s">
        <v>705</v>
      </c>
      <c r="C688" s="2" t="s">
        <v>84</v>
      </c>
      <c r="D688" s="6">
        <f>IFERROR(VLOOKUP(ZDEFAULT_PORTRAIT!A688,'Price Change'!$C$2:$G$5796,5,FALSE),E688)</f>
        <v>157</v>
      </c>
      <c r="E688" s="6">
        <v>157</v>
      </c>
      <c r="F688" s="7"/>
      <c r="G688" s="7"/>
      <c r="H688" s="3">
        <f t="shared" si="20"/>
        <v>0</v>
      </c>
      <c r="I688" s="30">
        <f t="shared" si="21"/>
        <v>0</v>
      </c>
    </row>
    <row r="689" spans="1:9" ht="15.75" thickBot="1" x14ac:dyDescent="0.3">
      <c r="A689" s="2">
        <v>33102937</v>
      </c>
      <c r="B689" s="2" t="s">
        <v>706</v>
      </c>
      <c r="C689" s="2" t="s">
        <v>84</v>
      </c>
      <c r="D689" s="3">
        <f>IFERROR(VLOOKUP(ZDEFAULT_PORTRAIT!A689,'Price Change'!$C$2:$G$5796,5,FALSE),E689)</f>
        <v>38</v>
      </c>
      <c r="E689" s="3">
        <v>38</v>
      </c>
      <c r="F689" s="8"/>
      <c r="G689" s="8"/>
      <c r="H689" s="3">
        <f t="shared" si="20"/>
        <v>0</v>
      </c>
      <c r="I689" s="30">
        <f t="shared" si="21"/>
        <v>0</v>
      </c>
    </row>
    <row r="690" spans="1:9" ht="15.75" thickBot="1" x14ac:dyDescent="0.3">
      <c r="A690" s="2">
        <v>33102938</v>
      </c>
      <c r="B690" s="2" t="s">
        <v>707</v>
      </c>
      <c r="C690" s="2" t="s">
        <v>84</v>
      </c>
      <c r="D690" s="6">
        <f>IFERROR(VLOOKUP(ZDEFAULT_PORTRAIT!A690,'Price Change'!$C$2:$G$5796,5,FALSE),E690)</f>
        <v>21</v>
      </c>
      <c r="E690" s="6">
        <v>21</v>
      </c>
      <c r="F690" s="7"/>
      <c r="G690" s="7"/>
      <c r="H690" s="3">
        <f t="shared" si="20"/>
        <v>0</v>
      </c>
      <c r="I690" s="30">
        <f t="shared" si="21"/>
        <v>0</v>
      </c>
    </row>
    <row r="691" spans="1:9" ht="15.75" thickBot="1" x14ac:dyDescent="0.3">
      <c r="A691" s="2">
        <v>33102939</v>
      </c>
      <c r="B691" s="2" t="s">
        <v>708</v>
      </c>
      <c r="C691" s="2" t="s">
        <v>84</v>
      </c>
      <c r="D691" s="3">
        <f>IFERROR(VLOOKUP(ZDEFAULT_PORTRAIT!A691,'Price Change'!$C$2:$G$5796,5,FALSE),E691)</f>
        <v>74</v>
      </c>
      <c r="E691" s="3">
        <v>74</v>
      </c>
      <c r="F691" s="8"/>
      <c r="G691" s="8"/>
      <c r="H691" s="3">
        <f t="shared" si="20"/>
        <v>0</v>
      </c>
      <c r="I691" s="30">
        <f t="shared" si="21"/>
        <v>0</v>
      </c>
    </row>
    <row r="692" spans="1:9" ht="15.75" thickBot="1" x14ac:dyDescent="0.3">
      <c r="A692" s="2">
        <v>33102940</v>
      </c>
      <c r="B692" s="2" t="s">
        <v>709</v>
      </c>
      <c r="C692" s="2" t="s">
        <v>84</v>
      </c>
      <c r="D692" s="6">
        <f>IFERROR(VLOOKUP(ZDEFAULT_PORTRAIT!A692,'Price Change'!$C$2:$G$5796,5,FALSE),E692)</f>
        <v>75</v>
      </c>
      <c r="E692" s="6">
        <v>75</v>
      </c>
      <c r="F692" s="7"/>
      <c r="G692" s="7"/>
      <c r="H692" s="3">
        <f t="shared" si="20"/>
        <v>0</v>
      </c>
      <c r="I692" s="30">
        <f t="shared" si="21"/>
        <v>0</v>
      </c>
    </row>
    <row r="693" spans="1:9" ht="15.75" thickBot="1" x14ac:dyDescent="0.3">
      <c r="A693" s="2">
        <v>33102941</v>
      </c>
      <c r="B693" s="2" t="s">
        <v>710</v>
      </c>
      <c r="C693" s="2" t="s">
        <v>84</v>
      </c>
      <c r="D693" s="3">
        <f>IFERROR(VLOOKUP(ZDEFAULT_PORTRAIT!A693,'Price Change'!$C$2:$G$5796,5,FALSE),E693)</f>
        <v>53</v>
      </c>
      <c r="E693" s="3">
        <v>53</v>
      </c>
      <c r="F693" s="8"/>
      <c r="G693" s="8"/>
      <c r="H693" s="3">
        <f t="shared" si="20"/>
        <v>0</v>
      </c>
      <c r="I693" s="30">
        <f t="shared" si="21"/>
        <v>0</v>
      </c>
    </row>
    <row r="694" spans="1:9" ht="15.75" thickBot="1" x14ac:dyDescent="0.3">
      <c r="A694" s="2">
        <v>33102942</v>
      </c>
      <c r="B694" s="2" t="s">
        <v>711</v>
      </c>
      <c r="C694" s="2" t="s">
        <v>84</v>
      </c>
      <c r="D694" s="6">
        <f>IFERROR(VLOOKUP(ZDEFAULT_PORTRAIT!A694,'Price Change'!$C$2:$G$5796,5,FALSE),E694)</f>
        <v>8</v>
      </c>
      <c r="E694" s="6">
        <v>8</v>
      </c>
      <c r="F694" s="7"/>
      <c r="G694" s="7"/>
      <c r="H694" s="3">
        <f t="shared" si="20"/>
        <v>0</v>
      </c>
      <c r="I694" s="30">
        <f t="shared" si="21"/>
        <v>0</v>
      </c>
    </row>
    <row r="695" spans="1:9" ht="15.75" thickBot="1" x14ac:dyDescent="0.3">
      <c r="A695" s="2">
        <v>33102943</v>
      </c>
      <c r="B695" s="2" t="s">
        <v>712</v>
      </c>
      <c r="C695" s="2" t="s">
        <v>84</v>
      </c>
      <c r="D695" s="3">
        <f>IFERROR(VLOOKUP(ZDEFAULT_PORTRAIT!A695,'Price Change'!$C$2:$G$5796,5,FALSE),E695)</f>
        <v>188</v>
      </c>
      <c r="E695" s="3">
        <v>188</v>
      </c>
      <c r="F695" s="8"/>
      <c r="G695" s="8"/>
      <c r="H695" s="3">
        <f t="shared" si="20"/>
        <v>0</v>
      </c>
      <c r="I695" s="30">
        <f t="shared" si="21"/>
        <v>0</v>
      </c>
    </row>
    <row r="696" spans="1:9" ht="15.75" thickBot="1" x14ac:dyDescent="0.3">
      <c r="A696" s="2">
        <v>33102944</v>
      </c>
      <c r="B696" s="2" t="s">
        <v>713</v>
      </c>
      <c r="C696" s="2" t="s">
        <v>84</v>
      </c>
      <c r="D696" s="6">
        <f>IFERROR(VLOOKUP(ZDEFAULT_PORTRAIT!A696,'Price Change'!$C$2:$G$5796,5,FALSE),E696)</f>
        <v>116</v>
      </c>
      <c r="E696" s="6">
        <v>116</v>
      </c>
      <c r="F696" s="7"/>
      <c r="G696" s="7"/>
      <c r="H696" s="3">
        <f t="shared" si="20"/>
        <v>0</v>
      </c>
      <c r="I696" s="30">
        <f t="shared" si="21"/>
        <v>0</v>
      </c>
    </row>
    <row r="697" spans="1:9" ht="15.75" thickBot="1" x14ac:dyDescent="0.3">
      <c r="A697" s="2">
        <v>33102945</v>
      </c>
      <c r="B697" s="2" t="s">
        <v>714</v>
      </c>
      <c r="C697" s="2" t="s">
        <v>84</v>
      </c>
      <c r="D697" s="3">
        <f>IFERROR(VLOOKUP(ZDEFAULT_PORTRAIT!A697,'Price Change'!$C$2:$G$5796,5,FALSE),E697)</f>
        <v>14</v>
      </c>
      <c r="E697" s="3">
        <v>14</v>
      </c>
      <c r="F697" s="8"/>
      <c r="G697" s="8"/>
      <c r="H697" s="3">
        <f t="shared" si="20"/>
        <v>0</v>
      </c>
      <c r="I697" s="30">
        <f t="shared" si="21"/>
        <v>0</v>
      </c>
    </row>
    <row r="698" spans="1:9" ht="15.75" thickBot="1" x14ac:dyDescent="0.3">
      <c r="A698" s="2">
        <v>33102946</v>
      </c>
      <c r="B698" s="2" t="s">
        <v>715</v>
      </c>
      <c r="C698" s="2" t="s">
        <v>84</v>
      </c>
      <c r="D698" s="6">
        <f>IFERROR(VLOOKUP(ZDEFAULT_PORTRAIT!A698,'Price Change'!$C$2:$G$5796,5,FALSE),E698)</f>
        <v>129</v>
      </c>
      <c r="E698" s="6">
        <v>129</v>
      </c>
      <c r="F698" s="7"/>
      <c r="G698" s="7"/>
      <c r="H698" s="3">
        <f t="shared" si="20"/>
        <v>0</v>
      </c>
      <c r="I698" s="30">
        <f t="shared" si="21"/>
        <v>0</v>
      </c>
    </row>
    <row r="699" spans="1:9" ht="15.75" thickBot="1" x14ac:dyDescent="0.3">
      <c r="A699" s="2">
        <v>33102947</v>
      </c>
      <c r="B699" s="2" t="s">
        <v>716</v>
      </c>
      <c r="C699" s="2" t="s">
        <v>84</v>
      </c>
      <c r="D699" s="3">
        <f>IFERROR(VLOOKUP(ZDEFAULT_PORTRAIT!A699,'Price Change'!$C$2:$G$5796,5,FALSE),E699)</f>
        <v>30</v>
      </c>
      <c r="E699" s="3">
        <v>30</v>
      </c>
      <c r="F699" s="8"/>
      <c r="G699" s="8"/>
      <c r="H699" s="3">
        <f t="shared" si="20"/>
        <v>0</v>
      </c>
      <c r="I699" s="30">
        <f t="shared" si="21"/>
        <v>0</v>
      </c>
    </row>
    <row r="700" spans="1:9" ht="15.75" thickBot="1" x14ac:dyDescent="0.3">
      <c r="A700" s="2">
        <v>33102948</v>
      </c>
      <c r="B700" s="2" t="s">
        <v>717</v>
      </c>
      <c r="C700" s="2" t="s">
        <v>84</v>
      </c>
      <c r="D700" s="6">
        <f>IFERROR(VLOOKUP(ZDEFAULT_PORTRAIT!A700,'Price Change'!$C$2:$G$5796,5,FALSE),E700)</f>
        <v>13</v>
      </c>
      <c r="E700" s="6">
        <v>13</v>
      </c>
      <c r="F700" s="7"/>
      <c r="G700" s="7"/>
      <c r="H700" s="3">
        <f t="shared" si="20"/>
        <v>0</v>
      </c>
      <c r="I700" s="30">
        <f t="shared" si="21"/>
        <v>0</v>
      </c>
    </row>
    <row r="701" spans="1:9" ht="15.75" thickBot="1" x14ac:dyDescent="0.3">
      <c r="A701" s="2">
        <v>33102949</v>
      </c>
      <c r="B701" s="2" t="s">
        <v>718</v>
      </c>
      <c r="C701" s="2" t="s">
        <v>84</v>
      </c>
      <c r="D701" s="3">
        <f>IFERROR(VLOOKUP(ZDEFAULT_PORTRAIT!A701,'Price Change'!$C$2:$G$5796,5,FALSE),E701)</f>
        <v>48</v>
      </c>
      <c r="E701" s="3">
        <v>48</v>
      </c>
      <c r="F701" s="8"/>
      <c r="G701" s="8"/>
      <c r="H701" s="3">
        <f t="shared" si="20"/>
        <v>0</v>
      </c>
      <c r="I701" s="30">
        <f t="shared" si="21"/>
        <v>0</v>
      </c>
    </row>
    <row r="702" spans="1:9" ht="15.75" thickBot="1" x14ac:dyDescent="0.3">
      <c r="A702" s="2">
        <v>33102979</v>
      </c>
      <c r="B702" s="2" t="s">
        <v>719</v>
      </c>
      <c r="C702" s="2" t="s">
        <v>84</v>
      </c>
      <c r="D702" s="6">
        <f>IFERROR(VLOOKUP(ZDEFAULT_PORTRAIT!A702,'Price Change'!$C$2:$G$5796,5,FALSE),E702)</f>
        <v>8</v>
      </c>
      <c r="E702" s="6">
        <v>8</v>
      </c>
      <c r="F702" s="7"/>
      <c r="G702" s="7"/>
      <c r="H702" s="3">
        <f t="shared" si="20"/>
        <v>0</v>
      </c>
      <c r="I702" s="30">
        <f t="shared" si="21"/>
        <v>0</v>
      </c>
    </row>
    <row r="703" spans="1:9" ht="15.75" thickBot="1" x14ac:dyDescent="0.3">
      <c r="A703" s="2">
        <v>33102980</v>
      </c>
      <c r="B703" s="2" t="s">
        <v>720</v>
      </c>
      <c r="C703" s="2" t="s">
        <v>84</v>
      </c>
      <c r="D703" s="3">
        <f>IFERROR(VLOOKUP(ZDEFAULT_PORTRAIT!A703,'Price Change'!$C$2:$G$5796,5,FALSE),E703)</f>
        <v>8</v>
      </c>
      <c r="E703" s="3">
        <v>8</v>
      </c>
      <c r="F703" s="8"/>
      <c r="G703" s="8"/>
      <c r="H703" s="3">
        <f t="shared" si="20"/>
        <v>0</v>
      </c>
      <c r="I703" s="30">
        <f t="shared" si="21"/>
        <v>0</v>
      </c>
    </row>
    <row r="704" spans="1:9" ht="15.75" thickBot="1" x14ac:dyDescent="0.3">
      <c r="A704" s="2">
        <v>33102981</v>
      </c>
      <c r="B704" s="2" t="s">
        <v>721</v>
      </c>
      <c r="C704" s="2" t="s">
        <v>84</v>
      </c>
      <c r="D704" s="6">
        <f>IFERROR(VLOOKUP(ZDEFAULT_PORTRAIT!A704,'Price Change'!$C$2:$G$5796,5,FALSE),E704)</f>
        <v>24</v>
      </c>
      <c r="E704" s="6">
        <v>24</v>
      </c>
      <c r="F704" s="7"/>
      <c r="G704" s="7"/>
      <c r="H704" s="3">
        <f t="shared" si="20"/>
        <v>0</v>
      </c>
      <c r="I704" s="30">
        <f t="shared" si="21"/>
        <v>0</v>
      </c>
    </row>
    <row r="705" spans="1:9" ht="15.75" thickBot="1" x14ac:dyDescent="0.3">
      <c r="A705" s="2">
        <v>33102982</v>
      </c>
      <c r="B705" s="2" t="s">
        <v>722</v>
      </c>
      <c r="C705" s="2" t="s">
        <v>84</v>
      </c>
      <c r="D705" s="3">
        <f>IFERROR(VLOOKUP(ZDEFAULT_PORTRAIT!A705,'Price Change'!$C$2:$G$5796,5,FALSE),E705)</f>
        <v>8</v>
      </c>
      <c r="E705" s="3">
        <v>8</v>
      </c>
      <c r="F705" s="8"/>
      <c r="G705" s="8"/>
      <c r="H705" s="3">
        <f t="shared" si="20"/>
        <v>0</v>
      </c>
      <c r="I705" s="30">
        <f t="shared" si="21"/>
        <v>0</v>
      </c>
    </row>
    <row r="706" spans="1:9" ht="15.75" thickBot="1" x14ac:dyDescent="0.3">
      <c r="A706" s="2">
        <v>33102983</v>
      </c>
      <c r="B706" s="2" t="s">
        <v>723</v>
      </c>
      <c r="C706" s="2" t="s">
        <v>84</v>
      </c>
      <c r="D706" s="6">
        <f>IFERROR(VLOOKUP(ZDEFAULT_PORTRAIT!A706,'Price Change'!$C$2:$G$5796,5,FALSE),E706)</f>
        <v>690</v>
      </c>
      <c r="E706" s="6">
        <v>690</v>
      </c>
      <c r="F706" s="7"/>
      <c r="G706" s="7"/>
      <c r="H706" s="3">
        <f t="shared" si="20"/>
        <v>0</v>
      </c>
      <c r="I706" s="30">
        <f t="shared" si="21"/>
        <v>0</v>
      </c>
    </row>
    <row r="707" spans="1:9" ht="15.75" thickBot="1" x14ac:dyDescent="0.3">
      <c r="A707" s="2">
        <v>33102984</v>
      </c>
      <c r="B707" s="2" t="s">
        <v>724</v>
      </c>
      <c r="C707" s="2" t="s">
        <v>84</v>
      </c>
      <c r="D707" s="3">
        <f>IFERROR(VLOOKUP(ZDEFAULT_PORTRAIT!A707,'Price Change'!$C$2:$G$5796,5,FALSE),E707)</f>
        <v>690</v>
      </c>
      <c r="E707" s="3">
        <v>690</v>
      </c>
      <c r="F707" s="8"/>
      <c r="G707" s="8"/>
      <c r="H707" s="3">
        <f t="shared" si="20"/>
        <v>0</v>
      </c>
      <c r="I707" s="30">
        <f t="shared" si="21"/>
        <v>0</v>
      </c>
    </row>
    <row r="708" spans="1:9" ht="15.75" thickBot="1" x14ac:dyDescent="0.3">
      <c r="A708" s="2">
        <v>33102985</v>
      </c>
      <c r="B708" s="2" t="s">
        <v>725</v>
      </c>
      <c r="C708" s="2" t="s">
        <v>84</v>
      </c>
      <c r="D708" s="6">
        <f>IFERROR(VLOOKUP(ZDEFAULT_PORTRAIT!A708,'Price Change'!$C$2:$G$5796,5,FALSE),E708)</f>
        <v>360</v>
      </c>
      <c r="E708" s="6">
        <v>360</v>
      </c>
      <c r="F708" s="7"/>
      <c r="G708" s="7"/>
      <c r="H708" s="3">
        <f t="shared" si="20"/>
        <v>0</v>
      </c>
      <c r="I708" s="30">
        <f t="shared" si="21"/>
        <v>0</v>
      </c>
    </row>
    <row r="709" spans="1:9" ht="15.75" thickBot="1" x14ac:dyDescent="0.3">
      <c r="A709" s="2">
        <v>33102986</v>
      </c>
      <c r="B709" s="2" t="s">
        <v>726</v>
      </c>
      <c r="C709" s="2" t="s">
        <v>84</v>
      </c>
      <c r="D709" s="3">
        <f>IFERROR(VLOOKUP(ZDEFAULT_PORTRAIT!A709,'Price Change'!$C$2:$G$5796,5,FALSE),E709)</f>
        <v>68</v>
      </c>
      <c r="E709" s="3">
        <v>68</v>
      </c>
      <c r="F709" s="8"/>
      <c r="G709" s="8"/>
      <c r="H709" s="3">
        <f t="shared" si="20"/>
        <v>0</v>
      </c>
      <c r="I709" s="30">
        <f t="shared" si="21"/>
        <v>0</v>
      </c>
    </row>
    <row r="710" spans="1:9" ht="15.75" thickBot="1" x14ac:dyDescent="0.3">
      <c r="A710" s="2">
        <v>33102987</v>
      </c>
      <c r="B710" s="2" t="s">
        <v>727</v>
      </c>
      <c r="C710" s="2" t="s">
        <v>84</v>
      </c>
      <c r="D710" s="6">
        <f>IFERROR(VLOOKUP(ZDEFAULT_PORTRAIT!A710,'Price Change'!$C$2:$G$5796,5,FALSE),E710)</f>
        <v>68</v>
      </c>
      <c r="E710" s="6">
        <v>68</v>
      </c>
      <c r="F710" s="7"/>
      <c r="G710" s="7"/>
      <c r="H710" s="3">
        <f t="shared" ref="H710:H773" si="22">IFERROR((E710-D710)*F710,E710*F710)</f>
        <v>0</v>
      </c>
      <c r="I710" s="30">
        <f t="shared" ref="I710:I773" si="23">IFERROR(H710/G710,0)</f>
        <v>0</v>
      </c>
    </row>
    <row r="711" spans="1:9" ht="15.75" thickBot="1" x14ac:dyDescent="0.3">
      <c r="A711" s="2">
        <v>33102988</v>
      </c>
      <c r="B711" s="2" t="s">
        <v>728</v>
      </c>
      <c r="C711" s="2" t="s">
        <v>84</v>
      </c>
      <c r="D711" s="3">
        <f>IFERROR(VLOOKUP(ZDEFAULT_PORTRAIT!A711,'Price Change'!$C$2:$G$5796,5,FALSE),E711)</f>
        <v>68</v>
      </c>
      <c r="E711" s="3">
        <v>68</v>
      </c>
      <c r="F711" s="8"/>
      <c r="G711" s="8"/>
      <c r="H711" s="3">
        <f t="shared" si="22"/>
        <v>0</v>
      </c>
      <c r="I711" s="30">
        <f t="shared" si="23"/>
        <v>0</v>
      </c>
    </row>
    <row r="712" spans="1:9" ht="15.75" thickBot="1" x14ac:dyDescent="0.3">
      <c r="A712" s="2">
        <v>33102989</v>
      </c>
      <c r="B712" s="2" t="s">
        <v>729</v>
      </c>
      <c r="C712" s="2" t="s">
        <v>84</v>
      </c>
      <c r="D712" s="6">
        <f>IFERROR(VLOOKUP(ZDEFAULT_PORTRAIT!A712,'Price Change'!$C$2:$G$5796,5,FALSE),E712)</f>
        <v>1494</v>
      </c>
      <c r="E712" s="6">
        <v>1494</v>
      </c>
      <c r="F712" s="7"/>
      <c r="G712" s="7"/>
      <c r="H712" s="3">
        <f t="shared" si="22"/>
        <v>0</v>
      </c>
      <c r="I712" s="30">
        <f t="shared" si="23"/>
        <v>0</v>
      </c>
    </row>
    <row r="713" spans="1:9" ht="15.75" thickBot="1" x14ac:dyDescent="0.3">
      <c r="A713" s="2">
        <v>33102990</v>
      </c>
      <c r="B713" s="2" t="s">
        <v>730</v>
      </c>
      <c r="C713" s="2" t="s">
        <v>84</v>
      </c>
      <c r="D713" s="3">
        <f>IFERROR(VLOOKUP(ZDEFAULT_PORTRAIT!A713,'Price Change'!$C$2:$G$5796,5,FALSE),E713)</f>
        <v>160</v>
      </c>
      <c r="E713" s="3">
        <v>160</v>
      </c>
      <c r="F713" s="8"/>
      <c r="G713" s="8"/>
      <c r="H713" s="3">
        <f t="shared" si="22"/>
        <v>0</v>
      </c>
      <c r="I713" s="30">
        <f t="shared" si="23"/>
        <v>0</v>
      </c>
    </row>
    <row r="714" spans="1:9" ht="15.75" thickBot="1" x14ac:dyDescent="0.3">
      <c r="A714" s="2">
        <v>33102991</v>
      </c>
      <c r="B714" s="2" t="s">
        <v>731</v>
      </c>
      <c r="C714" s="2" t="s">
        <v>84</v>
      </c>
      <c r="D714" s="6">
        <f>IFERROR(VLOOKUP(ZDEFAULT_PORTRAIT!A714,'Price Change'!$C$2:$G$5796,5,FALSE),E714)</f>
        <v>160</v>
      </c>
      <c r="E714" s="6">
        <v>160</v>
      </c>
      <c r="F714" s="7"/>
      <c r="G714" s="7"/>
      <c r="H714" s="3">
        <f t="shared" si="22"/>
        <v>0</v>
      </c>
      <c r="I714" s="30">
        <f t="shared" si="23"/>
        <v>0</v>
      </c>
    </row>
    <row r="715" spans="1:9" ht="15.75" thickBot="1" x14ac:dyDescent="0.3">
      <c r="A715" s="2">
        <v>33102992</v>
      </c>
      <c r="B715" s="2" t="s">
        <v>732</v>
      </c>
      <c r="C715" s="2" t="s">
        <v>84</v>
      </c>
      <c r="D715" s="3">
        <f>IFERROR(VLOOKUP(ZDEFAULT_PORTRAIT!A715,'Price Change'!$C$2:$G$5796,5,FALSE),E715)</f>
        <v>160</v>
      </c>
      <c r="E715" s="3">
        <v>160</v>
      </c>
      <c r="F715" s="8"/>
      <c r="G715" s="8"/>
      <c r="H715" s="3">
        <f t="shared" si="22"/>
        <v>0</v>
      </c>
      <c r="I715" s="30">
        <f t="shared" si="23"/>
        <v>0</v>
      </c>
    </row>
    <row r="716" spans="1:9" ht="15.75" thickBot="1" x14ac:dyDescent="0.3">
      <c r="A716" s="2">
        <v>33102993</v>
      </c>
      <c r="B716" s="2" t="s">
        <v>733</v>
      </c>
      <c r="C716" s="2" t="s">
        <v>84</v>
      </c>
      <c r="D716" s="6">
        <f>IFERROR(VLOOKUP(ZDEFAULT_PORTRAIT!A716,'Price Change'!$C$2:$G$5796,5,FALSE),E716)</f>
        <v>43</v>
      </c>
      <c r="E716" s="6">
        <v>43</v>
      </c>
      <c r="F716" s="7"/>
      <c r="G716" s="7"/>
      <c r="H716" s="3">
        <f t="shared" si="22"/>
        <v>0</v>
      </c>
      <c r="I716" s="30">
        <f t="shared" si="23"/>
        <v>0</v>
      </c>
    </row>
    <row r="717" spans="1:9" ht="15.75" thickBot="1" x14ac:dyDescent="0.3">
      <c r="A717" s="2">
        <v>33102994</v>
      </c>
      <c r="B717" s="2" t="s">
        <v>734</v>
      </c>
      <c r="C717" s="2" t="s">
        <v>84</v>
      </c>
      <c r="D717" s="3">
        <f>IFERROR(VLOOKUP(ZDEFAULT_PORTRAIT!A717,'Price Change'!$C$2:$G$5796,5,FALSE),E717)</f>
        <v>8</v>
      </c>
      <c r="E717" s="3">
        <v>8</v>
      </c>
      <c r="F717" s="8"/>
      <c r="G717" s="8"/>
      <c r="H717" s="3">
        <f t="shared" si="22"/>
        <v>0</v>
      </c>
      <c r="I717" s="30">
        <f t="shared" si="23"/>
        <v>0</v>
      </c>
    </row>
    <row r="718" spans="1:9" ht="15.75" thickBot="1" x14ac:dyDescent="0.3">
      <c r="A718" s="2">
        <v>33102995</v>
      </c>
      <c r="B718" s="2" t="s">
        <v>735</v>
      </c>
      <c r="C718" s="2" t="s">
        <v>84</v>
      </c>
      <c r="D718" s="6">
        <f>IFERROR(VLOOKUP(ZDEFAULT_PORTRAIT!A718,'Price Change'!$C$2:$G$5796,5,FALSE),E718)</f>
        <v>1053</v>
      </c>
      <c r="E718" s="6">
        <v>1053</v>
      </c>
      <c r="F718" s="7"/>
      <c r="G718" s="7"/>
      <c r="H718" s="3">
        <f t="shared" si="22"/>
        <v>0</v>
      </c>
      <c r="I718" s="30">
        <f t="shared" si="23"/>
        <v>0</v>
      </c>
    </row>
    <row r="719" spans="1:9" ht="15.75" thickBot="1" x14ac:dyDescent="0.3">
      <c r="A719" s="2">
        <v>33102996</v>
      </c>
      <c r="B719" s="2" t="s">
        <v>736</v>
      </c>
      <c r="C719" s="2" t="s">
        <v>84</v>
      </c>
      <c r="D719" s="3">
        <f>IFERROR(VLOOKUP(ZDEFAULT_PORTRAIT!A719,'Price Change'!$C$2:$G$5796,5,FALSE),E719)</f>
        <v>789</v>
      </c>
      <c r="E719" s="3">
        <v>789</v>
      </c>
      <c r="F719" s="8"/>
      <c r="G719" s="8"/>
      <c r="H719" s="3">
        <f t="shared" si="22"/>
        <v>0</v>
      </c>
      <c r="I719" s="30">
        <f t="shared" si="23"/>
        <v>0</v>
      </c>
    </row>
    <row r="720" spans="1:9" ht="15.75" thickBot="1" x14ac:dyDescent="0.3">
      <c r="A720" s="2">
        <v>33102997</v>
      </c>
      <c r="B720" s="2" t="s">
        <v>737</v>
      </c>
      <c r="C720" s="2" t="s">
        <v>84</v>
      </c>
      <c r="D720" s="6">
        <f>IFERROR(VLOOKUP(ZDEFAULT_PORTRAIT!A720,'Price Change'!$C$2:$G$5796,5,FALSE),E720)</f>
        <v>71</v>
      </c>
      <c r="E720" s="6">
        <v>71</v>
      </c>
      <c r="F720" s="7"/>
      <c r="G720" s="7"/>
      <c r="H720" s="3">
        <f t="shared" si="22"/>
        <v>0</v>
      </c>
      <c r="I720" s="30">
        <f t="shared" si="23"/>
        <v>0</v>
      </c>
    </row>
    <row r="721" spans="1:9" ht="15.75" thickBot="1" x14ac:dyDescent="0.3">
      <c r="A721" s="2">
        <v>33102998</v>
      </c>
      <c r="B721" s="2" t="s">
        <v>738</v>
      </c>
      <c r="C721" s="2" t="s">
        <v>84</v>
      </c>
      <c r="D721" s="3">
        <f>IFERROR(VLOOKUP(ZDEFAULT_PORTRAIT!A721,'Price Change'!$C$2:$G$5796,5,FALSE),E721)</f>
        <v>58</v>
      </c>
      <c r="E721" s="3">
        <v>58</v>
      </c>
      <c r="F721" s="8"/>
      <c r="G721" s="8"/>
      <c r="H721" s="3">
        <f t="shared" si="22"/>
        <v>0</v>
      </c>
      <c r="I721" s="30">
        <f t="shared" si="23"/>
        <v>0</v>
      </c>
    </row>
    <row r="722" spans="1:9" ht="15.75" thickBot="1" x14ac:dyDescent="0.3">
      <c r="A722" s="2">
        <v>33102999</v>
      </c>
      <c r="B722" s="2" t="s">
        <v>739</v>
      </c>
      <c r="C722" s="2" t="s">
        <v>84</v>
      </c>
      <c r="D722" s="6">
        <f>IFERROR(VLOOKUP(ZDEFAULT_PORTRAIT!A722,'Price Change'!$C$2:$G$5796,5,FALSE),E722)</f>
        <v>58</v>
      </c>
      <c r="E722" s="6">
        <v>58</v>
      </c>
      <c r="F722" s="7"/>
      <c r="G722" s="7"/>
      <c r="H722" s="3">
        <f t="shared" si="22"/>
        <v>0</v>
      </c>
      <c r="I722" s="30">
        <f t="shared" si="23"/>
        <v>0</v>
      </c>
    </row>
    <row r="723" spans="1:9" ht="15.75" thickBot="1" x14ac:dyDescent="0.3">
      <c r="A723" s="2">
        <v>33103003</v>
      </c>
      <c r="B723" s="2" t="s">
        <v>740</v>
      </c>
      <c r="C723" s="2" t="s">
        <v>84</v>
      </c>
      <c r="D723" s="3">
        <f>IFERROR(VLOOKUP(ZDEFAULT_PORTRAIT!A723,'Price Change'!$C$2:$G$5796,5,FALSE),E723)</f>
        <v>75</v>
      </c>
      <c r="E723" s="3">
        <v>75</v>
      </c>
      <c r="F723" s="8"/>
      <c r="G723" s="8"/>
      <c r="H723" s="3">
        <f t="shared" si="22"/>
        <v>0</v>
      </c>
      <c r="I723" s="30">
        <f t="shared" si="23"/>
        <v>0</v>
      </c>
    </row>
    <row r="724" spans="1:9" ht="15.75" thickBot="1" x14ac:dyDescent="0.3">
      <c r="A724" s="2">
        <v>33103006</v>
      </c>
      <c r="B724" s="2" t="s">
        <v>741</v>
      </c>
      <c r="C724" s="2" t="s">
        <v>84</v>
      </c>
      <c r="D724" s="6">
        <f>IFERROR(VLOOKUP(ZDEFAULT_PORTRAIT!A724,'Price Change'!$C$2:$G$5796,5,FALSE),E724)</f>
        <v>75</v>
      </c>
      <c r="E724" s="6">
        <v>75</v>
      </c>
      <c r="F724" s="7"/>
      <c r="G724" s="7"/>
      <c r="H724" s="3">
        <f t="shared" si="22"/>
        <v>0</v>
      </c>
      <c r="I724" s="30">
        <f t="shared" si="23"/>
        <v>0</v>
      </c>
    </row>
    <row r="725" spans="1:9" ht="15.75" thickBot="1" x14ac:dyDescent="0.3">
      <c r="A725" s="2">
        <v>33103007</v>
      </c>
      <c r="B725" s="2" t="s">
        <v>742</v>
      </c>
      <c r="C725" s="2" t="s">
        <v>84</v>
      </c>
      <c r="D725" s="3">
        <f>IFERROR(VLOOKUP(ZDEFAULT_PORTRAIT!A725,'Price Change'!$C$2:$G$5796,5,FALSE),E725)</f>
        <v>13</v>
      </c>
      <c r="E725" s="3">
        <v>13</v>
      </c>
      <c r="F725" s="8"/>
      <c r="G725" s="8"/>
      <c r="H725" s="3">
        <f t="shared" si="22"/>
        <v>0</v>
      </c>
      <c r="I725" s="30">
        <f t="shared" si="23"/>
        <v>0</v>
      </c>
    </row>
    <row r="726" spans="1:9" ht="15.75" thickBot="1" x14ac:dyDescent="0.3">
      <c r="A726" s="2">
        <v>33103008</v>
      </c>
      <c r="B726" s="2" t="s">
        <v>743</v>
      </c>
      <c r="C726" s="2" t="s">
        <v>84</v>
      </c>
      <c r="D726" s="6">
        <f>IFERROR(VLOOKUP(ZDEFAULT_PORTRAIT!A726,'Price Change'!$C$2:$G$5796,5,FALSE),E726)</f>
        <v>45</v>
      </c>
      <c r="E726" s="6">
        <v>45</v>
      </c>
      <c r="F726" s="7"/>
      <c r="G726" s="7"/>
      <c r="H726" s="3">
        <f t="shared" si="22"/>
        <v>0</v>
      </c>
      <c r="I726" s="30">
        <f t="shared" si="23"/>
        <v>0</v>
      </c>
    </row>
    <row r="727" spans="1:9" ht="15.75" thickBot="1" x14ac:dyDescent="0.3">
      <c r="A727" s="2">
        <v>33103009</v>
      </c>
      <c r="B727" s="2" t="s">
        <v>744</v>
      </c>
      <c r="C727" s="2" t="s">
        <v>84</v>
      </c>
      <c r="D727" s="3">
        <f>IFERROR(VLOOKUP(ZDEFAULT_PORTRAIT!A727,'Price Change'!$C$2:$G$5796,5,FALSE),E727)</f>
        <v>277</v>
      </c>
      <c r="E727" s="3">
        <v>277</v>
      </c>
      <c r="F727" s="8"/>
      <c r="G727" s="8"/>
      <c r="H727" s="3">
        <f t="shared" si="22"/>
        <v>0</v>
      </c>
      <c r="I727" s="30">
        <f t="shared" si="23"/>
        <v>0</v>
      </c>
    </row>
    <row r="728" spans="1:9" ht="15.75" thickBot="1" x14ac:dyDescent="0.3">
      <c r="A728" s="2">
        <v>33103014</v>
      </c>
      <c r="B728" s="2" t="s">
        <v>745</v>
      </c>
      <c r="C728" s="2" t="s">
        <v>84</v>
      </c>
      <c r="D728" s="6">
        <f>IFERROR(VLOOKUP(ZDEFAULT_PORTRAIT!A728,'Price Change'!$C$2:$G$5796,5,FALSE),E728)</f>
        <v>585</v>
      </c>
      <c r="E728" s="6">
        <v>585</v>
      </c>
      <c r="F728" s="7"/>
      <c r="G728" s="7"/>
      <c r="H728" s="3">
        <f t="shared" si="22"/>
        <v>0</v>
      </c>
      <c r="I728" s="30">
        <f t="shared" si="23"/>
        <v>0</v>
      </c>
    </row>
    <row r="729" spans="1:9" ht="15.75" thickBot="1" x14ac:dyDescent="0.3">
      <c r="A729" s="2">
        <v>33103015</v>
      </c>
      <c r="B729" s="2" t="s">
        <v>746</v>
      </c>
      <c r="C729" s="2" t="s">
        <v>84</v>
      </c>
      <c r="D729" s="3">
        <f>IFERROR(VLOOKUP(ZDEFAULT_PORTRAIT!A729,'Price Change'!$C$2:$G$5796,5,FALSE),E729)</f>
        <v>398</v>
      </c>
      <c r="E729" s="3">
        <v>398</v>
      </c>
      <c r="F729" s="8"/>
      <c r="G729" s="8"/>
      <c r="H729" s="3">
        <f t="shared" si="22"/>
        <v>0</v>
      </c>
      <c r="I729" s="30">
        <f t="shared" si="23"/>
        <v>0</v>
      </c>
    </row>
    <row r="730" spans="1:9" ht="15.75" thickBot="1" x14ac:dyDescent="0.3">
      <c r="A730" s="2">
        <v>33103016</v>
      </c>
      <c r="B730" s="2" t="s">
        <v>747</v>
      </c>
      <c r="C730" s="2" t="s">
        <v>84</v>
      </c>
      <c r="D730" s="6">
        <f>IFERROR(VLOOKUP(ZDEFAULT_PORTRAIT!A730,'Price Change'!$C$2:$G$5796,5,FALSE),E730)</f>
        <v>585</v>
      </c>
      <c r="E730" s="6">
        <v>585</v>
      </c>
      <c r="F730" s="7"/>
      <c r="G730" s="7"/>
      <c r="H730" s="3">
        <f t="shared" si="22"/>
        <v>0</v>
      </c>
      <c r="I730" s="30">
        <f t="shared" si="23"/>
        <v>0</v>
      </c>
    </row>
    <row r="731" spans="1:9" ht="15.75" thickBot="1" x14ac:dyDescent="0.3">
      <c r="A731" s="2">
        <v>33103017</v>
      </c>
      <c r="B731" s="2" t="s">
        <v>748</v>
      </c>
      <c r="C731" s="2" t="s">
        <v>84</v>
      </c>
      <c r="D731" s="3">
        <f>IFERROR(VLOOKUP(ZDEFAULT_PORTRAIT!A731,'Price Change'!$C$2:$G$5796,5,FALSE),E731)</f>
        <v>153</v>
      </c>
      <c r="E731" s="3">
        <v>153</v>
      </c>
      <c r="F731" s="8"/>
      <c r="G731" s="8"/>
      <c r="H731" s="3">
        <f t="shared" si="22"/>
        <v>0</v>
      </c>
      <c r="I731" s="30">
        <f t="shared" si="23"/>
        <v>0</v>
      </c>
    </row>
    <row r="732" spans="1:9" ht="15.75" thickBot="1" x14ac:dyDescent="0.3">
      <c r="A732" s="2">
        <v>33103018</v>
      </c>
      <c r="B732" s="2" t="s">
        <v>749</v>
      </c>
      <c r="C732" s="2" t="s">
        <v>84</v>
      </c>
      <c r="D732" s="6">
        <f>IFERROR(VLOOKUP(ZDEFAULT_PORTRAIT!A732,'Price Change'!$C$2:$G$5796,5,FALSE),E732)</f>
        <v>385</v>
      </c>
      <c r="E732" s="6">
        <v>385</v>
      </c>
      <c r="F732" s="7"/>
      <c r="G732" s="7"/>
      <c r="H732" s="3">
        <f t="shared" si="22"/>
        <v>0</v>
      </c>
      <c r="I732" s="30">
        <f t="shared" si="23"/>
        <v>0</v>
      </c>
    </row>
    <row r="733" spans="1:9" ht="15.75" thickBot="1" x14ac:dyDescent="0.3">
      <c r="A733" s="2">
        <v>33103019</v>
      </c>
      <c r="B733" s="2" t="s">
        <v>750</v>
      </c>
      <c r="C733" s="2" t="s">
        <v>84</v>
      </c>
      <c r="D733" s="3">
        <f>IFERROR(VLOOKUP(ZDEFAULT_PORTRAIT!A733,'Price Change'!$C$2:$G$5796,5,FALSE),E733)</f>
        <v>148</v>
      </c>
      <c r="E733" s="3">
        <v>148</v>
      </c>
      <c r="F733" s="8"/>
      <c r="G733" s="8"/>
      <c r="H733" s="3">
        <f t="shared" si="22"/>
        <v>0</v>
      </c>
      <c r="I733" s="30">
        <f t="shared" si="23"/>
        <v>0</v>
      </c>
    </row>
    <row r="734" spans="1:9" ht="15.75" thickBot="1" x14ac:dyDescent="0.3">
      <c r="A734" s="2">
        <v>33103020</v>
      </c>
      <c r="B734" s="2" t="s">
        <v>751</v>
      </c>
      <c r="C734" s="2" t="s">
        <v>84</v>
      </c>
      <c r="D734" s="6">
        <f>IFERROR(VLOOKUP(ZDEFAULT_PORTRAIT!A734,'Price Change'!$C$2:$G$5796,5,FALSE),E734)</f>
        <v>10</v>
      </c>
      <c r="E734" s="6">
        <v>10</v>
      </c>
      <c r="F734" s="7"/>
      <c r="G734" s="7"/>
      <c r="H734" s="3">
        <f t="shared" si="22"/>
        <v>0</v>
      </c>
      <c r="I734" s="30">
        <f t="shared" si="23"/>
        <v>0</v>
      </c>
    </row>
    <row r="735" spans="1:9" ht="15.75" thickBot="1" x14ac:dyDescent="0.3">
      <c r="A735" s="2">
        <v>33103021</v>
      </c>
      <c r="B735" s="2" t="s">
        <v>752</v>
      </c>
      <c r="C735" s="2" t="s">
        <v>84</v>
      </c>
      <c r="D735" s="3">
        <f>IFERROR(VLOOKUP(ZDEFAULT_PORTRAIT!A735,'Price Change'!$C$2:$G$5796,5,FALSE),E735)</f>
        <v>43</v>
      </c>
      <c r="E735" s="3">
        <v>43</v>
      </c>
      <c r="F735" s="8"/>
      <c r="G735" s="8"/>
      <c r="H735" s="3">
        <f t="shared" si="22"/>
        <v>0</v>
      </c>
      <c r="I735" s="30">
        <f t="shared" si="23"/>
        <v>0</v>
      </c>
    </row>
    <row r="736" spans="1:9" ht="15.75" thickBot="1" x14ac:dyDescent="0.3">
      <c r="A736" s="2">
        <v>33103022</v>
      </c>
      <c r="B736" s="2" t="s">
        <v>753</v>
      </c>
      <c r="C736" s="2" t="s">
        <v>84</v>
      </c>
      <c r="D736" s="6">
        <f>IFERROR(VLOOKUP(ZDEFAULT_PORTRAIT!A736,'Price Change'!$C$2:$G$5796,5,FALSE),E736)</f>
        <v>71</v>
      </c>
      <c r="E736" s="6">
        <v>71</v>
      </c>
      <c r="F736" s="7"/>
      <c r="G736" s="7"/>
      <c r="H736" s="3">
        <f t="shared" si="22"/>
        <v>0</v>
      </c>
      <c r="I736" s="30">
        <f t="shared" si="23"/>
        <v>0</v>
      </c>
    </row>
    <row r="737" spans="1:9" ht="15.75" thickBot="1" x14ac:dyDescent="0.3">
      <c r="A737" s="2">
        <v>33103023</v>
      </c>
      <c r="B737" s="2" t="s">
        <v>754</v>
      </c>
      <c r="C737" s="2" t="s">
        <v>84</v>
      </c>
      <c r="D737" s="3">
        <f>IFERROR(VLOOKUP(ZDEFAULT_PORTRAIT!A737,'Price Change'!$C$2:$G$5796,5,FALSE),E737)</f>
        <v>70</v>
      </c>
      <c r="E737" s="3">
        <v>70</v>
      </c>
      <c r="F737" s="8"/>
      <c r="G737" s="8"/>
      <c r="H737" s="3">
        <f t="shared" si="22"/>
        <v>0</v>
      </c>
      <c r="I737" s="30">
        <f t="shared" si="23"/>
        <v>0</v>
      </c>
    </row>
    <row r="738" spans="1:9" ht="15.75" thickBot="1" x14ac:dyDescent="0.3">
      <c r="A738" s="2">
        <v>33103024</v>
      </c>
      <c r="B738" s="2" t="s">
        <v>755</v>
      </c>
      <c r="C738" s="2" t="s">
        <v>84</v>
      </c>
      <c r="D738" s="6">
        <f>IFERROR(VLOOKUP(ZDEFAULT_PORTRAIT!A738,'Price Change'!$C$2:$G$5796,5,FALSE),E738)</f>
        <v>0</v>
      </c>
      <c r="E738" s="6">
        <v>71</v>
      </c>
      <c r="F738" s="7"/>
      <c r="G738" s="7"/>
      <c r="H738" s="3">
        <f t="shared" si="22"/>
        <v>0</v>
      </c>
      <c r="I738" s="30">
        <f t="shared" si="23"/>
        <v>0</v>
      </c>
    </row>
    <row r="739" spans="1:9" ht="15.75" thickBot="1" x14ac:dyDescent="0.3">
      <c r="A739" s="2">
        <v>33103025</v>
      </c>
      <c r="B739" s="2" t="s">
        <v>756</v>
      </c>
      <c r="C739" s="2" t="s">
        <v>84</v>
      </c>
      <c r="D739" s="3">
        <f>IFERROR(VLOOKUP(ZDEFAULT_PORTRAIT!A739,'Price Change'!$C$2:$G$5796,5,FALSE),E739)</f>
        <v>5610</v>
      </c>
      <c r="E739" s="3">
        <v>5610</v>
      </c>
      <c r="F739" s="8"/>
      <c r="G739" s="8"/>
      <c r="H739" s="3">
        <f t="shared" si="22"/>
        <v>0</v>
      </c>
      <c r="I739" s="30">
        <f t="shared" si="23"/>
        <v>0</v>
      </c>
    </row>
    <row r="740" spans="1:9" ht="15.75" thickBot="1" x14ac:dyDescent="0.3">
      <c r="A740" s="2">
        <v>33103026</v>
      </c>
      <c r="B740" s="2" t="s">
        <v>757</v>
      </c>
      <c r="C740" s="2" t="s">
        <v>84</v>
      </c>
      <c r="D740" s="6">
        <f>IFERROR(VLOOKUP(ZDEFAULT_PORTRAIT!A740,'Price Change'!$C$2:$G$5796,5,FALSE),E740)</f>
        <v>71</v>
      </c>
      <c r="E740" s="6">
        <v>71</v>
      </c>
      <c r="F740" s="7"/>
      <c r="G740" s="7"/>
      <c r="H740" s="3">
        <f t="shared" si="22"/>
        <v>0</v>
      </c>
      <c r="I740" s="30">
        <f t="shared" si="23"/>
        <v>0</v>
      </c>
    </row>
    <row r="741" spans="1:9" ht="15.75" thickBot="1" x14ac:dyDescent="0.3">
      <c r="A741" s="2">
        <v>33103027</v>
      </c>
      <c r="B741" s="2" t="s">
        <v>758</v>
      </c>
      <c r="C741" s="2" t="s">
        <v>84</v>
      </c>
      <c r="D741" s="3">
        <f>IFERROR(VLOOKUP(ZDEFAULT_PORTRAIT!A741,'Price Change'!$C$2:$G$5796,5,FALSE),E741)</f>
        <v>318</v>
      </c>
      <c r="E741" s="3">
        <v>318</v>
      </c>
      <c r="F741" s="8"/>
      <c r="G741" s="8"/>
      <c r="H741" s="3">
        <f t="shared" si="22"/>
        <v>0</v>
      </c>
      <c r="I741" s="30">
        <f t="shared" si="23"/>
        <v>0</v>
      </c>
    </row>
    <row r="742" spans="1:9" ht="15.75" thickBot="1" x14ac:dyDescent="0.3">
      <c r="A742" s="2">
        <v>33103028</v>
      </c>
      <c r="B742" s="2" t="s">
        <v>759</v>
      </c>
      <c r="C742" s="2" t="s">
        <v>84</v>
      </c>
      <c r="D742" s="6">
        <f>IFERROR(VLOOKUP(ZDEFAULT_PORTRAIT!A742,'Price Change'!$C$2:$G$5796,5,FALSE),E742)</f>
        <v>458</v>
      </c>
      <c r="E742" s="6">
        <v>458</v>
      </c>
      <c r="F742" s="7"/>
      <c r="G742" s="7"/>
      <c r="H742" s="3">
        <f t="shared" si="22"/>
        <v>0</v>
      </c>
      <c r="I742" s="30">
        <f t="shared" si="23"/>
        <v>0</v>
      </c>
    </row>
    <row r="743" spans="1:9" ht="15.75" thickBot="1" x14ac:dyDescent="0.3">
      <c r="A743" s="2">
        <v>33103030</v>
      </c>
      <c r="B743" s="2" t="s">
        <v>760</v>
      </c>
      <c r="C743" s="2" t="s">
        <v>84</v>
      </c>
      <c r="D743" s="3">
        <f>IFERROR(VLOOKUP(ZDEFAULT_PORTRAIT!A743,'Price Change'!$C$2:$G$5796,5,FALSE),E743)</f>
        <v>12</v>
      </c>
      <c r="E743" s="3">
        <v>12</v>
      </c>
      <c r="F743" s="8"/>
      <c r="G743" s="8"/>
      <c r="H743" s="3">
        <f t="shared" si="22"/>
        <v>0</v>
      </c>
      <c r="I743" s="30">
        <f t="shared" si="23"/>
        <v>0</v>
      </c>
    </row>
    <row r="744" spans="1:9" ht="15.75" thickBot="1" x14ac:dyDescent="0.3">
      <c r="A744" s="2">
        <v>33103031</v>
      </c>
      <c r="B744" s="2" t="s">
        <v>761</v>
      </c>
      <c r="C744" s="2" t="s">
        <v>84</v>
      </c>
      <c r="D744" s="6">
        <f>IFERROR(VLOOKUP(ZDEFAULT_PORTRAIT!A744,'Price Change'!$C$2:$G$5796,5,FALSE),E744)</f>
        <v>12</v>
      </c>
      <c r="E744" s="6">
        <v>12</v>
      </c>
      <c r="F744" s="7"/>
      <c r="G744" s="7"/>
      <c r="H744" s="3">
        <f t="shared" si="22"/>
        <v>0</v>
      </c>
      <c r="I744" s="30">
        <f t="shared" si="23"/>
        <v>0</v>
      </c>
    </row>
    <row r="745" spans="1:9" ht="15.75" thickBot="1" x14ac:dyDescent="0.3">
      <c r="A745" s="2">
        <v>33103032</v>
      </c>
      <c r="B745" s="2" t="s">
        <v>762</v>
      </c>
      <c r="C745" s="2" t="s">
        <v>84</v>
      </c>
      <c r="D745" s="3">
        <f>IFERROR(VLOOKUP(ZDEFAULT_PORTRAIT!A745,'Price Change'!$C$2:$G$5796,5,FALSE),E745)</f>
        <v>13</v>
      </c>
      <c r="E745" s="3">
        <v>13</v>
      </c>
      <c r="F745" s="8"/>
      <c r="G745" s="8"/>
      <c r="H745" s="3">
        <f t="shared" si="22"/>
        <v>0</v>
      </c>
      <c r="I745" s="30">
        <f t="shared" si="23"/>
        <v>0</v>
      </c>
    </row>
    <row r="746" spans="1:9" ht="15.75" thickBot="1" x14ac:dyDescent="0.3">
      <c r="A746" s="2">
        <v>33103033</v>
      </c>
      <c r="B746" s="2" t="s">
        <v>763</v>
      </c>
      <c r="C746" s="2" t="s">
        <v>84</v>
      </c>
      <c r="D746" s="6">
        <f>IFERROR(VLOOKUP(ZDEFAULT_PORTRAIT!A746,'Price Change'!$C$2:$G$5796,5,FALSE),E746)</f>
        <v>152</v>
      </c>
      <c r="E746" s="6">
        <v>152</v>
      </c>
      <c r="F746" s="7"/>
      <c r="G746" s="7"/>
      <c r="H746" s="3">
        <f t="shared" si="22"/>
        <v>0</v>
      </c>
      <c r="I746" s="30">
        <f t="shared" si="23"/>
        <v>0</v>
      </c>
    </row>
    <row r="747" spans="1:9" ht="15.75" thickBot="1" x14ac:dyDescent="0.3">
      <c r="A747" s="2">
        <v>33103035</v>
      </c>
      <c r="B747" s="2" t="s">
        <v>764</v>
      </c>
      <c r="C747" s="2" t="s">
        <v>84</v>
      </c>
      <c r="D747" s="3">
        <f>IFERROR(VLOOKUP(ZDEFAULT_PORTRAIT!A747,'Price Change'!$C$2:$G$5796,5,FALSE),E747)</f>
        <v>59</v>
      </c>
      <c r="E747" s="3">
        <v>59</v>
      </c>
      <c r="F747" s="8"/>
      <c r="G747" s="8"/>
      <c r="H747" s="3">
        <f t="shared" si="22"/>
        <v>0</v>
      </c>
      <c r="I747" s="30">
        <f t="shared" si="23"/>
        <v>0</v>
      </c>
    </row>
    <row r="748" spans="1:9" ht="15.75" thickBot="1" x14ac:dyDescent="0.3">
      <c r="A748" s="2">
        <v>33103036</v>
      </c>
      <c r="B748" s="2" t="s">
        <v>765</v>
      </c>
      <c r="C748" s="2" t="s">
        <v>84</v>
      </c>
      <c r="D748" s="6">
        <f>IFERROR(VLOOKUP(ZDEFAULT_PORTRAIT!A748,'Price Change'!$C$2:$G$5796,5,FALSE),E748)</f>
        <v>280</v>
      </c>
      <c r="E748" s="6">
        <v>280</v>
      </c>
      <c r="F748" s="7"/>
      <c r="G748" s="7"/>
      <c r="H748" s="3">
        <f t="shared" si="22"/>
        <v>0</v>
      </c>
      <c r="I748" s="30">
        <f t="shared" si="23"/>
        <v>0</v>
      </c>
    </row>
    <row r="749" spans="1:9" ht="15.75" thickBot="1" x14ac:dyDescent="0.3">
      <c r="A749" s="2">
        <v>33103038</v>
      </c>
      <c r="B749" s="2" t="s">
        <v>766</v>
      </c>
      <c r="C749" s="2" t="s">
        <v>84</v>
      </c>
      <c r="D749" s="3">
        <f>IFERROR(VLOOKUP(ZDEFAULT_PORTRAIT!A749,'Price Change'!$C$2:$G$5796,5,FALSE),E749)</f>
        <v>22</v>
      </c>
      <c r="E749" s="3">
        <v>22</v>
      </c>
      <c r="F749" s="4">
        <v>12</v>
      </c>
      <c r="G749" s="5">
        <v>264</v>
      </c>
      <c r="H749" s="3">
        <f t="shared" si="22"/>
        <v>0</v>
      </c>
      <c r="I749" s="30">
        <f t="shared" si="23"/>
        <v>0</v>
      </c>
    </row>
    <row r="750" spans="1:9" ht="15.75" thickBot="1" x14ac:dyDescent="0.3">
      <c r="A750" s="2">
        <v>33103039</v>
      </c>
      <c r="B750" s="2" t="s">
        <v>767</v>
      </c>
      <c r="C750" s="2" t="s">
        <v>84</v>
      </c>
      <c r="D750" s="6">
        <f>IFERROR(VLOOKUP(ZDEFAULT_PORTRAIT!A750,'Price Change'!$C$2:$G$5796,5,FALSE),E750)</f>
        <v>1095</v>
      </c>
      <c r="E750" s="6">
        <v>1095</v>
      </c>
      <c r="F750" s="7"/>
      <c r="G750" s="7"/>
      <c r="H750" s="3">
        <f t="shared" si="22"/>
        <v>0</v>
      </c>
      <c r="I750" s="30">
        <f t="shared" si="23"/>
        <v>0</v>
      </c>
    </row>
    <row r="751" spans="1:9" ht="15.75" thickBot="1" x14ac:dyDescent="0.3">
      <c r="A751" s="2">
        <v>33103040</v>
      </c>
      <c r="B751" s="2" t="s">
        <v>768</v>
      </c>
      <c r="C751" s="2" t="s">
        <v>84</v>
      </c>
      <c r="D751" s="3">
        <f>IFERROR(VLOOKUP(ZDEFAULT_PORTRAIT!A751,'Price Change'!$C$2:$G$5796,5,FALSE),E751)</f>
        <v>64</v>
      </c>
      <c r="E751" s="3">
        <v>64</v>
      </c>
      <c r="F751" s="8"/>
      <c r="G751" s="8"/>
      <c r="H751" s="3">
        <f t="shared" si="22"/>
        <v>0</v>
      </c>
      <c r="I751" s="30">
        <f t="shared" si="23"/>
        <v>0</v>
      </c>
    </row>
    <row r="752" spans="1:9" ht="15.75" thickBot="1" x14ac:dyDescent="0.3">
      <c r="A752" s="2">
        <v>33103043</v>
      </c>
      <c r="B752" s="2" t="s">
        <v>769</v>
      </c>
      <c r="C752" s="2" t="s">
        <v>84</v>
      </c>
      <c r="D752" s="6">
        <f>IFERROR(VLOOKUP(ZDEFAULT_PORTRAIT!A752,'Price Change'!$C$2:$G$5796,5,FALSE),E752)</f>
        <v>915</v>
      </c>
      <c r="E752" s="6">
        <v>915</v>
      </c>
      <c r="F752" s="7"/>
      <c r="G752" s="7"/>
      <c r="H752" s="3">
        <f t="shared" si="22"/>
        <v>0</v>
      </c>
      <c r="I752" s="30">
        <f t="shared" si="23"/>
        <v>0</v>
      </c>
    </row>
    <row r="753" spans="1:9" ht="15.75" thickBot="1" x14ac:dyDescent="0.3">
      <c r="A753" s="2">
        <v>33103044</v>
      </c>
      <c r="B753" s="2" t="s">
        <v>770</v>
      </c>
      <c r="C753" s="2" t="s">
        <v>84</v>
      </c>
      <c r="D753" s="3">
        <f>IFERROR(VLOOKUP(ZDEFAULT_PORTRAIT!A753,'Price Change'!$C$2:$G$5796,5,FALSE),E753)</f>
        <v>0</v>
      </c>
      <c r="E753" s="3">
        <v>12</v>
      </c>
      <c r="F753" s="8"/>
      <c r="G753" s="8"/>
      <c r="H753" s="3">
        <f t="shared" si="22"/>
        <v>0</v>
      </c>
      <c r="I753" s="30">
        <f t="shared" si="23"/>
        <v>0</v>
      </c>
    </row>
    <row r="754" spans="1:9" ht="15.75" thickBot="1" x14ac:dyDescent="0.3">
      <c r="A754" s="2">
        <v>33103045</v>
      </c>
      <c r="B754" s="2" t="s">
        <v>771</v>
      </c>
      <c r="C754" s="2" t="s">
        <v>84</v>
      </c>
      <c r="D754" s="6">
        <f>IFERROR(VLOOKUP(ZDEFAULT_PORTRAIT!A754,'Price Change'!$C$2:$G$5796,5,FALSE),E754)</f>
        <v>80</v>
      </c>
      <c r="E754" s="6">
        <v>80</v>
      </c>
      <c r="F754" s="7"/>
      <c r="G754" s="7"/>
      <c r="H754" s="3">
        <f t="shared" si="22"/>
        <v>0</v>
      </c>
      <c r="I754" s="30">
        <f t="shared" si="23"/>
        <v>0</v>
      </c>
    </row>
    <row r="755" spans="1:9" ht="15.75" thickBot="1" x14ac:dyDescent="0.3">
      <c r="A755" s="2">
        <v>33103046</v>
      </c>
      <c r="B755" s="2" t="s">
        <v>772</v>
      </c>
      <c r="C755" s="2" t="s">
        <v>84</v>
      </c>
      <c r="D755" s="3">
        <f>IFERROR(VLOOKUP(ZDEFAULT_PORTRAIT!A755,'Price Change'!$C$2:$G$5796,5,FALSE),E755)</f>
        <v>349</v>
      </c>
      <c r="E755" s="3">
        <v>349</v>
      </c>
      <c r="F755" s="4">
        <v>6</v>
      </c>
      <c r="G755" s="5">
        <v>2094</v>
      </c>
      <c r="H755" s="3">
        <f t="shared" si="22"/>
        <v>0</v>
      </c>
      <c r="I755" s="30">
        <f t="shared" si="23"/>
        <v>0</v>
      </c>
    </row>
    <row r="756" spans="1:9" ht="15.75" thickBot="1" x14ac:dyDescent="0.3">
      <c r="A756" s="2">
        <v>33103047</v>
      </c>
      <c r="B756" s="2" t="s">
        <v>773</v>
      </c>
      <c r="C756" s="2" t="s">
        <v>84</v>
      </c>
      <c r="D756" s="6">
        <f>IFERROR(VLOOKUP(ZDEFAULT_PORTRAIT!A756,'Price Change'!$C$2:$G$5796,5,FALSE),E756)</f>
        <v>30</v>
      </c>
      <c r="E756" s="6">
        <v>30</v>
      </c>
      <c r="F756" s="7"/>
      <c r="G756" s="7"/>
      <c r="H756" s="3">
        <f t="shared" si="22"/>
        <v>0</v>
      </c>
      <c r="I756" s="30">
        <f t="shared" si="23"/>
        <v>0</v>
      </c>
    </row>
    <row r="757" spans="1:9" ht="15.75" thickBot="1" x14ac:dyDescent="0.3">
      <c r="A757" s="2">
        <v>33103048</v>
      </c>
      <c r="B757" s="2" t="s">
        <v>774</v>
      </c>
      <c r="C757" s="2" t="s">
        <v>84</v>
      </c>
      <c r="D757" s="3">
        <f>IFERROR(VLOOKUP(ZDEFAULT_PORTRAIT!A757,'Price Change'!$C$2:$G$5796,5,FALSE),E757)</f>
        <v>349</v>
      </c>
      <c r="E757" s="3">
        <v>349</v>
      </c>
      <c r="F757" s="4">
        <v>1</v>
      </c>
      <c r="G757" s="5">
        <v>349</v>
      </c>
      <c r="H757" s="3">
        <f t="shared" si="22"/>
        <v>0</v>
      </c>
      <c r="I757" s="30">
        <f t="shared" si="23"/>
        <v>0</v>
      </c>
    </row>
    <row r="758" spans="1:9" ht="15.75" thickBot="1" x14ac:dyDescent="0.3">
      <c r="A758" s="2">
        <v>33103049</v>
      </c>
      <c r="B758" s="2" t="s">
        <v>775</v>
      </c>
      <c r="C758" s="2" t="s">
        <v>84</v>
      </c>
      <c r="D758" s="6">
        <f>IFERROR(VLOOKUP(ZDEFAULT_PORTRAIT!A758,'Price Change'!$C$2:$G$5796,5,FALSE),E758)</f>
        <v>533</v>
      </c>
      <c r="E758" s="6">
        <v>533</v>
      </c>
      <c r="F758" s="7"/>
      <c r="G758" s="7"/>
      <c r="H758" s="3">
        <f t="shared" si="22"/>
        <v>0</v>
      </c>
      <c r="I758" s="30">
        <f t="shared" si="23"/>
        <v>0</v>
      </c>
    </row>
    <row r="759" spans="1:9" ht="15.75" thickBot="1" x14ac:dyDescent="0.3">
      <c r="A759" s="2">
        <v>33103050</v>
      </c>
      <c r="B759" s="2" t="s">
        <v>776</v>
      </c>
      <c r="C759" s="2" t="s">
        <v>84</v>
      </c>
      <c r="D759" s="3">
        <f>IFERROR(VLOOKUP(ZDEFAULT_PORTRAIT!A759,'Price Change'!$C$2:$G$5796,5,FALSE),E759)</f>
        <v>139</v>
      </c>
      <c r="E759" s="3">
        <v>139</v>
      </c>
      <c r="F759" s="8"/>
      <c r="G759" s="8"/>
      <c r="H759" s="3">
        <f t="shared" si="22"/>
        <v>0</v>
      </c>
      <c r="I759" s="30">
        <f t="shared" si="23"/>
        <v>0</v>
      </c>
    </row>
    <row r="760" spans="1:9" ht="15.75" thickBot="1" x14ac:dyDescent="0.3">
      <c r="A760" s="2">
        <v>33103099</v>
      </c>
      <c r="B760" s="2" t="s">
        <v>777</v>
      </c>
      <c r="C760" s="2" t="s">
        <v>84</v>
      </c>
      <c r="D760" s="6">
        <f>IFERROR(VLOOKUP(ZDEFAULT_PORTRAIT!A760,'Price Change'!$C$2:$G$5796,5,FALSE),E760)</f>
        <v>24</v>
      </c>
      <c r="E760" s="6">
        <v>24</v>
      </c>
      <c r="F760" s="7"/>
      <c r="G760" s="7"/>
      <c r="H760" s="3">
        <f t="shared" si="22"/>
        <v>0</v>
      </c>
      <c r="I760" s="30">
        <f t="shared" si="23"/>
        <v>0</v>
      </c>
    </row>
    <row r="761" spans="1:9" ht="15.75" thickBot="1" x14ac:dyDescent="0.3">
      <c r="A761" s="2">
        <v>33103102</v>
      </c>
      <c r="B761" s="2" t="s">
        <v>778</v>
      </c>
      <c r="C761" s="2" t="s">
        <v>84</v>
      </c>
      <c r="D761" s="3">
        <f>IFERROR(VLOOKUP(ZDEFAULT_PORTRAIT!A761,'Price Change'!$C$2:$G$5796,5,FALSE),E761)</f>
        <v>3195</v>
      </c>
      <c r="E761" s="3">
        <v>3195</v>
      </c>
      <c r="F761" s="8"/>
      <c r="G761" s="8"/>
      <c r="H761" s="3">
        <f t="shared" si="22"/>
        <v>0</v>
      </c>
      <c r="I761" s="30">
        <f t="shared" si="23"/>
        <v>0</v>
      </c>
    </row>
    <row r="762" spans="1:9" ht="15.75" thickBot="1" x14ac:dyDescent="0.3">
      <c r="A762" s="2">
        <v>33103103</v>
      </c>
      <c r="B762" s="2" t="s">
        <v>779</v>
      </c>
      <c r="C762" s="2" t="s">
        <v>84</v>
      </c>
      <c r="D762" s="6">
        <f>IFERROR(VLOOKUP(ZDEFAULT_PORTRAIT!A762,'Price Change'!$C$2:$G$5796,5,FALSE),E762)</f>
        <v>23</v>
      </c>
      <c r="E762" s="6">
        <v>23</v>
      </c>
      <c r="F762" s="7"/>
      <c r="G762" s="7"/>
      <c r="H762" s="3">
        <f t="shared" si="22"/>
        <v>0</v>
      </c>
      <c r="I762" s="30">
        <f t="shared" si="23"/>
        <v>0</v>
      </c>
    </row>
    <row r="763" spans="1:9" ht="15.75" thickBot="1" x14ac:dyDescent="0.3">
      <c r="A763" s="2">
        <v>33103104</v>
      </c>
      <c r="B763" s="2" t="s">
        <v>780</v>
      </c>
      <c r="C763" s="2" t="s">
        <v>84</v>
      </c>
      <c r="D763" s="3">
        <f>IFERROR(VLOOKUP(ZDEFAULT_PORTRAIT!A763,'Price Change'!$C$2:$G$5796,5,FALSE),E763)</f>
        <v>561</v>
      </c>
      <c r="E763" s="3">
        <v>561</v>
      </c>
      <c r="F763" s="8"/>
      <c r="G763" s="8"/>
      <c r="H763" s="3">
        <f t="shared" si="22"/>
        <v>0</v>
      </c>
      <c r="I763" s="30">
        <f t="shared" si="23"/>
        <v>0</v>
      </c>
    </row>
    <row r="764" spans="1:9" ht="15.75" thickBot="1" x14ac:dyDescent="0.3">
      <c r="A764" s="2">
        <v>33103105</v>
      </c>
      <c r="B764" s="2" t="s">
        <v>781</v>
      </c>
      <c r="C764" s="2" t="s">
        <v>84</v>
      </c>
      <c r="D764" s="6">
        <f>IFERROR(VLOOKUP(ZDEFAULT_PORTRAIT!A764,'Price Change'!$C$2:$G$5796,5,FALSE),E764)</f>
        <v>280</v>
      </c>
      <c r="E764" s="6">
        <v>280</v>
      </c>
      <c r="F764" s="7"/>
      <c r="G764" s="7"/>
      <c r="H764" s="3">
        <f t="shared" si="22"/>
        <v>0</v>
      </c>
      <c r="I764" s="30">
        <f t="shared" si="23"/>
        <v>0</v>
      </c>
    </row>
    <row r="765" spans="1:9" ht="15.75" thickBot="1" x14ac:dyDescent="0.3">
      <c r="A765" s="2">
        <v>33103106</v>
      </c>
      <c r="B765" s="2" t="s">
        <v>782</v>
      </c>
      <c r="C765" s="2" t="s">
        <v>84</v>
      </c>
      <c r="D765" s="3">
        <f>IFERROR(VLOOKUP(ZDEFAULT_PORTRAIT!A765,'Price Change'!$C$2:$G$5796,5,FALSE),E765)</f>
        <v>136</v>
      </c>
      <c r="E765" s="3">
        <v>136</v>
      </c>
      <c r="F765" s="8"/>
      <c r="G765" s="8"/>
      <c r="H765" s="3">
        <f t="shared" si="22"/>
        <v>0</v>
      </c>
      <c r="I765" s="30">
        <f t="shared" si="23"/>
        <v>0</v>
      </c>
    </row>
    <row r="766" spans="1:9" ht="15.75" thickBot="1" x14ac:dyDescent="0.3">
      <c r="A766" s="2">
        <v>33103107</v>
      </c>
      <c r="B766" s="2" t="s">
        <v>783</v>
      </c>
      <c r="C766" s="2" t="s">
        <v>84</v>
      </c>
      <c r="D766" s="6">
        <f>IFERROR(VLOOKUP(ZDEFAULT_PORTRAIT!A766,'Price Change'!$C$2:$G$5796,5,FALSE),E766)</f>
        <v>136</v>
      </c>
      <c r="E766" s="6">
        <v>136</v>
      </c>
      <c r="F766" s="7"/>
      <c r="G766" s="7"/>
      <c r="H766" s="3">
        <f t="shared" si="22"/>
        <v>0</v>
      </c>
      <c r="I766" s="30">
        <f t="shared" si="23"/>
        <v>0</v>
      </c>
    </row>
    <row r="767" spans="1:9" ht="15.75" thickBot="1" x14ac:dyDescent="0.3">
      <c r="A767" s="2">
        <v>33103108</v>
      </c>
      <c r="B767" s="2" t="s">
        <v>784</v>
      </c>
      <c r="C767" s="2" t="s">
        <v>84</v>
      </c>
      <c r="D767" s="3">
        <f>IFERROR(VLOOKUP(ZDEFAULT_PORTRAIT!A767,'Price Change'!$C$2:$G$5796,5,FALSE),E767)</f>
        <v>188</v>
      </c>
      <c r="E767" s="3">
        <v>188</v>
      </c>
      <c r="F767" s="8"/>
      <c r="G767" s="8"/>
      <c r="H767" s="3">
        <f t="shared" si="22"/>
        <v>0</v>
      </c>
      <c r="I767" s="30">
        <f t="shared" si="23"/>
        <v>0</v>
      </c>
    </row>
    <row r="768" spans="1:9" ht="15.75" thickBot="1" x14ac:dyDescent="0.3">
      <c r="A768" s="2">
        <v>33103109</v>
      </c>
      <c r="B768" s="2" t="s">
        <v>785</v>
      </c>
      <c r="C768" s="2" t="s">
        <v>84</v>
      </c>
      <c r="D768" s="6">
        <f>IFERROR(VLOOKUP(ZDEFAULT_PORTRAIT!A768,'Price Change'!$C$2:$G$5796,5,FALSE),E768)</f>
        <v>46</v>
      </c>
      <c r="E768" s="6">
        <v>46</v>
      </c>
      <c r="F768" s="7"/>
      <c r="G768" s="7"/>
      <c r="H768" s="3">
        <f t="shared" si="22"/>
        <v>0</v>
      </c>
      <c r="I768" s="30">
        <f t="shared" si="23"/>
        <v>0</v>
      </c>
    </row>
    <row r="769" spans="1:9" ht="15.75" thickBot="1" x14ac:dyDescent="0.3">
      <c r="A769" s="2">
        <v>33103111</v>
      </c>
      <c r="B769" s="2" t="s">
        <v>786</v>
      </c>
      <c r="C769" s="2" t="s">
        <v>84</v>
      </c>
      <c r="D769" s="3">
        <f>IFERROR(VLOOKUP(ZDEFAULT_PORTRAIT!A769,'Price Change'!$C$2:$G$5796,5,FALSE),E769)</f>
        <v>19</v>
      </c>
      <c r="E769" s="3">
        <v>19</v>
      </c>
      <c r="F769" s="8"/>
      <c r="G769" s="8"/>
      <c r="H769" s="3">
        <f t="shared" si="22"/>
        <v>0</v>
      </c>
      <c r="I769" s="30">
        <f t="shared" si="23"/>
        <v>0</v>
      </c>
    </row>
    <row r="770" spans="1:9" ht="15.75" thickBot="1" x14ac:dyDescent="0.3">
      <c r="A770" s="2">
        <v>33103112</v>
      </c>
      <c r="B770" s="2" t="s">
        <v>787</v>
      </c>
      <c r="C770" s="2" t="s">
        <v>84</v>
      </c>
      <c r="D770" s="6">
        <f>IFERROR(VLOOKUP(ZDEFAULT_PORTRAIT!A770,'Price Change'!$C$2:$G$5796,5,FALSE),E770)</f>
        <v>11</v>
      </c>
      <c r="E770" s="6">
        <v>11</v>
      </c>
      <c r="F770" s="7"/>
      <c r="G770" s="7"/>
      <c r="H770" s="3">
        <f t="shared" si="22"/>
        <v>0</v>
      </c>
      <c r="I770" s="30">
        <f t="shared" si="23"/>
        <v>0</v>
      </c>
    </row>
    <row r="771" spans="1:9" ht="15.75" thickBot="1" x14ac:dyDescent="0.3">
      <c r="A771" s="2">
        <v>33103113</v>
      </c>
      <c r="B771" s="2" t="s">
        <v>788</v>
      </c>
      <c r="C771" s="2" t="s">
        <v>84</v>
      </c>
      <c r="D771" s="3">
        <f>IFERROR(VLOOKUP(ZDEFAULT_PORTRAIT!A771,'Price Change'!$C$2:$G$5796,5,FALSE),E771)</f>
        <v>49</v>
      </c>
      <c r="E771" s="3">
        <v>49</v>
      </c>
      <c r="F771" s="8"/>
      <c r="G771" s="8"/>
      <c r="H771" s="3">
        <f t="shared" si="22"/>
        <v>0</v>
      </c>
      <c r="I771" s="30">
        <f t="shared" si="23"/>
        <v>0</v>
      </c>
    </row>
    <row r="772" spans="1:9" ht="15.75" thickBot="1" x14ac:dyDescent="0.3">
      <c r="A772" s="2">
        <v>33103114</v>
      </c>
      <c r="B772" s="2" t="s">
        <v>789</v>
      </c>
      <c r="C772" s="2" t="s">
        <v>84</v>
      </c>
      <c r="D772" s="6">
        <f>IFERROR(VLOOKUP(ZDEFAULT_PORTRAIT!A772,'Price Change'!$C$2:$G$5796,5,FALSE),E772)</f>
        <v>49</v>
      </c>
      <c r="E772" s="6">
        <v>49</v>
      </c>
      <c r="F772" s="7"/>
      <c r="G772" s="7"/>
      <c r="H772" s="3">
        <f t="shared" si="22"/>
        <v>0</v>
      </c>
      <c r="I772" s="30">
        <f t="shared" si="23"/>
        <v>0</v>
      </c>
    </row>
    <row r="773" spans="1:9" ht="15.75" thickBot="1" x14ac:dyDescent="0.3">
      <c r="A773" s="2">
        <v>33103116</v>
      </c>
      <c r="B773" s="2" t="s">
        <v>790</v>
      </c>
      <c r="C773" s="2" t="s">
        <v>84</v>
      </c>
      <c r="D773" s="3">
        <f>IFERROR(VLOOKUP(ZDEFAULT_PORTRAIT!A773,'Price Change'!$C$2:$G$5796,5,FALSE),E773)</f>
        <v>49</v>
      </c>
      <c r="E773" s="3">
        <v>49</v>
      </c>
      <c r="F773" s="8"/>
      <c r="G773" s="8"/>
      <c r="H773" s="3">
        <f t="shared" si="22"/>
        <v>0</v>
      </c>
      <c r="I773" s="30">
        <f t="shared" si="23"/>
        <v>0</v>
      </c>
    </row>
    <row r="774" spans="1:9" ht="15.75" thickBot="1" x14ac:dyDescent="0.3">
      <c r="A774" s="2">
        <v>33103117</v>
      </c>
      <c r="B774" s="2" t="s">
        <v>791</v>
      </c>
      <c r="C774" s="2" t="s">
        <v>84</v>
      </c>
      <c r="D774" s="6">
        <f>IFERROR(VLOOKUP(ZDEFAULT_PORTRAIT!A774,'Price Change'!$C$2:$G$5796,5,FALSE),E774)</f>
        <v>49</v>
      </c>
      <c r="E774" s="6">
        <v>49</v>
      </c>
      <c r="F774" s="7"/>
      <c r="G774" s="7"/>
      <c r="H774" s="3">
        <f t="shared" ref="H774:H837" si="24">IFERROR((E774-D774)*F774,E774*F774)</f>
        <v>0</v>
      </c>
      <c r="I774" s="30">
        <f t="shared" ref="I774:I837" si="25">IFERROR(H774/G774,0)</f>
        <v>0</v>
      </c>
    </row>
    <row r="775" spans="1:9" ht="15.75" thickBot="1" x14ac:dyDescent="0.3">
      <c r="A775" s="2">
        <v>33103118</v>
      </c>
      <c r="B775" s="2" t="s">
        <v>792</v>
      </c>
      <c r="C775" s="2" t="s">
        <v>84</v>
      </c>
      <c r="D775" s="3">
        <f>IFERROR(VLOOKUP(ZDEFAULT_PORTRAIT!A775,'Price Change'!$C$2:$G$5796,5,FALSE),E775)</f>
        <v>49</v>
      </c>
      <c r="E775" s="3">
        <v>49</v>
      </c>
      <c r="F775" s="8"/>
      <c r="G775" s="8"/>
      <c r="H775" s="3">
        <f t="shared" si="24"/>
        <v>0</v>
      </c>
      <c r="I775" s="30">
        <f t="shared" si="25"/>
        <v>0</v>
      </c>
    </row>
    <row r="776" spans="1:9" ht="15.75" thickBot="1" x14ac:dyDescent="0.3">
      <c r="A776" s="2">
        <v>33103119</v>
      </c>
      <c r="B776" s="2" t="s">
        <v>793</v>
      </c>
      <c r="C776" s="2" t="s">
        <v>84</v>
      </c>
      <c r="D776" s="6">
        <f>IFERROR(VLOOKUP(ZDEFAULT_PORTRAIT!A776,'Price Change'!$C$2:$G$5796,5,FALSE),E776)</f>
        <v>49</v>
      </c>
      <c r="E776" s="6">
        <v>49</v>
      </c>
      <c r="F776" s="7"/>
      <c r="G776" s="7"/>
      <c r="H776" s="3">
        <f t="shared" si="24"/>
        <v>0</v>
      </c>
      <c r="I776" s="30">
        <f t="shared" si="25"/>
        <v>0</v>
      </c>
    </row>
    <row r="777" spans="1:9" ht="15.75" thickBot="1" x14ac:dyDescent="0.3">
      <c r="A777" s="2">
        <v>33103177</v>
      </c>
      <c r="B777" s="2" t="s">
        <v>794</v>
      </c>
      <c r="C777" s="2" t="s">
        <v>84</v>
      </c>
      <c r="D777" s="3">
        <f>IFERROR(VLOOKUP(ZDEFAULT_PORTRAIT!A777,'Price Change'!$C$2:$G$5796,5,FALSE),E777)</f>
        <v>92</v>
      </c>
      <c r="E777" s="3">
        <v>92</v>
      </c>
      <c r="F777" s="8"/>
      <c r="G777" s="8"/>
      <c r="H777" s="3">
        <f t="shared" si="24"/>
        <v>0</v>
      </c>
      <c r="I777" s="30">
        <f t="shared" si="25"/>
        <v>0</v>
      </c>
    </row>
    <row r="778" spans="1:9" ht="15.75" thickBot="1" x14ac:dyDescent="0.3">
      <c r="A778" s="2">
        <v>33103178</v>
      </c>
      <c r="B778" s="2" t="s">
        <v>795</v>
      </c>
      <c r="C778" s="2" t="s">
        <v>84</v>
      </c>
      <c r="D778" s="6">
        <f>IFERROR(VLOOKUP(ZDEFAULT_PORTRAIT!A778,'Price Change'!$C$2:$G$5796,5,FALSE),E778)</f>
        <v>129</v>
      </c>
      <c r="E778" s="6">
        <v>129</v>
      </c>
      <c r="F778" s="7"/>
      <c r="G778" s="7"/>
      <c r="H778" s="3">
        <f t="shared" si="24"/>
        <v>0</v>
      </c>
      <c r="I778" s="30">
        <f t="shared" si="25"/>
        <v>0</v>
      </c>
    </row>
    <row r="779" spans="1:9" ht="15.75" thickBot="1" x14ac:dyDescent="0.3">
      <c r="A779" s="2">
        <v>33103179</v>
      </c>
      <c r="B779" s="2" t="s">
        <v>796</v>
      </c>
      <c r="C779" s="2" t="s">
        <v>84</v>
      </c>
      <c r="D779" s="3">
        <f>IFERROR(VLOOKUP(ZDEFAULT_PORTRAIT!A779,'Price Change'!$C$2:$G$5796,5,FALSE),E779)</f>
        <v>28</v>
      </c>
      <c r="E779" s="3">
        <v>28</v>
      </c>
      <c r="F779" s="8"/>
      <c r="G779" s="8"/>
      <c r="H779" s="3">
        <f t="shared" si="24"/>
        <v>0</v>
      </c>
      <c r="I779" s="30">
        <f t="shared" si="25"/>
        <v>0</v>
      </c>
    </row>
    <row r="780" spans="1:9" ht="15.75" thickBot="1" x14ac:dyDescent="0.3">
      <c r="A780" s="2">
        <v>33103180</v>
      </c>
      <c r="B780" s="2" t="s">
        <v>797</v>
      </c>
      <c r="C780" s="2" t="s">
        <v>84</v>
      </c>
      <c r="D780" s="6">
        <f>IFERROR(VLOOKUP(ZDEFAULT_PORTRAIT!A780,'Price Change'!$C$2:$G$5796,5,FALSE),E780)</f>
        <v>28</v>
      </c>
      <c r="E780" s="6">
        <v>28</v>
      </c>
      <c r="F780" s="7"/>
      <c r="G780" s="7"/>
      <c r="H780" s="3">
        <f t="shared" si="24"/>
        <v>0</v>
      </c>
      <c r="I780" s="30">
        <f t="shared" si="25"/>
        <v>0</v>
      </c>
    </row>
    <row r="781" spans="1:9" ht="15.75" thickBot="1" x14ac:dyDescent="0.3">
      <c r="A781" s="2">
        <v>33103181</v>
      </c>
      <c r="B781" s="2" t="s">
        <v>798</v>
      </c>
      <c r="C781" s="2" t="s">
        <v>86</v>
      </c>
      <c r="D781" s="3">
        <f>IFERROR(VLOOKUP(ZDEFAULT_PORTRAIT!A781,'Price Change'!$C$2:$G$5796,5,FALSE),E781)</f>
        <v>378.5</v>
      </c>
      <c r="E781" s="3">
        <v>378.5</v>
      </c>
      <c r="F781" s="8"/>
      <c r="G781" s="8"/>
      <c r="H781" s="3">
        <f t="shared" si="24"/>
        <v>0</v>
      </c>
      <c r="I781" s="30">
        <f t="shared" si="25"/>
        <v>0</v>
      </c>
    </row>
    <row r="782" spans="1:9" ht="15.75" thickBot="1" x14ac:dyDescent="0.3">
      <c r="A782" s="2">
        <v>33103183</v>
      </c>
      <c r="B782" s="2" t="s">
        <v>799</v>
      </c>
      <c r="C782" s="2" t="s">
        <v>84</v>
      </c>
      <c r="D782" s="6">
        <f>IFERROR(VLOOKUP(ZDEFAULT_PORTRAIT!A782,'Price Change'!$C$2:$G$5796,5,FALSE),E782)</f>
        <v>269</v>
      </c>
      <c r="E782" s="6">
        <v>269</v>
      </c>
      <c r="F782" s="7"/>
      <c r="G782" s="7"/>
      <c r="H782" s="3">
        <f t="shared" si="24"/>
        <v>0</v>
      </c>
      <c r="I782" s="30">
        <f t="shared" si="25"/>
        <v>0</v>
      </c>
    </row>
    <row r="783" spans="1:9" ht="15.75" thickBot="1" x14ac:dyDescent="0.3">
      <c r="A783" s="2">
        <v>33103184</v>
      </c>
      <c r="B783" s="2" t="s">
        <v>800</v>
      </c>
      <c r="C783" s="2" t="s">
        <v>84</v>
      </c>
      <c r="D783" s="3">
        <f>IFERROR(VLOOKUP(ZDEFAULT_PORTRAIT!A783,'Price Change'!$C$2:$G$5796,5,FALSE),E783)</f>
        <v>1554</v>
      </c>
      <c r="E783" s="3">
        <v>1554</v>
      </c>
      <c r="F783" s="8"/>
      <c r="G783" s="8"/>
      <c r="H783" s="3">
        <f t="shared" si="24"/>
        <v>0</v>
      </c>
      <c r="I783" s="30">
        <f t="shared" si="25"/>
        <v>0</v>
      </c>
    </row>
    <row r="784" spans="1:9" ht="15.75" thickBot="1" x14ac:dyDescent="0.3">
      <c r="A784" s="2">
        <v>33103185</v>
      </c>
      <c r="B784" s="2" t="s">
        <v>801</v>
      </c>
      <c r="C784" s="2" t="s">
        <v>84</v>
      </c>
      <c r="D784" s="6">
        <f>IFERROR(VLOOKUP(ZDEFAULT_PORTRAIT!A784,'Price Change'!$C$2:$G$5796,5,FALSE),E784)</f>
        <v>8</v>
      </c>
      <c r="E784" s="6">
        <v>8</v>
      </c>
      <c r="F784" s="7"/>
      <c r="G784" s="7"/>
      <c r="H784" s="3">
        <f t="shared" si="24"/>
        <v>0</v>
      </c>
      <c r="I784" s="30">
        <f t="shared" si="25"/>
        <v>0</v>
      </c>
    </row>
    <row r="785" spans="1:9" ht="15.75" thickBot="1" x14ac:dyDescent="0.3">
      <c r="A785" s="2">
        <v>33103186</v>
      </c>
      <c r="B785" s="2" t="s">
        <v>802</v>
      </c>
      <c r="C785" s="2" t="s">
        <v>84</v>
      </c>
      <c r="D785" s="3">
        <f>IFERROR(VLOOKUP(ZDEFAULT_PORTRAIT!A785,'Price Change'!$C$2:$G$5796,5,FALSE),E785)</f>
        <v>43</v>
      </c>
      <c r="E785" s="3">
        <v>43</v>
      </c>
      <c r="F785" s="8"/>
      <c r="G785" s="8"/>
      <c r="H785" s="3">
        <f t="shared" si="24"/>
        <v>0</v>
      </c>
      <c r="I785" s="30">
        <f t="shared" si="25"/>
        <v>0</v>
      </c>
    </row>
    <row r="786" spans="1:9" ht="15.75" thickBot="1" x14ac:dyDescent="0.3">
      <c r="A786" s="2">
        <v>33103187</v>
      </c>
      <c r="B786" s="2" t="s">
        <v>803</v>
      </c>
      <c r="C786" s="2" t="s">
        <v>84</v>
      </c>
      <c r="D786" s="6">
        <f>IFERROR(VLOOKUP(ZDEFAULT_PORTRAIT!A786,'Price Change'!$C$2:$G$5796,5,FALSE),E786)</f>
        <v>68</v>
      </c>
      <c r="E786" s="6">
        <v>68</v>
      </c>
      <c r="F786" s="7"/>
      <c r="G786" s="7"/>
      <c r="H786" s="3">
        <f t="shared" si="24"/>
        <v>0</v>
      </c>
      <c r="I786" s="30">
        <f t="shared" si="25"/>
        <v>0</v>
      </c>
    </row>
    <row r="787" spans="1:9" ht="15.75" thickBot="1" x14ac:dyDescent="0.3">
      <c r="A787" s="2">
        <v>33103188</v>
      </c>
      <c r="B787" s="2" t="s">
        <v>804</v>
      </c>
      <c r="C787" s="2" t="s">
        <v>84</v>
      </c>
      <c r="D787" s="3">
        <f>IFERROR(VLOOKUP(ZDEFAULT_PORTRAIT!A787,'Price Change'!$C$2:$G$5796,5,FALSE),E787)</f>
        <v>956</v>
      </c>
      <c r="E787" s="3">
        <v>956</v>
      </c>
      <c r="F787" s="8"/>
      <c r="G787" s="8"/>
      <c r="H787" s="3">
        <f t="shared" si="24"/>
        <v>0</v>
      </c>
      <c r="I787" s="30">
        <f t="shared" si="25"/>
        <v>0</v>
      </c>
    </row>
    <row r="788" spans="1:9" ht="15.75" thickBot="1" x14ac:dyDescent="0.3">
      <c r="A788" s="2">
        <v>33103189</v>
      </c>
      <c r="B788" s="2" t="s">
        <v>805</v>
      </c>
      <c r="C788" s="2" t="s">
        <v>84</v>
      </c>
      <c r="D788" s="6">
        <f>IFERROR(VLOOKUP(ZDEFAULT_PORTRAIT!A788,'Price Change'!$C$2:$G$5796,5,FALSE),E788)</f>
        <v>28</v>
      </c>
      <c r="E788" s="6">
        <v>28</v>
      </c>
      <c r="F788" s="7"/>
      <c r="G788" s="7"/>
      <c r="H788" s="3">
        <f t="shared" si="24"/>
        <v>0</v>
      </c>
      <c r="I788" s="30">
        <f t="shared" si="25"/>
        <v>0</v>
      </c>
    </row>
    <row r="789" spans="1:9" ht="15.75" thickBot="1" x14ac:dyDescent="0.3">
      <c r="A789" s="2">
        <v>33103190</v>
      </c>
      <c r="B789" s="2" t="s">
        <v>805</v>
      </c>
      <c r="C789" s="2" t="s">
        <v>84</v>
      </c>
      <c r="D789" s="3">
        <f>IFERROR(VLOOKUP(ZDEFAULT_PORTRAIT!A789,'Price Change'!$C$2:$G$5796,5,FALSE),E789)</f>
        <v>28</v>
      </c>
      <c r="E789" s="3">
        <v>28</v>
      </c>
      <c r="F789" s="8"/>
      <c r="G789" s="8"/>
      <c r="H789" s="3">
        <f t="shared" si="24"/>
        <v>0</v>
      </c>
      <c r="I789" s="30">
        <f t="shared" si="25"/>
        <v>0</v>
      </c>
    </row>
    <row r="790" spans="1:9" ht="15.75" thickBot="1" x14ac:dyDescent="0.3">
      <c r="A790" s="2">
        <v>33103191</v>
      </c>
      <c r="B790" s="2" t="s">
        <v>806</v>
      </c>
      <c r="C790" s="2" t="s">
        <v>84</v>
      </c>
      <c r="D790" s="6">
        <f>IFERROR(VLOOKUP(ZDEFAULT_PORTRAIT!A790,'Price Change'!$C$2:$G$5796,5,FALSE),E790)</f>
        <v>416</v>
      </c>
      <c r="E790" s="6">
        <v>416</v>
      </c>
      <c r="F790" s="7"/>
      <c r="G790" s="7"/>
      <c r="H790" s="3">
        <f t="shared" si="24"/>
        <v>0</v>
      </c>
      <c r="I790" s="30">
        <f t="shared" si="25"/>
        <v>0</v>
      </c>
    </row>
    <row r="791" spans="1:9" ht="15.75" thickBot="1" x14ac:dyDescent="0.3">
      <c r="A791" s="2">
        <v>33103192</v>
      </c>
      <c r="B791" s="2" t="s">
        <v>807</v>
      </c>
      <c r="C791" s="2" t="s">
        <v>84</v>
      </c>
      <c r="D791" s="3">
        <f>IFERROR(VLOOKUP(ZDEFAULT_PORTRAIT!A791,'Price Change'!$C$2:$G$5796,5,FALSE),E791)</f>
        <v>1175</v>
      </c>
      <c r="E791" s="3">
        <v>1175</v>
      </c>
      <c r="F791" s="8"/>
      <c r="G791" s="8"/>
      <c r="H791" s="3">
        <f t="shared" si="24"/>
        <v>0</v>
      </c>
      <c r="I791" s="30">
        <f t="shared" si="25"/>
        <v>0</v>
      </c>
    </row>
    <row r="792" spans="1:9" ht="15.75" thickBot="1" x14ac:dyDescent="0.3">
      <c r="A792" s="2">
        <v>33103193</v>
      </c>
      <c r="B792" s="2" t="s">
        <v>808</v>
      </c>
      <c r="C792" s="2" t="s">
        <v>84</v>
      </c>
      <c r="D792" s="6">
        <f>IFERROR(VLOOKUP(ZDEFAULT_PORTRAIT!A792,'Price Change'!$C$2:$G$5796,5,FALSE),E792)</f>
        <v>18</v>
      </c>
      <c r="E792" s="6">
        <v>18</v>
      </c>
      <c r="F792" s="7"/>
      <c r="G792" s="7"/>
      <c r="H792" s="3">
        <f t="shared" si="24"/>
        <v>0</v>
      </c>
      <c r="I792" s="30">
        <f t="shared" si="25"/>
        <v>0</v>
      </c>
    </row>
    <row r="793" spans="1:9" ht="15.75" thickBot="1" x14ac:dyDescent="0.3">
      <c r="A793" s="2">
        <v>33103194</v>
      </c>
      <c r="B793" s="2" t="s">
        <v>809</v>
      </c>
      <c r="C793" s="2" t="s">
        <v>84</v>
      </c>
      <c r="D793" s="3">
        <f>IFERROR(VLOOKUP(ZDEFAULT_PORTRAIT!A793,'Price Change'!$C$2:$G$5796,5,FALSE),E793)</f>
        <v>194</v>
      </c>
      <c r="E793" s="3">
        <v>194</v>
      </c>
      <c r="F793" s="8"/>
      <c r="G793" s="8"/>
      <c r="H793" s="3">
        <f t="shared" si="24"/>
        <v>0</v>
      </c>
      <c r="I793" s="30">
        <f t="shared" si="25"/>
        <v>0</v>
      </c>
    </row>
    <row r="794" spans="1:9" ht="15.75" thickBot="1" x14ac:dyDescent="0.3">
      <c r="A794" s="2">
        <v>33103195</v>
      </c>
      <c r="B794" s="2" t="s">
        <v>810</v>
      </c>
      <c r="C794" s="2" t="s">
        <v>84</v>
      </c>
      <c r="D794" s="6">
        <f>IFERROR(VLOOKUP(ZDEFAULT_PORTRAIT!A794,'Price Change'!$C$2:$G$5796,5,FALSE),E794)</f>
        <v>194</v>
      </c>
      <c r="E794" s="6">
        <v>194</v>
      </c>
      <c r="F794" s="7"/>
      <c r="G794" s="7"/>
      <c r="H794" s="3">
        <f t="shared" si="24"/>
        <v>0</v>
      </c>
      <c r="I794" s="30">
        <f t="shared" si="25"/>
        <v>0</v>
      </c>
    </row>
    <row r="795" spans="1:9" ht="15.75" thickBot="1" x14ac:dyDescent="0.3">
      <c r="A795" s="2">
        <v>33103196</v>
      </c>
      <c r="B795" s="2" t="s">
        <v>811</v>
      </c>
      <c r="C795" s="2" t="s">
        <v>84</v>
      </c>
      <c r="D795" s="3">
        <f>IFERROR(VLOOKUP(ZDEFAULT_PORTRAIT!A795,'Price Change'!$C$2:$G$5796,5,FALSE),E795)</f>
        <v>194</v>
      </c>
      <c r="E795" s="3">
        <v>194</v>
      </c>
      <c r="F795" s="8"/>
      <c r="G795" s="8"/>
      <c r="H795" s="3">
        <f t="shared" si="24"/>
        <v>0</v>
      </c>
      <c r="I795" s="30">
        <f t="shared" si="25"/>
        <v>0</v>
      </c>
    </row>
    <row r="796" spans="1:9" ht="15.75" thickBot="1" x14ac:dyDescent="0.3">
      <c r="A796" s="2">
        <v>33103197</v>
      </c>
      <c r="B796" s="2" t="s">
        <v>812</v>
      </c>
      <c r="C796" s="2" t="s">
        <v>84</v>
      </c>
      <c r="D796" s="6">
        <f>IFERROR(VLOOKUP(ZDEFAULT_PORTRAIT!A796,'Price Change'!$C$2:$G$5796,5,FALSE),E796)</f>
        <v>637</v>
      </c>
      <c r="E796" s="6">
        <v>637</v>
      </c>
      <c r="F796" s="7"/>
      <c r="G796" s="7"/>
      <c r="H796" s="3">
        <f t="shared" si="24"/>
        <v>0</v>
      </c>
      <c r="I796" s="30">
        <f t="shared" si="25"/>
        <v>0</v>
      </c>
    </row>
    <row r="797" spans="1:9" ht="15.75" thickBot="1" x14ac:dyDescent="0.3">
      <c r="A797" s="2">
        <v>33103198</v>
      </c>
      <c r="B797" s="2" t="s">
        <v>813</v>
      </c>
      <c r="C797" s="2" t="s">
        <v>84</v>
      </c>
      <c r="D797" s="3">
        <f>IFERROR(VLOOKUP(ZDEFAULT_PORTRAIT!A797,'Price Change'!$C$2:$G$5796,5,FALSE),E797)</f>
        <v>68</v>
      </c>
      <c r="E797" s="3">
        <v>68</v>
      </c>
      <c r="F797" s="8"/>
      <c r="G797" s="8"/>
      <c r="H797" s="3">
        <f t="shared" si="24"/>
        <v>0</v>
      </c>
      <c r="I797" s="30">
        <f t="shared" si="25"/>
        <v>0</v>
      </c>
    </row>
    <row r="798" spans="1:9" ht="15.75" thickBot="1" x14ac:dyDescent="0.3">
      <c r="A798" s="2">
        <v>33103199</v>
      </c>
      <c r="B798" s="2" t="s">
        <v>814</v>
      </c>
      <c r="C798" s="2" t="s">
        <v>84</v>
      </c>
      <c r="D798" s="6">
        <f>IFERROR(VLOOKUP(ZDEFAULT_PORTRAIT!A798,'Price Change'!$C$2:$G$5796,5,FALSE),E798)</f>
        <v>168</v>
      </c>
      <c r="E798" s="6">
        <v>168</v>
      </c>
      <c r="F798" s="7"/>
      <c r="G798" s="7"/>
      <c r="H798" s="3">
        <f t="shared" si="24"/>
        <v>0</v>
      </c>
      <c r="I798" s="30">
        <f t="shared" si="25"/>
        <v>0</v>
      </c>
    </row>
    <row r="799" spans="1:9" ht="15.75" thickBot="1" x14ac:dyDescent="0.3">
      <c r="A799" s="2">
        <v>33103200</v>
      </c>
      <c r="B799" s="2" t="s">
        <v>815</v>
      </c>
      <c r="C799" s="2" t="s">
        <v>84</v>
      </c>
      <c r="D799" s="3">
        <f>IFERROR(VLOOKUP(ZDEFAULT_PORTRAIT!A799,'Price Change'!$C$2:$G$5796,5,FALSE),E799)</f>
        <v>9</v>
      </c>
      <c r="E799" s="3">
        <v>9</v>
      </c>
      <c r="F799" s="8"/>
      <c r="G799" s="8"/>
      <c r="H799" s="3">
        <f t="shared" si="24"/>
        <v>0</v>
      </c>
      <c r="I799" s="30">
        <f t="shared" si="25"/>
        <v>0</v>
      </c>
    </row>
    <row r="800" spans="1:9" ht="15.75" thickBot="1" x14ac:dyDescent="0.3">
      <c r="A800" s="2">
        <v>33103201</v>
      </c>
      <c r="B800" s="2" t="s">
        <v>816</v>
      </c>
      <c r="C800" s="2" t="s">
        <v>84</v>
      </c>
      <c r="D800" s="6">
        <f>IFERROR(VLOOKUP(ZDEFAULT_PORTRAIT!A800,'Price Change'!$C$2:$G$5796,5,FALSE),E800)</f>
        <v>27</v>
      </c>
      <c r="E800" s="6">
        <v>27</v>
      </c>
      <c r="F800" s="7"/>
      <c r="G800" s="7"/>
      <c r="H800" s="3">
        <f t="shared" si="24"/>
        <v>0</v>
      </c>
      <c r="I800" s="30">
        <f t="shared" si="25"/>
        <v>0</v>
      </c>
    </row>
    <row r="801" spans="1:9" ht="15.75" thickBot="1" x14ac:dyDescent="0.3">
      <c r="A801" s="2">
        <v>33103202</v>
      </c>
      <c r="B801" s="2" t="s">
        <v>817</v>
      </c>
      <c r="C801" s="2" t="s">
        <v>84</v>
      </c>
      <c r="D801" s="3">
        <f>IFERROR(VLOOKUP(ZDEFAULT_PORTRAIT!A801,'Price Change'!$C$2:$G$5796,5,FALSE),E801)</f>
        <v>264</v>
      </c>
      <c r="E801" s="3">
        <v>264</v>
      </c>
      <c r="F801" s="8"/>
      <c r="G801" s="8"/>
      <c r="H801" s="3">
        <f t="shared" si="24"/>
        <v>0</v>
      </c>
      <c r="I801" s="30">
        <f t="shared" si="25"/>
        <v>0</v>
      </c>
    </row>
    <row r="802" spans="1:9" ht="15.75" thickBot="1" x14ac:dyDescent="0.3">
      <c r="A802" s="2">
        <v>33103203</v>
      </c>
      <c r="B802" s="2" t="s">
        <v>818</v>
      </c>
      <c r="C802" s="2" t="s">
        <v>84</v>
      </c>
      <c r="D802" s="6">
        <f>IFERROR(VLOOKUP(ZDEFAULT_PORTRAIT!A802,'Price Change'!$C$2:$G$5796,5,FALSE),E802)</f>
        <v>76</v>
      </c>
      <c r="E802" s="6">
        <v>76</v>
      </c>
      <c r="F802" s="9">
        <v>33</v>
      </c>
      <c r="G802" s="10">
        <v>2508</v>
      </c>
      <c r="H802" s="3">
        <f t="shared" si="24"/>
        <v>0</v>
      </c>
      <c r="I802" s="30">
        <f t="shared" si="25"/>
        <v>0</v>
      </c>
    </row>
    <row r="803" spans="1:9" ht="15.75" thickBot="1" x14ac:dyDescent="0.3">
      <c r="A803" s="2">
        <v>33103204</v>
      </c>
      <c r="B803" s="2" t="s">
        <v>819</v>
      </c>
      <c r="C803" s="2" t="s">
        <v>84</v>
      </c>
      <c r="D803" s="3">
        <f>IFERROR(VLOOKUP(ZDEFAULT_PORTRAIT!A803,'Price Change'!$C$2:$G$5796,5,FALSE),E803)</f>
        <v>76</v>
      </c>
      <c r="E803" s="3">
        <v>76</v>
      </c>
      <c r="F803" s="4">
        <v>43</v>
      </c>
      <c r="G803" s="5">
        <v>3268</v>
      </c>
      <c r="H803" s="3">
        <f t="shared" si="24"/>
        <v>0</v>
      </c>
      <c r="I803" s="30">
        <f t="shared" si="25"/>
        <v>0</v>
      </c>
    </row>
    <row r="804" spans="1:9" ht="15.75" thickBot="1" x14ac:dyDescent="0.3">
      <c r="A804" s="2">
        <v>33103251</v>
      </c>
      <c r="B804" s="2" t="s">
        <v>820</v>
      </c>
      <c r="C804" s="2" t="s">
        <v>821</v>
      </c>
      <c r="D804" s="6">
        <f>IFERROR(VLOOKUP(ZDEFAULT_PORTRAIT!A804,'Price Change'!$C$2:$G$5796,5,FALSE),E804)</f>
        <v>698</v>
      </c>
      <c r="E804" s="6">
        <v>698</v>
      </c>
      <c r="F804" s="7"/>
      <c r="G804" s="7"/>
      <c r="H804" s="3">
        <f t="shared" si="24"/>
        <v>0</v>
      </c>
      <c r="I804" s="30">
        <f t="shared" si="25"/>
        <v>0</v>
      </c>
    </row>
    <row r="805" spans="1:9" ht="15.75" thickBot="1" x14ac:dyDescent="0.3">
      <c r="A805" s="2">
        <v>33103252</v>
      </c>
      <c r="B805" s="2" t="s">
        <v>822</v>
      </c>
      <c r="C805" s="2" t="s">
        <v>821</v>
      </c>
      <c r="D805" s="3">
        <f>IFERROR(VLOOKUP(ZDEFAULT_PORTRAIT!A805,'Price Change'!$C$2:$G$5796,5,FALSE),E805)</f>
        <v>10</v>
      </c>
      <c r="E805" s="3">
        <v>10</v>
      </c>
      <c r="F805" s="8"/>
      <c r="G805" s="8"/>
      <c r="H805" s="3">
        <f t="shared" si="24"/>
        <v>0</v>
      </c>
      <c r="I805" s="30">
        <f t="shared" si="25"/>
        <v>0</v>
      </c>
    </row>
    <row r="806" spans="1:9" ht="15.75" thickBot="1" x14ac:dyDescent="0.3">
      <c r="A806" s="2">
        <v>33103253</v>
      </c>
      <c r="B806" s="2" t="s">
        <v>823</v>
      </c>
      <c r="C806" s="2" t="s">
        <v>821</v>
      </c>
      <c r="D806" s="6">
        <f>IFERROR(VLOOKUP(ZDEFAULT_PORTRAIT!A806,'Price Change'!$C$2:$G$5796,5,FALSE),E806)</f>
        <v>10</v>
      </c>
      <c r="E806" s="6">
        <v>10</v>
      </c>
      <c r="F806" s="7"/>
      <c r="G806" s="7"/>
      <c r="H806" s="3">
        <f t="shared" si="24"/>
        <v>0</v>
      </c>
      <c r="I806" s="30">
        <f t="shared" si="25"/>
        <v>0</v>
      </c>
    </row>
    <row r="807" spans="1:9" ht="15.75" thickBot="1" x14ac:dyDescent="0.3">
      <c r="A807" s="2">
        <v>33103254</v>
      </c>
      <c r="B807" s="2" t="s">
        <v>824</v>
      </c>
      <c r="C807" s="2" t="s">
        <v>821</v>
      </c>
      <c r="D807" s="3">
        <f>IFERROR(VLOOKUP(ZDEFAULT_PORTRAIT!A807,'Price Change'!$C$2:$G$5796,5,FALSE),E807)</f>
        <v>1215</v>
      </c>
      <c r="E807" s="3">
        <v>1215</v>
      </c>
      <c r="F807" s="8"/>
      <c r="G807" s="8"/>
      <c r="H807" s="3">
        <f t="shared" si="24"/>
        <v>0</v>
      </c>
      <c r="I807" s="30">
        <f t="shared" si="25"/>
        <v>0</v>
      </c>
    </row>
    <row r="808" spans="1:9" ht="15.75" thickBot="1" x14ac:dyDescent="0.3">
      <c r="A808" s="2">
        <v>33103255</v>
      </c>
      <c r="B808" s="2" t="s">
        <v>825</v>
      </c>
      <c r="C808" s="2" t="s">
        <v>84</v>
      </c>
      <c r="D808" s="7">
        <f>IFERROR(VLOOKUP(ZDEFAULT_PORTRAIT!A808,'Price Change'!$C$2:$G$5796,5,FALSE),E808)</f>
        <v>0</v>
      </c>
      <c r="E808" s="7"/>
      <c r="F808" s="9">
        <v>1</v>
      </c>
      <c r="G808" s="10">
        <v>165</v>
      </c>
      <c r="H808" s="3">
        <f t="shared" si="24"/>
        <v>0</v>
      </c>
      <c r="I808" s="30">
        <f t="shared" si="25"/>
        <v>0</v>
      </c>
    </row>
    <row r="809" spans="1:9" ht="15.75" thickBot="1" x14ac:dyDescent="0.3">
      <c r="A809" s="2">
        <v>33103255</v>
      </c>
      <c r="B809" s="2" t="s">
        <v>825</v>
      </c>
      <c r="C809" s="2" t="s">
        <v>821</v>
      </c>
      <c r="D809" s="3">
        <f>IFERROR(VLOOKUP(ZDEFAULT_PORTRAIT!A809,'Price Change'!$C$2:$G$5796,5,FALSE),E809)</f>
        <v>165</v>
      </c>
      <c r="E809" s="3">
        <v>165</v>
      </c>
      <c r="F809" s="8"/>
      <c r="G809" s="8"/>
      <c r="H809" s="3">
        <f t="shared" si="24"/>
        <v>0</v>
      </c>
      <c r="I809" s="30">
        <f t="shared" si="25"/>
        <v>0</v>
      </c>
    </row>
    <row r="810" spans="1:9" ht="15.75" thickBot="1" x14ac:dyDescent="0.3">
      <c r="A810" s="2">
        <v>33103256</v>
      </c>
      <c r="B810" s="2" t="s">
        <v>826</v>
      </c>
      <c r="C810" s="2" t="s">
        <v>821</v>
      </c>
      <c r="D810" s="6">
        <f>IFERROR(VLOOKUP(ZDEFAULT_PORTRAIT!A810,'Price Change'!$C$2:$G$5796,5,FALSE),E810)</f>
        <v>75</v>
      </c>
      <c r="E810" s="6">
        <v>75</v>
      </c>
      <c r="F810" s="7"/>
      <c r="G810" s="7"/>
      <c r="H810" s="3">
        <f t="shared" si="24"/>
        <v>0</v>
      </c>
      <c r="I810" s="30">
        <f t="shared" si="25"/>
        <v>0</v>
      </c>
    </row>
    <row r="811" spans="1:9" ht="15.75" thickBot="1" x14ac:dyDescent="0.3">
      <c r="A811" s="2">
        <v>33103257</v>
      </c>
      <c r="B811" s="2" t="s">
        <v>827</v>
      </c>
      <c r="C811" s="2" t="s">
        <v>821</v>
      </c>
      <c r="D811" s="3">
        <f>IFERROR(VLOOKUP(ZDEFAULT_PORTRAIT!A811,'Price Change'!$C$2:$G$5796,5,FALSE),E811)</f>
        <v>46</v>
      </c>
      <c r="E811" s="3">
        <v>46</v>
      </c>
      <c r="F811" s="8"/>
      <c r="G811" s="8"/>
      <c r="H811" s="3">
        <f t="shared" si="24"/>
        <v>0</v>
      </c>
      <c r="I811" s="30">
        <f t="shared" si="25"/>
        <v>0</v>
      </c>
    </row>
    <row r="812" spans="1:9" ht="15.75" thickBot="1" x14ac:dyDescent="0.3">
      <c r="A812" s="2">
        <v>33103258</v>
      </c>
      <c r="B812" s="2" t="s">
        <v>828</v>
      </c>
      <c r="C812" s="2" t="s">
        <v>821</v>
      </c>
      <c r="D812" s="6">
        <f>IFERROR(VLOOKUP(ZDEFAULT_PORTRAIT!A812,'Price Change'!$C$2:$G$5796,5,FALSE),E812)</f>
        <v>38</v>
      </c>
      <c r="E812" s="6">
        <v>38</v>
      </c>
      <c r="F812" s="7"/>
      <c r="G812" s="7"/>
      <c r="H812" s="3">
        <f t="shared" si="24"/>
        <v>0</v>
      </c>
      <c r="I812" s="30">
        <f t="shared" si="25"/>
        <v>0</v>
      </c>
    </row>
    <row r="813" spans="1:9" ht="15.75" thickBot="1" x14ac:dyDescent="0.3">
      <c r="A813" s="2">
        <v>33103259</v>
      </c>
      <c r="B813" s="2" t="s">
        <v>829</v>
      </c>
      <c r="C813" s="2" t="s">
        <v>821</v>
      </c>
      <c r="D813" s="3">
        <f>IFERROR(VLOOKUP(ZDEFAULT_PORTRAIT!A813,'Price Change'!$C$2:$G$5796,5,FALSE),E813)</f>
        <v>8</v>
      </c>
      <c r="E813" s="3">
        <v>8</v>
      </c>
      <c r="F813" s="8"/>
      <c r="G813" s="8"/>
      <c r="H813" s="3">
        <f t="shared" si="24"/>
        <v>0</v>
      </c>
      <c r="I813" s="30">
        <f t="shared" si="25"/>
        <v>0</v>
      </c>
    </row>
    <row r="814" spans="1:9" ht="15.75" thickBot="1" x14ac:dyDescent="0.3">
      <c r="A814" s="2">
        <v>33103260</v>
      </c>
      <c r="B814" s="2" t="s">
        <v>830</v>
      </c>
      <c r="C814" s="2" t="s">
        <v>821</v>
      </c>
      <c r="D814" s="6">
        <f>IFERROR(VLOOKUP(ZDEFAULT_PORTRAIT!A814,'Price Change'!$C$2:$G$5796,5,FALSE),E814)</f>
        <v>8</v>
      </c>
      <c r="E814" s="6">
        <v>8</v>
      </c>
      <c r="F814" s="7"/>
      <c r="G814" s="7"/>
      <c r="H814" s="3">
        <f t="shared" si="24"/>
        <v>0</v>
      </c>
      <c r="I814" s="30">
        <f t="shared" si="25"/>
        <v>0</v>
      </c>
    </row>
    <row r="815" spans="1:9" ht="15.75" thickBot="1" x14ac:dyDescent="0.3">
      <c r="A815" s="2">
        <v>33103261</v>
      </c>
      <c r="B815" s="2" t="s">
        <v>831</v>
      </c>
      <c r="C815" s="2" t="s">
        <v>821</v>
      </c>
      <c r="D815" s="3">
        <f>IFERROR(VLOOKUP(ZDEFAULT_PORTRAIT!A815,'Price Change'!$C$2:$G$5796,5,FALSE),E815)</f>
        <v>8</v>
      </c>
      <c r="E815" s="3">
        <v>8</v>
      </c>
      <c r="F815" s="8"/>
      <c r="G815" s="8"/>
      <c r="H815" s="3">
        <f t="shared" si="24"/>
        <v>0</v>
      </c>
      <c r="I815" s="30">
        <f t="shared" si="25"/>
        <v>0</v>
      </c>
    </row>
    <row r="816" spans="1:9" ht="15.75" thickBot="1" x14ac:dyDescent="0.3">
      <c r="A816" s="2">
        <v>33103262</v>
      </c>
      <c r="B816" s="2" t="s">
        <v>832</v>
      </c>
      <c r="C816" s="2" t="s">
        <v>821</v>
      </c>
      <c r="D816" s="6">
        <f>IFERROR(VLOOKUP(ZDEFAULT_PORTRAIT!A816,'Price Change'!$C$2:$G$5796,5,FALSE),E816)</f>
        <v>156</v>
      </c>
      <c r="E816" s="6">
        <v>156</v>
      </c>
      <c r="F816" s="7"/>
      <c r="G816" s="7"/>
      <c r="H816" s="3">
        <f t="shared" si="24"/>
        <v>0</v>
      </c>
      <c r="I816" s="30">
        <f t="shared" si="25"/>
        <v>0</v>
      </c>
    </row>
    <row r="817" spans="1:9" ht="15.75" thickBot="1" x14ac:dyDescent="0.3">
      <c r="A817" s="2">
        <v>33103263</v>
      </c>
      <c r="B817" s="2" t="s">
        <v>833</v>
      </c>
      <c r="C817" s="2" t="s">
        <v>821</v>
      </c>
      <c r="D817" s="3">
        <f>IFERROR(VLOOKUP(ZDEFAULT_PORTRAIT!A817,'Price Change'!$C$2:$G$5796,5,FALSE),E817)</f>
        <v>8</v>
      </c>
      <c r="E817" s="3">
        <v>8</v>
      </c>
      <c r="F817" s="8"/>
      <c r="G817" s="8"/>
      <c r="H817" s="3">
        <f t="shared" si="24"/>
        <v>0</v>
      </c>
      <c r="I817" s="30">
        <f t="shared" si="25"/>
        <v>0</v>
      </c>
    </row>
    <row r="818" spans="1:9" ht="15.75" thickBot="1" x14ac:dyDescent="0.3">
      <c r="A818" s="2">
        <v>33103264</v>
      </c>
      <c r="B818" s="2" t="s">
        <v>834</v>
      </c>
      <c r="C818" s="2" t="s">
        <v>821</v>
      </c>
      <c r="D818" s="6">
        <f>IFERROR(VLOOKUP(ZDEFAULT_PORTRAIT!A818,'Price Change'!$C$2:$G$5796,5,FALSE),E818)</f>
        <v>8</v>
      </c>
      <c r="E818" s="6">
        <v>8</v>
      </c>
      <c r="F818" s="7"/>
      <c r="G818" s="7"/>
      <c r="H818" s="3">
        <f t="shared" si="24"/>
        <v>0</v>
      </c>
      <c r="I818" s="30">
        <f t="shared" si="25"/>
        <v>0</v>
      </c>
    </row>
    <row r="819" spans="1:9" ht="15.75" thickBot="1" x14ac:dyDescent="0.3">
      <c r="A819" s="2">
        <v>33103265</v>
      </c>
      <c r="B819" s="2" t="s">
        <v>835</v>
      </c>
      <c r="C819" s="2" t="s">
        <v>821</v>
      </c>
      <c r="D819" s="3">
        <f>IFERROR(VLOOKUP(ZDEFAULT_PORTRAIT!A819,'Price Change'!$C$2:$G$5796,5,FALSE),E819)</f>
        <v>8</v>
      </c>
      <c r="E819" s="3">
        <v>8</v>
      </c>
      <c r="F819" s="8"/>
      <c r="G819" s="8"/>
      <c r="H819" s="3">
        <f t="shared" si="24"/>
        <v>0</v>
      </c>
      <c r="I819" s="30">
        <f t="shared" si="25"/>
        <v>0</v>
      </c>
    </row>
    <row r="820" spans="1:9" ht="15.75" thickBot="1" x14ac:dyDescent="0.3">
      <c r="A820" s="2">
        <v>33103266</v>
      </c>
      <c r="B820" s="2" t="s">
        <v>836</v>
      </c>
      <c r="C820" s="2" t="s">
        <v>821</v>
      </c>
      <c r="D820" s="6">
        <f>IFERROR(VLOOKUP(ZDEFAULT_PORTRAIT!A820,'Price Change'!$C$2:$G$5796,5,FALSE),E820)</f>
        <v>9</v>
      </c>
      <c r="E820" s="6">
        <v>9</v>
      </c>
      <c r="F820" s="7"/>
      <c r="G820" s="7"/>
      <c r="H820" s="3">
        <f t="shared" si="24"/>
        <v>0</v>
      </c>
      <c r="I820" s="30">
        <f t="shared" si="25"/>
        <v>0</v>
      </c>
    </row>
    <row r="821" spans="1:9" ht="15.75" thickBot="1" x14ac:dyDescent="0.3">
      <c r="A821" s="2">
        <v>33103267</v>
      </c>
      <c r="B821" s="2" t="s">
        <v>837</v>
      </c>
      <c r="C821" s="2" t="s">
        <v>821</v>
      </c>
      <c r="D821" s="3">
        <f>IFERROR(VLOOKUP(ZDEFAULT_PORTRAIT!A821,'Price Change'!$C$2:$G$5796,5,FALSE),E821)</f>
        <v>135</v>
      </c>
      <c r="E821" s="3">
        <v>135</v>
      </c>
      <c r="F821" s="8"/>
      <c r="G821" s="8"/>
      <c r="H821" s="3">
        <f t="shared" si="24"/>
        <v>0</v>
      </c>
      <c r="I821" s="30">
        <f t="shared" si="25"/>
        <v>0</v>
      </c>
    </row>
    <row r="822" spans="1:9" ht="15.75" thickBot="1" x14ac:dyDescent="0.3">
      <c r="A822" s="2">
        <v>33103268</v>
      </c>
      <c r="B822" s="2" t="s">
        <v>838</v>
      </c>
      <c r="C822" s="2" t="s">
        <v>821</v>
      </c>
      <c r="D822" s="6">
        <f>IFERROR(VLOOKUP(ZDEFAULT_PORTRAIT!A822,'Price Change'!$C$2:$G$5796,5,FALSE),E822)</f>
        <v>25</v>
      </c>
      <c r="E822" s="6">
        <v>25</v>
      </c>
      <c r="F822" s="7"/>
      <c r="G822" s="7"/>
      <c r="H822" s="3">
        <f t="shared" si="24"/>
        <v>0</v>
      </c>
      <c r="I822" s="30">
        <f t="shared" si="25"/>
        <v>0</v>
      </c>
    </row>
    <row r="823" spans="1:9" ht="15.75" thickBot="1" x14ac:dyDescent="0.3">
      <c r="A823" s="2">
        <v>33103269</v>
      </c>
      <c r="B823" s="2" t="s">
        <v>839</v>
      </c>
      <c r="C823" s="2" t="s">
        <v>821</v>
      </c>
      <c r="D823" s="3">
        <f>IFERROR(VLOOKUP(ZDEFAULT_PORTRAIT!A823,'Price Change'!$C$2:$G$5796,5,FALSE),E823)</f>
        <v>37</v>
      </c>
      <c r="E823" s="3">
        <v>37</v>
      </c>
      <c r="F823" s="8"/>
      <c r="G823" s="8"/>
      <c r="H823" s="3">
        <f t="shared" si="24"/>
        <v>0</v>
      </c>
      <c r="I823" s="30">
        <f t="shared" si="25"/>
        <v>0</v>
      </c>
    </row>
    <row r="824" spans="1:9" ht="15.75" thickBot="1" x14ac:dyDescent="0.3">
      <c r="A824" s="2">
        <v>33103270</v>
      </c>
      <c r="B824" s="2" t="s">
        <v>840</v>
      </c>
      <c r="C824" s="2" t="s">
        <v>821</v>
      </c>
      <c r="D824" s="6">
        <f>IFERROR(VLOOKUP(ZDEFAULT_PORTRAIT!A824,'Price Change'!$C$2:$G$5796,5,FALSE),E824)</f>
        <v>0</v>
      </c>
      <c r="E824" s="6">
        <v>26</v>
      </c>
      <c r="F824" s="7"/>
      <c r="G824" s="7"/>
      <c r="H824" s="3">
        <f t="shared" si="24"/>
        <v>0</v>
      </c>
      <c r="I824" s="30">
        <f t="shared" si="25"/>
        <v>0</v>
      </c>
    </row>
    <row r="825" spans="1:9" ht="15.75" thickBot="1" x14ac:dyDescent="0.3">
      <c r="A825" s="2">
        <v>33103271</v>
      </c>
      <c r="B825" s="2" t="s">
        <v>841</v>
      </c>
      <c r="C825" s="2" t="s">
        <v>821</v>
      </c>
      <c r="D825" s="3">
        <f>IFERROR(VLOOKUP(ZDEFAULT_PORTRAIT!A825,'Price Change'!$C$2:$G$5796,5,FALSE),E825)</f>
        <v>8</v>
      </c>
      <c r="E825" s="3">
        <v>8</v>
      </c>
      <c r="F825" s="8"/>
      <c r="G825" s="8"/>
      <c r="H825" s="3">
        <f t="shared" si="24"/>
        <v>0</v>
      </c>
      <c r="I825" s="30">
        <f t="shared" si="25"/>
        <v>0</v>
      </c>
    </row>
    <row r="826" spans="1:9" ht="15.75" thickBot="1" x14ac:dyDescent="0.3">
      <c r="A826" s="2">
        <v>33103272</v>
      </c>
      <c r="B826" s="2" t="s">
        <v>842</v>
      </c>
      <c r="C826" s="2" t="s">
        <v>821</v>
      </c>
      <c r="D826" s="6">
        <f>IFERROR(VLOOKUP(ZDEFAULT_PORTRAIT!A826,'Price Change'!$C$2:$G$5796,5,FALSE),E826)</f>
        <v>8</v>
      </c>
      <c r="E826" s="6">
        <v>8</v>
      </c>
      <c r="F826" s="7"/>
      <c r="G826" s="7"/>
      <c r="H826" s="3">
        <f t="shared" si="24"/>
        <v>0</v>
      </c>
      <c r="I826" s="30">
        <f t="shared" si="25"/>
        <v>0</v>
      </c>
    </row>
    <row r="827" spans="1:9" ht="15.75" thickBot="1" x14ac:dyDescent="0.3">
      <c r="A827" s="2">
        <v>33103273</v>
      </c>
      <c r="B827" s="2" t="s">
        <v>843</v>
      </c>
      <c r="C827" s="2" t="s">
        <v>821</v>
      </c>
      <c r="D827" s="3">
        <f>IFERROR(VLOOKUP(ZDEFAULT_PORTRAIT!A827,'Price Change'!$C$2:$G$5796,5,FALSE),E827)</f>
        <v>0</v>
      </c>
      <c r="E827" s="3">
        <v>24</v>
      </c>
      <c r="F827" s="8"/>
      <c r="G827" s="8"/>
      <c r="H827" s="3">
        <f t="shared" si="24"/>
        <v>0</v>
      </c>
      <c r="I827" s="30">
        <f t="shared" si="25"/>
        <v>0</v>
      </c>
    </row>
    <row r="828" spans="1:9" ht="15.75" thickBot="1" x14ac:dyDescent="0.3">
      <c r="A828" s="2">
        <v>33103274</v>
      </c>
      <c r="B828" s="2" t="s">
        <v>844</v>
      </c>
      <c r="C828" s="2" t="s">
        <v>821</v>
      </c>
      <c r="D828" s="6">
        <f>IFERROR(VLOOKUP(ZDEFAULT_PORTRAIT!A828,'Price Change'!$C$2:$G$5796,5,FALSE),E828)</f>
        <v>0</v>
      </c>
      <c r="E828" s="6">
        <v>11</v>
      </c>
      <c r="F828" s="7"/>
      <c r="G828" s="7"/>
      <c r="H828" s="3">
        <f t="shared" si="24"/>
        <v>0</v>
      </c>
      <c r="I828" s="30">
        <f t="shared" si="25"/>
        <v>0</v>
      </c>
    </row>
    <row r="829" spans="1:9" ht="15.75" thickBot="1" x14ac:dyDescent="0.3">
      <c r="A829" s="2">
        <v>33103275</v>
      </c>
      <c r="B829" s="2" t="s">
        <v>845</v>
      </c>
      <c r="C829" s="2" t="s">
        <v>821</v>
      </c>
      <c r="D829" s="3">
        <f>IFERROR(VLOOKUP(ZDEFAULT_PORTRAIT!A829,'Price Change'!$C$2:$G$5796,5,FALSE),E829)</f>
        <v>166</v>
      </c>
      <c r="E829" s="3">
        <v>166</v>
      </c>
      <c r="F829" s="8"/>
      <c r="G829" s="8"/>
      <c r="H829" s="3">
        <f t="shared" si="24"/>
        <v>0</v>
      </c>
      <c r="I829" s="30">
        <f t="shared" si="25"/>
        <v>0</v>
      </c>
    </row>
    <row r="830" spans="1:9" ht="15.75" thickBot="1" x14ac:dyDescent="0.3">
      <c r="A830" s="2">
        <v>33103276</v>
      </c>
      <c r="B830" s="2" t="s">
        <v>846</v>
      </c>
      <c r="C830" s="2" t="s">
        <v>821</v>
      </c>
      <c r="D830" s="6">
        <f>IFERROR(VLOOKUP(ZDEFAULT_PORTRAIT!A830,'Price Change'!$C$2:$G$5796,5,FALSE),E830)</f>
        <v>16</v>
      </c>
      <c r="E830" s="6">
        <v>16</v>
      </c>
      <c r="F830" s="7"/>
      <c r="G830" s="7"/>
      <c r="H830" s="3">
        <f t="shared" si="24"/>
        <v>0</v>
      </c>
      <c r="I830" s="30">
        <f t="shared" si="25"/>
        <v>0</v>
      </c>
    </row>
    <row r="831" spans="1:9" ht="15.75" thickBot="1" x14ac:dyDescent="0.3">
      <c r="A831" s="2">
        <v>33103277</v>
      </c>
      <c r="B831" s="2" t="s">
        <v>847</v>
      </c>
      <c r="C831" s="2" t="s">
        <v>821</v>
      </c>
      <c r="D831" s="3">
        <f>IFERROR(VLOOKUP(ZDEFAULT_PORTRAIT!A831,'Price Change'!$C$2:$G$5796,5,FALSE),E831)</f>
        <v>8</v>
      </c>
      <c r="E831" s="3">
        <v>8</v>
      </c>
      <c r="F831" s="8"/>
      <c r="G831" s="8"/>
      <c r="H831" s="3">
        <f t="shared" si="24"/>
        <v>0</v>
      </c>
      <c r="I831" s="30">
        <f t="shared" si="25"/>
        <v>0</v>
      </c>
    </row>
    <row r="832" spans="1:9" ht="15.75" thickBot="1" x14ac:dyDescent="0.3">
      <c r="A832" s="2">
        <v>33103278</v>
      </c>
      <c r="B832" s="2" t="s">
        <v>848</v>
      </c>
      <c r="C832" s="2" t="s">
        <v>821</v>
      </c>
      <c r="D832" s="6">
        <f>IFERROR(VLOOKUP(ZDEFAULT_PORTRAIT!A832,'Price Change'!$C$2:$G$5796,5,FALSE),E832)</f>
        <v>316</v>
      </c>
      <c r="E832" s="6">
        <v>316</v>
      </c>
      <c r="F832" s="7"/>
      <c r="G832" s="7"/>
      <c r="H832" s="3">
        <f t="shared" si="24"/>
        <v>0</v>
      </c>
      <c r="I832" s="30">
        <f t="shared" si="25"/>
        <v>0</v>
      </c>
    </row>
    <row r="833" spans="1:9" ht="15.75" thickBot="1" x14ac:dyDescent="0.3">
      <c r="A833" s="2">
        <v>33103279</v>
      </c>
      <c r="B833" s="2" t="s">
        <v>849</v>
      </c>
      <c r="C833" s="2" t="s">
        <v>821</v>
      </c>
      <c r="D833" s="3">
        <f>IFERROR(VLOOKUP(ZDEFAULT_PORTRAIT!A833,'Price Change'!$C$2:$G$5796,5,FALSE),E833)</f>
        <v>138</v>
      </c>
      <c r="E833" s="3">
        <v>138</v>
      </c>
      <c r="F833" s="8"/>
      <c r="G833" s="8"/>
      <c r="H833" s="3">
        <f t="shared" si="24"/>
        <v>0</v>
      </c>
      <c r="I833" s="30">
        <f t="shared" si="25"/>
        <v>0</v>
      </c>
    </row>
    <row r="834" spans="1:9" ht="15.75" thickBot="1" x14ac:dyDescent="0.3">
      <c r="A834" s="2">
        <v>33103280</v>
      </c>
      <c r="B834" s="2" t="s">
        <v>850</v>
      </c>
      <c r="C834" s="2" t="s">
        <v>821</v>
      </c>
      <c r="D834" s="6">
        <f>IFERROR(VLOOKUP(ZDEFAULT_PORTRAIT!A834,'Price Change'!$C$2:$G$5796,5,FALSE),E834)</f>
        <v>25</v>
      </c>
      <c r="E834" s="6">
        <v>25</v>
      </c>
      <c r="F834" s="7"/>
      <c r="G834" s="7"/>
      <c r="H834" s="3">
        <f t="shared" si="24"/>
        <v>0</v>
      </c>
      <c r="I834" s="30">
        <f t="shared" si="25"/>
        <v>0</v>
      </c>
    </row>
    <row r="835" spans="1:9" ht="15.75" thickBot="1" x14ac:dyDescent="0.3">
      <c r="A835" s="2">
        <v>33103281</v>
      </c>
      <c r="B835" s="2" t="s">
        <v>851</v>
      </c>
      <c r="C835" s="2" t="s">
        <v>821</v>
      </c>
      <c r="D835" s="3">
        <f>IFERROR(VLOOKUP(ZDEFAULT_PORTRAIT!A835,'Price Change'!$C$2:$G$5796,5,FALSE),E835)</f>
        <v>25</v>
      </c>
      <c r="E835" s="3">
        <v>25</v>
      </c>
      <c r="F835" s="8"/>
      <c r="G835" s="8"/>
      <c r="H835" s="3">
        <f t="shared" si="24"/>
        <v>0</v>
      </c>
      <c r="I835" s="30">
        <f t="shared" si="25"/>
        <v>0</v>
      </c>
    </row>
    <row r="836" spans="1:9" ht="15.75" thickBot="1" x14ac:dyDescent="0.3">
      <c r="A836" s="2">
        <v>33103282</v>
      </c>
      <c r="B836" s="2" t="s">
        <v>852</v>
      </c>
      <c r="C836" s="2" t="s">
        <v>821</v>
      </c>
      <c r="D836" s="6">
        <f>IFERROR(VLOOKUP(ZDEFAULT_PORTRAIT!A836,'Price Change'!$C$2:$G$5796,5,FALSE),E836)</f>
        <v>25</v>
      </c>
      <c r="E836" s="6">
        <v>25</v>
      </c>
      <c r="F836" s="7"/>
      <c r="G836" s="7"/>
      <c r="H836" s="3">
        <f t="shared" si="24"/>
        <v>0</v>
      </c>
      <c r="I836" s="30">
        <f t="shared" si="25"/>
        <v>0</v>
      </c>
    </row>
    <row r="837" spans="1:9" ht="15.75" thickBot="1" x14ac:dyDescent="0.3">
      <c r="A837" s="2">
        <v>33103283</v>
      </c>
      <c r="B837" s="2" t="s">
        <v>853</v>
      </c>
      <c r="C837" s="2" t="s">
        <v>821</v>
      </c>
      <c r="D837" s="3">
        <f>IFERROR(VLOOKUP(ZDEFAULT_PORTRAIT!A837,'Price Change'!$C$2:$G$5796,5,FALSE),E837)</f>
        <v>25</v>
      </c>
      <c r="E837" s="3">
        <v>25</v>
      </c>
      <c r="F837" s="8"/>
      <c r="G837" s="8"/>
      <c r="H837" s="3">
        <f t="shared" si="24"/>
        <v>0</v>
      </c>
      <c r="I837" s="30">
        <f t="shared" si="25"/>
        <v>0</v>
      </c>
    </row>
    <row r="838" spans="1:9" ht="15.75" thickBot="1" x14ac:dyDescent="0.3">
      <c r="A838" s="2">
        <v>33103284</v>
      </c>
      <c r="B838" s="2" t="s">
        <v>854</v>
      </c>
      <c r="C838" s="2" t="s">
        <v>821</v>
      </c>
      <c r="D838" s="6">
        <f>IFERROR(VLOOKUP(ZDEFAULT_PORTRAIT!A838,'Price Change'!$C$2:$G$5796,5,FALSE),E838)</f>
        <v>8</v>
      </c>
      <c r="E838" s="6">
        <v>8</v>
      </c>
      <c r="F838" s="7"/>
      <c r="G838" s="7"/>
      <c r="H838" s="3">
        <f t="shared" ref="H838:H901" si="26">IFERROR((E838-D838)*F838,E838*F838)</f>
        <v>0</v>
      </c>
      <c r="I838" s="30">
        <f t="shared" ref="I838:I901" si="27">IFERROR(H838/G838,0)</f>
        <v>0</v>
      </c>
    </row>
    <row r="839" spans="1:9" ht="15.75" thickBot="1" x14ac:dyDescent="0.3">
      <c r="A839" s="2">
        <v>33103285</v>
      </c>
      <c r="B839" s="2" t="s">
        <v>855</v>
      </c>
      <c r="C839" s="2" t="s">
        <v>821</v>
      </c>
      <c r="D839" s="3">
        <f>IFERROR(VLOOKUP(ZDEFAULT_PORTRAIT!A839,'Price Change'!$C$2:$G$5796,5,FALSE),E839)</f>
        <v>8</v>
      </c>
      <c r="E839" s="3">
        <v>8</v>
      </c>
      <c r="F839" s="8"/>
      <c r="G839" s="8"/>
      <c r="H839" s="3">
        <f t="shared" si="26"/>
        <v>0</v>
      </c>
      <c r="I839" s="30">
        <f t="shared" si="27"/>
        <v>0</v>
      </c>
    </row>
    <row r="840" spans="1:9" ht="15.75" thickBot="1" x14ac:dyDescent="0.3">
      <c r="A840" s="2">
        <v>33103286</v>
      </c>
      <c r="B840" s="2" t="s">
        <v>856</v>
      </c>
      <c r="C840" s="2" t="s">
        <v>821</v>
      </c>
      <c r="D840" s="6">
        <f>IFERROR(VLOOKUP(ZDEFAULT_PORTRAIT!A840,'Price Change'!$C$2:$G$5796,5,FALSE),E840)</f>
        <v>215</v>
      </c>
      <c r="E840" s="6">
        <v>215</v>
      </c>
      <c r="F840" s="7"/>
      <c r="G840" s="7"/>
      <c r="H840" s="3">
        <f t="shared" si="26"/>
        <v>0</v>
      </c>
      <c r="I840" s="30">
        <f t="shared" si="27"/>
        <v>0</v>
      </c>
    </row>
    <row r="841" spans="1:9" ht="15.75" thickBot="1" x14ac:dyDescent="0.3">
      <c r="A841" s="2">
        <v>33103287</v>
      </c>
      <c r="B841" s="2" t="s">
        <v>857</v>
      </c>
      <c r="C841" s="2" t="s">
        <v>821</v>
      </c>
      <c r="D841" s="3">
        <f>IFERROR(VLOOKUP(ZDEFAULT_PORTRAIT!A841,'Price Change'!$C$2:$G$5796,5,FALSE),E841)</f>
        <v>91</v>
      </c>
      <c r="E841" s="3">
        <v>91</v>
      </c>
      <c r="F841" s="8"/>
      <c r="G841" s="8"/>
      <c r="H841" s="3">
        <f t="shared" si="26"/>
        <v>0</v>
      </c>
      <c r="I841" s="30">
        <f t="shared" si="27"/>
        <v>0</v>
      </c>
    </row>
    <row r="842" spans="1:9" ht="15.75" thickBot="1" x14ac:dyDescent="0.3">
      <c r="A842" s="2">
        <v>33103288</v>
      </c>
      <c r="B842" s="2" t="s">
        <v>858</v>
      </c>
      <c r="C842" s="2" t="s">
        <v>821</v>
      </c>
      <c r="D842" s="6">
        <f>IFERROR(VLOOKUP(ZDEFAULT_PORTRAIT!A842,'Price Change'!$C$2:$G$5796,5,FALSE),E842)</f>
        <v>0</v>
      </c>
      <c r="E842" s="6">
        <v>29</v>
      </c>
      <c r="F842" s="7"/>
      <c r="G842" s="7"/>
      <c r="H842" s="3">
        <f t="shared" si="26"/>
        <v>0</v>
      </c>
      <c r="I842" s="30">
        <f t="shared" si="27"/>
        <v>0</v>
      </c>
    </row>
    <row r="843" spans="1:9" ht="15.75" thickBot="1" x14ac:dyDescent="0.3">
      <c r="A843" s="2">
        <v>33103290</v>
      </c>
      <c r="B843" s="2" t="s">
        <v>859</v>
      </c>
      <c r="C843" s="2" t="s">
        <v>84</v>
      </c>
      <c r="D843" s="3">
        <f>IFERROR(VLOOKUP(ZDEFAULT_PORTRAIT!A843,'Price Change'!$C$2:$G$5796,5,FALSE),E843)</f>
        <v>30</v>
      </c>
      <c r="E843" s="3">
        <v>30</v>
      </c>
      <c r="F843" s="8"/>
      <c r="G843" s="8"/>
      <c r="H843" s="3">
        <f t="shared" si="26"/>
        <v>0</v>
      </c>
      <c r="I843" s="30">
        <f t="shared" si="27"/>
        <v>0</v>
      </c>
    </row>
    <row r="844" spans="1:9" ht="15.75" thickBot="1" x14ac:dyDescent="0.3">
      <c r="A844" s="2">
        <v>33103291</v>
      </c>
      <c r="B844" s="2" t="s">
        <v>860</v>
      </c>
      <c r="C844" s="2" t="s">
        <v>84</v>
      </c>
      <c r="D844" s="6">
        <f>IFERROR(VLOOKUP(ZDEFAULT_PORTRAIT!A844,'Price Change'!$C$2:$G$5796,5,FALSE),E844)</f>
        <v>8</v>
      </c>
      <c r="E844" s="6">
        <v>8</v>
      </c>
      <c r="F844" s="7"/>
      <c r="G844" s="7"/>
      <c r="H844" s="3">
        <f t="shared" si="26"/>
        <v>0</v>
      </c>
      <c r="I844" s="30">
        <f t="shared" si="27"/>
        <v>0</v>
      </c>
    </row>
    <row r="845" spans="1:9" ht="15.75" thickBot="1" x14ac:dyDescent="0.3">
      <c r="A845" s="2">
        <v>33103292</v>
      </c>
      <c r="B845" s="2" t="s">
        <v>861</v>
      </c>
      <c r="C845" s="2" t="s">
        <v>84</v>
      </c>
      <c r="D845" s="3">
        <f>IFERROR(VLOOKUP(ZDEFAULT_PORTRAIT!A845,'Price Change'!$C$2:$G$5796,5,FALSE),E845)</f>
        <v>8</v>
      </c>
      <c r="E845" s="3">
        <v>8</v>
      </c>
      <c r="F845" s="8"/>
      <c r="G845" s="8"/>
      <c r="H845" s="3">
        <f t="shared" si="26"/>
        <v>0</v>
      </c>
      <c r="I845" s="30">
        <f t="shared" si="27"/>
        <v>0</v>
      </c>
    </row>
    <row r="846" spans="1:9" ht="15.75" thickBot="1" x14ac:dyDescent="0.3">
      <c r="A846" s="2">
        <v>33103293</v>
      </c>
      <c r="B846" s="2" t="s">
        <v>862</v>
      </c>
      <c r="C846" s="2" t="s">
        <v>84</v>
      </c>
      <c r="D846" s="6">
        <f>IFERROR(VLOOKUP(ZDEFAULT_PORTRAIT!A846,'Price Change'!$C$2:$G$5796,5,FALSE),E846)</f>
        <v>819</v>
      </c>
      <c r="E846" s="6">
        <v>819</v>
      </c>
      <c r="F846" s="9">
        <v>8</v>
      </c>
      <c r="G846" s="10">
        <v>6552</v>
      </c>
      <c r="H846" s="3">
        <f t="shared" si="26"/>
        <v>0</v>
      </c>
      <c r="I846" s="30">
        <f t="shared" si="27"/>
        <v>0</v>
      </c>
    </row>
    <row r="847" spans="1:9" ht="15.75" thickBot="1" x14ac:dyDescent="0.3">
      <c r="A847" s="2">
        <v>33103294</v>
      </c>
      <c r="B847" s="2" t="s">
        <v>863</v>
      </c>
      <c r="C847" s="2" t="s">
        <v>84</v>
      </c>
      <c r="D847" s="3">
        <f>IFERROR(VLOOKUP(ZDEFAULT_PORTRAIT!A847,'Price Change'!$C$2:$G$5796,5,FALSE),E847)</f>
        <v>819</v>
      </c>
      <c r="E847" s="3">
        <v>819</v>
      </c>
      <c r="F847" s="8"/>
      <c r="G847" s="8"/>
      <c r="H847" s="3">
        <f t="shared" si="26"/>
        <v>0</v>
      </c>
      <c r="I847" s="30">
        <f t="shared" si="27"/>
        <v>0</v>
      </c>
    </row>
    <row r="848" spans="1:9" ht="15.75" thickBot="1" x14ac:dyDescent="0.3">
      <c r="A848" s="2">
        <v>33103295</v>
      </c>
      <c r="B848" s="2" t="s">
        <v>864</v>
      </c>
      <c r="C848" s="2" t="s">
        <v>84</v>
      </c>
      <c r="D848" s="6">
        <f>IFERROR(VLOOKUP(ZDEFAULT_PORTRAIT!A848,'Price Change'!$C$2:$G$5796,5,FALSE),E848)</f>
        <v>166</v>
      </c>
      <c r="E848" s="6">
        <v>166</v>
      </c>
      <c r="F848" s="7"/>
      <c r="G848" s="7"/>
      <c r="H848" s="3">
        <f t="shared" si="26"/>
        <v>0</v>
      </c>
      <c r="I848" s="30">
        <f t="shared" si="27"/>
        <v>0</v>
      </c>
    </row>
    <row r="849" spans="1:9" ht="15.75" thickBot="1" x14ac:dyDescent="0.3">
      <c r="A849" s="2">
        <v>33103296</v>
      </c>
      <c r="B849" s="2" t="s">
        <v>865</v>
      </c>
      <c r="C849" s="2" t="s">
        <v>84</v>
      </c>
      <c r="D849" s="3">
        <f>IFERROR(VLOOKUP(ZDEFAULT_PORTRAIT!A849,'Price Change'!$C$2:$G$5796,5,FALSE),E849)</f>
        <v>170</v>
      </c>
      <c r="E849" s="3">
        <v>170</v>
      </c>
      <c r="F849" s="8"/>
      <c r="G849" s="8"/>
      <c r="H849" s="3">
        <f t="shared" si="26"/>
        <v>0</v>
      </c>
      <c r="I849" s="30">
        <f t="shared" si="27"/>
        <v>0</v>
      </c>
    </row>
    <row r="850" spans="1:9" ht="15.75" thickBot="1" x14ac:dyDescent="0.3">
      <c r="A850" s="2">
        <v>33103297</v>
      </c>
      <c r="B850" s="2" t="s">
        <v>866</v>
      </c>
      <c r="C850" s="2" t="s">
        <v>84</v>
      </c>
      <c r="D850" s="6">
        <f>IFERROR(VLOOKUP(ZDEFAULT_PORTRAIT!A850,'Price Change'!$C$2:$G$5796,5,FALSE),E850)</f>
        <v>11</v>
      </c>
      <c r="E850" s="6">
        <v>11</v>
      </c>
      <c r="F850" s="7"/>
      <c r="G850" s="7"/>
      <c r="H850" s="3">
        <f t="shared" si="26"/>
        <v>0</v>
      </c>
      <c r="I850" s="30">
        <f t="shared" si="27"/>
        <v>0</v>
      </c>
    </row>
    <row r="851" spans="1:9" ht="15.75" thickBot="1" x14ac:dyDescent="0.3">
      <c r="A851" s="2">
        <v>33103298</v>
      </c>
      <c r="B851" s="2" t="s">
        <v>867</v>
      </c>
      <c r="C851" s="2" t="s">
        <v>84</v>
      </c>
      <c r="D851" s="3">
        <f>IFERROR(VLOOKUP(ZDEFAULT_PORTRAIT!A851,'Price Change'!$C$2:$G$5796,5,FALSE),E851)</f>
        <v>8</v>
      </c>
      <c r="E851" s="3">
        <v>8</v>
      </c>
      <c r="F851" s="8"/>
      <c r="G851" s="8"/>
      <c r="H851" s="3">
        <f t="shared" si="26"/>
        <v>0</v>
      </c>
      <c r="I851" s="30">
        <f t="shared" si="27"/>
        <v>0</v>
      </c>
    </row>
    <row r="852" spans="1:9" ht="15.75" thickBot="1" x14ac:dyDescent="0.3">
      <c r="A852" s="2">
        <v>33103299</v>
      </c>
      <c r="B852" s="2" t="s">
        <v>868</v>
      </c>
      <c r="C852" s="2" t="s">
        <v>84</v>
      </c>
      <c r="D852" s="6">
        <f>IFERROR(VLOOKUP(ZDEFAULT_PORTRAIT!A852,'Price Change'!$C$2:$G$5796,5,FALSE),E852)</f>
        <v>76</v>
      </c>
      <c r="E852" s="6">
        <v>76</v>
      </c>
      <c r="F852" s="7"/>
      <c r="G852" s="7"/>
      <c r="H852" s="3">
        <f t="shared" si="26"/>
        <v>0</v>
      </c>
      <c r="I852" s="30">
        <f t="shared" si="27"/>
        <v>0</v>
      </c>
    </row>
    <row r="853" spans="1:9" ht="15.75" thickBot="1" x14ac:dyDescent="0.3">
      <c r="A853" s="2">
        <v>33103300</v>
      </c>
      <c r="B853" s="2" t="s">
        <v>869</v>
      </c>
      <c r="C853" s="2" t="s">
        <v>88</v>
      </c>
      <c r="D853" s="3">
        <f>IFERROR(VLOOKUP(ZDEFAULT_PORTRAIT!A853,'Price Change'!$C$2:$G$5796,5,FALSE),E853)</f>
        <v>173</v>
      </c>
      <c r="E853" s="3">
        <v>173</v>
      </c>
      <c r="F853" s="8"/>
      <c r="G853" s="8"/>
      <c r="H853" s="3">
        <f t="shared" si="26"/>
        <v>0</v>
      </c>
      <c r="I853" s="30">
        <f t="shared" si="27"/>
        <v>0</v>
      </c>
    </row>
    <row r="854" spans="1:9" ht="15.75" thickBot="1" x14ac:dyDescent="0.3">
      <c r="A854" s="2">
        <v>33103301</v>
      </c>
      <c r="B854" s="2" t="s">
        <v>870</v>
      </c>
      <c r="C854" s="2" t="s">
        <v>86</v>
      </c>
      <c r="D854" s="6">
        <f>IFERROR(VLOOKUP(ZDEFAULT_PORTRAIT!A854,'Price Change'!$C$2:$G$5796,5,FALSE),E854)</f>
        <v>71</v>
      </c>
      <c r="E854" s="6">
        <v>71</v>
      </c>
      <c r="F854" s="7"/>
      <c r="G854" s="7"/>
      <c r="H854" s="3">
        <f t="shared" si="26"/>
        <v>0</v>
      </c>
      <c r="I854" s="30">
        <f t="shared" si="27"/>
        <v>0</v>
      </c>
    </row>
    <row r="855" spans="1:9" ht="15.75" thickBot="1" x14ac:dyDescent="0.3">
      <c r="A855" s="2">
        <v>33103304</v>
      </c>
      <c r="B855" s="2" t="s">
        <v>871</v>
      </c>
      <c r="C855" s="2" t="s">
        <v>84</v>
      </c>
      <c r="D855" s="3">
        <f>IFERROR(VLOOKUP(ZDEFAULT_PORTRAIT!A855,'Price Change'!$C$2:$G$5796,5,FALSE),E855)</f>
        <v>261</v>
      </c>
      <c r="E855" s="3">
        <v>261</v>
      </c>
      <c r="F855" s="8"/>
      <c r="G855" s="8"/>
      <c r="H855" s="3">
        <f t="shared" si="26"/>
        <v>0</v>
      </c>
      <c r="I855" s="30">
        <f t="shared" si="27"/>
        <v>0</v>
      </c>
    </row>
    <row r="856" spans="1:9" ht="15.75" thickBot="1" x14ac:dyDescent="0.3">
      <c r="A856" s="2">
        <v>33103305</v>
      </c>
      <c r="B856" s="2" t="s">
        <v>872</v>
      </c>
      <c r="C856" s="2" t="s">
        <v>84</v>
      </c>
      <c r="D856" s="6">
        <f>IFERROR(VLOOKUP(ZDEFAULT_PORTRAIT!A856,'Price Change'!$C$2:$G$5796,5,FALSE),E856)</f>
        <v>261</v>
      </c>
      <c r="E856" s="6">
        <v>261</v>
      </c>
      <c r="F856" s="7"/>
      <c r="G856" s="7"/>
      <c r="H856" s="3">
        <f t="shared" si="26"/>
        <v>0</v>
      </c>
      <c r="I856" s="30">
        <f t="shared" si="27"/>
        <v>0</v>
      </c>
    </row>
    <row r="857" spans="1:9" ht="15.75" thickBot="1" x14ac:dyDescent="0.3">
      <c r="A857" s="2">
        <v>33103306</v>
      </c>
      <c r="B857" s="2" t="s">
        <v>873</v>
      </c>
      <c r="C857" s="2" t="s">
        <v>84</v>
      </c>
      <c r="D857" s="3">
        <f>IFERROR(VLOOKUP(ZDEFAULT_PORTRAIT!A857,'Price Change'!$C$2:$G$5796,5,FALSE),E857)</f>
        <v>261</v>
      </c>
      <c r="E857" s="3">
        <v>261</v>
      </c>
      <c r="F857" s="8"/>
      <c r="G857" s="8"/>
      <c r="H857" s="3">
        <f t="shared" si="26"/>
        <v>0</v>
      </c>
      <c r="I857" s="30">
        <f t="shared" si="27"/>
        <v>0</v>
      </c>
    </row>
    <row r="858" spans="1:9" ht="15.75" thickBot="1" x14ac:dyDescent="0.3">
      <c r="A858" s="2">
        <v>33103307</v>
      </c>
      <c r="B858" s="2" t="s">
        <v>874</v>
      </c>
      <c r="C858" s="2" t="s">
        <v>84</v>
      </c>
      <c r="D858" s="6">
        <f>IFERROR(VLOOKUP(ZDEFAULT_PORTRAIT!A858,'Price Change'!$C$2:$G$5796,5,FALSE),E858)</f>
        <v>261</v>
      </c>
      <c r="E858" s="6">
        <v>261</v>
      </c>
      <c r="F858" s="7"/>
      <c r="G858" s="7"/>
      <c r="H858" s="3">
        <f t="shared" si="26"/>
        <v>0</v>
      </c>
      <c r="I858" s="30">
        <f t="shared" si="27"/>
        <v>0</v>
      </c>
    </row>
    <row r="859" spans="1:9" ht="15.75" thickBot="1" x14ac:dyDescent="0.3">
      <c r="A859" s="2">
        <v>33103308</v>
      </c>
      <c r="B859" s="2" t="s">
        <v>875</v>
      </c>
      <c r="C859" s="2" t="s">
        <v>84</v>
      </c>
      <c r="D859" s="3">
        <f>IFERROR(VLOOKUP(ZDEFAULT_PORTRAIT!A859,'Price Change'!$C$2:$G$5796,5,FALSE),E859)</f>
        <v>252</v>
      </c>
      <c r="E859" s="3">
        <v>252</v>
      </c>
      <c r="F859" s="8"/>
      <c r="G859" s="8"/>
      <c r="H859" s="3">
        <f t="shared" si="26"/>
        <v>0</v>
      </c>
      <c r="I859" s="30">
        <f t="shared" si="27"/>
        <v>0</v>
      </c>
    </row>
    <row r="860" spans="1:9" ht="15.75" thickBot="1" x14ac:dyDescent="0.3">
      <c r="A860" s="2">
        <v>33103309</v>
      </c>
      <c r="B860" s="2" t="s">
        <v>876</v>
      </c>
      <c r="C860" s="2" t="s">
        <v>84</v>
      </c>
      <c r="D860" s="6">
        <f>IFERROR(VLOOKUP(ZDEFAULT_PORTRAIT!A860,'Price Change'!$C$2:$G$5796,5,FALSE),E860)</f>
        <v>132</v>
      </c>
      <c r="E860" s="6">
        <v>132</v>
      </c>
      <c r="F860" s="7"/>
      <c r="G860" s="7"/>
      <c r="H860" s="3">
        <f t="shared" si="26"/>
        <v>0</v>
      </c>
      <c r="I860" s="30">
        <f t="shared" si="27"/>
        <v>0</v>
      </c>
    </row>
    <row r="861" spans="1:9" ht="15.75" thickBot="1" x14ac:dyDescent="0.3">
      <c r="A861" s="2">
        <v>33103310</v>
      </c>
      <c r="B861" s="2" t="s">
        <v>877</v>
      </c>
      <c r="C861" s="2" t="s">
        <v>84</v>
      </c>
      <c r="D861" s="3">
        <f>IFERROR(VLOOKUP(ZDEFAULT_PORTRAIT!A861,'Price Change'!$C$2:$G$5796,5,FALSE),E861)</f>
        <v>132</v>
      </c>
      <c r="E861" s="3">
        <v>132</v>
      </c>
      <c r="F861" s="8"/>
      <c r="G861" s="8"/>
      <c r="H861" s="3">
        <f t="shared" si="26"/>
        <v>0</v>
      </c>
      <c r="I861" s="30">
        <f t="shared" si="27"/>
        <v>0</v>
      </c>
    </row>
    <row r="862" spans="1:9" ht="15.75" thickBot="1" x14ac:dyDescent="0.3">
      <c r="A862" s="2">
        <v>33103311</v>
      </c>
      <c r="B862" s="2" t="s">
        <v>878</v>
      </c>
      <c r="C862" s="2" t="s">
        <v>84</v>
      </c>
      <c r="D862" s="6">
        <f>IFERROR(VLOOKUP(ZDEFAULT_PORTRAIT!A862,'Price Change'!$C$2:$G$5796,5,FALSE),E862)</f>
        <v>106</v>
      </c>
      <c r="E862" s="6">
        <v>106</v>
      </c>
      <c r="F862" s="7"/>
      <c r="G862" s="7"/>
      <c r="H862" s="3">
        <f t="shared" si="26"/>
        <v>0</v>
      </c>
      <c r="I862" s="30">
        <f t="shared" si="27"/>
        <v>0</v>
      </c>
    </row>
    <row r="863" spans="1:9" ht="15.75" thickBot="1" x14ac:dyDescent="0.3">
      <c r="A863" s="2">
        <v>33103312</v>
      </c>
      <c r="B863" s="2" t="s">
        <v>879</v>
      </c>
      <c r="C863" s="2" t="s">
        <v>84</v>
      </c>
      <c r="D863" s="3">
        <f>IFERROR(VLOOKUP(ZDEFAULT_PORTRAIT!A863,'Price Change'!$C$2:$G$5796,5,FALSE),E863)</f>
        <v>106</v>
      </c>
      <c r="E863" s="3">
        <v>106</v>
      </c>
      <c r="F863" s="8"/>
      <c r="G863" s="8"/>
      <c r="H863" s="3">
        <f t="shared" si="26"/>
        <v>0</v>
      </c>
      <c r="I863" s="30">
        <f t="shared" si="27"/>
        <v>0</v>
      </c>
    </row>
    <row r="864" spans="1:9" ht="15.75" thickBot="1" x14ac:dyDescent="0.3">
      <c r="A864" s="2">
        <v>33103313</v>
      </c>
      <c r="B864" s="2" t="s">
        <v>880</v>
      </c>
      <c r="C864" s="2" t="s">
        <v>84</v>
      </c>
      <c r="D864" s="6">
        <f>IFERROR(VLOOKUP(ZDEFAULT_PORTRAIT!A864,'Price Change'!$C$2:$G$5796,5,FALSE),E864)</f>
        <v>106</v>
      </c>
      <c r="E864" s="6">
        <v>106</v>
      </c>
      <c r="F864" s="7"/>
      <c r="G864" s="7"/>
      <c r="H864" s="3">
        <f t="shared" si="26"/>
        <v>0</v>
      </c>
      <c r="I864" s="30">
        <f t="shared" si="27"/>
        <v>0</v>
      </c>
    </row>
    <row r="865" spans="1:9" ht="15.75" thickBot="1" x14ac:dyDescent="0.3">
      <c r="A865" s="2">
        <v>33103314</v>
      </c>
      <c r="B865" s="2" t="s">
        <v>881</v>
      </c>
      <c r="C865" s="2" t="s">
        <v>84</v>
      </c>
      <c r="D865" s="3">
        <f>IFERROR(VLOOKUP(ZDEFAULT_PORTRAIT!A865,'Price Change'!$C$2:$G$5796,5,FALSE),E865)</f>
        <v>75</v>
      </c>
      <c r="E865" s="3">
        <v>75</v>
      </c>
      <c r="F865" s="8"/>
      <c r="G865" s="8"/>
      <c r="H865" s="3">
        <f t="shared" si="26"/>
        <v>0</v>
      </c>
      <c r="I865" s="30">
        <f t="shared" si="27"/>
        <v>0</v>
      </c>
    </row>
    <row r="866" spans="1:9" ht="15.75" thickBot="1" x14ac:dyDescent="0.3">
      <c r="A866" s="2">
        <v>33103315</v>
      </c>
      <c r="B866" s="2" t="s">
        <v>882</v>
      </c>
      <c r="C866" s="2" t="s">
        <v>84</v>
      </c>
      <c r="D866" s="6">
        <f>IFERROR(VLOOKUP(ZDEFAULT_PORTRAIT!A866,'Price Change'!$C$2:$G$5796,5,FALSE),E866)</f>
        <v>170</v>
      </c>
      <c r="E866" s="6">
        <v>170</v>
      </c>
      <c r="F866" s="7"/>
      <c r="G866" s="7"/>
      <c r="H866" s="3">
        <f t="shared" si="26"/>
        <v>0</v>
      </c>
      <c r="I866" s="30">
        <f t="shared" si="27"/>
        <v>0</v>
      </c>
    </row>
    <row r="867" spans="1:9" ht="15.75" thickBot="1" x14ac:dyDescent="0.3">
      <c r="A867" s="2">
        <v>33103316</v>
      </c>
      <c r="B867" s="2" t="s">
        <v>883</v>
      </c>
      <c r="C867" s="2" t="s">
        <v>84</v>
      </c>
      <c r="D867" s="3">
        <f>IFERROR(VLOOKUP(ZDEFAULT_PORTRAIT!A867,'Price Change'!$C$2:$G$5796,5,FALSE),E867)</f>
        <v>165</v>
      </c>
      <c r="E867" s="3">
        <v>165</v>
      </c>
      <c r="F867" s="8"/>
      <c r="G867" s="8"/>
      <c r="H867" s="3">
        <f t="shared" si="26"/>
        <v>0</v>
      </c>
      <c r="I867" s="30">
        <f t="shared" si="27"/>
        <v>0</v>
      </c>
    </row>
    <row r="868" spans="1:9" ht="15.75" thickBot="1" x14ac:dyDescent="0.3">
      <c r="A868" s="2">
        <v>33103318</v>
      </c>
      <c r="B868" s="2" t="s">
        <v>884</v>
      </c>
      <c r="C868" s="2" t="s">
        <v>84</v>
      </c>
      <c r="D868" s="6">
        <f>IFERROR(VLOOKUP(ZDEFAULT_PORTRAIT!A868,'Price Change'!$C$2:$G$5796,5,FALSE),E868)</f>
        <v>0</v>
      </c>
      <c r="E868" s="6">
        <v>82</v>
      </c>
      <c r="F868" s="7"/>
      <c r="G868" s="7"/>
      <c r="H868" s="3">
        <f t="shared" si="26"/>
        <v>0</v>
      </c>
      <c r="I868" s="30">
        <f t="shared" si="27"/>
        <v>0</v>
      </c>
    </row>
    <row r="869" spans="1:9" ht="15.75" thickBot="1" x14ac:dyDescent="0.3">
      <c r="A869" s="2">
        <v>33103319</v>
      </c>
      <c r="B869" s="2" t="s">
        <v>885</v>
      </c>
      <c r="C869" s="2" t="s">
        <v>84</v>
      </c>
      <c r="D869" s="3">
        <f>IFERROR(VLOOKUP(ZDEFAULT_PORTRAIT!A869,'Price Change'!$C$2:$G$5796,5,FALSE),E869)</f>
        <v>34</v>
      </c>
      <c r="E869" s="3">
        <v>34</v>
      </c>
      <c r="F869" s="8"/>
      <c r="G869" s="8"/>
      <c r="H869" s="3">
        <f t="shared" si="26"/>
        <v>0</v>
      </c>
      <c r="I869" s="30">
        <f t="shared" si="27"/>
        <v>0</v>
      </c>
    </row>
    <row r="870" spans="1:9" ht="15.75" thickBot="1" x14ac:dyDescent="0.3">
      <c r="A870" s="2">
        <v>33103320</v>
      </c>
      <c r="B870" s="2" t="s">
        <v>886</v>
      </c>
      <c r="C870" s="2" t="s">
        <v>84</v>
      </c>
      <c r="D870" s="6">
        <f>IFERROR(VLOOKUP(ZDEFAULT_PORTRAIT!A870,'Price Change'!$C$2:$G$5796,5,FALSE),E870)</f>
        <v>34</v>
      </c>
      <c r="E870" s="6">
        <v>34</v>
      </c>
      <c r="F870" s="7"/>
      <c r="G870" s="7"/>
      <c r="H870" s="3">
        <f t="shared" si="26"/>
        <v>0</v>
      </c>
      <c r="I870" s="30">
        <f t="shared" si="27"/>
        <v>0</v>
      </c>
    </row>
    <row r="871" spans="1:9" ht="15.75" thickBot="1" x14ac:dyDescent="0.3">
      <c r="A871" s="2">
        <v>33103321</v>
      </c>
      <c r="B871" s="2" t="s">
        <v>887</v>
      </c>
      <c r="C871" s="2" t="s">
        <v>84</v>
      </c>
      <c r="D871" s="3">
        <f>IFERROR(VLOOKUP(ZDEFAULT_PORTRAIT!A871,'Price Change'!$C$2:$G$5796,5,FALSE),E871)</f>
        <v>34</v>
      </c>
      <c r="E871" s="3">
        <v>34</v>
      </c>
      <c r="F871" s="8"/>
      <c r="G871" s="8"/>
      <c r="H871" s="3">
        <f t="shared" si="26"/>
        <v>0</v>
      </c>
      <c r="I871" s="30">
        <f t="shared" si="27"/>
        <v>0</v>
      </c>
    </row>
    <row r="872" spans="1:9" ht="15.75" thickBot="1" x14ac:dyDescent="0.3">
      <c r="A872" s="2">
        <v>33103322</v>
      </c>
      <c r="B872" s="2" t="s">
        <v>888</v>
      </c>
      <c r="C872" s="2" t="s">
        <v>84</v>
      </c>
      <c r="D872" s="6">
        <f>IFERROR(VLOOKUP(ZDEFAULT_PORTRAIT!A872,'Price Change'!$C$2:$G$5796,5,FALSE),E872)</f>
        <v>34</v>
      </c>
      <c r="E872" s="6">
        <v>34</v>
      </c>
      <c r="F872" s="7"/>
      <c r="G872" s="7"/>
      <c r="H872" s="3">
        <f t="shared" si="26"/>
        <v>0</v>
      </c>
      <c r="I872" s="30">
        <f t="shared" si="27"/>
        <v>0</v>
      </c>
    </row>
    <row r="873" spans="1:9" ht="15.75" thickBot="1" x14ac:dyDescent="0.3">
      <c r="A873" s="2">
        <v>33103323</v>
      </c>
      <c r="B873" s="2" t="s">
        <v>889</v>
      </c>
      <c r="C873" s="2" t="s">
        <v>84</v>
      </c>
      <c r="D873" s="3">
        <f>IFERROR(VLOOKUP(ZDEFAULT_PORTRAIT!A873,'Price Change'!$C$2:$G$5796,5,FALSE),E873)</f>
        <v>34</v>
      </c>
      <c r="E873" s="3">
        <v>34</v>
      </c>
      <c r="F873" s="8"/>
      <c r="G873" s="8"/>
      <c r="H873" s="3">
        <f t="shared" si="26"/>
        <v>0</v>
      </c>
      <c r="I873" s="30">
        <f t="shared" si="27"/>
        <v>0</v>
      </c>
    </row>
    <row r="874" spans="1:9" ht="15.75" thickBot="1" x14ac:dyDescent="0.3">
      <c r="A874" s="2">
        <v>33103325</v>
      </c>
      <c r="B874" s="2" t="s">
        <v>890</v>
      </c>
      <c r="C874" s="2" t="s">
        <v>84</v>
      </c>
      <c r="D874" s="6">
        <f>IFERROR(VLOOKUP(ZDEFAULT_PORTRAIT!A874,'Price Change'!$C$2:$G$5796,5,FALSE),E874)</f>
        <v>76</v>
      </c>
      <c r="E874" s="6">
        <v>76</v>
      </c>
      <c r="F874" s="7"/>
      <c r="G874" s="7"/>
      <c r="H874" s="3">
        <f t="shared" si="26"/>
        <v>0</v>
      </c>
      <c r="I874" s="30">
        <f t="shared" si="27"/>
        <v>0</v>
      </c>
    </row>
    <row r="875" spans="1:9" ht="15.75" thickBot="1" x14ac:dyDescent="0.3">
      <c r="A875" s="2">
        <v>33103326</v>
      </c>
      <c r="B875" s="2" t="s">
        <v>890</v>
      </c>
      <c r="C875" s="2" t="s">
        <v>84</v>
      </c>
      <c r="D875" s="3">
        <f>IFERROR(VLOOKUP(ZDEFAULT_PORTRAIT!A875,'Price Change'!$C$2:$G$5796,5,FALSE),E875)</f>
        <v>76</v>
      </c>
      <c r="E875" s="3">
        <v>76</v>
      </c>
      <c r="F875" s="8"/>
      <c r="G875" s="8"/>
      <c r="H875" s="3">
        <f t="shared" si="26"/>
        <v>0</v>
      </c>
      <c r="I875" s="30">
        <f t="shared" si="27"/>
        <v>0</v>
      </c>
    </row>
    <row r="876" spans="1:9" ht="15.75" thickBot="1" x14ac:dyDescent="0.3">
      <c r="A876" s="2">
        <v>33103327</v>
      </c>
      <c r="B876" s="2" t="s">
        <v>891</v>
      </c>
      <c r="C876" s="2" t="s">
        <v>84</v>
      </c>
      <c r="D876" s="6">
        <f>IFERROR(VLOOKUP(ZDEFAULT_PORTRAIT!A876,'Price Change'!$C$2:$G$5796,5,FALSE),E876)</f>
        <v>76</v>
      </c>
      <c r="E876" s="6">
        <v>76</v>
      </c>
      <c r="F876" s="7"/>
      <c r="G876" s="7"/>
      <c r="H876" s="3">
        <f t="shared" si="26"/>
        <v>0</v>
      </c>
      <c r="I876" s="30">
        <f t="shared" si="27"/>
        <v>0</v>
      </c>
    </row>
    <row r="877" spans="1:9" ht="15.75" thickBot="1" x14ac:dyDescent="0.3">
      <c r="A877" s="2">
        <v>33103328</v>
      </c>
      <c r="B877" s="2" t="s">
        <v>892</v>
      </c>
      <c r="C877" s="2" t="s">
        <v>84</v>
      </c>
      <c r="D877" s="3">
        <f>IFERROR(VLOOKUP(ZDEFAULT_PORTRAIT!A877,'Price Change'!$C$2:$G$5796,5,FALSE),E877)</f>
        <v>59</v>
      </c>
      <c r="E877" s="3">
        <v>59</v>
      </c>
      <c r="F877" s="8"/>
      <c r="G877" s="8"/>
      <c r="H877" s="3">
        <f t="shared" si="26"/>
        <v>0</v>
      </c>
      <c r="I877" s="30">
        <f t="shared" si="27"/>
        <v>0</v>
      </c>
    </row>
    <row r="878" spans="1:9" ht="15.75" thickBot="1" x14ac:dyDescent="0.3">
      <c r="A878" s="2">
        <v>33103330</v>
      </c>
      <c r="B878" s="2" t="s">
        <v>893</v>
      </c>
      <c r="C878" s="2" t="s">
        <v>84</v>
      </c>
      <c r="D878" s="6">
        <f>IFERROR(VLOOKUP(ZDEFAULT_PORTRAIT!A878,'Price Change'!$C$2:$G$5796,5,FALSE),E878)</f>
        <v>30</v>
      </c>
      <c r="E878" s="6">
        <v>30</v>
      </c>
      <c r="F878" s="7"/>
      <c r="G878" s="7"/>
      <c r="H878" s="3">
        <f t="shared" si="26"/>
        <v>0</v>
      </c>
      <c r="I878" s="30">
        <f t="shared" si="27"/>
        <v>0</v>
      </c>
    </row>
    <row r="879" spans="1:9" ht="15.75" thickBot="1" x14ac:dyDescent="0.3">
      <c r="A879" s="2">
        <v>33103333</v>
      </c>
      <c r="B879" s="2" t="s">
        <v>894</v>
      </c>
      <c r="C879" s="2" t="s">
        <v>84</v>
      </c>
      <c r="D879" s="3">
        <f>IFERROR(VLOOKUP(ZDEFAULT_PORTRAIT!A879,'Price Change'!$C$2:$G$5796,5,FALSE),E879)</f>
        <v>8</v>
      </c>
      <c r="E879" s="3">
        <v>8</v>
      </c>
      <c r="F879" s="8"/>
      <c r="G879" s="8"/>
      <c r="H879" s="3">
        <f t="shared" si="26"/>
        <v>0</v>
      </c>
      <c r="I879" s="30">
        <f t="shared" si="27"/>
        <v>0</v>
      </c>
    </row>
    <row r="880" spans="1:9" ht="15.75" thickBot="1" x14ac:dyDescent="0.3">
      <c r="A880" s="2">
        <v>33103337</v>
      </c>
      <c r="B880" s="2" t="s">
        <v>895</v>
      </c>
      <c r="C880" s="2" t="s">
        <v>84</v>
      </c>
      <c r="D880" s="6">
        <f>IFERROR(VLOOKUP(ZDEFAULT_PORTRAIT!A880,'Price Change'!$C$2:$G$5796,5,FALSE),E880)</f>
        <v>27</v>
      </c>
      <c r="E880" s="6">
        <v>27</v>
      </c>
      <c r="F880" s="7"/>
      <c r="G880" s="7"/>
      <c r="H880" s="3">
        <f t="shared" si="26"/>
        <v>0</v>
      </c>
      <c r="I880" s="30">
        <f t="shared" si="27"/>
        <v>0</v>
      </c>
    </row>
    <row r="881" spans="1:9" ht="15.75" thickBot="1" x14ac:dyDescent="0.3">
      <c r="A881" s="2">
        <v>33103338</v>
      </c>
      <c r="B881" s="2" t="s">
        <v>896</v>
      </c>
      <c r="C881" s="2" t="s">
        <v>84</v>
      </c>
      <c r="D881" s="3">
        <f>IFERROR(VLOOKUP(ZDEFAULT_PORTRAIT!A881,'Price Change'!$C$2:$G$5796,5,FALSE),E881)</f>
        <v>24</v>
      </c>
      <c r="E881" s="3">
        <v>24</v>
      </c>
      <c r="F881" s="8"/>
      <c r="G881" s="8"/>
      <c r="H881" s="3">
        <f t="shared" si="26"/>
        <v>0</v>
      </c>
      <c r="I881" s="30">
        <f t="shared" si="27"/>
        <v>0</v>
      </c>
    </row>
    <row r="882" spans="1:9" ht="15.75" thickBot="1" x14ac:dyDescent="0.3">
      <c r="A882" s="2">
        <v>33103339</v>
      </c>
      <c r="B882" s="2" t="s">
        <v>897</v>
      </c>
      <c r="C882" s="2" t="s">
        <v>84</v>
      </c>
      <c r="D882" s="6">
        <f>IFERROR(VLOOKUP(ZDEFAULT_PORTRAIT!A882,'Price Change'!$C$2:$G$5796,5,FALSE),E882)</f>
        <v>27</v>
      </c>
      <c r="E882" s="6">
        <v>27</v>
      </c>
      <c r="F882" s="7"/>
      <c r="G882" s="7"/>
      <c r="H882" s="3">
        <f t="shared" si="26"/>
        <v>0</v>
      </c>
      <c r="I882" s="30">
        <f t="shared" si="27"/>
        <v>0</v>
      </c>
    </row>
    <row r="883" spans="1:9" ht="15.75" thickBot="1" x14ac:dyDescent="0.3">
      <c r="A883" s="2">
        <v>33103341</v>
      </c>
      <c r="B883" s="2" t="s">
        <v>898</v>
      </c>
      <c r="C883" s="2" t="s">
        <v>84</v>
      </c>
      <c r="D883" s="3">
        <f>IFERROR(VLOOKUP(ZDEFAULT_PORTRAIT!A883,'Price Change'!$C$2:$G$5796,5,FALSE),E883)</f>
        <v>49</v>
      </c>
      <c r="E883" s="3">
        <v>49</v>
      </c>
      <c r="F883" s="8"/>
      <c r="G883" s="8"/>
      <c r="H883" s="3">
        <f t="shared" si="26"/>
        <v>0</v>
      </c>
      <c r="I883" s="30">
        <f t="shared" si="27"/>
        <v>0</v>
      </c>
    </row>
    <row r="884" spans="1:9" ht="15.75" thickBot="1" x14ac:dyDescent="0.3">
      <c r="A884" s="2">
        <v>33103342</v>
      </c>
      <c r="B884" s="2" t="s">
        <v>899</v>
      </c>
      <c r="C884" s="2" t="s">
        <v>84</v>
      </c>
      <c r="D884" s="6">
        <f>IFERROR(VLOOKUP(ZDEFAULT_PORTRAIT!A884,'Price Change'!$C$2:$G$5796,5,FALSE),E884)</f>
        <v>49</v>
      </c>
      <c r="E884" s="6">
        <v>49</v>
      </c>
      <c r="F884" s="7"/>
      <c r="G884" s="7"/>
      <c r="H884" s="3">
        <f t="shared" si="26"/>
        <v>0</v>
      </c>
      <c r="I884" s="30">
        <f t="shared" si="27"/>
        <v>0</v>
      </c>
    </row>
    <row r="885" spans="1:9" ht="15.75" thickBot="1" x14ac:dyDescent="0.3">
      <c r="A885" s="2">
        <v>33103343</v>
      </c>
      <c r="B885" s="2" t="s">
        <v>900</v>
      </c>
      <c r="C885" s="2" t="s">
        <v>84</v>
      </c>
      <c r="D885" s="3">
        <f>IFERROR(VLOOKUP(ZDEFAULT_PORTRAIT!A885,'Price Change'!$C$2:$G$5796,5,FALSE),E885)</f>
        <v>110</v>
      </c>
      <c r="E885" s="3">
        <v>110</v>
      </c>
      <c r="F885" s="8"/>
      <c r="G885" s="8"/>
      <c r="H885" s="3">
        <f t="shared" si="26"/>
        <v>0</v>
      </c>
      <c r="I885" s="30">
        <f t="shared" si="27"/>
        <v>0</v>
      </c>
    </row>
    <row r="886" spans="1:9" ht="15.75" thickBot="1" x14ac:dyDescent="0.3">
      <c r="A886" s="2">
        <v>33103344</v>
      </c>
      <c r="B886" s="2" t="s">
        <v>901</v>
      </c>
      <c r="C886" s="2" t="s">
        <v>84</v>
      </c>
      <c r="D886" s="6">
        <f>IFERROR(VLOOKUP(ZDEFAULT_PORTRAIT!A886,'Price Change'!$C$2:$G$5796,5,FALSE),E886)</f>
        <v>49</v>
      </c>
      <c r="E886" s="6">
        <v>49</v>
      </c>
      <c r="F886" s="7"/>
      <c r="G886" s="7"/>
      <c r="H886" s="3">
        <f t="shared" si="26"/>
        <v>0</v>
      </c>
      <c r="I886" s="30">
        <f t="shared" si="27"/>
        <v>0</v>
      </c>
    </row>
    <row r="887" spans="1:9" ht="15.75" thickBot="1" x14ac:dyDescent="0.3">
      <c r="A887" s="2">
        <v>33103346</v>
      </c>
      <c r="B887" s="2" t="s">
        <v>902</v>
      </c>
      <c r="C887" s="2" t="s">
        <v>84</v>
      </c>
      <c r="D887" s="3">
        <f>IFERROR(VLOOKUP(ZDEFAULT_PORTRAIT!A887,'Price Change'!$C$2:$G$5796,5,FALSE),E887)</f>
        <v>246</v>
      </c>
      <c r="E887" s="3">
        <v>246</v>
      </c>
      <c r="F887" s="8"/>
      <c r="G887" s="8"/>
      <c r="H887" s="3">
        <f t="shared" si="26"/>
        <v>0</v>
      </c>
      <c r="I887" s="30">
        <f t="shared" si="27"/>
        <v>0</v>
      </c>
    </row>
    <row r="888" spans="1:9" ht="15.75" thickBot="1" x14ac:dyDescent="0.3">
      <c r="A888" s="2">
        <v>33103347</v>
      </c>
      <c r="B888" s="2" t="s">
        <v>903</v>
      </c>
      <c r="C888" s="2" t="s">
        <v>84</v>
      </c>
      <c r="D888" s="6">
        <f>IFERROR(VLOOKUP(ZDEFAULT_PORTRAIT!A888,'Price Change'!$C$2:$G$5796,5,FALSE),E888)</f>
        <v>246</v>
      </c>
      <c r="E888" s="6">
        <v>246</v>
      </c>
      <c r="F888" s="7"/>
      <c r="G888" s="7"/>
      <c r="H888" s="3">
        <f t="shared" si="26"/>
        <v>0</v>
      </c>
      <c r="I888" s="30">
        <f t="shared" si="27"/>
        <v>0</v>
      </c>
    </row>
    <row r="889" spans="1:9" ht="15.75" thickBot="1" x14ac:dyDescent="0.3">
      <c r="A889" s="2">
        <v>33103348</v>
      </c>
      <c r="B889" s="2" t="s">
        <v>904</v>
      </c>
      <c r="C889" s="2" t="s">
        <v>84</v>
      </c>
      <c r="D889" s="3">
        <f>IFERROR(VLOOKUP(ZDEFAULT_PORTRAIT!A889,'Price Change'!$C$2:$G$5796,5,FALSE),E889)</f>
        <v>299</v>
      </c>
      <c r="E889" s="3">
        <v>299</v>
      </c>
      <c r="F889" s="8"/>
      <c r="G889" s="8"/>
      <c r="H889" s="3">
        <f t="shared" si="26"/>
        <v>0</v>
      </c>
      <c r="I889" s="30">
        <f t="shared" si="27"/>
        <v>0</v>
      </c>
    </row>
    <row r="890" spans="1:9" ht="15.75" thickBot="1" x14ac:dyDescent="0.3">
      <c r="A890" s="2">
        <v>33103349</v>
      </c>
      <c r="B890" s="2" t="s">
        <v>905</v>
      </c>
      <c r="C890" s="2" t="s">
        <v>84</v>
      </c>
      <c r="D890" s="6">
        <f>IFERROR(VLOOKUP(ZDEFAULT_PORTRAIT!A890,'Price Change'!$C$2:$G$5796,5,FALSE),E890)</f>
        <v>8</v>
      </c>
      <c r="E890" s="6">
        <v>8</v>
      </c>
      <c r="F890" s="7"/>
      <c r="G890" s="7"/>
      <c r="H890" s="3">
        <f t="shared" si="26"/>
        <v>0</v>
      </c>
      <c r="I890" s="30">
        <f t="shared" si="27"/>
        <v>0</v>
      </c>
    </row>
    <row r="891" spans="1:9" ht="15.75" thickBot="1" x14ac:dyDescent="0.3">
      <c r="A891" s="2">
        <v>33103351</v>
      </c>
      <c r="B891" s="2" t="s">
        <v>906</v>
      </c>
      <c r="C891" s="2" t="s">
        <v>84</v>
      </c>
      <c r="D891" s="3">
        <f>IFERROR(VLOOKUP(ZDEFAULT_PORTRAIT!A891,'Price Change'!$C$2:$G$5796,5,FALSE),E891)</f>
        <v>27</v>
      </c>
      <c r="E891" s="3">
        <v>27</v>
      </c>
      <c r="F891" s="8"/>
      <c r="G891" s="8"/>
      <c r="H891" s="3">
        <f t="shared" si="26"/>
        <v>0</v>
      </c>
      <c r="I891" s="30">
        <f t="shared" si="27"/>
        <v>0</v>
      </c>
    </row>
    <row r="892" spans="1:9" ht="15.75" thickBot="1" x14ac:dyDescent="0.3">
      <c r="A892" s="2">
        <v>33103352</v>
      </c>
      <c r="B892" s="2" t="s">
        <v>906</v>
      </c>
      <c r="C892" s="2" t="s">
        <v>84</v>
      </c>
      <c r="D892" s="6">
        <f>IFERROR(VLOOKUP(ZDEFAULT_PORTRAIT!A892,'Price Change'!$C$2:$G$5796,5,FALSE),E892)</f>
        <v>24</v>
      </c>
      <c r="E892" s="6">
        <v>24</v>
      </c>
      <c r="F892" s="7"/>
      <c r="G892" s="7"/>
      <c r="H892" s="3">
        <f t="shared" si="26"/>
        <v>0</v>
      </c>
      <c r="I892" s="30">
        <f t="shared" si="27"/>
        <v>0</v>
      </c>
    </row>
    <row r="893" spans="1:9" ht="15.75" thickBot="1" x14ac:dyDescent="0.3">
      <c r="A893" s="2">
        <v>33103353</v>
      </c>
      <c r="B893" s="2" t="s">
        <v>907</v>
      </c>
      <c r="C893" s="2" t="s">
        <v>84</v>
      </c>
      <c r="D893" s="3">
        <f>IFERROR(VLOOKUP(ZDEFAULT_PORTRAIT!A893,'Price Change'!$C$2:$G$5796,5,FALSE),E893)</f>
        <v>28</v>
      </c>
      <c r="E893" s="3">
        <v>28</v>
      </c>
      <c r="F893" s="8"/>
      <c r="G893" s="8"/>
      <c r="H893" s="3">
        <f t="shared" si="26"/>
        <v>0</v>
      </c>
      <c r="I893" s="30">
        <f t="shared" si="27"/>
        <v>0</v>
      </c>
    </row>
    <row r="894" spans="1:9" ht="15.75" thickBot="1" x14ac:dyDescent="0.3">
      <c r="A894" s="2">
        <v>33103354</v>
      </c>
      <c r="B894" s="2" t="s">
        <v>908</v>
      </c>
      <c r="C894" s="2" t="s">
        <v>84</v>
      </c>
      <c r="D894" s="6">
        <f>IFERROR(VLOOKUP(ZDEFAULT_PORTRAIT!A894,'Price Change'!$C$2:$G$5796,5,FALSE),E894)</f>
        <v>28</v>
      </c>
      <c r="E894" s="6">
        <v>28</v>
      </c>
      <c r="F894" s="7"/>
      <c r="G894" s="7"/>
      <c r="H894" s="3">
        <f t="shared" si="26"/>
        <v>0</v>
      </c>
      <c r="I894" s="30">
        <f t="shared" si="27"/>
        <v>0</v>
      </c>
    </row>
    <row r="895" spans="1:9" ht="15.75" thickBot="1" x14ac:dyDescent="0.3">
      <c r="A895" s="2">
        <v>33103355</v>
      </c>
      <c r="B895" s="2" t="s">
        <v>909</v>
      </c>
      <c r="C895" s="2" t="s">
        <v>84</v>
      </c>
      <c r="D895" s="3">
        <f>IFERROR(VLOOKUP(ZDEFAULT_PORTRAIT!A895,'Price Change'!$C$2:$G$5796,5,FALSE),E895)</f>
        <v>893</v>
      </c>
      <c r="E895" s="3">
        <v>893</v>
      </c>
      <c r="F895" s="8"/>
      <c r="G895" s="8"/>
      <c r="H895" s="3">
        <f t="shared" si="26"/>
        <v>0</v>
      </c>
      <c r="I895" s="30">
        <f t="shared" si="27"/>
        <v>0</v>
      </c>
    </row>
    <row r="896" spans="1:9" ht="15.75" thickBot="1" x14ac:dyDescent="0.3">
      <c r="A896" s="2">
        <v>33103356</v>
      </c>
      <c r="B896" s="2" t="s">
        <v>910</v>
      </c>
      <c r="C896" s="2" t="s">
        <v>84</v>
      </c>
      <c r="D896" s="6">
        <f>IFERROR(VLOOKUP(ZDEFAULT_PORTRAIT!A896,'Price Change'!$C$2:$G$5796,5,FALSE),E896)</f>
        <v>893</v>
      </c>
      <c r="E896" s="6">
        <v>893</v>
      </c>
      <c r="F896" s="7"/>
      <c r="G896" s="7"/>
      <c r="H896" s="3">
        <f t="shared" si="26"/>
        <v>0</v>
      </c>
      <c r="I896" s="30">
        <f t="shared" si="27"/>
        <v>0</v>
      </c>
    </row>
    <row r="897" spans="1:9" ht="15.75" thickBot="1" x14ac:dyDescent="0.3">
      <c r="A897" s="2">
        <v>33103357</v>
      </c>
      <c r="B897" s="2" t="s">
        <v>911</v>
      </c>
      <c r="C897" s="2" t="s">
        <v>84</v>
      </c>
      <c r="D897" s="3">
        <f>IFERROR(VLOOKUP(ZDEFAULT_PORTRAIT!A897,'Price Change'!$C$2:$G$5796,5,FALSE),E897)</f>
        <v>28</v>
      </c>
      <c r="E897" s="3">
        <v>28</v>
      </c>
      <c r="F897" s="8"/>
      <c r="G897" s="8"/>
      <c r="H897" s="3">
        <f t="shared" si="26"/>
        <v>0</v>
      </c>
      <c r="I897" s="30">
        <f t="shared" si="27"/>
        <v>0</v>
      </c>
    </row>
    <row r="898" spans="1:9" ht="15.75" thickBot="1" x14ac:dyDescent="0.3">
      <c r="A898" s="2">
        <v>33103358</v>
      </c>
      <c r="B898" s="2" t="s">
        <v>912</v>
      </c>
      <c r="C898" s="2" t="s">
        <v>84</v>
      </c>
      <c r="D898" s="6">
        <f>IFERROR(VLOOKUP(ZDEFAULT_PORTRAIT!A898,'Price Change'!$C$2:$G$5796,5,FALSE),E898)</f>
        <v>24</v>
      </c>
      <c r="E898" s="6">
        <v>24</v>
      </c>
      <c r="F898" s="7"/>
      <c r="G898" s="7"/>
      <c r="H898" s="3">
        <f t="shared" si="26"/>
        <v>0</v>
      </c>
      <c r="I898" s="30">
        <f t="shared" si="27"/>
        <v>0</v>
      </c>
    </row>
    <row r="899" spans="1:9" ht="15.75" thickBot="1" x14ac:dyDescent="0.3">
      <c r="A899" s="2">
        <v>33103359</v>
      </c>
      <c r="B899" s="2" t="s">
        <v>913</v>
      </c>
      <c r="C899" s="2" t="s">
        <v>84</v>
      </c>
      <c r="D899" s="3">
        <f>IFERROR(VLOOKUP(ZDEFAULT_PORTRAIT!A899,'Price Change'!$C$2:$G$5796,5,FALSE),E899)</f>
        <v>27</v>
      </c>
      <c r="E899" s="3">
        <v>27</v>
      </c>
      <c r="F899" s="8"/>
      <c r="G899" s="8"/>
      <c r="H899" s="3">
        <f t="shared" si="26"/>
        <v>0</v>
      </c>
      <c r="I899" s="30">
        <f t="shared" si="27"/>
        <v>0</v>
      </c>
    </row>
    <row r="900" spans="1:9" ht="15.75" thickBot="1" x14ac:dyDescent="0.3">
      <c r="A900" s="2">
        <v>33103360</v>
      </c>
      <c r="B900" s="2" t="s">
        <v>914</v>
      </c>
      <c r="C900" s="2" t="s">
        <v>86</v>
      </c>
      <c r="D900" s="6">
        <f>IFERROR(VLOOKUP(ZDEFAULT_PORTRAIT!A900,'Price Change'!$C$2:$G$5796,5,FALSE),E900)</f>
        <v>8</v>
      </c>
      <c r="E900" s="6">
        <v>8</v>
      </c>
      <c r="F900" s="7"/>
      <c r="G900" s="7"/>
      <c r="H900" s="3">
        <f t="shared" si="26"/>
        <v>0</v>
      </c>
      <c r="I900" s="30">
        <f t="shared" si="27"/>
        <v>0</v>
      </c>
    </row>
    <row r="901" spans="1:9" ht="15.75" thickBot="1" x14ac:dyDescent="0.3">
      <c r="A901" s="2">
        <v>33103361</v>
      </c>
      <c r="B901" s="2" t="s">
        <v>915</v>
      </c>
      <c r="C901" s="2" t="s">
        <v>84</v>
      </c>
      <c r="D901" s="3">
        <f>IFERROR(VLOOKUP(ZDEFAULT_PORTRAIT!A901,'Price Change'!$C$2:$G$5796,5,FALSE),E901)</f>
        <v>24</v>
      </c>
      <c r="E901" s="3">
        <v>24</v>
      </c>
      <c r="F901" s="8"/>
      <c r="G901" s="8"/>
      <c r="H901" s="3">
        <f t="shared" si="26"/>
        <v>0</v>
      </c>
      <c r="I901" s="30">
        <f t="shared" si="27"/>
        <v>0</v>
      </c>
    </row>
    <row r="902" spans="1:9" ht="15.75" thickBot="1" x14ac:dyDescent="0.3">
      <c r="A902" s="2">
        <v>33103362</v>
      </c>
      <c r="B902" s="2" t="s">
        <v>916</v>
      </c>
      <c r="C902" s="2" t="s">
        <v>84</v>
      </c>
      <c r="D902" s="6">
        <f>IFERROR(VLOOKUP(ZDEFAULT_PORTRAIT!A902,'Price Change'!$C$2:$G$5796,5,FALSE),E902)</f>
        <v>24</v>
      </c>
      <c r="E902" s="6">
        <v>24</v>
      </c>
      <c r="F902" s="7"/>
      <c r="G902" s="7"/>
      <c r="H902" s="3">
        <f t="shared" ref="H902:H965" si="28">IFERROR((E902-D902)*F902,E902*F902)</f>
        <v>0</v>
      </c>
      <c r="I902" s="30">
        <f t="shared" ref="I902:I965" si="29">IFERROR(H902/G902,0)</f>
        <v>0</v>
      </c>
    </row>
    <row r="903" spans="1:9" ht="15.75" thickBot="1" x14ac:dyDescent="0.3">
      <c r="A903" s="2">
        <v>33103363</v>
      </c>
      <c r="B903" s="2" t="s">
        <v>917</v>
      </c>
      <c r="C903" s="2" t="s">
        <v>84</v>
      </c>
      <c r="D903" s="3">
        <f>IFERROR(VLOOKUP(ZDEFAULT_PORTRAIT!A903,'Price Change'!$C$2:$G$5796,5,FALSE),E903)</f>
        <v>27</v>
      </c>
      <c r="E903" s="3">
        <v>27</v>
      </c>
      <c r="F903" s="8"/>
      <c r="G903" s="8"/>
      <c r="H903" s="3">
        <f t="shared" si="28"/>
        <v>0</v>
      </c>
      <c r="I903" s="30">
        <f t="shared" si="29"/>
        <v>0</v>
      </c>
    </row>
    <row r="904" spans="1:9" ht="15.75" thickBot="1" x14ac:dyDescent="0.3">
      <c r="A904" s="2">
        <v>33103364</v>
      </c>
      <c r="B904" s="2" t="s">
        <v>918</v>
      </c>
      <c r="C904" s="2" t="s">
        <v>84</v>
      </c>
      <c r="D904" s="6">
        <f>IFERROR(VLOOKUP(ZDEFAULT_PORTRAIT!A904,'Price Change'!$C$2:$G$5796,5,FALSE),E904)</f>
        <v>25</v>
      </c>
      <c r="E904" s="6">
        <v>25</v>
      </c>
      <c r="F904" s="7"/>
      <c r="G904" s="7"/>
      <c r="H904" s="3">
        <f t="shared" si="28"/>
        <v>0</v>
      </c>
      <c r="I904" s="30">
        <f t="shared" si="29"/>
        <v>0</v>
      </c>
    </row>
    <row r="905" spans="1:9" ht="15.75" thickBot="1" x14ac:dyDescent="0.3">
      <c r="A905" s="2">
        <v>33103365</v>
      </c>
      <c r="B905" s="2" t="s">
        <v>919</v>
      </c>
      <c r="C905" s="2" t="s">
        <v>84</v>
      </c>
      <c r="D905" s="3">
        <f>IFERROR(VLOOKUP(ZDEFAULT_PORTRAIT!A905,'Price Change'!$C$2:$G$5796,5,FALSE),E905)</f>
        <v>25</v>
      </c>
      <c r="E905" s="3">
        <v>25</v>
      </c>
      <c r="F905" s="8"/>
      <c r="G905" s="8"/>
      <c r="H905" s="3">
        <f t="shared" si="28"/>
        <v>0</v>
      </c>
      <c r="I905" s="30">
        <f t="shared" si="29"/>
        <v>0</v>
      </c>
    </row>
    <row r="906" spans="1:9" ht="15.75" thickBot="1" x14ac:dyDescent="0.3">
      <c r="A906" s="2">
        <v>33103366</v>
      </c>
      <c r="B906" s="2" t="s">
        <v>920</v>
      </c>
      <c r="C906" s="2" t="s">
        <v>84</v>
      </c>
      <c r="D906" s="6">
        <f>IFERROR(VLOOKUP(ZDEFAULT_PORTRAIT!A906,'Price Change'!$C$2:$G$5796,5,FALSE),E906)</f>
        <v>25</v>
      </c>
      <c r="E906" s="6">
        <v>25</v>
      </c>
      <c r="F906" s="7"/>
      <c r="G906" s="7"/>
      <c r="H906" s="3">
        <f t="shared" si="28"/>
        <v>0</v>
      </c>
      <c r="I906" s="30">
        <f t="shared" si="29"/>
        <v>0</v>
      </c>
    </row>
    <row r="907" spans="1:9" ht="15.75" thickBot="1" x14ac:dyDescent="0.3">
      <c r="A907" s="2">
        <v>33103367</v>
      </c>
      <c r="B907" s="2" t="s">
        <v>921</v>
      </c>
      <c r="C907" s="2" t="s">
        <v>84</v>
      </c>
      <c r="D907" s="3">
        <f>IFERROR(VLOOKUP(ZDEFAULT_PORTRAIT!A907,'Price Change'!$C$2:$G$5796,5,FALSE),E907)</f>
        <v>8</v>
      </c>
      <c r="E907" s="3">
        <v>8</v>
      </c>
      <c r="F907" s="8"/>
      <c r="G907" s="8"/>
      <c r="H907" s="3">
        <f t="shared" si="28"/>
        <v>0</v>
      </c>
      <c r="I907" s="30">
        <f t="shared" si="29"/>
        <v>0</v>
      </c>
    </row>
    <row r="908" spans="1:9" ht="15.75" thickBot="1" x14ac:dyDescent="0.3">
      <c r="A908" s="2">
        <v>33103368</v>
      </c>
      <c r="B908" s="2" t="s">
        <v>922</v>
      </c>
      <c r="C908" s="2" t="s">
        <v>84</v>
      </c>
      <c r="D908" s="6">
        <f>IFERROR(VLOOKUP(ZDEFAULT_PORTRAIT!A908,'Price Change'!$C$2:$G$5796,5,FALSE),E908)</f>
        <v>27</v>
      </c>
      <c r="E908" s="6">
        <v>27</v>
      </c>
      <c r="F908" s="7"/>
      <c r="G908" s="7"/>
      <c r="H908" s="3">
        <f t="shared" si="28"/>
        <v>0</v>
      </c>
      <c r="I908" s="30">
        <f t="shared" si="29"/>
        <v>0</v>
      </c>
    </row>
    <row r="909" spans="1:9" ht="15.75" thickBot="1" x14ac:dyDescent="0.3">
      <c r="A909" s="2">
        <v>33103369</v>
      </c>
      <c r="B909" s="2" t="s">
        <v>923</v>
      </c>
      <c r="C909" s="2" t="s">
        <v>84</v>
      </c>
      <c r="D909" s="3">
        <f>IFERROR(VLOOKUP(ZDEFAULT_PORTRAIT!A909,'Price Change'!$C$2:$G$5796,5,FALSE),E909)</f>
        <v>57</v>
      </c>
      <c r="E909" s="3">
        <v>57</v>
      </c>
      <c r="F909" s="8"/>
      <c r="G909" s="8"/>
      <c r="H909" s="3">
        <f t="shared" si="28"/>
        <v>0</v>
      </c>
      <c r="I909" s="30">
        <f t="shared" si="29"/>
        <v>0</v>
      </c>
    </row>
    <row r="910" spans="1:9" ht="15.75" thickBot="1" x14ac:dyDescent="0.3">
      <c r="A910" s="2">
        <v>33103370</v>
      </c>
      <c r="B910" s="2" t="s">
        <v>924</v>
      </c>
      <c r="C910" s="2" t="s">
        <v>84</v>
      </c>
      <c r="D910" s="6">
        <f>IFERROR(VLOOKUP(ZDEFAULT_PORTRAIT!A910,'Price Change'!$C$2:$G$5796,5,FALSE),E910)</f>
        <v>133</v>
      </c>
      <c r="E910" s="6">
        <v>133</v>
      </c>
      <c r="F910" s="7"/>
      <c r="G910" s="7"/>
      <c r="H910" s="3">
        <f t="shared" si="28"/>
        <v>0</v>
      </c>
      <c r="I910" s="30">
        <f t="shared" si="29"/>
        <v>0</v>
      </c>
    </row>
    <row r="911" spans="1:9" ht="15.75" thickBot="1" x14ac:dyDescent="0.3">
      <c r="A911" s="2">
        <v>33103371</v>
      </c>
      <c r="B911" s="2" t="s">
        <v>925</v>
      </c>
      <c r="C911" s="2" t="s">
        <v>84</v>
      </c>
      <c r="D911" s="3">
        <f>IFERROR(VLOOKUP(ZDEFAULT_PORTRAIT!A911,'Price Change'!$C$2:$G$5796,5,FALSE),E911)</f>
        <v>17</v>
      </c>
      <c r="E911" s="3">
        <v>17</v>
      </c>
      <c r="F911" s="8"/>
      <c r="G911" s="8"/>
      <c r="H911" s="3">
        <f t="shared" si="28"/>
        <v>0</v>
      </c>
      <c r="I911" s="30">
        <f t="shared" si="29"/>
        <v>0</v>
      </c>
    </row>
    <row r="912" spans="1:9" ht="15.75" thickBot="1" x14ac:dyDescent="0.3">
      <c r="A912" s="2">
        <v>33103372</v>
      </c>
      <c r="B912" s="2" t="s">
        <v>926</v>
      </c>
      <c r="C912" s="2" t="s">
        <v>84</v>
      </c>
      <c r="D912" s="6">
        <f>IFERROR(VLOOKUP(ZDEFAULT_PORTRAIT!A912,'Price Change'!$C$2:$G$5796,5,FALSE),E912)</f>
        <v>8</v>
      </c>
      <c r="E912" s="6">
        <v>8</v>
      </c>
      <c r="F912" s="7"/>
      <c r="G912" s="7"/>
      <c r="H912" s="3">
        <f t="shared" si="28"/>
        <v>0</v>
      </c>
      <c r="I912" s="30">
        <f t="shared" si="29"/>
        <v>0</v>
      </c>
    </row>
    <row r="913" spans="1:9" ht="15.75" thickBot="1" x14ac:dyDescent="0.3">
      <c r="A913" s="2">
        <v>33103373</v>
      </c>
      <c r="B913" s="2" t="s">
        <v>927</v>
      </c>
      <c r="C913" s="2" t="s">
        <v>84</v>
      </c>
      <c r="D913" s="3">
        <f>IFERROR(VLOOKUP(ZDEFAULT_PORTRAIT!A913,'Price Change'!$C$2:$G$5796,5,FALSE),E913)</f>
        <v>8</v>
      </c>
      <c r="E913" s="3">
        <v>8</v>
      </c>
      <c r="F913" s="8"/>
      <c r="G913" s="8"/>
      <c r="H913" s="3">
        <f t="shared" si="28"/>
        <v>0</v>
      </c>
      <c r="I913" s="30">
        <f t="shared" si="29"/>
        <v>0</v>
      </c>
    </row>
    <row r="914" spans="1:9" ht="15.75" thickBot="1" x14ac:dyDescent="0.3">
      <c r="A914" s="2">
        <v>33103374</v>
      </c>
      <c r="B914" s="2" t="s">
        <v>928</v>
      </c>
      <c r="C914" s="2" t="s">
        <v>84</v>
      </c>
      <c r="D914" s="6">
        <f>IFERROR(VLOOKUP(ZDEFAULT_PORTRAIT!A914,'Price Change'!$C$2:$G$5796,5,FALSE),E914)</f>
        <v>8</v>
      </c>
      <c r="E914" s="6">
        <v>8</v>
      </c>
      <c r="F914" s="7"/>
      <c r="G914" s="7"/>
      <c r="H914" s="3">
        <f t="shared" si="28"/>
        <v>0</v>
      </c>
      <c r="I914" s="30">
        <f t="shared" si="29"/>
        <v>0</v>
      </c>
    </row>
    <row r="915" spans="1:9" ht="15.75" thickBot="1" x14ac:dyDescent="0.3">
      <c r="A915" s="2">
        <v>33103394</v>
      </c>
      <c r="B915" s="2" t="s">
        <v>929</v>
      </c>
      <c r="C915" s="2" t="s">
        <v>84</v>
      </c>
      <c r="D915" s="3">
        <f>IFERROR(VLOOKUP(ZDEFAULT_PORTRAIT!A915,'Price Change'!$C$2:$G$5796,5,FALSE),E915)</f>
        <v>8</v>
      </c>
      <c r="E915" s="3">
        <v>8</v>
      </c>
      <c r="F915" s="8"/>
      <c r="G915" s="8"/>
      <c r="H915" s="3">
        <f t="shared" si="28"/>
        <v>0</v>
      </c>
      <c r="I915" s="30">
        <f t="shared" si="29"/>
        <v>0</v>
      </c>
    </row>
    <row r="916" spans="1:9" ht="15.75" thickBot="1" x14ac:dyDescent="0.3">
      <c r="A916" s="2">
        <v>33103396</v>
      </c>
      <c r="B916" s="2" t="s">
        <v>930</v>
      </c>
      <c r="C916" s="2" t="s">
        <v>84</v>
      </c>
      <c r="D916" s="6">
        <f>IFERROR(VLOOKUP(ZDEFAULT_PORTRAIT!A916,'Price Change'!$C$2:$G$5796,5,FALSE),E916)</f>
        <v>8</v>
      </c>
      <c r="E916" s="6">
        <v>8</v>
      </c>
      <c r="F916" s="7"/>
      <c r="G916" s="7"/>
      <c r="H916" s="3">
        <f t="shared" si="28"/>
        <v>0</v>
      </c>
      <c r="I916" s="30">
        <f t="shared" si="29"/>
        <v>0</v>
      </c>
    </row>
    <row r="917" spans="1:9" ht="15.75" thickBot="1" x14ac:dyDescent="0.3">
      <c r="A917" s="2">
        <v>33103397</v>
      </c>
      <c r="B917" s="2" t="s">
        <v>931</v>
      </c>
      <c r="C917" s="2" t="s">
        <v>84</v>
      </c>
      <c r="D917" s="3">
        <f>IFERROR(VLOOKUP(ZDEFAULT_PORTRAIT!A917,'Price Change'!$C$2:$G$5796,5,FALSE),E917)</f>
        <v>8</v>
      </c>
      <c r="E917" s="3">
        <v>8</v>
      </c>
      <c r="F917" s="8"/>
      <c r="G917" s="8"/>
      <c r="H917" s="3">
        <f t="shared" si="28"/>
        <v>0</v>
      </c>
      <c r="I917" s="30">
        <f t="shared" si="29"/>
        <v>0</v>
      </c>
    </row>
    <row r="918" spans="1:9" ht="15.75" thickBot="1" x14ac:dyDescent="0.3">
      <c r="A918" s="2">
        <v>33103398</v>
      </c>
      <c r="B918" s="2" t="s">
        <v>931</v>
      </c>
      <c r="C918" s="2" t="s">
        <v>84</v>
      </c>
      <c r="D918" s="6">
        <f>IFERROR(VLOOKUP(ZDEFAULT_PORTRAIT!A918,'Price Change'!$C$2:$G$5796,5,FALSE),E918)</f>
        <v>8</v>
      </c>
      <c r="E918" s="6">
        <v>8</v>
      </c>
      <c r="F918" s="7"/>
      <c r="G918" s="7"/>
      <c r="H918" s="3">
        <f t="shared" si="28"/>
        <v>0</v>
      </c>
      <c r="I918" s="30">
        <f t="shared" si="29"/>
        <v>0</v>
      </c>
    </row>
    <row r="919" spans="1:9" ht="15.75" thickBot="1" x14ac:dyDescent="0.3">
      <c r="A919" s="2">
        <v>33103399</v>
      </c>
      <c r="B919" s="2" t="s">
        <v>932</v>
      </c>
      <c r="C919" s="2" t="s">
        <v>84</v>
      </c>
      <c r="D919" s="3">
        <f>IFERROR(VLOOKUP(ZDEFAULT_PORTRAIT!A919,'Price Change'!$C$2:$G$5796,5,FALSE),E919)</f>
        <v>8</v>
      </c>
      <c r="E919" s="3">
        <v>8</v>
      </c>
      <c r="F919" s="8"/>
      <c r="G919" s="8"/>
      <c r="H919" s="3">
        <f t="shared" si="28"/>
        <v>0</v>
      </c>
      <c r="I919" s="30">
        <f t="shared" si="29"/>
        <v>0</v>
      </c>
    </row>
    <row r="920" spans="1:9" ht="15.75" thickBot="1" x14ac:dyDescent="0.3">
      <c r="A920" s="2">
        <v>33103400</v>
      </c>
      <c r="B920" s="2" t="s">
        <v>933</v>
      </c>
      <c r="C920" s="2" t="s">
        <v>84</v>
      </c>
      <c r="D920" s="6">
        <f>IFERROR(VLOOKUP(ZDEFAULT_PORTRAIT!A920,'Price Change'!$C$2:$G$5796,5,FALSE),E920)</f>
        <v>627</v>
      </c>
      <c r="E920" s="6">
        <v>627</v>
      </c>
      <c r="F920" s="7"/>
      <c r="G920" s="7"/>
      <c r="H920" s="3">
        <f t="shared" si="28"/>
        <v>0</v>
      </c>
      <c r="I920" s="30">
        <f t="shared" si="29"/>
        <v>0</v>
      </c>
    </row>
    <row r="921" spans="1:9" ht="15.75" thickBot="1" x14ac:dyDescent="0.3">
      <c r="A921" s="2">
        <v>33103401</v>
      </c>
      <c r="B921" s="2" t="s">
        <v>934</v>
      </c>
      <c r="C921" s="2" t="s">
        <v>84</v>
      </c>
      <c r="D921" s="3">
        <f>IFERROR(VLOOKUP(ZDEFAULT_PORTRAIT!A921,'Price Change'!$C$2:$G$5796,5,FALSE),E921)</f>
        <v>25</v>
      </c>
      <c r="E921" s="3">
        <v>25</v>
      </c>
      <c r="F921" s="8"/>
      <c r="G921" s="8"/>
      <c r="H921" s="3">
        <f t="shared" si="28"/>
        <v>0</v>
      </c>
      <c r="I921" s="30">
        <f t="shared" si="29"/>
        <v>0</v>
      </c>
    </row>
    <row r="922" spans="1:9" ht="15.75" thickBot="1" x14ac:dyDescent="0.3">
      <c r="A922" s="2">
        <v>33103402</v>
      </c>
      <c r="B922" s="2" t="s">
        <v>911</v>
      </c>
      <c r="C922" s="2" t="s">
        <v>84</v>
      </c>
      <c r="D922" s="6">
        <f>IFERROR(VLOOKUP(ZDEFAULT_PORTRAIT!A922,'Price Change'!$C$2:$G$5796,5,FALSE),E922)</f>
        <v>28</v>
      </c>
      <c r="E922" s="6">
        <v>28</v>
      </c>
      <c r="F922" s="7"/>
      <c r="G922" s="7"/>
      <c r="H922" s="3">
        <f t="shared" si="28"/>
        <v>0</v>
      </c>
      <c r="I922" s="30">
        <f t="shared" si="29"/>
        <v>0</v>
      </c>
    </row>
    <row r="923" spans="1:9" ht="15.75" thickBot="1" x14ac:dyDescent="0.3">
      <c r="A923" s="2">
        <v>33103409</v>
      </c>
      <c r="B923" s="2" t="s">
        <v>935</v>
      </c>
      <c r="C923" s="2" t="s">
        <v>84</v>
      </c>
      <c r="D923" s="3">
        <f>IFERROR(VLOOKUP(ZDEFAULT_PORTRAIT!A923,'Price Change'!$C$2:$G$5796,5,FALSE),E923)</f>
        <v>8</v>
      </c>
      <c r="E923" s="3">
        <v>8</v>
      </c>
      <c r="F923" s="8"/>
      <c r="G923" s="8"/>
      <c r="H923" s="3">
        <f t="shared" si="28"/>
        <v>0</v>
      </c>
      <c r="I923" s="30">
        <f t="shared" si="29"/>
        <v>0</v>
      </c>
    </row>
    <row r="924" spans="1:9" ht="15.75" thickBot="1" x14ac:dyDescent="0.3">
      <c r="A924" s="2">
        <v>33103412</v>
      </c>
      <c r="B924" s="2" t="s">
        <v>936</v>
      </c>
      <c r="C924" s="2" t="s">
        <v>84</v>
      </c>
      <c r="D924" s="6">
        <f>IFERROR(VLOOKUP(ZDEFAULT_PORTRAIT!A924,'Price Change'!$C$2:$G$5796,5,FALSE),E924)</f>
        <v>10</v>
      </c>
      <c r="E924" s="6">
        <v>10</v>
      </c>
      <c r="F924" s="7"/>
      <c r="G924" s="7"/>
      <c r="H924" s="3">
        <f t="shared" si="28"/>
        <v>0</v>
      </c>
      <c r="I924" s="30">
        <f t="shared" si="29"/>
        <v>0</v>
      </c>
    </row>
    <row r="925" spans="1:9" ht="15.75" thickBot="1" x14ac:dyDescent="0.3">
      <c r="A925" s="2">
        <v>33103422</v>
      </c>
      <c r="B925" s="2" t="s">
        <v>937</v>
      </c>
      <c r="C925" s="2" t="s">
        <v>84</v>
      </c>
      <c r="D925" s="3">
        <f>IFERROR(VLOOKUP(ZDEFAULT_PORTRAIT!A925,'Price Change'!$C$2:$G$5796,5,FALSE),E925)</f>
        <v>17</v>
      </c>
      <c r="E925" s="3">
        <v>17</v>
      </c>
      <c r="F925" s="4">
        <v>1</v>
      </c>
      <c r="G925" s="5">
        <v>17</v>
      </c>
      <c r="H925" s="3">
        <f t="shared" si="28"/>
        <v>0</v>
      </c>
      <c r="I925" s="30">
        <f t="shared" si="29"/>
        <v>0</v>
      </c>
    </row>
    <row r="926" spans="1:9" ht="15.75" thickBot="1" x14ac:dyDescent="0.3">
      <c r="A926" s="2">
        <v>33103422</v>
      </c>
      <c r="B926" s="2" t="s">
        <v>937</v>
      </c>
      <c r="C926" s="2" t="s">
        <v>821</v>
      </c>
      <c r="D926" s="6">
        <f>IFERROR(VLOOKUP(ZDEFAULT_PORTRAIT!A926,'Price Change'!$C$2:$G$5796,5,FALSE),E926)</f>
        <v>17</v>
      </c>
      <c r="E926" s="6">
        <v>17</v>
      </c>
      <c r="F926" s="7"/>
      <c r="G926" s="7"/>
      <c r="H926" s="3">
        <f t="shared" si="28"/>
        <v>0</v>
      </c>
      <c r="I926" s="30">
        <f t="shared" si="29"/>
        <v>0</v>
      </c>
    </row>
    <row r="927" spans="1:9" ht="15.75" thickBot="1" x14ac:dyDescent="0.3">
      <c r="A927" s="2">
        <v>33103430</v>
      </c>
      <c r="B927" s="2" t="s">
        <v>938</v>
      </c>
      <c r="C927" s="2" t="s">
        <v>84</v>
      </c>
      <c r="D927" s="3">
        <f>IFERROR(VLOOKUP(ZDEFAULT_PORTRAIT!A927,'Price Change'!$C$2:$G$5796,5,FALSE),E927)</f>
        <v>16</v>
      </c>
      <c r="E927" s="3">
        <v>16</v>
      </c>
      <c r="F927" s="8"/>
      <c r="G927" s="8"/>
      <c r="H927" s="3">
        <f t="shared" si="28"/>
        <v>0</v>
      </c>
      <c r="I927" s="30">
        <f t="shared" si="29"/>
        <v>0</v>
      </c>
    </row>
    <row r="928" spans="1:9" ht="15.75" thickBot="1" x14ac:dyDescent="0.3">
      <c r="A928" s="2">
        <v>33103430</v>
      </c>
      <c r="B928" s="2" t="s">
        <v>938</v>
      </c>
      <c r="C928" s="2" t="s">
        <v>821</v>
      </c>
      <c r="D928" s="6">
        <f>IFERROR(VLOOKUP(ZDEFAULT_PORTRAIT!A928,'Price Change'!$C$2:$G$5796,5,FALSE),E928)</f>
        <v>16</v>
      </c>
      <c r="E928" s="6">
        <v>16</v>
      </c>
      <c r="F928" s="7"/>
      <c r="G928" s="7"/>
      <c r="H928" s="3">
        <f t="shared" si="28"/>
        <v>0</v>
      </c>
      <c r="I928" s="30">
        <f t="shared" si="29"/>
        <v>0</v>
      </c>
    </row>
    <row r="929" spans="1:9" ht="15.75" thickBot="1" x14ac:dyDescent="0.3">
      <c r="A929" s="2">
        <v>33103431</v>
      </c>
      <c r="B929" s="2" t="s">
        <v>939</v>
      </c>
      <c r="C929" s="2" t="s">
        <v>84</v>
      </c>
      <c r="D929" s="3">
        <f>IFERROR(VLOOKUP(ZDEFAULT_PORTRAIT!A929,'Price Change'!$C$2:$G$5796,5,FALSE),E929)</f>
        <v>16</v>
      </c>
      <c r="E929" s="3">
        <v>16</v>
      </c>
      <c r="F929" s="8"/>
      <c r="G929" s="8"/>
      <c r="H929" s="3">
        <f t="shared" si="28"/>
        <v>0</v>
      </c>
      <c r="I929" s="30">
        <f t="shared" si="29"/>
        <v>0</v>
      </c>
    </row>
    <row r="930" spans="1:9" ht="15.75" thickBot="1" x14ac:dyDescent="0.3">
      <c r="A930" s="2">
        <v>33103431</v>
      </c>
      <c r="B930" s="2" t="s">
        <v>939</v>
      </c>
      <c r="C930" s="2" t="s">
        <v>821</v>
      </c>
      <c r="D930" s="6">
        <f>IFERROR(VLOOKUP(ZDEFAULT_PORTRAIT!A930,'Price Change'!$C$2:$G$5796,5,FALSE),E930)</f>
        <v>16</v>
      </c>
      <c r="E930" s="6">
        <v>16</v>
      </c>
      <c r="F930" s="7"/>
      <c r="G930" s="7"/>
      <c r="H930" s="3">
        <f t="shared" si="28"/>
        <v>0</v>
      </c>
      <c r="I930" s="30">
        <f t="shared" si="29"/>
        <v>0</v>
      </c>
    </row>
    <row r="931" spans="1:9" ht="15.75" thickBot="1" x14ac:dyDescent="0.3">
      <c r="A931" s="2">
        <v>33103434</v>
      </c>
      <c r="B931" s="2" t="s">
        <v>940</v>
      </c>
      <c r="C931" s="2" t="s">
        <v>84</v>
      </c>
      <c r="D931" s="3">
        <f>IFERROR(VLOOKUP(ZDEFAULT_PORTRAIT!A931,'Price Change'!$C$2:$G$5796,5,FALSE),E931)</f>
        <v>53</v>
      </c>
      <c r="E931" s="3">
        <v>53</v>
      </c>
      <c r="F931" s="4">
        <v>1</v>
      </c>
      <c r="G931" s="5">
        <v>53</v>
      </c>
      <c r="H931" s="3">
        <f t="shared" si="28"/>
        <v>0</v>
      </c>
      <c r="I931" s="30">
        <f t="shared" si="29"/>
        <v>0</v>
      </c>
    </row>
    <row r="932" spans="1:9" ht="15.75" thickBot="1" x14ac:dyDescent="0.3">
      <c r="A932" s="2">
        <v>33103434</v>
      </c>
      <c r="B932" s="2" t="s">
        <v>940</v>
      </c>
      <c r="C932" s="2" t="s">
        <v>821</v>
      </c>
      <c r="D932" s="6">
        <f>IFERROR(VLOOKUP(ZDEFAULT_PORTRAIT!A932,'Price Change'!$C$2:$G$5796,5,FALSE),E932)</f>
        <v>53</v>
      </c>
      <c r="E932" s="6">
        <v>53</v>
      </c>
      <c r="F932" s="7"/>
      <c r="G932" s="7"/>
      <c r="H932" s="3">
        <f t="shared" si="28"/>
        <v>0</v>
      </c>
      <c r="I932" s="30">
        <f t="shared" si="29"/>
        <v>0</v>
      </c>
    </row>
    <row r="933" spans="1:9" ht="15.75" thickBot="1" x14ac:dyDescent="0.3">
      <c r="A933" s="2">
        <v>33103440</v>
      </c>
      <c r="B933" s="2" t="s">
        <v>941</v>
      </c>
      <c r="C933" s="2" t="s">
        <v>84</v>
      </c>
      <c r="D933" s="3">
        <f>IFERROR(VLOOKUP(ZDEFAULT_PORTRAIT!A933,'Price Change'!$C$2:$G$5796,5,FALSE),E933)</f>
        <v>119</v>
      </c>
      <c r="E933" s="3">
        <v>119</v>
      </c>
      <c r="F933" s="8"/>
      <c r="G933" s="8"/>
      <c r="H933" s="3">
        <f t="shared" si="28"/>
        <v>0</v>
      </c>
      <c r="I933" s="30">
        <f t="shared" si="29"/>
        <v>0</v>
      </c>
    </row>
    <row r="934" spans="1:9" ht="15.75" thickBot="1" x14ac:dyDescent="0.3">
      <c r="A934" s="2">
        <v>33103444</v>
      </c>
      <c r="B934" s="2" t="s">
        <v>942</v>
      </c>
      <c r="C934" s="2" t="s">
        <v>84</v>
      </c>
      <c r="D934" s="6">
        <f>IFERROR(VLOOKUP(ZDEFAULT_PORTRAIT!A934,'Price Change'!$C$2:$G$5796,5,FALSE),E934)</f>
        <v>119</v>
      </c>
      <c r="E934" s="6">
        <v>119</v>
      </c>
      <c r="F934" s="7"/>
      <c r="G934" s="7"/>
      <c r="H934" s="3">
        <f t="shared" si="28"/>
        <v>0</v>
      </c>
      <c r="I934" s="30">
        <f t="shared" si="29"/>
        <v>0</v>
      </c>
    </row>
    <row r="935" spans="1:9" ht="15.75" thickBot="1" x14ac:dyDescent="0.3">
      <c r="A935" s="2">
        <v>33103447</v>
      </c>
      <c r="B935" s="2" t="s">
        <v>943</v>
      </c>
      <c r="C935" s="2" t="s">
        <v>821</v>
      </c>
      <c r="D935" s="3">
        <f>IFERROR(VLOOKUP(ZDEFAULT_PORTRAIT!A935,'Price Change'!$C$2:$G$5796,5,FALSE),E935)</f>
        <v>199</v>
      </c>
      <c r="E935" s="3">
        <v>199</v>
      </c>
      <c r="F935" s="8"/>
      <c r="G935" s="8"/>
      <c r="H935" s="3">
        <f t="shared" si="28"/>
        <v>0</v>
      </c>
      <c r="I935" s="30">
        <f t="shared" si="29"/>
        <v>0</v>
      </c>
    </row>
    <row r="936" spans="1:9" ht="15.75" thickBot="1" x14ac:dyDescent="0.3">
      <c r="A936" s="2">
        <v>33103448</v>
      </c>
      <c r="B936" s="2" t="s">
        <v>944</v>
      </c>
      <c r="C936" s="2" t="s">
        <v>821</v>
      </c>
      <c r="D936" s="6">
        <f>IFERROR(VLOOKUP(ZDEFAULT_PORTRAIT!A936,'Price Change'!$C$2:$G$5796,5,FALSE),E936)</f>
        <v>176</v>
      </c>
      <c r="E936" s="6">
        <v>176</v>
      </c>
      <c r="F936" s="7"/>
      <c r="G936" s="7"/>
      <c r="H936" s="3">
        <f t="shared" si="28"/>
        <v>0</v>
      </c>
      <c r="I936" s="30">
        <f t="shared" si="29"/>
        <v>0</v>
      </c>
    </row>
    <row r="937" spans="1:9" ht="15.75" thickBot="1" x14ac:dyDescent="0.3">
      <c r="A937" s="2">
        <v>33103455</v>
      </c>
      <c r="B937" s="2" t="s">
        <v>945</v>
      </c>
      <c r="C937" s="2" t="s">
        <v>84</v>
      </c>
      <c r="D937" s="3">
        <f>IFERROR(VLOOKUP(ZDEFAULT_PORTRAIT!A937,'Price Change'!$C$2:$G$5796,5,FALSE),E937)</f>
        <v>19</v>
      </c>
      <c r="E937" s="3">
        <v>19</v>
      </c>
      <c r="F937" s="8"/>
      <c r="G937" s="8"/>
      <c r="H937" s="3">
        <f t="shared" si="28"/>
        <v>0</v>
      </c>
      <c r="I937" s="30">
        <f t="shared" si="29"/>
        <v>0</v>
      </c>
    </row>
    <row r="938" spans="1:9" ht="15.75" thickBot="1" x14ac:dyDescent="0.3">
      <c r="A938" s="2">
        <v>33103457</v>
      </c>
      <c r="B938" s="2" t="s">
        <v>946</v>
      </c>
      <c r="C938" s="2" t="s">
        <v>84</v>
      </c>
      <c r="D938" s="6">
        <f>IFERROR(VLOOKUP(ZDEFAULT_PORTRAIT!A938,'Price Change'!$C$2:$G$5796,5,FALSE),E938)</f>
        <v>978</v>
      </c>
      <c r="E938" s="6">
        <v>978</v>
      </c>
      <c r="F938" s="9">
        <v>19</v>
      </c>
      <c r="G938" s="10">
        <v>18582</v>
      </c>
      <c r="H938" s="3">
        <f t="shared" si="28"/>
        <v>0</v>
      </c>
      <c r="I938" s="30">
        <f t="shared" si="29"/>
        <v>0</v>
      </c>
    </row>
    <row r="939" spans="1:9" ht="15.75" thickBot="1" x14ac:dyDescent="0.3">
      <c r="A939" s="2">
        <v>33103466</v>
      </c>
      <c r="B939" s="2" t="s">
        <v>947</v>
      </c>
      <c r="C939" s="2" t="s">
        <v>84</v>
      </c>
      <c r="D939" s="3">
        <f>IFERROR(VLOOKUP(ZDEFAULT_PORTRAIT!A939,'Price Change'!$C$2:$G$5796,5,FALSE),E939)</f>
        <v>825</v>
      </c>
      <c r="E939" s="3">
        <v>825</v>
      </c>
      <c r="F939" s="8"/>
      <c r="G939" s="8"/>
      <c r="H939" s="3">
        <f t="shared" si="28"/>
        <v>0</v>
      </c>
      <c r="I939" s="30">
        <f t="shared" si="29"/>
        <v>0</v>
      </c>
    </row>
    <row r="940" spans="1:9" ht="15.75" thickBot="1" x14ac:dyDescent="0.3">
      <c r="A940" s="2">
        <v>33103467</v>
      </c>
      <c r="B940" s="2" t="s">
        <v>948</v>
      </c>
      <c r="C940" s="2" t="s">
        <v>88</v>
      </c>
      <c r="D940" s="6">
        <f>IFERROR(VLOOKUP(ZDEFAULT_PORTRAIT!A940,'Price Change'!$C$2:$G$5796,5,FALSE),E940)</f>
        <v>984</v>
      </c>
      <c r="E940" s="6">
        <v>984</v>
      </c>
      <c r="F940" s="7"/>
      <c r="G940" s="7"/>
      <c r="H940" s="3">
        <f t="shared" si="28"/>
        <v>0</v>
      </c>
      <c r="I940" s="30">
        <f t="shared" si="29"/>
        <v>0</v>
      </c>
    </row>
    <row r="941" spans="1:9" ht="15.75" thickBot="1" x14ac:dyDescent="0.3">
      <c r="A941" s="2">
        <v>33103473</v>
      </c>
      <c r="B941" s="2" t="s">
        <v>949</v>
      </c>
      <c r="C941" s="2" t="s">
        <v>84</v>
      </c>
      <c r="D941" s="3">
        <f>IFERROR(VLOOKUP(ZDEFAULT_PORTRAIT!A941,'Price Change'!$C$2:$G$5796,5,FALSE),E941)</f>
        <v>155</v>
      </c>
      <c r="E941" s="3">
        <v>155</v>
      </c>
      <c r="F941" s="8"/>
      <c r="G941" s="8"/>
      <c r="H941" s="3">
        <f t="shared" si="28"/>
        <v>0</v>
      </c>
      <c r="I941" s="30">
        <f t="shared" si="29"/>
        <v>0</v>
      </c>
    </row>
    <row r="942" spans="1:9" ht="15.75" thickBot="1" x14ac:dyDescent="0.3">
      <c r="A942" s="2">
        <v>33103477</v>
      </c>
      <c r="B942" s="2" t="s">
        <v>950</v>
      </c>
      <c r="C942" s="2" t="s">
        <v>84</v>
      </c>
      <c r="D942" s="6">
        <f>IFERROR(VLOOKUP(ZDEFAULT_PORTRAIT!A942,'Price Change'!$C$2:$G$5796,5,FALSE),E942)</f>
        <v>66</v>
      </c>
      <c r="E942" s="6">
        <v>66</v>
      </c>
      <c r="F942" s="7"/>
      <c r="G942" s="7"/>
      <c r="H942" s="3">
        <f t="shared" si="28"/>
        <v>0</v>
      </c>
      <c r="I942" s="30">
        <f t="shared" si="29"/>
        <v>0</v>
      </c>
    </row>
    <row r="943" spans="1:9" ht="15.75" thickBot="1" x14ac:dyDescent="0.3">
      <c r="A943" s="2">
        <v>33103489</v>
      </c>
      <c r="B943" s="2" t="s">
        <v>951</v>
      </c>
      <c r="C943" s="2" t="s">
        <v>84</v>
      </c>
      <c r="D943" s="3">
        <f>IFERROR(VLOOKUP(ZDEFAULT_PORTRAIT!A943,'Price Change'!$C$2:$G$5796,5,FALSE),E943)</f>
        <v>1095</v>
      </c>
      <c r="E943" s="3">
        <v>1095</v>
      </c>
      <c r="F943" s="8"/>
      <c r="G943" s="8"/>
      <c r="H943" s="3">
        <f t="shared" si="28"/>
        <v>0</v>
      </c>
      <c r="I943" s="30">
        <f t="shared" si="29"/>
        <v>0</v>
      </c>
    </row>
    <row r="944" spans="1:9" ht="15.75" thickBot="1" x14ac:dyDescent="0.3">
      <c r="A944" s="2">
        <v>33103527</v>
      </c>
      <c r="B944" s="2" t="s">
        <v>952</v>
      </c>
      <c r="C944" s="2" t="s">
        <v>84</v>
      </c>
      <c r="D944" s="6">
        <f>IFERROR(VLOOKUP(ZDEFAULT_PORTRAIT!A944,'Price Change'!$C$2:$G$5796,5,FALSE),E944)</f>
        <v>42</v>
      </c>
      <c r="E944" s="6">
        <v>42</v>
      </c>
      <c r="F944" s="7"/>
      <c r="G944" s="7"/>
      <c r="H944" s="3">
        <f t="shared" si="28"/>
        <v>0</v>
      </c>
      <c r="I944" s="30">
        <f t="shared" si="29"/>
        <v>0</v>
      </c>
    </row>
    <row r="945" spans="1:9" ht="15.75" thickBot="1" x14ac:dyDescent="0.3">
      <c r="A945" s="2">
        <v>33103535</v>
      </c>
      <c r="B945" s="2" t="s">
        <v>953</v>
      </c>
      <c r="C945" s="2" t="s">
        <v>84</v>
      </c>
      <c r="D945" s="3">
        <f>IFERROR(VLOOKUP(ZDEFAULT_PORTRAIT!A945,'Price Change'!$C$2:$G$5796,5,FALSE),E945)</f>
        <v>295</v>
      </c>
      <c r="E945" s="3">
        <v>295</v>
      </c>
      <c r="F945" s="8"/>
      <c r="G945" s="8"/>
      <c r="H945" s="3">
        <f t="shared" si="28"/>
        <v>0</v>
      </c>
      <c r="I945" s="30">
        <f t="shared" si="29"/>
        <v>0</v>
      </c>
    </row>
    <row r="946" spans="1:9" ht="15.75" thickBot="1" x14ac:dyDescent="0.3">
      <c r="A946" s="2">
        <v>33103540</v>
      </c>
      <c r="B946" s="2" t="s">
        <v>954</v>
      </c>
      <c r="C946" s="2" t="s">
        <v>84</v>
      </c>
      <c r="D946" s="6">
        <f>IFERROR(VLOOKUP(ZDEFAULT_PORTRAIT!A946,'Price Change'!$C$2:$G$5796,5,FALSE),E946)</f>
        <v>167</v>
      </c>
      <c r="E946" s="6">
        <v>167</v>
      </c>
      <c r="F946" s="7"/>
      <c r="G946" s="7"/>
      <c r="H946" s="3">
        <f t="shared" si="28"/>
        <v>0</v>
      </c>
      <c r="I946" s="30">
        <f t="shared" si="29"/>
        <v>0</v>
      </c>
    </row>
    <row r="947" spans="1:9" ht="15.75" thickBot="1" x14ac:dyDescent="0.3">
      <c r="A947" s="2">
        <v>33103541</v>
      </c>
      <c r="B947" s="2" t="s">
        <v>955</v>
      </c>
      <c r="C947" s="2" t="s">
        <v>84</v>
      </c>
      <c r="D947" s="3">
        <f>IFERROR(VLOOKUP(ZDEFAULT_PORTRAIT!A947,'Price Change'!$C$2:$G$5796,5,FALSE),E947)</f>
        <v>170</v>
      </c>
      <c r="E947" s="3">
        <v>170</v>
      </c>
      <c r="F947" s="8"/>
      <c r="G947" s="8"/>
      <c r="H947" s="3">
        <f t="shared" si="28"/>
        <v>0</v>
      </c>
      <c r="I947" s="30">
        <f t="shared" si="29"/>
        <v>0</v>
      </c>
    </row>
    <row r="948" spans="1:9" ht="15.75" thickBot="1" x14ac:dyDescent="0.3">
      <c r="A948" s="2">
        <v>33103542</v>
      </c>
      <c r="B948" s="2" t="s">
        <v>956</v>
      </c>
      <c r="C948" s="2" t="s">
        <v>84</v>
      </c>
      <c r="D948" s="6">
        <f>IFERROR(VLOOKUP(ZDEFAULT_PORTRAIT!A948,'Price Change'!$C$2:$G$5796,5,FALSE),E948)</f>
        <v>151</v>
      </c>
      <c r="E948" s="6">
        <v>151</v>
      </c>
      <c r="F948" s="7"/>
      <c r="G948" s="7"/>
      <c r="H948" s="3">
        <f t="shared" si="28"/>
        <v>0</v>
      </c>
      <c r="I948" s="30">
        <f t="shared" si="29"/>
        <v>0</v>
      </c>
    </row>
    <row r="949" spans="1:9" ht="15.75" thickBot="1" x14ac:dyDescent="0.3">
      <c r="A949" s="2">
        <v>33103543</v>
      </c>
      <c r="B949" s="2" t="s">
        <v>957</v>
      </c>
      <c r="C949" s="2" t="s">
        <v>84</v>
      </c>
      <c r="D949" s="3" t="str">
        <f>IFERROR(VLOOKUP(ZDEFAULT_PORTRAIT!A949,'Price Change'!$C$2:$G$5796,5,FALSE),E949)</f>
        <v xml:space="preserve">              </v>
      </c>
      <c r="E949" s="3">
        <v>31</v>
      </c>
      <c r="F949" s="8"/>
      <c r="G949" s="8"/>
      <c r="H949" s="3">
        <f t="shared" si="28"/>
        <v>0</v>
      </c>
      <c r="I949" s="30">
        <f t="shared" si="29"/>
        <v>0</v>
      </c>
    </row>
    <row r="950" spans="1:9" ht="15.75" thickBot="1" x14ac:dyDescent="0.3">
      <c r="A950" s="2">
        <v>33103544</v>
      </c>
      <c r="B950" s="2" t="s">
        <v>958</v>
      </c>
      <c r="C950" s="2" t="s">
        <v>84</v>
      </c>
      <c r="D950" s="6" t="str">
        <f>IFERROR(VLOOKUP(ZDEFAULT_PORTRAIT!A950,'Price Change'!$C$2:$G$5796,5,FALSE),E950)</f>
        <v xml:space="preserve">              </v>
      </c>
      <c r="E950" s="6">
        <v>51</v>
      </c>
      <c r="F950" s="7"/>
      <c r="G950" s="7"/>
      <c r="H950" s="3">
        <f t="shared" si="28"/>
        <v>0</v>
      </c>
      <c r="I950" s="30">
        <f t="shared" si="29"/>
        <v>0</v>
      </c>
    </row>
    <row r="951" spans="1:9" ht="15.75" thickBot="1" x14ac:dyDescent="0.3">
      <c r="A951" s="2">
        <v>33103545</v>
      </c>
      <c r="B951" s="2" t="s">
        <v>959</v>
      </c>
      <c r="C951" s="2" t="s">
        <v>84</v>
      </c>
      <c r="D951" s="3" t="str">
        <f>IFERROR(VLOOKUP(ZDEFAULT_PORTRAIT!A951,'Price Change'!$C$2:$G$5796,5,FALSE),E951)</f>
        <v xml:space="preserve">              </v>
      </c>
      <c r="E951" s="3">
        <v>26</v>
      </c>
      <c r="F951" s="8"/>
      <c r="G951" s="8"/>
      <c r="H951" s="3">
        <f t="shared" si="28"/>
        <v>0</v>
      </c>
      <c r="I951" s="30">
        <f t="shared" si="29"/>
        <v>0</v>
      </c>
    </row>
    <row r="952" spans="1:9" ht="15.75" thickBot="1" x14ac:dyDescent="0.3">
      <c r="A952" s="2">
        <v>33103546</v>
      </c>
      <c r="B952" s="2" t="s">
        <v>960</v>
      </c>
      <c r="C952" s="2" t="s">
        <v>84</v>
      </c>
      <c r="D952" s="6" t="str">
        <f>IFERROR(VLOOKUP(ZDEFAULT_PORTRAIT!A952,'Price Change'!$C$2:$G$5796,5,FALSE),E952)</f>
        <v xml:space="preserve">              </v>
      </c>
      <c r="E952" s="6">
        <v>426</v>
      </c>
      <c r="F952" s="7"/>
      <c r="G952" s="7"/>
      <c r="H952" s="3">
        <f t="shared" si="28"/>
        <v>0</v>
      </c>
      <c r="I952" s="30">
        <f t="shared" si="29"/>
        <v>0</v>
      </c>
    </row>
    <row r="953" spans="1:9" ht="15.75" thickBot="1" x14ac:dyDescent="0.3">
      <c r="A953" s="2">
        <v>33103550</v>
      </c>
      <c r="B953" s="2" t="s">
        <v>961</v>
      </c>
      <c r="C953" s="2" t="s">
        <v>84</v>
      </c>
      <c r="D953" s="3">
        <f>IFERROR(VLOOKUP(ZDEFAULT_PORTRAIT!A953,'Price Change'!$C$2:$G$5796,5,FALSE),E953)</f>
        <v>10</v>
      </c>
      <c r="E953" s="3">
        <v>10</v>
      </c>
      <c r="F953" s="8"/>
      <c r="G953" s="8"/>
      <c r="H953" s="3">
        <f t="shared" si="28"/>
        <v>0</v>
      </c>
      <c r="I953" s="30">
        <f t="shared" si="29"/>
        <v>0</v>
      </c>
    </row>
    <row r="954" spans="1:9" ht="15.75" thickBot="1" x14ac:dyDescent="0.3">
      <c r="A954" s="2">
        <v>33103551</v>
      </c>
      <c r="B954" s="2" t="s">
        <v>962</v>
      </c>
      <c r="C954" s="2" t="s">
        <v>84</v>
      </c>
      <c r="D954" s="6">
        <f>IFERROR(VLOOKUP(ZDEFAULT_PORTRAIT!A954,'Price Change'!$C$2:$G$5796,5,FALSE),E954)</f>
        <v>8</v>
      </c>
      <c r="E954" s="6">
        <v>8</v>
      </c>
      <c r="F954" s="7"/>
      <c r="G954" s="7"/>
      <c r="H954" s="3">
        <f t="shared" si="28"/>
        <v>0</v>
      </c>
      <c r="I954" s="30">
        <f t="shared" si="29"/>
        <v>0</v>
      </c>
    </row>
    <row r="955" spans="1:9" ht="15.75" thickBot="1" x14ac:dyDescent="0.3">
      <c r="A955" s="2">
        <v>33103552</v>
      </c>
      <c r="B955" s="2" t="s">
        <v>963</v>
      </c>
      <c r="C955" s="2" t="s">
        <v>84</v>
      </c>
      <c r="D955" s="3">
        <f>IFERROR(VLOOKUP(ZDEFAULT_PORTRAIT!A955,'Price Change'!$C$2:$G$5796,5,FALSE),E955)</f>
        <v>8</v>
      </c>
      <c r="E955" s="3">
        <v>8</v>
      </c>
      <c r="F955" s="8"/>
      <c r="G955" s="8"/>
      <c r="H955" s="3">
        <f t="shared" si="28"/>
        <v>0</v>
      </c>
      <c r="I955" s="30">
        <f t="shared" si="29"/>
        <v>0</v>
      </c>
    </row>
    <row r="956" spans="1:9" ht="15.75" thickBot="1" x14ac:dyDescent="0.3">
      <c r="A956" s="2">
        <v>33103553</v>
      </c>
      <c r="B956" s="2" t="s">
        <v>964</v>
      </c>
      <c r="C956" s="2" t="s">
        <v>84</v>
      </c>
      <c r="D956" s="6" t="str">
        <f>IFERROR(VLOOKUP(ZDEFAULT_PORTRAIT!A956,'Price Change'!$C$2:$G$5796,5,FALSE),E956)</f>
        <v xml:space="preserve">              </v>
      </c>
      <c r="E956" s="6">
        <v>21</v>
      </c>
      <c r="F956" s="7"/>
      <c r="G956" s="7"/>
      <c r="H956" s="3">
        <f t="shared" si="28"/>
        <v>0</v>
      </c>
      <c r="I956" s="30">
        <f t="shared" si="29"/>
        <v>0</v>
      </c>
    </row>
    <row r="957" spans="1:9" ht="15.75" thickBot="1" x14ac:dyDescent="0.3">
      <c r="A957" s="2">
        <v>33103554</v>
      </c>
      <c r="B957" s="2" t="s">
        <v>965</v>
      </c>
      <c r="C957" s="2" t="s">
        <v>84</v>
      </c>
      <c r="D957" s="3">
        <f>IFERROR(VLOOKUP(ZDEFAULT_PORTRAIT!A957,'Price Change'!$C$2:$G$5796,5,FALSE),E957)</f>
        <v>8</v>
      </c>
      <c r="E957" s="3">
        <v>8</v>
      </c>
      <c r="F957" s="8"/>
      <c r="G957" s="8"/>
      <c r="H957" s="3">
        <f t="shared" si="28"/>
        <v>0</v>
      </c>
      <c r="I957" s="30">
        <f t="shared" si="29"/>
        <v>0</v>
      </c>
    </row>
    <row r="958" spans="1:9" ht="15.75" thickBot="1" x14ac:dyDescent="0.3">
      <c r="A958" s="2">
        <v>33103555</v>
      </c>
      <c r="B958" s="2" t="s">
        <v>966</v>
      </c>
      <c r="C958" s="2" t="s">
        <v>84</v>
      </c>
      <c r="D958" s="6">
        <f>IFERROR(VLOOKUP(ZDEFAULT_PORTRAIT!A958,'Price Change'!$C$2:$G$5796,5,FALSE),E958)</f>
        <v>8</v>
      </c>
      <c r="E958" s="6">
        <v>8</v>
      </c>
      <c r="F958" s="7"/>
      <c r="G958" s="7"/>
      <c r="H958" s="3">
        <f t="shared" si="28"/>
        <v>0</v>
      </c>
      <c r="I958" s="30">
        <f t="shared" si="29"/>
        <v>0</v>
      </c>
    </row>
    <row r="959" spans="1:9" ht="15.75" thickBot="1" x14ac:dyDescent="0.3">
      <c r="A959" s="2">
        <v>33103556</v>
      </c>
      <c r="B959" s="2" t="s">
        <v>967</v>
      </c>
      <c r="C959" s="2" t="s">
        <v>84</v>
      </c>
      <c r="D959" s="3">
        <f>IFERROR(VLOOKUP(ZDEFAULT_PORTRAIT!A959,'Price Change'!$C$2:$G$5796,5,FALSE),E959)</f>
        <v>8</v>
      </c>
      <c r="E959" s="3">
        <v>8</v>
      </c>
      <c r="F959" s="8"/>
      <c r="G959" s="8"/>
      <c r="H959" s="3">
        <f t="shared" si="28"/>
        <v>0</v>
      </c>
      <c r="I959" s="30">
        <f t="shared" si="29"/>
        <v>0</v>
      </c>
    </row>
    <row r="960" spans="1:9" ht="15.75" thickBot="1" x14ac:dyDescent="0.3">
      <c r="A960" s="2">
        <v>33103557</v>
      </c>
      <c r="B960" s="2" t="s">
        <v>968</v>
      </c>
      <c r="C960" s="2" t="s">
        <v>84</v>
      </c>
      <c r="D960" s="6">
        <f>IFERROR(VLOOKUP(ZDEFAULT_PORTRAIT!A960,'Price Change'!$C$2:$G$5796,5,FALSE),E960)</f>
        <v>8</v>
      </c>
      <c r="E960" s="6">
        <v>8</v>
      </c>
      <c r="F960" s="7"/>
      <c r="G960" s="7"/>
      <c r="H960" s="3">
        <f t="shared" si="28"/>
        <v>0</v>
      </c>
      <c r="I960" s="30">
        <f t="shared" si="29"/>
        <v>0</v>
      </c>
    </row>
    <row r="961" spans="1:9" ht="15.75" thickBot="1" x14ac:dyDescent="0.3">
      <c r="A961" s="2">
        <v>33103558</v>
      </c>
      <c r="B961" s="2" t="s">
        <v>969</v>
      </c>
      <c r="C961" s="2" t="s">
        <v>84</v>
      </c>
      <c r="D961" s="3" t="str">
        <f>IFERROR(VLOOKUP(ZDEFAULT_PORTRAIT!A961,'Price Change'!$C$2:$G$5796,5,FALSE),E961)</f>
        <v xml:space="preserve">              </v>
      </c>
      <c r="E961" s="3">
        <v>13</v>
      </c>
      <c r="F961" s="8"/>
      <c r="G961" s="8"/>
      <c r="H961" s="3">
        <f t="shared" si="28"/>
        <v>0</v>
      </c>
      <c r="I961" s="30">
        <f t="shared" si="29"/>
        <v>0</v>
      </c>
    </row>
    <row r="962" spans="1:9" ht="15.75" thickBot="1" x14ac:dyDescent="0.3">
      <c r="A962" s="2">
        <v>33103559</v>
      </c>
      <c r="B962" s="2" t="s">
        <v>970</v>
      </c>
      <c r="C962" s="2" t="s">
        <v>84</v>
      </c>
      <c r="D962" s="6">
        <f>IFERROR(VLOOKUP(ZDEFAULT_PORTRAIT!A962,'Price Change'!$C$2:$G$5796,5,FALSE),E962)</f>
        <v>8</v>
      </c>
      <c r="E962" s="6">
        <v>8</v>
      </c>
      <c r="F962" s="7"/>
      <c r="G962" s="7"/>
      <c r="H962" s="3">
        <f t="shared" si="28"/>
        <v>0</v>
      </c>
      <c r="I962" s="30">
        <f t="shared" si="29"/>
        <v>0</v>
      </c>
    </row>
    <row r="963" spans="1:9" ht="15.75" thickBot="1" x14ac:dyDescent="0.3">
      <c r="A963" s="2">
        <v>33103560</v>
      </c>
      <c r="B963" s="2" t="s">
        <v>971</v>
      </c>
      <c r="C963" s="2" t="s">
        <v>84</v>
      </c>
      <c r="D963" s="3">
        <f>IFERROR(VLOOKUP(ZDEFAULT_PORTRAIT!A963,'Price Change'!$C$2:$G$5796,5,FALSE),E963)</f>
        <v>8</v>
      </c>
      <c r="E963" s="3">
        <v>8</v>
      </c>
      <c r="F963" s="8"/>
      <c r="G963" s="8"/>
      <c r="H963" s="3">
        <f t="shared" si="28"/>
        <v>0</v>
      </c>
      <c r="I963" s="30">
        <f t="shared" si="29"/>
        <v>0</v>
      </c>
    </row>
    <row r="964" spans="1:9" ht="15.75" thickBot="1" x14ac:dyDescent="0.3">
      <c r="A964" s="2">
        <v>33103561</v>
      </c>
      <c r="B964" s="2" t="s">
        <v>972</v>
      </c>
      <c r="C964" s="2" t="s">
        <v>84</v>
      </c>
      <c r="D964" s="6">
        <f>IFERROR(VLOOKUP(ZDEFAULT_PORTRAIT!A964,'Price Change'!$C$2:$G$5796,5,FALSE),E964)</f>
        <v>8</v>
      </c>
      <c r="E964" s="6">
        <v>8</v>
      </c>
      <c r="F964" s="7"/>
      <c r="G964" s="7"/>
      <c r="H964" s="3">
        <f t="shared" si="28"/>
        <v>0</v>
      </c>
      <c r="I964" s="30">
        <f t="shared" si="29"/>
        <v>0</v>
      </c>
    </row>
    <row r="965" spans="1:9" ht="15.75" thickBot="1" x14ac:dyDescent="0.3">
      <c r="A965" s="2">
        <v>33103562</v>
      </c>
      <c r="B965" s="2" t="s">
        <v>973</v>
      </c>
      <c r="C965" s="2" t="s">
        <v>84</v>
      </c>
      <c r="D965" s="3">
        <f>IFERROR(VLOOKUP(ZDEFAULT_PORTRAIT!A965,'Price Change'!$C$2:$G$5796,5,FALSE),E965)</f>
        <v>8</v>
      </c>
      <c r="E965" s="3">
        <v>8</v>
      </c>
      <c r="F965" s="8"/>
      <c r="G965" s="8"/>
      <c r="H965" s="3">
        <f t="shared" si="28"/>
        <v>0</v>
      </c>
      <c r="I965" s="30">
        <f t="shared" si="29"/>
        <v>0</v>
      </c>
    </row>
    <row r="966" spans="1:9" ht="15.75" thickBot="1" x14ac:dyDescent="0.3">
      <c r="A966" s="2">
        <v>33103563</v>
      </c>
      <c r="B966" s="2" t="s">
        <v>974</v>
      </c>
      <c r="C966" s="2" t="s">
        <v>84</v>
      </c>
      <c r="D966" s="6">
        <f>IFERROR(VLOOKUP(ZDEFAULT_PORTRAIT!A966,'Price Change'!$C$2:$G$5796,5,FALSE),E966)</f>
        <v>8</v>
      </c>
      <c r="E966" s="6">
        <v>8</v>
      </c>
      <c r="F966" s="7"/>
      <c r="G966" s="7"/>
      <c r="H966" s="3">
        <f t="shared" ref="H966:H1029" si="30">IFERROR((E966-D966)*F966,E966*F966)</f>
        <v>0</v>
      </c>
      <c r="I966" s="30">
        <f t="shared" ref="I966:I1029" si="31">IFERROR(H966/G966,0)</f>
        <v>0</v>
      </c>
    </row>
    <row r="967" spans="1:9" ht="15.75" thickBot="1" x14ac:dyDescent="0.3">
      <c r="A967" s="2">
        <v>33103564</v>
      </c>
      <c r="B967" s="2" t="s">
        <v>975</v>
      </c>
      <c r="C967" s="2" t="s">
        <v>84</v>
      </c>
      <c r="D967" s="3" t="str">
        <f>IFERROR(VLOOKUP(ZDEFAULT_PORTRAIT!A967,'Price Change'!$C$2:$G$5796,5,FALSE),E967)</f>
        <v xml:space="preserve">              </v>
      </c>
      <c r="E967" s="3">
        <v>22</v>
      </c>
      <c r="F967" s="8"/>
      <c r="G967" s="8"/>
      <c r="H967" s="3">
        <f t="shared" si="30"/>
        <v>0</v>
      </c>
      <c r="I967" s="30">
        <f t="shared" si="31"/>
        <v>0</v>
      </c>
    </row>
    <row r="968" spans="1:9" ht="15.75" thickBot="1" x14ac:dyDescent="0.3">
      <c r="A968" s="2">
        <v>33103565</v>
      </c>
      <c r="B968" s="2" t="s">
        <v>976</v>
      </c>
      <c r="C968" s="2" t="s">
        <v>84</v>
      </c>
      <c r="D968" s="6">
        <f>IFERROR(VLOOKUP(ZDEFAULT_PORTRAIT!A968,'Price Change'!$C$2:$G$5796,5,FALSE),E968)</f>
        <v>8</v>
      </c>
      <c r="E968" s="6">
        <v>8</v>
      </c>
      <c r="F968" s="7"/>
      <c r="G968" s="7"/>
      <c r="H968" s="3">
        <f t="shared" si="30"/>
        <v>0</v>
      </c>
      <c r="I968" s="30">
        <f t="shared" si="31"/>
        <v>0</v>
      </c>
    </row>
    <row r="969" spans="1:9" ht="15.75" thickBot="1" x14ac:dyDescent="0.3">
      <c r="A969" s="2">
        <v>33103566</v>
      </c>
      <c r="B969" s="2" t="s">
        <v>977</v>
      </c>
      <c r="C969" s="2" t="s">
        <v>84</v>
      </c>
      <c r="D969" s="3" t="str">
        <f>IFERROR(VLOOKUP(ZDEFAULT_PORTRAIT!A969,'Price Change'!$C$2:$G$5796,5,FALSE),E969)</f>
        <v xml:space="preserve">              </v>
      </c>
      <c r="E969" s="3">
        <v>34</v>
      </c>
      <c r="F969" s="8"/>
      <c r="G969" s="8"/>
      <c r="H969" s="3">
        <f t="shared" si="30"/>
        <v>0</v>
      </c>
      <c r="I969" s="30">
        <f t="shared" si="31"/>
        <v>0</v>
      </c>
    </row>
    <row r="970" spans="1:9" ht="15.75" thickBot="1" x14ac:dyDescent="0.3">
      <c r="A970" s="2">
        <v>33103567</v>
      </c>
      <c r="B970" s="2" t="s">
        <v>978</v>
      </c>
      <c r="C970" s="2" t="s">
        <v>86</v>
      </c>
      <c r="D970" s="6">
        <f>IFERROR(VLOOKUP(ZDEFAULT_PORTRAIT!A970,'Price Change'!$C$2:$G$5796,5,FALSE),E970)</f>
        <v>20</v>
      </c>
      <c r="E970" s="6">
        <v>20</v>
      </c>
      <c r="F970" s="7"/>
      <c r="G970" s="7"/>
      <c r="H970" s="3">
        <f t="shared" si="30"/>
        <v>0</v>
      </c>
      <c r="I970" s="30">
        <f t="shared" si="31"/>
        <v>0</v>
      </c>
    </row>
    <row r="971" spans="1:9" ht="15.75" thickBot="1" x14ac:dyDescent="0.3">
      <c r="A971" s="2">
        <v>33103568</v>
      </c>
      <c r="B971" s="2" t="s">
        <v>979</v>
      </c>
      <c r="C971" s="2" t="s">
        <v>86</v>
      </c>
      <c r="D971" s="3">
        <f>IFERROR(VLOOKUP(ZDEFAULT_PORTRAIT!A971,'Price Change'!$C$2:$G$5796,5,FALSE),E971)</f>
        <v>8</v>
      </c>
      <c r="E971" s="3">
        <v>8</v>
      </c>
      <c r="F971" s="8"/>
      <c r="G971" s="8"/>
      <c r="H971" s="3">
        <f t="shared" si="30"/>
        <v>0</v>
      </c>
      <c r="I971" s="30">
        <f t="shared" si="31"/>
        <v>0</v>
      </c>
    </row>
    <row r="972" spans="1:9" ht="15.75" thickBot="1" x14ac:dyDescent="0.3">
      <c r="A972" s="2">
        <v>33103569</v>
      </c>
      <c r="B972" s="2" t="s">
        <v>980</v>
      </c>
      <c r="C972" s="2" t="s">
        <v>84</v>
      </c>
      <c r="D972" s="6" t="str">
        <f>IFERROR(VLOOKUP(ZDEFAULT_PORTRAIT!A972,'Price Change'!$C$2:$G$5796,5,FALSE),E972)</f>
        <v xml:space="preserve">              </v>
      </c>
      <c r="E972" s="6">
        <v>47</v>
      </c>
      <c r="F972" s="7"/>
      <c r="G972" s="7"/>
      <c r="H972" s="3">
        <f t="shared" si="30"/>
        <v>0</v>
      </c>
      <c r="I972" s="30">
        <f t="shared" si="31"/>
        <v>0</v>
      </c>
    </row>
    <row r="973" spans="1:9" ht="15.75" thickBot="1" x14ac:dyDescent="0.3">
      <c r="A973" s="2">
        <v>33103571</v>
      </c>
      <c r="B973" s="2" t="s">
        <v>981</v>
      </c>
      <c r="C973" s="2" t="s">
        <v>84</v>
      </c>
      <c r="D973" s="3" t="str">
        <f>IFERROR(VLOOKUP(ZDEFAULT_PORTRAIT!A973,'Price Change'!$C$2:$G$5796,5,FALSE),E973)</f>
        <v xml:space="preserve">              </v>
      </c>
      <c r="E973" s="3">
        <v>39</v>
      </c>
      <c r="F973" s="8"/>
      <c r="G973" s="8"/>
      <c r="H973" s="3">
        <f t="shared" si="30"/>
        <v>0</v>
      </c>
      <c r="I973" s="30">
        <f t="shared" si="31"/>
        <v>0</v>
      </c>
    </row>
    <row r="974" spans="1:9" ht="15.75" thickBot="1" x14ac:dyDescent="0.3">
      <c r="A974" s="2">
        <v>33103572</v>
      </c>
      <c r="B974" s="2" t="s">
        <v>982</v>
      </c>
      <c r="C974" s="2" t="s">
        <v>84</v>
      </c>
      <c r="D974" s="6">
        <f>IFERROR(VLOOKUP(ZDEFAULT_PORTRAIT!A974,'Price Change'!$C$2:$G$5796,5,FALSE),E974)</f>
        <v>40</v>
      </c>
      <c r="E974" s="6">
        <v>40</v>
      </c>
      <c r="F974" s="7"/>
      <c r="G974" s="7"/>
      <c r="H974" s="3">
        <f t="shared" si="30"/>
        <v>0</v>
      </c>
      <c r="I974" s="30">
        <f t="shared" si="31"/>
        <v>0</v>
      </c>
    </row>
    <row r="975" spans="1:9" ht="15.75" thickBot="1" x14ac:dyDescent="0.3">
      <c r="A975" s="2">
        <v>33103573</v>
      </c>
      <c r="B975" s="2" t="s">
        <v>983</v>
      </c>
      <c r="C975" s="2" t="s">
        <v>84</v>
      </c>
      <c r="D975" s="3">
        <f>IFERROR(VLOOKUP(ZDEFAULT_PORTRAIT!A975,'Price Change'!$C$2:$G$5796,5,FALSE),E975)</f>
        <v>40</v>
      </c>
      <c r="E975" s="3">
        <v>40</v>
      </c>
      <c r="F975" s="8"/>
      <c r="G975" s="8"/>
      <c r="H975" s="3">
        <f t="shared" si="30"/>
        <v>0</v>
      </c>
      <c r="I975" s="30">
        <f t="shared" si="31"/>
        <v>0</v>
      </c>
    </row>
    <row r="976" spans="1:9" ht="15.75" thickBot="1" x14ac:dyDescent="0.3">
      <c r="A976" s="2">
        <v>33103574</v>
      </c>
      <c r="B976" s="2" t="s">
        <v>984</v>
      </c>
      <c r="C976" s="2" t="s">
        <v>84</v>
      </c>
      <c r="D976" s="6">
        <f>IFERROR(VLOOKUP(ZDEFAULT_PORTRAIT!A976,'Price Change'!$C$2:$G$5796,5,FALSE),E976)</f>
        <v>174</v>
      </c>
      <c r="E976" s="6">
        <v>174</v>
      </c>
      <c r="F976" s="7"/>
      <c r="G976" s="7"/>
      <c r="H976" s="3">
        <f t="shared" si="30"/>
        <v>0</v>
      </c>
      <c r="I976" s="30">
        <f t="shared" si="31"/>
        <v>0</v>
      </c>
    </row>
    <row r="977" spans="1:9" ht="15.75" thickBot="1" x14ac:dyDescent="0.3">
      <c r="A977" s="2">
        <v>33103575</v>
      </c>
      <c r="B977" s="2" t="s">
        <v>985</v>
      </c>
      <c r="C977" s="2" t="s">
        <v>84</v>
      </c>
      <c r="D977" s="3">
        <f>IFERROR(VLOOKUP(ZDEFAULT_PORTRAIT!A977,'Price Change'!$C$2:$G$5796,5,FALSE),E977)</f>
        <v>359</v>
      </c>
      <c r="E977" s="3">
        <v>359</v>
      </c>
      <c r="F977" s="8"/>
      <c r="G977" s="8"/>
      <c r="H977" s="3">
        <f t="shared" si="30"/>
        <v>0</v>
      </c>
      <c r="I977" s="30">
        <f t="shared" si="31"/>
        <v>0</v>
      </c>
    </row>
    <row r="978" spans="1:9" ht="15.75" thickBot="1" x14ac:dyDescent="0.3">
      <c r="A978" s="2">
        <v>33103577</v>
      </c>
      <c r="B978" s="2" t="s">
        <v>986</v>
      </c>
      <c r="C978" s="2" t="s">
        <v>84</v>
      </c>
      <c r="D978" s="6">
        <f>IFERROR(VLOOKUP(ZDEFAULT_PORTRAIT!A978,'Price Change'!$C$2:$G$5796,5,FALSE),E978)</f>
        <v>156</v>
      </c>
      <c r="E978" s="6">
        <v>156</v>
      </c>
      <c r="F978" s="7"/>
      <c r="G978" s="7"/>
      <c r="H978" s="3">
        <f t="shared" si="30"/>
        <v>0</v>
      </c>
      <c r="I978" s="30">
        <f t="shared" si="31"/>
        <v>0</v>
      </c>
    </row>
    <row r="979" spans="1:9" ht="15.75" thickBot="1" x14ac:dyDescent="0.3">
      <c r="A979" s="2">
        <v>33103578</v>
      </c>
      <c r="B979" s="2" t="s">
        <v>987</v>
      </c>
      <c r="C979" s="2" t="s">
        <v>84</v>
      </c>
      <c r="D979" s="3">
        <f>IFERROR(VLOOKUP(ZDEFAULT_PORTRAIT!A979,'Price Change'!$C$2:$G$5796,5,FALSE),E979)</f>
        <v>156</v>
      </c>
      <c r="E979" s="3">
        <v>156</v>
      </c>
      <c r="F979" s="8"/>
      <c r="G979" s="8"/>
      <c r="H979" s="3">
        <f t="shared" si="30"/>
        <v>0</v>
      </c>
      <c r="I979" s="30">
        <f t="shared" si="31"/>
        <v>0</v>
      </c>
    </row>
    <row r="980" spans="1:9" ht="15.75" thickBot="1" x14ac:dyDescent="0.3">
      <c r="A980" s="2">
        <v>33103579</v>
      </c>
      <c r="B980" s="2" t="s">
        <v>988</v>
      </c>
      <c r="C980" s="2" t="s">
        <v>84</v>
      </c>
      <c r="D980" s="6">
        <f>IFERROR(VLOOKUP(ZDEFAULT_PORTRAIT!A980,'Price Change'!$C$2:$G$5796,5,FALSE),E980)</f>
        <v>174</v>
      </c>
      <c r="E980" s="6">
        <v>174</v>
      </c>
      <c r="F980" s="7"/>
      <c r="G980" s="7"/>
      <c r="H980" s="3">
        <f t="shared" si="30"/>
        <v>0</v>
      </c>
      <c r="I980" s="30">
        <f t="shared" si="31"/>
        <v>0</v>
      </c>
    </row>
    <row r="981" spans="1:9" ht="15.75" thickBot="1" x14ac:dyDescent="0.3">
      <c r="A981" s="2">
        <v>33103580</v>
      </c>
      <c r="B981" s="2" t="s">
        <v>989</v>
      </c>
      <c r="C981" s="2" t="s">
        <v>84</v>
      </c>
      <c r="D981" s="3">
        <f>IFERROR(VLOOKUP(ZDEFAULT_PORTRAIT!A981,'Price Change'!$C$2:$G$5796,5,FALSE),E981)</f>
        <v>174</v>
      </c>
      <c r="E981" s="3">
        <v>174</v>
      </c>
      <c r="F981" s="8"/>
      <c r="G981" s="8"/>
      <c r="H981" s="3">
        <f t="shared" si="30"/>
        <v>0</v>
      </c>
      <c r="I981" s="30">
        <f t="shared" si="31"/>
        <v>0</v>
      </c>
    </row>
    <row r="982" spans="1:9" ht="15.75" thickBot="1" x14ac:dyDescent="0.3">
      <c r="A982" s="2">
        <v>33103581</v>
      </c>
      <c r="B982" s="2" t="s">
        <v>990</v>
      </c>
      <c r="C982" s="2" t="s">
        <v>84</v>
      </c>
      <c r="D982" s="6">
        <f>IFERROR(VLOOKUP(ZDEFAULT_PORTRAIT!A982,'Price Change'!$C$2:$G$5796,5,FALSE),E982)</f>
        <v>174</v>
      </c>
      <c r="E982" s="6">
        <v>174</v>
      </c>
      <c r="F982" s="7"/>
      <c r="G982" s="7"/>
      <c r="H982" s="3">
        <f t="shared" si="30"/>
        <v>0</v>
      </c>
      <c r="I982" s="30">
        <f t="shared" si="31"/>
        <v>0</v>
      </c>
    </row>
    <row r="983" spans="1:9" ht="15.75" thickBot="1" x14ac:dyDescent="0.3">
      <c r="A983" s="2">
        <v>33103582</v>
      </c>
      <c r="B983" s="2" t="s">
        <v>991</v>
      </c>
      <c r="C983" s="2" t="s">
        <v>84</v>
      </c>
      <c r="D983" s="3">
        <f>IFERROR(VLOOKUP(ZDEFAULT_PORTRAIT!A983,'Price Change'!$C$2:$G$5796,5,FALSE),E983)</f>
        <v>211</v>
      </c>
      <c r="E983" s="3">
        <v>211</v>
      </c>
      <c r="F983" s="8"/>
      <c r="G983" s="8"/>
      <c r="H983" s="3">
        <f t="shared" si="30"/>
        <v>0</v>
      </c>
      <c r="I983" s="30">
        <f t="shared" si="31"/>
        <v>0</v>
      </c>
    </row>
    <row r="984" spans="1:9" ht="15.75" thickBot="1" x14ac:dyDescent="0.3">
      <c r="A984" s="2">
        <v>33103586</v>
      </c>
      <c r="B984" s="2" t="s">
        <v>992</v>
      </c>
      <c r="C984" s="2" t="s">
        <v>84</v>
      </c>
      <c r="D984" s="6">
        <f>IFERROR(VLOOKUP(ZDEFAULT_PORTRAIT!A984,'Price Change'!$C$2:$G$5796,5,FALSE),E984)</f>
        <v>174</v>
      </c>
      <c r="E984" s="6">
        <v>174</v>
      </c>
      <c r="F984" s="7"/>
      <c r="G984" s="7"/>
      <c r="H984" s="3">
        <f t="shared" si="30"/>
        <v>0</v>
      </c>
      <c r="I984" s="30">
        <f t="shared" si="31"/>
        <v>0</v>
      </c>
    </row>
    <row r="985" spans="1:9" ht="15.75" thickBot="1" x14ac:dyDescent="0.3">
      <c r="A985" s="2">
        <v>33103587</v>
      </c>
      <c r="B985" s="2" t="s">
        <v>993</v>
      </c>
      <c r="C985" s="2" t="s">
        <v>84</v>
      </c>
      <c r="D985" s="3">
        <f>IFERROR(VLOOKUP(ZDEFAULT_PORTRAIT!A985,'Price Change'!$C$2:$G$5796,5,FALSE),E985)</f>
        <v>56</v>
      </c>
      <c r="E985" s="3">
        <v>56</v>
      </c>
      <c r="F985" s="8"/>
      <c r="G985" s="8"/>
      <c r="H985" s="3">
        <f t="shared" si="30"/>
        <v>0</v>
      </c>
      <c r="I985" s="30">
        <f t="shared" si="31"/>
        <v>0</v>
      </c>
    </row>
    <row r="986" spans="1:9" ht="15.75" thickBot="1" x14ac:dyDescent="0.3">
      <c r="A986" s="2">
        <v>33103588</v>
      </c>
      <c r="B986" s="2" t="s">
        <v>994</v>
      </c>
      <c r="C986" s="2" t="s">
        <v>84</v>
      </c>
      <c r="D986" s="6">
        <f>IFERROR(VLOOKUP(ZDEFAULT_PORTRAIT!A986,'Price Change'!$C$2:$G$5796,5,FALSE),E986)</f>
        <v>174</v>
      </c>
      <c r="E986" s="6">
        <v>174</v>
      </c>
      <c r="F986" s="7"/>
      <c r="G986" s="7"/>
      <c r="H986" s="3">
        <f t="shared" si="30"/>
        <v>0</v>
      </c>
      <c r="I986" s="30">
        <f t="shared" si="31"/>
        <v>0</v>
      </c>
    </row>
    <row r="987" spans="1:9" ht="15.75" thickBot="1" x14ac:dyDescent="0.3">
      <c r="A987" s="2">
        <v>33103589</v>
      </c>
      <c r="B987" s="2" t="s">
        <v>995</v>
      </c>
      <c r="C987" s="2" t="s">
        <v>84</v>
      </c>
      <c r="D987" s="3">
        <f>IFERROR(VLOOKUP(ZDEFAULT_PORTRAIT!A987,'Price Change'!$C$2:$G$5796,5,FALSE),E987)</f>
        <v>76</v>
      </c>
      <c r="E987" s="3">
        <v>76</v>
      </c>
      <c r="F987" s="8"/>
      <c r="G987" s="8"/>
      <c r="H987" s="3">
        <f t="shared" si="30"/>
        <v>0</v>
      </c>
      <c r="I987" s="30">
        <f t="shared" si="31"/>
        <v>0</v>
      </c>
    </row>
    <row r="988" spans="1:9" ht="15.75" thickBot="1" x14ac:dyDescent="0.3">
      <c r="A988" s="2">
        <v>33103590</v>
      </c>
      <c r="B988" s="2" t="s">
        <v>996</v>
      </c>
      <c r="C988" s="2" t="s">
        <v>84</v>
      </c>
      <c r="D988" s="6">
        <f>IFERROR(VLOOKUP(ZDEFAULT_PORTRAIT!A988,'Price Change'!$C$2:$G$5796,5,FALSE),E988)</f>
        <v>76</v>
      </c>
      <c r="E988" s="6">
        <v>76</v>
      </c>
      <c r="F988" s="7"/>
      <c r="G988" s="7"/>
      <c r="H988" s="3">
        <f t="shared" si="30"/>
        <v>0</v>
      </c>
      <c r="I988" s="30">
        <f t="shared" si="31"/>
        <v>0</v>
      </c>
    </row>
    <row r="989" spans="1:9" ht="15.75" thickBot="1" x14ac:dyDescent="0.3">
      <c r="A989" s="2">
        <v>33103591</v>
      </c>
      <c r="B989" s="2" t="s">
        <v>997</v>
      </c>
      <c r="C989" s="2" t="s">
        <v>84</v>
      </c>
      <c r="D989" s="3" t="str">
        <f>IFERROR(VLOOKUP(ZDEFAULT_PORTRAIT!A989,'Price Change'!$C$2:$G$5796,5,FALSE),E989)</f>
        <v xml:space="preserve">              </v>
      </c>
      <c r="E989" s="3">
        <v>30</v>
      </c>
      <c r="F989" s="8"/>
      <c r="G989" s="8"/>
      <c r="H989" s="3">
        <f t="shared" si="30"/>
        <v>0</v>
      </c>
      <c r="I989" s="30">
        <f t="shared" si="31"/>
        <v>0</v>
      </c>
    </row>
    <row r="990" spans="1:9" ht="15.75" thickBot="1" x14ac:dyDescent="0.3">
      <c r="A990" s="2">
        <v>33103592</v>
      </c>
      <c r="B990" s="2" t="s">
        <v>998</v>
      </c>
      <c r="C990" s="2" t="s">
        <v>84</v>
      </c>
      <c r="D990" s="6">
        <f>IFERROR(VLOOKUP(ZDEFAULT_PORTRAIT!A990,'Price Change'!$C$2:$G$5796,5,FALSE),E990)</f>
        <v>189</v>
      </c>
      <c r="E990" s="6">
        <v>189</v>
      </c>
      <c r="F990" s="7"/>
      <c r="G990" s="7"/>
      <c r="H990" s="3">
        <f t="shared" si="30"/>
        <v>0</v>
      </c>
      <c r="I990" s="30">
        <f t="shared" si="31"/>
        <v>0</v>
      </c>
    </row>
    <row r="991" spans="1:9" ht="15.75" thickBot="1" x14ac:dyDescent="0.3">
      <c r="A991" s="2">
        <v>33103593</v>
      </c>
      <c r="B991" s="2" t="s">
        <v>999</v>
      </c>
      <c r="C991" s="2" t="s">
        <v>84</v>
      </c>
      <c r="D991" s="3">
        <f>IFERROR(VLOOKUP(ZDEFAULT_PORTRAIT!A991,'Price Change'!$C$2:$G$5796,5,FALSE),E991)</f>
        <v>189</v>
      </c>
      <c r="E991" s="3">
        <v>189</v>
      </c>
      <c r="F991" s="8"/>
      <c r="G991" s="8"/>
      <c r="H991" s="3">
        <f t="shared" si="30"/>
        <v>0</v>
      </c>
      <c r="I991" s="30">
        <f t="shared" si="31"/>
        <v>0</v>
      </c>
    </row>
    <row r="992" spans="1:9" ht="15.75" thickBot="1" x14ac:dyDescent="0.3">
      <c r="A992" s="2">
        <v>33103594</v>
      </c>
      <c r="B992" s="2" t="s">
        <v>1000</v>
      </c>
      <c r="C992" s="2" t="s">
        <v>84</v>
      </c>
      <c r="D992" s="6" t="str">
        <f>IFERROR(VLOOKUP(ZDEFAULT_PORTRAIT!A992,'Price Change'!$C$2:$G$5796,5,FALSE),E992)</f>
        <v xml:space="preserve">              </v>
      </c>
      <c r="E992" s="6">
        <v>35</v>
      </c>
      <c r="F992" s="7"/>
      <c r="G992" s="7"/>
      <c r="H992" s="3">
        <f t="shared" si="30"/>
        <v>0</v>
      </c>
      <c r="I992" s="30">
        <f t="shared" si="31"/>
        <v>0</v>
      </c>
    </row>
    <row r="993" spans="1:9" ht="15.75" thickBot="1" x14ac:dyDescent="0.3">
      <c r="A993" s="2">
        <v>33103595</v>
      </c>
      <c r="B993" s="2" t="s">
        <v>1001</v>
      </c>
      <c r="C993" s="2" t="s">
        <v>84</v>
      </c>
      <c r="D993" s="3">
        <f>IFERROR(VLOOKUP(ZDEFAULT_PORTRAIT!A993,'Price Change'!$C$2:$G$5796,5,FALSE),E993)</f>
        <v>109</v>
      </c>
      <c r="E993" s="3">
        <v>109</v>
      </c>
      <c r="F993" s="8"/>
      <c r="G993" s="8"/>
      <c r="H993" s="3">
        <f t="shared" si="30"/>
        <v>0</v>
      </c>
      <c r="I993" s="30">
        <f t="shared" si="31"/>
        <v>0</v>
      </c>
    </row>
    <row r="994" spans="1:9" ht="15.75" thickBot="1" x14ac:dyDescent="0.3">
      <c r="A994" s="2">
        <v>33103596</v>
      </c>
      <c r="B994" s="2" t="s">
        <v>1002</v>
      </c>
      <c r="C994" s="2" t="s">
        <v>84</v>
      </c>
      <c r="D994" s="6">
        <f>IFERROR(VLOOKUP(ZDEFAULT_PORTRAIT!A994,'Price Change'!$C$2:$G$5796,5,FALSE),E994)</f>
        <v>109</v>
      </c>
      <c r="E994" s="6">
        <v>109</v>
      </c>
      <c r="F994" s="7"/>
      <c r="G994" s="7"/>
      <c r="H994" s="3">
        <f t="shared" si="30"/>
        <v>0</v>
      </c>
      <c r="I994" s="30">
        <f t="shared" si="31"/>
        <v>0</v>
      </c>
    </row>
    <row r="995" spans="1:9" ht="15.75" thickBot="1" x14ac:dyDescent="0.3">
      <c r="A995" s="2">
        <v>33103597</v>
      </c>
      <c r="B995" s="2" t="s">
        <v>1003</v>
      </c>
      <c r="C995" s="2" t="s">
        <v>84</v>
      </c>
      <c r="D995" s="3">
        <f>IFERROR(VLOOKUP(ZDEFAULT_PORTRAIT!A995,'Price Change'!$C$2:$G$5796,5,FALSE),E995)</f>
        <v>189</v>
      </c>
      <c r="E995" s="3">
        <v>189</v>
      </c>
      <c r="F995" s="8"/>
      <c r="G995" s="8"/>
      <c r="H995" s="3">
        <f t="shared" si="30"/>
        <v>0</v>
      </c>
      <c r="I995" s="30">
        <f t="shared" si="31"/>
        <v>0</v>
      </c>
    </row>
    <row r="996" spans="1:9" ht="15.75" thickBot="1" x14ac:dyDescent="0.3">
      <c r="A996" s="2">
        <v>33103598</v>
      </c>
      <c r="B996" s="2" t="s">
        <v>1004</v>
      </c>
      <c r="C996" s="2" t="s">
        <v>84</v>
      </c>
      <c r="D996" s="6" t="str">
        <f>IFERROR(VLOOKUP(ZDEFAULT_PORTRAIT!A996,'Price Change'!$C$2:$G$5796,5,FALSE),E996)</f>
        <v xml:space="preserve">              </v>
      </c>
      <c r="E996" s="6">
        <v>32</v>
      </c>
      <c r="F996" s="7"/>
      <c r="G996" s="7"/>
      <c r="H996" s="3">
        <f t="shared" si="30"/>
        <v>0</v>
      </c>
      <c r="I996" s="30">
        <f t="shared" si="31"/>
        <v>0</v>
      </c>
    </row>
    <row r="997" spans="1:9" ht="15.75" thickBot="1" x14ac:dyDescent="0.3">
      <c r="A997" s="2">
        <v>33103599</v>
      </c>
      <c r="B997" s="2" t="s">
        <v>1005</v>
      </c>
      <c r="C997" s="2" t="s">
        <v>84</v>
      </c>
      <c r="D997" s="3" t="str">
        <f>IFERROR(VLOOKUP(ZDEFAULT_PORTRAIT!A997,'Price Change'!$C$2:$G$5796,5,FALSE),E997)</f>
        <v xml:space="preserve">              </v>
      </c>
      <c r="E997" s="3">
        <v>32</v>
      </c>
      <c r="F997" s="8"/>
      <c r="G997" s="8"/>
      <c r="H997" s="3">
        <f t="shared" si="30"/>
        <v>0</v>
      </c>
      <c r="I997" s="30">
        <f t="shared" si="31"/>
        <v>0</v>
      </c>
    </row>
    <row r="998" spans="1:9" ht="15.75" thickBot="1" x14ac:dyDescent="0.3">
      <c r="A998" s="2">
        <v>33103602</v>
      </c>
      <c r="B998" s="2" t="s">
        <v>1006</v>
      </c>
      <c r="C998" s="2" t="s">
        <v>84</v>
      </c>
      <c r="D998" s="6">
        <f>IFERROR(VLOOKUP(ZDEFAULT_PORTRAIT!A998,'Price Change'!$C$2:$G$5796,5,FALSE),E998)</f>
        <v>65</v>
      </c>
      <c r="E998" s="6">
        <v>65</v>
      </c>
      <c r="F998" s="7"/>
      <c r="G998" s="7"/>
      <c r="H998" s="3">
        <f t="shared" si="30"/>
        <v>0</v>
      </c>
      <c r="I998" s="30">
        <f t="shared" si="31"/>
        <v>0</v>
      </c>
    </row>
    <row r="999" spans="1:9" ht="15.75" thickBot="1" x14ac:dyDescent="0.3">
      <c r="A999" s="2">
        <v>33103606</v>
      </c>
      <c r="B999" s="2" t="s">
        <v>1007</v>
      </c>
      <c r="C999" s="2" t="s">
        <v>84</v>
      </c>
      <c r="D999" s="3" t="str">
        <f>IFERROR(VLOOKUP(ZDEFAULT_PORTRAIT!A999,'Price Change'!$C$2:$G$5796,5,FALSE),E999)</f>
        <v xml:space="preserve">              </v>
      </c>
      <c r="E999" s="3">
        <v>57</v>
      </c>
      <c r="F999" s="8"/>
      <c r="G999" s="8"/>
      <c r="H999" s="3">
        <f t="shared" si="30"/>
        <v>0</v>
      </c>
      <c r="I999" s="30">
        <f t="shared" si="31"/>
        <v>0</v>
      </c>
    </row>
    <row r="1000" spans="1:9" ht="15.75" thickBot="1" x14ac:dyDescent="0.3">
      <c r="A1000" s="2">
        <v>33103607</v>
      </c>
      <c r="B1000" s="2" t="s">
        <v>1008</v>
      </c>
      <c r="C1000" s="2" t="s">
        <v>84</v>
      </c>
      <c r="D1000" s="6" t="str">
        <f>IFERROR(VLOOKUP(ZDEFAULT_PORTRAIT!A1000,'Price Change'!$C$2:$G$5796,5,FALSE),E1000)</f>
        <v xml:space="preserve">              </v>
      </c>
      <c r="E1000" s="6">
        <v>27</v>
      </c>
      <c r="F1000" s="7"/>
      <c r="G1000" s="7"/>
      <c r="H1000" s="3">
        <f t="shared" si="30"/>
        <v>0</v>
      </c>
      <c r="I1000" s="30">
        <f t="shared" si="31"/>
        <v>0</v>
      </c>
    </row>
    <row r="1001" spans="1:9" ht="15.75" thickBot="1" x14ac:dyDescent="0.3">
      <c r="A1001" s="2">
        <v>33103608</v>
      </c>
      <c r="B1001" s="2" t="s">
        <v>1009</v>
      </c>
      <c r="C1001" s="2" t="s">
        <v>84</v>
      </c>
      <c r="D1001" s="3" t="str">
        <f>IFERROR(VLOOKUP(ZDEFAULT_PORTRAIT!A1001,'Price Change'!$C$2:$G$5796,5,FALSE),E1001)</f>
        <v xml:space="preserve">              </v>
      </c>
      <c r="E1001" s="3">
        <v>249</v>
      </c>
      <c r="F1001" s="8"/>
      <c r="G1001" s="8"/>
      <c r="H1001" s="3">
        <f t="shared" si="30"/>
        <v>0</v>
      </c>
      <c r="I1001" s="30">
        <f t="shared" si="31"/>
        <v>0</v>
      </c>
    </row>
    <row r="1002" spans="1:9" ht="15.75" thickBot="1" x14ac:dyDescent="0.3">
      <c r="A1002" s="2">
        <v>33103609</v>
      </c>
      <c r="B1002" s="2" t="s">
        <v>1010</v>
      </c>
      <c r="C1002" s="2" t="s">
        <v>84</v>
      </c>
      <c r="D1002" s="6" t="str">
        <f>IFERROR(VLOOKUP(ZDEFAULT_PORTRAIT!A1002,'Price Change'!$C$2:$G$5796,5,FALSE),E1002)</f>
        <v xml:space="preserve">              </v>
      </c>
      <c r="E1002" s="6">
        <v>370</v>
      </c>
      <c r="F1002" s="7"/>
      <c r="G1002" s="7"/>
      <c r="H1002" s="3">
        <f t="shared" si="30"/>
        <v>0</v>
      </c>
      <c r="I1002" s="30">
        <f t="shared" si="31"/>
        <v>0</v>
      </c>
    </row>
    <row r="1003" spans="1:9" ht="15.75" thickBot="1" x14ac:dyDescent="0.3">
      <c r="A1003" s="2">
        <v>33103610</v>
      </c>
      <c r="B1003" s="2" t="s">
        <v>1011</v>
      </c>
      <c r="C1003" s="2" t="s">
        <v>84</v>
      </c>
      <c r="D1003" s="3" t="str">
        <f>IFERROR(VLOOKUP(ZDEFAULT_PORTRAIT!A1003,'Price Change'!$C$2:$G$5796,5,FALSE),E1003)</f>
        <v xml:space="preserve">              </v>
      </c>
      <c r="E1003" s="3">
        <v>126</v>
      </c>
      <c r="F1003" s="8"/>
      <c r="G1003" s="8"/>
      <c r="H1003" s="3">
        <f t="shared" si="30"/>
        <v>0</v>
      </c>
      <c r="I1003" s="30">
        <f t="shared" si="31"/>
        <v>0</v>
      </c>
    </row>
    <row r="1004" spans="1:9" ht="15.75" thickBot="1" x14ac:dyDescent="0.3">
      <c r="A1004" s="2">
        <v>33103611</v>
      </c>
      <c r="B1004" s="2" t="s">
        <v>1012</v>
      </c>
      <c r="C1004" s="2" t="s">
        <v>84</v>
      </c>
      <c r="D1004" s="6" t="str">
        <f>IFERROR(VLOOKUP(ZDEFAULT_PORTRAIT!A1004,'Price Change'!$C$2:$G$5796,5,FALSE),E1004)</f>
        <v xml:space="preserve">              </v>
      </c>
      <c r="E1004" s="6">
        <v>10</v>
      </c>
      <c r="F1004" s="7"/>
      <c r="G1004" s="7"/>
      <c r="H1004" s="3">
        <f t="shared" si="30"/>
        <v>0</v>
      </c>
      <c r="I1004" s="30">
        <f t="shared" si="31"/>
        <v>0</v>
      </c>
    </row>
    <row r="1005" spans="1:9" ht="15.75" thickBot="1" x14ac:dyDescent="0.3">
      <c r="A1005" s="2">
        <v>33103612</v>
      </c>
      <c r="B1005" s="2" t="s">
        <v>1013</v>
      </c>
      <c r="C1005" s="2" t="s">
        <v>84</v>
      </c>
      <c r="D1005" s="3" t="str">
        <f>IFERROR(VLOOKUP(ZDEFAULT_PORTRAIT!A1005,'Price Change'!$C$2:$G$5796,5,FALSE),E1005)</f>
        <v xml:space="preserve">              </v>
      </c>
      <c r="E1005" s="3">
        <v>41</v>
      </c>
      <c r="F1005" s="8"/>
      <c r="G1005" s="8"/>
      <c r="H1005" s="3">
        <f t="shared" si="30"/>
        <v>0</v>
      </c>
      <c r="I1005" s="30">
        <f t="shared" si="31"/>
        <v>0</v>
      </c>
    </row>
    <row r="1006" spans="1:9" ht="15.75" thickBot="1" x14ac:dyDescent="0.3">
      <c r="A1006" s="2">
        <v>33103613</v>
      </c>
      <c r="B1006" s="2" t="s">
        <v>1014</v>
      </c>
      <c r="C1006" s="2" t="s">
        <v>84</v>
      </c>
      <c r="D1006" s="6" t="str">
        <f>IFERROR(VLOOKUP(ZDEFAULT_PORTRAIT!A1006,'Price Change'!$C$2:$G$5796,5,FALSE),E1006)</f>
        <v xml:space="preserve">              </v>
      </c>
      <c r="E1006" s="6">
        <v>8</v>
      </c>
      <c r="F1006" s="7"/>
      <c r="G1006" s="7"/>
      <c r="H1006" s="3">
        <f t="shared" si="30"/>
        <v>0</v>
      </c>
      <c r="I1006" s="30">
        <f t="shared" si="31"/>
        <v>0</v>
      </c>
    </row>
    <row r="1007" spans="1:9" ht="15.75" thickBot="1" x14ac:dyDescent="0.3">
      <c r="A1007" s="2">
        <v>33103614</v>
      </c>
      <c r="B1007" s="2" t="s">
        <v>1015</v>
      </c>
      <c r="C1007" s="2" t="s">
        <v>84</v>
      </c>
      <c r="D1007" s="3" t="str">
        <f>IFERROR(VLOOKUP(ZDEFAULT_PORTRAIT!A1007,'Price Change'!$C$2:$G$5796,5,FALSE),E1007)</f>
        <v xml:space="preserve">              </v>
      </c>
      <c r="E1007" s="3">
        <v>50</v>
      </c>
      <c r="F1007" s="8"/>
      <c r="G1007" s="8"/>
      <c r="H1007" s="3">
        <f t="shared" si="30"/>
        <v>0</v>
      </c>
      <c r="I1007" s="30">
        <f t="shared" si="31"/>
        <v>0</v>
      </c>
    </row>
    <row r="1008" spans="1:9" ht="15.75" thickBot="1" x14ac:dyDescent="0.3">
      <c r="A1008" s="2">
        <v>33103615</v>
      </c>
      <c r="B1008" s="2" t="s">
        <v>1016</v>
      </c>
      <c r="C1008" s="2" t="s">
        <v>84</v>
      </c>
      <c r="D1008" s="6" t="str">
        <f>IFERROR(VLOOKUP(ZDEFAULT_PORTRAIT!A1008,'Price Change'!$C$2:$G$5796,5,FALSE),E1008)</f>
        <v xml:space="preserve">              </v>
      </c>
      <c r="E1008" s="6">
        <v>92</v>
      </c>
      <c r="F1008" s="7"/>
      <c r="G1008" s="7"/>
      <c r="H1008" s="3">
        <f t="shared" si="30"/>
        <v>0</v>
      </c>
      <c r="I1008" s="30">
        <f t="shared" si="31"/>
        <v>0</v>
      </c>
    </row>
    <row r="1009" spans="1:9" ht="15.75" thickBot="1" x14ac:dyDescent="0.3">
      <c r="A1009" s="2">
        <v>33103616</v>
      </c>
      <c r="B1009" s="2" t="s">
        <v>1017</v>
      </c>
      <c r="C1009" s="2" t="s">
        <v>84</v>
      </c>
      <c r="D1009" s="3" t="str">
        <f>IFERROR(VLOOKUP(ZDEFAULT_PORTRAIT!A1009,'Price Change'!$C$2:$G$5796,5,FALSE),E1009)</f>
        <v xml:space="preserve">              </v>
      </c>
      <c r="E1009" s="3">
        <v>17</v>
      </c>
      <c r="F1009" s="8"/>
      <c r="G1009" s="8"/>
      <c r="H1009" s="3">
        <f t="shared" si="30"/>
        <v>0</v>
      </c>
      <c r="I1009" s="30">
        <f t="shared" si="31"/>
        <v>0</v>
      </c>
    </row>
    <row r="1010" spans="1:9" ht="15.75" thickBot="1" x14ac:dyDescent="0.3">
      <c r="A1010" s="2">
        <v>33103617</v>
      </c>
      <c r="B1010" s="2" t="s">
        <v>1018</v>
      </c>
      <c r="C1010" s="2" t="s">
        <v>84</v>
      </c>
      <c r="D1010" s="6" t="str">
        <f>IFERROR(VLOOKUP(ZDEFAULT_PORTRAIT!A1010,'Price Change'!$C$2:$G$5796,5,FALSE),E1010)</f>
        <v xml:space="preserve">              </v>
      </c>
      <c r="E1010" s="6">
        <v>10</v>
      </c>
      <c r="F1010" s="7"/>
      <c r="G1010" s="7"/>
      <c r="H1010" s="3">
        <f t="shared" si="30"/>
        <v>0</v>
      </c>
      <c r="I1010" s="30">
        <f t="shared" si="31"/>
        <v>0</v>
      </c>
    </row>
    <row r="1011" spans="1:9" ht="15.75" thickBot="1" x14ac:dyDescent="0.3">
      <c r="A1011" s="2">
        <v>33103618</v>
      </c>
      <c r="B1011" s="2" t="s">
        <v>1019</v>
      </c>
      <c r="C1011" s="2" t="s">
        <v>84</v>
      </c>
      <c r="D1011" s="3" t="str">
        <f>IFERROR(VLOOKUP(ZDEFAULT_PORTRAIT!A1011,'Price Change'!$C$2:$G$5796,5,FALSE),E1011)</f>
        <v xml:space="preserve">              </v>
      </c>
      <c r="E1011" s="3">
        <v>393</v>
      </c>
      <c r="F1011" s="8"/>
      <c r="G1011" s="8"/>
      <c r="H1011" s="3">
        <f t="shared" si="30"/>
        <v>0</v>
      </c>
      <c r="I1011" s="30">
        <f t="shared" si="31"/>
        <v>0</v>
      </c>
    </row>
    <row r="1012" spans="1:9" ht="15.75" thickBot="1" x14ac:dyDescent="0.3">
      <c r="A1012" s="2">
        <v>33103619</v>
      </c>
      <c r="B1012" s="2" t="s">
        <v>1020</v>
      </c>
      <c r="C1012" s="2" t="s">
        <v>84</v>
      </c>
      <c r="D1012" s="6" t="str">
        <f>IFERROR(VLOOKUP(ZDEFAULT_PORTRAIT!A1012,'Price Change'!$C$2:$G$5796,5,FALSE),E1012)</f>
        <v xml:space="preserve">              </v>
      </c>
      <c r="E1012" s="6">
        <v>11</v>
      </c>
      <c r="F1012" s="7"/>
      <c r="G1012" s="7"/>
      <c r="H1012" s="3">
        <f t="shared" si="30"/>
        <v>0</v>
      </c>
      <c r="I1012" s="30">
        <f t="shared" si="31"/>
        <v>0</v>
      </c>
    </row>
    <row r="1013" spans="1:9" ht="15.75" thickBot="1" x14ac:dyDescent="0.3">
      <c r="A1013" s="2">
        <v>33103620</v>
      </c>
      <c r="B1013" s="2" t="s">
        <v>1021</v>
      </c>
      <c r="C1013" s="2" t="s">
        <v>84</v>
      </c>
      <c r="D1013" s="3" t="str">
        <f>IFERROR(VLOOKUP(ZDEFAULT_PORTRAIT!A1013,'Price Change'!$C$2:$G$5796,5,FALSE),E1013)</f>
        <v xml:space="preserve">              </v>
      </c>
      <c r="E1013" s="3">
        <v>15</v>
      </c>
      <c r="F1013" s="8"/>
      <c r="G1013" s="8"/>
      <c r="H1013" s="3">
        <f t="shared" si="30"/>
        <v>0</v>
      </c>
      <c r="I1013" s="30">
        <f t="shared" si="31"/>
        <v>0</v>
      </c>
    </row>
    <row r="1014" spans="1:9" ht="15.75" thickBot="1" x14ac:dyDescent="0.3">
      <c r="A1014" s="2">
        <v>33103621</v>
      </c>
      <c r="B1014" s="2" t="s">
        <v>1022</v>
      </c>
      <c r="C1014" s="2" t="s">
        <v>84</v>
      </c>
      <c r="D1014" s="6" t="str">
        <f>IFERROR(VLOOKUP(ZDEFAULT_PORTRAIT!A1014,'Price Change'!$C$2:$G$5796,5,FALSE),E1014)</f>
        <v xml:space="preserve">              </v>
      </c>
      <c r="E1014" s="6">
        <v>40</v>
      </c>
      <c r="F1014" s="7"/>
      <c r="G1014" s="7"/>
      <c r="H1014" s="3">
        <f t="shared" si="30"/>
        <v>0</v>
      </c>
      <c r="I1014" s="30">
        <f t="shared" si="31"/>
        <v>0</v>
      </c>
    </row>
    <row r="1015" spans="1:9" ht="15.75" thickBot="1" x14ac:dyDescent="0.3">
      <c r="A1015" s="2">
        <v>33103622</v>
      </c>
      <c r="B1015" s="2" t="s">
        <v>1023</v>
      </c>
      <c r="C1015" s="2" t="s">
        <v>84</v>
      </c>
      <c r="D1015" s="3" t="str">
        <f>IFERROR(VLOOKUP(ZDEFAULT_PORTRAIT!A1015,'Price Change'!$C$2:$G$5796,5,FALSE),E1015)</f>
        <v xml:space="preserve">              </v>
      </c>
      <c r="E1015" s="3">
        <v>204</v>
      </c>
      <c r="F1015" s="8"/>
      <c r="G1015" s="8"/>
      <c r="H1015" s="3">
        <f t="shared" si="30"/>
        <v>0</v>
      </c>
      <c r="I1015" s="30">
        <f t="shared" si="31"/>
        <v>0</v>
      </c>
    </row>
    <row r="1016" spans="1:9" ht="15.75" thickBot="1" x14ac:dyDescent="0.3">
      <c r="A1016" s="2">
        <v>33103623</v>
      </c>
      <c r="B1016" s="2" t="s">
        <v>1024</v>
      </c>
      <c r="C1016" s="2" t="s">
        <v>84</v>
      </c>
      <c r="D1016" s="6" t="str">
        <f>IFERROR(VLOOKUP(ZDEFAULT_PORTRAIT!A1016,'Price Change'!$C$2:$G$5796,5,FALSE),E1016)</f>
        <v xml:space="preserve">              </v>
      </c>
      <c r="E1016" s="6">
        <v>19</v>
      </c>
      <c r="F1016" s="7"/>
      <c r="G1016" s="7"/>
      <c r="H1016" s="3">
        <f t="shared" si="30"/>
        <v>0</v>
      </c>
      <c r="I1016" s="30">
        <f t="shared" si="31"/>
        <v>0</v>
      </c>
    </row>
    <row r="1017" spans="1:9" ht="15.75" thickBot="1" x14ac:dyDescent="0.3">
      <c r="A1017" s="2">
        <v>33103624</v>
      </c>
      <c r="B1017" s="2" t="s">
        <v>1025</v>
      </c>
      <c r="C1017" s="2" t="s">
        <v>84</v>
      </c>
      <c r="D1017" s="3" t="str">
        <f>IFERROR(VLOOKUP(ZDEFAULT_PORTRAIT!A1017,'Price Change'!$C$2:$G$5796,5,FALSE),E1017)</f>
        <v xml:space="preserve">              </v>
      </c>
      <c r="E1017" s="3">
        <v>26</v>
      </c>
      <c r="F1017" s="8"/>
      <c r="G1017" s="8"/>
      <c r="H1017" s="3">
        <f t="shared" si="30"/>
        <v>0</v>
      </c>
      <c r="I1017" s="30">
        <f t="shared" si="31"/>
        <v>0</v>
      </c>
    </row>
    <row r="1018" spans="1:9" ht="15.75" thickBot="1" x14ac:dyDescent="0.3">
      <c r="A1018" s="2">
        <v>33103625</v>
      </c>
      <c r="B1018" s="2" t="s">
        <v>1026</v>
      </c>
      <c r="C1018" s="2" t="s">
        <v>84</v>
      </c>
      <c r="D1018" s="6" t="str">
        <f>IFERROR(VLOOKUP(ZDEFAULT_PORTRAIT!A1018,'Price Change'!$C$2:$G$5796,5,FALSE),E1018)</f>
        <v xml:space="preserve">              </v>
      </c>
      <c r="E1018" s="6">
        <v>63</v>
      </c>
      <c r="F1018" s="7"/>
      <c r="G1018" s="7"/>
      <c r="H1018" s="3">
        <f t="shared" si="30"/>
        <v>0</v>
      </c>
      <c r="I1018" s="30">
        <f t="shared" si="31"/>
        <v>0</v>
      </c>
    </row>
    <row r="1019" spans="1:9" ht="15.75" thickBot="1" x14ac:dyDescent="0.3">
      <c r="A1019" s="2">
        <v>33103626</v>
      </c>
      <c r="B1019" s="2" t="s">
        <v>1027</v>
      </c>
      <c r="C1019" s="2" t="s">
        <v>84</v>
      </c>
      <c r="D1019" s="3" t="str">
        <f>IFERROR(VLOOKUP(ZDEFAULT_PORTRAIT!A1019,'Price Change'!$C$2:$G$5796,5,FALSE),E1019)</f>
        <v xml:space="preserve">              </v>
      </c>
      <c r="E1019" s="3">
        <v>39</v>
      </c>
      <c r="F1019" s="8"/>
      <c r="G1019" s="8"/>
      <c r="H1019" s="3">
        <f t="shared" si="30"/>
        <v>0</v>
      </c>
      <c r="I1019" s="30">
        <f t="shared" si="31"/>
        <v>0</v>
      </c>
    </row>
    <row r="1020" spans="1:9" ht="15.75" thickBot="1" x14ac:dyDescent="0.3">
      <c r="A1020" s="2">
        <v>33103627</v>
      </c>
      <c r="B1020" s="2" t="s">
        <v>1028</v>
      </c>
      <c r="C1020" s="2" t="s">
        <v>84</v>
      </c>
      <c r="D1020" s="6" t="str">
        <f>IFERROR(VLOOKUP(ZDEFAULT_PORTRAIT!A1020,'Price Change'!$C$2:$G$5796,5,FALSE),E1020)</f>
        <v xml:space="preserve">              </v>
      </c>
      <c r="E1020" s="6">
        <v>39</v>
      </c>
      <c r="F1020" s="7"/>
      <c r="G1020" s="7"/>
      <c r="H1020" s="3">
        <f t="shared" si="30"/>
        <v>0</v>
      </c>
      <c r="I1020" s="30">
        <f t="shared" si="31"/>
        <v>0</v>
      </c>
    </row>
    <row r="1021" spans="1:9" ht="15.75" thickBot="1" x14ac:dyDescent="0.3">
      <c r="A1021" s="2">
        <v>33103628</v>
      </c>
      <c r="B1021" s="2" t="s">
        <v>1029</v>
      </c>
      <c r="C1021" s="2" t="s">
        <v>84</v>
      </c>
      <c r="D1021" s="3" t="str">
        <f>IFERROR(VLOOKUP(ZDEFAULT_PORTRAIT!A1021,'Price Change'!$C$2:$G$5796,5,FALSE),E1021)</f>
        <v xml:space="preserve">              </v>
      </c>
      <c r="E1021" s="3">
        <v>8</v>
      </c>
      <c r="F1021" s="8"/>
      <c r="G1021" s="8"/>
      <c r="H1021" s="3">
        <f t="shared" si="30"/>
        <v>0</v>
      </c>
      <c r="I1021" s="30">
        <f t="shared" si="31"/>
        <v>0</v>
      </c>
    </row>
    <row r="1022" spans="1:9" ht="15.75" thickBot="1" x14ac:dyDescent="0.3">
      <c r="A1022" s="2">
        <v>33103629</v>
      </c>
      <c r="B1022" s="2" t="s">
        <v>1030</v>
      </c>
      <c r="C1022" s="2" t="s">
        <v>84</v>
      </c>
      <c r="D1022" s="6" t="str">
        <f>IFERROR(VLOOKUP(ZDEFAULT_PORTRAIT!A1022,'Price Change'!$C$2:$G$5796,5,FALSE),E1022)</f>
        <v xml:space="preserve">              </v>
      </c>
      <c r="E1022" s="6">
        <v>46</v>
      </c>
      <c r="F1022" s="7"/>
      <c r="G1022" s="7"/>
      <c r="H1022" s="3">
        <f t="shared" si="30"/>
        <v>0</v>
      </c>
      <c r="I1022" s="30">
        <f t="shared" si="31"/>
        <v>0</v>
      </c>
    </row>
    <row r="1023" spans="1:9" ht="15.75" thickBot="1" x14ac:dyDescent="0.3">
      <c r="A1023" s="2">
        <v>33103630</v>
      </c>
      <c r="B1023" s="2" t="s">
        <v>1031</v>
      </c>
      <c r="C1023" s="2" t="s">
        <v>84</v>
      </c>
      <c r="D1023" s="3" t="str">
        <f>IFERROR(VLOOKUP(ZDEFAULT_PORTRAIT!A1023,'Price Change'!$C$2:$G$5796,5,FALSE),E1023)</f>
        <v xml:space="preserve">              </v>
      </c>
      <c r="E1023" s="3">
        <v>46</v>
      </c>
      <c r="F1023" s="8"/>
      <c r="G1023" s="8"/>
      <c r="H1023" s="3">
        <f t="shared" si="30"/>
        <v>0</v>
      </c>
      <c r="I1023" s="30">
        <f t="shared" si="31"/>
        <v>0</v>
      </c>
    </row>
    <row r="1024" spans="1:9" ht="15.75" thickBot="1" x14ac:dyDescent="0.3">
      <c r="A1024" s="2">
        <v>33103631</v>
      </c>
      <c r="B1024" s="2" t="s">
        <v>1032</v>
      </c>
      <c r="C1024" s="2" t="s">
        <v>84</v>
      </c>
      <c r="D1024" s="6" t="str">
        <f>IFERROR(VLOOKUP(ZDEFAULT_PORTRAIT!A1024,'Price Change'!$C$2:$G$5796,5,FALSE),E1024)</f>
        <v xml:space="preserve">              </v>
      </c>
      <c r="E1024" s="6">
        <v>17</v>
      </c>
      <c r="F1024" s="7"/>
      <c r="G1024" s="7"/>
      <c r="H1024" s="3">
        <f t="shared" si="30"/>
        <v>0</v>
      </c>
      <c r="I1024" s="30">
        <f t="shared" si="31"/>
        <v>0</v>
      </c>
    </row>
    <row r="1025" spans="1:9" ht="15.75" thickBot="1" x14ac:dyDescent="0.3">
      <c r="A1025" s="2">
        <v>33103632</v>
      </c>
      <c r="B1025" s="2" t="s">
        <v>1033</v>
      </c>
      <c r="C1025" s="2" t="s">
        <v>84</v>
      </c>
      <c r="D1025" s="3" t="str">
        <f>IFERROR(VLOOKUP(ZDEFAULT_PORTRAIT!A1025,'Price Change'!$C$2:$G$5796,5,FALSE),E1025)</f>
        <v xml:space="preserve">              </v>
      </c>
      <c r="E1025" s="3">
        <v>46</v>
      </c>
      <c r="F1025" s="8"/>
      <c r="G1025" s="8"/>
      <c r="H1025" s="3">
        <f t="shared" si="30"/>
        <v>0</v>
      </c>
      <c r="I1025" s="30">
        <f t="shared" si="31"/>
        <v>0</v>
      </c>
    </row>
    <row r="1026" spans="1:9" ht="15.75" thickBot="1" x14ac:dyDescent="0.3">
      <c r="A1026" s="2">
        <v>33103633</v>
      </c>
      <c r="B1026" s="2" t="s">
        <v>1034</v>
      </c>
      <c r="C1026" s="2" t="s">
        <v>84</v>
      </c>
      <c r="D1026" s="6" t="str">
        <f>IFERROR(VLOOKUP(ZDEFAULT_PORTRAIT!A1026,'Price Change'!$C$2:$G$5796,5,FALSE),E1026)</f>
        <v xml:space="preserve">              </v>
      </c>
      <c r="E1026" s="6">
        <v>17</v>
      </c>
      <c r="F1026" s="7"/>
      <c r="G1026" s="7"/>
      <c r="H1026" s="3">
        <f t="shared" si="30"/>
        <v>0</v>
      </c>
      <c r="I1026" s="30">
        <f t="shared" si="31"/>
        <v>0</v>
      </c>
    </row>
    <row r="1027" spans="1:9" ht="15.75" thickBot="1" x14ac:dyDescent="0.3">
      <c r="A1027" s="2">
        <v>33103634</v>
      </c>
      <c r="B1027" s="2" t="s">
        <v>1035</v>
      </c>
      <c r="C1027" s="2" t="s">
        <v>84</v>
      </c>
      <c r="D1027" s="3" t="str">
        <f>IFERROR(VLOOKUP(ZDEFAULT_PORTRAIT!A1027,'Price Change'!$C$2:$G$5796,5,FALSE),E1027)</f>
        <v xml:space="preserve">              </v>
      </c>
      <c r="E1027" s="3">
        <v>17</v>
      </c>
      <c r="F1027" s="8"/>
      <c r="G1027" s="8"/>
      <c r="H1027" s="3">
        <f t="shared" si="30"/>
        <v>0</v>
      </c>
      <c r="I1027" s="30">
        <f t="shared" si="31"/>
        <v>0</v>
      </c>
    </row>
    <row r="1028" spans="1:9" ht="15.75" thickBot="1" x14ac:dyDescent="0.3">
      <c r="A1028" s="2">
        <v>33103635</v>
      </c>
      <c r="B1028" s="2" t="s">
        <v>1036</v>
      </c>
      <c r="C1028" s="2" t="s">
        <v>84</v>
      </c>
      <c r="D1028" s="6" t="str">
        <f>IFERROR(VLOOKUP(ZDEFAULT_PORTRAIT!A1028,'Price Change'!$C$2:$G$5796,5,FALSE),E1028)</f>
        <v xml:space="preserve">              </v>
      </c>
      <c r="E1028" s="6">
        <v>17</v>
      </c>
      <c r="F1028" s="7"/>
      <c r="G1028" s="7"/>
      <c r="H1028" s="3">
        <f t="shared" si="30"/>
        <v>0</v>
      </c>
      <c r="I1028" s="30">
        <f t="shared" si="31"/>
        <v>0</v>
      </c>
    </row>
    <row r="1029" spans="1:9" ht="15.75" thickBot="1" x14ac:dyDescent="0.3">
      <c r="A1029" s="2">
        <v>33103636</v>
      </c>
      <c r="B1029" s="2" t="s">
        <v>1037</v>
      </c>
      <c r="C1029" s="2" t="s">
        <v>84</v>
      </c>
      <c r="D1029" s="3" t="str">
        <f>IFERROR(VLOOKUP(ZDEFAULT_PORTRAIT!A1029,'Price Change'!$C$2:$G$5796,5,FALSE),E1029)</f>
        <v xml:space="preserve">              </v>
      </c>
      <c r="E1029" s="3">
        <v>17</v>
      </c>
      <c r="F1029" s="8"/>
      <c r="G1029" s="8"/>
      <c r="H1029" s="3">
        <f t="shared" si="30"/>
        <v>0</v>
      </c>
      <c r="I1029" s="30">
        <f t="shared" si="31"/>
        <v>0</v>
      </c>
    </row>
    <row r="1030" spans="1:9" ht="15.75" thickBot="1" x14ac:dyDescent="0.3">
      <c r="A1030" s="2">
        <v>33103637</v>
      </c>
      <c r="B1030" s="2" t="s">
        <v>1038</v>
      </c>
      <c r="C1030" s="2" t="s">
        <v>84</v>
      </c>
      <c r="D1030" s="6" t="str">
        <f>IFERROR(VLOOKUP(ZDEFAULT_PORTRAIT!A1030,'Price Change'!$C$2:$G$5796,5,FALSE),E1030)</f>
        <v xml:space="preserve">              </v>
      </c>
      <c r="E1030" s="6">
        <v>17</v>
      </c>
      <c r="F1030" s="7"/>
      <c r="G1030" s="7"/>
      <c r="H1030" s="3">
        <f t="shared" ref="H1030:H1093" si="32">IFERROR((E1030-D1030)*F1030,E1030*F1030)</f>
        <v>0</v>
      </c>
      <c r="I1030" s="30">
        <f t="shared" ref="I1030:I1093" si="33">IFERROR(H1030/G1030,0)</f>
        <v>0</v>
      </c>
    </row>
    <row r="1031" spans="1:9" ht="15.75" thickBot="1" x14ac:dyDescent="0.3">
      <c r="A1031" s="2">
        <v>33103638</v>
      </c>
      <c r="B1031" s="2" t="s">
        <v>1039</v>
      </c>
      <c r="C1031" s="2" t="s">
        <v>84</v>
      </c>
      <c r="D1031" s="3" t="str">
        <f>IFERROR(VLOOKUP(ZDEFAULT_PORTRAIT!A1031,'Price Change'!$C$2:$G$5796,5,FALSE),E1031)</f>
        <v xml:space="preserve">              </v>
      </c>
      <c r="E1031" s="3">
        <v>17</v>
      </c>
      <c r="F1031" s="8"/>
      <c r="G1031" s="8"/>
      <c r="H1031" s="3">
        <f t="shared" si="32"/>
        <v>0</v>
      </c>
      <c r="I1031" s="30">
        <f t="shared" si="33"/>
        <v>0</v>
      </c>
    </row>
    <row r="1032" spans="1:9" ht="15.75" thickBot="1" x14ac:dyDescent="0.3">
      <c r="A1032" s="2">
        <v>33103639</v>
      </c>
      <c r="B1032" s="2" t="s">
        <v>1040</v>
      </c>
      <c r="C1032" s="2" t="s">
        <v>84</v>
      </c>
      <c r="D1032" s="6" t="str">
        <f>IFERROR(VLOOKUP(ZDEFAULT_PORTRAIT!A1032,'Price Change'!$C$2:$G$5796,5,FALSE),E1032)</f>
        <v xml:space="preserve">              </v>
      </c>
      <c r="E1032" s="6">
        <v>17</v>
      </c>
      <c r="F1032" s="7"/>
      <c r="G1032" s="7"/>
      <c r="H1032" s="3">
        <f t="shared" si="32"/>
        <v>0</v>
      </c>
      <c r="I1032" s="30">
        <f t="shared" si="33"/>
        <v>0</v>
      </c>
    </row>
    <row r="1033" spans="1:9" ht="15.75" thickBot="1" x14ac:dyDescent="0.3">
      <c r="A1033" s="2">
        <v>33103640</v>
      </c>
      <c r="B1033" s="2" t="s">
        <v>1041</v>
      </c>
      <c r="C1033" s="2" t="s">
        <v>84</v>
      </c>
      <c r="D1033" s="3" t="str">
        <f>IFERROR(VLOOKUP(ZDEFAULT_PORTRAIT!A1033,'Price Change'!$C$2:$G$5796,5,FALSE),E1033)</f>
        <v xml:space="preserve">              </v>
      </c>
      <c r="E1033" s="3">
        <v>17</v>
      </c>
      <c r="F1033" s="8"/>
      <c r="G1033" s="8"/>
      <c r="H1033" s="3">
        <f t="shared" si="32"/>
        <v>0</v>
      </c>
      <c r="I1033" s="30">
        <f t="shared" si="33"/>
        <v>0</v>
      </c>
    </row>
    <row r="1034" spans="1:9" ht="15.75" thickBot="1" x14ac:dyDescent="0.3">
      <c r="A1034" s="2">
        <v>33103641</v>
      </c>
      <c r="B1034" s="2" t="s">
        <v>1040</v>
      </c>
      <c r="C1034" s="2" t="s">
        <v>84</v>
      </c>
      <c r="D1034" s="6" t="str">
        <f>IFERROR(VLOOKUP(ZDEFAULT_PORTRAIT!A1034,'Price Change'!$C$2:$G$5796,5,FALSE),E1034)</f>
        <v xml:space="preserve">              </v>
      </c>
      <c r="E1034" s="6">
        <v>48</v>
      </c>
      <c r="F1034" s="7"/>
      <c r="G1034" s="7"/>
      <c r="H1034" s="3">
        <f t="shared" si="32"/>
        <v>0</v>
      </c>
      <c r="I1034" s="30">
        <f t="shared" si="33"/>
        <v>0</v>
      </c>
    </row>
    <row r="1035" spans="1:9" ht="15.75" thickBot="1" x14ac:dyDescent="0.3">
      <c r="A1035" s="2">
        <v>33103642</v>
      </c>
      <c r="B1035" s="2" t="s">
        <v>1042</v>
      </c>
      <c r="C1035" s="2" t="s">
        <v>84</v>
      </c>
      <c r="D1035" s="3" t="str">
        <f>IFERROR(VLOOKUP(ZDEFAULT_PORTRAIT!A1035,'Price Change'!$C$2:$G$5796,5,FALSE),E1035)</f>
        <v xml:space="preserve">              </v>
      </c>
      <c r="E1035" s="3">
        <v>50</v>
      </c>
      <c r="F1035" s="8"/>
      <c r="G1035" s="8"/>
      <c r="H1035" s="3">
        <f t="shared" si="32"/>
        <v>0</v>
      </c>
      <c r="I1035" s="30">
        <f t="shared" si="33"/>
        <v>0</v>
      </c>
    </row>
    <row r="1036" spans="1:9" ht="15.75" thickBot="1" x14ac:dyDescent="0.3">
      <c r="A1036" s="2">
        <v>33103643</v>
      </c>
      <c r="B1036" s="2" t="s">
        <v>1043</v>
      </c>
      <c r="C1036" s="2" t="s">
        <v>84</v>
      </c>
      <c r="D1036" s="6" t="str">
        <f>IFERROR(VLOOKUP(ZDEFAULT_PORTRAIT!A1036,'Price Change'!$C$2:$G$5796,5,FALSE),E1036)</f>
        <v xml:space="preserve">              </v>
      </c>
      <c r="E1036" s="6">
        <v>61</v>
      </c>
      <c r="F1036" s="7"/>
      <c r="G1036" s="7"/>
      <c r="H1036" s="3">
        <f t="shared" si="32"/>
        <v>0</v>
      </c>
      <c r="I1036" s="30">
        <f t="shared" si="33"/>
        <v>0</v>
      </c>
    </row>
    <row r="1037" spans="1:9" ht="15.75" thickBot="1" x14ac:dyDescent="0.3">
      <c r="A1037" s="2">
        <v>33103644</v>
      </c>
      <c r="B1037" s="2" t="s">
        <v>1044</v>
      </c>
      <c r="C1037" s="2" t="s">
        <v>84</v>
      </c>
      <c r="D1037" s="3" t="str">
        <f>IFERROR(VLOOKUP(ZDEFAULT_PORTRAIT!A1037,'Price Change'!$C$2:$G$5796,5,FALSE),E1037)</f>
        <v xml:space="preserve">              </v>
      </c>
      <c r="E1037" s="3">
        <v>127</v>
      </c>
      <c r="F1037" s="8"/>
      <c r="G1037" s="8"/>
      <c r="H1037" s="3">
        <f t="shared" si="32"/>
        <v>0</v>
      </c>
      <c r="I1037" s="30">
        <f t="shared" si="33"/>
        <v>0</v>
      </c>
    </row>
    <row r="1038" spans="1:9" ht="15.75" thickBot="1" x14ac:dyDescent="0.3">
      <c r="A1038" s="2">
        <v>33103645</v>
      </c>
      <c r="B1038" s="2" t="s">
        <v>1045</v>
      </c>
      <c r="C1038" s="2" t="s">
        <v>84</v>
      </c>
      <c r="D1038" s="6" t="str">
        <f>IFERROR(VLOOKUP(ZDEFAULT_PORTRAIT!A1038,'Price Change'!$C$2:$G$5796,5,FALSE),E1038)</f>
        <v xml:space="preserve">              </v>
      </c>
      <c r="E1038" s="6">
        <v>46</v>
      </c>
      <c r="F1038" s="7"/>
      <c r="G1038" s="7"/>
      <c r="H1038" s="3">
        <f t="shared" si="32"/>
        <v>0</v>
      </c>
      <c r="I1038" s="30">
        <f t="shared" si="33"/>
        <v>0</v>
      </c>
    </row>
    <row r="1039" spans="1:9" ht="15.75" thickBot="1" x14ac:dyDescent="0.3">
      <c r="A1039" s="2">
        <v>33103646</v>
      </c>
      <c r="B1039" s="2" t="s">
        <v>1046</v>
      </c>
      <c r="C1039" s="2" t="s">
        <v>84</v>
      </c>
      <c r="D1039" s="3" t="str">
        <f>IFERROR(VLOOKUP(ZDEFAULT_PORTRAIT!A1039,'Price Change'!$C$2:$G$5796,5,FALSE),E1039)</f>
        <v xml:space="preserve">              </v>
      </c>
      <c r="E1039" s="3">
        <v>101</v>
      </c>
      <c r="F1039" s="8"/>
      <c r="G1039" s="8"/>
      <c r="H1039" s="3">
        <f t="shared" si="32"/>
        <v>0</v>
      </c>
      <c r="I1039" s="30">
        <f t="shared" si="33"/>
        <v>0</v>
      </c>
    </row>
    <row r="1040" spans="1:9" ht="15.75" thickBot="1" x14ac:dyDescent="0.3">
      <c r="A1040" s="2">
        <v>33103647</v>
      </c>
      <c r="B1040" s="2" t="s">
        <v>1047</v>
      </c>
      <c r="C1040" s="2" t="s">
        <v>84</v>
      </c>
      <c r="D1040" s="6" t="str">
        <f>IFERROR(VLOOKUP(ZDEFAULT_PORTRAIT!A1040,'Price Change'!$C$2:$G$5796,5,FALSE),E1040)</f>
        <v xml:space="preserve">              </v>
      </c>
      <c r="E1040" s="6">
        <v>32</v>
      </c>
      <c r="F1040" s="7"/>
      <c r="G1040" s="7"/>
      <c r="H1040" s="3">
        <f t="shared" si="32"/>
        <v>0</v>
      </c>
      <c r="I1040" s="30">
        <f t="shared" si="33"/>
        <v>0</v>
      </c>
    </row>
    <row r="1041" spans="1:9" ht="15.75" thickBot="1" x14ac:dyDescent="0.3">
      <c r="A1041" s="2">
        <v>33103648</v>
      </c>
      <c r="B1041" s="2" t="s">
        <v>1048</v>
      </c>
      <c r="C1041" s="2" t="s">
        <v>84</v>
      </c>
      <c r="D1041" s="3" t="str">
        <f>IFERROR(VLOOKUP(ZDEFAULT_PORTRAIT!A1041,'Price Change'!$C$2:$G$5796,5,FALSE),E1041)</f>
        <v xml:space="preserve">              </v>
      </c>
      <c r="E1041" s="3">
        <v>39</v>
      </c>
      <c r="F1041" s="8"/>
      <c r="G1041" s="8"/>
      <c r="H1041" s="3">
        <f t="shared" si="32"/>
        <v>0</v>
      </c>
      <c r="I1041" s="30">
        <f t="shared" si="33"/>
        <v>0</v>
      </c>
    </row>
    <row r="1042" spans="1:9" ht="15.75" thickBot="1" x14ac:dyDescent="0.3">
      <c r="A1042" s="2">
        <v>33103649</v>
      </c>
      <c r="B1042" s="2" t="s">
        <v>1049</v>
      </c>
      <c r="C1042" s="2" t="s">
        <v>84</v>
      </c>
      <c r="D1042" s="6" t="str">
        <f>IFERROR(VLOOKUP(ZDEFAULT_PORTRAIT!A1042,'Price Change'!$C$2:$G$5796,5,FALSE),E1042)</f>
        <v xml:space="preserve">              </v>
      </c>
      <c r="E1042" s="6">
        <v>30</v>
      </c>
      <c r="F1042" s="7"/>
      <c r="G1042" s="7"/>
      <c r="H1042" s="3">
        <f t="shared" si="32"/>
        <v>0</v>
      </c>
      <c r="I1042" s="30">
        <f t="shared" si="33"/>
        <v>0</v>
      </c>
    </row>
    <row r="1043" spans="1:9" ht="15.75" thickBot="1" x14ac:dyDescent="0.3">
      <c r="A1043" s="2">
        <v>33103650</v>
      </c>
      <c r="B1043" s="2" t="s">
        <v>1050</v>
      </c>
      <c r="C1043" s="2" t="s">
        <v>84</v>
      </c>
      <c r="D1043" s="3" t="str">
        <f>IFERROR(VLOOKUP(ZDEFAULT_PORTRAIT!A1043,'Price Change'!$C$2:$G$5796,5,FALSE),E1043)</f>
        <v xml:space="preserve">              </v>
      </c>
      <c r="E1043" s="3">
        <v>42</v>
      </c>
      <c r="F1043" s="8"/>
      <c r="G1043" s="8"/>
      <c r="H1043" s="3">
        <f t="shared" si="32"/>
        <v>0</v>
      </c>
      <c r="I1043" s="30">
        <f t="shared" si="33"/>
        <v>0</v>
      </c>
    </row>
    <row r="1044" spans="1:9" ht="15.75" thickBot="1" x14ac:dyDescent="0.3">
      <c r="A1044" s="2">
        <v>33103651</v>
      </c>
      <c r="B1044" s="2" t="s">
        <v>1051</v>
      </c>
      <c r="C1044" s="2" t="s">
        <v>84</v>
      </c>
      <c r="D1044" s="6" t="str">
        <f>IFERROR(VLOOKUP(ZDEFAULT_PORTRAIT!A1044,'Price Change'!$C$2:$G$5796,5,FALSE),E1044)</f>
        <v xml:space="preserve">              </v>
      </c>
      <c r="E1044" s="6">
        <v>101</v>
      </c>
      <c r="F1044" s="7"/>
      <c r="G1044" s="7"/>
      <c r="H1044" s="3">
        <f t="shared" si="32"/>
        <v>0</v>
      </c>
      <c r="I1044" s="30">
        <f t="shared" si="33"/>
        <v>0</v>
      </c>
    </row>
    <row r="1045" spans="1:9" ht="15.75" thickBot="1" x14ac:dyDescent="0.3">
      <c r="A1045" s="2">
        <v>33103652</v>
      </c>
      <c r="B1045" s="2" t="s">
        <v>1052</v>
      </c>
      <c r="C1045" s="2" t="s">
        <v>84</v>
      </c>
      <c r="D1045" s="3" t="str">
        <f>IFERROR(VLOOKUP(ZDEFAULT_PORTRAIT!A1045,'Price Change'!$C$2:$G$5796,5,FALSE),E1045)</f>
        <v xml:space="preserve">              </v>
      </c>
      <c r="E1045" s="3">
        <v>229</v>
      </c>
      <c r="F1045" s="8"/>
      <c r="G1045" s="8"/>
      <c r="H1045" s="3">
        <f t="shared" si="32"/>
        <v>0</v>
      </c>
      <c r="I1045" s="30">
        <f t="shared" si="33"/>
        <v>0</v>
      </c>
    </row>
    <row r="1046" spans="1:9" ht="15.75" thickBot="1" x14ac:dyDescent="0.3">
      <c r="A1046" s="2">
        <v>33103653</v>
      </c>
      <c r="B1046" s="2" t="s">
        <v>1053</v>
      </c>
      <c r="C1046" s="2" t="s">
        <v>84</v>
      </c>
      <c r="D1046" s="6" t="str">
        <f>IFERROR(VLOOKUP(ZDEFAULT_PORTRAIT!A1046,'Price Change'!$C$2:$G$5796,5,FALSE),E1046)</f>
        <v xml:space="preserve">              </v>
      </c>
      <c r="E1046" s="6">
        <v>229</v>
      </c>
      <c r="F1046" s="7"/>
      <c r="G1046" s="7"/>
      <c r="H1046" s="3">
        <f t="shared" si="32"/>
        <v>0</v>
      </c>
      <c r="I1046" s="30">
        <f t="shared" si="33"/>
        <v>0</v>
      </c>
    </row>
    <row r="1047" spans="1:9" ht="15.75" thickBot="1" x14ac:dyDescent="0.3">
      <c r="A1047" s="2">
        <v>33103654</v>
      </c>
      <c r="B1047" s="2" t="s">
        <v>1054</v>
      </c>
      <c r="C1047" s="2" t="s">
        <v>84</v>
      </c>
      <c r="D1047" s="3" t="str">
        <f>IFERROR(VLOOKUP(ZDEFAULT_PORTRAIT!A1047,'Price Change'!$C$2:$G$5796,5,FALSE),E1047)</f>
        <v xml:space="preserve">              </v>
      </c>
      <c r="E1047" s="3">
        <v>229</v>
      </c>
      <c r="F1047" s="8"/>
      <c r="G1047" s="8"/>
      <c r="H1047" s="3">
        <f t="shared" si="32"/>
        <v>0</v>
      </c>
      <c r="I1047" s="30">
        <f t="shared" si="33"/>
        <v>0</v>
      </c>
    </row>
    <row r="1048" spans="1:9" ht="15.75" thickBot="1" x14ac:dyDescent="0.3">
      <c r="A1048" s="2">
        <v>33103655</v>
      </c>
      <c r="B1048" s="2" t="s">
        <v>1055</v>
      </c>
      <c r="C1048" s="2" t="s">
        <v>84</v>
      </c>
      <c r="D1048" s="6" t="str">
        <f>IFERROR(VLOOKUP(ZDEFAULT_PORTRAIT!A1048,'Price Change'!$C$2:$G$5796,5,FALSE),E1048)</f>
        <v xml:space="preserve">              </v>
      </c>
      <c r="E1048" s="6">
        <v>85</v>
      </c>
      <c r="F1048" s="7"/>
      <c r="G1048" s="7"/>
      <c r="H1048" s="3">
        <f t="shared" si="32"/>
        <v>0</v>
      </c>
      <c r="I1048" s="30">
        <f t="shared" si="33"/>
        <v>0</v>
      </c>
    </row>
    <row r="1049" spans="1:9" ht="15.75" thickBot="1" x14ac:dyDescent="0.3">
      <c r="A1049" s="2">
        <v>33103656</v>
      </c>
      <c r="B1049" s="2" t="s">
        <v>1056</v>
      </c>
      <c r="C1049" s="2" t="s">
        <v>84</v>
      </c>
      <c r="D1049" s="3" t="str">
        <f>IFERROR(VLOOKUP(ZDEFAULT_PORTRAIT!A1049,'Price Change'!$C$2:$G$5796,5,FALSE),E1049)</f>
        <v xml:space="preserve">              </v>
      </c>
      <c r="E1049" s="3">
        <v>85</v>
      </c>
      <c r="F1049" s="8"/>
      <c r="G1049" s="8"/>
      <c r="H1049" s="3">
        <f t="shared" si="32"/>
        <v>0</v>
      </c>
      <c r="I1049" s="30">
        <f t="shared" si="33"/>
        <v>0</v>
      </c>
    </row>
    <row r="1050" spans="1:9" ht="15.75" thickBot="1" x14ac:dyDescent="0.3">
      <c r="A1050" s="2">
        <v>33103657</v>
      </c>
      <c r="B1050" s="2" t="s">
        <v>1057</v>
      </c>
      <c r="C1050" s="2" t="s">
        <v>84</v>
      </c>
      <c r="D1050" s="6" t="str">
        <f>IFERROR(VLOOKUP(ZDEFAULT_PORTRAIT!A1050,'Price Change'!$C$2:$G$5796,5,FALSE),E1050)</f>
        <v xml:space="preserve">              </v>
      </c>
      <c r="E1050" s="6">
        <v>85</v>
      </c>
      <c r="F1050" s="7"/>
      <c r="G1050" s="7"/>
      <c r="H1050" s="3">
        <f t="shared" si="32"/>
        <v>0</v>
      </c>
      <c r="I1050" s="30">
        <f t="shared" si="33"/>
        <v>0</v>
      </c>
    </row>
    <row r="1051" spans="1:9" ht="15.75" thickBot="1" x14ac:dyDescent="0.3">
      <c r="A1051" s="2">
        <v>33103658</v>
      </c>
      <c r="B1051" s="2" t="s">
        <v>1058</v>
      </c>
      <c r="C1051" s="2" t="s">
        <v>84</v>
      </c>
      <c r="D1051" s="3" t="str">
        <f>IFERROR(VLOOKUP(ZDEFAULT_PORTRAIT!A1051,'Price Change'!$C$2:$G$5796,5,FALSE),E1051)</f>
        <v xml:space="preserve">              </v>
      </c>
      <c r="E1051" s="3">
        <v>85</v>
      </c>
      <c r="F1051" s="8"/>
      <c r="G1051" s="8"/>
      <c r="H1051" s="3">
        <f t="shared" si="32"/>
        <v>0</v>
      </c>
      <c r="I1051" s="30">
        <f t="shared" si="33"/>
        <v>0</v>
      </c>
    </row>
    <row r="1052" spans="1:9" ht="15.75" thickBot="1" x14ac:dyDescent="0.3">
      <c r="A1052" s="2">
        <v>33103659</v>
      </c>
      <c r="B1052" s="2" t="s">
        <v>1059</v>
      </c>
      <c r="C1052" s="2" t="s">
        <v>84</v>
      </c>
      <c r="D1052" s="6" t="str">
        <f>IFERROR(VLOOKUP(ZDEFAULT_PORTRAIT!A1052,'Price Change'!$C$2:$G$5796,5,FALSE),E1052)</f>
        <v xml:space="preserve">              </v>
      </c>
      <c r="E1052" s="6">
        <v>85</v>
      </c>
      <c r="F1052" s="7"/>
      <c r="G1052" s="7"/>
      <c r="H1052" s="3">
        <f t="shared" si="32"/>
        <v>0</v>
      </c>
      <c r="I1052" s="30">
        <f t="shared" si="33"/>
        <v>0</v>
      </c>
    </row>
    <row r="1053" spans="1:9" ht="15.75" thickBot="1" x14ac:dyDescent="0.3">
      <c r="A1053" s="2">
        <v>33103660</v>
      </c>
      <c r="B1053" s="2" t="s">
        <v>1060</v>
      </c>
      <c r="C1053" s="2" t="s">
        <v>84</v>
      </c>
      <c r="D1053" s="3" t="str">
        <f>IFERROR(VLOOKUP(ZDEFAULT_PORTRAIT!A1053,'Price Change'!$C$2:$G$5796,5,FALSE),E1053)</f>
        <v xml:space="preserve">              </v>
      </c>
      <c r="E1053" s="3">
        <v>1044</v>
      </c>
      <c r="F1053" s="8"/>
      <c r="G1053" s="8"/>
      <c r="H1053" s="3">
        <f t="shared" si="32"/>
        <v>0</v>
      </c>
      <c r="I1053" s="30">
        <f t="shared" si="33"/>
        <v>0</v>
      </c>
    </row>
    <row r="1054" spans="1:9" ht="15.75" thickBot="1" x14ac:dyDescent="0.3">
      <c r="A1054" s="2">
        <v>33103661</v>
      </c>
      <c r="B1054" s="2" t="s">
        <v>1061</v>
      </c>
      <c r="C1054" s="2" t="s">
        <v>84</v>
      </c>
      <c r="D1054" s="6" t="str">
        <f>IFERROR(VLOOKUP(ZDEFAULT_PORTRAIT!A1054,'Price Change'!$C$2:$G$5796,5,FALSE),E1054)</f>
        <v xml:space="preserve">              </v>
      </c>
      <c r="E1054" s="6">
        <v>990</v>
      </c>
      <c r="F1054" s="7"/>
      <c r="G1054" s="7"/>
      <c r="H1054" s="3">
        <f t="shared" si="32"/>
        <v>0</v>
      </c>
      <c r="I1054" s="30">
        <f t="shared" si="33"/>
        <v>0</v>
      </c>
    </row>
    <row r="1055" spans="1:9" ht="15.75" thickBot="1" x14ac:dyDescent="0.3">
      <c r="A1055" s="2">
        <v>33103662</v>
      </c>
      <c r="B1055" s="2" t="s">
        <v>1062</v>
      </c>
      <c r="C1055" s="2" t="s">
        <v>84</v>
      </c>
      <c r="D1055" s="3" t="str">
        <f>IFERROR(VLOOKUP(ZDEFAULT_PORTRAIT!A1055,'Price Change'!$C$2:$G$5796,5,FALSE),E1055)</f>
        <v xml:space="preserve">              </v>
      </c>
      <c r="E1055" s="3">
        <v>185</v>
      </c>
      <c r="F1055" s="8"/>
      <c r="G1055" s="8"/>
      <c r="H1055" s="3">
        <f t="shared" si="32"/>
        <v>0</v>
      </c>
      <c r="I1055" s="30">
        <f t="shared" si="33"/>
        <v>0</v>
      </c>
    </row>
    <row r="1056" spans="1:9" ht="15.75" thickBot="1" x14ac:dyDescent="0.3">
      <c r="A1056" s="2">
        <v>33103663</v>
      </c>
      <c r="B1056" s="2" t="s">
        <v>1063</v>
      </c>
      <c r="C1056" s="2" t="s">
        <v>84</v>
      </c>
      <c r="D1056" s="6" t="str">
        <f>IFERROR(VLOOKUP(ZDEFAULT_PORTRAIT!A1056,'Price Change'!$C$2:$G$5796,5,FALSE),E1056)</f>
        <v xml:space="preserve">              </v>
      </c>
      <c r="E1056" s="6">
        <v>2380</v>
      </c>
      <c r="F1056" s="7"/>
      <c r="G1056" s="7"/>
      <c r="H1056" s="3">
        <f t="shared" si="32"/>
        <v>0</v>
      </c>
      <c r="I1056" s="30">
        <f t="shared" si="33"/>
        <v>0</v>
      </c>
    </row>
    <row r="1057" spans="1:9" ht="15.75" thickBot="1" x14ac:dyDescent="0.3">
      <c r="A1057" s="2">
        <v>33103664</v>
      </c>
      <c r="B1057" s="2" t="s">
        <v>1064</v>
      </c>
      <c r="C1057" s="2" t="s">
        <v>84</v>
      </c>
      <c r="D1057" s="3" t="str">
        <f>IFERROR(VLOOKUP(ZDEFAULT_PORTRAIT!A1057,'Price Change'!$C$2:$G$5796,5,FALSE),E1057)</f>
        <v xml:space="preserve">              </v>
      </c>
      <c r="E1057" s="3">
        <v>137</v>
      </c>
      <c r="F1057" s="8"/>
      <c r="G1057" s="8"/>
      <c r="H1057" s="3">
        <f t="shared" si="32"/>
        <v>0</v>
      </c>
      <c r="I1057" s="30">
        <f t="shared" si="33"/>
        <v>0</v>
      </c>
    </row>
    <row r="1058" spans="1:9" ht="15.75" thickBot="1" x14ac:dyDescent="0.3">
      <c r="A1058" s="2">
        <v>33103665</v>
      </c>
      <c r="B1058" s="2" t="s">
        <v>1065</v>
      </c>
      <c r="C1058" s="2" t="s">
        <v>84</v>
      </c>
      <c r="D1058" s="6" t="str">
        <f>IFERROR(VLOOKUP(ZDEFAULT_PORTRAIT!A1058,'Price Change'!$C$2:$G$5796,5,FALSE),E1058)</f>
        <v xml:space="preserve">              </v>
      </c>
      <c r="E1058" s="6">
        <v>15</v>
      </c>
      <c r="F1058" s="7"/>
      <c r="G1058" s="7"/>
      <c r="H1058" s="3">
        <f t="shared" si="32"/>
        <v>0</v>
      </c>
      <c r="I1058" s="30">
        <f t="shared" si="33"/>
        <v>0</v>
      </c>
    </row>
    <row r="1059" spans="1:9" ht="15.75" thickBot="1" x14ac:dyDescent="0.3">
      <c r="A1059" s="2">
        <v>33103666</v>
      </c>
      <c r="B1059" s="2" t="s">
        <v>1066</v>
      </c>
      <c r="C1059" s="2" t="s">
        <v>84</v>
      </c>
      <c r="D1059" s="3" t="str">
        <f>IFERROR(VLOOKUP(ZDEFAULT_PORTRAIT!A1059,'Price Change'!$C$2:$G$5796,5,FALSE),E1059)</f>
        <v xml:space="preserve">              </v>
      </c>
      <c r="E1059" s="3">
        <v>10</v>
      </c>
      <c r="F1059" s="8"/>
      <c r="G1059" s="8"/>
      <c r="H1059" s="3">
        <f t="shared" si="32"/>
        <v>0</v>
      </c>
      <c r="I1059" s="30">
        <f t="shared" si="33"/>
        <v>0</v>
      </c>
    </row>
    <row r="1060" spans="1:9" ht="15.75" thickBot="1" x14ac:dyDescent="0.3">
      <c r="A1060" s="2">
        <v>33103667</v>
      </c>
      <c r="B1060" s="2" t="s">
        <v>1067</v>
      </c>
      <c r="C1060" s="2" t="s">
        <v>84</v>
      </c>
      <c r="D1060" s="6" t="str">
        <f>IFERROR(VLOOKUP(ZDEFAULT_PORTRAIT!A1060,'Price Change'!$C$2:$G$5796,5,FALSE),E1060)</f>
        <v xml:space="preserve">              </v>
      </c>
      <c r="E1060" s="6">
        <v>15</v>
      </c>
      <c r="F1060" s="7"/>
      <c r="G1060" s="7"/>
      <c r="H1060" s="3">
        <f t="shared" si="32"/>
        <v>0</v>
      </c>
      <c r="I1060" s="30">
        <f t="shared" si="33"/>
        <v>0</v>
      </c>
    </row>
    <row r="1061" spans="1:9" ht="15.75" thickBot="1" x14ac:dyDescent="0.3">
      <c r="A1061" s="2">
        <v>33103668</v>
      </c>
      <c r="B1061" s="2" t="s">
        <v>1068</v>
      </c>
      <c r="C1061" s="2" t="s">
        <v>84</v>
      </c>
      <c r="D1061" s="3" t="str">
        <f>IFERROR(VLOOKUP(ZDEFAULT_PORTRAIT!A1061,'Price Change'!$C$2:$G$5796,5,FALSE),E1061)</f>
        <v xml:space="preserve">              </v>
      </c>
      <c r="E1061" s="3">
        <v>82</v>
      </c>
      <c r="F1061" s="8"/>
      <c r="G1061" s="8"/>
      <c r="H1061" s="3">
        <f t="shared" si="32"/>
        <v>0</v>
      </c>
      <c r="I1061" s="30">
        <f t="shared" si="33"/>
        <v>0</v>
      </c>
    </row>
    <row r="1062" spans="1:9" ht="15.75" thickBot="1" x14ac:dyDescent="0.3">
      <c r="A1062" s="2">
        <v>33103669</v>
      </c>
      <c r="B1062" s="2" t="s">
        <v>1069</v>
      </c>
      <c r="C1062" s="2" t="s">
        <v>84</v>
      </c>
      <c r="D1062" s="6" t="str">
        <f>IFERROR(VLOOKUP(ZDEFAULT_PORTRAIT!A1062,'Price Change'!$C$2:$G$5796,5,FALSE),E1062)</f>
        <v xml:space="preserve">              </v>
      </c>
      <c r="E1062" s="6">
        <v>14</v>
      </c>
      <c r="F1062" s="7"/>
      <c r="G1062" s="7"/>
      <c r="H1062" s="3">
        <f t="shared" si="32"/>
        <v>0</v>
      </c>
      <c r="I1062" s="30">
        <f t="shared" si="33"/>
        <v>0</v>
      </c>
    </row>
    <row r="1063" spans="1:9" ht="15.75" thickBot="1" x14ac:dyDescent="0.3">
      <c r="A1063" s="2">
        <v>33103670</v>
      </c>
      <c r="B1063" s="2" t="s">
        <v>1070</v>
      </c>
      <c r="C1063" s="2" t="s">
        <v>84</v>
      </c>
      <c r="D1063" s="3" t="str">
        <f>IFERROR(VLOOKUP(ZDEFAULT_PORTRAIT!A1063,'Price Change'!$C$2:$G$5796,5,FALSE),E1063)</f>
        <v xml:space="preserve">              </v>
      </c>
      <c r="E1063" s="3">
        <v>8</v>
      </c>
      <c r="F1063" s="8"/>
      <c r="G1063" s="8"/>
      <c r="H1063" s="3">
        <f t="shared" si="32"/>
        <v>0</v>
      </c>
      <c r="I1063" s="30">
        <f t="shared" si="33"/>
        <v>0</v>
      </c>
    </row>
    <row r="1064" spans="1:9" ht="15.75" thickBot="1" x14ac:dyDescent="0.3">
      <c r="A1064" s="2">
        <v>33103671</v>
      </c>
      <c r="B1064" s="2" t="s">
        <v>1071</v>
      </c>
      <c r="C1064" s="2" t="s">
        <v>84</v>
      </c>
      <c r="D1064" s="6" t="str">
        <f>IFERROR(VLOOKUP(ZDEFAULT_PORTRAIT!A1064,'Price Change'!$C$2:$G$5796,5,FALSE),E1064)</f>
        <v xml:space="preserve">              </v>
      </c>
      <c r="E1064" s="6">
        <v>17</v>
      </c>
      <c r="F1064" s="7"/>
      <c r="G1064" s="7"/>
      <c r="H1064" s="3">
        <f t="shared" si="32"/>
        <v>0</v>
      </c>
      <c r="I1064" s="30">
        <f t="shared" si="33"/>
        <v>0</v>
      </c>
    </row>
    <row r="1065" spans="1:9" ht="15.75" thickBot="1" x14ac:dyDescent="0.3">
      <c r="A1065" s="2">
        <v>33103672</v>
      </c>
      <c r="B1065" s="2" t="s">
        <v>1072</v>
      </c>
      <c r="C1065" s="2" t="s">
        <v>84</v>
      </c>
      <c r="D1065" s="3" t="str">
        <f>IFERROR(VLOOKUP(ZDEFAULT_PORTRAIT!A1065,'Price Change'!$C$2:$G$5796,5,FALSE),E1065)</f>
        <v xml:space="preserve">              </v>
      </c>
      <c r="E1065" s="3">
        <v>8</v>
      </c>
      <c r="F1065" s="8"/>
      <c r="G1065" s="8"/>
      <c r="H1065" s="3">
        <f t="shared" si="32"/>
        <v>0</v>
      </c>
      <c r="I1065" s="30">
        <f t="shared" si="33"/>
        <v>0</v>
      </c>
    </row>
    <row r="1066" spans="1:9" ht="15.75" thickBot="1" x14ac:dyDescent="0.3">
      <c r="A1066" s="2">
        <v>33103673</v>
      </c>
      <c r="B1066" s="2" t="s">
        <v>1073</v>
      </c>
      <c r="C1066" s="2" t="s">
        <v>84</v>
      </c>
      <c r="D1066" s="6" t="str">
        <f>IFERROR(VLOOKUP(ZDEFAULT_PORTRAIT!A1066,'Price Change'!$C$2:$G$5796,5,FALSE),E1066)</f>
        <v xml:space="preserve">              </v>
      </c>
      <c r="E1066" s="6">
        <v>11</v>
      </c>
      <c r="F1066" s="7"/>
      <c r="G1066" s="7"/>
      <c r="H1066" s="3">
        <f t="shared" si="32"/>
        <v>0</v>
      </c>
      <c r="I1066" s="30">
        <f t="shared" si="33"/>
        <v>0</v>
      </c>
    </row>
    <row r="1067" spans="1:9" ht="15.75" thickBot="1" x14ac:dyDescent="0.3">
      <c r="A1067" s="2">
        <v>33103674</v>
      </c>
      <c r="B1067" s="2" t="s">
        <v>1074</v>
      </c>
      <c r="C1067" s="2" t="s">
        <v>84</v>
      </c>
      <c r="D1067" s="3" t="str">
        <f>IFERROR(VLOOKUP(ZDEFAULT_PORTRAIT!A1067,'Price Change'!$C$2:$G$5796,5,FALSE),E1067)</f>
        <v xml:space="preserve">              </v>
      </c>
      <c r="E1067" s="3">
        <v>13</v>
      </c>
      <c r="F1067" s="8"/>
      <c r="G1067" s="8"/>
      <c r="H1067" s="3">
        <f t="shared" si="32"/>
        <v>0</v>
      </c>
      <c r="I1067" s="30">
        <f t="shared" si="33"/>
        <v>0</v>
      </c>
    </row>
    <row r="1068" spans="1:9" ht="15.75" thickBot="1" x14ac:dyDescent="0.3">
      <c r="A1068" s="2">
        <v>33103675</v>
      </c>
      <c r="B1068" s="2" t="s">
        <v>1075</v>
      </c>
      <c r="C1068" s="2" t="s">
        <v>84</v>
      </c>
      <c r="D1068" s="6" t="str">
        <f>IFERROR(VLOOKUP(ZDEFAULT_PORTRAIT!A1068,'Price Change'!$C$2:$G$5796,5,FALSE),E1068)</f>
        <v xml:space="preserve">              </v>
      </c>
      <c r="E1068" s="6">
        <v>9</v>
      </c>
      <c r="F1068" s="7"/>
      <c r="G1068" s="7"/>
      <c r="H1068" s="3">
        <f t="shared" si="32"/>
        <v>0</v>
      </c>
      <c r="I1068" s="30">
        <f t="shared" si="33"/>
        <v>0</v>
      </c>
    </row>
    <row r="1069" spans="1:9" ht="15.75" thickBot="1" x14ac:dyDescent="0.3">
      <c r="A1069" s="2">
        <v>33103676</v>
      </c>
      <c r="B1069" s="2" t="s">
        <v>1076</v>
      </c>
      <c r="C1069" s="2" t="s">
        <v>84</v>
      </c>
      <c r="D1069" s="3" t="str">
        <f>IFERROR(VLOOKUP(ZDEFAULT_PORTRAIT!A1069,'Price Change'!$C$2:$G$5796,5,FALSE),E1069)</f>
        <v xml:space="preserve">              </v>
      </c>
      <c r="E1069" s="3">
        <v>8</v>
      </c>
      <c r="F1069" s="8"/>
      <c r="G1069" s="8"/>
      <c r="H1069" s="3">
        <f t="shared" si="32"/>
        <v>0</v>
      </c>
      <c r="I1069" s="30">
        <f t="shared" si="33"/>
        <v>0</v>
      </c>
    </row>
    <row r="1070" spans="1:9" ht="15.75" thickBot="1" x14ac:dyDescent="0.3">
      <c r="A1070" s="2">
        <v>33103677</v>
      </c>
      <c r="B1070" s="2" t="s">
        <v>1077</v>
      </c>
      <c r="C1070" s="2" t="s">
        <v>84</v>
      </c>
      <c r="D1070" s="6" t="str">
        <f>IFERROR(VLOOKUP(ZDEFAULT_PORTRAIT!A1070,'Price Change'!$C$2:$G$5796,5,FALSE),E1070)</f>
        <v xml:space="preserve">              </v>
      </c>
      <c r="E1070" s="6">
        <v>8</v>
      </c>
      <c r="F1070" s="7"/>
      <c r="G1070" s="7"/>
      <c r="H1070" s="3">
        <f t="shared" si="32"/>
        <v>0</v>
      </c>
      <c r="I1070" s="30">
        <f t="shared" si="33"/>
        <v>0</v>
      </c>
    </row>
    <row r="1071" spans="1:9" ht="15.75" thickBot="1" x14ac:dyDescent="0.3">
      <c r="A1071" s="2">
        <v>33103678</v>
      </c>
      <c r="B1071" s="2" t="s">
        <v>1078</v>
      </c>
      <c r="C1071" s="2" t="s">
        <v>84</v>
      </c>
      <c r="D1071" s="3" t="str">
        <f>IFERROR(VLOOKUP(ZDEFAULT_PORTRAIT!A1071,'Price Change'!$C$2:$G$5796,5,FALSE),E1071)</f>
        <v xml:space="preserve">              </v>
      </c>
      <c r="E1071" s="3">
        <v>8</v>
      </c>
      <c r="F1071" s="8"/>
      <c r="G1071" s="8"/>
      <c r="H1071" s="3">
        <f t="shared" si="32"/>
        <v>0</v>
      </c>
      <c r="I1071" s="30">
        <f t="shared" si="33"/>
        <v>0</v>
      </c>
    </row>
    <row r="1072" spans="1:9" ht="15.75" thickBot="1" x14ac:dyDescent="0.3">
      <c r="A1072" s="2">
        <v>33103679</v>
      </c>
      <c r="B1072" s="2" t="s">
        <v>1079</v>
      </c>
      <c r="C1072" s="2" t="s">
        <v>84</v>
      </c>
      <c r="D1072" s="6" t="str">
        <f>IFERROR(VLOOKUP(ZDEFAULT_PORTRAIT!A1072,'Price Change'!$C$2:$G$5796,5,FALSE),E1072)</f>
        <v xml:space="preserve">              </v>
      </c>
      <c r="E1072" s="6">
        <v>8</v>
      </c>
      <c r="F1072" s="7"/>
      <c r="G1072" s="7"/>
      <c r="H1072" s="3">
        <f t="shared" si="32"/>
        <v>0</v>
      </c>
      <c r="I1072" s="30">
        <f t="shared" si="33"/>
        <v>0</v>
      </c>
    </row>
    <row r="1073" spans="1:9" ht="15.75" thickBot="1" x14ac:dyDescent="0.3">
      <c r="A1073" s="2">
        <v>33103680</v>
      </c>
      <c r="B1073" s="2" t="s">
        <v>1080</v>
      </c>
      <c r="C1073" s="2" t="s">
        <v>84</v>
      </c>
      <c r="D1073" s="3" t="str">
        <f>IFERROR(VLOOKUP(ZDEFAULT_PORTRAIT!A1073,'Price Change'!$C$2:$G$5796,5,FALSE),E1073)</f>
        <v xml:space="preserve">              </v>
      </c>
      <c r="E1073" s="3">
        <v>18</v>
      </c>
      <c r="F1073" s="8"/>
      <c r="G1073" s="8"/>
      <c r="H1073" s="3">
        <f t="shared" si="32"/>
        <v>0</v>
      </c>
      <c r="I1073" s="30">
        <f t="shared" si="33"/>
        <v>0</v>
      </c>
    </row>
    <row r="1074" spans="1:9" ht="15.75" thickBot="1" x14ac:dyDescent="0.3">
      <c r="A1074" s="2">
        <v>33103681</v>
      </c>
      <c r="B1074" s="2" t="s">
        <v>1081</v>
      </c>
      <c r="C1074" s="2" t="s">
        <v>84</v>
      </c>
      <c r="D1074" s="6" t="str">
        <f>IFERROR(VLOOKUP(ZDEFAULT_PORTRAIT!A1074,'Price Change'!$C$2:$G$5796,5,FALSE),E1074)</f>
        <v xml:space="preserve">              </v>
      </c>
      <c r="E1074" s="6">
        <v>8</v>
      </c>
      <c r="F1074" s="7"/>
      <c r="G1074" s="7"/>
      <c r="H1074" s="3">
        <f t="shared" si="32"/>
        <v>0</v>
      </c>
      <c r="I1074" s="30">
        <f t="shared" si="33"/>
        <v>0</v>
      </c>
    </row>
    <row r="1075" spans="1:9" ht="15.75" thickBot="1" x14ac:dyDescent="0.3">
      <c r="A1075" s="2">
        <v>33103682</v>
      </c>
      <c r="B1075" s="2" t="s">
        <v>1082</v>
      </c>
      <c r="C1075" s="2" t="s">
        <v>84</v>
      </c>
      <c r="D1075" s="3" t="str">
        <f>IFERROR(VLOOKUP(ZDEFAULT_PORTRAIT!A1075,'Price Change'!$C$2:$G$5796,5,FALSE),E1075)</f>
        <v xml:space="preserve">              </v>
      </c>
      <c r="E1075" s="3">
        <v>8</v>
      </c>
      <c r="F1075" s="8"/>
      <c r="G1075" s="8"/>
      <c r="H1075" s="3">
        <f t="shared" si="32"/>
        <v>0</v>
      </c>
      <c r="I1075" s="30">
        <f t="shared" si="33"/>
        <v>0</v>
      </c>
    </row>
    <row r="1076" spans="1:9" ht="15.75" thickBot="1" x14ac:dyDescent="0.3">
      <c r="A1076" s="2">
        <v>33103683</v>
      </c>
      <c r="B1076" s="2" t="s">
        <v>1083</v>
      </c>
      <c r="C1076" s="2" t="s">
        <v>84</v>
      </c>
      <c r="D1076" s="6" t="str">
        <f>IFERROR(VLOOKUP(ZDEFAULT_PORTRAIT!A1076,'Price Change'!$C$2:$G$5796,5,FALSE),E1076)</f>
        <v xml:space="preserve">              </v>
      </c>
      <c r="E1076" s="6">
        <v>8</v>
      </c>
      <c r="F1076" s="7"/>
      <c r="G1076" s="7"/>
      <c r="H1076" s="3">
        <f t="shared" si="32"/>
        <v>0</v>
      </c>
      <c r="I1076" s="30">
        <f t="shared" si="33"/>
        <v>0</v>
      </c>
    </row>
    <row r="1077" spans="1:9" ht="15.75" thickBot="1" x14ac:dyDescent="0.3">
      <c r="A1077" s="2">
        <v>33103684</v>
      </c>
      <c r="B1077" s="2" t="s">
        <v>1084</v>
      </c>
      <c r="C1077" s="2" t="s">
        <v>84</v>
      </c>
      <c r="D1077" s="3" t="str">
        <f>IFERROR(VLOOKUP(ZDEFAULT_PORTRAIT!A1077,'Price Change'!$C$2:$G$5796,5,FALSE),E1077)</f>
        <v xml:space="preserve">              </v>
      </c>
      <c r="E1077" s="3">
        <v>8</v>
      </c>
      <c r="F1077" s="8"/>
      <c r="G1077" s="8"/>
      <c r="H1077" s="3">
        <f t="shared" si="32"/>
        <v>0</v>
      </c>
      <c r="I1077" s="30">
        <f t="shared" si="33"/>
        <v>0</v>
      </c>
    </row>
    <row r="1078" spans="1:9" ht="15.75" thickBot="1" x14ac:dyDescent="0.3">
      <c r="A1078" s="2">
        <v>33103685</v>
      </c>
      <c r="B1078" s="2" t="s">
        <v>1085</v>
      </c>
      <c r="C1078" s="2" t="s">
        <v>84</v>
      </c>
      <c r="D1078" s="6" t="str">
        <f>IFERROR(VLOOKUP(ZDEFAULT_PORTRAIT!A1078,'Price Change'!$C$2:$G$5796,5,FALSE),E1078)</f>
        <v xml:space="preserve">              </v>
      </c>
      <c r="E1078" s="6">
        <v>8</v>
      </c>
      <c r="F1078" s="7"/>
      <c r="G1078" s="7"/>
      <c r="H1078" s="3">
        <f t="shared" si="32"/>
        <v>0</v>
      </c>
      <c r="I1078" s="30">
        <f t="shared" si="33"/>
        <v>0</v>
      </c>
    </row>
    <row r="1079" spans="1:9" ht="15.75" thickBot="1" x14ac:dyDescent="0.3">
      <c r="A1079" s="2">
        <v>33103686</v>
      </c>
      <c r="B1079" s="2" t="s">
        <v>1086</v>
      </c>
      <c r="C1079" s="2" t="s">
        <v>84</v>
      </c>
      <c r="D1079" s="3" t="str">
        <f>IFERROR(VLOOKUP(ZDEFAULT_PORTRAIT!A1079,'Price Change'!$C$2:$G$5796,5,FALSE),E1079)</f>
        <v xml:space="preserve">              </v>
      </c>
      <c r="E1079" s="3">
        <v>8</v>
      </c>
      <c r="F1079" s="8"/>
      <c r="G1079" s="8"/>
      <c r="H1079" s="3">
        <f t="shared" si="32"/>
        <v>0</v>
      </c>
      <c r="I1079" s="30">
        <f t="shared" si="33"/>
        <v>0</v>
      </c>
    </row>
    <row r="1080" spans="1:9" ht="15.75" thickBot="1" x14ac:dyDescent="0.3">
      <c r="A1080" s="2">
        <v>33103687</v>
      </c>
      <c r="B1080" s="2" t="s">
        <v>1087</v>
      </c>
      <c r="C1080" s="2" t="s">
        <v>84</v>
      </c>
      <c r="D1080" s="6" t="str">
        <f>IFERROR(VLOOKUP(ZDEFAULT_PORTRAIT!A1080,'Price Change'!$C$2:$G$5796,5,FALSE),E1080)</f>
        <v xml:space="preserve">              </v>
      </c>
      <c r="E1080" s="6">
        <v>8</v>
      </c>
      <c r="F1080" s="7"/>
      <c r="G1080" s="7"/>
      <c r="H1080" s="3">
        <f t="shared" si="32"/>
        <v>0</v>
      </c>
      <c r="I1080" s="30">
        <f t="shared" si="33"/>
        <v>0</v>
      </c>
    </row>
    <row r="1081" spans="1:9" ht="15.75" thickBot="1" x14ac:dyDescent="0.3">
      <c r="A1081" s="2">
        <v>33103688</v>
      </c>
      <c r="B1081" s="2" t="s">
        <v>1088</v>
      </c>
      <c r="C1081" s="2" t="s">
        <v>84</v>
      </c>
      <c r="D1081" s="3" t="str">
        <f>IFERROR(VLOOKUP(ZDEFAULT_PORTRAIT!A1081,'Price Change'!$C$2:$G$5796,5,FALSE),E1081)</f>
        <v xml:space="preserve">              </v>
      </c>
      <c r="E1081" s="3">
        <v>282</v>
      </c>
      <c r="F1081" s="8"/>
      <c r="G1081" s="8"/>
      <c r="H1081" s="3">
        <f t="shared" si="32"/>
        <v>0</v>
      </c>
      <c r="I1081" s="30">
        <f t="shared" si="33"/>
        <v>0</v>
      </c>
    </row>
    <row r="1082" spans="1:9" ht="15.75" thickBot="1" x14ac:dyDescent="0.3">
      <c r="A1082" s="2">
        <v>33103689</v>
      </c>
      <c r="B1082" s="2" t="s">
        <v>1089</v>
      </c>
      <c r="C1082" s="2" t="s">
        <v>84</v>
      </c>
      <c r="D1082" s="6" t="str">
        <f>IFERROR(VLOOKUP(ZDEFAULT_PORTRAIT!A1082,'Price Change'!$C$2:$G$5796,5,FALSE),E1082)</f>
        <v xml:space="preserve">              </v>
      </c>
      <c r="E1082" s="6">
        <v>12</v>
      </c>
      <c r="F1082" s="7"/>
      <c r="G1082" s="7"/>
      <c r="H1082" s="3">
        <f t="shared" si="32"/>
        <v>0</v>
      </c>
      <c r="I1082" s="30">
        <f t="shared" si="33"/>
        <v>0</v>
      </c>
    </row>
    <row r="1083" spans="1:9" ht="15.75" thickBot="1" x14ac:dyDescent="0.3">
      <c r="A1083" s="2">
        <v>33103690</v>
      </c>
      <c r="B1083" s="2" t="s">
        <v>1090</v>
      </c>
      <c r="C1083" s="2" t="s">
        <v>84</v>
      </c>
      <c r="D1083" s="3" t="str">
        <f>IFERROR(VLOOKUP(ZDEFAULT_PORTRAIT!A1083,'Price Change'!$C$2:$G$5796,5,FALSE),E1083)</f>
        <v xml:space="preserve">              </v>
      </c>
      <c r="E1083" s="3">
        <v>12</v>
      </c>
      <c r="F1083" s="8"/>
      <c r="G1083" s="8"/>
      <c r="H1083" s="3">
        <f t="shared" si="32"/>
        <v>0</v>
      </c>
      <c r="I1083" s="30">
        <f t="shared" si="33"/>
        <v>0</v>
      </c>
    </row>
    <row r="1084" spans="1:9" ht="15.75" thickBot="1" x14ac:dyDescent="0.3">
      <c r="A1084" s="2">
        <v>33103691</v>
      </c>
      <c r="B1084" s="2" t="s">
        <v>1091</v>
      </c>
      <c r="C1084" s="2" t="s">
        <v>84</v>
      </c>
      <c r="D1084" s="6" t="str">
        <f>IFERROR(VLOOKUP(ZDEFAULT_PORTRAIT!A1084,'Price Change'!$C$2:$G$5796,5,FALSE),E1084)</f>
        <v xml:space="preserve">              </v>
      </c>
      <c r="E1084" s="6">
        <v>13</v>
      </c>
      <c r="F1084" s="7"/>
      <c r="G1084" s="7"/>
      <c r="H1084" s="3">
        <f t="shared" si="32"/>
        <v>0</v>
      </c>
      <c r="I1084" s="30">
        <f t="shared" si="33"/>
        <v>0</v>
      </c>
    </row>
    <row r="1085" spans="1:9" ht="15.75" thickBot="1" x14ac:dyDescent="0.3">
      <c r="A1085" s="2">
        <v>33103692</v>
      </c>
      <c r="B1085" s="2" t="s">
        <v>1092</v>
      </c>
      <c r="C1085" s="2" t="s">
        <v>84</v>
      </c>
      <c r="D1085" s="3" t="str">
        <f>IFERROR(VLOOKUP(ZDEFAULT_PORTRAIT!A1085,'Price Change'!$C$2:$G$5796,5,FALSE),E1085)</f>
        <v xml:space="preserve">              </v>
      </c>
      <c r="E1085" s="3">
        <v>223</v>
      </c>
      <c r="F1085" s="8"/>
      <c r="G1085" s="8"/>
      <c r="H1085" s="3">
        <f t="shared" si="32"/>
        <v>0</v>
      </c>
      <c r="I1085" s="30">
        <f t="shared" si="33"/>
        <v>0</v>
      </c>
    </row>
    <row r="1086" spans="1:9" ht="15.75" thickBot="1" x14ac:dyDescent="0.3">
      <c r="A1086" s="2">
        <v>33103693</v>
      </c>
      <c r="B1086" s="2" t="s">
        <v>1093</v>
      </c>
      <c r="C1086" s="2" t="s">
        <v>84</v>
      </c>
      <c r="D1086" s="6" t="str">
        <f>IFERROR(VLOOKUP(ZDEFAULT_PORTRAIT!A1086,'Price Change'!$C$2:$G$5796,5,FALSE),E1086)</f>
        <v xml:space="preserve">              </v>
      </c>
      <c r="E1086" s="6">
        <v>66</v>
      </c>
      <c r="F1086" s="7"/>
      <c r="G1086" s="7"/>
      <c r="H1086" s="3">
        <f t="shared" si="32"/>
        <v>0</v>
      </c>
      <c r="I1086" s="30">
        <f t="shared" si="33"/>
        <v>0</v>
      </c>
    </row>
    <row r="1087" spans="1:9" ht="15.75" thickBot="1" x14ac:dyDescent="0.3">
      <c r="A1087" s="2">
        <v>33103694</v>
      </c>
      <c r="B1087" s="2" t="s">
        <v>1094</v>
      </c>
      <c r="C1087" s="2" t="s">
        <v>84</v>
      </c>
      <c r="D1087" s="3" t="str">
        <f>IFERROR(VLOOKUP(ZDEFAULT_PORTRAIT!A1087,'Price Change'!$C$2:$G$5796,5,FALSE),E1087)</f>
        <v xml:space="preserve">              </v>
      </c>
      <c r="E1087" s="3">
        <v>66</v>
      </c>
      <c r="F1087" s="8"/>
      <c r="G1087" s="8"/>
      <c r="H1087" s="3">
        <f t="shared" si="32"/>
        <v>0</v>
      </c>
      <c r="I1087" s="30">
        <f t="shared" si="33"/>
        <v>0</v>
      </c>
    </row>
    <row r="1088" spans="1:9" ht="15.75" thickBot="1" x14ac:dyDescent="0.3">
      <c r="A1088" s="2">
        <v>33103695</v>
      </c>
      <c r="B1088" s="2" t="s">
        <v>1095</v>
      </c>
      <c r="C1088" s="2" t="s">
        <v>84</v>
      </c>
      <c r="D1088" s="6" t="str">
        <f>IFERROR(VLOOKUP(ZDEFAULT_PORTRAIT!A1088,'Price Change'!$C$2:$G$5796,5,FALSE),E1088)</f>
        <v xml:space="preserve">              </v>
      </c>
      <c r="E1088" s="6">
        <v>8</v>
      </c>
      <c r="F1088" s="7"/>
      <c r="G1088" s="7"/>
      <c r="H1088" s="3">
        <f t="shared" si="32"/>
        <v>0</v>
      </c>
      <c r="I1088" s="30">
        <f t="shared" si="33"/>
        <v>0</v>
      </c>
    </row>
    <row r="1089" spans="1:9" ht="15.75" thickBot="1" x14ac:dyDescent="0.3">
      <c r="A1089" s="2">
        <v>33103696</v>
      </c>
      <c r="B1089" s="2" t="s">
        <v>1096</v>
      </c>
      <c r="C1089" s="2" t="s">
        <v>84</v>
      </c>
      <c r="D1089" s="3" t="str">
        <f>IFERROR(VLOOKUP(ZDEFAULT_PORTRAIT!A1089,'Price Change'!$C$2:$G$5796,5,FALSE),E1089)</f>
        <v xml:space="preserve">              </v>
      </c>
      <c r="E1089" s="3">
        <v>8</v>
      </c>
      <c r="F1089" s="8"/>
      <c r="G1089" s="8"/>
      <c r="H1089" s="3">
        <f t="shared" si="32"/>
        <v>0</v>
      </c>
      <c r="I1089" s="30">
        <f t="shared" si="33"/>
        <v>0</v>
      </c>
    </row>
    <row r="1090" spans="1:9" ht="15.75" thickBot="1" x14ac:dyDescent="0.3">
      <c r="A1090" s="2">
        <v>33103697</v>
      </c>
      <c r="B1090" s="2" t="s">
        <v>1097</v>
      </c>
      <c r="C1090" s="2" t="s">
        <v>84</v>
      </c>
      <c r="D1090" s="6" t="str">
        <f>IFERROR(VLOOKUP(ZDEFAULT_PORTRAIT!A1090,'Price Change'!$C$2:$G$5796,5,FALSE),E1090)</f>
        <v xml:space="preserve">              </v>
      </c>
      <c r="E1090" s="6">
        <v>848</v>
      </c>
      <c r="F1090" s="7"/>
      <c r="G1090" s="7"/>
      <c r="H1090" s="3">
        <f t="shared" si="32"/>
        <v>0</v>
      </c>
      <c r="I1090" s="30">
        <f t="shared" si="33"/>
        <v>0</v>
      </c>
    </row>
    <row r="1091" spans="1:9" ht="15.75" thickBot="1" x14ac:dyDescent="0.3">
      <c r="A1091" s="2">
        <v>33103698</v>
      </c>
      <c r="B1091" s="2" t="s">
        <v>1098</v>
      </c>
      <c r="C1091" s="2" t="s">
        <v>84</v>
      </c>
      <c r="D1091" s="3">
        <f>IFERROR(VLOOKUP(ZDEFAULT_PORTRAIT!A1091,'Price Change'!$C$2:$G$5796,5,FALSE),E1091)</f>
        <v>16</v>
      </c>
      <c r="E1091" s="3">
        <v>76</v>
      </c>
      <c r="F1091" s="8"/>
      <c r="G1091" s="8"/>
      <c r="H1091" s="3">
        <f t="shared" si="32"/>
        <v>0</v>
      </c>
      <c r="I1091" s="30">
        <f t="shared" si="33"/>
        <v>0</v>
      </c>
    </row>
    <row r="1092" spans="1:9" ht="15.75" thickBot="1" x14ac:dyDescent="0.3">
      <c r="A1092" s="2">
        <v>33103699</v>
      </c>
      <c r="B1092" s="2" t="s">
        <v>1099</v>
      </c>
      <c r="C1092" s="2" t="s">
        <v>84</v>
      </c>
      <c r="D1092" s="6" t="str">
        <f>IFERROR(VLOOKUP(ZDEFAULT_PORTRAIT!A1092,'Price Change'!$C$2:$G$5796,5,FALSE),E1092)</f>
        <v xml:space="preserve">              </v>
      </c>
      <c r="E1092" s="6">
        <v>322</v>
      </c>
      <c r="F1092" s="7"/>
      <c r="G1092" s="7"/>
      <c r="H1092" s="3">
        <f t="shared" si="32"/>
        <v>0</v>
      </c>
      <c r="I1092" s="30">
        <f t="shared" si="33"/>
        <v>0</v>
      </c>
    </row>
    <row r="1093" spans="1:9" ht="15.75" thickBot="1" x14ac:dyDescent="0.3">
      <c r="A1093" s="2">
        <v>33103700</v>
      </c>
      <c r="B1093" s="2" t="s">
        <v>1100</v>
      </c>
      <c r="C1093" s="2" t="s">
        <v>84</v>
      </c>
      <c r="D1093" s="3" t="str">
        <f>IFERROR(VLOOKUP(ZDEFAULT_PORTRAIT!A1093,'Price Change'!$C$2:$G$5796,5,FALSE),E1093)</f>
        <v xml:space="preserve">              </v>
      </c>
      <c r="E1093" s="3">
        <v>464</v>
      </c>
      <c r="F1093" s="8"/>
      <c r="G1093" s="8"/>
      <c r="H1093" s="3">
        <f t="shared" si="32"/>
        <v>0</v>
      </c>
      <c r="I1093" s="30">
        <f t="shared" si="33"/>
        <v>0</v>
      </c>
    </row>
    <row r="1094" spans="1:9" ht="15.75" thickBot="1" x14ac:dyDescent="0.3">
      <c r="A1094" s="2">
        <v>33103701</v>
      </c>
      <c r="B1094" s="2" t="s">
        <v>1101</v>
      </c>
      <c r="C1094" s="2" t="s">
        <v>84</v>
      </c>
      <c r="D1094" s="6" t="str">
        <f>IFERROR(VLOOKUP(ZDEFAULT_PORTRAIT!A1094,'Price Change'!$C$2:$G$5796,5,FALSE),E1094)</f>
        <v xml:space="preserve">              </v>
      </c>
      <c r="E1094" s="6">
        <v>8</v>
      </c>
      <c r="F1094" s="7"/>
      <c r="G1094" s="7"/>
      <c r="H1094" s="3">
        <f t="shared" ref="H1094:H1157" si="34">IFERROR((E1094-D1094)*F1094,E1094*F1094)</f>
        <v>0</v>
      </c>
      <c r="I1094" s="30">
        <f t="shared" ref="I1094:I1157" si="35">IFERROR(H1094/G1094,0)</f>
        <v>0</v>
      </c>
    </row>
    <row r="1095" spans="1:9" ht="15.75" thickBot="1" x14ac:dyDescent="0.3">
      <c r="A1095" s="2">
        <v>33103702</v>
      </c>
      <c r="B1095" s="2" t="s">
        <v>1102</v>
      </c>
      <c r="C1095" s="2" t="s">
        <v>84</v>
      </c>
      <c r="D1095" s="3" t="str">
        <f>IFERROR(VLOOKUP(ZDEFAULT_PORTRAIT!A1095,'Price Change'!$C$2:$G$5796,5,FALSE),E1095)</f>
        <v xml:space="preserve">              </v>
      </c>
      <c r="E1095" s="3">
        <v>8</v>
      </c>
      <c r="F1095" s="8"/>
      <c r="G1095" s="8"/>
      <c r="H1095" s="3">
        <f t="shared" si="34"/>
        <v>0</v>
      </c>
      <c r="I1095" s="30">
        <f t="shared" si="35"/>
        <v>0</v>
      </c>
    </row>
    <row r="1096" spans="1:9" ht="15.75" thickBot="1" x14ac:dyDescent="0.3">
      <c r="A1096" s="2">
        <v>33103703</v>
      </c>
      <c r="B1096" s="2" t="s">
        <v>1103</v>
      </c>
      <c r="C1096" s="2" t="s">
        <v>84</v>
      </c>
      <c r="D1096" s="6" t="str">
        <f>IFERROR(VLOOKUP(ZDEFAULT_PORTRAIT!A1096,'Price Change'!$C$2:$G$5796,5,FALSE),E1096)</f>
        <v xml:space="preserve">              </v>
      </c>
      <c r="E1096" s="6">
        <v>8</v>
      </c>
      <c r="F1096" s="7"/>
      <c r="G1096" s="7"/>
      <c r="H1096" s="3">
        <f t="shared" si="34"/>
        <v>0</v>
      </c>
      <c r="I1096" s="30">
        <f t="shared" si="35"/>
        <v>0</v>
      </c>
    </row>
    <row r="1097" spans="1:9" ht="15.75" thickBot="1" x14ac:dyDescent="0.3">
      <c r="A1097" s="2">
        <v>33103704</v>
      </c>
      <c r="B1097" s="2" t="s">
        <v>1104</v>
      </c>
      <c r="C1097" s="2" t="s">
        <v>84</v>
      </c>
      <c r="D1097" s="3" t="str">
        <f>IFERROR(VLOOKUP(ZDEFAULT_PORTRAIT!A1097,'Price Change'!$C$2:$G$5796,5,FALSE),E1097)</f>
        <v xml:space="preserve">              </v>
      </c>
      <c r="E1097" s="3">
        <v>13</v>
      </c>
      <c r="F1097" s="8"/>
      <c r="G1097" s="8"/>
      <c r="H1097" s="3">
        <f t="shared" si="34"/>
        <v>0</v>
      </c>
      <c r="I1097" s="30">
        <f t="shared" si="35"/>
        <v>0</v>
      </c>
    </row>
    <row r="1098" spans="1:9" ht="15.75" thickBot="1" x14ac:dyDescent="0.3">
      <c r="A1098" s="2">
        <v>33103705</v>
      </c>
      <c r="B1098" s="2" t="s">
        <v>1105</v>
      </c>
      <c r="C1098" s="2" t="s">
        <v>84</v>
      </c>
      <c r="D1098" s="6" t="str">
        <f>IFERROR(VLOOKUP(ZDEFAULT_PORTRAIT!A1098,'Price Change'!$C$2:$G$5796,5,FALSE),E1098)</f>
        <v xml:space="preserve">              </v>
      </c>
      <c r="E1098" s="6">
        <v>182</v>
      </c>
      <c r="F1098" s="7"/>
      <c r="G1098" s="7"/>
      <c r="H1098" s="3">
        <f t="shared" si="34"/>
        <v>0</v>
      </c>
      <c r="I1098" s="30">
        <f t="shared" si="35"/>
        <v>0</v>
      </c>
    </row>
    <row r="1099" spans="1:9" ht="15.75" thickBot="1" x14ac:dyDescent="0.3">
      <c r="A1099" s="2">
        <v>33103706</v>
      </c>
      <c r="B1099" s="2" t="s">
        <v>1106</v>
      </c>
      <c r="C1099" s="2" t="s">
        <v>84</v>
      </c>
      <c r="D1099" s="3" t="str">
        <f>IFERROR(VLOOKUP(ZDEFAULT_PORTRAIT!A1099,'Price Change'!$C$2:$G$5796,5,FALSE),E1099)</f>
        <v xml:space="preserve">              </v>
      </c>
      <c r="E1099" s="3">
        <v>8</v>
      </c>
      <c r="F1099" s="8"/>
      <c r="G1099" s="8"/>
      <c r="H1099" s="3">
        <f t="shared" si="34"/>
        <v>0</v>
      </c>
      <c r="I1099" s="30">
        <f t="shared" si="35"/>
        <v>0</v>
      </c>
    </row>
    <row r="1100" spans="1:9" ht="15.75" thickBot="1" x14ac:dyDescent="0.3">
      <c r="A1100" s="2">
        <v>33103707</v>
      </c>
      <c r="B1100" s="2" t="s">
        <v>1107</v>
      </c>
      <c r="C1100" s="2" t="s">
        <v>84</v>
      </c>
      <c r="D1100" s="6" t="str">
        <f>IFERROR(VLOOKUP(ZDEFAULT_PORTRAIT!A1100,'Price Change'!$C$2:$G$5796,5,FALSE),E1100)</f>
        <v xml:space="preserve">              </v>
      </c>
      <c r="E1100" s="6">
        <v>24</v>
      </c>
      <c r="F1100" s="7"/>
      <c r="G1100" s="7"/>
      <c r="H1100" s="3">
        <f t="shared" si="34"/>
        <v>0</v>
      </c>
      <c r="I1100" s="30">
        <f t="shared" si="35"/>
        <v>0</v>
      </c>
    </row>
    <row r="1101" spans="1:9" ht="15.75" thickBot="1" x14ac:dyDescent="0.3">
      <c r="A1101" s="2">
        <v>33103708</v>
      </c>
      <c r="B1101" s="2" t="s">
        <v>1108</v>
      </c>
      <c r="C1101" s="2" t="s">
        <v>84</v>
      </c>
      <c r="D1101" s="3" t="str">
        <f>IFERROR(VLOOKUP(ZDEFAULT_PORTRAIT!A1101,'Price Change'!$C$2:$G$5796,5,FALSE),E1101)</f>
        <v xml:space="preserve">              </v>
      </c>
      <c r="E1101" s="3">
        <v>8</v>
      </c>
      <c r="F1101" s="8"/>
      <c r="G1101" s="8"/>
      <c r="H1101" s="3">
        <f t="shared" si="34"/>
        <v>0</v>
      </c>
      <c r="I1101" s="30">
        <f t="shared" si="35"/>
        <v>0</v>
      </c>
    </row>
    <row r="1102" spans="1:9" ht="15.75" thickBot="1" x14ac:dyDescent="0.3">
      <c r="A1102" s="2">
        <v>33103709</v>
      </c>
      <c r="B1102" s="2" t="s">
        <v>1109</v>
      </c>
      <c r="C1102" s="2" t="s">
        <v>84</v>
      </c>
      <c r="D1102" s="6" t="str">
        <f>IFERROR(VLOOKUP(ZDEFAULT_PORTRAIT!A1102,'Price Change'!$C$2:$G$5796,5,FALSE),E1102)</f>
        <v xml:space="preserve">              </v>
      </c>
      <c r="E1102" s="6">
        <v>9</v>
      </c>
      <c r="F1102" s="7"/>
      <c r="G1102" s="7"/>
      <c r="H1102" s="3">
        <f t="shared" si="34"/>
        <v>0</v>
      </c>
      <c r="I1102" s="30">
        <f t="shared" si="35"/>
        <v>0</v>
      </c>
    </row>
    <row r="1103" spans="1:9" ht="15.75" thickBot="1" x14ac:dyDescent="0.3">
      <c r="A1103" s="2">
        <v>33103710</v>
      </c>
      <c r="B1103" s="2" t="s">
        <v>1110</v>
      </c>
      <c r="C1103" s="2" t="s">
        <v>84</v>
      </c>
      <c r="D1103" s="3" t="str">
        <f>IFERROR(VLOOKUP(ZDEFAULT_PORTRAIT!A1103,'Price Change'!$C$2:$G$5796,5,FALSE),E1103)</f>
        <v xml:space="preserve">              </v>
      </c>
      <c r="E1103" s="3">
        <v>127</v>
      </c>
      <c r="F1103" s="8"/>
      <c r="G1103" s="8"/>
      <c r="H1103" s="3">
        <f t="shared" si="34"/>
        <v>0</v>
      </c>
      <c r="I1103" s="30">
        <f t="shared" si="35"/>
        <v>0</v>
      </c>
    </row>
    <row r="1104" spans="1:9" ht="15.75" thickBot="1" x14ac:dyDescent="0.3">
      <c r="A1104" s="2">
        <v>33103711</v>
      </c>
      <c r="B1104" s="2" t="s">
        <v>1111</v>
      </c>
      <c r="C1104" s="2" t="s">
        <v>84</v>
      </c>
      <c r="D1104" s="6" t="str">
        <f>IFERROR(VLOOKUP(ZDEFAULT_PORTRAIT!A1104,'Price Change'!$C$2:$G$5796,5,FALSE),E1104)</f>
        <v xml:space="preserve">              </v>
      </c>
      <c r="E1104" s="6">
        <v>73</v>
      </c>
      <c r="F1104" s="7"/>
      <c r="G1104" s="7"/>
      <c r="H1104" s="3">
        <f t="shared" si="34"/>
        <v>0</v>
      </c>
      <c r="I1104" s="30">
        <f t="shared" si="35"/>
        <v>0</v>
      </c>
    </row>
    <row r="1105" spans="1:9" ht="15.75" thickBot="1" x14ac:dyDescent="0.3">
      <c r="A1105" s="2">
        <v>33103712</v>
      </c>
      <c r="B1105" s="2" t="s">
        <v>1112</v>
      </c>
      <c r="C1105" s="2" t="s">
        <v>84</v>
      </c>
      <c r="D1105" s="3" t="str">
        <f>IFERROR(VLOOKUP(ZDEFAULT_PORTRAIT!A1105,'Price Change'!$C$2:$G$5796,5,FALSE),E1105)</f>
        <v xml:space="preserve">              </v>
      </c>
      <c r="E1105" s="3">
        <v>20</v>
      </c>
      <c r="F1105" s="8"/>
      <c r="G1105" s="8"/>
      <c r="H1105" s="3">
        <f t="shared" si="34"/>
        <v>0</v>
      </c>
      <c r="I1105" s="30">
        <f t="shared" si="35"/>
        <v>0</v>
      </c>
    </row>
    <row r="1106" spans="1:9" ht="15.75" thickBot="1" x14ac:dyDescent="0.3">
      <c r="A1106" s="2">
        <v>33103713</v>
      </c>
      <c r="B1106" s="2" t="s">
        <v>1113</v>
      </c>
      <c r="C1106" s="2" t="s">
        <v>84</v>
      </c>
      <c r="D1106" s="6" t="str">
        <f>IFERROR(VLOOKUP(ZDEFAULT_PORTRAIT!A1106,'Price Change'!$C$2:$G$5796,5,FALSE),E1106)</f>
        <v xml:space="preserve">              </v>
      </c>
      <c r="E1106" s="6">
        <v>8</v>
      </c>
      <c r="F1106" s="7"/>
      <c r="G1106" s="7"/>
      <c r="H1106" s="3">
        <f t="shared" si="34"/>
        <v>0</v>
      </c>
      <c r="I1106" s="30">
        <f t="shared" si="35"/>
        <v>0</v>
      </c>
    </row>
    <row r="1107" spans="1:9" ht="15.75" thickBot="1" x14ac:dyDescent="0.3">
      <c r="A1107" s="2">
        <v>33103714</v>
      </c>
      <c r="B1107" s="2" t="s">
        <v>1114</v>
      </c>
      <c r="C1107" s="2" t="s">
        <v>84</v>
      </c>
      <c r="D1107" s="3" t="str">
        <f>IFERROR(VLOOKUP(ZDEFAULT_PORTRAIT!A1107,'Price Change'!$C$2:$G$5796,5,FALSE),E1107)</f>
        <v xml:space="preserve">              </v>
      </c>
      <c r="E1107" s="3">
        <v>476</v>
      </c>
      <c r="F1107" s="8"/>
      <c r="G1107" s="8"/>
      <c r="H1107" s="3">
        <f t="shared" si="34"/>
        <v>0</v>
      </c>
      <c r="I1107" s="30">
        <f t="shared" si="35"/>
        <v>0</v>
      </c>
    </row>
    <row r="1108" spans="1:9" ht="15.75" thickBot="1" x14ac:dyDescent="0.3">
      <c r="A1108" s="2">
        <v>33103715</v>
      </c>
      <c r="B1108" s="2" t="s">
        <v>1115</v>
      </c>
      <c r="C1108" s="2" t="s">
        <v>84</v>
      </c>
      <c r="D1108" s="6" t="str">
        <f>IFERROR(VLOOKUP(ZDEFAULT_PORTRAIT!A1108,'Price Change'!$C$2:$G$5796,5,FALSE),E1108)</f>
        <v xml:space="preserve">              </v>
      </c>
      <c r="E1108" s="6">
        <v>527</v>
      </c>
      <c r="F1108" s="7"/>
      <c r="G1108" s="7"/>
      <c r="H1108" s="3">
        <f t="shared" si="34"/>
        <v>0</v>
      </c>
      <c r="I1108" s="30">
        <f t="shared" si="35"/>
        <v>0</v>
      </c>
    </row>
    <row r="1109" spans="1:9" ht="15.75" thickBot="1" x14ac:dyDescent="0.3">
      <c r="A1109" s="2">
        <v>33103716</v>
      </c>
      <c r="B1109" s="2" t="s">
        <v>1116</v>
      </c>
      <c r="C1109" s="2" t="s">
        <v>84</v>
      </c>
      <c r="D1109" s="3" t="str">
        <f>IFERROR(VLOOKUP(ZDEFAULT_PORTRAIT!A1109,'Price Change'!$C$2:$G$5796,5,FALSE),E1109)</f>
        <v xml:space="preserve">              </v>
      </c>
      <c r="E1109" s="3">
        <v>1137</v>
      </c>
      <c r="F1109" s="8"/>
      <c r="G1109" s="8"/>
      <c r="H1109" s="3">
        <f t="shared" si="34"/>
        <v>0</v>
      </c>
      <c r="I1109" s="30">
        <f t="shared" si="35"/>
        <v>0</v>
      </c>
    </row>
    <row r="1110" spans="1:9" ht="15.75" thickBot="1" x14ac:dyDescent="0.3">
      <c r="A1110" s="2">
        <v>33103717</v>
      </c>
      <c r="B1110" s="2" t="s">
        <v>1117</v>
      </c>
      <c r="C1110" s="2" t="s">
        <v>84</v>
      </c>
      <c r="D1110" s="6" t="str">
        <f>IFERROR(VLOOKUP(ZDEFAULT_PORTRAIT!A1110,'Price Change'!$C$2:$G$5796,5,FALSE),E1110)</f>
        <v xml:space="preserve">              </v>
      </c>
      <c r="E1110" s="6">
        <v>40</v>
      </c>
      <c r="F1110" s="7"/>
      <c r="G1110" s="7"/>
      <c r="H1110" s="3">
        <f t="shared" si="34"/>
        <v>0</v>
      </c>
      <c r="I1110" s="30">
        <f t="shared" si="35"/>
        <v>0</v>
      </c>
    </row>
    <row r="1111" spans="1:9" ht="15.75" thickBot="1" x14ac:dyDescent="0.3">
      <c r="A1111" s="2">
        <v>33103718</v>
      </c>
      <c r="B1111" s="2" t="s">
        <v>1118</v>
      </c>
      <c r="C1111" s="2" t="s">
        <v>84</v>
      </c>
      <c r="D1111" s="3" t="str">
        <f>IFERROR(VLOOKUP(ZDEFAULT_PORTRAIT!A1111,'Price Change'!$C$2:$G$5796,5,FALSE),E1111)</f>
        <v xml:space="preserve">              </v>
      </c>
      <c r="E1111" s="3">
        <v>153</v>
      </c>
      <c r="F1111" s="8"/>
      <c r="G1111" s="8"/>
      <c r="H1111" s="3">
        <f t="shared" si="34"/>
        <v>0</v>
      </c>
      <c r="I1111" s="30">
        <f t="shared" si="35"/>
        <v>0</v>
      </c>
    </row>
    <row r="1112" spans="1:9" ht="15.75" thickBot="1" x14ac:dyDescent="0.3">
      <c r="A1112" s="2">
        <v>33103719</v>
      </c>
      <c r="B1112" s="2" t="s">
        <v>1119</v>
      </c>
      <c r="C1112" s="2" t="s">
        <v>84</v>
      </c>
      <c r="D1112" s="6" t="str">
        <f>IFERROR(VLOOKUP(ZDEFAULT_PORTRAIT!A1112,'Price Change'!$C$2:$G$5796,5,FALSE),E1112)</f>
        <v xml:space="preserve">              </v>
      </c>
      <c r="E1112" s="6">
        <v>153</v>
      </c>
      <c r="F1112" s="7"/>
      <c r="G1112" s="7"/>
      <c r="H1112" s="3">
        <f t="shared" si="34"/>
        <v>0</v>
      </c>
      <c r="I1112" s="30">
        <f t="shared" si="35"/>
        <v>0</v>
      </c>
    </row>
    <row r="1113" spans="1:9" ht="15.75" thickBot="1" x14ac:dyDescent="0.3">
      <c r="A1113" s="2">
        <v>33103720</v>
      </c>
      <c r="B1113" s="2" t="s">
        <v>1120</v>
      </c>
      <c r="C1113" s="2" t="s">
        <v>84</v>
      </c>
      <c r="D1113" s="3" t="str">
        <f>IFERROR(VLOOKUP(ZDEFAULT_PORTRAIT!A1113,'Price Change'!$C$2:$G$5796,5,FALSE),E1113)</f>
        <v xml:space="preserve">              </v>
      </c>
      <c r="E1113" s="3">
        <v>66</v>
      </c>
      <c r="F1113" s="8"/>
      <c r="G1113" s="8"/>
      <c r="H1113" s="3">
        <f t="shared" si="34"/>
        <v>0</v>
      </c>
      <c r="I1113" s="30">
        <f t="shared" si="35"/>
        <v>0</v>
      </c>
    </row>
    <row r="1114" spans="1:9" ht="15.75" thickBot="1" x14ac:dyDescent="0.3">
      <c r="A1114" s="2">
        <v>33103721</v>
      </c>
      <c r="B1114" s="2" t="s">
        <v>773</v>
      </c>
      <c r="C1114" s="2" t="s">
        <v>84</v>
      </c>
      <c r="D1114" s="6" t="str">
        <f>IFERROR(VLOOKUP(ZDEFAULT_PORTRAIT!A1114,'Price Change'!$C$2:$G$5796,5,FALSE),E1114)</f>
        <v xml:space="preserve">              </v>
      </c>
      <c r="E1114" s="6">
        <v>24</v>
      </c>
      <c r="F1114" s="7"/>
      <c r="G1114" s="7"/>
      <c r="H1114" s="3">
        <f t="shared" si="34"/>
        <v>0</v>
      </c>
      <c r="I1114" s="30">
        <f t="shared" si="35"/>
        <v>0</v>
      </c>
    </row>
    <row r="1115" spans="1:9" ht="15.75" thickBot="1" x14ac:dyDescent="0.3">
      <c r="A1115" s="2">
        <v>33103722</v>
      </c>
      <c r="B1115" s="2" t="s">
        <v>1121</v>
      </c>
      <c r="C1115" s="2" t="s">
        <v>84</v>
      </c>
      <c r="D1115" s="3" t="str">
        <f>IFERROR(VLOOKUP(ZDEFAULT_PORTRAIT!A1115,'Price Change'!$C$2:$G$5796,5,FALSE),E1115)</f>
        <v xml:space="preserve">              </v>
      </c>
      <c r="E1115" s="3">
        <v>8</v>
      </c>
      <c r="F1115" s="8"/>
      <c r="G1115" s="8"/>
      <c r="H1115" s="3">
        <f t="shared" si="34"/>
        <v>0</v>
      </c>
      <c r="I1115" s="30">
        <f t="shared" si="35"/>
        <v>0</v>
      </c>
    </row>
    <row r="1116" spans="1:9" ht="15.75" thickBot="1" x14ac:dyDescent="0.3">
      <c r="A1116" s="2">
        <v>33103723</v>
      </c>
      <c r="B1116" s="2" t="s">
        <v>1122</v>
      </c>
      <c r="C1116" s="2" t="s">
        <v>84</v>
      </c>
      <c r="D1116" s="6" t="str">
        <f>IFERROR(VLOOKUP(ZDEFAULT_PORTRAIT!A1116,'Price Change'!$C$2:$G$5796,5,FALSE),E1116)</f>
        <v xml:space="preserve">              </v>
      </c>
      <c r="E1116" s="6">
        <v>11</v>
      </c>
      <c r="F1116" s="7"/>
      <c r="G1116" s="7"/>
      <c r="H1116" s="3">
        <f t="shared" si="34"/>
        <v>0</v>
      </c>
      <c r="I1116" s="30">
        <f t="shared" si="35"/>
        <v>0</v>
      </c>
    </row>
    <row r="1117" spans="1:9" ht="15.75" thickBot="1" x14ac:dyDescent="0.3">
      <c r="A1117" s="2">
        <v>33103724</v>
      </c>
      <c r="B1117" s="2" t="s">
        <v>1123</v>
      </c>
      <c r="C1117" s="2" t="s">
        <v>84</v>
      </c>
      <c r="D1117" s="3" t="str">
        <f>IFERROR(VLOOKUP(ZDEFAULT_PORTRAIT!A1117,'Price Change'!$C$2:$G$5796,5,FALSE),E1117)</f>
        <v xml:space="preserve">              </v>
      </c>
      <c r="E1117" s="3">
        <v>36</v>
      </c>
      <c r="F1117" s="8"/>
      <c r="G1117" s="8"/>
      <c r="H1117" s="3">
        <f t="shared" si="34"/>
        <v>0</v>
      </c>
      <c r="I1117" s="30">
        <f t="shared" si="35"/>
        <v>0</v>
      </c>
    </row>
    <row r="1118" spans="1:9" ht="15.75" thickBot="1" x14ac:dyDescent="0.3">
      <c r="A1118" s="2">
        <v>33103725</v>
      </c>
      <c r="B1118" s="2" t="s">
        <v>1124</v>
      </c>
      <c r="C1118" s="2" t="s">
        <v>84</v>
      </c>
      <c r="D1118" s="6" t="str">
        <f>IFERROR(VLOOKUP(ZDEFAULT_PORTRAIT!A1118,'Price Change'!$C$2:$G$5796,5,FALSE),E1118)</f>
        <v xml:space="preserve">              </v>
      </c>
      <c r="E1118" s="6">
        <v>49</v>
      </c>
      <c r="F1118" s="7"/>
      <c r="G1118" s="7"/>
      <c r="H1118" s="3">
        <f t="shared" si="34"/>
        <v>0</v>
      </c>
      <c r="I1118" s="30">
        <f t="shared" si="35"/>
        <v>0</v>
      </c>
    </row>
    <row r="1119" spans="1:9" ht="15.75" thickBot="1" x14ac:dyDescent="0.3">
      <c r="A1119" s="2">
        <v>33103726</v>
      </c>
      <c r="B1119" s="2" t="s">
        <v>1125</v>
      </c>
      <c r="C1119" s="2" t="s">
        <v>84</v>
      </c>
      <c r="D1119" s="3" t="str">
        <f>IFERROR(VLOOKUP(ZDEFAULT_PORTRAIT!A1119,'Price Change'!$C$2:$G$5796,5,FALSE),E1119)</f>
        <v xml:space="preserve">              </v>
      </c>
      <c r="E1119" s="3">
        <v>20</v>
      </c>
      <c r="F1119" s="8"/>
      <c r="G1119" s="8"/>
      <c r="H1119" s="3">
        <f t="shared" si="34"/>
        <v>0</v>
      </c>
      <c r="I1119" s="30">
        <f t="shared" si="35"/>
        <v>0</v>
      </c>
    </row>
    <row r="1120" spans="1:9" ht="15.75" thickBot="1" x14ac:dyDescent="0.3">
      <c r="A1120" s="2">
        <v>33103727</v>
      </c>
      <c r="B1120" s="2" t="s">
        <v>1126</v>
      </c>
      <c r="C1120" s="2" t="s">
        <v>84</v>
      </c>
      <c r="D1120" s="6" t="str">
        <f>IFERROR(VLOOKUP(ZDEFAULT_PORTRAIT!A1120,'Price Change'!$C$2:$G$5796,5,FALSE),E1120)</f>
        <v xml:space="preserve">              </v>
      </c>
      <c r="E1120" s="6">
        <v>22</v>
      </c>
      <c r="F1120" s="7"/>
      <c r="G1120" s="7"/>
      <c r="H1120" s="3">
        <f t="shared" si="34"/>
        <v>0</v>
      </c>
      <c r="I1120" s="30">
        <f t="shared" si="35"/>
        <v>0</v>
      </c>
    </row>
    <row r="1121" spans="1:9" ht="15.75" thickBot="1" x14ac:dyDescent="0.3">
      <c r="A1121" s="2">
        <v>33103728</v>
      </c>
      <c r="B1121" s="2" t="s">
        <v>1127</v>
      </c>
      <c r="C1121" s="2" t="s">
        <v>84</v>
      </c>
      <c r="D1121" s="3" t="str">
        <f>IFERROR(VLOOKUP(ZDEFAULT_PORTRAIT!A1121,'Price Change'!$C$2:$G$5796,5,FALSE),E1121)</f>
        <v xml:space="preserve">              </v>
      </c>
      <c r="E1121" s="3">
        <v>29</v>
      </c>
      <c r="F1121" s="8"/>
      <c r="G1121" s="8"/>
      <c r="H1121" s="3">
        <f t="shared" si="34"/>
        <v>0</v>
      </c>
      <c r="I1121" s="30">
        <f t="shared" si="35"/>
        <v>0</v>
      </c>
    </row>
    <row r="1122" spans="1:9" ht="15.75" thickBot="1" x14ac:dyDescent="0.3">
      <c r="A1122" s="2">
        <v>33103729</v>
      </c>
      <c r="B1122" s="2" t="s">
        <v>1128</v>
      </c>
      <c r="C1122" s="2" t="s">
        <v>84</v>
      </c>
      <c r="D1122" s="6" t="str">
        <f>IFERROR(VLOOKUP(ZDEFAULT_PORTRAIT!A1122,'Price Change'!$C$2:$G$5796,5,FALSE),E1122)</f>
        <v xml:space="preserve">              </v>
      </c>
      <c r="E1122" s="6">
        <v>29</v>
      </c>
      <c r="F1122" s="7"/>
      <c r="G1122" s="7"/>
      <c r="H1122" s="3">
        <f t="shared" si="34"/>
        <v>0</v>
      </c>
      <c r="I1122" s="30">
        <f t="shared" si="35"/>
        <v>0</v>
      </c>
    </row>
    <row r="1123" spans="1:9" ht="15.75" thickBot="1" x14ac:dyDescent="0.3">
      <c r="A1123" s="2">
        <v>33103730</v>
      </c>
      <c r="B1123" s="2" t="s">
        <v>1129</v>
      </c>
      <c r="C1123" s="2" t="s">
        <v>84</v>
      </c>
      <c r="D1123" s="3" t="str">
        <f>IFERROR(VLOOKUP(ZDEFAULT_PORTRAIT!A1123,'Price Change'!$C$2:$G$5796,5,FALSE),E1123)</f>
        <v xml:space="preserve">              </v>
      </c>
      <c r="E1123" s="3">
        <v>143</v>
      </c>
      <c r="F1123" s="8"/>
      <c r="G1123" s="8"/>
      <c r="H1123" s="3">
        <f t="shared" si="34"/>
        <v>0</v>
      </c>
      <c r="I1123" s="30">
        <f t="shared" si="35"/>
        <v>0</v>
      </c>
    </row>
    <row r="1124" spans="1:9" ht="15.75" thickBot="1" x14ac:dyDescent="0.3">
      <c r="A1124" s="2">
        <v>33103731</v>
      </c>
      <c r="B1124" s="2" t="s">
        <v>1130</v>
      </c>
      <c r="C1124" s="2" t="s">
        <v>84</v>
      </c>
      <c r="D1124" s="6" t="str">
        <f>IFERROR(VLOOKUP(ZDEFAULT_PORTRAIT!A1124,'Price Change'!$C$2:$G$5796,5,FALSE),E1124)</f>
        <v xml:space="preserve">              </v>
      </c>
      <c r="E1124" s="6">
        <v>23</v>
      </c>
      <c r="F1124" s="7"/>
      <c r="G1124" s="7"/>
      <c r="H1124" s="3">
        <f t="shared" si="34"/>
        <v>0</v>
      </c>
      <c r="I1124" s="30">
        <f t="shared" si="35"/>
        <v>0</v>
      </c>
    </row>
    <row r="1125" spans="1:9" ht="15.75" thickBot="1" x14ac:dyDescent="0.3">
      <c r="A1125" s="2">
        <v>33103732</v>
      </c>
      <c r="B1125" s="2" t="s">
        <v>1131</v>
      </c>
      <c r="C1125" s="2" t="s">
        <v>84</v>
      </c>
      <c r="D1125" s="3" t="str">
        <f>IFERROR(VLOOKUP(ZDEFAULT_PORTRAIT!A1125,'Price Change'!$C$2:$G$5796,5,FALSE),E1125)</f>
        <v xml:space="preserve">              </v>
      </c>
      <c r="E1125" s="3">
        <v>13</v>
      </c>
      <c r="F1125" s="8"/>
      <c r="G1125" s="8"/>
      <c r="H1125" s="3">
        <f t="shared" si="34"/>
        <v>0</v>
      </c>
      <c r="I1125" s="30">
        <f t="shared" si="35"/>
        <v>0</v>
      </c>
    </row>
    <row r="1126" spans="1:9" ht="15.75" thickBot="1" x14ac:dyDescent="0.3">
      <c r="A1126" s="2">
        <v>33103733</v>
      </c>
      <c r="B1126" s="2" t="s">
        <v>1132</v>
      </c>
      <c r="C1126" s="2" t="s">
        <v>84</v>
      </c>
      <c r="D1126" s="6" t="str">
        <f>IFERROR(VLOOKUP(ZDEFAULT_PORTRAIT!A1126,'Price Change'!$C$2:$G$5796,5,FALSE),E1126)</f>
        <v xml:space="preserve">              </v>
      </c>
      <c r="E1126" s="6">
        <v>10</v>
      </c>
      <c r="F1126" s="7"/>
      <c r="G1126" s="7"/>
      <c r="H1126" s="3">
        <f t="shared" si="34"/>
        <v>0</v>
      </c>
      <c r="I1126" s="30">
        <f t="shared" si="35"/>
        <v>0</v>
      </c>
    </row>
    <row r="1127" spans="1:9" ht="15.75" thickBot="1" x14ac:dyDescent="0.3">
      <c r="A1127" s="2">
        <v>33103734</v>
      </c>
      <c r="B1127" s="2" t="s">
        <v>1132</v>
      </c>
      <c r="C1127" s="2" t="s">
        <v>84</v>
      </c>
      <c r="D1127" s="3" t="str">
        <f>IFERROR(VLOOKUP(ZDEFAULT_PORTRAIT!A1127,'Price Change'!$C$2:$G$5796,5,FALSE),E1127)</f>
        <v xml:space="preserve">              </v>
      </c>
      <c r="E1127" s="3">
        <v>11</v>
      </c>
      <c r="F1127" s="8"/>
      <c r="G1127" s="8"/>
      <c r="H1127" s="3">
        <f t="shared" si="34"/>
        <v>0</v>
      </c>
      <c r="I1127" s="30">
        <f t="shared" si="35"/>
        <v>0</v>
      </c>
    </row>
    <row r="1128" spans="1:9" ht="15.75" thickBot="1" x14ac:dyDescent="0.3">
      <c r="A1128" s="2">
        <v>33103735</v>
      </c>
      <c r="B1128" s="2" t="s">
        <v>1133</v>
      </c>
      <c r="C1128" s="2" t="s">
        <v>84</v>
      </c>
      <c r="D1128" s="6" t="str">
        <f>IFERROR(VLOOKUP(ZDEFAULT_PORTRAIT!A1128,'Price Change'!$C$2:$G$5796,5,FALSE),E1128)</f>
        <v xml:space="preserve">              </v>
      </c>
      <c r="E1128" s="6">
        <v>15</v>
      </c>
      <c r="F1128" s="7"/>
      <c r="G1128" s="7"/>
      <c r="H1128" s="3">
        <f t="shared" si="34"/>
        <v>0</v>
      </c>
      <c r="I1128" s="30">
        <f t="shared" si="35"/>
        <v>0</v>
      </c>
    </row>
    <row r="1129" spans="1:9" ht="15.75" thickBot="1" x14ac:dyDescent="0.3">
      <c r="A1129" s="2">
        <v>33103736</v>
      </c>
      <c r="B1129" s="2" t="s">
        <v>1134</v>
      </c>
      <c r="C1129" s="2" t="s">
        <v>84</v>
      </c>
      <c r="D1129" s="3" t="str">
        <f>IFERROR(VLOOKUP(ZDEFAULT_PORTRAIT!A1129,'Price Change'!$C$2:$G$5796,5,FALSE),E1129)</f>
        <v xml:space="preserve">              </v>
      </c>
      <c r="E1129" s="3">
        <v>14</v>
      </c>
      <c r="F1129" s="8"/>
      <c r="G1129" s="8"/>
      <c r="H1129" s="3">
        <f t="shared" si="34"/>
        <v>0</v>
      </c>
      <c r="I1129" s="30">
        <f t="shared" si="35"/>
        <v>0</v>
      </c>
    </row>
    <row r="1130" spans="1:9" ht="15.75" thickBot="1" x14ac:dyDescent="0.3">
      <c r="A1130" s="2">
        <v>33103737</v>
      </c>
      <c r="B1130" s="2" t="s">
        <v>1135</v>
      </c>
      <c r="C1130" s="2" t="s">
        <v>84</v>
      </c>
      <c r="D1130" s="6" t="str">
        <f>IFERROR(VLOOKUP(ZDEFAULT_PORTRAIT!A1130,'Price Change'!$C$2:$G$5796,5,FALSE),E1130)</f>
        <v xml:space="preserve">              </v>
      </c>
      <c r="E1130" s="6">
        <v>33</v>
      </c>
      <c r="F1130" s="7"/>
      <c r="G1130" s="7"/>
      <c r="H1130" s="3">
        <f t="shared" si="34"/>
        <v>0</v>
      </c>
      <c r="I1130" s="30">
        <f t="shared" si="35"/>
        <v>0</v>
      </c>
    </row>
    <row r="1131" spans="1:9" ht="15.75" thickBot="1" x14ac:dyDescent="0.3">
      <c r="A1131" s="2">
        <v>33103738</v>
      </c>
      <c r="B1131" s="2" t="s">
        <v>1136</v>
      </c>
      <c r="C1131" s="2" t="s">
        <v>84</v>
      </c>
      <c r="D1131" s="3" t="str">
        <f>IFERROR(VLOOKUP(ZDEFAULT_PORTRAIT!A1131,'Price Change'!$C$2:$G$5796,5,FALSE),E1131)</f>
        <v xml:space="preserve">              </v>
      </c>
      <c r="E1131" s="3">
        <v>33</v>
      </c>
      <c r="F1131" s="8"/>
      <c r="G1131" s="8"/>
      <c r="H1131" s="3">
        <f t="shared" si="34"/>
        <v>0</v>
      </c>
      <c r="I1131" s="30">
        <f t="shared" si="35"/>
        <v>0</v>
      </c>
    </row>
    <row r="1132" spans="1:9" ht="15.75" thickBot="1" x14ac:dyDescent="0.3">
      <c r="A1132" s="2">
        <v>33103739</v>
      </c>
      <c r="B1132" s="2" t="s">
        <v>1137</v>
      </c>
      <c r="C1132" s="2" t="s">
        <v>84</v>
      </c>
      <c r="D1132" s="6" t="str">
        <f>IFERROR(VLOOKUP(ZDEFAULT_PORTRAIT!A1132,'Price Change'!$C$2:$G$5796,5,FALSE),E1132)</f>
        <v xml:space="preserve">              </v>
      </c>
      <c r="E1132" s="6">
        <v>33</v>
      </c>
      <c r="F1132" s="7"/>
      <c r="G1132" s="7"/>
      <c r="H1132" s="3">
        <f t="shared" si="34"/>
        <v>0</v>
      </c>
      <c r="I1132" s="30">
        <f t="shared" si="35"/>
        <v>0</v>
      </c>
    </row>
    <row r="1133" spans="1:9" ht="15.75" thickBot="1" x14ac:dyDescent="0.3">
      <c r="A1133" s="2">
        <v>33103740</v>
      </c>
      <c r="B1133" s="2" t="s">
        <v>1138</v>
      </c>
      <c r="C1133" s="2" t="s">
        <v>84</v>
      </c>
      <c r="D1133" s="3" t="str">
        <f>IFERROR(VLOOKUP(ZDEFAULT_PORTRAIT!A1133,'Price Change'!$C$2:$G$5796,5,FALSE),E1133)</f>
        <v xml:space="preserve">              </v>
      </c>
      <c r="E1133" s="3">
        <v>29</v>
      </c>
      <c r="F1133" s="8"/>
      <c r="G1133" s="8"/>
      <c r="H1133" s="3">
        <f t="shared" si="34"/>
        <v>0</v>
      </c>
      <c r="I1133" s="30">
        <f t="shared" si="35"/>
        <v>0</v>
      </c>
    </row>
    <row r="1134" spans="1:9" ht="15.75" thickBot="1" x14ac:dyDescent="0.3">
      <c r="A1134" s="2">
        <v>33103741</v>
      </c>
      <c r="B1134" s="2" t="s">
        <v>1139</v>
      </c>
      <c r="C1134" s="2" t="s">
        <v>84</v>
      </c>
      <c r="D1134" s="6" t="str">
        <f>IFERROR(VLOOKUP(ZDEFAULT_PORTRAIT!A1134,'Price Change'!$C$2:$G$5796,5,FALSE),E1134)</f>
        <v xml:space="preserve">              </v>
      </c>
      <c r="E1134" s="6">
        <v>29</v>
      </c>
      <c r="F1134" s="7"/>
      <c r="G1134" s="7"/>
      <c r="H1134" s="3">
        <f t="shared" si="34"/>
        <v>0</v>
      </c>
      <c r="I1134" s="30">
        <f t="shared" si="35"/>
        <v>0</v>
      </c>
    </row>
    <row r="1135" spans="1:9" ht="15.75" thickBot="1" x14ac:dyDescent="0.3">
      <c r="A1135" s="2">
        <v>33103742</v>
      </c>
      <c r="B1135" s="2" t="s">
        <v>1140</v>
      </c>
      <c r="C1135" s="2" t="s">
        <v>84</v>
      </c>
      <c r="D1135" s="3" t="str">
        <f>IFERROR(VLOOKUP(ZDEFAULT_PORTRAIT!A1135,'Price Change'!$C$2:$G$5796,5,FALSE),E1135)</f>
        <v xml:space="preserve">              </v>
      </c>
      <c r="E1135" s="3">
        <v>29</v>
      </c>
      <c r="F1135" s="8"/>
      <c r="G1135" s="8"/>
      <c r="H1135" s="3">
        <f t="shared" si="34"/>
        <v>0</v>
      </c>
      <c r="I1135" s="30">
        <f t="shared" si="35"/>
        <v>0</v>
      </c>
    </row>
    <row r="1136" spans="1:9" ht="15.75" thickBot="1" x14ac:dyDescent="0.3">
      <c r="A1136" s="2">
        <v>33103743</v>
      </c>
      <c r="B1136" s="2" t="s">
        <v>1141</v>
      </c>
      <c r="C1136" s="2" t="s">
        <v>84</v>
      </c>
      <c r="D1136" s="6" t="str">
        <f>IFERROR(VLOOKUP(ZDEFAULT_PORTRAIT!A1136,'Price Change'!$C$2:$G$5796,5,FALSE),E1136)</f>
        <v xml:space="preserve">              </v>
      </c>
      <c r="E1136" s="6">
        <v>34</v>
      </c>
      <c r="F1136" s="7"/>
      <c r="G1136" s="7"/>
      <c r="H1136" s="3">
        <f t="shared" si="34"/>
        <v>0</v>
      </c>
      <c r="I1136" s="30">
        <f t="shared" si="35"/>
        <v>0</v>
      </c>
    </row>
    <row r="1137" spans="1:9" ht="15.75" thickBot="1" x14ac:dyDescent="0.3">
      <c r="A1137" s="2">
        <v>33103744</v>
      </c>
      <c r="B1137" s="2" t="s">
        <v>1142</v>
      </c>
      <c r="C1137" s="2" t="s">
        <v>84</v>
      </c>
      <c r="D1137" s="3" t="str">
        <f>IFERROR(VLOOKUP(ZDEFAULT_PORTRAIT!A1137,'Price Change'!$C$2:$G$5796,5,FALSE),E1137)</f>
        <v xml:space="preserve">              </v>
      </c>
      <c r="E1137" s="3">
        <v>34</v>
      </c>
      <c r="F1137" s="8"/>
      <c r="G1137" s="8"/>
      <c r="H1137" s="3">
        <f t="shared" si="34"/>
        <v>0</v>
      </c>
      <c r="I1137" s="30">
        <f t="shared" si="35"/>
        <v>0</v>
      </c>
    </row>
    <row r="1138" spans="1:9" ht="15.75" thickBot="1" x14ac:dyDescent="0.3">
      <c r="A1138" s="2">
        <v>33103745</v>
      </c>
      <c r="B1138" s="2" t="s">
        <v>1143</v>
      </c>
      <c r="C1138" s="2" t="s">
        <v>84</v>
      </c>
      <c r="D1138" s="6" t="str">
        <f>IFERROR(VLOOKUP(ZDEFAULT_PORTRAIT!A1138,'Price Change'!$C$2:$G$5796,5,FALSE),E1138)</f>
        <v xml:space="preserve">              </v>
      </c>
      <c r="E1138" s="6">
        <v>32</v>
      </c>
      <c r="F1138" s="7"/>
      <c r="G1138" s="7"/>
      <c r="H1138" s="3">
        <f t="shared" si="34"/>
        <v>0</v>
      </c>
      <c r="I1138" s="30">
        <f t="shared" si="35"/>
        <v>0</v>
      </c>
    </row>
    <row r="1139" spans="1:9" ht="15.75" thickBot="1" x14ac:dyDescent="0.3">
      <c r="A1139" s="2">
        <v>33103746</v>
      </c>
      <c r="B1139" s="2" t="s">
        <v>1144</v>
      </c>
      <c r="C1139" s="2" t="s">
        <v>84</v>
      </c>
      <c r="D1139" s="3" t="str">
        <f>IFERROR(VLOOKUP(ZDEFAULT_PORTRAIT!A1139,'Price Change'!$C$2:$G$5796,5,FALSE),E1139)</f>
        <v xml:space="preserve">              </v>
      </c>
      <c r="E1139" s="3">
        <v>32</v>
      </c>
      <c r="F1139" s="8"/>
      <c r="G1139" s="8"/>
      <c r="H1139" s="3">
        <f t="shared" si="34"/>
        <v>0</v>
      </c>
      <c r="I1139" s="30">
        <f t="shared" si="35"/>
        <v>0</v>
      </c>
    </row>
    <row r="1140" spans="1:9" ht="15.75" thickBot="1" x14ac:dyDescent="0.3">
      <c r="A1140" s="2">
        <v>33103749</v>
      </c>
      <c r="B1140" s="2" t="s">
        <v>1145</v>
      </c>
      <c r="C1140" s="2" t="s">
        <v>84</v>
      </c>
      <c r="D1140" s="6" t="str">
        <f>IFERROR(VLOOKUP(ZDEFAULT_PORTRAIT!A1140,'Price Change'!$C$2:$G$5796,5,FALSE),E1140)</f>
        <v xml:space="preserve">              </v>
      </c>
      <c r="E1140" s="6">
        <v>24</v>
      </c>
      <c r="F1140" s="7"/>
      <c r="G1140" s="7"/>
      <c r="H1140" s="3">
        <f t="shared" si="34"/>
        <v>0</v>
      </c>
      <c r="I1140" s="30">
        <f t="shared" si="35"/>
        <v>0</v>
      </c>
    </row>
    <row r="1141" spans="1:9" ht="15.75" thickBot="1" x14ac:dyDescent="0.3">
      <c r="A1141" s="2">
        <v>33103750</v>
      </c>
      <c r="B1141" s="2" t="s">
        <v>1146</v>
      </c>
      <c r="C1141" s="2" t="s">
        <v>84</v>
      </c>
      <c r="D1141" s="3" t="str">
        <f>IFERROR(VLOOKUP(ZDEFAULT_PORTRAIT!A1141,'Price Change'!$C$2:$G$5796,5,FALSE),E1141)</f>
        <v xml:space="preserve">              </v>
      </c>
      <c r="E1141" s="3">
        <v>27</v>
      </c>
      <c r="F1141" s="8"/>
      <c r="G1141" s="8"/>
      <c r="H1141" s="3">
        <f t="shared" si="34"/>
        <v>0</v>
      </c>
      <c r="I1141" s="30">
        <f t="shared" si="35"/>
        <v>0</v>
      </c>
    </row>
    <row r="1142" spans="1:9" ht="15.75" thickBot="1" x14ac:dyDescent="0.3">
      <c r="A1142" s="2">
        <v>33103751</v>
      </c>
      <c r="B1142" s="2" t="s">
        <v>1147</v>
      </c>
      <c r="C1142" s="2" t="s">
        <v>84</v>
      </c>
      <c r="D1142" s="6" t="str">
        <f>IFERROR(VLOOKUP(ZDEFAULT_PORTRAIT!A1142,'Price Change'!$C$2:$G$5796,5,FALSE),E1142)</f>
        <v xml:space="preserve">              </v>
      </c>
      <c r="E1142" s="6">
        <v>270</v>
      </c>
      <c r="F1142" s="7"/>
      <c r="G1142" s="7"/>
      <c r="H1142" s="3">
        <f t="shared" si="34"/>
        <v>0</v>
      </c>
      <c r="I1142" s="30">
        <f t="shared" si="35"/>
        <v>0</v>
      </c>
    </row>
    <row r="1143" spans="1:9" ht="15.75" thickBot="1" x14ac:dyDescent="0.3">
      <c r="A1143" s="2">
        <v>33103752</v>
      </c>
      <c r="B1143" s="2" t="s">
        <v>1148</v>
      </c>
      <c r="C1143" s="2" t="s">
        <v>84</v>
      </c>
      <c r="D1143" s="3" t="str">
        <f>IFERROR(VLOOKUP(ZDEFAULT_PORTRAIT!A1143,'Price Change'!$C$2:$G$5796,5,FALSE),E1143)</f>
        <v xml:space="preserve">              </v>
      </c>
      <c r="E1143" s="3">
        <v>28</v>
      </c>
      <c r="F1143" s="8"/>
      <c r="G1143" s="8"/>
      <c r="H1143" s="3">
        <f t="shared" si="34"/>
        <v>0</v>
      </c>
      <c r="I1143" s="30">
        <f t="shared" si="35"/>
        <v>0</v>
      </c>
    </row>
    <row r="1144" spans="1:9" ht="15.75" thickBot="1" x14ac:dyDescent="0.3">
      <c r="A1144" s="2">
        <v>33103753</v>
      </c>
      <c r="B1144" s="2" t="s">
        <v>1149</v>
      </c>
      <c r="C1144" s="2" t="s">
        <v>84</v>
      </c>
      <c r="D1144" s="6" t="str">
        <f>IFERROR(VLOOKUP(ZDEFAULT_PORTRAIT!A1144,'Price Change'!$C$2:$G$5796,5,FALSE),E1144)</f>
        <v xml:space="preserve">              </v>
      </c>
      <c r="E1144" s="6">
        <v>28</v>
      </c>
      <c r="F1144" s="7"/>
      <c r="G1144" s="7"/>
      <c r="H1144" s="3">
        <f t="shared" si="34"/>
        <v>0</v>
      </c>
      <c r="I1144" s="30">
        <f t="shared" si="35"/>
        <v>0</v>
      </c>
    </row>
    <row r="1145" spans="1:9" ht="15.75" thickBot="1" x14ac:dyDescent="0.3">
      <c r="A1145" s="2">
        <v>33104014</v>
      </c>
      <c r="B1145" s="2" t="s">
        <v>1150</v>
      </c>
      <c r="C1145" s="2" t="s">
        <v>86</v>
      </c>
      <c r="D1145" s="3">
        <f>IFERROR(VLOOKUP(ZDEFAULT_PORTRAIT!A1145,'Price Change'!$C$2:$G$5796,5,FALSE),E1145)</f>
        <v>0</v>
      </c>
      <c r="E1145" s="3">
        <v>8</v>
      </c>
      <c r="F1145" s="8"/>
      <c r="G1145" s="8"/>
      <c r="H1145" s="3">
        <f t="shared" si="34"/>
        <v>0</v>
      </c>
      <c r="I1145" s="30">
        <f t="shared" si="35"/>
        <v>0</v>
      </c>
    </row>
    <row r="1146" spans="1:9" ht="15.75" thickBot="1" x14ac:dyDescent="0.3">
      <c r="A1146" s="2">
        <v>33104015</v>
      </c>
      <c r="B1146" s="2" t="s">
        <v>1151</v>
      </c>
      <c r="C1146" s="2" t="s">
        <v>86</v>
      </c>
      <c r="D1146" s="6">
        <f>IFERROR(VLOOKUP(ZDEFAULT_PORTRAIT!A1146,'Price Change'!$C$2:$G$5796,5,FALSE),E1146)</f>
        <v>0</v>
      </c>
      <c r="E1146" s="6">
        <v>8</v>
      </c>
      <c r="F1146" s="7"/>
      <c r="G1146" s="7"/>
      <c r="H1146" s="3">
        <f t="shared" si="34"/>
        <v>0</v>
      </c>
      <c r="I1146" s="30">
        <f t="shared" si="35"/>
        <v>0</v>
      </c>
    </row>
    <row r="1147" spans="1:9" ht="15.75" thickBot="1" x14ac:dyDescent="0.3">
      <c r="A1147" s="2">
        <v>33104016</v>
      </c>
      <c r="B1147" s="2" t="s">
        <v>1152</v>
      </c>
      <c r="C1147" s="2" t="s">
        <v>86</v>
      </c>
      <c r="D1147" s="3">
        <f>IFERROR(VLOOKUP(ZDEFAULT_PORTRAIT!A1147,'Price Change'!$C$2:$G$5796,5,FALSE),E1147)</f>
        <v>0</v>
      </c>
      <c r="E1147" s="3">
        <v>8</v>
      </c>
      <c r="F1147" s="8"/>
      <c r="G1147" s="8"/>
      <c r="H1147" s="3">
        <f t="shared" si="34"/>
        <v>0</v>
      </c>
      <c r="I1147" s="30">
        <f t="shared" si="35"/>
        <v>0</v>
      </c>
    </row>
    <row r="1148" spans="1:9" ht="15.75" thickBot="1" x14ac:dyDescent="0.3">
      <c r="A1148" s="2">
        <v>33104018</v>
      </c>
      <c r="B1148" s="2" t="s">
        <v>1153</v>
      </c>
      <c r="C1148" s="2" t="s">
        <v>86</v>
      </c>
      <c r="D1148" s="6">
        <f>IFERROR(VLOOKUP(ZDEFAULT_PORTRAIT!A1148,'Price Change'!$C$2:$G$5796,5,FALSE),E1148)</f>
        <v>0</v>
      </c>
      <c r="E1148" s="6">
        <v>561</v>
      </c>
      <c r="F1148" s="7"/>
      <c r="G1148" s="7"/>
      <c r="H1148" s="3">
        <f t="shared" si="34"/>
        <v>0</v>
      </c>
      <c r="I1148" s="30">
        <f t="shared" si="35"/>
        <v>0</v>
      </c>
    </row>
    <row r="1149" spans="1:9" ht="15.75" thickBot="1" x14ac:dyDescent="0.3">
      <c r="A1149" s="2">
        <v>33104027</v>
      </c>
      <c r="B1149" s="2" t="s">
        <v>1154</v>
      </c>
      <c r="C1149" s="2" t="s">
        <v>84</v>
      </c>
      <c r="D1149" s="3">
        <f>IFERROR(VLOOKUP(ZDEFAULT_PORTRAIT!A1149,'Price Change'!$C$2:$G$5796,5,FALSE),E1149)</f>
        <v>0</v>
      </c>
      <c r="E1149" s="3">
        <v>30</v>
      </c>
      <c r="F1149" s="8"/>
      <c r="G1149" s="8"/>
      <c r="H1149" s="3">
        <f t="shared" si="34"/>
        <v>0</v>
      </c>
      <c r="I1149" s="30">
        <f t="shared" si="35"/>
        <v>0</v>
      </c>
    </row>
    <row r="1150" spans="1:9" ht="15.75" thickBot="1" x14ac:dyDescent="0.3">
      <c r="A1150" s="2">
        <v>33104097</v>
      </c>
      <c r="B1150" s="2" t="s">
        <v>1155</v>
      </c>
      <c r="C1150" s="2" t="s">
        <v>84</v>
      </c>
      <c r="D1150" s="6">
        <f>IFERROR(VLOOKUP(ZDEFAULT_PORTRAIT!A1150,'Price Change'!$C$2:$G$5796,5,FALSE),E1150)</f>
        <v>27</v>
      </c>
      <c r="E1150" s="6">
        <v>27</v>
      </c>
      <c r="F1150" s="7"/>
      <c r="G1150" s="7"/>
      <c r="H1150" s="3">
        <f t="shared" si="34"/>
        <v>0</v>
      </c>
      <c r="I1150" s="30">
        <f t="shared" si="35"/>
        <v>0</v>
      </c>
    </row>
    <row r="1151" spans="1:9" ht="15.75" thickBot="1" x14ac:dyDescent="0.3">
      <c r="A1151" s="2">
        <v>33104098</v>
      </c>
      <c r="B1151" s="2" t="s">
        <v>1156</v>
      </c>
      <c r="C1151" s="2" t="s">
        <v>84</v>
      </c>
      <c r="D1151" s="3">
        <f>IFERROR(VLOOKUP(ZDEFAULT_PORTRAIT!A1151,'Price Change'!$C$2:$G$5796,5,FALSE),E1151)</f>
        <v>26</v>
      </c>
      <c r="E1151" s="3">
        <v>26</v>
      </c>
      <c r="F1151" s="8"/>
      <c r="G1151" s="8"/>
      <c r="H1151" s="3">
        <f t="shared" si="34"/>
        <v>0</v>
      </c>
      <c r="I1151" s="30">
        <f t="shared" si="35"/>
        <v>0</v>
      </c>
    </row>
    <row r="1152" spans="1:9" ht="15.75" thickBot="1" x14ac:dyDescent="0.3">
      <c r="A1152" s="2">
        <v>33104099</v>
      </c>
      <c r="B1152" s="2" t="s">
        <v>1157</v>
      </c>
      <c r="C1152" s="2" t="s">
        <v>84</v>
      </c>
      <c r="D1152" s="6">
        <f>IFERROR(VLOOKUP(ZDEFAULT_PORTRAIT!A1152,'Price Change'!$C$2:$G$5796,5,FALSE),E1152)</f>
        <v>31</v>
      </c>
      <c r="E1152" s="6">
        <v>31</v>
      </c>
      <c r="F1152" s="7"/>
      <c r="G1152" s="7"/>
      <c r="H1152" s="3">
        <f t="shared" si="34"/>
        <v>0</v>
      </c>
      <c r="I1152" s="30">
        <f t="shared" si="35"/>
        <v>0</v>
      </c>
    </row>
    <row r="1153" spans="1:9" ht="15.75" thickBot="1" x14ac:dyDescent="0.3">
      <c r="A1153" s="2">
        <v>33104100</v>
      </c>
      <c r="B1153" s="2" t="s">
        <v>1158</v>
      </c>
      <c r="C1153" s="2" t="s">
        <v>84</v>
      </c>
      <c r="D1153" s="3">
        <f>IFERROR(VLOOKUP(ZDEFAULT_PORTRAIT!A1153,'Price Change'!$C$2:$G$5796,5,FALSE),E1153)</f>
        <v>8</v>
      </c>
      <c r="E1153" s="3">
        <v>8</v>
      </c>
      <c r="F1153" s="8"/>
      <c r="G1153" s="8"/>
      <c r="H1153" s="3">
        <f t="shared" si="34"/>
        <v>0</v>
      </c>
      <c r="I1153" s="30">
        <f t="shared" si="35"/>
        <v>0</v>
      </c>
    </row>
    <row r="1154" spans="1:9" ht="15.75" thickBot="1" x14ac:dyDescent="0.3">
      <c r="A1154" s="2">
        <v>33104101</v>
      </c>
      <c r="B1154" s="2" t="s">
        <v>1159</v>
      </c>
      <c r="C1154" s="2" t="s">
        <v>84</v>
      </c>
      <c r="D1154" s="6">
        <f>IFERROR(VLOOKUP(ZDEFAULT_PORTRAIT!A1154,'Price Change'!$C$2:$G$5796,5,FALSE),E1154)</f>
        <v>8</v>
      </c>
      <c r="E1154" s="6">
        <v>8</v>
      </c>
      <c r="F1154" s="7"/>
      <c r="G1154" s="7"/>
      <c r="H1154" s="3">
        <f t="shared" si="34"/>
        <v>0</v>
      </c>
      <c r="I1154" s="30">
        <f t="shared" si="35"/>
        <v>0</v>
      </c>
    </row>
    <row r="1155" spans="1:9" ht="15.75" thickBot="1" x14ac:dyDescent="0.3">
      <c r="A1155" s="2">
        <v>33104102</v>
      </c>
      <c r="B1155" s="2" t="s">
        <v>1160</v>
      </c>
      <c r="C1155" s="2" t="s">
        <v>84</v>
      </c>
      <c r="D1155" s="3">
        <f>IFERROR(VLOOKUP(ZDEFAULT_PORTRAIT!A1155,'Price Change'!$C$2:$G$5796,5,FALSE),E1155)</f>
        <v>8</v>
      </c>
      <c r="E1155" s="3">
        <v>8</v>
      </c>
      <c r="F1155" s="8"/>
      <c r="G1155" s="8"/>
      <c r="H1155" s="3">
        <f t="shared" si="34"/>
        <v>0</v>
      </c>
      <c r="I1155" s="30">
        <f t="shared" si="35"/>
        <v>0</v>
      </c>
    </row>
    <row r="1156" spans="1:9" ht="15.75" thickBot="1" x14ac:dyDescent="0.3">
      <c r="A1156" s="2">
        <v>33104103</v>
      </c>
      <c r="B1156" s="2" t="s">
        <v>1161</v>
      </c>
      <c r="C1156" s="2" t="s">
        <v>84</v>
      </c>
      <c r="D1156" s="6">
        <f>IFERROR(VLOOKUP(ZDEFAULT_PORTRAIT!A1156,'Price Change'!$C$2:$G$5796,5,FALSE),E1156)</f>
        <v>8</v>
      </c>
      <c r="E1156" s="6">
        <v>8</v>
      </c>
      <c r="F1156" s="7"/>
      <c r="G1156" s="7"/>
      <c r="H1156" s="3">
        <f t="shared" si="34"/>
        <v>0</v>
      </c>
      <c r="I1156" s="30">
        <f t="shared" si="35"/>
        <v>0</v>
      </c>
    </row>
    <row r="1157" spans="1:9" ht="15.75" thickBot="1" x14ac:dyDescent="0.3">
      <c r="A1157" s="2">
        <v>33104104</v>
      </c>
      <c r="B1157" s="2" t="s">
        <v>1162</v>
      </c>
      <c r="C1157" s="2" t="s">
        <v>84</v>
      </c>
      <c r="D1157" s="3">
        <f>IFERROR(VLOOKUP(ZDEFAULT_PORTRAIT!A1157,'Price Change'!$C$2:$G$5796,5,FALSE),E1157)</f>
        <v>8</v>
      </c>
      <c r="E1157" s="3">
        <v>8</v>
      </c>
      <c r="F1157" s="8"/>
      <c r="G1157" s="8"/>
      <c r="H1157" s="3">
        <f t="shared" si="34"/>
        <v>0</v>
      </c>
      <c r="I1157" s="30">
        <f t="shared" si="35"/>
        <v>0</v>
      </c>
    </row>
    <row r="1158" spans="1:9" ht="15.75" thickBot="1" x14ac:dyDescent="0.3">
      <c r="A1158" s="2">
        <v>33104105</v>
      </c>
      <c r="B1158" s="2" t="s">
        <v>1163</v>
      </c>
      <c r="C1158" s="2" t="s">
        <v>84</v>
      </c>
      <c r="D1158" s="6">
        <f>IFERROR(VLOOKUP(ZDEFAULT_PORTRAIT!A1158,'Price Change'!$C$2:$G$5796,5,FALSE),E1158)</f>
        <v>8</v>
      </c>
      <c r="E1158" s="6">
        <v>8</v>
      </c>
      <c r="F1158" s="7"/>
      <c r="G1158" s="7"/>
      <c r="H1158" s="3">
        <f t="shared" ref="H1158:H1221" si="36">IFERROR((E1158-D1158)*F1158,E1158*F1158)</f>
        <v>0</v>
      </c>
      <c r="I1158" s="30">
        <f t="shared" ref="I1158:I1221" si="37">IFERROR(H1158/G1158,0)</f>
        <v>0</v>
      </c>
    </row>
    <row r="1159" spans="1:9" ht="15.75" thickBot="1" x14ac:dyDescent="0.3">
      <c r="A1159" s="2">
        <v>33104106</v>
      </c>
      <c r="B1159" s="2" t="s">
        <v>1164</v>
      </c>
      <c r="C1159" s="2" t="s">
        <v>84</v>
      </c>
      <c r="D1159" s="3">
        <f>IFERROR(VLOOKUP(ZDEFAULT_PORTRAIT!A1159,'Price Change'!$C$2:$G$5796,5,FALSE),E1159)</f>
        <v>8</v>
      </c>
      <c r="E1159" s="3">
        <v>8</v>
      </c>
      <c r="F1159" s="8"/>
      <c r="G1159" s="8"/>
      <c r="H1159" s="3">
        <f t="shared" si="36"/>
        <v>0</v>
      </c>
      <c r="I1159" s="30">
        <f t="shared" si="37"/>
        <v>0</v>
      </c>
    </row>
    <row r="1160" spans="1:9" ht="15.75" thickBot="1" x14ac:dyDescent="0.3">
      <c r="A1160" s="2">
        <v>33104107</v>
      </c>
      <c r="B1160" s="2" t="s">
        <v>1165</v>
      </c>
      <c r="C1160" s="2" t="s">
        <v>84</v>
      </c>
      <c r="D1160" s="6">
        <f>IFERROR(VLOOKUP(ZDEFAULT_PORTRAIT!A1160,'Price Change'!$C$2:$G$5796,5,FALSE),E1160)</f>
        <v>8</v>
      </c>
      <c r="E1160" s="6">
        <v>8</v>
      </c>
      <c r="F1160" s="7"/>
      <c r="G1160" s="7"/>
      <c r="H1160" s="3">
        <f t="shared" si="36"/>
        <v>0</v>
      </c>
      <c r="I1160" s="30">
        <f t="shared" si="37"/>
        <v>0</v>
      </c>
    </row>
    <row r="1161" spans="1:9" ht="15.75" thickBot="1" x14ac:dyDescent="0.3">
      <c r="A1161" s="2">
        <v>33104108</v>
      </c>
      <c r="B1161" s="2" t="s">
        <v>1166</v>
      </c>
      <c r="C1161" s="2" t="s">
        <v>84</v>
      </c>
      <c r="D1161" s="3">
        <f>IFERROR(VLOOKUP(ZDEFAULT_PORTRAIT!A1161,'Price Change'!$C$2:$G$5796,5,FALSE),E1161)</f>
        <v>8</v>
      </c>
      <c r="E1161" s="3">
        <v>8</v>
      </c>
      <c r="F1161" s="8"/>
      <c r="G1161" s="8"/>
      <c r="H1161" s="3">
        <f t="shared" si="36"/>
        <v>0</v>
      </c>
      <c r="I1161" s="30">
        <f t="shared" si="37"/>
        <v>0</v>
      </c>
    </row>
    <row r="1162" spans="1:9" ht="15.75" thickBot="1" x14ac:dyDescent="0.3">
      <c r="A1162" s="2">
        <v>33104109</v>
      </c>
      <c r="B1162" s="2" t="s">
        <v>1167</v>
      </c>
      <c r="C1162" s="2" t="s">
        <v>84</v>
      </c>
      <c r="D1162" s="6">
        <f>IFERROR(VLOOKUP(ZDEFAULT_PORTRAIT!A1162,'Price Change'!$C$2:$G$5796,5,FALSE),E1162)</f>
        <v>45</v>
      </c>
      <c r="E1162" s="6">
        <v>45</v>
      </c>
      <c r="F1162" s="7"/>
      <c r="G1162" s="7"/>
      <c r="H1162" s="3">
        <f t="shared" si="36"/>
        <v>0</v>
      </c>
      <c r="I1162" s="30">
        <f t="shared" si="37"/>
        <v>0</v>
      </c>
    </row>
    <row r="1163" spans="1:9" ht="15.75" thickBot="1" x14ac:dyDescent="0.3">
      <c r="A1163" s="2">
        <v>33104806</v>
      </c>
      <c r="B1163" s="2" t="s">
        <v>1168</v>
      </c>
      <c r="C1163" s="2" t="s">
        <v>84</v>
      </c>
      <c r="D1163" s="3">
        <f>IFERROR(VLOOKUP(ZDEFAULT_PORTRAIT!A1163,'Price Change'!$C$2:$G$5796,5,FALSE),E1163)</f>
        <v>8</v>
      </c>
      <c r="E1163" s="3">
        <v>8</v>
      </c>
      <c r="F1163" s="8"/>
      <c r="G1163" s="8"/>
      <c r="H1163" s="3">
        <f t="shared" si="36"/>
        <v>0</v>
      </c>
      <c r="I1163" s="30">
        <f t="shared" si="37"/>
        <v>0</v>
      </c>
    </row>
    <row r="1164" spans="1:9" ht="15.75" thickBot="1" x14ac:dyDescent="0.3">
      <c r="A1164" s="2">
        <v>33105367</v>
      </c>
      <c r="B1164" s="2" t="s">
        <v>1169</v>
      </c>
      <c r="C1164" s="2" t="s">
        <v>84</v>
      </c>
      <c r="D1164" s="6">
        <f>IFERROR(VLOOKUP(ZDEFAULT_PORTRAIT!A1164,'Price Change'!$C$2:$G$5796,5,FALSE),E1164)</f>
        <v>12</v>
      </c>
      <c r="E1164" s="6">
        <v>12</v>
      </c>
      <c r="F1164" s="7"/>
      <c r="G1164" s="7"/>
      <c r="H1164" s="3">
        <f t="shared" si="36"/>
        <v>0</v>
      </c>
      <c r="I1164" s="30">
        <f t="shared" si="37"/>
        <v>0</v>
      </c>
    </row>
    <row r="1165" spans="1:9" ht="15.75" thickBot="1" x14ac:dyDescent="0.3">
      <c r="A1165" s="2">
        <v>33105370</v>
      </c>
      <c r="B1165" s="2" t="s">
        <v>1170</v>
      </c>
      <c r="C1165" s="2" t="s">
        <v>84</v>
      </c>
      <c r="D1165" s="3">
        <f>IFERROR(VLOOKUP(ZDEFAULT_PORTRAIT!A1165,'Price Change'!$C$2:$G$5796,5,FALSE),E1165)</f>
        <v>342</v>
      </c>
      <c r="E1165" s="3">
        <v>342</v>
      </c>
      <c r="F1165" s="4">
        <v>2</v>
      </c>
      <c r="G1165" s="5">
        <v>684</v>
      </c>
      <c r="H1165" s="3">
        <f t="shared" si="36"/>
        <v>0</v>
      </c>
      <c r="I1165" s="30">
        <f t="shared" si="37"/>
        <v>0</v>
      </c>
    </row>
    <row r="1166" spans="1:9" ht="15.75" thickBot="1" x14ac:dyDescent="0.3">
      <c r="A1166" s="2">
        <v>33105374</v>
      </c>
      <c r="B1166" s="2" t="s">
        <v>1171</v>
      </c>
      <c r="C1166" s="2" t="s">
        <v>84</v>
      </c>
      <c r="D1166" s="6">
        <f>IFERROR(VLOOKUP(ZDEFAULT_PORTRAIT!A1166,'Price Change'!$C$2:$G$5796,5,FALSE),E1166)</f>
        <v>10</v>
      </c>
      <c r="E1166" s="6">
        <v>10</v>
      </c>
      <c r="F1166" s="7"/>
      <c r="G1166" s="7"/>
      <c r="H1166" s="3">
        <f t="shared" si="36"/>
        <v>0</v>
      </c>
      <c r="I1166" s="30">
        <f t="shared" si="37"/>
        <v>0</v>
      </c>
    </row>
    <row r="1167" spans="1:9" ht="15.75" thickBot="1" x14ac:dyDescent="0.3">
      <c r="A1167" s="2">
        <v>33105600</v>
      </c>
      <c r="B1167" s="2" t="s">
        <v>1172</v>
      </c>
      <c r="C1167" s="2" t="s">
        <v>84</v>
      </c>
      <c r="D1167" s="3">
        <f>IFERROR(VLOOKUP(ZDEFAULT_PORTRAIT!A1167,'Price Change'!$C$2:$G$5796,5,FALSE),E1167)</f>
        <v>8</v>
      </c>
      <c r="E1167" s="3">
        <v>8</v>
      </c>
      <c r="F1167" s="8"/>
      <c r="G1167" s="8"/>
      <c r="H1167" s="3">
        <f t="shared" si="36"/>
        <v>0</v>
      </c>
      <c r="I1167" s="30">
        <f t="shared" si="37"/>
        <v>0</v>
      </c>
    </row>
    <row r="1168" spans="1:9" ht="15.75" thickBot="1" x14ac:dyDescent="0.3">
      <c r="A1168" s="2">
        <v>33105620</v>
      </c>
      <c r="B1168" s="2" t="s">
        <v>1173</v>
      </c>
      <c r="C1168" s="2" t="s">
        <v>84</v>
      </c>
      <c r="D1168" s="6">
        <f>IFERROR(VLOOKUP(ZDEFAULT_PORTRAIT!A1168,'Price Change'!$C$2:$G$5796,5,FALSE),E1168)</f>
        <v>203</v>
      </c>
      <c r="E1168" s="6">
        <v>203</v>
      </c>
      <c r="F1168" s="7"/>
      <c r="G1168" s="7"/>
      <c r="H1168" s="3">
        <f t="shared" si="36"/>
        <v>0</v>
      </c>
      <c r="I1168" s="30">
        <f t="shared" si="37"/>
        <v>0</v>
      </c>
    </row>
    <row r="1169" spans="1:9" ht="15.75" thickBot="1" x14ac:dyDescent="0.3">
      <c r="A1169" s="2">
        <v>33105621</v>
      </c>
      <c r="B1169" s="2" t="s">
        <v>1174</v>
      </c>
      <c r="C1169" s="2" t="s">
        <v>84</v>
      </c>
      <c r="D1169" s="3">
        <f>IFERROR(VLOOKUP(ZDEFAULT_PORTRAIT!A1169,'Price Change'!$C$2:$G$5796,5,FALSE),E1169)</f>
        <v>203</v>
      </c>
      <c r="E1169" s="3">
        <v>203</v>
      </c>
      <c r="F1169" s="8"/>
      <c r="G1169" s="8"/>
      <c r="H1169" s="3">
        <f t="shared" si="36"/>
        <v>0</v>
      </c>
      <c r="I1169" s="30">
        <f t="shared" si="37"/>
        <v>0</v>
      </c>
    </row>
    <row r="1170" spans="1:9" ht="15.75" thickBot="1" x14ac:dyDescent="0.3">
      <c r="A1170" s="2">
        <v>33105622</v>
      </c>
      <c r="B1170" s="2" t="s">
        <v>1175</v>
      </c>
      <c r="C1170" s="2" t="s">
        <v>84</v>
      </c>
      <c r="D1170" s="6">
        <f>IFERROR(VLOOKUP(ZDEFAULT_PORTRAIT!A1170,'Price Change'!$C$2:$G$5796,5,FALSE),E1170)</f>
        <v>0</v>
      </c>
      <c r="E1170" s="6">
        <v>279</v>
      </c>
      <c r="F1170" s="9">
        <v>1</v>
      </c>
      <c r="G1170" s="10">
        <v>279</v>
      </c>
      <c r="H1170" s="3">
        <f t="shared" si="36"/>
        <v>279</v>
      </c>
      <c r="I1170" s="30">
        <f t="shared" si="37"/>
        <v>1</v>
      </c>
    </row>
    <row r="1171" spans="1:9" ht="15.75" thickBot="1" x14ac:dyDescent="0.3">
      <c r="A1171" s="2">
        <v>33105623</v>
      </c>
      <c r="B1171" s="2" t="s">
        <v>1176</v>
      </c>
      <c r="C1171" s="2" t="s">
        <v>84</v>
      </c>
      <c r="D1171" s="3">
        <f>IFERROR(VLOOKUP(ZDEFAULT_PORTRAIT!A1171,'Price Change'!$C$2:$G$5796,5,FALSE),E1171)</f>
        <v>263</v>
      </c>
      <c r="E1171" s="3">
        <v>263</v>
      </c>
      <c r="F1171" s="8"/>
      <c r="G1171" s="8"/>
      <c r="H1171" s="3">
        <f t="shared" si="36"/>
        <v>0</v>
      </c>
      <c r="I1171" s="30">
        <f t="shared" si="37"/>
        <v>0</v>
      </c>
    </row>
    <row r="1172" spans="1:9" ht="15.75" thickBot="1" x14ac:dyDescent="0.3">
      <c r="A1172" s="2">
        <v>33105625</v>
      </c>
      <c r="B1172" s="2" t="s">
        <v>1177</v>
      </c>
      <c r="C1172" s="2" t="s">
        <v>84</v>
      </c>
      <c r="D1172" s="6">
        <f>IFERROR(VLOOKUP(ZDEFAULT_PORTRAIT!A1172,'Price Change'!$C$2:$G$5796,5,FALSE),E1172)</f>
        <v>97</v>
      </c>
      <c r="E1172" s="6">
        <v>97</v>
      </c>
      <c r="F1172" s="7"/>
      <c r="G1172" s="7"/>
      <c r="H1172" s="3">
        <f t="shared" si="36"/>
        <v>0</v>
      </c>
      <c r="I1172" s="30">
        <f t="shared" si="37"/>
        <v>0</v>
      </c>
    </row>
    <row r="1173" spans="1:9" ht="15.75" thickBot="1" x14ac:dyDescent="0.3">
      <c r="A1173" s="2">
        <v>33105626</v>
      </c>
      <c r="B1173" s="2" t="s">
        <v>1178</v>
      </c>
      <c r="C1173" s="2" t="s">
        <v>84</v>
      </c>
      <c r="D1173" s="3">
        <f>IFERROR(VLOOKUP(ZDEFAULT_PORTRAIT!A1173,'Price Change'!$C$2:$G$5796,5,FALSE),E1173)</f>
        <v>263</v>
      </c>
      <c r="E1173" s="3">
        <v>263</v>
      </c>
      <c r="F1173" s="8"/>
      <c r="G1173" s="8"/>
      <c r="H1173" s="3">
        <f t="shared" si="36"/>
        <v>0</v>
      </c>
      <c r="I1173" s="30">
        <f t="shared" si="37"/>
        <v>0</v>
      </c>
    </row>
    <row r="1174" spans="1:9" ht="15.75" thickBot="1" x14ac:dyDescent="0.3">
      <c r="A1174" s="2">
        <v>33105627</v>
      </c>
      <c r="B1174" s="2" t="s">
        <v>1179</v>
      </c>
      <c r="C1174" s="2" t="s">
        <v>84</v>
      </c>
      <c r="D1174" s="6">
        <f>IFERROR(VLOOKUP(ZDEFAULT_PORTRAIT!A1174,'Price Change'!$C$2:$G$5796,5,FALSE),E1174)</f>
        <v>125</v>
      </c>
      <c r="E1174" s="6">
        <v>125</v>
      </c>
      <c r="F1174" s="7"/>
      <c r="G1174" s="7"/>
      <c r="H1174" s="3">
        <f t="shared" si="36"/>
        <v>0</v>
      </c>
      <c r="I1174" s="30">
        <f t="shared" si="37"/>
        <v>0</v>
      </c>
    </row>
    <row r="1175" spans="1:9" ht="15.75" thickBot="1" x14ac:dyDescent="0.3">
      <c r="A1175" s="2">
        <v>33105629</v>
      </c>
      <c r="B1175" s="2" t="s">
        <v>1180</v>
      </c>
      <c r="C1175" s="2" t="s">
        <v>84</v>
      </c>
      <c r="D1175" s="3">
        <f>IFERROR(VLOOKUP(ZDEFAULT_PORTRAIT!A1175,'Price Change'!$C$2:$G$5796,5,FALSE),E1175)</f>
        <v>183</v>
      </c>
      <c r="E1175" s="3">
        <v>183</v>
      </c>
      <c r="F1175" s="8"/>
      <c r="G1175" s="8"/>
      <c r="H1175" s="3">
        <f t="shared" si="36"/>
        <v>0</v>
      </c>
      <c r="I1175" s="30">
        <f t="shared" si="37"/>
        <v>0</v>
      </c>
    </row>
    <row r="1176" spans="1:9" ht="15.75" thickBot="1" x14ac:dyDescent="0.3">
      <c r="A1176" s="2">
        <v>33105630</v>
      </c>
      <c r="B1176" s="2" t="s">
        <v>1181</v>
      </c>
      <c r="C1176" s="2" t="s">
        <v>84</v>
      </c>
      <c r="D1176" s="6">
        <f>IFERROR(VLOOKUP(ZDEFAULT_PORTRAIT!A1176,'Price Change'!$C$2:$G$5796,5,FALSE),E1176)</f>
        <v>46</v>
      </c>
      <c r="E1176" s="6">
        <v>46</v>
      </c>
      <c r="F1176" s="7"/>
      <c r="G1176" s="7"/>
      <c r="H1176" s="3">
        <f t="shared" si="36"/>
        <v>0</v>
      </c>
      <c r="I1176" s="30">
        <f t="shared" si="37"/>
        <v>0</v>
      </c>
    </row>
    <row r="1177" spans="1:9" ht="15.75" thickBot="1" x14ac:dyDescent="0.3">
      <c r="A1177" s="2">
        <v>33105650</v>
      </c>
      <c r="B1177" s="2" t="s">
        <v>1182</v>
      </c>
      <c r="C1177" s="2" t="s">
        <v>84</v>
      </c>
      <c r="D1177" s="3">
        <f>IFERROR(VLOOKUP(ZDEFAULT_PORTRAIT!A1177,'Price Change'!$C$2:$G$5796,5,FALSE),E1177)</f>
        <v>87</v>
      </c>
      <c r="E1177" s="3">
        <v>87</v>
      </c>
      <c r="F1177" s="8"/>
      <c r="G1177" s="8"/>
      <c r="H1177" s="3">
        <f t="shared" si="36"/>
        <v>0</v>
      </c>
      <c r="I1177" s="30">
        <f t="shared" si="37"/>
        <v>0</v>
      </c>
    </row>
    <row r="1178" spans="1:9" ht="15.75" thickBot="1" x14ac:dyDescent="0.3">
      <c r="A1178" s="2">
        <v>33105651</v>
      </c>
      <c r="B1178" s="2" t="s">
        <v>1183</v>
      </c>
      <c r="C1178" s="2" t="s">
        <v>84</v>
      </c>
      <c r="D1178" s="6">
        <f>IFERROR(VLOOKUP(ZDEFAULT_PORTRAIT!A1178,'Price Change'!$C$2:$G$5796,5,FALSE),E1178)</f>
        <v>87</v>
      </c>
      <c r="E1178" s="6">
        <v>87</v>
      </c>
      <c r="F1178" s="7"/>
      <c r="G1178" s="7"/>
      <c r="H1178" s="3">
        <f t="shared" si="36"/>
        <v>0</v>
      </c>
      <c r="I1178" s="30">
        <f t="shared" si="37"/>
        <v>0</v>
      </c>
    </row>
    <row r="1179" spans="1:9" ht="15.75" thickBot="1" x14ac:dyDescent="0.3">
      <c r="A1179" s="2">
        <v>33105653</v>
      </c>
      <c r="B1179" s="2" t="s">
        <v>1184</v>
      </c>
      <c r="C1179" s="2" t="s">
        <v>84</v>
      </c>
      <c r="D1179" s="3">
        <f>IFERROR(VLOOKUP(ZDEFAULT_PORTRAIT!A1179,'Price Change'!$C$2:$G$5796,5,FALSE),E1179)</f>
        <v>91</v>
      </c>
      <c r="E1179" s="3">
        <v>91</v>
      </c>
      <c r="F1179" s="8"/>
      <c r="G1179" s="8"/>
      <c r="H1179" s="3">
        <f t="shared" si="36"/>
        <v>0</v>
      </c>
      <c r="I1179" s="30">
        <f t="shared" si="37"/>
        <v>0</v>
      </c>
    </row>
    <row r="1180" spans="1:9" ht="15.75" thickBot="1" x14ac:dyDescent="0.3">
      <c r="A1180" s="2">
        <v>33105654</v>
      </c>
      <c r="B1180" s="2" t="s">
        <v>1185</v>
      </c>
      <c r="C1180" s="2" t="s">
        <v>84</v>
      </c>
      <c r="D1180" s="6">
        <f>IFERROR(VLOOKUP(ZDEFAULT_PORTRAIT!A1180,'Price Change'!$C$2:$G$5796,5,FALSE),E1180)</f>
        <v>68</v>
      </c>
      <c r="E1180" s="6">
        <v>68</v>
      </c>
      <c r="F1180" s="7"/>
      <c r="G1180" s="7"/>
      <c r="H1180" s="3">
        <f t="shared" si="36"/>
        <v>0</v>
      </c>
      <c r="I1180" s="30">
        <f t="shared" si="37"/>
        <v>0</v>
      </c>
    </row>
    <row r="1181" spans="1:9" ht="15.75" thickBot="1" x14ac:dyDescent="0.3">
      <c r="A1181" s="2">
        <v>33105656</v>
      </c>
      <c r="B1181" s="2" t="s">
        <v>1186</v>
      </c>
      <c r="C1181" s="2" t="s">
        <v>84</v>
      </c>
      <c r="D1181" s="3">
        <f>IFERROR(VLOOKUP(ZDEFAULT_PORTRAIT!A1181,'Price Change'!$C$2:$G$5796,5,FALSE),E1181)</f>
        <v>43</v>
      </c>
      <c r="E1181" s="3">
        <v>43</v>
      </c>
      <c r="F1181" s="8"/>
      <c r="G1181" s="8"/>
      <c r="H1181" s="3">
        <f t="shared" si="36"/>
        <v>0</v>
      </c>
      <c r="I1181" s="30">
        <f t="shared" si="37"/>
        <v>0</v>
      </c>
    </row>
    <row r="1182" spans="1:9" ht="15.75" thickBot="1" x14ac:dyDescent="0.3">
      <c r="A1182" s="2">
        <v>33105660</v>
      </c>
      <c r="B1182" s="2" t="s">
        <v>1187</v>
      </c>
      <c r="C1182" s="2" t="s">
        <v>84</v>
      </c>
      <c r="D1182" s="6">
        <f>IFERROR(VLOOKUP(ZDEFAULT_PORTRAIT!A1182,'Price Change'!$C$2:$G$5796,5,FALSE),E1182)</f>
        <v>87</v>
      </c>
      <c r="E1182" s="6">
        <v>87</v>
      </c>
      <c r="F1182" s="7"/>
      <c r="G1182" s="7"/>
      <c r="H1182" s="3">
        <f t="shared" si="36"/>
        <v>0</v>
      </c>
      <c r="I1182" s="30">
        <f t="shared" si="37"/>
        <v>0</v>
      </c>
    </row>
    <row r="1183" spans="1:9" ht="15.75" thickBot="1" x14ac:dyDescent="0.3">
      <c r="A1183" s="2">
        <v>33105665</v>
      </c>
      <c r="B1183" s="2" t="s">
        <v>1188</v>
      </c>
      <c r="C1183" s="2" t="s">
        <v>84</v>
      </c>
      <c r="D1183" s="3">
        <f>IFERROR(VLOOKUP(ZDEFAULT_PORTRAIT!A1183,'Price Change'!$C$2:$G$5796,5,FALSE),E1183)</f>
        <v>45</v>
      </c>
      <c r="E1183" s="3">
        <v>45</v>
      </c>
      <c r="F1183" s="8"/>
      <c r="G1183" s="8"/>
      <c r="H1183" s="3">
        <f t="shared" si="36"/>
        <v>0</v>
      </c>
      <c r="I1183" s="30">
        <f t="shared" si="37"/>
        <v>0</v>
      </c>
    </row>
    <row r="1184" spans="1:9" ht="15.75" thickBot="1" x14ac:dyDescent="0.3">
      <c r="A1184" s="2">
        <v>33105666</v>
      </c>
      <c r="B1184" s="2" t="s">
        <v>1189</v>
      </c>
      <c r="C1184" s="2" t="s">
        <v>84</v>
      </c>
      <c r="D1184" s="6">
        <f>IFERROR(VLOOKUP(ZDEFAULT_PORTRAIT!A1184,'Price Change'!$C$2:$G$5796,5,FALSE),E1184)</f>
        <v>45</v>
      </c>
      <c r="E1184" s="6">
        <v>45</v>
      </c>
      <c r="F1184" s="7"/>
      <c r="G1184" s="7"/>
      <c r="H1184" s="3">
        <f t="shared" si="36"/>
        <v>0</v>
      </c>
      <c r="I1184" s="30">
        <f t="shared" si="37"/>
        <v>0</v>
      </c>
    </row>
    <row r="1185" spans="1:9" ht="15.75" thickBot="1" x14ac:dyDescent="0.3">
      <c r="A1185" s="2">
        <v>33105668</v>
      </c>
      <c r="B1185" s="2" t="s">
        <v>1190</v>
      </c>
      <c r="C1185" s="2" t="s">
        <v>84</v>
      </c>
      <c r="D1185" s="3">
        <f>IFERROR(VLOOKUP(ZDEFAULT_PORTRAIT!A1185,'Price Change'!$C$2:$G$5796,5,FALSE),E1185)</f>
        <v>251</v>
      </c>
      <c r="E1185" s="3">
        <v>251</v>
      </c>
      <c r="F1185" s="8"/>
      <c r="G1185" s="8"/>
      <c r="H1185" s="3">
        <f t="shared" si="36"/>
        <v>0</v>
      </c>
      <c r="I1185" s="30">
        <f t="shared" si="37"/>
        <v>0</v>
      </c>
    </row>
    <row r="1186" spans="1:9" ht="15.75" thickBot="1" x14ac:dyDescent="0.3">
      <c r="A1186" s="2">
        <v>33105670</v>
      </c>
      <c r="B1186" s="2" t="s">
        <v>1191</v>
      </c>
      <c r="C1186" s="2" t="s">
        <v>84</v>
      </c>
      <c r="D1186" s="6">
        <f>IFERROR(VLOOKUP(ZDEFAULT_PORTRAIT!A1186,'Price Change'!$C$2:$G$5796,5,FALSE),E1186)</f>
        <v>819</v>
      </c>
      <c r="E1186" s="6">
        <v>819</v>
      </c>
      <c r="F1186" s="7"/>
      <c r="G1186" s="7"/>
      <c r="H1186" s="3">
        <f t="shared" si="36"/>
        <v>0</v>
      </c>
      <c r="I1186" s="30">
        <f t="shared" si="37"/>
        <v>0</v>
      </c>
    </row>
    <row r="1187" spans="1:9" ht="15.75" thickBot="1" x14ac:dyDescent="0.3">
      <c r="A1187" s="2">
        <v>33105671</v>
      </c>
      <c r="B1187" s="2" t="s">
        <v>1192</v>
      </c>
      <c r="C1187" s="2" t="s">
        <v>84</v>
      </c>
      <c r="D1187" s="3">
        <f>IFERROR(VLOOKUP(ZDEFAULT_PORTRAIT!A1187,'Price Change'!$C$2:$G$5796,5,FALSE),E1187)</f>
        <v>819</v>
      </c>
      <c r="E1187" s="3">
        <v>819</v>
      </c>
      <c r="F1187" s="8"/>
      <c r="G1187" s="8"/>
      <c r="H1187" s="3">
        <f t="shared" si="36"/>
        <v>0</v>
      </c>
      <c r="I1187" s="30">
        <f t="shared" si="37"/>
        <v>0</v>
      </c>
    </row>
    <row r="1188" spans="1:9" ht="15.75" thickBot="1" x14ac:dyDescent="0.3">
      <c r="A1188" s="2">
        <v>33105672</v>
      </c>
      <c r="B1188" s="2" t="s">
        <v>1193</v>
      </c>
      <c r="C1188" s="2" t="s">
        <v>84</v>
      </c>
      <c r="D1188" s="6">
        <f>IFERROR(VLOOKUP(ZDEFAULT_PORTRAIT!A1188,'Price Change'!$C$2:$G$5796,5,FALSE),E1188)</f>
        <v>964</v>
      </c>
      <c r="E1188" s="6">
        <v>964</v>
      </c>
      <c r="F1188" s="7"/>
      <c r="G1188" s="7"/>
      <c r="H1188" s="3">
        <f t="shared" si="36"/>
        <v>0</v>
      </c>
      <c r="I1188" s="30">
        <f t="shared" si="37"/>
        <v>0</v>
      </c>
    </row>
    <row r="1189" spans="1:9" ht="15.75" thickBot="1" x14ac:dyDescent="0.3">
      <c r="A1189" s="2">
        <v>33105675</v>
      </c>
      <c r="B1189" s="2" t="s">
        <v>1194</v>
      </c>
      <c r="C1189" s="2" t="s">
        <v>84</v>
      </c>
      <c r="D1189" s="3">
        <f>IFERROR(VLOOKUP(ZDEFAULT_PORTRAIT!A1189,'Price Change'!$C$2:$G$5796,5,FALSE),E1189)</f>
        <v>385</v>
      </c>
      <c r="E1189" s="3">
        <v>385</v>
      </c>
      <c r="F1189" s="8"/>
      <c r="G1189" s="8"/>
      <c r="H1189" s="3">
        <f t="shared" si="36"/>
        <v>0</v>
      </c>
      <c r="I1189" s="30">
        <f t="shared" si="37"/>
        <v>0</v>
      </c>
    </row>
    <row r="1190" spans="1:9" ht="15.75" thickBot="1" x14ac:dyDescent="0.3">
      <c r="A1190" s="2">
        <v>33105680</v>
      </c>
      <c r="B1190" s="2" t="s">
        <v>1195</v>
      </c>
      <c r="C1190" s="2" t="s">
        <v>84</v>
      </c>
      <c r="D1190" s="6">
        <f>IFERROR(VLOOKUP(ZDEFAULT_PORTRAIT!A1190,'Price Change'!$C$2:$G$5796,5,FALSE),E1190)</f>
        <v>27</v>
      </c>
      <c r="E1190" s="6">
        <v>27</v>
      </c>
      <c r="F1190" s="7"/>
      <c r="G1190" s="7"/>
      <c r="H1190" s="3">
        <f t="shared" si="36"/>
        <v>0</v>
      </c>
      <c r="I1190" s="30">
        <f t="shared" si="37"/>
        <v>0</v>
      </c>
    </row>
    <row r="1191" spans="1:9" ht="15.75" thickBot="1" x14ac:dyDescent="0.3">
      <c r="A1191" s="2">
        <v>33105681</v>
      </c>
      <c r="B1191" s="2" t="s">
        <v>1196</v>
      </c>
      <c r="C1191" s="2" t="s">
        <v>84</v>
      </c>
      <c r="D1191" s="3">
        <f>IFERROR(VLOOKUP(ZDEFAULT_PORTRAIT!A1191,'Price Change'!$C$2:$G$5796,5,FALSE),E1191)</f>
        <v>27</v>
      </c>
      <c r="E1191" s="3">
        <v>27</v>
      </c>
      <c r="F1191" s="8"/>
      <c r="G1191" s="8"/>
      <c r="H1191" s="3">
        <f t="shared" si="36"/>
        <v>0</v>
      </c>
      <c r="I1191" s="30">
        <f t="shared" si="37"/>
        <v>0</v>
      </c>
    </row>
    <row r="1192" spans="1:9" ht="15.75" thickBot="1" x14ac:dyDescent="0.3">
      <c r="A1192" s="2">
        <v>33105685</v>
      </c>
      <c r="B1192" s="2" t="s">
        <v>1197</v>
      </c>
      <c r="C1192" s="2" t="s">
        <v>84</v>
      </c>
      <c r="D1192" s="6">
        <f>IFERROR(VLOOKUP(ZDEFAULT_PORTRAIT!A1192,'Price Change'!$C$2:$G$5796,5,FALSE),E1192)</f>
        <v>52</v>
      </c>
      <c r="E1192" s="6">
        <v>52</v>
      </c>
      <c r="F1192" s="7"/>
      <c r="G1192" s="7"/>
      <c r="H1192" s="3">
        <f t="shared" si="36"/>
        <v>0</v>
      </c>
      <c r="I1192" s="30">
        <f t="shared" si="37"/>
        <v>0</v>
      </c>
    </row>
    <row r="1193" spans="1:9" ht="15.75" thickBot="1" x14ac:dyDescent="0.3">
      <c r="A1193" s="2">
        <v>33105803</v>
      </c>
      <c r="B1193" s="2" t="s">
        <v>1198</v>
      </c>
      <c r="C1193" s="2" t="s">
        <v>821</v>
      </c>
      <c r="D1193" s="3" t="str">
        <f>IFERROR(VLOOKUP(ZDEFAULT_PORTRAIT!A1193,'Price Change'!$C$2:$G$5796,5,FALSE),E1193)</f>
        <v xml:space="preserve">              </v>
      </c>
      <c r="E1193" s="3">
        <v>8</v>
      </c>
      <c r="F1193" s="8"/>
      <c r="G1193" s="8"/>
      <c r="H1193" s="3">
        <f t="shared" si="36"/>
        <v>0</v>
      </c>
      <c r="I1193" s="30">
        <f t="shared" si="37"/>
        <v>0</v>
      </c>
    </row>
    <row r="1194" spans="1:9" ht="15.75" thickBot="1" x14ac:dyDescent="0.3">
      <c r="A1194" s="2">
        <v>33105804</v>
      </c>
      <c r="B1194" s="2" t="s">
        <v>1199</v>
      </c>
      <c r="C1194" s="2" t="s">
        <v>821</v>
      </c>
      <c r="D1194" s="6" t="str">
        <f>IFERROR(VLOOKUP(ZDEFAULT_PORTRAIT!A1194,'Price Change'!$C$2:$G$5796,5,FALSE),E1194)</f>
        <v xml:space="preserve">              </v>
      </c>
      <c r="E1194" s="6">
        <v>218</v>
      </c>
      <c r="F1194" s="7"/>
      <c r="G1194" s="7"/>
      <c r="H1194" s="3">
        <f t="shared" si="36"/>
        <v>0</v>
      </c>
      <c r="I1194" s="30">
        <f t="shared" si="37"/>
        <v>0</v>
      </c>
    </row>
    <row r="1195" spans="1:9" ht="15.75" thickBot="1" x14ac:dyDescent="0.3">
      <c r="A1195" s="2">
        <v>33105805</v>
      </c>
      <c r="B1195" s="2" t="s">
        <v>1200</v>
      </c>
      <c r="C1195" s="2" t="s">
        <v>821</v>
      </c>
      <c r="D1195" s="3" t="str">
        <f>IFERROR(VLOOKUP(ZDEFAULT_PORTRAIT!A1195,'Price Change'!$C$2:$G$5796,5,FALSE),E1195)</f>
        <v xml:space="preserve">              </v>
      </c>
      <c r="E1195" s="3">
        <v>103</v>
      </c>
      <c r="F1195" s="8"/>
      <c r="G1195" s="8"/>
      <c r="H1195" s="3">
        <f t="shared" si="36"/>
        <v>0</v>
      </c>
      <c r="I1195" s="30">
        <f t="shared" si="37"/>
        <v>0</v>
      </c>
    </row>
    <row r="1196" spans="1:9" ht="15.75" thickBot="1" x14ac:dyDescent="0.3">
      <c r="A1196" s="2">
        <v>33105806</v>
      </c>
      <c r="B1196" s="2" t="s">
        <v>1201</v>
      </c>
      <c r="C1196" s="2" t="s">
        <v>84</v>
      </c>
      <c r="D1196" s="7" t="str">
        <f>IFERROR(VLOOKUP(ZDEFAULT_PORTRAIT!A1196,'Price Change'!$C$2:$G$5796,5,FALSE),E1196)</f>
        <v xml:space="preserve">              </v>
      </c>
      <c r="E1196" s="7"/>
      <c r="F1196" s="9">
        <v>1</v>
      </c>
      <c r="G1196" s="10">
        <v>731</v>
      </c>
      <c r="H1196" s="3">
        <f t="shared" si="36"/>
        <v>0</v>
      </c>
      <c r="I1196" s="30">
        <f t="shared" si="37"/>
        <v>0</v>
      </c>
    </row>
    <row r="1197" spans="1:9" ht="15.75" thickBot="1" x14ac:dyDescent="0.3">
      <c r="A1197" s="2">
        <v>33105806</v>
      </c>
      <c r="B1197" s="2" t="s">
        <v>1201</v>
      </c>
      <c r="C1197" s="2" t="s">
        <v>821</v>
      </c>
      <c r="D1197" s="3" t="str">
        <f>IFERROR(VLOOKUP(ZDEFAULT_PORTRAIT!A1197,'Price Change'!$C$2:$G$5796,5,FALSE),E1197)</f>
        <v xml:space="preserve">              </v>
      </c>
      <c r="E1197" s="3">
        <v>731</v>
      </c>
      <c r="F1197" s="8"/>
      <c r="G1197" s="8"/>
      <c r="H1197" s="3">
        <f t="shared" si="36"/>
        <v>0</v>
      </c>
      <c r="I1197" s="30">
        <f t="shared" si="37"/>
        <v>0</v>
      </c>
    </row>
    <row r="1198" spans="1:9" ht="15.75" thickBot="1" x14ac:dyDescent="0.3">
      <c r="A1198" s="2">
        <v>33105807</v>
      </c>
      <c r="B1198" s="2" t="s">
        <v>1202</v>
      </c>
      <c r="C1198" s="2" t="s">
        <v>821</v>
      </c>
      <c r="D1198" s="6" t="str">
        <f>IFERROR(VLOOKUP(ZDEFAULT_PORTRAIT!A1198,'Price Change'!$C$2:$G$5796,5,FALSE),E1198)</f>
        <v xml:space="preserve">              </v>
      </c>
      <c r="E1198" s="6">
        <v>259</v>
      </c>
      <c r="F1198" s="7"/>
      <c r="G1198" s="7"/>
      <c r="H1198" s="3">
        <f t="shared" si="36"/>
        <v>0</v>
      </c>
      <c r="I1198" s="30">
        <f t="shared" si="37"/>
        <v>0</v>
      </c>
    </row>
    <row r="1199" spans="1:9" ht="15.75" thickBot="1" x14ac:dyDescent="0.3">
      <c r="A1199" s="2">
        <v>33105808</v>
      </c>
      <c r="B1199" s="2" t="s">
        <v>1203</v>
      </c>
      <c r="C1199" s="2" t="s">
        <v>821</v>
      </c>
      <c r="D1199" s="3" t="str">
        <f>IFERROR(VLOOKUP(ZDEFAULT_PORTRAIT!A1199,'Price Change'!$C$2:$G$5796,5,FALSE),E1199)</f>
        <v xml:space="preserve">              </v>
      </c>
      <c r="E1199" s="3">
        <v>89</v>
      </c>
      <c r="F1199" s="8"/>
      <c r="G1199" s="8"/>
      <c r="H1199" s="3">
        <f t="shared" si="36"/>
        <v>0</v>
      </c>
      <c r="I1199" s="30">
        <f t="shared" si="37"/>
        <v>0</v>
      </c>
    </row>
    <row r="1200" spans="1:9" ht="15.75" thickBot="1" x14ac:dyDescent="0.3">
      <c r="A1200" s="2">
        <v>33105809</v>
      </c>
      <c r="B1200" s="2" t="s">
        <v>1204</v>
      </c>
      <c r="C1200" s="2" t="s">
        <v>821</v>
      </c>
      <c r="D1200" s="6" t="str">
        <f>IFERROR(VLOOKUP(ZDEFAULT_PORTRAIT!A1200,'Price Change'!$C$2:$G$5796,5,FALSE),E1200)</f>
        <v xml:space="preserve">              </v>
      </c>
      <c r="E1200" s="6">
        <v>8970</v>
      </c>
      <c r="F1200" s="7"/>
      <c r="G1200" s="7"/>
      <c r="H1200" s="3">
        <f t="shared" si="36"/>
        <v>0</v>
      </c>
      <c r="I1200" s="30">
        <f t="shared" si="37"/>
        <v>0</v>
      </c>
    </row>
    <row r="1201" spans="1:9" ht="15.75" thickBot="1" x14ac:dyDescent="0.3">
      <c r="A1201" s="2">
        <v>33105812</v>
      </c>
      <c r="B1201" s="2" t="s">
        <v>1205</v>
      </c>
      <c r="C1201" s="2" t="s">
        <v>84</v>
      </c>
      <c r="D1201" s="3">
        <f>IFERROR(VLOOKUP(ZDEFAULT_PORTRAIT!A1201,'Price Change'!$C$2:$G$5796,5,FALSE),E1201)</f>
        <v>11</v>
      </c>
      <c r="E1201" s="3">
        <v>11</v>
      </c>
      <c r="F1201" s="8"/>
      <c r="G1201" s="8"/>
      <c r="H1201" s="3">
        <f t="shared" si="36"/>
        <v>0</v>
      </c>
      <c r="I1201" s="30">
        <f t="shared" si="37"/>
        <v>0</v>
      </c>
    </row>
    <row r="1202" spans="1:9" ht="15.75" thickBot="1" x14ac:dyDescent="0.3">
      <c r="A1202" s="2">
        <v>33105814</v>
      </c>
      <c r="B1202" s="2" t="s">
        <v>1206</v>
      </c>
      <c r="C1202" s="2" t="s">
        <v>84</v>
      </c>
      <c r="D1202" s="6">
        <f>IFERROR(VLOOKUP(ZDEFAULT_PORTRAIT!A1202,'Price Change'!$C$2:$G$5796,5,FALSE),E1202)</f>
        <v>0</v>
      </c>
      <c r="E1202" s="6">
        <v>279</v>
      </c>
      <c r="F1202" s="9">
        <v>4</v>
      </c>
      <c r="G1202" s="10">
        <v>1116</v>
      </c>
      <c r="H1202" s="3">
        <f t="shared" si="36"/>
        <v>1116</v>
      </c>
      <c r="I1202" s="30">
        <f t="shared" si="37"/>
        <v>1</v>
      </c>
    </row>
    <row r="1203" spans="1:9" ht="15.75" thickBot="1" x14ac:dyDescent="0.3">
      <c r="A1203" s="2">
        <v>33105835</v>
      </c>
      <c r="B1203" s="2" t="s">
        <v>1207</v>
      </c>
      <c r="C1203" s="2" t="s">
        <v>84</v>
      </c>
      <c r="D1203" s="3">
        <f>IFERROR(VLOOKUP(ZDEFAULT_PORTRAIT!A1203,'Price Change'!$C$2:$G$5796,5,FALSE),E1203)</f>
        <v>122</v>
      </c>
      <c r="E1203" s="3">
        <v>122</v>
      </c>
      <c r="F1203" s="8"/>
      <c r="G1203" s="8"/>
      <c r="H1203" s="3">
        <f t="shared" si="36"/>
        <v>0</v>
      </c>
      <c r="I1203" s="30">
        <f t="shared" si="37"/>
        <v>0</v>
      </c>
    </row>
    <row r="1204" spans="1:9" ht="15.75" thickBot="1" x14ac:dyDescent="0.3">
      <c r="A1204" s="2">
        <v>33105836</v>
      </c>
      <c r="B1204" s="2" t="s">
        <v>1208</v>
      </c>
      <c r="C1204" s="2" t="s">
        <v>84</v>
      </c>
      <c r="D1204" s="6">
        <f>IFERROR(VLOOKUP(ZDEFAULT_PORTRAIT!A1204,'Price Change'!$C$2:$G$5796,5,FALSE),E1204)</f>
        <v>122</v>
      </c>
      <c r="E1204" s="6">
        <v>122</v>
      </c>
      <c r="F1204" s="7"/>
      <c r="G1204" s="7"/>
      <c r="H1204" s="3">
        <f t="shared" si="36"/>
        <v>0</v>
      </c>
      <c r="I1204" s="30">
        <f t="shared" si="37"/>
        <v>0</v>
      </c>
    </row>
    <row r="1205" spans="1:9" ht="15.75" thickBot="1" x14ac:dyDescent="0.3">
      <c r="A1205" s="2">
        <v>33105843</v>
      </c>
      <c r="B1205" s="2" t="s">
        <v>1209</v>
      </c>
      <c r="C1205" s="2" t="s">
        <v>84</v>
      </c>
      <c r="D1205" s="3" t="str">
        <f>IFERROR(VLOOKUP(ZDEFAULT_PORTRAIT!A1205,'Price Change'!$C$2:$G$5796,5,FALSE),E1205)</f>
        <v xml:space="preserve">              </v>
      </c>
      <c r="E1205" s="3">
        <v>46</v>
      </c>
      <c r="F1205" s="8"/>
      <c r="G1205" s="8"/>
      <c r="H1205" s="3">
        <f t="shared" si="36"/>
        <v>0</v>
      </c>
      <c r="I1205" s="30">
        <f t="shared" si="37"/>
        <v>0</v>
      </c>
    </row>
    <row r="1206" spans="1:9" ht="15.75" thickBot="1" x14ac:dyDescent="0.3">
      <c r="A1206" s="2">
        <v>33105844</v>
      </c>
      <c r="B1206" s="2" t="s">
        <v>1210</v>
      </c>
      <c r="C1206" s="2" t="s">
        <v>84</v>
      </c>
      <c r="D1206" s="6" t="str">
        <f>IFERROR(VLOOKUP(ZDEFAULT_PORTRAIT!A1206,'Price Change'!$C$2:$G$5796,5,FALSE),E1206)</f>
        <v xml:space="preserve">              </v>
      </c>
      <c r="E1206" s="6">
        <v>63</v>
      </c>
      <c r="F1206" s="7"/>
      <c r="G1206" s="7"/>
      <c r="H1206" s="3">
        <f t="shared" si="36"/>
        <v>0</v>
      </c>
      <c r="I1206" s="30">
        <f t="shared" si="37"/>
        <v>0</v>
      </c>
    </row>
    <row r="1207" spans="1:9" ht="15.75" thickBot="1" x14ac:dyDescent="0.3">
      <c r="A1207" s="2">
        <v>33105845</v>
      </c>
      <c r="B1207" s="2" t="s">
        <v>1211</v>
      </c>
      <c r="C1207" s="2" t="s">
        <v>84</v>
      </c>
      <c r="D1207" s="3" t="str">
        <f>IFERROR(VLOOKUP(ZDEFAULT_PORTRAIT!A1207,'Price Change'!$C$2:$G$5796,5,FALSE),E1207)</f>
        <v xml:space="preserve">              </v>
      </c>
      <c r="E1207" s="3">
        <v>59</v>
      </c>
      <c r="F1207" s="8"/>
      <c r="G1207" s="8"/>
      <c r="H1207" s="3">
        <f t="shared" si="36"/>
        <v>0</v>
      </c>
      <c r="I1207" s="30">
        <f t="shared" si="37"/>
        <v>0</v>
      </c>
    </row>
    <row r="1208" spans="1:9" ht="15.75" thickBot="1" x14ac:dyDescent="0.3">
      <c r="A1208" s="2">
        <v>33105846</v>
      </c>
      <c r="B1208" s="2" t="s">
        <v>1212</v>
      </c>
      <c r="C1208" s="2" t="s">
        <v>84</v>
      </c>
      <c r="D1208" s="6" t="str">
        <f>IFERROR(VLOOKUP(ZDEFAULT_PORTRAIT!A1208,'Price Change'!$C$2:$G$5796,5,FALSE),E1208)</f>
        <v xml:space="preserve">              </v>
      </c>
      <c r="E1208" s="6">
        <v>59</v>
      </c>
      <c r="F1208" s="7"/>
      <c r="G1208" s="7"/>
      <c r="H1208" s="3">
        <f t="shared" si="36"/>
        <v>0</v>
      </c>
      <c r="I1208" s="30">
        <f t="shared" si="37"/>
        <v>0</v>
      </c>
    </row>
    <row r="1209" spans="1:9" ht="15.75" thickBot="1" x14ac:dyDescent="0.3">
      <c r="A1209" s="2">
        <v>33105847</v>
      </c>
      <c r="B1209" s="2" t="s">
        <v>1213</v>
      </c>
      <c r="C1209" s="2" t="s">
        <v>84</v>
      </c>
      <c r="D1209" s="3" t="str">
        <f>IFERROR(VLOOKUP(ZDEFAULT_PORTRAIT!A1209,'Price Change'!$C$2:$G$5796,5,FALSE),E1209)</f>
        <v xml:space="preserve">              </v>
      </c>
      <c r="E1209" s="3">
        <v>59</v>
      </c>
      <c r="F1209" s="8"/>
      <c r="G1209" s="8"/>
      <c r="H1209" s="3">
        <f t="shared" si="36"/>
        <v>0</v>
      </c>
      <c r="I1209" s="30">
        <f t="shared" si="37"/>
        <v>0</v>
      </c>
    </row>
    <row r="1210" spans="1:9" ht="15.75" thickBot="1" x14ac:dyDescent="0.3">
      <c r="A1210" s="2">
        <v>33105848</v>
      </c>
      <c r="B1210" s="2" t="s">
        <v>1214</v>
      </c>
      <c r="C1210" s="2" t="s">
        <v>84</v>
      </c>
      <c r="D1210" s="6" t="str">
        <f>IFERROR(VLOOKUP(ZDEFAULT_PORTRAIT!A1210,'Price Change'!$C$2:$G$5796,5,FALSE),E1210)</f>
        <v xml:space="preserve">              </v>
      </c>
      <c r="E1210" s="6">
        <v>22</v>
      </c>
      <c r="F1210" s="7"/>
      <c r="G1210" s="7"/>
      <c r="H1210" s="3">
        <f t="shared" si="36"/>
        <v>0</v>
      </c>
      <c r="I1210" s="30">
        <f t="shared" si="37"/>
        <v>0</v>
      </c>
    </row>
    <row r="1211" spans="1:9" ht="15.75" thickBot="1" x14ac:dyDescent="0.3">
      <c r="A1211" s="2">
        <v>33105849</v>
      </c>
      <c r="B1211" s="2" t="s">
        <v>1215</v>
      </c>
      <c r="C1211" s="2" t="s">
        <v>84</v>
      </c>
      <c r="D1211" s="3" t="str">
        <f>IFERROR(VLOOKUP(ZDEFAULT_PORTRAIT!A1211,'Price Change'!$C$2:$G$5796,5,FALSE),E1211)</f>
        <v xml:space="preserve">              </v>
      </c>
      <c r="E1211" s="3">
        <v>22</v>
      </c>
      <c r="F1211" s="8"/>
      <c r="G1211" s="8"/>
      <c r="H1211" s="3">
        <f t="shared" si="36"/>
        <v>0</v>
      </c>
      <c r="I1211" s="30">
        <f t="shared" si="37"/>
        <v>0</v>
      </c>
    </row>
    <row r="1212" spans="1:9" ht="15.75" thickBot="1" x14ac:dyDescent="0.3">
      <c r="A1212" s="2">
        <v>33105850</v>
      </c>
      <c r="B1212" s="2" t="s">
        <v>1216</v>
      </c>
      <c r="C1212" s="2" t="s">
        <v>84</v>
      </c>
      <c r="D1212" s="6" t="str">
        <f>IFERROR(VLOOKUP(ZDEFAULT_PORTRAIT!A1212,'Price Change'!$C$2:$G$5796,5,FALSE),E1212)</f>
        <v xml:space="preserve">              </v>
      </c>
      <c r="E1212" s="6">
        <v>22</v>
      </c>
      <c r="F1212" s="7"/>
      <c r="G1212" s="7"/>
      <c r="H1212" s="3">
        <f t="shared" si="36"/>
        <v>0</v>
      </c>
      <c r="I1212" s="30">
        <f t="shared" si="37"/>
        <v>0</v>
      </c>
    </row>
    <row r="1213" spans="1:9" ht="15.75" thickBot="1" x14ac:dyDescent="0.3">
      <c r="A1213" s="2">
        <v>33105851</v>
      </c>
      <c r="B1213" s="2" t="s">
        <v>1217</v>
      </c>
      <c r="C1213" s="2" t="s">
        <v>84</v>
      </c>
      <c r="D1213" s="3" t="str">
        <f>IFERROR(VLOOKUP(ZDEFAULT_PORTRAIT!A1213,'Price Change'!$C$2:$G$5796,5,FALSE),E1213)</f>
        <v xml:space="preserve">              </v>
      </c>
      <c r="E1213" s="3">
        <v>22</v>
      </c>
      <c r="F1213" s="8"/>
      <c r="G1213" s="8"/>
      <c r="H1213" s="3">
        <f t="shared" si="36"/>
        <v>0</v>
      </c>
      <c r="I1213" s="30">
        <f t="shared" si="37"/>
        <v>0</v>
      </c>
    </row>
    <row r="1214" spans="1:9" ht="15.75" thickBot="1" x14ac:dyDescent="0.3">
      <c r="A1214" s="2">
        <v>33105852</v>
      </c>
      <c r="B1214" s="2" t="s">
        <v>1218</v>
      </c>
      <c r="C1214" s="2" t="s">
        <v>84</v>
      </c>
      <c r="D1214" s="6" t="str">
        <f>IFERROR(VLOOKUP(ZDEFAULT_PORTRAIT!A1214,'Price Change'!$C$2:$G$5796,5,FALSE),E1214)</f>
        <v xml:space="preserve">              </v>
      </c>
      <c r="E1214" s="6">
        <v>22</v>
      </c>
      <c r="F1214" s="7"/>
      <c r="G1214" s="7"/>
      <c r="H1214" s="3">
        <f t="shared" si="36"/>
        <v>0</v>
      </c>
      <c r="I1214" s="30">
        <f t="shared" si="37"/>
        <v>0</v>
      </c>
    </row>
    <row r="1215" spans="1:9" ht="15.75" thickBot="1" x14ac:dyDescent="0.3">
      <c r="A1215" s="2">
        <v>33105853</v>
      </c>
      <c r="B1215" s="2" t="s">
        <v>1219</v>
      </c>
      <c r="C1215" s="2" t="s">
        <v>84</v>
      </c>
      <c r="D1215" s="3" t="str">
        <f>IFERROR(VLOOKUP(ZDEFAULT_PORTRAIT!A1215,'Price Change'!$C$2:$G$5796,5,FALSE),E1215)</f>
        <v xml:space="preserve">              </v>
      </c>
      <c r="E1215" s="3">
        <v>22</v>
      </c>
      <c r="F1215" s="8"/>
      <c r="G1215" s="8"/>
      <c r="H1215" s="3">
        <f t="shared" si="36"/>
        <v>0</v>
      </c>
      <c r="I1215" s="30">
        <f t="shared" si="37"/>
        <v>0</v>
      </c>
    </row>
    <row r="1216" spans="1:9" ht="15.75" thickBot="1" x14ac:dyDescent="0.3">
      <c r="A1216" s="2">
        <v>33105854</v>
      </c>
      <c r="B1216" s="2" t="s">
        <v>1220</v>
      </c>
      <c r="C1216" s="2" t="s">
        <v>84</v>
      </c>
      <c r="D1216" s="6" t="str">
        <f>IFERROR(VLOOKUP(ZDEFAULT_PORTRAIT!A1216,'Price Change'!$C$2:$G$5796,5,FALSE),E1216)</f>
        <v xml:space="preserve">              </v>
      </c>
      <c r="E1216" s="6">
        <v>41</v>
      </c>
      <c r="F1216" s="7"/>
      <c r="G1216" s="7"/>
      <c r="H1216" s="3">
        <f t="shared" si="36"/>
        <v>0</v>
      </c>
      <c r="I1216" s="30">
        <f t="shared" si="37"/>
        <v>0</v>
      </c>
    </row>
    <row r="1217" spans="1:9" ht="15.75" thickBot="1" x14ac:dyDescent="0.3">
      <c r="A1217" s="2">
        <v>33105855</v>
      </c>
      <c r="B1217" s="2" t="s">
        <v>1221</v>
      </c>
      <c r="C1217" s="2" t="s">
        <v>84</v>
      </c>
      <c r="D1217" s="3" t="str">
        <f>IFERROR(VLOOKUP(ZDEFAULT_PORTRAIT!A1217,'Price Change'!$C$2:$G$5796,5,FALSE),E1217)</f>
        <v xml:space="preserve">              </v>
      </c>
      <c r="E1217" s="3">
        <v>92</v>
      </c>
      <c r="F1217" s="8"/>
      <c r="G1217" s="8"/>
      <c r="H1217" s="3">
        <f t="shared" si="36"/>
        <v>0</v>
      </c>
      <c r="I1217" s="30">
        <f t="shared" si="37"/>
        <v>0</v>
      </c>
    </row>
    <row r="1218" spans="1:9" ht="15.75" thickBot="1" x14ac:dyDescent="0.3">
      <c r="A1218" s="2">
        <v>33106253</v>
      </c>
      <c r="B1218" s="2" t="s">
        <v>1222</v>
      </c>
      <c r="C1218" s="2" t="s">
        <v>86</v>
      </c>
      <c r="D1218" s="6">
        <f>IFERROR(VLOOKUP(ZDEFAULT_PORTRAIT!A1218,'Price Change'!$C$2:$G$5796,5,FALSE),E1218)</f>
        <v>12</v>
      </c>
      <c r="E1218" s="6">
        <v>12</v>
      </c>
      <c r="F1218" s="7"/>
      <c r="G1218" s="7"/>
      <c r="H1218" s="3">
        <f t="shared" si="36"/>
        <v>0</v>
      </c>
      <c r="I1218" s="30">
        <f t="shared" si="37"/>
        <v>0</v>
      </c>
    </row>
    <row r="1219" spans="1:9" ht="15.75" thickBot="1" x14ac:dyDescent="0.3">
      <c r="A1219" s="2">
        <v>33106254</v>
      </c>
      <c r="B1219" s="2" t="s">
        <v>1223</v>
      </c>
      <c r="C1219" s="2" t="s">
        <v>86</v>
      </c>
      <c r="D1219" s="3">
        <f>IFERROR(VLOOKUP(ZDEFAULT_PORTRAIT!A1219,'Price Change'!$C$2:$G$5796,5,FALSE),E1219)</f>
        <v>12</v>
      </c>
      <c r="E1219" s="3">
        <v>12</v>
      </c>
      <c r="F1219" s="8"/>
      <c r="G1219" s="8"/>
      <c r="H1219" s="3">
        <f t="shared" si="36"/>
        <v>0</v>
      </c>
      <c r="I1219" s="30">
        <f t="shared" si="37"/>
        <v>0</v>
      </c>
    </row>
    <row r="1220" spans="1:9" ht="15.75" thickBot="1" x14ac:dyDescent="0.3">
      <c r="A1220" s="2">
        <v>33106256</v>
      </c>
      <c r="B1220" s="2" t="s">
        <v>1224</v>
      </c>
      <c r="C1220" s="2" t="s">
        <v>84</v>
      </c>
      <c r="D1220" s="6">
        <f>IFERROR(VLOOKUP(ZDEFAULT_PORTRAIT!A1220,'Price Change'!$C$2:$G$5796,5,FALSE),E1220)</f>
        <v>58</v>
      </c>
      <c r="E1220" s="6">
        <v>58</v>
      </c>
      <c r="F1220" s="7"/>
      <c r="G1220" s="7"/>
      <c r="H1220" s="3">
        <f t="shared" si="36"/>
        <v>0</v>
      </c>
      <c r="I1220" s="30">
        <f t="shared" si="37"/>
        <v>0</v>
      </c>
    </row>
    <row r="1221" spans="1:9" ht="15.75" thickBot="1" x14ac:dyDescent="0.3">
      <c r="A1221" s="2">
        <v>33106257</v>
      </c>
      <c r="B1221" s="2" t="s">
        <v>1225</v>
      </c>
      <c r="C1221" s="2" t="s">
        <v>84</v>
      </c>
      <c r="D1221" s="3">
        <f>IFERROR(VLOOKUP(ZDEFAULT_PORTRAIT!A1221,'Price Change'!$C$2:$G$5796,5,FALSE),E1221)</f>
        <v>70</v>
      </c>
      <c r="E1221" s="3">
        <v>70</v>
      </c>
      <c r="F1221" s="8"/>
      <c r="G1221" s="8"/>
      <c r="H1221" s="3">
        <f t="shared" si="36"/>
        <v>0</v>
      </c>
      <c r="I1221" s="30">
        <f t="shared" si="37"/>
        <v>0</v>
      </c>
    </row>
    <row r="1222" spans="1:9" ht="15.75" thickBot="1" x14ac:dyDescent="0.3">
      <c r="A1222" s="2">
        <v>33106258</v>
      </c>
      <c r="B1222" s="2" t="s">
        <v>1226</v>
      </c>
      <c r="C1222" s="2" t="s">
        <v>84</v>
      </c>
      <c r="D1222" s="6">
        <f>IFERROR(VLOOKUP(ZDEFAULT_PORTRAIT!A1222,'Price Change'!$C$2:$G$5796,5,FALSE),E1222)</f>
        <v>70</v>
      </c>
      <c r="E1222" s="6">
        <v>70</v>
      </c>
      <c r="F1222" s="7"/>
      <c r="G1222" s="7"/>
      <c r="H1222" s="3">
        <f t="shared" ref="H1222:H1285" si="38">IFERROR((E1222-D1222)*F1222,E1222*F1222)</f>
        <v>0</v>
      </c>
      <c r="I1222" s="30">
        <f t="shared" ref="I1222:I1285" si="39">IFERROR(H1222/G1222,0)</f>
        <v>0</v>
      </c>
    </row>
    <row r="1223" spans="1:9" ht="15.75" thickBot="1" x14ac:dyDescent="0.3">
      <c r="A1223" s="2">
        <v>33106260</v>
      </c>
      <c r="B1223" s="2" t="s">
        <v>1227</v>
      </c>
      <c r="C1223" s="2" t="s">
        <v>84</v>
      </c>
      <c r="D1223" s="3">
        <f>IFERROR(VLOOKUP(ZDEFAULT_PORTRAIT!A1223,'Price Change'!$C$2:$G$5796,5,FALSE),E1223)</f>
        <v>14</v>
      </c>
      <c r="E1223" s="3">
        <v>14</v>
      </c>
      <c r="F1223" s="4">
        <v>1</v>
      </c>
      <c r="G1223" s="5">
        <v>14</v>
      </c>
      <c r="H1223" s="3">
        <f t="shared" si="38"/>
        <v>0</v>
      </c>
      <c r="I1223" s="30">
        <f t="shared" si="39"/>
        <v>0</v>
      </c>
    </row>
    <row r="1224" spans="1:9" ht="15.75" thickBot="1" x14ac:dyDescent="0.3">
      <c r="A1224" s="2">
        <v>33106262</v>
      </c>
      <c r="B1224" s="2" t="s">
        <v>1228</v>
      </c>
      <c r="C1224" s="2" t="s">
        <v>84</v>
      </c>
      <c r="D1224" s="6">
        <f>IFERROR(VLOOKUP(ZDEFAULT_PORTRAIT!A1224,'Price Change'!$C$2:$G$5796,5,FALSE),E1224)</f>
        <v>161</v>
      </c>
      <c r="E1224" s="6">
        <v>161</v>
      </c>
      <c r="F1224" s="7"/>
      <c r="G1224" s="7"/>
      <c r="H1224" s="3">
        <f t="shared" si="38"/>
        <v>0</v>
      </c>
      <c r="I1224" s="30">
        <f t="shared" si="39"/>
        <v>0</v>
      </c>
    </row>
    <row r="1225" spans="1:9" ht="15.75" thickBot="1" x14ac:dyDescent="0.3">
      <c r="A1225" s="2">
        <v>33106263</v>
      </c>
      <c r="B1225" s="2" t="s">
        <v>1229</v>
      </c>
      <c r="C1225" s="2" t="s">
        <v>84</v>
      </c>
      <c r="D1225" s="3">
        <f>IFERROR(VLOOKUP(ZDEFAULT_PORTRAIT!A1225,'Price Change'!$C$2:$G$5796,5,FALSE),E1225)</f>
        <v>242</v>
      </c>
      <c r="E1225" s="3">
        <v>242</v>
      </c>
      <c r="F1225" s="8"/>
      <c r="G1225" s="8"/>
      <c r="H1225" s="3">
        <f t="shared" si="38"/>
        <v>0</v>
      </c>
      <c r="I1225" s="30">
        <f t="shared" si="39"/>
        <v>0</v>
      </c>
    </row>
    <row r="1226" spans="1:9" ht="15.75" thickBot="1" x14ac:dyDescent="0.3">
      <c r="A1226" s="2">
        <v>33106265</v>
      </c>
      <c r="B1226" s="2" t="s">
        <v>1230</v>
      </c>
      <c r="C1226" s="2" t="s">
        <v>84</v>
      </c>
      <c r="D1226" s="6">
        <f>IFERROR(VLOOKUP(ZDEFAULT_PORTRAIT!A1226,'Price Change'!$C$2:$G$5796,5,FALSE),E1226)</f>
        <v>32</v>
      </c>
      <c r="E1226" s="6">
        <v>32</v>
      </c>
      <c r="F1226" s="7"/>
      <c r="G1226" s="7"/>
      <c r="H1226" s="3">
        <f t="shared" si="38"/>
        <v>0</v>
      </c>
      <c r="I1226" s="30">
        <f t="shared" si="39"/>
        <v>0</v>
      </c>
    </row>
    <row r="1227" spans="1:9" ht="15.75" thickBot="1" x14ac:dyDescent="0.3">
      <c r="A1227" s="2">
        <v>33106266</v>
      </c>
      <c r="B1227" s="2" t="s">
        <v>1231</v>
      </c>
      <c r="C1227" s="2" t="s">
        <v>84</v>
      </c>
      <c r="D1227" s="3">
        <f>IFERROR(VLOOKUP(ZDEFAULT_PORTRAIT!A1227,'Price Change'!$C$2:$G$5796,5,FALSE),E1227)</f>
        <v>89</v>
      </c>
      <c r="E1227" s="3">
        <v>89</v>
      </c>
      <c r="F1227" s="8"/>
      <c r="G1227" s="8"/>
      <c r="H1227" s="3">
        <f t="shared" si="38"/>
        <v>0</v>
      </c>
      <c r="I1227" s="30">
        <f t="shared" si="39"/>
        <v>0</v>
      </c>
    </row>
    <row r="1228" spans="1:9" ht="15.75" thickBot="1" x14ac:dyDescent="0.3">
      <c r="A1228" s="2">
        <v>33106267</v>
      </c>
      <c r="B1228" s="2" t="s">
        <v>1232</v>
      </c>
      <c r="C1228" s="2" t="s">
        <v>84</v>
      </c>
      <c r="D1228" s="6">
        <f>IFERROR(VLOOKUP(ZDEFAULT_PORTRAIT!A1228,'Price Change'!$C$2:$G$5796,5,FALSE),E1228)</f>
        <v>89</v>
      </c>
      <c r="E1228" s="6">
        <v>89</v>
      </c>
      <c r="F1228" s="7"/>
      <c r="G1228" s="7"/>
      <c r="H1228" s="3">
        <f t="shared" si="38"/>
        <v>0</v>
      </c>
      <c r="I1228" s="30">
        <f t="shared" si="39"/>
        <v>0</v>
      </c>
    </row>
    <row r="1229" spans="1:9" ht="15.75" thickBot="1" x14ac:dyDescent="0.3">
      <c r="A1229" s="2">
        <v>33106270</v>
      </c>
      <c r="B1229" s="2" t="s">
        <v>1233</v>
      </c>
      <c r="C1229" s="2" t="s">
        <v>84</v>
      </c>
      <c r="D1229" s="3">
        <f>IFERROR(VLOOKUP(ZDEFAULT_PORTRAIT!A1229,'Price Change'!$C$2:$G$5796,5,FALSE),E1229)</f>
        <v>255</v>
      </c>
      <c r="E1229" s="3">
        <v>255</v>
      </c>
      <c r="F1229" s="8"/>
      <c r="G1229" s="8"/>
      <c r="H1229" s="3">
        <f t="shared" si="38"/>
        <v>0</v>
      </c>
      <c r="I1229" s="30">
        <f t="shared" si="39"/>
        <v>0</v>
      </c>
    </row>
    <row r="1230" spans="1:9" ht="15.75" thickBot="1" x14ac:dyDescent="0.3">
      <c r="A1230" s="2">
        <v>33106271</v>
      </c>
      <c r="B1230" s="2" t="s">
        <v>1234</v>
      </c>
      <c r="C1230" s="2" t="s">
        <v>84</v>
      </c>
      <c r="D1230" s="6">
        <f>IFERROR(VLOOKUP(ZDEFAULT_PORTRAIT!A1230,'Price Change'!$C$2:$G$5796,5,FALSE),E1230)</f>
        <v>20</v>
      </c>
      <c r="E1230" s="6">
        <v>20</v>
      </c>
      <c r="F1230" s="7"/>
      <c r="G1230" s="7"/>
      <c r="H1230" s="3">
        <f t="shared" si="38"/>
        <v>0</v>
      </c>
      <c r="I1230" s="30">
        <f t="shared" si="39"/>
        <v>0</v>
      </c>
    </row>
    <row r="1231" spans="1:9" ht="15.75" thickBot="1" x14ac:dyDescent="0.3">
      <c r="A1231" s="2">
        <v>33106273</v>
      </c>
      <c r="B1231" s="2" t="s">
        <v>1235</v>
      </c>
      <c r="C1231" s="2" t="s">
        <v>86</v>
      </c>
      <c r="D1231" s="3">
        <f>IFERROR(VLOOKUP(ZDEFAULT_PORTRAIT!A1231,'Price Change'!$C$2:$G$5796,5,FALSE),E1231)</f>
        <v>8</v>
      </c>
      <c r="E1231" s="3">
        <v>8</v>
      </c>
      <c r="F1231" s="8"/>
      <c r="G1231" s="8"/>
      <c r="H1231" s="3">
        <f t="shared" si="38"/>
        <v>0</v>
      </c>
      <c r="I1231" s="30">
        <f t="shared" si="39"/>
        <v>0</v>
      </c>
    </row>
    <row r="1232" spans="1:9" ht="15.75" thickBot="1" x14ac:dyDescent="0.3">
      <c r="A1232" s="2">
        <v>33106275</v>
      </c>
      <c r="B1232" s="2" t="s">
        <v>1236</v>
      </c>
      <c r="C1232" s="2" t="s">
        <v>86</v>
      </c>
      <c r="D1232" s="6">
        <f>IFERROR(VLOOKUP(ZDEFAULT_PORTRAIT!A1232,'Price Change'!$C$2:$G$5796,5,FALSE),E1232)</f>
        <v>280</v>
      </c>
      <c r="E1232" s="6">
        <v>280</v>
      </c>
      <c r="F1232" s="7"/>
      <c r="G1232" s="7"/>
      <c r="H1232" s="3">
        <f t="shared" si="38"/>
        <v>0</v>
      </c>
      <c r="I1232" s="30">
        <f t="shared" si="39"/>
        <v>0</v>
      </c>
    </row>
    <row r="1233" spans="1:9" ht="15.75" thickBot="1" x14ac:dyDescent="0.3">
      <c r="A1233" s="2">
        <v>33106276</v>
      </c>
      <c r="B1233" s="2" t="s">
        <v>1237</v>
      </c>
      <c r="C1233" s="2" t="s">
        <v>86</v>
      </c>
      <c r="D1233" s="3">
        <f>IFERROR(VLOOKUP(ZDEFAULT_PORTRAIT!A1233,'Price Change'!$C$2:$G$5796,5,FALSE),E1233)</f>
        <v>280</v>
      </c>
      <c r="E1233" s="3">
        <v>280</v>
      </c>
      <c r="F1233" s="8"/>
      <c r="G1233" s="8"/>
      <c r="H1233" s="3">
        <f t="shared" si="38"/>
        <v>0</v>
      </c>
      <c r="I1233" s="30">
        <f t="shared" si="39"/>
        <v>0</v>
      </c>
    </row>
    <row r="1234" spans="1:9" ht="15.75" thickBot="1" x14ac:dyDescent="0.3">
      <c r="A1234" s="2">
        <v>33106280</v>
      </c>
      <c r="B1234" s="2" t="s">
        <v>1238</v>
      </c>
      <c r="C1234" s="2" t="s">
        <v>84</v>
      </c>
      <c r="D1234" s="6">
        <f>IFERROR(VLOOKUP(ZDEFAULT_PORTRAIT!A1234,'Price Change'!$C$2:$G$5796,5,FALSE),E1234)</f>
        <v>8</v>
      </c>
      <c r="E1234" s="6">
        <v>8</v>
      </c>
      <c r="F1234" s="7"/>
      <c r="G1234" s="7"/>
      <c r="H1234" s="3">
        <f t="shared" si="38"/>
        <v>0</v>
      </c>
      <c r="I1234" s="30">
        <f t="shared" si="39"/>
        <v>0</v>
      </c>
    </row>
    <row r="1235" spans="1:9" ht="15.75" thickBot="1" x14ac:dyDescent="0.3">
      <c r="A1235" s="2">
        <v>33106285</v>
      </c>
      <c r="B1235" s="2" t="s">
        <v>1239</v>
      </c>
      <c r="C1235" s="2" t="s">
        <v>84</v>
      </c>
      <c r="D1235" s="3">
        <f>IFERROR(VLOOKUP(ZDEFAULT_PORTRAIT!A1235,'Price Change'!$C$2:$G$5796,5,FALSE),E1235)</f>
        <v>10</v>
      </c>
      <c r="E1235" s="3">
        <v>10</v>
      </c>
      <c r="F1235" s="8"/>
      <c r="G1235" s="8"/>
      <c r="H1235" s="3">
        <f t="shared" si="38"/>
        <v>0</v>
      </c>
      <c r="I1235" s="30">
        <f t="shared" si="39"/>
        <v>0</v>
      </c>
    </row>
    <row r="1236" spans="1:9" ht="15.75" thickBot="1" x14ac:dyDescent="0.3">
      <c r="A1236" s="2">
        <v>33106290</v>
      </c>
      <c r="B1236" s="2" t="s">
        <v>1240</v>
      </c>
      <c r="C1236" s="2" t="s">
        <v>84</v>
      </c>
      <c r="D1236" s="6">
        <f>IFERROR(VLOOKUP(ZDEFAULT_PORTRAIT!A1236,'Price Change'!$C$2:$G$5796,5,FALSE),E1236)</f>
        <v>1095</v>
      </c>
      <c r="E1236" s="6">
        <v>1095</v>
      </c>
      <c r="F1236" s="7"/>
      <c r="G1236" s="7"/>
      <c r="H1236" s="3">
        <f t="shared" si="38"/>
        <v>0</v>
      </c>
      <c r="I1236" s="30">
        <f t="shared" si="39"/>
        <v>0</v>
      </c>
    </row>
    <row r="1237" spans="1:9" ht="15.75" thickBot="1" x14ac:dyDescent="0.3">
      <c r="A1237" s="2">
        <v>33106291</v>
      </c>
      <c r="B1237" s="2" t="s">
        <v>1241</v>
      </c>
      <c r="C1237" s="2" t="s">
        <v>84</v>
      </c>
      <c r="D1237" s="3">
        <f>IFERROR(VLOOKUP(ZDEFAULT_PORTRAIT!A1237,'Price Change'!$C$2:$G$5796,5,FALSE),E1237)</f>
        <v>1095</v>
      </c>
      <c r="E1237" s="3">
        <v>1095</v>
      </c>
      <c r="F1237" s="8"/>
      <c r="G1237" s="8"/>
      <c r="H1237" s="3">
        <f t="shared" si="38"/>
        <v>0</v>
      </c>
      <c r="I1237" s="30">
        <f t="shared" si="39"/>
        <v>0</v>
      </c>
    </row>
    <row r="1238" spans="1:9" ht="15.75" thickBot="1" x14ac:dyDescent="0.3">
      <c r="A1238" s="2">
        <v>33106295</v>
      </c>
      <c r="B1238" s="2" t="s">
        <v>1242</v>
      </c>
      <c r="C1238" s="2" t="s">
        <v>84</v>
      </c>
      <c r="D1238" s="6">
        <f>IFERROR(VLOOKUP(ZDEFAULT_PORTRAIT!A1238,'Price Change'!$C$2:$G$5796,5,FALSE),E1238)</f>
        <v>10</v>
      </c>
      <c r="E1238" s="6">
        <v>10</v>
      </c>
      <c r="F1238" s="7"/>
      <c r="G1238" s="7"/>
      <c r="H1238" s="3">
        <f t="shared" si="38"/>
        <v>0</v>
      </c>
      <c r="I1238" s="30">
        <f t="shared" si="39"/>
        <v>0</v>
      </c>
    </row>
    <row r="1239" spans="1:9" ht="15.75" thickBot="1" x14ac:dyDescent="0.3">
      <c r="A1239" s="2">
        <v>33106297</v>
      </c>
      <c r="B1239" s="2" t="s">
        <v>1243</v>
      </c>
      <c r="C1239" s="2" t="s">
        <v>84</v>
      </c>
      <c r="D1239" s="3">
        <f>IFERROR(VLOOKUP(ZDEFAULT_PORTRAIT!A1239,'Price Change'!$C$2:$G$5796,5,FALSE),E1239)</f>
        <v>18</v>
      </c>
      <c r="E1239" s="3">
        <v>18</v>
      </c>
      <c r="F1239" s="8"/>
      <c r="G1239" s="8"/>
      <c r="H1239" s="3">
        <f t="shared" si="38"/>
        <v>0</v>
      </c>
      <c r="I1239" s="30">
        <f t="shared" si="39"/>
        <v>0</v>
      </c>
    </row>
    <row r="1240" spans="1:9" ht="15.75" thickBot="1" x14ac:dyDescent="0.3">
      <c r="A1240" s="2">
        <v>33106300</v>
      </c>
      <c r="B1240" s="2" t="s">
        <v>1244</v>
      </c>
      <c r="C1240" s="2" t="s">
        <v>84</v>
      </c>
      <c r="D1240" s="6">
        <f>IFERROR(VLOOKUP(ZDEFAULT_PORTRAIT!A1240,'Price Change'!$C$2:$G$5796,5,FALSE),E1240)</f>
        <v>8</v>
      </c>
      <c r="E1240" s="6">
        <v>8</v>
      </c>
      <c r="F1240" s="7"/>
      <c r="G1240" s="7"/>
      <c r="H1240" s="3">
        <f t="shared" si="38"/>
        <v>0</v>
      </c>
      <c r="I1240" s="30">
        <f t="shared" si="39"/>
        <v>0</v>
      </c>
    </row>
    <row r="1241" spans="1:9" ht="15.75" thickBot="1" x14ac:dyDescent="0.3">
      <c r="A1241" s="2">
        <v>33106305</v>
      </c>
      <c r="B1241" s="2" t="s">
        <v>1245</v>
      </c>
      <c r="C1241" s="2" t="s">
        <v>84</v>
      </c>
      <c r="D1241" s="3">
        <f>IFERROR(VLOOKUP(ZDEFAULT_PORTRAIT!A1241,'Price Change'!$C$2:$G$5796,5,FALSE),E1241)</f>
        <v>11</v>
      </c>
      <c r="E1241" s="3">
        <v>11</v>
      </c>
      <c r="F1241" s="8"/>
      <c r="G1241" s="8"/>
      <c r="H1241" s="3">
        <f t="shared" si="38"/>
        <v>0</v>
      </c>
      <c r="I1241" s="30">
        <f t="shared" si="39"/>
        <v>0</v>
      </c>
    </row>
    <row r="1242" spans="1:9" ht="15.75" thickBot="1" x14ac:dyDescent="0.3">
      <c r="A1242" s="2">
        <v>33106310</v>
      </c>
      <c r="B1242" s="2" t="s">
        <v>1246</v>
      </c>
      <c r="C1242" s="2" t="s">
        <v>84</v>
      </c>
      <c r="D1242" s="6">
        <f>IFERROR(VLOOKUP(ZDEFAULT_PORTRAIT!A1242,'Price Change'!$C$2:$G$5796,5,FALSE),E1242)</f>
        <v>9</v>
      </c>
      <c r="E1242" s="6">
        <v>9</v>
      </c>
      <c r="F1242" s="7"/>
      <c r="G1242" s="7"/>
      <c r="H1242" s="3">
        <f t="shared" si="38"/>
        <v>0</v>
      </c>
      <c r="I1242" s="30">
        <f t="shared" si="39"/>
        <v>0</v>
      </c>
    </row>
    <row r="1243" spans="1:9" ht="15.75" thickBot="1" x14ac:dyDescent="0.3">
      <c r="A1243" s="2">
        <v>33106315</v>
      </c>
      <c r="B1243" s="2" t="s">
        <v>1247</v>
      </c>
      <c r="C1243" s="2" t="s">
        <v>84</v>
      </c>
      <c r="D1243" s="3">
        <f>IFERROR(VLOOKUP(ZDEFAULT_PORTRAIT!A1243,'Price Change'!$C$2:$G$5796,5,FALSE),E1243)</f>
        <v>32</v>
      </c>
      <c r="E1243" s="3">
        <v>32</v>
      </c>
      <c r="F1243" s="8"/>
      <c r="G1243" s="8"/>
      <c r="H1243" s="3">
        <f t="shared" si="38"/>
        <v>0</v>
      </c>
      <c r="I1243" s="30">
        <f t="shared" si="39"/>
        <v>0</v>
      </c>
    </row>
    <row r="1244" spans="1:9" ht="15.75" thickBot="1" x14ac:dyDescent="0.3">
      <c r="A1244" s="2">
        <v>33106320</v>
      </c>
      <c r="B1244" s="2" t="s">
        <v>1248</v>
      </c>
      <c r="C1244" s="2" t="s">
        <v>84</v>
      </c>
      <c r="D1244" s="6">
        <f>IFERROR(VLOOKUP(ZDEFAULT_PORTRAIT!A1244,'Price Change'!$C$2:$G$5796,5,FALSE),E1244)</f>
        <v>99</v>
      </c>
      <c r="E1244" s="6">
        <v>99</v>
      </c>
      <c r="F1244" s="7"/>
      <c r="G1244" s="7"/>
      <c r="H1244" s="3">
        <f t="shared" si="38"/>
        <v>0</v>
      </c>
      <c r="I1244" s="30">
        <f t="shared" si="39"/>
        <v>0</v>
      </c>
    </row>
    <row r="1245" spans="1:9" ht="15.75" thickBot="1" x14ac:dyDescent="0.3">
      <c r="A1245" s="2">
        <v>33106322</v>
      </c>
      <c r="B1245" s="2" t="s">
        <v>1249</v>
      </c>
      <c r="C1245" s="2" t="s">
        <v>84</v>
      </c>
      <c r="D1245" s="3">
        <f>IFERROR(VLOOKUP(ZDEFAULT_PORTRAIT!A1245,'Price Change'!$C$2:$G$5796,5,FALSE),E1245)</f>
        <v>54</v>
      </c>
      <c r="E1245" s="3">
        <v>54</v>
      </c>
      <c r="F1245" s="8"/>
      <c r="G1245" s="8"/>
      <c r="H1245" s="3">
        <f t="shared" si="38"/>
        <v>0</v>
      </c>
      <c r="I1245" s="30">
        <f t="shared" si="39"/>
        <v>0</v>
      </c>
    </row>
    <row r="1246" spans="1:9" ht="15.75" thickBot="1" x14ac:dyDescent="0.3">
      <c r="A1246" s="2">
        <v>33106325</v>
      </c>
      <c r="B1246" s="2" t="s">
        <v>1250</v>
      </c>
      <c r="C1246" s="2" t="s">
        <v>84</v>
      </c>
      <c r="D1246" s="6">
        <f>IFERROR(VLOOKUP(ZDEFAULT_PORTRAIT!A1246,'Price Change'!$C$2:$G$5796,5,FALSE),E1246)</f>
        <v>173</v>
      </c>
      <c r="E1246" s="6">
        <v>173</v>
      </c>
      <c r="F1246" s="7"/>
      <c r="G1246" s="7"/>
      <c r="H1246" s="3">
        <f t="shared" si="38"/>
        <v>0</v>
      </c>
      <c r="I1246" s="30">
        <f t="shared" si="39"/>
        <v>0</v>
      </c>
    </row>
    <row r="1247" spans="1:9" ht="15.75" thickBot="1" x14ac:dyDescent="0.3">
      <c r="A1247" s="2">
        <v>33106330</v>
      </c>
      <c r="B1247" s="2" t="s">
        <v>1251</v>
      </c>
      <c r="C1247" s="2" t="s">
        <v>84</v>
      </c>
      <c r="D1247" s="3">
        <f>IFERROR(VLOOKUP(ZDEFAULT_PORTRAIT!A1247,'Price Change'!$C$2:$G$5796,5,FALSE),E1247)</f>
        <v>32</v>
      </c>
      <c r="E1247" s="3">
        <v>32</v>
      </c>
      <c r="F1247" s="8"/>
      <c r="G1247" s="8"/>
      <c r="H1247" s="3">
        <f t="shared" si="38"/>
        <v>0</v>
      </c>
      <c r="I1247" s="30">
        <f t="shared" si="39"/>
        <v>0</v>
      </c>
    </row>
    <row r="1248" spans="1:9" ht="15.75" thickBot="1" x14ac:dyDescent="0.3">
      <c r="A1248" s="2">
        <v>33106331</v>
      </c>
      <c r="B1248" s="2" t="s">
        <v>1252</v>
      </c>
      <c r="C1248" s="2" t="s">
        <v>84</v>
      </c>
      <c r="D1248" s="6">
        <f>IFERROR(VLOOKUP(ZDEFAULT_PORTRAIT!A1248,'Price Change'!$C$2:$G$5796,5,FALSE),E1248)</f>
        <v>18</v>
      </c>
      <c r="E1248" s="6">
        <v>18</v>
      </c>
      <c r="F1248" s="7"/>
      <c r="G1248" s="7"/>
      <c r="H1248" s="3">
        <f t="shared" si="38"/>
        <v>0</v>
      </c>
      <c r="I1248" s="30">
        <f t="shared" si="39"/>
        <v>0</v>
      </c>
    </row>
    <row r="1249" spans="1:9" ht="15.75" thickBot="1" x14ac:dyDescent="0.3">
      <c r="A1249" s="2">
        <v>33106335</v>
      </c>
      <c r="B1249" s="2" t="s">
        <v>1253</v>
      </c>
      <c r="C1249" s="2" t="s">
        <v>84</v>
      </c>
      <c r="D1249" s="3">
        <f>IFERROR(VLOOKUP(ZDEFAULT_PORTRAIT!A1249,'Price Change'!$C$2:$G$5796,5,FALSE),E1249)</f>
        <v>183</v>
      </c>
      <c r="E1249" s="3">
        <v>183</v>
      </c>
      <c r="F1249" s="8"/>
      <c r="G1249" s="8"/>
      <c r="H1249" s="3">
        <f t="shared" si="38"/>
        <v>0</v>
      </c>
      <c r="I1249" s="30">
        <f t="shared" si="39"/>
        <v>0</v>
      </c>
    </row>
    <row r="1250" spans="1:9" ht="15.75" thickBot="1" x14ac:dyDescent="0.3">
      <c r="A1250" s="2">
        <v>33106340</v>
      </c>
      <c r="B1250" s="2" t="s">
        <v>1254</v>
      </c>
      <c r="C1250" s="2" t="s">
        <v>84</v>
      </c>
      <c r="D1250" s="6">
        <f>IFERROR(VLOOKUP(ZDEFAULT_PORTRAIT!A1250,'Price Change'!$C$2:$G$5796,5,FALSE),E1250)</f>
        <v>318</v>
      </c>
      <c r="E1250" s="6">
        <v>318</v>
      </c>
      <c r="F1250" s="7"/>
      <c r="G1250" s="7"/>
      <c r="H1250" s="3">
        <f t="shared" si="38"/>
        <v>0</v>
      </c>
      <c r="I1250" s="30">
        <f t="shared" si="39"/>
        <v>0</v>
      </c>
    </row>
    <row r="1251" spans="1:9" ht="15.75" thickBot="1" x14ac:dyDescent="0.3">
      <c r="A1251" s="2">
        <v>33106345</v>
      </c>
      <c r="B1251" s="2" t="s">
        <v>1255</v>
      </c>
      <c r="C1251" s="2" t="s">
        <v>84</v>
      </c>
      <c r="D1251" s="3">
        <f>IFERROR(VLOOKUP(ZDEFAULT_PORTRAIT!A1251,'Price Change'!$C$2:$G$5796,5,FALSE),E1251)</f>
        <v>29</v>
      </c>
      <c r="E1251" s="3">
        <v>29</v>
      </c>
      <c r="F1251" s="8"/>
      <c r="G1251" s="8"/>
      <c r="H1251" s="3">
        <f t="shared" si="38"/>
        <v>0</v>
      </c>
      <c r="I1251" s="30">
        <f t="shared" si="39"/>
        <v>0</v>
      </c>
    </row>
    <row r="1252" spans="1:9" ht="15.75" thickBot="1" x14ac:dyDescent="0.3">
      <c r="A1252" s="2">
        <v>33106346</v>
      </c>
      <c r="B1252" s="2" t="s">
        <v>1256</v>
      </c>
      <c r="C1252" s="2" t="s">
        <v>84</v>
      </c>
      <c r="D1252" s="6">
        <f>IFERROR(VLOOKUP(ZDEFAULT_PORTRAIT!A1252,'Price Change'!$C$2:$G$5796,5,FALSE),E1252)</f>
        <v>29</v>
      </c>
      <c r="E1252" s="6">
        <v>29</v>
      </c>
      <c r="F1252" s="7"/>
      <c r="G1252" s="7"/>
      <c r="H1252" s="3">
        <f t="shared" si="38"/>
        <v>0</v>
      </c>
      <c r="I1252" s="30">
        <f t="shared" si="39"/>
        <v>0</v>
      </c>
    </row>
    <row r="1253" spans="1:9" ht="15.75" thickBot="1" x14ac:dyDescent="0.3">
      <c r="A1253" s="2">
        <v>33106347</v>
      </c>
      <c r="B1253" s="2" t="s">
        <v>1257</v>
      </c>
      <c r="C1253" s="2" t="s">
        <v>84</v>
      </c>
      <c r="D1253" s="3">
        <f>IFERROR(VLOOKUP(ZDEFAULT_PORTRAIT!A1253,'Price Change'!$C$2:$G$5796,5,FALSE),E1253)</f>
        <v>29</v>
      </c>
      <c r="E1253" s="3">
        <v>29</v>
      </c>
      <c r="F1253" s="8"/>
      <c r="G1253" s="8"/>
      <c r="H1253" s="3">
        <f t="shared" si="38"/>
        <v>0</v>
      </c>
      <c r="I1253" s="30">
        <f t="shared" si="39"/>
        <v>0</v>
      </c>
    </row>
    <row r="1254" spans="1:9" ht="15.75" thickBot="1" x14ac:dyDescent="0.3">
      <c r="A1254" s="2">
        <v>33106348</v>
      </c>
      <c r="B1254" s="2" t="s">
        <v>1258</v>
      </c>
      <c r="C1254" s="2" t="s">
        <v>84</v>
      </c>
      <c r="D1254" s="6">
        <f>IFERROR(VLOOKUP(ZDEFAULT_PORTRAIT!A1254,'Price Change'!$C$2:$G$5796,5,FALSE),E1254)</f>
        <v>29</v>
      </c>
      <c r="E1254" s="6">
        <v>29</v>
      </c>
      <c r="F1254" s="7"/>
      <c r="G1254" s="7"/>
      <c r="H1254" s="3">
        <f t="shared" si="38"/>
        <v>0</v>
      </c>
      <c r="I1254" s="30">
        <f t="shared" si="39"/>
        <v>0</v>
      </c>
    </row>
    <row r="1255" spans="1:9" ht="15.75" thickBot="1" x14ac:dyDescent="0.3">
      <c r="A1255" s="2">
        <v>33106349</v>
      </c>
      <c r="B1255" s="2" t="s">
        <v>1259</v>
      </c>
      <c r="C1255" s="2" t="s">
        <v>84</v>
      </c>
      <c r="D1255" s="3">
        <f>IFERROR(VLOOKUP(ZDEFAULT_PORTRAIT!A1255,'Price Change'!$C$2:$G$5796,5,FALSE),E1255)</f>
        <v>29</v>
      </c>
      <c r="E1255" s="3">
        <v>29</v>
      </c>
      <c r="F1255" s="8"/>
      <c r="G1255" s="8"/>
      <c r="H1255" s="3">
        <f t="shared" si="38"/>
        <v>0</v>
      </c>
      <c r="I1255" s="30">
        <f t="shared" si="39"/>
        <v>0</v>
      </c>
    </row>
    <row r="1256" spans="1:9" ht="15.75" thickBot="1" x14ac:dyDescent="0.3">
      <c r="A1256" s="2">
        <v>33106355</v>
      </c>
      <c r="B1256" s="2" t="s">
        <v>1260</v>
      </c>
      <c r="C1256" s="2" t="s">
        <v>84</v>
      </c>
      <c r="D1256" s="6">
        <f>IFERROR(VLOOKUP(ZDEFAULT_PORTRAIT!A1256,'Price Change'!$C$2:$G$5796,5,FALSE),E1256)</f>
        <v>30</v>
      </c>
      <c r="E1256" s="6">
        <v>30</v>
      </c>
      <c r="F1256" s="7"/>
      <c r="G1256" s="7"/>
      <c r="H1256" s="3">
        <f t="shared" si="38"/>
        <v>0</v>
      </c>
      <c r="I1256" s="30">
        <f t="shared" si="39"/>
        <v>0</v>
      </c>
    </row>
    <row r="1257" spans="1:9" ht="15.75" thickBot="1" x14ac:dyDescent="0.3">
      <c r="A1257" s="2">
        <v>33106356</v>
      </c>
      <c r="B1257" s="2" t="s">
        <v>1261</v>
      </c>
      <c r="C1257" s="2" t="s">
        <v>84</v>
      </c>
      <c r="D1257" s="3">
        <f>IFERROR(VLOOKUP(ZDEFAULT_PORTRAIT!A1257,'Price Change'!$C$2:$G$5796,5,FALSE),E1257)</f>
        <v>30</v>
      </c>
      <c r="E1257" s="3">
        <v>30</v>
      </c>
      <c r="F1257" s="8"/>
      <c r="G1257" s="8"/>
      <c r="H1257" s="3">
        <f t="shared" si="38"/>
        <v>0</v>
      </c>
      <c r="I1257" s="30">
        <f t="shared" si="39"/>
        <v>0</v>
      </c>
    </row>
    <row r="1258" spans="1:9" ht="15.75" thickBot="1" x14ac:dyDescent="0.3">
      <c r="A1258" s="2">
        <v>33106357</v>
      </c>
      <c r="B1258" s="2" t="s">
        <v>1262</v>
      </c>
      <c r="C1258" s="2" t="s">
        <v>84</v>
      </c>
      <c r="D1258" s="6">
        <f>IFERROR(VLOOKUP(ZDEFAULT_PORTRAIT!A1258,'Price Change'!$C$2:$G$5796,5,FALSE),E1258)</f>
        <v>30</v>
      </c>
      <c r="E1258" s="6">
        <v>30</v>
      </c>
      <c r="F1258" s="7"/>
      <c r="G1258" s="7"/>
      <c r="H1258" s="3">
        <f t="shared" si="38"/>
        <v>0</v>
      </c>
      <c r="I1258" s="30">
        <f t="shared" si="39"/>
        <v>0</v>
      </c>
    </row>
    <row r="1259" spans="1:9" ht="15.75" thickBot="1" x14ac:dyDescent="0.3">
      <c r="A1259" s="2">
        <v>33106358</v>
      </c>
      <c r="B1259" s="2" t="s">
        <v>1263</v>
      </c>
      <c r="C1259" s="2" t="s">
        <v>84</v>
      </c>
      <c r="D1259" s="3">
        <f>IFERROR(VLOOKUP(ZDEFAULT_PORTRAIT!A1259,'Price Change'!$C$2:$G$5796,5,FALSE),E1259)</f>
        <v>35</v>
      </c>
      <c r="E1259" s="3">
        <v>35</v>
      </c>
      <c r="F1259" s="8"/>
      <c r="G1259" s="8"/>
      <c r="H1259" s="3">
        <f t="shared" si="38"/>
        <v>0</v>
      </c>
      <c r="I1259" s="30">
        <f t="shared" si="39"/>
        <v>0</v>
      </c>
    </row>
    <row r="1260" spans="1:9" ht="15.75" thickBot="1" x14ac:dyDescent="0.3">
      <c r="A1260" s="2">
        <v>33106360</v>
      </c>
      <c r="B1260" s="2" t="s">
        <v>1264</v>
      </c>
      <c r="C1260" s="2" t="s">
        <v>84</v>
      </c>
      <c r="D1260" s="6">
        <f>IFERROR(VLOOKUP(ZDEFAULT_PORTRAIT!A1260,'Price Change'!$C$2:$G$5796,5,FALSE),E1260)</f>
        <v>30</v>
      </c>
      <c r="E1260" s="6">
        <v>30</v>
      </c>
      <c r="F1260" s="7"/>
      <c r="G1260" s="7"/>
      <c r="H1260" s="3">
        <f t="shared" si="38"/>
        <v>0</v>
      </c>
      <c r="I1260" s="30">
        <f t="shared" si="39"/>
        <v>0</v>
      </c>
    </row>
    <row r="1261" spans="1:9" ht="15.75" thickBot="1" x14ac:dyDescent="0.3">
      <c r="A1261" s="2">
        <v>33106361</v>
      </c>
      <c r="B1261" s="2" t="s">
        <v>1265</v>
      </c>
      <c r="C1261" s="2" t="s">
        <v>84</v>
      </c>
      <c r="D1261" s="3">
        <f>IFERROR(VLOOKUP(ZDEFAULT_PORTRAIT!A1261,'Price Change'!$C$2:$G$5796,5,FALSE),E1261)</f>
        <v>30</v>
      </c>
      <c r="E1261" s="3">
        <v>30</v>
      </c>
      <c r="F1261" s="8"/>
      <c r="G1261" s="8"/>
      <c r="H1261" s="3">
        <f t="shared" si="38"/>
        <v>0</v>
      </c>
      <c r="I1261" s="30">
        <f t="shared" si="39"/>
        <v>0</v>
      </c>
    </row>
    <row r="1262" spans="1:9" ht="15.75" thickBot="1" x14ac:dyDescent="0.3">
      <c r="A1262" s="2">
        <v>33106362</v>
      </c>
      <c r="B1262" s="2" t="s">
        <v>1266</v>
      </c>
      <c r="C1262" s="2" t="s">
        <v>84</v>
      </c>
      <c r="D1262" s="6">
        <f>IFERROR(VLOOKUP(ZDEFAULT_PORTRAIT!A1262,'Price Change'!$C$2:$G$5796,5,FALSE),E1262)</f>
        <v>30</v>
      </c>
      <c r="E1262" s="6">
        <v>30</v>
      </c>
      <c r="F1262" s="7"/>
      <c r="G1262" s="7"/>
      <c r="H1262" s="3">
        <f t="shared" si="38"/>
        <v>0</v>
      </c>
      <c r="I1262" s="30">
        <f t="shared" si="39"/>
        <v>0</v>
      </c>
    </row>
    <row r="1263" spans="1:9" ht="15.75" thickBot="1" x14ac:dyDescent="0.3">
      <c r="A1263" s="2">
        <v>33106363</v>
      </c>
      <c r="B1263" s="2" t="s">
        <v>1267</v>
      </c>
      <c r="C1263" s="2" t="s">
        <v>84</v>
      </c>
      <c r="D1263" s="3">
        <f>IFERROR(VLOOKUP(ZDEFAULT_PORTRAIT!A1263,'Price Change'!$C$2:$G$5796,5,FALSE),E1263)</f>
        <v>30</v>
      </c>
      <c r="E1263" s="3">
        <v>30</v>
      </c>
      <c r="F1263" s="8"/>
      <c r="G1263" s="8"/>
      <c r="H1263" s="3">
        <f t="shared" si="38"/>
        <v>0</v>
      </c>
      <c r="I1263" s="30">
        <f t="shared" si="39"/>
        <v>0</v>
      </c>
    </row>
    <row r="1264" spans="1:9" ht="15.75" thickBot="1" x14ac:dyDescent="0.3">
      <c r="A1264" s="2">
        <v>33106370</v>
      </c>
      <c r="B1264" s="2" t="s">
        <v>1268</v>
      </c>
      <c r="C1264" s="2" t="s">
        <v>84</v>
      </c>
      <c r="D1264" s="6">
        <f>IFERROR(VLOOKUP(ZDEFAULT_PORTRAIT!A1264,'Price Change'!$C$2:$G$5796,5,FALSE),E1264)</f>
        <v>114</v>
      </c>
      <c r="E1264" s="6">
        <v>114</v>
      </c>
      <c r="F1264" s="7"/>
      <c r="G1264" s="7"/>
      <c r="H1264" s="3">
        <f t="shared" si="38"/>
        <v>0</v>
      </c>
      <c r="I1264" s="30">
        <f t="shared" si="39"/>
        <v>0</v>
      </c>
    </row>
    <row r="1265" spans="1:9" ht="15.75" thickBot="1" x14ac:dyDescent="0.3">
      <c r="A1265" s="2">
        <v>33106371</v>
      </c>
      <c r="B1265" s="2" t="s">
        <v>1269</v>
      </c>
      <c r="C1265" s="2" t="s">
        <v>84</v>
      </c>
      <c r="D1265" s="3">
        <f>IFERROR(VLOOKUP(ZDEFAULT_PORTRAIT!A1265,'Price Change'!$C$2:$G$5796,5,FALSE),E1265)</f>
        <v>114</v>
      </c>
      <c r="E1265" s="3">
        <v>114</v>
      </c>
      <c r="F1265" s="8"/>
      <c r="G1265" s="8"/>
      <c r="H1265" s="3">
        <f t="shared" si="38"/>
        <v>0</v>
      </c>
      <c r="I1265" s="30">
        <f t="shared" si="39"/>
        <v>0</v>
      </c>
    </row>
    <row r="1266" spans="1:9" ht="15.75" thickBot="1" x14ac:dyDescent="0.3">
      <c r="A1266" s="2">
        <v>33106372</v>
      </c>
      <c r="B1266" s="2" t="s">
        <v>1270</v>
      </c>
      <c r="C1266" s="2" t="s">
        <v>84</v>
      </c>
      <c r="D1266" s="6">
        <f>IFERROR(VLOOKUP(ZDEFAULT_PORTRAIT!A1266,'Price Change'!$C$2:$G$5796,5,FALSE),E1266)</f>
        <v>117</v>
      </c>
      <c r="E1266" s="6">
        <v>117</v>
      </c>
      <c r="F1266" s="7"/>
      <c r="G1266" s="7"/>
      <c r="H1266" s="3">
        <f t="shared" si="38"/>
        <v>0</v>
      </c>
      <c r="I1266" s="30">
        <f t="shared" si="39"/>
        <v>0</v>
      </c>
    </row>
    <row r="1267" spans="1:9" ht="15.75" thickBot="1" x14ac:dyDescent="0.3">
      <c r="A1267" s="2">
        <v>33106400</v>
      </c>
      <c r="B1267" s="2" t="s">
        <v>1271</v>
      </c>
      <c r="C1267" s="2" t="s">
        <v>84</v>
      </c>
      <c r="D1267" s="3">
        <f>IFERROR(VLOOKUP(ZDEFAULT_PORTRAIT!A1267,'Price Change'!$C$2:$G$5796,5,FALSE),E1267)</f>
        <v>217</v>
      </c>
      <c r="E1267" s="3">
        <v>217</v>
      </c>
      <c r="F1267" s="8"/>
      <c r="G1267" s="8"/>
      <c r="H1267" s="3">
        <f t="shared" si="38"/>
        <v>0</v>
      </c>
      <c r="I1267" s="30">
        <f t="shared" si="39"/>
        <v>0</v>
      </c>
    </row>
    <row r="1268" spans="1:9" ht="15.75" thickBot="1" x14ac:dyDescent="0.3">
      <c r="A1268" s="2">
        <v>33106401</v>
      </c>
      <c r="B1268" s="2" t="s">
        <v>1272</v>
      </c>
      <c r="C1268" s="2" t="s">
        <v>821</v>
      </c>
      <c r="D1268" s="6" t="str">
        <f>IFERROR(VLOOKUP(ZDEFAULT_PORTRAIT!A1268,'Price Change'!$C$2:$G$5796,5,FALSE),E1268)</f>
        <v xml:space="preserve">              </v>
      </c>
      <c r="E1268" s="6">
        <v>56</v>
      </c>
      <c r="F1268" s="7"/>
      <c r="G1268" s="7"/>
      <c r="H1268" s="3">
        <f t="shared" si="38"/>
        <v>0</v>
      </c>
      <c r="I1268" s="30">
        <f t="shared" si="39"/>
        <v>0</v>
      </c>
    </row>
    <row r="1269" spans="1:9" ht="15.75" thickBot="1" x14ac:dyDescent="0.3">
      <c r="A1269" s="2">
        <v>33106402</v>
      </c>
      <c r="B1269" s="2" t="s">
        <v>1273</v>
      </c>
      <c r="C1269" s="2" t="s">
        <v>821</v>
      </c>
      <c r="D1269" s="3" t="str">
        <f>IFERROR(VLOOKUP(ZDEFAULT_PORTRAIT!A1269,'Price Change'!$C$2:$G$5796,5,FALSE),E1269)</f>
        <v xml:space="preserve">              </v>
      </c>
      <c r="E1269" s="3">
        <v>139</v>
      </c>
      <c r="F1269" s="8"/>
      <c r="G1269" s="8"/>
      <c r="H1269" s="3">
        <f t="shared" si="38"/>
        <v>0</v>
      </c>
      <c r="I1269" s="30">
        <f t="shared" si="39"/>
        <v>0</v>
      </c>
    </row>
    <row r="1270" spans="1:9" ht="15.75" thickBot="1" x14ac:dyDescent="0.3">
      <c r="A1270" s="2">
        <v>33106403</v>
      </c>
      <c r="B1270" s="2" t="s">
        <v>1274</v>
      </c>
      <c r="C1270" s="2" t="s">
        <v>821</v>
      </c>
      <c r="D1270" s="6" t="str">
        <f>IFERROR(VLOOKUP(ZDEFAULT_PORTRAIT!A1270,'Price Change'!$C$2:$G$5796,5,FALSE),E1270)</f>
        <v xml:space="preserve">              </v>
      </c>
      <c r="E1270" s="6">
        <v>316</v>
      </c>
      <c r="F1270" s="7"/>
      <c r="G1270" s="7"/>
      <c r="H1270" s="3">
        <f t="shared" si="38"/>
        <v>0</v>
      </c>
      <c r="I1270" s="30">
        <f t="shared" si="39"/>
        <v>0</v>
      </c>
    </row>
    <row r="1271" spans="1:9" ht="15.75" thickBot="1" x14ac:dyDescent="0.3">
      <c r="A1271" s="2">
        <v>33106404</v>
      </c>
      <c r="B1271" s="2" t="s">
        <v>1275</v>
      </c>
      <c r="C1271" s="2" t="s">
        <v>821</v>
      </c>
      <c r="D1271" s="3" t="str">
        <f>IFERROR(VLOOKUP(ZDEFAULT_PORTRAIT!A1271,'Price Change'!$C$2:$G$5796,5,FALSE),E1271)</f>
        <v xml:space="preserve">              </v>
      </c>
      <c r="E1271" s="3">
        <v>539</v>
      </c>
      <c r="F1271" s="8"/>
      <c r="G1271" s="8"/>
      <c r="H1271" s="3">
        <f t="shared" si="38"/>
        <v>0</v>
      </c>
      <c r="I1271" s="30">
        <f t="shared" si="39"/>
        <v>0</v>
      </c>
    </row>
    <row r="1272" spans="1:9" ht="15.75" thickBot="1" x14ac:dyDescent="0.3">
      <c r="A1272" s="2">
        <v>33106405</v>
      </c>
      <c r="B1272" s="2" t="s">
        <v>1276</v>
      </c>
      <c r="C1272" s="2" t="s">
        <v>821</v>
      </c>
      <c r="D1272" s="6" t="str">
        <f>IFERROR(VLOOKUP(ZDEFAULT_PORTRAIT!A1272,'Price Change'!$C$2:$G$5796,5,FALSE),E1272)</f>
        <v xml:space="preserve">              </v>
      </c>
      <c r="E1272" s="6">
        <v>768</v>
      </c>
      <c r="F1272" s="7"/>
      <c r="G1272" s="7"/>
      <c r="H1272" s="3">
        <f t="shared" si="38"/>
        <v>0</v>
      </c>
      <c r="I1272" s="30">
        <f t="shared" si="39"/>
        <v>0</v>
      </c>
    </row>
    <row r="1273" spans="1:9" ht="15.75" thickBot="1" x14ac:dyDescent="0.3">
      <c r="A1273" s="2">
        <v>33106406</v>
      </c>
      <c r="B1273" s="2" t="s">
        <v>1277</v>
      </c>
      <c r="C1273" s="2" t="s">
        <v>821</v>
      </c>
      <c r="D1273" s="3" t="str">
        <f>IFERROR(VLOOKUP(ZDEFAULT_PORTRAIT!A1273,'Price Change'!$C$2:$G$5796,5,FALSE),E1273)</f>
        <v xml:space="preserve">              </v>
      </c>
      <c r="E1273" s="3">
        <v>9</v>
      </c>
      <c r="F1273" s="8"/>
      <c r="G1273" s="8"/>
      <c r="H1273" s="3">
        <f t="shared" si="38"/>
        <v>0</v>
      </c>
      <c r="I1273" s="30">
        <f t="shared" si="39"/>
        <v>0</v>
      </c>
    </row>
    <row r="1274" spans="1:9" ht="15.75" thickBot="1" x14ac:dyDescent="0.3">
      <c r="A1274" s="2">
        <v>33106407</v>
      </c>
      <c r="B1274" s="2" t="s">
        <v>1278</v>
      </c>
      <c r="C1274" s="2" t="s">
        <v>821</v>
      </c>
      <c r="D1274" s="6" t="str">
        <f>IFERROR(VLOOKUP(ZDEFAULT_PORTRAIT!A1274,'Price Change'!$C$2:$G$5796,5,FALSE),E1274)</f>
        <v xml:space="preserve">              </v>
      </c>
      <c r="E1274" s="6">
        <v>127</v>
      </c>
      <c r="F1274" s="7"/>
      <c r="G1274" s="7"/>
      <c r="H1274" s="3">
        <f t="shared" si="38"/>
        <v>0</v>
      </c>
      <c r="I1274" s="30">
        <f t="shared" si="39"/>
        <v>0</v>
      </c>
    </row>
    <row r="1275" spans="1:9" ht="15.75" thickBot="1" x14ac:dyDescent="0.3">
      <c r="A1275" s="2">
        <v>33106408</v>
      </c>
      <c r="B1275" s="2" t="s">
        <v>1279</v>
      </c>
      <c r="C1275" s="2" t="s">
        <v>821</v>
      </c>
      <c r="D1275" s="3" t="str">
        <f>IFERROR(VLOOKUP(ZDEFAULT_PORTRAIT!A1275,'Price Change'!$C$2:$G$5796,5,FALSE),E1275)</f>
        <v xml:space="preserve">              </v>
      </c>
      <c r="E1275" s="3">
        <v>116</v>
      </c>
      <c r="F1275" s="8"/>
      <c r="G1275" s="8"/>
      <c r="H1275" s="3">
        <f t="shared" si="38"/>
        <v>0</v>
      </c>
      <c r="I1275" s="30">
        <f t="shared" si="39"/>
        <v>0</v>
      </c>
    </row>
    <row r="1276" spans="1:9" ht="15.75" thickBot="1" x14ac:dyDescent="0.3">
      <c r="A1276" s="2">
        <v>33106409</v>
      </c>
      <c r="B1276" s="2" t="s">
        <v>1280</v>
      </c>
      <c r="C1276" s="2" t="s">
        <v>821</v>
      </c>
      <c r="D1276" s="6" t="str">
        <f>IFERROR(VLOOKUP(ZDEFAULT_PORTRAIT!A1276,'Price Change'!$C$2:$G$5796,5,FALSE),E1276)</f>
        <v xml:space="preserve">              </v>
      </c>
      <c r="E1276" s="6">
        <v>113</v>
      </c>
      <c r="F1276" s="7"/>
      <c r="G1276" s="7"/>
      <c r="H1276" s="3">
        <f t="shared" si="38"/>
        <v>0</v>
      </c>
      <c r="I1276" s="30">
        <f t="shared" si="39"/>
        <v>0</v>
      </c>
    </row>
    <row r="1277" spans="1:9" ht="15.75" thickBot="1" x14ac:dyDescent="0.3">
      <c r="A1277" s="2">
        <v>33106410</v>
      </c>
      <c r="B1277" s="2" t="s">
        <v>1281</v>
      </c>
      <c r="C1277" s="2" t="s">
        <v>84</v>
      </c>
      <c r="D1277" s="3">
        <f>IFERROR(VLOOKUP(ZDEFAULT_PORTRAIT!A1277,'Price Change'!$C$2:$G$5796,5,FALSE),E1277)</f>
        <v>8</v>
      </c>
      <c r="E1277" s="3">
        <v>8</v>
      </c>
      <c r="F1277" s="8"/>
      <c r="G1277" s="8"/>
      <c r="H1277" s="3">
        <f t="shared" si="38"/>
        <v>0</v>
      </c>
      <c r="I1277" s="30">
        <f t="shared" si="39"/>
        <v>0</v>
      </c>
    </row>
    <row r="1278" spans="1:9" ht="15.75" thickBot="1" x14ac:dyDescent="0.3">
      <c r="A1278" s="2">
        <v>33106411</v>
      </c>
      <c r="B1278" s="2" t="s">
        <v>231</v>
      </c>
      <c r="C1278" s="2" t="s">
        <v>821</v>
      </c>
      <c r="D1278" s="6" t="str">
        <f>IFERROR(VLOOKUP(ZDEFAULT_PORTRAIT!A1278,'Price Change'!$C$2:$G$5796,5,FALSE),E1278)</f>
        <v xml:space="preserve">              </v>
      </c>
      <c r="E1278" s="6">
        <v>139</v>
      </c>
      <c r="F1278" s="7"/>
      <c r="G1278" s="7"/>
      <c r="H1278" s="3">
        <f t="shared" si="38"/>
        <v>0</v>
      </c>
      <c r="I1278" s="30">
        <f t="shared" si="39"/>
        <v>0</v>
      </c>
    </row>
    <row r="1279" spans="1:9" ht="15.75" thickBot="1" x14ac:dyDescent="0.3">
      <c r="A1279" s="2">
        <v>33106412</v>
      </c>
      <c r="B1279" s="2" t="s">
        <v>1282</v>
      </c>
      <c r="C1279" s="2" t="s">
        <v>821</v>
      </c>
      <c r="D1279" s="3" t="str">
        <f>IFERROR(VLOOKUP(ZDEFAULT_PORTRAIT!A1279,'Price Change'!$C$2:$G$5796,5,FALSE),E1279)</f>
        <v xml:space="preserve">              </v>
      </c>
      <c r="E1279" s="3">
        <v>8</v>
      </c>
      <c r="F1279" s="8"/>
      <c r="G1279" s="8"/>
      <c r="H1279" s="3">
        <f t="shared" si="38"/>
        <v>0</v>
      </c>
      <c r="I1279" s="30">
        <f t="shared" si="39"/>
        <v>0</v>
      </c>
    </row>
    <row r="1280" spans="1:9" ht="15.75" thickBot="1" x14ac:dyDescent="0.3">
      <c r="A1280" s="2">
        <v>33106413</v>
      </c>
      <c r="B1280" s="2" t="s">
        <v>1283</v>
      </c>
      <c r="C1280" s="2" t="s">
        <v>821</v>
      </c>
      <c r="D1280" s="6" t="str">
        <f>IFERROR(VLOOKUP(ZDEFAULT_PORTRAIT!A1280,'Price Change'!$C$2:$G$5796,5,FALSE),E1280)</f>
        <v xml:space="preserve">              </v>
      </c>
      <c r="E1280" s="6">
        <v>908</v>
      </c>
      <c r="F1280" s="7"/>
      <c r="G1280" s="7"/>
      <c r="H1280" s="3">
        <f t="shared" si="38"/>
        <v>0</v>
      </c>
      <c r="I1280" s="30">
        <f t="shared" si="39"/>
        <v>0</v>
      </c>
    </row>
    <row r="1281" spans="1:9" ht="15.75" thickBot="1" x14ac:dyDescent="0.3">
      <c r="A1281" s="2">
        <v>33106414</v>
      </c>
      <c r="B1281" s="2" t="s">
        <v>1284</v>
      </c>
      <c r="C1281" s="2" t="s">
        <v>821</v>
      </c>
      <c r="D1281" s="3" t="str">
        <f>IFERROR(VLOOKUP(ZDEFAULT_PORTRAIT!A1281,'Price Change'!$C$2:$G$5796,5,FALSE),E1281)</f>
        <v xml:space="preserve">              </v>
      </c>
      <c r="E1281" s="3">
        <v>8</v>
      </c>
      <c r="F1281" s="8"/>
      <c r="G1281" s="8"/>
      <c r="H1281" s="3">
        <f t="shared" si="38"/>
        <v>0</v>
      </c>
      <c r="I1281" s="30">
        <f t="shared" si="39"/>
        <v>0</v>
      </c>
    </row>
    <row r="1282" spans="1:9" ht="15.75" thickBot="1" x14ac:dyDescent="0.3">
      <c r="A1282" s="2">
        <v>33106415</v>
      </c>
      <c r="B1282" s="2" t="s">
        <v>1285</v>
      </c>
      <c r="C1282" s="2" t="s">
        <v>821</v>
      </c>
      <c r="D1282" s="6" t="str">
        <f>IFERROR(VLOOKUP(ZDEFAULT_PORTRAIT!A1282,'Price Change'!$C$2:$G$5796,5,FALSE),E1282)</f>
        <v xml:space="preserve">              </v>
      </c>
      <c r="E1282" s="6">
        <v>126</v>
      </c>
      <c r="F1282" s="7"/>
      <c r="G1282" s="7"/>
      <c r="H1282" s="3">
        <f t="shared" si="38"/>
        <v>0</v>
      </c>
      <c r="I1282" s="30">
        <f t="shared" si="39"/>
        <v>0</v>
      </c>
    </row>
    <row r="1283" spans="1:9" ht="15.75" thickBot="1" x14ac:dyDescent="0.3">
      <c r="A1283" s="2">
        <v>33106416</v>
      </c>
      <c r="B1283" s="2" t="s">
        <v>1286</v>
      </c>
      <c r="C1283" s="2" t="s">
        <v>821</v>
      </c>
      <c r="D1283" s="3" t="str">
        <f>IFERROR(VLOOKUP(ZDEFAULT_PORTRAIT!A1283,'Price Change'!$C$2:$G$5796,5,FALSE),E1283)</f>
        <v xml:space="preserve">              </v>
      </c>
      <c r="E1283" s="3">
        <v>81</v>
      </c>
      <c r="F1283" s="8"/>
      <c r="G1283" s="8"/>
      <c r="H1283" s="3">
        <f t="shared" si="38"/>
        <v>0</v>
      </c>
      <c r="I1283" s="30">
        <f t="shared" si="39"/>
        <v>0</v>
      </c>
    </row>
    <row r="1284" spans="1:9" ht="15.75" thickBot="1" x14ac:dyDescent="0.3">
      <c r="A1284" s="2">
        <v>33106417</v>
      </c>
      <c r="B1284" s="2" t="s">
        <v>1287</v>
      </c>
      <c r="C1284" s="2" t="s">
        <v>821</v>
      </c>
      <c r="D1284" s="6" t="str">
        <f>IFERROR(VLOOKUP(ZDEFAULT_PORTRAIT!A1284,'Price Change'!$C$2:$G$5796,5,FALSE),E1284)</f>
        <v xml:space="preserve">              </v>
      </c>
      <c r="E1284" s="6">
        <v>8</v>
      </c>
      <c r="F1284" s="7"/>
      <c r="G1284" s="7"/>
      <c r="H1284" s="3">
        <f t="shared" si="38"/>
        <v>0</v>
      </c>
      <c r="I1284" s="30">
        <f t="shared" si="39"/>
        <v>0</v>
      </c>
    </row>
    <row r="1285" spans="1:9" ht="15.75" thickBot="1" x14ac:dyDescent="0.3">
      <c r="A1285" s="2">
        <v>33106418</v>
      </c>
      <c r="B1285" s="2" t="s">
        <v>1288</v>
      </c>
      <c r="C1285" s="2" t="s">
        <v>821</v>
      </c>
      <c r="D1285" s="3" t="str">
        <f>IFERROR(VLOOKUP(ZDEFAULT_PORTRAIT!A1285,'Price Change'!$C$2:$G$5796,5,FALSE),E1285)</f>
        <v xml:space="preserve">              </v>
      </c>
      <c r="E1285" s="3">
        <v>8</v>
      </c>
      <c r="F1285" s="8"/>
      <c r="G1285" s="8"/>
      <c r="H1285" s="3">
        <f t="shared" si="38"/>
        <v>0</v>
      </c>
      <c r="I1285" s="30">
        <f t="shared" si="39"/>
        <v>0</v>
      </c>
    </row>
    <row r="1286" spans="1:9" ht="15.75" thickBot="1" x14ac:dyDescent="0.3">
      <c r="A1286" s="2">
        <v>33106419</v>
      </c>
      <c r="B1286" s="2" t="s">
        <v>1289</v>
      </c>
      <c r="C1286" s="2" t="s">
        <v>821</v>
      </c>
      <c r="D1286" s="6" t="str">
        <f>IFERROR(VLOOKUP(ZDEFAULT_PORTRAIT!A1286,'Price Change'!$C$2:$G$5796,5,FALSE),E1286)</f>
        <v xml:space="preserve">              </v>
      </c>
      <c r="E1286" s="6">
        <v>62</v>
      </c>
      <c r="F1286" s="7"/>
      <c r="G1286" s="7"/>
      <c r="H1286" s="3">
        <f t="shared" ref="H1286:H1349" si="40">IFERROR((E1286-D1286)*F1286,E1286*F1286)</f>
        <v>0</v>
      </c>
      <c r="I1286" s="30">
        <f t="shared" ref="I1286:I1349" si="41">IFERROR(H1286/G1286,0)</f>
        <v>0</v>
      </c>
    </row>
    <row r="1287" spans="1:9" ht="15.75" thickBot="1" x14ac:dyDescent="0.3">
      <c r="A1287" s="2">
        <v>33106420</v>
      </c>
      <c r="B1287" s="2" t="s">
        <v>1290</v>
      </c>
      <c r="C1287" s="2" t="s">
        <v>84</v>
      </c>
      <c r="D1287" s="3">
        <f>IFERROR(VLOOKUP(ZDEFAULT_PORTRAIT!A1287,'Price Change'!$C$2:$G$5796,5,FALSE),E1287)</f>
        <v>41</v>
      </c>
      <c r="E1287" s="3">
        <v>41</v>
      </c>
      <c r="F1287" s="8"/>
      <c r="G1287" s="8"/>
      <c r="H1287" s="3">
        <f t="shared" si="40"/>
        <v>0</v>
      </c>
      <c r="I1287" s="30">
        <f t="shared" si="41"/>
        <v>0</v>
      </c>
    </row>
    <row r="1288" spans="1:9" ht="15.75" thickBot="1" x14ac:dyDescent="0.3">
      <c r="A1288" s="2">
        <v>33106421</v>
      </c>
      <c r="B1288" s="2" t="s">
        <v>1291</v>
      </c>
      <c r="C1288" s="2" t="s">
        <v>84</v>
      </c>
      <c r="D1288" s="6">
        <f>IFERROR(VLOOKUP(ZDEFAULT_PORTRAIT!A1288,'Price Change'!$C$2:$G$5796,5,FALSE),E1288)</f>
        <v>1230</v>
      </c>
      <c r="E1288" s="6">
        <v>1230</v>
      </c>
      <c r="F1288" s="7"/>
      <c r="G1288" s="7"/>
      <c r="H1288" s="3">
        <f t="shared" si="40"/>
        <v>0</v>
      </c>
      <c r="I1288" s="30">
        <f t="shared" si="41"/>
        <v>0</v>
      </c>
    </row>
    <row r="1289" spans="1:9" ht="15.75" thickBot="1" x14ac:dyDescent="0.3">
      <c r="A1289" s="2">
        <v>33106422</v>
      </c>
      <c r="B1289" s="2" t="s">
        <v>1292</v>
      </c>
      <c r="C1289" s="2" t="s">
        <v>84</v>
      </c>
      <c r="D1289" s="3">
        <f>IFERROR(VLOOKUP(ZDEFAULT_PORTRAIT!A1289,'Price Change'!$C$2:$G$5796,5,FALSE),E1289)</f>
        <v>27</v>
      </c>
      <c r="E1289" s="3">
        <v>27</v>
      </c>
      <c r="F1289" s="8"/>
      <c r="G1289" s="8"/>
      <c r="H1289" s="3">
        <f t="shared" si="40"/>
        <v>0</v>
      </c>
      <c r="I1289" s="30">
        <f t="shared" si="41"/>
        <v>0</v>
      </c>
    </row>
    <row r="1290" spans="1:9" ht="15.75" thickBot="1" x14ac:dyDescent="0.3">
      <c r="A1290" s="2">
        <v>33106423</v>
      </c>
      <c r="B1290" s="2" t="s">
        <v>1293</v>
      </c>
      <c r="C1290" s="2" t="s">
        <v>84</v>
      </c>
      <c r="D1290" s="6">
        <f>IFERROR(VLOOKUP(ZDEFAULT_PORTRAIT!A1290,'Price Change'!$C$2:$G$5796,5,FALSE),E1290)</f>
        <v>8</v>
      </c>
      <c r="E1290" s="6">
        <v>8</v>
      </c>
      <c r="F1290" s="7"/>
      <c r="G1290" s="7"/>
      <c r="H1290" s="3">
        <f t="shared" si="40"/>
        <v>0</v>
      </c>
      <c r="I1290" s="30">
        <f t="shared" si="41"/>
        <v>0</v>
      </c>
    </row>
    <row r="1291" spans="1:9" ht="15.75" thickBot="1" x14ac:dyDescent="0.3">
      <c r="A1291" s="2">
        <v>33106424</v>
      </c>
      <c r="B1291" s="2" t="s">
        <v>1294</v>
      </c>
      <c r="C1291" s="2" t="s">
        <v>84</v>
      </c>
      <c r="D1291" s="3">
        <f>IFERROR(VLOOKUP(ZDEFAULT_PORTRAIT!A1291,'Price Change'!$C$2:$G$5796,5,FALSE),E1291)</f>
        <v>50</v>
      </c>
      <c r="E1291" s="3">
        <v>50</v>
      </c>
      <c r="F1291" s="8"/>
      <c r="G1291" s="8"/>
      <c r="H1291" s="3">
        <f t="shared" si="40"/>
        <v>0</v>
      </c>
      <c r="I1291" s="30">
        <f t="shared" si="41"/>
        <v>0</v>
      </c>
    </row>
    <row r="1292" spans="1:9" ht="15.75" thickBot="1" x14ac:dyDescent="0.3">
      <c r="A1292" s="2">
        <v>33106425</v>
      </c>
      <c r="B1292" s="2" t="s">
        <v>1295</v>
      </c>
      <c r="C1292" s="2" t="s">
        <v>84</v>
      </c>
      <c r="D1292" s="6">
        <f>IFERROR(VLOOKUP(ZDEFAULT_PORTRAIT!A1292,'Price Change'!$C$2:$G$5796,5,FALSE),E1292)</f>
        <v>509</v>
      </c>
      <c r="E1292" s="6">
        <v>509</v>
      </c>
      <c r="F1292" s="7"/>
      <c r="G1292" s="7"/>
      <c r="H1292" s="3">
        <f t="shared" si="40"/>
        <v>0</v>
      </c>
      <c r="I1292" s="30">
        <f t="shared" si="41"/>
        <v>0</v>
      </c>
    </row>
    <row r="1293" spans="1:9" ht="15.75" thickBot="1" x14ac:dyDescent="0.3">
      <c r="A1293" s="2">
        <v>33106426</v>
      </c>
      <c r="B1293" s="2" t="s">
        <v>1296</v>
      </c>
      <c r="C1293" s="2" t="s">
        <v>84</v>
      </c>
      <c r="D1293" s="3">
        <f>IFERROR(VLOOKUP(ZDEFAULT_PORTRAIT!A1293,'Price Change'!$C$2:$G$5796,5,FALSE),E1293)</f>
        <v>20</v>
      </c>
      <c r="E1293" s="3">
        <v>20</v>
      </c>
      <c r="F1293" s="8"/>
      <c r="G1293" s="8"/>
      <c r="H1293" s="3">
        <f t="shared" si="40"/>
        <v>0</v>
      </c>
      <c r="I1293" s="30">
        <f t="shared" si="41"/>
        <v>0</v>
      </c>
    </row>
    <row r="1294" spans="1:9" ht="15.75" thickBot="1" x14ac:dyDescent="0.3">
      <c r="A1294" s="2">
        <v>33106427</v>
      </c>
      <c r="B1294" s="2" t="s">
        <v>1297</v>
      </c>
      <c r="C1294" s="2" t="s">
        <v>84</v>
      </c>
      <c r="D1294" s="6">
        <f>IFERROR(VLOOKUP(ZDEFAULT_PORTRAIT!A1294,'Price Change'!$C$2:$G$5796,5,FALSE),E1294)</f>
        <v>32</v>
      </c>
      <c r="E1294" s="6">
        <v>32</v>
      </c>
      <c r="F1294" s="9">
        <v>5</v>
      </c>
      <c r="G1294" s="10">
        <v>160</v>
      </c>
      <c r="H1294" s="3">
        <f t="shared" si="40"/>
        <v>0</v>
      </c>
      <c r="I1294" s="30">
        <f t="shared" si="41"/>
        <v>0</v>
      </c>
    </row>
    <row r="1295" spans="1:9" ht="15.75" thickBot="1" x14ac:dyDescent="0.3">
      <c r="A1295" s="2">
        <v>33106428</v>
      </c>
      <c r="B1295" s="2" t="s">
        <v>1298</v>
      </c>
      <c r="C1295" s="2" t="s">
        <v>84</v>
      </c>
      <c r="D1295" s="3">
        <f>IFERROR(VLOOKUP(ZDEFAULT_PORTRAIT!A1295,'Price Change'!$C$2:$G$5796,5,FALSE),E1295)</f>
        <v>174</v>
      </c>
      <c r="E1295" s="3">
        <v>174</v>
      </c>
      <c r="F1295" s="8"/>
      <c r="G1295" s="8"/>
      <c r="H1295" s="3">
        <f t="shared" si="40"/>
        <v>0</v>
      </c>
      <c r="I1295" s="30">
        <f t="shared" si="41"/>
        <v>0</v>
      </c>
    </row>
    <row r="1296" spans="1:9" ht="15.75" thickBot="1" x14ac:dyDescent="0.3">
      <c r="A1296" s="2">
        <v>33106429</v>
      </c>
      <c r="B1296" s="2" t="s">
        <v>1299</v>
      </c>
      <c r="C1296" s="2" t="s">
        <v>84</v>
      </c>
      <c r="D1296" s="6">
        <f>IFERROR(VLOOKUP(ZDEFAULT_PORTRAIT!A1296,'Price Change'!$C$2:$G$5796,5,FALSE),E1296)</f>
        <v>122</v>
      </c>
      <c r="E1296" s="6">
        <v>122</v>
      </c>
      <c r="F1296" s="7"/>
      <c r="G1296" s="7"/>
      <c r="H1296" s="3">
        <f t="shared" si="40"/>
        <v>0</v>
      </c>
      <c r="I1296" s="30">
        <f t="shared" si="41"/>
        <v>0</v>
      </c>
    </row>
    <row r="1297" spans="1:9" ht="15.75" thickBot="1" x14ac:dyDescent="0.3">
      <c r="A1297" s="2">
        <v>33106430</v>
      </c>
      <c r="B1297" s="2" t="s">
        <v>1300</v>
      </c>
      <c r="C1297" s="2" t="s">
        <v>84</v>
      </c>
      <c r="D1297" s="3">
        <f>IFERROR(VLOOKUP(ZDEFAULT_PORTRAIT!A1297,'Price Change'!$C$2:$G$5796,5,FALSE),E1297)</f>
        <v>47</v>
      </c>
      <c r="E1297" s="3">
        <v>47</v>
      </c>
      <c r="F1297" s="8"/>
      <c r="G1297" s="8"/>
      <c r="H1297" s="3">
        <f t="shared" si="40"/>
        <v>0</v>
      </c>
      <c r="I1297" s="30">
        <f t="shared" si="41"/>
        <v>0</v>
      </c>
    </row>
    <row r="1298" spans="1:9" ht="15.75" thickBot="1" x14ac:dyDescent="0.3">
      <c r="A1298" s="2">
        <v>33106431</v>
      </c>
      <c r="B1298" s="2" t="s">
        <v>1301</v>
      </c>
      <c r="C1298" s="2" t="s">
        <v>84</v>
      </c>
      <c r="D1298" s="6">
        <f>IFERROR(VLOOKUP(ZDEFAULT_PORTRAIT!A1298,'Price Change'!$C$2:$G$5796,5,FALSE),E1298)</f>
        <v>47</v>
      </c>
      <c r="E1298" s="6">
        <v>47</v>
      </c>
      <c r="F1298" s="7"/>
      <c r="G1298" s="7"/>
      <c r="H1298" s="3">
        <f t="shared" si="40"/>
        <v>0</v>
      </c>
      <c r="I1298" s="30">
        <f t="shared" si="41"/>
        <v>0</v>
      </c>
    </row>
    <row r="1299" spans="1:9" ht="15.75" thickBot="1" x14ac:dyDescent="0.3">
      <c r="A1299" s="2">
        <v>33106440</v>
      </c>
      <c r="B1299" s="2" t="s">
        <v>1302</v>
      </c>
      <c r="C1299" s="2" t="s">
        <v>84</v>
      </c>
      <c r="D1299" s="3">
        <f>IFERROR(VLOOKUP(ZDEFAULT_PORTRAIT!A1299,'Price Change'!$C$2:$G$5796,5,FALSE),E1299)</f>
        <v>0</v>
      </c>
      <c r="E1299" s="3">
        <v>24</v>
      </c>
      <c r="F1299" s="8"/>
      <c r="G1299" s="8"/>
      <c r="H1299" s="3">
        <f t="shared" si="40"/>
        <v>0</v>
      </c>
      <c r="I1299" s="30">
        <f t="shared" si="41"/>
        <v>0</v>
      </c>
    </row>
    <row r="1300" spans="1:9" ht="15.75" thickBot="1" x14ac:dyDescent="0.3">
      <c r="A1300" s="2">
        <v>33106441</v>
      </c>
      <c r="B1300" s="2" t="s">
        <v>1303</v>
      </c>
      <c r="C1300" s="2" t="s">
        <v>84</v>
      </c>
      <c r="D1300" s="6">
        <f>IFERROR(VLOOKUP(ZDEFAULT_PORTRAIT!A1300,'Price Change'!$C$2:$G$5796,5,FALSE),E1300)</f>
        <v>0</v>
      </c>
      <c r="E1300" s="6">
        <v>24</v>
      </c>
      <c r="F1300" s="7"/>
      <c r="G1300" s="7"/>
      <c r="H1300" s="3">
        <f t="shared" si="40"/>
        <v>0</v>
      </c>
      <c r="I1300" s="30">
        <f t="shared" si="41"/>
        <v>0</v>
      </c>
    </row>
    <row r="1301" spans="1:9" ht="15.75" thickBot="1" x14ac:dyDescent="0.3">
      <c r="A1301" s="2">
        <v>33106450</v>
      </c>
      <c r="B1301" s="2" t="s">
        <v>1304</v>
      </c>
      <c r="C1301" s="2" t="s">
        <v>84</v>
      </c>
      <c r="D1301" s="3">
        <f>IFERROR(VLOOKUP(ZDEFAULT_PORTRAIT!A1301,'Price Change'!$C$2:$G$5796,5,FALSE),E1301)</f>
        <v>67</v>
      </c>
      <c r="E1301" s="3">
        <v>67</v>
      </c>
      <c r="F1301" s="8"/>
      <c r="G1301" s="8"/>
      <c r="H1301" s="3">
        <f t="shared" si="40"/>
        <v>0</v>
      </c>
      <c r="I1301" s="30">
        <f t="shared" si="41"/>
        <v>0</v>
      </c>
    </row>
    <row r="1302" spans="1:9" ht="15.75" thickBot="1" x14ac:dyDescent="0.3">
      <c r="A1302" s="2">
        <v>33106451</v>
      </c>
      <c r="B1302" s="2" t="s">
        <v>1305</v>
      </c>
      <c r="C1302" s="2" t="s">
        <v>84</v>
      </c>
      <c r="D1302" s="6">
        <f>IFERROR(VLOOKUP(ZDEFAULT_PORTRAIT!A1302,'Price Change'!$C$2:$G$5796,5,FALSE),E1302)</f>
        <v>67</v>
      </c>
      <c r="E1302" s="6">
        <v>67</v>
      </c>
      <c r="F1302" s="7"/>
      <c r="G1302" s="7"/>
      <c r="H1302" s="3">
        <f t="shared" si="40"/>
        <v>0</v>
      </c>
      <c r="I1302" s="30">
        <f t="shared" si="41"/>
        <v>0</v>
      </c>
    </row>
    <row r="1303" spans="1:9" ht="15.75" thickBot="1" x14ac:dyDescent="0.3">
      <c r="A1303" s="2">
        <v>33106452</v>
      </c>
      <c r="B1303" s="2" t="s">
        <v>1306</v>
      </c>
      <c r="C1303" s="2" t="s">
        <v>84</v>
      </c>
      <c r="D1303" s="3">
        <f>IFERROR(VLOOKUP(ZDEFAULT_PORTRAIT!A1303,'Price Change'!$C$2:$G$5796,5,FALSE),E1303)</f>
        <v>67</v>
      </c>
      <c r="E1303" s="3">
        <v>67</v>
      </c>
      <c r="F1303" s="8"/>
      <c r="G1303" s="8"/>
      <c r="H1303" s="3">
        <f t="shared" si="40"/>
        <v>0</v>
      </c>
      <c r="I1303" s="30">
        <f t="shared" si="41"/>
        <v>0</v>
      </c>
    </row>
    <row r="1304" spans="1:9" ht="15.75" thickBot="1" x14ac:dyDescent="0.3">
      <c r="A1304" s="2">
        <v>33106453</v>
      </c>
      <c r="B1304" s="2" t="s">
        <v>1307</v>
      </c>
      <c r="C1304" s="2" t="s">
        <v>84</v>
      </c>
      <c r="D1304" s="6">
        <f>IFERROR(VLOOKUP(ZDEFAULT_PORTRAIT!A1304,'Price Change'!$C$2:$G$5796,5,FALSE),E1304)</f>
        <v>67</v>
      </c>
      <c r="E1304" s="6">
        <v>67</v>
      </c>
      <c r="F1304" s="7"/>
      <c r="G1304" s="7"/>
      <c r="H1304" s="3">
        <f t="shared" si="40"/>
        <v>0</v>
      </c>
      <c r="I1304" s="30">
        <f t="shared" si="41"/>
        <v>0</v>
      </c>
    </row>
    <row r="1305" spans="1:9" ht="15.75" thickBot="1" x14ac:dyDescent="0.3">
      <c r="A1305" s="2">
        <v>33106454</v>
      </c>
      <c r="B1305" s="2" t="s">
        <v>1308</v>
      </c>
      <c r="C1305" s="2" t="s">
        <v>84</v>
      </c>
      <c r="D1305" s="3">
        <f>IFERROR(VLOOKUP(ZDEFAULT_PORTRAIT!A1305,'Price Change'!$C$2:$G$5796,5,FALSE),E1305)</f>
        <v>67</v>
      </c>
      <c r="E1305" s="3">
        <v>67</v>
      </c>
      <c r="F1305" s="8"/>
      <c r="G1305" s="8"/>
      <c r="H1305" s="3">
        <f t="shared" si="40"/>
        <v>0</v>
      </c>
      <c r="I1305" s="30">
        <f t="shared" si="41"/>
        <v>0</v>
      </c>
    </row>
    <row r="1306" spans="1:9" ht="15.75" thickBot="1" x14ac:dyDescent="0.3">
      <c r="A1306" s="2">
        <v>33106455</v>
      </c>
      <c r="B1306" s="2" t="s">
        <v>1309</v>
      </c>
      <c r="C1306" s="2" t="s">
        <v>84</v>
      </c>
      <c r="D1306" s="6">
        <f>IFERROR(VLOOKUP(ZDEFAULT_PORTRAIT!A1306,'Price Change'!$C$2:$G$5796,5,FALSE),E1306)</f>
        <v>67</v>
      </c>
      <c r="E1306" s="6">
        <v>67</v>
      </c>
      <c r="F1306" s="7"/>
      <c r="G1306" s="7"/>
      <c r="H1306" s="3">
        <f t="shared" si="40"/>
        <v>0</v>
      </c>
      <c r="I1306" s="30">
        <f t="shared" si="41"/>
        <v>0</v>
      </c>
    </row>
    <row r="1307" spans="1:9" ht="15.75" thickBot="1" x14ac:dyDescent="0.3">
      <c r="A1307" s="2">
        <v>33106480</v>
      </c>
      <c r="B1307" s="2" t="s">
        <v>1310</v>
      </c>
      <c r="C1307" s="2" t="s">
        <v>84</v>
      </c>
      <c r="D1307" s="3">
        <f>IFERROR(VLOOKUP(ZDEFAULT_PORTRAIT!A1307,'Price Change'!$C$2:$G$5796,5,FALSE),E1307)</f>
        <v>37</v>
      </c>
      <c r="E1307" s="3">
        <v>37</v>
      </c>
      <c r="F1307" s="8"/>
      <c r="G1307" s="8"/>
      <c r="H1307" s="3">
        <f t="shared" si="40"/>
        <v>0</v>
      </c>
      <c r="I1307" s="30">
        <f t="shared" si="41"/>
        <v>0</v>
      </c>
    </row>
    <row r="1308" spans="1:9" ht="15.75" thickBot="1" x14ac:dyDescent="0.3">
      <c r="A1308" s="2">
        <v>33106490</v>
      </c>
      <c r="B1308" s="2" t="s">
        <v>1311</v>
      </c>
      <c r="C1308" s="2" t="s">
        <v>84</v>
      </c>
      <c r="D1308" s="6">
        <f>IFERROR(VLOOKUP(ZDEFAULT_PORTRAIT!A1308,'Price Change'!$C$2:$G$5796,5,FALSE),E1308)</f>
        <v>9</v>
      </c>
      <c r="E1308" s="6">
        <v>9</v>
      </c>
      <c r="F1308" s="7"/>
      <c r="G1308" s="7"/>
      <c r="H1308" s="3">
        <f t="shared" si="40"/>
        <v>0</v>
      </c>
      <c r="I1308" s="30">
        <f t="shared" si="41"/>
        <v>0</v>
      </c>
    </row>
    <row r="1309" spans="1:9" ht="15.75" thickBot="1" x14ac:dyDescent="0.3">
      <c r="A1309" s="2">
        <v>33106500</v>
      </c>
      <c r="B1309" s="2" t="s">
        <v>1312</v>
      </c>
      <c r="C1309" s="2" t="s">
        <v>84</v>
      </c>
      <c r="D1309" s="3">
        <f>IFERROR(VLOOKUP(ZDEFAULT_PORTRAIT!A1309,'Price Change'!$C$2:$G$5796,5,FALSE),E1309)</f>
        <v>67</v>
      </c>
      <c r="E1309" s="3">
        <v>67</v>
      </c>
      <c r="F1309" s="8"/>
      <c r="G1309" s="8"/>
      <c r="H1309" s="3">
        <f t="shared" si="40"/>
        <v>0</v>
      </c>
      <c r="I1309" s="30">
        <f t="shared" si="41"/>
        <v>0</v>
      </c>
    </row>
    <row r="1310" spans="1:9" ht="15.75" thickBot="1" x14ac:dyDescent="0.3">
      <c r="A1310" s="2">
        <v>33106928</v>
      </c>
      <c r="B1310" s="2" t="s">
        <v>1313</v>
      </c>
      <c r="C1310" s="2" t="s">
        <v>84</v>
      </c>
      <c r="D1310" s="6">
        <f>IFERROR(VLOOKUP(ZDEFAULT_PORTRAIT!A1310,'Price Change'!$C$2:$G$5796,5,FALSE),E1310)</f>
        <v>167</v>
      </c>
      <c r="E1310" s="6">
        <v>167</v>
      </c>
      <c r="F1310" s="7"/>
      <c r="G1310" s="7"/>
      <c r="H1310" s="3">
        <f t="shared" si="40"/>
        <v>0</v>
      </c>
      <c r="I1310" s="30">
        <f t="shared" si="41"/>
        <v>0</v>
      </c>
    </row>
    <row r="1311" spans="1:9" ht="15.75" thickBot="1" x14ac:dyDescent="0.3">
      <c r="A1311" s="2">
        <v>33106930</v>
      </c>
      <c r="B1311" s="2" t="s">
        <v>1314</v>
      </c>
      <c r="C1311" s="2" t="s">
        <v>84</v>
      </c>
      <c r="D1311" s="3">
        <f>IFERROR(VLOOKUP(ZDEFAULT_PORTRAIT!A1311,'Price Change'!$C$2:$G$5796,5,FALSE),E1311)</f>
        <v>9</v>
      </c>
      <c r="E1311" s="3">
        <v>9</v>
      </c>
      <c r="F1311" s="8"/>
      <c r="G1311" s="8"/>
      <c r="H1311" s="3">
        <f t="shared" si="40"/>
        <v>0</v>
      </c>
      <c r="I1311" s="30">
        <f t="shared" si="41"/>
        <v>0</v>
      </c>
    </row>
    <row r="1312" spans="1:9" ht="15.75" thickBot="1" x14ac:dyDescent="0.3">
      <c r="A1312" s="2">
        <v>33106932</v>
      </c>
      <c r="B1312" s="2" t="s">
        <v>1315</v>
      </c>
      <c r="C1312" s="2" t="s">
        <v>84</v>
      </c>
      <c r="D1312" s="6">
        <f>IFERROR(VLOOKUP(ZDEFAULT_PORTRAIT!A1312,'Price Change'!$C$2:$G$5796,5,FALSE),E1312)</f>
        <v>8</v>
      </c>
      <c r="E1312" s="6">
        <v>8</v>
      </c>
      <c r="F1312" s="7"/>
      <c r="G1312" s="7"/>
      <c r="H1312" s="3">
        <f t="shared" si="40"/>
        <v>0</v>
      </c>
      <c r="I1312" s="30">
        <f t="shared" si="41"/>
        <v>0</v>
      </c>
    </row>
    <row r="1313" spans="1:9" ht="15.75" thickBot="1" x14ac:dyDescent="0.3">
      <c r="A1313" s="2">
        <v>33106933</v>
      </c>
      <c r="B1313" s="2" t="s">
        <v>1316</v>
      </c>
      <c r="C1313" s="2" t="s">
        <v>84</v>
      </c>
      <c r="D1313" s="3">
        <f>IFERROR(VLOOKUP(ZDEFAULT_PORTRAIT!A1313,'Price Change'!$C$2:$G$5796,5,FALSE),E1313)</f>
        <v>20</v>
      </c>
      <c r="E1313" s="3">
        <v>20</v>
      </c>
      <c r="F1313" s="8"/>
      <c r="G1313" s="8"/>
      <c r="H1313" s="3">
        <f t="shared" si="40"/>
        <v>0</v>
      </c>
      <c r="I1313" s="30">
        <f t="shared" si="41"/>
        <v>0</v>
      </c>
    </row>
    <row r="1314" spans="1:9" ht="15.75" thickBot="1" x14ac:dyDescent="0.3">
      <c r="A1314" s="2">
        <v>33106934</v>
      </c>
      <c r="B1314" s="2" t="s">
        <v>1317</v>
      </c>
      <c r="C1314" s="2" t="s">
        <v>84</v>
      </c>
      <c r="D1314" s="6">
        <f>IFERROR(VLOOKUP(ZDEFAULT_PORTRAIT!A1314,'Price Change'!$C$2:$G$5796,5,FALSE),E1314)</f>
        <v>37</v>
      </c>
      <c r="E1314" s="6">
        <v>37</v>
      </c>
      <c r="F1314" s="7"/>
      <c r="G1314" s="7"/>
      <c r="H1314" s="3">
        <f t="shared" si="40"/>
        <v>0</v>
      </c>
      <c r="I1314" s="30">
        <f t="shared" si="41"/>
        <v>0</v>
      </c>
    </row>
    <row r="1315" spans="1:9" ht="15.75" thickBot="1" x14ac:dyDescent="0.3">
      <c r="A1315" s="2">
        <v>33106936</v>
      </c>
      <c r="B1315" s="2" t="s">
        <v>1318</v>
      </c>
      <c r="C1315" s="2" t="s">
        <v>84</v>
      </c>
      <c r="D1315" s="3">
        <f>IFERROR(VLOOKUP(ZDEFAULT_PORTRAIT!A1315,'Price Change'!$C$2:$G$5796,5,FALSE),E1315)</f>
        <v>16</v>
      </c>
      <c r="E1315" s="3">
        <v>16</v>
      </c>
      <c r="F1315" s="8"/>
      <c r="G1315" s="8"/>
      <c r="H1315" s="3">
        <f t="shared" si="40"/>
        <v>0</v>
      </c>
      <c r="I1315" s="30">
        <f t="shared" si="41"/>
        <v>0</v>
      </c>
    </row>
    <row r="1316" spans="1:9" ht="15.75" thickBot="1" x14ac:dyDescent="0.3">
      <c r="A1316" s="2">
        <v>33106937</v>
      </c>
      <c r="B1316" s="2" t="s">
        <v>1319</v>
      </c>
      <c r="C1316" s="2" t="s">
        <v>84</v>
      </c>
      <c r="D1316" s="6">
        <f>IFERROR(VLOOKUP(ZDEFAULT_PORTRAIT!A1316,'Price Change'!$C$2:$G$5796,5,FALSE),E1316)</f>
        <v>8</v>
      </c>
      <c r="E1316" s="6">
        <v>8</v>
      </c>
      <c r="F1316" s="7"/>
      <c r="G1316" s="7"/>
      <c r="H1316" s="3">
        <f t="shared" si="40"/>
        <v>0</v>
      </c>
      <c r="I1316" s="30">
        <f t="shared" si="41"/>
        <v>0</v>
      </c>
    </row>
    <row r="1317" spans="1:9" ht="15.75" thickBot="1" x14ac:dyDescent="0.3">
      <c r="A1317" s="2">
        <v>33106938</v>
      </c>
      <c r="B1317" s="2" t="s">
        <v>1320</v>
      </c>
      <c r="C1317" s="2" t="s">
        <v>84</v>
      </c>
      <c r="D1317" s="3">
        <f>IFERROR(VLOOKUP(ZDEFAULT_PORTRAIT!A1317,'Price Change'!$C$2:$G$5796,5,FALSE),E1317)</f>
        <v>361</v>
      </c>
      <c r="E1317" s="3">
        <v>361</v>
      </c>
      <c r="F1317" s="8"/>
      <c r="G1317" s="8"/>
      <c r="H1317" s="3">
        <f t="shared" si="40"/>
        <v>0</v>
      </c>
      <c r="I1317" s="30">
        <f t="shared" si="41"/>
        <v>0</v>
      </c>
    </row>
    <row r="1318" spans="1:9" ht="15.75" thickBot="1" x14ac:dyDescent="0.3">
      <c r="A1318" s="2">
        <v>33106939</v>
      </c>
      <c r="B1318" s="2" t="s">
        <v>1321</v>
      </c>
      <c r="C1318" s="2" t="s">
        <v>84</v>
      </c>
      <c r="D1318" s="6">
        <f>IFERROR(VLOOKUP(ZDEFAULT_PORTRAIT!A1318,'Price Change'!$C$2:$G$5796,5,FALSE),E1318)</f>
        <v>347</v>
      </c>
      <c r="E1318" s="6">
        <v>347</v>
      </c>
      <c r="F1318" s="7"/>
      <c r="G1318" s="7"/>
      <c r="H1318" s="3">
        <f t="shared" si="40"/>
        <v>0</v>
      </c>
      <c r="I1318" s="30">
        <f t="shared" si="41"/>
        <v>0</v>
      </c>
    </row>
    <row r="1319" spans="1:9" ht="15.75" thickBot="1" x14ac:dyDescent="0.3">
      <c r="A1319" s="2">
        <v>33106940</v>
      </c>
      <c r="B1319" s="2" t="s">
        <v>1322</v>
      </c>
      <c r="C1319" s="2" t="s">
        <v>84</v>
      </c>
      <c r="D1319" s="3">
        <f>IFERROR(VLOOKUP(ZDEFAULT_PORTRAIT!A1319,'Price Change'!$C$2:$G$5796,5,FALSE),E1319)</f>
        <v>315</v>
      </c>
      <c r="E1319" s="3">
        <v>315</v>
      </c>
      <c r="F1319" s="8"/>
      <c r="G1319" s="8"/>
      <c r="H1319" s="3">
        <f t="shared" si="40"/>
        <v>0</v>
      </c>
      <c r="I1319" s="30">
        <f t="shared" si="41"/>
        <v>0</v>
      </c>
    </row>
    <row r="1320" spans="1:9" ht="15.75" thickBot="1" x14ac:dyDescent="0.3">
      <c r="A1320" s="2">
        <v>33106942</v>
      </c>
      <c r="B1320" s="2" t="s">
        <v>1323</v>
      </c>
      <c r="C1320" s="2" t="s">
        <v>84</v>
      </c>
      <c r="D1320" s="6">
        <f>IFERROR(VLOOKUP(ZDEFAULT_PORTRAIT!A1320,'Price Change'!$C$2:$G$5796,5,FALSE),E1320)</f>
        <v>141</v>
      </c>
      <c r="E1320" s="6">
        <v>141</v>
      </c>
      <c r="F1320" s="7"/>
      <c r="G1320" s="7"/>
      <c r="H1320" s="3">
        <f t="shared" si="40"/>
        <v>0</v>
      </c>
      <c r="I1320" s="30">
        <f t="shared" si="41"/>
        <v>0</v>
      </c>
    </row>
    <row r="1321" spans="1:9" ht="15.75" thickBot="1" x14ac:dyDescent="0.3">
      <c r="A1321" s="2">
        <v>33106943</v>
      </c>
      <c r="B1321" s="2" t="s">
        <v>1324</v>
      </c>
      <c r="C1321" s="2" t="s">
        <v>84</v>
      </c>
      <c r="D1321" s="3">
        <f>IFERROR(VLOOKUP(ZDEFAULT_PORTRAIT!A1321,'Price Change'!$C$2:$G$5796,5,FALSE),E1321)</f>
        <v>285</v>
      </c>
      <c r="E1321" s="3">
        <v>285</v>
      </c>
      <c r="F1321" s="8"/>
      <c r="G1321" s="8"/>
      <c r="H1321" s="3">
        <f t="shared" si="40"/>
        <v>0</v>
      </c>
      <c r="I1321" s="30">
        <f t="shared" si="41"/>
        <v>0</v>
      </c>
    </row>
    <row r="1322" spans="1:9" ht="15.75" thickBot="1" x14ac:dyDescent="0.3">
      <c r="A1322" s="2">
        <v>33106945</v>
      </c>
      <c r="B1322" s="2" t="s">
        <v>1325</v>
      </c>
      <c r="C1322" s="2" t="s">
        <v>84</v>
      </c>
      <c r="D1322" s="6">
        <f>IFERROR(VLOOKUP(ZDEFAULT_PORTRAIT!A1322,'Price Change'!$C$2:$G$5796,5,FALSE),E1322)</f>
        <v>8</v>
      </c>
      <c r="E1322" s="6">
        <v>8</v>
      </c>
      <c r="F1322" s="7"/>
      <c r="G1322" s="7"/>
      <c r="H1322" s="3">
        <f t="shared" si="40"/>
        <v>0</v>
      </c>
      <c r="I1322" s="30">
        <f t="shared" si="41"/>
        <v>0</v>
      </c>
    </row>
    <row r="1323" spans="1:9" ht="15.75" thickBot="1" x14ac:dyDescent="0.3">
      <c r="A1323" s="2">
        <v>33106946</v>
      </c>
      <c r="B1323" s="2" t="s">
        <v>1326</v>
      </c>
      <c r="C1323" s="2" t="s">
        <v>84</v>
      </c>
      <c r="D1323" s="3">
        <f>IFERROR(VLOOKUP(ZDEFAULT_PORTRAIT!A1323,'Price Change'!$C$2:$G$5796,5,FALSE),E1323)</f>
        <v>134</v>
      </c>
      <c r="E1323" s="3">
        <v>134</v>
      </c>
      <c r="F1323" s="8"/>
      <c r="G1323" s="8"/>
      <c r="H1323" s="3">
        <f t="shared" si="40"/>
        <v>0</v>
      </c>
      <c r="I1323" s="30">
        <f t="shared" si="41"/>
        <v>0</v>
      </c>
    </row>
    <row r="1324" spans="1:9" ht="15.75" thickBot="1" x14ac:dyDescent="0.3">
      <c r="A1324" s="2">
        <v>33106948</v>
      </c>
      <c r="B1324" s="2" t="s">
        <v>1327</v>
      </c>
      <c r="C1324" s="2" t="s">
        <v>84</v>
      </c>
      <c r="D1324" s="6">
        <f>IFERROR(VLOOKUP(ZDEFAULT_PORTRAIT!A1324,'Price Change'!$C$2:$G$5796,5,FALSE),E1324)</f>
        <v>8</v>
      </c>
      <c r="E1324" s="6">
        <v>8</v>
      </c>
      <c r="F1324" s="9">
        <v>1</v>
      </c>
      <c r="G1324" s="10">
        <v>8</v>
      </c>
      <c r="H1324" s="3">
        <f t="shared" si="40"/>
        <v>0</v>
      </c>
      <c r="I1324" s="30">
        <f t="shared" si="41"/>
        <v>0</v>
      </c>
    </row>
    <row r="1325" spans="1:9" ht="15.75" thickBot="1" x14ac:dyDescent="0.3">
      <c r="A1325" s="2">
        <v>33106949</v>
      </c>
      <c r="B1325" s="2" t="s">
        <v>1328</v>
      </c>
      <c r="C1325" s="2" t="s">
        <v>84</v>
      </c>
      <c r="D1325" s="3">
        <f>IFERROR(VLOOKUP(ZDEFAULT_PORTRAIT!A1325,'Price Change'!$C$2:$G$5796,5,FALSE),E1325)</f>
        <v>47</v>
      </c>
      <c r="E1325" s="3">
        <v>47</v>
      </c>
      <c r="F1325" s="8"/>
      <c r="G1325" s="8"/>
      <c r="H1325" s="3">
        <f t="shared" si="40"/>
        <v>0</v>
      </c>
      <c r="I1325" s="30">
        <f t="shared" si="41"/>
        <v>0</v>
      </c>
    </row>
    <row r="1326" spans="1:9" ht="15.75" thickBot="1" x14ac:dyDescent="0.3">
      <c r="A1326" s="2">
        <v>33106953</v>
      </c>
      <c r="B1326" s="2" t="s">
        <v>1329</v>
      </c>
      <c r="C1326" s="2" t="s">
        <v>84</v>
      </c>
      <c r="D1326" s="6">
        <f>IFERROR(VLOOKUP(ZDEFAULT_PORTRAIT!A1326,'Price Change'!$C$2:$G$5796,5,FALSE),E1326)</f>
        <v>8</v>
      </c>
      <c r="E1326" s="6">
        <v>8</v>
      </c>
      <c r="F1326" s="7"/>
      <c r="G1326" s="7"/>
      <c r="H1326" s="3">
        <f t="shared" si="40"/>
        <v>0</v>
      </c>
      <c r="I1326" s="30">
        <f t="shared" si="41"/>
        <v>0</v>
      </c>
    </row>
    <row r="1327" spans="1:9" ht="15.75" thickBot="1" x14ac:dyDescent="0.3">
      <c r="A1327" s="2">
        <v>33106955</v>
      </c>
      <c r="B1327" s="2" t="s">
        <v>1330</v>
      </c>
      <c r="C1327" s="2" t="s">
        <v>84</v>
      </c>
      <c r="D1327" s="3">
        <f>IFERROR(VLOOKUP(ZDEFAULT_PORTRAIT!A1327,'Price Change'!$C$2:$G$5796,5,FALSE),E1327)</f>
        <v>9</v>
      </c>
      <c r="E1327" s="3">
        <v>9</v>
      </c>
      <c r="F1327" s="8"/>
      <c r="G1327" s="8"/>
      <c r="H1327" s="3">
        <f t="shared" si="40"/>
        <v>0</v>
      </c>
      <c r="I1327" s="30">
        <f t="shared" si="41"/>
        <v>0</v>
      </c>
    </row>
    <row r="1328" spans="1:9" ht="15.75" thickBot="1" x14ac:dyDescent="0.3">
      <c r="A1328" s="2">
        <v>33106958</v>
      </c>
      <c r="B1328" s="2" t="s">
        <v>1331</v>
      </c>
      <c r="C1328" s="2" t="s">
        <v>84</v>
      </c>
      <c r="D1328" s="6">
        <f>IFERROR(VLOOKUP(ZDEFAULT_PORTRAIT!A1328,'Price Change'!$C$2:$G$5796,5,FALSE),E1328)</f>
        <v>8</v>
      </c>
      <c r="E1328" s="6">
        <v>8</v>
      </c>
      <c r="F1328" s="7"/>
      <c r="G1328" s="7"/>
      <c r="H1328" s="3">
        <f t="shared" si="40"/>
        <v>0</v>
      </c>
      <c r="I1328" s="30">
        <f t="shared" si="41"/>
        <v>0</v>
      </c>
    </row>
    <row r="1329" spans="1:9" ht="15.75" thickBot="1" x14ac:dyDescent="0.3">
      <c r="A1329" s="2">
        <v>33106961</v>
      </c>
      <c r="B1329" s="2" t="s">
        <v>1332</v>
      </c>
      <c r="C1329" s="2" t="s">
        <v>84</v>
      </c>
      <c r="D1329" s="3">
        <f>IFERROR(VLOOKUP(ZDEFAULT_PORTRAIT!A1329,'Price Change'!$C$2:$G$5796,5,FALSE),E1329)</f>
        <v>5096</v>
      </c>
      <c r="E1329" s="3">
        <v>5096</v>
      </c>
      <c r="F1329" s="8"/>
      <c r="G1329" s="8"/>
      <c r="H1329" s="3">
        <f t="shared" si="40"/>
        <v>0</v>
      </c>
      <c r="I1329" s="30">
        <f t="shared" si="41"/>
        <v>0</v>
      </c>
    </row>
    <row r="1330" spans="1:9" ht="15.75" thickBot="1" x14ac:dyDescent="0.3">
      <c r="A1330" s="2">
        <v>33106962</v>
      </c>
      <c r="B1330" s="2" t="s">
        <v>1333</v>
      </c>
      <c r="C1330" s="2" t="s">
        <v>84</v>
      </c>
      <c r="D1330" s="6">
        <f>IFERROR(VLOOKUP(ZDEFAULT_PORTRAIT!A1330,'Price Change'!$C$2:$G$5796,5,FALSE),E1330)</f>
        <v>295</v>
      </c>
      <c r="E1330" s="6">
        <v>295</v>
      </c>
      <c r="F1330" s="7"/>
      <c r="G1330" s="7"/>
      <c r="H1330" s="3">
        <f t="shared" si="40"/>
        <v>0</v>
      </c>
      <c r="I1330" s="30">
        <f t="shared" si="41"/>
        <v>0</v>
      </c>
    </row>
    <row r="1331" spans="1:9" ht="15.75" thickBot="1" x14ac:dyDescent="0.3">
      <c r="A1331" s="2">
        <v>33106964</v>
      </c>
      <c r="B1331" s="2" t="s">
        <v>1334</v>
      </c>
      <c r="C1331" s="2" t="s">
        <v>84</v>
      </c>
      <c r="D1331" s="3">
        <f>IFERROR(VLOOKUP(ZDEFAULT_PORTRAIT!A1331,'Price Change'!$C$2:$G$5796,5,FALSE),E1331)</f>
        <v>11</v>
      </c>
      <c r="E1331" s="3">
        <v>11</v>
      </c>
      <c r="F1331" s="8"/>
      <c r="G1331" s="8"/>
      <c r="H1331" s="3">
        <f t="shared" si="40"/>
        <v>0</v>
      </c>
      <c r="I1331" s="30">
        <f t="shared" si="41"/>
        <v>0</v>
      </c>
    </row>
    <row r="1332" spans="1:9" ht="15.75" thickBot="1" x14ac:dyDescent="0.3">
      <c r="A1332" s="2">
        <v>33106965</v>
      </c>
      <c r="B1332" s="2" t="s">
        <v>1335</v>
      </c>
      <c r="C1332" s="2" t="s">
        <v>84</v>
      </c>
      <c r="D1332" s="6">
        <f>IFERROR(VLOOKUP(ZDEFAULT_PORTRAIT!A1332,'Price Change'!$C$2:$G$5796,5,FALSE),E1332)</f>
        <v>0</v>
      </c>
      <c r="E1332" s="6">
        <v>19</v>
      </c>
      <c r="F1332" s="7"/>
      <c r="G1332" s="7"/>
      <c r="H1332" s="3">
        <f t="shared" si="40"/>
        <v>0</v>
      </c>
      <c r="I1332" s="30">
        <f t="shared" si="41"/>
        <v>0</v>
      </c>
    </row>
    <row r="1333" spans="1:9" ht="15.75" thickBot="1" x14ac:dyDescent="0.3">
      <c r="A1333" s="2">
        <v>33106967</v>
      </c>
      <c r="B1333" s="2" t="s">
        <v>1336</v>
      </c>
      <c r="C1333" s="2" t="s">
        <v>84</v>
      </c>
      <c r="D1333" s="3">
        <f>IFERROR(VLOOKUP(ZDEFAULT_PORTRAIT!A1333,'Price Change'!$C$2:$G$5796,5,FALSE),E1333)</f>
        <v>53</v>
      </c>
      <c r="E1333" s="3">
        <v>53</v>
      </c>
      <c r="F1333" s="8"/>
      <c r="G1333" s="8"/>
      <c r="H1333" s="3">
        <f t="shared" si="40"/>
        <v>0</v>
      </c>
      <c r="I1333" s="30">
        <f t="shared" si="41"/>
        <v>0</v>
      </c>
    </row>
    <row r="1334" spans="1:9" ht="15.75" thickBot="1" x14ac:dyDescent="0.3">
      <c r="A1334" s="2">
        <v>33106971</v>
      </c>
      <c r="B1334" s="2" t="s">
        <v>1337</v>
      </c>
      <c r="C1334" s="2" t="s">
        <v>84</v>
      </c>
      <c r="D1334" s="6">
        <f>IFERROR(VLOOKUP(ZDEFAULT_PORTRAIT!A1334,'Price Change'!$C$2:$G$5796,5,FALSE),E1334)</f>
        <v>275</v>
      </c>
      <c r="E1334" s="6">
        <v>275</v>
      </c>
      <c r="F1334" s="7"/>
      <c r="G1334" s="7"/>
      <c r="H1334" s="3">
        <f t="shared" si="40"/>
        <v>0</v>
      </c>
      <c r="I1334" s="30">
        <f t="shared" si="41"/>
        <v>0</v>
      </c>
    </row>
    <row r="1335" spans="1:9" ht="15.75" thickBot="1" x14ac:dyDescent="0.3">
      <c r="A1335" s="2">
        <v>33106972</v>
      </c>
      <c r="B1335" s="2" t="s">
        <v>1338</v>
      </c>
      <c r="C1335" s="2" t="s">
        <v>84</v>
      </c>
      <c r="D1335" s="3">
        <f>IFERROR(VLOOKUP(ZDEFAULT_PORTRAIT!A1335,'Price Change'!$C$2:$G$5796,5,FALSE),E1335)</f>
        <v>942</v>
      </c>
      <c r="E1335" s="3">
        <v>942</v>
      </c>
      <c r="F1335" s="8"/>
      <c r="G1335" s="8"/>
      <c r="H1335" s="3">
        <f t="shared" si="40"/>
        <v>0</v>
      </c>
      <c r="I1335" s="30">
        <f t="shared" si="41"/>
        <v>0</v>
      </c>
    </row>
    <row r="1336" spans="1:9" ht="15.75" thickBot="1" x14ac:dyDescent="0.3">
      <c r="A1336" s="2">
        <v>33106974</v>
      </c>
      <c r="B1336" s="2" t="s">
        <v>1339</v>
      </c>
      <c r="C1336" s="2" t="s">
        <v>84</v>
      </c>
      <c r="D1336" s="6">
        <f>IFERROR(VLOOKUP(ZDEFAULT_PORTRAIT!A1336,'Price Change'!$C$2:$G$5796,5,FALSE),E1336)</f>
        <v>687</v>
      </c>
      <c r="E1336" s="6">
        <v>687</v>
      </c>
      <c r="F1336" s="7"/>
      <c r="G1336" s="7"/>
      <c r="H1336" s="3">
        <f t="shared" si="40"/>
        <v>0</v>
      </c>
      <c r="I1336" s="30">
        <f t="shared" si="41"/>
        <v>0</v>
      </c>
    </row>
    <row r="1337" spans="1:9" ht="15.75" thickBot="1" x14ac:dyDescent="0.3">
      <c r="A1337" s="2">
        <v>33106975</v>
      </c>
      <c r="B1337" s="2" t="s">
        <v>1340</v>
      </c>
      <c r="C1337" s="2" t="s">
        <v>84</v>
      </c>
      <c r="D1337" s="3">
        <f>IFERROR(VLOOKUP(ZDEFAULT_PORTRAIT!A1337,'Price Change'!$C$2:$G$5796,5,FALSE),E1337)</f>
        <v>936</v>
      </c>
      <c r="E1337" s="3">
        <v>936</v>
      </c>
      <c r="F1337" s="8"/>
      <c r="G1337" s="8"/>
      <c r="H1337" s="3">
        <f t="shared" si="40"/>
        <v>0</v>
      </c>
      <c r="I1337" s="30">
        <f t="shared" si="41"/>
        <v>0</v>
      </c>
    </row>
    <row r="1338" spans="1:9" ht="15.75" thickBot="1" x14ac:dyDescent="0.3">
      <c r="A1338" s="2">
        <v>33106977</v>
      </c>
      <c r="B1338" s="2" t="s">
        <v>1341</v>
      </c>
      <c r="C1338" s="2" t="s">
        <v>84</v>
      </c>
      <c r="D1338" s="6">
        <f>IFERROR(VLOOKUP(ZDEFAULT_PORTRAIT!A1338,'Price Change'!$C$2:$G$5796,5,FALSE),E1338)</f>
        <v>8</v>
      </c>
      <c r="E1338" s="6">
        <v>8</v>
      </c>
      <c r="F1338" s="7"/>
      <c r="G1338" s="7"/>
      <c r="H1338" s="3">
        <f t="shared" si="40"/>
        <v>0</v>
      </c>
      <c r="I1338" s="30">
        <f t="shared" si="41"/>
        <v>0</v>
      </c>
    </row>
    <row r="1339" spans="1:9" ht="15.75" thickBot="1" x14ac:dyDescent="0.3">
      <c r="A1339" s="2">
        <v>33106980</v>
      </c>
      <c r="B1339" s="2" t="s">
        <v>1342</v>
      </c>
      <c r="C1339" s="2" t="s">
        <v>84</v>
      </c>
      <c r="D1339" s="3">
        <f>IFERROR(VLOOKUP(ZDEFAULT_PORTRAIT!A1339,'Price Change'!$C$2:$G$5796,5,FALSE),E1339)</f>
        <v>9</v>
      </c>
      <c r="E1339" s="3">
        <v>9</v>
      </c>
      <c r="F1339" s="8"/>
      <c r="G1339" s="8"/>
      <c r="H1339" s="3">
        <f t="shared" si="40"/>
        <v>0</v>
      </c>
      <c r="I1339" s="30">
        <f t="shared" si="41"/>
        <v>0</v>
      </c>
    </row>
    <row r="1340" spans="1:9" ht="15.75" thickBot="1" x14ac:dyDescent="0.3">
      <c r="A1340" s="2">
        <v>33106988</v>
      </c>
      <c r="B1340" s="2" t="s">
        <v>1343</v>
      </c>
      <c r="C1340" s="2" t="s">
        <v>84</v>
      </c>
      <c r="D1340" s="6">
        <f>IFERROR(VLOOKUP(ZDEFAULT_PORTRAIT!A1340,'Price Change'!$C$2:$G$5796,5,FALSE),E1340)</f>
        <v>9</v>
      </c>
      <c r="E1340" s="6">
        <v>9</v>
      </c>
      <c r="F1340" s="7"/>
      <c r="G1340" s="7"/>
      <c r="H1340" s="3">
        <f t="shared" si="40"/>
        <v>0</v>
      </c>
      <c r="I1340" s="30">
        <f t="shared" si="41"/>
        <v>0</v>
      </c>
    </row>
    <row r="1341" spans="1:9" ht="15.75" thickBot="1" x14ac:dyDescent="0.3">
      <c r="A1341" s="2">
        <v>33106989</v>
      </c>
      <c r="B1341" s="2" t="s">
        <v>1344</v>
      </c>
      <c r="C1341" s="2" t="s">
        <v>84</v>
      </c>
      <c r="D1341" s="3">
        <f>IFERROR(VLOOKUP(ZDEFAULT_PORTRAIT!A1341,'Price Change'!$C$2:$G$5796,5,FALSE),E1341)</f>
        <v>985</v>
      </c>
      <c r="E1341" s="3">
        <v>985</v>
      </c>
      <c r="F1341" s="8"/>
      <c r="G1341" s="8"/>
      <c r="H1341" s="3">
        <f t="shared" si="40"/>
        <v>0</v>
      </c>
      <c r="I1341" s="30">
        <f t="shared" si="41"/>
        <v>0</v>
      </c>
    </row>
    <row r="1342" spans="1:9" ht="15.75" thickBot="1" x14ac:dyDescent="0.3">
      <c r="A1342" s="2">
        <v>33106993</v>
      </c>
      <c r="B1342" s="2" t="s">
        <v>1345</v>
      </c>
      <c r="C1342" s="2" t="s">
        <v>84</v>
      </c>
      <c r="D1342" s="6">
        <f>IFERROR(VLOOKUP(ZDEFAULT_PORTRAIT!A1342,'Price Change'!$C$2:$G$5796,5,FALSE),E1342)</f>
        <v>2029</v>
      </c>
      <c r="E1342" s="6">
        <v>2029</v>
      </c>
      <c r="F1342" s="7"/>
      <c r="G1342" s="7"/>
      <c r="H1342" s="3">
        <f t="shared" si="40"/>
        <v>0</v>
      </c>
      <c r="I1342" s="30">
        <f t="shared" si="41"/>
        <v>0</v>
      </c>
    </row>
    <row r="1343" spans="1:9" ht="15.75" thickBot="1" x14ac:dyDescent="0.3">
      <c r="A1343" s="2">
        <v>33106995</v>
      </c>
      <c r="B1343" s="2" t="s">
        <v>1346</v>
      </c>
      <c r="C1343" s="2" t="s">
        <v>84</v>
      </c>
      <c r="D1343" s="3">
        <f>IFERROR(VLOOKUP(ZDEFAULT_PORTRAIT!A1343,'Price Change'!$C$2:$G$5796,5,FALSE),E1343)</f>
        <v>3337</v>
      </c>
      <c r="E1343" s="3">
        <v>3337</v>
      </c>
      <c r="F1343" s="8"/>
      <c r="G1343" s="8"/>
      <c r="H1343" s="3">
        <f t="shared" si="40"/>
        <v>0</v>
      </c>
      <c r="I1343" s="30">
        <f t="shared" si="41"/>
        <v>0</v>
      </c>
    </row>
    <row r="1344" spans="1:9" ht="15.75" thickBot="1" x14ac:dyDescent="0.3">
      <c r="A1344" s="2">
        <v>33107045</v>
      </c>
      <c r="B1344" s="2" t="s">
        <v>1347</v>
      </c>
      <c r="C1344" s="2" t="s">
        <v>84</v>
      </c>
      <c r="D1344" s="6">
        <f>IFERROR(VLOOKUP(ZDEFAULT_PORTRAIT!A1344,'Price Change'!$C$2:$G$5796,5,FALSE),E1344)</f>
        <v>8</v>
      </c>
      <c r="E1344" s="6">
        <v>8</v>
      </c>
      <c r="F1344" s="7"/>
      <c r="G1344" s="7"/>
      <c r="H1344" s="3">
        <f t="shared" si="40"/>
        <v>0</v>
      </c>
      <c r="I1344" s="30">
        <f t="shared" si="41"/>
        <v>0</v>
      </c>
    </row>
    <row r="1345" spans="1:9" ht="15.75" thickBot="1" x14ac:dyDescent="0.3">
      <c r="A1345" s="2">
        <v>33107048</v>
      </c>
      <c r="B1345" s="2" t="s">
        <v>1348</v>
      </c>
      <c r="C1345" s="2" t="s">
        <v>84</v>
      </c>
      <c r="D1345" s="3">
        <f>IFERROR(VLOOKUP(ZDEFAULT_PORTRAIT!A1345,'Price Change'!$C$2:$G$5796,5,FALSE),E1345)</f>
        <v>23</v>
      </c>
      <c r="E1345" s="3">
        <v>23</v>
      </c>
      <c r="F1345" s="8"/>
      <c r="G1345" s="8"/>
      <c r="H1345" s="3">
        <f t="shared" si="40"/>
        <v>0</v>
      </c>
      <c r="I1345" s="30">
        <f t="shared" si="41"/>
        <v>0</v>
      </c>
    </row>
    <row r="1346" spans="1:9" ht="15.75" thickBot="1" x14ac:dyDescent="0.3">
      <c r="A1346" s="2">
        <v>33107053</v>
      </c>
      <c r="B1346" s="2" t="s">
        <v>1349</v>
      </c>
      <c r="C1346" s="2" t="s">
        <v>84</v>
      </c>
      <c r="D1346" s="6">
        <f>IFERROR(VLOOKUP(ZDEFAULT_PORTRAIT!A1346,'Price Change'!$C$2:$G$5796,5,FALSE),E1346)</f>
        <v>8</v>
      </c>
      <c r="E1346" s="6">
        <v>8</v>
      </c>
      <c r="F1346" s="7"/>
      <c r="G1346" s="7"/>
      <c r="H1346" s="3">
        <f t="shared" si="40"/>
        <v>0</v>
      </c>
      <c r="I1346" s="30">
        <f t="shared" si="41"/>
        <v>0</v>
      </c>
    </row>
    <row r="1347" spans="1:9" ht="15.75" thickBot="1" x14ac:dyDescent="0.3">
      <c r="A1347" s="2">
        <v>33107055</v>
      </c>
      <c r="B1347" s="2" t="s">
        <v>1350</v>
      </c>
      <c r="C1347" s="2" t="s">
        <v>84</v>
      </c>
      <c r="D1347" s="3">
        <f>IFERROR(VLOOKUP(ZDEFAULT_PORTRAIT!A1347,'Price Change'!$C$2:$G$5796,5,FALSE),E1347)</f>
        <v>585</v>
      </c>
      <c r="E1347" s="3">
        <v>585</v>
      </c>
      <c r="F1347" s="8"/>
      <c r="G1347" s="8"/>
      <c r="H1347" s="3">
        <f t="shared" si="40"/>
        <v>0</v>
      </c>
      <c r="I1347" s="30">
        <f t="shared" si="41"/>
        <v>0</v>
      </c>
    </row>
    <row r="1348" spans="1:9" ht="15.75" thickBot="1" x14ac:dyDescent="0.3">
      <c r="A1348" s="2">
        <v>33107056</v>
      </c>
      <c r="B1348" s="2" t="s">
        <v>1351</v>
      </c>
      <c r="C1348" s="2" t="s">
        <v>84</v>
      </c>
      <c r="D1348" s="6">
        <f>IFERROR(VLOOKUP(ZDEFAULT_PORTRAIT!A1348,'Price Change'!$C$2:$G$5796,5,FALSE),E1348)</f>
        <v>585</v>
      </c>
      <c r="E1348" s="6">
        <v>585</v>
      </c>
      <c r="F1348" s="7"/>
      <c r="G1348" s="7"/>
      <c r="H1348" s="3">
        <f t="shared" si="40"/>
        <v>0</v>
      </c>
      <c r="I1348" s="30">
        <f t="shared" si="41"/>
        <v>0</v>
      </c>
    </row>
    <row r="1349" spans="1:9" ht="15.75" thickBot="1" x14ac:dyDescent="0.3">
      <c r="A1349" s="2">
        <v>33107057</v>
      </c>
      <c r="B1349" s="2" t="s">
        <v>1351</v>
      </c>
      <c r="C1349" s="2" t="s">
        <v>84</v>
      </c>
      <c r="D1349" s="3">
        <f>IFERROR(VLOOKUP(ZDEFAULT_PORTRAIT!A1349,'Price Change'!$C$2:$G$5796,5,FALSE),E1349)</f>
        <v>585</v>
      </c>
      <c r="E1349" s="3">
        <v>585</v>
      </c>
      <c r="F1349" s="8"/>
      <c r="G1349" s="8"/>
      <c r="H1349" s="3">
        <f t="shared" si="40"/>
        <v>0</v>
      </c>
      <c r="I1349" s="30">
        <f t="shared" si="41"/>
        <v>0</v>
      </c>
    </row>
    <row r="1350" spans="1:9" ht="15.75" thickBot="1" x14ac:dyDescent="0.3">
      <c r="A1350" s="2">
        <v>33107058</v>
      </c>
      <c r="B1350" s="2" t="s">
        <v>1352</v>
      </c>
      <c r="C1350" s="2" t="s">
        <v>84</v>
      </c>
      <c r="D1350" s="6">
        <f>IFERROR(VLOOKUP(ZDEFAULT_PORTRAIT!A1350,'Price Change'!$C$2:$G$5796,5,FALSE),E1350)</f>
        <v>44</v>
      </c>
      <c r="E1350" s="6">
        <v>44</v>
      </c>
      <c r="F1350" s="7"/>
      <c r="G1350" s="7"/>
      <c r="H1350" s="3">
        <f t="shared" ref="H1350:H1413" si="42">IFERROR((E1350-D1350)*F1350,E1350*F1350)</f>
        <v>0</v>
      </c>
      <c r="I1350" s="30">
        <f t="shared" ref="I1350:I1413" si="43">IFERROR(H1350/G1350,0)</f>
        <v>0</v>
      </c>
    </row>
    <row r="1351" spans="1:9" ht="15.75" thickBot="1" x14ac:dyDescent="0.3">
      <c r="A1351" s="2">
        <v>33107060</v>
      </c>
      <c r="B1351" s="2" t="s">
        <v>1353</v>
      </c>
      <c r="C1351" s="2" t="s">
        <v>84</v>
      </c>
      <c r="D1351" s="3">
        <f>IFERROR(VLOOKUP(ZDEFAULT_PORTRAIT!A1351,'Price Change'!$C$2:$G$5796,5,FALSE),E1351)</f>
        <v>104</v>
      </c>
      <c r="E1351" s="3">
        <v>104</v>
      </c>
      <c r="F1351" s="8"/>
      <c r="G1351" s="8"/>
      <c r="H1351" s="3">
        <f t="shared" si="42"/>
        <v>0</v>
      </c>
      <c r="I1351" s="30">
        <f t="shared" si="43"/>
        <v>0</v>
      </c>
    </row>
    <row r="1352" spans="1:9" ht="15.75" thickBot="1" x14ac:dyDescent="0.3">
      <c r="A1352" s="2">
        <v>33107063</v>
      </c>
      <c r="B1352" s="2" t="s">
        <v>1354</v>
      </c>
      <c r="C1352" s="2" t="s">
        <v>84</v>
      </c>
      <c r="D1352" s="6">
        <f>IFERROR(VLOOKUP(ZDEFAULT_PORTRAIT!A1352,'Price Change'!$C$2:$G$5796,5,FALSE),E1352)</f>
        <v>83</v>
      </c>
      <c r="E1352" s="6">
        <v>83</v>
      </c>
      <c r="F1352" s="7"/>
      <c r="G1352" s="7"/>
      <c r="H1352" s="3">
        <f t="shared" si="42"/>
        <v>0</v>
      </c>
      <c r="I1352" s="30">
        <f t="shared" si="43"/>
        <v>0</v>
      </c>
    </row>
    <row r="1353" spans="1:9" ht="15.75" thickBot="1" x14ac:dyDescent="0.3">
      <c r="A1353" s="2">
        <v>33107064</v>
      </c>
      <c r="B1353" s="2" t="s">
        <v>1355</v>
      </c>
      <c r="C1353" s="2" t="s">
        <v>84</v>
      </c>
      <c r="D1353" s="3">
        <f>IFERROR(VLOOKUP(ZDEFAULT_PORTRAIT!A1353,'Price Change'!$C$2:$G$5796,5,FALSE),E1353)</f>
        <v>8</v>
      </c>
      <c r="E1353" s="3">
        <v>8</v>
      </c>
      <c r="F1353" s="8"/>
      <c r="G1353" s="8"/>
      <c r="H1353" s="3">
        <f t="shared" si="42"/>
        <v>0</v>
      </c>
      <c r="I1353" s="30">
        <f t="shared" si="43"/>
        <v>0</v>
      </c>
    </row>
    <row r="1354" spans="1:9" ht="15.75" thickBot="1" x14ac:dyDescent="0.3">
      <c r="A1354" s="2">
        <v>33107065</v>
      </c>
      <c r="B1354" s="2" t="s">
        <v>1356</v>
      </c>
      <c r="C1354" s="2" t="s">
        <v>84</v>
      </c>
      <c r="D1354" s="6">
        <f>IFERROR(VLOOKUP(ZDEFAULT_PORTRAIT!A1354,'Price Change'!$C$2:$G$5796,5,FALSE),E1354)</f>
        <v>0</v>
      </c>
      <c r="E1354" s="6">
        <v>54</v>
      </c>
      <c r="F1354" s="7"/>
      <c r="G1354" s="7"/>
      <c r="H1354" s="3">
        <f t="shared" si="42"/>
        <v>0</v>
      </c>
      <c r="I1354" s="30">
        <f t="shared" si="43"/>
        <v>0</v>
      </c>
    </row>
    <row r="1355" spans="1:9" ht="15.75" thickBot="1" x14ac:dyDescent="0.3">
      <c r="A1355" s="2">
        <v>33107066</v>
      </c>
      <c r="B1355" s="2" t="s">
        <v>1357</v>
      </c>
      <c r="C1355" s="2" t="s">
        <v>84</v>
      </c>
      <c r="D1355" s="3">
        <f>IFERROR(VLOOKUP(ZDEFAULT_PORTRAIT!A1355,'Price Change'!$C$2:$G$5796,5,FALSE),E1355)</f>
        <v>0</v>
      </c>
      <c r="E1355" s="3">
        <v>54</v>
      </c>
      <c r="F1355" s="8"/>
      <c r="G1355" s="8"/>
      <c r="H1355" s="3">
        <f t="shared" si="42"/>
        <v>0</v>
      </c>
      <c r="I1355" s="30">
        <f t="shared" si="43"/>
        <v>0</v>
      </c>
    </row>
    <row r="1356" spans="1:9" ht="15.75" thickBot="1" x14ac:dyDescent="0.3">
      <c r="A1356" s="2">
        <v>33107067</v>
      </c>
      <c r="B1356" s="2" t="s">
        <v>1358</v>
      </c>
      <c r="C1356" s="2" t="s">
        <v>84</v>
      </c>
      <c r="D1356" s="6">
        <f>IFERROR(VLOOKUP(ZDEFAULT_PORTRAIT!A1356,'Price Change'!$C$2:$G$5796,5,FALSE),E1356)</f>
        <v>48</v>
      </c>
      <c r="E1356" s="6">
        <v>48</v>
      </c>
      <c r="F1356" s="7"/>
      <c r="G1356" s="7"/>
      <c r="H1356" s="3">
        <f t="shared" si="42"/>
        <v>0</v>
      </c>
      <c r="I1356" s="30">
        <f t="shared" si="43"/>
        <v>0</v>
      </c>
    </row>
    <row r="1357" spans="1:9" ht="15.75" thickBot="1" x14ac:dyDescent="0.3">
      <c r="A1357" s="2">
        <v>33107068</v>
      </c>
      <c r="B1357" s="2" t="s">
        <v>1359</v>
      </c>
      <c r="C1357" s="2" t="s">
        <v>84</v>
      </c>
      <c r="D1357" s="3">
        <f>IFERROR(VLOOKUP(ZDEFAULT_PORTRAIT!A1357,'Price Change'!$C$2:$G$5796,5,FALSE),E1357)</f>
        <v>48</v>
      </c>
      <c r="E1357" s="3">
        <v>48</v>
      </c>
      <c r="F1357" s="8"/>
      <c r="G1357" s="8"/>
      <c r="H1357" s="3">
        <f t="shared" si="42"/>
        <v>0</v>
      </c>
      <c r="I1357" s="30">
        <f t="shared" si="43"/>
        <v>0</v>
      </c>
    </row>
    <row r="1358" spans="1:9" ht="15.75" thickBot="1" x14ac:dyDescent="0.3">
      <c r="A1358" s="2">
        <v>33107069</v>
      </c>
      <c r="B1358" s="2" t="s">
        <v>1360</v>
      </c>
      <c r="C1358" s="2" t="s">
        <v>84</v>
      </c>
      <c r="D1358" s="6">
        <f>IFERROR(VLOOKUP(ZDEFAULT_PORTRAIT!A1358,'Price Change'!$C$2:$G$5796,5,FALSE),E1358)</f>
        <v>48</v>
      </c>
      <c r="E1358" s="6">
        <v>48</v>
      </c>
      <c r="F1358" s="7"/>
      <c r="G1358" s="7"/>
      <c r="H1358" s="3">
        <f t="shared" si="42"/>
        <v>0</v>
      </c>
      <c r="I1358" s="30">
        <f t="shared" si="43"/>
        <v>0</v>
      </c>
    </row>
    <row r="1359" spans="1:9" ht="15.75" thickBot="1" x14ac:dyDescent="0.3">
      <c r="A1359" s="2">
        <v>33107070</v>
      </c>
      <c r="B1359" s="2" t="s">
        <v>1361</v>
      </c>
      <c r="C1359" s="2" t="s">
        <v>84</v>
      </c>
      <c r="D1359" s="3">
        <f>IFERROR(VLOOKUP(ZDEFAULT_PORTRAIT!A1359,'Price Change'!$C$2:$G$5796,5,FALSE),E1359)</f>
        <v>48</v>
      </c>
      <c r="E1359" s="3">
        <v>48</v>
      </c>
      <c r="F1359" s="8"/>
      <c r="G1359" s="8"/>
      <c r="H1359" s="3">
        <f t="shared" si="42"/>
        <v>0</v>
      </c>
      <c r="I1359" s="30">
        <f t="shared" si="43"/>
        <v>0</v>
      </c>
    </row>
    <row r="1360" spans="1:9" ht="15.75" thickBot="1" x14ac:dyDescent="0.3">
      <c r="A1360" s="2">
        <v>33107074</v>
      </c>
      <c r="B1360" s="2" t="s">
        <v>1362</v>
      </c>
      <c r="C1360" s="2" t="s">
        <v>84</v>
      </c>
      <c r="D1360" s="6">
        <f>IFERROR(VLOOKUP(ZDEFAULT_PORTRAIT!A1360,'Price Change'!$C$2:$G$5796,5,FALSE),E1360)</f>
        <v>53</v>
      </c>
      <c r="E1360" s="6">
        <v>53</v>
      </c>
      <c r="F1360" s="7"/>
      <c r="G1360" s="7"/>
      <c r="H1360" s="3">
        <f t="shared" si="42"/>
        <v>0</v>
      </c>
      <c r="I1360" s="30">
        <f t="shared" si="43"/>
        <v>0</v>
      </c>
    </row>
    <row r="1361" spans="1:9" ht="15.75" thickBot="1" x14ac:dyDescent="0.3">
      <c r="A1361" s="2">
        <v>33107077</v>
      </c>
      <c r="B1361" s="2" t="s">
        <v>1363</v>
      </c>
      <c r="C1361" s="2" t="s">
        <v>86</v>
      </c>
      <c r="D1361" s="3">
        <f>IFERROR(VLOOKUP(ZDEFAULT_PORTRAIT!A1361,'Price Change'!$C$2:$G$5796,5,FALSE),E1361)</f>
        <v>10</v>
      </c>
      <c r="E1361" s="3">
        <v>10</v>
      </c>
      <c r="F1361" s="8"/>
      <c r="G1361" s="8"/>
      <c r="H1361" s="3">
        <f t="shared" si="42"/>
        <v>0</v>
      </c>
      <c r="I1361" s="30">
        <f t="shared" si="43"/>
        <v>0</v>
      </c>
    </row>
    <row r="1362" spans="1:9" ht="15.75" thickBot="1" x14ac:dyDescent="0.3">
      <c r="A1362" s="2">
        <v>33107078</v>
      </c>
      <c r="B1362" s="2" t="s">
        <v>1364</v>
      </c>
      <c r="C1362" s="2" t="s">
        <v>86</v>
      </c>
      <c r="D1362" s="6">
        <f>IFERROR(VLOOKUP(ZDEFAULT_PORTRAIT!A1362,'Price Change'!$C$2:$G$5796,5,FALSE),E1362)</f>
        <v>14</v>
      </c>
      <c r="E1362" s="6">
        <v>14</v>
      </c>
      <c r="F1362" s="7"/>
      <c r="G1362" s="7"/>
      <c r="H1362" s="3">
        <f t="shared" si="42"/>
        <v>0</v>
      </c>
      <c r="I1362" s="30">
        <f t="shared" si="43"/>
        <v>0</v>
      </c>
    </row>
    <row r="1363" spans="1:9" ht="15.75" thickBot="1" x14ac:dyDescent="0.3">
      <c r="A1363" s="2">
        <v>33107079</v>
      </c>
      <c r="B1363" s="2" t="s">
        <v>1365</v>
      </c>
      <c r="C1363" s="2" t="s">
        <v>86</v>
      </c>
      <c r="D1363" s="3">
        <f>IFERROR(VLOOKUP(ZDEFAULT_PORTRAIT!A1363,'Price Change'!$C$2:$G$5796,5,FALSE),E1363)</f>
        <v>59</v>
      </c>
      <c r="E1363" s="3">
        <v>59</v>
      </c>
      <c r="F1363" s="8"/>
      <c r="G1363" s="8"/>
      <c r="H1363" s="3">
        <f t="shared" si="42"/>
        <v>0</v>
      </c>
      <c r="I1363" s="30">
        <f t="shared" si="43"/>
        <v>0</v>
      </c>
    </row>
    <row r="1364" spans="1:9" ht="15.75" thickBot="1" x14ac:dyDescent="0.3">
      <c r="A1364" s="2">
        <v>33107093</v>
      </c>
      <c r="B1364" s="2" t="s">
        <v>1366</v>
      </c>
      <c r="C1364" s="2" t="s">
        <v>86</v>
      </c>
      <c r="D1364" s="6">
        <f>IFERROR(VLOOKUP(ZDEFAULT_PORTRAIT!A1364,'Price Change'!$C$2:$G$5796,5,FALSE),E1364)</f>
        <v>38</v>
      </c>
      <c r="E1364" s="6">
        <v>38</v>
      </c>
      <c r="F1364" s="7"/>
      <c r="G1364" s="7"/>
      <c r="H1364" s="3">
        <f t="shared" si="42"/>
        <v>0</v>
      </c>
      <c r="I1364" s="30">
        <f t="shared" si="43"/>
        <v>0</v>
      </c>
    </row>
    <row r="1365" spans="1:9" ht="15.75" thickBot="1" x14ac:dyDescent="0.3">
      <c r="A1365" s="2">
        <v>33107095</v>
      </c>
      <c r="B1365" s="2" t="s">
        <v>1367</v>
      </c>
      <c r="C1365" s="2" t="s">
        <v>84</v>
      </c>
      <c r="D1365" s="3">
        <f>IFERROR(VLOOKUP(ZDEFAULT_PORTRAIT!A1365,'Price Change'!$C$2:$G$5796,5,FALSE),E1365)</f>
        <v>8</v>
      </c>
      <c r="E1365" s="3">
        <v>8</v>
      </c>
      <c r="F1365" s="8"/>
      <c r="G1365" s="8"/>
      <c r="H1365" s="3">
        <f t="shared" si="42"/>
        <v>0</v>
      </c>
      <c r="I1365" s="30">
        <f t="shared" si="43"/>
        <v>0</v>
      </c>
    </row>
    <row r="1366" spans="1:9" ht="15.75" thickBot="1" x14ac:dyDescent="0.3">
      <c r="A1366" s="2">
        <v>33107097</v>
      </c>
      <c r="B1366" s="2" t="s">
        <v>1368</v>
      </c>
      <c r="C1366" s="2" t="s">
        <v>86</v>
      </c>
      <c r="D1366" s="6">
        <f>IFERROR(VLOOKUP(ZDEFAULT_PORTRAIT!A1366,'Price Change'!$C$2:$G$5796,5,FALSE),E1366)</f>
        <v>9</v>
      </c>
      <c r="E1366" s="6">
        <v>9</v>
      </c>
      <c r="F1366" s="7"/>
      <c r="G1366" s="7"/>
      <c r="H1366" s="3">
        <f t="shared" si="42"/>
        <v>0</v>
      </c>
      <c r="I1366" s="30">
        <f t="shared" si="43"/>
        <v>0</v>
      </c>
    </row>
    <row r="1367" spans="1:9" ht="15.75" thickBot="1" x14ac:dyDescent="0.3">
      <c r="A1367" s="2">
        <v>33107099</v>
      </c>
      <c r="B1367" s="2" t="s">
        <v>1369</v>
      </c>
      <c r="C1367" s="2" t="s">
        <v>86</v>
      </c>
      <c r="D1367" s="3">
        <f>IFERROR(VLOOKUP(ZDEFAULT_PORTRAIT!A1367,'Price Change'!$C$2:$G$5796,5,FALSE),E1367)</f>
        <v>8</v>
      </c>
      <c r="E1367" s="3">
        <v>8</v>
      </c>
      <c r="F1367" s="8"/>
      <c r="G1367" s="8"/>
      <c r="H1367" s="3">
        <f t="shared" si="42"/>
        <v>0</v>
      </c>
      <c r="I1367" s="30">
        <f t="shared" si="43"/>
        <v>0</v>
      </c>
    </row>
    <row r="1368" spans="1:9" ht="15.75" thickBot="1" x14ac:dyDescent="0.3">
      <c r="A1368" s="2">
        <v>33107101</v>
      </c>
      <c r="B1368" s="2" t="s">
        <v>1370</v>
      </c>
      <c r="C1368" s="2" t="s">
        <v>84</v>
      </c>
      <c r="D1368" s="6">
        <f>IFERROR(VLOOKUP(ZDEFAULT_PORTRAIT!A1368,'Price Change'!$C$2:$G$5796,5,FALSE),E1368)</f>
        <v>8</v>
      </c>
      <c r="E1368" s="6">
        <v>8</v>
      </c>
      <c r="F1368" s="7"/>
      <c r="G1368" s="7"/>
      <c r="H1368" s="3">
        <f t="shared" si="42"/>
        <v>0</v>
      </c>
      <c r="I1368" s="30">
        <f t="shared" si="43"/>
        <v>0</v>
      </c>
    </row>
    <row r="1369" spans="1:9" ht="15.75" thickBot="1" x14ac:dyDescent="0.3">
      <c r="A1369" s="2">
        <v>33107102</v>
      </c>
      <c r="B1369" s="2" t="s">
        <v>1371</v>
      </c>
      <c r="C1369" s="2" t="s">
        <v>84</v>
      </c>
      <c r="D1369" s="3">
        <f>IFERROR(VLOOKUP(ZDEFAULT_PORTRAIT!A1369,'Price Change'!$C$2:$G$5796,5,FALSE),E1369)</f>
        <v>8</v>
      </c>
      <c r="E1369" s="3">
        <v>8</v>
      </c>
      <c r="F1369" s="8"/>
      <c r="G1369" s="8"/>
      <c r="H1369" s="3">
        <f t="shared" si="42"/>
        <v>0</v>
      </c>
      <c r="I1369" s="30">
        <f t="shared" si="43"/>
        <v>0</v>
      </c>
    </row>
    <row r="1370" spans="1:9" ht="15.75" thickBot="1" x14ac:dyDescent="0.3">
      <c r="A1370" s="2">
        <v>33107106</v>
      </c>
      <c r="B1370" s="2" t="s">
        <v>1372</v>
      </c>
      <c r="C1370" s="2" t="s">
        <v>84</v>
      </c>
      <c r="D1370" s="6">
        <f>IFERROR(VLOOKUP(ZDEFAULT_PORTRAIT!A1370,'Price Change'!$C$2:$G$5796,5,FALSE),E1370)</f>
        <v>30</v>
      </c>
      <c r="E1370" s="6">
        <v>30</v>
      </c>
      <c r="F1370" s="7"/>
      <c r="G1370" s="7"/>
      <c r="H1370" s="3">
        <f t="shared" si="42"/>
        <v>0</v>
      </c>
      <c r="I1370" s="30">
        <f t="shared" si="43"/>
        <v>0</v>
      </c>
    </row>
    <row r="1371" spans="1:9" ht="15.75" thickBot="1" x14ac:dyDescent="0.3">
      <c r="A1371" s="2">
        <v>33107112</v>
      </c>
      <c r="B1371" s="2" t="s">
        <v>1373</v>
      </c>
      <c r="C1371" s="2" t="s">
        <v>84</v>
      </c>
      <c r="D1371" s="3">
        <f>IFERROR(VLOOKUP(ZDEFAULT_PORTRAIT!A1371,'Price Change'!$C$2:$G$5796,5,FALSE),E1371)</f>
        <v>25</v>
      </c>
      <c r="E1371" s="3">
        <v>25</v>
      </c>
      <c r="F1371" s="4">
        <v>19</v>
      </c>
      <c r="G1371" s="5">
        <v>475</v>
      </c>
      <c r="H1371" s="3">
        <f t="shared" si="42"/>
        <v>0</v>
      </c>
      <c r="I1371" s="30">
        <f t="shared" si="43"/>
        <v>0</v>
      </c>
    </row>
    <row r="1372" spans="1:9" ht="15.75" thickBot="1" x14ac:dyDescent="0.3">
      <c r="A1372" s="2">
        <v>33107130</v>
      </c>
      <c r="B1372" s="2" t="s">
        <v>1374</v>
      </c>
      <c r="C1372" s="2" t="s">
        <v>84</v>
      </c>
      <c r="D1372" s="6">
        <f>IFERROR(VLOOKUP(ZDEFAULT_PORTRAIT!A1372,'Price Change'!$C$2:$G$5796,5,FALSE),E1372)</f>
        <v>79</v>
      </c>
      <c r="E1372" s="6">
        <v>79</v>
      </c>
      <c r="F1372" s="7"/>
      <c r="G1372" s="7"/>
      <c r="H1372" s="3">
        <f t="shared" si="42"/>
        <v>0</v>
      </c>
      <c r="I1372" s="30">
        <f t="shared" si="43"/>
        <v>0</v>
      </c>
    </row>
    <row r="1373" spans="1:9" ht="15.75" thickBot="1" x14ac:dyDescent="0.3">
      <c r="A1373" s="2">
        <v>33107131</v>
      </c>
      <c r="B1373" s="2" t="s">
        <v>1375</v>
      </c>
      <c r="C1373" s="2" t="s">
        <v>84</v>
      </c>
      <c r="D1373" s="3">
        <f>IFERROR(VLOOKUP(ZDEFAULT_PORTRAIT!A1373,'Price Change'!$C$2:$G$5796,5,FALSE),E1373)</f>
        <v>79</v>
      </c>
      <c r="E1373" s="3">
        <v>79</v>
      </c>
      <c r="F1373" s="8"/>
      <c r="G1373" s="8"/>
      <c r="H1373" s="3">
        <f t="shared" si="42"/>
        <v>0</v>
      </c>
      <c r="I1373" s="30">
        <f t="shared" si="43"/>
        <v>0</v>
      </c>
    </row>
    <row r="1374" spans="1:9" ht="15.75" thickBot="1" x14ac:dyDescent="0.3">
      <c r="A1374" s="2">
        <v>33107132</v>
      </c>
      <c r="B1374" s="2" t="s">
        <v>1376</v>
      </c>
      <c r="C1374" s="2" t="s">
        <v>84</v>
      </c>
      <c r="D1374" s="6">
        <f>IFERROR(VLOOKUP(ZDEFAULT_PORTRAIT!A1374,'Price Change'!$C$2:$G$5796,5,FALSE),E1374)</f>
        <v>79</v>
      </c>
      <c r="E1374" s="6">
        <v>79</v>
      </c>
      <c r="F1374" s="7"/>
      <c r="G1374" s="7"/>
      <c r="H1374" s="3">
        <f t="shared" si="42"/>
        <v>0</v>
      </c>
      <c r="I1374" s="30">
        <f t="shared" si="43"/>
        <v>0</v>
      </c>
    </row>
    <row r="1375" spans="1:9" ht="15.75" thickBot="1" x14ac:dyDescent="0.3">
      <c r="A1375" s="2">
        <v>33107133</v>
      </c>
      <c r="B1375" s="2" t="s">
        <v>1377</v>
      </c>
      <c r="C1375" s="2" t="s">
        <v>84</v>
      </c>
      <c r="D1375" s="3">
        <f>IFERROR(VLOOKUP(ZDEFAULT_PORTRAIT!A1375,'Price Change'!$C$2:$G$5796,5,FALSE),E1375)</f>
        <v>79</v>
      </c>
      <c r="E1375" s="3">
        <v>79</v>
      </c>
      <c r="F1375" s="8"/>
      <c r="G1375" s="8"/>
      <c r="H1375" s="3">
        <f t="shared" si="42"/>
        <v>0</v>
      </c>
      <c r="I1375" s="30">
        <f t="shared" si="43"/>
        <v>0</v>
      </c>
    </row>
    <row r="1376" spans="1:9" ht="15.75" thickBot="1" x14ac:dyDescent="0.3">
      <c r="A1376" s="2">
        <v>33107150</v>
      </c>
      <c r="B1376" s="2" t="s">
        <v>1378</v>
      </c>
      <c r="C1376" s="2" t="s">
        <v>84</v>
      </c>
      <c r="D1376" s="6">
        <f>IFERROR(VLOOKUP(ZDEFAULT_PORTRAIT!A1376,'Price Change'!$C$2:$G$5796,5,FALSE),E1376)</f>
        <v>32</v>
      </c>
      <c r="E1376" s="6">
        <v>32</v>
      </c>
      <c r="F1376" s="7"/>
      <c r="G1376" s="7"/>
      <c r="H1376" s="3">
        <f t="shared" si="42"/>
        <v>0</v>
      </c>
      <c r="I1376" s="30">
        <f t="shared" si="43"/>
        <v>0</v>
      </c>
    </row>
    <row r="1377" spans="1:9" ht="15.75" thickBot="1" x14ac:dyDescent="0.3">
      <c r="A1377" s="2">
        <v>33107155</v>
      </c>
      <c r="B1377" s="2" t="s">
        <v>1379</v>
      </c>
      <c r="C1377" s="2" t="s">
        <v>84</v>
      </c>
      <c r="D1377" s="3">
        <f>IFERROR(VLOOKUP(ZDEFAULT_PORTRAIT!A1377,'Price Change'!$C$2:$G$5796,5,FALSE),E1377)</f>
        <v>242</v>
      </c>
      <c r="E1377" s="3">
        <v>242</v>
      </c>
      <c r="F1377" s="8"/>
      <c r="G1377" s="8"/>
      <c r="H1377" s="3">
        <f t="shared" si="42"/>
        <v>0</v>
      </c>
      <c r="I1377" s="30">
        <f t="shared" si="43"/>
        <v>0</v>
      </c>
    </row>
    <row r="1378" spans="1:9" ht="15.75" thickBot="1" x14ac:dyDescent="0.3">
      <c r="A1378" s="2">
        <v>33107160</v>
      </c>
      <c r="B1378" s="2" t="s">
        <v>1380</v>
      </c>
      <c r="C1378" s="2" t="s">
        <v>84</v>
      </c>
      <c r="D1378" s="6">
        <f>IFERROR(VLOOKUP(ZDEFAULT_PORTRAIT!A1378,'Price Change'!$C$2:$G$5796,5,FALSE),E1378)</f>
        <v>203</v>
      </c>
      <c r="E1378" s="6">
        <v>203</v>
      </c>
      <c r="F1378" s="7"/>
      <c r="G1378" s="7"/>
      <c r="H1378" s="3">
        <f t="shared" si="42"/>
        <v>0</v>
      </c>
      <c r="I1378" s="30">
        <f t="shared" si="43"/>
        <v>0</v>
      </c>
    </row>
    <row r="1379" spans="1:9" ht="15.75" thickBot="1" x14ac:dyDescent="0.3">
      <c r="A1379" s="2">
        <v>33107162</v>
      </c>
      <c r="B1379" s="2" t="s">
        <v>1381</v>
      </c>
      <c r="C1379" s="2" t="s">
        <v>84</v>
      </c>
      <c r="D1379" s="3">
        <f>IFERROR(VLOOKUP(ZDEFAULT_PORTRAIT!A1379,'Price Change'!$C$2:$G$5796,5,FALSE),E1379)</f>
        <v>166</v>
      </c>
      <c r="E1379" s="3">
        <v>166</v>
      </c>
      <c r="F1379" s="8"/>
      <c r="G1379" s="8"/>
      <c r="H1379" s="3">
        <f t="shared" si="42"/>
        <v>0</v>
      </c>
      <c r="I1379" s="30">
        <f t="shared" si="43"/>
        <v>0</v>
      </c>
    </row>
    <row r="1380" spans="1:9" ht="15.75" thickBot="1" x14ac:dyDescent="0.3">
      <c r="A1380" s="2">
        <v>33107165</v>
      </c>
      <c r="B1380" s="2" t="s">
        <v>1382</v>
      </c>
      <c r="C1380" s="2" t="s">
        <v>84</v>
      </c>
      <c r="D1380" s="6">
        <f>IFERROR(VLOOKUP(ZDEFAULT_PORTRAIT!A1380,'Price Change'!$C$2:$G$5796,5,FALSE),E1380)</f>
        <v>112</v>
      </c>
      <c r="E1380" s="6">
        <v>112</v>
      </c>
      <c r="F1380" s="7"/>
      <c r="G1380" s="7"/>
      <c r="H1380" s="3">
        <f t="shared" si="42"/>
        <v>0</v>
      </c>
      <c r="I1380" s="30">
        <f t="shared" si="43"/>
        <v>0</v>
      </c>
    </row>
    <row r="1381" spans="1:9" ht="15.75" thickBot="1" x14ac:dyDescent="0.3">
      <c r="A1381" s="2">
        <v>33107166</v>
      </c>
      <c r="B1381" s="2" t="s">
        <v>1383</v>
      </c>
      <c r="C1381" s="2" t="s">
        <v>84</v>
      </c>
      <c r="D1381" s="3">
        <f>IFERROR(VLOOKUP(ZDEFAULT_PORTRAIT!A1381,'Price Change'!$C$2:$G$5796,5,FALSE),E1381)</f>
        <v>112</v>
      </c>
      <c r="E1381" s="3">
        <v>112</v>
      </c>
      <c r="F1381" s="8"/>
      <c r="G1381" s="8"/>
      <c r="H1381" s="3">
        <f t="shared" si="42"/>
        <v>0</v>
      </c>
      <c r="I1381" s="30">
        <f t="shared" si="43"/>
        <v>0</v>
      </c>
    </row>
    <row r="1382" spans="1:9" ht="15.75" thickBot="1" x14ac:dyDescent="0.3">
      <c r="A1382" s="2">
        <v>33107167</v>
      </c>
      <c r="B1382" s="2" t="s">
        <v>1384</v>
      </c>
      <c r="C1382" s="2" t="s">
        <v>84</v>
      </c>
      <c r="D1382" s="6">
        <f>IFERROR(VLOOKUP(ZDEFAULT_PORTRAIT!A1382,'Price Change'!$C$2:$G$5796,5,FALSE),E1382)</f>
        <v>15</v>
      </c>
      <c r="E1382" s="6">
        <v>15</v>
      </c>
      <c r="F1382" s="9">
        <v>479</v>
      </c>
      <c r="G1382" s="10">
        <v>7185</v>
      </c>
      <c r="H1382" s="3">
        <f t="shared" si="42"/>
        <v>0</v>
      </c>
      <c r="I1382" s="30">
        <f t="shared" si="43"/>
        <v>0</v>
      </c>
    </row>
    <row r="1383" spans="1:9" ht="15.75" thickBot="1" x14ac:dyDescent="0.3">
      <c r="A1383" s="2">
        <v>33107170</v>
      </c>
      <c r="B1383" s="2" t="s">
        <v>1385</v>
      </c>
      <c r="C1383" s="2" t="s">
        <v>86</v>
      </c>
      <c r="D1383" s="3">
        <f>IFERROR(VLOOKUP(ZDEFAULT_PORTRAIT!A1383,'Price Change'!$C$2:$G$5796,5,FALSE),E1383)</f>
        <v>237</v>
      </c>
      <c r="E1383" s="3">
        <v>237</v>
      </c>
      <c r="F1383" s="8"/>
      <c r="G1383" s="8"/>
      <c r="H1383" s="3">
        <f t="shared" si="42"/>
        <v>0</v>
      </c>
      <c r="I1383" s="30">
        <f t="shared" si="43"/>
        <v>0</v>
      </c>
    </row>
    <row r="1384" spans="1:9" ht="15.75" thickBot="1" x14ac:dyDescent="0.3">
      <c r="A1384" s="2">
        <v>33107171</v>
      </c>
      <c r="B1384" s="2" t="s">
        <v>1386</v>
      </c>
      <c r="C1384" s="2" t="s">
        <v>84</v>
      </c>
      <c r="D1384" s="6">
        <f>IFERROR(VLOOKUP(ZDEFAULT_PORTRAIT!A1384,'Price Change'!$C$2:$G$5796,5,FALSE),E1384)</f>
        <v>663</v>
      </c>
      <c r="E1384" s="6">
        <v>663</v>
      </c>
      <c r="F1384" s="7"/>
      <c r="G1384" s="7"/>
      <c r="H1384" s="3">
        <f t="shared" si="42"/>
        <v>0</v>
      </c>
      <c r="I1384" s="30">
        <f t="shared" si="43"/>
        <v>0</v>
      </c>
    </row>
    <row r="1385" spans="1:9" ht="15.75" thickBot="1" x14ac:dyDescent="0.3">
      <c r="A1385" s="2">
        <v>33107173</v>
      </c>
      <c r="B1385" s="2" t="s">
        <v>1387</v>
      </c>
      <c r="C1385" s="2" t="s">
        <v>84</v>
      </c>
      <c r="D1385" s="3">
        <f>IFERROR(VLOOKUP(ZDEFAULT_PORTRAIT!A1385,'Price Change'!$C$2:$G$5796,5,FALSE),E1385)</f>
        <v>21</v>
      </c>
      <c r="E1385" s="3">
        <v>21</v>
      </c>
      <c r="F1385" s="8"/>
      <c r="G1385" s="8"/>
      <c r="H1385" s="3">
        <f t="shared" si="42"/>
        <v>0</v>
      </c>
      <c r="I1385" s="30">
        <f t="shared" si="43"/>
        <v>0</v>
      </c>
    </row>
    <row r="1386" spans="1:9" ht="15.75" thickBot="1" x14ac:dyDescent="0.3">
      <c r="A1386" s="2">
        <v>33107174</v>
      </c>
      <c r="B1386" s="2" t="s">
        <v>1388</v>
      </c>
      <c r="C1386" s="2" t="s">
        <v>84</v>
      </c>
      <c r="D1386" s="6">
        <f>IFERROR(VLOOKUP(ZDEFAULT_PORTRAIT!A1386,'Price Change'!$C$2:$G$5796,5,FALSE),E1386)</f>
        <v>21</v>
      </c>
      <c r="E1386" s="6">
        <v>21</v>
      </c>
      <c r="F1386" s="7"/>
      <c r="G1386" s="7"/>
      <c r="H1386" s="3">
        <f t="shared" si="42"/>
        <v>0</v>
      </c>
      <c r="I1386" s="30">
        <f t="shared" si="43"/>
        <v>0</v>
      </c>
    </row>
    <row r="1387" spans="1:9" ht="15.75" thickBot="1" x14ac:dyDescent="0.3">
      <c r="A1387" s="2">
        <v>33107175</v>
      </c>
      <c r="B1387" s="2" t="s">
        <v>1389</v>
      </c>
      <c r="C1387" s="2" t="s">
        <v>84</v>
      </c>
      <c r="D1387" s="3">
        <f>IFERROR(VLOOKUP(ZDEFAULT_PORTRAIT!A1387,'Price Change'!$C$2:$G$5796,5,FALSE),E1387)</f>
        <v>46</v>
      </c>
      <c r="E1387" s="3">
        <v>46</v>
      </c>
      <c r="F1387" s="8"/>
      <c r="G1387" s="8"/>
      <c r="H1387" s="3">
        <f t="shared" si="42"/>
        <v>0</v>
      </c>
      <c r="I1387" s="30">
        <f t="shared" si="43"/>
        <v>0</v>
      </c>
    </row>
    <row r="1388" spans="1:9" ht="15.75" thickBot="1" x14ac:dyDescent="0.3">
      <c r="A1388" s="2">
        <v>33107180</v>
      </c>
      <c r="B1388" s="2" t="s">
        <v>1390</v>
      </c>
      <c r="C1388" s="2" t="s">
        <v>86</v>
      </c>
      <c r="D1388" s="6">
        <f>IFERROR(VLOOKUP(ZDEFAULT_PORTRAIT!A1388,'Price Change'!$C$2:$G$5796,5,FALSE),E1388)</f>
        <v>1110</v>
      </c>
      <c r="E1388" s="6">
        <v>1110</v>
      </c>
      <c r="F1388" s="7"/>
      <c r="G1388" s="7"/>
      <c r="H1388" s="3">
        <f t="shared" si="42"/>
        <v>0</v>
      </c>
      <c r="I1388" s="30">
        <f t="shared" si="43"/>
        <v>0</v>
      </c>
    </row>
    <row r="1389" spans="1:9" ht="15.75" thickBot="1" x14ac:dyDescent="0.3">
      <c r="A1389" s="2">
        <v>33107181</v>
      </c>
      <c r="B1389" s="2" t="s">
        <v>1391</v>
      </c>
      <c r="C1389" s="2" t="s">
        <v>86</v>
      </c>
      <c r="D1389" s="3">
        <f>IFERROR(VLOOKUP(ZDEFAULT_PORTRAIT!A1389,'Price Change'!$C$2:$G$5796,5,FALSE),E1389)</f>
        <v>198</v>
      </c>
      <c r="E1389" s="3">
        <v>198</v>
      </c>
      <c r="F1389" s="8"/>
      <c r="G1389" s="8"/>
      <c r="H1389" s="3">
        <f t="shared" si="42"/>
        <v>0</v>
      </c>
      <c r="I1389" s="30">
        <f t="shared" si="43"/>
        <v>0</v>
      </c>
    </row>
    <row r="1390" spans="1:9" ht="15.75" thickBot="1" x14ac:dyDescent="0.3">
      <c r="A1390" s="2">
        <v>33107188</v>
      </c>
      <c r="B1390" s="2" t="s">
        <v>1392</v>
      </c>
      <c r="C1390" s="2" t="s">
        <v>86</v>
      </c>
      <c r="D1390" s="6">
        <f>IFERROR(VLOOKUP(ZDEFAULT_PORTRAIT!A1390,'Price Change'!$C$2:$G$5796,5,FALSE),E1390)</f>
        <v>8</v>
      </c>
      <c r="E1390" s="6">
        <v>8</v>
      </c>
      <c r="F1390" s="7"/>
      <c r="G1390" s="7"/>
      <c r="H1390" s="3">
        <f t="shared" si="42"/>
        <v>0</v>
      </c>
      <c r="I1390" s="30">
        <f t="shared" si="43"/>
        <v>0</v>
      </c>
    </row>
    <row r="1391" spans="1:9" ht="15.75" thickBot="1" x14ac:dyDescent="0.3">
      <c r="A1391" s="2">
        <v>33107189</v>
      </c>
      <c r="B1391" s="2" t="s">
        <v>1393</v>
      </c>
      <c r="C1391" s="2" t="s">
        <v>86</v>
      </c>
      <c r="D1391" s="3">
        <f>IFERROR(VLOOKUP(ZDEFAULT_PORTRAIT!A1391,'Price Change'!$C$2:$G$5796,5,FALSE),E1391)</f>
        <v>0</v>
      </c>
      <c r="E1391" s="3">
        <v>21</v>
      </c>
      <c r="F1391" s="8"/>
      <c r="G1391" s="8"/>
      <c r="H1391" s="3">
        <f t="shared" si="42"/>
        <v>0</v>
      </c>
      <c r="I1391" s="30">
        <f t="shared" si="43"/>
        <v>0</v>
      </c>
    </row>
    <row r="1392" spans="1:9" ht="15.75" thickBot="1" x14ac:dyDescent="0.3">
      <c r="A1392" s="2">
        <v>33107195</v>
      </c>
      <c r="B1392" s="2" t="s">
        <v>1394</v>
      </c>
      <c r="C1392" s="2" t="s">
        <v>84</v>
      </c>
      <c r="D1392" s="6">
        <f>IFERROR(VLOOKUP(ZDEFAULT_PORTRAIT!A1392,'Price Change'!$C$2:$G$5796,5,FALSE),E1392)</f>
        <v>33</v>
      </c>
      <c r="E1392" s="6">
        <v>33</v>
      </c>
      <c r="F1392" s="7"/>
      <c r="G1392" s="7"/>
      <c r="H1392" s="3">
        <f t="shared" si="42"/>
        <v>0</v>
      </c>
      <c r="I1392" s="30">
        <f t="shared" si="43"/>
        <v>0</v>
      </c>
    </row>
    <row r="1393" spans="1:9" ht="15.75" thickBot="1" x14ac:dyDescent="0.3">
      <c r="A1393" s="2">
        <v>33107197</v>
      </c>
      <c r="B1393" s="2" t="s">
        <v>1395</v>
      </c>
      <c r="C1393" s="2" t="s">
        <v>84</v>
      </c>
      <c r="D1393" s="3">
        <f>IFERROR(VLOOKUP(ZDEFAULT_PORTRAIT!A1393,'Price Change'!$C$2:$G$5796,5,FALSE),E1393)</f>
        <v>8</v>
      </c>
      <c r="E1393" s="3">
        <v>8</v>
      </c>
      <c r="F1393" s="8"/>
      <c r="G1393" s="8"/>
      <c r="H1393" s="3">
        <f t="shared" si="42"/>
        <v>0</v>
      </c>
      <c r="I1393" s="30">
        <f t="shared" si="43"/>
        <v>0</v>
      </c>
    </row>
    <row r="1394" spans="1:9" ht="15.75" thickBot="1" x14ac:dyDescent="0.3">
      <c r="A1394" s="2">
        <v>33107198</v>
      </c>
      <c r="B1394" s="2" t="s">
        <v>1396</v>
      </c>
      <c r="C1394" s="2" t="s">
        <v>84</v>
      </c>
      <c r="D1394" s="6">
        <f>IFERROR(VLOOKUP(ZDEFAULT_PORTRAIT!A1394,'Price Change'!$C$2:$G$5796,5,FALSE),E1394)</f>
        <v>510</v>
      </c>
      <c r="E1394" s="6">
        <v>510</v>
      </c>
      <c r="F1394" s="7"/>
      <c r="G1394" s="7"/>
      <c r="H1394" s="3">
        <f t="shared" si="42"/>
        <v>0</v>
      </c>
      <c r="I1394" s="30">
        <f t="shared" si="43"/>
        <v>0</v>
      </c>
    </row>
    <row r="1395" spans="1:9" ht="15.75" thickBot="1" x14ac:dyDescent="0.3">
      <c r="A1395" s="2">
        <v>33107199</v>
      </c>
      <c r="B1395" s="2" t="s">
        <v>1397</v>
      </c>
      <c r="C1395" s="2" t="s">
        <v>84</v>
      </c>
      <c r="D1395" s="3">
        <f>IFERROR(VLOOKUP(ZDEFAULT_PORTRAIT!A1395,'Price Change'!$C$2:$G$5796,5,FALSE),E1395)</f>
        <v>280</v>
      </c>
      <c r="E1395" s="3">
        <v>280</v>
      </c>
      <c r="F1395" s="8"/>
      <c r="G1395" s="8"/>
      <c r="H1395" s="3">
        <f t="shared" si="42"/>
        <v>0</v>
      </c>
      <c r="I1395" s="30">
        <f t="shared" si="43"/>
        <v>0</v>
      </c>
    </row>
    <row r="1396" spans="1:9" ht="15.75" thickBot="1" x14ac:dyDescent="0.3">
      <c r="A1396" s="2">
        <v>33107204</v>
      </c>
      <c r="B1396" s="2" t="s">
        <v>1398</v>
      </c>
      <c r="C1396" s="2" t="s">
        <v>84</v>
      </c>
      <c r="D1396" s="6">
        <f>IFERROR(VLOOKUP(ZDEFAULT_PORTRAIT!A1396,'Price Change'!$C$2:$G$5796,5,FALSE),E1396)</f>
        <v>67</v>
      </c>
      <c r="E1396" s="6">
        <v>67</v>
      </c>
      <c r="F1396" s="7"/>
      <c r="G1396" s="7"/>
      <c r="H1396" s="3">
        <f t="shared" si="42"/>
        <v>0</v>
      </c>
      <c r="I1396" s="30">
        <f t="shared" si="43"/>
        <v>0</v>
      </c>
    </row>
    <row r="1397" spans="1:9" ht="15.75" thickBot="1" x14ac:dyDescent="0.3">
      <c r="A1397" s="2">
        <v>33107207</v>
      </c>
      <c r="B1397" s="2" t="s">
        <v>1399</v>
      </c>
      <c r="C1397" s="2" t="s">
        <v>84</v>
      </c>
      <c r="D1397" s="3">
        <f>IFERROR(VLOOKUP(ZDEFAULT_PORTRAIT!A1397,'Price Change'!$C$2:$G$5796,5,FALSE),E1397)</f>
        <v>236</v>
      </c>
      <c r="E1397" s="3">
        <v>236</v>
      </c>
      <c r="F1397" s="8"/>
      <c r="G1397" s="8"/>
      <c r="H1397" s="3">
        <f t="shared" si="42"/>
        <v>0</v>
      </c>
      <c r="I1397" s="30">
        <f t="shared" si="43"/>
        <v>0</v>
      </c>
    </row>
    <row r="1398" spans="1:9" ht="15.75" thickBot="1" x14ac:dyDescent="0.3">
      <c r="A1398" s="2">
        <v>33107212</v>
      </c>
      <c r="B1398" s="2" t="s">
        <v>1400</v>
      </c>
      <c r="C1398" s="2" t="s">
        <v>84</v>
      </c>
      <c r="D1398" s="6">
        <f>IFERROR(VLOOKUP(ZDEFAULT_PORTRAIT!A1398,'Price Change'!$C$2:$G$5796,5,FALSE),E1398)</f>
        <v>121</v>
      </c>
      <c r="E1398" s="6">
        <v>121</v>
      </c>
      <c r="F1398" s="7"/>
      <c r="G1398" s="7"/>
      <c r="H1398" s="3">
        <f t="shared" si="42"/>
        <v>0</v>
      </c>
      <c r="I1398" s="30">
        <f t="shared" si="43"/>
        <v>0</v>
      </c>
    </row>
    <row r="1399" spans="1:9" ht="15.75" thickBot="1" x14ac:dyDescent="0.3">
      <c r="A1399" s="2">
        <v>33107215</v>
      </c>
      <c r="B1399" s="2" t="s">
        <v>1401</v>
      </c>
      <c r="C1399" s="2" t="s">
        <v>84</v>
      </c>
      <c r="D1399" s="3">
        <f>IFERROR(VLOOKUP(ZDEFAULT_PORTRAIT!A1399,'Price Change'!$C$2:$G$5796,5,FALSE),E1399)</f>
        <v>8</v>
      </c>
      <c r="E1399" s="3">
        <v>8</v>
      </c>
      <c r="F1399" s="8"/>
      <c r="G1399" s="8"/>
      <c r="H1399" s="3">
        <f t="shared" si="42"/>
        <v>0</v>
      </c>
      <c r="I1399" s="30">
        <f t="shared" si="43"/>
        <v>0</v>
      </c>
    </row>
    <row r="1400" spans="1:9" ht="15.75" thickBot="1" x14ac:dyDescent="0.3">
      <c r="A1400" s="2">
        <v>33107217</v>
      </c>
      <c r="B1400" s="2" t="s">
        <v>1402</v>
      </c>
      <c r="C1400" s="2" t="s">
        <v>84</v>
      </c>
      <c r="D1400" s="6">
        <f>IFERROR(VLOOKUP(ZDEFAULT_PORTRAIT!A1400,'Price Change'!$C$2:$G$5796,5,FALSE),E1400)</f>
        <v>8</v>
      </c>
      <c r="E1400" s="6">
        <v>8</v>
      </c>
      <c r="F1400" s="7"/>
      <c r="G1400" s="7"/>
      <c r="H1400" s="3">
        <f t="shared" si="42"/>
        <v>0</v>
      </c>
      <c r="I1400" s="30">
        <f t="shared" si="43"/>
        <v>0</v>
      </c>
    </row>
    <row r="1401" spans="1:9" ht="15.75" thickBot="1" x14ac:dyDescent="0.3">
      <c r="A1401" s="2">
        <v>33107218</v>
      </c>
      <c r="B1401" s="2" t="s">
        <v>1403</v>
      </c>
      <c r="C1401" s="2" t="s">
        <v>84</v>
      </c>
      <c r="D1401" s="3">
        <f>IFERROR(VLOOKUP(ZDEFAULT_PORTRAIT!A1401,'Price Change'!$C$2:$G$5796,5,FALSE),E1401)</f>
        <v>8</v>
      </c>
      <c r="E1401" s="3">
        <v>8</v>
      </c>
      <c r="F1401" s="8"/>
      <c r="G1401" s="8"/>
      <c r="H1401" s="3">
        <f t="shared" si="42"/>
        <v>0</v>
      </c>
      <c r="I1401" s="30">
        <f t="shared" si="43"/>
        <v>0</v>
      </c>
    </row>
    <row r="1402" spans="1:9" ht="15.75" thickBot="1" x14ac:dyDescent="0.3">
      <c r="A1402" s="2">
        <v>33107219</v>
      </c>
      <c r="B1402" s="2" t="s">
        <v>1404</v>
      </c>
      <c r="C1402" s="2" t="s">
        <v>84</v>
      </c>
      <c r="D1402" s="6">
        <f>IFERROR(VLOOKUP(ZDEFAULT_PORTRAIT!A1402,'Price Change'!$C$2:$G$5796,5,FALSE),E1402)</f>
        <v>156</v>
      </c>
      <c r="E1402" s="6">
        <v>156</v>
      </c>
      <c r="F1402" s="7"/>
      <c r="G1402" s="7"/>
      <c r="H1402" s="3">
        <f t="shared" si="42"/>
        <v>0</v>
      </c>
      <c r="I1402" s="30">
        <f t="shared" si="43"/>
        <v>0</v>
      </c>
    </row>
    <row r="1403" spans="1:9" ht="15.75" thickBot="1" x14ac:dyDescent="0.3">
      <c r="A1403" s="2">
        <v>33107220</v>
      </c>
      <c r="B1403" s="2" t="s">
        <v>1405</v>
      </c>
      <c r="C1403" s="2" t="s">
        <v>84</v>
      </c>
      <c r="D1403" s="3">
        <f>IFERROR(VLOOKUP(ZDEFAULT_PORTRAIT!A1403,'Price Change'!$C$2:$G$5796,5,FALSE),E1403)</f>
        <v>11</v>
      </c>
      <c r="E1403" s="3">
        <v>11</v>
      </c>
      <c r="F1403" s="8"/>
      <c r="G1403" s="8"/>
      <c r="H1403" s="3">
        <f t="shared" si="42"/>
        <v>0</v>
      </c>
      <c r="I1403" s="30">
        <f t="shared" si="43"/>
        <v>0</v>
      </c>
    </row>
    <row r="1404" spans="1:9" ht="15.75" thickBot="1" x14ac:dyDescent="0.3">
      <c r="A1404" s="2">
        <v>33107223</v>
      </c>
      <c r="B1404" s="2" t="s">
        <v>1406</v>
      </c>
      <c r="C1404" s="2" t="s">
        <v>84</v>
      </c>
      <c r="D1404" s="6">
        <f>IFERROR(VLOOKUP(ZDEFAULT_PORTRAIT!A1404,'Price Change'!$C$2:$G$5796,5,FALSE),E1404)</f>
        <v>8</v>
      </c>
      <c r="E1404" s="6">
        <v>8</v>
      </c>
      <c r="F1404" s="7"/>
      <c r="G1404" s="7"/>
      <c r="H1404" s="3">
        <f t="shared" si="42"/>
        <v>0</v>
      </c>
      <c r="I1404" s="30">
        <f t="shared" si="43"/>
        <v>0</v>
      </c>
    </row>
    <row r="1405" spans="1:9" ht="15.75" thickBot="1" x14ac:dyDescent="0.3">
      <c r="A1405" s="2">
        <v>33107224</v>
      </c>
      <c r="B1405" s="2" t="s">
        <v>1407</v>
      </c>
      <c r="C1405" s="2" t="s">
        <v>84</v>
      </c>
      <c r="D1405" s="3">
        <f>IFERROR(VLOOKUP(ZDEFAULT_PORTRAIT!A1405,'Price Change'!$C$2:$G$5796,5,FALSE),E1405)</f>
        <v>8</v>
      </c>
      <c r="E1405" s="3">
        <v>8</v>
      </c>
      <c r="F1405" s="8"/>
      <c r="G1405" s="8"/>
      <c r="H1405" s="3">
        <f t="shared" si="42"/>
        <v>0</v>
      </c>
      <c r="I1405" s="30">
        <f t="shared" si="43"/>
        <v>0</v>
      </c>
    </row>
    <row r="1406" spans="1:9" ht="15.75" thickBot="1" x14ac:dyDescent="0.3">
      <c r="A1406" s="2">
        <v>33107226</v>
      </c>
      <c r="B1406" s="2" t="s">
        <v>1408</v>
      </c>
      <c r="C1406" s="2" t="s">
        <v>84</v>
      </c>
      <c r="D1406" s="6">
        <f>IFERROR(VLOOKUP(ZDEFAULT_PORTRAIT!A1406,'Price Change'!$C$2:$G$5796,5,FALSE),E1406)</f>
        <v>8</v>
      </c>
      <c r="E1406" s="6">
        <v>8</v>
      </c>
      <c r="F1406" s="7"/>
      <c r="G1406" s="7"/>
      <c r="H1406" s="3">
        <f t="shared" si="42"/>
        <v>0</v>
      </c>
      <c r="I1406" s="30">
        <f t="shared" si="43"/>
        <v>0</v>
      </c>
    </row>
    <row r="1407" spans="1:9" ht="15.75" thickBot="1" x14ac:dyDescent="0.3">
      <c r="A1407" s="2">
        <v>33107228</v>
      </c>
      <c r="B1407" s="2" t="s">
        <v>1409</v>
      </c>
      <c r="C1407" s="2" t="s">
        <v>84</v>
      </c>
      <c r="D1407" s="3">
        <f>IFERROR(VLOOKUP(ZDEFAULT_PORTRAIT!A1407,'Price Change'!$C$2:$G$5796,5,FALSE),E1407)</f>
        <v>8</v>
      </c>
      <c r="E1407" s="3">
        <v>8</v>
      </c>
      <c r="F1407" s="8"/>
      <c r="G1407" s="8"/>
      <c r="H1407" s="3">
        <f t="shared" si="42"/>
        <v>0</v>
      </c>
      <c r="I1407" s="30">
        <f t="shared" si="43"/>
        <v>0</v>
      </c>
    </row>
    <row r="1408" spans="1:9" ht="15.75" thickBot="1" x14ac:dyDescent="0.3">
      <c r="A1408" s="2">
        <v>33107230</v>
      </c>
      <c r="B1408" s="2" t="s">
        <v>1410</v>
      </c>
      <c r="C1408" s="2" t="s">
        <v>84</v>
      </c>
      <c r="D1408" s="6">
        <f>IFERROR(VLOOKUP(ZDEFAULT_PORTRAIT!A1408,'Price Change'!$C$2:$G$5796,5,FALSE),E1408)</f>
        <v>12</v>
      </c>
      <c r="E1408" s="6">
        <v>12</v>
      </c>
      <c r="F1408" s="7"/>
      <c r="G1408" s="7"/>
      <c r="H1408" s="3">
        <f t="shared" si="42"/>
        <v>0</v>
      </c>
      <c r="I1408" s="30">
        <f t="shared" si="43"/>
        <v>0</v>
      </c>
    </row>
    <row r="1409" spans="1:9" ht="15.75" thickBot="1" x14ac:dyDescent="0.3">
      <c r="A1409" s="2">
        <v>33107231</v>
      </c>
      <c r="B1409" s="2" t="s">
        <v>1411</v>
      </c>
      <c r="C1409" s="2" t="s">
        <v>84</v>
      </c>
      <c r="D1409" s="3">
        <f>IFERROR(VLOOKUP(ZDEFAULT_PORTRAIT!A1409,'Price Change'!$C$2:$G$5796,5,FALSE),E1409)</f>
        <v>12</v>
      </c>
      <c r="E1409" s="3">
        <v>12</v>
      </c>
      <c r="F1409" s="8"/>
      <c r="G1409" s="8"/>
      <c r="H1409" s="3">
        <f t="shared" si="42"/>
        <v>0</v>
      </c>
      <c r="I1409" s="30">
        <f t="shared" si="43"/>
        <v>0</v>
      </c>
    </row>
    <row r="1410" spans="1:9" ht="15.75" thickBot="1" x14ac:dyDescent="0.3">
      <c r="A1410" s="2">
        <v>33107232</v>
      </c>
      <c r="B1410" s="2" t="s">
        <v>1412</v>
      </c>
      <c r="C1410" s="2" t="s">
        <v>84</v>
      </c>
      <c r="D1410" s="6">
        <f>IFERROR(VLOOKUP(ZDEFAULT_PORTRAIT!A1410,'Price Change'!$C$2:$G$5796,5,FALSE),E1410)</f>
        <v>12</v>
      </c>
      <c r="E1410" s="6">
        <v>12</v>
      </c>
      <c r="F1410" s="7"/>
      <c r="G1410" s="7"/>
      <c r="H1410" s="3">
        <f t="shared" si="42"/>
        <v>0</v>
      </c>
      <c r="I1410" s="30">
        <f t="shared" si="43"/>
        <v>0</v>
      </c>
    </row>
    <row r="1411" spans="1:9" ht="15.75" thickBot="1" x14ac:dyDescent="0.3">
      <c r="A1411" s="2">
        <v>33107233</v>
      </c>
      <c r="B1411" s="2" t="s">
        <v>1413</v>
      </c>
      <c r="C1411" s="2" t="s">
        <v>84</v>
      </c>
      <c r="D1411" s="3">
        <f>IFERROR(VLOOKUP(ZDEFAULT_PORTRAIT!A1411,'Price Change'!$C$2:$G$5796,5,FALSE),E1411)</f>
        <v>12</v>
      </c>
      <c r="E1411" s="3">
        <v>12</v>
      </c>
      <c r="F1411" s="8"/>
      <c r="G1411" s="8"/>
      <c r="H1411" s="3">
        <f t="shared" si="42"/>
        <v>0</v>
      </c>
      <c r="I1411" s="30">
        <f t="shared" si="43"/>
        <v>0</v>
      </c>
    </row>
    <row r="1412" spans="1:9" ht="15.75" thickBot="1" x14ac:dyDescent="0.3">
      <c r="A1412" s="2">
        <v>33107234</v>
      </c>
      <c r="B1412" s="2" t="s">
        <v>1414</v>
      </c>
      <c r="C1412" s="2" t="s">
        <v>84</v>
      </c>
      <c r="D1412" s="6">
        <f>IFERROR(VLOOKUP(ZDEFAULT_PORTRAIT!A1412,'Price Change'!$C$2:$G$5796,5,FALSE),E1412)</f>
        <v>12</v>
      </c>
      <c r="E1412" s="6">
        <v>12</v>
      </c>
      <c r="F1412" s="7"/>
      <c r="G1412" s="7"/>
      <c r="H1412" s="3">
        <f t="shared" si="42"/>
        <v>0</v>
      </c>
      <c r="I1412" s="30">
        <f t="shared" si="43"/>
        <v>0</v>
      </c>
    </row>
    <row r="1413" spans="1:9" ht="15.75" thickBot="1" x14ac:dyDescent="0.3">
      <c r="A1413" s="2">
        <v>33107235</v>
      </c>
      <c r="B1413" s="2" t="s">
        <v>1415</v>
      </c>
      <c r="C1413" s="2" t="s">
        <v>84</v>
      </c>
      <c r="D1413" s="3">
        <f>IFERROR(VLOOKUP(ZDEFAULT_PORTRAIT!A1413,'Price Change'!$C$2:$G$5796,5,FALSE),E1413)</f>
        <v>122</v>
      </c>
      <c r="E1413" s="3">
        <v>122</v>
      </c>
      <c r="F1413" s="8"/>
      <c r="G1413" s="8"/>
      <c r="H1413" s="3">
        <f t="shared" si="42"/>
        <v>0</v>
      </c>
      <c r="I1413" s="30">
        <f t="shared" si="43"/>
        <v>0</v>
      </c>
    </row>
    <row r="1414" spans="1:9" ht="15.75" thickBot="1" x14ac:dyDescent="0.3">
      <c r="A1414" s="2">
        <v>33107236</v>
      </c>
      <c r="B1414" s="2" t="s">
        <v>1416</v>
      </c>
      <c r="C1414" s="2" t="s">
        <v>84</v>
      </c>
      <c r="D1414" s="6">
        <f>IFERROR(VLOOKUP(ZDEFAULT_PORTRAIT!A1414,'Price Change'!$C$2:$G$5796,5,FALSE),E1414)</f>
        <v>144</v>
      </c>
      <c r="E1414" s="6">
        <v>144</v>
      </c>
      <c r="F1414" s="7"/>
      <c r="G1414" s="7"/>
      <c r="H1414" s="3">
        <f t="shared" ref="H1414:H1477" si="44">IFERROR((E1414-D1414)*F1414,E1414*F1414)</f>
        <v>0</v>
      </c>
      <c r="I1414" s="30">
        <f t="shared" ref="I1414:I1477" si="45">IFERROR(H1414/G1414,0)</f>
        <v>0</v>
      </c>
    </row>
    <row r="1415" spans="1:9" ht="15.75" thickBot="1" x14ac:dyDescent="0.3">
      <c r="A1415" s="2">
        <v>33107240</v>
      </c>
      <c r="B1415" s="2" t="s">
        <v>1417</v>
      </c>
      <c r="C1415" s="2" t="s">
        <v>84</v>
      </c>
      <c r="D1415" s="3">
        <f>IFERROR(VLOOKUP(ZDEFAULT_PORTRAIT!A1415,'Price Change'!$C$2:$G$5796,5,FALSE),E1415)</f>
        <v>8</v>
      </c>
      <c r="E1415" s="3">
        <v>8</v>
      </c>
      <c r="F1415" s="8"/>
      <c r="G1415" s="8"/>
      <c r="H1415" s="3">
        <f t="shared" si="44"/>
        <v>0</v>
      </c>
      <c r="I1415" s="30">
        <f t="shared" si="45"/>
        <v>0</v>
      </c>
    </row>
    <row r="1416" spans="1:9" ht="15.75" thickBot="1" x14ac:dyDescent="0.3">
      <c r="A1416" s="2">
        <v>33107242</v>
      </c>
      <c r="B1416" s="2" t="s">
        <v>1418</v>
      </c>
      <c r="C1416" s="2" t="s">
        <v>84</v>
      </c>
      <c r="D1416" s="6">
        <f>IFERROR(VLOOKUP(ZDEFAULT_PORTRAIT!A1416,'Price Change'!$C$2:$G$5796,5,FALSE),E1416)</f>
        <v>8</v>
      </c>
      <c r="E1416" s="6">
        <v>8</v>
      </c>
      <c r="F1416" s="7"/>
      <c r="G1416" s="7"/>
      <c r="H1416" s="3">
        <f t="shared" si="44"/>
        <v>0</v>
      </c>
      <c r="I1416" s="30">
        <f t="shared" si="45"/>
        <v>0</v>
      </c>
    </row>
    <row r="1417" spans="1:9" ht="15.75" thickBot="1" x14ac:dyDescent="0.3">
      <c r="A1417" s="2">
        <v>33107253</v>
      </c>
      <c r="B1417" s="2" t="s">
        <v>1419</v>
      </c>
      <c r="C1417" s="2" t="s">
        <v>84</v>
      </c>
      <c r="D1417" s="3">
        <f>IFERROR(VLOOKUP(ZDEFAULT_PORTRAIT!A1417,'Price Change'!$C$2:$G$5796,5,FALSE),E1417)</f>
        <v>20</v>
      </c>
      <c r="E1417" s="3">
        <v>20</v>
      </c>
      <c r="F1417" s="8"/>
      <c r="G1417" s="8"/>
      <c r="H1417" s="3">
        <f t="shared" si="44"/>
        <v>0</v>
      </c>
      <c r="I1417" s="30">
        <f t="shared" si="45"/>
        <v>0</v>
      </c>
    </row>
    <row r="1418" spans="1:9" ht="15.75" thickBot="1" x14ac:dyDescent="0.3">
      <c r="A1418" s="2">
        <v>33107254</v>
      </c>
      <c r="B1418" s="2" t="s">
        <v>1420</v>
      </c>
      <c r="C1418" s="2" t="s">
        <v>84</v>
      </c>
      <c r="D1418" s="6">
        <f>IFERROR(VLOOKUP(ZDEFAULT_PORTRAIT!A1418,'Price Change'!$C$2:$G$5796,5,FALSE),E1418)</f>
        <v>290</v>
      </c>
      <c r="E1418" s="6">
        <v>290</v>
      </c>
      <c r="F1418" s="7"/>
      <c r="G1418" s="7"/>
      <c r="H1418" s="3">
        <f t="shared" si="44"/>
        <v>0</v>
      </c>
      <c r="I1418" s="30">
        <f t="shared" si="45"/>
        <v>0</v>
      </c>
    </row>
    <row r="1419" spans="1:9" ht="15.75" thickBot="1" x14ac:dyDescent="0.3">
      <c r="A1419" s="2">
        <v>33107256</v>
      </c>
      <c r="B1419" s="2" t="s">
        <v>1421</v>
      </c>
      <c r="C1419" s="2" t="s">
        <v>84</v>
      </c>
      <c r="D1419" s="3">
        <f>IFERROR(VLOOKUP(ZDEFAULT_PORTRAIT!A1419,'Price Change'!$C$2:$G$5796,5,FALSE),E1419)</f>
        <v>26</v>
      </c>
      <c r="E1419" s="3">
        <v>26</v>
      </c>
      <c r="F1419" s="8"/>
      <c r="G1419" s="8"/>
      <c r="H1419" s="3">
        <f t="shared" si="44"/>
        <v>0</v>
      </c>
      <c r="I1419" s="30">
        <f t="shared" si="45"/>
        <v>0</v>
      </c>
    </row>
    <row r="1420" spans="1:9" ht="15.75" thickBot="1" x14ac:dyDescent="0.3">
      <c r="A1420" s="2">
        <v>33107257</v>
      </c>
      <c r="B1420" s="2" t="s">
        <v>1422</v>
      </c>
      <c r="C1420" s="2" t="s">
        <v>84</v>
      </c>
      <c r="D1420" s="6">
        <f>IFERROR(VLOOKUP(ZDEFAULT_PORTRAIT!A1420,'Price Change'!$C$2:$G$5796,5,FALSE),E1420)</f>
        <v>8</v>
      </c>
      <c r="E1420" s="6">
        <v>8</v>
      </c>
      <c r="F1420" s="7"/>
      <c r="G1420" s="7"/>
      <c r="H1420" s="3">
        <f t="shared" si="44"/>
        <v>0</v>
      </c>
      <c r="I1420" s="30">
        <f t="shared" si="45"/>
        <v>0</v>
      </c>
    </row>
    <row r="1421" spans="1:9" ht="15.75" thickBot="1" x14ac:dyDescent="0.3">
      <c r="A1421" s="2">
        <v>33107258</v>
      </c>
      <c r="B1421" s="2" t="s">
        <v>1423</v>
      </c>
      <c r="C1421" s="2" t="s">
        <v>84</v>
      </c>
      <c r="D1421" s="3">
        <f>IFERROR(VLOOKUP(ZDEFAULT_PORTRAIT!A1421,'Price Change'!$C$2:$G$5796,5,FALSE),E1421)</f>
        <v>8</v>
      </c>
      <c r="E1421" s="3">
        <v>8</v>
      </c>
      <c r="F1421" s="8"/>
      <c r="G1421" s="8"/>
      <c r="H1421" s="3">
        <f t="shared" si="44"/>
        <v>0</v>
      </c>
      <c r="I1421" s="30">
        <f t="shared" si="45"/>
        <v>0</v>
      </c>
    </row>
    <row r="1422" spans="1:9" ht="15.75" thickBot="1" x14ac:dyDescent="0.3">
      <c r="A1422" s="2">
        <v>33107260</v>
      </c>
      <c r="B1422" s="2" t="s">
        <v>1424</v>
      </c>
      <c r="C1422" s="2" t="s">
        <v>84</v>
      </c>
      <c r="D1422" s="6">
        <f>IFERROR(VLOOKUP(ZDEFAULT_PORTRAIT!A1422,'Price Change'!$C$2:$G$5796,5,FALSE),E1422)</f>
        <v>19</v>
      </c>
      <c r="E1422" s="6">
        <v>19</v>
      </c>
      <c r="F1422" s="7"/>
      <c r="G1422" s="7"/>
      <c r="H1422" s="3">
        <f t="shared" si="44"/>
        <v>0</v>
      </c>
      <c r="I1422" s="30">
        <f t="shared" si="45"/>
        <v>0</v>
      </c>
    </row>
    <row r="1423" spans="1:9" ht="15.75" thickBot="1" x14ac:dyDescent="0.3">
      <c r="A1423" s="2">
        <v>33107261</v>
      </c>
      <c r="B1423" s="2" t="s">
        <v>1425</v>
      </c>
      <c r="C1423" s="2" t="s">
        <v>84</v>
      </c>
      <c r="D1423" s="3">
        <f>IFERROR(VLOOKUP(ZDEFAULT_PORTRAIT!A1423,'Price Change'!$C$2:$G$5796,5,FALSE),E1423)</f>
        <v>41</v>
      </c>
      <c r="E1423" s="3">
        <v>41</v>
      </c>
      <c r="F1423" s="8"/>
      <c r="G1423" s="8"/>
      <c r="H1423" s="3">
        <f t="shared" si="44"/>
        <v>0</v>
      </c>
      <c r="I1423" s="30">
        <f t="shared" si="45"/>
        <v>0</v>
      </c>
    </row>
    <row r="1424" spans="1:9" ht="15.75" thickBot="1" x14ac:dyDescent="0.3">
      <c r="A1424" s="2">
        <v>33107262</v>
      </c>
      <c r="B1424" s="2" t="s">
        <v>997</v>
      </c>
      <c r="C1424" s="2" t="s">
        <v>84</v>
      </c>
      <c r="D1424" s="6">
        <f>IFERROR(VLOOKUP(ZDEFAULT_PORTRAIT!A1424,'Price Change'!$C$2:$G$5796,5,FALSE),E1424)</f>
        <v>32</v>
      </c>
      <c r="E1424" s="6">
        <v>32</v>
      </c>
      <c r="F1424" s="7"/>
      <c r="G1424" s="7"/>
      <c r="H1424" s="3">
        <f t="shared" si="44"/>
        <v>0</v>
      </c>
      <c r="I1424" s="30">
        <f t="shared" si="45"/>
        <v>0</v>
      </c>
    </row>
    <row r="1425" spans="1:9" ht="15.75" thickBot="1" x14ac:dyDescent="0.3">
      <c r="A1425" s="2">
        <v>33107264</v>
      </c>
      <c r="B1425" s="2" t="s">
        <v>1426</v>
      </c>
      <c r="C1425" s="2" t="s">
        <v>84</v>
      </c>
      <c r="D1425" s="3">
        <f>IFERROR(VLOOKUP(ZDEFAULT_PORTRAIT!A1425,'Price Change'!$C$2:$G$5796,5,FALSE),E1425)</f>
        <v>41</v>
      </c>
      <c r="E1425" s="3">
        <v>41</v>
      </c>
      <c r="F1425" s="4">
        <v>198</v>
      </c>
      <c r="G1425" s="5">
        <v>8118</v>
      </c>
      <c r="H1425" s="3">
        <f t="shared" si="44"/>
        <v>0</v>
      </c>
      <c r="I1425" s="30">
        <f t="shared" si="45"/>
        <v>0</v>
      </c>
    </row>
    <row r="1426" spans="1:9" ht="15.75" thickBot="1" x14ac:dyDescent="0.3">
      <c r="A1426" s="2">
        <v>33107267</v>
      </c>
      <c r="B1426" s="2" t="s">
        <v>1427</v>
      </c>
      <c r="C1426" s="2" t="s">
        <v>84</v>
      </c>
      <c r="D1426" s="6">
        <f>IFERROR(VLOOKUP(ZDEFAULT_PORTRAIT!A1426,'Price Change'!$C$2:$G$5796,5,FALSE),E1426)</f>
        <v>24</v>
      </c>
      <c r="E1426" s="6">
        <v>24</v>
      </c>
      <c r="F1426" s="7"/>
      <c r="G1426" s="7"/>
      <c r="H1426" s="3">
        <f t="shared" si="44"/>
        <v>0</v>
      </c>
      <c r="I1426" s="30">
        <f t="shared" si="45"/>
        <v>0</v>
      </c>
    </row>
    <row r="1427" spans="1:9" ht="15.75" thickBot="1" x14ac:dyDescent="0.3">
      <c r="A1427" s="2">
        <v>33107269</v>
      </c>
      <c r="B1427" s="2" t="s">
        <v>1428</v>
      </c>
      <c r="C1427" s="2" t="s">
        <v>84</v>
      </c>
      <c r="D1427" s="3">
        <f>IFERROR(VLOOKUP(ZDEFAULT_PORTRAIT!A1427,'Price Change'!$C$2:$G$5796,5,FALSE),E1427)</f>
        <v>51</v>
      </c>
      <c r="E1427" s="3">
        <v>51</v>
      </c>
      <c r="F1427" s="8"/>
      <c r="G1427" s="8"/>
      <c r="H1427" s="3">
        <f t="shared" si="44"/>
        <v>0</v>
      </c>
      <c r="I1427" s="30">
        <f t="shared" si="45"/>
        <v>0</v>
      </c>
    </row>
    <row r="1428" spans="1:9" ht="15.75" thickBot="1" x14ac:dyDescent="0.3">
      <c r="A1428" s="2">
        <v>33107270</v>
      </c>
      <c r="B1428" s="2" t="s">
        <v>1429</v>
      </c>
      <c r="C1428" s="2" t="s">
        <v>84</v>
      </c>
      <c r="D1428" s="6">
        <f>IFERROR(VLOOKUP(ZDEFAULT_PORTRAIT!A1428,'Price Change'!$C$2:$G$5796,5,FALSE),E1428)</f>
        <v>155</v>
      </c>
      <c r="E1428" s="6">
        <v>155</v>
      </c>
      <c r="F1428" s="7"/>
      <c r="G1428" s="7"/>
      <c r="H1428" s="3">
        <f t="shared" si="44"/>
        <v>0</v>
      </c>
      <c r="I1428" s="30">
        <f t="shared" si="45"/>
        <v>0</v>
      </c>
    </row>
    <row r="1429" spans="1:9" ht="15.75" thickBot="1" x14ac:dyDescent="0.3">
      <c r="A1429" s="2">
        <v>33107271</v>
      </c>
      <c r="B1429" s="2" t="s">
        <v>1430</v>
      </c>
      <c r="C1429" s="2" t="s">
        <v>84</v>
      </c>
      <c r="D1429" s="3">
        <f>IFERROR(VLOOKUP(ZDEFAULT_PORTRAIT!A1429,'Price Change'!$C$2:$G$5796,5,FALSE),E1429)</f>
        <v>28</v>
      </c>
      <c r="E1429" s="3">
        <v>28</v>
      </c>
      <c r="F1429" s="8"/>
      <c r="G1429" s="8"/>
      <c r="H1429" s="3">
        <f t="shared" si="44"/>
        <v>0</v>
      </c>
      <c r="I1429" s="30">
        <f t="shared" si="45"/>
        <v>0</v>
      </c>
    </row>
    <row r="1430" spans="1:9" ht="15.75" thickBot="1" x14ac:dyDescent="0.3">
      <c r="A1430" s="2">
        <v>33107272</v>
      </c>
      <c r="B1430" s="2" t="s">
        <v>1431</v>
      </c>
      <c r="C1430" s="2" t="s">
        <v>84</v>
      </c>
      <c r="D1430" s="6">
        <f>IFERROR(VLOOKUP(ZDEFAULT_PORTRAIT!A1430,'Price Change'!$C$2:$G$5796,5,FALSE),E1430)</f>
        <v>8</v>
      </c>
      <c r="E1430" s="6">
        <v>8</v>
      </c>
      <c r="F1430" s="7"/>
      <c r="G1430" s="7"/>
      <c r="H1430" s="3">
        <f t="shared" si="44"/>
        <v>0</v>
      </c>
      <c r="I1430" s="30">
        <f t="shared" si="45"/>
        <v>0</v>
      </c>
    </row>
    <row r="1431" spans="1:9" ht="15.75" thickBot="1" x14ac:dyDescent="0.3">
      <c r="A1431" s="2">
        <v>33107273</v>
      </c>
      <c r="B1431" s="2" t="s">
        <v>1432</v>
      </c>
      <c r="C1431" s="2" t="s">
        <v>84</v>
      </c>
      <c r="D1431" s="3">
        <f>IFERROR(VLOOKUP(ZDEFAULT_PORTRAIT!A1431,'Price Change'!$C$2:$G$5796,5,FALSE),E1431)</f>
        <v>8</v>
      </c>
      <c r="E1431" s="3">
        <v>8</v>
      </c>
      <c r="F1431" s="8"/>
      <c r="G1431" s="8"/>
      <c r="H1431" s="3">
        <f t="shared" si="44"/>
        <v>0</v>
      </c>
      <c r="I1431" s="30">
        <f t="shared" si="45"/>
        <v>0</v>
      </c>
    </row>
    <row r="1432" spans="1:9" ht="15.75" thickBot="1" x14ac:dyDescent="0.3">
      <c r="A1432" s="2">
        <v>33107274</v>
      </c>
      <c r="B1432" s="2" t="s">
        <v>1433</v>
      </c>
      <c r="C1432" s="2" t="s">
        <v>84</v>
      </c>
      <c r="D1432" s="6">
        <f>IFERROR(VLOOKUP(ZDEFAULT_PORTRAIT!A1432,'Price Change'!$C$2:$G$5796,5,FALSE),E1432)</f>
        <v>8</v>
      </c>
      <c r="E1432" s="6">
        <v>8</v>
      </c>
      <c r="F1432" s="7"/>
      <c r="G1432" s="7"/>
      <c r="H1432" s="3">
        <f t="shared" si="44"/>
        <v>0</v>
      </c>
      <c r="I1432" s="30">
        <f t="shared" si="45"/>
        <v>0</v>
      </c>
    </row>
    <row r="1433" spans="1:9" ht="15.75" thickBot="1" x14ac:dyDescent="0.3">
      <c r="A1433" s="2">
        <v>33107280</v>
      </c>
      <c r="B1433" s="2" t="s">
        <v>1434</v>
      </c>
      <c r="C1433" s="2" t="s">
        <v>84</v>
      </c>
      <c r="D1433" s="3">
        <f>IFERROR(VLOOKUP(ZDEFAULT_PORTRAIT!A1433,'Price Change'!$C$2:$G$5796,5,FALSE),E1433)</f>
        <v>8</v>
      </c>
      <c r="E1433" s="3">
        <v>8</v>
      </c>
      <c r="F1433" s="8"/>
      <c r="G1433" s="8"/>
      <c r="H1433" s="3">
        <f t="shared" si="44"/>
        <v>0</v>
      </c>
      <c r="I1433" s="30">
        <f t="shared" si="45"/>
        <v>0</v>
      </c>
    </row>
    <row r="1434" spans="1:9" ht="15.75" thickBot="1" x14ac:dyDescent="0.3">
      <c r="A1434" s="2">
        <v>33107283</v>
      </c>
      <c r="B1434" s="2" t="s">
        <v>1435</v>
      </c>
      <c r="C1434" s="2" t="s">
        <v>84</v>
      </c>
      <c r="D1434" s="6">
        <f>IFERROR(VLOOKUP(ZDEFAULT_PORTRAIT!A1434,'Price Change'!$C$2:$G$5796,5,FALSE),E1434)</f>
        <v>733</v>
      </c>
      <c r="E1434" s="6">
        <v>733</v>
      </c>
      <c r="F1434" s="7"/>
      <c r="G1434" s="7"/>
      <c r="H1434" s="3">
        <f t="shared" si="44"/>
        <v>0</v>
      </c>
      <c r="I1434" s="30">
        <f t="shared" si="45"/>
        <v>0</v>
      </c>
    </row>
    <row r="1435" spans="1:9" ht="15.75" thickBot="1" x14ac:dyDescent="0.3">
      <c r="A1435" s="2">
        <v>33107288</v>
      </c>
      <c r="B1435" s="2" t="s">
        <v>1436</v>
      </c>
      <c r="C1435" s="2" t="s">
        <v>84</v>
      </c>
      <c r="D1435" s="3">
        <f>IFERROR(VLOOKUP(ZDEFAULT_PORTRAIT!A1435,'Price Change'!$C$2:$G$5796,5,FALSE),E1435)</f>
        <v>38</v>
      </c>
      <c r="E1435" s="3">
        <v>38</v>
      </c>
      <c r="F1435" s="8"/>
      <c r="G1435" s="8"/>
      <c r="H1435" s="3">
        <f t="shared" si="44"/>
        <v>0</v>
      </c>
      <c r="I1435" s="30">
        <f t="shared" si="45"/>
        <v>0</v>
      </c>
    </row>
    <row r="1436" spans="1:9" ht="15.75" thickBot="1" x14ac:dyDescent="0.3">
      <c r="A1436" s="2">
        <v>33107289</v>
      </c>
      <c r="B1436" s="2" t="s">
        <v>1437</v>
      </c>
      <c r="C1436" s="2" t="s">
        <v>84</v>
      </c>
      <c r="D1436" s="6">
        <f>IFERROR(VLOOKUP(ZDEFAULT_PORTRAIT!A1436,'Price Change'!$C$2:$G$5796,5,FALSE),E1436)</f>
        <v>15</v>
      </c>
      <c r="E1436" s="6">
        <v>15</v>
      </c>
      <c r="F1436" s="7"/>
      <c r="G1436" s="7"/>
      <c r="H1436" s="3">
        <f t="shared" si="44"/>
        <v>0</v>
      </c>
      <c r="I1436" s="30">
        <f t="shared" si="45"/>
        <v>0</v>
      </c>
    </row>
    <row r="1437" spans="1:9" ht="15.75" thickBot="1" x14ac:dyDescent="0.3">
      <c r="A1437" s="2">
        <v>33107291</v>
      </c>
      <c r="B1437" s="2" t="s">
        <v>1438</v>
      </c>
      <c r="C1437" s="2" t="s">
        <v>84</v>
      </c>
      <c r="D1437" s="3">
        <f>IFERROR(VLOOKUP(ZDEFAULT_PORTRAIT!A1437,'Price Change'!$C$2:$G$5796,5,FALSE),E1437)</f>
        <v>37</v>
      </c>
      <c r="E1437" s="3">
        <v>37</v>
      </c>
      <c r="F1437" s="8"/>
      <c r="G1437" s="8"/>
      <c r="H1437" s="3">
        <f t="shared" si="44"/>
        <v>0</v>
      </c>
      <c r="I1437" s="30">
        <f t="shared" si="45"/>
        <v>0</v>
      </c>
    </row>
    <row r="1438" spans="1:9" ht="15.75" thickBot="1" x14ac:dyDescent="0.3">
      <c r="A1438" s="2">
        <v>33107292</v>
      </c>
      <c r="B1438" s="2" t="s">
        <v>1439</v>
      </c>
      <c r="C1438" s="2" t="s">
        <v>84</v>
      </c>
      <c r="D1438" s="6">
        <f>IFERROR(VLOOKUP(ZDEFAULT_PORTRAIT!A1438,'Price Change'!$C$2:$G$5796,5,FALSE),E1438)</f>
        <v>37</v>
      </c>
      <c r="E1438" s="6">
        <v>37</v>
      </c>
      <c r="F1438" s="7"/>
      <c r="G1438" s="7"/>
      <c r="H1438" s="3">
        <f t="shared" si="44"/>
        <v>0</v>
      </c>
      <c r="I1438" s="30">
        <f t="shared" si="45"/>
        <v>0</v>
      </c>
    </row>
    <row r="1439" spans="1:9" ht="15.75" thickBot="1" x14ac:dyDescent="0.3">
      <c r="A1439" s="2">
        <v>33107297</v>
      </c>
      <c r="B1439" s="2" t="s">
        <v>673</v>
      </c>
      <c r="C1439" s="2" t="s">
        <v>84</v>
      </c>
      <c r="D1439" s="3">
        <f>IFERROR(VLOOKUP(ZDEFAULT_PORTRAIT!A1439,'Price Change'!$C$2:$G$5796,5,FALSE),E1439)</f>
        <v>8</v>
      </c>
      <c r="E1439" s="3">
        <v>8</v>
      </c>
      <c r="F1439" s="8"/>
      <c r="G1439" s="8"/>
      <c r="H1439" s="3">
        <f t="shared" si="44"/>
        <v>0</v>
      </c>
      <c r="I1439" s="30">
        <f t="shared" si="45"/>
        <v>0</v>
      </c>
    </row>
    <row r="1440" spans="1:9" ht="15.75" thickBot="1" x14ac:dyDescent="0.3">
      <c r="A1440" s="2">
        <v>33107923</v>
      </c>
      <c r="B1440" s="2" t="s">
        <v>1440</v>
      </c>
      <c r="C1440" s="2" t="s">
        <v>84</v>
      </c>
      <c r="D1440" s="6">
        <f>IFERROR(VLOOKUP(ZDEFAULT_PORTRAIT!A1440,'Price Change'!$C$2:$G$5796,5,FALSE),E1440)</f>
        <v>8</v>
      </c>
      <c r="E1440" s="6">
        <v>8</v>
      </c>
      <c r="F1440" s="7"/>
      <c r="G1440" s="7"/>
      <c r="H1440" s="3">
        <f t="shared" si="44"/>
        <v>0</v>
      </c>
      <c r="I1440" s="30">
        <f t="shared" si="45"/>
        <v>0</v>
      </c>
    </row>
    <row r="1441" spans="1:9" ht="15.75" thickBot="1" x14ac:dyDescent="0.3">
      <c r="A1441" s="2">
        <v>33108314</v>
      </c>
      <c r="B1441" s="2" t="s">
        <v>1441</v>
      </c>
      <c r="C1441" s="2" t="s">
        <v>84</v>
      </c>
      <c r="D1441" s="3">
        <f>IFERROR(VLOOKUP(ZDEFAULT_PORTRAIT!A1441,'Price Change'!$C$2:$G$5796,5,FALSE),E1441)</f>
        <v>102</v>
      </c>
      <c r="E1441" s="3">
        <v>102</v>
      </c>
      <c r="F1441" s="8"/>
      <c r="G1441" s="8"/>
      <c r="H1441" s="3">
        <f t="shared" si="44"/>
        <v>0</v>
      </c>
      <c r="I1441" s="30">
        <f t="shared" si="45"/>
        <v>0</v>
      </c>
    </row>
    <row r="1442" spans="1:9" ht="15.75" thickBot="1" x14ac:dyDescent="0.3">
      <c r="A1442" s="2">
        <v>33108315</v>
      </c>
      <c r="B1442" s="2" t="s">
        <v>1442</v>
      </c>
      <c r="C1442" s="2" t="s">
        <v>84</v>
      </c>
      <c r="D1442" s="6">
        <f>IFERROR(VLOOKUP(ZDEFAULT_PORTRAIT!A1442,'Price Change'!$C$2:$G$5796,5,FALSE),E1442)</f>
        <v>102</v>
      </c>
      <c r="E1442" s="6">
        <v>102</v>
      </c>
      <c r="F1442" s="7"/>
      <c r="G1442" s="7"/>
      <c r="H1442" s="3">
        <f t="shared" si="44"/>
        <v>0</v>
      </c>
      <c r="I1442" s="30">
        <f t="shared" si="45"/>
        <v>0</v>
      </c>
    </row>
    <row r="1443" spans="1:9" ht="15.75" thickBot="1" x14ac:dyDescent="0.3">
      <c r="A1443" s="2">
        <v>33108316</v>
      </c>
      <c r="B1443" s="2" t="s">
        <v>1443</v>
      </c>
      <c r="C1443" s="2" t="s">
        <v>84</v>
      </c>
      <c r="D1443" s="3">
        <f>IFERROR(VLOOKUP(ZDEFAULT_PORTRAIT!A1443,'Price Change'!$C$2:$G$5796,5,FALSE),E1443)</f>
        <v>102</v>
      </c>
      <c r="E1443" s="3">
        <v>102</v>
      </c>
      <c r="F1443" s="8"/>
      <c r="G1443" s="8"/>
      <c r="H1443" s="3">
        <f t="shared" si="44"/>
        <v>0</v>
      </c>
      <c r="I1443" s="30">
        <f t="shared" si="45"/>
        <v>0</v>
      </c>
    </row>
    <row r="1444" spans="1:9" ht="15.75" thickBot="1" x14ac:dyDescent="0.3">
      <c r="A1444" s="2">
        <v>33108318</v>
      </c>
      <c r="B1444" s="2" t="s">
        <v>1444</v>
      </c>
      <c r="C1444" s="2" t="s">
        <v>84</v>
      </c>
      <c r="D1444" s="6">
        <f>IFERROR(VLOOKUP(ZDEFAULT_PORTRAIT!A1444,'Price Change'!$C$2:$G$5796,5,FALSE),E1444)</f>
        <v>8</v>
      </c>
      <c r="E1444" s="6">
        <v>8</v>
      </c>
      <c r="F1444" s="7"/>
      <c r="G1444" s="7"/>
      <c r="H1444" s="3">
        <f t="shared" si="44"/>
        <v>0</v>
      </c>
      <c r="I1444" s="30">
        <f t="shared" si="45"/>
        <v>0</v>
      </c>
    </row>
    <row r="1445" spans="1:9" ht="15.75" thickBot="1" x14ac:dyDescent="0.3">
      <c r="A1445" s="2">
        <v>33108319</v>
      </c>
      <c r="B1445" s="2" t="s">
        <v>1445</v>
      </c>
      <c r="C1445" s="2" t="s">
        <v>84</v>
      </c>
      <c r="D1445" s="3">
        <f>IFERROR(VLOOKUP(ZDEFAULT_PORTRAIT!A1445,'Price Change'!$C$2:$G$5796,5,FALSE),E1445)</f>
        <v>8</v>
      </c>
      <c r="E1445" s="3">
        <v>8</v>
      </c>
      <c r="F1445" s="8"/>
      <c r="G1445" s="8"/>
      <c r="H1445" s="3">
        <f t="shared" si="44"/>
        <v>0</v>
      </c>
      <c r="I1445" s="30">
        <f t="shared" si="45"/>
        <v>0</v>
      </c>
    </row>
    <row r="1446" spans="1:9" ht="15.75" thickBot="1" x14ac:dyDescent="0.3">
      <c r="A1446" s="2">
        <v>33108324</v>
      </c>
      <c r="B1446" s="2" t="s">
        <v>1446</v>
      </c>
      <c r="C1446" s="2" t="s">
        <v>84</v>
      </c>
      <c r="D1446" s="6">
        <f>IFERROR(VLOOKUP(ZDEFAULT_PORTRAIT!A1446,'Price Change'!$C$2:$G$5796,5,FALSE),E1446)</f>
        <v>12</v>
      </c>
      <c r="E1446" s="6">
        <v>12</v>
      </c>
      <c r="F1446" s="7"/>
      <c r="G1446" s="7"/>
      <c r="H1446" s="3">
        <f t="shared" si="44"/>
        <v>0</v>
      </c>
      <c r="I1446" s="30">
        <f t="shared" si="45"/>
        <v>0</v>
      </c>
    </row>
    <row r="1447" spans="1:9" ht="15.75" thickBot="1" x14ac:dyDescent="0.3">
      <c r="A1447" s="2">
        <v>33108332</v>
      </c>
      <c r="B1447" s="2" t="s">
        <v>1447</v>
      </c>
      <c r="C1447" s="2" t="s">
        <v>84</v>
      </c>
      <c r="D1447" s="3">
        <f>IFERROR(VLOOKUP(ZDEFAULT_PORTRAIT!A1447,'Price Change'!$C$2:$G$5796,5,FALSE),E1447)</f>
        <v>8</v>
      </c>
      <c r="E1447" s="3">
        <v>8</v>
      </c>
      <c r="F1447" s="8"/>
      <c r="G1447" s="8"/>
      <c r="H1447" s="3">
        <f t="shared" si="44"/>
        <v>0</v>
      </c>
      <c r="I1447" s="30">
        <f t="shared" si="45"/>
        <v>0</v>
      </c>
    </row>
    <row r="1448" spans="1:9" ht="15.75" thickBot="1" x14ac:dyDescent="0.3">
      <c r="A1448" s="2">
        <v>33108334</v>
      </c>
      <c r="B1448" s="2" t="s">
        <v>1448</v>
      </c>
      <c r="C1448" s="2" t="s">
        <v>84</v>
      </c>
      <c r="D1448" s="6">
        <f>IFERROR(VLOOKUP(ZDEFAULT_PORTRAIT!A1448,'Price Change'!$C$2:$G$5796,5,FALSE),E1448)</f>
        <v>8</v>
      </c>
      <c r="E1448" s="6">
        <v>8</v>
      </c>
      <c r="F1448" s="7"/>
      <c r="G1448" s="7"/>
      <c r="H1448" s="3">
        <f t="shared" si="44"/>
        <v>0</v>
      </c>
      <c r="I1448" s="30">
        <f t="shared" si="45"/>
        <v>0</v>
      </c>
    </row>
    <row r="1449" spans="1:9" ht="15.75" thickBot="1" x14ac:dyDescent="0.3">
      <c r="A1449" s="2">
        <v>33108337</v>
      </c>
      <c r="B1449" s="2" t="s">
        <v>1449</v>
      </c>
      <c r="C1449" s="2" t="s">
        <v>84</v>
      </c>
      <c r="D1449" s="3">
        <f>IFERROR(VLOOKUP(ZDEFAULT_PORTRAIT!A1449,'Price Change'!$C$2:$G$5796,5,FALSE),E1449)</f>
        <v>36</v>
      </c>
      <c r="E1449" s="3">
        <v>36</v>
      </c>
      <c r="F1449" s="8"/>
      <c r="G1449" s="8"/>
      <c r="H1449" s="3">
        <f t="shared" si="44"/>
        <v>0</v>
      </c>
      <c r="I1449" s="30">
        <f t="shared" si="45"/>
        <v>0</v>
      </c>
    </row>
    <row r="1450" spans="1:9" ht="15.75" thickBot="1" x14ac:dyDescent="0.3">
      <c r="A1450" s="2">
        <v>33108339</v>
      </c>
      <c r="B1450" s="2" t="s">
        <v>1450</v>
      </c>
      <c r="C1450" s="2" t="s">
        <v>84</v>
      </c>
      <c r="D1450" s="6">
        <f>IFERROR(VLOOKUP(ZDEFAULT_PORTRAIT!A1450,'Price Change'!$C$2:$G$5796,5,FALSE),E1450)</f>
        <v>8</v>
      </c>
      <c r="E1450" s="6">
        <v>8</v>
      </c>
      <c r="F1450" s="7"/>
      <c r="G1450" s="7"/>
      <c r="H1450" s="3">
        <f t="shared" si="44"/>
        <v>0</v>
      </c>
      <c r="I1450" s="30">
        <f t="shared" si="45"/>
        <v>0</v>
      </c>
    </row>
    <row r="1451" spans="1:9" ht="15.75" thickBot="1" x14ac:dyDescent="0.3">
      <c r="A1451" s="2">
        <v>33108347</v>
      </c>
      <c r="B1451" s="2" t="s">
        <v>1451</v>
      </c>
      <c r="C1451" s="2" t="s">
        <v>84</v>
      </c>
      <c r="D1451" s="3">
        <f>IFERROR(VLOOKUP(ZDEFAULT_PORTRAIT!A1451,'Price Change'!$C$2:$G$5796,5,FALSE),E1451)</f>
        <v>8</v>
      </c>
      <c r="E1451" s="3">
        <v>8</v>
      </c>
      <c r="F1451" s="4">
        <v>858</v>
      </c>
      <c r="G1451" s="5">
        <v>6864</v>
      </c>
      <c r="H1451" s="3">
        <f t="shared" si="44"/>
        <v>0</v>
      </c>
      <c r="I1451" s="30">
        <f t="shared" si="45"/>
        <v>0</v>
      </c>
    </row>
    <row r="1452" spans="1:9" ht="15.75" thickBot="1" x14ac:dyDescent="0.3">
      <c r="A1452" s="2">
        <v>33108348</v>
      </c>
      <c r="B1452" s="2" t="s">
        <v>1452</v>
      </c>
      <c r="C1452" s="2" t="s">
        <v>84</v>
      </c>
      <c r="D1452" s="6">
        <f>IFERROR(VLOOKUP(ZDEFAULT_PORTRAIT!A1452,'Price Change'!$C$2:$G$5796,5,FALSE),E1452)</f>
        <v>12</v>
      </c>
      <c r="E1452" s="6">
        <v>12</v>
      </c>
      <c r="F1452" s="7"/>
      <c r="G1452" s="7"/>
      <c r="H1452" s="3">
        <f t="shared" si="44"/>
        <v>0</v>
      </c>
      <c r="I1452" s="30">
        <f t="shared" si="45"/>
        <v>0</v>
      </c>
    </row>
    <row r="1453" spans="1:9" ht="15.75" thickBot="1" x14ac:dyDescent="0.3">
      <c r="A1453" s="2">
        <v>33108350</v>
      </c>
      <c r="B1453" s="2" t="s">
        <v>1453</v>
      </c>
      <c r="C1453" s="2" t="s">
        <v>84</v>
      </c>
      <c r="D1453" s="3">
        <f>IFERROR(VLOOKUP(ZDEFAULT_PORTRAIT!A1453,'Price Change'!$C$2:$G$5796,5,FALSE),E1453)</f>
        <v>23</v>
      </c>
      <c r="E1453" s="3">
        <v>23</v>
      </c>
      <c r="F1453" s="8"/>
      <c r="G1453" s="8"/>
      <c r="H1453" s="3">
        <f t="shared" si="44"/>
        <v>0</v>
      </c>
      <c r="I1453" s="30">
        <f t="shared" si="45"/>
        <v>0</v>
      </c>
    </row>
    <row r="1454" spans="1:9" ht="15.75" thickBot="1" x14ac:dyDescent="0.3">
      <c r="A1454" s="2">
        <v>33108351</v>
      </c>
      <c r="B1454" s="2" t="s">
        <v>1454</v>
      </c>
      <c r="C1454" s="2" t="s">
        <v>84</v>
      </c>
      <c r="D1454" s="6">
        <f>IFERROR(VLOOKUP(ZDEFAULT_PORTRAIT!A1454,'Price Change'!$C$2:$G$5796,5,FALSE),E1454)</f>
        <v>8</v>
      </c>
      <c r="E1454" s="6">
        <v>8</v>
      </c>
      <c r="F1454" s="7"/>
      <c r="G1454" s="7"/>
      <c r="H1454" s="3">
        <f t="shared" si="44"/>
        <v>0</v>
      </c>
      <c r="I1454" s="30">
        <f t="shared" si="45"/>
        <v>0</v>
      </c>
    </row>
    <row r="1455" spans="1:9" ht="15.75" thickBot="1" x14ac:dyDescent="0.3">
      <c r="A1455" s="2">
        <v>33108352</v>
      </c>
      <c r="B1455" s="2" t="s">
        <v>1455</v>
      </c>
      <c r="C1455" s="2" t="s">
        <v>84</v>
      </c>
      <c r="D1455" s="3">
        <f>IFERROR(VLOOKUP(ZDEFAULT_PORTRAIT!A1455,'Price Change'!$C$2:$G$5796,5,FALSE),E1455)</f>
        <v>24</v>
      </c>
      <c r="E1455" s="3">
        <v>24</v>
      </c>
      <c r="F1455" s="8"/>
      <c r="G1455" s="8"/>
      <c r="H1455" s="3">
        <f t="shared" si="44"/>
        <v>0</v>
      </c>
      <c r="I1455" s="30">
        <f t="shared" si="45"/>
        <v>0</v>
      </c>
    </row>
    <row r="1456" spans="1:9" ht="15.75" thickBot="1" x14ac:dyDescent="0.3">
      <c r="A1456" s="2">
        <v>33108353</v>
      </c>
      <c r="B1456" s="2" t="s">
        <v>1456</v>
      </c>
      <c r="C1456" s="2" t="s">
        <v>84</v>
      </c>
      <c r="D1456" s="6">
        <f>IFERROR(VLOOKUP(ZDEFAULT_PORTRAIT!A1456,'Price Change'!$C$2:$G$5796,5,FALSE),E1456)</f>
        <v>16</v>
      </c>
      <c r="E1456" s="6">
        <v>16</v>
      </c>
      <c r="F1456" s="7"/>
      <c r="G1456" s="7"/>
      <c r="H1456" s="3">
        <f t="shared" si="44"/>
        <v>0</v>
      </c>
      <c r="I1456" s="30">
        <f t="shared" si="45"/>
        <v>0</v>
      </c>
    </row>
    <row r="1457" spans="1:9" ht="15.75" thickBot="1" x14ac:dyDescent="0.3">
      <c r="A1457" s="2">
        <v>33108354</v>
      </c>
      <c r="B1457" s="2" t="s">
        <v>1457</v>
      </c>
      <c r="C1457" s="2" t="s">
        <v>84</v>
      </c>
      <c r="D1457" s="3">
        <f>IFERROR(VLOOKUP(ZDEFAULT_PORTRAIT!A1457,'Price Change'!$C$2:$G$5796,5,FALSE),E1457)</f>
        <v>12</v>
      </c>
      <c r="E1457" s="3">
        <v>12</v>
      </c>
      <c r="F1457" s="8"/>
      <c r="G1457" s="8"/>
      <c r="H1457" s="3">
        <f t="shared" si="44"/>
        <v>0</v>
      </c>
      <c r="I1457" s="30">
        <f t="shared" si="45"/>
        <v>0</v>
      </c>
    </row>
    <row r="1458" spans="1:9" ht="15.75" thickBot="1" x14ac:dyDescent="0.3">
      <c r="A1458" s="2">
        <v>33108355</v>
      </c>
      <c r="B1458" s="2" t="s">
        <v>1458</v>
      </c>
      <c r="C1458" s="2" t="s">
        <v>84</v>
      </c>
      <c r="D1458" s="6">
        <f>IFERROR(VLOOKUP(ZDEFAULT_PORTRAIT!A1458,'Price Change'!$C$2:$G$5796,5,FALSE),E1458)</f>
        <v>13</v>
      </c>
      <c r="E1458" s="6">
        <v>13</v>
      </c>
      <c r="F1458" s="7"/>
      <c r="G1458" s="7"/>
      <c r="H1458" s="3">
        <f t="shared" si="44"/>
        <v>0</v>
      </c>
      <c r="I1458" s="30">
        <f t="shared" si="45"/>
        <v>0</v>
      </c>
    </row>
    <row r="1459" spans="1:9" ht="15.75" thickBot="1" x14ac:dyDescent="0.3">
      <c r="A1459" s="2">
        <v>33108356</v>
      </c>
      <c r="B1459" s="2" t="s">
        <v>1459</v>
      </c>
      <c r="C1459" s="2" t="s">
        <v>84</v>
      </c>
      <c r="D1459" s="3">
        <f>IFERROR(VLOOKUP(ZDEFAULT_PORTRAIT!A1459,'Price Change'!$C$2:$G$5796,5,FALSE),E1459)</f>
        <v>8</v>
      </c>
      <c r="E1459" s="3">
        <v>8</v>
      </c>
      <c r="F1459" s="8"/>
      <c r="G1459" s="8"/>
      <c r="H1459" s="3">
        <f t="shared" si="44"/>
        <v>0</v>
      </c>
      <c r="I1459" s="30">
        <f t="shared" si="45"/>
        <v>0</v>
      </c>
    </row>
    <row r="1460" spans="1:9" ht="15.75" thickBot="1" x14ac:dyDescent="0.3">
      <c r="A1460" s="2">
        <v>33108357</v>
      </c>
      <c r="B1460" s="2" t="s">
        <v>1460</v>
      </c>
      <c r="C1460" s="2" t="s">
        <v>84</v>
      </c>
      <c r="D1460" s="6">
        <f>IFERROR(VLOOKUP(ZDEFAULT_PORTRAIT!A1460,'Price Change'!$C$2:$G$5796,5,FALSE),E1460)</f>
        <v>37</v>
      </c>
      <c r="E1460" s="6">
        <v>37</v>
      </c>
      <c r="F1460" s="7"/>
      <c r="G1460" s="7"/>
      <c r="H1460" s="3">
        <f t="shared" si="44"/>
        <v>0</v>
      </c>
      <c r="I1460" s="30">
        <f t="shared" si="45"/>
        <v>0</v>
      </c>
    </row>
    <row r="1461" spans="1:9" ht="15.75" thickBot="1" x14ac:dyDescent="0.3">
      <c r="A1461" s="2">
        <v>33108358</v>
      </c>
      <c r="B1461" s="2" t="s">
        <v>1461</v>
      </c>
      <c r="C1461" s="2" t="s">
        <v>84</v>
      </c>
      <c r="D1461" s="3">
        <f>IFERROR(VLOOKUP(ZDEFAULT_PORTRAIT!A1461,'Price Change'!$C$2:$G$5796,5,FALSE),E1461)</f>
        <v>37</v>
      </c>
      <c r="E1461" s="3">
        <v>37</v>
      </c>
      <c r="F1461" s="8"/>
      <c r="G1461" s="8"/>
      <c r="H1461" s="3">
        <f t="shared" si="44"/>
        <v>0</v>
      </c>
      <c r="I1461" s="30">
        <f t="shared" si="45"/>
        <v>0</v>
      </c>
    </row>
    <row r="1462" spans="1:9" ht="15.75" thickBot="1" x14ac:dyDescent="0.3">
      <c r="A1462" s="2">
        <v>33108359</v>
      </c>
      <c r="B1462" s="2" t="s">
        <v>1462</v>
      </c>
      <c r="C1462" s="2" t="s">
        <v>84</v>
      </c>
      <c r="D1462" s="6">
        <f>IFERROR(VLOOKUP(ZDEFAULT_PORTRAIT!A1462,'Price Change'!$C$2:$G$5796,5,FALSE),E1462)</f>
        <v>8</v>
      </c>
      <c r="E1462" s="6">
        <v>8</v>
      </c>
      <c r="F1462" s="7"/>
      <c r="G1462" s="7"/>
      <c r="H1462" s="3">
        <f t="shared" si="44"/>
        <v>0</v>
      </c>
      <c r="I1462" s="30">
        <f t="shared" si="45"/>
        <v>0</v>
      </c>
    </row>
    <row r="1463" spans="1:9" ht="15.75" thickBot="1" x14ac:dyDescent="0.3">
      <c r="A1463" s="2">
        <v>33108360</v>
      </c>
      <c r="B1463" s="2" t="s">
        <v>1463</v>
      </c>
      <c r="C1463" s="2" t="s">
        <v>84</v>
      </c>
      <c r="D1463" s="3">
        <f>IFERROR(VLOOKUP(ZDEFAULT_PORTRAIT!A1463,'Price Change'!$C$2:$G$5796,5,FALSE),E1463)</f>
        <v>17</v>
      </c>
      <c r="E1463" s="3">
        <v>17</v>
      </c>
      <c r="F1463" s="8"/>
      <c r="G1463" s="8"/>
      <c r="H1463" s="3">
        <f t="shared" si="44"/>
        <v>0</v>
      </c>
      <c r="I1463" s="30">
        <f t="shared" si="45"/>
        <v>0</v>
      </c>
    </row>
    <row r="1464" spans="1:9" ht="15.75" thickBot="1" x14ac:dyDescent="0.3">
      <c r="A1464" s="2">
        <v>33108361</v>
      </c>
      <c r="B1464" s="2" t="s">
        <v>1464</v>
      </c>
      <c r="C1464" s="2" t="s">
        <v>84</v>
      </c>
      <c r="D1464" s="6">
        <f>IFERROR(VLOOKUP(ZDEFAULT_PORTRAIT!A1464,'Price Change'!$C$2:$G$5796,5,FALSE),E1464)</f>
        <v>17</v>
      </c>
      <c r="E1464" s="6">
        <v>17</v>
      </c>
      <c r="F1464" s="7"/>
      <c r="G1464" s="7"/>
      <c r="H1464" s="3">
        <f t="shared" si="44"/>
        <v>0</v>
      </c>
      <c r="I1464" s="30">
        <f t="shared" si="45"/>
        <v>0</v>
      </c>
    </row>
    <row r="1465" spans="1:9" ht="15.75" thickBot="1" x14ac:dyDescent="0.3">
      <c r="A1465" s="2">
        <v>33108362</v>
      </c>
      <c r="B1465" s="2" t="s">
        <v>1465</v>
      </c>
      <c r="C1465" s="2" t="s">
        <v>84</v>
      </c>
      <c r="D1465" s="3">
        <f>IFERROR(VLOOKUP(ZDEFAULT_PORTRAIT!A1465,'Price Change'!$C$2:$G$5796,5,FALSE),E1465)</f>
        <v>9</v>
      </c>
      <c r="E1465" s="3">
        <v>9</v>
      </c>
      <c r="F1465" s="8"/>
      <c r="G1465" s="8"/>
      <c r="H1465" s="3">
        <f t="shared" si="44"/>
        <v>0</v>
      </c>
      <c r="I1465" s="30">
        <f t="shared" si="45"/>
        <v>0</v>
      </c>
    </row>
    <row r="1466" spans="1:9" ht="15.75" thickBot="1" x14ac:dyDescent="0.3">
      <c r="A1466" s="2">
        <v>33108363</v>
      </c>
      <c r="B1466" s="2" t="s">
        <v>1466</v>
      </c>
      <c r="C1466" s="2" t="s">
        <v>84</v>
      </c>
      <c r="D1466" s="6">
        <f>IFERROR(VLOOKUP(ZDEFAULT_PORTRAIT!A1466,'Price Change'!$C$2:$G$5796,5,FALSE),E1466)</f>
        <v>34</v>
      </c>
      <c r="E1466" s="6">
        <v>34</v>
      </c>
      <c r="F1466" s="7"/>
      <c r="G1466" s="7"/>
      <c r="H1466" s="3">
        <f t="shared" si="44"/>
        <v>0</v>
      </c>
      <c r="I1466" s="30">
        <f t="shared" si="45"/>
        <v>0</v>
      </c>
    </row>
    <row r="1467" spans="1:9" ht="15.75" thickBot="1" x14ac:dyDescent="0.3">
      <c r="A1467" s="2">
        <v>33108364</v>
      </c>
      <c r="B1467" s="2" t="s">
        <v>1467</v>
      </c>
      <c r="C1467" s="2" t="s">
        <v>84</v>
      </c>
      <c r="D1467" s="3">
        <f>IFERROR(VLOOKUP(ZDEFAULT_PORTRAIT!A1467,'Price Change'!$C$2:$G$5796,5,FALSE),E1467)</f>
        <v>41</v>
      </c>
      <c r="E1467" s="3">
        <v>41</v>
      </c>
      <c r="F1467" s="8"/>
      <c r="G1467" s="8"/>
      <c r="H1467" s="3">
        <f t="shared" si="44"/>
        <v>0</v>
      </c>
      <c r="I1467" s="30">
        <f t="shared" si="45"/>
        <v>0</v>
      </c>
    </row>
    <row r="1468" spans="1:9" ht="15.75" thickBot="1" x14ac:dyDescent="0.3">
      <c r="A1468" s="2">
        <v>33108365</v>
      </c>
      <c r="B1468" s="2" t="s">
        <v>1468</v>
      </c>
      <c r="C1468" s="2" t="s">
        <v>84</v>
      </c>
      <c r="D1468" s="6">
        <f>IFERROR(VLOOKUP(ZDEFAULT_PORTRAIT!A1468,'Price Change'!$C$2:$G$5796,5,FALSE),E1468)</f>
        <v>8</v>
      </c>
      <c r="E1468" s="6">
        <v>8</v>
      </c>
      <c r="F1468" s="7"/>
      <c r="G1468" s="7"/>
      <c r="H1468" s="3">
        <f t="shared" si="44"/>
        <v>0</v>
      </c>
      <c r="I1468" s="30">
        <f t="shared" si="45"/>
        <v>0</v>
      </c>
    </row>
    <row r="1469" spans="1:9" ht="15.75" thickBot="1" x14ac:dyDescent="0.3">
      <c r="A1469" s="2">
        <v>33108366</v>
      </c>
      <c r="B1469" s="2" t="s">
        <v>1469</v>
      </c>
      <c r="C1469" s="2" t="s">
        <v>84</v>
      </c>
      <c r="D1469" s="3">
        <f>IFERROR(VLOOKUP(ZDEFAULT_PORTRAIT!A1469,'Price Change'!$C$2:$G$5796,5,FALSE),E1469)</f>
        <v>1176</v>
      </c>
      <c r="E1469" s="3">
        <v>1176</v>
      </c>
      <c r="F1469" s="8"/>
      <c r="G1469" s="8"/>
      <c r="H1469" s="3">
        <f t="shared" si="44"/>
        <v>0</v>
      </c>
      <c r="I1469" s="30">
        <f t="shared" si="45"/>
        <v>0</v>
      </c>
    </row>
    <row r="1470" spans="1:9" ht="15.75" thickBot="1" x14ac:dyDescent="0.3">
      <c r="A1470" s="2">
        <v>33108368</v>
      </c>
      <c r="B1470" s="2" t="s">
        <v>1470</v>
      </c>
      <c r="C1470" s="2" t="s">
        <v>84</v>
      </c>
      <c r="D1470" s="6">
        <f>IFERROR(VLOOKUP(ZDEFAULT_PORTRAIT!A1470,'Price Change'!$C$2:$G$5796,5,FALSE),E1470)</f>
        <v>2007</v>
      </c>
      <c r="E1470" s="6">
        <v>2007</v>
      </c>
      <c r="F1470" s="7"/>
      <c r="G1470" s="7"/>
      <c r="H1470" s="3">
        <f t="shared" si="44"/>
        <v>0</v>
      </c>
      <c r="I1470" s="30">
        <f t="shared" si="45"/>
        <v>0</v>
      </c>
    </row>
    <row r="1471" spans="1:9" ht="15.75" thickBot="1" x14ac:dyDescent="0.3">
      <c r="A1471" s="2">
        <v>33108370</v>
      </c>
      <c r="B1471" s="2" t="s">
        <v>1471</v>
      </c>
      <c r="C1471" s="2" t="s">
        <v>84</v>
      </c>
      <c r="D1471" s="3">
        <f>IFERROR(VLOOKUP(ZDEFAULT_PORTRAIT!A1471,'Price Change'!$C$2:$G$5796,5,FALSE),E1471)</f>
        <v>266</v>
      </c>
      <c r="E1471" s="3">
        <v>266</v>
      </c>
      <c r="F1471" s="8"/>
      <c r="G1471" s="8"/>
      <c r="H1471" s="3">
        <f t="shared" si="44"/>
        <v>0</v>
      </c>
      <c r="I1471" s="30">
        <f t="shared" si="45"/>
        <v>0</v>
      </c>
    </row>
    <row r="1472" spans="1:9" ht="15.75" thickBot="1" x14ac:dyDescent="0.3">
      <c r="A1472" s="2">
        <v>33108372</v>
      </c>
      <c r="B1472" s="2" t="s">
        <v>1472</v>
      </c>
      <c r="C1472" s="2" t="s">
        <v>84</v>
      </c>
      <c r="D1472" s="6">
        <f>IFERROR(VLOOKUP(ZDEFAULT_PORTRAIT!A1472,'Price Change'!$C$2:$G$5796,5,FALSE),E1472)</f>
        <v>268</v>
      </c>
      <c r="E1472" s="6">
        <v>268</v>
      </c>
      <c r="F1472" s="7"/>
      <c r="G1472" s="7"/>
      <c r="H1472" s="3">
        <f t="shared" si="44"/>
        <v>0</v>
      </c>
      <c r="I1472" s="30">
        <f t="shared" si="45"/>
        <v>0</v>
      </c>
    </row>
    <row r="1473" spans="1:9" ht="15.75" thickBot="1" x14ac:dyDescent="0.3">
      <c r="A1473" s="2">
        <v>33108373</v>
      </c>
      <c r="B1473" s="2" t="s">
        <v>1473</v>
      </c>
      <c r="C1473" s="2" t="s">
        <v>84</v>
      </c>
      <c r="D1473" s="3">
        <f>IFERROR(VLOOKUP(ZDEFAULT_PORTRAIT!A1473,'Price Change'!$C$2:$G$5796,5,FALSE),E1473)</f>
        <v>84</v>
      </c>
      <c r="E1473" s="3">
        <v>84</v>
      </c>
      <c r="F1473" s="8"/>
      <c r="G1473" s="8"/>
      <c r="H1473" s="3">
        <f t="shared" si="44"/>
        <v>0</v>
      </c>
      <c r="I1473" s="30">
        <f t="shared" si="45"/>
        <v>0</v>
      </c>
    </row>
    <row r="1474" spans="1:9" ht="15.75" thickBot="1" x14ac:dyDescent="0.3">
      <c r="A1474" s="2">
        <v>33108374</v>
      </c>
      <c r="B1474" s="2" t="s">
        <v>1474</v>
      </c>
      <c r="C1474" s="2" t="s">
        <v>84</v>
      </c>
      <c r="D1474" s="6">
        <f>IFERROR(VLOOKUP(ZDEFAULT_PORTRAIT!A1474,'Price Change'!$C$2:$G$5796,5,FALSE),E1474)</f>
        <v>21</v>
      </c>
      <c r="E1474" s="6">
        <v>21</v>
      </c>
      <c r="F1474" s="7"/>
      <c r="G1474" s="7"/>
      <c r="H1474" s="3">
        <f t="shared" si="44"/>
        <v>0</v>
      </c>
      <c r="I1474" s="30">
        <f t="shared" si="45"/>
        <v>0</v>
      </c>
    </row>
    <row r="1475" spans="1:9" ht="15.75" thickBot="1" x14ac:dyDescent="0.3">
      <c r="A1475" s="2">
        <v>33108379</v>
      </c>
      <c r="B1475" s="2" t="s">
        <v>1475</v>
      </c>
      <c r="C1475" s="2" t="s">
        <v>84</v>
      </c>
      <c r="D1475" s="3">
        <f>IFERROR(VLOOKUP(ZDEFAULT_PORTRAIT!A1475,'Price Change'!$C$2:$G$5796,5,FALSE),E1475)</f>
        <v>270</v>
      </c>
      <c r="E1475" s="3">
        <v>270</v>
      </c>
      <c r="F1475" s="8"/>
      <c r="G1475" s="8"/>
      <c r="H1475" s="3">
        <f t="shared" si="44"/>
        <v>0</v>
      </c>
      <c r="I1475" s="30">
        <f t="shared" si="45"/>
        <v>0</v>
      </c>
    </row>
    <row r="1476" spans="1:9" ht="15.75" thickBot="1" x14ac:dyDescent="0.3">
      <c r="A1476" s="2">
        <v>33108380</v>
      </c>
      <c r="B1476" s="2" t="s">
        <v>1476</v>
      </c>
      <c r="C1476" s="2" t="s">
        <v>84</v>
      </c>
      <c r="D1476" s="6">
        <f>IFERROR(VLOOKUP(ZDEFAULT_PORTRAIT!A1476,'Price Change'!$C$2:$G$5796,5,FALSE),E1476)</f>
        <v>269</v>
      </c>
      <c r="E1476" s="6">
        <v>269</v>
      </c>
      <c r="F1476" s="9">
        <v>4</v>
      </c>
      <c r="G1476" s="10">
        <v>1076</v>
      </c>
      <c r="H1476" s="3">
        <f t="shared" si="44"/>
        <v>0</v>
      </c>
      <c r="I1476" s="30">
        <f t="shared" si="45"/>
        <v>0</v>
      </c>
    </row>
    <row r="1477" spans="1:9" ht="15.75" thickBot="1" x14ac:dyDescent="0.3">
      <c r="A1477" s="2">
        <v>33108381</v>
      </c>
      <c r="B1477" s="2" t="s">
        <v>1477</v>
      </c>
      <c r="C1477" s="2" t="s">
        <v>84</v>
      </c>
      <c r="D1477" s="3">
        <f>IFERROR(VLOOKUP(ZDEFAULT_PORTRAIT!A1477,'Price Change'!$C$2:$G$5796,5,FALSE),E1477)</f>
        <v>190</v>
      </c>
      <c r="E1477" s="3">
        <v>190</v>
      </c>
      <c r="F1477" s="8"/>
      <c r="G1477" s="8"/>
      <c r="H1477" s="3">
        <f t="shared" si="44"/>
        <v>0</v>
      </c>
      <c r="I1477" s="30">
        <f t="shared" si="45"/>
        <v>0</v>
      </c>
    </row>
    <row r="1478" spans="1:9" ht="15.75" thickBot="1" x14ac:dyDescent="0.3">
      <c r="A1478" s="2">
        <v>33108386</v>
      </c>
      <c r="B1478" s="2" t="s">
        <v>1478</v>
      </c>
      <c r="C1478" s="2" t="s">
        <v>84</v>
      </c>
      <c r="D1478" s="6">
        <f>IFERROR(VLOOKUP(ZDEFAULT_PORTRAIT!A1478,'Price Change'!$C$2:$G$5796,5,FALSE),E1478)</f>
        <v>45</v>
      </c>
      <c r="E1478" s="6">
        <v>45</v>
      </c>
      <c r="F1478" s="9">
        <v>1</v>
      </c>
      <c r="G1478" s="10">
        <v>45</v>
      </c>
      <c r="H1478" s="3">
        <f t="shared" ref="H1478:H1541" si="46">IFERROR((E1478-D1478)*F1478,E1478*F1478)</f>
        <v>0</v>
      </c>
      <c r="I1478" s="30">
        <f t="shared" ref="I1478:I1541" si="47">IFERROR(H1478/G1478,0)</f>
        <v>0</v>
      </c>
    </row>
    <row r="1479" spans="1:9" ht="15.75" thickBot="1" x14ac:dyDescent="0.3">
      <c r="A1479" s="2">
        <v>33108388</v>
      </c>
      <c r="B1479" s="2" t="s">
        <v>1479</v>
      </c>
      <c r="C1479" s="2" t="s">
        <v>84</v>
      </c>
      <c r="D1479" s="3">
        <f>IFERROR(VLOOKUP(ZDEFAULT_PORTRAIT!A1479,'Price Change'!$C$2:$G$5796,5,FALSE),E1479)</f>
        <v>16</v>
      </c>
      <c r="E1479" s="3">
        <v>16</v>
      </c>
      <c r="F1479" s="8"/>
      <c r="G1479" s="8"/>
      <c r="H1479" s="3">
        <f t="shared" si="46"/>
        <v>0</v>
      </c>
      <c r="I1479" s="30">
        <f t="shared" si="47"/>
        <v>0</v>
      </c>
    </row>
    <row r="1480" spans="1:9" ht="15.75" thickBot="1" x14ac:dyDescent="0.3">
      <c r="A1480" s="2">
        <v>33108391</v>
      </c>
      <c r="B1480" s="2" t="s">
        <v>1480</v>
      </c>
      <c r="C1480" s="2" t="s">
        <v>84</v>
      </c>
      <c r="D1480" s="6">
        <f>IFERROR(VLOOKUP(ZDEFAULT_PORTRAIT!A1480,'Price Change'!$C$2:$G$5796,5,FALSE),E1480)</f>
        <v>15</v>
      </c>
      <c r="E1480" s="6">
        <v>15</v>
      </c>
      <c r="F1480" s="7"/>
      <c r="G1480" s="7"/>
      <c r="H1480" s="3">
        <f t="shared" si="46"/>
        <v>0</v>
      </c>
      <c r="I1480" s="30">
        <f t="shared" si="47"/>
        <v>0</v>
      </c>
    </row>
    <row r="1481" spans="1:9" ht="15.75" thickBot="1" x14ac:dyDescent="0.3">
      <c r="A1481" s="2">
        <v>33108395</v>
      </c>
      <c r="B1481" s="2" t="s">
        <v>1481</v>
      </c>
      <c r="C1481" s="2" t="s">
        <v>84</v>
      </c>
      <c r="D1481" s="3">
        <f>IFERROR(VLOOKUP(ZDEFAULT_PORTRAIT!A1481,'Price Change'!$C$2:$G$5796,5,FALSE),E1481)</f>
        <v>51</v>
      </c>
      <c r="E1481" s="3">
        <v>51</v>
      </c>
      <c r="F1481" s="8"/>
      <c r="G1481" s="8"/>
      <c r="H1481" s="3">
        <f t="shared" si="46"/>
        <v>0</v>
      </c>
      <c r="I1481" s="30">
        <f t="shared" si="47"/>
        <v>0</v>
      </c>
    </row>
    <row r="1482" spans="1:9" ht="15.75" thickBot="1" x14ac:dyDescent="0.3">
      <c r="A1482" s="2">
        <v>33108396</v>
      </c>
      <c r="B1482" s="2" t="s">
        <v>1482</v>
      </c>
      <c r="C1482" s="2" t="s">
        <v>84</v>
      </c>
      <c r="D1482" s="6">
        <f>IFERROR(VLOOKUP(ZDEFAULT_PORTRAIT!A1482,'Price Change'!$C$2:$G$5796,5,FALSE),E1482)</f>
        <v>8</v>
      </c>
      <c r="E1482" s="6">
        <v>8</v>
      </c>
      <c r="F1482" s="9">
        <v>241</v>
      </c>
      <c r="G1482" s="10">
        <v>1928</v>
      </c>
      <c r="H1482" s="3">
        <f t="shared" si="46"/>
        <v>0</v>
      </c>
      <c r="I1482" s="30">
        <f t="shared" si="47"/>
        <v>0</v>
      </c>
    </row>
    <row r="1483" spans="1:9" ht="15.75" thickBot="1" x14ac:dyDescent="0.3">
      <c r="A1483" s="2">
        <v>33108397</v>
      </c>
      <c r="B1483" s="2" t="s">
        <v>1483</v>
      </c>
      <c r="C1483" s="2" t="s">
        <v>84</v>
      </c>
      <c r="D1483" s="3">
        <f>IFERROR(VLOOKUP(ZDEFAULT_PORTRAIT!A1483,'Price Change'!$C$2:$G$5796,5,FALSE),E1483)</f>
        <v>8</v>
      </c>
      <c r="E1483" s="3">
        <v>8</v>
      </c>
      <c r="F1483" s="8"/>
      <c r="G1483" s="8"/>
      <c r="H1483" s="3">
        <f t="shared" si="46"/>
        <v>0</v>
      </c>
      <c r="I1483" s="30">
        <f t="shared" si="47"/>
        <v>0</v>
      </c>
    </row>
    <row r="1484" spans="1:9" ht="15.75" thickBot="1" x14ac:dyDescent="0.3">
      <c r="A1484" s="2">
        <v>33108399</v>
      </c>
      <c r="B1484" s="2" t="s">
        <v>1484</v>
      </c>
      <c r="C1484" s="2" t="s">
        <v>84</v>
      </c>
      <c r="D1484" s="6">
        <f>IFERROR(VLOOKUP(ZDEFAULT_PORTRAIT!A1484,'Price Change'!$C$2:$G$5796,5,FALSE),E1484)</f>
        <v>183</v>
      </c>
      <c r="E1484" s="6">
        <v>183</v>
      </c>
      <c r="F1484" s="7"/>
      <c r="G1484" s="7"/>
      <c r="H1484" s="3">
        <f t="shared" si="46"/>
        <v>0</v>
      </c>
      <c r="I1484" s="30">
        <f t="shared" si="47"/>
        <v>0</v>
      </c>
    </row>
    <row r="1485" spans="1:9" ht="15.75" thickBot="1" x14ac:dyDescent="0.3">
      <c r="A1485" s="2">
        <v>33108400</v>
      </c>
      <c r="B1485" s="2" t="s">
        <v>1485</v>
      </c>
      <c r="C1485" s="2" t="s">
        <v>84</v>
      </c>
      <c r="D1485" s="3">
        <f>IFERROR(VLOOKUP(ZDEFAULT_PORTRAIT!A1485,'Price Change'!$C$2:$G$5796,5,FALSE),E1485)</f>
        <v>23</v>
      </c>
      <c r="E1485" s="3">
        <v>23</v>
      </c>
      <c r="F1485" s="8"/>
      <c r="G1485" s="8"/>
      <c r="H1485" s="3">
        <f t="shared" si="46"/>
        <v>0</v>
      </c>
      <c r="I1485" s="30">
        <f t="shared" si="47"/>
        <v>0</v>
      </c>
    </row>
    <row r="1486" spans="1:9" ht="15.75" thickBot="1" x14ac:dyDescent="0.3">
      <c r="A1486" s="2">
        <v>33108402</v>
      </c>
      <c r="B1486" s="2" t="s">
        <v>1486</v>
      </c>
      <c r="C1486" s="2" t="s">
        <v>84</v>
      </c>
      <c r="D1486" s="6">
        <f>IFERROR(VLOOKUP(ZDEFAULT_PORTRAIT!A1486,'Price Change'!$C$2:$G$5796,5,FALSE),E1486)</f>
        <v>162</v>
      </c>
      <c r="E1486" s="6">
        <v>162</v>
      </c>
      <c r="F1486" s="7"/>
      <c r="G1486" s="7"/>
      <c r="H1486" s="3">
        <f t="shared" si="46"/>
        <v>0</v>
      </c>
      <c r="I1486" s="30">
        <f t="shared" si="47"/>
        <v>0</v>
      </c>
    </row>
    <row r="1487" spans="1:9" ht="15.75" thickBot="1" x14ac:dyDescent="0.3">
      <c r="A1487" s="2">
        <v>33108403</v>
      </c>
      <c r="B1487" s="2" t="s">
        <v>1487</v>
      </c>
      <c r="C1487" s="2" t="s">
        <v>84</v>
      </c>
      <c r="D1487" s="3">
        <f>IFERROR(VLOOKUP(ZDEFAULT_PORTRAIT!A1487,'Price Change'!$C$2:$G$5796,5,FALSE),E1487)</f>
        <v>244</v>
      </c>
      <c r="E1487" s="3">
        <v>244</v>
      </c>
      <c r="F1487" s="8"/>
      <c r="G1487" s="8"/>
      <c r="H1487" s="3">
        <f t="shared" si="46"/>
        <v>0</v>
      </c>
      <c r="I1487" s="30">
        <f t="shared" si="47"/>
        <v>0</v>
      </c>
    </row>
    <row r="1488" spans="1:9" ht="15.75" thickBot="1" x14ac:dyDescent="0.3">
      <c r="A1488" s="2">
        <v>33108404</v>
      </c>
      <c r="B1488" s="2" t="s">
        <v>1488</v>
      </c>
      <c r="C1488" s="2" t="s">
        <v>84</v>
      </c>
      <c r="D1488" s="6">
        <f>IFERROR(VLOOKUP(ZDEFAULT_PORTRAIT!A1488,'Price Change'!$C$2:$G$5796,5,FALSE),E1488)</f>
        <v>244</v>
      </c>
      <c r="E1488" s="6">
        <v>244</v>
      </c>
      <c r="F1488" s="7"/>
      <c r="G1488" s="7"/>
      <c r="H1488" s="3">
        <f t="shared" si="46"/>
        <v>0</v>
      </c>
      <c r="I1488" s="30">
        <f t="shared" si="47"/>
        <v>0</v>
      </c>
    </row>
    <row r="1489" spans="1:9" ht="15.75" thickBot="1" x14ac:dyDescent="0.3">
      <c r="A1489" s="2">
        <v>33108406</v>
      </c>
      <c r="B1489" s="2" t="s">
        <v>1489</v>
      </c>
      <c r="C1489" s="2" t="s">
        <v>84</v>
      </c>
      <c r="D1489" s="3">
        <f>IFERROR(VLOOKUP(ZDEFAULT_PORTRAIT!A1489,'Price Change'!$C$2:$G$5796,5,FALSE),E1489)</f>
        <v>23</v>
      </c>
      <c r="E1489" s="3">
        <v>23</v>
      </c>
      <c r="F1489" s="8"/>
      <c r="G1489" s="8"/>
      <c r="H1489" s="3">
        <f t="shared" si="46"/>
        <v>0</v>
      </c>
      <c r="I1489" s="30">
        <f t="shared" si="47"/>
        <v>0</v>
      </c>
    </row>
    <row r="1490" spans="1:9" ht="15.75" thickBot="1" x14ac:dyDescent="0.3">
      <c r="A1490" s="2">
        <v>33108407</v>
      </c>
      <c r="B1490" s="2" t="s">
        <v>1490</v>
      </c>
      <c r="C1490" s="2" t="s">
        <v>84</v>
      </c>
      <c r="D1490" s="6">
        <f>IFERROR(VLOOKUP(ZDEFAULT_PORTRAIT!A1490,'Price Change'!$C$2:$G$5796,5,FALSE),E1490)</f>
        <v>83</v>
      </c>
      <c r="E1490" s="6">
        <v>83</v>
      </c>
      <c r="F1490" s="7"/>
      <c r="G1490" s="7"/>
      <c r="H1490" s="3">
        <f t="shared" si="46"/>
        <v>0</v>
      </c>
      <c r="I1490" s="30">
        <f t="shared" si="47"/>
        <v>0</v>
      </c>
    </row>
    <row r="1491" spans="1:9" ht="15.75" thickBot="1" x14ac:dyDescent="0.3">
      <c r="A1491" s="2">
        <v>33108408</v>
      </c>
      <c r="B1491" s="2" t="s">
        <v>1491</v>
      </c>
      <c r="C1491" s="2" t="s">
        <v>84</v>
      </c>
      <c r="D1491" s="3">
        <f>IFERROR(VLOOKUP(ZDEFAULT_PORTRAIT!A1491,'Price Change'!$C$2:$G$5796,5,FALSE),E1491)</f>
        <v>46</v>
      </c>
      <c r="E1491" s="3">
        <v>46</v>
      </c>
      <c r="F1491" s="8"/>
      <c r="G1491" s="8"/>
      <c r="H1491" s="3">
        <f t="shared" si="46"/>
        <v>0</v>
      </c>
      <c r="I1491" s="30">
        <f t="shared" si="47"/>
        <v>0</v>
      </c>
    </row>
    <row r="1492" spans="1:9" ht="15.75" thickBot="1" x14ac:dyDescent="0.3">
      <c r="A1492" s="2">
        <v>33108409</v>
      </c>
      <c r="B1492" s="2" t="s">
        <v>1492</v>
      </c>
      <c r="C1492" s="2" t="s">
        <v>84</v>
      </c>
      <c r="D1492" s="6">
        <f>IFERROR(VLOOKUP(ZDEFAULT_PORTRAIT!A1492,'Price Change'!$C$2:$G$5796,5,FALSE),E1492)</f>
        <v>83</v>
      </c>
      <c r="E1492" s="6">
        <v>83</v>
      </c>
      <c r="F1492" s="7"/>
      <c r="G1492" s="7"/>
      <c r="H1492" s="3">
        <f t="shared" si="46"/>
        <v>0</v>
      </c>
      <c r="I1492" s="30">
        <f t="shared" si="47"/>
        <v>0</v>
      </c>
    </row>
    <row r="1493" spans="1:9" ht="15.75" thickBot="1" x14ac:dyDescent="0.3">
      <c r="A1493" s="2">
        <v>33108410</v>
      </c>
      <c r="B1493" s="2" t="s">
        <v>1493</v>
      </c>
      <c r="C1493" s="2" t="s">
        <v>84</v>
      </c>
      <c r="D1493" s="3">
        <f>IFERROR(VLOOKUP(ZDEFAULT_PORTRAIT!A1493,'Price Change'!$C$2:$G$5796,5,FALSE),E1493)</f>
        <v>366</v>
      </c>
      <c r="E1493" s="3">
        <v>366</v>
      </c>
      <c r="F1493" s="8"/>
      <c r="G1493" s="8"/>
      <c r="H1493" s="3">
        <f t="shared" si="46"/>
        <v>0</v>
      </c>
      <c r="I1493" s="30">
        <f t="shared" si="47"/>
        <v>0</v>
      </c>
    </row>
    <row r="1494" spans="1:9" ht="15.75" thickBot="1" x14ac:dyDescent="0.3">
      <c r="A1494" s="2">
        <v>33108411</v>
      </c>
      <c r="B1494" s="2" t="s">
        <v>1494</v>
      </c>
      <c r="C1494" s="2" t="s">
        <v>84</v>
      </c>
      <c r="D1494" s="6">
        <f>IFERROR(VLOOKUP(ZDEFAULT_PORTRAIT!A1494,'Price Change'!$C$2:$G$5796,5,FALSE),E1494)</f>
        <v>366</v>
      </c>
      <c r="E1494" s="6">
        <v>366</v>
      </c>
      <c r="F1494" s="7"/>
      <c r="G1494" s="7"/>
      <c r="H1494" s="3">
        <f t="shared" si="46"/>
        <v>0</v>
      </c>
      <c r="I1494" s="30">
        <f t="shared" si="47"/>
        <v>0</v>
      </c>
    </row>
    <row r="1495" spans="1:9" ht="15.75" thickBot="1" x14ac:dyDescent="0.3">
      <c r="A1495" s="2">
        <v>33108412</v>
      </c>
      <c r="B1495" s="2" t="s">
        <v>1495</v>
      </c>
      <c r="C1495" s="2" t="s">
        <v>84</v>
      </c>
      <c r="D1495" s="3">
        <f>IFERROR(VLOOKUP(ZDEFAULT_PORTRAIT!A1495,'Price Change'!$C$2:$G$5796,5,FALSE),E1495)</f>
        <v>366</v>
      </c>
      <c r="E1495" s="3">
        <v>366</v>
      </c>
      <c r="F1495" s="8"/>
      <c r="G1495" s="8"/>
      <c r="H1495" s="3">
        <f t="shared" si="46"/>
        <v>0</v>
      </c>
      <c r="I1495" s="30">
        <f t="shared" si="47"/>
        <v>0</v>
      </c>
    </row>
    <row r="1496" spans="1:9" ht="15.75" thickBot="1" x14ac:dyDescent="0.3">
      <c r="A1496" s="2">
        <v>33108413</v>
      </c>
      <c r="B1496" s="2" t="s">
        <v>1496</v>
      </c>
      <c r="C1496" s="2" t="s">
        <v>84</v>
      </c>
      <c r="D1496" s="6">
        <f>IFERROR(VLOOKUP(ZDEFAULT_PORTRAIT!A1496,'Price Change'!$C$2:$G$5796,5,FALSE),E1496)</f>
        <v>366</v>
      </c>
      <c r="E1496" s="6">
        <v>366</v>
      </c>
      <c r="F1496" s="7"/>
      <c r="G1496" s="7"/>
      <c r="H1496" s="3">
        <f t="shared" si="46"/>
        <v>0</v>
      </c>
      <c r="I1496" s="30">
        <f t="shared" si="47"/>
        <v>0</v>
      </c>
    </row>
    <row r="1497" spans="1:9" ht="15.75" thickBot="1" x14ac:dyDescent="0.3">
      <c r="A1497" s="2">
        <v>33108414</v>
      </c>
      <c r="B1497" s="2" t="s">
        <v>1497</v>
      </c>
      <c r="C1497" s="2" t="s">
        <v>84</v>
      </c>
      <c r="D1497" s="3">
        <f>IFERROR(VLOOKUP(ZDEFAULT_PORTRAIT!A1497,'Price Change'!$C$2:$G$5796,5,FALSE),E1497)</f>
        <v>366</v>
      </c>
      <c r="E1497" s="3">
        <v>366</v>
      </c>
      <c r="F1497" s="8"/>
      <c r="G1497" s="8"/>
      <c r="H1497" s="3">
        <f t="shared" si="46"/>
        <v>0</v>
      </c>
      <c r="I1497" s="30">
        <f t="shared" si="47"/>
        <v>0</v>
      </c>
    </row>
    <row r="1498" spans="1:9" ht="15.75" thickBot="1" x14ac:dyDescent="0.3">
      <c r="A1498" s="2">
        <v>33108415</v>
      </c>
      <c r="B1498" s="2" t="s">
        <v>1498</v>
      </c>
      <c r="C1498" s="2" t="s">
        <v>84</v>
      </c>
      <c r="D1498" s="6">
        <f>IFERROR(VLOOKUP(ZDEFAULT_PORTRAIT!A1498,'Price Change'!$C$2:$G$5796,5,FALSE),E1498)</f>
        <v>366</v>
      </c>
      <c r="E1498" s="6">
        <v>366</v>
      </c>
      <c r="F1498" s="7"/>
      <c r="G1498" s="7"/>
      <c r="H1498" s="3">
        <f t="shared" si="46"/>
        <v>0</v>
      </c>
      <c r="I1498" s="30">
        <f t="shared" si="47"/>
        <v>0</v>
      </c>
    </row>
    <row r="1499" spans="1:9" ht="15.75" thickBot="1" x14ac:dyDescent="0.3">
      <c r="A1499" s="2">
        <v>33108416</v>
      </c>
      <c r="B1499" s="2" t="s">
        <v>1499</v>
      </c>
      <c r="C1499" s="2" t="s">
        <v>84</v>
      </c>
      <c r="D1499" s="3">
        <f>IFERROR(VLOOKUP(ZDEFAULT_PORTRAIT!A1499,'Price Change'!$C$2:$G$5796,5,FALSE),E1499)</f>
        <v>366</v>
      </c>
      <c r="E1499" s="3">
        <v>366</v>
      </c>
      <c r="F1499" s="8"/>
      <c r="G1499" s="8"/>
      <c r="H1499" s="3">
        <f t="shared" si="46"/>
        <v>0</v>
      </c>
      <c r="I1499" s="30">
        <f t="shared" si="47"/>
        <v>0</v>
      </c>
    </row>
    <row r="1500" spans="1:9" ht="15.75" thickBot="1" x14ac:dyDescent="0.3">
      <c r="A1500" s="2">
        <v>33108417</v>
      </c>
      <c r="B1500" s="2" t="s">
        <v>1500</v>
      </c>
      <c r="C1500" s="2" t="s">
        <v>84</v>
      </c>
      <c r="D1500" s="6">
        <f>IFERROR(VLOOKUP(ZDEFAULT_PORTRAIT!A1500,'Price Change'!$C$2:$G$5796,5,FALSE),E1500)</f>
        <v>366</v>
      </c>
      <c r="E1500" s="6">
        <v>366</v>
      </c>
      <c r="F1500" s="7"/>
      <c r="G1500" s="7"/>
      <c r="H1500" s="3">
        <f t="shared" si="46"/>
        <v>0</v>
      </c>
      <c r="I1500" s="30">
        <f t="shared" si="47"/>
        <v>0</v>
      </c>
    </row>
    <row r="1501" spans="1:9" ht="15.75" thickBot="1" x14ac:dyDescent="0.3">
      <c r="A1501" s="2">
        <v>33108418</v>
      </c>
      <c r="B1501" s="2" t="s">
        <v>1501</v>
      </c>
      <c r="C1501" s="2" t="s">
        <v>84</v>
      </c>
      <c r="D1501" s="3">
        <f>IFERROR(VLOOKUP(ZDEFAULT_PORTRAIT!A1501,'Price Change'!$C$2:$G$5796,5,FALSE),E1501)</f>
        <v>8</v>
      </c>
      <c r="E1501" s="3">
        <v>8</v>
      </c>
      <c r="F1501" s="8"/>
      <c r="G1501" s="8"/>
      <c r="H1501" s="3">
        <f t="shared" si="46"/>
        <v>0</v>
      </c>
      <c r="I1501" s="30">
        <f t="shared" si="47"/>
        <v>0</v>
      </c>
    </row>
    <row r="1502" spans="1:9" ht="15.75" thickBot="1" x14ac:dyDescent="0.3">
      <c r="A1502" s="2">
        <v>33108419</v>
      </c>
      <c r="B1502" s="2" t="s">
        <v>1502</v>
      </c>
      <c r="C1502" s="2" t="s">
        <v>84</v>
      </c>
      <c r="D1502" s="6">
        <f>IFERROR(VLOOKUP(ZDEFAULT_PORTRAIT!A1502,'Price Change'!$C$2:$G$5796,5,FALSE),E1502)</f>
        <v>8</v>
      </c>
      <c r="E1502" s="6">
        <v>8</v>
      </c>
      <c r="F1502" s="7"/>
      <c r="G1502" s="7"/>
      <c r="H1502" s="3">
        <f t="shared" si="46"/>
        <v>0</v>
      </c>
      <c r="I1502" s="30">
        <f t="shared" si="47"/>
        <v>0</v>
      </c>
    </row>
    <row r="1503" spans="1:9" ht="15.75" thickBot="1" x14ac:dyDescent="0.3">
      <c r="A1503" s="2">
        <v>33108420</v>
      </c>
      <c r="B1503" s="2" t="s">
        <v>1503</v>
      </c>
      <c r="C1503" s="2" t="s">
        <v>84</v>
      </c>
      <c r="D1503" s="3">
        <f>IFERROR(VLOOKUP(ZDEFAULT_PORTRAIT!A1503,'Price Change'!$C$2:$G$5796,5,FALSE),E1503)</f>
        <v>8</v>
      </c>
      <c r="E1503" s="3">
        <v>8</v>
      </c>
      <c r="F1503" s="8"/>
      <c r="G1503" s="8"/>
      <c r="H1503" s="3">
        <f t="shared" si="46"/>
        <v>0</v>
      </c>
      <c r="I1503" s="30">
        <f t="shared" si="47"/>
        <v>0</v>
      </c>
    </row>
    <row r="1504" spans="1:9" ht="15.75" thickBot="1" x14ac:dyDescent="0.3">
      <c r="A1504" s="2">
        <v>33108421</v>
      </c>
      <c r="B1504" s="2" t="s">
        <v>1504</v>
      </c>
      <c r="C1504" s="2" t="s">
        <v>84</v>
      </c>
      <c r="D1504" s="6">
        <f>IFERROR(VLOOKUP(ZDEFAULT_PORTRAIT!A1504,'Price Change'!$C$2:$G$5796,5,FALSE),E1504)</f>
        <v>8</v>
      </c>
      <c r="E1504" s="6">
        <v>8</v>
      </c>
      <c r="F1504" s="7"/>
      <c r="G1504" s="7"/>
      <c r="H1504" s="3">
        <f t="shared" si="46"/>
        <v>0</v>
      </c>
      <c r="I1504" s="30">
        <f t="shared" si="47"/>
        <v>0</v>
      </c>
    </row>
    <row r="1505" spans="1:9" ht="15.75" thickBot="1" x14ac:dyDescent="0.3">
      <c r="A1505" s="2">
        <v>33108424</v>
      </c>
      <c r="B1505" s="2" t="s">
        <v>1505</v>
      </c>
      <c r="C1505" s="2" t="s">
        <v>84</v>
      </c>
      <c r="D1505" s="3">
        <f>IFERROR(VLOOKUP(ZDEFAULT_PORTRAIT!A1505,'Price Change'!$C$2:$G$5796,5,FALSE),E1505)</f>
        <v>44</v>
      </c>
      <c r="E1505" s="3">
        <v>44</v>
      </c>
      <c r="F1505" s="8"/>
      <c r="G1505" s="8"/>
      <c r="H1505" s="3">
        <f t="shared" si="46"/>
        <v>0</v>
      </c>
      <c r="I1505" s="30">
        <f t="shared" si="47"/>
        <v>0</v>
      </c>
    </row>
    <row r="1506" spans="1:9" ht="15.75" thickBot="1" x14ac:dyDescent="0.3">
      <c r="A1506" s="2">
        <v>33108425</v>
      </c>
      <c r="B1506" s="2" t="s">
        <v>1506</v>
      </c>
      <c r="C1506" s="2" t="s">
        <v>84</v>
      </c>
      <c r="D1506" s="6">
        <f>IFERROR(VLOOKUP(ZDEFAULT_PORTRAIT!A1506,'Price Change'!$C$2:$G$5796,5,FALSE),E1506)</f>
        <v>32</v>
      </c>
      <c r="E1506" s="6">
        <v>32</v>
      </c>
      <c r="F1506" s="7"/>
      <c r="G1506" s="7"/>
      <c r="H1506" s="3">
        <f t="shared" si="46"/>
        <v>0</v>
      </c>
      <c r="I1506" s="30">
        <f t="shared" si="47"/>
        <v>0</v>
      </c>
    </row>
    <row r="1507" spans="1:9" ht="15.75" thickBot="1" x14ac:dyDescent="0.3">
      <c r="A1507" s="2">
        <v>33108426</v>
      </c>
      <c r="B1507" s="2" t="s">
        <v>1507</v>
      </c>
      <c r="C1507" s="2" t="s">
        <v>84</v>
      </c>
      <c r="D1507" s="3">
        <f>IFERROR(VLOOKUP(ZDEFAULT_PORTRAIT!A1507,'Price Change'!$C$2:$G$5796,5,FALSE),E1507)</f>
        <v>9</v>
      </c>
      <c r="E1507" s="3">
        <v>9</v>
      </c>
      <c r="F1507" s="8"/>
      <c r="G1507" s="8"/>
      <c r="H1507" s="3">
        <f t="shared" si="46"/>
        <v>0</v>
      </c>
      <c r="I1507" s="30">
        <f t="shared" si="47"/>
        <v>0</v>
      </c>
    </row>
    <row r="1508" spans="1:9" ht="15.75" thickBot="1" x14ac:dyDescent="0.3">
      <c r="A1508" s="2">
        <v>33108427</v>
      </c>
      <c r="B1508" s="2" t="s">
        <v>1508</v>
      </c>
      <c r="C1508" s="2" t="s">
        <v>84</v>
      </c>
      <c r="D1508" s="6">
        <f>IFERROR(VLOOKUP(ZDEFAULT_PORTRAIT!A1508,'Price Change'!$C$2:$G$5796,5,FALSE),E1508)</f>
        <v>9</v>
      </c>
      <c r="E1508" s="6">
        <v>9</v>
      </c>
      <c r="F1508" s="7"/>
      <c r="G1508" s="7"/>
      <c r="H1508" s="3">
        <f t="shared" si="46"/>
        <v>0</v>
      </c>
      <c r="I1508" s="30">
        <f t="shared" si="47"/>
        <v>0</v>
      </c>
    </row>
    <row r="1509" spans="1:9" ht="15.75" thickBot="1" x14ac:dyDescent="0.3">
      <c r="A1509" s="2">
        <v>33108428</v>
      </c>
      <c r="B1509" s="2" t="s">
        <v>1509</v>
      </c>
      <c r="C1509" s="2" t="s">
        <v>84</v>
      </c>
      <c r="D1509" s="3">
        <f>IFERROR(VLOOKUP(ZDEFAULT_PORTRAIT!A1509,'Price Change'!$C$2:$G$5796,5,FALSE),E1509)</f>
        <v>13</v>
      </c>
      <c r="E1509" s="3">
        <v>13</v>
      </c>
      <c r="F1509" s="8"/>
      <c r="G1509" s="8"/>
      <c r="H1509" s="3">
        <f t="shared" si="46"/>
        <v>0</v>
      </c>
      <c r="I1509" s="30">
        <f t="shared" si="47"/>
        <v>0</v>
      </c>
    </row>
    <row r="1510" spans="1:9" ht="15.75" thickBot="1" x14ac:dyDescent="0.3">
      <c r="A1510" s="2">
        <v>33108430</v>
      </c>
      <c r="B1510" s="2" t="s">
        <v>1510</v>
      </c>
      <c r="C1510" s="2" t="s">
        <v>84</v>
      </c>
      <c r="D1510" s="6">
        <f>IFERROR(VLOOKUP(ZDEFAULT_PORTRAIT!A1510,'Price Change'!$C$2:$G$5796,5,FALSE),E1510)</f>
        <v>13</v>
      </c>
      <c r="E1510" s="6">
        <v>13</v>
      </c>
      <c r="F1510" s="7"/>
      <c r="G1510" s="7"/>
      <c r="H1510" s="3">
        <f t="shared" si="46"/>
        <v>0</v>
      </c>
      <c r="I1510" s="30">
        <f t="shared" si="47"/>
        <v>0</v>
      </c>
    </row>
    <row r="1511" spans="1:9" ht="15.75" thickBot="1" x14ac:dyDescent="0.3">
      <c r="A1511" s="2">
        <v>33108431</v>
      </c>
      <c r="B1511" s="2" t="s">
        <v>1511</v>
      </c>
      <c r="C1511" s="2" t="s">
        <v>84</v>
      </c>
      <c r="D1511" s="3">
        <f>IFERROR(VLOOKUP(ZDEFAULT_PORTRAIT!A1511,'Price Change'!$C$2:$G$5796,5,FALSE),E1511)</f>
        <v>12</v>
      </c>
      <c r="E1511" s="3">
        <v>12</v>
      </c>
      <c r="F1511" s="8"/>
      <c r="G1511" s="8"/>
      <c r="H1511" s="3">
        <f t="shared" si="46"/>
        <v>0</v>
      </c>
      <c r="I1511" s="30">
        <f t="shared" si="47"/>
        <v>0</v>
      </c>
    </row>
    <row r="1512" spans="1:9" ht="15.75" thickBot="1" x14ac:dyDescent="0.3">
      <c r="A1512" s="2">
        <v>33108432</v>
      </c>
      <c r="B1512" s="2" t="s">
        <v>1512</v>
      </c>
      <c r="C1512" s="2" t="s">
        <v>84</v>
      </c>
      <c r="D1512" s="6">
        <f>IFERROR(VLOOKUP(ZDEFAULT_PORTRAIT!A1512,'Price Change'!$C$2:$G$5796,5,FALSE),E1512)</f>
        <v>12</v>
      </c>
      <c r="E1512" s="6">
        <v>12</v>
      </c>
      <c r="F1512" s="7"/>
      <c r="G1512" s="7"/>
      <c r="H1512" s="3">
        <f t="shared" si="46"/>
        <v>0</v>
      </c>
      <c r="I1512" s="30">
        <f t="shared" si="47"/>
        <v>0</v>
      </c>
    </row>
    <row r="1513" spans="1:9" ht="15.75" thickBot="1" x14ac:dyDescent="0.3">
      <c r="A1513" s="2">
        <v>33108433</v>
      </c>
      <c r="B1513" s="2" t="s">
        <v>1513</v>
      </c>
      <c r="C1513" s="2" t="s">
        <v>84</v>
      </c>
      <c r="D1513" s="3">
        <f>IFERROR(VLOOKUP(ZDEFAULT_PORTRAIT!A1513,'Price Change'!$C$2:$G$5796,5,FALSE),E1513)</f>
        <v>12</v>
      </c>
      <c r="E1513" s="3">
        <v>12</v>
      </c>
      <c r="F1513" s="8"/>
      <c r="G1513" s="8"/>
      <c r="H1513" s="3">
        <f t="shared" si="46"/>
        <v>0</v>
      </c>
      <c r="I1513" s="30">
        <f t="shared" si="47"/>
        <v>0</v>
      </c>
    </row>
    <row r="1514" spans="1:9" ht="15.75" thickBot="1" x14ac:dyDescent="0.3">
      <c r="A1514" s="2">
        <v>33108434</v>
      </c>
      <c r="B1514" s="2" t="s">
        <v>1514</v>
      </c>
      <c r="C1514" s="2" t="s">
        <v>84</v>
      </c>
      <c r="D1514" s="6">
        <f>IFERROR(VLOOKUP(ZDEFAULT_PORTRAIT!A1514,'Price Change'!$C$2:$G$5796,5,FALSE),E1514)</f>
        <v>12</v>
      </c>
      <c r="E1514" s="6">
        <v>12</v>
      </c>
      <c r="F1514" s="7"/>
      <c r="G1514" s="7"/>
      <c r="H1514" s="3">
        <f t="shared" si="46"/>
        <v>0</v>
      </c>
      <c r="I1514" s="30">
        <f t="shared" si="47"/>
        <v>0</v>
      </c>
    </row>
    <row r="1515" spans="1:9" ht="15.75" thickBot="1" x14ac:dyDescent="0.3">
      <c r="A1515" s="2">
        <v>33108435</v>
      </c>
      <c r="B1515" s="2" t="s">
        <v>1515</v>
      </c>
      <c r="C1515" s="2" t="s">
        <v>84</v>
      </c>
      <c r="D1515" s="3">
        <f>IFERROR(VLOOKUP(ZDEFAULT_PORTRAIT!A1515,'Price Change'!$C$2:$G$5796,5,FALSE),E1515)</f>
        <v>12</v>
      </c>
      <c r="E1515" s="3">
        <v>12</v>
      </c>
      <c r="F1515" s="8"/>
      <c r="G1515" s="8"/>
      <c r="H1515" s="3">
        <f t="shared" si="46"/>
        <v>0</v>
      </c>
      <c r="I1515" s="30">
        <f t="shared" si="47"/>
        <v>0</v>
      </c>
    </row>
    <row r="1516" spans="1:9" ht="15.75" thickBot="1" x14ac:dyDescent="0.3">
      <c r="A1516" s="2">
        <v>33108436</v>
      </c>
      <c r="B1516" s="2" t="s">
        <v>1516</v>
      </c>
      <c r="C1516" s="2" t="s">
        <v>84</v>
      </c>
      <c r="D1516" s="6">
        <f>IFERROR(VLOOKUP(ZDEFAULT_PORTRAIT!A1516,'Price Change'!$C$2:$G$5796,5,FALSE),E1516)</f>
        <v>12</v>
      </c>
      <c r="E1516" s="6">
        <v>12</v>
      </c>
      <c r="F1516" s="7"/>
      <c r="G1516" s="7"/>
      <c r="H1516" s="3">
        <f t="shared" si="46"/>
        <v>0</v>
      </c>
      <c r="I1516" s="30">
        <f t="shared" si="47"/>
        <v>0</v>
      </c>
    </row>
    <row r="1517" spans="1:9" ht="15.75" thickBot="1" x14ac:dyDescent="0.3">
      <c r="A1517" s="2">
        <v>33108438</v>
      </c>
      <c r="B1517" s="2" t="s">
        <v>1517</v>
      </c>
      <c r="C1517" s="2" t="s">
        <v>84</v>
      </c>
      <c r="D1517" s="3">
        <f>IFERROR(VLOOKUP(ZDEFAULT_PORTRAIT!A1517,'Price Change'!$C$2:$G$5796,5,FALSE),E1517)</f>
        <v>8</v>
      </c>
      <c r="E1517" s="3">
        <v>8</v>
      </c>
      <c r="F1517" s="8"/>
      <c r="G1517" s="8"/>
      <c r="H1517" s="3">
        <f t="shared" si="46"/>
        <v>0</v>
      </c>
      <c r="I1517" s="30">
        <f t="shared" si="47"/>
        <v>0</v>
      </c>
    </row>
    <row r="1518" spans="1:9" ht="15.75" thickBot="1" x14ac:dyDescent="0.3">
      <c r="A1518" s="2">
        <v>33108460</v>
      </c>
      <c r="B1518" s="2" t="s">
        <v>1518</v>
      </c>
      <c r="C1518" s="2" t="s">
        <v>84</v>
      </c>
      <c r="D1518" s="6">
        <f>IFERROR(VLOOKUP(ZDEFAULT_PORTRAIT!A1518,'Price Change'!$C$2:$G$5796,5,FALSE),E1518)</f>
        <v>16</v>
      </c>
      <c r="E1518" s="6">
        <v>16</v>
      </c>
      <c r="F1518" s="7"/>
      <c r="G1518" s="7"/>
      <c r="H1518" s="3">
        <f t="shared" si="46"/>
        <v>0</v>
      </c>
      <c r="I1518" s="30">
        <f t="shared" si="47"/>
        <v>0</v>
      </c>
    </row>
    <row r="1519" spans="1:9" ht="15.75" thickBot="1" x14ac:dyDescent="0.3">
      <c r="A1519" s="2">
        <v>33108461</v>
      </c>
      <c r="B1519" s="2" t="s">
        <v>1519</v>
      </c>
      <c r="C1519" s="2" t="s">
        <v>84</v>
      </c>
      <c r="D1519" s="3">
        <f>IFERROR(VLOOKUP(ZDEFAULT_PORTRAIT!A1519,'Price Change'!$C$2:$G$5796,5,FALSE),E1519)</f>
        <v>16</v>
      </c>
      <c r="E1519" s="3">
        <v>16</v>
      </c>
      <c r="F1519" s="8"/>
      <c r="G1519" s="8"/>
      <c r="H1519" s="3">
        <f t="shared" si="46"/>
        <v>0</v>
      </c>
      <c r="I1519" s="30">
        <f t="shared" si="47"/>
        <v>0</v>
      </c>
    </row>
    <row r="1520" spans="1:9" ht="15.75" thickBot="1" x14ac:dyDescent="0.3">
      <c r="A1520" s="2">
        <v>33108462</v>
      </c>
      <c r="B1520" s="2" t="s">
        <v>1520</v>
      </c>
      <c r="C1520" s="2" t="s">
        <v>84</v>
      </c>
      <c r="D1520" s="6">
        <f>IFERROR(VLOOKUP(ZDEFAULT_PORTRAIT!A1520,'Price Change'!$C$2:$G$5796,5,FALSE),E1520)</f>
        <v>16</v>
      </c>
      <c r="E1520" s="6">
        <v>16</v>
      </c>
      <c r="F1520" s="7"/>
      <c r="G1520" s="7"/>
      <c r="H1520" s="3">
        <f t="shared" si="46"/>
        <v>0</v>
      </c>
      <c r="I1520" s="30">
        <f t="shared" si="47"/>
        <v>0</v>
      </c>
    </row>
    <row r="1521" spans="1:9" ht="15.75" thickBot="1" x14ac:dyDescent="0.3">
      <c r="A1521" s="2">
        <v>33108464</v>
      </c>
      <c r="B1521" s="2" t="s">
        <v>1521</v>
      </c>
      <c r="C1521" s="2" t="s">
        <v>84</v>
      </c>
      <c r="D1521" s="3">
        <f>IFERROR(VLOOKUP(ZDEFAULT_PORTRAIT!A1521,'Price Change'!$C$2:$G$5796,5,FALSE),E1521)</f>
        <v>8</v>
      </c>
      <c r="E1521" s="3">
        <v>8</v>
      </c>
      <c r="F1521" s="8"/>
      <c r="G1521" s="8"/>
      <c r="H1521" s="3">
        <f t="shared" si="46"/>
        <v>0</v>
      </c>
      <c r="I1521" s="30">
        <f t="shared" si="47"/>
        <v>0</v>
      </c>
    </row>
    <row r="1522" spans="1:9" ht="15.75" thickBot="1" x14ac:dyDescent="0.3">
      <c r="A1522" s="2">
        <v>33108465</v>
      </c>
      <c r="B1522" s="2" t="s">
        <v>1522</v>
      </c>
      <c r="C1522" s="2" t="s">
        <v>84</v>
      </c>
      <c r="D1522" s="6">
        <f>IFERROR(VLOOKUP(ZDEFAULT_PORTRAIT!A1522,'Price Change'!$C$2:$G$5796,5,FALSE),E1522)</f>
        <v>27</v>
      </c>
      <c r="E1522" s="6">
        <v>27</v>
      </c>
      <c r="F1522" s="7"/>
      <c r="G1522" s="7"/>
      <c r="H1522" s="3">
        <f t="shared" si="46"/>
        <v>0</v>
      </c>
      <c r="I1522" s="30">
        <f t="shared" si="47"/>
        <v>0</v>
      </c>
    </row>
    <row r="1523" spans="1:9" ht="15.75" thickBot="1" x14ac:dyDescent="0.3">
      <c r="A1523" s="2">
        <v>33108478</v>
      </c>
      <c r="B1523" s="2" t="s">
        <v>1523</v>
      </c>
      <c r="C1523" s="2" t="s">
        <v>84</v>
      </c>
      <c r="D1523" s="3">
        <f>IFERROR(VLOOKUP(ZDEFAULT_PORTRAIT!A1523,'Price Change'!$C$2:$G$5796,5,FALSE),E1523)</f>
        <v>8</v>
      </c>
      <c r="E1523" s="3">
        <v>8</v>
      </c>
      <c r="F1523" s="8"/>
      <c r="G1523" s="8"/>
      <c r="H1523" s="3">
        <f t="shared" si="46"/>
        <v>0</v>
      </c>
      <c r="I1523" s="30">
        <f t="shared" si="47"/>
        <v>0</v>
      </c>
    </row>
    <row r="1524" spans="1:9" ht="15.75" thickBot="1" x14ac:dyDescent="0.3">
      <c r="A1524" s="2">
        <v>33108479</v>
      </c>
      <c r="B1524" s="2" t="s">
        <v>1524</v>
      </c>
      <c r="C1524" s="2" t="s">
        <v>84</v>
      </c>
      <c r="D1524" s="6">
        <f>IFERROR(VLOOKUP(ZDEFAULT_PORTRAIT!A1524,'Price Change'!$C$2:$G$5796,5,FALSE),E1524)</f>
        <v>8</v>
      </c>
      <c r="E1524" s="6">
        <v>8</v>
      </c>
      <c r="F1524" s="7"/>
      <c r="G1524" s="7"/>
      <c r="H1524" s="3">
        <f t="shared" si="46"/>
        <v>0</v>
      </c>
      <c r="I1524" s="30">
        <f t="shared" si="47"/>
        <v>0</v>
      </c>
    </row>
    <row r="1525" spans="1:9" ht="15.75" thickBot="1" x14ac:dyDescent="0.3">
      <c r="A1525" s="2">
        <v>33108484</v>
      </c>
      <c r="B1525" s="2" t="s">
        <v>1525</v>
      </c>
      <c r="C1525" s="2" t="s">
        <v>84</v>
      </c>
      <c r="D1525" s="3">
        <f>IFERROR(VLOOKUP(ZDEFAULT_PORTRAIT!A1525,'Price Change'!$C$2:$G$5796,5,FALSE),E1525)</f>
        <v>8</v>
      </c>
      <c r="E1525" s="3">
        <v>8</v>
      </c>
      <c r="F1525" s="8"/>
      <c r="G1525" s="8"/>
      <c r="H1525" s="3">
        <f t="shared" si="46"/>
        <v>0</v>
      </c>
      <c r="I1525" s="30">
        <f t="shared" si="47"/>
        <v>0</v>
      </c>
    </row>
    <row r="1526" spans="1:9" ht="15.75" thickBot="1" x14ac:dyDescent="0.3">
      <c r="A1526" s="2">
        <v>33108488</v>
      </c>
      <c r="B1526" s="2" t="s">
        <v>1526</v>
      </c>
      <c r="C1526" s="2" t="s">
        <v>84</v>
      </c>
      <c r="D1526" s="6">
        <f>IFERROR(VLOOKUP(ZDEFAULT_PORTRAIT!A1526,'Price Change'!$C$2:$G$5796,5,FALSE),E1526)</f>
        <v>8</v>
      </c>
      <c r="E1526" s="6">
        <v>8</v>
      </c>
      <c r="F1526" s="7"/>
      <c r="G1526" s="7"/>
      <c r="H1526" s="3">
        <f t="shared" si="46"/>
        <v>0</v>
      </c>
      <c r="I1526" s="30">
        <f t="shared" si="47"/>
        <v>0</v>
      </c>
    </row>
    <row r="1527" spans="1:9" ht="15.75" thickBot="1" x14ac:dyDescent="0.3">
      <c r="A1527" s="2">
        <v>33108491</v>
      </c>
      <c r="B1527" s="2" t="s">
        <v>1527</v>
      </c>
      <c r="C1527" s="2" t="s">
        <v>84</v>
      </c>
      <c r="D1527" s="3">
        <f>IFERROR(VLOOKUP(ZDEFAULT_PORTRAIT!A1527,'Price Change'!$C$2:$G$5796,5,FALSE),E1527)</f>
        <v>12</v>
      </c>
      <c r="E1527" s="3">
        <v>12</v>
      </c>
      <c r="F1527" s="8"/>
      <c r="G1527" s="8"/>
      <c r="H1527" s="3">
        <f t="shared" si="46"/>
        <v>0</v>
      </c>
      <c r="I1527" s="30">
        <f t="shared" si="47"/>
        <v>0</v>
      </c>
    </row>
    <row r="1528" spans="1:9" ht="15.75" thickBot="1" x14ac:dyDescent="0.3">
      <c r="A1528" s="2">
        <v>33108494</v>
      </c>
      <c r="B1528" s="2" t="s">
        <v>1528</v>
      </c>
      <c r="C1528" s="2" t="s">
        <v>84</v>
      </c>
      <c r="D1528" s="6">
        <f>IFERROR(VLOOKUP(ZDEFAULT_PORTRAIT!A1528,'Price Change'!$C$2:$G$5796,5,FALSE),E1528)</f>
        <v>8</v>
      </c>
      <c r="E1528" s="6">
        <v>8</v>
      </c>
      <c r="F1528" s="7"/>
      <c r="G1528" s="7"/>
      <c r="H1528" s="3">
        <f t="shared" si="46"/>
        <v>0</v>
      </c>
      <c r="I1528" s="30">
        <f t="shared" si="47"/>
        <v>0</v>
      </c>
    </row>
    <row r="1529" spans="1:9" ht="15.75" thickBot="1" x14ac:dyDescent="0.3">
      <c r="A1529" s="2">
        <v>33108496</v>
      </c>
      <c r="B1529" s="2" t="s">
        <v>1529</v>
      </c>
      <c r="C1529" s="2" t="s">
        <v>84</v>
      </c>
      <c r="D1529" s="3">
        <f>IFERROR(VLOOKUP(ZDEFAULT_PORTRAIT!A1529,'Price Change'!$C$2:$G$5796,5,FALSE),E1529)</f>
        <v>8</v>
      </c>
      <c r="E1529" s="3">
        <v>8</v>
      </c>
      <c r="F1529" s="8"/>
      <c r="G1529" s="8"/>
      <c r="H1529" s="3">
        <f t="shared" si="46"/>
        <v>0</v>
      </c>
      <c r="I1529" s="30">
        <f t="shared" si="47"/>
        <v>0</v>
      </c>
    </row>
    <row r="1530" spans="1:9" ht="15.75" thickBot="1" x14ac:dyDescent="0.3">
      <c r="A1530" s="2">
        <v>33108502</v>
      </c>
      <c r="B1530" s="2" t="s">
        <v>1530</v>
      </c>
      <c r="C1530" s="2" t="s">
        <v>84</v>
      </c>
      <c r="D1530" s="6">
        <f>IFERROR(VLOOKUP(ZDEFAULT_PORTRAIT!A1530,'Price Change'!$C$2:$G$5796,5,FALSE),E1530)</f>
        <v>110</v>
      </c>
      <c r="E1530" s="6">
        <v>110</v>
      </c>
      <c r="F1530" s="7"/>
      <c r="G1530" s="7"/>
      <c r="H1530" s="3">
        <f t="shared" si="46"/>
        <v>0</v>
      </c>
      <c r="I1530" s="30">
        <f t="shared" si="47"/>
        <v>0</v>
      </c>
    </row>
    <row r="1531" spans="1:9" ht="15.75" thickBot="1" x14ac:dyDescent="0.3">
      <c r="A1531" s="2">
        <v>33108504</v>
      </c>
      <c r="B1531" s="2" t="s">
        <v>1531</v>
      </c>
      <c r="C1531" s="2" t="s">
        <v>84</v>
      </c>
      <c r="D1531" s="3">
        <f>IFERROR(VLOOKUP(ZDEFAULT_PORTRAIT!A1531,'Price Change'!$C$2:$G$5796,5,FALSE),E1531)</f>
        <v>24</v>
      </c>
      <c r="E1531" s="3">
        <v>24</v>
      </c>
      <c r="F1531" s="8"/>
      <c r="G1531" s="8"/>
      <c r="H1531" s="3">
        <f t="shared" si="46"/>
        <v>0</v>
      </c>
      <c r="I1531" s="30">
        <f t="shared" si="47"/>
        <v>0</v>
      </c>
    </row>
    <row r="1532" spans="1:9" ht="15.75" thickBot="1" x14ac:dyDescent="0.3">
      <c r="A1532" s="2">
        <v>33108505</v>
      </c>
      <c r="B1532" s="2" t="s">
        <v>1532</v>
      </c>
      <c r="C1532" s="2" t="s">
        <v>84</v>
      </c>
      <c r="D1532" s="6">
        <f>IFERROR(VLOOKUP(ZDEFAULT_PORTRAIT!A1532,'Price Change'!$C$2:$G$5796,5,FALSE),E1532)</f>
        <v>8</v>
      </c>
      <c r="E1532" s="6">
        <v>8</v>
      </c>
      <c r="F1532" s="7"/>
      <c r="G1532" s="7"/>
      <c r="H1532" s="3">
        <f t="shared" si="46"/>
        <v>0</v>
      </c>
      <c r="I1532" s="30">
        <f t="shared" si="47"/>
        <v>0</v>
      </c>
    </row>
    <row r="1533" spans="1:9" ht="15.75" thickBot="1" x14ac:dyDescent="0.3">
      <c r="A1533" s="2">
        <v>33108507</v>
      </c>
      <c r="B1533" s="2" t="s">
        <v>1533</v>
      </c>
      <c r="C1533" s="2" t="s">
        <v>84</v>
      </c>
      <c r="D1533" s="3">
        <f>IFERROR(VLOOKUP(ZDEFAULT_PORTRAIT!A1533,'Price Change'!$C$2:$G$5796,5,FALSE),E1533)</f>
        <v>21</v>
      </c>
      <c r="E1533" s="3">
        <v>21</v>
      </c>
      <c r="F1533" s="8"/>
      <c r="G1533" s="8"/>
      <c r="H1533" s="3">
        <f t="shared" si="46"/>
        <v>0</v>
      </c>
      <c r="I1533" s="30">
        <f t="shared" si="47"/>
        <v>0</v>
      </c>
    </row>
    <row r="1534" spans="1:9" ht="15.75" thickBot="1" x14ac:dyDescent="0.3">
      <c r="A1534" s="2">
        <v>33108517</v>
      </c>
      <c r="B1534" s="2" t="s">
        <v>1534</v>
      </c>
      <c r="C1534" s="2" t="s">
        <v>84</v>
      </c>
      <c r="D1534" s="6">
        <f>IFERROR(VLOOKUP(ZDEFAULT_PORTRAIT!A1534,'Price Change'!$C$2:$G$5796,5,FALSE),E1534)</f>
        <v>94</v>
      </c>
      <c r="E1534" s="6">
        <v>94</v>
      </c>
      <c r="F1534" s="7"/>
      <c r="G1534" s="7"/>
      <c r="H1534" s="3">
        <f t="shared" si="46"/>
        <v>0</v>
      </c>
      <c r="I1534" s="30">
        <f t="shared" si="47"/>
        <v>0</v>
      </c>
    </row>
    <row r="1535" spans="1:9" ht="15.75" thickBot="1" x14ac:dyDescent="0.3">
      <c r="A1535" s="2">
        <v>33108524</v>
      </c>
      <c r="B1535" s="2" t="s">
        <v>1535</v>
      </c>
      <c r="C1535" s="2" t="s">
        <v>84</v>
      </c>
      <c r="D1535" s="3">
        <f>IFERROR(VLOOKUP(ZDEFAULT_PORTRAIT!A1535,'Price Change'!$C$2:$G$5796,5,FALSE),E1535)</f>
        <v>123</v>
      </c>
      <c r="E1535" s="3">
        <v>123</v>
      </c>
      <c r="F1535" s="8"/>
      <c r="G1535" s="8"/>
      <c r="H1535" s="3">
        <f t="shared" si="46"/>
        <v>0</v>
      </c>
      <c r="I1535" s="30">
        <f t="shared" si="47"/>
        <v>0</v>
      </c>
    </row>
    <row r="1536" spans="1:9" ht="15.75" thickBot="1" x14ac:dyDescent="0.3">
      <c r="A1536" s="2">
        <v>33108527</v>
      </c>
      <c r="B1536" s="2" t="s">
        <v>1536</v>
      </c>
      <c r="C1536" s="2" t="s">
        <v>84</v>
      </c>
      <c r="D1536" s="6">
        <f>IFERROR(VLOOKUP(ZDEFAULT_PORTRAIT!A1536,'Price Change'!$C$2:$G$5796,5,FALSE),E1536)</f>
        <v>16</v>
      </c>
      <c r="E1536" s="6">
        <v>16</v>
      </c>
      <c r="F1536" s="7"/>
      <c r="G1536" s="7"/>
      <c r="H1536" s="3">
        <f t="shared" si="46"/>
        <v>0</v>
      </c>
      <c r="I1536" s="30">
        <f t="shared" si="47"/>
        <v>0</v>
      </c>
    </row>
    <row r="1537" spans="1:9" ht="15.75" thickBot="1" x14ac:dyDescent="0.3">
      <c r="A1537" s="2">
        <v>33108529</v>
      </c>
      <c r="B1537" s="2" t="s">
        <v>1537</v>
      </c>
      <c r="C1537" s="2" t="s">
        <v>84</v>
      </c>
      <c r="D1537" s="3">
        <f>IFERROR(VLOOKUP(ZDEFAULT_PORTRAIT!A1537,'Price Change'!$C$2:$G$5796,5,FALSE),E1537)</f>
        <v>17</v>
      </c>
      <c r="E1537" s="3">
        <v>17</v>
      </c>
      <c r="F1537" s="8"/>
      <c r="G1537" s="8"/>
      <c r="H1537" s="3">
        <f t="shared" si="46"/>
        <v>0</v>
      </c>
      <c r="I1537" s="30">
        <f t="shared" si="47"/>
        <v>0</v>
      </c>
    </row>
    <row r="1538" spans="1:9" ht="15.75" thickBot="1" x14ac:dyDescent="0.3">
      <c r="A1538" s="2">
        <v>33108530</v>
      </c>
      <c r="B1538" s="2" t="s">
        <v>1538</v>
      </c>
      <c r="C1538" s="2" t="s">
        <v>84</v>
      </c>
      <c r="D1538" s="6">
        <f>IFERROR(VLOOKUP(ZDEFAULT_PORTRAIT!A1538,'Price Change'!$C$2:$G$5796,5,FALSE),E1538)</f>
        <v>82</v>
      </c>
      <c r="E1538" s="6">
        <v>82</v>
      </c>
      <c r="F1538" s="7"/>
      <c r="G1538" s="7"/>
      <c r="H1538" s="3">
        <f t="shared" si="46"/>
        <v>0</v>
      </c>
      <c r="I1538" s="30">
        <f t="shared" si="47"/>
        <v>0</v>
      </c>
    </row>
    <row r="1539" spans="1:9" ht="15.75" thickBot="1" x14ac:dyDescent="0.3">
      <c r="A1539" s="2">
        <v>33108532</v>
      </c>
      <c r="B1539" s="2" t="s">
        <v>1539</v>
      </c>
      <c r="C1539" s="2" t="s">
        <v>84</v>
      </c>
      <c r="D1539" s="3">
        <f>IFERROR(VLOOKUP(ZDEFAULT_PORTRAIT!A1539,'Price Change'!$C$2:$G$5796,5,FALSE),E1539)</f>
        <v>81</v>
      </c>
      <c r="E1539" s="3">
        <v>81</v>
      </c>
      <c r="F1539" s="8"/>
      <c r="G1539" s="8"/>
      <c r="H1539" s="3">
        <f t="shared" si="46"/>
        <v>0</v>
      </c>
      <c r="I1539" s="30">
        <f t="shared" si="47"/>
        <v>0</v>
      </c>
    </row>
    <row r="1540" spans="1:9" ht="15.75" thickBot="1" x14ac:dyDescent="0.3">
      <c r="A1540" s="2">
        <v>33108537</v>
      </c>
      <c r="B1540" s="2" t="s">
        <v>1540</v>
      </c>
      <c r="C1540" s="2" t="s">
        <v>84</v>
      </c>
      <c r="D1540" s="6">
        <f>IFERROR(VLOOKUP(ZDEFAULT_PORTRAIT!A1540,'Price Change'!$C$2:$G$5796,5,FALSE),E1540)</f>
        <v>21</v>
      </c>
      <c r="E1540" s="6">
        <v>21</v>
      </c>
      <c r="F1540" s="7"/>
      <c r="G1540" s="7"/>
      <c r="H1540" s="3">
        <f t="shared" si="46"/>
        <v>0</v>
      </c>
      <c r="I1540" s="30">
        <f t="shared" si="47"/>
        <v>0</v>
      </c>
    </row>
    <row r="1541" spans="1:9" ht="15.75" thickBot="1" x14ac:dyDescent="0.3">
      <c r="A1541" s="2">
        <v>33108538</v>
      </c>
      <c r="B1541" s="2" t="s">
        <v>1541</v>
      </c>
      <c r="C1541" s="2" t="s">
        <v>84</v>
      </c>
      <c r="D1541" s="3">
        <f>IFERROR(VLOOKUP(ZDEFAULT_PORTRAIT!A1541,'Price Change'!$C$2:$G$5796,5,FALSE),E1541)</f>
        <v>40</v>
      </c>
      <c r="E1541" s="3">
        <v>40</v>
      </c>
      <c r="F1541" s="8"/>
      <c r="G1541" s="8"/>
      <c r="H1541" s="3">
        <f t="shared" si="46"/>
        <v>0</v>
      </c>
      <c r="I1541" s="30">
        <f t="shared" si="47"/>
        <v>0</v>
      </c>
    </row>
    <row r="1542" spans="1:9" ht="15.75" thickBot="1" x14ac:dyDescent="0.3">
      <c r="A1542" s="2">
        <v>33108543</v>
      </c>
      <c r="B1542" s="2" t="s">
        <v>1542</v>
      </c>
      <c r="C1542" s="2" t="s">
        <v>86</v>
      </c>
      <c r="D1542" s="6">
        <f>IFERROR(VLOOKUP(ZDEFAULT_PORTRAIT!A1542,'Price Change'!$C$2:$G$5796,5,FALSE),E1542)</f>
        <v>593</v>
      </c>
      <c r="E1542" s="6">
        <v>593</v>
      </c>
      <c r="F1542" s="7"/>
      <c r="G1542" s="7"/>
      <c r="H1542" s="3">
        <f t="shared" ref="H1542:H1605" si="48">IFERROR((E1542-D1542)*F1542,E1542*F1542)</f>
        <v>0</v>
      </c>
      <c r="I1542" s="30">
        <f t="shared" ref="I1542:I1605" si="49">IFERROR(H1542/G1542,0)</f>
        <v>0</v>
      </c>
    </row>
    <row r="1543" spans="1:9" ht="15.75" thickBot="1" x14ac:dyDescent="0.3">
      <c r="A1543" s="2">
        <v>33108546</v>
      </c>
      <c r="B1543" s="2" t="s">
        <v>1543</v>
      </c>
      <c r="C1543" s="2" t="s">
        <v>84</v>
      </c>
      <c r="D1543" s="3">
        <f>IFERROR(VLOOKUP(ZDEFAULT_PORTRAIT!A1543,'Price Change'!$C$2:$G$5796,5,FALSE),E1543)</f>
        <v>456</v>
      </c>
      <c r="E1543" s="3">
        <v>456</v>
      </c>
      <c r="F1543" s="4">
        <v>36</v>
      </c>
      <c r="G1543" s="5">
        <v>16416</v>
      </c>
      <c r="H1543" s="3">
        <f t="shared" si="48"/>
        <v>0</v>
      </c>
      <c r="I1543" s="30">
        <f t="shared" si="49"/>
        <v>0</v>
      </c>
    </row>
    <row r="1544" spans="1:9" ht="15.75" thickBot="1" x14ac:dyDescent="0.3">
      <c r="A1544" s="2">
        <v>33108547</v>
      </c>
      <c r="B1544" s="2" t="s">
        <v>1481</v>
      </c>
      <c r="C1544" s="2" t="s">
        <v>84</v>
      </c>
      <c r="D1544" s="6">
        <f>IFERROR(VLOOKUP(ZDEFAULT_PORTRAIT!A1544,'Price Change'!$C$2:$G$5796,5,FALSE),E1544)</f>
        <v>35</v>
      </c>
      <c r="E1544" s="6">
        <v>35</v>
      </c>
      <c r="F1544" s="7"/>
      <c r="G1544" s="7"/>
      <c r="H1544" s="3">
        <f t="shared" si="48"/>
        <v>0</v>
      </c>
      <c r="I1544" s="30">
        <f t="shared" si="49"/>
        <v>0</v>
      </c>
    </row>
    <row r="1545" spans="1:9" ht="15.75" thickBot="1" x14ac:dyDescent="0.3">
      <c r="A1545" s="2">
        <v>33108550</v>
      </c>
      <c r="B1545" s="2" t="s">
        <v>1544</v>
      </c>
      <c r="C1545" s="2" t="s">
        <v>84</v>
      </c>
      <c r="D1545" s="3">
        <f>IFERROR(VLOOKUP(ZDEFAULT_PORTRAIT!A1545,'Price Change'!$C$2:$G$5796,5,FALSE),E1545)</f>
        <v>66</v>
      </c>
      <c r="E1545" s="3">
        <v>66</v>
      </c>
      <c r="F1545" s="4">
        <v>26</v>
      </c>
      <c r="G1545" s="5">
        <v>1716</v>
      </c>
      <c r="H1545" s="3">
        <f t="shared" si="48"/>
        <v>0</v>
      </c>
      <c r="I1545" s="30">
        <f t="shared" si="49"/>
        <v>0</v>
      </c>
    </row>
    <row r="1546" spans="1:9" ht="15.75" thickBot="1" x14ac:dyDescent="0.3">
      <c r="A1546" s="2">
        <v>33108551</v>
      </c>
      <c r="B1546" s="2" t="s">
        <v>1545</v>
      </c>
      <c r="C1546" s="2" t="s">
        <v>84</v>
      </c>
      <c r="D1546" s="6">
        <f>IFERROR(VLOOKUP(ZDEFAULT_PORTRAIT!A1546,'Price Change'!$C$2:$G$5796,5,FALSE),E1546)</f>
        <v>95</v>
      </c>
      <c r="E1546" s="6">
        <v>95</v>
      </c>
      <c r="F1546" s="7"/>
      <c r="G1546" s="7"/>
      <c r="H1546" s="3">
        <f t="shared" si="48"/>
        <v>0</v>
      </c>
      <c r="I1546" s="30">
        <f t="shared" si="49"/>
        <v>0</v>
      </c>
    </row>
    <row r="1547" spans="1:9" ht="15.75" thickBot="1" x14ac:dyDescent="0.3">
      <c r="A1547" s="2">
        <v>33108552</v>
      </c>
      <c r="B1547" s="2" t="s">
        <v>1546</v>
      </c>
      <c r="C1547" s="2" t="s">
        <v>84</v>
      </c>
      <c r="D1547" s="3">
        <f>IFERROR(VLOOKUP(ZDEFAULT_PORTRAIT!A1547,'Price Change'!$C$2:$G$5796,5,FALSE),E1547)</f>
        <v>105</v>
      </c>
      <c r="E1547" s="3">
        <v>105</v>
      </c>
      <c r="F1547" s="8"/>
      <c r="G1547" s="8"/>
      <c r="H1547" s="3">
        <f t="shared" si="48"/>
        <v>0</v>
      </c>
      <c r="I1547" s="30">
        <f t="shared" si="49"/>
        <v>0</v>
      </c>
    </row>
    <row r="1548" spans="1:9" ht="15.75" thickBot="1" x14ac:dyDescent="0.3">
      <c r="A1548" s="2">
        <v>33108553</v>
      </c>
      <c r="B1548" s="2" t="s">
        <v>1547</v>
      </c>
      <c r="C1548" s="2" t="s">
        <v>84</v>
      </c>
      <c r="D1548" s="6">
        <f>IFERROR(VLOOKUP(ZDEFAULT_PORTRAIT!A1548,'Price Change'!$C$2:$G$5796,5,FALSE),E1548)</f>
        <v>8</v>
      </c>
      <c r="E1548" s="6">
        <v>8</v>
      </c>
      <c r="F1548" s="7"/>
      <c r="G1548" s="7"/>
      <c r="H1548" s="3">
        <f t="shared" si="48"/>
        <v>0</v>
      </c>
      <c r="I1548" s="30">
        <f t="shared" si="49"/>
        <v>0</v>
      </c>
    </row>
    <row r="1549" spans="1:9" ht="15.75" thickBot="1" x14ac:dyDescent="0.3">
      <c r="A1549" s="2">
        <v>33108555</v>
      </c>
      <c r="B1549" s="2" t="s">
        <v>1548</v>
      </c>
      <c r="C1549" s="2" t="s">
        <v>84</v>
      </c>
      <c r="D1549" s="3">
        <f>IFERROR(VLOOKUP(ZDEFAULT_PORTRAIT!A1549,'Price Change'!$C$2:$G$5796,5,FALSE),E1549)</f>
        <v>342</v>
      </c>
      <c r="E1549" s="3">
        <v>342</v>
      </c>
      <c r="F1549" s="8"/>
      <c r="G1549" s="8"/>
      <c r="H1549" s="3">
        <f t="shared" si="48"/>
        <v>0</v>
      </c>
      <c r="I1549" s="30">
        <f t="shared" si="49"/>
        <v>0</v>
      </c>
    </row>
    <row r="1550" spans="1:9" ht="15.75" thickBot="1" x14ac:dyDescent="0.3">
      <c r="A1550" s="2">
        <v>33108559</v>
      </c>
      <c r="B1550" s="2" t="s">
        <v>1549</v>
      </c>
      <c r="C1550" s="2" t="s">
        <v>84</v>
      </c>
      <c r="D1550" s="6">
        <f>IFERROR(VLOOKUP(ZDEFAULT_PORTRAIT!A1550,'Price Change'!$C$2:$G$5796,5,FALSE),E1550)</f>
        <v>46</v>
      </c>
      <c r="E1550" s="6">
        <v>46</v>
      </c>
      <c r="F1550" s="7"/>
      <c r="G1550" s="7"/>
      <c r="H1550" s="3">
        <f t="shared" si="48"/>
        <v>0</v>
      </c>
      <c r="I1550" s="30">
        <f t="shared" si="49"/>
        <v>0</v>
      </c>
    </row>
    <row r="1551" spans="1:9" ht="15.75" thickBot="1" x14ac:dyDescent="0.3">
      <c r="A1551" s="2">
        <v>33108560</v>
      </c>
      <c r="B1551" s="2" t="s">
        <v>1550</v>
      </c>
      <c r="C1551" s="2" t="s">
        <v>84</v>
      </c>
      <c r="D1551" s="3">
        <f>IFERROR(VLOOKUP(ZDEFAULT_PORTRAIT!A1551,'Price Change'!$C$2:$G$5796,5,FALSE),E1551)</f>
        <v>30</v>
      </c>
      <c r="E1551" s="3">
        <v>30</v>
      </c>
      <c r="F1551" s="8"/>
      <c r="G1551" s="8"/>
      <c r="H1551" s="3">
        <f t="shared" si="48"/>
        <v>0</v>
      </c>
      <c r="I1551" s="30">
        <f t="shared" si="49"/>
        <v>0</v>
      </c>
    </row>
    <row r="1552" spans="1:9" ht="15.75" thickBot="1" x14ac:dyDescent="0.3">
      <c r="A1552" s="2">
        <v>33108561</v>
      </c>
      <c r="B1552" s="2" t="s">
        <v>1551</v>
      </c>
      <c r="C1552" s="2" t="s">
        <v>84</v>
      </c>
      <c r="D1552" s="6">
        <f>IFERROR(VLOOKUP(ZDEFAULT_PORTRAIT!A1552,'Price Change'!$C$2:$G$5796,5,FALSE),E1552)</f>
        <v>30</v>
      </c>
      <c r="E1552" s="6">
        <v>30</v>
      </c>
      <c r="F1552" s="7"/>
      <c r="G1552" s="7"/>
      <c r="H1552" s="3">
        <f t="shared" si="48"/>
        <v>0</v>
      </c>
      <c r="I1552" s="30">
        <f t="shared" si="49"/>
        <v>0</v>
      </c>
    </row>
    <row r="1553" spans="1:9" ht="15.75" thickBot="1" x14ac:dyDescent="0.3">
      <c r="A1553" s="2">
        <v>33108563</v>
      </c>
      <c r="B1553" s="2" t="s">
        <v>1552</v>
      </c>
      <c r="C1553" s="2" t="s">
        <v>84</v>
      </c>
      <c r="D1553" s="3">
        <f>IFERROR(VLOOKUP(ZDEFAULT_PORTRAIT!A1553,'Price Change'!$C$2:$G$5796,5,FALSE),E1553)</f>
        <v>27</v>
      </c>
      <c r="E1553" s="3">
        <v>27</v>
      </c>
      <c r="F1553" s="8"/>
      <c r="G1553" s="8"/>
      <c r="H1553" s="3">
        <f t="shared" si="48"/>
        <v>0</v>
      </c>
      <c r="I1553" s="30">
        <f t="shared" si="49"/>
        <v>0</v>
      </c>
    </row>
    <row r="1554" spans="1:9" ht="15.75" thickBot="1" x14ac:dyDescent="0.3">
      <c r="A1554" s="2">
        <v>33108565</v>
      </c>
      <c r="B1554" s="2" t="s">
        <v>1553</v>
      </c>
      <c r="C1554" s="2" t="s">
        <v>84</v>
      </c>
      <c r="D1554" s="6">
        <f>IFERROR(VLOOKUP(ZDEFAULT_PORTRAIT!A1554,'Price Change'!$C$2:$G$5796,5,FALSE),E1554)</f>
        <v>46</v>
      </c>
      <c r="E1554" s="6">
        <v>46</v>
      </c>
      <c r="F1554" s="7"/>
      <c r="G1554" s="7"/>
      <c r="H1554" s="3">
        <f t="shared" si="48"/>
        <v>0</v>
      </c>
      <c r="I1554" s="30">
        <f t="shared" si="49"/>
        <v>0</v>
      </c>
    </row>
    <row r="1555" spans="1:9" ht="15.75" thickBot="1" x14ac:dyDescent="0.3">
      <c r="A1555" s="2">
        <v>33108566</v>
      </c>
      <c r="B1555" s="2" t="s">
        <v>1554</v>
      </c>
      <c r="C1555" s="2" t="s">
        <v>84</v>
      </c>
      <c r="D1555" s="3">
        <f>IFERROR(VLOOKUP(ZDEFAULT_PORTRAIT!A1555,'Price Change'!$C$2:$G$5796,5,FALSE),E1555)</f>
        <v>27</v>
      </c>
      <c r="E1555" s="3">
        <v>27</v>
      </c>
      <c r="F1555" s="8"/>
      <c r="G1555" s="8"/>
      <c r="H1555" s="3">
        <f t="shared" si="48"/>
        <v>0</v>
      </c>
      <c r="I1555" s="30">
        <f t="shared" si="49"/>
        <v>0</v>
      </c>
    </row>
    <row r="1556" spans="1:9" ht="15.75" thickBot="1" x14ac:dyDescent="0.3">
      <c r="A1556" s="2">
        <v>33108569</v>
      </c>
      <c r="B1556" s="2" t="s">
        <v>1555</v>
      </c>
      <c r="C1556" s="2" t="s">
        <v>84</v>
      </c>
      <c r="D1556" s="6">
        <f>IFERROR(VLOOKUP(ZDEFAULT_PORTRAIT!A1556,'Price Change'!$C$2:$G$5796,5,FALSE),E1556)</f>
        <v>46</v>
      </c>
      <c r="E1556" s="6">
        <v>46</v>
      </c>
      <c r="F1556" s="7"/>
      <c r="G1556" s="7"/>
      <c r="H1556" s="3">
        <f t="shared" si="48"/>
        <v>0</v>
      </c>
      <c r="I1556" s="30">
        <f t="shared" si="49"/>
        <v>0</v>
      </c>
    </row>
    <row r="1557" spans="1:9" ht="15.75" thickBot="1" x14ac:dyDescent="0.3">
      <c r="A1557" s="2">
        <v>33108570</v>
      </c>
      <c r="B1557" s="2" t="s">
        <v>1556</v>
      </c>
      <c r="C1557" s="2" t="s">
        <v>84</v>
      </c>
      <c r="D1557" s="3">
        <f>IFERROR(VLOOKUP(ZDEFAULT_PORTRAIT!A1557,'Price Change'!$C$2:$G$5796,5,FALSE),E1557)</f>
        <v>14</v>
      </c>
      <c r="E1557" s="3">
        <v>14</v>
      </c>
      <c r="F1557" s="8"/>
      <c r="G1557" s="8"/>
      <c r="H1557" s="3">
        <f t="shared" si="48"/>
        <v>0</v>
      </c>
      <c r="I1557" s="30">
        <f t="shared" si="49"/>
        <v>0</v>
      </c>
    </row>
    <row r="1558" spans="1:9" ht="15.75" thickBot="1" x14ac:dyDescent="0.3">
      <c r="A1558" s="2">
        <v>33108571</v>
      </c>
      <c r="B1558" s="2" t="s">
        <v>1556</v>
      </c>
      <c r="C1558" s="2" t="s">
        <v>84</v>
      </c>
      <c r="D1558" s="6">
        <f>IFERROR(VLOOKUP(ZDEFAULT_PORTRAIT!A1558,'Price Change'!$C$2:$G$5796,5,FALSE),E1558)</f>
        <v>14</v>
      </c>
      <c r="E1558" s="6">
        <v>14</v>
      </c>
      <c r="F1558" s="7"/>
      <c r="G1558" s="7"/>
      <c r="H1558" s="3">
        <f t="shared" si="48"/>
        <v>0</v>
      </c>
      <c r="I1558" s="30">
        <f t="shared" si="49"/>
        <v>0</v>
      </c>
    </row>
    <row r="1559" spans="1:9" ht="15.75" thickBot="1" x14ac:dyDescent="0.3">
      <c r="A1559" s="2">
        <v>33108572</v>
      </c>
      <c r="B1559" s="2" t="s">
        <v>1557</v>
      </c>
      <c r="C1559" s="2" t="s">
        <v>84</v>
      </c>
      <c r="D1559" s="3">
        <f>IFERROR(VLOOKUP(ZDEFAULT_PORTRAIT!A1559,'Price Change'!$C$2:$G$5796,5,FALSE),E1559)</f>
        <v>14</v>
      </c>
      <c r="E1559" s="3">
        <v>14</v>
      </c>
      <c r="F1559" s="8"/>
      <c r="G1559" s="8"/>
      <c r="H1559" s="3">
        <f t="shared" si="48"/>
        <v>0</v>
      </c>
      <c r="I1559" s="30">
        <f t="shared" si="49"/>
        <v>0</v>
      </c>
    </row>
    <row r="1560" spans="1:9" ht="15.75" thickBot="1" x14ac:dyDescent="0.3">
      <c r="A1560" s="2">
        <v>33108573</v>
      </c>
      <c r="B1560" s="2" t="s">
        <v>1557</v>
      </c>
      <c r="C1560" s="2" t="s">
        <v>84</v>
      </c>
      <c r="D1560" s="6">
        <f>IFERROR(VLOOKUP(ZDEFAULT_PORTRAIT!A1560,'Price Change'!$C$2:$G$5796,5,FALSE),E1560)</f>
        <v>14</v>
      </c>
      <c r="E1560" s="6">
        <v>14</v>
      </c>
      <c r="F1560" s="7"/>
      <c r="G1560" s="7"/>
      <c r="H1560" s="3">
        <f t="shared" si="48"/>
        <v>0</v>
      </c>
      <c r="I1560" s="30">
        <f t="shared" si="49"/>
        <v>0</v>
      </c>
    </row>
    <row r="1561" spans="1:9" ht="15.75" thickBot="1" x14ac:dyDescent="0.3">
      <c r="A1561" s="2">
        <v>33108575</v>
      </c>
      <c r="B1561" s="2" t="s">
        <v>1558</v>
      </c>
      <c r="C1561" s="2" t="s">
        <v>84</v>
      </c>
      <c r="D1561" s="3">
        <f>IFERROR(VLOOKUP(ZDEFAULT_PORTRAIT!A1561,'Price Change'!$C$2:$G$5796,5,FALSE),E1561)</f>
        <v>46</v>
      </c>
      <c r="E1561" s="3">
        <v>46</v>
      </c>
      <c r="F1561" s="8"/>
      <c r="G1561" s="8"/>
      <c r="H1561" s="3">
        <f t="shared" si="48"/>
        <v>0</v>
      </c>
      <c r="I1561" s="30">
        <f t="shared" si="49"/>
        <v>0</v>
      </c>
    </row>
    <row r="1562" spans="1:9" ht="15.75" thickBot="1" x14ac:dyDescent="0.3">
      <c r="A1562" s="2">
        <v>33108576</v>
      </c>
      <c r="B1562" s="2" t="s">
        <v>1559</v>
      </c>
      <c r="C1562" s="2" t="s">
        <v>84</v>
      </c>
      <c r="D1562" s="6">
        <f>IFERROR(VLOOKUP(ZDEFAULT_PORTRAIT!A1562,'Price Change'!$C$2:$G$5796,5,FALSE),E1562)</f>
        <v>46</v>
      </c>
      <c r="E1562" s="6">
        <v>46</v>
      </c>
      <c r="F1562" s="7"/>
      <c r="G1562" s="7"/>
      <c r="H1562" s="3">
        <f t="shared" si="48"/>
        <v>0</v>
      </c>
      <c r="I1562" s="30">
        <f t="shared" si="49"/>
        <v>0</v>
      </c>
    </row>
    <row r="1563" spans="1:9" ht="15.75" thickBot="1" x14ac:dyDescent="0.3">
      <c r="A1563" s="2">
        <v>33108577</v>
      </c>
      <c r="B1563" s="2" t="s">
        <v>1560</v>
      </c>
      <c r="C1563" s="2" t="s">
        <v>84</v>
      </c>
      <c r="D1563" s="3">
        <f>IFERROR(VLOOKUP(ZDEFAULT_PORTRAIT!A1563,'Price Change'!$C$2:$G$5796,5,FALSE),E1563)</f>
        <v>46</v>
      </c>
      <c r="E1563" s="3">
        <v>46</v>
      </c>
      <c r="F1563" s="8"/>
      <c r="G1563" s="8"/>
      <c r="H1563" s="3">
        <f t="shared" si="48"/>
        <v>0</v>
      </c>
      <c r="I1563" s="30">
        <f t="shared" si="49"/>
        <v>0</v>
      </c>
    </row>
    <row r="1564" spans="1:9" ht="15.75" thickBot="1" x14ac:dyDescent="0.3">
      <c r="A1564" s="2">
        <v>33108578</v>
      </c>
      <c r="B1564" s="2" t="s">
        <v>1561</v>
      </c>
      <c r="C1564" s="2" t="s">
        <v>84</v>
      </c>
      <c r="D1564" s="6">
        <f>IFERROR(VLOOKUP(ZDEFAULT_PORTRAIT!A1564,'Price Change'!$C$2:$G$5796,5,FALSE),E1564)</f>
        <v>46</v>
      </c>
      <c r="E1564" s="6">
        <v>46</v>
      </c>
      <c r="F1564" s="7"/>
      <c r="G1564" s="7"/>
      <c r="H1564" s="3">
        <f t="shared" si="48"/>
        <v>0</v>
      </c>
      <c r="I1564" s="30">
        <f t="shared" si="49"/>
        <v>0</v>
      </c>
    </row>
    <row r="1565" spans="1:9" ht="15.75" thickBot="1" x14ac:dyDescent="0.3">
      <c r="A1565" s="2">
        <v>33108579</v>
      </c>
      <c r="B1565" s="2" t="s">
        <v>1562</v>
      </c>
      <c r="C1565" s="2" t="s">
        <v>84</v>
      </c>
      <c r="D1565" s="3">
        <f>IFERROR(VLOOKUP(ZDEFAULT_PORTRAIT!A1565,'Price Change'!$C$2:$G$5796,5,FALSE),E1565)</f>
        <v>8</v>
      </c>
      <c r="E1565" s="3">
        <v>8</v>
      </c>
      <c r="F1565" s="8"/>
      <c r="G1565" s="8"/>
      <c r="H1565" s="3">
        <f t="shared" si="48"/>
        <v>0</v>
      </c>
      <c r="I1565" s="30">
        <f t="shared" si="49"/>
        <v>0</v>
      </c>
    </row>
    <row r="1566" spans="1:9" ht="15.75" thickBot="1" x14ac:dyDescent="0.3">
      <c r="A1566" s="2">
        <v>33108582</v>
      </c>
      <c r="B1566" s="2" t="s">
        <v>1563</v>
      </c>
      <c r="C1566" s="2" t="s">
        <v>84</v>
      </c>
      <c r="D1566" s="6">
        <f>IFERROR(VLOOKUP(ZDEFAULT_PORTRAIT!A1566,'Price Change'!$C$2:$G$5796,5,FALSE),E1566)</f>
        <v>17</v>
      </c>
      <c r="E1566" s="6">
        <v>17</v>
      </c>
      <c r="F1566" s="7"/>
      <c r="G1566" s="7"/>
      <c r="H1566" s="3">
        <f t="shared" si="48"/>
        <v>0</v>
      </c>
      <c r="I1566" s="30">
        <f t="shared" si="49"/>
        <v>0</v>
      </c>
    </row>
    <row r="1567" spans="1:9" ht="15.75" thickBot="1" x14ac:dyDescent="0.3">
      <c r="A1567" s="2">
        <v>33108587</v>
      </c>
      <c r="B1567" s="2" t="s">
        <v>1564</v>
      </c>
      <c r="C1567" s="2" t="s">
        <v>84</v>
      </c>
      <c r="D1567" s="3">
        <f>IFERROR(VLOOKUP(ZDEFAULT_PORTRAIT!A1567,'Price Change'!$C$2:$G$5796,5,FALSE),E1567)</f>
        <v>13</v>
      </c>
      <c r="E1567" s="3">
        <v>13</v>
      </c>
      <c r="F1567" s="8"/>
      <c r="G1567" s="8"/>
      <c r="H1567" s="3">
        <f t="shared" si="48"/>
        <v>0</v>
      </c>
      <c r="I1567" s="30">
        <f t="shared" si="49"/>
        <v>0</v>
      </c>
    </row>
    <row r="1568" spans="1:9" ht="15.75" thickBot="1" x14ac:dyDescent="0.3">
      <c r="A1568" s="2">
        <v>33108589</v>
      </c>
      <c r="B1568" s="2" t="s">
        <v>1565</v>
      </c>
      <c r="C1568" s="2" t="s">
        <v>84</v>
      </c>
      <c r="D1568" s="6">
        <f>IFERROR(VLOOKUP(ZDEFAULT_PORTRAIT!A1568,'Price Change'!$C$2:$G$5796,5,FALSE),E1568)</f>
        <v>13</v>
      </c>
      <c r="E1568" s="6">
        <v>13</v>
      </c>
      <c r="F1568" s="7"/>
      <c r="G1568" s="7"/>
      <c r="H1568" s="3">
        <f t="shared" si="48"/>
        <v>0</v>
      </c>
      <c r="I1568" s="30">
        <f t="shared" si="49"/>
        <v>0</v>
      </c>
    </row>
    <row r="1569" spans="1:9" ht="15.75" thickBot="1" x14ac:dyDescent="0.3">
      <c r="A1569" s="2">
        <v>33108590</v>
      </c>
      <c r="B1569" s="2" t="s">
        <v>1566</v>
      </c>
      <c r="C1569" s="2" t="s">
        <v>84</v>
      </c>
      <c r="D1569" s="3">
        <f>IFERROR(VLOOKUP(ZDEFAULT_PORTRAIT!A1569,'Price Change'!$C$2:$G$5796,5,FALSE),E1569)</f>
        <v>13</v>
      </c>
      <c r="E1569" s="3">
        <v>13</v>
      </c>
      <c r="F1569" s="8"/>
      <c r="G1569" s="8"/>
      <c r="H1569" s="3">
        <f t="shared" si="48"/>
        <v>0</v>
      </c>
      <c r="I1569" s="30">
        <f t="shared" si="49"/>
        <v>0</v>
      </c>
    </row>
    <row r="1570" spans="1:9" ht="15.75" thickBot="1" x14ac:dyDescent="0.3">
      <c r="A1570" s="2">
        <v>33108591</v>
      </c>
      <c r="B1570" s="2" t="s">
        <v>1567</v>
      </c>
      <c r="C1570" s="2" t="s">
        <v>84</v>
      </c>
      <c r="D1570" s="6">
        <f>IFERROR(VLOOKUP(ZDEFAULT_PORTRAIT!A1570,'Price Change'!$C$2:$G$5796,5,FALSE),E1570)</f>
        <v>21</v>
      </c>
      <c r="E1570" s="6">
        <v>21</v>
      </c>
      <c r="F1570" s="7"/>
      <c r="G1570" s="7"/>
      <c r="H1570" s="3">
        <f t="shared" si="48"/>
        <v>0</v>
      </c>
      <c r="I1570" s="30">
        <f t="shared" si="49"/>
        <v>0</v>
      </c>
    </row>
    <row r="1571" spans="1:9" ht="15.75" thickBot="1" x14ac:dyDescent="0.3">
      <c r="A1571" s="2">
        <v>33108593</v>
      </c>
      <c r="B1571" s="2" t="s">
        <v>1568</v>
      </c>
      <c r="C1571" s="2" t="s">
        <v>84</v>
      </c>
      <c r="D1571" s="3">
        <f>IFERROR(VLOOKUP(ZDEFAULT_PORTRAIT!A1571,'Price Change'!$C$2:$G$5796,5,FALSE),E1571)</f>
        <v>21</v>
      </c>
      <c r="E1571" s="3">
        <v>21</v>
      </c>
      <c r="F1571" s="8"/>
      <c r="G1571" s="8"/>
      <c r="H1571" s="3">
        <f t="shared" si="48"/>
        <v>0</v>
      </c>
      <c r="I1571" s="30">
        <f t="shared" si="49"/>
        <v>0</v>
      </c>
    </row>
    <row r="1572" spans="1:9" ht="15.75" thickBot="1" x14ac:dyDescent="0.3">
      <c r="A1572" s="2">
        <v>33108594</v>
      </c>
      <c r="B1572" s="2" t="s">
        <v>1569</v>
      </c>
      <c r="C1572" s="2" t="s">
        <v>84</v>
      </c>
      <c r="D1572" s="6">
        <f>IFERROR(VLOOKUP(ZDEFAULT_PORTRAIT!A1572,'Price Change'!$C$2:$G$5796,5,FALSE),E1572)</f>
        <v>90</v>
      </c>
      <c r="E1572" s="6">
        <v>90</v>
      </c>
      <c r="F1572" s="7"/>
      <c r="G1572" s="7"/>
      <c r="H1572" s="3">
        <f t="shared" si="48"/>
        <v>0</v>
      </c>
      <c r="I1572" s="30">
        <f t="shared" si="49"/>
        <v>0</v>
      </c>
    </row>
    <row r="1573" spans="1:9" ht="15.75" thickBot="1" x14ac:dyDescent="0.3">
      <c r="A1573" s="2">
        <v>33108603</v>
      </c>
      <c r="B1573" s="2" t="s">
        <v>1570</v>
      </c>
      <c r="C1573" s="2" t="s">
        <v>84</v>
      </c>
      <c r="D1573" s="3">
        <f>IFERROR(VLOOKUP(ZDEFAULT_PORTRAIT!A1573,'Price Change'!$C$2:$G$5796,5,FALSE),E1573)</f>
        <v>24</v>
      </c>
      <c r="E1573" s="3">
        <v>24</v>
      </c>
      <c r="F1573" s="8"/>
      <c r="G1573" s="8"/>
      <c r="H1573" s="3">
        <f t="shared" si="48"/>
        <v>0</v>
      </c>
      <c r="I1573" s="30">
        <f t="shared" si="49"/>
        <v>0</v>
      </c>
    </row>
    <row r="1574" spans="1:9" ht="15.75" thickBot="1" x14ac:dyDescent="0.3">
      <c r="A1574" s="2">
        <v>33108604</v>
      </c>
      <c r="B1574" s="2" t="s">
        <v>1571</v>
      </c>
      <c r="C1574" s="2" t="s">
        <v>84</v>
      </c>
      <c r="D1574" s="6">
        <f>IFERROR(VLOOKUP(ZDEFAULT_PORTRAIT!A1574,'Price Change'!$C$2:$G$5796,5,FALSE),E1574)</f>
        <v>18</v>
      </c>
      <c r="E1574" s="6">
        <v>18</v>
      </c>
      <c r="F1574" s="7"/>
      <c r="G1574" s="7"/>
      <c r="H1574" s="3">
        <f t="shared" si="48"/>
        <v>0</v>
      </c>
      <c r="I1574" s="30">
        <f t="shared" si="49"/>
        <v>0</v>
      </c>
    </row>
    <row r="1575" spans="1:9" ht="15.75" thickBot="1" x14ac:dyDescent="0.3">
      <c r="A1575" s="2">
        <v>33108605</v>
      </c>
      <c r="B1575" s="2" t="s">
        <v>1572</v>
      </c>
      <c r="C1575" s="2" t="s">
        <v>84</v>
      </c>
      <c r="D1575" s="3">
        <f>IFERROR(VLOOKUP(ZDEFAULT_PORTRAIT!A1575,'Price Change'!$C$2:$G$5796,5,FALSE),E1575)</f>
        <v>24</v>
      </c>
      <c r="E1575" s="3">
        <v>24</v>
      </c>
      <c r="F1575" s="8"/>
      <c r="G1575" s="8"/>
      <c r="H1575" s="3">
        <f t="shared" si="48"/>
        <v>0</v>
      </c>
      <c r="I1575" s="30">
        <f t="shared" si="49"/>
        <v>0</v>
      </c>
    </row>
    <row r="1576" spans="1:9" ht="15.75" thickBot="1" x14ac:dyDescent="0.3">
      <c r="A1576" s="2">
        <v>33108611</v>
      </c>
      <c r="B1576" s="2" t="s">
        <v>1573</v>
      </c>
      <c r="C1576" s="2" t="s">
        <v>84</v>
      </c>
      <c r="D1576" s="6">
        <f>IFERROR(VLOOKUP(ZDEFAULT_PORTRAIT!A1576,'Price Change'!$C$2:$G$5796,5,FALSE),E1576)</f>
        <v>14</v>
      </c>
      <c r="E1576" s="6">
        <v>14</v>
      </c>
      <c r="F1576" s="7"/>
      <c r="G1576" s="7"/>
      <c r="H1576" s="3">
        <f t="shared" si="48"/>
        <v>0</v>
      </c>
      <c r="I1576" s="30">
        <f t="shared" si="49"/>
        <v>0</v>
      </c>
    </row>
    <row r="1577" spans="1:9" ht="15.75" thickBot="1" x14ac:dyDescent="0.3">
      <c r="A1577" s="2">
        <v>33108613</v>
      </c>
      <c r="B1577" s="2" t="s">
        <v>1574</v>
      </c>
      <c r="C1577" s="2" t="s">
        <v>84</v>
      </c>
      <c r="D1577" s="3">
        <f>IFERROR(VLOOKUP(ZDEFAULT_PORTRAIT!A1577,'Price Change'!$C$2:$G$5796,5,FALSE),E1577)</f>
        <v>12</v>
      </c>
      <c r="E1577" s="3">
        <v>12</v>
      </c>
      <c r="F1577" s="8"/>
      <c r="G1577" s="8"/>
      <c r="H1577" s="3">
        <f t="shared" si="48"/>
        <v>0</v>
      </c>
      <c r="I1577" s="30">
        <f t="shared" si="49"/>
        <v>0</v>
      </c>
    </row>
    <row r="1578" spans="1:9" ht="15.75" thickBot="1" x14ac:dyDescent="0.3">
      <c r="A1578" s="2">
        <v>33108615</v>
      </c>
      <c r="B1578" s="2" t="s">
        <v>1575</v>
      </c>
      <c r="C1578" s="2" t="s">
        <v>84</v>
      </c>
      <c r="D1578" s="6">
        <f>IFERROR(VLOOKUP(ZDEFAULT_PORTRAIT!A1578,'Price Change'!$C$2:$G$5796,5,FALSE),E1578)</f>
        <v>19</v>
      </c>
      <c r="E1578" s="6">
        <v>19</v>
      </c>
      <c r="F1578" s="7"/>
      <c r="G1578" s="7"/>
      <c r="H1578" s="3">
        <f t="shared" si="48"/>
        <v>0</v>
      </c>
      <c r="I1578" s="30">
        <f t="shared" si="49"/>
        <v>0</v>
      </c>
    </row>
    <row r="1579" spans="1:9" ht="15.75" thickBot="1" x14ac:dyDescent="0.3">
      <c r="A1579" s="2">
        <v>33108620</v>
      </c>
      <c r="B1579" s="2" t="s">
        <v>1576</v>
      </c>
      <c r="C1579" s="2" t="s">
        <v>84</v>
      </c>
      <c r="D1579" s="3">
        <f>IFERROR(VLOOKUP(ZDEFAULT_PORTRAIT!A1579,'Price Change'!$C$2:$G$5796,5,FALSE),E1579)</f>
        <v>42</v>
      </c>
      <c r="E1579" s="3">
        <v>42</v>
      </c>
      <c r="F1579" s="8"/>
      <c r="G1579" s="8"/>
      <c r="H1579" s="3">
        <f t="shared" si="48"/>
        <v>0</v>
      </c>
      <c r="I1579" s="30">
        <f t="shared" si="49"/>
        <v>0</v>
      </c>
    </row>
    <row r="1580" spans="1:9" ht="15.75" thickBot="1" x14ac:dyDescent="0.3">
      <c r="A1580" s="2">
        <v>33108622</v>
      </c>
      <c r="B1580" s="2" t="s">
        <v>1577</v>
      </c>
      <c r="C1580" s="2" t="s">
        <v>84</v>
      </c>
      <c r="D1580" s="6">
        <f>IFERROR(VLOOKUP(ZDEFAULT_PORTRAIT!A1580,'Price Change'!$C$2:$G$5796,5,FALSE),E1580)</f>
        <v>46</v>
      </c>
      <c r="E1580" s="6">
        <v>46</v>
      </c>
      <c r="F1580" s="7"/>
      <c r="G1580" s="7"/>
      <c r="H1580" s="3">
        <f t="shared" si="48"/>
        <v>0</v>
      </c>
      <c r="I1580" s="30">
        <f t="shared" si="49"/>
        <v>0</v>
      </c>
    </row>
    <row r="1581" spans="1:9" ht="15.75" thickBot="1" x14ac:dyDescent="0.3">
      <c r="A1581" s="2">
        <v>33108623</v>
      </c>
      <c r="B1581" s="2" t="s">
        <v>1578</v>
      </c>
      <c r="C1581" s="2" t="s">
        <v>84</v>
      </c>
      <c r="D1581" s="3">
        <f>IFERROR(VLOOKUP(ZDEFAULT_PORTRAIT!A1581,'Price Change'!$C$2:$G$5796,5,FALSE),E1581)</f>
        <v>37</v>
      </c>
      <c r="E1581" s="3">
        <v>37</v>
      </c>
      <c r="F1581" s="8"/>
      <c r="G1581" s="8"/>
      <c r="H1581" s="3">
        <f t="shared" si="48"/>
        <v>0</v>
      </c>
      <c r="I1581" s="30">
        <f t="shared" si="49"/>
        <v>0</v>
      </c>
    </row>
    <row r="1582" spans="1:9" ht="15.75" thickBot="1" x14ac:dyDescent="0.3">
      <c r="A1582" s="2">
        <v>33108628</v>
      </c>
      <c r="B1582" s="2" t="s">
        <v>1579</v>
      </c>
      <c r="C1582" s="2" t="s">
        <v>84</v>
      </c>
      <c r="D1582" s="6">
        <f>IFERROR(VLOOKUP(ZDEFAULT_PORTRAIT!A1582,'Price Change'!$C$2:$G$5796,5,FALSE),E1582)</f>
        <v>324</v>
      </c>
      <c r="E1582" s="6">
        <v>324</v>
      </c>
      <c r="F1582" s="7"/>
      <c r="G1582" s="7"/>
      <c r="H1582" s="3">
        <f t="shared" si="48"/>
        <v>0</v>
      </c>
      <c r="I1582" s="30">
        <f t="shared" si="49"/>
        <v>0</v>
      </c>
    </row>
    <row r="1583" spans="1:9" ht="15.75" thickBot="1" x14ac:dyDescent="0.3">
      <c r="A1583" s="2">
        <v>33108630</v>
      </c>
      <c r="B1583" s="2" t="s">
        <v>1580</v>
      </c>
      <c r="C1583" s="2" t="s">
        <v>84</v>
      </c>
      <c r="D1583" s="3">
        <f>IFERROR(VLOOKUP(ZDEFAULT_PORTRAIT!A1583,'Price Change'!$C$2:$G$5796,5,FALSE),E1583)</f>
        <v>64</v>
      </c>
      <c r="E1583" s="3">
        <v>64</v>
      </c>
      <c r="F1583" s="8"/>
      <c r="G1583" s="8"/>
      <c r="H1583" s="3">
        <f t="shared" si="48"/>
        <v>0</v>
      </c>
      <c r="I1583" s="30">
        <f t="shared" si="49"/>
        <v>0</v>
      </c>
    </row>
    <row r="1584" spans="1:9" ht="15.75" thickBot="1" x14ac:dyDescent="0.3">
      <c r="A1584" s="2">
        <v>33108638</v>
      </c>
      <c r="B1584" s="2" t="s">
        <v>1581</v>
      </c>
      <c r="C1584" s="2" t="s">
        <v>84</v>
      </c>
      <c r="D1584" s="6">
        <f>IFERROR(VLOOKUP(ZDEFAULT_PORTRAIT!A1584,'Price Change'!$C$2:$G$5796,5,FALSE),E1584)</f>
        <v>66</v>
      </c>
      <c r="E1584" s="6">
        <v>66</v>
      </c>
      <c r="F1584" s="7"/>
      <c r="G1584" s="7"/>
      <c r="H1584" s="3">
        <f t="shared" si="48"/>
        <v>0</v>
      </c>
      <c r="I1584" s="30">
        <f t="shared" si="49"/>
        <v>0</v>
      </c>
    </row>
    <row r="1585" spans="1:9" ht="15.75" thickBot="1" x14ac:dyDescent="0.3">
      <c r="A1585" s="2">
        <v>33108640</v>
      </c>
      <c r="B1585" s="2" t="s">
        <v>1582</v>
      </c>
      <c r="C1585" s="2" t="s">
        <v>84</v>
      </c>
      <c r="D1585" s="3">
        <f>IFERROR(VLOOKUP(ZDEFAULT_PORTRAIT!A1585,'Price Change'!$C$2:$G$5796,5,FALSE),E1585)</f>
        <v>11</v>
      </c>
      <c r="E1585" s="3">
        <v>11</v>
      </c>
      <c r="F1585" s="8"/>
      <c r="G1585" s="8"/>
      <c r="H1585" s="3">
        <f t="shared" si="48"/>
        <v>0</v>
      </c>
      <c r="I1585" s="30">
        <f t="shared" si="49"/>
        <v>0</v>
      </c>
    </row>
    <row r="1586" spans="1:9" ht="15.75" thickBot="1" x14ac:dyDescent="0.3">
      <c r="A1586" s="2">
        <v>33108641</v>
      </c>
      <c r="B1586" s="2" t="s">
        <v>1583</v>
      </c>
      <c r="C1586" s="2" t="s">
        <v>84</v>
      </c>
      <c r="D1586" s="6">
        <f>IFERROR(VLOOKUP(ZDEFAULT_PORTRAIT!A1586,'Price Change'!$C$2:$G$5796,5,FALSE),E1586)</f>
        <v>11</v>
      </c>
      <c r="E1586" s="6">
        <v>11</v>
      </c>
      <c r="F1586" s="7"/>
      <c r="G1586" s="7"/>
      <c r="H1586" s="3">
        <f t="shared" si="48"/>
        <v>0</v>
      </c>
      <c r="I1586" s="30">
        <f t="shared" si="49"/>
        <v>0</v>
      </c>
    </row>
    <row r="1587" spans="1:9" ht="15.75" thickBot="1" x14ac:dyDescent="0.3">
      <c r="A1587" s="2">
        <v>33108643</v>
      </c>
      <c r="B1587" s="2" t="s">
        <v>1584</v>
      </c>
      <c r="C1587" s="2" t="s">
        <v>84</v>
      </c>
      <c r="D1587" s="3">
        <f>IFERROR(VLOOKUP(ZDEFAULT_PORTRAIT!A1587,'Price Change'!$C$2:$G$5796,5,FALSE),E1587)</f>
        <v>16</v>
      </c>
      <c r="E1587" s="3">
        <v>16</v>
      </c>
      <c r="F1587" s="8"/>
      <c r="G1587" s="8"/>
      <c r="H1587" s="3">
        <f t="shared" si="48"/>
        <v>0</v>
      </c>
      <c r="I1587" s="30">
        <f t="shared" si="49"/>
        <v>0</v>
      </c>
    </row>
    <row r="1588" spans="1:9" ht="15.75" thickBot="1" x14ac:dyDescent="0.3">
      <c r="A1588" s="2">
        <v>33108644</v>
      </c>
      <c r="B1588" s="2" t="s">
        <v>1585</v>
      </c>
      <c r="C1588" s="2" t="s">
        <v>84</v>
      </c>
      <c r="D1588" s="6">
        <f>IFERROR(VLOOKUP(ZDEFAULT_PORTRAIT!A1588,'Price Change'!$C$2:$G$5796,5,FALSE),E1588)</f>
        <v>14</v>
      </c>
      <c r="E1588" s="6">
        <v>14</v>
      </c>
      <c r="F1588" s="7"/>
      <c r="G1588" s="7"/>
      <c r="H1588" s="3">
        <f t="shared" si="48"/>
        <v>0</v>
      </c>
      <c r="I1588" s="30">
        <f t="shared" si="49"/>
        <v>0</v>
      </c>
    </row>
    <row r="1589" spans="1:9" ht="15.75" thickBot="1" x14ac:dyDescent="0.3">
      <c r="A1589" s="2">
        <v>33108645</v>
      </c>
      <c r="B1589" s="2" t="s">
        <v>1586</v>
      </c>
      <c r="C1589" s="2" t="s">
        <v>84</v>
      </c>
      <c r="D1589" s="3">
        <f>IFERROR(VLOOKUP(ZDEFAULT_PORTRAIT!A1589,'Price Change'!$C$2:$G$5796,5,FALSE),E1589)</f>
        <v>16</v>
      </c>
      <c r="E1589" s="3">
        <v>16</v>
      </c>
      <c r="F1589" s="8"/>
      <c r="G1589" s="8"/>
      <c r="H1589" s="3">
        <f t="shared" si="48"/>
        <v>0</v>
      </c>
      <c r="I1589" s="30">
        <f t="shared" si="49"/>
        <v>0</v>
      </c>
    </row>
    <row r="1590" spans="1:9" ht="15.75" thickBot="1" x14ac:dyDescent="0.3">
      <c r="A1590" s="2">
        <v>33108646</v>
      </c>
      <c r="B1590" s="2" t="s">
        <v>1587</v>
      </c>
      <c r="C1590" s="2" t="s">
        <v>84</v>
      </c>
      <c r="D1590" s="6">
        <f>IFERROR(VLOOKUP(ZDEFAULT_PORTRAIT!A1590,'Price Change'!$C$2:$G$5796,5,FALSE),E1590)</f>
        <v>24</v>
      </c>
      <c r="E1590" s="6">
        <v>24</v>
      </c>
      <c r="F1590" s="7"/>
      <c r="G1590" s="7"/>
      <c r="H1590" s="3">
        <f t="shared" si="48"/>
        <v>0</v>
      </c>
      <c r="I1590" s="30">
        <f t="shared" si="49"/>
        <v>0</v>
      </c>
    </row>
    <row r="1591" spans="1:9" ht="15.75" thickBot="1" x14ac:dyDescent="0.3">
      <c r="A1591" s="2">
        <v>33108647</v>
      </c>
      <c r="B1591" s="2" t="s">
        <v>1588</v>
      </c>
      <c r="C1591" s="2" t="s">
        <v>84</v>
      </c>
      <c r="D1591" s="3">
        <f>IFERROR(VLOOKUP(ZDEFAULT_PORTRAIT!A1591,'Price Change'!$C$2:$G$5796,5,FALSE),E1591)</f>
        <v>12</v>
      </c>
      <c r="E1591" s="3">
        <v>12</v>
      </c>
      <c r="F1591" s="8"/>
      <c r="G1591" s="8"/>
      <c r="H1591" s="3">
        <f t="shared" si="48"/>
        <v>0</v>
      </c>
      <c r="I1591" s="30">
        <f t="shared" si="49"/>
        <v>0</v>
      </c>
    </row>
    <row r="1592" spans="1:9" ht="15.75" thickBot="1" x14ac:dyDescent="0.3">
      <c r="A1592" s="2">
        <v>33108651</v>
      </c>
      <c r="B1592" s="2" t="s">
        <v>1589</v>
      </c>
      <c r="C1592" s="2" t="s">
        <v>84</v>
      </c>
      <c r="D1592" s="6">
        <f>IFERROR(VLOOKUP(ZDEFAULT_PORTRAIT!A1592,'Price Change'!$C$2:$G$5796,5,FALSE),E1592)</f>
        <v>257</v>
      </c>
      <c r="E1592" s="6">
        <v>257</v>
      </c>
      <c r="F1592" s="7"/>
      <c r="G1592" s="7"/>
      <c r="H1592" s="3">
        <f t="shared" si="48"/>
        <v>0</v>
      </c>
      <c r="I1592" s="30">
        <f t="shared" si="49"/>
        <v>0</v>
      </c>
    </row>
    <row r="1593" spans="1:9" ht="15.75" thickBot="1" x14ac:dyDescent="0.3">
      <c r="A1593" s="2">
        <v>33108652</v>
      </c>
      <c r="B1593" s="2" t="s">
        <v>1590</v>
      </c>
      <c r="C1593" s="2" t="s">
        <v>84</v>
      </c>
      <c r="D1593" s="3">
        <f>IFERROR(VLOOKUP(ZDEFAULT_PORTRAIT!A1593,'Price Change'!$C$2:$G$5796,5,FALSE),E1593)</f>
        <v>89</v>
      </c>
      <c r="E1593" s="3">
        <v>89</v>
      </c>
      <c r="F1593" s="8"/>
      <c r="G1593" s="8"/>
      <c r="H1593" s="3">
        <f t="shared" si="48"/>
        <v>0</v>
      </c>
      <c r="I1593" s="30">
        <f t="shared" si="49"/>
        <v>0</v>
      </c>
    </row>
    <row r="1594" spans="1:9" ht="15.75" thickBot="1" x14ac:dyDescent="0.3">
      <c r="A1594" s="2">
        <v>33108653</v>
      </c>
      <c r="B1594" s="2" t="s">
        <v>1591</v>
      </c>
      <c r="C1594" s="2" t="s">
        <v>84</v>
      </c>
      <c r="D1594" s="6">
        <f>IFERROR(VLOOKUP(ZDEFAULT_PORTRAIT!A1594,'Price Change'!$C$2:$G$5796,5,FALSE),E1594)</f>
        <v>89</v>
      </c>
      <c r="E1594" s="6">
        <v>89</v>
      </c>
      <c r="F1594" s="7"/>
      <c r="G1594" s="7"/>
      <c r="H1594" s="3">
        <f t="shared" si="48"/>
        <v>0</v>
      </c>
      <c r="I1594" s="30">
        <f t="shared" si="49"/>
        <v>0</v>
      </c>
    </row>
    <row r="1595" spans="1:9" ht="15.75" thickBot="1" x14ac:dyDescent="0.3">
      <c r="A1595" s="2">
        <v>33108669</v>
      </c>
      <c r="B1595" s="2" t="s">
        <v>1592</v>
      </c>
      <c r="C1595" s="2" t="s">
        <v>84</v>
      </c>
      <c r="D1595" s="3">
        <f>IFERROR(VLOOKUP(ZDEFAULT_PORTRAIT!A1595,'Price Change'!$C$2:$G$5796,5,FALSE),E1595)</f>
        <v>49</v>
      </c>
      <c r="E1595" s="3">
        <v>49</v>
      </c>
      <c r="F1595" s="8"/>
      <c r="G1595" s="8"/>
      <c r="H1595" s="3">
        <f t="shared" si="48"/>
        <v>0</v>
      </c>
      <c r="I1595" s="30">
        <f t="shared" si="49"/>
        <v>0</v>
      </c>
    </row>
    <row r="1596" spans="1:9" ht="15.75" thickBot="1" x14ac:dyDescent="0.3">
      <c r="A1596" s="2">
        <v>33108675</v>
      </c>
      <c r="B1596" s="2" t="s">
        <v>1593</v>
      </c>
      <c r="C1596" s="2" t="s">
        <v>84</v>
      </c>
      <c r="D1596" s="6">
        <f>IFERROR(VLOOKUP(ZDEFAULT_PORTRAIT!A1596,'Price Change'!$C$2:$G$5796,5,FALSE),E1596)</f>
        <v>21</v>
      </c>
      <c r="E1596" s="6">
        <v>21</v>
      </c>
      <c r="F1596" s="7"/>
      <c r="G1596" s="7"/>
      <c r="H1596" s="3">
        <f t="shared" si="48"/>
        <v>0</v>
      </c>
      <c r="I1596" s="30">
        <f t="shared" si="49"/>
        <v>0</v>
      </c>
    </row>
    <row r="1597" spans="1:9" ht="15.75" thickBot="1" x14ac:dyDescent="0.3">
      <c r="A1597" s="2">
        <v>33108680</v>
      </c>
      <c r="B1597" s="2" t="s">
        <v>1594</v>
      </c>
      <c r="C1597" s="2" t="s">
        <v>84</v>
      </c>
      <c r="D1597" s="3">
        <f>IFERROR(VLOOKUP(ZDEFAULT_PORTRAIT!A1597,'Price Change'!$C$2:$G$5796,5,FALSE),E1597)</f>
        <v>122</v>
      </c>
      <c r="E1597" s="3">
        <v>122</v>
      </c>
      <c r="F1597" s="8"/>
      <c r="G1597" s="8"/>
      <c r="H1597" s="3">
        <f t="shared" si="48"/>
        <v>0</v>
      </c>
      <c r="I1597" s="30">
        <f t="shared" si="49"/>
        <v>0</v>
      </c>
    </row>
    <row r="1598" spans="1:9" ht="15.75" thickBot="1" x14ac:dyDescent="0.3">
      <c r="A1598" s="2">
        <v>33108681</v>
      </c>
      <c r="B1598" s="2" t="s">
        <v>1595</v>
      </c>
      <c r="C1598" s="2" t="s">
        <v>84</v>
      </c>
      <c r="D1598" s="6">
        <f>IFERROR(VLOOKUP(ZDEFAULT_PORTRAIT!A1598,'Price Change'!$C$2:$G$5796,5,FALSE),E1598)</f>
        <v>122</v>
      </c>
      <c r="E1598" s="6">
        <v>122</v>
      </c>
      <c r="F1598" s="7"/>
      <c r="G1598" s="7"/>
      <c r="H1598" s="3">
        <f t="shared" si="48"/>
        <v>0</v>
      </c>
      <c r="I1598" s="30">
        <f t="shared" si="49"/>
        <v>0</v>
      </c>
    </row>
    <row r="1599" spans="1:9" ht="15.75" thickBot="1" x14ac:dyDescent="0.3">
      <c r="A1599" s="2">
        <v>33108682</v>
      </c>
      <c r="B1599" s="2" t="s">
        <v>1596</v>
      </c>
      <c r="C1599" s="2" t="s">
        <v>84</v>
      </c>
      <c r="D1599" s="3">
        <f>IFERROR(VLOOKUP(ZDEFAULT_PORTRAIT!A1599,'Price Change'!$C$2:$G$5796,5,FALSE),E1599)</f>
        <v>122</v>
      </c>
      <c r="E1599" s="3">
        <v>122</v>
      </c>
      <c r="F1599" s="8"/>
      <c r="G1599" s="8"/>
      <c r="H1599" s="3">
        <f t="shared" si="48"/>
        <v>0</v>
      </c>
      <c r="I1599" s="30">
        <f t="shared" si="49"/>
        <v>0</v>
      </c>
    </row>
    <row r="1600" spans="1:9" ht="15.75" thickBot="1" x14ac:dyDescent="0.3">
      <c r="A1600" s="2">
        <v>33108683</v>
      </c>
      <c r="B1600" s="2" t="s">
        <v>1597</v>
      </c>
      <c r="C1600" s="2" t="s">
        <v>84</v>
      </c>
      <c r="D1600" s="6">
        <f>IFERROR(VLOOKUP(ZDEFAULT_PORTRAIT!A1600,'Price Change'!$C$2:$G$5796,5,FALSE),E1600)</f>
        <v>144</v>
      </c>
      <c r="E1600" s="6">
        <v>144</v>
      </c>
      <c r="F1600" s="7"/>
      <c r="G1600" s="7"/>
      <c r="H1600" s="3">
        <f t="shared" si="48"/>
        <v>0</v>
      </c>
      <c r="I1600" s="30">
        <f t="shared" si="49"/>
        <v>0</v>
      </c>
    </row>
    <row r="1601" spans="1:9" ht="15.75" thickBot="1" x14ac:dyDescent="0.3">
      <c r="A1601" s="2">
        <v>33108685</v>
      </c>
      <c r="B1601" s="2" t="s">
        <v>1598</v>
      </c>
      <c r="C1601" s="2" t="s">
        <v>84</v>
      </c>
      <c r="D1601" s="3">
        <f>IFERROR(VLOOKUP(ZDEFAULT_PORTRAIT!A1601,'Price Change'!$C$2:$G$5796,5,FALSE),E1601)</f>
        <v>95.7</v>
      </c>
      <c r="E1601" s="3">
        <v>95.7</v>
      </c>
      <c r="F1601" s="8"/>
      <c r="G1601" s="8"/>
      <c r="H1601" s="3">
        <f t="shared" si="48"/>
        <v>0</v>
      </c>
      <c r="I1601" s="30">
        <f t="shared" si="49"/>
        <v>0</v>
      </c>
    </row>
    <row r="1602" spans="1:9" ht="15.75" thickBot="1" x14ac:dyDescent="0.3">
      <c r="A1602" s="2">
        <v>33108694</v>
      </c>
      <c r="B1602" s="2" t="s">
        <v>1599</v>
      </c>
      <c r="C1602" s="2" t="s">
        <v>84</v>
      </c>
      <c r="D1602" s="6">
        <f>IFERROR(VLOOKUP(ZDEFAULT_PORTRAIT!A1602,'Price Change'!$C$2:$G$5796,5,FALSE),E1602)</f>
        <v>35</v>
      </c>
      <c r="E1602" s="6">
        <v>35</v>
      </c>
      <c r="F1602" s="7"/>
      <c r="G1602" s="7"/>
      <c r="H1602" s="3">
        <f t="shared" si="48"/>
        <v>0</v>
      </c>
      <c r="I1602" s="30">
        <f t="shared" si="49"/>
        <v>0</v>
      </c>
    </row>
    <row r="1603" spans="1:9" ht="15.75" thickBot="1" x14ac:dyDescent="0.3">
      <c r="A1603" s="2">
        <v>33108700</v>
      </c>
      <c r="B1603" s="2" t="s">
        <v>1600</v>
      </c>
      <c r="C1603" s="2" t="s">
        <v>84</v>
      </c>
      <c r="D1603" s="3">
        <f>IFERROR(VLOOKUP(ZDEFAULT_PORTRAIT!A1603,'Price Change'!$C$2:$G$5796,5,FALSE),E1603)</f>
        <v>581</v>
      </c>
      <c r="E1603" s="3">
        <v>581</v>
      </c>
      <c r="F1603" s="8"/>
      <c r="G1603" s="8"/>
      <c r="H1603" s="3">
        <f t="shared" si="48"/>
        <v>0</v>
      </c>
      <c r="I1603" s="30">
        <f t="shared" si="49"/>
        <v>0</v>
      </c>
    </row>
    <row r="1604" spans="1:9" ht="15.75" thickBot="1" x14ac:dyDescent="0.3">
      <c r="A1604" s="2">
        <v>33108701</v>
      </c>
      <c r="B1604" s="2" t="s">
        <v>1601</v>
      </c>
      <c r="C1604" s="2" t="s">
        <v>84</v>
      </c>
      <c r="D1604" s="6">
        <f>IFERROR(VLOOKUP(ZDEFAULT_PORTRAIT!A1604,'Price Change'!$C$2:$G$5796,5,FALSE),E1604)</f>
        <v>581</v>
      </c>
      <c r="E1604" s="6">
        <v>581</v>
      </c>
      <c r="F1604" s="7"/>
      <c r="G1604" s="7"/>
      <c r="H1604" s="3">
        <f t="shared" si="48"/>
        <v>0</v>
      </c>
      <c r="I1604" s="30">
        <f t="shared" si="49"/>
        <v>0</v>
      </c>
    </row>
    <row r="1605" spans="1:9" ht="15.75" thickBot="1" x14ac:dyDescent="0.3">
      <c r="A1605" s="2">
        <v>33108702</v>
      </c>
      <c r="B1605" s="2" t="s">
        <v>1602</v>
      </c>
      <c r="C1605" s="2" t="s">
        <v>84</v>
      </c>
      <c r="D1605" s="3">
        <f>IFERROR(VLOOKUP(ZDEFAULT_PORTRAIT!A1605,'Price Change'!$C$2:$G$5796,5,FALSE),E1605)</f>
        <v>71</v>
      </c>
      <c r="E1605" s="3">
        <v>71</v>
      </c>
      <c r="F1605" s="8"/>
      <c r="G1605" s="8"/>
      <c r="H1605" s="3">
        <f t="shared" si="48"/>
        <v>0</v>
      </c>
      <c r="I1605" s="30">
        <f t="shared" si="49"/>
        <v>0</v>
      </c>
    </row>
    <row r="1606" spans="1:9" ht="15.75" thickBot="1" x14ac:dyDescent="0.3">
      <c r="A1606" s="2">
        <v>33108703</v>
      </c>
      <c r="B1606" s="2" t="s">
        <v>1603</v>
      </c>
      <c r="C1606" s="2" t="s">
        <v>84</v>
      </c>
      <c r="D1606" s="6">
        <f>IFERROR(VLOOKUP(ZDEFAULT_PORTRAIT!A1606,'Price Change'!$C$2:$G$5796,5,FALSE),E1606)</f>
        <v>68</v>
      </c>
      <c r="E1606" s="6">
        <v>68</v>
      </c>
      <c r="F1606" s="7"/>
      <c r="G1606" s="7"/>
      <c r="H1606" s="3">
        <f t="shared" ref="H1606:H1669" si="50">IFERROR((E1606-D1606)*F1606,E1606*F1606)</f>
        <v>0</v>
      </c>
      <c r="I1606" s="30">
        <f t="shared" ref="I1606:I1669" si="51">IFERROR(H1606/G1606,0)</f>
        <v>0</v>
      </c>
    </row>
    <row r="1607" spans="1:9" ht="15.75" thickBot="1" x14ac:dyDescent="0.3">
      <c r="A1607" s="2">
        <v>33108704</v>
      </c>
      <c r="B1607" s="2" t="s">
        <v>1604</v>
      </c>
      <c r="C1607" s="2" t="s">
        <v>84</v>
      </c>
      <c r="D1607" s="3">
        <f>IFERROR(VLOOKUP(ZDEFAULT_PORTRAIT!A1607,'Price Change'!$C$2:$G$5796,5,FALSE),E1607)</f>
        <v>8</v>
      </c>
      <c r="E1607" s="3">
        <v>8</v>
      </c>
      <c r="F1607" s="8"/>
      <c r="G1607" s="8"/>
      <c r="H1607" s="3">
        <f t="shared" si="50"/>
        <v>0</v>
      </c>
      <c r="I1607" s="30">
        <f t="shared" si="51"/>
        <v>0</v>
      </c>
    </row>
    <row r="1608" spans="1:9" ht="15.75" thickBot="1" x14ac:dyDescent="0.3">
      <c r="A1608" s="2">
        <v>33108705</v>
      </c>
      <c r="B1608" s="2" t="s">
        <v>1605</v>
      </c>
      <c r="C1608" s="2" t="s">
        <v>84</v>
      </c>
      <c r="D1608" s="6">
        <f>IFERROR(VLOOKUP(ZDEFAULT_PORTRAIT!A1608,'Price Change'!$C$2:$G$5796,5,FALSE),E1608)</f>
        <v>8</v>
      </c>
      <c r="E1608" s="6">
        <v>8</v>
      </c>
      <c r="F1608" s="7"/>
      <c r="G1608" s="7"/>
      <c r="H1608" s="3">
        <f t="shared" si="50"/>
        <v>0</v>
      </c>
      <c r="I1608" s="30">
        <f t="shared" si="51"/>
        <v>0</v>
      </c>
    </row>
    <row r="1609" spans="1:9" ht="15.75" thickBot="1" x14ac:dyDescent="0.3">
      <c r="A1609" s="2">
        <v>33108712</v>
      </c>
      <c r="B1609" s="2" t="s">
        <v>1606</v>
      </c>
      <c r="C1609" s="2" t="s">
        <v>84</v>
      </c>
      <c r="D1609" s="3">
        <f>IFERROR(VLOOKUP(ZDEFAULT_PORTRAIT!A1609,'Price Change'!$C$2:$G$5796,5,FALSE),E1609)</f>
        <v>8</v>
      </c>
      <c r="E1609" s="3">
        <v>8</v>
      </c>
      <c r="F1609" s="8"/>
      <c r="G1609" s="8"/>
      <c r="H1609" s="3">
        <f t="shared" si="50"/>
        <v>0</v>
      </c>
      <c r="I1609" s="30">
        <f t="shared" si="51"/>
        <v>0</v>
      </c>
    </row>
    <row r="1610" spans="1:9" ht="15.75" thickBot="1" x14ac:dyDescent="0.3">
      <c r="A1610" s="2">
        <v>33108713</v>
      </c>
      <c r="B1610" s="2" t="s">
        <v>1607</v>
      </c>
      <c r="C1610" s="2" t="s">
        <v>84</v>
      </c>
      <c r="D1610" s="6">
        <f>IFERROR(VLOOKUP(ZDEFAULT_PORTRAIT!A1610,'Price Change'!$C$2:$G$5796,5,FALSE),E1610)</f>
        <v>8</v>
      </c>
      <c r="E1610" s="6">
        <v>8</v>
      </c>
      <c r="F1610" s="7"/>
      <c r="G1610" s="7"/>
      <c r="H1610" s="3">
        <f t="shared" si="50"/>
        <v>0</v>
      </c>
      <c r="I1610" s="30">
        <f t="shared" si="51"/>
        <v>0</v>
      </c>
    </row>
    <row r="1611" spans="1:9" ht="15.75" thickBot="1" x14ac:dyDescent="0.3">
      <c r="A1611" s="2">
        <v>33108714</v>
      </c>
      <c r="B1611" s="2" t="s">
        <v>1608</v>
      </c>
      <c r="C1611" s="2" t="s">
        <v>84</v>
      </c>
      <c r="D1611" s="3">
        <f>IFERROR(VLOOKUP(ZDEFAULT_PORTRAIT!A1611,'Price Change'!$C$2:$G$5796,5,FALSE),E1611)</f>
        <v>8</v>
      </c>
      <c r="E1611" s="3">
        <v>8</v>
      </c>
      <c r="F1611" s="8"/>
      <c r="G1611" s="8"/>
      <c r="H1611" s="3">
        <f t="shared" si="50"/>
        <v>0</v>
      </c>
      <c r="I1611" s="30">
        <f t="shared" si="51"/>
        <v>0</v>
      </c>
    </row>
    <row r="1612" spans="1:9" ht="15.75" thickBot="1" x14ac:dyDescent="0.3">
      <c r="A1612" s="2">
        <v>33108715</v>
      </c>
      <c r="B1612" s="2" t="s">
        <v>1609</v>
      </c>
      <c r="C1612" s="2" t="s">
        <v>84</v>
      </c>
      <c r="D1612" s="6">
        <f>IFERROR(VLOOKUP(ZDEFAULT_PORTRAIT!A1612,'Price Change'!$C$2:$G$5796,5,FALSE),E1612)</f>
        <v>8</v>
      </c>
      <c r="E1612" s="6">
        <v>8</v>
      </c>
      <c r="F1612" s="7"/>
      <c r="G1612" s="7"/>
      <c r="H1612" s="3">
        <f t="shared" si="50"/>
        <v>0</v>
      </c>
      <c r="I1612" s="30">
        <f t="shared" si="51"/>
        <v>0</v>
      </c>
    </row>
    <row r="1613" spans="1:9" ht="15.75" thickBot="1" x14ac:dyDescent="0.3">
      <c r="A1613" s="2">
        <v>33108723</v>
      </c>
      <c r="B1613" s="2" t="s">
        <v>1610</v>
      </c>
      <c r="C1613" s="2" t="s">
        <v>84</v>
      </c>
      <c r="D1613" s="3">
        <f>IFERROR(VLOOKUP(ZDEFAULT_PORTRAIT!A1613,'Price Change'!$C$2:$G$5796,5,FALSE),E1613)</f>
        <v>30</v>
      </c>
      <c r="E1613" s="3">
        <v>30</v>
      </c>
      <c r="F1613" s="8"/>
      <c r="G1613" s="8"/>
      <c r="H1613" s="3">
        <f t="shared" si="50"/>
        <v>0</v>
      </c>
      <c r="I1613" s="30">
        <f t="shared" si="51"/>
        <v>0</v>
      </c>
    </row>
    <row r="1614" spans="1:9" ht="15.75" thickBot="1" x14ac:dyDescent="0.3">
      <c r="A1614" s="2">
        <v>33108724</v>
      </c>
      <c r="B1614" s="2" t="s">
        <v>1611</v>
      </c>
      <c r="C1614" s="2" t="s">
        <v>84</v>
      </c>
      <c r="D1614" s="6">
        <f>IFERROR(VLOOKUP(ZDEFAULT_PORTRAIT!A1614,'Price Change'!$C$2:$G$5796,5,FALSE),E1614)</f>
        <v>8</v>
      </c>
      <c r="E1614" s="6">
        <v>8</v>
      </c>
      <c r="F1614" s="7"/>
      <c r="G1614" s="7"/>
      <c r="H1614" s="3">
        <f t="shared" si="50"/>
        <v>0</v>
      </c>
      <c r="I1614" s="30">
        <f t="shared" si="51"/>
        <v>0</v>
      </c>
    </row>
    <row r="1615" spans="1:9" ht="15.75" thickBot="1" x14ac:dyDescent="0.3">
      <c r="A1615" s="2">
        <v>33108725</v>
      </c>
      <c r="B1615" s="2" t="s">
        <v>1612</v>
      </c>
      <c r="C1615" s="2" t="s">
        <v>84</v>
      </c>
      <c r="D1615" s="3">
        <f>IFERROR(VLOOKUP(ZDEFAULT_PORTRAIT!A1615,'Price Change'!$C$2:$G$5796,5,FALSE),E1615)</f>
        <v>35</v>
      </c>
      <c r="E1615" s="3">
        <v>35</v>
      </c>
      <c r="F1615" s="8"/>
      <c r="G1615" s="8"/>
      <c r="H1615" s="3">
        <f t="shared" si="50"/>
        <v>0</v>
      </c>
      <c r="I1615" s="30">
        <f t="shared" si="51"/>
        <v>0</v>
      </c>
    </row>
    <row r="1616" spans="1:9" ht="15.75" thickBot="1" x14ac:dyDescent="0.3">
      <c r="A1616" s="2">
        <v>33108726</v>
      </c>
      <c r="B1616" s="2" t="s">
        <v>1613</v>
      </c>
      <c r="C1616" s="2" t="s">
        <v>84</v>
      </c>
      <c r="D1616" s="6">
        <f>IFERROR(VLOOKUP(ZDEFAULT_PORTRAIT!A1616,'Price Change'!$C$2:$G$5796,5,FALSE),E1616)</f>
        <v>8</v>
      </c>
      <c r="E1616" s="6">
        <v>8</v>
      </c>
      <c r="F1616" s="7"/>
      <c r="G1616" s="7"/>
      <c r="H1616" s="3">
        <f t="shared" si="50"/>
        <v>0</v>
      </c>
      <c r="I1616" s="30">
        <f t="shared" si="51"/>
        <v>0</v>
      </c>
    </row>
    <row r="1617" spans="1:9" ht="15.75" thickBot="1" x14ac:dyDescent="0.3">
      <c r="A1617" s="2">
        <v>33108727</v>
      </c>
      <c r="B1617" s="2" t="s">
        <v>1614</v>
      </c>
      <c r="C1617" s="2" t="s">
        <v>84</v>
      </c>
      <c r="D1617" s="3">
        <f>IFERROR(VLOOKUP(ZDEFAULT_PORTRAIT!A1617,'Price Change'!$C$2:$G$5796,5,FALSE),E1617)</f>
        <v>9</v>
      </c>
      <c r="E1617" s="3">
        <v>9</v>
      </c>
      <c r="F1617" s="8"/>
      <c r="G1617" s="8"/>
      <c r="H1617" s="3">
        <f t="shared" si="50"/>
        <v>0</v>
      </c>
      <c r="I1617" s="30">
        <f t="shared" si="51"/>
        <v>0</v>
      </c>
    </row>
    <row r="1618" spans="1:9" ht="15.75" thickBot="1" x14ac:dyDescent="0.3">
      <c r="A1618" s="2">
        <v>33108728</v>
      </c>
      <c r="B1618" s="2" t="s">
        <v>1615</v>
      </c>
      <c r="C1618" s="2" t="s">
        <v>84</v>
      </c>
      <c r="D1618" s="6">
        <f>IFERROR(VLOOKUP(ZDEFAULT_PORTRAIT!A1618,'Price Change'!$C$2:$G$5796,5,FALSE),E1618)</f>
        <v>47</v>
      </c>
      <c r="E1618" s="6">
        <v>47</v>
      </c>
      <c r="F1618" s="7"/>
      <c r="G1618" s="7"/>
      <c r="H1618" s="3">
        <f t="shared" si="50"/>
        <v>0</v>
      </c>
      <c r="I1618" s="30">
        <f t="shared" si="51"/>
        <v>0</v>
      </c>
    </row>
    <row r="1619" spans="1:9" ht="15.75" thickBot="1" x14ac:dyDescent="0.3">
      <c r="A1619" s="2">
        <v>33108731</v>
      </c>
      <c r="B1619" s="2" t="s">
        <v>1616</v>
      </c>
      <c r="C1619" s="2" t="s">
        <v>84</v>
      </c>
      <c r="D1619" s="3">
        <f>IFERROR(VLOOKUP(ZDEFAULT_PORTRAIT!A1619,'Price Change'!$C$2:$G$5796,5,FALSE),E1619)</f>
        <v>23</v>
      </c>
      <c r="E1619" s="3">
        <v>23</v>
      </c>
      <c r="F1619" s="8"/>
      <c r="G1619" s="8"/>
      <c r="H1619" s="3">
        <f t="shared" si="50"/>
        <v>0</v>
      </c>
      <c r="I1619" s="30">
        <f t="shared" si="51"/>
        <v>0</v>
      </c>
    </row>
    <row r="1620" spans="1:9" ht="15.75" thickBot="1" x14ac:dyDescent="0.3">
      <c r="A1620" s="2">
        <v>33108733</v>
      </c>
      <c r="B1620" s="2" t="s">
        <v>1617</v>
      </c>
      <c r="C1620" s="2" t="s">
        <v>84</v>
      </c>
      <c r="D1620" s="6">
        <f>IFERROR(VLOOKUP(ZDEFAULT_PORTRAIT!A1620,'Price Change'!$C$2:$G$5796,5,FALSE),E1620)</f>
        <v>18</v>
      </c>
      <c r="E1620" s="6">
        <v>18</v>
      </c>
      <c r="F1620" s="7"/>
      <c r="G1620" s="7"/>
      <c r="H1620" s="3">
        <f t="shared" si="50"/>
        <v>0</v>
      </c>
      <c r="I1620" s="30">
        <f t="shared" si="51"/>
        <v>0</v>
      </c>
    </row>
    <row r="1621" spans="1:9" ht="15.75" thickBot="1" x14ac:dyDescent="0.3">
      <c r="A1621" s="2">
        <v>33108735</v>
      </c>
      <c r="B1621" s="2" t="s">
        <v>1618</v>
      </c>
      <c r="C1621" s="2" t="s">
        <v>84</v>
      </c>
      <c r="D1621" s="3">
        <f>IFERROR(VLOOKUP(ZDEFAULT_PORTRAIT!A1621,'Price Change'!$C$2:$G$5796,5,FALSE),E1621)</f>
        <v>12</v>
      </c>
      <c r="E1621" s="3">
        <v>12</v>
      </c>
      <c r="F1621" s="8"/>
      <c r="G1621" s="8"/>
      <c r="H1621" s="3">
        <f t="shared" si="50"/>
        <v>0</v>
      </c>
      <c r="I1621" s="30">
        <f t="shared" si="51"/>
        <v>0</v>
      </c>
    </row>
    <row r="1622" spans="1:9" ht="15.75" thickBot="1" x14ac:dyDescent="0.3">
      <c r="A1622" s="2">
        <v>33108737</v>
      </c>
      <c r="B1622" s="2" t="s">
        <v>1619</v>
      </c>
      <c r="C1622" s="2" t="s">
        <v>84</v>
      </c>
      <c r="D1622" s="6">
        <f>IFERROR(VLOOKUP(ZDEFAULT_PORTRAIT!A1622,'Price Change'!$C$2:$G$5796,5,FALSE),E1622)</f>
        <v>342</v>
      </c>
      <c r="E1622" s="6">
        <v>342</v>
      </c>
      <c r="F1622" s="7"/>
      <c r="G1622" s="7"/>
      <c r="H1622" s="3">
        <f t="shared" si="50"/>
        <v>0</v>
      </c>
      <c r="I1622" s="30">
        <f t="shared" si="51"/>
        <v>0</v>
      </c>
    </row>
    <row r="1623" spans="1:9" ht="15.75" thickBot="1" x14ac:dyDescent="0.3">
      <c r="A1623" s="2">
        <v>33108738</v>
      </c>
      <c r="B1623" s="2" t="s">
        <v>1620</v>
      </c>
      <c r="C1623" s="2" t="s">
        <v>84</v>
      </c>
      <c r="D1623" s="3">
        <f>IFERROR(VLOOKUP(ZDEFAULT_PORTRAIT!A1623,'Price Change'!$C$2:$G$5796,5,FALSE),E1623)</f>
        <v>342</v>
      </c>
      <c r="E1623" s="3">
        <v>342</v>
      </c>
      <c r="F1623" s="8"/>
      <c r="G1623" s="8"/>
      <c r="H1623" s="3">
        <f t="shared" si="50"/>
        <v>0</v>
      </c>
      <c r="I1623" s="30">
        <f t="shared" si="51"/>
        <v>0</v>
      </c>
    </row>
    <row r="1624" spans="1:9" ht="15.75" thickBot="1" x14ac:dyDescent="0.3">
      <c r="A1624" s="2">
        <v>33108739</v>
      </c>
      <c r="B1624" s="2" t="s">
        <v>1621</v>
      </c>
      <c r="C1624" s="2" t="s">
        <v>84</v>
      </c>
      <c r="D1624" s="6">
        <f>IFERROR(VLOOKUP(ZDEFAULT_PORTRAIT!A1624,'Price Change'!$C$2:$G$5796,5,FALSE),E1624)</f>
        <v>87</v>
      </c>
      <c r="E1624" s="6">
        <v>87</v>
      </c>
      <c r="F1624" s="7"/>
      <c r="G1624" s="7"/>
      <c r="H1624" s="3">
        <f t="shared" si="50"/>
        <v>0</v>
      </c>
      <c r="I1624" s="30">
        <f t="shared" si="51"/>
        <v>0</v>
      </c>
    </row>
    <row r="1625" spans="1:9" ht="15.75" thickBot="1" x14ac:dyDescent="0.3">
      <c r="A1625" s="2">
        <v>33108741</v>
      </c>
      <c r="B1625" s="2" t="s">
        <v>1622</v>
      </c>
      <c r="C1625" s="2" t="s">
        <v>84</v>
      </c>
      <c r="D1625" s="3">
        <f>IFERROR(VLOOKUP(ZDEFAULT_PORTRAIT!A1625,'Price Change'!$C$2:$G$5796,5,FALSE),E1625)</f>
        <v>27</v>
      </c>
      <c r="E1625" s="3">
        <v>27</v>
      </c>
      <c r="F1625" s="8"/>
      <c r="G1625" s="8"/>
      <c r="H1625" s="3">
        <f t="shared" si="50"/>
        <v>0</v>
      </c>
      <c r="I1625" s="30">
        <f t="shared" si="51"/>
        <v>0</v>
      </c>
    </row>
    <row r="1626" spans="1:9" ht="15.75" thickBot="1" x14ac:dyDescent="0.3">
      <c r="A1626" s="2">
        <v>33108742</v>
      </c>
      <c r="B1626" s="2" t="s">
        <v>1623</v>
      </c>
      <c r="C1626" s="2" t="s">
        <v>84</v>
      </c>
      <c r="D1626" s="6">
        <f>IFERROR(VLOOKUP(ZDEFAULT_PORTRAIT!A1626,'Price Change'!$C$2:$G$5796,5,FALSE),E1626)</f>
        <v>102</v>
      </c>
      <c r="E1626" s="6">
        <v>102</v>
      </c>
      <c r="F1626" s="7"/>
      <c r="G1626" s="7"/>
      <c r="H1626" s="3">
        <f t="shared" si="50"/>
        <v>0</v>
      </c>
      <c r="I1626" s="30">
        <f t="shared" si="51"/>
        <v>0</v>
      </c>
    </row>
    <row r="1627" spans="1:9" ht="15.75" thickBot="1" x14ac:dyDescent="0.3">
      <c r="A1627" s="2">
        <v>33108743</v>
      </c>
      <c r="B1627" s="2" t="s">
        <v>1624</v>
      </c>
      <c r="C1627" s="2" t="s">
        <v>84</v>
      </c>
      <c r="D1627" s="3">
        <f>IFERROR(VLOOKUP(ZDEFAULT_PORTRAIT!A1627,'Price Change'!$C$2:$G$5796,5,FALSE),E1627)</f>
        <v>34</v>
      </c>
      <c r="E1627" s="3">
        <v>34</v>
      </c>
      <c r="F1627" s="8"/>
      <c r="G1627" s="8"/>
      <c r="H1627" s="3">
        <f t="shared" si="50"/>
        <v>0</v>
      </c>
      <c r="I1627" s="30">
        <f t="shared" si="51"/>
        <v>0</v>
      </c>
    </row>
    <row r="1628" spans="1:9" ht="15.75" thickBot="1" x14ac:dyDescent="0.3">
      <c r="A1628" s="2">
        <v>33108744</v>
      </c>
      <c r="B1628" s="2" t="s">
        <v>1625</v>
      </c>
      <c r="C1628" s="2" t="s">
        <v>84</v>
      </c>
      <c r="D1628" s="6">
        <f>IFERROR(VLOOKUP(ZDEFAULT_PORTRAIT!A1628,'Price Change'!$C$2:$G$5796,5,FALSE),E1628)</f>
        <v>3256</v>
      </c>
      <c r="E1628" s="6">
        <v>3256</v>
      </c>
      <c r="F1628" s="7"/>
      <c r="G1628" s="7"/>
      <c r="H1628" s="3">
        <f t="shared" si="50"/>
        <v>0</v>
      </c>
      <c r="I1628" s="30">
        <f t="shared" si="51"/>
        <v>0</v>
      </c>
    </row>
    <row r="1629" spans="1:9" ht="15.75" thickBot="1" x14ac:dyDescent="0.3">
      <c r="A1629" s="2">
        <v>33108745</v>
      </c>
      <c r="B1629" s="2" t="s">
        <v>1626</v>
      </c>
      <c r="C1629" s="2" t="s">
        <v>84</v>
      </c>
      <c r="D1629" s="3">
        <f>IFERROR(VLOOKUP(ZDEFAULT_PORTRAIT!A1629,'Price Change'!$C$2:$G$5796,5,FALSE),E1629)</f>
        <v>562</v>
      </c>
      <c r="E1629" s="3">
        <v>562</v>
      </c>
      <c r="F1629" s="8"/>
      <c r="G1629" s="8"/>
      <c r="H1629" s="3">
        <f t="shared" si="50"/>
        <v>0</v>
      </c>
      <c r="I1629" s="30">
        <f t="shared" si="51"/>
        <v>0</v>
      </c>
    </row>
    <row r="1630" spans="1:9" ht="15.75" thickBot="1" x14ac:dyDescent="0.3">
      <c r="A1630" s="2">
        <v>33108748</v>
      </c>
      <c r="B1630" s="2" t="s">
        <v>1627</v>
      </c>
      <c r="C1630" s="2" t="s">
        <v>84</v>
      </c>
      <c r="D1630" s="6">
        <f>IFERROR(VLOOKUP(ZDEFAULT_PORTRAIT!A1630,'Price Change'!$C$2:$G$5796,5,FALSE),E1630)</f>
        <v>79</v>
      </c>
      <c r="E1630" s="6">
        <v>79</v>
      </c>
      <c r="F1630" s="7"/>
      <c r="G1630" s="7"/>
      <c r="H1630" s="3">
        <f t="shared" si="50"/>
        <v>0</v>
      </c>
      <c r="I1630" s="30">
        <f t="shared" si="51"/>
        <v>0</v>
      </c>
    </row>
    <row r="1631" spans="1:9" ht="15.75" thickBot="1" x14ac:dyDescent="0.3">
      <c r="A1631" s="2">
        <v>33108749</v>
      </c>
      <c r="B1631" s="2" t="s">
        <v>1628</v>
      </c>
      <c r="C1631" s="2" t="s">
        <v>84</v>
      </c>
      <c r="D1631" s="3">
        <f>IFERROR(VLOOKUP(ZDEFAULT_PORTRAIT!A1631,'Price Change'!$C$2:$G$5796,5,FALSE),E1631)</f>
        <v>0</v>
      </c>
      <c r="E1631" s="3">
        <v>8</v>
      </c>
      <c r="F1631" s="8"/>
      <c r="G1631" s="8"/>
      <c r="H1631" s="3">
        <f t="shared" si="50"/>
        <v>0</v>
      </c>
      <c r="I1631" s="30">
        <f t="shared" si="51"/>
        <v>0</v>
      </c>
    </row>
    <row r="1632" spans="1:9" ht="15.75" thickBot="1" x14ac:dyDescent="0.3">
      <c r="A1632" s="2">
        <v>33108750</v>
      </c>
      <c r="B1632" s="2" t="s">
        <v>1629</v>
      </c>
      <c r="C1632" s="2" t="s">
        <v>84</v>
      </c>
      <c r="D1632" s="6">
        <f>IFERROR(VLOOKUP(ZDEFAULT_PORTRAIT!A1632,'Price Change'!$C$2:$G$5796,5,FALSE),E1632)</f>
        <v>150</v>
      </c>
      <c r="E1632" s="6">
        <v>150</v>
      </c>
      <c r="F1632" s="7"/>
      <c r="G1632" s="7"/>
      <c r="H1632" s="3">
        <f t="shared" si="50"/>
        <v>0</v>
      </c>
      <c r="I1632" s="30">
        <f t="shared" si="51"/>
        <v>0</v>
      </c>
    </row>
    <row r="1633" spans="1:9" ht="15.75" thickBot="1" x14ac:dyDescent="0.3">
      <c r="A1633" s="2">
        <v>33108752</v>
      </c>
      <c r="B1633" s="2" t="s">
        <v>1630</v>
      </c>
      <c r="C1633" s="2" t="s">
        <v>84</v>
      </c>
      <c r="D1633" s="3">
        <f>IFERROR(VLOOKUP(ZDEFAULT_PORTRAIT!A1633,'Price Change'!$C$2:$G$5796,5,FALSE),E1633)</f>
        <v>12</v>
      </c>
      <c r="E1633" s="3">
        <v>12</v>
      </c>
      <c r="F1633" s="8"/>
      <c r="G1633" s="8"/>
      <c r="H1633" s="3">
        <f t="shared" si="50"/>
        <v>0</v>
      </c>
      <c r="I1633" s="30">
        <f t="shared" si="51"/>
        <v>0</v>
      </c>
    </row>
    <row r="1634" spans="1:9" ht="15.75" thickBot="1" x14ac:dyDescent="0.3">
      <c r="A1634" s="2">
        <v>33108753</v>
      </c>
      <c r="B1634" s="2" t="s">
        <v>1631</v>
      </c>
      <c r="C1634" s="2" t="s">
        <v>84</v>
      </c>
      <c r="D1634" s="6">
        <f>IFERROR(VLOOKUP(ZDEFAULT_PORTRAIT!A1634,'Price Change'!$C$2:$G$5796,5,FALSE),E1634)</f>
        <v>11</v>
      </c>
      <c r="E1634" s="6">
        <v>11</v>
      </c>
      <c r="F1634" s="7"/>
      <c r="G1634" s="7"/>
      <c r="H1634" s="3">
        <f t="shared" si="50"/>
        <v>0</v>
      </c>
      <c r="I1634" s="30">
        <f t="shared" si="51"/>
        <v>0</v>
      </c>
    </row>
    <row r="1635" spans="1:9" ht="15.75" thickBot="1" x14ac:dyDescent="0.3">
      <c r="A1635" s="2">
        <v>33108756</v>
      </c>
      <c r="B1635" s="2" t="s">
        <v>1632</v>
      </c>
      <c r="C1635" s="2" t="s">
        <v>84</v>
      </c>
      <c r="D1635" s="3">
        <f>IFERROR(VLOOKUP(ZDEFAULT_PORTRAIT!A1635,'Price Change'!$C$2:$G$5796,5,FALSE),E1635)</f>
        <v>17</v>
      </c>
      <c r="E1635" s="3">
        <v>17</v>
      </c>
      <c r="F1635" s="8"/>
      <c r="G1635" s="8"/>
      <c r="H1635" s="3">
        <f t="shared" si="50"/>
        <v>0</v>
      </c>
      <c r="I1635" s="30">
        <f t="shared" si="51"/>
        <v>0</v>
      </c>
    </row>
    <row r="1636" spans="1:9" ht="15.75" thickBot="1" x14ac:dyDescent="0.3">
      <c r="A1636" s="2">
        <v>33108757</v>
      </c>
      <c r="B1636" s="2" t="s">
        <v>1633</v>
      </c>
      <c r="C1636" s="2" t="s">
        <v>84</v>
      </c>
      <c r="D1636" s="6">
        <f>IFERROR(VLOOKUP(ZDEFAULT_PORTRAIT!A1636,'Price Change'!$C$2:$G$5796,5,FALSE),E1636)</f>
        <v>19</v>
      </c>
      <c r="E1636" s="6">
        <v>19</v>
      </c>
      <c r="F1636" s="7"/>
      <c r="G1636" s="7"/>
      <c r="H1636" s="3">
        <f t="shared" si="50"/>
        <v>0</v>
      </c>
      <c r="I1636" s="30">
        <f t="shared" si="51"/>
        <v>0</v>
      </c>
    </row>
    <row r="1637" spans="1:9" ht="15.75" thickBot="1" x14ac:dyDescent="0.3">
      <c r="A1637" s="2">
        <v>33108758</v>
      </c>
      <c r="B1637" s="2" t="s">
        <v>1634</v>
      </c>
      <c r="C1637" s="2" t="s">
        <v>84</v>
      </c>
      <c r="D1637" s="3">
        <f>IFERROR(VLOOKUP(ZDEFAULT_PORTRAIT!A1637,'Price Change'!$C$2:$G$5796,5,FALSE),E1637)</f>
        <v>33</v>
      </c>
      <c r="E1637" s="3">
        <v>33</v>
      </c>
      <c r="F1637" s="8"/>
      <c r="G1637" s="8"/>
      <c r="H1637" s="3">
        <f t="shared" si="50"/>
        <v>0</v>
      </c>
      <c r="I1637" s="30">
        <f t="shared" si="51"/>
        <v>0</v>
      </c>
    </row>
    <row r="1638" spans="1:9" ht="15.75" thickBot="1" x14ac:dyDescent="0.3">
      <c r="A1638" s="2">
        <v>33108762</v>
      </c>
      <c r="B1638" s="2" t="s">
        <v>959</v>
      </c>
      <c r="C1638" s="2" t="s">
        <v>84</v>
      </c>
      <c r="D1638" s="6">
        <f>IFERROR(VLOOKUP(ZDEFAULT_PORTRAIT!A1638,'Price Change'!$C$2:$G$5796,5,FALSE),E1638)</f>
        <v>55</v>
      </c>
      <c r="E1638" s="6">
        <v>55</v>
      </c>
      <c r="F1638" s="7"/>
      <c r="G1638" s="7"/>
      <c r="H1638" s="3">
        <f t="shared" si="50"/>
        <v>0</v>
      </c>
      <c r="I1638" s="30">
        <f t="shared" si="51"/>
        <v>0</v>
      </c>
    </row>
    <row r="1639" spans="1:9" ht="15.75" thickBot="1" x14ac:dyDescent="0.3">
      <c r="A1639" s="2">
        <v>33108763</v>
      </c>
      <c r="B1639" s="2" t="s">
        <v>1635</v>
      </c>
      <c r="C1639" s="2" t="s">
        <v>84</v>
      </c>
      <c r="D1639" s="3">
        <f>IFERROR(VLOOKUP(ZDEFAULT_PORTRAIT!A1639,'Price Change'!$C$2:$G$5796,5,FALSE),E1639)</f>
        <v>8</v>
      </c>
      <c r="E1639" s="3">
        <v>8</v>
      </c>
      <c r="F1639" s="8"/>
      <c r="G1639" s="8"/>
      <c r="H1639" s="3">
        <f t="shared" si="50"/>
        <v>0</v>
      </c>
      <c r="I1639" s="30">
        <f t="shared" si="51"/>
        <v>0</v>
      </c>
    </row>
    <row r="1640" spans="1:9" ht="15.75" thickBot="1" x14ac:dyDescent="0.3">
      <c r="A1640" s="2">
        <v>33108764</v>
      </c>
      <c r="B1640" s="2" t="s">
        <v>1636</v>
      </c>
      <c r="C1640" s="2" t="s">
        <v>84</v>
      </c>
      <c r="D1640" s="6">
        <f>IFERROR(VLOOKUP(ZDEFAULT_PORTRAIT!A1640,'Price Change'!$C$2:$G$5796,5,FALSE),E1640)</f>
        <v>12</v>
      </c>
      <c r="E1640" s="6">
        <v>12</v>
      </c>
      <c r="F1640" s="7"/>
      <c r="G1640" s="7"/>
      <c r="H1640" s="3">
        <f t="shared" si="50"/>
        <v>0</v>
      </c>
      <c r="I1640" s="30">
        <f t="shared" si="51"/>
        <v>0</v>
      </c>
    </row>
    <row r="1641" spans="1:9" ht="15.75" thickBot="1" x14ac:dyDescent="0.3">
      <c r="A1641" s="2">
        <v>33108767</v>
      </c>
      <c r="B1641" s="2" t="s">
        <v>1637</v>
      </c>
      <c r="C1641" s="2" t="s">
        <v>84</v>
      </c>
      <c r="D1641" s="3">
        <f>IFERROR(VLOOKUP(ZDEFAULT_PORTRAIT!A1641,'Price Change'!$C$2:$G$5796,5,FALSE),E1641)</f>
        <v>19</v>
      </c>
      <c r="E1641" s="3">
        <v>19</v>
      </c>
      <c r="F1641" s="8"/>
      <c r="G1641" s="8"/>
      <c r="H1641" s="3">
        <f t="shared" si="50"/>
        <v>0</v>
      </c>
      <c r="I1641" s="30">
        <f t="shared" si="51"/>
        <v>0</v>
      </c>
    </row>
    <row r="1642" spans="1:9" ht="15.75" thickBot="1" x14ac:dyDescent="0.3">
      <c r="A1642" s="2">
        <v>33108768</v>
      </c>
      <c r="B1642" s="2" t="s">
        <v>1638</v>
      </c>
      <c r="C1642" s="2" t="s">
        <v>84</v>
      </c>
      <c r="D1642" s="6">
        <f>IFERROR(VLOOKUP(ZDEFAULT_PORTRAIT!A1642,'Price Change'!$C$2:$G$5796,5,FALSE),E1642)</f>
        <v>14</v>
      </c>
      <c r="E1642" s="6">
        <v>14</v>
      </c>
      <c r="F1642" s="7"/>
      <c r="G1642" s="7"/>
      <c r="H1642" s="3">
        <f t="shared" si="50"/>
        <v>0</v>
      </c>
      <c r="I1642" s="30">
        <f t="shared" si="51"/>
        <v>0</v>
      </c>
    </row>
    <row r="1643" spans="1:9" ht="15.75" thickBot="1" x14ac:dyDescent="0.3">
      <c r="A1643" s="2">
        <v>33108770</v>
      </c>
      <c r="B1643" s="2" t="s">
        <v>1639</v>
      </c>
      <c r="C1643" s="2" t="s">
        <v>84</v>
      </c>
      <c r="D1643" s="3">
        <f>IFERROR(VLOOKUP(ZDEFAULT_PORTRAIT!A1643,'Price Change'!$C$2:$G$5796,5,FALSE),E1643)</f>
        <v>21</v>
      </c>
      <c r="E1643" s="3">
        <v>21</v>
      </c>
      <c r="F1643" s="8"/>
      <c r="G1643" s="8"/>
      <c r="H1643" s="3">
        <f t="shared" si="50"/>
        <v>0</v>
      </c>
      <c r="I1643" s="30">
        <f t="shared" si="51"/>
        <v>0</v>
      </c>
    </row>
    <row r="1644" spans="1:9" ht="15.75" thickBot="1" x14ac:dyDescent="0.3">
      <c r="A1644" s="2">
        <v>33108771</v>
      </c>
      <c r="B1644" s="2" t="s">
        <v>1639</v>
      </c>
      <c r="C1644" s="2" t="s">
        <v>84</v>
      </c>
      <c r="D1644" s="6">
        <f>IFERROR(VLOOKUP(ZDEFAULT_PORTRAIT!A1644,'Price Change'!$C$2:$G$5796,5,FALSE),E1644)</f>
        <v>20</v>
      </c>
      <c r="E1644" s="6">
        <v>20</v>
      </c>
      <c r="F1644" s="7"/>
      <c r="G1644" s="7"/>
      <c r="H1644" s="3">
        <f t="shared" si="50"/>
        <v>0</v>
      </c>
      <c r="I1644" s="30">
        <f t="shared" si="51"/>
        <v>0</v>
      </c>
    </row>
    <row r="1645" spans="1:9" ht="15.75" thickBot="1" x14ac:dyDescent="0.3">
      <c r="A1645" s="2">
        <v>33108772</v>
      </c>
      <c r="B1645" s="2" t="s">
        <v>1640</v>
      </c>
      <c r="C1645" s="2" t="s">
        <v>84</v>
      </c>
      <c r="D1645" s="3">
        <f>IFERROR(VLOOKUP(ZDEFAULT_PORTRAIT!A1645,'Price Change'!$C$2:$G$5796,5,FALSE),E1645)</f>
        <v>36.200000000000003</v>
      </c>
      <c r="E1645" s="3">
        <v>36.200000000000003</v>
      </c>
      <c r="F1645" s="8"/>
      <c r="G1645" s="8"/>
      <c r="H1645" s="3">
        <f t="shared" si="50"/>
        <v>0</v>
      </c>
      <c r="I1645" s="30">
        <f t="shared" si="51"/>
        <v>0</v>
      </c>
    </row>
    <row r="1646" spans="1:9" ht="15.75" thickBot="1" x14ac:dyDescent="0.3">
      <c r="A1646" s="2">
        <v>33108774</v>
      </c>
      <c r="B1646" s="2" t="s">
        <v>1641</v>
      </c>
      <c r="C1646" s="2" t="s">
        <v>84</v>
      </c>
      <c r="D1646" s="6">
        <f>IFERROR(VLOOKUP(ZDEFAULT_PORTRAIT!A1646,'Price Change'!$C$2:$G$5796,5,FALSE),E1646)</f>
        <v>8</v>
      </c>
      <c r="E1646" s="6">
        <v>8</v>
      </c>
      <c r="F1646" s="7"/>
      <c r="G1646" s="7"/>
      <c r="H1646" s="3">
        <f t="shared" si="50"/>
        <v>0</v>
      </c>
      <c r="I1646" s="30">
        <f t="shared" si="51"/>
        <v>0</v>
      </c>
    </row>
    <row r="1647" spans="1:9" ht="15.75" thickBot="1" x14ac:dyDescent="0.3">
      <c r="A1647" s="2">
        <v>33108775</v>
      </c>
      <c r="B1647" s="2" t="s">
        <v>1642</v>
      </c>
      <c r="C1647" s="2" t="s">
        <v>84</v>
      </c>
      <c r="D1647" s="3">
        <f>IFERROR(VLOOKUP(ZDEFAULT_PORTRAIT!A1647,'Price Change'!$C$2:$G$5796,5,FALSE),E1647)</f>
        <v>8</v>
      </c>
      <c r="E1647" s="3">
        <v>8</v>
      </c>
      <c r="F1647" s="8"/>
      <c r="G1647" s="8"/>
      <c r="H1647" s="3">
        <f t="shared" si="50"/>
        <v>0</v>
      </c>
      <c r="I1647" s="30">
        <f t="shared" si="51"/>
        <v>0</v>
      </c>
    </row>
    <row r="1648" spans="1:9" ht="15.75" thickBot="1" x14ac:dyDescent="0.3">
      <c r="A1648" s="2">
        <v>33108777</v>
      </c>
      <c r="B1648" s="2" t="s">
        <v>1643</v>
      </c>
      <c r="C1648" s="2" t="s">
        <v>84</v>
      </c>
      <c r="D1648" s="6">
        <f>IFERROR(VLOOKUP(ZDEFAULT_PORTRAIT!A1648,'Price Change'!$C$2:$G$5796,5,FALSE),E1648)</f>
        <v>12</v>
      </c>
      <c r="E1648" s="6">
        <v>12</v>
      </c>
      <c r="F1648" s="7"/>
      <c r="G1648" s="7"/>
      <c r="H1648" s="3">
        <f t="shared" si="50"/>
        <v>0</v>
      </c>
      <c r="I1648" s="30">
        <f t="shared" si="51"/>
        <v>0</v>
      </c>
    </row>
    <row r="1649" spans="1:9" ht="15.75" thickBot="1" x14ac:dyDescent="0.3">
      <c r="A1649" s="2">
        <v>33108778</v>
      </c>
      <c r="B1649" s="2" t="s">
        <v>1644</v>
      </c>
      <c r="C1649" s="2" t="s">
        <v>84</v>
      </c>
      <c r="D1649" s="3">
        <f>IFERROR(VLOOKUP(ZDEFAULT_PORTRAIT!A1649,'Price Change'!$C$2:$G$5796,5,FALSE),E1649)</f>
        <v>12</v>
      </c>
      <c r="E1649" s="3">
        <v>12</v>
      </c>
      <c r="F1649" s="8"/>
      <c r="G1649" s="8"/>
      <c r="H1649" s="3">
        <f t="shared" si="50"/>
        <v>0</v>
      </c>
      <c r="I1649" s="30">
        <f t="shared" si="51"/>
        <v>0</v>
      </c>
    </row>
    <row r="1650" spans="1:9" ht="15.75" thickBot="1" x14ac:dyDescent="0.3">
      <c r="A1650" s="2">
        <v>33108780</v>
      </c>
      <c r="B1650" s="2" t="s">
        <v>1645</v>
      </c>
      <c r="C1650" s="2" t="s">
        <v>84</v>
      </c>
      <c r="D1650" s="6">
        <f>IFERROR(VLOOKUP(ZDEFAULT_PORTRAIT!A1650,'Price Change'!$C$2:$G$5796,5,FALSE),E1650)</f>
        <v>47</v>
      </c>
      <c r="E1650" s="6">
        <v>47</v>
      </c>
      <c r="F1650" s="7"/>
      <c r="G1650" s="7"/>
      <c r="H1650" s="3">
        <f t="shared" si="50"/>
        <v>0</v>
      </c>
      <c r="I1650" s="30">
        <f t="shared" si="51"/>
        <v>0</v>
      </c>
    </row>
    <row r="1651" spans="1:9" ht="15.75" thickBot="1" x14ac:dyDescent="0.3">
      <c r="A1651" s="2">
        <v>33108782</v>
      </c>
      <c r="B1651" s="2" t="s">
        <v>1646</v>
      </c>
      <c r="C1651" s="2" t="s">
        <v>84</v>
      </c>
      <c r="D1651" s="3">
        <f>IFERROR(VLOOKUP(ZDEFAULT_PORTRAIT!A1651,'Price Change'!$C$2:$G$5796,5,FALSE),E1651)</f>
        <v>8</v>
      </c>
      <c r="E1651" s="3">
        <v>8</v>
      </c>
      <c r="F1651" s="8"/>
      <c r="G1651" s="8"/>
      <c r="H1651" s="3">
        <f t="shared" si="50"/>
        <v>0</v>
      </c>
      <c r="I1651" s="30">
        <f t="shared" si="51"/>
        <v>0</v>
      </c>
    </row>
    <row r="1652" spans="1:9" ht="15.75" thickBot="1" x14ac:dyDescent="0.3">
      <c r="A1652" s="2">
        <v>33108783</v>
      </c>
      <c r="B1652" s="2" t="s">
        <v>1646</v>
      </c>
      <c r="C1652" s="2" t="s">
        <v>84</v>
      </c>
      <c r="D1652" s="6">
        <f>IFERROR(VLOOKUP(ZDEFAULT_PORTRAIT!A1652,'Price Change'!$C$2:$G$5796,5,FALSE),E1652)</f>
        <v>8</v>
      </c>
      <c r="E1652" s="6">
        <v>8</v>
      </c>
      <c r="F1652" s="7"/>
      <c r="G1652" s="7"/>
      <c r="H1652" s="3">
        <f t="shared" si="50"/>
        <v>0</v>
      </c>
      <c r="I1652" s="30">
        <f t="shared" si="51"/>
        <v>0</v>
      </c>
    </row>
    <row r="1653" spans="1:9" ht="15.75" thickBot="1" x14ac:dyDescent="0.3">
      <c r="A1653" s="2">
        <v>33108784</v>
      </c>
      <c r="B1653" s="2" t="s">
        <v>1647</v>
      </c>
      <c r="C1653" s="2" t="s">
        <v>84</v>
      </c>
      <c r="D1653" s="3">
        <f>IFERROR(VLOOKUP(ZDEFAULT_PORTRAIT!A1653,'Price Change'!$C$2:$G$5796,5,FALSE),E1653)</f>
        <v>9</v>
      </c>
      <c r="E1653" s="3">
        <v>9</v>
      </c>
      <c r="F1653" s="8"/>
      <c r="G1653" s="8"/>
      <c r="H1653" s="3">
        <f t="shared" si="50"/>
        <v>0</v>
      </c>
      <c r="I1653" s="30">
        <f t="shared" si="51"/>
        <v>0</v>
      </c>
    </row>
    <row r="1654" spans="1:9" ht="15.75" thickBot="1" x14ac:dyDescent="0.3">
      <c r="A1654" s="2">
        <v>33108787</v>
      </c>
      <c r="B1654" s="2" t="s">
        <v>1648</v>
      </c>
      <c r="C1654" s="2" t="s">
        <v>84</v>
      </c>
      <c r="D1654" s="6">
        <f>IFERROR(VLOOKUP(ZDEFAULT_PORTRAIT!A1654,'Price Change'!$C$2:$G$5796,5,FALSE),E1654)</f>
        <v>8</v>
      </c>
      <c r="E1654" s="6">
        <v>8</v>
      </c>
      <c r="F1654" s="7"/>
      <c r="G1654" s="7"/>
      <c r="H1654" s="3">
        <f t="shared" si="50"/>
        <v>0</v>
      </c>
      <c r="I1654" s="30">
        <f t="shared" si="51"/>
        <v>0</v>
      </c>
    </row>
    <row r="1655" spans="1:9" ht="15.75" thickBot="1" x14ac:dyDescent="0.3">
      <c r="A1655" s="2">
        <v>33108788</v>
      </c>
      <c r="B1655" s="2" t="s">
        <v>1649</v>
      </c>
      <c r="C1655" s="2" t="s">
        <v>84</v>
      </c>
      <c r="D1655" s="3">
        <f>IFERROR(VLOOKUP(ZDEFAULT_PORTRAIT!A1655,'Price Change'!$C$2:$G$5796,5,FALSE),E1655)</f>
        <v>15</v>
      </c>
      <c r="E1655" s="3">
        <v>15</v>
      </c>
      <c r="F1655" s="8"/>
      <c r="G1655" s="8"/>
      <c r="H1655" s="3">
        <f t="shared" si="50"/>
        <v>0</v>
      </c>
      <c r="I1655" s="30">
        <f t="shared" si="51"/>
        <v>0</v>
      </c>
    </row>
    <row r="1656" spans="1:9" ht="15.75" thickBot="1" x14ac:dyDescent="0.3">
      <c r="A1656" s="2">
        <v>33108789</v>
      </c>
      <c r="B1656" s="2" t="s">
        <v>1649</v>
      </c>
      <c r="C1656" s="2" t="s">
        <v>84</v>
      </c>
      <c r="D1656" s="6">
        <f>IFERROR(VLOOKUP(ZDEFAULT_PORTRAIT!A1656,'Price Change'!$C$2:$G$5796,5,FALSE),E1656)</f>
        <v>17</v>
      </c>
      <c r="E1656" s="6">
        <v>17</v>
      </c>
      <c r="F1656" s="7"/>
      <c r="G1656" s="7"/>
      <c r="H1656" s="3">
        <f t="shared" si="50"/>
        <v>0</v>
      </c>
      <c r="I1656" s="30">
        <f t="shared" si="51"/>
        <v>0</v>
      </c>
    </row>
    <row r="1657" spans="1:9" ht="15.75" thickBot="1" x14ac:dyDescent="0.3">
      <c r="A1657" s="2">
        <v>33108790</v>
      </c>
      <c r="B1657" s="2" t="s">
        <v>1649</v>
      </c>
      <c r="C1657" s="2" t="s">
        <v>84</v>
      </c>
      <c r="D1657" s="3">
        <f>IFERROR(VLOOKUP(ZDEFAULT_PORTRAIT!A1657,'Price Change'!$C$2:$G$5796,5,FALSE),E1657)</f>
        <v>15</v>
      </c>
      <c r="E1657" s="3">
        <v>15</v>
      </c>
      <c r="F1657" s="8"/>
      <c r="G1657" s="8"/>
      <c r="H1657" s="3">
        <f t="shared" si="50"/>
        <v>0</v>
      </c>
      <c r="I1657" s="30">
        <f t="shared" si="51"/>
        <v>0</v>
      </c>
    </row>
    <row r="1658" spans="1:9" ht="15.75" thickBot="1" x14ac:dyDescent="0.3">
      <c r="A1658" s="2">
        <v>33108791</v>
      </c>
      <c r="B1658" s="2" t="s">
        <v>1650</v>
      </c>
      <c r="C1658" s="2" t="s">
        <v>84</v>
      </c>
      <c r="D1658" s="6">
        <f>IFERROR(VLOOKUP(ZDEFAULT_PORTRAIT!A1658,'Price Change'!$C$2:$G$5796,5,FALSE),E1658)</f>
        <v>17</v>
      </c>
      <c r="E1658" s="6">
        <v>17</v>
      </c>
      <c r="F1658" s="7"/>
      <c r="G1658" s="7"/>
      <c r="H1658" s="3">
        <f t="shared" si="50"/>
        <v>0</v>
      </c>
      <c r="I1658" s="30">
        <f t="shared" si="51"/>
        <v>0</v>
      </c>
    </row>
    <row r="1659" spans="1:9" ht="15.75" thickBot="1" x14ac:dyDescent="0.3">
      <c r="A1659" s="2">
        <v>33108793</v>
      </c>
      <c r="B1659" s="2" t="s">
        <v>1651</v>
      </c>
      <c r="C1659" s="2" t="s">
        <v>84</v>
      </c>
      <c r="D1659" s="3">
        <f>IFERROR(VLOOKUP(ZDEFAULT_PORTRAIT!A1659,'Price Change'!$C$2:$G$5796,5,FALSE),E1659)</f>
        <v>17</v>
      </c>
      <c r="E1659" s="3">
        <v>17</v>
      </c>
      <c r="F1659" s="8"/>
      <c r="G1659" s="8"/>
      <c r="H1659" s="3">
        <f t="shared" si="50"/>
        <v>0</v>
      </c>
      <c r="I1659" s="30">
        <f t="shared" si="51"/>
        <v>0</v>
      </c>
    </row>
    <row r="1660" spans="1:9" ht="15.75" thickBot="1" x14ac:dyDescent="0.3">
      <c r="A1660" s="2">
        <v>33108794</v>
      </c>
      <c r="B1660" s="2" t="s">
        <v>1652</v>
      </c>
      <c r="C1660" s="2" t="s">
        <v>84</v>
      </c>
      <c r="D1660" s="6">
        <f>IFERROR(VLOOKUP(ZDEFAULT_PORTRAIT!A1660,'Price Change'!$C$2:$G$5796,5,FALSE),E1660)</f>
        <v>162</v>
      </c>
      <c r="E1660" s="6">
        <v>162</v>
      </c>
      <c r="F1660" s="7"/>
      <c r="G1660" s="7"/>
      <c r="H1660" s="3">
        <f t="shared" si="50"/>
        <v>0</v>
      </c>
      <c r="I1660" s="30">
        <f t="shared" si="51"/>
        <v>0</v>
      </c>
    </row>
    <row r="1661" spans="1:9" ht="15.75" thickBot="1" x14ac:dyDescent="0.3">
      <c r="A1661" s="2">
        <v>33108795</v>
      </c>
      <c r="B1661" s="2" t="s">
        <v>1650</v>
      </c>
      <c r="C1661" s="2" t="s">
        <v>84</v>
      </c>
      <c r="D1661" s="3">
        <f>IFERROR(VLOOKUP(ZDEFAULT_PORTRAIT!A1661,'Price Change'!$C$2:$G$5796,5,FALSE),E1661)</f>
        <v>16</v>
      </c>
      <c r="E1661" s="3">
        <v>16</v>
      </c>
      <c r="F1661" s="8"/>
      <c r="G1661" s="8"/>
      <c r="H1661" s="3">
        <f t="shared" si="50"/>
        <v>0</v>
      </c>
      <c r="I1661" s="30">
        <f t="shared" si="51"/>
        <v>0</v>
      </c>
    </row>
    <row r="1662" spans="1:9" ht="15.75" thickBot="1" x14ac:dyDescent="0.3">
      <c r="A1662" s="2">
        <v>33108796</v>
      </c>
      <c r="B1662" s="2" t="s">
        <v>1650</v>
      </c>
      <c r="C1662" s="2" t="s">
        <v>84</v>
      </c>
      <c r="D1662" s="6">
        <f>IFERROR(VLOOKUP(ZDEFAULT_PORTRAIT!A1662,'Price Change'!$C$2:$G$5796,5,FALSE),E1662)</f>
        <v>40</v>
      </c>
      <c r="E1662" s="6">
        <v>40</v>
      </c>
      <c r="F1662" s="7"/>
      <c r="G1662" s="7"/>
      <c r="H1662" s="3">
        <f t="shared" si="50"/>
        <v>0</v>
      </c>
      <c r="I1662" s="30">
        <f t="shared" si="51"/>
        <v>0</v>
      </c>
    </row>
    <row r="1663" spans="1:9" ht="15.75" thickBot="1" x14ac:dyDescent="0.3">
      <c r="A1663" s="2">
        <v>33108797</v>
      </c>
      <c r="B1663" s="2" t="s">
        <v>1653</v>
      </c>
      <c r="C1663" s="2" t="s">
        <v>84</v>
      </c>
      <c r="D1663" s="3">
        <f>IFERROR(VLOOKUP(ZDEFAULT_PORTRAIT!A1663,'Price Change'!$C$2:$G$5796,5,FALSE),E1663)</f>
        <v>34</v>
      </c>
      <c r="E1663" s="3">
        <v>34</v>
      </c>
      <c r="F1663" s="8"/>
      <c r="G1663" s="8"/>
      <c r="H1663" s="3">
        <f t="shared" si="50"/>
        <v>0</v>
      </c>
      <c r="I1663" s="30">
        <f t="shared" si="51"/>
        <v>0</v>
      </c>
    </row>
    <row r="1664" spans="1:9" ht="15.75" thickBot="1" x14ac:dyDescent="0.3">
      <c r="A1664" s="2">
        <v>33108798</v>
      </c>
      <c r="B1664" s="2" t="s">
        <v>1654</v>
      </c>
      <c r="C1664" s="2" t="s">
        <v>84</v>
      </c>
      <c r="D1664" s="6">
        <f>IFERROR(VLOOKUP(ZDEFAULT_PORTRAIT!A1664,'Price Change'!$C$2:$G$5796,5,FALSE),E1664)</f>
        <v>8</v>
      </c>
      <c r="E1664" s="6">
        <v>8</v>
      </c>
      <c r="F1664" s="7"/>
      <c r="G1664" s="7"/>
      <c r="H1664" s="3">
        <f t="shared" si="50"/>
        <v>0</v>
      </c>
      <c r="I1664" s="30">
        <f t="shared" si="51"/>
        <v>0</v>
      </c>
    </row>
    <row r="1665" spans="1:9" ht="15.75" thickBot="1" x14ac:dyDescent="0.3">
      <c r="A1665" s="2">
        <v>33108799</v>
      </c>
      <c r="B1665" s="2" t="s">
        <v>1654</v>
      </c>
      <c r="C1665" s="2" t="s">
        <v>84</v>
      </c>
      <c r="D1665" s="3">
        <f>IFERROR(VLOOKUP(ZDEFAULT_PORTRAIT!A1665,'Price Change'!$C$2:$G$5796,5,FALSE),E1665)</f>
        <v>10</v>
      </c>
      <c r="E1665" s="3">
        <v>10</v>
      </c>
      <c r="F1665" s="8"/>
      <c r="G1665" s="8"/>
      <c r="H1665" s="3">
        <f t="shared" si="50"/>
        <v>0</v>
      </c>
      <c r="I1665" s="30">
        <f t="shared" si="51"/>
        <v>0</v>
      </c>
    </row>
    <row r="1666" spans="1:9" ht="15.75" thickBot="1" x14ac:dyDescent="0.3">
      <c r="A1666" s="2">
        <v>33108800</v>
      </c>
      <c r="B1666" s="2" t="s">
        <v>1655</v>
      </c>
      <c r="C1666" s="2" t="s">
        <v>84</v>
      </c>
      <c r="D1666" s="6">
        <f>IFERROR(VLOOKUP(ZDEFAULT_PORTRAIT!A1666,'Price Change'!$C$2:$G$5796,5,FALSE),E1666)</f>
        <v>8</v>
      </c>
      <c r="E1666" s="6">
        <v>8</v>
      </c>
      <c r="F1666" s="7"/>
      <c r="G1666" s="7"/>
      <c r="H1666" s="3">
        <f t="shared" si="50"/>
        <v>0</v>
      </c>
      <c r="I1666" s="30">
        <f t="shared" si="51"/>
        <v>0</v>
      </c>
    </row>
    <row r="1667" spans="1:9" ht="15.75" thickBot="1" x14ac:dyDescent="0.3">
      <c r="A1667" s="2">
        <v>33108801</v>
      </c>
      <c r="B1667" s="2" t="s">
        <v>1655</v>
      </c>
      <c r="C1667" s="2" t="s">
        <v>84</v>
      </c>
      <c r="D1667" s="3">
        <f>IFERROR(VLOOKUP(ZDEFAULT_PORTRAIT!A1667,'Price Change'!$C$2:$G$5796,5,FALSE),E1667)</f>
        <v>8</v>
      </c>
      <c r="E1667" s="3">
        <v>8</v>
      </c>
      <c r="F1667" s="8"/>
      <c r="G1667" s="8"/>
      <c r="H1667" s="3">
        <f t="shared" si="50"/>
        <v>0</v>
      </c>
      <c r="I1667" s="30">
        <f t="shared" si="51"/>
        <v>0</v>
      </c>
    </row>
    <row r="1668" spans="1:9" ht="15.75" thickBot="1" x14ac:dyDescent="0.3">
      <c r="A1668" s="2">
        <v>33108802</v>
      </c>
      <c r="B1668" s="2" t="s">
        <v>1656</v>
      </c>
      <c r="C1668" s="2" t="s">
        <v>84</v>
      </c>
      <c r="D1668" s="6">
        <f>IFERROR(VLOOKUP(ZDEFAULT_PORTRAIT!A1668,'Price Change'!$C$2:$G$5796,5,FALSE),E1668)</f>
        <v>15</v>
      </c>
      <c r="E1668" s="6">
        <v>15</v>
      </c>
      <c r="F1668" s="7"/>
      <c r="G1668" s="7"/>
      <c r="H1668" s="3">
        <f t="shared" si="50"/>
        <v>0</v>
      </c>
      <c r="I1668" s="30">
        <f t="shared" si="51"/>
        <v>0</v>
      </c>
    </row>
    <row r="1669" spans="1:9" ht="15.75" thickBot="1" x14ac:dyDescent="0.3">
      <c r="A1669" s="2">
        <v>33108803</v>
      </c>
      <c r="B1669" s="2" t="s">
        <v>1656</v>
      </c>
      <c r="C1669" s="2" t="s">
        <v>84</v>
      </c>
      <c r="D1669" s="3">
        <f>IFERROR(VLOOKUP(ZDEFAULT_PORTRAIT!A1669,'Price Change'!$C$2:$G$5796,5,FALSE),E1669)</f>
        <v>17</v>
      </c>
      <c r="E1669" s="3">
        <v>17</v>
      </c>
      <c r="F1669" s="8"/>
      <c r="G1669" s="8"/>
      <c r="H1669" s="3">
        <f t="shared" si="50"/>
        <v>0</v>
      </c>
      <c r="I1669" s="30">
        <f t="shared" si="51"/>
        <v>0</v>
      </c>
    </row>
    <row r="1670" spans="1:9" ht="15.75" thickBot="1" x14ac:dyDescent="0.3">
      <c r="A1670" s="2">
        <v>33108804</v>
      </c>
      <c r="B1670" s="2" t="s">
        <v>1657</v>
      </c>
      <c r="C1670" s="2" t="s">
        <v>84</v>
      </c>
      <c r="D1670" s="6">
        <f>IFERROR(VLOOKUP(ZDEFAULT_PORTRAIT!A1670,'Price Change'!$C$2:$G$5796,5,FALSE),E1670)</f>
        <v>8</v>
      </c>
      <c r="E1670" s="6">
        <v>8</v>
      </c>
      <c r="F1670" s="7"/>
      <c r="G1670" s="7"/>
      <c r="H1670" s="3">
        <f t="shared" ref="H1670:H1733" si="52">IFERROR((E1670-D1670)*F1670,E1670*F1670)</f>
        <v>0</v>
      </c>
      <c r="I1670" s="30">
        <f t="shared" ref="I1670:I1733" si="53">IFERROR(H1670/G1670,0)</f>
        <v>0</v>
      </c>
    </row>
    <row r="1671" spans="1:9" ht="15.75" thickBot="1" x14ac:dyDescent="0.3">
      <c r="A1671" s="2">
        <v>33108805</v>
      </c>
      <c r="B1671" s="2" t="s">
        <v>1658</v>
      </c>
      <c r="C1671" s="2" t="s">
        <v>84</v>
      </c>
      <c r="D1671" s="3">
        <f>IFERROR(VLOOKUP(ZDEFAULT_PORTRAIT!A1671,'Price Change'!$C$2:$G$5796,5,FALSE),E1671)</f>
        <v>16</v>
      </c>
      <c r="E1671" s="3">
        <v>16</v>
      </c>
      <c r="F1671" s="8"/>
      <c r="G1671" s="8"/>
      <c r="H1671" s="3">
        <f t="shared" si="52"/>
        <v>0</v>
      </c>
      <c r="I1671" s="30">
        <f t="shared" si="53"/>
        <v>0</v>
      </c>
    </row>
    <row r="1672" spans="1:9" ht="15.75" thickBot="1" x14ac:dyDescent="0.3">
      <c r="A1672" s="2">
        <v>33108813</v>
      </c>
      <c r="B1672" s="2" t="s">
        <v>1659</v>
      </c>
      <c r="C1672" s="2" t="s">
        <v>84</v>
      </c>
      <c r="D1672" s="6">
        <f>IFERROR(VLOOKUP(ZDEFAULT_PORTRAIT!A1672,'Price Change'!$C$2:$G$5796,5,FALSE),E1672)</f>
        <v>12</v>
      </c>
      <c r="E1672" s="6">
        <v>12</v>
      </c>
      <c r="F1672" s="7"/>
      <c r="G1672" s="7"/>
      <c r="H1672" s="3">
        <f t="shared" si="52"/>
        <v>0</v>
      </c>
      <c r="I1672" s="30">
        <f t="shared" si="53"/>
        <v>0</v>
      </c>
    </row>
    <row r="1673" spans="1:9" ht="15.75" thickBot="1" x14ac:dyDescent="0.3">
      <c r="A1673" s="2">
        <v>33108814</v>
      </c>
      <c r="B1673" s="2" t="s">
        <v>1660</v>
      </c>
      <c r="C1673" s="2" t="s">
        <v>84</v>
      </c>
      <c r="D1673" s="3">
        <f>IFERROR(VLOOKUP(ZDEFAULT_PORTRAIT!A1673,'Price Change'!$C$2:$G$5796,5,FALSE),E1673)</f>
        <v>12</v>
      </c>
      <c r="E1673" s="3">
        <v>12</v>
      </c>
      <c r="F1673" s="8"/>
      <c r="G1673" s="8"/>
      <c r="H1673" s="3">
        <f t="shared" si="52"/>
        <v>0</v>
      </c>
      <c r="I1673" s="30">
        <f t="shared" si="53"/>
        <v>0</v>
      </c>
    </row>
    <row r="1674" spans="1:9" ht="15.75" thickBot="1" x14ac:dyDescent="0.3">
      <c r="A1674" s="2">
        <v>33108820</v>
      </c>
      <c r="B1674" s="2" t="s">
        <v>1661</v>
      </c>
      <c r="C1674" s="2" t="s">
        <v>84</v>
      </c>
      <c r="D1674" s="6">
        <f>IFERROR(VLOOKUP(ZDEFAULT_PORTRAIT!A1674,'Price Change'!$C$2:$G$5796,5,FALSE),E1674)</f>
        <v>42</v>
      </c>
      <c r="E1674" s="6">
        <v>42</v>
      </c>
      <c r="F1674" s="7"/>
      <c r="G1674" s="7"/>
      <c r="H1674" s="3">
        <f t="shared" si="52"/>
        <v>0</v>
      </c>
      <c r="I1674" s="30">
        <f t="shared" si="53"/>
        <v>0</v>
      </c>
    </row>
    <row r="1675" spans="1:9" ht="15.75" thickBot="1" x14ac:dyDescent="0.3">
      <c r="A1675" s="2">
        <v>33108821</v>
      </c>
      <c r="B1675" s="2" t="s">
        <v>1647</v>
      </c>
      <c r="C1675" s="2" t="s">
        <v>84</v>
      </c>
      <c r="D1675" s="3">
        <f>IFERROR(VLOOKUP(ZDEFAULT_PORTRAIT!A1675,'Price Change'!$C$2:$G$5796,5,FALSE),E1675)</f>
        <v>14</v>
      </c>
      <c r="E1675" s="3">
        <v>14</v>
      </c>
      <c r="F1675" s="8"/>
      <c r="G1675" s="8"/>
      <c r="H1675" s="3">
        <f t="shared" si="52"/>
        <v>0</v>
      </c>
      <c r="I1675" s="30">
        <f t="shared" si="53"/>
        <v>0</v>
      </c>
    </row>
    <row r="1676" spans="1:9" ht="15.75" thickBot="1" x14ac:dyDescent="0.3">
      <c r="A1676" s="2">
        <v>33108823</v>
      </c>
      <c r="B1676" s="2" t="s">
        <v>1662</v>
      </c>
      <c r="C1676" s="2" t="s">
        <v>84</v>
      </c>
      <c r="D1676" s="6">
        <f>IFERROR(VLOOKUP(ZDEFAULT_PORTRAIT!A1676,'Price Change'!$C$2:$G$5796,5,FALSE),E1676)</f>
        <v>9</v>
      </c>
      <c r="E1676" s="6">
        <v>9</v>
      </c>
      <c r="F1676" s="7"/>
      <c r="G1676" s="7"/>
      <c r="H1676" s="3">
        <f t="shared" si="52"/>
        <v>0</v>
      </c>
      <c r="I1676" s="30">
        <f t="shared" si="53"/>
        <v>0</v>
      </c>
    </row>
    <row r="1677" spans="1:9" ht="15.75" thickBot="1" x14ac:dyDescent="0.3">
      <c r="A1677" s="2">
        <v>33108824</v>
      </c>
      <c r="B1677" s="2" t="s">
        <v>1663</v>
      </c>
      <c r="C1677" s="2" t="s">
        <v>84</v>
      </c>
      <c r="D1677" s="3">
        <f>IFERROR(VLOOKUP(ZDEFAULT_PORTRAIT!A1677,'Price Change'!$C$2:$G$5796,5,FALSE),E1677)</f>
        <v>9</v>
      </c>
      <c r="E1677" s="3">
        <v>9</v>
      </c>
      <c r="F1677" s="8"/>
      <c r="G1677" s="8"/>
      <c r="H1677" s="3">
        <f t="shared" si="52"/>
        <v>0</v>
      </c>
      <c r="I1677" s="30">
        <f t="shared" si="53"/>
        <v>0</v>
      </c>
    </row>
    <row r="1678" spans="1:9" ht="15.75" thickBot="1" x14ac:dyDescent="0.3">
      <c r="A1678" s="2">
        <v>33108825</v>
      </c>
      <c r="B1678" s="2" t="s">
        <v>1664</v>
      </c>
      <c r="C1678" s="2" t="s">
        <v>84</v>
      </c>
      <c r="D1678" s="6">
        <f>IFERROR(VLOOKUP(ZDEFAULT_PORTRAIT!A1678,'Price Change'!$C$2:$G$5796,5,FALSE),E1678)</f>
        <v>9</v>
      </c>
      <c r="E1678" s="6">
        <v>9</v>
      </c>
      <c r="F1678" s="7"/>
      <c r="G1678" s="7"/>
      <c r="H1678" s="3">
        <f t="shared" si="52"/>
        <v>0</v>
      </c>
      <c r="I1678" s="30">
        <f t="shared" si="53"/>
        <v>0</v>
      </c>
    </row>
    <row r="1679" spans="1:9" ht="15.75" thickBot="1" x14ac:dyDescent="0.3">
      <c r="A1679" s="2">
        <v>33108826</v>
      </c>
      <c r="B1679" s="2" t="s">
        <v>1665</v>
      </c>
      <c r="C1679" s="2" t="s">
        <v>84</v>
      </c>
      <c r="D1679" s="3">
        <f>IFERROR(VLOOKUP(ZDEFAULT_PORTRAIT!A1679,'Price Change'!$C$2:$G$5796,5,FALSE),E1679)</f>
        <v>275</v>
      </c>
      <c r="E1679" s="3">
        <v>275</v>
      </c>
      <c r="F1679" s="8"/>
      <c r="G1679" s="8"/>
      <c r="H1679" s="3">
        <f t="shared" si="52"/>
        <v>0</v>
      </c>
      <c r="I1679" s="30">
        <f t="shared" si="53"/>
        <v>0</v>
      </c>
    </row>
    <row r="1680" spans="1:9" ht="15.75" thickBot="1" x14ac:dyDescent="0.3">
      <c r="A1680" s="2">
        <v>33108827</v>
      </c>
      <c r="B1680" s="2" t="s">
        <v>1666</v>
      </c>
      <c r="C1680" s="2" t="s">
        <v>84</v>
      </c>
      <c r="D1680" s="6">
        <f>IFERROR(VLOOKUP(ZDEFAULT_PORTRAIT!A1680,'Price Change'!$C$2:$G$5796,5,FALSE),E1680)</f>
        <v>266</v>
      </c>
      <c r="E1680" s="6">
        <v>266</v>
      </c>
      <c r="F1680" s="7"/>
      <c r="G1680" s="7"/>
      <c r="H1680" s="3">
        <f t="shared" si="52"/>
        <v>0</v>
      </c>
      <c r="I1680" s="30">
        <f t="shared" si="53"/>
        <v>0</v>
      </c>
    </row>
    <row r="1681" spans="1:9" ht="15.75" thickBot="1" x14ac:dyDescent="0.3">
      <c r="A1681" s="2">
        <v>33108828</v>
      </c>
      <c r="B1681" s="2" t="s">
        <v>1667</v>
      </c>
      <c r="C1681" s="2" t="s">
        <v>84</v>
      </c>
      <c r="D1681" s="3">
        <f>IFERROR(VLOOKUP(ZDEFAULT_PORTRAIT!A1681,'Price Change'!$C$2:$G$5796,5,FALSE),E1681)</f>
        <v>266</v>
      </c>
      <c r="E1681" s="3">
        <v>266</v>
      </c>
      <c r="F1681" s="8"/>
      <c r="G1681" s="8"/>
      <c r="H1681" s="3">
        <f t="shared" si="52"/>
        <v>0</v>
      </c>
      <c r="I1681" s="30">
        <f t="shared" si="53"/>
        <v>0</v>
      </c>
    </row>
    <row r="1682" spans="1:9" ht="15.75" thickBot="1" x14ac:dyDescent="0.3">
      <c r="A1682" s="2">
        <v>33108829</v>
      </c>
      <c r="B1682" s="2" t="s">
        <v>1668</v>
      </c>
      <c r="C1682" s="2" t="s">
        <v>84</v>
      </c>
      <c r="D1682" s="6">
        <f>IFERROR(VLOOKUP(ZDEFAULT_PORTRAIT!A1682,'Price Change'!$C$2:$G$5796,5,FALSE),E1682)</f>
        <v>266</v>
      </c>
      <c r="E1682" s="6">
        <v>266</v>
      </c>
      <c r="F1682" s="7"/>
      <c r="G1682" s="7"/>
      <c r="H1682" s="3">
        <f t="shared" si="52"/>
        <v>0</v>
      </c>
      <c r="I1682" s="30">
        <f t="shared" si="53"/>
        <v>0</v>
      </c>
    </row>
    <row r="1683" spans="1:9" ht="15.75" thickBot="1" x14ac:dyDescent="0.3">
      <c r="A1683" s="2">
        <v>33108830</v>
      </c>
      <c r="B1683" s="2" t="s">
        <v>1669</v>
      </c>
      <c r="C1683" s="2" t="s">
        <v>84</v>
      </c>
      <c r="D1683" s="3">
        <f>IFERROR(VLOOKUP(ZDEFAULT_PORTRAIT!A1683,'Price Change'!$C$2:$G$5796,5,FALSE),E1683)</f>
        <v>266</v>
      </c>
      <c r="E1683" s="3">
        <v>266</v>
      </c>
      <c r="F1683" s="8"/>
      <c r="G1683" s="8"/>
      <c r="H1683" s="3">
        <f t="shared" si="52"/>
        <v>0</v>
      </c>
      <c r="I1683" s="30">
        <f t="shared" si="53"/>
        <v>0</v>
      </c>
    </row>
    <row r="1684" spans="1:9" ht="15.75" thickBot="1" x14ac:dyDescent="0.3">
      <c r="A1684" s="2">
        <v>33108831</v>
      </c>
      <c r="B1684" s="2" t="s">
        <v>1670</v>
      </c>
      <c r="C1684" s="2" t="s">
        <v>84</v>
      </c>
      <c r="D1684" s="6">
        <f>IFERROR(VLOOKUP(ZDEFAULT_PORTRAIT!A1684,'Price Change'!$C$2:$G$5796,5,FALSE),E1684)</f>
        <v>8</v>
      </c>
      <c r="E1684" s="6">
        <v>8</v>
      </c>
      <c r="F1684" s="7"/>
      <c r="G1684" s="7"/>
      <c r="H1684" s="3">
        <f t="shared" si="52"/>
        <v>0</v>
      </c>
      <c r="I1684" s="30">
        <f t="shared" si="53"/>
        <v>0</v>
      </c>
    </row>
    <row r="1685" spans="1:9" ht="15.75" thickBot="1" x14ac:dyDescent="0.3">
      <c r="A1685" s="2">
        <v>33108832</v>
      </c>
      <c r="B1685" s="2" t="s">
        <v>1671</v>
      </c>
      <c r="C1685" s="2" t="s">
        <v>84</v>
      </c>
      <c r="D1685" s="3">
        <f>IFERROR(VLOOKUP(ZDEFAULT_PORTRAIT!A1685,'Price Change'!$C$2:$G$5796,5,FALSE),E1685)</f>
        <v>8</v>
      </c>
      <c r="E1685" s="3">
        <v>8</v>
      </c>
      <c r="F1685" s="8"/>
      <c r="G1685" s="8"/>
      <c r="H1685" s="3">
        <f t="shared" si="52"/>
        <v>0</v>
      </c>
      <c r="I1685" s="30">
        <f t="shared" si="53"/>
        <v>0</v>
      </c>
    </row>
    <row r="1686" spans="1:9" ht="15.75" thickBot="1" x14ac:dyDescent="0.3">
      <c r="A1686" s="2">
        <v>33108833</v>
      </c>
      <c r="B1686" s="2" t="s">
        <v>1672</v>
      </c>
      <c r="C1686" s="2" t="s">
        <v>84</v>
      </c>
      <c r="D1686" s="6">
        <f>IFERROR(VLOOKUP(ZDEFAULT_PORTRAIT!A1686,'Price Change'!$C$2:$G$5796,5,FALSE),E1686)</f>
        <v>8</v>
      </c>
      <c r="E1686" s="6">
        <v>8</v>
      </c>
      <c r="F1686" s="7"/>
      <c r="G1686" s="7"/>
      <c r="H1686" s="3">
        <f t="shared" si="52"/>
        <v>0</v>
      </c>
      <c r="I1686" s="30">
        <f t="shared" si="53"/>
        <v>0</v>
      </c>
    </row>
    <row r="1687" spans="1:9" ht="15.75" thickBot="1" x14ac:dyDescent="0.3">
      <c r="A1687" s="2">
        <v>33108834</v>
      </c>
      <c r="B1687" s="2" t="s">
        <v>1673</v>
      </c>
      <c r="C1687" s="2" t="s">
        <v>84</v>
      </c>
      <c r="D1687" s="3">
        <f>IFERROR(VLOOKUP(ZDEFAULT_PORTRAIT!A1687,'Price Change'!$C$2:$G$5796,5,FALSE),E1687)</f>
        <v>0</v>
      </c>
      <c r="E1687" s="3">
        <v>8</v>
      </c>
      <c r="F1687" s="8"/>
      <c r="G1687" s="8"/>
      <c r="H1687" s="3">
        <f t="shared" si="52"/>
        <v>0</v>
      </c>
      <c r="I1687" s="30">
        <f t="shared" si="53"/>
        <v>0</v>
      </c>
    </row>
    <row r="1688" spans="1:9" ht="15.75" thickBot="1" x14ac:dyDescent="0.3">
      <c r="A1688" s="2">
        <v>33108835</v>
      </c>
      <c r="B1688" s="2" t="s">
        <v>1674</v>
      </c>
      <c r="C1688" s="2" t="s">
        <v>84</v>
      </c>
      <c r="D1688" s="6">
        <f>IFERROR(VLOOKUP(ZDEFAULT_PORTRAIT!A1688,'Price Change'!$C$2:$G$5796,5,FALSE),E1688)</f>
        <v>2168</v>
      </c>
      <c r="E1688" s="6">
        <v>2168</v>
      </c>
      <c r="F1688" s="7"/>
      <c r="G1688" s="7"/>
      <c r="H1688" s="3">
        <f t="shared" si="52"/>
        <v>0</v>
      </c>
      <c r="I1688" s="30">
        <f t="shared" si="53"/>
        <v>0</v>
      </c>
    </row>
    <row r="1689" spans="1:9" ht="15.75" thickBot="1" x14ac:dyDescent="0.3">
      <c r="A1689" s="2">
        <v>33108836</v>
      </c>
      <c r="B1689" s="2" t="s">
        <v>1675</v>
      </c>
      <c r="C1689" s="2" t="s">
        <v>84</v>
      </c>
      <c r="D1689" s="3">
        <f>IFERROR(VLOOKUP(ZDEFAULT_PORTRAIT!A1689,'Price Change'!$C$2:$G$5796,5,FALSE),E1689)</f>
        <v>17</v>
      </c>
      <c r="E1689" s="3">
        <v>17</v>
      </c>
      <c r="F1689" s="8"/>
      <c r="G1689" s="8"/>
      <c r="H1689" s="3">
        <f t="shared" si="52"/>
        <v>0</v>
      </c>
      <c r="I1689" s="30">
        <f t="shared" si="53"/>
        <v>0</v>
      </c>
    </row>
    <row r="1690" spans="1:9" ht="15.75" thickBot="1" x14ac:dyDescent="0.3">
      <c r="A1690" s="2">
        <v>33108837</v>
      </c>
      <c r="B1690" s="2" t="s">
        <v>1676</v>
      </c>
      <c r="C1690" s="2" t="s">
        <v>84</v>
      </c>
      <c r="D1690" s="6">
        <f>IFERROR(VLOOKUP(ZDEFAULT_PORTRAIT!A1690,'Price Change'!$C$2:$G$5796,5,FALSE),E1690)</f>
        <v>8</v>
      </c>
      <c r="E1690" s="6">
        <v>8</v>
      </c>
      <c r="F1690" s="7"/>
      <c r="G1690" s="7"/>
      <c r="H1690" s="3">
        <f t="shared" si="52"/>
        <v>0</v>
      </c>
      <c r="I1690" s="30">
        <f t="shared" si="53"/>
        <v>0</v>
      </c>
    </row>
    <row r="1691" spans="1:9" ht="15.75" thickBot="1" x14ac:dyDescent="0.3">
      <c r="A1691" s="2">
        <v>33108838</v>
      </c>
      <c r="B1691" s="2" t="s">
        <v>1677</v>
      </c>
      <c r="C1691" s="2" t="s">
        <v>84</v>
      </c>
      <c r="D1691" s="3">
        <f>IFERROR(VLOOKUP(ZDEFAULT_PORTRAIT!A1691,'Price Change'!$C$2:$G$5796,5,FALSE),E1691)</f>
        <v>8</v>
      </c>
      <c r="E1691" s="3">
        <v>8</v>
      </c>
      <c r="F1691" s="8"/>
      <c r="G1691" s="8"/>
      <c r="H1691" s="3">
        <f t="shared" si="52"/>
        <v>0</v>
      </c>
      <c r="I1691" s="30">
        <f t="shared" si="53"/>
        <v>0</v>
      </c>
    </row>
    <row r="1692" spans="1:9" ht="15.75" thickBot="1" x14ac:dyDescent="0.3">
      <c r="A1692" s="2">
        <v>33108839</v>
      </c>
      <c r="B1692" s="2" t="s">
        <v>1678</v>
      </c>
      <c r="C1692" s="2" t="s">
        <v>84</v>
      </c>
      <c r="D1692" s="6">
        <f>IFERROR(VLOOKUP(ZDEFAULT_PORTRAIT!A1692,'Price Change'!$C$2:$G$5796,5,FALSE),E1692)</f>
        <v>23</v>
      </c>
      <c r="E1692" s="6">
        <v>23</v>
      </c>
      <c r="F1692" s="7"/>
      <c r="G1692" s="7"/>
      <c r="H1692" s="3">
        <f t="shared" si="52"/>
        <v>0</v>
      </c>
      <c r="I1692" s="30">
        <f t="shared" si="53"/>
        <v>0</v>
      </c>
    </row>
    <row r="1693" spans="1:9" ht="15.75" thickBot="1" x14ac:dyDescent="0.3">
      <c r="A1693" s="2">
        <v>33108840</v>
      </c>
      <c r="B1693" s="2" t="s">
        <v>1679</v>
      </c>
      <c r="C1693" s="2" t="s">
        <v>84</v>
      </c>
      <c r="D1693" s="3">
        <f>IFERROR(VLOOKUP(ZDEFAULT_PORTRAIT!A1693,'Price Change'!$C$2:$G$5796,5,FALSE),E1693)</f>
        <v>14</v>
      </c>
      <c r="E1693" s="3">
        <v>14</v>
      </c>
      <c r="F1693" s="8"/>
      <c r="G1693" s="8"/>
      <c r="H1693" s="3">
        <f t="shared" si="52"/>
        <v>0</v>
      </c>
      <c r="I1693" s="30">
        <f t="shared" si="53"/>
        <v>0</v>
      </c>
    </row>
    <row r="1694" spans="1:9" ht="15.75" thickBot="1" x14ac:dyDescent="0.3">
      <c r="A1694" s="2">
        <v>33108842</v>
      </c>
      <c r="B1694" s="2" t="s">
        <v>1680</v>
      </c>
      <c r="C1694" s="2" t="s">
        <v>84</v>
      </c>
      <c r="D1694" s="6">
        <f>IFERROR(VLOOKUP(ZDEFAULT_PORTRAIT!A1694,'Price Change'!$C$2:$G$5796,5,FALSE),E1694)</f>
        <v>182</v>
      </c>
      <c r="E1694" s="6">
        <v>182</v>
      </c>
      <c r="F1694" s="7"/>
      <c r="G1694" s="7"/>
      <c r="H1694" s="3">
        <f t="shared" si="52"/>
        <v>0</v>
      </c>
      <c r="I1694" s="30">
        <f t="shared" si="53"/>
        <v>0</v>
      </c>
    </row>
    <row r="1695" spans="1:9" ht="15.75" thickBot="1" x14ac:dyDescent="0.3">
      <c r="A1695" s="2">
        <v>33108843</v>
      </c>
      <c r="B1695" s="2" t="s">
        <v>1681</v>
      </c>
      <c r="C1695" s="2" t="s">
        <v>84</v>
      </c>
      <c r="D1695" s="3">
        <f>IFERROR(VLOOKUP(ZDEFAULT_PORTRAIT!A1695,'Price Change'!$C$2:$G$5796,5,FALSE),E1695)</f>
        <v>69</v>
      </c>
      <c r="E1695" s="3">
        <v>69</v>
      </c>
      <c r="F1695" s="8"/>
      <c r="G1695" s="8"/>
      <c r="H1695" s="3">
        <f t="shared" si="52"/>
        <v>0</v>
      </c>
      <c r="I1695" s="30">
        <f t="shared" si="53"/>
        <v>0</v>
      </c>
    </row>
    <row r="1696" spans="1:9" ht="15.75" thickBot="1" x14ac:dyDescent="0.3">
      <c r="A1696" s="2">
        <v>33108844</v>
      </c>
      <c r="B1696" s="2" t="s">
        <v>1682</v>
      </c>
      <c r="C1696" s="2" t="s">
        <v>84</v>
      </c>
      <c r="D1696" s="6">
        <f>IFERROR(VLOOKUP(ZDEFAULT_PORTRAIT!A1696,'Price Change'!$C$2:$G$5796,5,FALSE),E1696)</f>
        <v>237</v>
      </c>
      <c r="E1696" s="6">
        <v>237</v>
      </c>
      <c r="F1696" s="7"/>
      <c r="G1696" s="7"/>
      <c r="H1696" s="3">
        <f t="shared" si="52"/>
        <v>0</v>
      </c>
      <c r="I1696" s="30">
        <f t="shared" si="53"/>
        <v>0</v>
      </c>
    </row>
    <row r="1697" spans="1:9" ht="15.75" thickBot="1" x14ac:dyDescent="0.3">
      <c r="A1697" s="2">
        <v>33108845</v>
      </c>
      <c r="B1697" s="2" t="s">
        <v>1683</v>
      </c>
      <c r="C1697" s="2" t="s">
        <v>84</v>
      </c>
      <c r="D1697" s="3">
        <f>IFERROR(VLOOKUP(ZDEFAULT_PORTRAIT!A1697,'Price Change'!$C$2:$G$5796,5,FALSE),E1697)</f>
        <v>11</v>
      </c>
      <c r="E1697" s="3">
        <v>11</v>
      </c>
      <c r="F1697" s="8"/>
      <c r="G1697" s="8"/>
      <c r="H1697" s="3">
        <f t="shared" si="52"/>
        <v>0</v>
      </c>
      <c r="I1697" s="30">
        <f t="shared" si="53"/>
        <v>0</v>
      </c>
    </row>
    <row r="1698" spans="1:9" ht="15.75" thickBot="1" x14ac:dyDescent="0.3">
      <c r="A1698" s="2">
        <v>33108846</v>
      </c>
      <c r="B1698" s="2" t="s">
        <v>1684</v>
      </c>
      <c r="C1698" s="2" t="s">
        <v>84</v>
      </c>
      <c r="D1698" s="6">
        <f>IFERROR(VLOOKUP(ZDEFAULT_PORTRAIT!A1698,'Price Change'!$C$2:$G$5796,5,FALSE),E1698)</f>
        <v>8</v>
      </c>
      <c r="E1698" s="6">
        <v>8</v>
      </c>
      <c r="F1698" s="7"/>
      <c r="G1698" s="7"/>
      <c r="H1698" s="3">
        <f t="shared" si="52"/>
        <v>0</v>
      </c>
      <c r="I1698" s="30">
        <f t="shared" si="53"/>
        <v>0</v>
      </c>
    </row>
    <row r="1699" spans="1:9" ht="15.75" thickBot="1" x14ac:dyDescent="0.3">
      <c r="A1699" s="2">
        <v>33108847</v>
      </c>
      <c r="B1699" s="2" t="s">
        <v>1685</v>
      </c>
      <c r="C1699" s="2" t="s">
        <v>84</v>
      </c>
      <c r="D1699" s="3">
        <f>IFERROR(VLOOKUP(ZDEFAULT_PORTRAIT!A1699,'Price Change'!$C$2:$G$5796,5,FALSE),E1699)</f>
        <v>136</v>
      </c>
      <c r="E1699" s="3">
        <v>136</v>
      </c>
      <c r="F1699" s="8"/>
      <c r="G1699" s="8"/>
      <c r="H1699" s="3">
        <f t="shared" si="52"/>
        <v>0</v>
      </c>
      <c r="I1699" s="30">
        <f t="shared" si="53"/>
        <v>0</v>
      </c>
    </row>
    <row r="1700" spans="1:9" ht="15.75" thickBot="1" x14ac:dyDescent="0.3">
      <c r="A1700" s="2">
        <v>33108848</v>
      </c>
      <c r="B1700" s="2" t="s">
        <v>1686</v>
      </c>
      <c r="C1700" s="2" t="s">
        <v>84</v>
      </c>
      <c r="D1700" s="6">
        <f>IFERROR(VLOOKUP(ZDEFAULT_PORTRAIT!A1700,'Price Change'!$C$2:$G$5796,5,FALSE),E1700)</f>
        <v>15</v>
      </c>
      <c r="E1700" s="6">
        <v>15</v>
      </c>
      <c r="F1700" s="7"/>
      <c r="G1700" s="7"/>
      <c r="H1700" s="3">
        <f t="shared" si="52"/>
        <v>0</v>
      </c>
      <c r="I1700" s="30">
        <f t="shared" si="53"/>
        <v>0</v>
      </c>
    </row>
    <row r="1701" spans="1:9" ht="15.75" thickBot="1" x14ac:dyDescent="0.3">
      <c r="A1701" s="2">
        <v>33108852</v>
      </c>
      <c r="B1701" s="2" t="s">
        <v>1687</v>
      </c>
      <c r="C1701" s="2" t="s">
        <v>84</v>
      </c>
      <c r="D1701" s="3">
        <f>IFERROR(VLOOKUP(ZDEFAULT_PORTRAIT!A1701,'Price Change'!$C$2:$G$5796,5,FALSE),E1701)</f>
        <v>67</v>
      </c>
      <c r="E1701" s="3">
        <v>67</v>
      </c>
      <c r="F1701" s="8"/>
      <c r="G1701" s="8"/>
      <c r="H1701" s="3">
        <f t="shared" si="52"/>
        <v>0</v>
      </c>
      <c r="I1701" s="30">
        <f t="shared" si="53"/>
        <v>0</v>
      </c>
    </row>
    <row r="1702" spans="1:9" ht="15.75" thickBot="1" x14ac:dyDescent="0.3">
      <c r="A1702" s="2">
        <v>33108853</v>
      </c>
      <c r="B1702" s="2" t="s">
        <v>1688</v>
      </c>
      <c r="C1702" s="2" t="s">
        <v>84</v>
      </c>
      <c r="D1702" s="6">
        <f>IFERROR(VLOOKUP(ZDEFAULT_PORTRAIT!A1702,'Price Change'!$C$2:$G$5796,5,FALSE),E1702)</f>
        <v>16</v>
      </c>
      <c r="E1702" s="6">
        <v>16</v>
      </c>
      <c r="F1702" s="7"/>
      <c r="G1702" s="7"/>
      <c r="H1702" s="3">
        <f t="shared" si="52"/>
        <v>0</v>
      </c>
      <c r="I1702" s="30">
        <f t="shared" si="53"/>
        <v>0</v>
      </c>
    </row>
    <row r="1703" spans="1:9" ht="15.75" thickBot="1" x14ac:dyDescent="0.3">
      <c r="A1703" s="2">
        <v>33108855</v>
      </c>
      <c r="B1703" s="2" t="s">
        <v>1689</v>
      </c>
      <c r="C1703" s="2" t="s">
        <v>84</v>
      </c>
      <c r="D1703" s="3">
        <f>IFERROR(VLOOKUP(ZDEFAULT_PORTRAIT!A1703,'Price Change'!$C$2:$G$5796,5,FALSE),E1703)</f>
        <v>115</v>
      </c>
      <c r="E1703" s="3">
        <v>115</v>
      </c>
      <c r="F1703" s="8"/>
      <c r="G1703" s="8"/>
      <c r="H1703" s="3">
        <f t="shared" si="52"/>
        <v>0</v>
      </c>
      <c r="I1703" s="30">
        <f t="shared" si="53"/>
        <v>0</v>
      </c>
    </row>
    <row r="1704" spans="1:9" ht="15.75" thickBot="1" x14ac:dyDescent="0.3">
      <c r="A1704" s="2">
        <v>33108857</v>
      </c>
      <c r="B1704" s="2" t="s">
        <v>1671</v>
      </c>
      <c r="C1704" s="2" t="s">
        <v>84</v>
      </c>
      <c r="D1704" s="6">
        <f>IFERROR(VLOOKUP(ZDEFAULT_PORTRAIT!A1704,'Price Change'!$C$2:$G$5796,5,FALSE),E1704)</f>
        <v>8</v>
      </c>
      <c r="E1704" s="6">
        <v>8</v>
      </c>
      <c r="F1704" s="7"/>
      <c r="G1704" s="7"/>
      <c r="H1704" s="3">
        <f t="shared" si="52"/>
        <v>0</v>
      </c>
      <c r="I1704" s="30">
        <f t="shared" si="53"/>
        <v>0</v>
      </c>
    </row>
    <row r="1705" spans="1:9" ht="15.75" thickBot="1" x14ac:dyDescent="0.3">
      <c r="A1705" s="2">
        <v>33108858</v>
      </c>
      <c r="B1705" s="2" t="s">
        <v>1690</v>
      </c>
      <c r="C1705" s="2" t="s">
        <v>84</v>
      </c>
      <c r="D1705" s="3">
        <f>IFERROR(VLOOKUP(ZDEFAULT_PORTRAIT!A1705,'Price Change'!$C$2:$G$5796,5,FALSE),E1705)</f>
        <v>222</v>
      </c>
      <c r="E1705" s="3">
        <v>222</v>
      </c>
      <c r="F1705" s="8"/>
      <c r="G1705" s="8"/>
      <c r="H1705" s="3">
        <f t="shared" si="52"/>
        <v>0</v>
      </c>
      <c r="I1705" s="30">
        <f t="shared" si="53"/>
        <v>0</v>
      </c>
    </row>
    <row r="1706" spans="1:9" ht="15.75" thickBot="1" x14ac:dyDescent="0.3">
      <c r="A1706" s="2">
        <v>33108863</v>
      </c>
      <c r="B1706" s="2" t="s">
        <v>1691</v>
      </c>
      <c r="C1706" s="2" t="s">
        <v>84</v>
      </c>
      <c r="D1706" s="6">
        <f>IFERROR(VLOOKUP(ZDEFAULT_PORTRAIT!A1706,'Price Change'!$C$2:$G$5796,5,FALSE),E1706)</f>
        <v>237</v>
      </c>
      <c r="E1706" s="6">
        <v>237</v>
      </c>
      <c r="F1706" s="7"/>
      <c r="G1706" s="7"/>
      <c r="H1706" s="3">
        <f t="shared" si="52"/>
        <v>0</v>
      </c>
      <c r="I1706" s="30">
        <f t="shared" si="53"/>
        <v>0</v>
      </c>
    </row>
    <row r="1707" spans="1:9" ht="15.75" thickBot="1" x14ac:dyDescent="0.3">
      <c r="A1707" s="2">
        <v>33108865</v>
      </c>
      <c r="B1707" s="2" t="s">
        <v>1692</v>
      </c>
      <c r="C1707" s="2" t="s">
        <v>84</v>
      </c>
      <c r="D1707" s="3">
        <f>IFERROR(VLOOKUP(ZDEFAULT_PORTRAIT!A1707,'Price Change'!$C$2:$G$5796,5,FALSE),E1707)</f>
        <v>196</v>
      </c>
      <c r="E1707" s="3">
        <v>196</v>
      </c>
      <c r="F1707" s="8"/>
      <c r="G1707" s="8"/>
      <c r="H1707" s="3">
        <f t="shared" si="52"/>
        <v>0</v>
      </c>
      <c r="I1707" s="30">
        <f t="shared" si="53"/>
        <v>0</v>
      </c>
    </row>
    <row r="1708" spans="1:9" ht="15.75" thickBot="1" x14ac:dyDescent="0.3">
      <c r="A1708" s="2">
        <v>33108866</v>
      </c>
      <c r="B1708" s="2" t="s">
        <v>260</v>
      </c>
      <c r="C1708" s="2" t="s">
        <v>84</v>
      </c>
      <c r="D1708" s="6">
        <f>IFERROR(VLOOKUP(ZDEFAULT_PORTRAIT!A1708,'Price Change'!$C$2:$G$5796,5,FALSE),E1708)</f>
        <v>8</v>
      </c>
      <c r="E1708" s="6">
        <v>8</v>
      </c>
      <c r="F1708" s="7"/>
      <c r="G1708" s="7"/>
      <c r="H1708" s="3">
        <f t="shared" si="52"/>
        <v>0</v>
      </c>
      <c r="I1708" s="30">
        <f t="shared" si="53"/>
        <v>0</v>
      </c>
    </row>
    <row r="1709" spans="1:9" ht="15.75" thickBot="1" x14ac:dyDescent="0.3">
      <c r="A1709" s="2">
        <v>33108869</v>
      </c>
      <c r="B1709" s="2" t="s">
        <v>1693</v>
      </c>
      <c r="C1709" s="2" t="s">
        <v>84</v>
      </c>
      <c r="D1709" s="3">
        <f>IFERROR(VLOOKUP(ZDEFAULT_PORTRAIT!A1709,'Price Change'!$C$2:$G$5796,5,FALSE),E1709)</f>
        <v>8</v>
      </c>
      <c r="E1709" s="3">
        <v>8</v>
      </c>
      <c r="F1709" s="8"/>
      <c r="G1709" s="8"/>
      <c r="H1709" s="3">
        <f t="shared" si="52"/>
        <v>0</v>
      </c>
      <c r="I1709" s="30">
        <f t="shared" si="53"/>
        <v>0</v>
      </c>
    </row>
    <row r="1710" spans="1:9" ht="15.75" thickBot="1" x14ac:dyDescent="0.3">
      <c r="A1710" s="2">
        <v>33108870</v>
      </c>
      <c r="B1710" s="2" t="s">
        <v>1694</v>
      </c>
      <c r="C1710" s="2" t="s">
        <v>84</v>
      </c>
      <c r="D1710" s="6">
        <f>IFERROR(VLOOKUP(ZDEFAULT_PORTRAIT!A1710,'Price Change'!$C$2:$G$5796,5,FALSE),E1710)</f>
        <v>8</v>
      </c>
      <c r="E1710" s="6">
        <v>8</v>
      </c>
      <c r="F1710" s="7"/>
      <c r="G1710" s="7"/>
      <c r="H1710" s="3">
        <f t="shared" si="52"/>
        <v>0</v>
      </c>
      <c r="I1710" s="30">
        <f t="shared" si="53"/>
        <v>0</v>
      </c>
    </row>
    <row r="1711" spans="1:9" ht="15.75" thickBot="1" x14ac:dyDescent="0.3">
      <c r="A1711" s="2">
        <v>33108871</v>
      </c>
      <c r="B1711" s="2" t="s">
        <v>1695</v>
      </c>
      <c r="C1711" s="2" t="s">
        <v>84</v>
      </c>
      <c r="D1711" s="3">
        <f>IFERROR(VLOOKUP(ZDEFAULT_PORTRAIT!A1711,'Price Change'!$C$2:$G$5796,5,FALSE),E1711)</f>
        <v>8</v>
      </c>
      <c r="E1711" s="3">
        <v>8</v>
      </c>
      <c r="F1711" s="4">
        <v>777</v>
      </c>
      <c r="G1711" s="5">
        <v>6216</v>
      </c>
      <c r="H1711" s="3">
        <f t="shared" si="52"/>
        <v>0</v>
      </c>
      <c r="I1711" s="30">
        <f t="shared" si="53"/>
        <v>0</v>
      </c>
    </row>
    <row r="1712" spans="1:9" ht="15.75" thickBot="1" x14ac:dyDescent="0.3">
      <c r="A1712" s="2">
        <v>33108873</v>
      </c>
      <c r="B1712" s="2" t="s">
        <v>1696</v>
      </c>
      <c r="C1712" s="2" t="s">
        <v>84</v>
      </c>
      <c r="D1712" s="6">
        <f>IFERROR(VLOOKUP(ZDEFAULT_PORTRAIT!A1712,'Price Change'!$C$2:$G$5796,5,FALSE),E1712)</f>
        <v>38</v>
      </c>
      <c r="E1712" s="6">
        <v>38</v>
      </c>
      <c r="F1712" s="7"/>
      <c r="G1712" s="7"/>
      <c r="H1712" s="3">
        <f t="shared" si="52"/>
        <v>0</v>
      </c>
      <c r="I1712" s="30">
        <f t="shared" si="53"/>
        <v>0</v>
      </c>
    </row>
    <row r="1713" spans="1:9" ht="15.75" thickBot="1" x14ac:dyDescent="0.3">
      <c r="A1713" s="2">
        <v>33108875</v>
      </c>
      <c r="B1713" s="2" t="s">
        <v>1697</v>
      </c>
      <c r="C1713" s="2" t="s">
        <v>84</v>
      </c>
      <c r="D1713" s="3">
        <f>IFERROR(VLOOKUP(ZDEFAULT_PORTRAIT!A1713,'Price Change'!$C$2:$G$5796,5,FALSE),E1713)</f>
        <v>8</v>
      </c>
      <c r="E1713" s="3">
        <v>8</v>
      </c>
      <c r="F1713" s="8"/>
      <c r="G1713" s="8"/>
      <c r="H1713" s="3">
        <f t="shared" si="52"/>
        <v>0</v>
      </c>
      <c r="I1713" s="30">
        <f t="shared" si="53"/>
        <v>0</v>
      </c>
    </row>
    <row r="1714" spans="1:9" ht="15.75" thickBot="1" x14ac:dyDescent="0.3">
      <c r="A1714" s="2">
        <v>33108876</v>
      </c>
      <c r="B1714" s="2" t="s">
        <v>1698</v>
      </c>
      <c r="C1714" s="2" t="s">
        <v>84</v>
      </c>
      <c r="D1714" s="6">
        <f>IFERROR(VLOOKUP(ZDEFAULT_PORTRAIT!A1714,'Price Change'!$C$2:$G$5796,5,FALSE),E1714)</f>
        <v>8</v>
      </c>
      <c r="E1714" s="6">
        <v>8</v>
      </c>
      <c r="F1714" s="7"/>
      <c r="G1714" s="7"/>
      <c r="H1714" s="3">
        <f t="shared" si="52"/>
        <v>0</v>
      </c>
      <c r="I1714" s="30">
        <f t="shared" si="53"/>
        <v>0</v>
      </c>
    </row>
    <row r="1715" spans="1:9" ht="15.75" thickBot="1" x14ac:dyDescent="0.3">
      <c r="A1715" s="2">
        <v>33108878</v>
      </c>
      <c r="B1715" s="2" t="s">
        <v>1699</v>
      </c>
      <c r="C1715" s="2" t="s">
        <v>84</v>
      </c>
      <c r="D1715" s="3">
        <f>IFERROR(VLOOKUP(ZDEFAULT_PORTRAIT!A1715,'Price Change'!$C$2:$G$5796,5,FALSE),E1715)</f>
        <v>8</v>
      </c>
      <c r="E1715" s="3">
        <v>8</v>
      </c>
      <c r="F1715" s="8"/>
      <c r="G1715" s="8"/>
      <c r="H1715" s="3">
        <f t="shared" si="52"/>
        <v>0</v>
      </c>
      <c r="I1715" s="30">
        <f t="shared" si="53"/>
        <v>0</v>
      </c>
    </row>
    <row r="1716" spans="1:9" ht="15.75" thickBot="1" x14ac:dyDescent="0.3">
      <c r="A1716" s="2">
        <v>33108879</v>
      </c>
      <c r="B1716" s="2" t="s">
        <v>1700</v>
      </c>
      <c r="C1716" s="2" t="s">
        <v>84</v>
      </c>
      <c r="D1716" s="6">
        <f>IFERROR(VLOOKUP(ZDEFAULT_PORTRAIT!A1716,'Price Change'!$C$2:$G$5796,5,FALSE),E1716)</f>
        <v>11</v>
      </c>
      <c r="E1716" s="6">
        <v>11</v>
      </c>
      <c r="F1716" s="7"/>
      <c r="G1716" s="7"/>
      <c r="H1716" s="3">
        <f t="shared" si="52"/>
        <v>0</v>
      </c>
      <c r="I1716" s="30">
        <f t="shared" si="53"/>
        <v>0</v>
      </c>
    </row>
    <row r="1717" spans="1:9" ht="15.75" thickBot="1" x14ac:dyDescent="0.3">
      <c r="A1717" s="2">
        <v>33108898</v>
      </c>
      <c r="B1717" s="2" t="s">
        <v>1701</v>
      </c>
      <c r="C1717" s="2" t="s">
        <v>84</v>
      </c>
      <c r="D1717" s="3">
        <f>IFERROR(VLOOKUP(ZDEFAULT_PORTRAIT!A1717,'Price Change'!$C$2:$G$5796,5,FALSE),E1717)</f>
        <v>8</v>
      </c>
      <c r="E1717" s="3">
        <v>8</v>
      </c>
      <c r="F1717" s="8"/>
      <c r="G1717" s="8"/>
      <c r="H1717" s="3">
        <f t="shared" si="52"/>
        <v>0</v>
      </c>
      <c r="I1717" s="30">
        <f t="shared" si="53"/>
        <v>0</v>
      </c>
    </row>
    <row r="1718" spans="1:9" ht="15.75" thickBot="1" x14ac:dyDescent="0.3">
      <c r="A1718" s="2">
        <v>33108899</v>
      </c>
      <c r="B1718" s="2" t="s">
        <v>1702</v>
      </c>
      <c r="C1718" s="2" t="s">
        <v>84</v>
      </c>
      <c r="D1718" s="6">
        <f>IFERROR(VLOOKUP(ZDEFAULT_PORTRAIT!A1718,'Price Change'!$C$2:$G$5796,5,FALSE),E1718)</f>
        <v>8</v>
      </c>
      <c r="E1718" s="6">
        <v>8</v>
      </c>
      <c r="F1718" s="7"/>
      <c r="G1718" s="7"/>
      <c r="H1718" s="3">
        <f t="shared" si="52"/>
        <v>0</v>
      </c>
      <c r="I1718" s="30">
        <f t="shared" si="53"/>
        <v>0</v>
      </c>
    </row>
    <row r="1719" spans="1:9" ht="15.75" thickBot="1" x14ac:dyDescent="0.3">
      <c r="A1719" s="2">
        <v>33108900</v>
      </c>
      <c r="B1719" s="2" t="s">
        <v>1703</v>
      </c>
      <c r="C1719" s="2" t="s">
        <v>84</v>
      </c>
      <c r="D1719" s="3">
        <f>IFERROR(VLOOKUP(ZDEFAULT_PORTRAIT!A1719,'Price Change'!$C$2:$G$5796,5,FALSE),E1719)</f>
        <v>76</v>
      </c>
      <c r="E1719" s="3">
        <v>76</v>
      </c>
      <c r="F1719" s="8"/>
      <c r="G1719" s="8"/>
      <c r="H1719" s="3">
        <f t="shared" si="52"/>
        <v>0</v>
      </c>
      <c r="I1719" s="30">
        <f t="shared" si="53"/>
        <v>0</v>
      </c>
    </row>
    <row r="1720" spans="1:9" ht="15.75" thickBot="1" x14ac:dyDescent="0.3">
      <c r="A1720" s="2">
        <v>33108901</v>
      </c>
      <c r="B1720" s="2" t="s">
        <v>1704</v>
      </c>
      <c r="C1720" s="2" t="s">
        <v>84</v>
      </c>
      <c r="D1720" s="6">
        <f>IFERROR(VLOOKUP(ZDEFAULT_PORTRAIT!A1720,'Price Change'!$C$2:$G$5796,5,FALSE),E1720)</f>
        <v>8</v>
      </c>
      <c r="E1720" s="6">
        <v>8</v>
      </c>
      <c r="F1720" s="7"/>
      <c r="G1720" s="7"/>
      <c r="H1720" s="3">
        <f t="shared" si="52"/>
        <v>0</v>
      </c>
      <c r="I1720" s="30">
        <f t="shared" si="53"/>
        <v>0</v>
      </c>
    </row>
    <row r="1721" spans="1:9" ht="15.75" thickBot="1" x14ac:dyDescent="0.3">
      <c r="A1721" s="2">
        <v>33108902</v>
      </c>
      <c r="B1721" s="2" t="s">
        <v>1705</v>
      </c>
      <c r="C1721" s="2" t="s">
        <v>84</v>
      </c>
      <c r="D1721" s="3">
        <f>IFERROR(VLOOKUP(ZDEFAULT_PORTRAIT!A1721,'Price Change'!$C$2:$G$5796,5,FALSE),E1721)</f>
        <v>9</v>
      </c>
      <c r="E1721" s="3">
        <v>9</v>
      </c>
      <c r="F1721" s="8"/>
      <c r="G1721" s="8"/>
      <c r="H1721" s="3">
        <f t="shared" si="52"/>
        <v>0</v>
      </c>
      <c r="I1721" s="30">
        <f t="shared" si="53"/>
        <v>0</v>
      </c>
    </row>
    <row r="1722" spans="1:9" ht="15.75" thickBot="1" x14ac:dyDescent="0.3">
      <c r="A1722" s="2">
        <v>33108904</v>
      </c>
      <c r="B1722" s="2" t="s">
        <v>1706</v>
      </c>
      <c r="C1722" s="2" t="s">
        <v>84</v>
      </c>
      <c r="D1722" s="6">
        <f>IFERROR(VLOOKUP(ZDEFAULT_PORTRAIT!A1722,'Price Change'!$C$2:$G$5796,5,FALSE),E1722)</f>
        <v>8</v>
      </c>
      <c r="E1722" s="6">
        <v>8</v>
      </c>
      <c r="F1722" s="7"/>
      <c r="G1722" s="7"/>
      <c r="H1722" s="3">
        <f t="shared" si="52"/>
        <v>0</v>
      </c>
      <c r="I1722" s="30">
        <f t="shared" si="53"/>
        <v>0</v>
      </c>
    </row>
    <row r="1723" spans="1:9" ht="15.75" thickBot="1" x14ac:dyDescent="0.3">
      <c r="A1723" s="2">
        <v>33108905</v>
      </c>
      <c r="B1723" s="2" t="s">
        <v>1707</v>
      </c>
      <c r="C1723" s="2" t="s">
        <v>84</v>
      </c>
      <c r="D1723" s="3">
        <f>IFERROR(VLOOKUP(ZDEFAULT_PORTRAIT!A1723,'Price Change'!$C$2:$G$5796,5,FALSE),E1723)</f>
        <v>8</v>
      </c>
      <c r="E1723" s="3">
        <v>8</v>
      </c>
      <c r="F1723" s="8"/>
      <c r="G1723" s="8"/>
      <c r="H1723" s="3">
        <f t="shared" si="52"/>
        <v>0</v>
      </c>
      <c r="I1723" s="30">
        <f t="shared" si="53"/>
        <v>0</v>
      </c>
    </row>
    <row r="1724" spans="1:9" ht="15.75" thickBot="1" x14ac:dyDescent="0.3">
      <c r="A1724" s="2">
        <v>33108906</v>
      </c>
      <c r="B1724" s="2" t="s">
        <v>1708</v>
      </c>
      <c r="C1724" s="2" t="s">
        <v>84</v>
      </c>
      <c r="D1724" s="6">
        <f>IFERROR(VLOOKUP(ZDEFAULT_PORTRAIT!A1724,'Price Change'!$C$2:$G$5796,5,FALSE),E1724)</f>
        <v>9</v>
      </c>
      <c r="E1724" s="6">
        <v>9</v>
      </c>
      <c r="F1724" s="7"/>
      <c r="G1724" s="7"/>
      <c r="H1724" s="3">
        <f t="shared" si="52"/>
        <v>0</v>
      </c>
      <c r="I1724" s="30">
        <f t="shared" si="53"/>
        <v>0</v>
      </c>
    </row>
    <row r="1725" spans="1:9" ht="15.75" thickBot="1" x14ac:dyDescent="0.3">
      <c r="A1725" s="2">
        <v>33108910</v>
      </c>
      <c r="B1725" s="2" t="s">
        <v>1709</v>
      </c>
      <c r="C1725" s="2" t="s">
        <v>84</v>
      </c>
      <c r="D1725" s="3">
        <f>IFERROR(VLOOKUP(ZDEFAULT_PORTRAIT!A1725,'Price Change'!$C$2:$G$5796,5,FALSE),E1725)</f>
        <v>79</v>
      </c>
      <c r="E1725" s="3">
        <v>79</v>
      </c>
      <c r="F1725" s="8"/>
      <c r="G1725" s="8"/>
      <c r="H1725" s="3">
        <f t="shared" si="52"/>
        <v>0</v>
      </c>
      <c r="I1725" s="30">
        <f t="shared" si="53"/>
        <v>0</v>
      </c>
    </row>
    <row r="1726" spans="1:9" ht="15.75" thickBot="1" x14ac:dyDescent="0.3">
      <c r="A1726" s="2">
        <v>33108916</v>
      </c>
      <c r="B1726" s="2" t="s">
        <v>1710</v>
      </c>
      <c r="C1726" s="2" t="s">
        <v>84</v>
      </c>
      <c r="D1726" s="6">
        <f>IFERROR(VLOOKUP(ZDEFAULT_PORTRAIT!A1726,'Price Change'!$C$2:$G$5796,5,FALSE),E1726)</f>
        <v>36</v>
      </c>
      <c r="E1726" s="6">
        <v>36</v>
      </c>
      <c r="F1726" s="7"/>
      <c r="G1726" s="7"/>
      <c r="H1726" s="3">
        <f t="shared" si="52"/>
        <v>0</v>
      </c>
      <c r="I1726" s="30">
        <f t="shared" si="53"/>
        <v>0</v>
      </c>
    </row>
    <row r="1727" spans="1:9" ht="15.75" thickBot="1" x14ac:dyDescent="0.3">
      <c r="A1727" s="2">
        <v>33108917</v>
      </c>
      <c r="B1727" s="2" t="s">
        <v>1711</v>
      </c>
      <c r="C1727" s="2" t="s">
        <v>84</v>
      </c>
      <c r="D1727" s="3">
        <f>IFERROR(VLOOKUP(ZDEFAULT_PORTRAIT!A1727,'Price Change'!$C$2:$G$5796,5,FALSE),E1727)</f>
        <v>36</v>
      </c>
      <c r="E1727" s="3">
        <v>36</v>
      </c>
      <c r="F1727" s="8"/>
      <c r="G1727" s="8"/>
      <c r="H1727" s="3">
        <f t="shared" si="52"/>
        <v>0</v>
      </c>
      <c r="I1727" s="30">
        <f t="shared" si="53"/>
        <v>0</v>
      </c>
    </row>
    <row r="1728" spans="1:9" ht="15.75" thickBot="1" x14ac:dyDescent="0.3">
      <c r="A1728" s="2">
        <v>33108923</v>
      </c>
      <c r="B1728" s="2" t="s">
        <v>1712</v>
      </c>
      <c r="C1728" s="2" t="s">
        <v>84</v>
      </c>
      <c r="D1728" s="6">
        <f>IFERROR(VLOOKUP(ZDEFAULT_PORTRAIT!A1728,'Price Change'!$C$2:$G$5796,5,FALSE),E1728)</f>
        <v>8</v>
      </c>
      <c r="E1728" s="6">
        <v>8</v>
      </c>
      <c r="F1728" s="7"/>
      <c r="G1728" s="7"/>
      <c r="H1728" s="3">
        <f t="shared" si="52"/>
        <v>0</v>
      </c>
      <c r="I1728" s="30">
        <f t="shared" si="53"/>
        <v>0</v>
      </c>
    </row>
    <row r="1729" spans="1:9" ht="15.75" thickBot="1" x14ac:dyDescent="0.3">
      <c r="A1729" s="2">
        <v>33108925</v>
      </c>
      <c r="B1729" s="2" t="s">
        <v>1713</v>
      </c>
      <c r="C1729" s="2" t="s">
        <v>84</v>
      </c>
      <c r="D1729" s="3">
        <f>IFERROR(VLOOKUP(ZDEFAULT_PORTRAIT!A1729,'Price Change'!$C$2:$G$5796,5,FALSE),E1729)</f>
        <v>8</v>
      </c>
      <c r="E1729" s="3">
        <v>8</v>
      </c>
      <c r="F1729" s="8"/>
      <c r="G1729" s="8"/>
      <c r="H1729" s="3">
        <f t="shared" si="52"/>
        <v>0</v>
      </c>
      <c r="I1729" s="30">
        <f t="shared" si="53"/>
        <v>0</v>
      </c>
    </row>
    <row r="1730" spans="1:9" ht="15.75" thickBot="1" x14ac:dyDescent="0.3">
      <c r="A1730" s="2">
        <v>33108931</v>
      </c>
      <c r="B1730" s="2" t="s">
        <v>1671</v>
      </c>
      <c r="C1730" s="2" t="s">
        <v>84</v>
      </c>
      <c r="D1730" s="6">
        <f>IFERROR(VLOOKUP(ZDEFAULT_PORTRAIT!A1730,'Price Change'!$C$2:$G$5796,5,FALSE),E1730)</f>
        <v>8</v>
      </c>
      <c r="E1730" s="6">
        <v>8</v>
      </c>
      <c r="F1730" s="7"/>
      <c r="G1730" s="7"/>
      <c r="H1730" s="3">
        <f t="shared" si="52"/>
        <v>0</v>
      </c>
      <c r="I1730" s="30">
        <f t="shared" si="53"/>
        <v>0</v>
      </c>
    </row>
    <row r="1731" spans="1:9" ht="15.75" thickBot="1" x14ac:dyDescent="0.3">
      <c r="A1731" s="2">
        <v>33108934</v>
      </c>
      <c r="B1731" s="2" t="s">
        <v>1714</v>
      </c>
      <c r="C1731" s="2" t="s">
        <v>84</v>
      </c>
      <c r="D1731" s="3">
        <f>IFERROR(VLOOKUP(ZDEFAULT_PORTRAIT!A1731,'Price Change'!$C$2:$G$5796,5,FALSE),E1731)</f>
        <v>25</v>
      </c>
      <c r="E1731" s="3">
        <v>25</v>
      </c>
      <c r="F1731" s="8"/>
      <c r="G1731" s="8"/>
      <c r="H1731" s="3">
        <f t="shared" si="52"/>
        <v>0</v>
      </c>
      <c r="I1731" s="30">
        <f t="shared" si="53"/>
        <v>0</v>
      </c>
    </row>
    <row r="1732" spans="1:9" ht="15.75" thickBot="1" x14ac:dyDescent="0.3">
      <c r="A1732" s="2">
        <v>33108935</v>
      </c>
      <c r="B1732" s="2" t="s">
        <v>1715</v>
      </c>
      <c r="C1732" s="2" t="s">
        <v>84</v>
      </c>
      <c r="D1732" s="6">
        <f>IFERROR(VLOOKUP(ZDEFAULT_PORTRAIT!A1732,'Price Change'!$C$2:$G$5796,5,FALSE),E1732)</f>
        <v>61</v>
      </c>
      <c r="E1732" s="6">
        <v>61</v>
      </c>
      <c r="F1732" s="7"/>
      <c r="G1732" s="7"/>
      <c r="H1732" s="3">
        <f t="shared" si="52"/>
        <v>0</v>
      </c>
      <c r="I1732" s="30">
        <f t="shared" si="53"/>
        <v>0</v>
      </c>
    </row>
    <row r="1733" spans="1:9" ht="15.75" thickBot="1" x14ac:dyDescent="0.3">
      <c r="A1733" s="2">
        <v>33108936</v>
      </c>
      <c r="B1733" s="2" t="s">
        <v>1716</v>
      </c>
      <c r="C1733" s="2" t="s">
        <v>84</v>
      </c>
      <c r="D1733" s="3">
        <f>IFERROR(VLOOKUP(ZDEFAULT_PORTRAIT!A1733,'Price Change'!$C$2:$G$5796,5,FALSE),E1733)</f>
        <v>8</v>
      </c>
      <c r="E1733" s="3">
        <v>8</v>
      </c>
      <c r="F1733" s="8"/>
      <c r="G1733" s="8"/>
      <c r="H1733" s="3">
        <f t="shared" si="52"/>
        <v>0</v>
      </c>
      <c r="I1733" s="30">
        <f t="shared" si="53"/>
        <v>0</v>
      </c>
    </row>
    <row r="1734" spans="1:9" ht="15.75" thickBot="1" x14ac:dyDescent="0.3">
      <c r="A1734" s="2">
        <v>33108937</v>
      </c>
      <c r="B1734" s="2" t="s">
        <v>1717</v>
      </c>
      <c r="C1734" s="2" t="s">
        <v>84</v>
      </c>
      <c r="D1734" s="6">
        <f>IFERROR(VLOOKUP(ZDEFAULT_PORTRAIT!A1734,'Price Change'!$C$2:$G$5796,5,FALSE),E1734)</f>
        <v>11</v>
      </c>
      <c r="E1734" s="6">
        <v>11</v>
      </c>
      <c r="F1734" s="7"/>
      <c r="G1734" s="7"/>
      <c r="H1734" s="3">
        <f t="shared" ref="H1734:H1797" si="54">IFERROR((E1734-D1734)*F1734,E1734*F1734)</f>
        <v>0</v>
      </c>
      <c r="I1734" s="30">
        <f t="shared" ref="I1734:I1797" si="55">IFERROR(H1734/G1734,0)</f>
        <v>0</v>
      </c>
    </row>
    <row r="1735" spans="1:9" ht="15.75" thickBot="1" x14ac:dyDescent="0.3">
      <c r="A1735" s="2">
        <v>33108939</v>
      </c>
      <c r="B1735" s="2" t="s">
        <v>1718</v>
      </c>
      <c r="C1735" s="2" t="s">
        <v>84</v>
      </c>
      <c r="D1735" s="3">
        <f>IFERROR(VLOOKUP(ZDEFAULT_PORTRAIT!A1735,'Price Change'!$C$2:$G$5796,5,FALSE),E1735)</f>
        <v>11</v>
      </c>
      <c r="E1735" s="3">
        <v>11</v>
      </c>
      <c r="F1735" s="8"/>
      <c r="G1735" s="8"/>
      <c r="H1735" s="3">
        <f t="shared" si="54"/>
        <v>0</v>
      </c>
      <c r="I1735" s="30">
        <f t="shared" si="55"/>
        <v>0</v>
      </c>
    </row>
    <row r="1736" spans="1:9" ht="15.75" thickBot="1" x14ac:dyDescent="0.3">
      <c r="A1736" s="2">
        <v>33108940</v>
      </c>
      <c r="B1736" s="2" t="s">
        <v>1719</v>
      </c>
      <c r="C1736" s="2" t="s">
        <v>84</v>
      </c>
      <c r="D1736" s="6">
        <f>IFERROR(VLOOKUP(ZDEFAULT_PORTRAIT!A1736,'Price Change'!$C$2:$G$5796,5,FALSE),E1736)</f>
        <v>11</v>
      </c>
      <c r="E1736" s="6">
        <v>11</v>
      </c>
      <c r="F1736" s="7"/>
      <c r="G1736" s="7"/>
      <c r="H1736" s="3">
        <f t="shared" si="54"/>
        <v>0</v>
      </c>
      <c r="I1736" s="30">
        <f t="shared" si="55"/>
        <v>0</v>
      </c>
    </row>
    <row r="1737" spans="1:9" ht="15.75" thickBot="1" x14ac:dyDescent="0.3">
      <c r="A1737" s="2">
        <v>33108941</v>
      </c>
      <c r="B1737" s="2" t="s">
        <v>1720</v>
      </c>
      <c r="C1737" s="2" t="s">
        <v>84</v>
      </c>
      <c r="D1737" s="3">
        <f>IFERROR(VLOOKUP(ZDEFAULT_PORTRAIT!A1737,'Price Change'!$C$2:$G$5796,5,FALSE),E1737)</f>
        <v>20</v>
      </c>
      <c r="E1737" s="3">
        <v>20</v>
      </c>
      <c r="F1737" s="8"/>
      <c r="G1737" s="8"/>
      <c r="H1737" s="3">
        <f t="shared" si="54"/>
        <v>0</v>
      </c>
      <c r="I1737" s="30">
        <f t="shared" si="55"/>
        <v>0</v>
      </c>
    </row>
    <row r="1738" spans="1:9" ht="15.75" thickBot="1" x14ac:dyDescent="0.3">
      <c r="A1738" s="2">
        <v>33108942</v>
      </c>
      <c r="B1738" s="2" t="s">
        <v>1721</v>
      </c>
      <c r="C1738" s="2" t="s">
        <v>84</v>
      </c>
      <c r="D1738" s="6">
        <f>IFERROR(VLOOKUP(ZDEFAULT_PORTRAIT!A1738,'Price Change'!$C$2:$G$5796,5,FALSE),E1738)</f>
        <v>10</v>
      </c>
      <c r="E1738" s="6">
        <v>10</v>
      </c>
      <c r="F1738" s="7"/>
      <c r="G1738" s="7"/>
      <c r="H1738" s="3">
        <f t="shared" si="54"/>
        <v>0</v>
      </c>
      <c r="I1738" s="30">
        <f t="shared" si="55"/>
        <v>0</v>
      </c>
    </row>
    <row r="1739" spans="1:9" ht="15.75" thickBot="1" x14ac:dyDescent="0.3">
      <c r="A1739" s="2">
        <v>33108943</v>
      </c>
      <c r="B1739" s="2" t="s">
        <v>1722</v>
      </c>
      <c r="C1739" s="2" t="s">
        <v>84</v>
      </c>
      <c r="D1739" s="3">
        <f>IFERROR(VLOOKUP(ZDEFAULT_PORTRAIT!A1739,'Price Change'!$C$2:$G$5796,5,FALSE),E1739)</f>
        <v>20</v>
      </c>
      <c r="E1739" s="3">
        <v>20</v>
      </c>
      <c r="F1739" s="8"/>
      <c r="G1739" s="8"/>
      <c r="H1739" s="3">
        <f t="shared" si="54"/>
        <v>0</v>
      </c>
      <c r="I1739" s="30">
        <f t="shared" si="55"/>
        <v>0</v>
      </c>
    </row>
    <row r="1740" spans="1:9" ht="15.75" thickBot="1" x14ac:dyDescent="0.3">
      <c r="A1740" s="2">
        <v>33108944</v>
      </c>
      <c r="B1740" s="2" t="s">
        <v>1723</v>
      </c>
      <c r="C1740" s="2" t="s">
        <v>84</v>
      </c>
      <c r="D1740" s="6">
        <f>IFERROR(VLOOKUP(ZDEFAULT_PORTRAIT!A1740,'Price Change'!$C$2:$G$5796,5,FALSE),E1740)</f>
        <v>21</v>
      </c>
      <c r="E1740" s="6">
        <v>21</v>
      </c>
      <c r="F1740" s="7"/>
      <c r="G1740" s="7"/>
      <c r="H1740" s="3">
        <f t="shared" si="54"/>
        <v>0</v>
      </c>
      <c r="I1740" s="30">
        <f t="shared" si="55"/>
        <v>0</v>
      </c>
    </row>
    <row r="1741" spans="1:9" ht="15.75" thickBot="1" x14ac:dyDescent="0.3">
      <c r="A1741" s="2">
        <v>33108945</v>
      </c>
      <c r="B1741" s="2" t="s">
        <v>1724</v>
      </c>
      <c r="C1741" s="2" t="s">
        <v>84</v>
      </c>
      <c r="D1741" s="3">
        <f>IFERROR(VLOOKUP(ZDEFAULT_PORTRAIT!A1741,'Price Change'!$C$2:$G$5796,5,FALSE),E1741)</f>
        <v>11</v>
      </c>
      <c r="E1741" s="3">
        <v>11</v>
      </c>
      <c r="F1741" s="8"/>
      <c r="G1741" s="8"/>
      <c r="H1741" s="3">
        <f t="shared" si="54"/>
        <v>0</v>
      </c>
      <c r="I1741" s="30">
        <f t="shared" si="55"/>
        <v>0</v>
      </c>
    </row>
    <row r="1742" spans="1:9" ht="15.75" thickBot="1" x14ac:dyDescent="0.3">
      <c r="A1742" s="2">
        <v>33108946</v>
      </c>
      <c r="B1742" s="2" t="s">
        <v>1725</v>
      </c>
      <c r="C1742" s="2" t="s">
        <v>84</v>
      </c>
      <c r="D1742" s="6">
        <f>IFERROR(VLOOKUP(ZDEFAULT_PORTRAIT!A1742,'Price Change'!$C$2:$G$5796,5,FALSE),E1742)</f>
        <v>10</v>
      </c>
      <c r="E1742" s="6">
        <v>10</v>
      </c>
      <c r="F1742" s="7"/>
      <c r="G1742" s="7"/>
      <c r="H1742" s="3">
        <f t="shared" si="54"/>
        <v>0</v>
      </c>
      <c r="I1742" s="30">
        <f t="shared" si="55"/>
        <v>0</v>
      </c>
    </row>
    <row r="1743" spans="1:9" ht="15.75" thickBot="1" x14ac:dyDescent="0.3">
      <c r="A1743" s="2">
        <v>33108948</v>
      </c>
      <c r="B1743" s="2" t="s">
        <v>1726</v>
      </c>
      <c r="C1743" s="2" t="s">
        <v>84</v>
      </c>
      <c r="D1743" s="3">
        <f>IFERROR(VLOOKUP(ZDEFAULT_PORTRAIT!A1743,'Price Change'!$C$2:$G$5796,5,FALSE),E1743)</f>
        <v>20</v>
      </c>
      <c r="E1743" s="3">
        <v>20</v>
      </c>
      <c r="F1743" s="8"/>
      <c r="G1743" s="8"/>
      <c r="H1743" s="3">
        <f t="shared" si="54"/>
        <v>0</v>
      </c>
      <c r="I1743" s="30">
        <f t="shared" si="55"/>
        <v>0</v>
      </c>
    </row>
    <row r="1744" spans="1:9" ht="15.75" thickBot="1" x14ac:dyDescent="0.3">
      <c r="A1744" s="2">
        <v>33108949</v>
      </c>
      <c r="B1744" s="2" t="s">
        <v>1727</v>
      </c>
      <c r="C1744" s="2" t="s">
        <v>84</v>
      </c>
      <c r="D1744" s="6">
        <f>IFERROR(VLOOKUP(ZDEFAULT_PORTRAIT!A1744,'Price Change'!$C$2:$G$5796,5,FALSE),E1744)</f>
        <v>12</v>
      </c>
      <c r="E1744" s="6">
        <v>12</v>
      </c>
      <c r="F1744" s="7"/>
      <c r="G1744" s="7"/>
      <c r="H1744" s="3">
        <f t="shared" si="54"/>
        <v>0</v>
      </c>
      <c r="I1744" s="30">
        <f t="shared" si="55"/>
        <v>0</v>
      </c>
    </row>
    <row r="1745" spans="1:9" ht="15.75" thickBot="1" x14ac:dyDescent="0.3">
      <c r="A1745" s="2">
        <v>33108950</v>
      </c>
      <c r="B1745" s="2" t="s">
        <v>1728</v>
      </c>
      <c r="C1745" s="2" t="s">
        <v>84</v>
      </c>
      <c r="D1745" s="3">
        <f>IFERROR(VLOOKUP(ZDEFAULT_PORTRAIT!A1745,'Price Change'!$C$2:$G$5796,5,FALSE),E1745)</f>
        <v>8</v>
      </c>
      <c r="E1745" s="3">
        <v>8</v>
      </c>
      <c r="F1745" s="8"/>
      <c r="G1745" s="8"/>
      <c r="H1745" s="3">
        <f t="shared" si="54"/>
        <v>0</v>
      </c>
      <c r="I1745" s="30">
        <f t="shared" si="55"/>
        <v>0</v>
      </c>
    </row>
    <row r="1746" spans="1:9" ht="15.75" thickBot="1" x14ac:dyDescent="0.3">
      <c r="A1746" s="2">
        <v>33108951</v>
      </c>
      <c r="B1746" s="2" t="s">
        <v>1729</v>
      </c>
      <c r="C1746" s="2" t="s">
        <v>84</v>
      </c>
      <c r="D1746" s="6">
        <f>IFERROR(VLOOKUP(ZDEFAULT_PORTRAIT!A1746,'Price Change'!$C$2:$G$5796,5,FALSE),E1746)</f>
        <v>8</v>
      </c>
      <c r="E1746" s="6">
        <v>8</v>
      </c>
      <c r="F1746" s="7"/>
      <c r="G1746" s="7"/>
      <c r="H1746" s="3">
        <f t="shared" si="54"/>
        <v>0</v>
      </c>
      <c r="I1746" s="30">
        <f t="shared" si="55"/>
        <v>0</v>
      </c>
    </row>
    <row r="1747" spans="1:9" ht="15.75" thickBot="1" x14ac:dyDescent="0.3">
      <c r="A1747" s="2">
        <v>33108952</v>
      </c>
      <c r="B1747" s="2" t="s">
        <v>1730</v>
      </c>
      <c r="C1747" s="2" t="s">
        <v>84</v>
      </c>
      <c r="D1747" s="3">
        <f>IFERROR(VLOOKUP(ZDEFAULT_PORTRAIT!A1747,'Price Change'!$C$2:$G$5796,5,FALSE),E1747)</f>
        <v>8</v>
      </c>
      <c r="E1747" s="3">
        <v>8</v>
      </c>
      <c r="F1747" s="8"/>
      <c r="G1747" s="8"/>
      <c r="H1747" s="3">
        <f t="shared" si="54"/>
        <v>0</v>
      </c>
      <c r="I1747" s="30">
        <f t="shared" si="55"/>
        <v>0</v>
      </c>
    </row>
    <row r="1748" spans="1:9" ht="15.75" thickBot="1" x14ac:dyDescent="0.3">
      <c r="A1748" s="2">
        <v>33108953</v>
      </c>
      <c r="B1748" s="2" t="s">
        <v>1731</v>
      </c>
      <c r="C1748" s="2" t="s">
        <v>84</v>
      </c>
      <c r="D1748" s="6">
        <f>IFERROR(VLOOKUP(ZDEFAULT_PORTRAIT!A1748,'Price Change'!$C$2:$G$5796,5,FALSE),E1748)</f>
        <v>8</v>
      </c>
      <c r="E1748" s="6">
        <v>8</v>
      </c>
      <c r="F1748" s="7"/>
      <c r="G1748" s="7"/>
      <c r="H1748" s="3">
        <f t="shared" si="54"/>
        <v>0</v>
      </c>
      <c r="I1748" s="30">
        <f t="shared" si="55"/>
        <v>0</v>
      </c>
    </row>
    <row r="1749" spans="1:9" ht="15.75" thickBot="1" x14ac:dyDescent="0.3">
      <c r="A1749" s="2">
        <v>33108954</v>
      </c>
      <c r="B1749" s="2" t="s">
        <v>1732</v>
      </c>
      <c r="C1749" s="2" t="s">
        <v>84</v>
      </c>
      <c r="D1749" s="3">
        <f>IFERROR(VLOOKUP(ZDEFAULT_PORTRAIT!A1749,'Price Change'!$C$2:$G$5796,5,FALSE),E1749)</f>
        <v>8</v>
      </c>
      <c r="E1749" s="3">
        <v>8</v>
      </c>
      <c r="F1749" s="8"/>
      <c r="G1749" s="8"/>
      <c r="H1749" s="3">
        <f t="shared" si="54"/>
        <v>0</v>
      </c>
      <c r="I1749" s="30">
        <f t="shared" si="55"/>
        <v>0</v>
      </c>
    </row>
    <row r="1750" spans="1:9" ht="15.75" thickBot="1" x14ac:dyDescent="0.3">
      <c r="A1750" s="2">
        <v>33108955</v>
      </c>
      <c r="B1750" s="2" t="s">
        <v>1733</v>
      </c>
      <c r="C1750" s="2" t="s">
        <v>84</v>
      </c>
      <c r="D1750" s="6">
        <f>IFERROR(VLOOKUP(ZDEFAULT_PORTRAIT!A1750,'Price Change'!$C$2:$G$5796,5,FALSE),E1750)</f>
        <v>8</v>
      </c>
      <c r="E1750" s="6">
        <v>8</v>
      </c>
      <c r="F1750" s="7"/>
      <c r="G1750" s="7"/>
      <c r="H1750" s="3">
        <f t="shared" si="54"/>
        <v>0</v>
      </c>
      <c r="I1750" s="30">
        <f t="shared" si="55"/>
        <v>0</v>
      </c>
    </row>
    <row r="1751" spans="1:9" ht="15.75" thickBot="1" x14ac:dyDescent="0.3">
      <c r="A1751" s="2">
        <v>33108957</v>
      </c>
      <c r="B1751" s="2" t="s">
        <v>1734</v>
      </c>
      <c r="C1751" s="2" t="s">
        <v>84</v>
      </c>
      <c r="D1751" s="3">
        <f>IFERROR(VLOOKUP(ZDEFAULT_PORTRAIT!A1751,'Price Change'!$C$2:$G$5796,5,FALSE),E1751)</f>
        <v>8</v>
      </c>
      <c r="E1751" s="3">
        <v>8</v>
      </c>
      <c r="F1751" s="8"/>
      <c r="G1751" s="8"/>
      <c r="H1751" s="3">
        <f t="shared" si="54"/>
        <v>0</v>
      </c>
      <c r="I1751" s="30">
        <f t="shared" si="55"/>
        <v>0</v>
      </c>
    </row>
    <row r="1752" spans="1:9" ht="15.75" thickBot="1" x14ac:dyDescent="0.3">
      <c r="A1752" s="2">
        <v>33108958</v>
      </c>
      <c r="B1752" s="2" t="s">
        <v>1735</v>
      </c>
      <c r="C1752" s="2" t="s">
        <v>84</v>
      </c>
      <c r="D1752" s="6">
        <f>IFERROR(VLOOKUP(ZDEFAULT_PORTRAIT!A1752,'Price Change'!$C$2:$G$5796,5,FALSE),E1752)</f>
        <v>8</v>
      </c>
      <c r="E1752" s="6">
        <v>8</v>
      </c>
      <c r="F1752" s="7"/>
      <c r="G1752" s="7"/>
      <c r="H1752" s="3">
        <f t="shared" si="54"/>
        <v>0</v>
      </c>
      <c r="I1752" s="30">
        <f t="shared" si="55"/>
        <v>0</v>
      </c>
    </row>
    <row r="1753" spans="1:9" ht="15.75" thickBot="1" x14ac:dyDescent="0.3">
      <c r="A1753" s="2">
        <v>33108960</v>
      </c>
      <c r="B1753" s="2" t="s">
        <v>1736</v>
      </c>
      <c r="C1753" s="2" t="s">
        <v>84</v>
      </c>
      <c r="D1753" s="3">
        <f>IFERROR(VLOOKUP(ZDEFAULT_PORTRAIT!A1753,'Price Change'!$C$2:$G$5796,5,FALSE),E1753)</f>
        <v>8</v>
      </c>
      <c r="E1753" s="3">
        <v>8</v>
      </c>
      <c r="F1753" s="8"/>
      <c r="G1753" s="8"/>
      <c r="H1753" s="3">
        <f t="shared" si="54"/>
        <v>0</v>
      </c>
      <c r="I1753" s="30">
        <f t="shared" si="55"/>
        <v>0</v>
      </c>
    </row>
    <row r="1754" spans="1:9" ht="15.75" thickBot="1" x14ac:dyDescent="0.3">
      <c r="A1754" s="2">
        <v>33108961</v>
      </c>
      <c r="B1754" s="2" t="s">
        <v>1737</v>
      </c>
      <c r="C1754" s="2" t="s">
        <v>84</v>
      </c>
      <c r="D1754" s="6">
        <f>IFERROR(VLOOKUP(ZDEFAULT_PORTRAIT!A1754,'Price Change'!$C$2:$G$5796,5,FALSE),E1754)</f>
        <v>8</v>
      </c>
      <c r="E1754" s="6">
        <v>8</v>
      </c>
      <c r="F1754" s="7"/>
      <c r="G1754" s="7"/>
      <c r="H1754" s="3">
        <f t="shared" si="54"/>
        <v>0</v>
      </c>
      <c r="I1754" s="30">
        <f t="shared" si="55"/>
        <v>0</v>
      </c>
    </row>
    <row r="1755" spans="1:9" ht="15.75" thickBot="1" x14ac:dyDescent="0.3">
      <c r="A1755" s="2">
        <v>33108962</v>
      </c>
      <c r="B1755" s="2" t="s">
        <v>1738</v>
      </c>
      <c r="C1755" s="2" t="s">
        <v>84</v>
      </c>
      <c r="D1755" s="3">
        <f>IFERROR(VLOOKUP(ZDEFAULT_PORTRAIT!A1755,'Price Change'!$C$2:$G$5796,5,FALSE),E1755)</f>
        <v>49</v>
      </c>
      <c r="E1755" s="3">
        <v>49</v>
      </c>
      <c r="F1755" s="8"/>
      <c r="G1755" s="8"/>
      <c r="H1755" s="3">
        <f t="shared" si="54"/>
        <v>0</v>
      </c>
      <c r="I1755" s="30">
        <f t="shared" si="55"/>
        <v>0</v>
      </c>
    </row>
    <row r="1756" spans="1:9" ht="15.75" thickBot="1" x14ac:dyDescent="0.3">
      <c r="A1756" s="2">
        <v>33108963</v>
      </c>
      <c r="B1756" s="2" t="s">
        <v>1739</v>
      </c>
      <c r="C1756" s="2" t="s">
        <v>84</v>
      </c>
      <c r="D1756" s="6">
        <f>IFERROR(VLOOKUP(ZDEFAULT_PORTRAIT!A1756,'Price Change'!$C$2:$G$5796,5,FALSE),E1756)</f>
        <v>34</v>
      </c>
      <c r="E1756" s="6">
        <v>34</v>
      </c>
      <c r="F1756" s="7"/>
      <c r="G1756" s="7"/>
      <c r="H1756" s="3">
        <f t="shared" si="54"/>
        <v>0</v>
      </c>
      <c r="I1756" s="30">
        <f t="shared" si="55"/>
        <v>0</v>
      </c>
    </row>
    <row r="1757" spans="1:9" ht="15.75" thickBot="1" x14ac:dyDescent="0.3">
      <c r="A1757" s="2">
        <v>33108964</v>
      </c>
      <c r="B1757" s="2" t="s">
        <v>1740</v>
      </c>
      <c r="C1757" s="2" t="s">
        <v>84</v>
      </c>
      <c r="D1757" s="3">
        <f>IFERROR(VLOOKUP(ZDEFAULT_PORTRAIT!A1757,'Price Change'!$C$2:$G$5796,5,FALSE),E1757)</f>
        <v>8</v>
      </c>
      <c r="E1757" s="3">
        <v>8</v>
      </c>
      <c r="F1757" s="8"/>
      <c r="G1757" s="8"/>
      <c r="H1757" s="3">
        <f t="shared" si="54"/>
        <v>0</v>
      </c>
      <c r="I1757" s="30">
        <f t="shared" si="55"/>
        <v>0</v>
      </c>
    </row>
    <row r="1758" spans="1:9" ht="15.75" thickBot="1" x14ac:dyDescent="0.3">
      <c r="A1758" s="2">
        <v>33108965</v>
      </c>
      <c r="B1758" s="2" t="s">
        <v>1741</v>
      </c>
      <c r="C1758" s="2" t="s">
        <v>84</v>
      </c>
      <c r="D1758" s="6">
        <f>IFERROR(VLOOKUP(ZDEFAULT_PORTRAIT!A1758,'Price Change'!$C$2:$G$5796,5,FALSE),E1758)</f>
        <v>12</v>
      </c>
      <c r="E1758" s="6">
        <v>12</v>
      </c>
      <c r="F1758" s="7"/>
      <c r="G1758" s="7"/>
      <c r="H1758" s="3">
        <f t="shared" si="54"/>
        <v>0</v>
      </c>
      <c r="I1758" s="30">
        <f t="shared" si="55"/>
        <v>0</v>
      </c>
    </row>
    <row r="1759" spans="1:9" ht="15.75" thickBot="1" x14ac:dyDescent="0.3">
      <c r="A1759" s="2">
        <v>33108966</v>
      </c>
      <c r="B1759" s="2" t="s">
        <v>1742</v>
      </c>
      <c r="C1759" s="2" t="s">
        <v>84</v>
      </c>
      <c r="D1759" s="3">
        <f>IFERROR(VLOOKUP(ZDEFAULT_PORTRAIT!A1759,'Price Change'!$C$2:$G$5796,5,FALSE),E1759)</f>
        <v>9</v>
      </c>
      <c r="E1759" s="3">
        <v>9</v>
      </c>
      <c r="F1759" s="8"/>
      <c r="G1759" s="8"/>
      <c r="H1759" s="3">
        <f t="shared" si="54"/>
        <v>0</v>
      </c>
      <c r="I1759" s="30">
        <f t="shared" si="55"/>
        <v>0</v>
      </c>
    </row>
    <row r="1760" spans="1:9" ht="15.75" thickBot="1" x14ac:dyDescent="0.3">
      <c r="A1760" s="2">
        <v>33108968</v>
      </c>
      <c r="B1760" s="2" t="s">
        <v>1743</v>
      </c>
      <c r="C1760" s="2" t="s">
        <v>84</v>
      </c>
      <c r="D1760" s="6">
        <f>IFERROR(VLOOKUP(ZDEFAULT_PORTRAIT!A1760,'Price Change'!$C$2:$G$5796,5,FALSE),E1760)</f>
        <v>8</v>
      </c>
      <c r="E1760" s="6">
        <v>8</v>
      </c>
      <c r="F1760" s="7"/>
      <c r="G1760" s="7"/>
      <c r="H1760" s="3">
        <f t="shared" si="54"/>
        <v>0</v>
      </c>
      <c r="I1760" s="30">
        <f t="shared" si="55"/>
        <v>0</v>
      </c>
    </row>
    <row r="1761" spans="1:9" ht="15.75" thickBot="1" x14ac:dyDescent="0.3">
      <c r="A1761" s="2">
        <v>33108970</v>
      </c>
      <c r="B1761" s="2" t="s">
        <v>1744</v>
      </c>
      <c r="C1761" s="2" t="s">
        <v>84</v>
      </c>
      <c r="D1761" s="3">
        <f>IFERROR(VLOOKUP(ZDEFAULT_PORTRAIT!A1761,'Price Change'!$C$2:$G$5796,5,FALSE),E1761)</f>
        <v>35</v>
      </c>
      <c r="E1761" s="3">
        <v>35</v>
      </c>
      <c r="F1761" s="8"/>
      <c r="G1761" s="8"/>
      <c r="H1761" s="3">
        <f t="shared" si="54"/>
        <v>0</v>
      </c>
      <c r="I1761" s="30">
        <f t="shared" si="55"/>
        <v>0</v>
      </c>
    </row>
    <row r="1762" spans="1:9" ht="15.75" thickBot="1" x14ac:dyDescent="0.3">
      <c r="A1762" s="2">
        <v>33108971</v>
      </c>
      <c r="B1762" s="2" t="s">
        <v>1745</v>
      </c>
      <c r="C1762" s="2" t="s">
        <v>84</v>
      </c>
      <c r="D1762" s="6">
        <f>IFERROR(VLOOKUP(ZDEFAULT_PORTRAIT!A1762,'Price Change'!$C$2:$G$5796,5,FALSE),E1762)</f>
        <v>34</v>
      </c>
      <c r="E1762" s="6">
        <v>34</v>
      </c>
      <c r="F1762" s="7"/>
      <c r="G1762" s="7"/>
      <c r="H1762" s="3">
        <f t="shared" si="54"/>
        <v>0</v>
      </c>
      <c r="I1762" s="30">
        <f t="shared" si="55"/>
        <v>0</v>
      </c>
    </row>
    <row r="1763" spans="1:9" ht="15.75" thickBot="1" x14ac:dyDescent="0.3">
      <c r="A1763" s="2">
        <v>33108972</v>
      </c>
      <c r="B1763" s="2" t="s">
        <v>1746</v>
      </c>
      <c r="C1763" s="2" t="s">
        <v>84</v>
      </c>
      <c r="D1763" s="3">
        <f>IFERROR(VLOOKUP(ZDEFAULT_PORTRAIT!A1763,'Price Change'!$C$2:$G$5796,5,FALSE),E1763)</f>
        <v>8</v>
      </c>
      <c r="E1763" s="3">
        <v>8</v>
      </c>
      <c r="F1763" s="8"/>
      <c r="G1763" s="8"/>
      <c r="H1763" s="3">
        <f t="shared" si="54"/>
        <v>0</v>
      </c>
      <c r="I1763" s="30">
        <f t="shared" si="55"/>
        <v>0</v>
      </c>
    </row>
    <row r="1764" spans="1:9" ht="15.75" thickBot="1" x14ac:dyDescent="0.3">
      <c r="A1764" s="2">
        <v>33108973</v>
      </c>
      <c r="B1764" s="2" t="s">
        <v>1747</v>
      </c>
      <c r="C1764" s="2" t="s">
        <v>84</v>
      </c>
      <c r="D1764" s="6">
        <f>IFERROR(VLOOKUP(ZDEFAULT_PORTRAIT!A1764,'Price Change'!$C$2:$G$5796,5,FALSE),E1764)</f>
        <v>35</v>
      </c>
      <c r="E1764" s="6">
        <v>35</v>
      </c>
      <c r="F1764" s="7"/>
      <c r="G1764" s="7"/>
      <c r="H1764" s="3">
        <f t="shared" si="54"/>
        <v>0</v>
      </c>
      <c r="I1764" s="30">
        <f t="shared" si="55"/>
        <v>0</v>
      </c>
    </row>
    <row r="1765" spans="1:9" ht="15.75" thickBot="1" x14ac:dyDescent="0.3">
      <c r="A1765" s="2">
        <v>33108974</v>
      </c>
      <c r="B1765" s="2" t="s">
        <v>1748</v>
      </c>
      <c r="C1765" s="2" t="s">
        <v>84</v>
      </c>
      <c r="D1765" s="3">
        <f>IFERROR(VLOOKUP(ZDEFAULT_PORTRAIT!A1765,'Price Change'!$C$2:$G$5796,5,FALSE),E1765)</f>
        <v>22</v>
      </c>
      <c r="E1765" s="3">
        <v>22</v>
      </c>
      <c r="F1765" s="8"/>
      <c r="G1765" s="8"/>
      <c r="H1765" s="3">
        <f t="shared" si="54"/>
        <v>0</v>
      </c>
      <c r="I1765" s="30">
        <f t="shared" si="55"/>
        <v>0</v>
      </c>
    </row>
    <row r="1766" spans="1:9" ht="15.75" thickBot="1" x14ac:dyDescent="0.3">
      <c r="A1766" s="2">
        <v>33108975</v>
      </c>
      <c r="B1766" s="2" t="s">
        <v>1749</v>
      </c>
      <c r="C1766" s="2" t="s">
        <v>84</v>
      </c>
      <c r="D1766" s="6">
        <f>IFERROR(VLOOKUP(ZDEFAULT_PORTRAIT!A1766,'Price Change'!$C$2:$G$5796,5,FALSE),E1766)</f>
        <v>8</v>
      </c>
      <c r="E1766" s="6">
        <v>8</v>
      </c>
      <c r="F1766" s="7"/>
      <c r="G1766" s="7"/>
      <c r="H1766" s="3">
        <f t="shared" si="54"/>
        <v>0</v>
      </c>
      <c r="I1766" s="30">
        <f t="shared" si="55"/>
        <v>0</v>
      </c>
    </row>
    <row r="1767" spans="1:9" ht="15.75" thickBot="1" x14ac:dyDescent="0.3">
      <c r="A1767" s="2">
        <v>33108976</v>
      </c>
      <c r="B1767" s="2" t="s">
        <v>1750</v>
      </c>
      <c r="C1767" s="2" t="s">
        <v>84</v>
      </c>
      <c r="D1767" s="3">
        <f>IFERROR(VLOOKUP(ZDEFAULT_PORTRAIT!A1767,'Price Change'!$C$2:$G$5796,5,FALSE),E1767)</f>
        <v>8</v>
      </c>
      <c r="E1767" s="3">
        <v>8</v>
      </c>
      <c r="F1767" s="8"/>
      <c r="G1767" s="8"/>
      <c r="H1767" s="3">
        <f t="shared" si="54"/>
        <v>0</v>
      </c>
      <c r="I1767" s="30">
        <f t="shared" si="55"/>
        <v>0</v>
      </c>
    </row>
    <row r="1768" spans="1:9" ht="15.75" thickBot="1" x14ac:dyDescent="0.3">
      <c r="A1768" s="2">
        <v>33108978</v>
      </c>
      <c r="B1768" s="2" t="s">
        <v>1751</v>
      </c>
      <c r="C1768" s="2" t="s">
        <v>84</v>
      </c>
      <c r="D1768" s="6">
        <f>IFERROR(VLOOKUP(ZDEFAULT_PORTRAIT!A1768,'Price Change'!$C$2:$G$5796,5,FALSE),E1768)</f>
        <v>8</v>
      </c>
      <c r="E1768" s="6">
        <v>8</v>
      </c>
      <c r="F1768" s="7"/>
      <c r="G1768" s="7"/>
      <c r="H1768" s="3">
        <f t="shared" si="54"/>
        <v>0</v>
      </c>
      <c r="I1768" s="30">
        <f t="shared" si="55"/>
        <v>0</v>
      </c>
    </row>
    <row r="1769" spans="1:9" ht="15.75" thickBot="1" x14ac:dyDescent="0.3">
      <c r="A1769" s="2">
        <v>33108979</v>
      </c>
      <c r="B1769" s="2" t="s">
        <v>1752</v>
      </c>
      <c r="C1769" s="2" t="s">
        <v>84</v>
      </c>
      <c r="D1769" s="3">
        <f>IFERROR(VLOOKUP(ZDEFAULT_PORTRAIT!A1769,'Price Change'!$C$2:$G$5796,5,FALSE),E1769)</f>
        <v>12</v>
      </c>
      <c r="E1769" s="3">
        <v>12</v>
      </c>
      <c r="F1769" s="8"/>
      <c r="G1769" s="8"/>
      <c r="H1769" s="3">
        <f t="shared" si="54"/>
        <v>0</v>
      </c>
      <c r="I1769" s="30">
        <f t="shared" si="55"/>
        <v>0</v>
      </c>
    </row>
    <row r="1770" spans="1:9" ht="15.75" thickBot="1" x14ac:dyDescent="0.3">
      <c r="A1770" s="2">
        <v>33108980</v>
      </c>
      <c r="B1770" s="2" t="s">
        <v>1753</v>
      </c>
      <c r="C1770" s="2" t="s">
        <v>84</v>
      </c>
      <c r="D1770" s="6">
        <f>IFERROR(VLOOKUP(ZDEFAULT_PORTRAIT!A1770,'Price Change'!$C$2:$G$5796,5,FALSE),E1770)</f>
        <v>8</v>
      </c>
      <c r="E1770" s="6">
        <v>8</v>
      </c>
      <c r="F1770" s="7"/>
      <c r="G1770" s="7"/>
      <c r="H1770" s="3">
        <f t="shared" si="54"/>
        <v>0</v>
      </c>
      <c r="I1770" s="30">
        <f t="shared" si="55"/>
        <v>0</v>
      </c>
    </row>
    <row r="1771" spans="1:9" ht="15.75" thickBot="1" x14ac:dyDescent="0.3">
      <c r="A1771" s="2">
        <v>33108982</v>
      </c>
      <c r="B1771" s="2" t="s">
        <v>1754</v>
      </c>
      <c r="C1771" s="2" t="s">
        <v>84</v>
      </c>
      <c r="D1771" s="3">
        <f>IFERROR(VLOOKUP(ZDEFAULT_PORTRAIT!A1771,'Price Change'!$C$2:$G$5796,5,FALSE),E1771)</f>
        <v>95</v>
      </c>
      <c r="E1771" s="3">
        <v>95</v>
      </c>
      <c r="F1771" s="8"/>
      <c r="G1771" s="8"/>
      <c r="H1771" s="3">
        <f t="shared" si="54"/>
        <v>0</v>
      </c>
      <c r="I1771" s="30">
        <f t="shared" si="55"/>
        <v>0</v>
      </c>
    </row>
    <row r="1772" spans="1:9" ht="15.75" thickBot="1" x14ac:dyDescent="0.3">
      <c r="A1772" s="2">
        <v>33108983</v>
      </c>
      <c r="B1772" s="2" t="s">
        <v>1755</v>
      </c>
      <c r="C1772" s="2" t="s">
        <v>84</v>
      </c>
      <c r="D1772" s="6">
        <f>IFERROR(VLOOKUP(ZDEFAULT_PORTRAIT!A1772,'Price Change'!$C$2:$G$5796,5,FALSE),E1772)</f>
        <v>8</v>
      </c>
      <c r="E1772" s="6">
        <v>8</v>
      </c>
      <c r="F1772" s="7"/>
      <c r="G1772" s="7"/>
      <c r="H1772" s="3">
        <f t="shared" si="54"/>
        <v>0</v>
      </c>
      <c r="I1772" s="30">
        <f t="shared" si="55"/>
        <v>0</v>
      </c>
    </row>
    <row r="1773" spans="1:9" ht="15.75" thickBot="1" x14ac:dyDescent="0.3">
      <c r="A1773" s="2">
        <v>33108985</v>
      </c>
      <c r="B1773" s="2" t="s">
        <v>1756</v>
      </c>
      <c r="C1773" s="2" t="s">
        <v>84</v>
      </c>
      <c r="D1773" s="3">
        <f>IFERROR(VLOOKUP(ZDEFAULT_PORTRAIT!A1773,'Price Change'!$C$2:$G$5796,5,FALSE),E1773)</f>
        <v>12</v>
      </c>
      <c r="E1773" s="3">
        <v>12</v>
      </c>
      <c r="F1773" s="8"/>
      <c r="G1773" s="8"/>
      <c r="H1773" s="3">
        <f t="shared" si="54"/>
        <v>0</v>
      </c>
      <c r="I1773" s="30">
        <f t="shared" si="55"/>
        <v>0</v>
      </c>
    </row>
    <row r="1774" spans="1:9" ht="15.75" thickBot="1" x14ac:dyDescent="0.3">
      <c r="A1774" s="2">
        <v>33108986</v>
      </c>
      <c r="B1774" s="2" t="s">
        <v>1757</v>
      </c>
      <c r="C1774" s="2" t="s">
        <v>84</v>
      </c>
      <c r="D1774" s="6">
        <f>IFERROR(VLOOKUP(ZDEFAULT_PORTRAIT!A1774,'Price Change'!$C$2:$G$5796,5,FALSE),E1774)</f>
        <v>806</v>
      </c>
      <c r="E1774" s="6">
        <v>806</v>
      </c>
      <c r="F1774" s="7"/>
      <c r="G1774" s="7"/>
      <c r="H1774" s="3">
        <f t="shared" si="54"/>
        <v>0</v>
      </c>
      <c r="I1774" s="30">
        <f t="shared" si="55"/>
        <v>0</v>
      </c>
    </row>
    <row r="1775" spans="1:9" ht="15.75" thickBot="1" x14ac:dyDescent="0.3">
      <c r="A1775" s="2">
        <v>33108992</v>
      </c>
      <c r="B1775" s="2" t="s">
        <v>1758</v>
      </c>
      <c r="C1775" s="2" t="s">
        <v>84</v>
      </c>
      <c r="D1775" s="3">
        <f>IFERROR(VLOOKUP(ZDEFAULT_PORTRAIT!A1775,'Price Change'!$C$2:$G$5796,5,FALSE),E1775)</f>
        <v>8</v>
      </c>
      <c r="E1775" s="3">
        <v>8</v>
      </c>
      <c r="F1775" s="8"/>
      <c r="G1775" s="8"/>
      <c r="H1775" s="3">
        <f t="shared" si="54"/>
        <v>0</v>
      </c>
      <c r="I1775" s="30">
        <f t="shared" si="55"/>
        <v>0</v>
      </c>
    </row>
    <row r="1776" spans="1:9" ht="15.75" thickBot="1" x14ac:dyDescent="0.3">
      <c r="A1776" s="2">
        <v>33108993</v>
      </c>
      <c r="B1776" s="2" t="s">
        <v>1759</v>
      </c>
      <c r="C1776" s="2" t="s">
        <v>84</v>
      </c>
      <c r="D1776" s="6">
        <f>IFERROR(VLOOKUP(ZDEFAULT_PORTRAIT!A1776,'Price Change'!$C$2:$G$5796,5,FALSE),E1776)</f>
        <v>182</v>
      </c>
      <c r="E1776" s="6">
        <v>182</v>
      </c>
      <c r="F1776" s="7"/>
      <c r="G1776" s="7"/>
      <c r="H1776" s="3">
        <f t="shared" si="54"/>
        <v>0</v>
      </c>
      <c r="I1776" s="30">
        <f t="shared" si="55"/>
        <v>0</v>
      </c>
    </row>
    <row r="1777" spans="1:9" ht="15.75" thickBot="1" x14ac:dyDescent="0.3">
      <c r="A1777" s="2">
        <v>33109003</v>
      </c>
      <c r="B1777" s="2" t="s">
        <v>1760</v>
      </c>
      <c r="C1777" s="2" t="s">
        <v>84</v>
      </c>
      <c r="D1777" s="3">
        <f>IFERROR(VLOOKUP(ZDEFAULT_PORTRAIT!A1777,'Price Change'!$C$2:$G$5796,5,FALSE),E1777)</f>
        <v>8</v>
      </c>
      <c r="E1777" s="3">
        <v>8</v>
      </c>
      <c r="F1777" s="8"/>
      <c r="G1777" s="8"/>
      <c r="H1777" s="3">
        <f t="shared" si="54"/>
        <v>0</v>
      </c>
      <c r="I1777" s="30">
        <f t="shared" si="55"/>
        <v>0</v>
      </c>
    </row>
    <row r="1778" spans="1:9" ht="15.75" thickBot="1" x14ac:dyDescent="0.3">
      <c r="A1778" s="2">
        <v>33109004</v>
      </c>
      <c r="B1778" s="2" t="s">
        <v>1761</v>
      </c>
      <c r="C1778" s="2" t="s">
        <v>84</v>
      </c>
      <c r="D1778" s="6">
        <f>IFERROR(VLOOKUP(ZDEFAULT_PORTRAIT!A1778,'Price Change'!$C$2:$G$5796,5,FALSE),E1778)</f>
        <v>8</v>
      </c>
      <c r="E1778" s="6">
        <v>8</v>
      </c>
      <c r="F1778" s="7"/>
      <c r="G1778" s="7"/>
      <c r="H1778" s="3">
        <f t="shared" si="54"/>
        <v>0</v>
      </c>
      <c r="I1778" s="30">
        <f t="shared" si="55"/>
        <v>0</v>
      </c>
    </row>
    <row r="1779" spans="1:9" ht="15.75" thickBot="1" x14ac:dyDescent="0.3">
      <c r="A1779" s="2">
        <v>33109005</v>
      </c>
      <c r="B1779" s="2" t="s">
        <v>1762</v>
      </c>
      <c r="C1779" s="2" t="s">
        <v>84</v>
      </c>
      <c r="D1779" s="3">
        <f>IFERROR(VLOOKUP(ZDEFAULT_PORTRAIT!A1779,'Price Change'!$C$2:$G$5796,5,FALSE),E1779)</f>
        <v>15</v>
      </c>
      <c r="E1779" s="3">
        <v>15</v>
      </c>
      <c r="F1779" s="8"/>
      <c r="G1779" s="8"/>
      <c r="H1779" s="3">
        <f t="shared" si="54"/>
        <v>0</v>
      </c>
      <c r="I1779" s="30">
        <f t="shared" si="55"/>
        <v>0</v>
      </c>
    </row>
    <row r="1780" spans="1:9" ht="15.75" thickBot="1" x14ac:dyDescent="0.3">
      <c r="A1780" s="2">
        <v>33109006</v>
      </c>
      <c r="B1780" s="2" t="s">
        <v>1763</v>
      </c>
      <c r="C1780" s="2" t="s">
        <v>84</v>
      </c>
      <c r="D1780" s="6">
        <f>IFERROR(VLOOKUP(ZDEFAULT_PORTRAIT!A1780,'Price Change'!$C$2:$G$5796,5,FALSE),E1780)</f>
        <v>29</v>
      </c>
      <c r="E1780" s="6">
        <v>29</v>
      </c>
      <c r="F1780" s="7"/>
      <c r="G1780" s="7"/>
      <c r="H1780" s="3">
        <f t="shared" si="54"/>
        <v>0</v>
      </c>
      <c r="I1780" s="30">
        <f t="shared" si="55"/>
        <v>0</v>
      </c>
    </row>
    <row r="1781" spans="1:9" ht="15.75" thickBot="1" x14ac:dyDescent="0.3">
      <c r="A1781" s="2">
        <v>33109007</v>
      </c>
      <c r="B1781" s="2" t="s">
        <v>1764</v>
      </c>
      <c r="C1781" s="2" t="s">
        <v>84</v>
      </c>
      <c r="D1781" s="3">
        <f>IFERROR(VLOOKUP(ZDEFAULT_PORTRAIT!A1781,'Price Change'!$C$2:$G$5796,5,FALSE),E1781)</f>
        <v>8</v>
      </c>
      <c r="E1781" s="3">
        <v>8</v>
      </c>
      <c r="F1781" s="8"/>
      <c r="G1781" s="8"/>
      <c r="H1781" s="3">
        <f t="shared" si="54"/>
        <v>0</v>
      </c>
      <c r="I1781" s="30">
        <f t="shared" si="55"/>
        <v>0</v>
      </c>
    </row>
    <row r="1782" spans="1:9" ht="15.75" thickBot="1" x14ac:dyDescent="0.3">
      <c r="A1782" s="2">
        <v>33109008</v>
      </c>
      <c r="B1782" s="2" t="s">
        <v>1765</v>
      </c>
      <c r="C1782" s="2" t="s">
        <v>84</v>
      </c>
      <c r="D1782" s="6">
        <f>IFERROR(VLOOKUP(ZDEFAULT_PORTRAIT!A1782,'Price Change'!$C$2:$G$5796,5,FALSE),E1782)</f>
        <v>55</v>
      </c>
      <c r="E1782" s="6">
        <v>55</v>
      </c>
      <c r="F1782" s="7"/>
      <c r="G1782" s="7"/>
      <c r="H1782" s="3">
        <f t="shared" si="54"/>
        <v>0</v>
      </c>
      <c r="I1782" s="30">
        <f t="shared" si="55"/>
        <v>0</v>
      </c>
    </row>
    <row r="1783" spans="1:9" ht="15.75" thickBot="1" x14ac:dyDescent="0.3">
      <c r="A1783" s="2">
        <v>33109009</v>
      </c>
      <c r="B1783" s="2" t="s">
        <v>1766</v>
      </c>
      <c r="C1783" s="2" t="s">
        <v>84</v>
      </c>
      <c r="D1783" s="3">
        <f>IFERROR(VLOOKUP(ZDEFAULT_PORTRAIT!A1783,'Price Change'!$C$2:$G$5796,5,FALSE),E1783)</f>
        <v>0</v>
      </c>
      <c r="E1783" s="3">
        <v>658</v>
      </c>
      <c r="F1783" s="8"/>
      <c r="G1783" s="8"/>
      <c r="H1783" s="3">
        <f t="shared" si="54"/>
        <v>0</v>
      </c>
      <c r="I1783" s="30">
        <f t="shared" si="55"/>
        <v>0</v>
      </c>
    </row>
    <row r="1784" spans="1:9" ht="15.75" thickBot="1" x14ac:dyDescent="0.3">
      <c r="A1784" s="2">
        <v>33109010</v>
      </c>
      <c r="B1784" s="2" t="s">
        <v>1767</v>
      </c>
      <c r="C1784" s="2" t="s">
        <v>84</v>
      </c>
      <c r="D1784" s="6">
        <f>IFERROR(VLOOKUP(ZDEFAULT_PORTRAIT!A1784,'Price Change'!$C$2:$G$5796,5,FALSE),E1784)</f>
        <v>581</v>
      </c>
      <c r="E1784" s="6">
        <v>581</v>
      </c>
      <c r="F1784" s="7"/>
      <c r="G1784" s="7"/>
      <c r="H1784" s="3">
        <f t="shared" si="54"/>
        <v>0</v>
      </c>
      <c r="I1784" s="30">
        <f t="shared" si="55"/>
        <v>0</v>
      </c>
    </row>
    <row r="1785" spans="1:9" ht="15.75" thickBot="1" x14ac:dyDescent="0.3">
      <c r="A1785" s="2">
        <v>33109012</v>
      </c>
      <c r="B1785" s="2" t="s">
        <v>1768</v>
      </c>
      <c r="C1785" s="2" t="s">
        <v>84</v>
      </c>
      <c r="D1785" s="3">
        <f>IFERROR(VLOOKUP(ZDEFAULT_PORTRAIT!A1785,'Price Change'!$C$2:$G$5796,5,FALSE),E1785)</f>
        <v>86</v>
      </c>
      <c r="E1785" s="3">
        <v>86</v>
      </c>
      <c r="F1785" s="8"/>
      <c r="G1785" s="8"/>
      <c r="H1785" s="3">
        <f t="shared" si="54"/>
        <v>0</v>
      </c>
      <c r="I1785" s="30">
        <f t="shared" si="55"/>
        <v>0</v>
      </c>
    </row>
    <row r="1786" spans="1:9" ht="15.75" thickBot="1" x14ac:dyDescent="0.3">
      <c r="A1786" s="2">
        <v>33109013</v>
      </c>
      <c r="B1786" s="2" t="s">
        <v>1769</v>
      </c>
      <c r="C1786" s="2" t="s">
        <v>84</v>
      </c>
      <c r="D1786" s="6">
        <f>IFERROR(VLOOKUP(ZDEFAULT_PORTRAIT!A1786,'Price Change'!$C$2:$G$5796,5,FALSE),E1786)</f>
        <v>169</v>
      </c>
      <c r="E1786" s="6">
        <v>169</v>
      </c>
      <c r="F1786" s="7"/>
      <c r="G1786" s="7"/>
      <c r="H1786" s="3">
        <f t="shared" si="54"/>
        <v>0</v>
      </c>
      <c r="I1786" s="30">
        <f t="shared" si="55"/>
        <v>0</v>
      </c>
    </row>
    <row r="1787" spans="1:9" ht="15.75" thickBot="1" x14ac:dyDescent="0.3">
      <c r="A1787" s="2">
        <v>33109014</v>
      </c>
      <c r="B1787" s="2" t="s">
        <v>1770</v>
      </c>
      <c r="C1787" s="2" t="s">
        <v>84</v>
      </c>
      <c r="D1787" s="3">
        <f>IFERROR(VLOOKUP(ZDEFAULT_PORTRAIT!A1787,'Price Change'!$C$2:$G$5796,5,FALSE),E1787)</f>
        <v>298</v>
      </c>
      <c r="E1787" s="3">
        <v>298</v>
      </c>
      <c r="F1787" s="8"/>
      <c r="G1787" s="8"/>
      <c r="H1787" s="3">
        <f t="shared" si="54"/>
        <v>0</v>
      </c>
      <c r="I1787" s="30">
        <f t="shared" si="55"/>
        <v>0</v>
      </c>
    </row>
    <row r="1788" spans="1:9" ht="15.75" thickBot="1" x14ac:dyDescent="0.3">
      <c r="A1788" s="2">
        <v>33109015</v>
      </c>
      <c r="B1788" s="2" t="s">
        <v>1771</v>
      </c>
      <c r="C1788" s="2" t="s">
        <v>84</v>
      </c>
      <c r="D1788" s="6">
        <f>IFERROR(VLOOKUP(ZDEFAULT_PORTRAIT!A1788,'Price Change'!$C$2:$G$5796,5,FALSE),E1788)</f>
        <v>8</v>
      </c>
      <c r="E1788" s="6">
        <v>8</v>
      </c>
      <c r="F1788" s="7"/>
      <c r="G1788" s="7"/>
      <c r="H1788" s="3">
        <f t="shared" si="54"/>
        <v>0</v>
      </c>
      <c r="I1788" s="30">
        <f t="shared" si="55"/>
        <v>0</v>
      </c>
    </row>
    <row r="1789" spans="1:9" ht="15.75" thickBot="1" x14ac:dyDescent="0.3">
      <c r="A1789" s="2">
        <v>33109016</v>
      </c>
      <c r="B1789" s="2" t="s">
        <v>1772</v>
      </c>
      <c r="C1789" s="2" t="s">
        <v>84</v>
      </c>
      <c r="D1789" s="3">
        <f>IFERROR(VLOOKUP(ZDEFAULT_PORTRAIT!A1789,'Price Change'!$C$2:$G$5796,5,FALSE),E1789)</f>
        <v>30</v>
      </c>
      <c r="E1789" s="3">
        <v>30</v>
      </c>
      <c r="F1789" s="8"/>
      <c r="G1789" s="8"/>
      <c r="H1789" s="3">
        <f t="shared" si="54"/>
        <v>0</v>
      </c>
      <c r="I1789" s="30">
        <f t="shared" si="55"/>
        <v>0</v>
      </c>
    </row>
    <row r="1790" spans="1:9" ht="15.75" thickBot="1" x14ac:dyDescent="0.3">
      <c r="A1790" s="2">
        <v>33109017</v>
      </c>
      <c r="B1790" s="2" t="s">
        <v>1773</v>
      </c>
      <c r="C1790" s="2" t="s">
        <v>84</v>
      </c>
      <c r="D1790" s="6">
        <f>IFERROR(VLOOKUP(ZDEFAULT_PORTRAIT!A1790,'Price Change'!$C$2:$G$5796,5,FALSE),E1790)</f>
        <v>42</v>
      </c>
      <c r="E1790" s="6">
        <v>42</v>
      </c>
      <c r="F1790" s="9">
        <v>21</v>
      </c>
      <c r="G1790" s="10">
        <v>882</v>
      </c>
      <c r="H1790" s="3">
        <f t="shared" si="54"/>
        <v>0</v>
      </c>
      <c r="I1790" s="30">
        <f t="shared" si="55"/>
        <v>0</v>
      </c>
    </row>
    <row r="1791" spans="1:9" ht="15.75" thickBot="1" x14ac:dyDescent="0.3">
      <c r="A1791" s="2">
        <v>33109018</v>
      </c>
      <c r="B1791" s="2" t="s">
        <v>1774</v>
      </c>
      <c r="C1791" s="2" t="s">
        <v>84</v>
      </c>
      <c r="D1791" s="3">
        <f>IFERROR(VLOOKUP(ZDEFAULT_PORTRAIT!A1791,'Price Change'!$C$2:$G$5796,5,FALSE),E1791)</f>
        <v>99</v>
      </c>
      <c r="E1791" s="3">
        <v>99</v>
      </c>
      <c r="F1791" s="8"/>
      <c r="G1791" s="8"/>
      <c r="H1791" s="3">
        <f t="shared" si="54"/>
        <v>0</v>
      </c>
      <c r="I1791" s="30">
        <f t="shared" si="55"/>
        <v>0</v>
      </c>
    </row>
    <row r="1792" spans="1:9" ht="15.75" thickBot="1" x14ac:dyDescent="0.3">
      <c r="A1792" s="2">
        <v>33109019</v>
      </c>
      <c r="B1792" s="2" t="s">
        <v>1775</v>
      </c>
      <c r="C1792" s="2" t="s">
        <v>84</v>
      </c>
      <c r="D1792" s="6">
        <f>IFERROR(VLOOKUP(ZDEFAULT_PORTRAIT!A1792,'Price Change'!$C$2:$G$5796,5,FALSE),E1792)</f>
        <v>62</v>
      </c>
      <c r="E1792" s="6">
        <v>62</v>
      </c>
      <c r="F1792" s="7"/>
      <c r="G1792" s="7"/>
      <c r="H1792" s="3">
        <f t="shared" si="54"/>
        <v>0</v>
      </c>
      <c r="I1792" s="30">
        <f t="shared" si="55"/>
        <v>0</v>
      </c>
    </row>
    <row r="1793" spans="1:9" ht="15.75" thickBot="1" x14ac:dyDescent="0.3">
      <c r="A1793" s="2">
        <v>33109022</v>
      </c>
      <c r="B1793" s="2" t="s">
        <v>1776</v>
      </c>
      <c r="C1793" s="2" t="s">
        <v>84</v>
      </c>
      <c r="D1793" s="3">
        <f>IFERROR(VLOOKUP(ZDEFAULT_PORTRAIT!A1793,'Price Change'!$C$2:$G$5796,5,FALSE),E1793)</f>
        <v>10</v>
      </c>
      <c r="E1793" s="3">
        <v>10</v>
      </c>
      <c r="F1793" s="8"/>
      <c r="G1793" s="8"/>
      <c r="H1793" s="3">
        <f t="shared" si="54"/>
        <v>0</v>
      </c>
      <c r="I1793" s="30">
        <f t="shared" si="55"/>
        <v>0</v>
      </c>
    </row>
    <row r="1794" spans="1:9" ht="15.75" thickBot="1" x14ac:dyDescent="0.3">
      <c r="A1794" s="2">
        <v>33109024</v>
      </c>
      <c r="B1794" s="2" t="s">
        <v>1777</v>
      </c>
      <c r="C1794" s="2" t="s">
        <v>84</v>
      </c>
      <c r="D1794" s="6">
        <f>IFERROR(VLOOKUP(ZDEFAULT_PORTRAIT!A1794,'Price Change'!$C$2:$G$5796,5,FALSE),E1794)</f>
        <v>38</v>
      </c>
      <c r="E1794" s="6">
        <v>38</v>
      </c>
      <c r="F1794" s="7"/>
      <c r="G1794" s="7"/>
      <c r="H1794" s="3">
        <f t="shared" si="54"/>
        <v>0</v>
      </c>
      <c r="I1794" s="30">
        <f t="shared" si="55"/>
        <v>0</v>
      </c>
    </row>
    <row r="1795" spans="1:9" ht="15.75" thickBot="1" x14ac:dyDescent="0.3">
      <c r="A1795" s="2">
        <v>33109026</v>
      </c>
      <c r="B1795" s="2" t="s">
        <v>1778</v>
      </c>
      <c r="C1795" s="2" t="s">
        <v>84</v>
      </c>
      <c r="D1795" s="3">
        <f>IFERROR(VLOOKUP(ZDEFAULT_PORTRAIT!A1795,'Price Change'!$C$2:$G$5796,5,FALSE),E1795)</f>
        <v>576</v>
      </c>
      <c r="E1795" s="3">
        <v>576</v>
      </c>
      <c r="F1795" s="8"/>
      <c r="G1795" s="8"/>
      <c r="H1795" s="3">
        <f t="shared" si="54"/>
        <v>0</v>
      </c>
      <c r="I1795" s="30">
        <f t="shared" si="55"/>
        <v>0</v>
      </c>
    </row>
    <row r="1796" spans="1:9" ht="15.75" thickBot="1" x14ac:dyDescent="0.3">
      <c r="A1796" s="2">
        <v>33109027</v>
      </c>
      <c r="B1796" s="2" t="s">
        <v>1779</v>
      </c>
      <c r="C1796" s="2" t="s">
        <v>84</v>
      </c>
      <c r="D1796" s="6">
        <f>IFERROR(VLOOKUP(ZDEFAULT_PORTRAIT!A1796,'Price Change'!$C$2:$G$5796,5,FALSE),E1796)</f>
        <v>244</v>
      </c>
      <c r="E1796" s="6">
        <v>244</v>
      </c>
      <c r="F1796" s="7"/>
      <c r="G1796" s="7"/>
      <c r="H1796" s="3">
        <f t="shared" si="54"/>
        <v>0</v>
      </c>
      <c r="I1796" s="30">
        <f t="shared" si="55"/>
        <v>0</v>
      </c>
    </row>
    <row r="1797" spans="1:9" ht="15.75" thickBot="1" x14ac:dyDescent="0.3">
      <c r="A1797" s="2">
        <v>33109028</v>
      </c>
      <c r="B1797" s="2" t="s">
        <v>1488</v>
      </c>
      <c r="C1797" s="2" t="s">
        <v>84</v>
      </c>
      <c r="D1797" s="3">
        <f>IFERROR(VLOOKUP(ZDEFAULT_PORTRAIT!A1797,'Price Change'!$C$2:$G$5796,5,FALSE),E1797)</f>
        <v>244</v>
      </c>
      <c r="E1797" s="3">
        <v>244</v>
      </c>
      <c r="F1797" s="8"/>
      <c r="G1797" s="8"/>
      <c r="H1797" s="3">
        <f t="shared" si="54"/>
        <v>0</v>
      </c>
      <c r="I1797" s="30">
        <f t="shared" si="55"/>
        <v>0</v>
      </c>
    </row>
    <row r="1798" spans="1:9" ht="15.75" thickBot="1" x14ac:dyDescent="0.3">
      <c r="A1798" s="2">
        <v>33109029</v>
      </c>
      <c r="B1798" s="2" t="s">
        <v>1780</v>
      </c>
      <c r="C1798" s="2" t="s">
        <v>84</v>
      </c>
      <c r="D1798" s="6">
        <f>IFERROR(VLOOKUP(ZDEFAULT_PORTRAIT!A1798,'Price Change'!$C$2:$G$5796,5,FALSE),E1798)</f>
        <v>244</v>
      </c>
      <c r="E1798" s="6">
        <v>244</v>
      </c>
      <c r="F1798" s="7"/>
      <c r="G1798" s="7"/>
      <c r="H1798" s="3">
        <f t="shared" ref="H1798:H1861" si="56">IFERROR((E1798-D1798)*F1798,E1798*F1798)</f>
        <v>0</v>
      </c>
      <c r="I1798" s="30">
        <f t="shared" ref="I1798:I1861" si="57">IFERROR(H1798/G1798,0)</f>
        <v>0</v>
      </c>
    </row>
    <row r="1799" spans="1:9" ht="15.75" thickBot="1" x14ac:dyDescent="0.3">
      <c r="A1799" s="2">
        <v>33109030</v>
      </c>
      <c r="B1799" s="2" t="s">
        <v>1781</v>
      </c>
      <c r="C1799" s="2" t="s">
        <v>84</v>
      </c>
      <c r="D1799" s="3">
        <f>IFERROR(VLOOKUP(ZDEFAULT_PORTRAIT!A1799,'Price Change'!$C$2:$G$5796,5,FALSE),E1799)</f>
        <v>244</v>
      </c>
      <c r="E1799" s="3">
        <v>244</v>
      </c>
      <c r="F1799" s="8"/>
      <c r="G1799" s="8"/>
      <c r="H1799" s="3">
        <f t="shared" si="56"/>
        <v>0</v>
      </c>
      <c r="I1799" s="30">
        <f t="shared" si="57"/>
        <v>0</v>
      </c>
    </row>
    <row r="1800" spans="1:9" ht="15.75" thickBot="1" x14ac:dyDescent="0.3">
      <c r="A1800" s="2">
        <v>33109031</v>
      </c>
      <c r="B1800" s="2" t="s">
        <v>1782</v>
      </c>
      <c r="C1800" s="2" t="s">
        <v>84</v>
      </c>
      <c r="D1800" s="6">
        <f>IFERROR(VLOOKUP(ZDEFAULT_PORTRAIT!A1800,'Price Change'!$C$2:$G$5796,5,FALSE),E1800)</f>
        <v>244</v>
      </c>
      <c r="E1800" s="6">
        <v>244</v>
      </c>
      <c r="F1800" s="7"/>
      <c r="G1800" s="7"/>
      <c r="H1800" s="3">
        <f t="shared" si="56"/>
        <v>0</v>
      </c>
      <c r="I1800" s="30">
        <f t="shared" si="57"/>
        <v>0</v>
      </c>
    </row>
    <row r="1801" spans="1:9" ht="15.75" thickBot="1" x14ac:dyDescent="0.3">
      <c r="A1801" s="2">
        <v>33109032</v>
      </c>
      <c r="B1801" s="2" t="s">
        <v>1783</v>
      </c>
      <c r="C1801" s="2" t="s">
        <v>84</v>
      </c>
      <c r="D1801" s="3">
        <f>IFERROR(VLOOKUP(ZDEFAULT_PORTRAIT!A1801,'Price Change'!$C$2:$G$5796,5,FALSE),E1801)</f>
        <v>78</v>
      </c>
      <c r="E1801" s="3">
        <v>78</v>
      </c>
      <c r="F1801" s="8"/>
      <c r="G1801" s="8"/>
      <c r="H1801" s="3">
        <f t="shared" si="56"/>
        <v>0</v>
      </c>
      <c r="I1801" s="30">
        <f t="shared" si="57"/>
        <v>0</v>
      </c>
    </row>
    <row r="1802" spans="1:9" ht="15.75" thickBot="1" x14ac:dyDescent="0.3">
      <c r="A1802" s="2">
        <v>33109033</v>
      </c>
      <c r="B1802" s="2" t="s">
        <v>1784</v>
      </c>
      <c r="C1802" s="2" t="s">
        <v>84</v>
      </c>
      <c r="D1802" s="6">
        <f>IFERROR(VLOOKUP(ZDEFAULT_PORTRAIT!A1802,'Price Change'!$C$2:$G$5796,5,FALSE),E1802)</f>
        <v>10</v>
      </c>
      <c r="E1802" s="6">
        <v>10</v>
      </c>
      <c r="F1802" s="7"/>
      <c r="G1802" s="7"/>
      <c r="H1802" s="3">
        <f t="shared" si="56"/>
        <v>0</v>
      </c>
      <c r="I1802" s="30">
        <f t="shared" si="57"/>
        <v>0</v>
      </c>
    </row>
    <row r="1803" spans="1:9" ht="15.75" thickBot="1" x14ac:dyDescent="0.3">
      <c r="A1803" s="2">
        <v>33109035</v>
      </c>
      <c r="B1803" s="2" t="s">
        <v>1785</v>
      </c>
      <c r="C1803" s="2" t="s">
        <v>84</v>
      </c>
      <c r="D1803" s="3">
        <f>IFERROR(VLOOKUP(ZDEFAULT_PORTRAIT!A1803,'Price Change'!$C$2:$G$5796,5,FALSE),E1803)</f>
        <v>261</v>
      </c>
      <c r="E1803" s="3">
        <v>261</v>
      </c>
      <c r="F1803" s="8"/>
      <c r="G1803" s="8"/>
      <c r="H1803" s="3">
        <f t="shared" si="56"/>
        <v>0</v>
      </c>
      <c r="I1803" s="30">
        <f t="shared" si="57"/>
        <v>0</v>
      </c>
    </row>
    <row r="1804" spans="1:9" ht="15.75" thickBot="1" x14ac:dyDescent="0.3">
      <c r="A1804" s="2">
        <v>33109041</v>
      </c>
      <c r="B1804" s="2" t="s">
        <v>1786</v>
      </c>
      <c r="C1804" s="2" t="s">
        <v>84</v>
      </c>
      <c r="D1804" s="6">
        <f>IFERROR(VLOOKUP(ZDEFAULT_PORTRAIT!A1804,'Price Change'!$C$2:$G$5796,5,FALSE),E1804)</f>
        <v>171</v>
      </c>
      <c r="E1804" s="6">
        <v>171</v>
      </c>
      <c r="F1804" s="7"/>
      <c r="G1804" s="7"/>
      <c r="H1804" s="3">
        <f t="shared" si="56"/>
        <v>0</v>
      </c>
      <c r="I1804" s="30">
        <f t="shared" si="57"/>
        <v>0</v>
      </c>
    </row>
    <row r="1805" spans="1:9" ht="15.75" thickBot="1" x14ac:dyDescent="0.3">
      <c r="A1805" s="2">
        <v>33109042</v>
      </c>
      <c r="B1805" s="2" t="s">
        <v>1787</v>
      </c>
      <c r="C1805" s="2" t="s">
        <v>84</v>
      </c>
      <c r="D1805" s="3">
        <f>IFERROR(VLOOKUP(ZDEFAULT_PORTRAIT!A1805,'Price Change'!$C$2:$G$5796,5,FALSE),E1805)</f>
        <v>2093</v>
      </c>
      <c r="E1805" s="3">
        <v>2093</v>
      </c>
      <c r="F1805" s="8"/>
      <c r="G1805" s="8"/>
      <c r="H1805" s="3">
        <f t="shared" si="56"/>
        <v>0</v>
      </c>
      <c r="I1805" s="30">
        <f t="shared" si="57"/>
        <v>0</v>
      </c>
    </row>
    <row r="1806" spans="1:9" ht="15.75" thickBot="1" x14ac:dyDescent="0.3">
      <c r="A1806" s="2">
        <v>33109043</v>
      </c>
      <c r="B1806" s="2" t="s">
        <v>1788</v>
      </c>
      <c r="C1806" s="2" t="s">
        <v>84</v>
      </c>
      <c r="D1806" s="6">
        <f>IFERROR(VLOOKUP(ZDEFAULT_PORTRAIT!A1806,'Price Change'!$C$2:$G$5796,5,FALSE),E1806)</f>
        <v>8</v>
      </c>
      <c r="E1806" s="6">
        <v>8</v>
      </c>
      <c r="F1806" s="7"/>
      <c r="G1806" s="7"/>
      <c r="H1806" s="3">
        <f t="shared" si="56"/>
        <v>0</v>
      </c>
      <c r="I1806" s="30">
        <f t="shared" si="57"/>
        <v>0</v>
      </c>
    </row>
    <row r="1807" spans="1:9" ht="15.75" thickBot="1" x14ac:dyDescent="0.3">
      <c r="A1807" s="2">
        <v>33109044</v>
      </c>
      <c r="B1807" s="2" t="s">
        <v>1789</v>
      </c>
      <c r="C1807" s="2" t="s">
        <v>84</v>
      </c>
      <c r="D1807" s="3">
        <f>IFERROR(VLOOKUP(ZDEFAULT_PORTRAIT!A1807,'Price Change'!$C$2:$G$5796,5,FALSE),E1807)</f>
        <v>8</v>
      </c>
      <c r="E1807" s="3">
        <v>8</v>
      </c>
      <c r="F1807" s="8"/>
      <c r="G1807" s="8"/>
      <c r="H1807" s="3">
        <f t="shared" si="56"/>
        <v>0</v>
      </c>
      <c r="I1807" s="30">
        <f t="shared" si="57"/>
        <v>0</v>
      </c>
    </row>
    <row r="1808" spans="1:9" ht="15.75" thickBot="1" x14ac:dyDescent="0.3">
      <c r="A1808" s="2">
        <v>33109045</v>
      </c>
      <c r="B1808" s="2" t="s">
        <v>1790</v>
      </c>
      <c r="C1808" s="2" t="s">
        <v>84</v>
      </c>
      <c r="D1808" s="6">
        <f>IFERROR(VLOOKUP(ZDEFAULT_PORTRAIT!A1808,'Price Change'!$C$2:$G$5796,5,FALSE),E1808)</f>
        <v>8</v>
      </c>
      <c r="E1808" s="6">
        <v>8</v>
      </c>
      <c r="F1808" s="7"/>
      <c r="G1808" s="7"/>
      <c r="H1808" s="3">
        <f t="shared" si="56"/>
        <v>0</v>
      </c>
      <c r="I1808" s="30">
        <f t="shared" si="57"/>
        <v>0</v>
      </c>
    </row>
    <row r="1809" spans="1:9" ht="15.75" thickBot="1" x14ac:dyDescent="0.3">
      <c r="A1809" s="2">
        <v>33109046</v>
      </c>
      <c r="B1809" s="2" t="s">
        <v>1791</v>
      </c>
      <c r="C1809" s="2" t="s">
        <v>84</v>
      </c>
      <c r="D1809" s="3">
        <f>IFERROR(VLOOKUP(ZDEFAULT_PORTRAIT!A1809,'Price Change'!$C$2:$G$5796,5,FALSE),E1809)</f>
        <v>8</v>
      </c>
      <c r="E1809" s="3">
        <v>8</v>
      </c>
      <c r="F1809" s="8"/>
      <c r="G1809" s="8"/>
      <c r="H1809" s="3">
        <f t="shared" si="56"/>
        <v>0</v>
      </c>
      <c r="I1809" s="30">
        <f t="shared" si="57"/>
        <v>0</v>
      </c>
    </row>
    <row r="1810" spans="1:9" ht="15.75" thickBot="1" x14ac:dyDescent="0.3">
      <c r="A1810" s="2">
        <v>33109047</v>
      </c>
      <c r="B1810" s="2" t="s">
        <v>1792</v>
      </c>
      <c r="C1810" s="2" t="s">
        <v>84</v>
      </c>
      <c r="D1810" s="6">
        <f>IFERROR(VLOOKUP(ZDEFAULT_PORTRAIT!A1810,'Price Change'!$C$2:$G$5796,5,FALSE),E1810)</f>
        <v>8</v>
      </c>
      <c r="E1810" s="6">
        <v>8</v>
      </c>
      <c r="F1810" s="7"/>
      <c r="G1810" s="7"/>
      <c r="H1810" s="3">
        <f t="shared" si="56"/>
        <v>0</v>
      </c>
      <c r="I1810" s="30">
        <f t="shared" si="57"/>
        <v>0</v>
      </c>
    </row>
    <row r="1811" spans="1:9" ht="15.75" thickBot="1" x14ac:dyDescent="0.3">
      <c r="A1811" s="2">
        <v>33109048</v>
      </c>
      <c r="B1811" s="2" t="s">
        <v>1793</v>
      </c>
      <c r="C1811" s="2" t="s">
        <v>84</v>
      </c>
      <c r="D1811" s="3">
        <f>IFERROR(VLOOKUP(ZDEFAULT_PORTRAIT!A1811,'Price Change'!$C$2:$G$5796,5,FALSE),E1811)</f>
        <v>8</v>
      </c>
      <c r="E1811" s="3">
        <v>8</v>
      </c>
      <c r="F1811" s="8"/>
      <c r="G1811" s="8"/>
      <c r="H1811" s="3">
        <f t="shared" si="56"/>
        <v>0</v>
      </c>
      <c r="I1811" s="30">
        <f t="shared" si="57"/>
        <v>0</v>
      </c>
    </row>
    <row r="1812" spans="1:9" ht="15.75" thickBot="1" x14ac:dyDescent="0.3">
      <c r="A1812" s="2">
        <v>33109049</v>
      </c>
      <c r="B1812" s="2" t="s">
        <v>1794</v>
      </c>
      <c r="C1812" s="2" t="s">
        <v>84</v>
      </c>
      <c r="D1812" s="6">
        <f>IFERROR(VLOOKUP(ZDEFAULT_PORTRAIT!A1812,'Price Change'!$C$2:$G$5796,5,FALSE),E1812)</f>
        <v>8</v>
      </c>
      <c r="E1812" s="6">
        <v>8</v>
      </c>
      <c r="F1812" s="7"/>
      <c r="G1812" s="7"/>
      <c r="H1812" s="3">
        <f t="shared" si="56"/>
        <v>0</v>
      </c>
      <c r="I1812" s="30">
        <f t="shared" si="57"/>
        <v>0</v>
      </c>
    </row>
    <row r="1813" spans="1:9" ht="15.75" thickBot="1" x14ac:dyDescent="0.3">
      <c r="A1813" s="2">
        <v>33109052</v>
      </c>
      <c r="B1813" s="2" t="s">
        <v>1795</v>
      </c>
      <c r="C1813" s="2" t="s">
        <v>84</v>
      </c>
      <c r="D1813" s="3">
        <f>IFERROR(VLOOKUP(ZDEFAULT_PORTRAIT!A1813,'Price Change'!$C$2:$G$5796,5,FALSE),E1813)</f>
        <v>8</v>
      </c>
      <c r="E1813" s="3">
        <v>8</v>
      </c>
      <c r="F1813" s="8"/>
      <c r="G1813" s="8"/>
      <c r="H1813" s="3">
        <f t="shared" si="56"/>
        <v>0</v>
      </c>
      <c r="I1813" s="30">
        <f t="shared" si="57"/>
        <v>0</v>
      </c>
    </row>
    <row r="1814" spans="1:9" ht="15.75" thickBot="1" x14ac:dyDescent="0.3">
      <c r="A1814" s="2">
        <v>33109055</v>
      </c>
      <c r="B1814" s="2" t="s">
        <v>1796</v>
      </c>
      <c r="C1814" s="2" t="s">
        <v>84</v>
      </c>
      <c r="D1814" s="6">
        <f>IFERROR(VLOOKUP(ZDEFAULT_PORTRAIT!A1814,'Price Change'!$C$2:$G$5796,5,FALSE),E1814)</f>
        <v>76</v>
      </c>
      <c r="E1814" s="6">
        <v>76</v>
      </c>
      <c r="F1814" s="7"/>
      <c r="G1814" s="7"/>
      <c r="H1814" s="3">
        <f t="shared" si="56"/>
        <v>0</v>
      </c>
      <c r="I1814" s="30">
        <f t="shared" si="57"/>
        <v>0</v>
      </c>
    </row>
    <row r="1815" spans="1:9" ht="15.75" thickBot="1" x14ac:dyDescent="0.3">
      <c r="A1815" s="2">
        <v>33109056</v>
      </c>
      <c r="B1815" s="2" t="s">
        <v>1797</v>
      </c>
      <c r="C1815" s="2" t="s">
        <v>84</v>
      </c>
      <c r="D1815" s="3">
        <f>IFERROR(VLOOKUP(ZDEFAULT_PORTRAIT!A1815,'Price Change'!$C$2:$G$5796,5,FALSE),E1815)</f>
        <v>68</v>
      </c>
      <c r="E1815" s="3">
        <v>68</v>
      </c>
      <c r="F1815" s="8"/>
      <c r="G1815" s="8"/>
      <c r="H1815" s="3">
        <f t="shared" si="56"/>
        <v>0</v>
      </c>
      <c r="I1815" s="30">
        <f t="shared" si="57"/>
        <v>0</v>
      </c>
    </row>
    <row r="1816" spans="1:9" ht="15.75" thickBot="1" x14ac:dyDescent="0.3">
      <c r="A1816" s="2">
        <v>33109060</v>
      </c>
      <c r="B1816" s="2" t="s">
        <v>1798</v>
      </c>
      <c r="C1816" s="2" t="s">
        <v>84</v>
      </c>
      <c r="D1816" s="6">
        <f>IFERROR(VLOOKUP(ZDEFAULT_PORTRAIT!A1816,'Price Change'!$C$2:$G$5796,5,FALSE),E1816)</f>
        <v>8</v>
      </c>
      <c r="E1816" s="6">
        <v>8</v>
      </c>
      <c r="F1816" s="7"/>
      <c r="G1816" s="7"/>
      <c r="H1816" s="3">
        <f t="shared" si="56"/>
        <v>0</v>
      </c>
      <c r="I1816" s="30">
        <f t="shared" si="57"/>
        <v>0</v>
      </c>
    </row>
    <row r="1817" spans="1:9" ht="15.75" thickBot="1" x14ac:dyDescent="0.3">
      <c r="A1817" s="2">
        <v>33109063</v>
      </c>
      <c r="B1817" s="2" t="s">
        <v>1799</v>
      </c>
      <c r="C1817" s="2" t="s">
        <v>84</v>
      </c>
      <c r="D1817" s="3">
        <f>IFERROR(VLOOKUP(ZDEFAULT_PORTRAIT!A1817,'Price Change'!$C$2:$G$5796,5,FALSE),E1817)</f>
        <v>646</v>
      </c>
      <c r="E1817" s="3">
        <v>646</v>
      </c>
      <c r="F1817" s="8"/>
      <c r="G1817" s="8"/>
      <c r="H1817" s="3">
        <f t="shared" si="56"/>
        <v>0</v>
      </c>
      <c r="I1817" s="30">
        <f t="shared" si="57"/>
        <v>0</v>
      </c>
    </row>
    <row r="1818" spans="1:9" ht="15.75" thickBot="1" x14ac:dyDescent="0.3">
      <c r="A1818" s="2">
        <v>33109066</v>
      </c>
      <c r="B1818" s="2" t="s">
        <v>1800</v>
      </c>
      <c r="C1818" s="2" t="s">
        <v>84</v>
      </c>
      <c r="D1818" s="6">
        <f>IFERROR(VLOOKUP(ZDEFAULT_PORTRAIT!A1818,'Price Change'!$C$2:$G$5796,5,FALSE),E1818)</f>
        <v>106</v>
      </c>
      <c r="E1818" s="6">
        <v>106</v>
      </c>
      <c r="F1818" s="7"/>
      <c r="G1818" s="7"/>
      <c r="H1818" s="3">
        <f t="shared" si="56"/>
        <v>0</v>
      </c>
      <c r="I1818" s="30">
        <f t="shared" si="57"/>
        <v>0</v>
      </c>
    </row>
    <row r="1819" spans="1:9" ht="15.75" thickBot="1" x14ac:dyDescent="0.3">
      <c r="A1819" s="2">
        <v>33109067</v>
      </c>
      <c r="B1819" s="2" t="s">
        <v>1800</v>
      </c>
      <c r="C1819" s="2" t="s">
        <v>84</v>
      </c>
      <c r="D1819" s="3">
        <f>IFERROR(VLOOKUP(ZDEFAULT_PORTRAIT!A1819,'Price Change'!$C$2:$G$5796,5,FALSE),E1819)</f>
        <v>140</v>
      </c>
      <c r="E1819" s="3">
        <v>140</v>
      </c>
      <c r="F1819" s="8"/>
      <c r="G1819" s="8"/>
      <c r="H1819" s="3">
        <f t="shared" si="56"/>
        <v>0</v>
      </c>
      <c r="I1819" s="30">
        <f t="shared" si="57"/>
        <v>0</v>
      </c>
    </row>
    <row r="1820" spans="1:9" ht="15.75" thickBot="1" x14ac:dyDescent="0.3">
      <c r="A1820" s="2">
        <v>33109070</v>
      </c>
      <c r="B1820" s="2" t="s">
        <v>1801</v>
      </c>
      <c r="C1820" s="2" t="s">
        <v>84</v>
      </c>
      <c r="D1820" s="6">
        <f>IFERROR(VLOOKUP(ZDEFAULT_PORTRAIT!A1820,'Price Change'!$C$2:$G$5796,5,FALSE),E1820)</f>
        <v>510</v>
      </c>
      <c r="E1820" s="6">
        <v>510</v>
      </c>
      <c r="F1820" s="7"/>
      <c r="G1820" s="7"/>
      <c r="H1820" s="3">
        <f t="shared" si="56"/>
        <v>0</v>
      </c>
      <c r="I1820" s="30">
        <f t="shared" si="57"/>
        <v>0</v>
      </c>
    </row>
    <row r="1821" spans="1:9" ht="15.75" thickBot="1" x14ac:dyDescent="0.3">
      <c r="A1821" s="2">
        <v>33109071</v>
      </c>
      <c r="B1821" s="2" t="s">
        <v>1802</v>
      </c>
      <c r="C1821" s="2" t="s">
        <v>84</v>
      </c>
      <c r="D1821" s="3">
        <f>IFERROR(VLOOKUP(ZDEFAULT_PORTRAIT!A1821,'Price Change'!$C$2:$G$5796,5,FALSE),E1821)</f>
        <v>0</v>
      </c>
      <c r="E1821" s="3">
        <v>506</v>
      </c>
      <c r="F1821" s="8"/>
      <c r="G1821" s="8"/>
      <c r="H1821" s="3">
        <f t="shared" si="56"/>
        <v>0</v>
      </c>
      <c r="I1821" s="30">
        <f t="shared" si="57"/>
        <v>0</v>
      </c>
    </row>
    <row r="1822" spans="1:9" ht="15.75" thickBot="1" x14ac:dyDescent="0.3">
      <c r="A1822" s="2">
        <v>33109077</v>
      </c>
      <c r="B1822" s="2" t="s">
        <v>1803</v>
      </c>
      <c r="C1822" s="2" t="s">
        <v>84</v>
      </c>
      <c r="D1822" s="6">
        <f>IFERROR(VLOOKUP(ZDEFAULT_PORTRAIT!A1822,'Price Change'!$C$2:$G$5796,5,FALSE),E1822)</f>
        <v>109</v>
      </c>
      <c r="E1822" s="6">
        <v>109</v>
      </c>
      <c r="F1822" s="7"/>
      <c r="G1822" s="7"/>
      <c r="H1822" s="3">
        <f t="shared" si="56"/>
        <v>0</v>
      </c>
      <c r="I1822" s="30">
        <f t="shared" si="57"/>
        <v>0</v>
      </c>
    </row>
    <row r="1823" spans="1:9" ht="15.75" thickBot="1" x14ac:dyDescent="0.3">
      <c r="A1823" s="2">
        <v>33109081</v>
      </c>
      <c r="B1823" s="2" t="s">
        <v>1804</v>
      </c>
      <c r="C1823" s="2" t="s">
        <v>84</v>
      </c>
      <c r="D1823" s="3">
        <f>IFERROR(VLOOKUP(ZDEFAULT_PORTRAIT!A1823,'Price Change'!$C$2:$G$5796,5,FALSE),E1823)</f>
        <v>174</v>
      </c>
      <c r="E1823" s="3">
        <v>174</v>
      </c>
      <c r="F1823" s="8"/>
      <c r="G1823" s="8"/>
      <c r="H1823" s="3">
        <f t="shared" si="56"/>
        <v>0</v>
      </c>
      <c r="I1823" s="30">
        <f t="shared" si="57"/>
        <v>0</v>
      </c>
    </row>
    <row r="1824" spans="1:9" ht="15.75" thickBot="1" x14ac:dyDescent="0.3">
      <c r="A1824" s="2">
        <v>33109082</v>
      </c>
      <c r="B1824" s="2" t="s">
        <v>1805</v>
      </c>
      <c r="C1824" s="2" t="s">
        <v>84</v>
      </c>
      <c r="D1824" s="6">
        <f>IFERROR(VLOOKUP(ZDEFAULT_PORTRAIT!A1824,'Price Change'!$C$2:$G$5796,5,FALSE),E1824)</f>
        <v>506</v>
      </c>
      <c r="E1824" s="6">
        <v>506</v>
      </c>
      <c r="F1824" s="7"/>
      <c r="G1824" s="7"/>
      <c r="H1824" s="3">
        <f t="shared" si="56"/>
        <v>0</v>
      </c>
      <c r="I1824" s="30">
        <f t="shared" si="57"/>
        <v>0</v>
      </c>
    </row>
    <row r="1825" spans="1:9" ht="15.75" thickBot="1" x14ac:dyDescent="0.3">
      <c r="A1825" s="2">
        <v>33109083</v>
      </c>
      <c r="B1825" s="2" t="s">
        <v>1806</v>
      </c>
      <c r="C1825" s="2" t="s">
        <v>84</v>
      </c>
      <c r="D1825" s="3">
        <f>IFERROR(VLOOKUP(ZDEFAULT_PORTRAIT!A1825,'Price Change'!$C$2:$G$5796,5,FALSE),E1825)</f>
        <v>17</v>
      </c>
      <c r="E1825" s="3">
        <v>17</v>
      </c>
      <c r="F1825" s="8"/>
      <c r="G1825" s="8"/>
      <c r="H1825" s="3">
        <f t="shared" si="56"/>
        <v>0</v>
      </c>
      <c r="I1825" s="30">
        <f t="shared" si="57"/>
        <v>0</v>
      </c>
    </row>
    <row r="1826" spans="1:9" ht="15.75" thickBot="1" x14ac:dyDescent="0.3">
      <c r="A1826" s="2">
        <v>33109085</v>
      </c>
      <c r="B1826" s="2" t="s">
        <v>1491</v>
      </c>
      <c r="C1826" s="2" t="s">
        <v>84</v>
      </c>
      <c r="D1826" s="6">
        <f>IFERROR(VLOOKUP(ZDEFAULT_PORTRAIT!A1826,'Price Change'!$C$2:$G$5796,5,FALSE),E1826)</f>
        <v>83</v>
      </c>
      <c r="E1826" s="6">
        <v>83</v>
      </c>
      <c r="F1826" s="7"/>
      <c r="G1826" s="7"/>
      <c r="H1826" s="3">
        <f t="shared" si="56"/>
        <v>0</v>
      </c>
      <c r="I1826" s="30">
        <f t="shared" si="57"/>
        <v>0</v>
      </c>
    </row>
    <row r="1827" spans="1:9" ht="15.75" thickBot="1" x14ac:dyDescent="0.3">
      <c r="A1827" s="2">
        <v>33109086</v>
      </c>
      <c r="B1827" s="2" t="s">
        <v>1807</v>
      </c>
      <c r="C1827" s="2" t="s">
        <v>84</v>
      </c>
      <c r="D1827" s="3">
        <f>IFERROR(VLOOKUP(ZDEFAULT_PORTRAIT!A1827,'Price Change'!$C$2:$G$5796,5,FALSE),E1827)</f>
        <v>12</v>
      </c>
      <c r="E1827" s="3">
        <v>12</v>
      </c>
      <c r="F1827" s="8"/>
      <c r="G1827" s="8"/>
      <c r="H1827" s="3">
        <f t="shared" si="56"/>
        <v>0</v>
      </c>
      <c r="I1827" s="30">
        <f t="shared" si="57"/>
        <v>0</v>
      </c>
    </row>
    <row r="1828" spans="1:9" ht="15.75" thickBot="1" x14ac:dyDescent="0.3">
      <c r="A1828" s="2">
        <v>33109087</v>
      </c>
      <c r="B1828" s="2" t="s">
        <v>1808</v>
      </c>
      <c r="C1828" s="2" t="s">
        <v>84</v>
      </c>
      <c r="D1828" s="6">
        <f>IFERROR(VLOOKUP(ZDEFAULT_PORTRAIT!A1828,'Price Change'!$C$2:$G$5796,5,FALSE),E1828)</f>
        <v>0</v>
      </c>
      <c r="E1828" s="6">
        <v>105</v>
      </c>
      <c r="F1828" s="7"/>
      <c r="G1828" s="7"/>
      <c r="H1828" s="3">
        <f t="shared" si="56"/>
        <v>0</v>
      </c>
      <c r="I1828" s="30">
        <f t="shared" si="57"/>
        <v>0</v>
      </c>
    </row>
    <row r="1829" spans="1:9" ht="15.75" thickBot="1" x14ac:dyDescent="0.3">
      <c r="A1829" s="2">
        <v>33109088</v>
      </c>
      <c r="B1829" s="2" t="s">
        <v>1809</v>
      </c>
      <c r="C1829" s="2" t="s">
        <v>84</v>
      </c>
      <c r="D1829" s="3">
        <f>IFERROR(VLOOKUP(ZDEFAULT_PORTRAIT!A1829,'Price Change'!$C$2:$G$5796,5,FALSE),E1829)</f>
        <v>0</v>
      </c>
      <c r="E1829" s="3">
        <v>105</v>
      </c>
      <c r="F1829" s="8"/>
      <c r="G1829" s="8"/>
      <c r="H1829" s="3">
        <f t="shared" si="56"/>
        <v>0</v>
      </c>
      <c r="I1829" s="30">
        <f t="shared" si="57"/>
        <v>0</v>
      </c>
    </row>
    <row r="1830" spans="1:9" ht="15.75" thickBot="1" x14ac:dyDescent="0.3">
      <c r="A1830" s="2">
        <v>33109089</v>
      </c>
      <c r="B1830" s="2" t="s">
        <v>1810</v>
      </c>
      <c r="C1830" s="2" t="s">
        <v>84</v>
      </c>
      <c r="D1830" s="6">
        <f>IFERROR(VLOOKUP(ZDEFAULT_PORTRAIT!A1830,'Price Change'!$C$2:$G$5796,5,FALSE),E1830)</f>
        <v>99</v>
      </c>
      <c r="E1830" s="6">
        <v>99</v>
      </c>
      <c r="F1830" s="9">
        <v>8</v>
      </c>
      <c r="G1830" s="10">
        <v>792</v>
      </c>
      <c r="H1830" s="3">
        <f t="shared" si="56"/>
        <v>0</v>
      </c>
      <c r="I1830" s="30">
        <f t="shared" si="57"/>
        <v>0</v>
      </c>
    </row>
    <row r="1831" spans="1:9" ht="15.75" thickBot="1" x14ac:dyDescent="0.3">
      <c r="A1831" s="2">
        <v>33109090</v>
      </c>
      <c r="B1831" s="2" t="s">
        <v>1811</v>
      </c>
      <c r="C1831" s="2" t="s">
        <v>84</v>
      </c>
      <c r="D1831" s="3">
        <f>IFERROR(VLOOKUP(ZDEFAULT_PORTRAIT!A1831,'Price Change'!$C$2:$G$5796,5,FALSE),E1831)</f>
        <v>8</v>
      </c>
      <c r="E1831" s="3">
        <v>8</v>
      </c>
      <c r="F1831" s="8"/>
      <c r="G1831" s="8"/>
      <c r="H1831" s="3">
        <f t="shared" si="56"/>
        <v>0</v>
      </c>
      <c r="I1831" s="30">
        <f t="shared" si="57"/>
        <v>0</v>
      </c>
    </row>
    <row r="1832" spans="1:9" ht="15.75" thickBot="1" x14ac:dyDescent="0.3">
      <c r="A1832" s="2">
        <v>33109091</v>
      </c>
      <c r="B1832" s="2" t="s">
        <v>1812</v>
      </c>
      <c r="C1832" s="2" t="s">
        <v>84</v>
      </c>
      <c r="D1832" s="6">
        <f>IFERROR(VLOOKUP(ZDEFAULT_PORTRAIT!A1832,'Price Change'!$C$2:$G$5796,5,FALSE),E1832)</f>
        <v>115</v>
      </c>
      <c r="E1832" s="6">
        <v>115</v>
      </c>
      <c r="F1832" s="7"/>
      <c r="G1832" s="7"/>
      <c r="H1832" s="3">
        <f t="shared" si="56"/>
        <v>0</v>
      </c>
      <c r="I1832" s="30">
        <f t="shared" si="57"/>
        <v>0</v>
      </c>
    </row>
    <row r="1833" spans="1:9" ht="15.75" thickBot="1" x14ac:dyDescent="0.3">
      <c r="A1833" s="2">
        <v>33109092</v>
      </c>
      <c r="B1833" s="2" t="s">
        <v>1813</v>
      </c>
      <c r="C1833" s="2" t="s">
        <v>84</v>
      </c>
      <c r="D1833" s="3">
        <f>IFERROR(VLOOKUP(ZDEFAULT_PORTRAIT!A1833,'Price Change'!$C$2:$G$5796,5,FALSE),E1833)</f>
        <v>139</v>
      </c>
      <c r="E1833" s="3">
        <v>139</v>
      </c>
      <c r="F1833" s="8"/>
      <c r="G1833" s="8"/>
      <c r="H1833" s="3">
        <f t="shared" si="56"/>
        <v>0</v>
      </c>
      <c r="I1833" s="30">
        <f t="shared" si="57"/>
        <v>0</v>
      </c>
    </row>
    <row r="1834" spans="1:9" ht="15.75" thickBot="1" x14ac:dyDescent="0.3">
      <c r="A1834" s="2">
        <v>33109093</v>
      </c>
      <c r="B1834" s="2" t="s">
        <v>1814</v>
      </c>
      <c r="C1834" s="2" t="s">
        <v>84</v>
      </c>
      <c r="D1834" s="6">
        <f>IFERROR(VLOOKUP(ZDEFAULT_PORTRAIT!A1834,'Price Change'!$C$2:$G$5796,5,FALSE),E1834)</f>
        <v>121</v>
      </c>
      <c r="E1834" s="6">
        <v>121</v>
      </c>
      <c r="F1834" s="7"/>
      <c r="G1834" s="7"/>
      <c r="H1834" s="3">
        <f t="shared" si="56"/>
        <v>0</v>
      </c>
      <c r="I1834" s="30">
        <f t="shared" si="57"/>
        <v>0</v>
      </c>
    </row>
    <row r="1835" spans="1:9" ht="15.75" thickBot="1" x14ac:dyDescent="0.3">
      <c r="A1835" s="2">
        <v>33109094</v>
      </c>
      <c r="B1835" s="2" t="s">
        <v>1815</v>
      </c>
      <c r="C1835" s="2" t="s">
        <v>84</v>
      </c>
      <c r="D1835" s="3">
        <f>IFERROR(VLOOKUP(ZDEFAULT_PORTRAIT!A1835,'Price Change'!$C$2:$G$5796,5,FALSE),E1835)</f>
        <v>13</v>
      </c>
      <c r="E1835" s="3">
        <v>13</v>
      </c>
      <c r="F1835" s="8"/>
      <c r="G1835" s="8"/>
      <c r="H1835" s="3">
        <f t="shared" si="56"/>
        <v>0</v>
      </c>
      <c r="I1835" s="30">
        <f t="shared" si="57"/>
        <v>0</v>
      </c>
    </row>
    <row r="1836" spans="1:9" ht="15.75" thickBot="1" x14ac:dyDescent="0.3">
      <c r="A1836" s="2">
        <v>33109102</v>
      </c>
      <c r="B1836" s="2" t="s">
        <v>1816</v>
      </c>
      <c r="C1836" s="2" t="s">
        <v>84</v>
      </c>
      <c r="D1836" s="6">
        <f>IFERROR(VLOOKUP(ZDEFAULT_PORTRAIT!A1836,'Price Change'!$C$2:$G$5796,5,FALSE),E1836)</f>
        <v>83</v>
      </c>
      <c r="E1836" s="6">
        <v>83</v>
      </c>
      <c r="F1836" s="7"/>
      <c r="G1836" s="7"/>
      <c r="H1836" s="3">
        <f t="shared" si="56"/>
        <v>0</v>
      </c>
      <c r="I1836" s="30">
        <f t="shared" si="57"/>
        <v>0</v>
      </c>
    </row>
    <row r="1837" spans="1:9" ht="15.75" thickBot="1" x14ac:dyDescent="0.3">
      <c r="A1837" s="2">
        <v>33109105</v>
      </c>
      <c r="B1837" s="2" t="s">
        <v>1817</v>
      </c>
      <c r="C1837" s="2" t="s">
        <v>84</v>
      </c>
      <c r="D1837" s="3">
        <f>IFERROR(VLOOKUP(ZDEFAULT_PORTRAIT!A1837,'Price Change'!$C$2:$G$5796,5,FALSE),E1837)</f>
        <v>59</v>
      </c>
      <c r="E1837" s="3">
        <v>59</v>
      </c>
      <c r="F1837" s="8"/>
      <c r="G1837" s="8"/>
      <c r="H1837" s="3">
        <f t="shared" si="56"/>
        <v>0</v>
      </c>
      <c r="I1837" s="30">
        <f t="shared" si="57"/>
        <v>0</v>
      </c>
    </row>
    <row r="1838" spans="1:9" ht="15.75" thickBot="1" x14ac:dyDescent="0.3">
      <c r="A1838" s="2">
        <v>33109106</v>
      </c>
      <c r="B1838" s="2" t="s">
        <v>1818</v>
      </c>
      <c r="C1838" s="2" t="s">
        <v>84</v>
      </c>
      <c r="D1838" s="6">
        <f>IFERROR(VLOOKUP(ZDEFAULT_PORTRAIT!A1838,'Price Change'!$C$2:$G$5796,5,FALSE),E1838)</f>
        <v>59</v>
      </c>
      <c r="E1838" s="6">
        <v>59</v>
      </c>
      <c r="F1838" s="7"/>
      <c r="G1838" s="7"/>
      <c r="H1838" s="3">
        <f t="shared" si="56"/>
        <v>0</v>
      </c>
      <c r="I1838" s="30">
        <f t="shared" si="57"/>
        <v>0</v>
      </c>
    </row>
    <row r="1839" spans="1:9" ht="15.75" thickBot="1" x14ac:dyDescent="0.3">
      <c r="A1839" s="2">
        <v>33109108</v>
      </c>
      <c r="B1839" s="2" t="s">
        <v>1819</v>
      </c>
      <c r="C1839" s="2" t="s">
        <v>84</v>
      </c>
      <c r="D1839" s="3">
        <f>IFERROR(VLOOKUP(ZDEFAULT_PORTRAIT!A1839,'Price Change'!$C$2:$G$5796,5,FALSE),E1839)</f>
        <v>16</v>
      </c>
      <c r="E1839" s="3">
        <v>16</v>
      </c>
      <c r="F1839" s="8"/>
      <c r="G1839" s="8"/>
      <c r="H1839" s="3">
        <f t="shared" si="56"/>
        <v>0</v>
      </c>
      <c r="I1839" s="30">
        <f t="shared" si="57"/>
        <v>0</v>
      </c>
    </row>
    <row r="1840" spans="1:9" ht="15.75" thickBot="1" x14ac:dyDescent="0.3">
      <c r="A1840" s="2">
        <v>33109109</v>
      </c>
      <c r="B1840" s="2" t="s">
        <v>1820</v>
      </c>
      <c r="C1840" s="2" t="s">
        <v>84</v>
      </c>
      <c r="D1840" s="6">
        <f>IFERROR(VLOOKUP(ZDEFAULT_PORTRAIT!A1840,'Price Change'!$C$2:$G$5796,5,FALSE),E1840)</f>
        <v>45</v>
      </c>
      <c r="E1840" s="6">
        <v>45</v>
      </c>
      <c r="F1840" s="7"/>
      <c r="G1840" s="7"/>
      <c r="H1840" s="3">
        <f t="shared" si="56"/>
        <v>0</v>
      </c>
      <c r="I1840" s="30">
        <f t="shared" si="57"/>
        <v>0</v>
      </c>
    </row>
    <row r="1841" spans="1:9" ht="15.75" thickBot="1" x14ac:dyDescent="0.3">
      <c r="A1841" s="2">
        <v>33109110</v>
      </c>
      <c r="B1841" s="2" t="s">
        <v>1821</v>
      </c>
      <c r="C1841" s="2" t="s">
        <v>84</v>
      </c>
      <c r="D1841" s="3">
        <f>IFERROR(VLOOKUP(ZDEFAULT_PORTRAIT!A1841,'Price Change'!$C$2:$G$5796,5,FALSE),E1841)</f>
        <v>45</v>
      </c>
      <c r="E1841" s="3">
        <v>45</v>
      </c>
      <c r="F1841" s="8"/>
      <c r="G1841" s="8"/>
      <c r="H1841" s="3">
        <f t="shared" si="56"/>
        <v>0</v>
      </c>
      <c r="I1841" s="30">
        <f t="shared" si="57"/>
        <v>0</v>
      </c>
    </row>
    <row r="1842" spans="1:9" ht="15.75" thickBot="1" x14ac:dyDescent="0.3">
      <c r="A1842" s="2">
        <v>33109111</v>
      </c>
      <c r="B1842" s="2" t="s">
        <v>1822</v>
      </c>
      <c r="C1842" s="2" t="s">
        <v>84</v>
      </c>
      <c r="D1842" s="6">
        <f>IFERROR(VLOOKUP(ZDEFAULT_PORTRAIT!A1842,'Price Change'!$C$2:$G$5796,5,FALSE),E1842)</f>
        <v>45</v>
      </c>
      <c r="E1842" s="6">
        <v>45</v>
      </c>
      <c r="F1842" s="7"/>
      <c r="G1842" s="7"/>
      <c r="H1842" s="3">
        <f t="shared" si="56"/>
        <v>0</v>
      </c>
      <c r="I1842" s="30">
        <f t="shared" si="57"/>
        <v>0</v>
      </c>
    </row>
    <row r="1843" spans="1:9" ht="15.75" thickBot="1" x14ac:dyDescent="0.3">
      <c r="A1843" s="2">
        <v>33109112</v>
      </c>
      <c r="B1843" s="2" t="s">
        <v>1823</v>
      </c>
      <c r="C1843" s="2" t="s">
        <v>84</v>
      </c>
      <c r="D1843" s="3">
        <f>IFERROR(VLOOKUP(ZDEFAULT_PORTRAIT!A1843,'Price Change'!$C$2:$G$5796,5,FALSE),E1843)</f>
        <v>45</v>
      </c>
      <c r="E1843" s="3">
        <v>45</v>
      </c>
      <c r="F1843" s="8"/>
      <c r="G1843" s="8"/>
      <c r="H1843" s="3">
        <f t="shared" si="56"/>
        <v>0</v>
      </c>
      <c r="I1843" s="30">
        <f t="shared" si="57"/>
        <v>0</v>
      </c>
    </row>
    <row r="1844" spans="1:9" ht="15.75" thickBot="1" x14ac:dyDescent="0.3">
      <c r="A1844" s="2">
        <v>33109114</v>
      </c>
      <c r="B1844" s="2" t="s">
        <v>1824</v>
      </c>
      <c r="C1844" s="2" t="s">
        <v>84</v>
      </c>
      <c r="D1844" s="6">
        <f>IFERROR(VLOOKUP(ZDEFAULT_PORTRAIT!A1844,'Price Change'!$C$2:$G$5796,5,FALSE),E1844)</f>
        <v>45</v>
      </c>
      <c r="E1844" s="6">
        <v>45</v>
      </c>
      <c r="F1844" s="7"/>
      <c r="G1844" s="7"/>
      <c r="H1844" s="3">
        <f t="shared" si="56"/>
        <v>0</v>
      </c>
      <c r="I1844" s="30">
        <f t="shared" si="57"/>
        <v>0</v>
      </c>
    </row>
    <row r="1845" spans="1:9" ht="15.75" thickBot="1" x14ac:dyDescent="0.3">
      <c r="A1845" s="2">
        <v>33109115</v>
      </c>
      <c r="B1845" s="2" t="s">
        <v>1825</v>
      </c>
      <c r="C1845" s="2" t="s">
        <v>84</v>
      </c>
      <c r="D1845" s="3">
        <f>IFERROR(VLOOKUP(ZDEFAULT_PORTRAIT!A1845,'Price Change'!$C$2:$G$5796,5,FALSE),E1845)</f>
        <v>45</v>
      </c>
      <c r="E1845" s="3">
        <v>45</v>
      </c>
      <c r="F1845" s="8"/>
      <c r="G1845" s="8"/>
      <c r="H1845" s="3">
        <f t="shared" si="56"/>
        <v>0</v>
      </c>
      <c r="I1845" s="30">
        <f t="shared" si="57"/>
        <v>0</v>
      </c>
    </row>
    <row r="1846" spans="1:9" ht="15.75" thickBot="1" x14ac:dyDescent="0.3">
      <c r="A1846" s="2">
        <v>33109116</v>
      </c>
      <c r="B1846" s="2" t="s">
        <v>1826</v>
      </c>
      <c r="C1846" s="2" t="s">
        <v>84</v>
      </c>
      <c r="D1846" s="6">
        <f>IFERROR(VLOOKUP(ZDEFAULT_PORTRAIT!A1846,'Price Change'!$C$2:$G$5796,5,FALSE),E1846)</f>
        <v>45</v>
      </c>
      <c r="E1846" s="6">
        <v>45</v>
      </c>
      <c r="F1846" s="7"/>
      <c r="G1846" s="7"/>
      <c r="H1846" s="3">
        <f t="shared" si="56"/>
        <v>0</v>
      </c>
      <c r="I1846" s="30">
        <f t="shared" si="57"/>
        <v>0</v>
      </c>
    </row>
    <row r="1847" spans="1:9" ht="15.75" thickBot="1" x14ac:dyDescent="0.3">
      <c r="A1847" s="2">
        <v>33109117</v>
      </c>
      <c r="B1847" s="2" t="s">
        <v>1827</v>
      </c>
      <c r="C1847" s="2" t="s">
        <v>84</v>
      </c>
      <c r="D1847" s="3">
        <f>IFERROR(VLOOKUP(ZDEFAULT_PORTRAIT!A1847,'Price Change'!$C$2:$G$5796,5,FALSE),E1847)</f>
        <v>8</v>
      </c>
      <c r="E1847" s="3">
        <v>8</v>
      </c>
      <c r="F1847" s="8"/>
      <c r="G1847" s="8"/>
      <c r="H1847" s="3">
        <f t="shared" si="56"/>
        <v>0</v>
      </c>
      <c r="I1847" s="30">
        <f t="shared" si="57"/>
        <v>0</v>
      </c>
    </row>
    <row r="1848" spans="1:9" ht="15.75" thickBot="1" x14ac:dyDescent="0.3">
      <c r="A1848" s="2">
        <v>33109118</v>
      </c>
      <c r="B1848" s="2" t="s">
        <v>1828</v>
      </c>
      <c r="C1848" s="2" t="s">
        <v>84</v>
      </c>
      <c r="D1848" s="6">
        <f>IFERROR(VLOOKUP(ZDEFAULT_PORTRAIT!A1848,'Price Change'!$C$2:$G$5796,5,FALSE),E1848)</f>
        <v>8</v>
      </c>
      <c r="E1848" s="6">
        <v>8</v>
      </c>
      <c r="F1848" s="7"/>
      <c r="G1848" s="7"/>
      <c r="H1848" s="3">
        <f t="shared" si="56"/>
        <v>0</v>
      </c>
      <c r="I1848" s="30">
        <f t="shared" si="57"/>
        <v>0</v>
      </c>
    </row>
    <row r="1849" spans="1:9" ht="15.75" thickBot="1" x14ac:dyDescent="0.3">
      <c r="A1849" s="2">
        <v>33109120</v>
      </c>
      <c r="B1849" s="2" t="s">
        <v>1829</v>
      </c>
      <c r="C1849" s="2" t="s">
        <v>84</v>
      </c>
      <c r="D1849" s="3">
        <f>IFERROR(VLOOKUP(ZDEFAULT_PORTRAIT!A1849,'Price Change'!$C$2:$G$5796,5,FALSE),E1849)</f>
        <v>340</v>
      </c>
      <c r="E1849" s="3">
        <v>340</v>
      </c>
      <c r="F1849" s="8"/>
      <c r="G1849" s="8"/>
      <c r="H1849" s="3">
        <f t="shared" si="56"/>
        <v>0</v>
      </c>
      <c r="I1849" s="30">
        <f t="shared" si="57"/>
        <v>0</v>
      </c>
    </row>
    <row r="1850" spans="1:9" ht="15.75" thickBot="1" x14ac:dyDescent="0.3">
      <c r="A1850" s="2">
        <v>33109121</v>
      </c>
      <c r="B1850" s="2" t="s">
        <v>1830</v>
      </c>
      <c r="C1850" s="2" t="s">
        <v>84</v>
      </c>
      <c r="D1850" s="6">
        <f>IFERROR(VLOOKUP(ZDEFAULT_PORTRAIT!A1850,'Price Change'!$C$2:$G$5796,5,FALSE),E1850)</f>
        <v>45</v>
      </c>
      <c r="E1850" s="6">
        <v>45</v>
      </c>
      <c r="F1850" s="7"/>
      <c r="G1850" s="7"/>
      <c r="H1850" s="3">
        <f t="shared" si="56"/>
        <v>0</v>
      </c>
      <c r="I1850" s="30">
        <f t="shared" si="57"/>
        <v>0</v>
      </c>
    </row>
    <row r="1851" spans="1:9" ht="15.75" thickBot="1" x14ac:dyDescent="0.3">
      <c r="A1851" s="2">
        <v>33109122</v>
      </c>
      <c r="B1851" s="2" t="s">
        <v>1831</v>
      </c>
      <c r="C1851" s="2" t="s">
        <v>84</v>
      </c>
      <c r="D1851" s="3">
        <f>IFERROR(VLOOKUP(ZDEFAULT_PORTRAIT!A1851,'Price Change'!$C$2:$G$5796,5,FALSE),E1851)</f>
        <v>83</v>
      </c>
      <c r="E1851" s="3">
        <v>83</v>
      </c>
      <c r="F1851" s="8"/>
      <c r="G1851" s="8"/>
      <c r="H1851" s="3">
        <f t="shared" si="56"/>
        <v>0</v>
      </c>
      <c r="I1851" s="30">
        <f t="shared" si="57"/>
        <v>0</v>
      </c>
    </row>
    <row r="1852" spans="1:9" ht="15.75" thickBot="1" x14ac:dyDescent="0.3">
      <c r="A1852" s="2">
        <v>33109123</v>
      </c>
      <c r="B1852" s="2" t="s">
        <v>1832</v>
      </c>
      <c r="C1852" s="2" t="s">
        <v>84</v>
      </c>
      <c r="D1852" s="6">
        <f>IFERROR(VLOOKUP(ZDEFAULT_PORTRAIT!A1852,'Price Change'!$C$2:$G$5796,5,FALSE),E1852)</f>
        <v>707</v>
      </c>
      <c r="E1852" s="6">
        <v>707</v>
      </c>
      <c r="F1852" s="7"/>
      <c r="G1852" s="7"/>
      <c r="H1852" s="3">
        <f t="shared" si="56"/>
        <v>0</v>
      </c>
      <c r="I1852" s="30">
        <f t="shared" si="57"/>
        <v>0</v>
      </c>
    </row>
    <row r="1853" spans="1:9" ht="15.75" thickBot="1" x14ac:dyDescent="0.3">
      <c r="A1853" s="2">
        <v>33109126</v>
      </c>
      <c r="B1853" s="2" t="s">
        <v>1833</v>
      </c>
      <c r="C1853" s="2" t="s">
        <v>84</v>
      </c>
      <c r="D1853" s="3">
        <f>IFERROR(VLOOKUP(ZDEFAULT_PORTRAIT!A1853,'Price Change'!$C$2:$G$5796,5,FALSE),E1853)</f>
        <v>66</v>
      </c>
      <c r="E1853" s="3">
        <v>66</v>
      </c>
      <c r="F1853" s="8"/>
      <c r="G1853" s="8"/>
      <c r="H1853" s="3">
        <f t="shared" si="56"/>
        <v>0</v>
      </c>
      <c r="I1853" s="30">
        <f t="shared" si="57"/>
        <v>0</v>
      </c>
    </row>
    <row r="1854" spans="1:9" ht="15.75" thickBot="1" x14ac:dyDescent="0.3">
      <c r="A1854" s="2">
        <v>33109127</v>
      </c>
      <c r="B1854" s="2" t="s">
        <v>1834</v>
      </c>
      <c r="C1854" s="2" t="s">
        <v>84</v>
      </c>
      <c r="D1854" s="6">
        <f>IFERROR(VLOOKUP(ZDEFAULT_PORTRAIT!A1854,'Price Change'!$C$2:$G$5796,5,FALSE),E1854)</f>
        <v>265</v>
      </c>
      <c r="E1854" s="6">
        <v>265</v>
      </c>
      <c r="F1854" s="7"/>
      <c r="G1854" s="7"/>
      <c r="H1854" s="3">
        <f t="shared" si="56"/>
        <v>0</v>
      </c>
      <c r="I1854" s="30">
        <f t="shared" si="57"/>
        <v>0</v>
      </c>
    </row>
    <row r="1855" spans="1:9" ht="15.75" thickBot="1" x14ac:dyDescent="0.3">
      <c r="A1855" s="2">
        <v>33109131</v>
      </c>
      <c r="B1855" s="2" t="s">
        <v>1835</v>
      </c>
      <c r="C1855" s="2" t="s">
        <v>84</v>
      </c>
      <c r="D1855" s="3">
        <f>IFERROR(VLOOKUP(ZDEFAULT_PORTRAIT!A1855,'Price Change'!$C$2:$G$5796,5,FALSE),E1855)</f>
        <v>8</v>
      </c>
      <c r="E1855" s="3">
        <v>8</v>
      </c>
      <c r="F1855" s="8"/>
      <c r="G1855" s="8"/>
      <c r="H1855" s="3">
        <f t="shared" si="56"/>
        <v>0</v>
      </c>
      <c r="I1855" s="30">
        <f t="shared" si="57"/>
        <v>0</v>
      </c>
    </row>
    <row r="1856" spans="1:9" ht="15.75" thickBot="1" x14ac:dyDescent="0.3">
      <c r="A1856" s="2">
        <v>33109132</v>
      </c>
      <c r="B1856" s="2" t="s">
        <v>1836</v>
      </c>
      <c r="C1856" s="2" t="s">
        <v>84</v>
      </c>
      <c r="D1856" s="6">
        <f>IFERROR(VLOOKUP(ZDEFAULT_PORTRAIT!A1856,'Price Change'!$C$2:$G$5796,5,FALSE),E1856)</f>
        <v>11</v>
      </c>
      <c r="E1856" s="6">
        <v>11</v>
      </c>
      <c r="F1856" s="7"/>
      <c r="G1856" s="7"/>
      <c r="H1856" s="3">
        <f t="shared" si="56"/>
        <v>0</v>
      </c>
      <c r="I1856" s="30">
        <f t="shared" si="57"/>
        <v>0</v>
      </c>
    </row>
    <row r="1857" spans="1:9" ht="15.75" thickBot="1" x14ac:dyDescent="0.3">
      <c r="A1857" s="2">
        <v>33109134</v>
      </c>
      <c r="B1857" s="2" t="s">
        <v>1837</v>
      </c>
      <c r="C1857" s="2" t="s">
        <v>84</v>
      </c>
      <c r="D1857" s="3">
        <f>IFERROR(VLOOKUP(ZDEFAULT_PORTRAIT!A1857,'Price Change'!$C$2:$G$5796,5,FALSE),E1857)</f>
        <v>8</v>
      </c>
      <c r="E1857" s="3">
        <v>8</v>
      </c>
      <c r="F1857" s="8"/>
      <c r="G1857" s="8"/>
      <c r="H1857" s="3">
        <f t="shared" si="56"/>
        <v>0</v>
      </c>
      <c r="I1857" s="30">
        <f t="shared" si="57"/>
        <v>0</v>
      </c>
    </row>
    <row r="1858" spans="1:9" ht="15.75" thickBot="1" x14ac:dyDescent="0.3">
      <c r="A1858" s="2">
        <v>33109174</v>
      </c>
      <c r="B1858" s="2" t="s">
        <v>1838</v>
      </c>
      <c r="C1858" s="2" t="s">
        <v>84</v>
      </c>
      <c r="D1858" s="6">
        <f>IFERROR(VLOOKUP(ZDEFAULT_PORTRAIT!A1858,'Price Change'!$C$2:$G$5796,5,FALSE),E1858)</f>
        <v>8</v>
      </c>
      <c r="E1858" s="6">
        <v>8</v>
      </c>
      <c r="F1858" s="7"/>
      <c r="G1858" s="7"/>
      <c r="H1858" s="3">
        <f t="shared" si="56"/>
        <v>0</v>
      </c>
      <c r="I1858" s="30">
        <f t="shared" si="57"/>
        <v>0</v>
      </c>
    </row>
    <row r="1859" spans="1:9" ht="15.75" thickBot="1" x14ac:dyDescent="0.3">
      <c r="A1859" s="2">
        <v>33109176</v>
      </c>
      <c r="B1859" s="2" t="s">
        <v>1839</v>
      </c>
      <c r="C1859" s="2" t="s">
        <v>84</v>
      </c>
      <c r="D1859" s="3">
        <f>IFERROR(VLOOKUP(ZDEFAULT_PORTRAIT!A1859,'Price Change'!$C$2:$G$5796,5,FALSE),E1859)</f>
        <v>258</v>
      </c>
      <c r="E1859" s="3">
        <v>258</v>
      </c>
      <c r="F1859" s="8"/>
      <c r="G1859" s="8"/>
      <c r="H1859" s="3">
        <f t="shared" si="56"/>
        <v>0</v>
      </c>
      <c r="I1859" s="30">
        <f t="shared" si="57"/>
        <v>0</v>
      </c>
    </row>
    <row r="1860" spans="1:9" ht="15.75" thickBot="1" x14ac:dyDescent="0.3">
      <c r="A1860" s="2">
        <v>33109177</v>
      </c>
      <c r="B1860" s="2" t="s">
        <v>1840</v>
      </c>
      <c r="C1860" s="2" t="s">
        <v>84</v>
      </c>
      <c r="D1860" s="6">
        <f>IFERROR(VLOOKUP(ZDEFAULT_PORTRAIT!A1860,'Price Change'!$C$2:$G$5796,5,FALSE),E1860)</f>
        <v>364</v>
      </c>
      <c r="E1860" s="6">
        <v>364</v>
      </c>
      <c r="F1860" s="7"/>
      <c r="G1860" s="7"/>
      <c r="H1860" s="3">
        <f t="shared" si="56"/>
        <v>0</v>
      </c>
      <c r="I1860" s="30">
        <f t="shared" si="57"/>
        <v>0</v>
      </c>
    </row>
    <row r="1861" spans="1:9" ht="15.75" thickBot="1" x14ac:dyDescent="0.3">
      <c r="A1861" s="2">
        <v>33109178</v>
      </c>
      <c r="B1861" s="2" t="s">
        <v>1841</v>
      </c>
      <c r="C1861" s="2" t="s">
        <v>84</v>
      </c>
      <c r="D1861" s="3">
        <f>IFERROR(VLOOKUP(ZDEFAULT_PORTRAIT!A1861,'Price Change'!$C$2:$G$5796,5,FALSE),E1861)</f>
        <v>0</v>
      </c>
      <c r="E1861" s="3">
        <v>115</v>
      </c>
      <c r="F1861" s="8"/>
      <c r="G1861" s="8"/>
      <c r="H1861" s="3">
        <f t="shared" si="56"/>
        <v>0</v>
      </c>
      <c r="I1861" s="30">
        <f t="shared" si="57"/>
        <v>0</v>
      </c>
    </row>
    <row r="1862" spans="1:9" ht="15.75" thickBot="1" x14ac:dyDescent="0.3">
      <c r="A1862" s="2">
        <v>33109192</v>
      </c>
      <c r="B1862" s="2" t="s">
        <v>1842</v>
      </c>
      <c r="C1862" s="2" t="s">
        <v>84</v>
      </c>
      <c r="D1862" s="6">
        <f>IFERROR(VLOOKUP(ZDEFAULT_PORTRAIT!A1862,'Price Change'!$C$2:$G$5796,5,FALSE),E1862)</f>
        <v>366</v>
      </c>
      <c r="E1862" s="6">
        <v>366</v>
      </c>
      <c r="F1862" s="7"/>
      <c r="G1862" s="7"/>
      <c r="H1862" s="3">
        <f t="shared" ref="H1862:H1925" si="58">IFERROR((E1862-D1862)*F1862,E1862*F1862)</f>
        <v>0</v>
      </c>
      <c r="I1862" s="30">
        <f t="shared" ref="I1862:I1925" si="59">IFERROR(H1862/G1862,0)</f>
        <v>0</v>
      </c>
    </row>
    <row r="1863" spans="1:9" ht="15.75" thickBot="1" x14ac:dyDescent="0.3">
      <c r="A1863" s="2">
        <v>33109194</v>
      </c>
      <c r="B1863" s="2" t="s">
        <v>1843</v>
      </c>
      <c r="C1863" s="2" t="s">
        <v>84</v>
      </c>
      <c r="D1863" s="3">
        <f>IFERROR(VLOOKUP(ZDEFAULT_PORTRAIT!A1863,'Price Change'!$C$2:$G$5796,5,FALSE),E1863)</f>
        <v>360</v>
      </c>
      <c r="E1863" s="3">
        <v>360</v>
      </c>
      <c r="F1863" s="4">
        <v>3</v>
      </c>
      <c r="G1863" s="5">
        <v>1080</v>
      </c>
      <c r="H1863" s="3">
        <f t="shared" si="58"/>
        <v>0</v>
      </c>
      <c r="I1863" s="30">
        <f t="shared" si="59"/>
        <v>0</v>
      </c>
    </row>
    <row r="1864" spans="1:9" ht="15.75" thickBot="1" x14ac:dyDescent="0.3">
      <c r="A1864" s="2">
        <v>33109205</v>
      </c>
      <c r="B1864" s="2" t="s">
        <v>1844</v>
      </c>
      <c r="C1864" s="2" t="s">
        <v>84</v>
      </c>
      <c r="D1864" s="6">
        <f>IFERROR(VLOOKUP(ZDEFAULT_PORTRAIT!A1864,'Price Change'!$C$2:$G$5796,5,FALSE),E1864)</f>
        <v>202</v>
      </c>
      <c r="E1864" s="6">
        <v>202</v>
      </c>
      <c r="F1864" s="7"/>
      <c r="G1864" s="7"/>
      <c r="H1864" s="3">
        <f t="shared" si="58"/>
        <v>0</v>
      </c>
      <c r="I1864" s="30">
        <f t="shared" si="59"/>
        <v>0</v>
      </c>
    </row>
    <row r="1865" spans="1:9" ht="15.75" thickBot="1" x14ac:dyDescent="0.3">
      <c r="A1865" s="2">
        <v>33109214</v>
      </c>
      <c r="B1865" s="2" t="s">
        <v>1845</v>
      </c>
      <c r="C1865" s="2" t="s">
        <v>84</v>
      </c>
      <c r="D1865" s="3">
        <f>IFERROR(VLOOKUP(ZDEFAULT_PORTRAIT!A1865,'Price Change'!$C$2:$G$5796,5,FALSE),E1865)</f>
        <v>30</v>
      </c>
      <c r="E1865" s="3">
        <v>30</v>
      </c>
      <c r="F1865" s="8"/>
      <c r="G1865" s="8"/>
      <c r="H1865" s="3">
        <f t="shared" si="58"/>
        <v>0</v>
      </c>
      <c r="I1865" s="30">
        <f t="shared" si="59"/>
        <v>0</v>
      </c>
    </row>
    <row r="1866" spans="1:9" ht="15.75" thickBot="1" x14ac:dyDescent="0.3">
      <c r="A1866" s="2">
        <v>33109216</v>
      </c>
      <c r="B1866" s="2" t="s">
        <v>1846</v>
      </c>
      <c r="C1866" s="2" t="s">
        <v>84</v>
      </c>
      <c r="D1866" s="6">
        <f>IFERROR(VLOOKUP(ZDEFAULT_PORTRAIT!A1866,'Price Change'!$C$2:$G$5796,5,FALSE),E1866)</f>
        <v>8</v>
      </c>
      <c r="E1866" s="6">
        <v>8</v>
      </c>
      <c r="F1866" s="7"/>
      <c r="G1866" s="7"/>
      <c r="H1866" s="3">
        <f t="shared" si="58"/>
        <v>0</v>
      </c>
      <c r="I1866" s="30">
        <f t="shared" si="59"/>
        <v>0</v>
      </c>
    </row>
    <row r="1867" spans="1:9" ht="15.75" thickBot="1" x14ac:dyDescent="0.3">
      <c r="A1867" s="2">
        <v>33109223</v>
      </c>
      <c r="B1867" s="2" t="s">
        <v>1847</v>
      </c>
      <c r="C1867" s="2" t="s">
        <v>84</v>
      </c>
      <c r="D1867" s="3">
        <f>IFERROR(VLOOKUP(ZDEFAULT_PORTRAIT!A1867,'Price Change'!$C$2:$G$5796,5,FALSE),E1867)</f>
        <v>18</v>
      </c>
      <c r="E1867" s="3">
        <v>18</v>
      </c>
      <c r="F1867" s="8"/>
      <c r="G1867" s="8"/>
      <c r="H1867" s="3">
        <f t="shared" si="58"/>
        <v>0</v>
      </c>
      <c r="I1867" s="30">
        <f t="shared" si="59"/>
        <v>0</v>
      </c>
    </row>
    <row r="1868" spans="1:9" ht="15.75" thickBot="1" x14ac:dyDescent="0.3">
      <c r="A1868" s="2">
        <v>33109224</v>
      </c>
      <c r="B1868" s="2" t="s">
        <v>1848</v>
      </c>
      <c r="C1868" s="2" t="s">
        <v>84</v>
      </c>
      <c r="D1868" s="6">
        <f>IFERROR(VLOOKUP(ZDEFAULT_PORTRAIT!A1868,'Price Change'!$C$2:$G$5796,5,FALSE),E1868)</f>
        <v>15</v>
      </c>
      <c r="E1868" s="6">
        <v>15</v>
      </c>
      <c r="F1868" s="7"/>
      <c r="G1868" s="7"/>
      <c r="H1868" s="3">
        <f t="shared" si="58"/>
        <v>0</v>
      </c>
      <c r="I1868" s="30">
        <f t="shared" si="59"/>
        <v>0</v>
      </c>
    </row>
    <row r="1869" spans="1:9" ht="15.75" thickBot="1" x14ac:dyDescent="0.3">
      <c r="A1869" s="2">
        <v>33109227</v>
      </c>
      <c r="B1869" s="2" t="s">
        <v>1849</v>
      </c>
      <c r="C1869" s="2" t="s">
        <v>84</v>
      </c>
      <c r="D1869" s="3">
        <f>IFERROR(VLOOKUP(ZDEFAULT_PORTRAIT!A1869,'Price Change'!$C$2:$G$5796,5,FALSE),E1869)</f>
        <v>34</v>
      </c>
      <c r="E1869" s="3">
        <v>34</v>
      </c>
      <c r="F1869" s="8"/>
      <c r="G1869" s="8"/>
      <c r="H1869" s="3">
        <f t="shared" si="58"/>
        <v>0</v>
      </c>
      <c r="I1869" s="30">
        <f t="shared" si="59"/>
        <v>0</v>
      </c>
    </row>
    <row r="1870" spans="1:9" ht="15.75" thickBot="1" x14ac:dyDescent="0.3">
      <c r="A1870" s="2">
        <v>33109231</v>
      </c>
      <c r="B1870" s="2" t="s">
        <v>1850</v>
      </c>
      <c r="C1870" s="2" t="s">
        <v>84</v>
      </c>
      <c r="D1870" s="6">
        <f>IFERROR(VLOOKUP(ZDEFAULT_PORTRAIT!A1870,'Price Change'!$C$2:$G$5796,5,FALSE),E1870)</f>
        <v>10</v>
      </c>
      <c r="E1870" s="6">
        <v>10</v>
      </c>
      <c r="F1870" s="7"/>
      <c r="G1870" s="7"/>
      <c r="H1870" s="3">
        <f t="shared" si="58"/>
        <v>0</v>
      </c>
      <c r="I1870" s="30">
        <f t="shared" si="59"/>
        <v>0</v>
      </c>
    </row>
    <row r="1871" spans="1:9" ht="15.75" thickBot="1" x14ac:dyDescent="0.3">
      <c r="A1871" s="2">
        <v>33109233</v>
      </c>
      <c r="B1871" s="2" t="s">
        <v>1851</v>
      </c>
      <c r="C1871" s="2" t="s">
        <v>84</v>
      </c>
      <c r="D1871" s="3">
        <f>IFERROR(VLOOKUP(ZDEFAULT_PORTRAIT!A1871,'Price Change'!$C$2:$G$5796,5,FALSE),E1871)</f>
        <v>41</v>
      </c>
      <c r="E1871" s="3">
        <v>41</v>
      </c>
      <c r="F1871" s="8"/>
      <c r="G1871" s="8"/>
      <c r="H1871" s="3">
        <f t="shared" si="58"/>
        <v>0</v>
      </c>
      <c r="I1871" s="30">
        <f t="shared" si="59"/>
        <v>0</v>
      </c>
    </row>
    <row r="1872" spans="1:9" ht="15.75" thickBot="1" x14ac:dyDescent="0.3">
      <c r="A1872" s="2">
        <v>33109234</v>
      </c>
      <c r="B1872" s="2" t="s">
        <v>1852</v>
      </c>
      <c r="C1872" s="2" t="s">
        <v>84</v>
      </c>
      <c r="D1872" s="6">
        <f>IFERROR(VLOOKUP(ZDEFAULT_PORTRAIT!A1872,'Price Change'!$C$2:$G$5796,5,FALSE),E1872)</f>
        <v>11</v>
      </c>
      <c r="E1872" s="6">
        <v>11</v>
      </c>
      <c r="F1872" s="7"/>
      <c r="G1872" s="7"/>
      <c r="H1872" s="3">
        <f t="shared" si="58"/>
        <v>0</v>
      </c>
      <c r="I1872" s="30">
        <f t="shared" si="59"/>
        <v>0</v>
      </c>
    </row>
    <row r="1873" spans="1:9" ht="15.75" thickBot="1" x14ac:dyDescent="0.3">
      <c r="A1873" s="2">
        <v>33109235</v>
      </c>
      <c r="B1873" s="2" t="s">
        <v>1853</v>
      </c>
      <c r="C1873" s="2" t="s">
        <v>84</v>
      </c>
      <c r="D1873" s="3">
        <f>IFERROR(VLOOKUP(ZDEFAULT_PORTRAIT!A1873,'Price Change'!$C$2:$G$5796,5,FALSE),E1873)</f>
        <v>14</v>
      </c>
      <c r="E1873" s="3">
        <v>14</v>
      </c>
      <c r="F1873" s="8"/>
      <c r="G1873" s="8"/>
      <c r="H1873" s="3">
        <f t="shared" si="58"/>
        <v>0</v>
      </c>
      <c r="I1873" s="30">
        <f t="shared" si="59"/>
        <v>0</v>
      </c>
    </row>
    <row r="1874" spans="1:9" ht="15.75" thickBot="1" x14ac:dyDescent="0.3">
      <c r="A1874" s="2">
        <v>33109236</v>
      </c>
      <c r="B1874" s="2" t="s">
        <v>1854</v>
      </c>
      <c r="C1874" s="2" t="s">
        <v>84</v>
      </c>
      <c r="D1874" s="6">
        <f>IFERROR(VLOOKUP(ZDEFAULT_PORTRAIT!A1874,'Price Change'!$C$2:$G$5796,5,FALSE),E1874)</f>
        <v>12</v>
      </c>
      <c r="E1874" s="6">
        <v>12</v>
      </c>
      <c r="F1874" s="7"/>
      <c r="G1874" s="7"/>
      <c r="H1874" s="3">
        <f t="shared" si="58"/>
        <v>0</v>
      </c>
      <c r="I1874" s="30">
        <f t="shared" si="59"/>
        <v>0</v>
      </c>
    </row>
    <row r="1875" spans="1:9" ht="15.75" thickBot="1" x14ac:dyDescent="0.3">
      <c r="A1875" s="2">
        <v>33109237</v>
      </c>
      <c r="B1875" s="2" t="s">
        <v>1855</v>
      </c>
      <c r="C1875" s="2" t="s">
        <v>84</v>
      </c>
      <c r="D1875" s="3">
        <f>IFERROR(VLOOKUP(ZDEFAULT_PORTRAIT!A1875,'Price Change'!$C$2:$G$5796,5,FALSE),E1875)</f>
        <v>10</v>
      </c>
      <c r="E1875" s="3">
        <v>10</v>
      </c>
      <c r="F1875" s="8"/>
      <c r="G1875" s="8"/>
      <c r="H1875" s="3">
        <f t="shared" si="58"/>
        <v>0</v>
      </c>
      <c r="I1875" s="30">
        <f t="shared" si="59"/>
        <v>0</v>
      </c>
    </row>
    <row r="1876" spans="1:9" ht="15.75" thickBot="1" x14ac:dyDescent="0.3">
      <c r="A1876" s="2">
        <v>33109238</v>
      </c>
      <c r="B1876" s="2" t="s">
        <v>1856</v>
      </c>
      <c r="C1876" s="2" t="s">
        <v>84</v>
      </c>
      <c r="D1876" s="6">
        <f>IFERROR(VLOOKUP(ZDEFAULT_PORTRAIT!A1876,'Price Change'!$C$2:$G$5796,5,FALSE),E1876)</f>
        <v>90</v>
      </c>
      <c r="E1876" s="6">
        <v>90</v>
      </c>
      <c r="F1876" s="7"/>
      <c r="G1876" s="7"/>
      <c r="H1876" s="3">
        <f t="shared" si="58"/>
        <v>0</v>
      </c>
      <c r="I1876" s="30">
        <f t="shared" si="59"/>
        <v>0</v>
      </c>
    </row>
    <row r="1877" spans="1:9" ht="15.75" thickBot="1" x14ac:dyDescent="0.3">
      <c r="A1877" s="2">
        <v>33109239</v>
      </c>
      <c r="B1877" s="2" t="s">
        <v>1857</v>
      </c>
      <c r="C1877" s="2" t="s">
        <v>84</v>
      </c>
      <c r="D1877" s="3">
        <f>IFERROR(VLOOKUP(ZDEFAULT_PORTRAIT!A1877,'Price Change'!$C$2:$G$5796,5,FALSE),E1877)</f>
        <v>90</v>
      </c>
      <c r="E1877" s="3">
        <v>90</v>
      </c>
      <c r="F1877" s="8"/>
      <c r="G1877" s="8"/>
      <c r="H1877" s="3">
        <f t="shared" si="58"/>
        <v>0</v>
      </c>
      <c r="I1877" s="30">
        <f t="shared" si="59"/>
        <v>0</v>
      </c>
    </row>
    <row r="1878" spans="1:9" ht="15.75" thickBot="1" x14ac:dyDescent="0.3">
      <c r="A1878" s="2">
        <v>33109240</v>
      </c>
      <c r="B1878" s="2" t="s">
        <v>1858</v>
      </c>
      <c r="C1878" s="2" t="s">
        <v>84</v>
      </c>
      <c r="D1878" s="6">
        <f>IFERROR(VLOOKUP(ZDEFAULT_PORTRAIT!A1878,'Price Change'!$C$2:$G$5796,5,FALSE),E1878)</f>
        <v>98.5</v>
      </c>
      <c r="E1878" s="6">
        <v>98.5</v>
      </c>
      <c r="F1878" s="7"/>
      <c r="G1878" s="7"/>
      <c r="H1878" s="3">
        <f t="shared" si="58"/>
        <v>0</v>
      </c>
      <c r="I1878" s="30">
        <f t="shared" si="59"/>
        <v>0</v>
      </c>
    </row>
    <row r="1879" spans="1:9" ht="15.75" thickBot="1" x14ac:dyDescent="0.3">
      <c r="A1879" s="2">
        <v>33109243</v>
      </c>
      <c r="B1879" s="2" t="s">
        <v>1859</v>
      </c>
      <c r="C1879" s="2" t="s">
        <v>84</v>
      </c>
      <c r="D1879" s="3">
        <f>IFERROR(VLOOKUP(ZDEFAULT_PORTRAIT!A1879,'Price Change'!$C$2:$G$5796,5,FALSE),E1879)</f>
        <v>57</v>
      </c>
      <c r="E1879" s="3">
        <v>57</v>
      </c>
      <c r="F1879" s="8"/>
      <c r="G1879" s="8"/>
      <c r="H1879" s="3">
        <f t="shared" si="58"/>
        <v>0</v>
      </c>
      <c r="I1879" s="30">
        <f t="shared" si="59"/>
        <v>0</v>
      </c>
    </row>
    <row r="1880" spans="1:9" ht="15.75" thickBot="1" x14ac:dyDescent="0.3">
      <c r="A1880" s="2">
        <v>33109244</v>
      </c>
      <c r="B1880" s="2" t="s">
        <v>1859</v>
      </c>
      <c r="C1880" s="2" t="s">
        <v>84</v>
      </c>
      <c r="D1880" s="6">
        <f>IFERROR(VLOOKUP(ZDEFAULT_PORTRAIT!A1880,'Price Change'!$C$2:$G$5796,5,FALSE),E1880)</f>
        <v>57</v>
      </c>
      <c r="E1880" s="6">
        <v>57</v>
      </c>
      <c r="F1880" s="7"/>
      <c r="G1880" s="7"/>
      <c r="H1880" s="3">
        <f t="shared" si="58"/>
        <v>0</v>
      </c>
      <c r="I1880" s="30">
        <f t="shared" si="59"/>
        <v>0</v>
      </c>
    </row>
    <row r="1881" spans="1:9" ht="15.75" thickBot="1" x14ac:dyDescent="0.3">
      <c r="A1881" s="2">
        <v>33109246</v>
      </c>
      <c r="B1881" s="2" t="s">
        <v>1860</v>
      </c>
      <c r="C1881" s="2" t="s">
        <v>84</v>
      </c>
      <c r="D1881" s="3">
        <f>IFERROR(VLOOKUP(ZDEFAULT_PORTRAIT!A1881,'Price Change'!$C$2:$G$5796,5,FALSE),E1881)</f>
        <v>45</v>
      </c>
      <c r="E1881" s="3">
        <v>45</v>
      </c>
      <c r="F1881" s="8"/>
      <c r="G1881" s="8"/>
      <c r="H1881" s="3">
        <f t="shared" si="58"/>
        <v>0</v>
      </c>
      <c r="I1881" s="30">
        <f t="shared" si="59"/>
        <v>0</v>
      </c>
    </row>
    <row r="1882" spans="1:9" ht="15.75" thickBot="1" x14ac:dyDescent="0.3">
      <c r="A1882" s="2">
        <v>33109257</v>
      </c>
      <c r="B1882" s="2" t="s">
        <v>1860</v>
      </c>
      <c r="C1882" s="2" t="s">
        <v>84</v>
      </c>
      <c r="D1882" s="6">
        <f>IFERROR(VLOOKUP(ZDEFAULT_PORTRAIT!A1882,'Price Change'!$C$2:$G$5796,5,FALSE),E1882)</f>
        <v>26</v>
      </c>
      <c r="E1882" s="6">
        <v>26</v>
      </c>
      <c r="F1882" s="7"/>
      <c r="G1882" s="7"/>
      <c r="H1882" s="3">
        <f t="shared" si="58"/>
        <v>0</v>
      </c>
      <c r="I1882" s="30">
        <f t="shared" si="59"/>
        <v>0</v>
      </c>
    </row>
    <row r="1883" spans="1:9" ht="15.75" thickBot="1" x14ac:dyDescent="0.3">
      <c r="A1883" s="2">
        <v>33109266</v>
      </c>
      <c r="B1883" s="2" t="s">
        <v>1861</v>
      </c>
      <c r="C1883" s="2" t="s">
        <v>84</v>
      </c>
      <c r="D1883" s="3">
        <f>IFERROR(VLOOKUP(ZDEFAULT_PORTRAIT!A1883,'Price Change'!$C$2:$G$5796,5,FALSE),E1883)</f>
        <v>8</v>
      </c>
      <c r="E1883" s="3">
        <v>8</v>
      </c>
      <c r="F1883" s="8"/>
      <c r="G1883" s="8"/>
      <c r="H1883" s="3">
        <f t="shared" si="58"/>
        <v>0</v>
      </c>
      <c r="I1883" s="30">
        <f t="shared" si="59"/>
        <v>0</v>
      </c>
    </row>
    <row r="1884" spans="1:9" ht="15.75" thickBot="1" x14ac:dyDescent="0.3">
      <c r="A1884" s="2">
        <v>33109269</v>
      </c>
      <c r="B1884" s="2" t="s">
        <v>1862</v>
      </c>
      <c r="C1884" s="2" t="s">
        <v>84</v>
      </c>
      <c r="D1884" s="6">
        <f>IFERROR(VLOOKUP(ZDEFAULT_PORTRAIT!A1884,'Price Change'!$C$2:$G$5796,5,FALSE),E1884)</f>
        <v>8</v>
      </c>
      <c r="E1884" s="6">
        <v>8</v>
      </c>
      <c r="F1884" s="7"/>
      <c r="G1884" s="7"/>
      <c r="H1884" s="3">
        <f t="shared" si="58"/>
        <v>0</v>
      </c>
      <c r="I1884" s="30">
        <f t="shared" si="59"/>
        <v>0</v>
      </c>
    </row>
    <row r="1885" spans="1:9" ht="15.75" thickBot="1" x14ac:dyDescent="0.3">
      <c r="A1885" s="2">
        <v>33109270</v>
      </c>
      <c r="B1885" s="2" t="s">
        <v>1863</v>
      </c>
      <c r="C1885" s="2" t="s">
        <v>84</v>
      </c>
      <c r="D1885" s="3">
        <f>IFERROR(VLOOKUP(ZDEFAULT_PORTRAIT!A1885,'Price Change'!$C$2:$G$5796,5,FALSE),E1885)</f>
        <v>8</v>
      </c>
      <c r="E1885" s="3">
        <v>8</v>
      </c>
      <c r="F1885" s="8"/>
      <c r="G1885" s="8"/>
      <c r="H1885" s="3">
        <f t="shared" si="58"/>
        <v>0</v>
      </c>
      <c r="I1885" s="30">
        <f t="shared" si="59"/>
        <v>0</v>
      </c>
    </row>
    <row r="1886" spans="1:9" ht="15.75" thickBot="1" x14ac:dyDescent="0.3">
      <c r="A1886" s="2">
        <v>33109271</v>
      </c>
      <c r="B1886" s="2" t="s">
        <v>1864</v>
      </c>
      <c r="C1886" s="2" t="s">
        <v>84</v>
      </c>
      <c r="D1886" s="6">
        <f>IFERROR(VLOOKUP(ZDEFAULT_PORTRAIT!A1886,'Price Change'!$C$2:$G$5796,5,FALSE),E1886)</f>
        <v>8</v>
      </c>
      <c r="E1886" s="6">
        <v>8</v>
      </c>
      <c r="F1886" s="7"/>
      <c r="G1886" s="7"/>
      <c r="H1886" s="3">
        <f t="shared" si="58"/>
        <v>0</v>
      </c>
      <c r="I1886" s="30">
        <f t="shared" si="59"/>
        <v>0</v>
      </c>
    </row>
    <row r="1887" spans="1:9" ht="15.75" thickBot="1" x14ac:dyDescent="0.3">
      <c r="A1887" s="2">
        <v>33109272</v>
      </c>
      <c r="B1887" s="2" t="s">
        <v>1865</v>
      </c>
      <c r="C1887" s="2" t="s">
        <v>84</v>
      </c>
      <c r="D1887" s="3">
        <f>IFERROR(VLOOKUP(ZDEFAULT_PORTRAIT!A1887,'Price Change'!$C$2:$G$5796,5,FALSE),E1887)</f>
        <v>18</v>
      </c>
      <c r="E1887" s="3">
        <v>18</v>
      </c>
      <c r="F1887" s="8"/>
      <c r="G1887" s="8"/>
      <c r="H1887" s="3">
        <f t="shared" si="58"/>
        <v>0</v>
      </c>
      <c r="I1887" s="30">
        <f t="shared" si="59"/>
        <v>0</v>
      </c>
    </row>
    <row r="1888" spans="1:9" ht="15.75" thickBot="1" x14ac:dyDescent="0.3">
      <c r="A1888" s="2">
        <v>33109273</v>
      </c>
      <c r="B1888" s="2" t="s">
        <v>1866</v>
      </c>
      <c r="C1888" s="2" t="s">
        <v>84</v>
      </c>
      <c r="D1888" s="6">
        <f>IFERROR(VLOOKUP(ZDEFAULT_PORTRAIT!A1888,'Price Change'!$C$2:$G$5796,5,FALSE),E1888)</f>
        <v>20</v>
      </c>
      <c r="E1888" s="6">
        <v>20</v>
      </c>
      <c r="F1888" s="7"/>
      <c r="G1888" s="7"/>
      <c r="H1888" s="3">
        <f t="shared" si="58"/>
        <v>0</v>
      </c>
      <c r="I1888" s="30">
        <f t="shared" si="59"/>
        <v>0</v>
      </c>
    </row>
    <row r="1889" spans="1:9" ht="15.75" thickBot="1" x14ac:dyDescent="0.3">
      <c r="A1889" s="2">
        <v>33109274</v>
      </c>
      <c r="B1889" s="2" t="s">
        <v>1867</v>
      </c>
      <c r="C1889" s="2" t="s">
        <v>84</v>
      </c>
      <c r="D1889" s="3">
        <f>IFERROR(VLOOKUP(ZDEFAULT_PORTRAIT!A1889,'Price Change'!$C$2:$G$5796,5,FALSE),E1889)</f>
        <v>15</v>
      </c>
      <c r="E1889" s="3">
        <v>15</v>
      </c>
      <c r="F1889" s="8"/>
      <c r="G1889" s="8"/>
      <c r="H1889" s="3">
        <f t="shared" si="58"/>
        <v>0</v>
      </c>
      <c r="I1889" s="30">
        <f t="shared" si="59"/>
        <v>0</v>
      </c>
    </row>
    <row r="1890" spans="1:9" ht="15.75" thickBot="1" x14ac:dyDescent="0.3">
      <c r="A1890" s="2">
        <v>33109275</v>
      </c>
      <c r="B1890" s="2" t="s">
        <v>1868</v>
      </c>
      <c r="C1890" s="2" t="s">
        <v>84</v>
      </c>
      <c r="D1890" s="6">
        <f>IFERROR(VLOOKUP(ZDEFAULT_PORTRAIT!A1890,'Price Change'!$C$2:$G$5796,5,FALSE),E1890)</f>
        <v>31</v>
      </c>
      <c r="E1890" s="6">
        <v>31</v>
      </c>
      <c r="F1890" s="7"/>
      <c r="G1890" s="7"/>
      <c r="H1890" s="3">
        <f t="shared" si="58"/>
        <v>0</v>
      </c>
      <c r="I1890" s="30">
        <f t="shared" si="59"/>
        <v>0</v>
      </c>
    </row>
    <row r="1891" spans="1:9" ht="15.75" thickBot="1" x14ac:dyDescent="0.3">
      <c r="A1891" s="2">
        <v>33109276</v>
      </c>
      <c r="B1891" s="2" t="s">
        <v>1869</v>
      </c>
      <c r="C1891" s="2" t="s">
        <v>84</v>
      </c>
      <c r="D1891" s="3">
        <f>IFERROR(VLOOKUP(ZDEFAULT_PORTRAIT!A1891,'Price Change'!$C$2:$G$5796,5,FALSE),E1891)</f>
        <v>23</v>
      </c>
      <c r="E1891" s="3">
        <v>23</v>
      </c>
      <c r="F1891" s="8"/>
      <c r="G1891" s="8"/>
      <c r="H1891" s="3">
        <f t="shared" si="58"/>
        <v>0</v>
      </c>
      <c r="I1891" s="30">
        <f t="shared" si="59"/>
        <v>0</v>
      </c>
    </row>
    <row r="1892" spans="1:9" ht="15.75" thickBot="1" x14ac:dyDescent="0.3">
      <c r="A1892" s="2">
        <v>33109277</v>
      </c>
      <c r="B1892" s="2" t="s">
        <v>1870</v>
      </c>
      <c r="C1892" s="2" t="s">
        <v>84</v>
      </c>
      <c r="D1892" s="6">
        <f>IFERROR(VLOOKUP(ZDEFAULT_PORTRAIT!A1892,'Price Change'!$C$2:$G$5796,5,FALSE),E1892)</f>
        <v>8</v>
      </c>
      <c r="E1892" s="6">
        <v>8</v>
      </c>
      <c r="F1892" s="7"/>
      <c r="G1892" s="7"/>
      <c r="H1892" s="3">
        <f t="shared" si="58"/>
        <v>0</v>
      </c>
      <c r="I1892" s="30">
        <f t="shared" si="59"/>
        <v>0</v>
      </c>
    </row>
    <row r="1893" spans="1:9" ht="15.75" thickBot="1" x14ac:dyDescent="0.3">
      <c r="A1893" s="2">
        <v>33109278</v>
      </c>
      <c r="B1893" s="2" t="s">
        <v>1871</v>
      </c>
      <c r="C1893" s="2" t="s">
        <v>84</v>
      </c>
      <c r="D1893" s="3">
        <f>IFERROR(VLOOKUP(ZDEFAULT_PORTRAIT!A1893,'Price Change'!$C$2:$G$5796,5,FALSE),E1893)</f>
        <v>216</v>
      </c>
      <c r="E1893" s="3">
        <v>216</v>
      </c>
      <c r="F1893" s="8"/>
      <c r="G1893" s="8"/>
      <c r="H1893" s="3">
        <f t="shared" si="58"/>
        <v>0</v>
      </c>
      <c r="I1893" s="30">
        <f t="shared" si="59"/>
        <v>0</v>
      </c>
    </row>
    <row r="1894" spans="1:9" ht="15.75" thickBot="1" x14ac:dyDescent="0.3">
      <c r="A1894" s="2">
        <v>33109279</v>
      </c>
      <c r="B1894" s="2" t="s">
        <v>1872</v>
      </c>
      <c r="C1894" s="2" t="s">
        <v>84</v>
      </c>
      <c r="D1894" s="6">
        <f>IFERROR(VLOOKUP(ZDEFAULT_PORTRAIT!A1894,'Price Change'!$C$2:$G$5796,5,FALSE),E1894)</f>
        <v>45</v>
      </c>
      <c r="E1894" s="6">
        <v>45</v>
      </c>
      <c r="F1894" s="7"/>
      <c r="G1894" s="7"/>
      <c r="H1894" s="3">
        <f t="shared" si="58"/>
        <v>0</v>
      </c>
      <c r="I1894" s="30">
        <f t="shared" si="59"/>
        <v>0</v>
      </c>
    </row>
    <row r="1895" spans="1:9" ht="15.75" thickBot="1" x14ac:dyDescent="0.3">
      <c r="A1895" s="2">
        <v>33109280</v>
      </c>
      <c r="B1895" s="2" t="s">
        <v>1873</v>
      </c>
      <c r="C1895" s="2" t="s">
        <v>84</v>
      </c>
      <c r="D1895" s="3">
        <f>IFERROR(VLOOKUP(ZDEFAULT_PORTRAIT!A1895,'Price Change'!$C$2:$G$5796,5,FALSE),E1895)</f>
        <v>27</v>
      </c>
      <c r="E1895" s="3">
        <v>27</v>
      </c>
      <c r="F1895" s="8"/>
      <c r="G1895" s="8"/>
      <c r="H1895" s="3">
        <f t="shared" si="58"/>
        <v>0</v>
      </c>
      <c r="I1895" s="30">
        <f t="shared" si="59"/>
        <v>0</v>
      </c>
    </row>
    <row r="1896" spans="1:9" ht="15.75" thickBot="1" x14ac:dyDescent="0.3">
      <c r="A1896" s="2">
        <v>33109281</v>
      </c>
      <c r="B1896" s="2" t="s">
        <v>1874</v>
      </c>
      <c r="C1896" s="2" t="s">
        <v>84</v>
      </c>
      <c r="D1896" s="6">
        <f>IFERROR(VLOOKUP(ZDEFAULT_PORTRAIT!A1896,'Price Change'!$C$2:$G$5796,5,FALSE),E1896)</f>
        <v>27</v>
      </c>
      <c r="E1896" s="6">
        <v>27</v>
      </c>
      <c r="F1896" s="7"/>
      <c r="G1896" s="7"/>
      <c r="H1896" s="3">
        <f t="shared" si="58"/>
        <v>0</v>
      </c>
      <c r="I1896" s="30">
        <f t="shared" si="59"/>
        <v>0</v>
      </c>
    </row>
    <row r="1897" spans="1:9" ht="15.75" thickBot="1" x14ac:dyDescent="0.3">
      <c r="A1897" s="2">
        <v>33109282</v>
      </c>
      <c r="B1897" s="2" t="s">
        <v>1875</v>
      </c>
      <c r="C1897" s="2" t="s">
        <v>84</v>
      </c>
      <c r="D1897" s="3">
        <f>IFERROR(VLOOKUP(ZDEFAULT_PORTRAIT!A1897,'Price Change'!$C$2:$G$5796,5,FALSE),E1897)</f>
        <v>27</v>
      </c>
      <c r="E1897" s="3">
        <v>27</v>
      </c>
      <c r="F1897" s="8"/>
      <c r="G1897" s="8"/>
      <c r="H1897" s="3">
        <f t="shared" si="58"/>
        <v>0</v>
      </c>
      <c r="I1897" s="30">
        <f t="shared" si="59"/>
        <v>0</v>
      </c>
    </row>
    <row r="1898" spans="1:9" ht="15.75" thickBot="1" x14ac:dyDescent="0.3">
      <c r="A1898" s="2">
        <v>33109283</v>
      </c>
      <c r="B1898" s="2" t="s">
        <v>1876</v>
      </c>
      <c r="C1898" s="2" t="s">
        <v>84</v>
      </c>
      <c r="D1898" s="6">
        <f>IFERROR(VLOOKUP(ZDEFAULT_PORTRAIT!A1898,'Price Change'!$C$2:$G$5796,5,FALSE),E1898)</f>
        <v>27</v>
      </c>
      <c r="E1898" s="6">
        <v>27</v>
      </c>
      <c r="F1898" s="7"/>
      <c r="G1898" s="7"/>
      <c r="H1898" s="3">
        <f t="shared" si="58"/>
        <v>0</v>
      </c>
      <c r="I1898" s="30">
        <f t="shared" si="59"/>
        <v>0</v>
      </c>
    </row>
    <row r="1899" spans="1:9" ht="15.75" thickBot="1" x14ac:dyDescent="0.3">
      <c r="A1899" s="2">
        <v>33109291</v>
      </c>
      <c r="B1899" s="2" t="s">
        <v>1877</v>
      </c>
      <c r="C1899" s="2" t="s">
        <v>84</v>
      </c>
      <c r="D1899" s="3">
        <f>IFERROR(VLOOKUP(ZDEFAULT_PORTRAIT!A1899,'Price Change'!$C$2:$G$5796,5,FALSE),E1899)</f>
        <v>181</v>
      </c>
      <c r="E1899" s="3">
        <v>181</v>
      </c>
      <c r="F1899" s="8"/>
      <c r="G1899" s="8"/>
      <c r="H1899" s="3">
        <f t="shared" si="58"/>
        <v>0</v>
      </c>
      <c r="I1899" s="30">
        <f t="shared" si="59"/>
        <v>0</v>
      </c>
    </row>
    <row r="1900" spans="1:9" ht="15.75" thickBot="1" x14ac:dyDescent="0.3">
      <c r="A1900" s="2">
        <v>33109292</v>
      </c>
      <c r="B1900" s="2" t="s">
        <v>1878</v>
      </c>
      <c r="C1900" s="2" t="s">
        <v>84</v>
      </c>
      <c r="D1900" s="6">
        <f>IFERROR(VLOOKUP(ZDEFAULT_PORTRAIT!A1900,'Price Change'!$C$2:$G$5796,5,FALSE),E1900)</f>
        <v>402</v>
      </c>
      <c r="E1900" s="6">
        <v>402</v>
      </c>
      <c r="F1900" s="7"/>
      <c r="G1900" s="7"/>
      <c r="H1900" s="3">
        <f t="shared" si="58"/>
        <v>0</v>
      </c>
      <c r="I1900" s="30">
        <f t="shared" si="59"/>
        <v>0</v>
      </c>
    </row>
    <row r="1901" spans="1:9" ht="15.75" thickBot="1" x14ac:dyDescent="0.3">
      <c r="A1901" s="2">
        <v>33109647</v>
      </c>
      <c r="B1901" s="2" t="s">
        <v>1879</v>
      </c>
      <c r="C1901" s="2" t="s">
        <v>84</v>
      </c>
      <c r="D1901" s="3">
        <f>IFERROR(VLOOKUP(ZDEFAULT_PORTRAIT!A1901,'Price Change'!$C$2:$G$5796,5,FALSE),E1901)</f>
        <v>213</v>
      </c>
      <c r="E1901" s="3">
        <v>213</v>
      </c>
      <c r="F1901" s="8"/>
      <c r="G1901" s="8"/>
      <c r="H1901" s="3">
        <f t="shared" si="58"/>
        <v>0</v>
      </c>
      <c r="I1901" s="30">
        <f t="shared" si="59"/>
        <v>0</v>
      </c>
    </row>
    <row r="1902" spans="1:9" ht="15.75" thickBot="1" x14ac:dyDescent="0.3">
      <c r="A1902" s="2">
        <v>33109648</v>
      </c>
      <c r="B1902" s="2" t="s">
        <v>1880</v>
      </c>
      <c r="C1902" s="2" t="s">
        <v>84</v>
      </c>
      <c r="D1902" s="6">
        <f>IFERROR(VLOOKUP(ZDEFAULT_PORTRAIT!A1902,'Price Change'!$C$2:$G$5796,5,FALSE),E1902)</f>
        <v>31</v>
      </c>
      <c r="E1902" s="6">
        <v>31</v>
      </c>
      <c r="F1902" s="7"/>
      <c r="G1902" s="7"/>
      <c r="H1902" s="3">
        <f t="shared" si="58"/>
        <v>0</v>
      </c>
      <c r="I1902" s="30">
        <f t="shared" si="59"/>
        <v>0</v>
      </c>
    </row>
    <row r="1903" spans="1:9" ht="15.75" thickBot="1" x14ac:dyDescent="0.3">
      <c r="A1903" s="2">
        <v>33109649</v>
      </c>
      <c r="B1903" s="2" t="s">
        <v>1881</v>
      </c>
      <c r="C1903" s="2" t="s">
        <v>84</v>
      </c>
      <c r="D1903" s="3">
        <f>IFERROR(VLOOKUP(ZDEFAULT_PORTRAIT!A1903,'Price Change'!$C$2:$G$5796,5,FALSE),E1903)</f>
        <v>50</v>
      </c>
      <c r="E1903" s="3">
        <v>50</v>
      </c>
      <c r="F1903" s="8"/>
      <c r="G1903" s="8"/>
      <c r="H1903" s="3">
        <f t="shared" si="58"/>
        <v>0</v>
      </c>
      <c r="I1903" s="30">
        <f t="shared" si="59"/>
        <v>0</v>
      </c>
    </row>
    <row r="1904" spans="1:9" ht="15.75" thickBot="1" x14ac:dyDescent="0.3">
      <c r="A1904" s="2">
        <v>33109650</v>
      </c>
      <c r="B1904" s="2" t="s">
        <v>1882</v>
      </c>
      <c r="C1904" s="2" t="s">
        <v>84</v>
      </c>
      <c r="D1904" s="6">
        <f>IFERROR(VLOOKUP(ZDEFAULT_PORTRAIT!A1904,'Price Change'!$C$2:$G$5796,5,FALSE),E1904)</f>
        <v>26</v>
      </c>
      <c r="E1904" s="6">
        <v>26</v>
      </c>
      <c r="F1904" s="7"/>
      <c r="G1904" s="7"/>
      <c r="H1904" s="3">
        <f t="shared" si="58"/>
        <v>0</v>
      </c>
      <c r="I1904" s="30">
        <f t="shared" si="59"/>
        <v>0</v>
      </c>
    </row>
    <row r="1905" spans="1:9" ht="15.75" thickBot="1" x14ac:dyDescent="0.3">
      <c r="A1905" s="2">
        <v>33109653</v>
      </c>
      <c r="B1905" s="2" t="s">
        <v>1883</v>
      </c>
      <c r="C1905" s="2" t="s">
        <v>84</v>
      </c>
      <c r="D1905" s="3">
        <f>IFERROR(VLOOKUP(ZDEFAULT_PORTRAIT!A1905,'Price Change'!$C$2:$G$5796,5,FALSE),E1905)</f>
        <v>8</v>
      </c>
      <c r="E1905" s="3">
        <v>8</v>
      </c>
      <c r="F1905" s="8"/>
      <c r="G1905" s="8"/>
      <c r="H1905" s="3">
        <f t="shared" si="58"/>
        <v>0</v>
      </c>
      <c r="I1905" s="30">
        <f t="shared" si="59"/>
        <v>0</v>
      </c>
    </row>
    <row r="1906" spans="1:9" ht="15.75" thickBot="1" x14ac:dyDescent="0.3">
      <c r="A1906" s="2">
        <v>33109654</v>
      </c>
      <c r="B1906" s="2" t="s">
        <v>1884</v>
      </c>
      <c r="C1906" s="2" t="s">
        <v>84</v>
      </c>
      <c r="D1906" s="6">
        <f>IFERROR(VLOOKUP(ZDEFAULT_PORTRAIT!A1906,'Price Change'!$C$2:$G$5796,5,FALSE),E1906)</f>
        <v>8</v>
      </c>
      <c r="E1906" s="6">
        <v>8</v>
      </c>
      <c r="F1906" s="7"/>
      <c r="G1906" s="7"/>
      <c r="H1906" s="3">
        <f t="shared" si="58"/>
        <v>0</v>
      </c>
      <c r="I1906" s="30">
        <f t="shared" si="59"/>
        <v>0</v>
      </c>
    </row>
    <row r="1907" spans="1:9" ht="15.75" thickBot="1" x14ac:dyDescent="0.3">
      <c r="A1907" s="2">
        <v>33109658</v>
      </c>
      <c r="B1907" s="2" t="s">
        <v>1885</v>
      </c>
      <c r="C1907" s="2" t="s">
        <v>84</v>
      </c>
      <c r="D1907" s="3">
        <f>IFERROR(VLOOKUP(ZDEFAULT_PORTRAIT!A1907,'Price Change'!$C$2:$G$5796,5,FALSE),E1907)</f>
        <v>140</v>
      </c>
      <c r="E1907" s="3">
        <v>140</v>
      </c>
      <c r="F1907" s="8"/>
      <c r="G1907" s="8"/>
      <c r="H1907" s="3">
        <f t="shared" si="58"/>
        <v>0</v>
      </c>
      <c r="I1907" s="30">
        <f t="shared" si="59"/>
        <v>0</v>
      </c>
    </row>
    <row r="1908" spans="1:9" ht="15.75" thickBot="1" x14ac:dyDescent="0.3">
      <c r="A1908" s="2">
        <v>33109660</v>
      </c>
      <c r="B1908" s="2" t="s">
        <v>1886</v>
      </c>
      <c r="C1908" s="2" t="s">
        <v>84</v>
      </c>
      <c r="D1908" s="6">
        <f>IFERROR(VLOOKUP(ZDEFAULT_PORTRAIT!A1908,'Price Change'!$C$2:$G$5796,5,FALSE),E1908)</f>
        <v>8</v>
      </c>
      <c r="E1908" s="6">
        <v>8</v>
      </c>
      <c r="F1908" s="7"/>
      <c r="G1908" s="7"/>
      <c r="H1908" s="3">
        <f t="shared" si="58"/>
        <v>0</v>
      </c>
      <c r="I1908" s="30">
        <f t="shared" si="59"/>
        <v>0</v>
      </c>
    </row>
    <row r="1909" spans="1:9" ht="15.75" thickBot="1" x14ac:dyDescent="0.3">
      <c r="A1909" s="2">
        <v>33109661</v>
      </c>
      <c r="B1909" s="2" t="s">
        <v>1887</v>
      </c>
      <c r="C1909" s="2" t="s">
        <v>84</v>
      </c>
      <c r="D1909" s="3">
        <f>IFERROR(VLOOKUP(ZDEFAULT_PORTRAIT!A1909,'Price Change'!$C$2:$G$5796,5,FALSE),E1909)</f>
        <v>9</v>
      </c>
      <c r="E1909" s="3">
        <v>9</v>
      </c>
      <c r="F1909" s="8"/>
      <c r="G1909" s="8"/>
      <c r="H1909" s="3">
        <f t="shared" si="58"/>
        <v>0</v>
      </c>
      <c r="I1909" s="30">
        <f t="shared" si="59"/>
        <v>0</v>
      </c>
    </row>
    <row r="1910" spans="1:9" ht="15.75" thickBot="1" x14ac:dyDescent="0.3">
      <c r="A1910" s="2">
        <v>33109662</v>
      </c>
      <c r="B1910" s="2" t="s">
        <v>1888</v>
      </c>
      <c r="C1910" s="2" t="s">
        <v>84</v>
      </c>
      <c r="D1910" s="6">
        <f>IFERROR(VLOOKUP(ZDEFAULT_PORTRAIT!A1910,'Price Change'!$C$2:$G$5796,5,FALSE),E1910)</f>
        <v>9</v>
      </c>
      <c r="E1910" s="6">
        <v>9</v>
      </c>
      <c r="F1910" s="7"/>
      <c r="G1910" s="7"/>
      <c r="H1910" s="3">
        <f t="shared" si="58"/>
        <v>0</v>
      </c>
      <c r="I1910" s="30">
        <f t="shared" si="59"/>
        <v>0</v>
      </c>
    </row>
    <row r="1911" spans="1:9" ht="15.75" thickBot="1" x14ac:dyDescent="0.3">
      <c r="A1911" s="2">
        <v>33109664</v>
      </c>
      <c r="B1911" s="2" t="s">
        <v>1889</v>
      </c>
      <c r="C1911" s="2" t="s">
        <v>84</v>
      </c>
      <c r="D1911" s="3">
        <f>IFERROR(VLOOKUP(ZDEFAULT_PORTRAIT!A1911,'Price Change'!$C$2:$G$5796,5,FALSE),E1911)</f>
        <v>92</v>
      </c>
      <c r="E1911" s="3">
        <v>92</v>
      </c>
      <c r="F1911" s="8"/>
      <c r="G1911" s="8"/>
      <c r="H1911" s="3">
        <f t="shared" si="58"/>
        <v>0</v>
      </c>
      <c r="I1911" s="30">
        <f t="shared" si="59"/>
        <v>0</v>
      </c>
    </row>
    <row r="1912" spans="1:9" ht="15.75" thickBot="1" x14ac:dyDescent="0.3">
      <c r="A1912" s="2">
        <v>33109665</v>
      </c>
      <c r="B1912" s="2" t="s">
        <v>1890</v>
      </c>
      <c r="C1912" s="2" t="s">
        <v>84</v>
      </c>
      <c r="D1912" s="6">
        <f>IFERROR(VLOOKUP(ZDEFAULT_PORTRAIT!A1912,'Price Change'!$C$2:$G$5796,5,FALSE),E1912)</f>
        <v>92</v>
      </c>
      <c r="E1912" s="6">
        <v>92</v>
      </c>
      <c r="F1912" s="7"/>
      <c r="G1912" s="7"/>
      <c r="H1912" s="3">
        <f t="shared" si="58"/>
        <v>0</v>
      </c>
      <c r="I1912" s="30">
        <f t="shared" si="59"/>
        <v>0</v>
      </c>
    </row>
    <row r="1913" spans="1:9" ht="15.75" thickBot="1" x14ac:dyDescent="0.3">
      <c r="A1913" s="2">
        <v>33109666</v>
      </c>
      <c r="B1913" s="2" t="s">
        <v>1891</v>
      </c>
      <c r="C1913" s="2" t="s">
        <v>84</v>
      </c>
      <c r="D1913" s="3">
        <f>IFERROR(VLOOKUP(ZDEFAULT_PORTRAIT!A1913,'Price Change'!$C$2:$G$5796,5,FALSE),E1913)</f>
        <v>30</v>
      </c>
      <c r="E1913" s="3">
        <v>30</v>
      </c>
      <c r="F1913" s="8"/>
      <c r="G1913" s="8"/>
      <c r="H1913" s="3">
        <f t="shared" si="58"/>
        <v>0</v>
      </c>
      <c r="I1913" s="30">
        <f t="shared" si="59"/>
        <v>0</v>
      </c>
    </row>
    <row r="1914" spans="1:9" ht="15.75" thickBot="1" x14ac:dyDescent="0.3">
      <c r="A1914" s="2">
        <v>33109667</v>
      </c>
      <c r="B1914" s="2" t="s">
        <v>1892</v>
      </c>
      <c r="C1914" s="2" t="s">
        <v>84</v>
      </c>
      <c r="D1914" s="6">
        <f>IFERROR(VLOOKUP(ZDEFAULT_PORTRAIT!A1914,'Price Change'!$C$2:$G$5796,5,FALSE),E1914)</f>
        <v>30</v>
      </c>
      <c r="E1914" s="6">
        <v>30</v>
      </c>
      <c r="F1914" s="7"/>
      <c r="G1914" s="7"/>
      <c r="H1914" s="3">
        <f t="shared" si="58"/>
        <v>0</v>
      </c>
      <c r="I1914" s="30">
        <f t="shared" si="59"/>
        <v>0</v>
      </c>
    </row>
    <row r="1915" spans="1:9" ht="15.75" thickBot="1" x14ac:dyDescent="0.3">
      <c r="A1915" s="2">
        <v>33109669</v>
      </c>
      <c r="B1915" s="2" t="s">
        <v>1893</v>
      </c>
      <c r="C1915" s="2" t="s">
        <v>84</v>
      </c>
      <c r="D1915" s="3">
        <f>IFERROR(VLOOKUP(ZDEFAULT_PORTRAIT!A1915,'Price Change'!$C$2:$G$5796,5,FALSE),E1915)</f>
        <v>132</v>
      </c>
      <c r="E1915" s="3">
        <v>132</v>
      </c>
      <c r="F1915" s="8"/>
      <c r="G1915" s="8"/>
      <c r="H1915" s="3">
        <f t="shared" si="58"/>
        <v>0</v>
      </c>
      <c r="I1915" s="30">
        <f t="shared" si="59"/>
        <v>0</v>
      </c>
    </row>
    <row r="1916" spans="1:9" ht="15.75" thickBot="1" x14ac:dyDescent="0.3">
      <c r="A1916" s="2">
        <v>33109670</v>
      </c>
      <c r="B1916" s="2" t="s">
        <v>1894</v>
      </c>
      <c r="C1916" s="2" t="s">
        <v>84</v>
      </c>
      <c r="D1916" s="6">
        <f>IFERROR(VLOOKUP(ZDEFAULT_PORTRAIT!A1916,'Price Change'!$C$2:$G$5796,5,FALSE),E1916)</f>
        <v>13</v>
      </c>
      <c r="E1916" s="6">
        <v>13</v>
      </c>
      <c r="F1916" s="7"/>
      <c r="G1916" s="7"/>
      <c r="H1916" s="3">
        <f t="shared" si="58"/>
        <v>0</v>
      </c>
      <c r="I1916" s="30">
        <f t="shared" si="59"/>
        <v>0</v>
      </c>
    </row>
    <row r="1917" spans="1:9" ht="15.75" thickBot="1" x14ac:dyDescent="0.3">
      <c r="A1917" s="2">
        <v>33109672</v>
      </c>
      <c r="B1917" s="2" t="s">
        <v>1895</v>
      </c>
      <c r="C1917" s="2" t="s">
        <v>84</v>
      </c>
      <c r="D1917" s="3">
        <f>IFERROR(VLOOKUP(ZDEFAULT_PORTRAIT!A1917,'Price Change'!$C$2:$G$5796,5,FALSE),E1917)</f>
        <v>135</v>
      </c>
      <c r="E1917" s="3">
        <v>135</v>
      </c>
      <c r="F1917" s="8"/>
      <c r="G1917" s="8"/>
      <c r="H1917" s="3">
        <f t="shared" si="58"/>
        <v>0</v>
      </c>
      <c r="I1917" s="30">
        <f t="shared" si="59"/>
        <v>0</v>
      </c>
    </row>
    <row r="1918" spans="1:9" ht="15.75" thickBot="1" x14ac:dyDescent="0.3">
      <c r="A1918" s="2">
        <v>33109673</v>
      </c>
      <c r="B1918" s="2" t="s">
        <v>1896</v>
      </c>
      <c r="C1918" s="2" t="s">
        <v>84</v>
      </c>
      <c r="D1918" s="6">
        <f>IFERROR(VLOOKUP(ZDEFAULT_PORTRAIT!A1918,'Price Change'!$C$2:$G$5796,5,FALSE),E1918)</f>
        <v>8</v>
      </c>
      <c r="E1918" s="6">
        <v>8</v>
      </c>
      <c r="F1918" s="7"/>
      <c r="G1918" s="7"/>
      <c r="H1918" s="3">
        <f t="shared" si="58"/>
        <v>0</v>
      </c>
      <c r="I1918" s="30">
        <f t="shared" si="59"/>
        <v>0</v>
      </c>
    </row>
    <row r="1919" spans="1:9" ht="15.75" thickBot="1" x14ac:dyDescent="0.3">
      <c r="A1919" s="2">
        <v>33109676</v>
      </c>
      <c r="B1919" s="2" t="s">
        <v>1897</v>
      </c>
      <c r="C1919" s="2" t="s">
        <v>84</v>
      </c>
      <c r="D1919" s="3">
        <f>IFERROR(VLOOKUP(ZDEFAULT_PORTRAIT!A1919,'Price Change'!$C$2:$G$5796,5,FALSE),E1919)</f>
        <v>8</v>
      </c>
      <c r="E1919" s="3">
        <v>8</v>
      </c>
      <c r="F1919" s="8"/>
      <c r="G1919" s="8"/>
      <c r="H1919" s="3">
        <f t="shared" si="58"/>
        <v>0</v>
      </c>
      <c r="I1919" s="30">
        <f t="shared" si="59"/>
        <v>0</v>
      </c>
    </row>
    <row r="1920" spans="1:9" ht="15.75" thickBot="1" x14ac:dyDescent="0.3">
      <c r="A1920" s="2">
        <v>33109678</v>
      </c>
      <c r="B1920" s="2" t="s">
        <v>1898</v>
      </c>
      <c r="C1920" s="2" t="s">
        <v>84</v>
      </c>
      <c r="D1920" s="6">
        <f>IFERROR(VLOOKUP(ZDEFAULT_PORTRAIT!A1920,'Price Change'!$C$2:$G$5796,5,FALSE),E1920)</f>
        <v>8</v>
      </c>
      <c r="E1920" s="6">
        <v>8</v>
      </c>
      <c r="F1920" s="7"/>
      <c r="G1920" s="7"/>
      <c r="H1920" s="3">
        <f t="shared" si="58"/>
        <v>0</v>
      </c>
      <c r="I1920" s="30">
        <f t="shared" si="59"/>
        <v>0</v>
      </c>
    </row>
    <row r="1921" spans="1:9" ht="15.75" thickBot="1" x14ac:dyDescent="0.3">
      <c r="A1921" s="2">
        <v>33109679</v>
      </c>
      <c r="B1921" s="2" t="s">
        <v>1899</v>
      </c>
      <c r="C1921" s="2" t="s">
        <v>84</v>
      </c>
      <c r="D1921" s="3">
        <f>IFERROR(VLOOKUP(ZDEFAULT_PORTRAIT!A1921,'Price Change'!$C$2:$G$5796,5,FALSE),E1921)</f>
        <v>11</v>
      </c>
      <c r="E1921" s="3">
        <v>11</v>
      </c>
      <c r="F1921" s="8"/>
      <c r="G1921" s="8"/>
      <c r="H1921" s="3">
        <f t="shared" si="58"/>
        <v>0</v>
      </c>
      <c r="I1921" s="30">
        <f t="shared" si="59"/>
        <v>0</v>
      </c>
    </row>
    <row r="1922" spans="1:9" ht="15.75" thickBot="1" x14ac:dyDescent="0.3">
      <c r="A1922" s="2">
        <v>33109680</v>
      </c>
      <c r="B1922" s="2" t="s">
        <v>1900</v>
      </c>
      <c r="C1922" s="2" t="s">
        <v>84</v>
      </c>
      <c r="D1922" s="6">
        <f>IFERROR(VLOOKUP(ZDEFAULT_PORTRAIT!A1922,'Price Change'!$C$2:$G$5796,5,FALSE),E1922)</f>
        <v>11</v>
      </c>
      <c r="E1922" s="6">
        <v>11</v>
      </c>
      <c r="F1922" s="7"/>
      <c r="G1922" s="7"/>
      <c r="H1922" s="3">
        <f t="shared" si="58"/>
        <v>0</v>
      </c>
      <c r="I1922" s="30">
        <f t="shared" si="59"/>
        <v>0</v>
      </c>
    </row>
    <row r="1923" spans="1:9" ht="15.75" thickBot="1" x14ac:dyDescent="0.3">
      <c r="A1923" s="2">
        <v>33109681</v>
      </c>
      <c r="B1923" s="2" t="s">
        <v>1901</v>
      </c>
      <c r="C1923" s="2" t="s">
        <v>84</v>
      </c>
      <c r="D1923" s="3">
        <f>IFERROR(VLOOKUP(ZDEFAULT_PORTRAIT!A1923,'Price Change'!$C$2:$G$5796,5,FALSE),E1923)</f>
        <v>8</v>
      </c>
      <c r="E1923" s="3">
        <v>8</v>
      </c>
      <c r="F1923" s="8"/>
      <c r="G1923" s="8"/>
      <c r="H1923" s="3">
        <f t="shared" si="58"/>
        <v>0</v>
      </c>
      <c r="I1923" s="30">
        <f t="shared" si="59"/>
        <v>0</v>
      </c>
    </row>
    <row r="1924" spans="1:9" ht="15.75" thickBot="1" x14ac:dyDescent="0.3">
      <c r="A1924" s="2">
        <v>33109683</v>
      </c>
      <c r="B1924" s="2" t="s">
        <v>1902</v>
      </c>
      <c r="C1924" s="2" t="s">
        <v>84</v>
      </c>
      <c r="D1924" s="6">
        <f>IFERROR(VLOOKUP(ZDEFAULT_PORTRAIT!A1924,'Price Change'!$C$2:$G$5796,5,FALSE),E1924)</f>
        <v>15</v>
      </c>
      <c r="E1924" s="6">
        <v>15</v>
      </c>
      <c r="F1924" s="7"/>
      <c r="G1924" s="7"/>
      <c r="H1924" s="3">
        <f t="shared" si="58"/>
        <v>0</v>
      </c>
      <c r="I1924" s="30">
        <f t="shared" si="59"/>
        <v>0</v>
      </c>
    </row>
    <row r="1925" spans="1:9" ht="15.75" thickBot="1" x14ac:dyDescent="0.3">
      <c r="A1925" s="2">
        <v>33109684</v>
      </c>
      <c r="B1925" s="2" t="s">
        <v>1903</v>
      </c>
      <c r="C1925" s="2" t="s">
        <v>84</v>
      </c>
      <c r="D1925" s="3">
        <f>IFERROR(VLOOKUP(ZDEFAULT_PORTRAIT!A1925,'Price Change'!$C$2:$G$5796,5,FALSE),E1925)</f>
        <v>14</v>
      </c>
      <c r="E1925" s="3">
        <v>14</v>
      </c>
      <c r="F1925" s="8"/>
      <c r="G1925" s="8"/>
      <c r="H1925" s="3">
        <f t="shared" si="58"/>
        <v>0</v>
      </c>
      <c r="I1925" s="30">
        <f t="shared" si="59"/>
        <v>0</v>
      </c>
    </row>
    <row r="1926" spans="1:9" ht="15.75" thickBot="1" x14ac:dyDescent="0.3">
      <c r="A1926" s="2">
        <v>33109685</v>
      </c>
      <c r="B1926" s="2" t="s">
        <v>1904</v>
      </c>
      <c r="C1926" s="2" t="s">
        <v>84</v>
      </c>
      <c r="D1926" s="6">
        <f>IFERROR(VLOOKUP(ZDEFAULT_PORTRAIT!A1926,'Price Change'!$C$2:$G$5796,5,FALSE),E1926)</f>
        <v>22</v>
      </c>
      <c r="E1926" s="6">
        <v>22</v>
      </c>
      <c r="F1926" s="7"/>
      <c r="G1926" s="7"/>
      <c r="H1926" s="3">
        <f t="shared" ref="H1926:H1989" si="60">IFERROR((E1926-D1926)*F1926,E1926*F1926)</f>
        <v>0</v>
      </c>
      <c r="I1926" s="30">
        <f t="shared" ref="I1926:I1989" si="61">IFERROR(H1926/G1926,0)</f>
        <v>0</v>
      </c>
    </row>
    <row r="1927" spans="1:9" ht="15.75" thickBot="1" x14ac:dyDescent="0.3">
      <c r="A1927" s="2">
        <v>33109686</v>
      </c>
      <c r="B1927" s="2" t="s">
        <v>1905</v>
      </c>
      <c r="C1927" s="2" t="s">
        <v>84</v>
      </c>
      <c r="D1927" s="3">
        <f>IFERROR(VLOOKUP(ZDEFAULT_PORTRAIT!A1927,'Price Change'!$C$2:$G$5796,5,FALSE),E1927)</f>
        <v>12</v>
      </c>
      <c r="E1927" s="3">
        <v>12</v>
      </c>
      <c r="F1927" s="8"/>
      <c r="G1927" s="8"/>
      <c r="H1927" s="3">
        <f t="shared" si="60"/>
        <v>0</v>
      </c>
      <c r="I1927" s="30">
        <f t="shared" si="61"/>
        <v>0</v>
      </c>
    </row>
    <row r="1928" spans="1:9" ht="15.75" thickBot="1" x14ac:dyDescent="0.3">
      <c r="A1928" s="2">
        <v>33109688</v>
      </c>
      <c r="B1928" s="2" t="s">
        <v>1906</v>
      </c>
      <c r="C1928" s="2" t="s">
        <v>84</v>
      </c>
      <c r="D1928" s="6">
        <f>IFERROR(VLOOKUP(ZDEFAULT_PORTRAIT!A1928,'Price Change'!$C$2:$G$5796,5,FALSE),E1928)</f>
        <v>8</v>
      </c>
      <c r="E1928" s="6">
        <v>8</v>
      </c>
      <c r="F1928" s="7"/>
      <c r="G1928" s="7"/>
      <c r="H1928" s="3">
        <f t="shared" si="60"/>
        <v>0</v>
      </c>
      <c r="I1928" s="30">
        <f t="shared" si="61"/>
        <v>0</v>
      </c>
    </row>
    <row r="1929" spans="1:9" ht="15.75" thickBot="1" x14ac:dyDescent="0.3">
      <c r="A1929" s="2">
        <v>33109689</v>
      </c>
      <c r="B1929" s="2" t="s">
        <v>1907</v>
      </c>
      <c r="C1929" s="2" t="s">
        <v>84</v>
      </c>
      <c r="D1929" s="3">
        <f>IFERROR(VLOOKUP(ZDEFAULT_PORTRAIT!A1929,'Price Change'!$C$2:$G$5796,5,FALSE),E1929)</f>
        <v>8</v>
      </c>
      <c r="E1929" s="3">
        <v>8</v>
      </c>
      <c r="F1929" s="8"/>
      <c r="G1929" s="8"/>
      <c r="H1929" s="3">
        <f t="shared" si="60"/>
        <v>0</v>
      </c>
      <c r="I1929" s="30">
        <f t="shared" si="61"/>
        <v>0</v>
      </c>
    </row>
    <row r="1930" spans="1:9" ht="15.75" thickBot="1" x14ac:dyDescent="0.3">
      <c r="A1930" s="2">
        <v>33109690</v>
      </c>
      <c r="B1930" s="2" t="s">
        <v>1908</v>
      </c>
      <c r="C1930" s="2" t="s">
        <v>84</v>
      </c>
      <c r="D1930" s="6">
        <f>IFERROR(VLOOKUP(ZDEFAULT_PORTRAIT!A1930,'Price Change'!$C$2:$G$5796,5,FALSE),E1930)</f>
        <v>11</v>
      </c>
      <c r="E1930" s="6">
        <v>11</v>
      </c>
      <c r="F1930" s="7"/>
      <c r="G1930" s="7"/>
      <c r="H1930" s="3">
        <f t="shared" si="60"/>
        <v>0</v>
      </c>
      <c r="I1930" s="30">
        <f t="shared" si="61"/>
        <v>0</v>
      </c>
    </row>
    <row r="1931" spans="1:9" ht="15.75" thickBot="1" x14ac:dyDescent="0.3">
      <c r="A1931" s="2">
        <v>33109691</v>
      </c>
      <c r="B1931" s="2" t="s">
        <v>1909</v>
      </c>
      <c r="C1931" s="2" t="s">
        <v>84</v>
      </c>
      <c r="D1931" s="3">
        <f>IFERROR(VLOOKUP(ZDEFAULT_PORTRAIT!A1931,'Price Change'!$C$2:$G$5796,5,FALSE),E1931)</f>
        <v>8</v>
      </c>
      <c r="E1931" s="3">
        <v>8</v>
      </c>
      <c r="F1931" s="8"/>
      <c r="G1931" s="8"/>
      <c r="H1931" s="3">
        <f t="shared" si="60"/>
        <v>0</v>
      </c>
      <c r="I1931" s="30">
        <f t="shared" si="61"/>
        <v>0</v>
      </c>
    </row>
    <row r="1932" spans="1:9" ht="15.75" thickBot="1" x14ac:dyDescent="0.3">
      <c r="A1932" s="2">
        <v>33109692</v>
      </c>
      <c r="B1932" s="2" t="s">
        <v>1910</v>
      </c>
      <c r="C1932" s="2" t="s">
        <v>84</v>
      </c>
      <c r="D1932" s="6">
        <f>IFERROR(VLOOKUP(ZDEFAULT_PORTRAIT!A1932,'Price Change'!$C$2:$G$5796,5,FALSE),E1932)</f>
        <v>8</v>
      </c>
      <c r="E1932" s="6">
        <v>8</v>
      </c>
      <c r="F1932" s="7"/>
      <c r="G1932" s="7"/>
      <c r="H1932" s="3">
        <f t="shared" si="60"/>
        <v>0</v>
      </c>
      <c r="I1932" s="30">
        <f t="shared" si="61"/>
        <v>0</v>
      </c>
    </row>
    <row r="1933" spans="1:9" ht="15.75" thickBot="1" x14ac:dyDescent="0.3">
      <c r="A1933" s="2">
        <v>33109694</v>
      </c>
      <c r="B1933" s="2" t="s">
        <v>1911</v>
      </c>
      <c r="C1933" s="2" t="s">
        <v>84</v>
      </c>
      <c r="D1933" s="3">
        <f>IFERROR(VLOOKUP(ZDEFAULT_PORTRAIT!A1933,'Price Change'!$C$2:$G$5796,5,FALSE),E1933)</f>
        <v>11</v>
      </c>
      <c r="E1933" s="3">
        <v>11</v>
      </c>
      <c r="F1933" s="8"/>
      <c r="G1933" s="8"/>
      <c r="H1933" s="3">
        <f t="shared" si="60"/>
        <v>0</v>
      </c>
      <c r="I1933" s="30">
        <f t="shared" si="61"/>
        <v>0</v>
      </c>
    </row>
    <row r="1934" spans="1:9" ht="15.75" thickBot="1" x14ac:dyDescent="0.3">
      <c r="A1934" s="2">
        <v>33109695</v>
      </c>
      <c r="B1934" s="2" t="s">
        <v>1912</v>
      </c>
      <c r="C1934" s="2" t="s">
        <v>84</v>
      </c>
      <c r="D1934" s="6">
        <f>IFERROR(VLOOKUP(ZDEFAULT_PORTRAIT!A1934,'Price Change'!$C$2:$G$5796,5,FALSE),E1934)</f>
        <v>23</v>
      </c>
      <c r="E1934" s="6">
        <v>23</v>
      </c>
      <c r="F1934" s="7"/>
      <c r="G1934" s="7"/>
      <c r="H1934" s="3">
        <f t="shared" si="60"/>
        <v>0</v>
      </c>
      <c r="I1934" s="30">
        <f t="shared" si="61"/>
        <v>0</v>
      </c>
    </row>
    <row r="1935" spans="1:9" ht="15.75" thickBot="1" x14ac:dyDescent="0.3">
      <c r="A1935" s="2">
        <v>33109696</v>
      </c>
      <c r="B1935" s="2" t="s">
        <v>1913</v>
      </c>
      <c r="C1935" s="2" t="s">
        <v>84</v>
      </c>
      <c r="D1935" s="3">
        <f>IFERROR(VLOOKUP(ZDEFAULT_PORTRAIT!A1935,'Price Change'!$C$2:$G$5796,5,FALSE),E1935)</f>
        <v>24</v>
      </c>
      <c r="E1935" s="3">
        <v>24</v>
      </c>
      <c r="F1935" s="8"/>
      <c r="G1935" s="8"/>
      <c r="H1935" s="3">
        <f t="shared" si="60"/>
        <v>0</v>
      </c>
      <c r="I1935" s="30">
        <f t="shared" si="61"/>
        <v>0</v>
      </c>
    </row>
    <row r="1936" spans="1:9" ht="15.75" thickBot="1" x14ac:dyDescent="0.3">
      <c r="A1936" s="2">
        <v>33109697</v>
      </c>
      <c r="B1936" s="2" t="s">
        <v>1914</v>
      </c>
      <c r="C1936" s="2" t="s">
        <v>84</v>
      </c>
      <c r="D1936" s="6">
        <f>IFERROR(VLOOKUP(ZDEFAULT_PORTRAIT!A1936,'Price Change'!$C$2:$G$5796,5,FALSE),E1936)</f>
        <v>24</v>
      </c>
      <c r="E1936" s="6">
        <v>24</v>
      </c>
      <c r="F1936" s="7"/>
      <c r="G1936" s="7"/>
      <c r="H1936" s="3">
        <f t="shared" si="60"/>
        <v>0</v>
      </c>
      <c r="I1936" s="30">
        <f t="shared" si="61"/>
        <v>0</v>
      </c>
    </row>
    <row r="1937" spans="1:9" ht="15.75" thickBot="1" x14ac:dyDescent="0.3">
      <c r="A1937" s="2">
        <v>33109698</v>
      </c>
      <c r="B1937" s="2" t="s">
        <v>1915</v>
      </c>
      <c r="C1937" s="2" t="s">
        <v>84</v>
      </c>
      <c r="D1937" s="3">
        <f>IFERROR(VLOOKUP(ZDEFAULT_PORTRAIT!A1937,'Price Change'!$C$2:$G$5796,5,FALSE),E1937)</f>
        <v>24</v>
      </c>
      <c r="E1937" s="3">
        <v>24</v>
      </c>
      <c r="F1937" s="8"/>
      <c r="G1937" s="8"/>
      <c r="H1937" s="3">
        <f t="shared" si="60"/>
        <v>0</v>
      </c>
      <c r="I1937" s="30">
        <f t="shared" si="61"/>
        <v>0</v>
      </c>
    </row>
    <row r="1938" spans="1:9" ht="15.75" thickBot="1" x14ac:dyDescent="0.3">
      <c r="A1938" s="2">
        <v>33109699</v>
      </c>
      <c r="B1938" s="2" t="s">
        <v>1916</v>
      </c>
      <c r="C1938" s="2" t="s">
        <v>84</v>
      </c>
      <c r="D1938" s="6">
        <f>IFERROR(VLOOKUP(ZDEFAULT_PORTRAIT!A1938,'Price Change'!$C$2:$G$5796,5,FALSE),E1938)</f>
        <v>23</v>
      </c>
      <c r="E1938" s="6">
        <v>23</v>
      </c>
      <c r="F1938" s="7"/>
      <c r="G1938" s="7"/>
      <c r="H1938" s="3">
        <f t="shared" si="60"/>
        <v>0</v>
      </c>
      <c r="I1938" s="30">
        <f t="shared" si="61"/>
        <v>0</v>
      </c>
    </row>
    <row r="1939" spans="1:9" ht="15.75" thickBot="1" x14ac:dyDescent="0.3">
      <c r="A1939" s="2">
        <v>33109700</v>
      </c>
      <c r="B1939" s="2" t="s">
        <v>1917</v>
      </c>
      <c r="C1939" s="2" t="s">
        <v>84</v>
      </c>
      <c r="D1939" s="3">
        <f>IFERROR(VLOOKUP(ZDEFAULT_PORTRAIT!A1939,'Price Change'!$C$2:$G$5796,5,FALSE),E1939)</f>
        <v>38</v>
      </c>
      <c r="E1939" s="3">
        <v>38</v>
      </c>
      <c r="F1939" s="8"/>
      <c r="G1939" s="8"/>
      <c r="H1939" s="3">
        <f t="shared" si="60"/>
        <v>0</v>
      </c>
      <c r="I1939" s="30">
        <f t="shared" si="61"/>
        <v>0</v>
      </c>
    </row>
    <row r="1940" spans="1:9" ht="15.75" thickBot="1" x14ac:dyDescent="0.3">
      <c r="A1940" s="2">
        <v>33109702</v>
      </c>
      <c r="B1940" s="2" t="s">
        <v>1918</v>
      </c>
      <c r="C1940" s="2" t="s">
        <v>84</v>
      </c>
      <c r="D1940" s="6">
        <f>IFERROR(VLOOKUP(ZDEFAULT_PORTRAIT!A1940,'Price Change'!$C$2:$G$5796,5,FALSE),E1940)</f>
        <v>22</v>
      </c>
      <c r="E1940" s="6">
        <v>22</v>
      </c>
      <c r="F1940" s="7"/>
      <c r="G1940" s="7"/>
      <c r="H1940" s="3">
        <f t="shared" si="60"/>
        <v>0</v>
      </c>
      <c r="I1940" s="30">
        <f t="shared" si="61"/>
        <v>0</v>
      </c>
    </row>
    <row r="1941" spans="1:9" ht="15.75" thickBot="1" x14ac:dyDescent="0.3">
      <c r="A1941" s="2">
        <v>33109703</v>
      </c>
      <c r="B1941" s="2" t="s">
        <v>1919</v>
      </c>
      <c r="C1941" s="2" t="s">
        <v>84</v>
      </c>
      <c r="D1941" s="3">
        <f>IFERROR(VLOOKUP(ZDEFAULT_PORTRAIT!A1941,'Price Change'!$C$2:$G$5796,5,FALSE),E1941)</f>
        <v>15</v>
      </c>
      <c r="E1941" s="3">
        <v>15</v>
      </c>
      <c r="F1941" s="8"/>
      <c r="G1941" s="8"/>
      <c r="H1941" s="3">
        <f t="shared" si="60"/>
        <v>0</v>
      </c>
      <c r="I1941" s="30">
        <f t="shared" si="61"/>
        <v>0</v>
      </c>
    </row>
    <row r="1942" spans="1:9" ht="15.75" thickBot="1" x14ac:dyDescent="0.3">
      <c r="A1942" s="2">
        <v>33109704</v>
      </c>
      <c r="B1942" s="2" t="s">
        <v>1920</v>
      </c>
      <c r="C1942" s="2" t="s">
        <v>84</v>
      </c>
      <c r="D1942" s="6">
        <f>IFERROR(VLOOKUP(ZDEFAULT_PORTRAIT!A1942,'Price Change'!$C$2:$G$5796,5,FALSE),E1942)</f>
        <v>17</v>
      </c>
      <c r="E1942" s="6">
        <v>17</v>
      </c>
      <c r="F1942" s="7"/>
      <c r="G1942" s="7"/>
      <c r="H1942" s="3">
        <f t="shared" si="60"/>
        <v>0</v>
      </c>
      <c r="I1942" s="30">
        <f t="shared" si="61"/>
        <v>0</v>
      </c>
    </row>
    <row r="1943" spans="1:9" ht="15.75" thickBot="1" x14ac:dyDescent="0.3">
      <c r="A1943" s="2">
        <v>33109705</v>
      </c>
      <c r="B1943" s="2" t="s">
        <v>1921</v>
      </c>
      <c r="C1943" s="2" t="s">
        <v>84</v>
      </c>
      <c r="D1943" s="3">
        <f>IFERROR(VLOOKUP(ZDEFAULT_PORTRAIT!A1943,'Price Change'!$C$2:$G$5796,5,FALSE),E1943)</f>
        <v>86</v>
      </c>
      <c r="E1943" s="3">
        <v>86</v>
      </c>
      <c r="F1943" s="8"/>
      <c r="G1943" s="8"/>
      <c r="H1943" s="3">
        <f t="shared" si="60"/>
        <v>0</v>
      </c>
      <c r="I1943" s="30">
        <f t="shared" si="61"/>
        <v>0</v>
      </c>
    </row>
    <row r="1944" spans="1:9" ht="15.75" thickBot="1" x14ac:dyDescent="0.3">
      <c r="A1944" s="2">
        <v>33109711</v>
      </c>
      <c r="B1944" s="2" t="s">
        <v>1922</v>
      </c>
      <c r="C1944" s="2" t="s">
        <v>84</v>
      </c>
      <c r="D1944" s="6">
        <f>IFERROR(VLOOKUP(ZDEFAULT_PORTRAIT!A1944,'Price Change'!$C$2:$G$5796,5,FALSE),E1944)</f>
        <v>83</v>
      </c>
      <c r="E1944" s="6">
        <v>83</v>
      </c>
      <c r="F1944" s="7"/>
      <c r="G1944" s="7"/>
      <c r="H1944" s="3">
        <f t="shared" si="60"/>
        <v>0</v>
      </c>
      <c r="I1944" s="30">
        <f t="shared" si="61"/>
        <v>0</v>
      </c>
    </row>
    <row r="1945" spans="1:9" ht="15.75" thickBot="1" x14ac:dyDescent="0.3">
      <c r="A1945" s="2">
        <v>33109713</v>
      </c>
      <c r="B1945" s="2" t="s">
        <v>1923</v>
      </c>
      <c r="C1945" s="2" t="s">
        <v>84</v>
      </c>
      <c r="D1945" s="3">
        <f>IFERROR(VLOOKUP(ZDEFAULT_PORTRAIT!A1945,'Price Change'!$C$2:$G$5796,5,FALSE),E1945)</f>
        <v>64</v>
      </c>
      <c r="E1945" s="3">
        <v>64</v>
      </c>
      <c r="F1945" s="8"/>
      <c r="G1945" s="8"/>
      <c r="H1945" s="3">
        <f t="shared" si="60"/>
        <v>0</v>
      </c>
      <c r="I1945" s="30">
        <f t="shared" si="61"/>
        <v>0</v>
      </c>
    </row>
    <row r="1946" spans="1:9" ht="15.75" thickBot="1" x14ac:dyDescent="0.3">
      <c r="A1946" s="2">
        <v>33109714</v>
      </c>
      <c r="B1946" s="2" t="s">
        <v>1924</v>
      </c>
      <c r="C1946" s="2" t="s">
        <v>84</v>
      </c>
      <c r="D1946" s="6">
        <f>IFERROR(VLOOKUP(ZDEFAULT_PORTRAIT!A1946,'Price Change'!$C$2:$G$5796,5,FALSE),E1946)</f>
        <v>68</v>
      </c>
      <c r="E1946" s="6">
        <v>68</v>
      </c>
      <c r="F1946" s="7"/>
      <c r="G1946" s="7"/>
      <c r="H1946" s="3">
        <f t="shared" si="60"/>
        <v>0</v>
      </c>
      <c r="I1946" s="30">
        <f t="shared" si="61"/>
        <v>0</v>
      </c>
    </row>
    <row r="1947" spans="1:9" ht="15.75" thickBot="1" x14ac:dyDescent="0.3">
      <c r="A1947" s="2">
        <v>33109715</v>
      </c>
      <c r="B1947" s="2" t="s">
        <v>1925</v>
      </c>
      <c r="C1947" s="2" t="s">
        <v>84</v>
      </c>
      <c r="D1947" s="3">
        <f>IFERROR(VLOOKUP(ZDEFAULT_PORTRAIT!A1947,'Price Change'!$C$2:$G$5796,5,FALSE),E1947)</f>
        <v>174</v>
      </c>
      <c r="E1947" s="3">
        <v>174</v>
      </c>
      <c r="F1947" s="8"/>
      <c r="G1947" s="8"/>
      <c r="H1947" s="3">
        <f t="shared" si="60"/>
        <v>0</v>
      </c>
      <c r="I1947" s="30">
        <f t="shared" si="61"/>
        <v>0</v>
      </c>
    </row>
    <row r="1948" spans="1:9" ht="15.75" thickBot="1" x14ac:dyDescent="0.3">
      <c r="A1948" s="2">
        <v>33109716</v>
      </c>
      <c r="B1948" s="2" t="s">
        <v>1926</v>
      </c>
      <c r="C1948" s="2" t="s">
        <v>84</v>
      </c>
      <c r="D1948" s="6">
        <f>IFERROR(VLOOKUP(ZDEFAULT_PORTRAIT!A1948,'Price Change'!$C$2:$G$5796,5,FALSE),E1948)</f>
        <v>174</v>
      </c>
      <c r="E1948" s="6">
        <v>174</v>
      </c>
      <c r="F1948" s="7"/>
      <c r="G1948" s="7"/>
      <c r="H1948" s="3">
        <f t="shared" si="60"/>
        <v>0</v>
      </c>
      <c r="I1948" s="30">
        <f t="shared" si="61"/>
        <v>0</v>
      </c>
    </row>
    <row r="1949" spans="1:9" ht="15.75" thickBot="1" x14ac:dyDescent="0.3">
      <c r="A1949" s="2">
        <v>33109717</v>
      </c>
      <c r="B1949" s="2" t="s">
        <v>1927</v>
      </c>
      <c r="C1949" s="2" t="s">
        <v>84</v>
      </c>
      <c r="D1949" s="3">
        <f>IFERROR(VLOOKUP(ZDEFAULT_PORTRAIT!A1949,'Price Change'!$C$2:$G$5796,5,FALSE),E1949)</f>
        <v>129</v>
      </c>
      <c r="E1949" s="3">
        <v>129</v>
      </c>
      <c r="F1949" s="8"/>
      <c r="G1949" s="8"/>
      <c r="H1949" s="3">
        <f t="shared" si="60"/>
        <v>0</v>
      </c>
      <c r="I1949" s="30">
        <f t="shared" si="61"/>
        <v>0</v>
      </c>
    </row>
    <row r="1950" spans="1:9" ht="15.75" thickBot="1" x14ac:dyDescent="0.3">
      <c r="A1950" s="2">
        <v>33109721</v>
      </c>
      <c r="B1950" s="2" t="s">
        <v>1928</v>
      </c>
      <c r="C1950" s="2" t="s">
        <v>84</v>
      </c>
      <c r="D1950" s="6">
        <f>IFERROR(VLOOKUP(ZDEFAULT_PORTRAIT!A1950,'Price Change'!$C$2:$G$5796,5,FALSE),E1950)</f>
        <v>581</v>
      </c>
      <c r="E1950" s="6">
        <v>581</v>
      </c>
      <c r="F1950" s="7"/>
      <c r="G1950" s="7"/>
      <c r="H1950" s="3">
        <f t="shared" si="60"/>
        <v>0</v>
      </c>
      <c r="I1950" s="30">
        <f t="shared" si="61"/>
        <v>0</v>
      </c>
    </row>
    <row r="1951" spans="1:9" ht="15.75" thickBot="1" x14ac:dyDescent="0.3">
      <c r="A1951" s="2">
        <v>33109723</v>
      </c>
      <c r="B1951" s="2" t="s">
        <v>1929</v>
      </c>
      <c r="C1951" s="2" t="s">
        <v>84</v>
      </c>
      <c r="D1951" s="3">
        <f>IFERROR(VLOOKUP(ZDEFAULT_PORTRAIT!A1951,'Price Change'!$C$2:$G$5796,5,FALSE),E1951)</f>
        <v>842</v>
      </c>
      <c r="E1951" s="3">
        <v>842</v>
      </c>
      <c r="F1951" s="8"/>
      <c r="G1951" s="8"/>
      <c r="H1951" s="3">
        <f t="shared" si="60"/>
        <v>0</v>
      </c>
      <c r="I1951" s="30">
        <f t="shared" si="61"/>
        <v>0</v>
      </c>
    </row>
    <row r="1952" spans="1:9" ht="15.75" thickBot="1" x14ac:dyDescent="0.3">
      <c r="A1952" s="2">
        <v>33109748</v>
      </c>
      <c r="B1952" s="2" t="s">
        <v>1930</v>
      </c>
      <c r="C1952" s="2" t="s">
        <v>84</v>
      </c>
      <c r="D1952" s="6">
        <f>IFERROR(VLOOKUP(ZDEFAULT_PORTRAIT!A1952,'Price Change'!$C$2:$G$5796,5,FALSE),E1952)</f>
        <v>35</v>
      </c>
      <c r="E1952" s="6">
        <v>35</v>
      </c>
      <c r="F1952" s="7"/>
      <c r="G1952" s="7"/>
      <c r="H1952" s="3">
        <f t="shared" si="60"/>
        <v>0</v>
      </c>
      <c r="I1952" s="30">
        <f t="shared" si="61"/>
        <v>0</v>
      </c>
    </row>
    <row r="1953" spans="1:9" ht="15.75" thickBot="1" x14ac:dyDescent="0.3">
      <c r="A1953" s="2">
        <v>33109749</v>
      </c>
      <c r="B1953" s="2" t="s">
        <v>1931</v>
      </c>
      <c r="C1953" s="2" t="s">
        <v>84</v>
      </c>
      <c r="D1953" s="3">
        <f>IFERROR(VLOOKUP(ZDEFAULT_PORTRAIT!A1953,'Price Change'!$C$2:$G$5796,5,FALSE),E1953)</f>
        <v>35</v>
      </c>
      <c r="E1953" s="3">
        <v>35</v>
      </c>
      <c r="F1953" s="8"/>
      <c r="G1953" s="8"/>
      <c r="H1953" s="3">
        <f t="shared" si="60"/>
        <v>0</v>
      </c>
      <c r="I1953" s="30">
        <f t="shared" si="61"/>
        <v>0</v>
      </c>
    </row>
    <row r="1954" spans="1:9" ht="15.75" thickBot="1" x14ac:dyDescent="0.3">
      <c r="A1954" s="2">
        <v>33109752</v>
      </c>
      <c r="B1954" s="2" t="s">
        <v>1932</v>
      </c>
      <c r="C1954" s="2" t="s">
        <v>84</v>
      </c>
      <c r="D1954" s="6">
        <f>IFERROR(VLOOKUP(ZDEFAULT_PORTRAIT!A1954,'Price Change'!$C$2:$G$5796,5,FALSE),E1954)</f>
        <v>0</v>
      </c>
      <c r="E1954" s="6">
        <v>68</v>
      </c>
      <c r="F1954" s="7"/>
      <c r="G1954" s="7"/>
      <c r="H1954" s="3">
        <f t="shared" si="60"/>
        <v>0</v>
      </c>
      <c r="I1954" s="30">
        <f t="shared" si="61"/>
        <v>0</v>
      </c>
    </row>
    <row r="1955" spans="1:9" ht="15.75" thickBot="1" x14ac:dyDescent="0.3">
      <c r="A1955" s="2">
        <v>33109753</v>
      </c>
      <c r="B1955" s="2" t="s">
        <v>1933</v>
      </c>
      <c r="C1955" s="2" t="s">
        <v>84</v>
      </c>
      <c r="D1955" s="3">
        <f>IFERROR(VLOOKUP(ZDEFAULT_PORTRAIT!A1955,'Price Change'!$C$2:$G$5796,5,FALSE),E1955)</f>
        <v>12</v>
      </c>
      <c r="E1955" s="3">
        <v>12</v>
      </c>
      <c r="F1955" s="8"/>
      <c r="G1955" s="8"/>
      <c r="H1955" s="3">
        <f t="shared" si="60"/>
        <v>0</v>
      </c>
      <c r="I1955" s="30">
        <f t="shared" si="61"/>
        <v>0</v>
      </c>
    </row>
    <row r="1956" spans="1:9" ht="15.75" thickBot="1" x14ac:dyDescent="0.3">
      <c r="A1956" s="2">
        <v>33109754</v>
      </c>
      <c r="B1956" s="2" t="s">
        <v>1934</v>
      </c>
      <c r="C1956" s="2" t="s">
        <v>84</v>
      </c>
      <c r="D1956" s="6">
        <f>IFERROR(VLOOKUP(ZDEFAULT_PORTRAIT!A1956,'Price Change'!$C$2:$G$5796,5,FALSE),E1956)</f>
        <v>34</v>
      </c>
      <c r="E1956" s="6">
        <v>34</v>
      </c>
      <c r="F1956" s="9">
        <v>27</v>
      </c>
      <c r="G1956" s="10">
        <v>918</v>
      </c>
      <c r="H1956" s="3">
        <f t="shared" si="60"/>
        <v>0</v>
      </c>
      <c r="I1956" s="30">
        <f t="shared" si="61"/>
        <v>0</v>
      </c>
    </row>
    <row r="1957" spans="1:9" ht="15.75" thickBot="1" x14ac:dyDescent="0.3">
      <c r="A1957" s="2">
        <v>33109755</v>
      </c>
      <c r="B1957" s="2" t="s">
        <v>1935</v>
      </c>
      <c r="C1957" s="2" t="s">
        <v>84</v>
      </c>
      <c r="D1957" s="3">
        <f>IFERROR(VLOOKUP(ZDEFAULT_PORTRAIT!A1957,'Price Change'!$C$2:$G$5796,5,FALSE),E1957)</f>
        <v>8</v>
      </c>
      <c r="E1957" s="3">
        <v>8</v>
      </c>
      <c r="F1957" s="8"/>
      <c r="G1957" s="8"/>
      <c r="H1957" s="3">
        <f t="shared" si="60"/>
        <v>0</v>
      </c>
      <c r="I1957" s="30">
        <f t="shared" si="61"/>
        <v>0</v>
      </c>
    </row>
    <row r="1958" spans="1:9" ht="15.75" thickBot="1" x14ac:dyDescent="0.3">
      <c r="A1958" s="2">
        <v>33109756</v>
      </c>
      <c r="B1958" s="2" t="s">
        <v>1936</v>
      </c>
      <c r="C1958" s="2" t="s">
        <v>84</v>
      </c>
      <c r="D1958" s="6">
        <f>IFERROR(VLOOKUP(ZDEFAULT_PORTRAIT!A1958,'Price Change'!$C$2:$G$5796,5,FALSE),E1958)</f>
        <v>8</v>
      </c>
      <c r="E1958" s="6">
        <v>8</v>
      </c>
      <c r="F1958" s="7"/>
      <c r="G1958" s="7"/>
      <c r="H1958" s="3">
        <f t="shared" si="60"/>
        <v>0</v>
      </c>
      <c r="I1958" s="30">
        <f t="shared" si="61"/>
        <v>0</v>
      </c>
    </row>
    <row r="1959" spans="1:9" ht="15.75" thickBot="1" x14ac:dyDescent="0.3">
      <c r="A1959" s="2">
        <v>33109757</v>
      </c>
      <c r="B1959" s="2" t="s">
        <v>1937</v>
      </c>
      <c r="C1959" s="2" t="s">
        <v>84</v>
      </c>
      <c r="D1959" s="3">
        <f>IFERROR(VLOOKUP(ZDEFAULT_PORTRAIT!A1959,'Price Change'!$C$2:$G$5796,5,FALSE),E1959)</f>
        <v>171</v>
      </c>
      <c r="E1959" s="3">
        <v>171</v>
      </c>
      <c r="F1959" s="8"/>
      <c r="G1959" s="8"/>
      <c r="H1959" s="3">
        <f t="shared" si="60"/>
        <v>0</v>
      </c>
      <c r="I1959" s="30">
        <f t="shared" si="61"/>
        <v>0</v>
      </c>
    </row>
    <row r="1960" spans="1:9" ht="15.75" thickBot="1" x14ac:dyDescent="0.3">
      <c r="A1960" s="2">
        <v>33109759</v>
      </c>
      <c r="B1960" s="2" t="s">
        <v>1938</v>
      </c>
      <c r="C1960" s="2" t="s">
        <v>84</v>
      </c>
      <c r="D1960" s="6">
        <f>IFERROR(VLOOKUP(ZDEFAULT_PORTRAIT!A1960,'Price Change'!$C$2:$G$5796,5,FALSE),E1960)</f>
        <v>278</v>
      </c>
      <c r="E1960" s="6">
        <v>278</v>
      </c>
      <c r="F1960" s="7"/>
      <c r="G1960" s="7"/>
      <c r="H1960" s="3">
        <f t="shared" si="60"/>
        <v>0</v>
      </c>
      <c r="I1960" s="30">
        <f t="shared" si="61"/>
        <v>0</v>
      </c>
    </row>
    <row r="1961" spans="1:9" ht="15.75" thickBot="1" x14ac:dyDescent="0.3">
      <c r="A1961" s="2">
        <v>33109763</v>
      </c>
      <c r="B1961" s="2" t="s">
        <v>1939</v>
      </c>
      <c r="C1961" s="2" t="s">
        <v>84</v>
      </c>
      <c r="D1961" s="3">
        <f>IFERROR(VLOOKUP(ZDEFAULT_PORTRAIT!A1961,'Price Change'!$C$2:$G$5796,5,FALSE),E1961)</f>
        <v>237</v>
      </c>
      <c r="E1961" s="3">
        <v>237</v>
      </c>
      <c r="F1961" s="8"/>
      <c r="G1961" s="8"/>
      <c r="H1961" s="3">
        <f t="shared" si="60"/>
        <v>0</v>
      </c>
      <c r="I1961" s="30">
        <f t="shared" si="61"/>
        <v>0</v>
      </c>
    </row>
    <row r="1962" spans="1:9" ht="15.75" thickBot="1" x14ac:dyDescent="0.3">
      <c r="A1962" s="2">
        <v>33109764</v>
      </c>
      <c r="B1962" s="2" t="s">
        <v>1940</v>
      </c>
      <c r="C1962" s="2" t="s">
        <v>84</v>
      </c>
      <c r="D1962" s="6">
        <f>IFERROR(VLOOKUP(ZDEFAULT_PORTRAIT!A1962,'Price Change'!$C$2:$G$5796,5,FALSE),E1962)</f>
        <v>0</v>
      </c>
      <c r="E1962" s="6">
        <v>237</v>
      </c>
      <c r="F1962" s="7"/>
      <c r="G1962" s="7"/>
      <c r="H1962" s="3">
        <f t="shared" si="60"/>
        <v>0</v>
      </c>
      <c r="I1962" s="30">
        <f t="shared" si="61"/>
        <v>0</v>
      </c>
    </row>
    <row r="1963" spans="1:9" ht="15.75" thickBot="1" x14ac:dyDescent="0.3">
      <c r="A1963" s="2">
        <v>33109765</v>
      </c>
      <c r="B1963" s="2" t="s">
        <v>1941</v>
      </c>
      <c r="C1963" s="2" t="s">
        <v>84</v>
      </c>
      <c r="D1963" s="3">
        <f>IFERROR(VLOOKUP(ZDEFAULT_PORTRAIT!A1963,'Price Change'!$C$2:$G$5796,5,FALSE),E1963)</f>
        <v>64</v>
      </c>
      <c r="E1963" s="3">
        <v>64</v>
      </c>
      <c r="F1963" s="8"/>
      <c r="G1963" s="8"/>
      <c r="H1963" s="3">
        <f t="shared" si="60"/>
        <v>0</v>
      </c>
      <c r="I1963" s="30">
        <f t="shared" si="61"/>
        <v>0</v>
      </c>
    </row>
    <row r="1964" spans="1:9" ht="15.75" thickBot="1" x14ac:dyDescent="0.3">
      <c r="A1964" s="2">
        <v>33109766</v>
      </c>
      <c r="B1964" s="2" t="s">
        <v>1942</v>
      </c>
      <c r="C1964" s="2" t="s">
        <v>84</v>
      </c>
      <c r="D1964" s="6">
        <f>IFERROR(VLOOKUP(ZDEFAULT_PORTRAIT!A1964,'Price Change'!$C$2:$G$5796,5,FALSE),E1964)</f>
        <v>59</v>
      </c>
      <c r="E1964" s="6">
        <v>59</v>
      </c>
      <c r="F1964" s="7"/>
      <c r="G1964" s="7"/>
      <c r="H1964" s="3">
        <f t="shared" si="60"/>
        <v>0</v>
      </c>
      <c r="I1964" s="30">
        <f t="shared" si="61"/>
        <v>0</v>
      </c>
    </row>
    <row r="1965" spans="1:9" ht="15.75" thickBot="1" x14ac:dyDescent="0.3">
      <c r="A1965" s="2">
        <v>33109767</v>
      </c>
      <c r="B1965" s="2" t="s">
        <v>1943</v>
      </c>
      <c r="C1965" s="2" t="s">
        <v>84</v>
      </c>
      <c r="D1965" s="3">
        <f>IFERROR(VLOOKUP(ZDEFAULT_PORTRAIT!A1965,'Price Change'!$C$2:$G$5796,5,FALSE),E1965)</f>
        <v>148</v>
      </c>
      <c r="E1965" s="3">
        <v>148</v>
      </c>
      <c r="F1965" s="8"/>
      <c r="G1965" s="8"/>
      <c r="H1965" s="3">
        <f t="shared" si="60"/>
        <v>0</v>
      </c>
      <c r="I1965" s="30">
        <f t="shared" si="61"/>
        <v>0</v>
      </c>
    </row>
    <row r="1966" spans="1:9" ht="15.75" thickBot="1" x14ac:dyDescent="0.3">
      <c r="A1966" s="2">
        <v>33109768</v>
      </c>
      <c r="B1966" s="2" t="s">
        <v>1944</v>
      </c>
      <c r="C1966" s="2" t="s">
        <v>84</v>
      </c>
      <c r="D1966" s="6">
        <f>IFERROR(VLOOKUP(ZDEFAULT_PORTRAIT!A1966,'Price Change'!$C$2:$G$5796,5,FALSE),E1966)</f>
        <v>148</v>
      </c>
      <c r="E1966" s="6">
        <v>148</v>
      </c>
      <c r="F1966" s="7"/>
      <c r="G1966" s="7"/>
      <c r="H1966" s="3">
        <f t="shared" si="60"/>
        <v>0</v>
      </c>
      <c r="I1966" s="30">
        <f t="shared" si="61"/>
        <v>0</v>
      </c>
    </row>
    <row r="1967" spans="1:9" ht="15.75" thickBot="1" x14ac:dyDescent="0.3">
      <c r="A1967" s="2">
        <v>33109773</v>
      </c>
      <c r="B1967" s="2" t="s">
        <v>1945</v>
      </c>
      <c r="C1967" s="2" t="s">
        <v>84</v>
      </c>
      <c r="D1967" s="3">
        <f>IFERROR(VLOOKUP(ZDEFAULT_PORTRAIT!A1967,'Price Change'!$C$2:$G$5796,5,FALSE),E1967)</f>
        <v>87</v>
      </c>
      <c r="E1967" s="3">
        <v>87</v>
      </c>
      <c r="F1967" s="8"/>
      <c r="G1967" s="8"/>
      <c r="H1967" s="3">
        <f t="shared" si="60"/>
        <v>0</v>
      </c>
      <c r="I1967" s="30">
        <f t="shared" si="61"/>
        <v>0</v>
      </c>
    </row>
    <row r="1968" spans="1:9" ht="15.75" thickBot="1" x14ac:dyDescent="0.3">
      <c r="A1968" s="2">
        <v>33109774</v>
      </c>
      <c r="B1968" s="2" t="s">
        <v>1946</v>
      </c>
      <c r="C1968" s="2" t="s">
        <v>84</v>
      </c>
      <c r="D1968" s="6">
        <f>IFERROR(VLOOKUP(ZDEFAULT_PORTRAIT!A1968,'Price Change'!$C$2:$G$5796,5,FALSE),E1968)</f>
        <v>87</v>
      </c>
      <c r="E1968" s="6">
        <v>87</v>
      </c>
      <c r="F1968" s="7"/>
      <c r="G1968" s="7"/>
      <c r="H1968" s="3">
        <f t="shared" si="60"/>
        <v>0</v>
      </c>
      <c r="I1968" s="30">
        <f t="shared" si="61"/>
        <v>0</v>
      </c>
    </row>
    <row r="1969" spans="1:9" ht="15.75" thickBot="1" x14ac:dyDescent="0.3">
      <c r="A1969" s="2">
        <v>33109775</v>
      </c>
      <c r="B1969" s="2" t="s">
        <v>1947</v>
      </c>
      <c r="C1969" s="2" t="s">
        <v>84</v>
      </c>
      <c r="D1969" s="3">
        <f>IFERROR(VLOOKUP(ZDEFAULT_PORTRAIT!A1969,'Price Change'!$C$2:$G$5796,5,FALSE),E1969)</f>
        <v>60</v>
      </c>
      <c r="E1969" s="3">
        <v>60</v>
      </c>
      <c r="F1969" s="8"/>
      <c r="G1969" s="8"/>
      <c r="H1969" s="3">
        <f t="shared" si="60"/>
        <v>0</v>
      </c>
      <c r="I1969" s="30">
        <f t="shared" si="61"/>
        <v>0</v>
      </c>
    </row>
    <row r="1970" spans="1:9" ht="15.75" thickBot="1" x14ac:dyDescent="0.3">
      <c r="A1970" s="2">
        <v>33109776</v>
      </c>
      <c r="B1970" s="2" t="s">
        <v>1948</v>
      </c>
      <c r="C1970" s="2" t="s">
        <v>84</v>
      </c>
      <c r="D1970" s="6">
        <f>IFERROR(VLOOKUP(ZDEFAULT_PORTRAIT!A1970,'Price Change'!$C$2:$G$5796,5,FALSE),E1970)</f>
        <v>86</v>
      </c>
      <c r="E1970" s="6">
        <v>86</v>
      </c>
      <c r="F1970" s="7"/>
      <c r="G1970" s="7"/>
      <c r="H1970" s="3">
        <f t="shared" si="60"/>
        <v>0</v>
      </c>
      <c r="I1970" s="30">
        <f t="shared" si="61"/>
        <v>0</v>
      </c>
    </row>
    <row r="1971" spans="1:9" ht="15.75" thickBot="1" x14ac:dyDescent="0.3">
      <c r="A1971" s="2">
        <v>33109777</v>
      </c>
      <c r="B1971" s="2" t="s">
        <v>1949</v>
      </c>
      <c r="C1971" s="2" t="s">
        <v>84</v>
      </c>
      <c r="D1971" s="3">
        <f>IFERROR(VLOOKUP(ZDEFAULT_PORTRAIT!A1971,'Price Change'!$C$2:$G$5796,5,FALSE),E1971)</f>
        <v>57</v>
      </c>
      <c r="E1971" s="3">
        <v>57</v>
      </c>
      <c r="F1971" s="8"/>
      <c r="G1971" s="8"/>
      <c r="H1971" s="3">
        <f t="shared" si="60"/>
        <v>0</v>
      </c>
      <c r="I1971" s="30">
        <f t="shared" si="61"/>
        <v>0</v>
      </c>
    </row>
    <row r="1972" spans="1:9" ht="15.75" thickBot="1" x14ac:dyDescent="0.3">
      <c r="A1972" s="2">
        <v>33109779</v>
      </c>
      <c r="B1972" s="2" t="s">
        <v>1950</v>
      </c>
      <c r="C1972" s="2" t="s">
        <v>84</v>
      </c>
      <c r="D1972" s="6">
        <f>IFERROR(VLOOKUP(ZDEFAULT_PORTRAIT!A1972,'Price Change'!$C$2:$G$5796,5,FALSE),E1972)</f>
        <v>60</v>
      </c>
      <c r="E1972" s="6">
        <v>60</v>
      </c>
      <c r="F1972" s="7"/>
      <c r="G1972" s="7"/>
      <c r="H1972" s="3">
        <f t="shared" si="60"/>
        <v>0</v>
      </c>
      <c r="I1972" s="30">
        <f t="shared" si="61"/>
        <v>0</v>
      </c>
    </row>
    <row r="1973" spans="1:9" ht="15.75" thickBot="1" x14ac:dyDescent="0.3">
      <c r="A1973" s="2">
        <v>33109780</v>
      </c>
      <c r="B1973" s="2" t="s">
        <v>1951</v>
      </c>
      <c r="C1973" s="2" t="s">
        <v>84</v>
      </c>
      <c r="D1973" s="3">
        <f>IFERROR(VLOOKUP(ZDEFAULT_PORTRAIT!A1973,'Price Change'!$C$2:$G$5796,5,FALSE),E1973)</f>
        <v>60</v>
      </c>
      <c r="E1973" s="3">
        <v>60</v>
      </c>
      <c r="F1973" s="8"/>
      <c r="G1973" s="8"/>
      <c r="H1973" s="3">
        <f t="shared" si="60"/>
        <v>0</v>
      </c>
      <c r="I1973" s="30">
        <f t="shared" si="61"/>
        <v>0</v>
      </c>
    </row>
    <row r="1974" spans="1:9" ht="15.75" thickBot="1" x14ac:dyDescent="0.3">
      <c r="A1974" s="2">
        <v>33109784</v>
      </c>
      <c r="B1974" s="2" t="s">
        <v>1952</v>
      </c>
      <c r="C1974" s="2" t="s">
        <v>84</v>
      </c>
      <c r="D1974" s="6">
        <f>IFERROR(VLOOKUP(ZDEFAULT_PORTRAIT!A1974,'Price Change'!$C$2:$G$5796,5,FALSE),E1974)</f>
        <v>37</v>
      </c>
      <c r="E1974" s="6">
        <v>37</v>
      </c>
      <c r="F1974" s="7"/>
      <c r="G1974" s="7"/>
      <c r="H1974" s="3">
        <f t="shared" si="60"/>
        <v>0</v>
      </c>
      <c r="I1974" s="30">
        <f t="shared" si="61"/>
        <v>0</v>
      </c>
    </row>
    <row r="1975" spans="1:9" ht="15.75" thickBot="1" x14ac:dyDescent="0.3">
      <c r="A1975" s="2">
        <v>33109787</v>
      </c>
      <c r="B1975" s="2" t="s">
        <v>1953</v>
      </c>
      <c r="C1975" s="2" t="s">
        <v>84</v>
      </c>
      <c r="D1975" s="3">
        <f>IFERROR(VLOOKUP(ZDEFAULT_PORTRAIT!A1975,'Price Change'!$C$2:$G$5796,5,FALSE),E1975)</f>
        <v>135</v>
      </c>
      <c r="E1975" s="3">
        <v>135</v>
      </c>
      <c r="F1975" s="8"/>
      <c r="G1975" s="8"/>
      <c r="H1975" s="3">
        <f t="shared" si="60"/>
        <v>0</v>
      </c>
      <c r="I1975" s="30">
        <f t="shared" si="61"/>
        <v>0</v>
      </c>
    </row>
    <row r="1976" spans="1:9" ht="15.75" thickBot="1" x14ac:dyDescent="0.3">
      <c r="A1976" s="2">
        <v>33109788</v>
      </c>
      <c r="B1976" s="2" t="s">
        <v>1117</v>
      </c>
      <c r="C1976" s="2" t="s">
        <v>84</v>
      </c>
      <c r="D1976" s="6">
        <f>IFERROR(VLOOKUP(ZDEFAULT_PORTRAIT!A1976,'Price Change'!$C$2:$G$5796,5,FALSE),E1976)</f>
        <v>46</v>
      </c>
      <c r="E1976" s="6">
        <v>46</v>
      </c>
      <c r="F1976" s="7"/>
      <c r="G1976" s="7"/>
      <c r="H1976" s="3">
        <f t="shared" si="60"/>
        <v>0</v>
      </c>
      <c r="I1976" s="30">
        <f t="shared" si="61"/>
        <v>0</v>
      </c>
    </row>
    <row r="1977" spans="1:9" ht="15.75" thickBot="1" x14ac:dyDescent="0.3">
      <c r="A1977" s="2">
        <v>33109799</v>
      </c>
      <c r="B1977" s="2" t="s">
        <v>1954</v>
      </c>
      <c r="C1977" s="2" t="s">
        <v>84</v>
      </c>
      <c r="D1977" s="3">
        <f>IFERROR(VLOOKUP(ZDEFAULT_PORTRAIT!A1977,'Price Change'!$C$2:$G$5796,5,FALSE),E1977)</f>
        <v>223</v>
      </c>
      <c r="E1977" s="3">
        <v>223</v>
      </c>
      <c r="F1977" s="8"/>
      <c r="G1977" s="8"/>
      <c r="H1977" s="3">
        <f t="shared" si="60"/>
        <v>0</v>
      </c>
      <c r="I1977" s="30">
        <f t="shared" si="61"/>
        <v>0</v>
      </c>
    </row>
    <row r="1978" spans="1:9" ht="15.75" thickBot="1" x14ac:dyDescent="0.3">
      <c r="A1978" s="2">
        <v>33109807</v>
      </c>
      <c r="B1978" s="2" t="s">
        <v>1955</v>
      </c>
      <c r="C1978" s="2" t="s">
        <v>84</v>
      </c>
      <c r="D1978" s="6">
        <f>IFERROR(VLOOKUP(ZDEFAULT_PORTRAIT!A1978,'Price Change'!$C$2:$G$5796,5,FALSE),E1978)</f>
        <v>257</v>
      </c>
      <c r="E1978" s="6">
        <v>257</v>
      </c>
      <c r="F1978" s="7"/>
      <c r="G1978" s="7"/>
      <c r="H1978" s="3">
        <f t="shared" si="60"/>
        <v>0</v>
      </c>
      <c r="I1978" s="30">
        <f t="shared" si="61"/>
        <v>0</v>
      </c>
    </row>
    <row r="1979" spans="1:9" ht="15.75" thickBot="1" x14ac:dyDescent="0.3">
      <c r="A1979" s="2">
        <v>33109843</v>
      </c>
      <c r="B1979" s="2" t="s">
        <v>1956</v>
      </c>
      <c r="C1979" s="2" t="s">
        <v>84</v>
      </c>
      <c r="D1979" s="3">
        <f>IFERROR(VLOOKUP(ZDEFAULT_PORTRAIT!A1979,'Price Change'!$C$2:$G$5796,5,FALSE),E1979)</f>
        <v>95</v>
      </c>
      <c r="E1979" s="3">
        <v>95</v>
      </c>
      <c r="F1979" s="8"/>
      <c r="G1979" s="8"/>
      <c r="H1979" s="3">
        <f t="shared" si="60"/>
        <v>0</v>
      </c>
      <c r="I1979" s="30">
        <f t="shared" si="61"/>
        <v>0</v>
      </c>
    </row>
    <row r="1980" spans="1:9" ht="15.75" thickBot="1" x14ac:dyDescent="0.3">
      <c r="A1980" s="2">
        <v>33109844</v>
      </c>
      <c r="B1980" s="2" t="s">
        <v>606</v>
      </c>
      <c r="C1980" s="2" t="s">
        <v>84</v>
      </c>
      <c r="D1980" s="6">
        <f>IFERROR(VLOOKUP(ZDEFAULT_PORTRAIT!A1980,'Price Change'!$C$2:$G$5796,5,FALSE),E1980)</f>
        <v>8</v>
      </c>
      <c r="E1980" s="6">
        <v>8</v>
      </c>
      <c r="F1980" s="7"/>
      <c r="G1980" s="7"/>
      <c r="H1980" s="3">
        <f t="shared" si="60"/>
        <v>0</v>
      </c>
      <c r="I1980" s="30">
        <f t="shared" si="61"/>
        <v>0</v>
      </c>
    </row>
    <row r="1981" spans="1:9" ht="15.75" thickBot="1" x14ac:dyDescent="0.3">
      <c r="A1981" s="2">
        <v>33109845</v>
      </c>
      <c r="B1981" s="2" t="s">
        <v>1957</v>
      </c>
      <c r="C1981" s="2" t="s">
        <v>84</v>
      </c>
      <c r="D1981" s="3">
        <f>IFERROR(VLOOKUP(ZDEFAULT_PORTRAIT!A1981,'Price Change'!$C$2:$G$5796,5,FALSE),E1981)</f>
        <v>38</v>
      </c>
      <c r="E1981" s="3">
        <v>38</v>
      </c>
      <c r="F1981" s="8"/>
      <c r="G1981" s="8"/>
      <c r="H1981" s="3">
        <f t="shared" si="60"/>
        <v>0</v>
      </c>
      <c r="I1981" s="30">
        <f t="shared" si="61"/>
        <v>0</v>
      </c>
    </row>
    <row r="1982" spans="1:9" ht="15.75" thickBot="1" x14ac:dyDescent="0.3">
      <c r="A1982" s="2">
        <v>33109847</v>
      </c>
      <c r="B1982" s="2" t="s">
        <v>1958</v>
      </c>
      <c r="C1982" s="2" t="s">
        <v>84</v>
      </c>
      <c r="D1982" s="6">
        <f>IFERROR(VLOOKUP(ZDEFAULT_PORTRAIT!A1982,'Price Change'!$C$2:$G$5796,5,FALSE),E1982)</f>
        <v>65</v>
      </c>
      <c r="E1982" s="6">
        <v>65</v>
      </c>
      <c r="F1982" s="7"/>
      <c r="G1982" s="7"/>
      <c r="H1982" s="3">
        <f t="shared" si="60"/>
        <v>0</v>
      </c>
      <c r="I1982" s="30">
        <f t="shared" si="61"/>
        <v>0</v>
      </c>
    </row>
    <row r="1983" spans="1:9" ht="15.75" thickBot="1" x14ac:dyDescent="0.3">
      <c r="A1983" s="2">
        <v>33109850</v>
      </c>
      <c r="B1983" s="2" t="s">
        <v>1959</v>
      </c>
      <c r="C1983" s="2" t="s">
        <v>84</v>
      </c>
      <c r="D1983" s="3">
        <f>IFERROR(VLOOKUP(ZDEFAULT_PORTRAIT!A1983,'Price Change'!$C$2:$G$5796,5,FALSE),E1983)</f>
        <v>0</v>
      </c>
      <c r="E1983" s="3">
        <v>12</v>
      </c>
      <c r="F1983" s="8"/>
      <c r="G1983" s="8"/>
      <c r="H1983" s="3">
        <f t="shared" si="60"/>
        <v>0</v>
      </c>
      <c r="I1983" s="30">
        <f t="shared" si="61"/>
        <v>0</v>
      </c>
    </row>
    <row r="1984" spans="1:9" ht="15.75" thickBot="1" x14ac:dyDescent="0.3">
      <c r="A1984" s="2">
        <v>33109851</v>
      </c>
      <c r="B1984" s="2" t="s">
        <v>1960</v>
      </c>
      <c r="C1984" s="2" t="s">
        <v>84</v>
      </c>
      <c r="D1984" s="6">
        <f>IFERROR(VLOOKUP(ZDEFAULT_PORTRAIT!A1984,'Price Change'!$C$2:$G$5796,5,FALSE),E1984)</f>
        <v>8</v>
      </c>
      <c r="E1984" s="6">
        <v>8</v>
      </c>
      <c r="F1984" s="7"/>
      <c r="G1984" s="7"/>
      <c r="H1984" s="3">
        <f t="shared" si="60"/>
        <v>0</v>
      </c>
      <c r="I1984" s="30">
        <f t="shared" si="61"/>
        <v>0</v>
      </c>
    </row>
    <row r="1985" spans="1:9" ht="15.75" thickBot="1" x14ac:dyDescent="0.3">
      <c r="A1985" s="2">
        <v>33109853</v>
      </c>
      <c r="B1985" s="2" t="s">
        <v>1961</v>
      </c>
      <c r="C1985" s="2" t="s">
        <v>84</v>
      </c>
      <c r="D1985" s="3">
        <f>IFERROR(VLOOKUP(ZDEFAULT_PORTRAIT!A1985,'Price Change'!$C$2:$G$5796,5,FALSE),E1985)</f>
        <v>12</v>
      </c>
      <c r="E1985" s="3">
        <v>12</v>
      </c>
      <c r="F1985" s="8"/>
      <c r="G1985" s="8"/>
      <c r="H1985" s="3">
        <f t="shared" si="60"/>
        <v>0</v>
      </c>
      <c r="I1985" s="30">
        <f t="shared" si="61"/>
        <v>0</v>
      </c>
    </row>
    <row r="1986" spans="1:9" ht="15.75" thickBot="1" x14ac:dyDescent="0.3">
      <c r="A1986" s="2">
        <v>33109854</v>
      </c>
      <c r="B1986" s="2" t="s">
        <v>1962</v>
      </c>
      <c r="C1986" s="2" t="s">
        <v>84</v>
      </c>
      <c r="D1986" s="6">
        <f>IFERROR(VLOOKUP(ZDEFAULT_PORTRAIT!A1986,'Price Change'!$C$2:$G$5796,5,FALSE),E1986)</f>
        <v>0</v>
      </c>
      <c r="E1986" s="6">
        <v>12</v>
      </c>
      <c r="F1986" s="7"/>
      <c r="G1986" s="7"/>
      <c r="H1986" s="3">
        <f t="shared" si="60"/>
        <v>0</v>
      </c>
      <c r="I1986" s="30">
        <f t="shared" si="61"/>
        <v>0</v>
      </c>
    </row>
    <row r="1987" spans="1:9" ht="15.75" thickBot="1" x14ac:dyDescent="0.3">
      <c r="A1987" s="2">
        <v>33109855</v>
      </c>
      <c r="B1987" s="2" t="s">
        <v>1963</v>
      </c>
      <c r="C1987" s="2" t="s">
        <v>84</v>
      </c>
      <c r="D1987" s="3">
        <f>IFERROR(VLOOKUP(ZDEFAULT_PORTRAIT!A1987,'Price Change'!$C$2:$G$5796,5,FALSE),E1987)</f>
        <v>0</v>
      </c>
      <c r="E1987" s="3">
        <v>12</v>
      </c>
      <c r="F1987" s="8"/>
      <c r="G1987" s="8"/>
      <c r="H1987" s="3">
        <f t="shared" si="60"/>
        <v>0</v>
      </c>
      <c r="I1987" s="30">
        <f t="shared" si="61"/>
        <v>0</v>
      </c>
    </row>
    <row r="1988" spans="1:9" ht="15.75" thickBot="1" x14ac:dyDescent="0.3">
      <c r="A1988" s="2">
        <v>33109856</v>
      </c>
      <c r="B1988" s="2" t="s">
        <v>1964</v>
      </c>
      <c r="C1988" s="2" t="s">
        <v>84</v>
      </c>
      <c r="D1988" s="6">
        <f>IFERROR(VLOOKUP(ZDEFAULT_PORTRAIT!A1988,'Price Change'!$C$2:$G$5796,5,FALSE),E1988)</f>
        <v>0</v>
      </c>
      <c r="E1988" s="6">
        <v>12</v>
      </c>
      <c r="F1988" s="7"/>
      <c r="G1988" s="7"/>
      <c r="H1988" s="3">
        <f t="shared" si="60"/>
        <v>0</v>
      </c>
      <c r="I1988" s="30">
        <f t="shared" si="61"/>
        <v>0</v>
      </c>
    </row>
    <row r="1989" spans="1:9" ht="15.75" thickBot="1" x14ac:dyDescent="0.3">
      <c r="A1989" s="2">
        <v>33109858</v>
      </c>
      <c r="B1989" s="2" t="s">
        <v>1965</v>
      </c>
      <c r="C1989" s="2" t="s">
        <v>84</v>
      </c>
      <c r="D1989" s="3">
        <f>IFERROR(VLOOKUP(ZDEFAULT_PORTRAIT!A1989,'Price Change'!$C$2:$G$5796,5,FALSE),E1989)</f>
        <v>34</v>
      </c>
      <c r="E1989" s="3">
        <v>34</v>
      </c>
      <c r="F1989" s="8"/>
      <c r="G1989" s="8"/>
      <c r="H1989" s="3">
        <f t="shared" si="60"/>
        <v>0</v>
      </c>
      <c r="I1989" s="30">
        <f t="shared" si="61"/>
        <v>0</v>
      </c>
    </row>
    <row r="1990" spans="1:9" ht="15.75" thickBot="1" x14ac:dyDescent="0.3">
      <c r="A1990" s="2">
        <v>33109861</v>
      </c>
      <c r="B1990" s="2" t="s">
        <v>1966</v>
      </c>
      <c r="C1990" s="2" t="s">
        <v>84</v>
      </c>
      <c r="D1990" s="6">
        <f>IFERROR(VLOOKUP(ZDEFAULT_PORTRAIT!A1990,'Price Change'!$C$2:$G$5796,5,FALSE),E1990)</f>
        <v>9</v>
      </c>
      <c r="E1990" s="6">
        <v>9</v>
      </c>
      <c r="F1990" s="7"/>
      <c r="G1990" s="7"/>
      <c r="H1990" s="3">
        <f t="shared" ref="H1990:H2053" si="62">IFERROR((E1990-D1990)*F1990,E1990*F1990)</f>
        <v>0</v>
      </c>
      <c r="I1990" s="30">
        <f t="shared" ref="I1990:I2053" si="63">IFERROR(H1990/G1990,0)</f>
        <v>0</v>
      </c>
    </row>
    <row r="1991" spans="1:9" ht="15.75" thickBot="1" x14ac:dyDescent="0.3">
      <c r="A1991" s="2">
        <v>33109862</v>
      </c>
      <c r="B1991" s="2" t="s">
        <v>1967</v>
      </c>
      <c r="C1991" s="2" t="s">
        <v>84</v>
      </c>
      <c r="D1991" s="3">
        <f>IFERROR(VLOOKUP(ZDEFAULT_PORTRAIT!A1991,'Price Change'!$C$2:$G$5796,5,FALSE),E1991)</f>
        <v>15</v>
      </c>
      <c r="E1991" s="3">
        <v>15</v>
      </c>
      <c r="F1991" s="8"/>
      <c r="G1991" s="8"/>
      <c r="H1991" s="3">
        <f t="shared" si="62"/>
        <v>0</v>
      </c>
      <c r="I1991" s="30">
        <f t="shared" si="63"/>
        <v>0</v>
      </c>
    </row>
    <row r="1992" spans="1:9" ht="15.75" thickBot="1" x14ac:dyDescent="0.3">
      <c r="A1992" s="2">
        <v>33109864</v>
      </c>
      <c r="B1992" s="2" t="s">
        <v>1968</v>
      </c>
      <c r="C1992" s="2" t="s">
        <v>84</v>
      </c>
      <c r="D1992" s="6">
        <f>IFERROR(VLOOKUP(ZDEFAULT_PORTRAIT!A1992,'Price Change'!$C$2:$G$5796,5,FALSE),E1992)</f>
        <v>244</v>
      </c>
      <c r="E1992" s="6">
        <v>244</v>
      </c>
      <c r="F1992" s="7"/>
      <c r="G1992" s="7"/>
      <c r="H1992" s="3">
        <f t="shared" si="62"/>
        <v>0</v>
      </c>
      <c r="I1992" s="30">
        <f t="shared" si="63"/>
        <v>0</v>
      </c>
    </row>
    <row r="1993" spans="1:9" ht="15.75" thickBot="1" x14ac:dyDescent="0.3">
      <c r="A1993" s="2">
        <v>33109865</v>
      </c>
      <c r="B1993" s="2" t="s">
        <v>1969</v>
      </c>
      <c r="C1993" s="2" t="s">
        <v>84</v>
      </c>
      <c r="D1993" s="3">
        <f>IFERROR(VLOOKUP(ZDEFAULT_PORTRAIT!A1993,'Price Change'!$C$2:$G$5796,5,FALSE),E1993)</f>
        <v>37</v>
      </c>
      <c r="E1993" s="3">
        <v>37</v>
      </c>
      <c r="F1993" s="8"/>
      <c r="G1993" s="8"/>
      <c r="H1993" s="3">
        <f t="shared" si="62"/>
        <v>0</v>
      </c>
      <c r="I1993" s="30">
        <f t="shared" si="63"/>
        <v>0</v>
      </c>
    </row>
    <row r="1994" spans="1:9" ht="15.75" thickBot="1" x14ac:dyDescent="0.3">
      <c r="A1994" s="2">
        <v>33109866</v>
      </c>
      <c r="B1994" s="2" t="s">
        <v>1970</v>
      </c>
      <c r="C1994" s="2" t="s">
        <v>84</v>
      </c>
      <c r="D1994" s="6">
        <f>IFERROR(VLOOKUP(ZDEFAULT_PORTRAIT!A1994,'Price Change'!$C$2:$G$5796,5,FALSE),E1994)</f>
        <v>18</v>
      </c>
      <c r="E1994" s="6">
        <v>18</v>
      </c>
      <c r="F1994" s="7"/>
      <c r="G1994" s="7"/>
      <c r="H1994" s="3">
        <f t="shared" si="62"/>
        <v>0</v>
      </c>
      <c r="I1994" s="30">
        <f t="shared" si="63"/>
        <v>0</v>
      </c>
    </row>
    <row r="1995" spans="1:9" ht="15.75" thickBot="1" x14ac:dyDescent="0.3">
      <c r="A1995" s="2">
        <v>33109869</v>
      </c>
      <c r="B1995" s="2" t="s">
        <v>1971</v>
      </c>
      <c r="C1995" s="2" t="s">
        <v>84</v>
      </c>
      <c r="D1995" s="3">
        <f>IFERROR(VLOOKUP(ZDEFAULT_PORTRAIT!A1995,'Price Change'!$C$2:$G$5796,5,FALSE),E1995)</f>
        <v>132</v>
      </c>
      <c r="E1995" s="3">
        <v>132</v>
      </c>
      <c r="F1995" s="8"/>
      <c r="G1995" s="8"/>
      <c r="H1995" s="3">
        <f t="shared" si="62"/>
        <v>0</v>
      </c>
      <c r="I1995" s="30">
        <f t="shared" si="63"/>
        <v>0</v>
      </c>
    </row>
    <row r="1996" spans="1:9" ht="15.75" thickBot="1" x14ac:dyDescent="0.3">
      <c r="A1996" s="2">
        <v>33109870</v>
      </c>
      <c r="B1996" s="2" t="s">
        <v>1972</v>
      </c>
      <c r="C1996" s="2" t="s">
        <v>84</v>
      </c>
      <c r="D1996" s="6">
        <f>IFERROR(VLOOKUP(ZDEFAULT_PORTRAIT!A1996,'Price Change'!$C$2:$G$5796,5,FALSE),E1996)</f>
        <v>257</v>
      </c>
      <c r="E1996" s="6">
        <v>257</v>
      </c>
      <c r="F1996" s="7"/>
      <c r="G1996" s="7"/>
      <c r="H1996" s="3">
        <f t="shared" si="62"/>
        <v>0</v>
      </c>
      <c r="I1996" s="30">
        <f t="shared" si="63"/>
        <v>0</v>
      </c>
    </row>
    <row r="1997" spans="1:9" ht="15.75" thickBot="1" x14ac:dyDescent="0.3">
      <c r="A1997" s="2">
        <v>33109872</v>
      </c>
      <c r="B1997" s="2" t="s">
        <v>1973</v>
      </c>
      <c r="C1997" s="2" t="s">
        <v>84</v>
      </c>
      <c r="D1997" s="3">
        <f>IFERROR(VLOOKUP(ZDEFAULT_PORTRAIT!A1997,'Price Change'!$C$2:$G$5796,5,FALSE),E1997)</f>
        <v>10</v>
      </c>
      <c r="E1997" s="3">
        <v>10</v>
      </c>
      <c r="F1997" s="8"/>
      <c r="G1997" s="8"/>
      <c r="H1997" s="3">
        <f t="shared" si="62"/>
        <v>0</v>
      </c>
      <c r="I1997" s="30">
        <f t="shared" si="63"/>
        <v>0</v>
      </c>
    </row>
    <row r="1998" spans="1:9" ht="15.75" thickBot="1" x14ac:dyDescent="0.3">
      <c r="A1998" s="2">
        <v>33109873</v>
      </c>
      <c r="B1998" s="2" t="s">
        <v>1974</v>
      </c>
      <c r="C1998" s="2" t="s">
        <v>84</v>
      </c>
      <c r="D1998" s="6">
        <f>IFERROR(VLOOKUP(ZDEFAULT_PORTRAIT!A1998,'Price Change'!$C$2:$G$5796,5,FALSE),E1998)</f>
        <v>92</v>
      </c>
      <c r="E1998" s="6">
        <v>92</v>
      </c>
      <c r="F1998" s="7"/>
      <c r="G1998" s="7"/>
      <c r="H1998" s="3">
        <f t="shared" si="62"/>
        <v>0</v>
      </c>
      <c r="I1998" s="30">
        <f t="shared" si="63"/>
        <v>0</v>
      </c>
    </row>
    <row r="1999" spans="1:9" ht="15.75" thickBot="1" x14ac:dyDescent="0.3">
      <c r="A1999" s="2">
        <v>33109878</v>
      </c>
      <c r="B1999" s="2" t="s">
        <v>1975</v>
      </c>
      <c r="C1999" s="2" t="s">
        <v>84</v>
      </c>
      <c r="D1999" s="3">
        <f>IFERROR(VLOOKUP(ZDEFAULT_PORTRAIT!A1999,'Price Change'!$C$2:$G$5796,5,FALSE),E1999)</f>
        <v>864</v>
      </c>
      <c r="E1999" s="3">
        <v>864</v>
      </c>
      <c r="F1999" s="8"/>
      <c r="G1999" s="8"/>
      <c r="H1999" s="3">
        <f t="shared" si="62"/>
        <v>0</v>
      </c>
      <c r="I1999" s="30">
        <f t="shared" si="63"/>
        <v>0</v>
      </c>
    </row>
    <row r="2000" spans="1:9" ht="15.75" thickBot="1" x14ac:dyDescent="0.3">
      <c r="A2000" s="2">
        <v>33109880</v>
      </c>
      <c r="B2000" s="2" t="s">
        <v>1976</v>
      </c>
      <c r="C2000" s="2" t="s">
        <v>84</v>
      </c>
      <c r="D2000" s="6">
        <f>IFERROR(VLOOKUP(ZDEFAULT_PORTRAIT!A2000,'Price Change'!$C$2:$G$5796,5,FALSE),E2000)</f>
        <v>9</v>
      </c>
      <c r="E2000" s="6">
        <v>9</v>
      </c>
      <c r="F2000" s="7"/>
      <c r="G2000" s="7"/>
      <c r="H2000" s="3">
        <f t="shared" si="62"/>
        <v>0</v>
      </c>
      <c r="I2000" s="30">
        <f t="shared" si="63"/>
        <v>0</v>
      </c>
    </row>
    <row r="2001" spans="1:9" ht="15.75" thickBot="1" x14ac:dyDescent="0.3">
      <c r="A2001" s="2">
        <v>33109881</v>
      </c>
      <c r="B2001" s="2" t="s">
        <v>1977</v>
      </c>
      <c r="C2001" s="2" t="s">
        <v>84</v>
      </c>
      <c r="D2001" s="3">
        <f>IFERROR(VLOOKUP(ZDEFAULT_PORTRAIT!A2001,'Price Change'!$C$2:$G$5796,5,FALSE),E2001)</f>
        <v>141</v>
      </c>
      <c r="E2001" s="3">
        <v>141</v>
      </c>
      <c r="F2001" s="8"/>
      <c r="G2001" s="8"/>
      <c r="H2001" s="3">
        <f t="shared" si="62"/>
        <v>0</v>
      </c>
      <c r="I2001" s="30">
        <f t="shared" si="63"/>
        <v>0</v>
      </c>
    </row>
    <row r="2002" spans="1:9" ht="15.75" thickBot="1" x14ac:dyDescent="0.3">
      <c r="A2002" s="2">
        <v>33109883</v>
      </c>
      <c r="B2002" s="2" t="s">
        <v>1978</v>
      </c>
      <c r="C2002" s="2" t="s">
        <v>84</v>
      </c>
      <c r="D2002" s="6">
        <f>IFERROR(VLOOKUP(ZDEFAULT_PORTRAIT!A2002,'Price Change'!$C$2:$G$5796,5,FALSE),E2002)</f>
        <v>39</v>
      </c>
      <c r="E2002" s="6">
        <v>39</v>
      </c>
      <c r="F2002" s="7"/>
      <c r="G2002" s="7"/>
      <c r="H2002" s="3">
        <f t="shared" si="62"/>
        <v>0</v>
      </c>
      <c r="I2002" s="30">
        <f t="shared" si="63"/>
        <v>0</v>
      </c>
    </row>
    <row r="2003" spans="1:9" ht="15.75" thickBot="1" x14ac:dyDescent="0.3">
      <c r="A2003" s="2">
        <v>33109884</v>
      </c>
      <c r="B2003" s="2" t="s">
        <v>1979</v>
      </c>
      <c r="C2003" s="2" t="s">
        <v>84</v>
      </c>
      <c r="D2003" s="3">
        <f>IFERROR(VLOOKUP(ZDEFAULT_PORTRAIT!A2003,'Price Change'!$C$2:$G$5796,5,FALSE),E2003)</f>
        <v>39</v>
      </c>
      <c r="E2003" s="3">
        <v>39</v>
      </c>
      <c r="F2003" s="8"/>
      <c r="G2003" s="8"/>
      <c r="H2003" s="3">
        <f t="shared" si="62"/>
        <v>0</v>
      </c>
      <c r="I2003" s="30">
        <f t="shared" si="63"/>
        <v>0</v>
      </c>
    </row>
    <row r="2004" spans="1:9" ht="15.75" thickBot="1" x14ac:dyDescent="0.3">
      <c r="A2004" s="2">
        <v>33109887</v>
      </c>
      <c r="B2004" s="2" t="s">
        <v>1980</v>
      </c>
      <c r="C2004" s="2" t="s">
        <v>84</v>
      </c>
      <c r="D2004" s="6">
        <f>IFERROR(VLOOKUP(ZDEFAULT_PORTRAIT!A2004,'Price Change'!$C$2:$G$5796,5,FALSE),E2004)</f>
        <v>135</v>
      </c>
      <c r="E2004" s="6">
        <v>135</v>
      </c>
      <c r="F2004" s="7"/>
      <c r="G2004" s="7"/>
      <c r="H2004" s="3">
        <f t="shared" si="62"/>
        <v>0</v>
      </c>
      <c r="I2004" s="30">
        <f t="shared" si="63"/>
        <v>0</v>
      </c>
    </row>
    <row r="2005" spans="1:9" ht="15.75" thickBot="1" x14ac:dyDescent="0.3">
      <c r="A2005" s="2">
        <v>33109888</v>
      </c>
      <c r="B2005" s="2" t="s">
        <v>1981</v>
      </c>
      <c r="C2005" s="2" t="s">
        <v>84</v>
      </c>
      <c r="D2005" s="3">
        <f>IFERROR(VLOOKUP(ZDEFAULT_PORTRAIT!A2005,'Price Change'!$C$2:$G$5796,5,FALSE),E2005)</f>
        <v>16</v>
      </c>
      <c r="E2005" s="3">
        <v>16</v>
      </c>
      <c r="F2005" s="8"/>
      <c r="G2005" s="8"/>
      <c r="H2005" s="3">
        <f t="shared" si="62"/>
        <v>0</v>
      </c>
      <c r="I2005" s="30">
        <f t="shared" si="63"/>
        <v>0</v>
      </c>
    </row>
    <row r="2006" spans="1:9" ht="15.75" thickBot="1" x14ac:dyDescent="0.3">
      <c r="A2006" s="2">
        <v>33109890</v>
      </c>
      <c r="B2006" s="2" t="s">
        <v>1982</v>
      </c>
      <c r="C2006" s="2" t="s">
        <v>84</v>
      </c>
      <c r="D2006" s="6">
        <f>IFERROR(VLOOKUP(ZDEFAULT_PORTRAIT!A2006,'Price Change'!$C$2:$G$5796,5,FALSE),E2006)</f>
        <v>509</v>
      </c>
      <c r="E2006" s="6">
        <v>509</v>
      </c>
      <c r="F2006" s="7"/>
      <c r="G2006" s="7"/>
      <c r="H2006" s="3">
        <f t="shared" si="62"/>
        <v>0</v>
      </c>
      <c r="I2006" s="30">
        <f t="shared" si="63"/>
        <v>0</v>
      </c>
    </row>
    <row r="2007" spans="1:9" ht="15.75" thickBot="1" x14ac:dyDescent="0.3">
      <c r="A2007" s="2">
        <v>33109891</v>
      </c>
      <c r="B2007" s="2" t="s">
        <v>1983</v>
      </c>
      <c r="C2007" s="2" t="s">
        <v>84</v>
      </c>
      <c r="D2007" s="3">
        <f>IFERROR(VLOOKUP(ZDEFAULT_PORTRAIT!A2007,'Price Change'!$C$2:$G$5796,5,FALSE),E2007)</f>
        <v>13</v>
      </c>
      <c r="E2007" s="3">
        <v>13</v>
      </c>
      <c r="F2007" s="8"/>
      <c r="G2007" s="8"/>
      <c r="H2007" s="3">
        <f t="shared" si="62"/>
        <v>0</v>
      </c>
      <c r="I2007" s="30">
        <f t="shared" si="63"/>
        <v>0</v>
      </c>
    </row>
    <row r="2008" spans="1:9" ht="15.75" thickBot="1" x14ac:dyDescent="0.3">
      <c r="A2008" s="2">
        <v>33109892</v>
      </c>
      <c r="B2008" s="2" t="s">
        <v>1984</v>
      </c>
      <c r="C2008" s="2" t="s">
        <v>84</v>
      </c>
      <c r="D2008" s="6">
        <f>IFERROR(VLOOKUP(ZDEFAULT_PORTRAIT!A2008,'Price Change'!$C$2:$G$5796,5,FALSE),E2008)</f>
        <v>187</v>
      </c>
      <c r="E2008" s="6">
        <v>187</v>
      </c>
      <c r="F2008" s="7"/>
      <c r="G2008" s="7"/>
      <c r="H2008" s="3">
        <f t="shared" si="62"/>
        <v>0</v>
      </c>
      <c r="I2008" s="30">
        <f t="shared" si="63"/>
        <v>0</v>
      </c>
    </row>
    <row r="2009" spans="1:9" ht="15.75" thickBot="1" x14ac:dyDescent="0.3">
      <c r="A2009" s="2">
        <v>33109893</v>
      </c>
      <c r="B2009" s="2" t="s">
        <v>1985</v>
      </c>
      <c r="C2009" s="2" t="s">
        <v>84</v>
      </c>
      <c r="D2009" s="3">
        <f>IFERROR(VLOOKUP(ZDEFAULT_PORTRAIT!A2009,'Price Change'!$C$2:$G$5796,5,FALSE),E2009)</f>
        <v>187</v>
      </c>
      <c r="E2009" s="3">
        <v>187</v>
      </c>
      <c r="F2009" s="8"/>
      <c r="G2009" s="8"/>
      <c r="H2009" s="3">
        <f t="shared" si="62"/>
        <v>0</v>
      </c>
      <c r="I2009" s="30">
        <f t="shared" si="63"/>
        <v>0</v>
      </c>
    </row>
    <row r="2010" spans="1:9" ht="15.75" thickBot="1" x14ac:dyDescent="0.3">
      <c r="A2010" s="2">
        <v>33109896</v>
      </c>
      <c r="B2010" s="2" t="s">
        <v>1986</v>
      </c>
      <c r="C2010" s="2" t="s">
        <v>84</v>
      </c>
      <c r="D2010" s="6">
        <f>IFERROR(VLOOKUP(ZDEFAULT_PORTRAIT!A2010,'Price Change'!$C$2:$G$5796,5,FALSE),E2010)</f>
        <v>27</v>
      </c>
      <c r="E2010" s="6">
        <v>27</v>
      </c>
      <c r="F2010" s="7"/>
      <c r="G2010" s="7"/>
      <c r="H2010" s="3">
        <f t="shared" si="62"/>
        <v>0</v>
      </c>
      <c r="I2010" s="30">
        <f t="shared" si="63"/>
        <v>0</v>
      </c>
    </row>
    <row r="2011" spans="1:9" ht="15.75" thickBot="1" x14ac:dyDescent="0.3">
      <c r="A2011" s="2">
        <v>33109899</v>
      </c>
      <c r="B2011" s="2" t="s">
        <v>1987</v>
      </c>
      <c r="C2011" s="2" t="s">
        <v>84</v>
      </c>
      <c r="D2011" s="3">
        <f>IFERROR(VLOOKUP(ZDEFAULT_PORTRAIT!A2011,'Price Change'!$C$2:$G$5796,5,FALSE),E2011)</f>
        <v>85</v>
      </c>
      <c r="E2011" s="3">
        <v>85</v>
      </c>
      <c r="F2011" s="8"/>
      <c r="G2011" s="8"/>
      <c r="H2011" s="3">
        <f t="shared" si="62"/>
        <v>0</v>
      </c>
      <c r="I2011" s="30">
        <f t="shared" si="63"/>
        <v>0</v>
      </c>
    </row>
    <row r="2012" spans="1:9" ht="15.75" thickBot="1" x14ac:dyDescent="0.3">
      <c r="A2012" s="2">
        <v>33109904</v>
      </c>
      <c r="B2012" s="2" t="s">
        <v>1988</v>
      </c>
      <c r="C2012" s="2" t="s">
        <v>84</v>
      </c>
      <c r="D2012" s="6">
        <f>IFERROR(VLOOKUP(ZDEFAULT_PORTRAIT!A2012,'Price Change'!$C$2:$G$5796,5,FALSE),E2012)</f>
        <v>24</v>
      </c>
      <c r="E2012" s="6">
        <v>24</v>
      </c>
      <c r="F2012" s="7"/>
      <c r="G2012" s="7"/>
      <c r="H2012" s="3">
        <f t="shared" si="62"/>
        <v>0</v>
      </c>
      <c r="I2012" s="30">
        <f t="shared" si="63"/>
        <v>0</v>
      </c>
    </row>
    <row r="2013" spans="1:9" ht="15.75" thickBot="1" x14ac:dyDescent="0.3">
      <c r="A2013" s="2">
        <v>33109909</v>
      </c>
      <c r="B2013" s="2" t="s">
        <v>1989</v>
      </c>
      <c r="C2013" s="2" t="s">
        <v>88</v>
      </c>
      <c r="D2013" s="3">
        <f>IFERROR(VLOOKUP(ZDEFAULT_PORTRAIT!A2013,'Price Change'!$C$2:$G$5796,5,FALSE),E2013)</f>
        <v>214</v>
      </c>
      <c r="E2013" s="3">
        <v>214</v>
      </c>
      <c r="F2013" s="8"/>
      <c r="G2013" s="8"/>
      <c r="H2013" s="3">
        <f t="shared" si="62"/>
        <v>0</v>
      </c>
      <c r="I2013" s="30">
        <f t="shared" si="63"/>
        <v>0</v>
      </c>
    </row>
    <row r="2014" spans="1:9" ht="15.75" thickBot="1" x14ac:dyDescent="0.3">
      <c r="A2014" s="2">
        <v>33109910</v>
      </c>
      <c r="B2014" s="2" t="s">
        <v>1990</v>
      </c>
      <c r="C2014" s="2" t="s">
        <v>88</v>
      </c>
      <c r="D2014" s="6">
        <f>IFERROR(VLOOKUP(ZDEFAULT_PORTRAIT!A2014,'Price Change'!$C$2:$G$5796,5,FALSE),E2014)</f>
        <v>165</v>
      </c>
      <c r="E2014" s="6">
        <v>165</v>
      </c>
      <c r="F2014" s="7"/>
      <c r="G2014" s="7"/>
      <c r="H2014" s="3">
        <f t="shared" si="62"/>
        <v>0</v>
      </c>
      <c r="I2014" s="30">
        <f t="shared" si="63"/>
        <v>0</v>
      </c>
    </row>
    <row r="2015" spans="1:9" ht="15.75" thickBot="1" x14ac:dyDescent="0.3">
      <c r="A2015" s="2">
        <v>33109911</v>
      </c>
      <c r="B2015" s="2" t="s">
        <v>1991</v>
      </c>
      <c r="C2015" s="2" t="s">
        <v>88</v>
      </c>
      <c r="D2015" s="3">
        <f>IFERROR(VLOOKUP(ZDEFAULT_PORTRAIT!A2015,'Price Change'!$C$2:$G$5796,5,FALSE),E2015)</f>
        <v>775</v>
      </c>
      <c r="E2015" s="3">
        <v>775</v>
      </c>
      <c r="F2015" s="8"/>
      <c r="G2015" s="8"/>
      <c r="H2015" s="3">
        <f t="shared" si="62"/>
        <v>0</v>
      </c>
      <c r="I2015" s="30">
        <f t="shared" si="63"/>
        <v>0</v>
      </c>
    </row>
    <row r="2016" spans="1:9" ht="15.75" thickBot="1" x14ac:dyDescent="0.3">
      <c r="A2016" s="2">
        <v>33109913</v>
      </c>
      <c r="B2016" s="2" t="s">
        <v>1992</v>
      </c>
      <c r="C2016" s="2" t="s">
        <v>84</v>
      </c>
      <c r="D2016" s="6">
        <f>IFERROR(VLOOKUP(ZDEFAULT_PORTRAIT!A2016,'Price Change'!$C$2:$G$5796,5,FALSE),E2016)</f>
        <v>8</v>
      </c>
      <c r="E2016" s="6">
        <v>8</v>
      </c>
      <c r="F2016" s="7"/>
      <c r="G2016" s="7"/>
      <c r="H2016" s="3">
        <f t="shared" si="62"/>
        <v>0</v>
      </c>
      <c r="I2016" s="30">
        <f t="shared" si="63"/>
        <v>0</v>
      </c>
    </row>
    <row r="2017" spans="1:9" ht="15.75" thickBot="1" x14ac:dyDescent="0.3">
      <c r="A2017" s="2">
        <v>33109914</v>
      </c>
      <c r="B2017" s="2" t="s">
        <v>1993</v>
      </c>
      <c r="C2017" s="2" t="s">
        <v>84</v>
      </c>
      <c r="D2017" s="3">
        <f>IFERROR(VLOOKUP(ZDEFAULT_PORTRAIT!A2017,'Price Change'!$C$2:$G$5796,5,FALSE),E2017)</f>
        <v>19</v>
      </c>
      <c r="E2017" s="3">
        <v>19</v>
      </c>
      <c r="F2017" s="8"/>
      <c r="G2017" s="8"/>
      <c r="H2017" s="3">
        <f t="shared" si="62"/>
        <v>0</v>
      </c>
      <c r="I2017" s="30">
        <f t="shared" si="63"/>
        <v>0</v>
      </c>
    </row>
    <row r="2018" spans="1:9" ht="15.75" thickBot="1" x14ac:dyDescent="0.3">
      <c r="A2018" s="2">
        <v>33109916</v>
      </c>
      <c r="B2018" s="2" t="s">
        <v>1994</v>
      </c>
      <c r="C2018" s="2" t="s">
        <v>84</v>
      </c>
      <c r="D2018" s="6">
        <f>IFERROR(VLOOKUP(ZDEFAULT_PORTRAIT!A2018,'Price Change'!$C$2:$G$5796,5,FALSE),E2018)</f>
        <v>0</v>
      </c>
      <c r="E2018" s="6">
        <v>8</v>
      </c>
      <c r="F2018" s="7"/>
      <c r="G2018" s="7"/>
      <c r="H2018" s="3">
        <f t="shared" si="62"/>
        <v>0</v>
      </c>
      <c r="I2018" s="30">
        <f t="shared" si="63"/>
        <v>0</v>
      </c>
    </row>
    <row r="2019" spans="1:9" ht="15.75" thickBot="1" x14ac:dyDescent="0.3">
      <c r="A2019" s="2">
        <v>33109917</v>
      </c>
      <c r="B2019" s="2" t="s">
        <v>1995</v>
      </c>
      <c r="C2019" s="2" t="s">
        <v>84</v>
      </c>
      <c r="D2019" s="3">
        <f>IFERROR(VLOOKUP(ZDEFAULT_PORTRAIT!A2019,'Price Change'!$C$2:$G$5796,5,FALSE),E2019)</f>
        <v>0</v>
      </c>
      <c r="E2019" s="3">
        <v>450</v>
      </c>
      <c r="F2019" s="8"/>
      <c r="G2019" s="8"/>
      <c r="H2019" s="3">
        <f t="shared" si="62"/>
        <v>0</v>
      </c>
      <c r="I2019" s="30">
        <f t="shared" si="63"/>
        <v>0</v>
      </c>
    </row>
    <row r="2020" spans="1:9" ht="15.75" thickBot="1" x14ac:dyDescent="0.3">
      <c r="A2020" s="2">
        <v>33109918</v>
      </c>
      <c r="B2020" s="2" t="s">
        <v>1996</v>
      </c>
      <c r="C2020" s="2" t="s">
        <v>84</v>
      </c>
      <c r="D2020" s="6">
        <f>IFERROR(VLOOKUP(ZDEFAULT_PORTRAIT!A2020,'Price Change'!$C$2:$G$5796,5,FALSE),E2020)</f>
        <v>0</v>
      </c>
      <c r="E2020" s="6">
        <v>301</v>
      </c>
      <c r="F2020" s="7"/>
      <c r="G2020" s="7"/>
      <c r="H2020" s="3">
        <f t="shared" si="62"/>
        <v>0</v>
      </c>
      <c r="I2020" s="30">
        <f t="shared" si="63"/>
        <v>0</v>
      </c>
    </row>
    <row r="2021" spans="1:9" ht="15.75" thickBot="1" x14ac:dyDescent="0.3">
      <c r="A2021" s="2">
        <v>33109919</v>
      </c>
      <c r="B2021" s="2" t="s">
        <v>1997</v>
      </c>
      <c r="C2021" s="2" t="s">
        <v>84</v>
      </c>
      <c r="D2021" s="3">
        <f>IFERROR(VLOOKUP(ZDEFAULT_PORTRAIT!A2021,'Price Change'!$C$2:$G$5796,5,FALSE),E2021)</f>
        <v>0</v>
      </c>
      <c r="E2021" s="3">
        <v>240</v>
      </c>
      <c r="F2021" s="8"/>
      <c r="G2021" s="8"/>
      <c r="H2021" s="3">
        <f t="shared" si="62"/>
        <v>0</v>
      </c>
      <c r="I2021" s="30">
        <f t="shared" si="63"/>
        <v>0</v>
      </c>
    </row>
    <row r="2022" spans="1:9" ht="15.75" thickBot="1" x14ac:dyDescent="0.3">
      <c r="A2022" s="2">
        <v>33109920</v>
      </c>
      <c r="B2022" s="2" t="s">
        <v>1998</v>
      </c>
      <c r="C2022" s="2" t="s">
        <v>84</v>
      </c>
      <c r="D2022" s="6">
        <f>IFERROR(VLOOKUP(ZDEFAULT_PORTRAIT!A2022,'Price Change'!$C$2:$G$5796,5,FALSE),E2022)</f>
        <v>161</v>
      </c>
      <c r="E2022" s="6">
        <v>161</v>
      </c>
      <c r="F2022" s="7"/>
      <c r="G2022" s="7"/>
      <c r="H2022" s="3">
        <f t="shared" si="62"/>
        <v>0</v>
      </c>
      <c r="I2022" s="30">
        <f t="shared" si="63"/>
        <v>0</v>
      </c>
    </row>
    <row r="2023" spans="1:9" ht="15.75" thickBot="1" x14ac:dyDescent="0.3">
      <c r="A2023" s="2">
        <v>33109940</v>
      </c>
      <c r="B2023" s="2" t="s">
        <v>1999</v>
      </c>
      <c r="C2023" s="2" t="s">
        <v>84</v>
      </c>
      <c r="D2023" s="3">
        <f>IFERROR(VLOOKUP(ZDEFAULT_PORTRAIT!A2023,'Price Change'!$C$2:$G$5796,5,FALSE),E2023)</f>
        <v>8</v>
      </c>
      <c r="E2023" s="3">
        <v>8</v>
      </c>
      <c r="F2023" s="8"/>
      <c r="G2023" s="8"/>
      <c r="H2023" s="3">
        <f t="shared" si="62"/>
        <v>0</v>
      </c>
      <c r="I2023" s="30">
        <f t="shared" si="63"/>
        <v>0</v>
      </c>
    </row>
    <row r="2024" spans="1:9" ht="15.75" thickBot="1" x14ac:dyDescent="0.3">
      <c r="A2024" s="2">
        <v>33109941</v>
      </c>
      <c r="B2024" s="2" t="s">
        <v>2000</v>
      </c>
      <c r="C2024" s="2" t="s">
        <v>84</v>
      </c>
      <c r="D2024" s="6">
        <f>IFERROR(VLOOKUP(ZDEFAULT_PORTRAIT!A2024,'Price Change'!$C$2:$G$5796,5,FALSE),E2024)</f>
        <v>8</v>
      </c>
      <c r="E2024" s="6">
        <v>8</v>
      </c>
      <c r="F2024" s="7"/>
      <c r="G2024" s="7"/>
      <c r="H2024" s="3">
        <f t="shared" si="62"/>
        <v>0</v>
      </c>
      <c r="I2024" s="30">
        <f t="shared" si="63"/>
        <v>0</v>
      </c>
    </row>
    <row r="2025" spans="1:9" ht="15.75" thickBot="1" x14ac:dyDescent="0.3">
      <c r="A2025" s="2">
        <v>33109943</v>
      </c>
      <c r="B2025" s="2" t="s">
        <v>2001</v>
      </c>
      <c r="C2025" s="2" t="s">
        <v>84</v>
      </c>
      <c r="D2025" s="3">
        <f>IFERROR(VLOOKUP(ZDEFAULT_PORTRAIT!A2025,'Price Change'!$C$2:$G$5796,5,FALSE),E2025)</f>
        <v>156</v>
      </c>
      <c r="E2025" s="3">
        <v>156</v>
      </c>
      <c r="F2025" s="8"/>
      <c r="G2025" s="8"/>
      <c r="H2025" s="3">
        <f t="shared" si="62"/>
        <v>0</v>
      </c>
      <c r="I2025" s="30">
        <f t="shared" si="63"/>
        <v>0</v>
      </c>
    </row>
    <row r="2026" spans="1:9" ht="15.75" thickBot="1" x14ac:dyDescent="0.3">
      <c r="A2026" s="2">
        <v>33109951</v>
      </c>
      <c r="B2026" s="2" t="s">
        <v>2002</v>
      </c>
      <c r="C2026" s="2" t="s">
        <v>84</v>
      </c>
      <c r="D2026" s="6">
        <f>IFERROR(VLOOKUP(ZDEFAULT_PORTRAIT!A2026,'Price Change'!$C$2:$G$5796,5,FALSE),E2026)</f>
        <v>239.8</v>
      </c>
      <c r="E2026" s="6">
        <v>239.8</v>
      </c>
      <c r="F2026" s="7"/>
      <c r="G2026" s="7"/>
      <c r="H2026" s="3">
        <f t="shared" si="62"/>
        <v>0</v>
      </c>
      <c r="I2026" s="30">
        <f t="shared" si="63"/>
        <v>0</v>
      </c>
    </row>
    <row r="2027" spans="1:9" ht="15.75" thickBot="1" x14ac:dyDescent="0.3">
      <c r="A2027" s="2">
        <v>33109952</v>
      </c>
      <c r="B2027" s="2" t="s">
        <v>2003</v>
      </c>
      <c r="C2027" s="2" t="s">
        <v>84</v>
      </c>
      <c r="D2027" s="3">
        <f>IFERROR(VLOOKUP(ZDEFAULT_PORTRAIT!A2027,'Price Change'!$C$2:$G$5796,5,FALSE),E2027)</f>
        <v>171</v>
      </c>
      <c r="E2027" s="3">
        <v>171</v>
      </c>
      <c r="F2027" s="8"/>
      <c r="G2027" s="8"/>
      <c r="H2027" s="3">
        <f t="shared" si="62"/>
        <v>0</v>
      </c>
      <c r="I2027" s="30">
        <f t="shared" si="63"/>
        <v>0</v>
      </c>
    </row>
    <row r="2028" spans="1:9" ht="15.75" thickBot="1" x14ac:dyDescent="0.3">
      <c r="A2028" s="2">
        <v>33109953</v>
      </c>
      <c r="B2028" s="2" t="s">
        <v>2004</v>
      </c>
      <c r="C2028" s="2" t="s">
        <v>84</v>
      </c>
      <c r="D2028" s="6">
        <f>IFERROR(VLOOKUP(ZDEFAULT_PORTRAIT!A2028,'Price Change'!$C$2:$G$5796,5,FALSE),E2028)</f>
        <v>240</v>
      </c>
      <c r="E2028" s="6">
        <v>240</v>
      </c>
      <c r="F2028" s="7"/>
      <c r="G2028" s="7"/>
      <c r="H2028" s="3">
        <f t="shared" si="62"/>
        <v>0</v>
      </c>
      <c r="I2028" s="30">
        <f t="shared" si="63"/>
        <v>0</v>
      </c>
    </row>
    <row r="2029" spans="1:9" ht="15.75" thickBot="1" x14ac:dyDescent="0.3">
      <c r="A2029" s="2">
        <v>33109954</v>
      </c>
      <c r="B2029" s="2" t="s">
        <v>2005</v>
      </c>
      <c r="C2029" s="2" t="s">
        <v>84</v>
      </c>
      <c r="D2029" s="3">
        <f>IFERROR(VLOOKUP(ZDEFAULT_PORTRAIT!A2029,'Price Change'!$C$2:$G$5796,5,FALSE),E2029)</f>
        <v>210</v>
      </c>
      <c r="E2029" s="3">
        <v>210</v>
      </c>
      <c r="F2029" s="8"/>
      <c r="G2029" s="8"/>
      <c r="H2029" s="3">
        <f t="shared" si="62"/>
        <v>0</v>
      </c>
      <c r="I2029" s="30">
        <f t="shared" si="63"/>
        <v>0</v>
      </c>
    </row>
    <row r="2030" spans="1:9" ht="15.75" thickBot="1" x14ac:dyDescent="0.3">
      <c r="A2030" s="2">
        <v>33109957</v>
      </c>
      <c r="B2030" s="2" t="s">
        <v>2006</v>
      </c>
      <c r="C2030" s="2" t="s">
        <v>84</v>
      </c>
      <c r="D2030" s="6">
        <f>IFERROR(VLOOKUP(ZDEFAULT_PORTRAIT!A2030,'Price Change'!$C$2:$G$5796,5,FALSE),E2030)</f>
        <v>102</v>
      </c>
      <c r="E2030" s="6">
        <v>102</v>
      </c>
      <c r="F2030" s="7"/>
      <c r="G2030" s="7"/>
      <c r="H2030" s="3">
        <f t="shared" si="62"/>
        <v>0</v>
      </c>
      <c r="I2030" s="30">
        <f t="shared" si="63"/>
        <v>0</v>
      </c>
    </row>
    <row r="2031" spans="1:9" ht="15.75" thickBot="1" x14ac:dyDescent="0.3">
      <c r="A2031" s="2">
        <v>33109966</v>
      </c>
      <c r="B2031" s="2" t="s">
        <v>1415</v>
      </c>
      <c r="C2031" s="2" t="s">
        <v>84</v>
      </c>
      <c r="D2031" s="3">
        <f>IFERROR(VLOOKUP(ZDEFAULT_PORTRAIT!A2031,'Price Change'!$C$2:$G$5796,5,FALSE),E2031)</f>
        <v>122</v>
      </c>
      <c r="E2031" s="3">
        <v>122</v>
      </c>
      <c r="F2031" s="8"/>
      <c r="G2031" s="8"/>
      <c r="H2031" s="3">
        <f t="shared" si="62"/>
        <v>0</v>
      </c>
      <c r="I2031" s="30">
        <f t="shared" si="63"/>
        <v>0</v>
      </c>
    </row>
    <row r="2032" spans="1:9" ht="15.75" thickBot="1" x14ac:dyDescent="0.3">
      <c r="A2032" s="2">
        <v>33109970</v>
      </c>
      <c r="B2032" s="2" t="s">
        <v>2007</v>
      </c>
      <c r="C2032" s="2" t="s">
        <v>84</v>
      </c>
      <c r="D2032" s="6">
        <f>IFERROR(VLOOKUP(ZDEFAULT_PORTRAIT!A2032,'Price Change'!$C$2:$G$5796,5,FALSE),E2032)</f>
        <v>1224</v>
      </c>
      <c r="E2032" s="6">
        <v>1224</v>
      </c>
      <c r="F2032" s="7"/>
      <c r="G2032" s="7"/>
      <c r="H2032" s="3">
        <f t="shared" si="62"/>
        <v>0</v>
      </c>
      <c r="I2032" s="30">
        <f t="shared" si="63"/>
        <v>0</v>
      </c>
    </row>
    <row r="2033" spans="1:9" ht="15.75" thickBot="1" x14ac:dyDescent="0.3">
      <c r="A2033" s="2">
        <v>33109971</v>
      </c>
      <c r="B2033" s="2" t="s">
        <v>2008</v>
      </c>
      <c r="C2033" s="2" t="s">
        <v>84</v>
      </c>
      <c r="D2033" s="3">
        <f>IFERROR(VLOOKUP(ZDEFAULT_PORTRAIT!A2033,'Price Change'!$C$2:$G$5796,5,FALSE),E2033)</f>
        <v>1224</v>
      </c>
      <c r="E2033" s="3">
        <v>1224</v>
      </c>
      <c r="F2033" s="8"/>
      <c r="G2033" s="8"/>
      <c r="H2033" s="3">
        <f t="shared" si="62"/>
        <v>0</v>
      </c>
      <c r="I2033" s="30">
        <f t="shared" si="63"/>
        <v>0</v>
      </c>
    </row>
    <row r="2034" spans="1:9" ht="15.75" thickBot="1" x14ac:dyDescent="0.3">
      <c r="A2034" s="2">
        <v>33109974</v>
      </c>
      <c r="B2034" s="2" t="s">
        <v>2009</v>
      </c>
      <c r="C2034" s="2" t="s">
        <v>84</v>
      </c>
      <c r="D2034" s="6">
        <f>IFERROR(VLOOKUP(ZDEFAULT_PORTRAIT!A2034,'Price Change'!$C$2:$G$5796,5,FALSE),E2034)</f>
        <v>407</v>
      </c>
      <c r="E2034" s="6">
        <v>407</v>
      </c>
      <c r="F2034" s="7"/>
      <c r="G2034" s="7"/>
      <c r="H2034" s="3">
        <f t="shared" si="62"/>
        <v>0</v>
      </c>
      <c r="I2034" s="30">
        <f t="shared" si="63"/>
        <v>0</v>
      </c>
    </row>
    <row r="2035" spans="1:9" ht="15.75" thickBot="1" x14ac:dyDescent="0.3">
      <c r="A2035" s="2">
        <v>33109975</v>
      </c>
      <c r="B2035" s="2" t="s">
        <v>2010</v>
      </c>
      <c r="C2035" s="2" t="s">
        <v>84</v>
      </c>
      <c r="D2035" s="3">
        <f>IFERROR(VLOOKUP(ZDEFAULT_PORTRAIT!A2035,'Price Change'!$C$2:$G$5796,5,FALSE),E2035)</f>
        <v>407</v>
      </c>
      <c r="E2035" s="3">
        <v>407</v>
      </c>
      <c r="F2035" s="8"/>
      <c r="G2035" s="8"/>
      <c r="H2035" s="3">
        <f t="shared" si="62"/>
        <v>0</v>
      </c>
      <c r="I2035" s="30">
        <f t="shared" si="63"/>
        <v>0</v>
      </c>
    </row>
    <row r="2036" spans="1:9" ht="15.75" thickBot="1" x14ac:dyDescent="0.3">
      <c r="A2036" s="2">
        <v>33109976</v>
      </c>
      <c r="B2036" s="2" t="s">
        <v>2011</v>
      </c>
      <c r="C2036" s="2" t="s">
        <v>84</v>
      </c>
      <c r="D2036" s="6">
        <f>IFERROR(VLOOKUP(ZDEFAULT_PORTRAIT!A2036,'Price Change'!$C$2:$G$5796,5,FALSE),E2036)</f>
        <v>94</v>
      </c>
      <c r="E2036" s="6">
        <v>94</v>
      </c>
      <c r="F2036" s="7"/>
      <c r="G2036" s="7"/>
      <c r="H2036" s="3">
        <f t="shared" si="62"/>
        <v>0</v>
      </c>
      <c r="I2036" s="30">
        <f t="shared" si="63"/>
        <v>0</v>
      </c>
    </row>
    <row r="2037" spans="1:9" ht="15.75" thickBot="1" x14ac:dyDescent="0.3">
      <c r="A2037" s="2">
        <v>33109978</v>
      </c>
      <c r="B2037" s="2" t="s">
        <v>2012</v>
      </c>
      <c r="C2037" s="2" t="s">
        <v>84</v>
      </c>
      <c r="D2037" s="3">
        <f>IFERROR(VLOOKUP(ZDEFAULT_PORTRAIT!A2037,'Price Change'!$C$2:$G$5796,5,FALSE),E2037)</f>
        <v>8</v>
      </c>
      <c r="E2037" s="3">
        <v>8</v>
      </c>
      <c r="F2037" s="8"/>
      <c r="G2037" s="8"/>
      <c r="H2037" s="3">
        <f t="shared" si="62"/>
        <v>0</v>
      </c>
      <c r="I2037" s="30">
        <f t="shared" si="63"/>
        <v>0</v>
      </c>
    </row>
    <row r="2038" spans="1:9" ht="15.75" thickBot="1" x14ac:dyDescent="0.3">
      <c r="A2038" s="2">
        <v>33109980</v>
      </c>
      <c r="B2038" s="2" t="s">
        <v>2013</v>
      </c>
      <c r="C2038" s="2" t="s">
        <v>84</v>
      </c>
      <c r="D2038" s="6">
        <f>IFERROR(VLOOKUP(ZDEFAULT_PORTRAIT!A2038,'Price Change'!$C$2:$G$5796,5,FALSE),E2038)</f>
        <v>8</v>
      </c>
      <c r="E2038" s="6">
        <v>8</v>
      </c>
      <c r="F2038" s="7"/>
      <c r="G2038" s="7"/>
      <c r="H2038" s="3">
        <f t="shared" si="62"/>
        <v>0</v>
      </c>
      <c r="I2038" s="30">
        <f t="shared" si="63"/>
        <v>0</v>
      </c>
    </row>
    <row r="2039" spans="1:9" ht="15.75" thickBot="1" x14ac:dyDescent="0.3">
      <c r="A2039" s="2">
        <v>33109982</v>
      </c>
      <c r="B2039" s="2" t="s">
        <v>2014</v>
      </c>
      <c r="C2039" s="2" t="s">
        <v>84</v>
      </c>
      <c r="D2039" s="3">
        <f>IFERROR(VLOOKUP(ZDEFAULT_PORTRAIT!A2039,'Price Change'!$C$2:$G$5796,5,FALSE),E2039)</f>
        <v>414</v>
      </c>
      <c r="E2039" s="3">
        <v>414</v>
      </c>
      <c r="F2039" s="8"/>
      <c r="G2039" s="8"/>
      <c r="H2039" s="3">
        <f t="shared" si="62"/>
        <v>0</v>
      </c>
      <c r="I2039" s="30">
        <f t="shared" si="63"/>
        <v>0</v>
      </c>
    </row>
    <row r="2040" spans="1:9" ht="15.75" thickBot="1" x14ac:dyDescent="0.3">
      <c r="A2040" s="2">
        <v>33109986</v>
      </c>
      <c r="B2040" s="2" t="s">
        <v>2015</v>
      </c>
      <c r="C2040" s="2" t="s">
        <v>84</v>
      </c>
      <c r="D2040" s="6">
        <f>IFERROR(VLOOKUP(ZDEFAULT_PORTRAIT!A2040,'Price Change'!$C$2:$G$5796,5,FALSE),E2040)</f>
        <v>74</v>
      </c>
      <c r="E2040" s="6">
        <v>74</v>
      </c>
      <c r="F2040" s="7"/>
      <c r="G2040" s="7"/>
      <c r="H2040" s="3">
        <f t="shared" si="62"/>
        <v>0</v>
      </c>
      <c r="I2040" s="30">
        <f t="shared" si="63"/>
        <v>0</v>
      </c>
    </row>
    <row r="2041" spans="1:9" ht="15.75" thickBot="1" x14ac:dyDescent="0.3">
      <c r="A2041" s="2">
        <v>33109987</v>
      </c>
      <c r="B2041" s="2" t="s">
        <v>2016</v>
      </c>
      <c r="C2041" s="2" t="s">
        <v>84</v>
      </c>
      <c r="D2041" s="3">
        <f>IFERROR(VLOOKUP(ZDEFAULT_PORTRAIT!A2041,'Price Change'!$C$2:$G$5796,5,FALSE),E2041)</f>
        <v>74</v>
      </c>
      <c r="E2041" s="3">
        <v>74</v>
      </c>
      <c r="F2041" s="8"/>
      <c r="G2041" s="8"/>
      <c r="H2041" s="3">
        <f t="shared" si="62"/>
        <v>0</v>
      </c>
      <c r="I2041" s="30">
        <f t="shared" si="63"/>
        <v>0</v>
      </c>
    </row>
    <row r="2042" spans="1:9" ht="15.75" thickBot="1" x14ac:dyDescent="0.3">
      <c r="A2042" s="2">
        <v>33109989</v>
      </c>
      <c r="B2042" s="2" t="s">
        <v>2017</v>
      </c>
      <c r="C2042" s="2" t="s">
        <v>84</v>
      </c>
      <c r="D2042" s="6">
        <f>IFERROR(VLOOKUP(ZDEFAULT_PORTRAIT!A2042,'Price Change'!$C$2:$G$5796,5,FALSE),E2042)</f>
        <v>0</v>
      </c>
      <c r="E2042" s="6">
        <v>237</v>
      </c>
      <c r="F2042" s="7"/>
      <c r="G2042" s="7"/>
      <c r="H2042" s="3">
        <f t="shared" si="62"/>
        <v>0</v>
      </c>
      <c r="I2042" s="30">
        <f t="shared" si="63"/>
        <v>0</v>
      </c>
    </row>
    <row r="2043" spans="1:9" ht="15.75" thickBot="1" x14ac:dyDescent="0.3">
      <c r="A2043" s="2">
        <v>33109996</v>
      </c>
      <c r="B2043" s="2" t="s">
        <v>2018</v>
      </c>
      <c r="C2043" s="2" t="s">
        <v>84</v>
      </c>
      <c r="D2043" s="3">
        <f>IFERROR(VLOOKUP(ZDEFAULT_PORTRAIT!A2043,'Price Change'!$C$2:$G$5796,5,FALSE),E2043)</f>
        <v>8</v>
      </c>
      <c r="E2043" s="3">
        <v>8</v>
      </c>
      <c r="F2043" s="8"/>
      <c r="G2043" s="8"/>
      <c r="H2043" s="3">
        <f t="shared" si="62"/>
        <v>0</v>
      </c>
      <c r="I2043" s="30">
        <f t="shared" si="63"/>
        <v>0</v>
      </c>
    </row>
    <row r="2044" spans="1:9" ht="15.75" thickBot="1" x14ac:dyDescent="0.3">
      <c r="A2044" s="2">
        <v>33110003</v>
      </c>
      <c r="B2044" s="2" t="s">
        <v>2019</v>
      </c>
      <c r="C2044" s="2" t="s">
        <v>84</v>
      </c>
      <c r="D2044" s="6">
        <f>IFERROR(VLOOKUP(ZDEFAULT_PORTRAIT!A2044,'Price Change'!$C$2:$G$5796,5,FALSE),E2044)</f>
        <v>153</v>
      </c>
      <c r="E2044" s="6">
        <v>153</v>
      </c>
      <c r="F2044" s="7"/>
      <c r="G2044" s="7"/>
      <c r="H2044" s="3">
        <f t="shared" si="62"/>
        <v>0</v>
      </c>
      <c r="I2044" s="30">
        <f t="shared" si="63"/>
        <v>0</v>
      </c>
    </row>
    <row r="2045" spans="1:9" ht="15.75" thickBot="1" x14ac:dyDescent="0.3">
      <c r="A2045" s="2">
        <v>33110005</v>
      </c>
      <c r="B2045" s="2" t="s">
        <v>2020</v>
      </c>
      <c r="C2045" s="2" t="s">
        <v>84</v>
      </c>
      <c r="D2045" s="3">
        <f>IFERROR(VLOOKUP(ZDEFAULT_PORTRAIT!A2045,'Price Change'!$C$2:$G$5796,5,FALSE),E2045)</f>
        <v>125</v>
      </c>
      <c r="E2045" s="3">
        <v>125</v>
      </c>
      <c r="F2045" s="8"/>
      <c r="G2045" s="8"/>
      <c r="H2045" s="3">
        <f t="shared" si="62"/>
        <v>0</v>
      </c>
      <c r="I2045" s="30">
        <f t="shared" si="63"/>
        <v>0</v>
      </c>
    </row>
    <row r="2046" spans="1:9" ht="15.75" thickBot="1" x14ac:dyDescent="0.3">
      <c r="A2046" s="2">
        <v>33110006</v>
      </c>
      <c r="B2046" s="2" t="s">
        <v>2021</v>
      </c>
      <c r="C2046" s="2" t="s">
        <v>84</v>
      </c>
      <c r="D2046" s="6">
        <f>IFERROR(VLOOKUP(ZDEFAULT_PORTRAIT!A2046,'Price Change'!$C$2:$G$5796,5,FALSE),E2046)</f>
        <v>151</v>
      </c>
      <c r="E2046" s="6">
        <v>151</v>
      </c>
      <c r="F2046" s="7"/>
      <c r="G2046" s="7"/>
      <c r="H2046" s="3">
        <f t="shared" si="62"/>
        <v>0</v>
      </c>
      <c r="I2046" s="30">
        <f t="shared" si="63"/>
        <v>0</v>
      </c>
    </row>
    <row r="2047" spans="1:9" ht="15.75" thickBot="1" x14ac:dyDescent="0.3">
      <c r="A2047" s="2">
        <v>33110007</v>
      </c>
      <c r="B2047" s="2" t="s">
        <v>2022</v>
      </c>
      <c r="C2047" s="2" t="s">
        <v>84</v>
      </c>
      <c r="D2047" s="3">
        <f>IFERROR(VLOOKUP(ZDEFAULT_PORTRAIT!A2047,'Price Change'!$C$2:$G$5796,5,FALSE),E2047)</f>
        <v>112</v>
      </c>
      <c r="E2047" s="3">
        <v>112</v>
      </c>
      <c r="F2047" s="8"/>
      <c r="G2047" s="8"/>
      <c r="H2047" s="3">
        <f t="shared" si="62"/>
        <v>0</v>
      </c>
      <c r="I2047" s="30">
        <f t="shared" si="63"/>
        <v>0</v>
      </c>
    </row>
    <row r="2048" spans="1:9" ht="15.75" thickBot="1" x14ac:dyDescent="0.3">
      <c r="A2048" s="2">
        <v>33110008</v>
      </c>
      <c r="B2048" s="2" t="s">
        <v>2023</v>
      </c>
      <c r="C2048" s="2" t="s">
        <v>84</v>
      </c>
      <c r="D2048" s="6">
        <f>IFERROR(VLOOKUP(ZDEFAULT_PORTRAIT!A2048,'Price Change'!$C$2:$G$5796,5,FALSE),E2048)</f>
        <v>112</v>
      </c>
      <c r="E2048" s="6">
        <v>112</v>
      </c>
      <c r="F2048" s="7"/>
      <c r="G2048" s="7"/>
      <c r="H2048" s="3">
        <f t="shared" si="62"/>
        <v>0</v>
      </c>
      <c r="I2048" s="30">
        <f t="shared" si="63"/>
        <v>0</v>
      </c>
    </row>
    <row r="2049" spans="1:9" ht="15.75" thickBot="1" x14ac:dyDescent="0.3">
      <c r="A2049" s="2">
        <v>33110009</v>
      </c>
      <c r="B2049" s="2" t="s">
        <v>2024</v>
      </c>
      <c r="C2049" s="2" t="s">
        <v>84</v>
      </c>
      <c r="D2049" s="3">
        <f>IFERROR(VLOOKUP(ZDEFAULT_PORTRAIT!A2049,'Price Change'!$C$2:$G$5796,5,FALSE),E2049)</f>
        <v>112</v>
      </c>
      <c r="E2049" s="3">
        <v>112</v>
      </c>
      <c r="F2049" s="8"/>
      <c r="G2049" s="8"/>
      <c r="H2049" s="3">
        <f t="shared" si="62"/>
        <v>0</v>
      </c>
      <c r="I2049" s="30">
        <f t="shared" si="63"/>
        <v>0</v>
      </c>
    </row>
    <row r="2050" spans="1:9" ht="15.75" thickBot="1" x14ac:dyDescent="0.3">
      <c r="A2050" s="2">
        <v>33110020</v>
      </c>
      <c r="B2050" s="2" t="s">
        <v>2025</v>
      </c>
      <c r="C2050" s="2" t="s">
        <v>86</v>
      </c>
      <c r="D2050" s="6">
        <f>IFERROR(VLOOKUP(ZDEFAULT_PORTRAIT!A2050,'Price Change'!$C$2:$G$5796,5,FALSE),E2050)</f>
        <v>342</v>
      </c>
      <c r="E2050" s="6">
        <v>342</v>
      </c>
      <c r="F2050" s="9">
        <v>2</v>
      </c>
      <c r="G2050" s="10">
        <v>684</v>
      </c>
      <c r="H2050" s="3">
        <f t="shared" si="62"/>
        <v>0</v>
      </c>
      <c r="I2050" s="30">
        <f t="shared" si="63"/>
        <v>0</v>
      </c>
    </row>
    <row r="2051" spans="1:9" ht="15.75" thickBot="1" x14ac:dyDescent="0.3">
      <c r="A2051" s="2">
        <v>33110027</v>
      </c>
      <c r="B2051" s="2" t="s">
        <v>2026</v>
      </c>
      <c r="C2051" s="2" t="s">
        <v>84</v>
      </c>
      <c r="D2051" s="3">
        <f>IFERROR(VLOOKUP(ZDEFAULT_PORTRAIT!A2051,'Price Change'!$C$2:$G$5796,5,FALSE),E2051)</f>
        <v>0</v>
      </c>
      <c r="E2051" s="3">
        <v>734</v>
      </c>
      <c r="F2051" s="8"/>
      <c r="G2051" s="8"/>
      <c r="H2051" s="3">
        <f t="shared" si="62"/>
        <v>0</v>
      </c>
      <c r="I2051" s="30">
        <f t="shared" si="63"/>
        <v>0</v>
      </c>
    </row>
    <row r="2052" spans="1:9" ht="15.75" thickBot="1" x14ac:dyDescent="0.3">
      <c r="A2052" s="2">
        <v>33110041</v>
      </c>
      <c r="B2052" s="2" t="s">
        <v>2027</v>
      </c>
      <c r="C2052" s="2" t="s">
        <v>84</v>
      </c>
      <c r="D2052" s="6">
        <f>IFERROR(VLOOKUP(ZDEFAULT_PORTRAIT!A2052,'Price Change'!$C$2:$G$5796,5,FALSE),E2052)</f>
        <v>47</v>
      </c>
      <c r="E2052" s="6">
        <v>47</v>
      </c>
      <c r="F2052" s="7"/>
      <c r="G2052" s="7"/>
      <c r="H2052" s="3">
        <f t="shared" si="62"/>
        <v>0</v>
      </c>
      <c r="I2052" s="30">
        <f t="shared" si="63"/>
        <v>0</v>
      </c>
    </row>
    <row r="2053" spans="1:9" ht="15.75" thickBot="1" x14ac:dyDescent="0.3">
      <c r="A2053" s="2">
        <v>33110046</v>
      </c>
      <c r="B2053" s="2" t="s">
        <v>2028</v>
      </c>
      <c r="C2053" s="2" t="s">
        <v>84</v>
      </c>
      <c r="D2053" s="3">
        <f>IFERROR(VLOOKUP(ZDEFAULT_PORTRAIT!A2053,'Price Change'!$C$2:$G$5796,5,FALSE),E2053)</f>
        <v>47</v>
      </c>
      <c r="E2053" s="3">
        <v>47</v>
      </c>
      <c r="F2053" s="8"/>
      <c r="G2053" s="8"/>
      <c r="H2053" s="3">
        <f t="shared" si="62"/>
        <v>0</v>
      </c>
      <c r="I2053" s="30">
        <f t="shared" si="63"/>
        <v>0</v>
      </c>
    </row>
    <row r="2054" spans="1:9" ht="15.75" thickBot="1" x14ac:dyDescent="0.3">
      <c r="A2054" s="2">
        <v>33110048</v>
      </c>
      <c r="B2054" s="2" t="s">
        <v>2029</v>
      </c>
      <c r="C2054" s="2" t="s">
        <v>84</v>
      </c>
      <c r="D2054" s="6">
        <f>IFERROR(VLOOKUP(ZDEFAULT_PORTRAIT!A2054,'Price Change'!$C$2:$G$5796,5,FALSE),E2054)</f>
        <v>9</v>
      </c>
      <c r="E2054" s="6">
        <v>9</v>
      </c>
      <c r="F2054" s="7"/>
      <c r="G2054" s="7"/>
      <c r="H2054" s="3">
        <f t="shared" ref="H2054:H2117" si="64">IFERROR((E2054-D2054)*F2054,E2054*F2054)</f>
        <v>0</v>
      </c>
      <c r="I2054" s="30">
        <f t="shared" ref="I2054:I2117" si="65">IFERROR(H2054/G2054,0)</f>
        <v>0</v>
      </c>
    </row>
    <row r="2055" spans="1:9" ht="15.75" thickBot="1" x14ac:dyDescent="0.3">
      <c r="A2055" s="2">
        <v>33110052</v>
      </c>
      <c r="B2055" s="2" t="s">
        <v>2030</v>
      </c>
      <c r="C2055" s="2" t="s">
        <v>84</v>
      </c>
      <c r="D2055" s="3">
        <f>IFERROR(VLOOKUP(ZDEFAULT_PORTRAIT!A2055,'Price Change'!$C$2:$G$5796,5,FALSE),E2055)</f>
        <v>45</v>
      </c>
      <c r="E2055" s="3">
        <v>45</v>
      </c>
      <c r="F2055" s="8"/>
      <c r="G2055" s="8"/>
      <c r="H2055" s="3">
        <f t="shared" si="64"/>
        <v>0</v>
      </c>
      <c r="I2055" s="30">
        <f t="shared" si="65"/>
        <v>0</v>
      </c>
    </row>
    <row r="2056" spans="1:9" ht="15.75" thickBot="1" x14ac:dyDescent="0.3">
      <c r="A2056" s="2">
        <v>33110054</v>
      </c>
      <c r="B2056" s="2" t="s">
        <v>2031</v>
      </c>
      <c r="C2056" s="2" t="s">
        <v>84</v>
      </c>
      <c r="D2056" s="6">
        <f>IFERROR(VLOOKUP(ZDEFAULT_PORTRAIT!A2056,'Price Change'!$C$2:$G$5796,5,FALSE),E2056)</f>
        <v>29</v>
      </c>
      <c r="E2056" s="6">
        <v>29</v>
      </c>
      <c r="F2056" s="7"/>
      <c r="G2056" s="7"/>
      <c r="H2056" s="3">
        <f t="shared" si="64"/>
        <v>0</v>
      </c>
      <c r="I2056" s="30">
        <f t="shared" si="65"/>
        <v>0</v>
      </c>
    </row>
    <row r="2057" spans="1:9" ht="15.75" thickBot="1" x14ac:dyDescent="0.3">
      <c r="A2057" s="2">
        <v>33110055</v>
      </c>
      <c r="B2057" s="2" t="s">
        <v>2032</v>
      </c>
      <c r="C2057" s="2" t="s">
        <v>84</v>
      </c>
      <c r="D2057" s="3">
        <f>IFERROR(VLOOKUP(ZDEFAULT_PORTRAIT!A2057,'Price Change'!$C$2:$G$5796,5,FALSE),E2057)</f>
        <v>29</v>
      </c>
      <c r="E2057" s="3">
        <v>29</v>
      </c>
      <c r="F2057" s="8"/>
      <c r="G2057" s="8"/>
      <c r="H2057" s="3">
        <f t="shared" si="64"/>
        <v>0</v>
      </c>
      <c r="I2057" s="30">
        <f t="shared" si="65"/>
        <v>0</v>
      </c>
    </row>
    <row r="2058" spans="1:9" ht="15.75" thickBot="1" x14ac:dyDescent="0.3">
      <c r="A2058" s="2">
        <v>33110056</v>
      </c>
      <c r="B2058" s="2" t="s">
        <v>2033</v>
      </c>
      <c r="C2058" s="2" t="s">
        <v>84</v>
      </c>
      <c r="D2058" s="6">
        <f>IFERROR(VLOOKUP(ZDEFAULT_PORTRAIT!A2058,'Price Change'!$C$2:$G$5796,5,FALSE),E2058)</f>
        <v>28</v>
      </c>
      <c r="E2058" s="6">
        <v>28</v>
      </c>
      <c r="F2058" s="7"/>
      <c r="G2058" s="7"/>
      <c r="H2058" s="3">
        <f t="shared" si="64"/>
        <v>0</v>
      </c>
      <c r="I2058" s="30">
        <f t="shared" si="65"/>
        <v>0</v>
      </c>
    </row>
    <row r="2059" spans="1:9" ht="15.75" thickBot="1" x14ac:dyDescent="0.3">
      <c r="A2059" s="2">
        <v>33110057</v>
      </c>
      <c r="B2059" s="2" t="s">
        <v>2034</v>
      </c>
      <c r="C2059" s="2" t="s">
        <v>84</v>
      </c>
      <c r="D2059" s="3">
        <f>IFERROR(VLOOKUP(ZDEFAULT_PORTRAIT!A2059,'Price Change'!$C$2:$G$5796,5,FALSE),E2059)</f>
        <v>29</v>
      </c>
      <c r="E2059" s="3">
        <v>29</v>
      </c>
      <c r="F2059" s="8"/>
      <c r="G2059" s="8"/>
      <c r="H2059" s="3">
        <f t="shared" si="64"/>
        <v>0</v>
      </c>
      <c r="I2059" s="30">
        <f t="shared" si="65"/>
        <v>0</v>
      </c>
    </row>
    <row r="2060" spans="1:9" ht="15.75" thickBot="1" x14ac:dyDescent="0.3">
      <c r="A2060" s="2">
        <v>33110059</v>
      </c>
      <c r="B2060" s="2" t="s">
        <v>2035</v>
      </c>
      <c r="C2060" s="2" t="s">
        <v>84</v>
      </c>
      <c r="D2060" s="6">
        <f>IFERROR(VLOOKUP(ZDEFAULT_PORTRAIT!A2060,'Price Change'!$C$2:$G$5796,5,FALSE),E2060)</f>
        <v>90</v>
      </c>
      <c r="E2060" s="6">
        <v>90</v>
      </c>
      <c r="F2060" s="9">
        <v>389</v>
      </c>
      <c r="G2060" s="10">
        <v>35010</v>
      </c>
      <c r="H2060" s="3">
        <f t="shared" si="64"/>
        <v>0</v>
      </c>
      <c r="I2060" s="30">
        <f t="shared" si="65"/>
        <v>0</v>
      </c>
    </row>
    <row r="2061" spans="1:9" ht="15.75" thickBot="1" x14ac:dyDescent="0.3">
      <c r="A2061" s="2">
        <v>33110062</v>
      </c>
      <c r="B2061" s="2" t="s">
        <v>2036</v>
      </c>
      <c r="C2061" s="2" t="s">
        <v>84</v>
      </c>
      <c r="D2061" s="3">
        <f>IFERROR(VLOOKUP(ZDEFAULT_PORTRAIT!A2061,'Price Change'!$C$2:$G$5796,5,FALSE),E2061)</f>
        <v>88</v>
      </c>
      <c r="E2061" s="3">
        <v>88</v>
      </c>
      <c r="F2061" s="8"/>
      <c r="G2061" s="8"/>
      <c r="H2061" s="3">
        <f t="shared" si="64"/>
        <v>0</v>
      </c>
      <c r="I2061" s="30">
        <f t="shared" si="65"/>
        <v>0</v>
      </c>
    </row>
    <row r="2062" spans="1:9" ht="15.75" thickBot="1" x14ac:dyDescent="0.3">
      <c r="A2062" s="2">
        <v>33110063</v>
      </c>
      <c r="B2062" s="2" t="s">
        <v>2037</v>
      </c>
      <c r="C2062" s="2" t="s">
        <v>84</v>
      </c>
      <c r="D2062" s="6">
        <f>IFERROR(VLOOKUP(ZDEFAULT_PORTRAIT!A2062,'Price Change'!$C$2:$G$5796,5,FALSE),E2062)</f>
        <v>124</v>
      </c>
      <c r="E2062" s="6">
        <v>124</v>
      </c>
      <c r="F2062" s="7"/>
      <c r="G2062" s="7"/>
      <c r="H2062" s="3">
        <f t="shared" si="64"/>
        <v>0</v>
      </c>
      <c r="I2062" s="30">
        <f t="shared" si="65"/>
        <v>0</v>
      </c>
    </row>
    <row r="2063" spans="1:9" ht="15.75" thickBot="1" x14ac:dyDescent="0.3">
      <c r="A2063" s="2">
        <v>33110064</v>
      </c>
      <c r="B2063" s="2" t="s">
        <v>2038</v>
      </c>
      <c r="C2063" s="2" t="s">
        <v>84</v>
      </c>
      <c r="D2063" s="3">
        <f>IFERROR(VLOOKUP(ZDEFAULT_PORTRAIT!A2063,'Price Change'!$C$2:$G$5796,5,FALSE),E2063)</f>
        <v>124</v>
      </c>
      <c r="E2063" s="3">
        <v>124</v>
      </c>
      <c r="F2063" s="8"/>
      <c r="G2063" s="8"/>
      <c r="H2063" s="3">
        <f t="shared" si="64"/>
        <v>0</v>
      </c>
      <c r="I2063" s="30">
        <f t="shared" si="65"/>
        <v>0</v>
      </c>
    </row>
    <row r="2064" spans="1:9" ht="15.75" thickBot="1" x14ac:dyDescent="0.3">
      <c r="A2064" s="2">
        <v>33110065</v>
      </c>
      <c r="B2064" s="2" t="s">
        <v>2039</v>
      </c>
      <c r="C2064" s="2" t="s">
        <v>84</v>
      </c>
      <c r="D2064" s="6">
        <f>IFERROR(VLOOKUP(ZDEFAULT_PORTRAIT!A2064,'Price Change'!$C$2:$G$5796,5,FALSE),E2064)</f>
        <v>38</v>
      </c>
      <c r="E2064" s="6">
        <v>38</v>
      </c>
      <c r="F2064" s="9">
        <v>2</v>
      </c>
      <c r="G2064" s="10">
        <v>76</v>
      </c>
      <c r="H2064" s="3">
        <f t="shared" si="64"/>
        <v>0</v>
      </c>
      <c r="I2064" s="30">
        <f t="shared" si="65"/>
        <v>0</v>
      </c>
    </row>
    <row r="2065" spans="1:9" ht="15.75" thickBot="1" x14ac:dyDescent="0.3">
      <c r="A2065" s="2">
        <v>33110066</v>
      </c>
      <c r="B2065" s="2" t="s">
        <v>2040</v>
      </c>
      <c r="C2065" s="2" t="s">
        <v>84</v>
      </c>
      <c r="D2065" s="3">
        <f>IFERROR(VLOOKUP(ZDEFAULT_PORTRAIT!A2065,'Price Change'!$C$2:$G$5796,5,FALSE),E2065)</f>
        <v>38</v>
      </c>
      <c r="E2065" s="3">
        <v>38</v>
      </c>
      <c r="F2065" s="4">
        <v>3</v>
      </c>
      <c r="G2065" s="5">
        <v>114</v>
      </c>
      <c r="H2065" s="3">
        <f t="shared" si="64"/>
        <v>0</v>
      </c>
      <c r="I2065" s="30">
        <f t="shared" si="65"/>
        <v>0</v>
      </c>
    </row>
    <row r="2066" spans="1:9" ht="15.75" thickBot="1" x14ac:dyDescent="0.3">
      <c r="A2066" s="2">
        <v>33110068</v>
      </c>
      <c r="B2066" s="2" t="s">
        <v>2041</v>
      </c>
      <c r="C2066" s="2" t="s">
        <v>84</v>
      </c>
      <c r="D2066" s="6">
        <f>IFERROR(VLOOKUP(ZDEFAULT_PORTRAIT!A2066,'Price Change'!$C$2:$G$5796,5,FALSE),E2066)</f>
        <v>43</v>
      </c>
      <c r="E2066" s="6">
        <v>43</v>
      </c>
      <c r="F2066" s="7"/>
      <c r="G2066" s="7"/>
      <c r="H2066" s="3">
        <f t="shared" si="64"/>
        <v>0</v>
      </c>
      <c r="I2066" s="30">
        <f t="shared" si="65"/>
        <v>0</v>
      </c>
    </row>
    <row r="2067" spans="1:9" ht="15.75" thickBot="1" x14ac:dyDescent="0.3">
      <c r="A2067" s="2">
        <v>33110069</v>
      </c>
      <c r="B2067" s="2" t="s">
        <v>2042</v>
      </c>
      <c r="C2067" s="2" t="s">
        <v>84</v>
      </c>
      <c r="D2067" s="3">
        <f>IFERROR(VLOOKUP(ZDEFAULT_PORTRAIT!A2067,'Price Change'!$C$2:$G$5796,5,FALSE),E2067)</f>
        <v>8</v>
      </c>
      <c r="E2067" s="3">
        <v>8</v>
      </c>
      <c r="F2067" s="8"/>
      <c r="G2067" s="8"/>
      <c r="H2067" s="3">
        <f t="shared" si="64"/>
        <v>0</v>
      </c>
      <c r="I2067" s="30">
        <f t="shared" si="65"/>
        <v>0</v>
      </c>
    </row>
    <row r="2068" spans="1:9" ht="15.75" thickBot="1" x14ac:dyDescent="0.3">
      <c r="A2068" s="2">
        <v>33110072</v>
      </c>
      <c r="B2068" s="2" t="s">
        <v>2043</v>
      </c>
      <c r="C2068" s="2" t="s">
        <v>84</v>
      </c>
      <c r="D2068" s="6">
        <f>IFERROR(VLOOKUP(ZDEFAULT_PORTRAIT!A2068,'Price Change'!$C$2:$G$5796,5,FALSE),E2068)</f>
        <v>673</v>
      </c>
      <c r="E2068" s="6">
        <v>673</v>
      </c>
      <c r="F2068" s="7"/>
      <c r="G2068" s="7"/>
      <c r="H2068" s="3">
        <f t="shared" si="64"/>
        <v>0</v>
      </c>
      <c r="I2068" s="30">
        <f t="shared" si="65"/>
        <v>0</v>
      </c>
    </row>
    <row r="2069" spans="1:9" ht="15.75" thickBot="1" x14ac:dyDescent="0.3">
      <c r="A2069" s="2">
        <v>33110073</v>
      </c>
      <c r="B2069" s="2" t="s">
        <v>2044</v>
      </c>
      <c r="C2069" s="2" t="s">
        <v>84</v>
      </c>
      <c r="D2069" s="3">
        <f>IFERROR(VLOOKUP(ZDEFAULT_PORTRAIT!A2069,'Price Change'!$C$2:$G$5796,5,FALSE),E2069)</f>
        <v>68</v>
      </c>
      <c r="E2069" s="3">
        <v>68</v>
      </c>
      <c r="F2069" s="8"/>
      <c r="G2069" s="8"/>
      <c r="H2069" s="3">
        <f t="shared" si="64"/>
        <v>0</v>
      </c>
      <c r="I2069" s="30">
        <f t="shared" si="65"/>
        <v>0</v>
      </c>
    </row>
    <row r="2070" spans="1:9" ht="15.75" thickBot="1" x14ac:dyDescent="0.3">
      <c r="A2070" s="2">
        <v>33110074</v>
      </c>
      <c r="B2070" s="2" t="s">
        <v>2045</v>
      </c>
      <c r="C2070" s="2" t="s">
        <v>84</v>
      </c>
      <c r="D2070" s="6">
        <f>IFERROR(VLOOKUP(ZDEFAULT_PORTRAIT!A2070,'Price Change'!$C$2:$G$5796,5,FALSE),E2070)</f>
        <v>45</v>
      </c>
      <c r="E2070" s="6">
        <v>45</v>
      </c>
      <c r="F2070" s="7"/>
      <c r="G2070" s="7"/>
      <c r="H2070" s="3">
        <f t="shared" si="64"/>
        <v>0</v>
      </c>
      <c r="I2070" s="30">
        <f t="shared" si="65"/>
        <v>0</v>
      </c>
    </row>
    <row r="2071" spans="1:9" ht="15.75" thickBot="1" x14ac:dyDescent="0.3">
      <c r="A2071" s="2">
        <v>33110076</v>
      </c>
      <c r="B2071" s="2" t="s">
        <v>2046</v>
      </c>
      <c r="C2071" s="2" t="s">
        <v>84</v>
      </c>
      <c r="D2071" s="3">
        <f>IFERROR(VLOOKUP(ZDEFAULT_PORTRAIT!A2071,'Price Change'!$C$2:$G$5796,5,FALSE),E2071)</f>
        <v>349</v>
      </c>
      <c r="E2071" s="3">
        <v>349</v>
      </c>
      <c r="F2071" s="8"/>
      <c r="G2071" s="8"/>
      <c r="H2071" s="3">
        <f t="shared" si="64"/>
        <v>0</v>
      </c>
      <c r="I2071" s="30">
        <f t="shared" si="65"/>
        <v>0</v>
      </c>
    </row>
    <row r="2072" spans="1:9" ht="15.75" thickBot="1" x14ac:dyDescent="0.3">
      <c r="A2072" s="2">
        <v>33110078</v>
      </c>
      <c r="B2072" s="2" t="s">
        <v>2047</v>
      </c>
      <c r="C2072" s="2" t="s">
        <v>84</v>
      </c>
      <c r="D2072" s="6">
        <f>IFERROR(VLOOKUP(ZDEFAULT_PORTRAIT!A2072,'Price Change'!$C$2:$G$5796,5,FALSE),E2072)</f>
        <v>349</v>
      </c>
      <c r="E2072" s="6">
        <v>349</v>
      </c>
      <c r="F2072" s="7"/>
      <c r="G2072" s="7"/>
      <c r="H2072" s="3">
        <f t="shared" si="64"/>
        <v>0</v>
      </c>
      <c r="I2072" s="30">
        <f t="shared" si="65"/>
        <v>0</v>
      </c>
    </row>
    <row r="2073" spans="1:9" ht="15.75" thickBot="1" x14ac:dyDescent="0.3">
      <c r="A2073" s="2">
        <v>33110079</v>
      </c>
      <c r="B2073" s="2" t="s">
        <v>2048</v>
      </c>
      <c r="C2073" s="2" t="s">
        <v>84</v>
      </c>
      <c r="D2073" s="3">
        <f>IFERROR(VLOOKUP(ZDEFAULT_PORTRAIT!A2073,'Price Change'!$C$2:$G$5796,5,FALSE),E2073)</f>
        <v>349</v>
      </c>
      <c r="E2073" s="3">
        <v>349</v>
      </c>
      <c r="F2073" s="8"/>
      <c r="G2073" s="8"/>
      <c r="H2073" s="3">
        <f t="shared" si="64"/>
        <v>0</v>
      </c>
      <c r="I2073" s="30">
        <f t="shared" si="65"/>
        <v>0</v>
      </c>
    </row>
    <row r="2074" spans="1:9" ht="15.75" thickBot="1" x14ac:dyDescent="0.3">
      <c r="A2074" s="2">
        <v>33110083</v>
      </c>
      <c r="B2074" s="2" t="s">
        <v>2049</v>
      </c>
      <c r="C2074" s="2" t="s">
        <v>84</v>
      </c>
      <c r="D2074" s="6">
        <f>IFERROR(VLOOKUP(ZDEFAULT_PORTRAIT!A2074,'Price Change'!$C$2:$G$5796,5,FALSE),E2074)</f>
        <v>14</v>
      </c>
      <c r="E2074" s="6">
        <v>14</v>
      </c>
      <c r="F2074" s="7"/>
      <c r="G2074" s="7"/>
      <c r="H2074" s="3">
        <f t="shared" si="64"/>
        <v>0</v>
      </c>
      <c r="I2074" s="30">
        <f t="shared" si="65"/>
        <v>0</v>
      </c>
    </row>
    <row r="2075" spans="1:9" ht="15.75" thickBot="1" x14ac:dyDescent="0.3">
      <c r="A2075" s="2">
        <v>33110085</v>
      </c>
      <c r="B2075" s="2" t="s">
        <v>2050</v>
      </c>
      <c r="C2075" s="2" t="s">
        <v>84</v>
      </c>
      <c r="D2075" s="3">
        <f>IFERROR(VLOOKUP(ZDEFAULT_PORTRAIT!A2075,'Price Change'!$C$2:$G$5796,5,FALSE),E2075)</f>
        <v>8</v>
      </c>
      <c r="E2075" s="3">
        <v>8</v>
      </c>
      <c r="F2075" s="8"/>
      <c r="G2075" s="8"/>
      <c r="H2075" s="3">
        <f t="shared" si="64"/>
        <v>0</v>
      </c>
      <c r="I2075" s="30">
        <f t="shared" si="65"/>
        <v>0</v>
      </c>
    </row>
    <row r="2076" spans="1:9" ht="15.75" thickBot="1" x14ac:dyDescent="0.3">
      <c r="A2076" s="2">
        <v>33110087</v>
      </c>
      <c r="B2076" s="2" t="s">
        <v>2051</v>
      </c>
      <c r="C2076" s="2" t="s">
        <v>84</v>
      </c>
      <c r="D2076" s="6">
        <f>IFERROR(VLOOKUP(ZDEFAULT_PORTRAIT!A2076,'Price Change'!$C$2:$G$5796,5,FALSE),E2076)</f>
        <v>8</v>
      </c>
      <c r="E2076" s="6">
        <v>8</v>
      </c>
      <c r="F2076" s="7"/>
      <c r="G2076" s="7"/>
      <c r="H2076" s="3">
        <f t="shared" si="64"/>
        <v>0</v>
      </c>
      <c r="I2076" s="30">
        <f t="shared" si="65"/>
        <v>0</v>
      </c>
    </row>
    <row r="2077" spans="1:9" ht="15.75" thickBot="1" x14ac:dyDescent="0.3">
      <c r="A2077" s="2">
        <v>33110088</v>
      </c>
      <c r="B2077" s="2" t="s">
        <v>2052</v>
      </c>
      <c r="C2077" s="2" t="s">
        <v>84</v>
      </c>
      <c r="D2077" s="3">
        <f>IFERROR(VLOOKUP(ZDEFAULT_PORTRAIT!A2077,'Price Change'!$C$2:$G$5796,5,FALSE),E2077)</f>
        <v>8</v>
      </c>
      <c r="E2077" s="3">
        <v>8</v>
      </c>
      <c r="F2077" s="8"/>
      <c r="G2077" s="8"/>
      <c r="H2077" s="3">
        <f t="shared" si="64"/>
        <v>0</v>
      </c>
      <c r="I2077" s="30">
        <f t="shared" si="65"/>
        <v>0</v>
      </c>
    </row>
    <row r="2078" spans="1:9" ht="15.75" thickBot="1" x14ac:dyDescent="0.3">
      <c r="A2078" s="2">
        <v>33110089</v>
      </c>
      <c r="B2078" s="2" t="s">
        <v>2053</v>
      </c>
      <c r="C2078" s="2" t="s">
        <v>84</v>
      </c>
      <c r="D2078" s="6">
        <f>IFERROR(VLOOKUP(ZDEFAULT_PORTRAIT!A2078,'Price Change'!$C$2:$G$5796,5,FALSE),E2078)</f>
        <v>8</v>
      </c>
      <c r="E2078" s="6">
        <v>8</v>
      </c>
      <c r="F2078" s="7"/>
      <c r="G2078" s="7"/>
      <c r="H2078" s="3">
        <f t="shared" si="64"/>
        <v>0</v>
      </c>
      <c r="I2078" s="30">
        <f t="shared" si="65"/>
        <v>0</v>
      </c>
    </row>
    <row r="2079" spans="1:9" ht="15.75" thickBot="1" x14ac:dyDescent="0.3">
      <c r="A2079" s="2">
        <v>33110095</v>
      </c>
      <c r="B2079" s="2" t="s">
        <v>2054</v>
      </c>
      <c r="C2079" s="2" t="s">
        <v>84</v>
      </c>
      <c r="D2079" s="3">
        <f>IFERROR(VLOOKUP(ZDEFAULT_PORTRAIT!A2079,'Price Change'!$C$2:$G$5796,5,FALSE),E2079)</f>
        <v>62</v>
      </c>
      <c r="E2079" s="3">
        <v>62</v>
      </c>
      <c r="F2079" s="8"/>
      <c r="G2079" s="8"/>
      <c r="H2079" s="3">
        <f t="shared" si="64"/>
        <v>0</v>
      </c>
      <c r="I2079" s="30">
        <f t="shared" si="65"/>
        <v>0</v>
      </c>
    </row>
    <row r="2080" spans="1:9" ht="15.75" thickBot="1" x14ac:dyDescent="0.3">
      <c r="A2080" s="2">
        <v>33110096</v>
      </c>
      <c r="B2080" s="2" t="s">
        <v>2055</v>
      </c>
      <c r="C2080" s="2" t="s">
        <v>84</v>
      </c>
      <c r="D2080" s="6">
        <f>IFERROR(VLOOKUP(ZDEFAULT_PORTRAIT!A2080,'Price Change'!$C$2:$G$5796,5,FALSE),E2080)</f>
        <v>17</v>
      </c>
      <c r="E2080" s="6">
        <v>17</v>
      </c>
      <c r="F2080" s="7"/>
      <c r="G2080" s="7"/>
      <c r="H2080" s="3">
        <f t="shared" si="64"/>
        <v>0</v>
      </c>
      <c r="I2080" s="30">
        <f t="shared" si="65"/>
        <v>0</v>
      </c>
    </row>
    <row r="2081" spans="1:9" ht="15.75" thickBot="1" x14ac:dyDescent="0.3">
      <c r="A2081" s="2">
        <v>33110097</v>
      </c>
      <c r="B2081" s="2" t="s">
        <v>2056</v>
      </c>
      <c r="C2081" s="2" t="s">
        <v>84</v>
      </c>
      <c r="D2081" s="3">
        <f>IFERROR(VLOOKUP(ZDEFAULT_PORTRAIT!A2081,'Price Change'!$C$2:$G$5796,5,FALSE),E2081)</f>
        <v>27</v>
      </c>
      <c r="E2081" s="3">
        <v>27</v>
      </c>
      <c r="F2081" s="8"/>
      <c r="G2081" s="8"/>
      <c r="H2081" s="3">
        <f t="shared" si="64"/>
        <v>0</v>
      </c>
      <c r="I2081" s="30">
        <f t="shared" si="65"/>
        <v>0</v>
      </c>
    </row>
    <row r="2082" spans="1:9" ht="15.75" thickBot="1" x14ac:dyDescent="0.3">
      <c r="A2082" s="2">
        <v>33110098</v>
      </c>
      <c r="B2082" s="2" t="s">
        <v>2057</v>
      </c>
      <c r="C2082" s="2" t="s">
        <v>84</v>
      </c>
      <c r="D2082" s="6">
        <f>IFERROR(VLOOKUP(ZDEFAULT_PORTRAIT!A2082,'Price Change'!$C$2:$G$5796,5,FALSE),E2082)</f>
        <v>21</v>
      </c>
      <c r="E2082" s="6">
        <v>21</v>
      </c>
      <c r="F2082" s="7"/>
      <c r="G2082" s="7"/>
      <c r="H2082" s="3">
        <f t="shared" si="64"/>
        <v>0</v>
      </c>
      <c r="I2082" s="30">
        <f t="shared" si="65"/>
        <v>0</v>
      </c>
    </row>
    <row r="2083" spans="1:9" ht="15.75" thickBot="1" x14ac:dyDescent="0.3">
      <c r="A2083" s="2">
        <v>33110099</v>
      </c>
      <c r="B2083" s="2" t="s">
        <v>2058</v>
      </c>
      <c r="C2083" s="2" t="s">
        <v>84</v>
      </c>
      <c r="D2083" s="3">
        <f>IFERROR(VLOOKUP(ZDEFAULT_PORTRAIT!A2083,'Price Change'!$C$2:$G$5796,5,FALSE),E2083)</f>
        <v>21</v>
      </c>
      <c r="E2083" s="3">
        <v>21</v>
      </c>
      <c r="F2083" s="8"/>
      <c r="G2083" s="8"/>
      <c r="H2083" s="3">
        <f t="shared" si="64"/>
        <v>0</v>
      </c>
      <c r="I2083" s="30">
        <f t="shared" si="65"/>
        <v>0</v>
      </c>
    </row>
    <row r="2084" spans="1:9" ht="15.75" thickBot="1" x14ac:dyDescent="0.3">
      <c r="A2084" s="2">
        <v>33110100</v>
      </c>
      <c r="B2084" s="2" t="s">
        <v>2059</v>
      </c>
      <c r="C2084" s="2" t="s">
        <v>84</v>
      </c>
      <c r="D2084" s="6">
        <f>IFERROR(VLOOKUP(ZDEFAULT_PORTRAIT!A2084,'Price Change'!$C$2:$G$5796,5,FALSE),E2084)</f>
        <v>24</v>
      </c>
      <c r="E2084" s="6">
        <v>24</v>
      </c>
      <c r="F2084" s="7"/>
      <c r="G2084" s="7"/>
      <c r="H2084" s="3">
        <f t="shared" si="64"/>
        <v>0</v>
      </c>
      <c r="I2084" s="30">
        <f t="shared" si="65"/>
        <v>0</v>
      </c>
    </row>
    <row r="2085" spans="1:9" ht="15.75" thickBot="1" x14ac:dyDescent="0.3">
      <c r="A2085" s="2">
        <v>33110102</v>
      </c>
      <c r="B2085" s="2" t="s">
        <v>2060</v>
      </c>
      <c r="C2085" s="2" t="s">
        <v>84</v>
      </c>
      <c r="D2085" s="3">
        <f>IFERROR(VLOOKUP(ZDEFAULT_PORTRAIT!A2085,'Price Change'!$C$2:$G$5796,5,FALSE),E2085)</f>
        <v>24</v>
      </c>
      <c r="E2085" s="3">
        <v>24</v>
      </c>
      <c r="F2085" s="8"/>
      <c r="G2085" s="8"/>
      <c r="H2085" s="3">
        <f t="shared" si="64"/>
        <v>0</v>
      </c>
      <c r="I2085" s="30">
        <f t="shared" si="65"/>
        <v>0</v>
      </c>
    </row>
    <row r="2086" spans="1:9" ht="15.75" thickBot="1" x14ac:dyDescent="0.3">
      <c r="A2086" s="2">
        <v>33110104</v>
      </c>
      <c r="B2086" s="2" t="s">
        <v>2061</v>
      </c>
      <c r="C2086" s="2" t="s">
        <v>84</v>
      </c>
      <c r="D2086" s="6">
        <f>IFERROR(VLOOKUP(ZDEFAULT_PORTRAIT!A2086,'Price Change'!$C$2:$G$5796,5,FALSE),E2086)</f>
        <v>94</v>
      </c>
      <c r="E2086" s="6">
        <v>94</v>
      </c>
      <c r="F2086" s="7"/>
      <c r="G2086" s="7"/>
      <c r="H2086" s="3">
        <f t="shared" si="64"/>
        <v>0</v>
      </c>
      <c r="I2086" s="30">
        <f t="shared" si="65"/>
        <v>0</v>
      </c>
    </row>
    <row r="2087" spans="1:9" ht="15.75" thickBot="1" x14ac:dyDescent="0.3">
      <c r="A2087" s="2">
        <v>33110105</v>
      </c>
      <c r="B2087" s="2" t="s">
        <v>2062</v>
      </c>
      <c r="C2087" s="2" t="s">
        <v>84</v>
      </c>
      <c r="D2087" s="3">
        <f>IFERROR(VLOOKUP(ZDEFAULT_PORTRAIT!A2087,'Price Change'!$C$2:$G$5796,5,FALSE),E2087)</f>
        <v>148</v>
      </c>
      <c r="E2087" s="3">
        <v>148</v>
      </c>
      <c r="F2087" s="8"/>
      <c r="G2087" s="8"/>
      <c r="H2087" s="3">
        <f t="shared" si="64"/>
        <v>0</v>
      </c>
      <c r="I2087" s="30">
        <f t="shared" si="65"/>
        <v>0</v>
      </c>
    </row>
    <row r="2088" spans="1:9" ht="15.75" thickBot="1" x14ac:dyDescent="0.3">
      <c r="A2088" s="2">
        <v>33110110</v>
      </c>
      <c r="B2088" s="2" t="s">
        <v>2063</v>
      </c>
      <c r="C2088" s="2" t="s">
        <v>84</v>
      </c>
      <c r="D2088" s="6">
        <f>IFERROR(VLOOKUP(ZDEFAULT_PORTRAIT!A2088,'Price Change'!$C$2:$G$5796,5,FALSE),E2088)</f>
        <v>0</v>
      </c>
      <c r="E2088" s="6">
        <v>8</v>
      </c>
      <c r="F2088" s="7"/>
      <c r="G2088" s="7"/>
      <c r="H2088" s="3">
        <f t="shared" si="64"/>
        <v>0</v>
      </c>
      <c r="I2088" s="30">
        <f t="shared" si="65"/>
        <v>0</v>
      </c>
    </row>
    <row r="2089" spans="1:9" ht="15.75" thickBot="1" x14ac:dyDescent="0.3">
      <c r="A2089" s="2">
        <v>33110118</v>
      </c>
      <c r="B2089" s="2" t="s">
        <v>2064</v>
      </c>
      <c r="C2089" s="2" t="s">
        <v>84</v>
      </c>
      <c r="D2089" s="3">
        <f>IFERROR(VLOOKUP(ZDEFAULT_PORTRAIT!A2089,'Price Change'!$C$2:$G$5796,5,FALSE),E2089)</f>
        <v>8</v>
      </c>
      <c r="E2089" s="3">
        <v>8</v>
      </c>
      <c r="F2089" s="8"/>
      <c r="G2089" s="8"/>
      <c r="H2089" s="3">
        <f t="shared" si="64"/>
        <v>0</v>
      </c>
      <c r="I2089" s="30">
        <f t="shared" si="65"/>
        <v>0</v>
      </c>
    </row>
    <row r="2090" spans="1:9" ht="15.75" thickBot="1" x14ac:dyDescent="0.3">
      <c r="A2090" s="2">
        <v>33110128</v>
      </c>
      <c r="B2090" s="2" t="s">
        <v>2065</v>
      </c>
      <c r="C2090" s="2" t="s">
        <v>84</v>
      </c>
      <c r="D2090" s="6">
        <f>IFERROR(VLOOKUP(ZDEFAULT_PORTRAIT!A2090,'Price Change'!$C$2:$G$5796,5,FALSE),E2090)</f>
        <v>8</v>
      </c>
      <c r="E2090" s="6">
        <v>8</v>
      </c>
      <c r="F2090" s="7"/>
      <c r="G2090" s="7"/>
      <c r="H2090" s="3">
        <f t="shared" si="64"/>
        <v>0</v>
      </c>
      <c r="I2090" s="30">
        <f t="shared" si="65"/>
        <v>0</v>
      </c>
    </row>
    <row r="2091" spans="1:9" ht="15.75" thickBot="1" x14ac:dyDescent="0.3">
      <c r="A2091" s="2">
        <v>33110137</v>
      </c>
      <c r="B2091" s="2" t="s">
        <v>2066</v>
      </c>
      <c r="C2091" s="2" t="s">
        <v>84</v>
      </c>
      <c r="D2091" s="3">
        <f>IFERROR(VLOOKUP(ZDEFAULT_PORTRAIT!A2091,'Price Change'!$C$2:$G$5796,5,FALSE),E2091)</f>
        <v>13</v>
      </c>
      <c r="E2091" s="3">
        <v>13</v>
      </c>
      <c r="F2091" s="8"/>
      <c r="G2091" s="8"/>
      <c r="H2091" s="3">
        <f t="shared" si="64"/>
        <v>0</v>
      </c>
      <c r="I2091" s="30">
        <f t="shared" si="65"/>
        <v>0</v>
      </c>
    </row>
    <row r="2092" spans="1:9" ht="15.75" thickBot="1" x14ac:dyDescent="0.3">
      <c r="A2092" s="2">
        <v>33110165</v>
      </c>
      <c r="B2092" s="2" t="s">
        <v>2067</v>
      </c>
      <c r="C2092" s="2" t="s">
        <v>84</v>
      </c>
      <c r="D2092" s="6">
        <f>IFERROR(VLOOKUP(ZDEFAULT_PORTRAIT!A2092,'Price Change'!$C$2:$G$5796,5,FALSE),E2092)</f>
        <v>8</v>
      </c>
      <c r="E2092" s="6">
        <v>8</v>
      </c>
      <c r="F2092" s="7"/>
      <c r="G2092" s="7"/>
      <c r="H2092" s="3">
        <f t="shared" si="64"/>
        <v>0</v>
      </c>
      <c r="I2092" s="30">
        <f t="shared" si="65"/>
        <v>0</v>
      </c>
    </row>
    <row r="2093" spans="1:9" ht="15.75" thickBot="1" x14ac:dyDescent="0.3">
      <c r="A2093" s="2">
        <v>33110226</v>
      </c>
      <c r="B2093" s="2" t="s">
        <v>2068</v>
      </c>
      <c r="C2093" s="2" t="s">
        <v>821</v>
      </c>
      <c r="D2093" s="3" t="str">
        <f>IFERROR(VLOOKUP(ZDEFAULT_PORTRAIT!A2093,'Price Change'!$C$2:$G$5796,5,FALSE),E2093)</f>
        <v xml:space="preserve">              </v>
      </c>
      <c r="E2093" s="3">
        <v>1053</v>
      </c>
      <c r="F2093" s="8"/>
      <c r="G2093" s="8"/>
      <c r="H2093" s="3">
        <f t="shared" si="64"/>
        <v>0</v>
      </c>
      <c r="I2093" s="30">
        <f t="shared" si="65"/>
        <v>0</v>
      </c>
    </row>
    <row r="2094" spans="1:9" ht="15.75" thickBot="1" x14ac:dyDescent="0.3">
      <c r="A2094" s="2">
        <v>33110227</v>
      </c>
      <c r="B2094" s="2" t="s">
        <v>2069</v>
      </c>
      <c r="C2094" s="2" t="s">
        <v>821</v>
      </c>
      <c r="D2094" s="6" t="str">
        <f>IFERROR(VLOOKUP(ZDEFAULT_PORTRAIT!A2094,'Price Change'!$C$2:$G$5796,5,FALSE),E2094)</f>
        <v xml:space="preserve">              </v>
      </c>
      <c r="E2094" s="6">
        <v>1053</v>
      </c>
      <c r="F2094" s="7"/>
      <c r="G2094" s="7"/>
      <c r="H2094" s="3">
        <f t="shared" si="64"/>
        <v>0</v>
      </c>
      <c r="I2094" s="30">
        <f t="shared" si="65"/>
        <v>0</v>
      </c>
    </row>
    <row r="2095" spans="1:9" ht="15.75" thickBot="1" x14ac:dyDescent="0.3">
      <c r="A2095" s="2">
        <v>33110228</v>
      </c>
      <c r="B2095" s="2" t="s">
        <v>2070</v>
      </c>
      <c r="C2095" s="2" t="s">
        <v>821</v>
      </c>
      <c r="D2095" s="3" t="str">
        <f>IFERROR(VLOOKUP(ZDEFAULT_PORTRAIT!A2095,'Price Change'!$C$2:$G$5796,5,FALSE),E2095)</f>
        <v xml:space="preserve">              </v>
      </c>
      <c r="E2095" s="3">
        <v>8</v>
      </c>
      <c r="F2095" s="8"/>
      <c r="G2095" s="8"/>
      <c r="H2095" s="3">
        <f t="shared" si="64"/>
        <v>0</v>
      </c>
      <c r="I2095" s="30">
        <f t="shared" si="65"/>
        <v>0</v>
      </c>
    </row>
    <row r="2096" spans="1:9" ht="15.75" thickBot="1" x14ac:dyDescent="0.3">
      <c r="A2096" s="2">
        <v>33110229</v>
      </c>
      <c r="B2096" s="2" t="s">
        <v>2071</v>
      </c>
      <c r="C2096" s="2" t="s">
        <v>821</v>
      </c>
      <c r="D2096" s="6" t="str">
        <f>IFERROR(VLOOKUP(ZDEFAULT_PORTRAIT!A2096,'Price Change'!$C$2:$G$5796,5,FALSE),E2096)</f>
        <v xml:space="preserve">              </v>
      </c>
      <c r="E2096" s="6">
        <v>8</v>
      </c>
      <c r="F2096" s="7"/>
      <c r="G2096" s="7"/>
      <c r="H2096" s="3">
        <f t="shared" si="64"/>
        <v>0</v>
      </c>
      <c r="I2096" s="30">
        <f t="shared" si="65"/>
        <v>0</v>
      </c>
    </row>
    <row r="2097" spans="1:9" ht="15.75" thickBot="1" x14ac:dyDescent="0.3">
      <c r="A2097" s="2">
        <v>33110230</v>
      </c>
      <c r="B2097" s="2" t="s">
        <v>2072</v>
      </c>
      <c r="C2097" s="2" t="s">
        <v>821</v>
      </c>
      <c r="D2097" s="3" t="str">
        <f>IFERROR(VLOOKUP(ZDEFAULT_PORTRAIT!A2097,'Price Change'!$C$2:$G$5796,5,FALSE),E2097)</f>
        <v xml:space="preserve">              </v>
      </c>
      <c r="E2097" s="3">
        <v>71</v>
      </c>
      <c r="F2097" s="8"/>
      <c r="G2097" s="8"/>
      <c r="H2097" s="3">
        <f t="shared" si="64"/>
        <v>0</v>
      </c>
      <c r="I2097" s="30">
        <f t="shared" si="65"/>
        <v>0</v>
      </c>
    </row>
    <row r="2098" spans="1:9" ht="15.75" thickBot="1" x14ac:dyDescent="0.3">
      <c r="A2098" s="2">
        <v>33110231</v>
      </c>
      <c r="B2098" s="2" t="s">
        <v>2073</v>
      </c>
      <c r="C2098" s="2" t="s">
        <v>821</v>
      </c>
      <c r="D2098" s="6" t="str">
        <f>IFERROR(VLOOKUP(ZDEFAULT_PORTRAIT!A2098,'Price Change'!$C$2:$G$5796,5,FALSE),E2098)</f>
        <v xml:space="preserve">              </v>
      </c>
      <c r="E2098" s="6">
        <v>17</v>
      </c>
      <c r="F2098" s="7"/>
      <c r="G2098" s="7"/>
      <c r="H2098" s="3">
        <f t="shared" si="64"/>
        <v>0</v>
      </c>
      <c r="I2098" s="30">
        <f t="shared" si="65"/>
        <v>0</v>
      </c>
    </row>
    <row r="2099" spans="1:9" ht="15.75" thickBot="1" x14ac:dyDescent="0.3">
      <c r="A2099" s="2">
        <v>33110232</v>
      </c>
      <c r="B2099" s="2" t="s">
        <v>2074</v>
      </c>
      <c r="C2099" s="2" t="s">
        <v>821</v>
      </c>
      <c r="D2099" s="3" t="str">
        <f>IFERROR(VLOOKUP(ZDEFAULT_PORTRAIT!A2099,'Price Change'!$C$2:$G$5796,5,FALSE),E2099)</f>
        <v xml:space="preserve">              </v>
      </c>
      <c r="E2099" s="3">
        <v>136</v>
      </c>
      <c r="F2099" s="8"/>
      <c r="G2099" s="8"/>
      <c r="H2099" s="3">
        <f t="shared" si="64"/>
        <v>0</v>
      </c>
      <c r="I2099" s="30">
        <f t="shared" si="65"/>
        <v>0</v>
      </c>
    </row>
    <row r="2100" spans="1:9" ht="15.75" thickBot="1" x14ac:dyDescent="0.3">
      <c r="A2100" s="2">
        <v>33110233</v>
      </c>
      <c r="B2100" s="2" t="s">
        <v>2074</v>
      </c>
      <c r="C2100" s="2" t="s">
        <v>821</v>
      </c>
      <c r="D2100" s="6" t="str">
        <f>IFERROR(VLOOKUP(ZDEFAULT_PORTRAIT!A2100,'Price Change'!$C$2:$G$5796,5,FALSE),E2100)</f>
        <v xml:space="preserve">              </v>
      </c>
      <c r="E2100" s="6">
        <v>136</v>
      </c>
      <c r="F2100" s="7"/>
      <c r="G2100" s="7"/>
      <c r="H2100" s="3">
        <f t="shared" si="64"/>
        <v>0</v>
      </c>
      <c r="I2100" s="30">
        <f t="shared" si="65"/>
        <v>0</v>
      </c>
    </row>
    <row r="2101" spans="1:9" ht="15.75" thickBot="1" x14ac:dyDescent="0.3">
      <c r="A2101" s="2">
        <v>33110234</v>
      </c>
      <c r="B2101" s="2" t="s">
        <v>2075</v>
      </c>
      <c r="C2101" s="2" t="s">
        <v>84</v>
      </c>
      <c r="D2101" s="8" t="str">
        <f>IFERROR(VLOOKUP(ZDEFAULT_PORTRAIT!A2101,'Price Change'!$C$2:$G$5796,5,FALSE),E2101)</f>
        <v xml:space="preserve">              </v>
      </c>
      <c r="E2101" s="8"/>
      <c r="F2101" s="4">
        <v>1</v>
      </c>
      <c r="G2101" s="5">
        <v>38</v>
      </c>
      <c r="H2101" s="3">
        <f t="shared" si="64"/>
        <v>0</v>
      </c>
      <c r="I2101" s="30">
        <f t="shared" si="65"/>
        <v>0</v>
      </c>
    </row>
    <row r="2102" spans="1:9" ht="15.75" thickBot="1" x14ac:dyDescent="0.3">
      <c r="A2102" s="2">
        <v>33110234</v>
      </c>
      <c r="B2102" s="2" t="s">
        <v>2075</v>
      </c>
      <c r="C2102" s="2" t="s">
        <v>821</v>
      </c>
      <c r="D2102" s="6" t="str">
        <f>IFERROR(VLOOKUP(ZDEFAULT_PORTRAIT!A2102,'Price Change'!$C$2:$G$5796,5,FALSE),E2102)</f>
        <v xml:space="preserve">              </v>
      </c>
      <c r="E2102" s="6">
        <v>38</v>
      </c>
      <c r="F2102" s="7"/>
      <c r="G2102" s="7"/>
      <c r="H2102" s="3">
        <f t="shared" si="64"/>
        <v>0</v>
      </c>
      <c r="I2102" s="30">
        <f t="shared" si="65"/>
        <v>0</v>
      </c>
    </row>
    <row r="2103" spans="1:9" ht="15.75" thickBot="1" x14ac:dyDescent="0.3">
      <c r="A2103" s="2">
        <v>33110275</v>
      </c>
      <c r="B2103" s="2" t="s">
        <v>2076</v>
      </c>
      <c r="C2103" s="2" t="s">
        <v>86</v>
      </c>
      <c r="D2103" s="3">
        <f>IFERROR(VLOOKUP(ZDEFAULT_PORTRAIT!A2103,'Price Change'!$C$2:$G$5796,5,FALSE),E2103)</f>
        <v>46</v>
      </c>
      <c r="E2103" s="3">
        <v>46</v>
      </c>
      <c r="F2103" s="8"/>
      <c r="G2103" s="8"/>
      <c r="H2103" s="3">
        <f t="shared" si="64"/>
        <v>0</v>
      </c>
      <c r="I2103" s="30">
        <f t="shared" si="65"/>
        <v>0</v>
      </c>
    </row>
    <row r="2104" spans="1:9" ht="15.75" thickBot="1" x14ac:dyDescent="0.3">
      <c r="A2104" s="2">
        <v>33110276</v>
      </c>
      <c r="B2104" s="2" t="s">
        <v>2077</v>
      </c>
      <c r="C2104" s="2" t="s">
        <v>86</v>
      </c>
      <c r="D2104" s="6">
        <f>IFERROR(VLOOKUP(ZDEFAULT_PORTRAIT!A2104,'Price Change'!$C$2:$G$5796,5,FALSE),E2104)</f>
        <v>46</v>
      </c>
      <c r="E2104" s="6">
        <v>46</v>
      </c>
      <c r="F2104" s="7"/>
      <c r="G2104" s="7"/>
      <c r="H2104" s="3">
        <f t="shared" si="64"/>
        <v>0</v>
      </c>
      <c r="I2104" s="30">
        <f t="shared" si="65"/>
        <v>0</v>
      </c>
    </row>
    <row r="2105" spans="1:9" ht="15.75" thickBot="1" x14ac:dyDescent="0.3">
      <c r="A2105" s="2">
        <v>33110278</v>
      </c>
      <c r="B2105" s="2" t="s">
        <v>2078</v>
      </c>
      <c r="C2105" s="2" t="s">
        <v>86</v>
      </c>
      <c r="D2105" s="3">
        <f>IFERROR(VLOOKUP(ZDEFAULT_PORTRAIT!A2105,'Price Change'!$C$2:$G$5796,5,FALSE),E2105)</f>
        <v>46</v>
      </c>
      <c r="E2105" s="3">
        <v>46</v>
      </c>
      <c r="F2105" s="8"/>
      <c r="G2105" s="8"/>
      <c r="H2105" s="3">
        <f t="shared" si="64"/>
        <v>0</v>
      </c>
      <c r="I2105" s="30">
        <f t="shared" si="65"/>
        <v>0</v>
      </c>
    </row>
    <row r="2106" spans="1:9" ht="15.75" thickBot="1" x14ac:dyDescent="0.3">
      <c r="A2106" s="2">
        <v>33110279</v>
      </c>
      <c r="B2106" s="2" t="s">
        <v>2079</v>
      </c>
      <c r="C2106" s="2" t="s">
        <v>86</v>
      </c>
      <c r="D2106" s="6">
        <f>IFERROR(VLOOKUP(ZDEFAULT_PORTRAIT!A2106,'Price Change'!$C$2:$G$5796,5,FALSE),E2106)</f>
        <v>46</v>
      </c>
      <c r="E2106" s="6">
        <v>46</v>
      </c>
      <c r="F2106" s="7"/>
      <c r="G2106" s="7"/>
      <c r="H2106" s="3">
        <f t="shared" si="64"/>
        <v>0</v>
      </c>
      <c r="I2106" s="30">
        <f t="shared" si="65"/>
        <v>0</v>
      </c>
    </row>
    <row r="2107" spans="1:9" ht="15.75" thickBot="1" x14ac:dyDescent="0.3">
      <c r="A2107" s="2">
        <v>33110280</v>
      </c>
      <c r="B2107" s="2" t="s">
        <v>2080</v>
      </c>
      <c r="C2107" s="2" t="s">
        <v>84</v>
      </c>
      <c r="D2107" s="3" t="str">
        <f>IFERROR(VLOOKUP(ZDEFAULT_PORTRAIT!A2107,'Price Change'!$C$2:$G$5796,5,FALSE),E2107)</f>
        <v xml:space="preserve">              </v>
      </c>
      <c r="E2107" s="3">
        <v>108</v>
      </c>
      <c r="F2107" s="8"/>
      <c r="G2107" s="8"/>
      <c r="H2107" s="3">
        <f t="shared" si="64"/>
        <v>0</v>
      </c>
      <c r="I2107" s="30">
        <f t="shared" si="65"/>
        <v>0</v>
      </c>
    </row>
    <row r="2108" spans="1:9" ht="15.75" thickBot="1" x14ac:dyDescent="0.3">
      <c r="A2108" s="2">
        <v>33110281</v>
      </c>
      <c r="B2108" s="2" t="s">
        <v>2081</v>
      </c>
      <c r="C2108" s="2" t="s">
        <v>84</v>
      </c>
      <c r="D2108" s="6" t="str">
        <f>IFERROR(VLOOKUP(ZDEFAULT_PORTRAIT!A2108,'Price Change'!$C$2:$G$5796,5,FALSE),E2108)</f>
        <v xml:space="preserve">              </v>
      </c>
      <c r="E2108" s="6">
        <v>108</v>
      </c>
      <c r="F2108" s="7"/>
      <c r="G2108" s="7"/>
      <c r="H2108" s="3">
        <f t="shared" si="64"/>
        <v>0</v>
      </c>
      <c r="I2108" s="30">
        <f t="shared" si="65"/>
        <v>0</v>
      </c>
    </row>
    <row r="2109" spans="1:9" ht="15.75" thickBot="1" x14ac:dyDescent="0.3">
      <c r="A2109" s="2">
        <v>33110282</v>
      </c>
      <c r="B2109" s="2" t="s">
        <v>2082</v>
      </c>
      <c r="C2109" s="2" t="s">
        <v>84</v>
      </c>
      <c r="D2109" s="3" t="str">
        <f>IFERROR(VLOOKUP(ZDEFAULT_PORTRAIT!A2109,'Price Change'!$C$2:$G$5796,5,FALSE),E2109)</f>
        <v xml:space="preserve">              </v>
      </c>
      <c r="E2109" s="3">
        <v>108</v>
      </c>
      <c r="F2109" s="8"/>
      <c r="G2109" s="8"/>
      <c r="H2109" s="3">
        <f t="shared" si="64"/>
        <v>0</v>
      </c>
      <c r="I2109" s="30">
        <f t="shared" si="65"/>
        <v>0</v>
      </c>
    </row>
    <row r="2110" spans="1:9" ht="15.75" thickBot="1" x14ac:dyDescent="0.3">
      <c r="A2110" s="2">
        <v>33110283</v>
      </c>
      <c r="B2110" s="2" t="s">
        <v>2083</v>
      </c>
      <c r="C2110" s="2" t="s">
        <v>84</v>
      </c>
      <c r="D2110" s="6" t="str">
        <f>IFERROR(VLOOKUP(ZDEFAULT_PORTRAIT!A2110,'Price Change'!$C$2:$G$5796,5,FALSE),E2110)</f>
        <v xml:space="preserve">              </v>
      </c>
      <c r="E2110" s="6">
        <v>3022</v>
      </c>
      <c r="F2110" s="7"/>
      <c r="G2110" s="7"/>
      <c r="H2110" s="3">
        <f t="shared" si="64"/>
        <v>0</v>
      </c>
      <c r="I2110" s="30">
        <f t="shared" si="65"/>
        <v>0</v>
      </c>
    </row>
    <row r="2111" spans="1:9" ht="15.75" thickBot="1" x14ac:dyDescent="0.3">
      <c r="A2111" s="2">
        <v>33110284</v>
      </c>
      <c r="B2111" s="2" t="s">
        <v>2084</v>
      </c>
      <c r="C2111" s="2" t="s">
        <v>84</v>
      </c>
      <c r="D2111" s="3" t="str">
        <f>IFERROR(VLOOKUP(ZDEFAULT_PORTRAIT!A2111,'Price Change'!$C$2:$G$5796,5,FALSE),E2111)</f>
        <v xml:space="preserve">              </v>
      </c>
      <c r="E2111" s="3">
        <v>58</v>
      </c>
      <c r="F2111" s="8"/>
      <c r="G2111" s="8"/>
      <c r="H2111" s="3">
        <f t="shared" si="64"/>
        <v>0</v>
      </c>
      <c r="I2111" s="30">
        <f t="shared" si="65"/>
        <v>0</v>
      </c>
    </row>
    <row r="2112" spans="1:9" ht="15.75" thickBot="1" x14ac:dyDescent="0.3">
      <c r="A2112" s="2">
        <v>33110285</v>
      </c>
      <c r="B2112" s="2" t="s">
        <v>2085</v>
      </c>
      <c r="C2112" s="2" t="s">
        <v>84</v>
      </c>
      <c r="D2112" s="6" t="str">
        <f>IFERROR(VLOOKUP(ZDEFAULT_PORTRAIT!A2112,'Price Change'!$C$2:$G$5796,5,FALSE),E2112)</f>
        <v xml:space="preserve">              </v>
      </c>
      <c r="E2112" s="6">
        <v>8</v>
      </c>
      <c r="F2112" s="7"/>
      <c r="G2112" s="7"/>
      <c r="H2112" s="3">
        <f t="shared" si="64"/>
        <v>0</v>
      </c>
      <c r="I2112" s="30">
        <f t="shared" si="65"/>
        <v>0</v>
      </c>
    </row>
    <row r="2113" spans="1:9" ht="15.75" thickBot="1" x14ac:dyDescent="0.3">
      <c r="A2113" s="2">
        <v>33110286</v>
      </c>
      <c r="B2113" s="2" t="s">
        <v>2086</v>
      </c>
      <c r="C2113" s="2" t="s">
        <v>84</v>
      </c>
      <c r="D2113" s="3" t="str">
        <f>IFERROR(VLOOKUP(ZDEFAULT_PORTRAIT!A2113,'Price Change'!$C$2:$G$5796,5,FALSE),E2113)</f>
        <v xml:space="preserve">              </v>
      </c>
      <c r="E2113" s="3">
        <v>219</v>
      </c>
      <c r="F2113" s="8"/>
      <c r="G2113" s="8"/>
      <c r="H2113" s="3">
        <f t="shared" si="64"/>
        <v>0</v>
      </c>
      <c r="I2113" s="30">
        <f t="shared" si="65"/>
        <v>0</v>
      </c>
    </row>
    <row r="2114" spans="1:9" ht="15.75" thickBot="1" x14ac:dyDescent="0.3">
      <c r="A2114" s="2">
        <v>33110287</v>
      </c>
      <c r="B2114" s="2" t="s">
        <v>2087</v>
      </c>
      <c r="C2114" s="2" t="s">
        <v>84</v>
      </c>
      <c r="D2114" s="6" t="str">
        <f>IFERROR(VLOOKUP(ZDEFAULT_PORTRAIT!A2114,'Price Change'!$C$2:$G$5796,5,FALSE),E2114)</f>
        <v xml:space="preserve">              </v>
      </c>
      <c r="E2114" s="6">
        <v>77</v>
      </c>
      <c r="F2114" s="7"/>
      <c r="G2114" s="7"/>
      <c r="H2114" s="3">
        <f t="shared" si="64"/>
        <v>0</v>
      </c>
      <c r="I2114" s="30">
        <f t="shared" si="65"/>
        <v>0</v>
      </c>
    </row>
    <row r="2115" spans="1:9" ht="15.75" thickBot="1" x14ac:dyDescent="0.3">
      <c r="A2115" s="2">
        <v>33110288</v>
      </c>
      <c r="B2115" s="2" t="s">
        <v>2088</v>
      </c>
      <c r="C2115" s="2" t="s">
        <v>84</v>
      </c>
      <c r="D2115" s="3" t="str">
        <f>IFERROR(VLOOKUP(ZDEFAULT_PORTRAIT!A2115,'Price Change'!$C$2:$G$5796,5,FALSE),E2115)</f>
        <v xml:space="preserve">              </v>
      </c>
      <c r="E2115" s="3">
        <v>77</v>
      </c>
      <c r="F2115" s="8"/>
      <c r="G2115" s="8"/>
      <c r="H2115" s="3">
        <f t="shared" si="64"/>
        <v>0</v>
      </c>
      <c r="I2115" s="30">
        <f t="shared" si="65"/>
        <v>0</v>
      </c>
    </row>
    <row r="2116" spans="1:9" ht="15.75" thickBot="1" x14ac:dyDescent="0.3">
      <c r="A2116" s="2">
        <v>33110289</v>
      </c>
      <c r="B2116" s="2" t="s">
        <v>2089</v>
      </c>
      <c r="C2116" s="2" t="s">
        <v>84</v>
      </c>
      <c r="D2116" s="6" t="str">
        <f>IFERROR(VLOOKUP(ZDEFAULT_PORTRAIT!A2116,'Price Change'!$C$2:$G$5796,5,FALSE),E2116)</f>
        <v xml:space="preserve">              </v>
      </c>
      <c r="E2116" s="6">
        <v>77</v>
      </c>
      <c r="F2116" s="7"/>
      <c r="G2116" s="7"/>
      <c r="H2116" s="3">
        <f t="shared" si="64"/>
        <v>0</v>
      </c>
      <c r="I2116" s="30">
        <f t="shared" si="65"/>
        <v>0</v>
      </c>
    </row>
    <row r="2117" spans="1:9" ht="15.75" thickBot="1" x14ac:dyDescent="0.3">
      <c r="A2117" s="2">
        <v>33110290</v>
      </c>
      <c r="B2117" s="2" t="s">
        <v>2090</v>
      </c>
      <c r="C2117" s="2" t="s">
        <v>84</v>
      </c>
      <c r="D2117" s="3" t="str">
        <f>IFERROR(VLOOKUP(ZDEFAULT_PORTRAIT!A2117,'Price Change'!$C$2:$G$5796,5,FALSE),E2117)</f>
        <v xml:space="preserve">              </v>
      </c>
      <c r="E2117" s="3">
        <v>28</v>
      </c>
      <c r="F2117" s="8"/>
      <c r="G2117" s="8"/>
      <c r="H2117" s="3">
        <f t="shared" si="64"/>
        <v>0</v>
      </c>
      <c r="I2117" s="30">
        <f t="shared" si="65"/>
        <v>0</v>
      </c>
    </row>
    <row r="2118" spans="1:9" ht="15.75" thickBot="1" x14ac:dyDescent="0.3">
      <c r="A2118" s="2">
        <v>33110291</v>
      </c>
      <c r="B2118" s="2" t="s">
        <v>2091</v>
      </c>
      <c r="C2118" s="2" t="s">
        <v>84</v>
      </c>
      <c r="D2118" s="6" t="str">
        <f>IFERROR(VLOOKUP(ZDEFAULT_PORTRAIT!A2118,'Price Change'!$C$2:$G$5796,5,FALSE),E2118)</f>
        <v xml:space="preserve">              </v>
      </c>
      <c r="E2118" s="6">
        <v>28</v>
      </c>
      <c r="F2118" s="7"/>
      <c r="G2118" s="7"/>
      <c r="H2118" s="3">
        <f t="shared" ref="H2118:H2181" si="66">IFERROR((E2118-D2118)*F2118,E2118*F2118)</f>
        <v>0</v>
      </c>
      <c r="I2118" s="30">
        <f t="shared" ref="I2118:I2181" si="67">IFERROR(H2118/G2118,0)</f>
        <v>0</v>
      </c>
    </row>
    <row r="2119" spans="1:9" ht="15.75" thickBot="1" x14ac:dyDescent="0.3">
      <c r="A2119" s="2">
        <v>33110292</v>
      </c>
      <c r="B2119" s="2" t="s">
        <v>2092</v>
      </c>
      <c r="C2119" s="2" t="s">
        <v>84</v>
      </c>
      <c r="D2119" s="3" t="str">
        <f>IFERROR(VLOOKUP(ZDEFAULT_PORTRAIT!A2119,'Price Change'!$C$2:$G$5796,5,FALSE),E2119)</f>
        <v xml:space="preserve">              </v>
      </c>
      <c r="E2119" s="3">
        <v>47</v>
      </c>
      <c r="F2119" s="8"/>
      <c r="G2119" s="8"/>
      <c r="H2119" s="3">
        <f t="shared" si="66"/>
        <v>0</v>
      </c>
      <c r="I2119" s="30">
        <f t="shared" si="67"/>
        <v>0</v>
      </c>
    </row>
    <row r="2120" spans="1:9" ht="15.75" thickBot="1" x14ac:dyDescent="0.3">
      <c r="A2120" s="2">
        <v>33110293</v>
      </c>
      <c r="B2120" s="2" t="s">
        <v>2093</v>
      </c>
      <c r="C2120" s="2" t="s">
        <v>84</v>
      </c>
      <c r="D2120" s="6" t="str">
        <f>IFERROR(VLOOKUP(ZDEFAULT_PORTRAIT!A2120,'Price Change'!$C$2:$G$5796,5,FALSE),E2120)</f>
        <v xml:space="preserve">              </v>
      </c>
      <c r="E2120" s="6">
        <v>33</v>
      </c>
      <c r="F2120" s="7"/>
      <c r="G2120" s="7"/>
      <c r="H2120" s="3">
        <f t="shared" si="66"/>
        <v>0</v>
      </c>
      <c r="I2120" s="30">
        <f t="shared" si="67"/>
        <v>0</v>
      </c>
    </row>
    <row r="2121" spans="1:9" ht="15.75" thickBot="1" x14ac:dyDescent="0.3">
      <c r="A2121" s="2">
        <v>33110294</v>
      </c>
      <c r="B2121" s="2" t="s">
        <v>2094</v>
      </c>
      <c r="C2121" s="2" t="s">
        <v>84</v>
      </c>
      <c r="D2121" s="3" t="str">
        <f>IFERROR(VLOOKUP(ZDEFAULT_PORTRAIT!A2121,'Price Change'!$C$2:$G$5796,5,FALSE),E2121)</f>
        <v xml:space="preserve">              </v>
      </c>
      <c r="E2121" s="3">
        <v>22</v>
      </c>
      <c r="F2121" s="8"/>
      <c r="G2121" s="8"/>
      <c r="H2121" s="3">
        <f t="shared" si="66"/>
        <v>0</v>
      </c>
      <c r="I2121" s="30">
        <f t="shared" si="67"/>
        <v>0</v>
      </c>
    </row>
    <row r="2122" spans="1:9" ht="15.75" thickBot="1" x14ac:dyDescent="0.3">
      <c r="A2122" s="2">
        <v>33110295</v>
      </c>
      <c r="B2122" s="2" t="s">
        <v>2095</v>
      </c>
      <c r="C2122" s="2" t="s">
        <v>84</v>
      </c>
      <c r="D2122" s="6" t="str">
        <f>IFERROR(VLOOKUP(ZDEFAULT_PORTRAIT!A2122,'Price Change'!$C$2:$G$5796,5,FALSE),E2122)</f>
        <v xml:space="preserve">              </v>
      </c>
      <c r="E2122" s="6">
        <v>23</v>
      </c>
      <c r="F2122" s="7"/>
      <c r="G2122" s="7"/>
      <c r="H2122" s="3">
        <f t="shared" si="66"/>
        <v>0</v>
      </c>
      <c r="I2122" s="30">
        <f t="shared" si="67"/>
        <v>0</v>
      </c>
    </row>
    <row r="2123" spans="1:9" ht="15.75" thickBot="1" x14ac:dyDescent="0.3">
      <c r="A2123" s="2">
        <v>33110296</v>
      </c>
      <c r="B2123" s="2" t="s">
        <v>2096</v>
      </c>
      <c r="C2123" s="2" t="s">
        <v>84</v>
      </c>
      <c r="D2123" s="3" t="str">
        <f>IFERROR(VLOOKUP(ZDEFAULT_PORTRAIT!A2123,'Price Change'!$C$2:$G$5796,5,FALSE),E2123)</f>
        <v xml:space="preserve">              </v>
      </c>
      <c r="E2123" s="3">
        <v>14</v>
      </c>
      <c r="F2123" s="8"/>
      <c r="G2123" s="8"/>
      <c r="H2123" s="3">
        <f t="shared" si="66"/>
        <v>0</v>
      </c>
      <c r="I2123" s="30">
        <f t="shared" si="67"/>
        <v>0</v>
      </c>
    </row>
    <row r="2124" spans="1:9" ht="15.75" thickBot="1" x14ac:dyDescent="0.3">
      <c r="A2124" s="2">
        <v>33110297</v>
      </c>
      <c r="B2124" s="2" t="s">
        <v>2097</v>
      </c>
      <c r="C2124" s="2" t="s">
        <v>84</v>
      </c>
      <c r="D2124" s="6" t="str">
        <f>IFERROR(VLOOKUP(ZDEFAULT_PORTRAIT!A2124,'Price Change'!$C$2:$G$5796,5,FALSE),E2124)</f>
        <v xml:space="preserve">              </v>
      </c>
      <c r="E2124" s="6">
        <v>208</v>
      </c>
      <c r="F2124" s="7"/>
      <c r="G2124" s="7"/>
      <c r="H2124" s="3">
        <f t="shared" si="66"/>
        <v>0</v>
      </c>
      <c r="I2124" s="30">
        <f t="shared" si="67"/>
        <v>0</v>
      </c>
    </row>
    <row r="2125" spans="1:9" ht="15.75" thickBot="1" x14ac:dyDescent="0.3">
      <c r="A2125" s="2">
        <v>33110298</v>
      </c>
      <c r="B2125" s="2" t="s">
        <v>2098</v>
      </c>
      <c r="C2125" s="2" t="s">
        <v>84</v>
      </c>
      <c r="D2125" s="3" t="str">
        <f>IFERROR(VLOOKUP(ZDEFAULT_PORTRAIT!A2125,'Price Change'!$C$2:$G$5796,5,FALSE),E2125)</f>
        <v xml:space="preserve">              </v>
      </c>
      <c r="E2125" s="3">
        <v>355</v>
      </c>
      <c r="F2125" s="8"/>
      <c r="G2125" s="8"/>
      <c r="H2125" s="3">
        <f t="shared" si="66"/>
        <v>0</v>
      </c>
      <c r="I2125" s="30">
        <f t="shared" si="67"/>
        <v>0</v>
      </c>
    </row>
    <row r="2126" spans="1:9" ht="15.75" thickBot="1" x14ac:dyDescent="0.3">
      <c r="A2126" s="2">
        <v>33110299</v>
      </c>
      <c r="B2126" s="2" t="s">
        <v>2099</v>
      </c>
      <c r="C2126" s="2" t="s">
        <v>84</v>
      </c>
      <c r="D2126" s="6" t="str">
        <f>IFERROR(VLOOKUP(ZDEFAULT_PORTRAIT!A2126,'Price Change'!$C$2:$G$5796,5,FALSE),E2126)</f>
        <v xml:space="preserve">              </v>
      </c>
      <c r="E2126" s="6">
        <v>301</v>
      </c>
      <c r="F2126" s="7"/>
      <c r="G2126" s="7"/>
      <c r="H2126" s="3">
        <f t="shared" si="66"/>
        <v>0</v>
      </c>
      <c r="I2126" s="30">
        <f t="shared" si="67"/>
        <v>0</v>
      </c>
    </row>
    <row r="2127" spans="1:9" ht="15.75" thickBot="1" x14ac:dyDescent="0.3">
      <c r="A2127" s="2">
        <v>33110300</v>
      </c>
      <c r="B2127" s="2" t="s">
        <v>2100</v>
      </c>
      <c r="C2127" s="2" t="s">
        <v>84</v>
      </c>
      <c r="D2127" s="3" t="str">
        <f>IFERROR(VLOOKUP(ZDEFAULT_PORTRAIT!A2127,'Price Change'!$C$2:$G$5796,5,FALSE),E2127)</f>
        <v xml:space="preserve">              </v>
      </c>
      <c r="E2127" s="3">
        <v>66</v>
      </c>
      <c r="F2127" s="8"/>
      <c r="G2127" s="8"/>
      <c r="H2127" s="3">
        <f t="shared" si="66"/>
        <v>0</v>
      </c>
      <c r="I2127" s="30">
        <f t="shared" si="67"/>
        <v>0</v>
      </c>
    </row>
    <row r="2128" spans="1:9" ht="15.75" thickBot="1" x14ac:dyDescent="0.3">
      <c r="A2128" s="2">
        <v>33110301</v>
      </c>
      <c r="B2128" s="2" t="s">
        <v>2101</v>
      </c>
      <c r="C2128" s="2" t="s">
        <v>84</v>
      </c>
      <c r="D2128" s="6" t="str">
        <f>IFERROR(VLOOKUP(ZDEFAULT_PORTRAIT!A2128,'Price Change'!$C$2:$G$5796,5,FALSE),E2128)</f>
        <v xml:space="preserve">              </v>
      </c>
      <c r="E2128" s="6">
        <v>28</v>
      </c>
      <c r="F2128" s="7"/>
      <c r="G2128" s="7"/>
      <c r="H2128" s="3">
        <f t="shared" si="66"/>
        <v>0</v>
      </c>
      <c r="I2128" s="30">
        <f t="shared" si="67"/>
        <v>0</v>
      </c>
    </row>
    <row r="2129" spans="1:9" ht="15.75" thickBot="1" x14ac:dyDescent="0.3">
      <c r="A2129" s="2">
        <v>33110304</v>
      </c>
      <c r="B2129" s="2" t="s">
        <v>2102</v>
      </c>
      <c r="C2129" s="2" t="s">
        <v>84</v>
      </c>
      <c r="D2129" s="3">
        <f>IFERROR(VLOOKUP(ZDEFAULT_PORTRAIT!A2129,'Price Change'!$C$2:$G$5796,5,FALSE),E2129)</f>
        <v>22</v>
      </c>
      <c r="E2129" s="3">
        <v>22</v>
      </c>
      <c r="F2129" s="8"/>
      <c r="G2129" s="8"/>
      <c r="H2129" s="3">
        <f t="shared" si="66"/>
        <v>0</v>
      </c>
      <c r="I2129" s="30">
        <f t="shared" si="67"/>
        <v>0</v>
      </c>
    </row>
    <row r="2130" spans="1:9" ht="15.75" thickBot="1" x14ac:dyDescent="0.3">
      <c r="A2130" s="2">
        <v>33110410</v>
      </c>
      <c r="B2130" s="2" t="s">
        <v>2103</v>
      </c>
      <c r="C2130" s="2" t="s">
        <v>86</v>
      </c>
      <c r="D2130" s="6">
        <f>IFERROR(VLOOKUP(ZDEFAULT_PORTRAIT!A2130,'Price Change'!$C$2:$G$5796,5,FALSE),E2130)</f>
        <v>9</v>
      </c>
      <c r="E2130" s="6">
        <v>9</v>
      </c>
      <c r="F2130" s="7"/>
      <c r="G2130" s="7"/>
      <c r="H2130" s="3">
        <f t="shared" si="66"/>
        <v>0</v>
      </c>
      <c r="I2130" s="30">
        <f t="shared" si="67"/>
        <v>0</v>
      </c>
    </row>
    <row r="2131" spans="1:9" ht="15.75" thickBot="1" x14ac:dyDescent="0.3">
      <c r="A2131" s="2">
        <v>33110411</v>
      </c>
      <c r="B2131" s="2" t="s">
        <v>2104</v>
      </c>
      <c r="C2131" s="2" t="s">
        <v>86</v>
      </c>
      <c r="D2131" s="3">
        <f>IFERROR(VLOOKUP(ZDEFAULT_PORTRAIT!A2131,'Price Change'!$C$2:$G$5796,5,FALSE),E2131)</f>
        <v>17</v>
      </c>
      <c r="E2131" s="3">
        <v>17</v>
      </c>
      <c r="F2131" s="8"/>
      <c r="G2131" s="8"/>
      <c r="H2131" s="3">
        <f t="shared" si="66"/>
        <v>0</v>
      </c>
      <c r="I2131" s="30">
        <f t="shared" si="67"/>
        <v>0</v>
      </c>
    </row>
    <row r="2132" spans="1:9" ht="15.75" thickBot="1" x14ac:dyDescent="0.3">
      <c r="A2132" s="2">
        <v>33110412</v>
      </c>
      <c r="B2132" s="2" t="s">
        <v>2105</v>
      </c>
      <c r="C2132" s="2" t="s">
        <v>86</v>
      </c>
      <c r="D2132" s="6">
        <f>IFERROR(VLOOKUP(ZDEFAULT_PORTRAIT!A2132,'Price Change'!$C$2:$G$5796,5,FALSE),E2132)</f>
        <v>33</v>
      </c>
      <c r="E2132" s="6">
        <v>33</v>
      </c>
      <c r="F2132" s="7"/>
      <c r="G2132" s="7"/>
      <c r="H2132" s="3">
        <f t="shared" si="66"/>
        <v>0</v>
      </c>
      <c r="I2132" s="30">
        <f t="shared" si="67"/>
        <v>0</v>
      </c>
    </row>
    <row r="2133" spans="1:9" ht="15.75" thickBot="1" x14ac:dyDescent="0.3">
      <c r="A2133" s="2">
        <v>33110413</v>
      </c>
      <c r="B2133" s="2" t="s">
        <v>2106</v>
      </c>
      <c r="C2133" s="2" t="s">
        <v>86</v>
      </c>
      <c r="D2133" s="3">
        <f>IFERROR(VLOOKUP(ZDEFAULT_PORTRAIT!A2133,'Price Change'!$C$2:$G$5796,5,FALSE),E2133)</f>
        <v>18</v>
      </c>
      <c r="E2133" s="3">
        <v>18</v>
      </c>
      <c r="F2133" s="8"/>
      <c r="G2133" s="8"/>
      <c r="H2133" s="3">
        <f t="shared" si="66"/>
        <v>0</v>
      </c>
      <c r="I2133" s="30">
        <f t="shared" si="67"/>
        <v>0</v>
      </c>
    </row>
    <row r="2134" spans="1:9" ht="15.75" thickBot="1" x14ac:dyDescent="0.3">
      <c r="A2134" s="2">
        <v>33110414</v>
      </c>
      <c r="B2134" s="2" t="s">
        <v>2107</v>
      </c>
      <c r="C2134" s="2" t="s">
        <v>84</v>
      </c>
      <c r="D2134" s="6">
        <f>IFERROR(VLOOKUP(ZDEFAULT_PORTRAIT!A2134,'Price Change'!$C$2:$G$5796,5,FALSE),E2134)</f>
        <v>18</v>
      </c>
      <c r="E2134" s="6">
        <v>18</v>
      </c>
      <c r="F2134" s="7"/>
      <c r="G2134" s="7"/>
      <c r="H2134" s="3">
        <f t="shared" si="66"/>
        <v>0</v>
      </c>
      <c r="I2134" s="30">
        <f t="shared" si="67"/>
        <v>0</v>
      </c>
    </row>
    <row r="2135" spans="1:9" ht="15.75" thickBot="1" x14ac:dyDescent="0.3">
      <c r="A2135" s="2">
        <v>33110416</v>
      </c>
      <c r="B2135" s="2" t="s">
        <v>2108</v>
      </c>
      <c r="C2135" s="2" t="s">
        <v>84</v>
      </c>
      <c r="D2135" s="3">
        <f>IFERROR(VLOOKUP(ZDEFAULT_PORTRAIT!A2135,'Price Change'!$C$2:$G$5796,5,FALSE),E2135)</f>
        <v>8</v>
      </c>
      <c r="E2135" s="3">
        <v>8</v>
      </c>
      <c r="F2135" s="8"/>
      <c r="G2135" s="8"/>
      <c r="H2135" s="3">
        <f t="shared" si="66"/>
        <v>0</v>
      </c>
      <c r="I2135" s="30">
        <f t="shared" si="67"/>
        <v>0</v>
      </c>
    </row>
    <row r="2136" spans="1:9" ht="15.75" thickBot="1" x14ac:dyDescent="0.3">
      <c r="A2136" s="2">
        <v>33110467</v>
      </c>
      <c r="B2136" s="2" t="s">
        <v>2109</v>
      </c>
      <c r="C2136" s="2" t="s">
        <v>84</v>
      </c>
      <c r="D2136" s="6">
        <f>IFERROR(VLOOKUP(ZDEFAULT_PORTRAIT!A2136,'Price Change'!$C$2:$G$5796,5,FALSE),E2136)</f>
        <v>162</v>
      </c>
      <c r="E2136" s="6">
        <v>162</v>
      </c>
      <c r="F2136" s="7"/>
      <c r="G2136" s="7"/>
      <c r="H2136" s="3">
        <f t="shared" si="66"/>
        <v>0</v>
      </c>
      <c r="I2136" s="30">
        <f t="shared" si="67"/>
        <v>0</v>
      </c>
    </row>
    <row r="2137" spans="1:9" ht="15.75" thickBot="1" x14ac:dyDescent="0.3">
      <c r="A2137" s="2">
        <v>33110468</v>
      </c>
      <c r="B2137" s="2" t="s">
        <v>2110</v>
      </c>
      <c r="C2137" s="2" t="s">
        <v>84</v>
      </c>
      <c r="D2137" s="3">
        <f>IFERROR(VLOOKUP(ZDEFAULT_PORTRAIT!A2137,'Price Change'!$C$2:$G$5796,5,FALSE),E2137)</f>
        <v>162</v>
      </c>
      <c r="E2137" s="3">
        <v>162</v>
      </c>
      <c r="F2137" s="8"/>
      <c r="G2137" s="8"/>
      <c r="H2137" s="3">
        <f t="shared" si="66"/>
        <v>0</v>
      </c>
      <c r="I2137" s="30">
        <f t="shared" si="67"/>
        <v>0</v>
      </c>
    </row>
    <row r="2138" spans="1:9" ht="15.75" thickBot="1" x14ac:dyDescent="0.3">
      <c r="A2138" s="2">
        <v>33110469</v>
      </c>
      <c r="B2138" s="2" t="s">
        <v>2111</v>
      </c>
      <c r="C2138" s="2" t="s">
        <v>84</v>
      </c>
      <c r="D2138" s="6">
        <f>IFERROR(VLOOKUP(ZDEFAULT_PORTRAIT!A2138,'Price Change'!$C$2:$G$5796,5,FALSE),E2138)</f>
        <v>162</v>
      </c>
      <c r="E2138" s="6">
        <v>162</v>
      </c>
      <c r="F2138" s="7"/>
      <c r="G2138" s="7"/>
      <c r="H2138" s="3">
        <f t="shared" si="66"/>
        <v>0</v>
      </c>
      <c r="I2138" s="30">
        <f t="shared" si="67"/>
        <v>0</v>
      </c>
    </row>
    <row r="2139" spans="1:9" ht="15.75" thickBot="1" x14ac:dyDescent="0.3">
      <c r="A2139" s="2">
        <v>33110470</v>
      </c>
      <c r="B2139" s="2" t="s">
        <v>2112</v>
      </c>
      <c r="C2139" s="2" t="s">
        <v>84</v>
      </c>
      <c r="D2139" s="3">
        <f>IFERROR(VLOOKUP(ZDEFAULT_PORTRAIT!A2139,'Price Change'!$C$2:$G$5796,5,FALSE),E2139)</f>
        <v>162</v>
      </c>
      <c r="E2139" s="3">
        <v>162</v>
      </c>
      <c r="F2139" s="8"/>
      <c r="G2139" s="8"/>
      <c r="H2139" s="3">
        <f t="shared" si="66"/>
        <v>0</v>
      </c>
      <c r="I2139" s="30">
        <f t="shared" si="67"/>
        <v>0</v>
      </c>
    </row>
    <row r="2140" spans="1:9" ht="15.75" thickBot="1" x14ac:dyDescent="0.3">
      <c r="A2140" s="2">
        <v>33110471</v>
      </c>
      <c r="B2140" s="2" t="s">
        <v>2113</v>
      </c>
      <c r="C2140" s="2" t="s">
        <v>84</v>
      </c>
      <c r="D2140" s="6">
        <f>IFERROR(VLOOKUP(ZDEFAULT_PORTRAIT!A2140,'Price Change'!$C$2:$G$5796,5,FALSE),E2140)</f>
        <v>27</v>
      </c>
      <c r="E2140" s="6">
        <v>27</v>
      </c>
      <c r="F2140" s="7"/>
      <c r="G2140" s="7"/>
      <c r="H2140" s="3">
        <f t="shared" si="66"/>
        <v>0</v>
      </c>
      <c r="I2140" s="30">
        <f t="shared" si="67"/>
        <v>0</v>
      </c>
    </row>
    <row r="2141" spans="1:9" ht="15.75" thickBot="1" x14ac:dyDescent="0.3">
      <c r="A2141" s="2">
        <v>33110475</v>
      </c>
      <c r="B2141" s="2" t="s">
        <v>2114</v>
      </c>
      <c r="C2141" s="2" t="s">
        <v>86</v>
      </c>
      <c r="D2141" s="3">
        <f>IFERROR(VLOOKUP(ZDEFAULT_PORTRAIT!A2141,'Price Change'!$C$2:$G$5796,5,FALSE),E2141)</f>
        <v>0</v>
      </c>
      <c r="E2141" s="3">
        <v>8</v>
      </c>
      <c r="F2141" s="8"/>
      <c r="G2141" s="8"/>
      <c r="H2141" s="3">
        <f t="shared" si="66"/>
        <v>0</v>
      </c>
      <c r="I2141" s="30">
        <f t="shared" si="67"/>
        <v>0</v>
      </c>
    </row>
    <row r="2142" spans="1:9" ht="15.75" thickBot="1" x14ac:dyDescent="0.3">
      <c r="A2142" s="2">
        <v>33110478</v>
      </c>
      <c r="B2142" s="2" t="s">
        <v>2115</v>
      </c>
      <c r="C2142" s="2" t="s">
        <v>86</v>
      </c>
      <c r="D2142" s="6">
        <f>IFERROR(VLOOKUP(ZDEFAULT_PORTRAIT!A2142,'Price Change'!$C$2:$G$5796,5,FALSE),E2142)</f>
        <v>280</v>
      </c>
      <c r="E2142" s="6">
        <v>280</v>
      </c>
      <c r="F2142" s="7"/>
      <c r="G2142" s="7"/>
      <c r="H2142" s="3">
        <f t="shared" si="66"/>
        <v>0</v>
      </c>
      <c r="I2142" s="30">
        <f t="shared" si="67"/>
        <v>0</v>
      </c>
    </row>
    <row r="2143" spans="1:9" ht="15.75" thickBot="1" x14ac:dyDescent="0.3">
      <c r="A2143" s="2">
        <v>33110485</v>
      </c>
      <c r="B2143" s="2" t="s">
        <v>2116</v>
      </c>
      <c r="C2143" s="2" t="s">
        <v>86</v>
      </c>
      <c r="D2143" s="3">
        <f>IFERROR(VLOOKUP(ZDEFAULT_PORTRAIT!A2143,'Price Change'!$C$2:$G$5796,5,FALSE),E2143)</f>
        <v>8</v>
      </c>
      <c r="E2143" s="3">
        <v>8</v>
      </c>
      <c r="F2143" s="8"/>
      <c r="G2143" s="8"/>
      <c r="H2143" s="3">
        <f t="shared" si="66"/>
        <v>0</v>
      </c>
      <c r="I2143" s="30">
        <f t="shared" si="67"/>
        <v>0</v>
      </c>
    </row>
    <row r="2144" spans="1:9" ht="15.75" thickBot="1" x14ac:dyDescent="0.3">
      <c r="A2144" s="2">
        <v>33110487</v>
      </c>
      <c r="B2144" s="2" t="s">
        <v>2117</v>
      </c>
      <c r="C2144" s="2" t="s">
        <v>86</v>
      </c>
      <c r="D2144" s="6">
        <f>IFERROR(VLOOKUP(ZDEFAULT_PORTRAIT!A2144,'Price Change'!$C$2:$G$5796,5,FALSE),E2144)</f>
        <v>8</v>
      </c>
      <c r="E2144" s="6">
        <v>8</v>
      </c>
      <c r="F2144" s="7"/>
      <c r="G2144" s="7"/>
      <c r="H2144" s="3">
        <f t="shared" si="66"/>
        <v>0</v>
      </c>
      <c r="I2144" s="30">
        <f t="shared" si="67"/>
        <v>0</v>
      </c>
    </row>
    <row r="2145" spans="1:9" ht="15.75" thickBot="1" x14ac:dyDescent="0.3">
      <c r="A2145" s="2">
        <v>33110540</v>
      </c>
      <c r="B2145" s="2" t="s">
        <v>2118</v>
      </c>
      <c r="C2145" s="2" t="s">
        <v>84</v>
      </c>
      <c r="D2145" s="3">
        <f>IFERROR(VLOOKUP(ZDEFAULT_PORTRAIT!A2145,'Price Change'!$C$2:$G$5796,5,FALSE),E2145)</f>
        <v>0</v>
      </c>
      <c r="E2145" s="3">
        <v>30</v>
      </c>
      <c r="F2145" s="8"/>
      <c r="G2145" s="8"/>
      <c r="H2145" s="3">
        <f t="shared" si="66"/>
        <v>0</v>
      </c>
      <c r="I2145" s="30">
        <f t="shared" si="67"/>
        <v>0</v>
      </c>
    </row>
    <row r="2146" spans="1:9" ht="15.75" thickBot="1" x14ac:dyDescent="0.3">
      <c r="A2146" s="2">
        <v>33110600</v>
      </c>
      <c r="B2146" s="2" t="s">
        <v>2119</v>
      </c>
      <c r="C2146" s="2" t="s">
        <v>84</v>
      </c>
      <c r="D2146" s="6">
        <f>IFERROR(VLOOKUP(ZDEFAULT_PORTRAIT!A2146,'Price Change'!$C$2:$G$5796,5,FALSE),E2146)</f>
        <v>91</v>
      </c>
      <c r="E2146" s="6">
        <v>91</v>
      </c>
      <c r="F2146" s="7"/>
      <c r="G2146" s="7"/>
      <c r="H2146" s="3">
        <f t="shared" si="66"/>
        <v>0</v>
      </c>
      <c r="I2146" s="30">
        <f t="shared" si="67"/>
        <v>0</v>
      </c>
    </row>
    <row r="2147" spans="1:9" ht="15.75" thickBot="1" x14ac:dyDescent="0.3">
      <c r="A2147" s="2">
        <v>33110605</v>
      </c>
      <c r="B2147" s="2" t="s">
        <v>2120</v>
      </c>
      <c r="C2147" s="2" t="s">
        <v>84</v>
      </c>
      <c r="D2147" s="3">
        <f>IFERROR(VLOOKUP(ZDEFAULT_PORTRAIT!A2147,'Price Change'!$C$2:$G$5796,5,FALSE),E2147)</f>
        <v>78</v>
      </c>
      <c r="E2147" s="3">
        <v>78</v>
      </c>
      <c r="F2147" s="8"/>
      <c r="G2147" s="8"/>
      <c r="H2147" s="3">
        <f t="shared" si="66"/>
        <v>0</v>
      </c>
      <c r="I2147" s="30">
        <f t="shared" si="67"/>
        <v>0</v>
      </c>
    </row>
    <row r="2148" spans="1:9" ht="15.75" thickBot="1" x14ac:dyDescent="0.3">
      <c r="A2148" s="2">
        <v>33110606</v>
      </c>
      <c r="B2148" s="2" t="s">
        <v>2121</v>
      </c>
      <c r="C2148" s="2" t="s">
        <v>84</v>
      </c>
      <c r="D2148" s="6">
        <f>IFERROR(VLOOKUP(ZDEFAULT_PORTRAIT!A2148,'Price Change'!$C$2:$G$5796,5,FALSE),E2148)</f>
        <v>56</v>
      </c>
      <c r="E2148" s="6">
        <v>56</v>
      </c>
      <c r="F2148" s="7"/>
      <c r="G2148" s="7"/>
      <c r="H2148" s="3">
        <f t="shared" si="66"/>
        <v>0</v>
      </c>
      <c r="I2148" s="30">
        <f t="shared" si="67"/>
        <v>0</v>
      </c>
    </row>
    <row r="2149" spans="1:9" ht="15.75" thickBot="1" x14ac:dyDescent="0.3">
      <c r="A2149" s="2">
        <v>33110607</v>
      </c>
      <c r="B2149" s="2" t="s">
        <v>2122</v>
      </c>
      <c r="C2149" s="2" t="s">
        <v>84</v>
      </c>
      <c r="D2149" s="3">
        <f>IFERROR(VLOOKUP(ZDEFAULT_PORTRAIT!A2149,'Price Change'!$C$2:$G$5796,5,FALSE),E2149)</f>
        <v>58</v>
      </c>
      <c r="E2149" s="3">
        <v>58</v>
      </c>
      <c r="F2149" s="8"/>
      <c r="G2149" s="8"/>
      <c r="H2149" s="3">
        <f t="shared" si="66"/>
        <v>0</v>
      </c>
      <c r="I2149" s="30">
        <f t="shared" si="67"/>
        <v>0</v>
      </c>
    </row>
    <row r="2150" spans="1:9" ht="15.75" thickBot="1" x14ac:dyDescent="0.3">
      <c r="A2150" s="2">
        <v>33110608</v>
      </c>
      <c r="B2150" s="2" t="s">
        <v>2123</v>
      </c>
      <c r="C2150" s="2" t="s">
        <v>84</v>
      </c>
      <c r="D2150" s="6">
        <f>IFERROR(VLOOKUP(ZDEFAULT_PORTRAIT!A2150,'Price Change'!$C$2:$G$5796,5,FALSE),E2150)</f>
        <v>56</v>
      </c>
      <c r="E2150" s="6">
        <v>56</v>
      </c>
      <c r="F2150" s="7"/>
      <c r="G2150" s="7"/>
      <c r="H2150" s="3">
        <f t="shared" si="66"/>
        <v>0</v>
      </c>
      <c r="I2150" s="30">
        <f t="shared" si="67"/>
        <v>0</v>
      </c>
    </row>
    <row r="2151" spans="1:9" ht="15.75" thickBot="1" x14ac:dyDescent="0.3">
      <c r="A2151" s="2">
        <v>33110609</v>
      </c>
      <c r="B2151" s="2" t="s">
        <v>2124</v>
      </c>
      <c r="C2151" s="2" t="s">
        <v>84</v>
      </c>
      <c r="D2151" s="3">
        <f>IFERROR(VLOOKUP(ZDEFAULT_PORTRAIT!A2151,'Price Change'!$C$2:$G$5796,5,FALSE),E2151)</f>
        <v>56</v>
      </c>
      <c r="E2151" s="3">
        <v>56</v>
      </c>
      <c r="F2151" s="8"/>
      <c r="G2151" s="8"/>
      <c r="H2151" s="3">
        <f t="shared" si="66"/>
        <v>0</v>
      </c>
      <c r="I2151" s="30">
        <f t="shared" si="67"/>
        <v>0</v>
      </c>
    </row>
    <row r="2152" spans="1:9" ht="15.75" thickBot="1" x14ac:dyDescent="0.3">
      <c r="A2152" s="2">
        <v>33110610</v>
      </c>
      <c r="B2152" s="2" t="s">
        <v>2125</v>
      </c>
      <c r="C2152" s="2" t="s">
        <v>84</v>
      </c>
      <c r="D2152" s="6">
        <f>IFERROR(VLOOKUP(ZDEFAULT_PORTRAIT!A2152,'Price Change'!$C$2:$G$5796,5,FALSE),E2152)</f>
        <v>56</v>
      </c>
      <c r="E2152" s="6">
        <v>56</v>
      </c>
      <c r="F2152" s="7"/>
      <c r="G2152" s="7"/>
      <c r="H2152" s="3">
        <f t="shared" si="66"/>
        <v>0</v>
      </c>
      <c r="I2152" s="30">
        <f t="shared" si="67"/>
        <v>0</v>
      </c>
    </row>
    <row r="2153" spans="1:9" ht="15.75" thickBot="1" x14ac:dyDescent="0.3">
      <c r="A2153" s="2">
        <v>33110611</v>
      </c>
      <c r="B2153" s="2" t="s">
        <v>2126</v>
      </c>
      <c r="C2153" s="2" t="s">
        <v>84</v>
      </c>
      <c r="D2153" s="3">
        <f>IFERROR(VLOOKUP(ZDEFAULT_PORTRAIT!A2153,'Price Change'!$C$2:$G$5796,5,FALSE),E2153)</f>
        <v>58</v>
      </c>
      <c r="E2153" s="3">
        <v>58</v>
      </c>
      <c r="F2153" s="8"/>
      <c r="G2153" s="8"/>
      <c r="H2153" s="3">
        <f t="shared" si="66"/>
        <v>0</v>
      </c>
      <c r="I2153" s="30">
        <f t="shared" si="67"/>
        <v>0</v>
      </c>
    </row>
    <row r="2154" spans="1:9" ht="15.75" thickBot="1" x14ac:dyDescent="0.3">
      <c r="A2154" s="2">
        <v>33110612</v>
      </c>
      <c r="B2154" s="2" t="s">
        <v>2127</v>
      </c>
      <c r="C2154" s="2" t="s">
        <v>84</v>
      </c>
      <c r="D2154" s="6">
        <f>IFERROR(VLOOKUP(ZDEFAULT_PORTRAIT!A2154,'Price Change'!$C$2:$G$5796,5,FALSE),E2154)</f>
        <v>58</v>
      </c>
      <c r="E2154" s="6">
        <v>58</v>
      </c>
      <c r="F2154" s="7"/>
      <c r="G2154" s="7"/>
      <c r="H2154" s="3">
        <f t="shared" si="66"/>
        <v>0</v>
      </c>
      <c r="I2154" s="30">
        <f t="shared" si="67"/>
        <v>0</v>
      </c>
    </row>
    <row r="2155" spans="1:9" ht="15.75" thickBot="1" x14ac:dyDescent="0.3">
      <c r="A2155" s="2">
        <v>33110613</v>
      </c>
      <c r="B2155" s="2" t="s">
        <v>2128</v>
      </c>
      <c r="C2155" s="2" t="s">
        <v>84</v>
      </c>
      <c r="D2155" s="3">
        <f>IFERROR(VLOOKUP(ZDEFAULT_PORTRAIT!A2155,'Price Change'!$C$2:$G$5796,5,FALSE),E2155)</f>
        <v>56</v>
      </c>
      <c r="E2155" s="3">
        <v>56</v>
      </c>
      <c r="F2155" s="8"/>
      <c r="G2155" s="8"/>
      <c r="H2155" s="3">
        <f t="shared" si="66"/>
        <v>0</v>
      </c>
      <c r="I2155" s="30">
        <f t="shared" si="67"/>
        <v>0</v>
      </c>
    </row>
    <row r="2156" spans="1:9" ht="15.75" thickBot="1" x14ac:dyDescent="0.3">
      <c r="A2156" s="2">
        <v>33110620</v>
      </c>
      <c r="B2156" s="2" t="s">
        <v>2129</v>
      </c>
      <c r="C2156" s="2" t="s">
        <v>84</v>
      </c>
      <c r="D2156" s="6">
        <f>IFERROR(VLOOKUP(ZDEFAULT_PORTRAIT!A2156,'Price Change'!$C$2:$G$5796,5,FALSE),E2156)</f>
        <v>132</v>
      </c>
      <c r="E2156" s="6">
        <v>132</v>
      </c>
      <c r="F2156" s="7"/>
      <c r="G2156" s="7"/>
      <c r="H2156" s="3">
        <f t="shared" si="66"/>
        <v>0</v>
      </c>
      <c r="I2156" s="30">
        <f t="shared" si="67"/>
        <v>0</v>
      </c>
    </row>
    <row r="2157" spans="1:9" ht="15.75" thickBot="1" x14ac:dyDescent="0.3">
      <c r="A2157" s="2">
        <v>33110630</v>
      </c>
      <c r="B2157" s="2" t="s">
        <v>2130</v>
      </c>
      <c r="C2157" s="2" t="s">
        <v>84</v>
      </c>
      <c r="D2157" s="3">
        <f>IFERROR(VLOOKUP(ZDEFAULT_PORTRAIT!A2157,'Price Change'!$C$2:$G$5796,5,FALSE),E2157)</f>
        <v>22</v>
      </c>
      <c r="E2157" s="3">
        <v>22</v>
      </c>
      <c r="F2157" s="8"/>
      <c r="G2157" s="8"/>
      <c r="H2157" s="3">
        <f t="shared" si="66"/>
        <v>0</v>
      </c>
      <c r="I2157" s="30">
        <f t="shared" si="67"/>
        <v>0</v>
      </c>
    </row>
    <row r="2158" spans="1:9" ht="15.75" thickBot="1" x14ac:dyDescent="0.3">
      <c r="A2158" s="2">
        <v>33110640</v>
      </c>
      <c r="B2158" s="2" t="s">
        <v>2131</v>
      </c>
      <c r="C2158" s="2" t="s">
        <v>84</v>
      </c>
      <c r="D2158" s="6">
        <f>IFERROR(VLOOKUP(ZDEFAULT_PORTRAIT!A2158,'Price Change'!$C$2:$G$5796,5,FALSE),E2158)</f>
        <v>50</v>
      </c>
      <c r="E2158" s="6">
        <v>50</v>
      </c>
      <c r="F2158" s="7"/>
      <c r="G2158" s="7"/>
      <c r="H2158" s="3">
        <f t="shared" si="66"/>
        <v>0</v>
      </c>
      <c r="I2158" s="30">
        <f t="shared" si="67"/>
        <v>0</v>
      </c>
    </row>
    <row r="2159" spans="1:9" ht="15.75" thickBot="1" x14ac:dyDescent="0.3">
      <c r="A2159" s="2">
        <v>33110641</v>
      </c>
      <c r="B2159" s="2" t="s">
        <v>2132</v>
      </c>
      <c r="C2159" s="2" t="s">
        <v>84</v>
      </c>
      <c r="D2159" s="3">
        <f>IFERROR(VLOOKUP(ZDEFAULT_PORTRAIT!A2159,'Price Change'!$C$2:$G$5796,5,FALSE),E2159)</f>
        <v>52</v>
      </c>
      <c r="E2159" s="3">
        <v>52</v>
      </c>
      <c r="F2159" s="8"/>
      <c r="G2159" s="8"/>
      <c r="H2159" s="3">
        <f t="shared" si="66"/>
        <v>0</v>
      </c>
      <c r="I2159" s="30">
        <f t="shared" si="67"/>
        <v>0</v>
      </c>
    </row>
    <row r="2160" spans="1:9" ht="15.75" thickBot="1" x14ac:dyDescent="0.3">
      <c r="A2160" s="2">
        <v>33110645</v>
      </c>
      <c r="B2160" s="2" t="s">
        <v>2133</v>
      </c>
      <c r="C2160" s="2" t="s">
        <v>84</v>
      </c>
      <c r="D2160" s="6">
        <f>IFERROR(VLOOKUP(ZDEFAULT_PORTRAIT!A2160,'Price Change'!$C$2:$G$5796,5,FALSE),E2160)</f>
        <v>240</v>
      </c>
      <c r="E2160" s="6">
        <v>240</v>
      </c>
      <c r="F2160" s="7"/>
      <c r="G2160" s="7"/>
      <c r="H2160" s="3">
        <f t="shared" si="66"/>
        <v>0</v>
      </c>
      <c r="I2160" s="30">
        <f t="shared" si="67"/>
        <v>0</v>
      </c>
    </row>
    <row r="2161" spans="1:9" ht="15.75" thickBot="1" x14ac:dyDescent="0.3">
      <c r="A2161" s="2">
        <v>33110650</v>
      </c>
      <c r="B2161" s="2" t="s">
        <v>2134</v>
      </c>
      <c r="C2161" s="2" t="s">
        <v>84</v>
      </c>
      <c r="D2161" s="3">
        <f>IFERROR(VLOOKUP(ZDEFAULT_PORTRAIT!A2161,'Price Change'!$C$2:$G$5796,5,FALSE),E2161)</f>
        <v>8</v>
      </c>
      <c r="E2161" s="3">
        <v>8</v>
      </c>
      <c r="F2161" s="8"/>
      <c r="G2161" s="8"/>
      <c r="H2161" s="3">
        <f t="shared" si="66"/>
        <v>0</v>
      </c>
      <c r="I2161" s="30">
        <f t="shared" si="67"/>
        <v>0</v>
      </c>
    </row>
    <row r="2162" spans="1:9" ht="15.75" thickBot="1" x14ac:dyDescent="0.3">
      <c r="A2162" s="2">
        <v>33110653</v>
      </c>
      <c r="B2162" s="2" t="s">
        <v>2135</v>
      </c>
      <c r="C2162" s="2" t="s">
        <v>84</v>
      </c>
      <c r="D2162" s="6">
        <f>IFERROR(VLOOKUP(ZDEFAULT_PORTRAIT!A2162,'Price Change'!$C$2:$G$5796,5,FALSE),E2162)</f>
        <v>42</v>
      </c>
      <c r="E2162" s="6">
        <v>42</v>
      </c>
      <c r="F2162" s="7"/>
      <c r="G2162" s="7"/>
      <c r="H2162" s="3">
        <f t="shared" si="66"/>
        <v>0</v>
      </c>
      <c r="I2162" s="30">
        <f t="shared" si="67"/>
        <v>0</v>
      </c>
    </row>
    <row r="2163" spans="1:9" ht="15.75" thickBot="1" x14ac:dyDescent="0.3">
      <c r="A2163" s="2">
        <v>33110656</v>
      </c>
      <c r="B2163" s="2" t="s">
        <v>2136</v>
      </c>
      <c r="C2163" s="2" t="s">
        <v>84</v>
      </c>
      <c r="D2163" s="3">
        <f>IFERROR(VLOOKUP(ZDEFAULT_PORTRAIT!A2163,'Price Change'!$C$2:$G$5796,5,FALSE),E2163)</f>
        <v>8</v>
      </c>
      <c r="E2163" s="3">
        <v>8</v>
      </c>
      <c r="F2163" s="8"/>
      <c r="G2163" s="8"/>
      <c r="H2163" s="3">
        <f t="shared" si="66"/>
        <v>0</v>
      </c>
      <c r="I2163" s="30">
        <f t="shared" si="67"/>
        <v>0</v>
      </c>
    </row>
    <row r="2164" spans="1:9" ht="15.75" thickBot="1" x14ac:dyDescent="0.3">
      <c r="A2164" s="2">
        <v>33110660</v>
      </c>
      <c r="B2164" s="2" t="s">
        <v>2137</v>
      </c>
      <c r="C2164" s="2" t="s">
        <v>84</v>
      </c>
      <c r="D2164" s="6">
        <f>IFERROR(VLOOKUP(ZDEFAULT_PORTRAIT!A2164,'Price Change'!$C$2:$G$5796,5,FALSE),E2164)</f>
        <v>48</v>
      </c>
      <c r="E2164" s="6">
        <v>48</v>
      </c>
      <c r="F2164" s="7"/>
      <c r="G2164" s="7"/>
      <c r="H2164" s="3">
        <f t="shared" si="66"/>
        <v>0</v>
      </c>
      <c r="I2164" s="30">
        <f t="shared" si="67"/>
        <v>0</v>
      </c>
    </row>
    <row r="2165" spans="1:9" ht="15.75" thickBot="1" x14ac:dyDescent="0.3">
      <c r="A2165" s="2">
        <v>33110661</v>
      </c>
      <c r="B2165" s="2" t="s">
        <v>2138</v>
      </c>
      <c r="C2165" s="2" t="s">
        <v>84</v>
      </c>
      <c r="D2165" s="3">
        <f>IFERROR(VLOOKUP(ZDEFAULT_PORTRAIT!A2165,'Price Change'!$C$2:$G$5796,5,FALSE),E2165)</f>
        <v>48</v>
      </c>
      <c r="E2165" s="3">
        <v>48</v>
      </c>
      <c r="F2165" s="8"/>
      <c r="G2165" s="8"/>
      <c r="H2165" s="3">
        <f t="shared" si="66"/>
        <v>0</v>
      </c>
      <c r="I2165" s="30">
        <f t="shared" si="67"/>
        <v>0</v>
      </c>
    </row>
    <row r="2166" spans="1:9" ht="15.75" thickBot="1" x14ac:dyDescent="0.3">
      <c r="A2166" s="2">
        <v>33110665</v>
      </c>
      <c r="B2166" s="2" t="s">
        <v>2139</v>
      </c>
      <c r="C2166" s="2" t="s">
        <v>84</v>
      </c>
      <c r="D2166" s="6">
        <f>IFERROR(VLOOKUP(ZDEFAULT_PORTRAIT!A2166,'Price Change'!$C$2:$G$5796,5,FALSE),E2166)</f>
        <v>8</v>
      </c>
      <c r="E2166" s="6">
        <v>8</v>
      </c>
      <c r="F2166" s="7"/>
      <c r="G2166" s="7"/>
      <c r="H2166" s="3">
        <f t="shared" si="66"/>
        <v>0</v>
      </c>
      <c r="I2166" s="30">
        <f t="shared" si="67"/>
        <v>0</v>
      </c>
    </row>
    <row r="2167" spans="1:9" ht="15.75" thickBot="1" x14ac:dyDescent="0.3">
      <c r="A2167" s="2">
        <v>33110668</v>
      </c>
      <c r="B2167" s="2" t="s">
        <v>2140</v>
      </c>
      <c r="C2167" s="2" t="s">
        <v>84</v>
      </c>
      <c r="D2167" s="3">
        <f>IFERROR(VLOOKUP(ZDEFAULT_PORTRAIT!A2167,'Price Change'!$C$2:$G$5796,5,FALSE),E2167)</f>
        <v>842</v>
      </c>
      <c r="E2167" s="3">
        <v>842</v>
      </c>
      <c r="F2167" s="8"/>
      <c r="G2167" s="8"/>
      <c r="H2167" s="3">
        <f t="shared" si="66"/>
        <v>0</v>
      </c>
      <c r="I2167" s="30">
        <f t="shared" si="67"/>
        <v>0</v>
      </c>
    </row>
    <row r="2168" spans="1:9" ht="15.75" thickBot="1" x14ac:dyDescent="0.3">
      <c r="A2168" s="2">
        <v>33110669</v>
      </c>
      <c r="B2168" s="2" t="s">
        <v>2141</v>
      </c>
      <c r="C2168" s="2" t="s">
        <v>84</v>
      </c>
      <c r="D2168" s="6">
        <f>IFERROR(VLOOKUP(ZDEFAULT_PORTRAIT!A2168,'Price Change'!$C$2:$G$5796,5,FALSE),E2168)</f>
        <v>0</v>
      </c>
      <c r="E2168" s="6">
        <v>842</v>
      </c>
      <c r="F2168" s="7"/>
      <c r="G2168" s="7"/>
      <c r="H2168" s="3">
        <f t="shared" si="66"/>
        <v>0</v>
      </c>
      <c r="I2168" s="30">
        <f t="shared" si="67"/>
        <v>0</v>
      </c>
    </row>
    <row r="2169" spans="1:9" ht="15.75" thickBot="1" x14ac:dyDescent="0.3">
      <c r="A2169" s="2">
        <v>33110670</v>
      </c>
      <c r="B2169" s="2" t="s">
        <v>2142</v>
      </c>
      <c r="C2169" s="2" t="s">
        <v>84</v>
      </c>
      <c r="D2169" s="3">
        <f>IFERROR(VLOOKUP(ZDEFAULT_PORTRAIT!A2169,'Price Change'!$C$2:$G$5796,5,FALSE),E2169)</f>
        <v>192</v>
      </c>
      <c r="E2169" s="3">
        <v>192</v>
      </c>
      <c r="F2169" s="8"/>
      <c r="G2169" s="8"/>
      <c r="H2169" s="3">
        <f t="shared" si="66"/>
        <v>0</v>
      </c>
      <c r="I2169" s="30">
        <f t="shared" si="67"/>
        <v>0</v>
      </c>
    </row>
    <row r="2170" spans="1:9" ht="15.75" thickBot="1" x14ac:dyDescent="0.3">
      <c r="A2170" s="2">
        <v>33110671</v>
      </c>
      <c r="B2170" s="2" t="s">
        <v>2143</v>
      </c>
      <c r="C2170" s="2" t="s">
        <v>84</v>
      </c>
      <c r="D2170" s="6">
        <f>IFERROR(VLOOKUP(ZDEFAULT_PORTRAIT!A2170,'Price Change'!$C$2:$G$5796,5,FALSE),E2170)</f>
        <v>192</v>
      </c>
      <c r="E2170" s="6">
        <v>192</v>
      </c>
      <c r="F2170" s="7"/>
      <c r="G2170" s="7"/>
      <c r="H2170" s="3">
        <f t="shared" si="66"/>
        <v>0</v>
      </c>
      <c r="I2170" s="30">
        <f t="shared" si="67"/>
        <v>0</v>
      </c>
    </row>
    <row r="2171" spans="1:9" ht="15.75" thickBot="1" x14ac:dyDescent="0.3">
      <c r="A2171" s="2">
        <v>33110680</v>
      </c>
      <c r="B2171" s="2" t="s">
        <v>2144</v>
      </c>
      <c r="C2171" s="2" t="s">
        <v>84</v>
      </c>
      <c r="D2171" s="3">
        <f>IFERROR(VLOOKUP(ZDEFAULT_PORTRAIT!A2171,'Price Change'!$C$2:$G$5796,5,FALSE),E2171)</f>
        <v>501</v>
      </c>
      <c r="E2171" s="3">
        <v>501</v>
      </c>
      <c r="F2171" s="8"/>
      <c r="G2171" s="8"/>
      <c r="H2171" s="3">
        <f t="shared" si="66"/>
        <v>0</v>
      </c>
      <c r="I2171" s="30">
        <f t="shared" si="67"/>
        <v>0</v>
      </c>
    </row>
    <row r="2172" spans="1:9" ht="15.75" thickBot="1" x14ac:dyDescent="0.3">
      <c r="A2172" s="2">
        <v>33110681</v>
      </c>
      <c r="B2172" s="2" t="s">
        <v>2145</v>
      </c>
      <c r="C2172" s="2" t="s">
        <v>84</v>
      </c>
      <c r="D2172" s="6">
        <f>IFERROR(VLOOKUP(ZDEFAULT_PORTRAIT!A2172,'Price Change'!$C$2:$G$5796,5,FALSE),E2172)</f>
        <v>501</v>
      </c>
      <c r="E2172" s="6">
        <v>501</v>
      </c>
      <c r="F2172" s="7"/>
      <c r="G2172" s="7"/>
      <c r="H2172" s="3">
        <f t="shared" si="66"/>
        <v>0</v>
      </c>
      <c r="I2172" s="30">
        <f t="shared" si="67"/>
        <v>0</v>
      </c>
    </row>
    <row r="2173" spans="1:9" ht="15.75" thickBot="1" x14ac:dyDescent="0.3">
      <c r="A2173" s="2">
        <v>33110685</v>
      </c>
      <c r="B2173" s="2" t="s">
        <v>2146</v>
      </c>
      <c r="C2173" s="2" t="s">
        <v>84</v>
      </c>
      <c r="D2173" s="3">
        <f>IFERROR(VLOOKUP(ZDEFAULT_PORTRAIT!A2173,'Price Change'!$C$2:$G$5796,5,FALSE),E2173)</f>
        <v>714</v>
      </c>
      <c r="E2173" s="3">
        <v>714</v>
      </c>
      <c r="F2173" s="8"/>
      <c r="G2173" s="8"/>
      <c r="H2173" s="3">
        <f t="shared" si="66"/>
        <v>0</v>
      </c>
      <c r="I2173" s="30">
        <f t="shared" si="67"/>
        <v>0</v>
      </c>
    </row>
    <row r="2174" spans="1:9" ht="15.75" thickBot="1" x14ac:dyDescent="0.3">
      <c r="A2174" s="2">
        <v>33110686</v>
      </c>
      <c r="B2174" s="2" t="s">
        <v>2147</v>
      </c>
      <c r="C2174" s="2" t="s">
        <v>84</v>
      </c>
      <c r="D2174" s="6">
        <f>IFERROR(VLOOKUP(ZDEFAULT_PORTRAIT!A2174,'Price Change'!$C$2:$G$5796,5,FALSE),E2174)</f>
        <v>714</v>
      </c>
      <c r="E2174" s="6">
        <v>714</v>
      </c>
      <c r="F2174" s="7"/>
      <c r="G2174" s="7"/>
      <c r="H2174" s="3">
        <f t="shared" si="66"/>
        <v>0</v>
      </c>
      <c r="I2174" s="30">
        <f t="shared" si="67"/>
        <v>0</v>
      </c>
    </row>
    <row r="2175" spans="1:9" ht="15.75" thickBot="1" x14ac:dyDescent="0.3">
      <c r="A2175" s="2">
        <v>33110687</v>
      </c>
      <c r="B2175" s="2" t="s">
        <v>2148</v>
      </c>
      <c r="C2175" s="2" t="s">
        <v>84</v>
      </c>
      <c r="D2175" s="3">
        <f>IFERROR(VLOOKUP(ZDEFAULT_PORTRAIT!A2175,'Price Change'!$C$2:$G$5796,5,FALSE),E2175)</f>
        <v>862</v>
      </c>
      <c r="E2175" s="3">
        <v>862</v>
      </c>
      <c r="F2175" s="8"/>
      <c r="G2175" s="8"/>
      <c r="H2175" s="3">
        <f t="shared" si="66"/>
        <v>0</v>
      </c>
      <c r="I2175" s="30">
        <f t="shared" si="67"/>
        <v>0</v>
      </c>
    </row>
    <row r="2176" spans="1:9" ht="15.75" thickBot="1" x14ac:dyDescent="0.3">
      <c r="A2176" s="2">
        <v>33110690</v>
      </c>
      <c r="B2176" s="2" t="s">
        <v>2149</v>
      </c>
      <c r="C2176" s="2" t="s">
        <v>84</v>
      </c>
      <c r="D2176" s="6">
        <f>IFERROR(VLOOKUP(ZDEFAULT_PORTRAIT!A2176,'Price Change'!$C$2:$G$5796,5,FALSE),E2176)</f>
        <v>248</v>
      </c>
      <c r="E2176" s="6">
        <v>248</v>
      </c>
      <c r="F2176" s="7"/>
      <c r="G2176" s="7"/>
      <c r="H2176" s="3">
        <f t="shared" si="66"/>
        <v>0</v>
      </c>
      <c r="I2176" s="30">
        <f t="shared" si="67"/>
        <v>0</v>
      </c>
    </row>
    <row r="2177" spans="1:9" ht="15.75" thickBot="1" x14ac:dyDescent="0.3">
      <c r="A2177" s="2">
        <v>33110691</v>
      </c>
      <c r="B2177" s="2" t="s">
        <v>2150</v>
      </c>
      <c r="C2177" s="2" t="s">
        <v>84</v>
      </c>
      <c r="D2177" s="3">
        <f>IFERROR(VLOOKUP(ZDEFAULT_PORTRAIT!A2177,'Price Change'!$C$2:$G$5796,5,FALSE),E2177)</f>
        <v>248</v>
      </c>
      <c r="E2177" s="3">
        <v>248</v>
      </c>
      <c r="F2177" s="8"/>
      <c r="G2177" s="8"/>
      <c r="H2177" s="3">
        <f t="shared" si="66"/>
        <v>0</v>
      </c>
      <c r="I2177" s="30">
        <f t="shared" si="67"/>
        <v>0</v>
      </c>
    </row>
    <row r="2178" spans="1:9" ht="15.75" thickBot="1" x14ac:dyDescent="0.3">
      <c r="A2178" s="2">
        <v>33110692</v>
      </c>
      <c r="B2178" s="2" t="s">
        <v>2151</v>
      </c>
      <c r="C2178" s="2" t="s">
        <v>84</v>
      </c>
      <c r="D2178" s="6">
        <f>IFERROR(VLOOKUP(ZDEFAULT_PORTRAIT!A2178,'Price Change'!$C$2:$G$5796,5,FALSE),E2178)</f>
        <v>286</v>
      </c>
      <c r="E2178" s="6">
        <v>286</v>
      </c>
      <c r="F2178" s="7"/>
      <c r="G2178" s="7"/>
      <c r="H2178" s="3">
        <f t="shared" si="66"/>
        <v>0</v>
      </c>
      <c r="I2178" s="30">
        <f t="shared" si="67"/>
        <v>0</v>
      </c>
    </row>
    <row r="2179" spans="1:9" ht="15.75" thickBot="1" x14ac:dyDescent="0.3">
      <c r="A2179" s="2">
        <v>33110693</v>
      </c>
      <c r="B2179" s="2" t="s">
        <v>2152</v>
      </c>
      <c r="C2179" s="2" t="s">
        <v>84</v>
      </c>
      <c r="D2179" s="3">
        <f>IFERROR(VLOOKUP(ZDEFAULT_PORTRAIT!A2179,'Price Change'!$C$2:$G$5796,5,FALSE),E2179)</f>
        <v>286</v>
      </c>
      <c r="E2179" s="3">
        <v>286</v>
      </c>
      <c r="F2179" s="8"/>
      <c r="G2179" s="8"/>
      <c r="H2179" s="3">
        <f t="shared" si="66"/>
        <v>0</v>
      </c>
      <c r="I2179" s="30">
        <f t="shared" si="67"/>
        <v>0</v>
      </c>
    </row>
    <row r="2180" spans="1:9" ht="15.75" thickBot="1" x14ac:dyDescent="0.3">
      <c r="A2180" s="2">
        <v>33110694</v>
      </c>
      <c r="B2180" s="2" t="s">
        <v>2153</v>
      </c>
      <c r="C2180" s="2" t="s">
        <v>84</v>
      </c>
      <c r="D2180" s="6">
        <f>IFERROR(VLOOKUP(ZDEFAULT_PORTRAIT!A2180,'Price Change'!$C$2:$G$5796,5,FALSE),E2180)</f>
        <v>323</v>
      </c>
      <c r="E2180" s="6">
        <v>323</v>
      </c>
      <c r="F2180" s="7"/>
      <c r="G2180" s="7"/>
      <c r="H2180" s="3">
        <f t="shared" si="66"/>
        <v>0</v>
      </c>
      <c r="I2180" s="30">
        <f t="shared" si="67"/>
        <v>0</v>
      </c>
    </row>
    <row r="2181" spans="1:9" ht="15.75" thickBot="1" x14ac:dyDescent="0.3">
      <c r="A2181" s="2">
        <v>33110700</v>
      </c>
      <c r="B2181" s="2" t="s">
        <v>2154</v>
      </c>
      <c r="C2181" s="2" t="s">
        <v>84</v>
      </c>
      <c r="D2181" s="3">
        <f>IFERROR(VLOOKUP(ZDEFAULT_PORTRAIT!A2181,'Price Change'!$C$2:$G$5796,5,FALSE),E2181)</f>
        <v>26</v>
      </c>
      <c r="E2181" s="3">
        <v>26</v>
      </c>
      <c r="F2181" s="8"/>
      <c r="G2181" s="8"/>
      <c r="H2181" s="3">
        <f t="shared" si="66"/>
        <v>0</v>
      </c>
      <c r="I2181" s="30">
        <f t="shared" si="67"/>
        <v>0</v>
      </c>
    </row>
    <row r="2182" spans="1:9" ht="15.75" thickBot="1" x14ac:dyDescent="0.3">
      <c r="A2182" s="2">
        <v>33110701</v>
      </c>
      <c r="B2182" s="2" t="s">
        <v>2155</v>
      </c>
      <c r="C2182" s="2" t="s">
        <v>84</v>
      </c>
      <c r="D2182" s="6">
        <f>IFERROR(VLOOKUP(ZDEFAULT_PORTRAIT!A2182,'Price Change'!$C$2:$G$5796,5,FALSE),E2182)</f>
        <v>33</v>
      </c>
      <c r="E2182" s="6">
        <v>33</v>
      </c>
      <c r="F2182" s="7"/>
      <c r="G2182" s="7"/>
      <c r="H2182" s="3">
        <f t="shared" ref="H2182:H2245" si="68">IFERROR((E2182-D2182)*F2182,E2182*F2182)</f>
        <v>0</v>
      </c>
      <c r="I2182" s="30">
        <f t="shared" ref="I2182:I2245" si="69">IFERROR(H2182/G2182,0)</f>
        <v>0</v>
      </c>
    </row>
    <row r="2183" spans="1:9" ht="15.75" thickBot="1" x14ac:dyDescent="0.3">
      <c r="A2183" s="2">
        <v>33110702</v>
      </c>
      <c r="B2183" s="2" t="s">
        <v>2156</v>
      </c>
      <c r="C2183" s="2" t="s">
        <v>84</v>
      </c>
      <c r="D2183" s="3">
        <f>IFERROR(VLOOKUP(ZDEFAULT_PORTRAIT!A2183,'Price Change'!$C$2:$G$5796,5,FALSE),E2183)</f>
        <v>26</v>
      </c>
      <c r="E2183" s="3">
        <v>26</v>
      </c>
      <c r="F2183" s="8"/>
      <c r="G2183" s="8"/>
      <c r="H2183" s="3">
        <f t="shared" si="68"/>
        <v>0</v>
      </c>
      <c r="I2183" s="30">
        <f t="shared" si="69"/>
        <v>0</v>
      </c>
    </row>
    <row r="2184" spans="1:9" ht="15.75" thickBot="1" x14ac:dyDescent="0.3">
      <c r="A2184" s="2">
        <v>33110780</v>
      </c>
      <c r="B2184" s="2" t="s">
        <v>2157</v>
      </c>
      <c r="C2184" s="2" t="s">
        <v>86</v>
      </c>
      <c r="D2184" s="6">
        <f>IFERROR(VLOOKUP(ZDEFAULT_PORTRAIT!A2184,'Price Change'!$C$2:$G$5796,5,FALSE),E2184)</f>
        <v>12</v>
      </c>
      <c r="E2184" s="6">
        <v>12</v>
      </c>
      <c r="F2184" s="7"/>
      <c r="G2184" s="7"/>
      <c r="H2184" s="3">
        <f t="shared" si="68"/>
        <v>0</v>
      </c>
      <c r="I2184" s="30">
        <f t="shared" si="69"/>
        <v>0</v>
      </c>
    </row>
    <row r="2185" spans="1:9" ht="15.75" thickBot="1" x14ac:dyDescent="0.3">
      <c r="A2185" s="2">
        <v>33110785</v>
      </c>
      <c r="B2185" s="2" t="s">
        <v>2158</v>
      </c>
      <c r="C2185" s="2" t="s">
        <v>86</v>
      </c>
      <c r="D2185" s="3">
        <f>IFERROR(VLOOKUP(ZDEFAULT_PORTRAIT!A2185,'Price Change'!$C$2:$G$5796,5,FALSE),E2185)</f>
        <v>11</v>
      </c>
      <c r="E2185" s="3">
        <v>11</v>
      </c>
      <c r="F2185" s="8"/>
      <c r="G2185" s="8"/>
      <c r="H2185" s="3">
        <f t="shared" si="68"/>
        <v>0</v>
      </c>
      <c r="I2185" s="30">
        <f t="shared" si="69"/>
        <v>0</v>
      </c>
    </row>
    <row r="2186" spans="1:9" ht="15.75" thickBot="1" x14ac:dyDescent="0.3">
      <c r="A2186" s="2">
        <v>33110790</v>
      </c>
      <c r="B2186" s="2" t="s">
        <v>2159</v>
      </c>
      <c r="C2186" s="2" t="s">
        <v>86</v>
      </c>
      <c r="D2186" s="6">
        <f>IFERROR(VLOOKUP(ZDEFAULT_PORTRAIT!A2186,'Price Change'!$C$2:$G$5796,5,FALSE),E2186)</f>
        <v>14</v>
      </c>
      <c r="E2186" s="6">
        <v>14</v>
      </c>
      <c r="F2186" s="7"/>
      <c r="G2186" s="7"/>
      <c r="H2186" s="3">
        <f t="shared" si="68"/>
        <v>0</v>
      </c>
      <c r="I2186" s="30">
        <f t="shared" si="69"/>
        <v>0</v>
      </c>
    </row>
    <row r="2187" spans="1:9" ht="15.75" thickBot="1" x14ac:dyDescent="0.3">
      <c r="A2187" s="2">
        <v>33110792</v>
      </c>
      <c r="B2187" s="2" t="s">
        <v>2160</v>
      </c>
      <c r="C2187" s="2" t="s">
        <v>86</v>
      </c>
      <c r="D2187" s="3">
        <f>IFERROR(VLOOKUP(ZDEFAULT_PORTRAIT!A2187,'Price Change'!$C$2:$G$5796,5,FALSE),E2187)</f>
        <v>8</v>
      </c>
      <c r="E2187" s="3">
        <v>8</v>
      </c>
      <c r="F2187" s="8"/>
      <c r="G2187" s="8"/>
      <c r="H2187" s="3">
        <f t="shared" si="68"/>
        <v>0</v>
      </c>
      <c r="I2187" s="30">
        <f t="shared" si="69"/>
        <v>0</v>
      </c>
    </row>
    <row r="2188" spans="1:9" ht="15.75" thickBot="1" x14ac:dyDescent="0.3">
      <c r="A2188" s="2">
        <v>33110805</v>
      </c>
      <c r="B2188" s="2" t="s">
        <v>2161</v>
      </c>
      <c r="C2188" s="2" t="s">
        <v>84</v>
      </c>
      <c r="D2188" s="6">
        <f>IFERROR(VLOOKUP(ZDEFAULT_PORTRAIT!A2188,'Price Change'!$C$2:$G$5796,5,FALSE),E2188)</f>
        <v>8</v>
      </c>
      <c r="E2188" s="6">
        <v>8</v>
      </c>
      <c r="F2188" s="7"/>
      <c r="G2188" s="7"/>
      <c r="H2188" s="3">
        <f t="shared" si="68"/>
        <v>0</v>
      </c>
      <c r="I2188" s="30">
        <f t="shared" si="69"/>
        <v>0</v>
      </c>
    </row>
    <row r="2189" spans="1:9" ht="15.75" thickBot="1" x14ac:dyDescent="0.3">
      <c r="A2189" s="2">
        <v>33110806</v>
      </c>
      <c r="B2189" s="2" t="s">
        <v>2162</v>
      </c>
      <c r="C2189" s="2" t="s">
        <v>84</v>
      </c>
      <c r="D2189" s="3">
        <f>IFERROR(VLOOKUP(ZDEFAULT_PORTRAIT!A2189,'Price Change'!$C$2:$G$5796,5,FALSE),E2189)</f>
        <v>8</v>
      </c>
      <c r="E2189" s="3">
        <v>8</v>
      </c>
      <c r="F2189" s="8"/>
      <c r="G2189" s="8"/>
      <c r="H2189" s="3">
        <f t="shared" si="68"/>
        <v>0</v>
      </c>
      <c r="I2189" s="30">
        <f t="shared" si="69"/>
        <v>0</v>
      </c>
    </row>
    <row r="2190" spans="1:9" ht="15.75" thickBot="1" x14ac:dyDescent="0.3">
      <c r="A2190" s="2">
        <v>33110807</v>
      </c>
      <c r="B2190" s="2" t="s">
        <v>2163</v>
      </c>
      <c r="C2190" s="2" t="s">
        <v>84</v>
      </c>
      <c r="D2190" s="6">
        <f>IFERROR(VLOOKUP(ZDEFAULT_PORTRAIT!A2190,'Price Change'!$C$2:$G$5796,5,FALSE),E2190)</f>
        <v>35</v>
      </c>
      <c r="E2190" s="6">
        <v>35</v>
      </c>
      <c r="F2190" s="7"/>
      <c r="G2190" s="7"/>
      <c r="H2190" s="3">
        <f t="shared" si="68"/>
        <v>0</v>
      </c>
      <c r="I2190" s="30">
        <f t="shared" si="69"/>
        <v>0</v>
      </c>
    </row>
    <row r="2191" spans="1:9" ht="15.75" thickBot="1" x14ac:dyDescent="0.3">
      <c r="A2191" s="2">
        <v>33110808</v>
      </c>
      <c r="B2191" s="2" t="s">
        <v>2164</v>
      </c>
      <c r="C2191" s="2" t="s">
        <v>84</v>
      </c>
      <c r="D2191" s="3">
        <f>IFERROR(VLOOKUP(ZDEFAULT_PORTRAIT!A2191,'Price Change'!$C$2:$G$5796,5,FALSE),E2191)</f>
        <v>12</v>
      </c>
      <c r="E2191" s="3">
        <v>12</v>
      </c>
      <c r="F2191" s="8"/>
      <c r="G2191" s="8"/>
      <c r="H2191" s="3">
        <f t="shared" si="68"/>
        <v>0</v>
      </c>
      <c r="I2191" s="30">
        <f t="shared" si="69"/>
        <v>0</v>
      </c>
    </row>
    <row r="2192" spans="1:9" ht="15.75" thickBot="1" x14ac:dyDescent="0.3">
      <c r="A2192" s="2">
        <v>33110809</v>
      </c>
      <c r="B2192" s="2" t="s">
        <v>2165</v>
      </c>
      <c r="C2192" s="2" t="s">
        <v>84</v>
      </c>
      <c r="D2192" s="6">
        <f>IFERROR(VLOOKUP(ZDEFAULT_PORTRAIT!A2192,'Price Change'!$C$2:$G$5796,5,FALSE),E2192)</f>
        <v>129</v>
      </c>
      <c r="E2192" s="6">
        <v>129</v>
      </c>
      <c r="F2192" s="7"/>
      <c r="G2192" s="7"/>
      <c r="H2192" s="3">
        <f t="shared" si="68"/>
        <v>0</v>
      </c>
      <c r="I2192" s="30">
        <f t="shared" si="69"/>
        <v>0</v>
      </c>
    </row>
    <row r="2193" spans="1:9" ht="15.75" thickBot="1" x14ac:dyDescent="0.3">
      <c r="A2193" s="2">
        <v>33110810</v>
      </c>
      <c r="B2193" s="2" t="s">
        <v>2166</v>
      </c>
      <c r="C2193" s="2" t="s">
        <v>84</v>
      </c>
      <c r="D2193" s="3">
        <f>IFERROR(VLOOKUP(ZDEFAULT_PORTRAIT!A2193,'Price Change'!$C$2:$G$5796,5,FALSE),E2193)</f>
        <v>8</v>
      </c>
      <c r="E2193" s="3">
        <v>8</v>
      </c>
      <c r="F2193" s="8"/>
      <c r="G2193" s="8"/>
      <c r="H2193" s="3">
        <f t="shared" si="68"/>
        <v>0</v>
      </c>
      <c r="I2193" s="30">
        <f t="shared" si="69"/>
        <v>0</v>
      </c>
    </row>
    <row r="2194" spans="1:9" ht="15.75" thickBot="1" x14ac:dyDescent="0.3">
      <c r="A2194" s="2">
        <v>33110811</v>
      </c>
      <c r="B2194" s="2" t="s">
        <v>2167</v>
      </c>
      <c r="C2194" s="2" t="s">
        <v>84</v>
      </c>
      <c r="D2194" s="6">
        <f>IFERROR(VLOOKUP(ZDEFAULT_PORTRAIT!A2194,'Price Change'!$C$2:$G$5796,5,FALSE),E2194)</f>
        <v>10</v>
      </c>
      <c r="E2194" s="6">
        <v>10</v>
      </c>
      <c r="F2194" s="7"/>
      <c r="G2194" s="7"/>
      <c r="H2194" s="3">
        <f t="shared" si="68"/>
        <v>0</v>
      </c>
      <c r="I2194" s="30">
        <f t="shared" si="69"/>
        <v>0</v>
      </c>
    </row>
    <row r="2195" spans="1:9" ht="15.75" thickBot="1" x14ac:dyDescent="0.3">
      <c r="A2195" s="2">
        <v>33110812</v>
      </c>
      <c r="B2195" s="2" t="s">
        <v>2168</v>
      </c>
      <c r="C2195" s="2" t="s">
        <v>84</v>
      </c>
      <c r="D2195" s="3">
        <f>IFERROR(VLOOKUP(ZDEFAULT_PORTRAIT!A2195,'Price Change'!$C$2:$G$5796,5,FALSE),E2195)</f>
        <v>8</v>
      </c>
      <c r="E2195" s="3">
        <v>8</v>
      </c>
      <c r="F2195" s="8"/>
      <c r="G2195" s="8"/>
      <c r="H2195" s="3">
        <f t="shared" si="68"/>
        <v>0</v>
      </c>
      <c r="I2195" s="30">
        <f t="shared" si="69"/>
        <v>0</v>
      </c>
    </row>
    <row r="2196" spans="1:9" ht="15.75" thickBot="1" x14ac:dyDescent="0.3">
      <c r="A2196" s="2">
        <v>33110814</v>
      </c>
      <c r="B2196" s="2" t="s">
        <v>2169</v>
      </c>
      <c r="C2196" s="2" t="s">
        <v>84</v>
      </c>
      <c r="D2196" s="6">
        <f>IFERROR(VLOOKUP(ZDEFAULT_PORTRAIT!A2196,'Price Change'!$C$2:$G$5796,5,FALSE),E2196)</f>
        <v>8</v>
      </c>
      <c r="E2196" s="6">
        <v>8</v>
      </c>
      <c r="F2196" s="7"/>
      <c r="G2196" s="7"/>
      <c r="H2196" s="3">
        <f t="shared" si="68"/>
        <v>0</v>
      </c>
      <c r="I2196" s="30">
        <f t="shared" si="69"/>
        <v>0</v>
      </c>
    </row>
    <row r="2197" spans="1:9" ht="15.75" thickBot="1" x14ac:dyDescent="0.3">
      <c r="A2197" s="2">
        <v>33110815</v>
      </c>
      <c r="B2197" s="2" t="s">
        <v>2170</v>
      </c>
      <c r="C2197" s="2" t="s">
        <v>84</v>
      </c>
      <c r="D2197" s="3">
        <f>IFERROR(VLOOKUP(ZDEFAULT_PORTRAIT!A2197,'Price Change'!$C$2:$G$5796,5,FALSE),E2197)</f>
        <v>8</v>
      </c>
      <c r="E2197" s="3">
        <v>8</v>
      </c>
      <c r="F2197" s="8"/>
      <c r="G2197" s="8"/>
      <c r="H2197" s="3">
        <f t="shared" si="68"/>
        <v>0</v>
      </c>
      <c r="I2197" s="30">
        <f t="shared" si="69"/>
        <v>0</v>
      </c>
    </row>
    <row r="2198" spans="1:9" ht="15.75" thickBot="1" x14ac:dyDescent="0.3">
      <c r="A2198" s="2">
        <v>33110816</v>
      </c>
      <c r="B2198" s="2" t="s">
        <v>2171</v>
      </c>
      <c r="C2198" s="2" t="s">
        <v>84</v>
      </c>
      <c r="D2198" s="6">
        <f>IFERROR(VLOOKUP(ZDEFAULT_PORTRAIT!A2198,'Price Change'!$C$2:$G$5796,5,FALSE),E2198)</f>
        <v>8</v>
      </c>
      <c r="E2198" s="6">
        <v>8</v>
      </c>
      <c r="F2198" s="7"/>
      <c r="G2198" s="7"/>
      <c r="H2198" s="3">
        <f t="shared" si="68"/>
        <v>0</v>
      </c>
      <c r="I2198" s="30">
        <f t="shared" si="69"/>
        <v>0</v>
      </c>
    </row>
    <row r="2199" spans="1:9" ht="15.75" thickBot="1" x14ac:dyDescent="0.3">
      <c r="A2199" s="2">
        <v>33110817</v>
      </c>
      <c r="B2199" s="2" t="s">
        <v>2172</v>
      </c>
      <c r="C2199" s="2" t="s">
        <v>84</v>
      </c>
      <c r="D2199" s="3">
        <f>IFERROR(VLOOKUP(ZDEFAULT_PORTRAIT!A2199,'Price Change'!$C$2:$G$5796,5,FALSE),E2199)</f>
        <v>8</v>
      </c>
      <c r="E2199" s="3">
        <v>8</v>
      </c>
      <c r="F2199" s="8"/>
      <c r="G2199" s="8"/>
      <c r="H2199" s="3">
        <f t="shared" si="68"/>
        <v>0</v>
      </c>
      <c r="I2199" s="30">
        <f t="shared" si="69"/>
        <v>0</v>
      </c>
    </row>
    <row r="2200" spans="1:9" ht="15.75" thickBot="1" x14ac:dyDescent="0.3">
      <c r="A2200" s="2">
        <v>33110818</v>
      </c>
      <c r="B2200" s="2" t="s">
        <v>2173</v>
      </c>
      <c r="C2200" s="2" t="s">
        <v>84</v>
      </c>
      <c r="D2200" s="6">
        <f>IFERROR(VLOOKUP(ZDEFAULT_PORTRAIT!A2200,'Price Change'!$C$2:$G$5796,5,FALSE),E2200)</f>
        <v>8</v>
      </c>
      <c r="E2200" s="6">
        <v>8</v>
      </c>
      <c r="F2200" s="7"/>
      <c r="G2200" s="7"/>
      <c r="H2200" s="3">
        <f t="shared" si="68"/>
        <v>0</v>
      </c>
      <c r="I2200" s="30">
        <f t="shared" si="69"/>
        <v>0</v>
      </c>
    </row>
    <row r="2201" spans="1:9" ht="15.75" thickBot="1" x14ac:dyDescent="0.3">
      <c r="A2201" s="2">
        <v>33110819</v>
      </c>
      <c r="B2201" s="2" t="s">
        <v>2174</v>
      </c>
      <c r="C2201" s="2" t="s">
        <v>84</v>
      </c>
      <c r="D2201" s="3">
        <f>IFERROR(VLOOKUP(ZDEFAULT_PORTRAIT!A2201,'Price Change'!$C$2:$G$5796,5,FALSE),E2201)</f>
        <v>8</v>
      </c>
      <c r="E2201" s="3">
        <v>8</v>
      </c>
      <c r="F2201" s="8"/>
      <c r="G2201" s="8"/>
      <c r="H2201" s="3">
        <f t="shared" si="68"/>
        <v>0</v>
      </c>
      <c r="I2201" s="30">
        <f t="shared" si="69"/>
        <v>0</v>
      </c>
    </row>
    <row r="2202" spans="1:9" ht="15.75" thickBot="1" x14ac:dyDescent="0.3">
      <c r="A2202" s="2">
        <v>33110820</v>
      </c>
      <c r="B2202" s="2" t="s">
        <v>2175</v>
      </c>
      <c r="C2202" s="2" t="s">
        <v>84</v>
      </c>
      <c r="D2202" s="6">
        <f>IFERROR(VLOOKUP(ZDEFAULT_PORTRAIT!A2202,'Price Change'!$C$2:$G$5796,5,FALSE),E2202)</f>
        <v>11</v>
      </c>
      <c r="E2202" s="6">
        <v>11</v>
      </c>
      <c r="F2202" s="7"/>
      <c r="G2202" s="7"/>
      <c r="H2202" s="3">
        <f t="shared" si="68"/>
        <v>0</v>
      </c>
      <c r="I2202" s="30">
        <f t="shared" si="69"/>
        <v>0</v>
      </c>
    </row>
    <row r="2203" spans="1:9" ht="15.75" thickBot="1" x14ac:dyDescent="0.3">
      <c r="A2203" s="2">
        <v>33110821</v>
      </c>
      <c r="B2203" s="2" t="s">
        <v>2176</v>
      </c>
      <c r="C2203" s="2" t="s">
        <v>84</v>
      </c>
      <c r="D2203" s="3">
        <f>IFERROR(VLOOKUP(ZDEFAULT_PORTRAIT!A2203,'Price Change'!$C$2:$G$5796,5,FALSE),E2203)</f>
        <v>13</v>
      </c>
      <c r="E2203" s="3">
        <v>13</v>
      </c>
      <c r="F2203" s="8"/>
      <c r="G2203" s="8"/>
      <c r="H2203" s="3">
        <f t="shared" si="68"/>
        <v>0</v>
      </c>
      <c r="I2203" s="30">
        <f t="shared" si="69"/>
        <v>0</v>
      </c>
    </row>
    <row r="2204" spans="1:9" ht="15.75" thickBot="1" x14ac:dyDescent="0.3">
      <c r="A2204" s="2">
        <v>33110822</v>
      </c>
      <c r="B2204" s="2" t="s">
        <v>2177</v>
      </c>
      <c r="C2204" s="2" t="s">
        <v>84</v>
      </c>
      <c r="D2204" s="6">
        <f>IFERROR(VLOOKUP(ZDEFAULT_PORTRAIT!A2204,'Price Change'!$C$2:$G$5796,5,FALSE),E2204)</f>
        <v>8</v>
      </c>
      <c r="E2204" s="6">
        <v>8</v>
      </c>
      <c r="F2204" s="7"/>
      <c r="G2204" s="7"/>
      <c r="H2204" s="3">
        <f t="shared" si="68"/>
        <v>0</v>
      </c>
      <c r="I2204" s="30">
        <f t="shared" si="69"/>
        <v>0</v>
      </c>
    </row>
    <row r="2205" spans="1:9" ht="15.75" thickBot="1" x14ac:dyDescent="0.3">
      <c r="A2205" s="2">
        <v>33110823</v>
      </c>
      <c r="B2205" s="2" t="s">
        <v>2178</v>
      </c>
      <c r="C2205" s="2" t="s">
        <v>84</v>
      </c>
      <c r="D2205" s="3">
        <f>IFERROR(VLOOKUP(ZDEFAULT_PORTRAIT!A2205,'Price Change'!$C$2:$G$5796,5,FALSE),E2205)</f>
        <v>32</v>
      </c>
      <c r="E2205" s="3">
        <v>32</v>
      </c>
      <c r="F2205" s="8"/>
      <c r="G2205" s="8"/>
      <c r="H2205" s="3">
        <f t="shared" si="68"/>
        <v>0</v>
      </c>
      <c r="I2205" s="30">
        <f t="shared" si="69"/>
        <v>0</v>
      </c>
    </row>
    <row r="2206" spans="1:9" ht="15.75" thickBot="1" x14ac:dyDescent="0.3">
      <c r="A2206" s="2">
        <v>33110824</v>
      </c>
      <c r="B2206" s="2" t="s">
        <v>2179</v>
      </c>
      <c r="C2206" s="2" t="s">
        <v>84</v>
      </c>
      <c r="D2206" s="6">
        <f>IFERROR(VLOOKUP(ZDEFAULT_PORTRAIT!A2206,'Price Change'!$C$2:$G$5796,5,FALSE),E2206)</f>
        <v>8</v>
      </c>
      <c r="E2206" s="6">
        <v>8</v>
      </c>
      <c r="F2206" s="7"/>
      <c r="G2206" s="7"/>
      <c r="H2206" s="3">
        <f t="shared" si="68"/>
        <v>0</v>
      </c>
      <c r="I2206" s="30">
        <f t="shared" si="69"/>
        <v>0</v>
      </c>
    </row>
    <row r="2207" spans="1:9" ht="15.75" thickBot="1" x14ac:dyDescent="0.3">
      <c r="A2207" s="2">
        <v>33110826</v>
      </c>
      <c r="B2207" s="2" t="s">
        <v>2180</v>
      </c>
      <c r="C2207" s="2" t="s">
        <v>84</v>
      </c>
      <c r="D2207" s="3">
        <f>IFERROR(VLOOKUP(ZDEFAULT_PORTRAIT!A2207,'Price Change'!$C$2:$G$5796,5,FALSE),E2207)</f>
        <v>11</v>
      </c>
      <c r="E2207" s="3">
        <v>11</v>
      </c>
      <c r="F2207" s="8"/>
      <c r="G2207" s="8"/>
      <c r="H2207" s="3">
        <f t="shared" si="68"/>
        <v>0</v>
      </c>
      <c r="I2207" s="30">
        <f t="shared" si="69"/>
        <v>0</v>
      </c>
    </row>
    <row r="2208" spans="1:9" ht="15.75" thickBot="1" x14ac:dyDescent="0.3">
      <c r="A2208" s="2">
        <v>33110827</v>
      </c>
      <c r="B2208" s="2" t="s">
        <v>2181</v>
      </c>
      <c r="C2208" s="2" t="s">
        <v>84</v>
      </c>
      <c r="D2208" s="6">
        <f>IFERROR(VLOOKUP(ZDEFAULT_PORTRAIT!A2208,'Price Change'!$C$2:$G$5796,5,FALSE),E2208)</f>
        <v>21</v>
      </c>
      <c r="E2208" s="6">
        <v>21</v>
      </c>
      <c r="F2208" s="7"/>
      <c r="G2208" s="7"/>
      <c r="H2208" s="3">
        <f t="shared" si="68"/>
        <v>0</v>
      </c>
      <c r="I2208" s="30">
        <f t="shared" si="69"/>
        <v>0</v>
      </c>
    </row>
    <row r="2209" spans="1:9" ht="15.75" thickBot="1" x14ac:dyDescent="0.3">
      <c r="A2209" s="2">
        <v>33110829</v>
      </c>
      <c r="B2209" s="2" t="s">
        <v>2182</v>
      </c>
      <c r="C2209" s="2" t="s">
        <v>84</v>
      </c>
      <c r="D2209" s="3">
        <f>IFERROR(VLOOKUP(ZDEFAULT_PORTRAIT!A2209,'Price Change'!$C$2:$G$5796,5,FALSE),E2209)</f>
        <v>26</v>
      </c>
      <c r="E2209" s="3">
        <v>26</v>
      </c>
      <c r="F2209" s="8"/>
      <c r="G2209" s="8"/>
      <c r="H2209" s="3">
        <f t="shared" si="68"/>
        <v>0</v>
      </c>
      <c r="I2209" s="30">
        <f t="shared" si="69"/>
        <v>0</v>
      </c>
    </row>
    <row r="2210" spans="1:9" ht="15.75" thickBot="1" x14ac:dyDescent="0.3">
      <c r="A2210" s="2">
        <v>33110830</v>
      </c>
      <c r="B2210" s="2" t="s">
        <v>2183</v>
      </c>
      <c r="C2210" s="2" t="s">
        <v>84</v>
      </c>
      <c r="D2210" s="6">
        <f>IFERROR(VLOOKUP(ZDEFAULT_PORTRAIT!A2210,'Price Change'!$C$2:$G$5796,5,FALSE),E2210)</f>
        <v>27</v>
      </c>
      <c r="E2210" s="6">
        <v>27</v>
      </c>
      <c r="F2210" s="7"/>
      <c r="G2210" s="7"/>
      <c r="H2210" s="3">
        <f t="shared" si="68"/>
        <v>0</v>
      </c>
      <c r="I2210" s="30">
        <f t="shared" si="69"/>
        <v>0</v>
      </c>
    </row>
    <row r="2211" spans="1:9" ht="15.75" thickBot="1" x14ac:dyDescent="0.3">
      <c r="A2211" s="2">
        <v>33110831</v>
      </c>
      <c r="B2211" s="2" t="s">
        <v>2184</v>
      </c>
      <c r="C2211" s="2" t="s">
        <v>84</v>
      </c>
      <c r="D2211" s="3">
        <f>IFERROR(VLOOKUP(ZDEFAULT_PORTRAIT!A2211,'Price Change'!$C$2:$G$5796,5,FALSE),E2211)</f>
        <v>12</v>
      </c>
      <c r="E2211" s="3">
        <v>12</v>
      </c>
      <c r="F2211" s="8"/>
      <c r="G2211" s="8"/>
      <c r="H2211" s="3">
        <f t="shared" si="68"/>
        <v>0</v>
      </c>
      <c r="I2211" s="30">
        <f t="shared" si="69"/>
        <v>0</v>
      </c>
    </row>
    <row r="2212" spans="1:9" ht="15.75" thickBot="1" x14ac:dyDescent="0.3">
      <c r="A2212" s="2">
        <v>33110832</v>
      </c>
      <c r="B2212" s="2" t="s">
        <v>2185</v>
      </c>
      <c r="C2212" s="2" t="s">
        <v>84</v>
      </c>
      <c r="D2212" s="6">
        <f>IFERROR(VLOOKUP(ZDEFAULT_PORTRAIT!A2212,'Price Change'!$C$2:$G$5796,5,FALSE),E2212)</f>
        <v>11</v>
      </c>
      <c r="E2212" s="6">
        <v>11</v>
      </c>
      <c r="F2212" s="7"/>
      <c r="G2212" s="7"/>
      <c r="H2212" s="3">
        <f t="shared" si="68"/>
        <v>0</v>
      </c>
      <c r="I2212" s="30">
        <f t="shared" si="69"/>
        <v>0</v>
      </c>
    </row>
    <row r="2213" spans="1:9" ht="15.75" thickBot="1" x14ac:dyDescent="0.3">
      <c r="A2213" s="2">
        <v>33110835</v>
      </c>
      <c r="B2213" s="2" t="s">
        <v>2186</v>
      </c>
      <c r="C2213" s="2" t="s">
        <v>84</v>
      </c>
      <c r="D2213" s="3">
        <f>IFERROR(VLOOKUP(ZDEFAULT_PORTRAIT!A2213,'Price Change'!$C$2:$G$5796,5,FALSE),E2213)</f>
        <v>8</v>
      </c>
      <c r="E2213" s="3">
        <v>8</v>
      </c>
      <c r="F2213" s="8"/>
      <c r="G2213" s="8"/>
      <c r="H2213" s="3">
        <f t="shared" si="68"/>
        <v>0</v>
      </c>
      <c r="I2213" s="30">
        <f t="shared" si="69"/>
        <v>0</v>
      </c>
    </row>
    <row r="2214" spans="1:9" ht="15.75" thickBot="1" x14ac:dyDescent="0.3">
      <c r="A2214" s="2">
        <v>33110837</v>
      </c>
      <c r="B2214" s="2" t="s">
        <v>2187</v>
      </c>
      <c r="C2214" s="2" t="s">
        <v>84</v>
      </c>
      <c r="D2214" s="6">
        <f>IFERROR(VLOOKUP(ZDEFAULT_PORTRAIT!A2214,'Price Change'!$C$2:$G$5796,5,FALSE),E2214)</f>
        <v>11</v>
      </c>
      <c r="E2214" s="6">
        <v>11</v>
      </c>
      <c r="F2214" s="7"/>
      <c r="G2214" s="7"/>
      <c r="H2214" s="3">
        <f t="shared" si="68"/>
        <v>0</v>
      </c>
      <c r="I2214" s="30">
        <f t="shared" si="69"/>
        <v>0</v>
      </c>
    </row>
    <row r="2215" spans="1:9" ht="15.75" thickBot="1" x14ac:dyDescent="0.3">
      <c r="A2215" s="2">
        <v>33110838</v>
      </c>
      <c r="B2215" s="2" t="s">
        <v>2188</v>
      </c>
      <c r="C2215" s="2" t="s">
        <v>84</v>
      </c>
      <c r="D2215" s="3">
        <f>IFERROR(VLOOKUP(ZDEFAULT_PORTRAIT!A2215,'Price Change'!$C$2:$G$5796,5,FALSE),E2215)</f>
        <v>12</v>
      </c>
      <c r="E2215" s="3">
        <v>12</v>
      </c>
      <c r="F2215" s="8"/>
      <c r="G2215" s="8"/>
      <c r="H2215" s="3">
        <f t="shared" si="68"/>
        <v>0</v>
      </c>
      <c r="I2215" s="30">
        <f t="shared" si="69"/>
        <v>0</v>
      </c>
    </row>
    <row r="2216" spans="1:9" ht="15.75" thickBot="1" x14ac:dyDescent="0.3">
      <c r="A2216" s="2">
        <v>33110839</v>
      </c>
      <c r="B2216" s="2" t="s">
        <v>2189</v>
      </c>
      <c r="C2216" s="2" t="s">
        <v>84</v>
      </c>
      <c r="D2216" s="6">
        <f>IFERROR(VLOOKUP(ZDEFAULT_PORTRAIT!A2216,'Price Change'!$C$2:$G$5796,5,FALSE),E2216)</f>
        <v>12</v>
      </c>
      <c r="E2216" s="6">
        <v>12</v>
      </c>
      <c r="F2216" s="7"/>
      <c r="G2216" s="7"/>
      <c r="H2216" s="3">
        <f t="shared" si="68"/>
        <v>0</v>
      </c>
      <c r="I2216" s="30">
        <f t="shared" si="69"/>
        <v>0</v>
      </c>
    </row>
    <row r="2217" spans="1:9" ht="15.75" thickBot="1" x14ac:dyDescent="0.3">
      <c r="A2217" s="2">
        <v>33110840</v>
      </c>
      <c r="B2217" s="2" t="s">
        <v>2190</v>
      </c>
      <c r="C2217" s="2" t="s">
        <v>84</v>
      </c>
      <c r="D2217" s="3">
        <f>IFERROR(VLOOKUP(ZDEFAULT_PORTRAIT!A2217,'Price Change'!$C$2:$G$5796,5,FALSE),E2217)</f>
        <v>14</v>
      </c>
      <c r="E2217" s="3">
        <v>14</v>
      </c>
      <c r="F2217" s="8"/>
      <c r="G2217" s="8"/>
      <c r="H2217" s="3">
        <f t="shared" si="68"/>
        <v>0</v>
      </c>
      <c r="I2217" s="30">
        <f t="shared" si="69"/>
        <v>0</v>
      </c>
    </row>
    <row r="2218" spans="1:9" ht="15.75" thickBot="1" x14ac:dyDescent="0.3">
      <c r="A2218" s="2">
        <v>33110841</v>
      </c>
      <c r="B2218" s="2" t="s">
        <v>2191</v>
      </c>
      <c r="C2218" s="2" t="s">
        <v>84</v>
      </c>
      <c r="D2218" s="6">
        <f>IFERROR(VLOOKUP(ZDEFAULT_PORTRAIT!A2218,'Price Change'!$C$2:$G$5796,5,FALSE),E2218)</f>
        <v>22</v>
      </c>
      <c r="E2218" s="6">
        <v>22</v>
      </c>
      <c r="F2218" s="7"/>
      <c r="G2218" s="7"/>
      <c r="H2218" s="3">
        <f t="shared" si="68"/>
        <v>0</v>
      </c>
      <c r="I2218" s="30">
        <f t="shared" si="69"/>
        <v>0</v>
      </c>
    </row>
    <row r="2219" spans="1:9" ht="15.75" thickBot="1" x14ac:dyDescent="0.3">
      <c r="A2219" s="2">
        <v>33110842</v>
      </c>
      <c r="B2219" s="2" t="s">
        <v>2192</v>
      </c>
      <c r="C2219" s="2" t="s">
        <v>84</v>
      </c>
      <c r="D2219" s="3">
        <f>IFERROR(VLOOKUP(ZDEFAULT_PORTRAIT!A2219,'Price Change'!$C$2:$G$5796,5,FALSE),E2219)</f>
        <v>51</v>
      </c>
      <c r="E2219" s="3">
        <v>51</v>
      </c>
      <c r="F2219" s="8"/>
      <c r="G2219" s="8"/>
      <c r="H2219" s="3">
        <f t="shared" si="68"/>
        <v>0</v>
      </c>
      <c r="I2219" s="30">
        <f t="shared" si="69"/>
        <v>0</v>
      </c>
    </row>
    <row r="2220" spans="1:9" ht="15.75" thickBot="1" x14ac:dyDescent="0.3">
      <c r="A2220" s="2">
        <v>33110845</v>
      </c>
      <c r="B2220" s="2" t="s">
        <v>2193</v>
      </c>
      <c r="C2220" s="2" t="s">
        <v>84</v>
      </c>
      <c r="D2220" s="6">
        <f>IFERROR(VLOOKUP(ZDEFAULT_PORTRAIT!A2220,'Price Change'!$C$2:$G$5796,5,FALSE),E2220)</f>
        <v>41</v>
      </c>
      <c r="E2220" s="6">
        <v>41</v>
      </c>
      <c r="F2220" s="7"/>
      <c r="G2220" s="7"/>
      <c r="H2220" s="3">
        <f t="shared" si="68"/>
        <v>0</v>
      </c>
      <c r="I2220" s="30">
        <f t="shared" si="69"/>
        <v>0</v>
      </c>
    </row>
    <row r="2221" spans="1:9" ht="15.75" thickBot="1" x14ac:dyDescent="0.3">
      <c r="A2221" s="2">
        <v>33110846</v>
      </c>
      <c r="B2221" s="2" t="s">
        <v>2194</v>
      </c>
      <c r="C2221" s="2" t="s">
        <v>84</v>
      </c>
      <c r="D2221" s="3">
        <f>IFERROR(VLOOKUP(ZDEFAULT_PORTRAIT!A2221,'Price Change'!$C$2:$G$5796,5,FALSE),E2221)</f>
        <v>55</v>
      </c>
      <c r="E2221" s="3">
        <v>55</v>
      </c>
      <c r="F2221" s="8"/>
      <c r="G2221" s="8"/>
      <c r="H2221" s="3">
        <f t="shared" si="68"/>
        <v>0</v>
      </c>
      <c r="I2221" s="30">
        <f t="shared" si="69"/>
        <v>0</v>
      </c>
    </row>
    <row r="2222" spans="1:9" ht="15.75" thickBot="1" x14ac:dyDescent="0.3">
      <c r="A2222" s="2">
        <v>33110847</v>
      </c>
      <c r="B2222" s="2" t="s">
        <v>2195</v>
      </c>
      <c r="C2222" s="2" t="s">
        <v>84</v>
      </c>
      <c r="D2222" s="6">
        <f>IFERROR(VLOOKUP(ZDEFAULT_PORTRAIT!A2222,'Price Change'!$C$2:$G$5796,5,FALSE),E2222)</f>
        <v>8</v>
      </c>
      <c r="E2222" s="6">
        <v>8</v>
      </c>
      <c r="F2222" s="7"/>
      <c r="G2222" s="7"/>
      <c r="H2222" s="3">
        <f t="shared" si="68"/>
        <v>0</v>
      </c>
      <c r="I2222" s="30">
        <f t="shared" si="69"/>
        <v>0</v>
      </c>
    </row>
    <row r="2223" spans="1:9" ht="15.75" thickBot="1" x14ac:dyDescent="0.3">
      <c r="A2223" s="2">
        <v>33110848</v>
      </c>
      <c r="B2223" s="2" t="s">
        <v>2196</v>
      </c>
      <c r="C2223" s="2" t="s">
        <v>84</v>
      </c>
      <c r="D2223" s="3">
        <f>IFERROR(VLOOKUP(ZDEFAULT_PORTRAIT!A2223,'Price Change'!$C$2:$G$5796,5,FALSE),E2223)</f>
        <v>9</v>
      </c>
      <c r="E2223" s="3">
        <v>9</v>
      </c>
      <c r="F2223" s="8"/>
      <c r="G2223" s="8"/>
      <c r="H2223" s="3">
        <f t="shared" si="68"/>
        <v>0</v>
      </c>
      <c r="I2223" s="30">
        <f t="shared" si="69"/>
        <v>0</v>
      </c>
    </row>
    <row r="2224" spans="1:9" ht="15.75" thickBot="1" x14ac:dyDescent="0.3">
      <c r="A2224" s="2">
        <v>33110849</v>
      </c>
      <c r="B2224" s="2" t="s">
        <v>2197</v>
      </c>
      <c r="C2224" s="2" t="s">
        <v>84</v>
      </c>
      <c r="D2224" s="6">
        <f>IFERROR(VLOOKUP(ZDEFAULT_PORTRAIT!A2224,'Price Change'!$C$2:$G$5796,5,FALSE),E2224)</f>
        <v>28</v>
      </c>
      <c r="E2224" s="6">
        <v>28</v>
      </c>
      <c r="F2224" s="7"/>
      <c r="G2224" s="7"/>
      <c r="H2224" s="3">
        <f t="shared" si="68"/>
        <v>0</v>
      </c>
      <c r="I2224" s="30">
        <f t="shared" si="69"/>
        <v>0</v>
      </c>
    </row>
    <row r="2225" spans="1:9" ht="15.75" thickBot="1" x14ac:dyDescent="0.3">
      <c r="A2225" s="2">
        <v>33110850</v>
      </c>
      <c r="B2225" s="2" t="s">
        <v>2198</v>
      </c>
      <c r="C2225" s="2" t="s">
        <v>84</v>
      </c>
      <c r="D2225" s="3">
        <f>IFERROR(VLOOKUP(ZDEFAULT_PORTRAIT!A2225,'Price Change'!$C$2:$G$5796,5,FALSE),E2225)</f>
        <v>28</v>
      </c>
      <c r="E2225" s="3">
        <v>28</v>
      </c>
      <c r="F2225" s="8"/>
      <c r="G2225" s="8"/>
      <c r="H2225" s="3">
        <f t="shared" si="68"/>
        <v>0</v>
      </c>
      <c r="I2225" s="30">
        <f t="shared" si="69"/>
        <v>0</v>
      </c>
    </row>
    <row r="2226" spans="1:9" ht="15.75" thickBot="1" x14ac:dyDescent="0.3">
      <c r="A2226" s="2">
        <v>33110851</v>
      </c>
      <c r="B2226" s="2" t="s">
        <v>2199</v>
      </c>
      <c r="C2226" s="2" t="s">
        <v>84</v>
      </c>
      <c r="D2226" s="6">
        <f>IFERROR(VLOOKUP(ZDEFAULT_PORTRAIT!A2226,'Price Change'!$C$2:$G$5796,5,FALSE),E2226)</f>
        <v>36</v>
      </c>
      <c r="E2226" s="6">
        <v>36</v>
      </c>
      <c r="F2226" s="7"/>
      <c r="G2226" s="7"/>
      <c r="H2226" s="3">
        <f t="shared" si="68"/>
        <v>0</v>
      </c>
      <c r="I2226" s="30">
        <f t="shared" si="69"/>
        <v>0</v>
      </c>
    </row>
    <row r="2227" spans="1:9" ht="15.75" thickBot="1" x14ac:dyDescent="0.3">
      <c r="A2227" s="2">
        <v>33110852</v>
      </c>
      <c r="B2227" s="2" t="s">
        <v>2200</v>
      </c>
      <c r="C2227" s="2" t="s">
        <v>84</v>
      </c>
      <c r="D2227" s="3">
        <f>IFERROR(VLOOKUP(ZDEFAULT_PORTRAIT!A2227,'Price Change'!$C$2:$G$5796,5,FALSE),E2227)</f>
        <v>36</v>
      </c>
      <c r="E2227" s="3">
        <v>36</v>
      </c>
      <c r="F2227" s="8"/>
      <c r="G2227" s="8"/>
      <c r="H2227" s="3">
        <f t="shared" si="68"/>
        <v>0</v>
      </c>
      <c r="I2227" s="30">
        <f t="shared" si="69"/>
        <v>0</v>
      </c>
    </row>
    <row r="2228" spans="1:9" ht="15.75" thickBot="1" x14ac:dyDescent="0.3">
      <c r="A2228" s="2">
        <v>33110854</v>
      </c>
      <c r="B2228" s="2" t="s">
        <v>2201</v>
      </c>
      <c r="C2228" s="2" t="s">
        <v>84</v>
      </c>
      <c r="D2228" s="6">
        <f>IFERROR(VLOOKUP(ZDEFAULT_PORTRAIT!A2228,'Price Change'!$C$2:$G$5796,5,FALSE),E2228)</f>
        <v>23</v>
      </c>
      <c r="E2228" s="6">
        <v>23</v>
      </c>
      <c r="F2228" s="7"/>
      <c r="G2228" s="7"/>
      <c r="H2228" s="3">
        <f t="shared" si="68"/>
        <v>0</v>
      </c>
      <c r="I2228" s="30">
        <f t="shared" si="69"/>
        <v>0</v>
      </c>
    </row>
    <row r="2229" spans="1:9" ht="15.75" thickBot="1" x14ac:dyDescent="0.3">
      <c r="A2229" s="2">
        <v>33110855</v>
      </c>
      <c r="B2229" s="2" t="s">
        <v>2202</v>
      </c>
      <c r="C2229" s="2" t="s">
        <v>84</v>
      </c>
      <c r="D2229" s="3">
        <f>IFERROR(VLOOKUP(ZDEFAULT_PORTRAIT!A2229,'Price Change'!$C$2:$G$5796,5,FALSE),E2229)</f>
        <v>26</v>
      </c>
      <c r="E2229" s="3">
        <v>26</v>
      </c>
      <c r="F2229" s="8"/>
      <c r="G2229" s="8"/>
      <c r="H2229" s="3">
        <f t="shared" si="68"/>
        <v>0</v>
      </c>
      <c r="I2229" s="30">
        <f t="shared" si="69"/>
        <v>0</v>
      </c>
    </row>
    <row r="2230" spans="1:9" ht="15.75" thickBot="1" x14ac:dyDescent="0.3">
      <c r="A2230" s="2">
        <v>33110856</v>
      </c>
      <c r="B2230" s="2" t="s">
        <v>2203</v>
      </c>
      <c r="C2230" s="2" t="s">
        <v>84</v>
      </c>
      <c r="D2230" s="6">
        <f>IFERROR(VLOOKUP(ZDEFAULT_PORTRAIT!A2230,'Price Change'!$C$2:$G$5796,5,FALSE),E2230)</f>
        <v>23</v>
      </c>
      <c r="E2230" s="6">
        <v>23</v>
      </c>
      <c r="F2230" s="7"/>
      <c r="G2230" s="7"/>
      <c r="H2230" s="3">
        <f t="shared" si="68"/>
        <v>0</v>
      </c>
      <c r="I2230" s="30">
        <f t="shared" si="69"/>
        <v>0</v>
      </c>
    </row>
    <row r="2231" spans="1:9" ht="15.75" thickBot="1" x14ac:dyDescent="0.3">
      <c r="A2231" s="2">
        <v>33110859</v>
      </c>
      <c r="B2231" s="2" t="s">
        <v>2204</v>
      </c>
      <c r="C2231" s="2" t="s">
        <v>84</v>
      </c>
      <c r="D2231" s="3">
        <f>IFERROR(VLOOKUP(ZDEFAULT_PORTRAIT!A2231,'Price Change'!$C$2:$G$5796,5,FALSE),E2231)</f>
        <v>8</v>
      </c>
      <c r="E2231" s="3">
        <v>8</v>
      </c>
      <c r="F2231" s="8"/>
      <c r="G2231" s="8"/>
      <c r="H2231" s="3">
        <f t="shared" si="68"/>
        <v>0</v>
      </c>
      <c r="I2231" s="30">
        <f t="shared" si="69"/>
        <v>0</v>
      </c>
    </row>
    <row r="2232" spans="1:9" ht="15.75" thickBot="1" x14ac:dyDescent="0.3">
      <c r="A2232" s="2">
        <v>33110860</v>
      </c>
      <c r="B2232" s="2" t="s">
        <v>2205</v>
      </c>
      <c r="C2232" s="2" t="s">
        <v>84</v>
      </c>
      <c r="D2232" s="6">
        <f>IFERROR(VLOOKUP(ZDEFAULT_PORTRAIT!A2232,'Price Change'!$C$2:$G$5796,5,FALSE),E2232)</f>
        <v>8</v>
      </c>
      <c r="E2232" s="6">
        <v>8</v>
      </c>
      <c r="F2232" s="7"/>
      <c r="G2232" s="7"/>
      <c r="H2232" s="3">
        <f t="shared" si="68"/>
        <v>0</v>
      </c>
      <c r="I2232" s="30">
        <f t="shared" si="69"/>
        <v>0</v>
      </c>
    </row>
    <row r="2233" spans="1:9" ht="15.75" thickBot="1" x14ac:dyDescent="0.3">
      <c r="A2233" s="2">
        <v>33110861</v>
      </c>
      <c r="B2233" s="2" t="s">
        <v>2206</v>
      </c>
      <c r="C2233" s="2" t="s">
        <v>84</v>
      </c>
      <c r="D2233" s="3">
        <f>IFERROR(VLOOKUP(ZDEFAULT_PORTRAIT!A2233,'Price Change'!$C$2:$G$5796,5,FALSE),E2233)</f>
        <v>8</v>
      </c>
      <c r="E2233" s="3">
        <v>8</v>
      </c>
      <c r="F2233" s="8"/>
      <c r="G2233" s="8"/>
      <c r="H2233" s="3">
        <f t="shared" si="68"/>
        <v>0</v>
      </c>
      <c r="I2233" s="30">
        <f t="shared" si="69"/>
        <v>0</v>
      </c>
    </row>
    <row r="2234" spans="1:9" ht="15.75" thickBot="1" x14ac:dyDescent="0.3">
      <c r="A2234" s="2">
        <v>33110864</v>
      </c>
      <c r="B2234" s="2" t="s">
        <v>2207</v>
      </c>
      <c r="C2234" s="2" t="s">
        <v>84</v>
      </c>
      <c r="D2234" s="6">
        <f>IFERROR(VLOOKUP(ZDEFAULT_PORTRAIT!A2234,'Price Change'!$C$2:$G$5796,5,FALSE),E2234)</f>
        <v>8</v>
      </c>
      <c r="E2234" s="6">
        <v>8</v>
      </c>
      <c r="F2234" s="7"/>
      <c r="G2234" s="7"/>
      <c r="H2234" s="3">
        <f t="shared" si="68"/>
        <v>0</v>
      </c>
      <c r="I2234" s="30">
        <f t="shared" si="69"/>
        <v>0</v>
      </c>
    </row>
    <row r="2235" spans="1:9" ht="15.75" thickBot="1" x14ac:dyDescent="0.3">
      <c r="A2235" s="2">
        <v>33110865</v>
      </c>
      <c r="B2235" s="2" t="s">
        <v>2208</v>
      </c>
      <c r="C2235" s="2" t="s">
        <v>84</v>
      </c>
      <c r="D2235" s="3">
        <f>IFERROR(VLOOKUP(ZDEFAULT_PORTRAIT!A2235,'Price Change'!$C$2:$G$5796,5,FALSE),E2235)</f>
        <v>8</v>
      </c>
      <c r="E2235" s="3">
        <v>8</v>
      </c>
      <c r="F2235" s="8"/>
      <c r="G2235" s="8"/>
      <c r="H2235" s="3">
        <f t="shared" si="68"/>
        <v>0</v>
      </c>
      <c r="I2235" s="30">
        <f t="shared" si="69"/>
        <v>0</v>
      </c>
    </row>
    <row r="2236" spans="1:9" ht="15.75" thickBot="1" x14ac:dyDescent="0.3">
      <c r="A2236" s="2">
        <v>33110866</v>
      </c>
      <c r="B2236" s="2" t="s">
        <v>2209</v>
      </c>
      <c r="C2236" s="2" t="s">
        <v>84</v>
      </c>
      <c r="D2236" s="6">
        <f>IFERROR(VLOOKUP(ZDEFAULT_PORTRAIT!A2236,'Price Change'!$C$2:$G$5796,5,FALSE),E2236)</f>
        <v>8</v>
      </c>
      <c r="E2236" s="6">
        <v>8</v>
      </c>
      <c r="F2236" s="7"/>
      <c r="G2236" s="7"/>
      <c r="H2236" s="3">
        <f t="shared" si="68"/>
        <v>0</v>
      </c>
      <c r="I2236" s="30">
        <f t="shared" si="69"/>
        <v>0</v>
      </c>
    </row>
    <row r="2237" spans="1:9" ht="15.75" thickBot="1" x14ac:dyDescent="0.3">
      <c r="A2237" s="2">
        <v>33110867</v>
      </c>
      <c r="B2237" s="2" t="s">
        <v>2210</v>
      </c>
      <c r="C2237" s="2" t="s">
        <v>84</v>
      </c>
      <c r="D2237" s="3">
        <f>IFERROR(VLOOKUP(ZDEFAULT_PORTRAIT!A2237,'Price Change'!$C$2:$G$5796,5,FALSE),E2237)</f>
        <v>8</v>
      </c>
      <c r="E2237" s="3">
        <v>8</v>
      </c>
      <c r="F2237" s="4">
        <v>5</v>
      </c>
      <c r="G2237" s="5">
        <v>40</v>
      </c>
      <c r="H2237" s="3">
        <f t="shared" si="68"/>
        <v>0</v>
      </c>
      <c r="I2237" s="30">
        <f t="shared" si="69"/>
        <v>0</v>
      </c>
    </row>
    <row r="2238" spans="1:9" ht="15.75" thickBot="1" x14ac:dyDescent="0.3">
      <c r="A2238" s="2">
        <v>33110868</v>
      </c>
      <c r="B2238" s="2" t="s">
        <v>2211</v>
      </c>
      <c r="C2238" s="2" t="s">
        <v>84</v>
      </c>
      <c r="D2238" s="6">
        <f>IFERROR(VLOOKUP(ZDEFAULT_PORTRAIT!A2238,'Price Change'!$C$2:$G$5796,5,FALSE),E2238)</f>
        <v>8</v>
      </c>
      <c r="E2238" s="6">
        <v>8</v>
      </c>
      <c r="F2238" s="7"/>
      <c r="G2238" s="7"/>
      <c r="H2238" s="3">
        <f t="shared" si="68"/>
        <v>0</v>
      </c>
      <c r="I2238" s="30">
        <f t="shared" si="69"/>
        <v>0</v>
      </c>
    </row>
    <row r="2239" spans="1:9" ht="15.75" thickBot="1" x14ac:dyDescent="0.3">
      <c r="A2239" s="2">
        <v>33110869</v>
      </c>
      <c r="B2239" s="2" t="s">
        <v>2212</v>
      </c>
      <c r="C2239" s="2" t="s">
        <v>84</v>
      </c>
      <c r="D2239" s="3">
        <f>IFERROR(VLOOKUP(ZDEFAULT_PORTRAIT!A2239,'Price Change'!$C$2:$G$5796,5,FALSE),E2239)</f>
        <v>12</v>
      </c>
      <c r="E2239" s="3">
        <v>12</v>
      </c>
      <c r="F2239" s="8"/>
      <c r="G2239" s="8"/>
      <c r="H2239" s="3">
        <f t="shared" si="68"/>
        <v>0</v>
      </c>
      <c r="I2239" s="30">
        <f t="shared" si="69"/>
        <v>0</v>
      </c>
    </row>
    <row r="2240" spans="1:9" ht="15.75" thickBot="1" x14ac:dyDescent="0.3">
      <c r="A2240" s="2">
        <v>33110870</v>
      </c>
      <c r="B2240" s="2" t="s">
        <v>2213</v>
      </c>
      <c r="C2240" s="2" t="s">
        <v>84</v>
      </c>
      <c r="D2240" s="6">
        <f>IFERROR(VLOOKUP(ZDEFAULT_PORTRAIT!A2240,'Price Change'!$C$2:$G$5796,5,FALSE),E2240)</f>
        <v>12</v>
      </c>
      <c r="E2240" s="6">
        <v>12</v>
      </c>
      <c r="F2240" s="7"/>
      <c r="G2240" s="7"/>
      <c r="H2240" s="3">
        <f t="shared" si="68"/>
        <v>0</v>
      </c>
      <c r="I2240" s="30">
        <f t="shared" si="69"/>
        <v>0</v>
      </c>
    </row>
    <row r="2241" spans="1:9" ht="15.75" thickBot="1" x14ac:dyDescent="0.3">
      <c r="A2241" s="2">
        <v>33110871</v>
      </c>
      <c r="B2241" s="2" t="s">
        <v>2214</v>
      </c>
      <c r="C2241" s="2" t="s">
        <v>84</v>
      </c>
      <c r="D2241" s="3">
        <f>IFERROR(VLOOKUP(ZDEFAULT_PORTRAIT!A2241,'Price Change'!$C$2:$G$5796,5,FALSE),E2241)</f>
        <v>8</v>
      </c>
      <c r="E2241" s="3">
        <v>8</v>
      </c>
      <c r="F2241" s="8"/>
      <c r="G2241" s="8"/>
      <c r="H2241" s="3">
        <f t="shared" si="68"/>
        <v>0</v>
      </c>
      <c r="I2241" s="30">
        <f t="shared" si="69"/>
        <v>0</v>
      </c>
    </row>
    <row r="2242" spans="1:9" ht="15.75" thickBot="1" x14ac:dyDescent="0.3">
      <c r="A2242" s="2">
        <v>33110872</v>
      </c>
      <c r="B2242" s="2" t="s">
        <v>2215</v>
      </c>
      <c r="C2242" s="2" t="s">
        <v>84</v>
      </c>
      <c r="D2242" s="6">
        <f>IFERROR(VLOOKUP(ZDEFAULT_PORTRAIT!A2242,'Price Change'!$C$2:$G$5796,5,FALSE),E2242)</f>
        <v>8</v>
      </c>
      <c r="E2242" s="6">
        <v>8</v>
      </c>
      <c r="F2242" s="7"/>
      <c r="G2242" s="7"/>
      <c r="H2242" s="3">
        <f t="shared" si="68"/>
        <v>0</v>
      </c>
      <c r="I2242" s="30">
        <f t="shared" si="69"/>
        <v>0</v>
      </c>
    </row>
    <row r="2243" spans="1:9" ht="15.75" thickBot="1" x14ac:dyDescent="0.3">
      <c r="A2243" s="2">
        <v>33110873</v>
      </c>
      <c r="B2243" s="2" t="s">
        <v>2216</v>
      </c>
      <c r="C2243" s="2" t="s">
        <v>84</v>
      </c>
      <c r="D2243" s="3">
        <f>IFERROR(VLOOKUP(ZDEFAULT_PORTRAIT!A2243,'Price Change'!$C$2:$G$5796,5,FALSE),E2243)</f>
        <v>13</v>
      </c>
      <c r="E2243" s="3">
        <v>13</v>
      </c>
      <c r="F2243" s="8"/>
      <c r="G2243" s="8"/>
      <c r="H2243" s="3">
        <f t="shared" si="68"/>
        <v>0</v>
      </c>
      <c r="I2243" s="30">
        <f t="shared" si="69"/>
        <v>0</v>
      </c>
    </row>
    <row r="2244" spans="1:9" ht="15.75" thickBot="1" x14ac:dyDescent="0.3">
      <c r="A2244" s="2">
        <v>33110874</v>
      </c>
      <c r="B2244" s="2" t="s">
        <v>2217</v>
      </c>
      <c r="C2244" s="2" t="s">
        <v>84</v>
      </c>
      <c r="D2244" s="6">
        <f>IFERROR(VLOOKUP(ZDEFAULT_PORTRAIT!A2244,'Price Change'!$C$2:$G$5796,5,FALSE),E2244)</f>
        <v>12</v>
      </c>
      <c r="E2244" s="6">
        <v>12</v>
      </c>
      <c r="F2244" s="7"/>
      <c r="G2244" s="7"/>
      <c r="H2244" s="3">
        <f t="shared" si="68"/>
        <v>0</v>
      </c>
      <c r="I2244" s="30">
        <f t="shared" si="69"/>
        <v>0</v>
      </c>
    </row>
    <row r="2245" spans="1:9" ht="15.75" thickBot="1" x14ac:dyDescent="0.3">
      <c r="A2245" s="2">
        <v>33110875</v>
      </c>
      <c r="B2245" s="2" t="s">
        <v>1743</v>
      </c>
      <c r="C2245" s="2" t="s">
        <v>84</v>
      </c>
      <c r="D2245" s="3">
        <f>IFERROR(VLOOKUP(ZDEFAULT_PORTRAIT!A2245,'Price Change'!$C$2:$G$5796,5,FALSE),E2245)</f>
        <v>8</v>
      </c>
      <c r="E2245" s="3">
        <v>8</v>
      </c>
      <c r="F2245" s="8"/>
      <c r="G2245" s="8"/>
      <c r="H2245" s="3">
        <f t="shared" si="68"/>
        <v>0</v>
      </c>
      <c r="I2245" s="30">
        <f t="shared" si="69"/>
        <v>0</v>
      </c>
    </row>
    <row r="2246" spans="1:9" ht="15.75" thickBot="1" x14ac:dyDescent="0.3">
      <c r="A2246" s="2">
        <v>33110876</v>
      </c>
      <c r="B2246" s="2" t="s">
        <v>2218</v>
      </c>
      <c r="C2246" s="2" t="s">
        <v>84</v>
      </c>
      <c r="D2246" s="6">
        <f>IFERROR(VLOOKUP(ZDEFAULT_PORTRAIT!A2246,'Price Change'!$C$2:$G$5796,5,FALSE),E2246)</f>
        <v>13</v>
      </c>
      <c r="E2246" s="6">
        <v>13</v>
      </c>
      <c r="F2246" s="7"/>
      <c r="G2246" s="7"/>
      <c r="H2246" s="3">
        <f t="shared" ref="H2246:H2309" si="70">IFERROR((E2246-D2246)*F2246,E2246*F2246)</f>
        <v>0</v>
      </c>
      <c r="I2246" s="30">
        <f t="shared" ref="I2246:I2309" si="71">IFERROR(H2246/G2246,0)</f>
        <v>0</v>
      </c>
    </row>
    <row r="2247" spans="1:9" ht="15.75" thickBot="1" x14ac:dyDescent="0.3">
      <c r="A2247" s="2">
        <v>33110877</v>
      </c>
      <c r="B2247" s="2" t="s">
        <v>2219</v>
      </c>
      <c r="C2247" s="2" t="s">
        <v>84</v>
      </c>
      <c r="D2247" s="3">
        <f>IFERROR(VLOOKUP(ZDEFAULT_PORTRAIT!A2247,'Price Change'!$C$2:$G$5796,5,FALSE),E2247)</f>
        <v>12</v>
      </c>
      <c r="E2247" s="3">
        <v>12</v>
      </c>
      <c r="F2247" s="8"/>
      <c r="G2247" s="8"/>
      <c r="H2247" s="3">
        <f t="shared" si="70"/>
        <v>0</v>
      </c>
      <c r="I2247" s="30">
        <f t="shared" si="71"/>
        <v>0</v>
      </c>
    </row>
    <row r="2248" spans="1:9" ht="15.75" thickBot="1" x14ac:dyDescent="0.3">
      <c r="A2248" s="2">
        <v>33110879</v>
      </c>
      <c r="B2248" s="2" t="s">
        <v>2220</v>
      </c>
      <c r="C2248" s="2" t="s">
        <v>84</v>
      </c>
      <c r="D2248" s="6">
        <f>IFERROR(VLOOKUP(ZDEFAULT_PORTRAIT!A2248,'Price Change'!$C$2:$G$5796,5,FALSE),E2248)</f>
        <v>12</v>
      </c>
      <c r="E2248" s="6">
        <v>12</v>
      </c>
      <c r="F2248" s="7"/>
      <c r="G2248" s="7"/>
      <c r="H2248" s="3">
        <f t="shared" si="70"/>
        <v>0</v>
      </c>
      <c r="I2248" s="30">
        <f t="shared" si="71"/>
        <v>0</v>
      </c>
    </row>
    <row r="2249" spans="1:9" ht="15.75" thickBot="1" x14ac:dyDescent="0.3">
      <c r="A2249" s="2">
        <v>33110881</v>
      </c>
      <c r="B2249" s="2" t="s">
        <v>2221</v>
      </c>
      <c r="C2249" s="2" t="s">
        <v>84</v>
      </c>
      <c r="D2249" s="3">
        <f>IFERROR(VLOOKUP(ZDEFAULT_PORTRAIT!A2249,'Price Change'!$C$2:$G$5796,5,FALSE),E2249)</f>
        <v>8</v>
      </c>
      <c r="E2249" s="3">
        <v>8</v>
      </c>
      <c r="F2249" s="8"/>
      <c r="G2249" s="8"/>
      <c r="H2249" s="3">
        <f t="shared" si="70"/>
        <v>0</v>
      </c>
      <c r="I2249" s="30">
        <f t="shared" si="71"/>
        <v>0</v>
      </c>
    </row>
    <row r="2250" spans="1:9" ht="15.75" thickBot="1" x14ac:dyDescent="0.3">
      <c r="A2250" s="2">
        <v>33110882</v>
      </c>
      <c r="B2250" s="2" t="s">
        <v>2222</v>
      </c>
      <c r="C2250" s="2" t="s">
        <v>84</v>
      </c>
      <c r="D2250" s="6">
        <f>IFERROR(VLOOKUP(ZDEFAULT_PORTRAIT!A2250,'Price Change'!$C$2:$G$5796,5,FALSE),E2250)</f>
        <v>15</v>
      </c>
      <c r="E2250" s="6">
        <v>15</v>
      </c>
      <c r="F2250" s="7"/>
      <c r="G2250" s="7"/>
      <c r="H2250" s="3">
        <f t="shared" si="70"/>
        <v>0</v>
      </c>
      <c r="I2250" s="30">
        <f t="shared" si="71"/>
        <v>0</v>
      </c>
    </row>
    <row r="2251" spans="1:9" ht="15.75" thickBot="1" x14ac:dyDescent="0.3">
      <c r="A2251" s="2">
        <v>33110883</v>
      </c>
      <c r="B2251" s="2" t="s">
        <v>2223</v>
      </c>
      <c r="C2251" s="2" t="s">
        <v>84</v>
      </c>
      <c r="D2251" s="3">
        <f>IFERROR(VLOOKUP(ZDEFAULT_PORTRAIT!A2251,'Price Change'!$C$2:$G$5796,5,FALSE),E2251)</f>
        <v>12</v>
      </c>
      <c r="E2251" s="3">
        <v>12</v>
      </c>
      <c r="F2251" s="8"/>
      <c r="G2251" s="8"/>
      <c r="H2251" s="3">
        <f t="shared" si="70"/>
        <v>0</v>
      </c>
      <c r="I2251" s="30">
        <f t="shared" si="71"/>
        <v>0</v>
      </c>
    </row>
    <row r="2252" spans="1:9" ht="15.75" thickBot="1" x14ac:dyDescent="0.3">
      <c r="A2252" s="2">
        <v>33110884</v>
      </c>
      <c r="B2252" s="2" t="s">
        <v>2224</v>
      </c>
      <c r="C2252" s="2" t="s">
        <v>84</v>
      </c>
      <c r="D2252" s="6">
        <f>IFERROR(VLOOKUP(ZDEFAULT_PORTRAIT!A2252,'Price Change'!$C$2:$G$5796,5,FALSE),E2252)</f>
        <v>12</v>
      </c>
      <c r="E2252" s="6">
        <v>12</v>
      </c>
      <c r="F2252" s="7"/>
      <c r="G2252" s="7"/>
      <c r="H2252" s="3">
        <f t="shared" si="70"/>
        <v>0</v>
      </c>
      <c r="I2252" s="30">
        <f t="shared" si="71"/>
        <v>0</v>
      </c>
    </row>
    <row r="2253" spans="1:9" ht="15.75" thickBot="1" x14ac:dyDescent="0.3">
      <c r="A2253" s="2">
        <v>33110887</v>
      </c>
      <c r="B2253" s="2" t="s">
        <v>2225</v>
      </c>
      <c r="C2253" s="2" t="s">
        <v>84</v>
      </c>
      <c r="D2253" s="3">
        <f>IFERROR(VLOOKUP(ZDEFAULT_PORTRAIT!A2253,'Price Change'!$C$2:$G$5796,5,FALSE),E2253)</f>
        <v>13</v>
      </c>
      <c r="E2253" s="3">
        <v>13</v>
      </c>
      <c r="F2253" s="8"/>
      <c r="G2253" s="8"/>
      <c r="H2253" s="3">
        <f t="shared" si="70"/>
        <v>0</v>
      </c>
      <c r="I2253" s="30">
        <f t="shared" si="71"/>
        <v>0</v>
      </c>
    </row>
    <row r="2254" spans="1:9" ht="15.75" thickBot="1" x14ac:dyDescent="0.3">
      <c r="A2254" s="2">
        <v>33110888</v>
      </c>
      <c r="B2254" s="2" t="s">
        <v>2203</v>
      </c>
      <c r="C2254" s="2" t="s">
        <v>84</v>
      </c>
      <c r="D2254" s="6">
        <f>IFERROR(VLOOKUP(ZDEFAULT_PORTRAIT!A2254,'Price Change'!$C$2:$G$5796,5,FALSE),E2254)</f>
        <v>25</v>
      </c>
      <c r="E2254" s="6">
        <v>25</v>
      </c>
      <c r="F2254" s="7"/>
      <c r="G2254" s="7"/>
      <c r="H2254" s="3">
        <f t="shared" si="70"/>
        <v>0</v>
      </c>
      <c r="I2254" s="30">
        <f t="shared" si="71"/>
        <v>0</v>
      </c>
    </row>
    <row r="2255" spans="1:9" ht="15.75" thickBot="1" x14ac:dyDescent="0.3">
      <c r="A2255" s="2">
        <v>33110889</v>
      </c>
      <c r="B2255" s="2" t="s">
        <v>2226</v>
      </c>
      <c r="C2255" s="2" t="s">
        <v>84</v>
      </c>
      <c r="D2255" s="3">
        <f>IFERROR(VLOOKUP(ZDEFAULT_PORTRAIT!A2255,'Price Change'!$C$2:$G$5796,5,FALSE),E2255)</f>
        <v>24</v>
      </c>
      <c r="E2255" s="3">
        <v>24</v>
      </c>
      <c r="F2255" s="8"/>
      <c r="G2255" s="8"/>
      <c r="H2255" s="3">
        <f t="shared" si="70"/>
        <v>0</v>
      </c>
      <c r="I2255" s="30">
        <f t="shared" si="71"/>
        <v>0</v>
      </c>
    </row>
    <row r="2256" spans="1:9" ht="15.75" thickBot="1" x14ac:dyDescent="0.3">
      <c r="A2256" s="2">
        <v>33110890</v>
      </c>
      <c r="B2256" s="2" t="s">
        <v>2227</v>
      </c>
      <c r="C2256" s="2" t="s">
        <v>84</v>
      </c>
      <c r="D2256" s="6">
        <f>IFERROR(VLOOKUP(ZDEFAULT_PORTRAIT!A2256,'Price Change'!$C$2:$G$5796,5,FALSE),E2256)</f>
        <v>8</v>
      </c>
      <c r="E2256" s="6">
        <v>8</v>
      </c>
      <c r="F2256" s="7"/>
      <c r="G2256" s="7"/>
      <c r="H2256" s="3">
        <f t="shared" si="70"/>
        <v>0</v>
      </c>
      <c r="I2256" s="30">
        <f t="shared" si="71"/>
        <v>0</v>
      </c>
    </row>
    <row r="2257" spans="1:9" ht="15.75" thickBot="1" x14ac:dyDescent="0.3">
      <c r="A2257" s="2">
        <v>33110891</v>
      </c>
      <c r="B2257" s="2" t="s">
        <v>2228</v>
      </c>
      <c r="C2257" s="2" t="s">
        <v>84</v>
      </c>
      <c r="D2257" s="3">
        <f>IFERROR(VLOOKUP(ZDEFAULT_PORTRAIT!A2257,'Price Change'!$C$2:$G$5796,5,FALSE),E2257)</f>
        <v>8</v>
      </c>
      <c r="E2257" s="3">
        <v>8</v>
      </c>
      <c r="F2257" s="8"/>
      <c r="G2257" s="8"/>
      <c r="H2257" s="3">
        <f t="shared" si="70"/>
        <v>0</v>
      </c>
      <c r="I2257" s="30">
        <f t="shared" si="71"/>
        <v>0</v>
      </c>
    </row>
    <row r="2258" spans="1:9" ht="15.75" thickBot="1" x14ac:dyDescent="0.3">
      <c r="A2258" s="2">
        <v>33110893</v>
      </c>
      <c r="B2258" s="2" t="s">
        <v>2229</v>
      </c>
      <c r="C2258" s="2" t="s">
        <v>84</v>
      </c>
      <c r="D2258" s="6">
        <f>IFERROR(VLOOKUP(ZDEFAULT_PORTRAIT!A2258,'Price Change'!$C$2:$G$5796,5,FALSE),E2258)</f>
        <v>11</v>
      </c>
      <c r="E2258" s="6">
        <v>11</v>
      </c>
      <c r="F2258" s="7"/>
      <c r="G2258" s="7"/>
      <c r="H2258" s="3">
        <f t="shared" si="70"/>
        <v>0</v>
      </c>
      <c r="I2258" s="30">
        <f t="shared" si="71"/>
        <v>0</v>
      </c>
    </row>
    <row r="2259" spans="1:9" ht="15.75" thickBot="1" x14ac:dyDescent="0.3">
      <c r="A2259" s="2">
        <v>33110894</v>
      </c>
      <c r="B2259" s="2" t="s">
        <v>2230</v>
      </c>
      <c r="C2259" s="2" t="s">
        <v>84</v>
      </c>
      <c r="D2259" s="3">
        <f>IFERROR(VLOOKUP(ZDEFAULT_PORTRAIT!A2259,'Price Change'!$C$2:$G$5796,5,FALSE),E2259)</f>
        <v>12</v>
      </c>
      <c r="E2259" s="3">
        <v>12</v>
      </c>
      <c r="F2259" s="8"/>
      <c r="G2259" s="8"/>
      <c r="H2259" s="3">
        <f t="shared" si="70"/>
        <v>0</v>
      </c>
      <c r="I2259" s="30">
        <f t="shared" si="71"/>
        <v>0</v>
      </c>
    </row>
    <row r="2260" spans="1:9" ht="15.75" thickBot="1" x14ac:dyDescent="0.3">
      <c r="A2260" s="2">
        <v>33110895</v>
      </c>
      <c r="B2260" s="2" t="s">
        <v>2231</v>
      </c>
      <c r="C2260" s="2" t="s">
        <v>84</v>
      </c>
      <c r="D2260" s="6">
        <f>IFERROR(VLOOKUP(ZDEFAULT_PORTRAIT!A2260,'Price Change'!$C$2:$G$5796,5,FALSE),E2260)</f>
        <v>8</v>
      </c>
      <c r="E2260" s="6">
        <v>8</v>
      </c>
      <c r="F2260" s="7"/>
      <c r="G2260" s="7"/>
      <c r="H2260" s="3">
        <f t="shared" si="70"/>
        <v>0</v>
      </c>
      <c r="I2260" s="30">
        <f t="shared" si="71"/>
        <v>0</v>
      </c>
    </row>
    <row r="2261" spans="1:9" ht="15.75" thickBot="1" x14ac:dyDescent="0.3">
      <c r="A2261" s="2">
        <v>33110896</v>
      </c>
      <c r="B2261" s="2" t="s">
        <v>2232</v>
      </c>
      <c r="C2261" s="2" t="s">
        <v>84</v>
      </c>
      <c r="D2261" s="3">
        <f>IFERROR(VLOOKUP(ZDEFAULT_PORTRAIT!A2261,'Price Change'!$C$2:$G$5796,5,FALSE),E2261)</f>
        <v>13</v>
      </c>
      <c r="E2261" s="3">
        <v>13</v>
      </c>
      <c r="F2261" s="8"/>
      <c r="G2261" s="8"/>
      <c r="H2261" s="3">
        <f t="shared" si="70"/>
        <v>0</v>
      </c>
      <c r="I2261" s="30">
        <f t="shared" si="71"/>
        <v>0</v>
      </c>
    </row>
    <row r="2262" spans="1:9" ht="15.75" thickBot="1" x14ac:dyDescent="0.3">
      <c r="A2262" s="2">
        <v>33110897</v>
      </c>
      <c r="B2262" s="2" t="s">
        <v>2233</v>
      </c>
      <c r="C2262" s="2" t="s">
        <v>84</v>
      </c>
      <c r="D2262" s="6">
        <f>IFERROR(VLOOKUP(ZDEFAULT_PORTRAIT!A2262,'Price Change'!$C$2:$G$5796,5,FALSE),E2262)</f>
        <v>8</v>
      </c>
      <c r="E2262" s="6">
        <v>8</v>
      </c>
      <c r="F2262" s="7"/>
      <c r="G2262" s="7"/>
      <c r="H2262" s="3">
        <f t="shared" si="70"/>
        <v>0</v>
      </c>
      <c r="I2262" s="30">
        <f t="shared" si="71"/>
        <v>0</v>
      </c>
    </row>
    <row r="2263" spans="1:9" ht="15.75" thickBot="1" x14ac:dyDescent="0.3">
      <c r="A2263" s="2">
        <v>33110898</v>
      </c>
      <c r="B2263" s="2" t="s">
        <v>2234</v>
      </c>
      <c r="C2263" s="2" t="s">
        <v>84</v>
      </c>
      <c r="D2263" s="3">
        <f>IFERROR(VLOOKUP(ZDEFAULT_PORTRAIT!A2263,'Price Change'!$C$2:$G$5796,5,FALSE),E2263)</f>
        <v>8</v>
      </c>
      <c r="E2263" s="3">
        <v>8</v>
      </c>
      <c r="F2263" s="8"/>
      <c r="G2263" s="8"/>
      <c r="H2263" s="3">
        <f t="shared" si="70"/>
        <v>0</v>
      </c>
      <c r="I2263" s="30">
        <f t="shared" si="71"/>
        <v>0</v>
      </c>
    </row>
    <row r="2264" spans="1:9" ht="15.75" thickBot="1" x14ac:dyDescent="0.3">
      <c r="A2264" s="2">
        <v>33110901</v>
      </c>
      <c r="B2264" s="2" t="s">
        <v>2235</v>
      </c>
      <c r="C2264" s="2" t="s">
        <v>84</v>
      </c>
      <c r="D2264" s="6">
        <f>IFERROR(VLOOKUP(ZDEFAULT_PORTRAIT!A2264,'Price Change'!$C$2:$G$5796,5,FALSE),E2264)</f>
        <v>8</v>
      </c>
      <c r="E2264" s="6">
        <v>8</v>
      </c>
      <c r="F2264" s="7"/>
      <c r="G2264" s="7"/>
      <c r="H2264" s="3">
        <f t="shared" si="70"/>
        <v>0</v>
      </c>
      <c r="I2264" s="30">
        <f t="shared" si="71"/>
        <v>0</v>
      </c>
    </row>
    <row r="2265" spans="1:9" ht="15.75" thickBot="1" x14ac:dyDescent="0.3">
      <c r="A2265" s="2">
        <v>33110902</v>
      </c>
      <c r="B2265" s="2" t="s">
        <v>2236</v>
      </c>
      <c r="C2265" s="2" t="s">
        <v>84</v>
      </c>
      <c r="D2265" s="3">
        <f>IFERROR(VLOOKUP(ZDEFAULT_PORTRAIT!A2265,'Price Change'!$C$2:$G$5796,5,FALSE),E2265)</f>
        <v>8</v>
      </c>
      <c r="E2265" s="3">
        <v>8</v>
      </c>
      <c r="F2265" s="8"/>
      <c r="G2265" s="8"/>
      <c r="H2265" s="3">
        <f t="shared" si="70"/>
        <v>0</v>
      </c>
      <c r="I2265" s="30">
        <f t="shared" si="71"/>
        <v>0</v>
      </c>
    </row>
    <row r="2266" spans="1:9" ht="15.75" thickBot="1" x14ac:dyDescent="0.3">
      <c r="A2266" s="2">
        <v>33110905</v>
      </c>
      <c r="B2266" s="2" t="s">
        <v>2237</v>
      </c>
      <c r="C2266" s="2" t="s">
        <v>84</v>
      </c>
      <c r="D2266" s="6">
        <f>IFERROR(VLOOKUP(ZDEFAULT_PORTRAIT!A2266,'Price Change'!$C$2:$G$5796,5,FALSE),E2266)</f>
        <v>8</v>
      </c>
      <c r="E2266" s="6">
        <v>8</v>
      </c>
      <c r="F2266" s="7"/>
      <c r="G2266" s="7"/>
      <c r="H2266" s="3">
        <f t="shared" si="70"/>
        <v>0</v>
      </c>
      <c r="I2266" s="30">
        <f t="shared" si="71"/>
        <v>0</v>
      </c>
    </row>
    <row r="2267" spans="1:9" ht="15.75" thickBot="1" x14ac:dyDescent="0.3">
      <c r="A2267" s="2">
        <v>33110906</v>
      </c>
      <c r="B2267" s="2" t="s">
        <v>2238</v>
      </c>
      <c r="C2267" s="2" t="s">
        <v>84</v>
      </c>
      <c r="D2267" s="3">
        <f>IFERROR(VLOOKUP(ZDEFAULT_PORTRAIT!A2267,'Price Change'!$C$2:$G$5796,5,FALSE),E2267)</f>
        <v>8</v>
      </c>
      <c r="E2267" s="3">
        <v>8</v>
      </c>
      <c r="F2267" s="8"/>
      <c r="G2267" s="8"/>
      <c r="H2267" s="3">
        <f t="shared" si="70"/>
        <v>0</v>
      </c>
      <c r="I2267" s="30">
        <f t="shared" si="71"/>
        <v>0</v>
      </c>
    </row>
    <row r="2268" spans="1:9" ht="15.75" thickBot="1" x14ac:dyDescent="0.3">
      <c r="A2268" s="2">
        <v>33110907</v>
      </c>
      <c r="B2268" s="2" t="s">
        <v>2238</v>
      </c>
      <c r="C2268" s="2" t="s">
        <v>84</v>
      </c>
      <c r="D2268" s="6">
        <f>IFERROR(VLOOKUP(ZDEFAULT_PORTRAIT!A2268,'Price Change'!$C$2:$G$5796,5,FALSE),E2268)</f>
        <v>12</v>
      </c>
      <c r="E2268" s="6">
        <v>12</v>
      </c>
      <c r="F2268" s="7"/>
      <c r="G2268" s="7"/>
      <c r="H2268" s="3">
        <f t="shared" si="70"/>
        <v>0</v>
      </c>
      <c r="I2268" s="30">
        <f t="shared" si="71"/>
        <v>0</v>
      </c>
    </row>
    <row r="2269" spans="1:9" ht="15.75" thickBot="1" x14ac:dyDescent="0.3">
      <c r="A2269" s="2">
        <v>33110909</v>
      </c>
      <c r="B2269" s="2" t="s">
        <v>2239</v>
      </c>
      <c r="C2269" s="2" t="s">
        <v>84</v>
      </c>
      <c r="D2269" s="3">
        <f>IFERROR(VLOOKUP(ZDEFAULT_PORTRAIT!A2269,'Price Change'!$C$2:$G$5796,5,FALSE),E2269)</f>
        <v>8</v>
      </c>
      <c r="E2269" s="3">
        <v>8</v>
      </c>
      <c r="F2269" s="8"/>
      <c r="G2269" s="8"/>
      <c r="H2269" s="3">
        <f t="shared" si="70"/>
        <v>0</v>
      </c>
      <c r="I2269" s="30">
        <f t="shared" si="71"/>
        <v>0</v>
      </c>
    </row>
    <row r="2270" spans="1:9" ht="15.75" thickBot="1" x14ac:dyDescent="0.3">
      <c r="A2270" s="2">
        <v>33110910</v>
      </c>
      <c r="B2270" s="2" t="s">
        <v>2240</v>
      </c>
      <c r="C2270" s="2" t="s">
        <v>84</v>
      </c>
      <c r="D2270" s="6">
        <f>IFERROR(VLOOKUP(ZDEFAULT_PORTRAIT!A2270,'Price Change'!$C$2:$G$5796,5,FALSE),E2270)</f>
        <v>8</v>
      </c>
      <c r="E2270" s="6">
        <v>8</v>
      </c>
      <c r="F2270" s="7"/>
      <c r="G2270" s="7"/>
      <c r="H2270" s="3">
        <f t="shared" si="70"/>
        <v>0</v>
      </c>
      <c r="I2270" s="30">
        <f t="shared" si="71"/>
        <v>0</v>
      </c>
    </row>
    <row r="2271" spans="1:9" ht="15.75" thickBot="1" x14ac:dyDescent="0.3">
      <c r="A2271" s="2">
        <v>33110911</v>
      </c>
      <c r="B2271" s="2" t="s">
        <v>2241</v>
      </c>
      <c r="C2271" s="2" t="s">
        <v>84</v>
      </c>
      <c r="D2271" s="3">
        <f>IFERROR(VLOOKUP(ZDEFAULT_PORTRAIT!A2271,'Price Change'!$C$2:$G$5796,5,FALSE),E2271)</f>
        <v>8</v>
      </c>
      <c r="E2271" s="3">
        <v>8</v>
      </c>
      <c r="F2271" s="8"/>
      <c r="G2271" s="8"/>
      <c r="H2271" s="3">
        <f t="shared" si="70"/>
        <v>0</v>
      </c>
      <c r="I2271" s="30">
        <f t="shared" si="71"/>
        <v>0</v>
      </c>
    </row>
    <row r="2272" spans="1:9" ht="15.75" thickBot="1" x14ac:dyDescent="0.3">
      <c r="A2272" s="2">
        <v>33110912</v>
      </c>
      <c r="B2272" s="2" t="s">
        <v>2242</v>
      </c>
      <c r="C2272" s="2" t="s">
        <v>84</v>
      </c>
      <c r="D2272" s="6">
        <f>IFERROR(VLOOKUP(ZDEFAULT_PORTRAIT!A2272,'Price Change'!$C$2:$G$5796,5,FALSE),E2272)</f>
        <v>8</v>
      </c>
      <c r="E2272" s="6">
        <v>8</v>
      </c>
      <c r="F2272" s="7"/>
      <c r="G2272" s="7"/>
      <c r="H2272" s="3">
        <f t="shared" si="70"/>
        <v>0</v>
      </c>
      <c r="I2272" s="30">
        <f t="shared" si="71"/>
        <v>0</v>
      </c>
    </row>
    <row r="2273" spans="1:9" ht="15.75" thickBot="1" x14ac:dyDescent="0.3">
      <c r="A2273" s="2">
        <v>33110913</v>
      </c>
      <c r="B2273" s="2" t="s">
        <v>2243</v>
      </c>
      <c r="C2273" s="2" t="s">
        <v>84</v>
      </c>
      <c r="D2273" s="3">
        <f>IFERROR(VLOOKUP(ZDEFAULT_PORTRAIT!A2273,'Price Change'!$C$2:$G$5796,5,FALSE),E2273)</f>
        <v>8</v>
      </c>
      <c r="E2273" s="3">
        <v>8</v>
      </c>
      <c r="F2273" s="8"/>
      <c r="G2273" s="8"/>
      <c r="H2273" s="3">
        <f t="shared" si="70"/>
        <v>0</v>
      </c>
      <c r="I2273" s="30">
        <f t="shared" si="71"/>
        <v>0</v>
      </c>
    </row>
    <row r="2274" spans="1:9" ht="15.75" thickBot="1" x14ac:dyDescent="0.3">
      <c r="A2274" s="2">
        <v>33110914</v>
      </c>
      <c r="B2274" s="2" t="s">
        <v>2244</v>
      </c>
      <c r="C2274" s="2" t="s">
        <v>84</v>
      </c>
      <c r="D2274" s="6">
        <f>IFERROR(VLOOKUP(ZDEFAULT_PORTRAIT!A2274,'Price Change'!$C$2:$G$5796,5,FALSE),E2274)</f>
        <v>9</v>
      </c>
      <c r="E2274" s="6">
        <v>9</v>
      </c>
      <c r="F2274" s="7"/>
      <c r="G2274" s="7"/>
      <c r="H2274" s="3">
        <f t="shared" si="70"/>
        <v>0</v>
      </c>
      <c r="I2274" s="30">
        <f t="shared" si="71"/>
        <v>0</v>
      </c>
    </row>
    <row r="2275" spans="1:9" ht="15.75" thickBot="1" x14ac:dyDescent="0.3">
      <c r="A2275" s="2">
        <v>33110915</v>
      </c>
      <c r="B2275" s="2" t="s">
        <v>2245</v>
      </c>
      <c r="C2275" s="2" t="s">
        <v>84</v>
      </c>
      <c r="D2275" s="3">
        <f>IFERROR(VLOOKUP(ZDEFAULT_PORTRAIT!A2275,'Price Change'!$C$2:$G$5796,5,FALSE),E2275)</f>
        <v>8</v>
      </c>
      <c r="E2275" s="3">
        <v>8</v>
      </c>
      <c r="F2275" s="8"/>
      <c r="G2275" s="8"/>
      <c r="H2275" s="3">
        <f t="shared" si="70"/>
        <v>0</v>
      </c>
      <c r="I2275" s="30">
        <f t="shared" si="71"/>
        <v>0</v>
      </c>
    </row>
    <row r="2276" spans="1:9" ht="15.75" thickBot="1" x14ac:dyDescent="0.3">
      <c r="A2276" s="2">
        <v>33110916</v>
      </c>
      <c r="B2276" s="2" t="s">
        <v>2246</v>
      </c>
      <c r="C2276" s="2" t="s">
        <v>84</v>
      </c>
      <c r="D2276" s="6">
        <f>IFERROR(VLOOKUP(ZDEFAULT_PORTRAIT!A2276,'Price Change'!$C$2:$G$5796,5,FALSE),E2276)</f>
        <v>14</v>
      </c>
      <c r="E2276" s="6">
        <v>14</v>
      </c>
      <c r="F2276" s="7"/>
      <c r="G2276" s="7"/>
      <c r="H2276" s="3">
        <f t="shared" si="70"/>
        <v>0</v>
      </c>
      <c r="I2276" s="30">
        <f t="shared" si="71"/>
        <v>0</v>
      </c>
    </row>
    <row r="2277" spans="1:9" ht="15.75" thickBot="1" x14ac:dyDescent="0.3">
      <c r="A2277" s="2">
        <v>33110917</v>
      </c>
      <c r="B2277" s="2" t="s">
        <v>2247</v>
      </c>
      <c r="C2277" s="2" t="s">
        <v>84</v>
      </c>
      <c r="D2277" s="3">
        <f>IFERROR(VLOOKUP(ZDEFAULT_PORTRAIT!A2277,'Price Change'!$C$2:$G$5796,5,FALSE),E2277)</f>
        <v>17</v>
      </c>
      <c r="E2277" s="3">
        <v>17</v>
      </c>
      <c r="F2277" s="8"/>
      <c r="G2277" s="8"/>
      <c r="H2277" s="3">
        <f t="shared" si="70"/>
        <v>0</v>
      </c>
      <c r="I2277" s="30">
        <f t="shared" si="71"/>
        <v>0</v>
      </c>
    </row>
    <row r="2278" spans="1:9" ht="15.75" thickBot="1" x14ac:dyDescent="0.3">
      <c r="A2278" s="2">
        <v>33110919</v>
      </c>
      <c r="B2278" s="2" t="s">
        <v>2248</v>
      </c>
      <c r="C2278" s="2" t="s">
        <v>84</v>
      </c>
      <c r="D2278" s="6">
        <f>IFERROR(VLOOKUP(ZDEFAULT_PORTRAIT!A2278,'Price Change'!$C$2:$G$5796,5,FALSE),E2278)</f>
        <v>13</v>
      </c>
      <c r="E2278" s="6">
        <v>13</v>
      </c>
      <c r="F2278" s="7"/>
      <c r="G2278" s="7"/>
      <c r="H2278" s="3">
        <f t="shared" si="70"/>
        <v>0</v>
      </c>
      <c r="I2278" s="30">
        <f t="shared" si="71"/>
        <v>0</v>
      </c>
    </row>
    <row r="2279" spans="1:9" ht="15.75" thickBot="1" x14ac:dyDescent="0.3">
      <c r="A2279" s="2">
        <v>33110921</v>
      </c>
      <c r="B2279" s="2" t="s">
        <v>2249</v>
      </c>
      <c r="C2279" s="2" t="s">
        <v>84</v>
      </c>
      <c r="D2279" s="3">
        <f>IFERROR(VLOOKUP(ZDEFAULT_PORTRAIT!A2279,'Price Change'!$C$2:$G$5796,5,FALSE),E2279)</f>
        <v>9</v>
      </c>
      <c r="E2279" s="3">
        <v>9</v>
      </c>
      <c r="F2279" s="8"/>
      <c r="G2279" s="8"/>
      <c r="H2279" s="3">
        <f t="shared" si="70"/>
        <v>0</v>
      </c>
      <c r="I2279" s="30">
        <f t="shared" si="71"/>
        <v>0</v>
      </c>
    </row>
    <row r="2280" spans="1:9" ht="15.75" thickBot="1" x14ac:dyDescent="0.3">
      <c r="A2280" s="2">
        <v>33110923</v>
      </c>
      <c r="B2280" s="2" t="s">
        <v>2250</v>
      </c>
      <c r="C2280" s="2" t="s">
        <v>84</v>
      </c>
      <c r="D2280" s="6">
        <f>IFERROR(VLOOKUP(ZDEFAULT_PORTRAIT!A2280,'Price Change'!$C$2:$G$5796,5,FALSE),E2280)</f>
        <v>12</v>
      </c>
      <c r="E2280" s="6">
        <v>12</v>
      </c>
      <c r="F2280" s="7"/>
      <c r="G2280" s="7"/>
      <c r="H2280" s="3">
        <f t="shared" si="70"/>
        <v>0</v>
      </c>
      <c r="I2280" s="30">
        <f t="shared" si="71"/>
        <v>0</v>
      </c>
    </row>
    <row r="2281" spans="1:9" ht="15.75" thickBot="1" x14ac:dyDescent="0.3">
      <c r="A2281" s="2">
        <v>33110927</v>
      </c>
      <c r="B2281" s="2" t="s">
        <v>2251</v>
      </c>
      <c r="C2281" s="2" t="s">
        <v>84</v>
      </c>
      <c r="D2281" s="3">
        <f>IFERROR(VLOOKUP(ZDEFAULT_PORTRAIT!A2281,'Price Change'!$C$2:$G$5796,5,FALSE),E2281)</f>
        <v>12</v>
      </c>
      <c r="E2281" s="3">
        <v>12</v>
      </c>
      <c r="F2281" s="8"/>
      <c r="G2281" s="8"/>
      <c r="H2281" s="3">
        <f t="shared" si="70"/>
        <v>0</v>
      </c>
      <c r="I2281" s="30">
        <f t="shared" si="71"/>
        <v>0</v>
      </c>
    </row>
    <row r="2282" spans="1:9" ht="15.75" thickBot="1" x14ac:dyDescent="0.3">
      <c r="A2282" s="2">
        <v>33110928</v>
      </c>
      <c r="B2282" s="2" t="s">
        <v>2252</v>
      </c>
      <c r="C2282" s="2" t="s">
        <v>84</v>
      </c>
      <c r="D2282" s="6">
        <f>IFERROR(VLOOKUP(ZDEFAULT_PORTRAIT!A2282,'Price Change'!$C$2:$G$5796,5,FALSE),E2282)</f>
        <v>10</v>
      </c>
      <c r="E2282" s="6">
        <v>10</v>
      </c>
      <c r="F2282" s="9">
        <v>33</v>
      </c>
      <c r="G2282" s="10">
        <v>330</v>
      </c>
      <c r="H2282" s="3">
        <f t="shared" si="70"/>
        <v>0</v>
      </c>
      <c r="I2282" s="30">
        <f t="shared" si="71"/>
        <v>0</v>
      </c>
    </row>
    <row r="2283" spans="1:9" ht="15.75" thickBot="1" x14ac:dyDescent="0.3">
      <c r="A2283" s="2">
        <v>33110933</v>
      </c>
      <c r="B2283" s="2" t="s">
        <v>2253</v>
      </c>
      <c r="C2283" s="2" t="s">
        <v>84</v>
      </c>
      <c r="D2283" s="3">
        <f>IFERROR(VLOOKUP(ZDEFAULT_PORTRAIT!A2283,'Price Change'!$C$2:$G$5796,5,FALSE),E2283)</f>
        <v>17</v>
      </c>
      <c r="E2283" s="3">
        <v>17</v>
      </c>
      <c r="F2283" s="8"/>
      <c r="G2283" s="8"/>
      <c r="H2283" s="3">
        <f t="shared" si="70"/>
        <v>0</v>
      </c>
      <c r="I2283" s="30">
        <f t="shared" si="71"/>
        <v>0</v>
      </c>
    </row>
    <row r="2284" spans="1:9" ht="15.75" thickBot="1" x14ac:dyDescent="0.3">
      <c r="A2284" s="2">
        <v>33110934</v>
      </c>
      <c r="B2284" s="2" t="s">
        <v>2254</v>
      </c>
      <c r="C2284" s="2" t="s">
        <v>84</v>
      </c>
      <c r="D2284" s="6">
        <f>IFERROR(VLOOKUP(ZDEFAULT_PORTRAIT!A2284,'Price Change'!$C$2:$G$5796,5,FALSE),E2284)</f>
        <v>17</v>
      </c>
      <c r="E2284" s="6">
        <v>17</v>
      </c>
      <c r="F2284" s="7"/>
      <c r="G2284" s="7"/>
      <c r="H2284" s="3">
        <f t="shared" si="70"/>
        <v>0</v>
      </c>
      <c r="I2284" s="30">
        <f t="shared" si="71"/>
        <v>0</v>
      </c>
    </row>
    <row r="2285" spans="1:9" ht="15.75" thickBot="1" x14ac:dyDescent="0.3">
      <c r="A2285" s="2">
        <v>33110948</v>
      </c>
      <c r="B2285" s="2" t="s">
        <v>2255</v>
      </c>
      <c r="C2285" s="2" t="s">
        <v>84</v>
      </c>
      <c r="D2285" s="3">
        <f>IFERROR(VLOOKUP(ZDEFAULT_PORTRAIT!A2285,'Price Change'!$C$2:$G$5796,5,FALSE),E2285)</f>
        <v>18</v>
      </c>
      <c r="E2285" s="3">
        <v>18</v>
      </c>
      <c r="F2285" s="8"/>
      <c r="G2285" s="8"/>
      <c r="H2285" s="3">
        <f t="shared" si="70"/>
        <v>0</v>
      </c>
      <c r="I2285" s="30">
        <f t="shared" si="71"/>
        <v>0</v>
      </c>
    </row>
    <row r="2286" spans="1:9" ht="15.75" thickBot="1" x14ac:dyDescent="0.3">
      <c r="A2286" s="2">
        <v>33110949</v>
      </c>
      <c r="B2286" s="2" t="s">
        <v>2256</v>
      </c>
      <c r="C2286" s="2" t="s">
        <v>84</v>
      </c>
      <c r="D2286" s="6">
        <f>IFERROR(VLOOKUP(ZDEFAULT_PORTRAIT!A2286,'Price Change'!$C$2:$G$5796,5,FALSE),E2286)</f>
        <v>0</v>
      </c>
      <c r="E2286" s="6">
        <v>18</v>
      </c>
      <c r="F2286" s="7"/>
      <c r="G2286" s="7"/>
      <c r="H2286" s="3">
        <f t="shared" si="70"/>
        <v>0</v>
      </c>
      <c r="I2286" s="30">
        <f t="shared" si="71"/>
        <v>0</v>
      </c>
    </row>
    <row r="2287" spans="1:9" ht="15.75" thickBot="1" x14ac:dyDescent="0.3">
      <c r="A2287" s="2">
        <v>33110950</v>
      </c>
      <c r="B2287" s="2" t="s">
        <v>2257</v>
      </c>
      <c r="C2287" s="2" t="s">
        <v>84</v>
      </c>
      <c r="D2287" s="3">
        <f>IFERROR(VLOOKUP(ZDEFAULT_PORTRAIT!A2287,'Price Change'!$C$2:$G$5796,5,FALSE),E2287)</f>
        <v>0</v>
      </c>
      <c r="E2287" s="3">
        <v>8</v>
      </c>
      <c r="F2287" s="8"/>
      <c r="G2287" s="8"/>
      <c r="H2287" s="3">
        <f t="shared" si="70"/>
        <v>0</v>
      </c>
      <c r="I2287" s="30">
        <f t="shared" si="71"/>
        <v>0</v>
      </c>
    </row>
    <row r="2288" spans="1:9" ht="15.75" thickBot="1" x14ac:dyDescent="0.3">
      <c r="A2288" s="2">
        <v>33110951</v>
      </c>
      <c r="B2288" s="2" t="s">
        <v>2258</v>
      </c>
      <c r="C2288" s="2" t="s">
        <v>84</v>
      </c>
      <c r="D2288" s="6">
        <f>IFERROR(VLOOKUP(ZDEFAULT_PORTRAIT!A2288,'Price Change'!$C$2:$G$5796,5,FALSE),E2288)</f>
        <v>8</v>
      </c>
      <c r="E2288" s="6">
        <v>8</v>
      </c>
      <c r="F2288" s="7"/>
      <c r="G2288" s="7"/>
      <c r="H2288" s="3">
        <f t="shared" si="70"/>
        <v>0</v>
      </c>
      <c r="I2288" s="30">
        <f t="shared" si="71"/>
        <v>0</v>
      </c>
    </row>
    <row r="2289" spans="1:9" ht="15.75" thickBot="1" x14ac:dyDescent="0.3">
      <c r="A2289" s="2">
        <v>33110952</v>
      </c>
      <c r="B2289" s="2" t="s">
        <v>2259</v>
      </c>
      <c r="C2289" s="2" t="s">
        <v>84</v>
      </c>
      <c r="D2289" s="3">
        <f>IFERROR(VLOOKUP(ZDEFAULT_PORTRAIT!A2289,'Price Change'!$C$2:$G$5796,5,FALSE),E2289)</f>
        <v>8</v>
      </c>
      <c r="E2289" s="3">
        <v>8</v>
      </c>
      <c r="F2289" s="8"/>
      <c r="G2289" s="8"/>
      <c r="H2289" s="3">
        <f t="shared" si="70"/>
        <v>0</v>
      </c>
      <c r="I2289" s="30">
        <f t="shared" si="71"/>
        <v>0</v>
      </c>
    </row>
    <row r="2290" spans="1:9" ht="15.75" thickBot="1" x14ac:dyDescent="0.3">
      <c r="A2290" s="2">
        <v>33110953</v>
      </c>
      <c r="B2290" s="2" t="s">
        <v>2260</v>
      </c>
      <c r="C2290" s="2" t="s">
        <v>84</v>
      </c>
      <c r="D2290" s="6">
        <f>IFERROR(VLOOKUP(ZDEFAULT_PORTRAIT!A2290,'Price Change'!$C$2:$G$5796,5,FALSE),E2290)</f>
        <v>8</v>
      </c>
      <c r="E2290" s="6">
        <v>8</v>
      </c>
      <c r="F2290" s="7"/>
      <c r="G2290" s="7"/>
      <c r="H2290" s="3">
        <f t="shared" si="70"/>
        <v>0</v>
      </c>
      <c r="I2290" s="30">
        <f t="shared" si="71"/>
        <v>0</v>
      </c>
    </row>
    <row r="2291" spans="1:9" ht="15.75" thickBot="1" x14ac:dyDescent="0.3">
      <c r="A2291" s="2">
        <v>33110955</v>
      </c>
      <c r="B2291" s="2" t="s">
        <v>2261</v>
      </c>
      <c r="C2291" s="2" t="s">
        <v>84</v>
      </c>
      <c r="D2291" s="3">
        <f>IFERROR(VLOOKUP(ZDEFAULT_PORTRAIT!A2291,'Price Change'!$C$2:$G$5796,5,FALSE),E2291)</f>
        <v>0</v>
      </c>
      <c r="E2291" s="3">
        <v>8</v>
      </c>
      <c r="F2291" s="8"/>
      <c r="G2291" s="8"/>
      <c r="H2291" s="3">
        <f t="shared" si="70"/>
        <v>0</v>
      </c>
      <c r="I2291" s="30">
        <f t="shared" si="71"/>
        <v>0</v>
      </c>
    </row>
    <row r="2292" spans="1:9" ht="15.75" thickBot="1" x14ac:dyDescent="0.3">
      <c r="A2292" s="2">
        <v>33110983</v>
      </c>
      <c r="B2292" s="2" t="s">
        <v>2262</v>
      </c>
      <c r="C2292" s="2" t="s">
        <v>84</v>
      </c>
      <c r="D2292" s="6">
        <f>IFERROR(VLOOKUP(ZDEFAULT_PORTRAIT!A2292,'Price Change'!$C$2:$G$5796,5,FALSE),E2292)</f>
        <v>124</v>
      </c>
      <c r="E2292" s="6">
        <v>124</v>
      </c>
      <c r="F2292" s="7"/>
      <c r="G2292" s="7"/>
      <c r="H2292" s="3">
        <f t="shared" si="70"/>
        <v>0</v>
      </c>
      <c r="I2292" s="30">
        <f t="shared" si="71"/>
        <v>0</v>
      </c>
    </row>
    <row r="2293" spans="1:9" ht="15.75" thickBot="1" x14ac:dyDescent="0.3">
      <c r="A2293" s="2">
        <v>33110986</v>
      </c>
      <c r="B2293" s="2" t="s">
        <v>2263</v>
      </c>
      <c r="C2293" s="2" t="s">
        <v>84</v>
      </c>
      <c r="D2293" s="3">
        <f>IFERROR(VLOOKUP(ZDEFAULT_PORTRAIT!A2293,'Price Change'!$C$2:$G$5796,5,FALSE),E2293)</f>
        <v>239</v>
      </c>
      <c r="E2293" s="3">
        <v>239</v>
      </c>
      <c r="F2293" s="8"/>
      <c r="G2293" s="8"/>
      <c r="H2293" s="3">
        <f t="shared" si="70"/>
        <v>0</v>
      </c>
      <c r="I2293" s="30">
        <f t="shared" si="71"/>
        <v>0</v>
      </c>
    </row>
    <row r="2294" spans="1:9" ht="15.75" thickBot="1" x14ac:dyDescent="0.3">
      <c r="A2294" s="2">
        <v>33110988</v>
      </c>
      <c r="B2294" s="2" t="s">
        <v>2264</v>
      </c>
      <c r="C2294" s="2" t="s">
        <v>84</v>
      </c>
      <c r="D2294" s="6">
        <f>IFERROR(VLOOKUP(ZDEFAULT_PORTRAIT!A2294,'Price Change'!$C$2:$G$5796,5,FALSE),E2294)</f>
        <v>8</v>
      </c>
      <c r="E2294" s="6">
        <v>8</v>
      </c>
      <c r="F2294" s="7"/>
      <c r="G2294" s="7"/>
      <c r="H2294" s="3">
        <f t="shared" si="70"/>
        <v>0</v>
      </c>
      <c r="I2294" s="30">
        <f t="shared" si="71"/>
        <v>0</v>
      </c>
    </row>
    <row r="2295" spans="1:9" ht="15.75" thickBot="1" x14ac:dyDescent="0.3">
      <c r="A2295" s="2">
        <v>33110989</v>
      </c>
      <c r="B2295" s="2" t="s">
        <v>2265</v>
      </c>
      <c r="C2295" s="2" t="s">
        <v>84</v>
      </c>
      <c r="D2295" s="3">
        <f>IFERROR(VLOOKUP(ZDEFAULT_PORTRAIT!A2295,'Price Change'!$C$2:$G$5796,5,FALSE),E2295)</f>
        <v>8</v>
      </c>
      <c r="E2295" s="3">
        <v>8</v>
      </c>
      <c r="F2295" s="8"/>
      <c r="G2295" s="8"/>
      <c r="H2295" s="3">
        <f t="shared" si="70"/>
        <v>0</v>
      </c>
      <c r="I2295" s="30">
        <f t="shared" si="71"/>
        <v>0</v>
      </c>
    </row>
    <row r="2296" spans="1:9" ht="15.75" thickBot="1" x14ac:dyDescent="0.3">
      <c r="A2296" s="2">
        <v>33110991</v>
      </c>
      <c r="B2296" s="2" t="s">
        <v>2266</v>
      </c>
      <c r="C2296" s="2" t="s">
        <v>84</v>
      </c>
      <c r="D2296" s="6">
        <f>IFERROR(VLOOKUP(ZDEFAULT_PORTRAIT!A2296,'Price Change'!$C$2:$G$5796,5,FALSE),E2296)</f>
        <v>8</v>
      </c>
      <c r="E2296" s="6">
        <v>8</v>
      </c>
      <c r="F2296" s="7"/>
      <c r="G2296" s="7"/>
      <c r="H2296" s="3">
        <f t="shared" si="70"/>
        <v>0</v>
      </c>
      <c r="I2296" s="30">
        <f t="shared" si="71"/>
        <v>0</v>
      </c>
    </row>
    <row r="2297" spans="1:9" ht="15.75" thickBot="1" x14ac:dyDescent="0.3">
      <c r="A2297" s="2">
        <v>33110992</v>
      </c>
      <c r="B2297" s="2" t="s">
        <v>2267</v>
      </c>
      <c r="C2297" s="2" t="s">
        <v>84</v>
      </c>
      <c r="D2297" s="3">
        <f>IFERROR(VLOOKUP(ZDEFAULT_PORTRAIT!A2297,'Price Change'!$C$2:$G$5796,5,FALSE),E2297)</f>
        <v>14</v>
      </c>
      <c r="E2297" s="3">
        <v>14</v>
      </c>
      <c r="F2297" s="8"/>
      <c r="G2297" s="8"/>
      <c r="H2297" s="3">
        <f t="shared" si="70"/>
        <v>0</v>
      </c>
      <c r="I2297" s="30">
        <f t="shared" si="71"/>
        <v>0</v>
      </c>
    </row>
    <row r="2298" spans="1:9" ht="15.75" thickBot="1" x14ac:dyDescent="0.3">
      <c r="A2298" s="2">
        <v>33110993</v>
      </c>
      <c r="B2298" s="2" t="s">
        <v>2268</v>
      </c>
      <c r="C2298" s="2" t="s">
        <v>84</v>
      </c>
      <c r="D2298" s="6">
        <f>IFERROR(VLOOKUP(ZDEFAULT_PORTRAIT!A2298,'Price Change'!$C$2:$G$5796,5,FALSE),E2298)</f>
        <v>190</v>
      </c>
      <c r="E2298" s="6">
        <v>190</v>
      </c>
      <c r="F2298" s="7"/>
      <c r="G2298" s="7"/>
      <c r="H2298" s="3">
        <f t="shared" si="70"/>
        <v>0</v>
      </c>
      <c r="I2298" s="30">
        <f t="shared" si="71"/>
        <v>0</v>
      </c>
    </row>
    <row r="2299" spans="1:9" ht="15.75" thickBot="1" x14ac:dyDescent="0.3">
      <c r="A2299" s="2">
        <v>33110997</v>
      </c>
      <c r="B2299" s="2" t="s">
        <v>2269</v>
      </c>
      <c r="C2299" s="2" t="s">
        <v>84</v>
      </c>
      <c r="D2299" s="3">
        <f>IFERROR(VLOOKUP(ZDEFAULT_PORTRAIT!A2299,'Price Change'!$C$2:$G$5796,5,FALSE),E2299)</f>
        <v>37</v>
      </c>
      <c r="E2299" s="3">
        <v>37</v>
      </c>
      <c r="F2299" s="8"/>
      <c r="G2299" s="8"/>
      <c r="H2299" s="3">
        <f t="shared" si="70"/>
        <v>0</v>
      </c>
      <c r="I2299" s="30">
        <f t="shared" si="71"/>
        <v>0</v>
      </c>
    </row>
    <row r="2300" spans="1:9" ht="15.75" thickBot="1" x14ac:dyDescent="0.3">
      <c r="A2300" s="2">
        <v>33110998</v>
      </c>
      <c r="B2300" s="2" t="s">
        <v>2270</v>
      </c>
      <c r="C2300" s="2" t="s">
        <v>84</v>
      </c>
      <c r="D2300" s="6">
        <f>IFERROR(VLOOKUP(ZDEFAULT_PORTRAIT!A2300,'Price Change'!$C$2:$G$5796,5,FALSE),E2300)</f>
        <v>79</v>
      </c>
      <c r="E2300" s="6">
        <v>79</v>
      </c>
      <c r="F2300" s="7"/>
      <c r="G2300" s="7"/>
      <c r="H2300" s="3">
        <f t="shared" si="70"/>
        <v>0</v>
      </c>
      <c r="I2300" s="30">
        <f t="shared" si="71"/>
        <v>0</v>
      </c>
    </row>
    <row r="2301" spans="1:9" ht="15.75" thickBot="1" x14ac:dyDescent="0.3">
      <c r="A2301" s="2">
        <v>33110999</v>
      </c>
      <c r="B2301" s="2" t="s">
        <v>2271</v>
      </c>
      <c r="C2301" s="2" t="s">
        <v>84</v>
      </c>
      <c r="D2301" s="3">
        <f>IFERROR(VLOOKUP(ZDEFAULT_PORTRAIT!A2301,'Price Change'!$C$2:$G$5796,5,FALSE),E2301)</f>
        <v>79</v>
      </c>
      <c r="E2301" s="3">
        <v>79</v>
      </c>
      <c r="F2301" s="8"/>
      <c r="G2301" s="8"/>
      <c r="H2301" s="3">
        <f t="shared" si="70"/>
        <v>0</v>
      </c>
      <c r="I2301" s="30">
        <f t="shared" si="71"/>
        <v>0</v>
      </c>
    </row>
    <row r="2302" spans="1:9" ht="15.75" thickBot="1" x14ac:dyDescent="0.3">
      <c r="A2302" s="2">
        <v>33111001</v>
      </c>
      <c r="B2302" s="2" t="s">
        <v>2272</v>
      </c>
      <c r="C2302" s="2" t="s">
        <v>84</v>
      </c>
      <c r="D2302" s="6">
        <f>IFERROR(VLOOKUP(ZDEFAULT_PORTRAIT!A2302,'Price Change'!$C$2:$G$5796,5,FALSE),E2302)</f>
        <v>8</v>
      </c>
      <c r="E2302" s="6">
        <v>8</v>
      </c>
      <c r="F2302" s="7"/>
      <c r="G2302" s="7"/>
      <c r="H2302" s="3">
        <f t="shared" si="70"/>
        <v>0</v>
      </c>
      <c r="I2302" s="30">
        <f t="shared" si="71"/>
        <v>0</v>
      </c>
    </row>
    <row r="2303" spans="1:9" ht="15.75" thickBot="1" x14ac:dyDescent="0.3">
      <c r="A2303" s="2">
        <v>33111019</v>
      </c>
      <c r="B2303" s="2" t="s">
        <v>2273</v>
      </c>
      <c r="C2303" s="2" t="s">
        <v>84</v>
      </c>
      <c r="D2303" s="3">
        <f>IFERROR(VLOOKUP(ZDEFAULT_PORTRAIT!A2303,'Price Change'!$C$2:$G$5796,5,FALSE),E2303)</f>
        <v>192</v>
      </c>
      <c r="E2303" s="3">
        <v>192</v>
      </c>
      <c r="F2303" s="8"/>
      <c r="G2303" s="8"/>
      <c r="H2303" s="3">
        <f t="shared" si="70"/>
        <v>0</v>
      </c>
      <c r="I2303" s="30">
        <f t="shared" si="71"/>
        <v>0</v>
      </c>
    </row>
    <row r="2304" spans="1:9" ht="15.75" thickBot="1" x14ac:dyDescent="0.3">
      <c r="A2304" s="2">
        <v>33111020</v>
      </c>
      <c r="B2304" s="2" t="s">
        <v>2274</v>
      </c>
      <c r="C2304" s="2" t="s">
        <v>84</v>
      </c>
      <c r="D2304" s="6">
        <f>IFERROR(VLOOKUP(ZDEFAULT_PORTRAIT!A2304,'Price Change'!$C$2:$G$5796,5,FALSE),E2304)</f>
        <v>1462</v>
      </c>
      <c r="E2304" s="6">
        <v>1462</v>
      </c>
      <c r="F2304" s="7"/>
      <c r="G2304" s="7"/>
      <c r="H2304" s="3">
        <f t="shared" si="70"/>
        <v>0</v>
      </c>
      <c r="I2304" s="30">
        <f t="shared" si="71"/>
        <v>0</v>
      </c>
    </row>
    <row r="2305" spans="1:9" ht="15.75" thickBot="1" x14ac:dyDescent="0.3">
      <c r="A2305" s="2">
        <v>33111021</v>
      </c>
      <c r="B2305" s="2" t="s">
        <v>2275</v>
      </c>
      <c r="C2305" s="2" t="s">
        <v>84</v>
      </c>
      <c r="D2305" s="3">
        <f>IFERROR(VLOOKUP(ZDEFAULT_PORTRAIT!A2305,'Price Change'!$C$2:$G$5796,5,FALSE),E2305)</f>
        <v>369</v>
      </c>
      <c r="E2305" s="3">
        <v>369</v>
      </c>
      <c r="F2305" s="8"/>
      <c r="G2305" s="8"/>
      <c r="H2305" s="3">
        <f t="shared" si="70"/>
        <v>0</v>
      </c>
      <c r="I2305" s="30">
        <f t="shared" si="71"/>
        <v>0</v>
      </c>
    </row>
    <row r="2306" spans="1:9" ht="15.75" thickBot="1" x14ac:dyDescent="0.3">
      <c r="A2306" s="2">
        <v>33111022</v>
      </c>
      <c r="B2306" s="2" t="s">
        <v>2276</v>
      </c>
      <c r="C2306" s="2" t="s">
        <v>84</v>
      </c>
      <c r="D2306" s="6">
        <f>IFERROR(VLOOKUP(ZDEFAULT_PORTRAIT!A2306,'Price Change'!$C$2:$G$5796,5,FALSE),E2306)</f>
        <v>11</v>
      </c>
      <c r="E2306" s="6">
        <v>11</v>
      </c>
      <c r="F2306" s="7"/>
      <c r="G2306" s="7"/>
      <c r="H2306" s="3">
        <f t="shared" si="70"/>
        <v>0</v>
      </c>
      <c r="I2306" s="30">
        <f t="shared" si="71"/>
        <v>0</v>
      </c>
    </row>
    <row r="2307" spans="1:9" ht="15.75" thickBot="1" x14ac:dyDescent="0.3">
      <c r="A2307" s="2">
        <v>33111024</v>
      </c>
      <c r="B2307" s="2" t="s">
        <v>2277</v>
      </c>
      <c r="C2307" s="2" t="s">
        <v>84</v>
      </c>
      <c r="D2307" s="3">
        <f>IFERROR(VLOOKUP(ZDEFAULT_PORTRAIT!A2307,'Price Change'!$C$2:$G$5796,5,FALSE),E2307)</f>
        <v>113</v>
      </c>
      <c r="E2307" s="3">
        <v>113</v>
      </c>
      <c r="F2307" s="8"/>
      <c r="G2307" s="8"/>
      <c r="H2307" s="3">
        <f t="shared" si="70"/>
        <v>0</v>
      </c>
      <c r="I2307" s="30">
        <f t="shared" si="71"/>
        <v>0</v>
      </c>
    </row>
    <row r="2308" spans="1:9" ht="15.75" thickBot="1" x14ac:dyDescent="0.3">
      <c r="A2308" s="2">
        <v>33111025</v>
      </c>
      <c r="B2308" s="2" t="s">
        <v>1481</v>
      </c>
      <c r="C2308" s="2" t="s">
        <v>84</v>
      </c>
      <c r="D2308" s="6">
        <f>IFERROR(VLOOKUP(ZDEFAULT_PORTRAIT!A2308,'Price Change'!$C$2:$G$5796,5,FALSE),E2308)</f>
        <v>108</v>
      </c>
      <c r="E2308" s="6">
        <v>108</v>
      </c>
      <c r="F2308" s="7"/>
      <c r="G2308" s="7"/>
      <c r="H2308" s="3">
        <f t="shared" si="70"/>
        <v>0</v>
      </c>
      <c r="I2308" s="30">
        <f t="shared" si="71"/>
        <v>0</v>
      </c>
    </row>
    <row r="2309" spans="1:9" ht="15.75" thickBot="1" x14ac:dyDescent="0.3">
      <c r="A2309" s="2">
        <v>33111030</v>
      </c>
      <c r="B2309" s="2" t="s">
        <v>2278</v>
      </c>
      <c r="C2309" s="2" t="s">
        <v>84</v>
      </c>
      <c r="D2309" s="3">
        <f>IFERROR(VLOOKUP(ZDEFAULT_PORTRAIT!A2309,'Price Change'!$C$2:$G$5796,5,FALSE),E2309)</f>
        <v>1462</v>
      </c>
      <c r="E2309" s="3">
        <v>1462</v>
      </c>
      <c r="F2309" s="8"/>
      <c r="G2309" s="8"/>
      <c r="H2309" s="3">
        <f t="shared" si="70"/>
        <v>0</v>
      </c>
      <c r="I2309" s="30">
        <f t="shared" si="71"/>
        <v>0</v>
      </c>
    </row>
    <row r="2310" spans="1:9" ht="15.75" thickBot="1" x14ac:dyDescent="0.3">
      <c r="A2310" s="2">
        <v>33111032</v>
      </c>
      <c r="B2310" s="2" t="s">
        <v>2279</v>
      </c>
      <c r="C2310" s="2" t="s">
        <v>84</v>
      </c>
      <c r="D2310" s="6">
        <f>IFERROR(VLOOKUP(ZDEFAULT_PORTRAIT!A2310,'Price Change'!$C$2:$G$5796,5,FALSE),E2310)</f>
        <v>42</v>
      </c>
      <c r="E2310" s="6">
        <v>42</v>
      </c>
      <c r="F2310" s="7"/>
      <c r="G2310" s="7"/>
      <c r="H2310" s="3">
        <f t="shared" ref="H2310:H2373" si="72">IFERROR((E2310-D2310)*F2310,E2310*F2310)</f>
        <v>0</v>
      </c>
      <c r="I2310" s="30">
        <f t="shared" ref="I2310:I2373" si="73">IFERROR(H2310/G2310,0)</f>
        <v>0</v>
      </c>
    </row>
    <row r="2311" spans="1:9" ht="15.75" thickBot="1" x14ac:dyDescent="0.3">
      <c r="A2311" s="2">
        <v>33111033</v>
      </c>
      <c r="B2311" s="2" t="s">
        <v>2280</v>
      </c>
      <c r="C2311" s="2" t="s">
        <v>84</v>
      </c>
      <c r="D2311" s="3">
        <f>IFERROR(VLOOKUP(ZDEFAULT_PORTRAIT!A2311,'Price Change'!$C$2:$G$5796,5,FALSE),E2311)</f>
        <v>83</v>
      </c>
      <c r="E2311" s="3">
        <v>83</v>
      </c>
      <c r="F2311" s="8"/>
      <c r="G2311" s="8"/>
      <c r="H2311" s="3">
        <f t="shared" si="72"/>
        <v>0</v>
      </c>
      <c r="I2311" s="30">
        <f t="shared" si="73"/>
        <v>0</v>
      </c>
    </row>
    <row r="2312" spans="1:9" ht="15.75" thickBot="1" x14ac:dyDescent="0.3">
      <c r="A2312" s="2">
        <v>33111035</v>
      </c>
      <c r="B2312" s="2" t="s">
        <v>2281</v>
      </c>
      <c r="C2312" s="2" t="s">
        <v>84</v>
      </c>
      <c r="D2312" s="6">
        <f>IFERROR(VLOOKUP(ZDEFAULT_PORTRAIT!A2312,'Price Change'!$C$2:$G$5796,5,FALSE),E2312)</f>
        <v>439</v>
      </c>
      <c r="E2312" s="6">
        <v>439</v>
      </c>
      <c r="F2312" s="7"/>
      <c r="G2312" s="7"/>
      <c r="H2312" s="3">
        <f t="shared" si="72"/>
        <v>0</v>
      </c>
      <c r="I2312" s="30">
        <f t="shared" si="73"/>
        <v>0</v>
      </c>
    </row>
    <row r="2313" spans="1:9" ht="15.75" thickBot="1" x14ac:dyDescent="0.3">
      <c r="A2313" s="2">
        <v>33111036</v>
      </c>
      <c r="B2313" s="2" t="s">
        <v>2282</v>
      </c>
      <c r="C2313" s="2" t="s">
        <v>84</v>
      </c>
      <c r="D2313" s="3">
        <f>IFERROR(VLOOKUP(ZDEFAULT_PORTRAIT!A2313,'Price Change'!$C$2:$G$5796,5,FALSE),E2313)</f>
        <v>172.5</v>
      </c>
      <c r="E2313" s="3">
        <v>172.5</v>
      </c>
      <c r="F2313" s="8"/>
      <c r="G2313" s="8"/>
      <c r="H2313" s="3">
        <f t="shared" si="72"/>
        <v>0</v>
      </c>
      <c r="I2313" s="30">
        <f t="shared" si="73"/>
        <v>0</v>
      </c>
    </row>
    <row r="2314" spans="1:9" ht="15.75" thickBot="1" x14ac:dyDescent="0.3">
      <c r="A2314" s="2">
        <v>33111049</v>
      </c>
      <c r="B2314" s="2" t="s">
        <v>2283</v>
      </c>
      <c r="C2314" s="2" t="s">
        <v>84</v>
      </c>
      <c r="D2314" s="6">
        <f>IFERROR(VLOOKUP(ZDEFAULT_PORTRAIT!A2314,'Price Change'!$C$2:$G$5796,5,FALSE),E2314)</f>
        <v>15</v>
      </c>
      <c r="E2314" s="6">
        <v>15</v>
      </c>
      <c r="F2314" s="7"/>
      <c r="G2314" s="7"/>
      <c r="H2314" s="3">
        <f t="shared" si="72"/>
        <v>0</v>
      </c>
      <c r="I2314" s="30">
        <f t="shared" si="73"/>
        <v>0</v>
      </c>
    </row>
    <row r="2315" spans="1:9" ht="15.75" thickBot="1" x14ac:dyDescent="0.3">
      <c r="A2315" s="2">
        <v>33111081</v>
      </c>
      <c r="B2315" s="2" t="s">
        <v>2284</v>
      </c>
      <c r="C2315" s="2" t="s">
        <v>84</v>
      </c>
      <c r="D2315" s="3">
        <f>IFERROR(VLOOKUP(ZDEFAULT_PORTRAIT!A2315,'Price Change'!$C$2:$G$5796,5,FALSE),E2315)</f>
        <v>90</v>
      </c>
      <c r="E2315" s="3">
        <v>90</v>
      </c>
      <c r="F2315" s="8"/>
      <c r="G2315" s="8"/>
      <c r="H2315" s="3">
        <f t="shared" si="72"/>
        <v>0</v>
      </c>
      <c r="I2315" s="30">
        <f t="shared" si="73"/>
        <v>0</v>
      </c>
    </row>
    <row r="2316" spans="1:9" ht="15.75" thickBot="1" x14ac:dyDescent="0.3">
      <c r="A2316" s="2">
        <v>33111082</v>
      </c>
      <c r="B2316" s="2" t="s">
        <v>2285</v>
      </c>
      <c r="C2316" s="2" t="s">
        <v>84</v>
      </c>
      <c r="D2316" s="6">
        <f>IFERROR(VLOOKUP(ZDEFAULT_PORTRAIT!A2316,'Price Change'!$C$2:$G$5796,5,FALSE),E2316)</f>
        <v>89</v>
      </c>
      <c r="E2316" s="6">
        <v>89</v>
      </c>
      <c r="F2316" s="7"/>
      <c r="G2316" s="7"/>
      <c r="H2316" s="3">
        <f t="shared" si="72"/>
        <v>0</v>
      </c>
      <c r="I2316" s="30">
        <f t="shared" si="73"/>
        <v>0</v>
      </c>
    </row>
    <row r="2317" spans="1:9" ht="15.75" thickBot="1" x14ac:dyDescent="0.3">
      <c r="A2317" s="2">
        <v>33111083</v>
      </c>
      <c r="B2317" s="2" t="s">
        <v>2286</v>
      </c>
      <c r="C2317" s="2" t="s">
        <v>84</v>
      </c>
      <c r="D2317" s="3">
        <f>IFERROR(VLOOKUP(ZDEFAULT_PORTRAIT!A2317,'Price Change'!$C$2:$G$5796,5,FALSE),E2317)</f>
        <v>89</v>
      </c>
      <c r="E2317" s="3">
        <v>89</v>
      </c>
      <c r="F2317" s="8"/>
      <c r="G2317" s="8"/>
      <c r="H2317" s="3">
        <f t="shared" si="72"/>
        <v>0</v>
      </c>
      <c r="I2317" s="30">
        <f t="shared" si="73"/>
        <v>0</v>
      </c>
    </row>
    <row r="2318" spans="1:9" ht="15.75" thickBot="1" x14ac:dyDescent="0.3">
      <c r="A2318" s="2">
        <v>33111084</v>
      </c>
      <c r="B2318" s="2" t="s">
        <v>2287</v>
      </c>
      <c r="C2318" s="2" t="s">
        <v>84</v>
      </c>
      <c r="D2318" s="6">
        <f>IFERROR(VLOOKUP(ZDEFAULT_PORTRAIT!A2318,'Price Change'!$C$2:$G$5796,5,FALSE),E2318)</f>
        <v>311</v>
      </c>
      <c r="E2318" s="6">
        <v>311</v>
      </c>
      <c r="F2318" s="7"/>
      <c r="G2318" s="7"/>
      <c r="H2318" s="3">
        <f t="shared" si="72"/>
        <v>0</v>
      </c>
      <c r="I2318" s="30">
        <f t="shared" si="73"/>
        <v>0</v>
      </c>
    </row>
    <row r="2319" spans="1:9" ht="15.75" thickBot="1" x14ac:dyDescent="0.3">
      <c r="A2319" s="2">
        <v>33111085</v>
      </c>
      <c r="B2319" s="2" t="s">
        <v>2288</v>
      </c>
      <c r="C2319" s="2" t="s">
        <v>84</v>
      </c>
      <c r="D2319" s="3">
        <f>IFERROR(VLOOKUP(ZDEFAULT_PORTRAIT!A2319,'Price Change'!$C$2:$G$5796,5,FALSE),E2319)</f>
        <v>0</v>
      </c>
      <c r="E2319" s="3">
        <v>489</v>
      </c>
      <c r="F2319" s="8"/>
      <c r="G2319" s="8"/>
      <c r="H2319" s="3">
        <f t="shared" si="72"/>
        <v>0</v>
      </c>
      <c r="I2319" s="30">
        <f t="shared" si="73"/>
        <v>0</v>
      </c>
    </row>
    <row r="2320" spans="1:9" ht="15.75" thickBot="1" x14ac:dyDescent="0.3">
      <c r="A2320" s="2">
        <v>33111086</v>
      </c>
      <c r="B2320" s="2" t="s">
        <v>2289</v>
      </c>
      <c r="C2320" s="2" t="s">
        <v>84</v>
      </c>
      <c r="D2320" s="6">
        <f>IFERROR(VLOOKUP(ZDEFAULT_PORTRAIT!A2320,'Price Change'!$C$2:$G$5796,5,FALSE),E2320)</f>
        <v>311</v>
      </c>
      <c r="E2320" s="6">
        <v>311</v>
      </c>
      <c r="F2320" s="7"/>
      <c r="G2320" s="7"/>
      <c r="H2320" s="3">
        <f t="shared" si="72"/>
        <v>0</v>
      </c>
      <c r="I2320" s="30">
        <f t="shared" si="73"/>
        <v>0</v>
      </c>
    </row>
    <row r="2321" spans="1:9" ht="15.75" thickBot="1" x14ac:dyDescent="0.3">
      <c r="A2321" s="2">
        <v>33111089</v>
      </c>
      <c r="B2321" s="2" t="s">
        <v>2290</v>
      </c>
      <c r="C2321" s="2" t="s">
        <v>84</v>
      </c>
      <c r="D2321" s="3">
        <f>IFERROR(VLOOKUP(ZDEFAULT_PORTRAIT!A2321,'Price Change'!$C$2:$G$5796,5,FALSE),E2321)</f>
        <v>663</v>
      </c>
      <c r="E2321" s="3">
        <v>663</v>
      </c>
      <c r="F2321" s="8"/>
      <c r="G2321" s="8"/>
      <c r="H2321" s="3">
        <f t="shared" si="72"/>
        <v>0</v>
      </c>
      <c r="I2321" s="30">
        <f t="shared" si="73"/>
        <v>0</v>
      </c>
    </row>
    <row r="2322" spans="1:9" ht="15.75" thickBot="1" x14ac:dyDescent="0.3">
      <c r="A2322" s="2">
        <v>33111090</v>
      </c>
      <c r="B2322" s="2" t="s">
        <v>2291</v>
      </c>
      <c r="C2322" s="2" t="s">
        <v>84</v>
      </c>
      <c r="D2322" s="6">
        <f>IFERROR(VLOOKUP(ZDEFAULT_PORTRAIT!A2322,'Price Change'!$C$2:$G$5796,5,FALSE),E2322)</f>
        <v>206</v>
      </c>
      <c r="E2322" s="6">
        <v>206</v>
      </c>
      <c r="F2322" s="7"/>
      <c r="G2322" s="7"/>
      <c r="H2322" s="3">
        <f t="shared" si="72"/>
        <v>0</v>
      </c>
      <c r="I2322" s="30">
        <f t="shared" si="73"/>
        <v>0</v>
      </c>
    </row>
    <row r="2323" spans="1:9" ht="15.75" thickBot="1" x14ac:dyDescent="0.3">
      <c r="A2323" s="2">
        <v>33111091</v>
      </c>
      <c r="B2323" s="2" t="s">
        <v>2292</v>
      </c>
      <c r="C2323" s="2" t="s">
        <v>84</v>
      </c>
      <c r="D2323" s="3">
        <f>IFERROR(VLOOKUP(ZDEFAULT_PORTRAIT!A2323,'Price Change'!$C$2:$G$5796,5,FALSE),E2323)</f>
        <v>206</v>
      </c>
      <c r="E2323" s="3">
        <v>206</v>
      </c>
      <c r="F2323" s="8"/>
      <c r="G2323" s="8"/>
      <c r="H2323" s="3">
        <f t="shared" si="72"/>
        <v>0</v>
      </c>
      <c r="I2323" s="30">
        <f t="shared" si="73"/>
        <v>0</v>
      </c>
    </row>
    <row r="2324" spans="1:9" ht="15.75" thickBot="1" x14ac:dyDescent="0.3">
      <c r="A2324" s="2">
        <v>33111092</v>
      </c>
      <c r="B2324" s="2" t="s">
        <v>2293</v>
      </c>
      <c r="C2324" s="2" t="s">
        <v>84</v>
      </c>
      <c r="D2324" s="6">
        <f>IFERROR(VLOOKUP(ZDEFAULT_PORTRAIT!A2324,'Price Change'!$C$2:$G$5796,5,FALSE),E2324)</f>
        <v>206</v>
      </c>
      <c r="E2324" s="6">
        <v>206</v>
      </c>
      <c r="F2324" s="7"/>
      <c r="G2324" s="7"/>
      <c r="H2324" s="3">
        <f t="shared" si="72"/>
        <v>0</v>
      </c>
      <c r="I2324" s="30">
        <f t="shared" si="73"/>
        <v>0</v>
      </c>
    </row>
    <row r="2325" spans="1:9" ht="15.75" thickBot="1" x14ac:dyDescent="0.3">
      <c r="A2325" s="2">
        <v>33111093</v>
      </c>
      <c r="B2325" s="2" t="s">
        <v>2294</v>
      </c>
      <c r="C2325" s="2" t="s">
        <v>84</v>
      </c>
      <c r="D2325" s="3">
        <f>IFERROR(VLOOKUP(ZDEFAULT_PORTRAIT!A2325,'Price Change'!$C$2:$G$5796,5,FALSE),E2325)</f>
        <v>192</v>
      </c>
      <c r="E2325" s="3">
        <v>192</v>
      </c>
      <c r="F2325" s="8"/>
      <c r="G2325" s="8"/>
      <c r="H2325" s="3">
        <f t="shared" si="72"/>
        <v>0</v>
      </c>
      <c r="I2325" s="30">
        <f t="shared" si="73"/>
        <v>0</v>
      </c>
    </row>
    <row r="2326" spans="1:9" ht="15.75" thickBot="1" x14ac:dyDescent="0.3">
      <c r="A2326" s="2">
        <v>33111094</v>
      </c>
      <c r="B2326" s="2" t="s">
        <v>2295</v>
      </c>
      <c r="C2326" s="2" t="s">
        <v>84</v>
      </c>
      <c r="D2326" s="6">
        <f>IFERROR(VLOOKUP(ZDEFAULT_PORTRAIT!A2326,'Price Change'!$C$2:$G$5796,5,FALSE),E2326)</f>
        <v>192</v>
      </c>
      <c r="E2326" s="6">
        <v>192</v>
      </c>
      <c r="F2326" s="7"/>
      <c r="G2326" s="7"/>
      <c r="H2326" s="3">
        <f t="shared" si="72"/>
        <v>0</v>
      </c>
      <c r="I2326" s="30">
        <f t="shared" si="73"/>
        <v>0</v>
      </c>
    </row>
    <row r="2327" spans="1:9" ht="15.75" thickBot="1" x14ac:dyDescent="0.3">
      <c r="A2327" s="2">
        <v>33111095</v>
      </c>
      <c r="B2327" s="2" t="s">
        <v>2296</v>
      </c>
      <c r="C2327" s="2" t="s">
        <v>84</v>
      </c>
      <c r="D2327" s="3">
        <f>IFERROR(VLOOKUP(ZDEFAULT_PORTRAIT!A2327,'Price Change'!$C$2:$G$5796,5,FALSE),E2327)</f>
        <v>192</v>
      </c>
      <c r="E2327" s="3">
        <v>192</v>
      </c>
      <c r="F2327" s="8"/>
      <c r="G2327" s="8"/>
      <c r="H2327" s="3">
        <f t="shared" si="72"/>
        <v>0</v>
      </c>
      <c r="I2327" s="30">
        <f t="shared" si="73"/>
        <v>0</v>
      </c>
    </row>
    <row r="2328" spans="1:9" ht="15.75" thickBot="1" x14ac:dyDescent="0.3">
      <c r="A2328" s="2">
        <v>33111096</v>
      </c>
      <c r="B2328" s="2" t="s">
        <v>2297</v>
      </c>
      <c r="C2328" s="2" t="s">
        <v>84</v>
      </c>
      <c r="D2328" s="6">
        <f>IFERROR(VLOOKUP(ZDEFAULT_PORTRAIT!A2328,'Price Change'!$C$2:$G$5796,5,FALSE),E2328)</f>
        <v>206</v>
      </c>
      <c r="E2328" s="6">
        <v>206</v>
      </c>
      <c r="F2328" s="7"/>
      <c r="G2328" s="7"/>
      <c r="H2328" s="3">
        <f t="shared" si="72"/>
        <v>0</v>
      </c>
      <c r="I2328" s="30">
        <f t="shared" si="73"/>
        <v>0</v>
      </c>
    </row>
    <row r="2329" spans="1:9" ht="15.75" thickBot="1" x14ac:dyDescent="0.3">
      <c r="A2329" s="2">
        <v>33111097</v>
      </c>
      <c r="B2329" s="2" t="s">
        <v>2298</v>
      </c>
      <c r="C2329" s="2" t="s">
        <v>84</v>
      </c>
      <c r="D2329" s="3">
        <f>IFERROR(VLOOKUP(ZDEFAULT_PORTRAIT!A2329,'Price Change'!$C$2:$G$5796,5,FALSE),E2329)</f>
        <v>192</v>
      </c>
      <c r="E2329" s="3">
        <v>192</v>
      </c>
      <c r="F2329" s="8"/>
      <c r="G2329" s="8"/>
      <c r="H2329" s="3">
        <f t="shared" si="72"/>
        <v>0</v>
      </c>
      <c r="I2329" s="30">
        <f t="shared" si="73"/>
        <v>0</v>
      </c>
    </row>
    <row r="2330" spans="1:9" ht="15.75" thickBot="1" x14ac:dyDescent="0.3">
      <c r="A2330" s="2">
        <v>33111098</v>
      </c>
      <c r="B2330" s="2" t="s">
        <v>2299</v>
      </c>
      <c r="C2330" s="2" t="s">
        <v>84</v>
      </c>
      <c r="D2330" s="6">
        <f>IFERROR(VLOOKUP(ZDEFAULT_PORTRAIT!A2330,'Price Change'!$C$2:$G$5796,5,FALSE),E2330)</f>
        <v>206</v>
      </c>
      <c r="E2330" s="6">
        <v>206</v>
      </c>
      <c r="F2330" s="7"/>
      <c r="G2330" s="7"/>
      <c r="H2330" s="3">
        <f t="shared" si="72"/>
        <v>0</v>
      </c>
      <c r="I2330" s="30">
        <f t="shared" si="73"/>
        <v>0</v>
      </c>
    </row>
    <row r="2331" spans="1:9" ht="15.75" thickBot="1" x14ac:dyDescent="0.3">
      <c r="A2331" s="2">
        <v>33111099</v>
      </c>
      <c r="B2331" s="2" t="s">
        <v>2300</v>
      </c>
      <c r="C2331" s="2" t="s">
        <v>84</v>
      </c>
      <c r="D2331" s="3">
        <f>IFERROR(VLOOKUP(ZDEFAULT_PORTRAIT!A2331,'Price Change'!$C$2:$G$5796,5,FALSE),E2331)</f>
        <v>206</v>
      </c>
      <c r="E2331" s="3">
        <v>206</v>
      </c>
      <c r="F2331" s="8"/>
      <c r="G2331" s="8"/>
      <c r="H2331" s="3">
        <f t="shared" si="72"/>
        <v>0</v>
      </c>
      <c r="I2331" s="30">
        <f t="shared" si="73"/>
        <v>0</v>
      </c>
    </row>
    <row r="2332" spans="1:9" ht="15.75" thickBot="1" x14ac:dyDescent="0.3">
      <c r="A2332" s="2">
        <v>33111100</v>
      </c>
      <c r="B2332" s="2" t="s">
        <v>2301</v>
      </c>
      <c r="C2332" s="2" t="s">
        <v>84</v>
      </c>
      <c r="D2332" s="6">
        <f>IFERROR(VLOOKUP(ZDEFAULT_PORTRAIT!A2332,'Price Change'!$C$2:$G$5796,5,FALSE),E2332)</f>
        <v>206</v>
      </c>
      <c r="E2332" s="6">
        <v>206</v>
      </c>
      <c r="F2332" s="7"/>
      <c r="G2332" s="7"/>
      <c r="H2332" s="3">
        <f t="shared" si="72"/>
        <v>0</v>
      </c>
      <c r="I2332" s="30">
        <f t="shared" si="73"/>
        <v>0</v>
      </c>
    </row>
    <row r="2333" spans="1:9" ht="15.75" thickBot="1" x14ac:dyDescent="0.3">
      <c r="A2333" s="2">
        <v>33111101</v>
      </c>
      <c r="B2333" s="2" t="s">
        <v>2302</v>
      </c>
      <c r="C2333" s="2" t="s">
        <v>84</v>
      </c>
      <c r="D2333" s="3">
        <f>IFERROR(VLOOKUP(ZDEFAULT_PORTRAIT!A2333,'Price Change'!$C$2:$G$5796,5,FALSE),E2333)</f>
        <v>206</v>
      </c>
      <c r="E2333" s="3">
        <v>206</v>
      </c>
      <c r="F2333" s="4">
        <v>3</v>
      </c>
      <c r="G2333" s="5">
        <v>618</v>
      </c>
      <c r="H2333" s="3">
        <f t="shared" si="72"/>
        <v>0</v>
      </c>
      <c r="I2333" s="30">
        <f t="shared" si="73"/>
        <v>0</v>
      </c>
    </row>
    <row r="2334" spans="1:9" ht="15.75" thickBot="1" x14ac:dyDescent="0.3">
      <c r="A2334" s="2">
        <v>33111103</v>
      </c>
      <c r="B2334" s="2" t="s">
        <v>2303</v>
      </c>
      <c r="C2334" s="2" t="s">
        <v>84</v>
      </c>
      <c r="D2334" s="6">
        <f>IFERROR(VLOOKUP(ZDEFAULT_PORTRAIT!A2334,'Price Change'!$C$2:$G$5796,5,FALSE),E2334)</f>
        <v>206</v>
      </c>
      <c r="E2334" s="6">
        <v>206</v>
      </c>
      <c r="F2334" s="7"/>
      <c r="G2334" s="7"/>
      <c r="H2334" s="3">
        <f t="shared" si="72"/>
        <v>0</v>
      </c>
      <c r="I2334" s="30">
        <f t="shared" si="73"/>
        <v>0</v>
      </c>
    </row>
    <row r="2335" spans="1:9" ht="15.75" thickBot="1" x14ac:dyDescent="0.3">
      <c r="A2335" s="2">
        <v>33111104</v>
      </c>
      <c r="B2335" s="2" t="s">
        <v>2304</v>
      </c>
      <c r="C2335" s="2" t="s">
        <v>84</v>
      </c>
      <c r="D2335" s="3">
        <f>IFERROR(VLOOKUP(ZDEFAULT_PORTRAIT!A2335,'Price Change'!$C$2:$G$5796,5,FALSE),E2335)</f>
        <v>206</v>
      </c>
      <c r="E2335" s="3">
        <v>206</v>
      </c>
      <c r="F2335" s="8"/>
      <c r="G2335" s="8"/>
      <c r="H2335" s="3">
        <f t="shared" si="72"/>
        <v>0</v>
      </c>
      <c r="I2335" s="30">
        <f t="shared" si="73"/>
        <v>0</v>
      </c>
    </row>
    <row r="2336" spans="1:9" ht="15.75" thickBot="1" x14ac:dyDescent="0.3">
      <c r="A2336" s="2">
        <v>33111105</v>
      </c>
      <c r="B2336" s="2" t="s">
        <v>2305</v>
      </c>
      <c r="C2336" s="2" t="s">
        <v>84</v>
      </c>
      <c r="D2336" s="6">
        <f>IFERROR(VLOOKUP(ZDEFAULT_PORTRAIT!A2336,'Price Change'!$C$2:$G$5796,5,FALSE),E2336)</f>
        <v>206</v>
      </c>
      <c r="E2336" s="6">
        <v>206</v>
      </c>
      <c r="F2336" s="7"/>
      <c r="G2336" s="7"/>
      <c r="H2336" s="3">
        <f t="shared" si="72"/>
        <v>0</v>
      </c>
      <c r="I2336" s="30">
        <f t="shared" si="73"/>
        <v>0</v>
      </c>
    </row>
    <row r="2337" spans="1:9" ht="15.75" thickBot="1" x14ac:dyDescent="0.3">
      <c r="A2337" s="2">
        <v>33111106</v>
      </c>
      <c r="B2337" s="2" t="s">
        <v>2306</v>
      </c>
      <c r="C2337" s="2" t="s">
        <v>84</v>
      </c>
      <c r="D2337" s="3">
        <f>IFERROR(VLOOKUP(ZDEFAULT_PORTRAIT!A2337,'Price Change'!$C$2:$G$5796,5,FALSE),E2337)</f>
        <v>17</v>
      </c>
      <c r="E2337" s="3">
        <v>17</v>
      </c>
      <c r="F2337" s="4">
        <v>2</v>
      </c>
      <c r="G2337" s="5">
        <v>34</v>
      </c>
      <c r="H2337" s="3">
        <f t="shared" si="72"/>
        <v>0</v>
      </c>
      <c r="I2337" s="30">
        <f t="shared" si="73"/>
        <v>0</v>
      </c>
    </row>
    <row r="2338" spans="1:9" ht="15.75" thickBot="1" x14ac:dyDescent="0.3">
      <c r="A2338" s="2">
        <v>33111107</v>
      </c>
      <c r="B2338" s="2" t="s">
        <v>2307</v>
      </c>
      <c r="C2338" s="2" t="s">
        <v>84</v>
      </c>
      <c r="D2338" s="6">
        <f>IFERROR(VLOOKUP(ZDEFAULT_PORTRAIT!A2338,'Price Change'!$C$2:$G$5796,5,FALSE),E2338)</f>
        <v>16</v>
      </c>
      <c r="E2338" s="6">
        <v>16</v>
      </c>
      <c r="F2338" s="9">
        <v>8</v>
      </c>
      <c r="G2338" s="10">
        <v>128</v>
      </c>
      <c r="H2338" s="3">
        <f t="shared" si="72"/>
        <v>0</v>
      </c>
      <c r="I2338" s="30">
        <f t="shared" si="73"/>
        <v>0</v>
      </c>
    </row>
    <row r="2339" spans="1:9" ht="15.75" thickBot="1" x14ac:dyDescent="0.3">
      <c r="A2339" s="2">
        <v>33111108</v>
      </c>
      <c r="B2339" s="2" t="s">
        <v>2308</v>
      </c>
      <c r="C2339" s="2" t="s">
        <v>84</v>
      </c>
      <c r="D2339" s="3">
        <f>IFERROR(VLOOKUP(ZDEFAULT_PORTRAIT!A2339,'Price Change'!$C$2:$G$5796,5,FALSE),E2339)</f>
        <v>16</v>
      </c>
      <c r="E2339" s="3">
        <v>16</v>
      </c>
      <c r="F2339" s="4">
        <v>112</v>
      </c>
      <c r="G2339" s="5">
        <v>1792</v>
      </c>
      <c r="H2339" s="3">
        <f t="shared" si="72"/>
        <v>0</v>
      </c>
      <c r="I2339" s="30">
        <f t="shared" si="73"/>
        <v>0</v>
      </c>
    </row>
    <row r="2340" spans="1:9" ht="15.75" thickBot="1" x14ac:dyDescent="0.3">
      <c r="A2340" s="2">
        <v>33111109</v>
      </c>
      <c r="B2340" s="2" t="s">
        <v>2309</v>
      </c>
      <c r="C2340" s="2" t="s">
        <v>84</v>
      </c>
      <c r="D2340" s="6">
        <f>IFERROR(VLOOKUP(ZDEFAULT_PORTRAIT!A2340,'Price Change'!$C$2:$G$5796,5,FALSE),E2340)</f>
        <v>16</v>
      </c>
      <c r="E2340" s="6">
        <v>16</v>
      </c>
      <c r="F2340" s="9">
        <v>97</v>
      </c>
      <c r="G2340" s="10">
        <v>1552</v>
      </c>
      <c r="H2340" s="3">
        <f t="shared" si="72"/>
        <v>0</v>
      </c>
      <c r="I2340" s="30">
        <f t="shared" si="73"/>
        <v>0</v>
      </c>
    </row>
    <row r="2341" spans="1:9" ht="15.75" thickBot="1" x14ac:dyDescent="0.3">
      <c r="A2341" s="2">
        <v>33111111</v>
      </c>
      <c r="B2341" s="2" t="s">
        <v>2310</v>
      </c>
      <c r="C2341" s="2" t="s">
        <v>84</v>
      </c>
      <c r="D2341" s="3">
        <f>IFERROR(VLOOKUP(ZDEFAULT_PORTRAIT!A2341,'Price Change'!$C$2:$G$5796,5,FALSE),E2341)</f>
        <v>9</v>
      </c>
      <c r="E2341" s="3">
        <v>9</v>
      </c>
      <c r="F2341" s="8"/>
      <c r="G2341" s="8"/>
      <c r="H2341" s="3">
        <f t="shared" si="72"/>
        <v>0</v>
      </c>
      <c r="I2341" s="30">
        <f t="shared" si="73"/>
        <v>0</v>
      </c>
    </row>
    <row r="2342" spans="1:9" ht="15.75" thickBot="1" x14ac:dyDescent="0.3">
      <c r="A2342" s="2">
        <v>33111112</v>
      </c>
      <c r="B2342" s="2" t="s">
        <v>2310</v>
      </c>
      <c r="C2342" s="2" t="s">
        <v>84</v>
      </c>
      <c r="D2342" s="6">
        <f>IFERROR(VLOOKUP(ZDEFAULT_PORTRAIT!A2342,'Price Change'!$C$2:$G$5796,5,FALSE),E2342)</f>
        <v>9</v>
      </c>
      <c r="E2342" s="6">
        <v>9</v>
      </c>
      <c r="F2342" s="7"/>
      <c r="G2342" s="7"/>
      <c r="H2342" s="3">
        <f t="shared" si="72"/>
        <v>0</v>
      </c>
      <c r="I2342" s="30">
        <f t="shared" si="73"/>
        <v>0</v>
      </c>
    </row>
    <row r="2343" spans="1:9" ht="15.75" thickBot="1" x14ac:dyDescent="0.3">
      <c r="A2343" s="2">
        <v>33111113</v>
      </c>
      <c r="B2343" s="2" t="s">
        <v>2311</v>
      </c>
      <c r="C2343" s="2" t="s">
        <v>84</v>
      </c>
      <c r="D2343" s="3">
        <f>IFERROR(VLOOKUP(ZDEFAULT_PORTRAIT!A2343,'Price Change'!$C$2:$G$5796,5,FALSE),E2343)</f>
        <v>16</v>
      </c>
      <c r="E2343" s="3">
        <v>16</v>
      </c>
      <c r="F2343" s="8"/>
      <c r="G2343" s="8"/>
      <c r="H2343" s="3">
        <f t="shared" si="72"/>
        <v>0</v>
      </c>
      <c r="I2343" s="30">
        <f t="shared" si="73"/>
        <v>0</v>
      </c>
    </row>
    <row r="2344" spans="1:9" ht="15.75" thickBot="1" x14ac:dyDescent="0.3">
      <c r="A2344" s="2">
        <v>33111114</v>
      </c>
      <c r="B2344" s="2" t="s">
        <v>2312</v>
      </c>
      <c r="C2344" s="2" t="s">
        <v>84</v>
      </c>
      <c r="D2344" s="6">
        <f>IFERROR(VLOOKUP(ZDEFAULT_PORTRAIT!A2344,'Price Change'!$C$2:$G$5796,5,FALSE),E2344)</f>
        <v>8</v>
      </c>
      <c r="E2344" s="6">
        <v>8</v>
      </c>
      <c r="F2344" s="9">
        <v>498</v>
      </c>
      <c r="G2344" s="10">
        <v>3984</v>
      </c>
      <c r="H2344" s="3">
        <f t="shared" si="72"/>
        <v>0</v>
      </c>
      <c r="I2344" s="30">
        <f t="shared" si="73"/>
        <v>0</v>
      </c>
    </row>
    <row r="2345" spans="1:9" ht="15.75" thickBot="1" x14ac:dyDescent="0.3">
      <c r="A2345" s="2">
        <v>33111119</v>
      </c>
      <c r="B2345" s="2" t="s">
        <v>2313</v>
      </c>
      <c r="C2345" s="2" t="s">
        <v>84</v>
      </c>
      <c r="D2345" s="3">
        <f>IFERROR(VLOOKUP(ZDEFAULT_PORTRAIT!A2345,'Price Change'!$C$2:$G$5796,5,FALSE),E2345)</f>
        <v>42</v>
      </c>
      <c r="E2345" s="3">
        <v>42</v>
      </c>
      <c r="F2345" s="8"/>
      <c r="G2345" s="8"/>
      <c r="H2345" s="3">
        <f t="shared" si="72"/>
        <v>0</v>
      </c>
      <c r="I2345" s="30">
        <f t="shared" si="73"/>
        <v>0</v>
      </c>
    </row>
    <row r="2346" spans="1:9" ht="15.75" thickBot="1" x14ac:dyDescent="0.3">
      <c r="A2346" s="2">
        <v>33111121</v>
      </c>
      <c r="B2346" s="2" t="s">
        <v>2314</v>
      </c>
      <c r="C2346" s="2" t="s">
        <v>84</v>
      </c>
      <c r="D2346" s="6">
        <f>IFERROR(VLOOKUP(ZDEFAULT_PORTRAIT!A2346,'Price Change'!$C$2:$G$5796,5,FALSE),E2346)</f>
        <v>24</v>
      </c>
      <c r="E2346" s="6">
        <v>24</v>
      </c>
      <c r="F2346" s="7"/>
      <c r="G2346" s="7"/>
      <c r="H2346" s="3">
        <f t="shared" si="72"/>
        <v>0</v>
      </c>
      <c r="I2346" s="30">
        <f t="shared" si="73"/>
        <v>0</v>
      </c>
    </row>
    <row r="2347" spans="1:9" ht="15.75" thickBot="1" x14ac:dyDescent="0.3">
      <c r="A2347" s="2">
        <v>33111122</v>
      </c>
      <c r="B2347" s="2" t="s">
        <v>2315</v>
      </c>
      <c r="C2347" s="2" t="s">
        <v>84</v>
      </c>
      <c r="D2347" s="3">
        <f>IFERROR(VLOOKUP(ZDEFAULT_PORTRAIT!A2347,'Price Change'!$C$2:$G$5796,5,FALSE),E2347)</f>
        <v>206</v>
      </c>
      <c r="E2347" s="3">
        <v>206</v>
      </c>
      <c r="F2347" s="8"/>
      <c r="G2347" s="8"/>
      <c r="H2347" s="3">
        <f t="shared" si="72"/>
        <v>0</v>
      </c>
      <c r="I2347" s="30">
        <f t="shared" si="73"/>
        <v>0</v>
      </c>
    </row>
    <row r="2348" spans="1:9" ht="15.75" thickBot="1" x14ac:dyDescent="0.3">
      <c r="A2348" s="2">
        <v>33111124</v>
      </c>
      <c r="B2348" s="2" t="s">
        <v>2316</v>
      </c>
      <c r="C2348" s="2" t="s">
        <v>84</v>
      </c>
      <c r="D2348" s="6">
        <f>IFERROR(VLOOKUP(ZDEFAULT_PORTRAIT!A2348,'Price Change'!$C$2:$G$5796,5,FALSE),E2348)</f>
        <v>36</v>
      </c>
      <c r="E2348" s="6">
        <v>36</v>
      </c>
      <c r="F2348" s="7"/>
      <c r="G2348" s="7"/>
      <c r="H2348" s="3">
        <f t="shared" si="72"/>
        <v>0</v>
      </c>
      <c r="I2348" s="30">
        <f t="shared" si="73"/>
        <v>0</v>
      </c>
    </row>
    <row r="2349" spans="1:9" ht="15.75" thickBot="1" x14ac:dyDescent="0.3">
      <c r="A2349" s="2">
        <v>33111125</v>
      </c>
      <c r="B2349" s="2" t="s">
        <v>2317</v>
      </c>
      <c r="C2349" s="2" t="s">
        <v>84</v>
      </c>
      <c r="D2349" s="3">
        <f>IFERROR(VLOOKUP(ZDEFAULT_PORTRAIT!A2349,'Price Change'!$C$2:$G$5796,5,FALSE),E2349)</f>
        <v>36</v>
      </c>
      <c r="E2349" s="3">
        <v>36</v>
      </c>
      <c r="F2349" s="8"/>
      <c r="G2349" s="8"/>
      <c r="H2349" s="3">
        <f t="shared" si="72"/>
        <v>0</v>
      </c>
      <c r="I2349" s="30">
        <f t="shared" si="73"/>
        <v>0</v>
      </c>
    </row>
    <row r="2350" spans="1:9" ht="15.75" thickBot="1" x14ac:dyDescent="0.3">
      <c r="A2350" s="2">
        <v>33111126</v>
      </c>
      <c r="B2350" s="2" t="s">
        <v>2318</v>
      </c>
      <c r="C2350" s="2" t="s">
        <v>84</v>
      </c>
      <c r="D2350" s="6">
        <f>IFERROR(VLOOKUP(ZDEFAULT_PORTRAIT!A2350,'Price Change'!$C$2:$G$5796,5,FALSE),E2350)</f>
        <v>36</v>
      </c>
      <c r="E2350" s="6">
        <v>36</v>
      </c>
      <c r="F2350" s="7"/>
      <c r="G2350" s="7"/>
      <c r="H2350" s="3">
        <f t="shared" si="72"/>
        <v>0</v>
      </c>
      <c r="I2350" s="30">
        <f t="shared" si="73"/>
        <v>0</v>
      </c>
    </row>
    <row r="2351" spans="1:9" ht="15.75" thickBot="1" x14ac:dyDescent="0.3">
      <c r="A2351" s="2">
        <v>33111133</v>
      </c>
      <c r="B2351" s="2" t="s">
        <v>2319</v>
      </c>
      <c r="C2351" s="2" t="s">
        <v>84</v>
      </c>
      <c r="D2351" s="3">
        <f>IFERROR(VLOOKUP(ZDEFAULT_PORTRAIT!A2351,'Price Change'!$C$2:$G$5796,5,FALSE),E2351)</f>
        <v>41</v>
      </c>
      <c r="E2351" s="3">
        <v>41</v>
      </c>
      <c r="F2351" s="8"/>
      <c r="G2351" s="8"/>
      <c r="H2351" s="3">
        <f t="shared" si="72"/>
        <v>0</v>
      </c>
      <c r="I2351" s="30">
        <f t="shared" si="73"/>
        <v>0</v>
      </c>
    </row>
    <row r="2352" spans="1:9" ht="15.75" thickBot="1" x14ac:dyDescent="0.3">
      <c r="A2352" s="2">
        <v>33111159</v>
      </c>
      <c r="B2352" s="2" t="s">
        <v>2320</v>
      </c>
      <c r="C2352" s="2" t="s">
        <v>84</v>
      </c>
      <c r="D2352" s="6">
        <f>IFERROR(VLOOKUP(ZDEFAULT_PORTRAIT!A2352,'Price Change'!$C$2:$G$5796,5,FALSE),E2352)</f>
        <v>90</v>
      </c>
      <c r="E2352" s="6">
        <v>90</v>
      </c>
      <c r="F2352" s="9">
        <v>44</v>
      </c>
      <c r="G2352" s="10">
        <v>3960</v>
      </c>
      <c r="H2352" s="3">
        <f t="shared" si="72"/>
        <v>0</v>
      </c>
      <c r="I2352" s="30">
        <f t="shared" si="73"/>
        <v>0</v>
      </c>
    </row>
    <row r="2353" spans="1:9" ht="15.75" thickBot="1" x14ac:dyDescent="0.3">
      <c r="A2353" s="2">
        <v>33111171</v>
      </c>
      <c r="B2353" s="2" t="s">
        <v>2321</v>
      </c>
      <c r="C2353" s="2" t="s">
        <v>84</v>
      </c>
      <c r="D2353" s="3">
        <f>IFERROR(VLOOKUP(ZDEFAULT_PORTRAIT!A2353,'Price Change'!$C$2:$G$5796,5,FALSE),E2353)</f>
        <v>12</v>
      </c>
      <c r="E2353" s="3">
        <v>12</v>
      </c>
      <c r="F2353" s="8"/>
      <c r="G2353" s="8"/>
      <c r="H2353" s="3">
        <f t="shared" si="72"/>
        <v>0</v>
      </c>
      <c r="I2353" s="30">
        <f t="shared" si="73"/>
        <v>0</v>
      </c>
    </row>
    <row r="2354" spans="1:9" ht="15.75" thickBot="1" x14ac:dyDescent="0.3">
      <c r="A2354" s="2">
        <v>33111175</v>
      </c>
      <c r="B2354" s="2" t="s">
        <v>2322</v>
      </c>
      <c r="C2354" s="2" t="s">
        <v>84</v>
      </c>
      <c r="D2354" s="6">
        <f>IFERROR(VLOOKUP(ZDEFAULT_PORTRAIT!A2354,'Price Change'!$C$2:$G$5796,5,FALSE),E2354)</f>
        <v>1037</v>
      </c>
      <c r="E2354" s="6">
        <v>1037</v>
      </c>
      <c r="F2354" s="7"/>
      <c r="G2354" s="7"/>
      <c r="H2354" s="3">
        <f t="shared" si="72"/>
        <v>0</v>
      </c>
      <c r="I2354" s="30">
        <f t="shared" si="73"/>
        <v>0</v>
      </c>
    </row>
    <row r="2355" spans="1:9" ht="15.75" thickBot="1" x14ac:dyDescent="0.3">
      <c r="A2355" s="2">
        <v>33111176</v>
      </c>
      <c r="B2355" s="2" t="s">
        <v>2323</v>
      </c>
      <c r="C2355" s="2" t="s">
        <v>84</v>
      </c>
      <c r="D2355" s="3">
        <f>IFERROR(VLOOKUP(ZDEFAULT_PORTRAIT!A2355,'Price Change'!$C$2:$G$5796,5,FALSE),E2355)</f>
        <v>1316</v>
      </c>
      <c r="E2355" s="3">
        <v>1316</v>
      </c>
      <c r="F2355" s="8"/>
      <c r="G2355" s="8"/>
      <c r="H2355" s="3">
        <f t="shared" si="72"/>
        <v>0</v>
      </c>
      <c r="I2355" s="30">
        <f t="shared" si="73"/>
        <v>0</v>
      </c>
    </row>
    <row r="2356" spans="1:9" ht="15.75" thickBot="1" x14ac:dyDescent="0.3">
      <c r="A2356" s="2">
        <v>33111177</v>
      </c>
      <c r="B2356" s="2" t="s">
        <v>2324</v>
      </c>
      <c r="C2356" s="2" t="s">
        <v>84</v>
      </c>
      <c r="D2356" s="6">
        <f>IFERROR(VLOOKUP(ZDEFAULT_PORTRAIT!A2356,'Price Change'!$C$2:$G$5796,5,FALSE),E2356)</f>
        <v>13</v>
      </c>
      <c r="E2356" s="6">
        <v>13</v>
      </c>
      <c r="F2356" s="7"/>
      <c r="G2356" s="7"/>
      <c r="H2356" s="3">
        <f t="shared" si="72"/>
        <v>0</v>
      </c>
      <c r="I2356" s="30">
        <f t="shared" si="73"/>
        <v>0</v>
      </c>
    </row>
    <row r="2357" spans="1:9" ht="15.75" thickBot="1" x14ac:dyDescent="0.3">
      <c r="A2357" s="2">
        <v>33111178</v>
      </c>
      <c r="B2357" s="2" t="s">
        <v>2325</v>
      </c>
      <c r="C2357" s="2" t="s">
        <v>84</v>
      </c>
      <c r="D2357" s="3">
        <f>IFERROR(VLOOKUP(ZDEFAULT_PORTRAIT!A2357,'Price Change'!$C$2:$G$5796,5,FALSE),E2357)</f>
        <v>474</v>
      </c>
      <c r="E2357" s="3">
        <v>474</v>
      </c>
      <c r="F2357" s="8"/>
      <c r="G2357" s="8"/>
      <c r="H2357" s="3">
        <f t="shared" si="72"/>
        <v>0</v>
      </c>
      <c r="I2357" s="30">
        <f t="shared" si="73"/>
        <v>0</v>
      </c>
    </row>
    <row r="2358" spans="1:9" ht="15.75" thickBot="1" x14ac:dyDescent="0.3">
      <c r="A2358" s="2">
        <v>33111184</v>
      </c>
      <c r="B2358" s="2" t="s">
        <v>1517</v>
      </c>
      <c r="C2358" s="2" t="s">
        <v>84</v>
      </c>
      <c r="D2358" s="6">
        <f>IFERROR(VLOOKUP(ZDEFAULT_PORTRAIT!A2358,'Price Change'!$C$2:$G$5796,5,FALSE),E2358)</f>
        <v>8</v>
      </c>
      <c r="E2358" s="6">
        <v>8</v>
      </c>
      <c r="F2358" s="7"/>
      <c r="G2358" s="7"/>
      <c r="H2358" s="3">
        <f t="shared" si="72"/>
        <v>0</v>
      </c>
      <c r="I2358" s="30">
        <f t="shared" si="73"/>
        <v>0</v>
      </c>
    </row>
    <row r="2359" spans="1:9" ht="15.75" thickBot="1" x14ac:dyDescent="0.3">
      <c r="A2359" s="2">
        <v>33111189</v>
      </c>
      <c r="B2359" s="2" t="s">
        <v>2326</v>
      </c>
      <c r="C2359" s="2" t="s">
        <v>84</v>
      </c>
      <c r="D2359" s="3">
        <f>IFERROR(VLOOKUP(ZDEFAULT_PORTRAIT!A2359,'Price Change'!$C$2:$G$5796,5,FALSE),E2359)</f>
        <v>8</v>
      </c>
      <c r="E2359" s="3">
        <v>8</v>
      </c>
      <c r="F2359" s="4">
        <v>4</v>
      </c>
      <c r="G2359" s="5">
        <v>32</v>
      </c>
      <c r="H2359" s="3">
        <f t="shared" si="72"/>
        <v>0</v>
      </c>
      <c r="I2359" s="30">
        <f t="shared" si="73"/>
        <v>0</v>
      </c>
    </row>
    <row r="2360" spans="1:9" ht="15.75" thickBot="1" x14ac:dyDescent="0.3">
      <c r="A2360" s="2">
        <v>33111190</v>
      </c>
      <c r="B2360" s="2" t="s">
        <v>2327</v>
      </c>
      <c r="C2360" s="2" t="s">
        <v>84</v>
      </c>
      <c r="D2360" s="6">
        <f>IFERROR(VLOOKUP(ZDEFAULT_PORTRAIT!A2360,'Price Change'!$C$2:$G$5796,5,FALSE),E2360)</f>
        <v>50</v>
      </c>
      <c r="E2360" s="6">
        <v>50</v>
      </c>
      <c r="F2360" s="7"/>
      <c r="G2360" s="7"/>
      <c r="H2360" s="3">
        <f t="shared" si="72"/>
        <v>0</v>
      </c>
      <c r="I2360" s="30">
        <f t="shared" si="73"/>
        <v>0</v>
      </c>
    </row>
    <row r="2361" spans="1:9" ht="15.75" thickBot="1" x14ac:dyDescent="0.3">
      <c r="A2361" s="2">
        <v>33111193</v>
      </c>
      <c r="B2361" s="2" t="s">
        <v>2328</v>
      </c>
      <c r="C2361" s="2" t="s">
        <v>84</v>
      </c>
      <c r="D2361" s="3">
        <f>IFERROR(VLOOKUP(ZDEFAULT_PORTRAIT!A2361,'Price Change'!$C$2:$G$5796,5,FALSE),E2361)</f>
        <v>8</v>
      </c>
      <c r="E2361" s="3">
        <v>8</v>
      </c>
      <c r="F2361" s="8"/>
      <c r="G2361" s="8"/>
      <c r="H2361" s="3">
        <f t="shared" si="72"/>
        <v>0</v>
      </c>
      <c r="I2361" s="30">
        <f t="shared" si="73"/>
        <v>0</v>
      </c>
    </row>
    <row r="2362" spans="1:9" ht="15.75" thickBot="1" x14ac:dyDescent="0.3">
      <c r="A2362" s="2">
        <v>33111194</v>
      </c>
      <c r="B2362" s="2" t="s">
        <v>2329</v>
      </c>
      <c r="C2362" s="2" t="s">
        <v>84</v>
      </c>
      <c r="D2362" s="6">
        <f>IFERROR(VLOOKUP(ZDEFAULT_PORTRAIT!A2362,'Price Change'!$C$2:$G$5796,5,FALSE),E2362)</f>
        <v>0</v>
      </c>
      <c r="E2362" s="6">
        <v>268</v>
      </c>
      <c r="F2362" s="7"/>
      <c r="G2362" s="7"/>
      <c r="H2362" s="3">
        <f t="shared" si="72"/>
        <v>0</v>
      </c>
      <c r="I2362" s="30">
        <f t="shared" si="73"/>
        <v>0</v>
      </c>
    </row>
    <row r="2363" spans="1:9" ht="15.75" thickBot="1" x14ac:dyDescent="0.3">
      <c r="A2363" s="2">
        <v>33111196</v>
      </c>
      <c r="B2363" s="2" t="s">
        <v>2330</v>
      </c>
      <c r="C2363" s="2" t="s">
        <v>84</v>
      </c>
      <c r="D2363" s="3">
        <f>IFERROR(VLOOKUP(ZDEFAULT_PORTRAIT!A2363,'Price Change'!$C$2:$G$5796,5,FALSE),E2363)</f>
        <v>42</v>
      </c>
      <c r="E2363" s="3">
        <v>42</v>
      </c>
      <c r="F2363" s="8"/>
      <c r="G2363" s="8"/>
      <c r="H2363" s="3">
        <f t="shared" si="72"/>
        <v>0</v>
      </c>
      <c r="I2363" s="30">
        <f t="shared" si="73"/>
        <v>0</v>
      </c>
    </row>
    <row r="2364" spans="1:9" ht="15.75" thickBot="1" x14ac:dyDescent="0.3">
      <c r="A2364" s="2">
        <v>33111198</v>
      </c>
      <c r="B2364" s="2" t="s">
        <v>2331</v>
      </c>
      <c r="C2364" s="2" t="s">
        <v>84</v>
      </c>
      <c r="D2364" s="6">
        <f>IFERROR(VLOOKUP(ZDEFAULT_PORTRAIT!A2364,'Price Change'!$C$2:$G$5796,5,FALSE),E2364)</f>
        <v>64</v>
      </c>
      <c r="E2364" s="6">
        <v>64</v>
      </c>
      <c r="F2364" s="7"/>
      <c r="G2364" s="7"/>
      <c r="H2364" s="3">
        <f t="shared" si="72"/>
        <v>0</v>
      </c>
      <c r="I2364" s="30">
        <f t="shared" si="73"/>
        <v>0</v>
      </c>
    </row>
    <row r="2365" spans="1:9" ht="15.75" thickBot="1" x14ac:dyDescent="0.3">
      <c r="A2365" s="2">
        <v>33111199</v>
      </c>
      <c r="B2365" s="2" t="s">
        <v>2332</v>
      </c>
      <c r="C2365" s="2" t="s">
        <v>84</v>
      </c>
      <c r="D2365" s="3">
        <f>IFERROR(VLOOKUP(ZDEFAULT_PORTRAIT!A2365,'Price Change'!$C$2:$G$5796,5,FALSE),E2365)</f>
        <v>64</v>
      </c>
      <c r="E2365" s="3">
        <v>64</v>
      </c>
      <c r="F2365" s="8"/>
      <c r="G2365" s="8"/>
      <c r="H2365" s="3">
        <f t="shared" si="72"/>
        <v>0</v>
      </c>
      <c r="I2365" s="30">
        <f t="shared" si="73"/>
        <v>0</v>
      </c>
    </row>
    <row r="2366" spans="1:9" ht="15.75" thickBot="1" x14ac:dyDescent="0.3">
      <c r="A2366" s="2">
        <v>33111200</v>
      </c>
      <c r="B2366" s="2" t="s">
        <v>2333</v>
      </c>
      <c r="C2366" s="2" t="s">
        <v>84</v>
      </c>
      <c r="D2366" s="6">
        <f>IFERROR(VLOOKUP(ZDEFAULT_PORTRAIT!A2366,'Price Change'!$C$2:$G$5796,5,FALSE),E2366)</f>
        <v>54</v>
      </c>
      <c r="E2366" s="6">
        <v>54</v>
      </c>
      <c r="F2366" s="7"/>
      <c r="G2366" s="7"/>
      <c r="H2366" s="3">
        <f t="shared" si="72"/>
        <v>0</v>
      </c>
      <c r="I2366" s="30">
        <f t="shared" si="73"/>
        <v>0</v>
      </c>
    </row>
    <row r="2367" spans="1:9" ht="15.75" thickBot="1" x14ac:dyDescent="0.3">
      <c r="A2367" s="2">
        <v>33111201</v>
      </c>
      <c r="B2367" s="2" t="s">
        <v>2334</v>
      </c>
      <c r="C2367" s="2" t="s">
        <v>84</v>
      </c>
      <c r="D2367" s="3">
        <f>IFERROR(VLOOKUP(ZDEFAULT_PORTRAIT!A2367,'Price Change'!$C$2:$G$5796,5,FALSE),E2367)</f>
        <v>64</v>
      </c>
      <c r="E2367" s="3">
        <v>64</v>
      </c>
      <c r="F2367" s="8"/>
      <c r="G2367" s="8"/>
      <c r="H2367" s="3">
        <f t="shared" si="72"/>
        <v>0</v>
      </c>
      <c r="I2367" s="30">
        <f t="shared" si="73"/>
        <v>0</v>
      </c>
    </row>
    <row r="2368" spans="1:9" ht="15.75" thickBot="1" x14ac:dyDescent="0.3">
      <c r="A2368" s="2">
        <v>33111202</v>
      </c>
      <c r="B2368" s="2" t="s">
        <v>2335</v>
      </c>
      <c r="C2368" s="2" t="s">
        <v>84</v>
      </c>
      <c r="D2368" s="6">
        <f>IFERROR(VLOOKUP(ZDEFAULT_PORTRAIT!A2368,'Price Change'!$C$2:$G$5796,5,FALSE),E2368)</f>
        <v>52</v>
      </c>
      <c r="E2368" s="6">
        <v>52</v>
      </c>
      <c r="F2368" s="7"/>
      <c r="G2368" s="7"/>
      <c r="H2368" s="3">
        <f t="shared" si="72"/>
        <v>0</v>
      </c>
      <c r="I2368" s="30">
        <f t="shared" si="73"/>
        <v>0</v>
      </c>
    </row>
    <row r="2369" spans="1:9" ht="15.75" thickBot="1" x14ac:dyDescent="0.3">
      <c r="A2369" s="2">
        <v>33111203</v>
      </c>
      <c r="B2369" s="2" t="s">
        <v>2336</v>
      </c>
      <c r="C2369" s="2" t="s">
        <v>84</v>
      </c>
      <c r="D2369" s="3">
        <f>IFERROR(VLOOKUP(ZDEFAULT_PORTRAIT!A2369,'Price Change'!$C$2:$G$5796,5,FALSE),E2369)</f>
        <v>52</v>
      </c>
      <c r="E2369" s="3">
        <v>52</v>
      </c>
      <c r="F2369" s="8"/>
      <c r="G2369" s="8"/>
      <c r="H2369" s="3">
        <f t="shared" si="72"/>
        <v>0</v>
      </c>
      <c r="I2369" s="30">
        <f t="shared" si="73"/>
        <v>0</v>
      </c>
    </row>
    <row r="2370" spans="1:9" ht="15.75" thickBot="1" x14ac:dyDescent="0.3">
      <c r="A2370" s="2">
        <v>33111204</v>
      </c>
      <c r="B2370" s="2" t="s">
        <v>2337</v>
      </c>
      <c r="C2370" s="2" t="s">
        <v>84</v>
      </c>
      <c r="D2370" s="6">
        <f>IFERROR(VLOOKUP(ZDEFAULT_PORTRAIT!A2370,'Price Change'!$C$2:$G$5796,5,FALSE),E2370)</f>
        <v>52</v>
      </c>
      <c r="E2370" s="6">
        <v>52</v>
      </c>
      <c r="F2370" s="7"/>
      <c r="G2370" s="7"/>
      <c r="H2370" s="3">
        <f t="shared" si="72"/>
        <v>0</v>
      </c>
      <c r="I2370" s="30">
        <f t="shared" si="73"/>
        <v>0</v>
      </c>
    </row>
    <row r="2371" spans="1:9" ht="15.75" thickBot="1" x14ac:dyDescent="0.3">
      <c r="A2371" s="2">
        <v>33111206</v>
      </c>
      <c r="B2371" s="2" t="s">
        <v>2338</v>
      </c>
      <c r="C2371" s="2" t="s">
        <v>84</v>
      </c>
      <c r="D2371" s="3">
        <f>IFERROR(VLOOKUP(ZDEFAULT_PORTRAIT!A2371,'Price Change'!$C$2:$G$5796,5,FALSE),E2371)</f>
        <v>186</v>
      </c>
      <c r="E2371" s="3">
        <v>186</v>
      </c>
      <c r="F2371" s="8"/>
      <c r="G2371" s="8"/>
      <c r="H2371" s="3">
        <f t="shared" si="72"/>
        <v>0</v>
      </c>
      <c r="I2371" s="30">
        <f t="shared" si="73"/>
        <v>0</v>
      </c>
    </row>
    <row r="2372" spans="1:9" ht="15.75" thickBot="1" x14ac:dyDescent="0.3">
      <c r="A2372" s="2">
        <v>33111207</v>
      </c>
      <c r="B2372" s="2" t="s">
        <v>2339</v>
      </c>
      <c r="C2372" s="2" t="s">
        <v>84</v>
      </c>
      <c r="D2372" s="6">
        <f>IFERROR(VLOOKUP(ZDEFAULT_PORTRAIT!A2372,'Price Change'!$C$2:$G$5796,5,FALSE),E2372)</f>
        <v>186</v>
      </c>
      <c r="E2372" s="6">
        <v>186</v>
      </c>
      <c r="F2372" s="7"/>
      <c r="G2372" s="7"/>
      <c r="H2372" s="3">
        <f t="shared" si="72"/>
        <v>0</v>
      </c>
      <c r="I2372" s="30">
        <f t="shared" si="73"/>
        <v>0</v>
      </c>
    </row>
    <row r="2373" spans="1:9" ht="15.75" thickBot="1" x14ac:dyDescent="0.3">
      <c r="A2373" s="2">
        <v>33111208</v>
      </c>
      <c r="B2373" s="2" t="s">
        <v>2340</v>
      </c>
      <c r="C2373" s="2" t="s">
        <v>84</v>
      </c>
      <c r="D2373" s="3">
        <f>IFERROR(VLOOKUP(ZDEFAULT_PORTRAIT!A2373,'Price Change'!$C$2:$G$5796,5,FALSE),E2373)</f>
        <v>198</v>
      </c>
      <c r="E2373" s="3">
        <v>198</v>
      </c>
      <c r="F2373" s="8"/>
      <c r="G2373" s="8"/>
      <c r="H2373" s="3">
        <f t="shared" si="72"/>
        <v>0</v>
      </c>
      <c r="I2373" s="30">
        <f t="shared" si="73"/>
        <v>0</v>
      </c>
    </row>
    <row r="2374" spans="1:9" ht="15.75" thickBot="1" x14ac:dyDescent="0.3">
      <c r="A2374" s="2">
        <v>33111209</v>
      </c>
      <c r="B2374" s="2" t="s">
        <v>2341</v>
      </c>
      <c r="C2374" s="2" t="s">
        <v>84</v>
      </c>
      <c r="D2374" s="6">
        <f>IFERROR(VLOOKUP(ZDEFAULT_PORTRAIT!A2374,'Price Change'!$C$2:$G$5796,5,FALSE),E2374)</f>
        <v>361</v>
      </c>
      <c r="E2374" s="6">
        <v>361</v>
      </c>
      <c r="F2374" s="7"/>
      <c r="G2374" s="7"/>
      <c r="H2374" s="3">
        <f t="shared" ref="H2374:H2437" si="74">IFERROR((E2374-D2374)*F2374,E2374*F2374)</f>
        <v>0</v>
      </c>
      <c r="I2374" s="30">
        <f t="shared" ref="I2374:I2437" si="75">IFERROR(H2374/G2374,0)</f>
        <v>0</v>
      </c>
    </row>
    <row r="2375" spans="1:9" ht="15.75" thickBot="1" x14ac:dyDescent="0.3">
      <c r="A2375" s="2">
        <v>33111211</v>
      </c>
      <c r="B2375" s="2" t="s">
        <v>2342</v>
      </c>
      <c r="C2375" s="2" t="s">
        <v>84</v>
      </c>
      <c r="D2375" s="3">
        <f>IFERROR(VLOOKUP(ZDEFAULT_PORTRAIT!A2375,'Price Change'!$C$2:$G$5796,5,FALSE),E2375)</f>
        <v>361</v>
      </c>
      <c r="E2375" s="3">
        <v>361</v>
      </c>
      <c r="F2375" s="8"/>
      <c r="G2375" s="8"/>
      <c r="H2375" s="3">
        <f t="shared" si="74"/>
        <v>0</v>
      </c>
      <c r="I2375" s="30">
        <f t="shared" si="75"/>
        <v>0</v>
      </c>
    </row>
    <row r="2376" spans="1:9" ht="15.75" thickBot="1" x14ac:dyDescent="0.3">
      <c r="A2376" s="2">
        <v>33111215</v>
      </c>
      <c r="B2376" s="2" t="s">
        <v>2343</v>
      </c>
      <c r="C2376" s="2" t="s">
        <v>84</v>
      </c>
      <c r="D2376" s="6">
        <f>IFERROR(VLOOKUP(ZDEFAULT_PORTRAIT!A2376,'Price Change'!$C$2:$G$5796,5,FALSE),E2376)</f>
        <v>135</v>
      </c>
      <c r="E2376" s="6">
        <v>135</v>
      </c>
      <c r="F2376" s="7"/>
      <c r="G2376" s="7"/>
      <c r="H2376" s="3">
        <f t="shared" si="74"/>
        <v>0</v>
      </c>
      <c r="I2376" s="30">
        <f t="shared" si="75"/>
        <v>0</v>
      </c>
    </row>
    <row r="2377" spans="1:9" ht="15.75" thickBot="1" x14ac:dyDescent="0.3">
      <c r="A2377" s="2">
        <v>33111216</v>
      </c>
      <c r="B2377" s="2" t="s">
        <v>2344</v>
      </c>
      <c r="C2377" s="2" t="s">
        <v>84</v>
      </c>
      <c r="D2377" s="3">
        <f>IFERROR(VLOOKUP(ZDEFAULT_PORTRAIT!A2377,'Price Change'!$C$2:$G$5796,5,FALSE),E2377)</f>
        <v>86</v>
      </c>
      <c r="E2377" s="3">
        <v>86</v>
      </c>
      <c r="F2377" s="8"/>
      <c r="G2377" s="8"/>
      <c r="H2377" s="3">
        <f t="shared" si="74"/>
        <v>0</v>
      </c>
      <c r="I2377" s="30">
        <f t="shared" si="75"/>
        <v>0</v>
      </c>
    </row>
    <row r="2378" spans="1:9" ht="15.75" thickBot="1" x14ac:dyDescent="0.3">
      <c r="A2378" s="2">
        <v>33111217</v>
      </c>
      <c r="B2378" s="2" t="s">
        <v>2345</v>
      </c>
      <c r="C2378" s="2" t="s">
        <v>84</v>
      </c>
      <c r="D2378" s="6">
        <f>IFERROR(VLOOKUP(ZDEFAULT_PORTRAIT!A2378,'Price Change'!$C$2:$G$5796,5,FALSE),E2378)</f>
        <v>94</v>
      </c>
      <c r="E2378" s="6">
        <v>94</v>
      </c>
      <c r="F2378" s="7"/>
      <c r="G2378" s="7"/>
      <c r="H2378" s="3">
        <f t="shared" si="74"/>
        <v>0</v>
      </c>
      <c r="I2378" s="30">
        <f t="shared" si="75"/>
        <v>0</v>
      </c>
    </row>
    <row r="2379" spans="1:9" ht="15.75" thickBot="1" x14ac:dyDescent="0.3">
      <c r="A2379" s="2">
        <v>33111218</v>
      </c>
      <c r="B2379" s="2" t="s">
        <v>2346</v>
      </c>
      <c r="C2379" s="2" t="s">
        <v>84</v>
      </c>
      <c r="D2379" s="3">
        <f>IFERROR(VLOOKUP(ZDEFAULT_PORTRAIT!A2379,'Price Change'!$C$2:$G$5796,5,FALSE),E2379)</f>
        <v>68</v>
      </c>
      <c r="E2379" s="3">
        <v>68</v>
      </c>
      <c r="F2379" s="8"/>
      <c r="G2379" s="8"/>
      <c r="H2379" s="3">
        <f t="shared" si="74"/>
        <v>0</v>
      </c>
      <c r="I2379" s="30">
        <f t="shared" si="75"/>
        <v>0</v>
      </c>
    </row>
    <row r="2380" spans="1:9" ht="15.75" thickBot="1" x14ac:dyDescent="0.3">
      <c r="A2380" s="2">
        <v>33111220</v>
      </c>
      <c r="B2380" s="2" t="s">
        <v>2347</v>
      </c>
      <c r="C2380" s="2" t="s">
        <v>84</v>
      </c>
      <c r="D2380" s="6">
        <f>IFERROR(VLOOKUP(ZDEFAULT_PORTRAIT!A2380,'Price Change'!$C$2:$G$5796,5,FALSE),E2380)</f>
        <v>8</v>
      </c>
      <c r="E2380" s="6">
        <v>8</v>
      </c>
      <c r="F2380" s="7"/>
      <c r="G2380" s="7"/>
      <c r="H2380" s="3">
        <f t="shared" si="74"/>
        <v>0</v>
      </c>
      <c r="I2380" s="30">
        <f t="shared" si="75"/>
        <v>0</v>
      </c>
    </row>
    <row r="2381" spans="1:9" ht="15.75" thickBot="1" x14ac:dyDescent="0.3">
      <c r="A2381" s="2">
        <v>33111222</v>
      </c>
      <c r="B2381" s="2" t="s">
        <v>2348</v>
      </c>
      <c r="C2381" s="2" t="s">
        <v>84</v>
      </c>
      <c r="D2381" s="3">
        <f>IFERROR(VLOOKUP(ZDEFAULT_PORTRAIT!A2381,'Price Change'!$C$2:$G$5796,5,FALSE),E2381)</f>
        <v>67</v>
      </c>
      <c r="E2381" s="3">
        <v>67</v>
      </c>
      <c r="F2381" s="4">
        <v>100</v>
      </c>
      <c r="G2381" s="5">
        <v>6700</v>
      </c>
      <c r="H2381" s="3">
        <f t="shared" si="74"/>
        <v>0</v>
      </c>
      <c r="I2381" s="30">
        <f t="shared" si="75"/>
        <v>0</v>
      </c>
    </row>
    <row r="2382" spans="1:9" ht="15.75" thickBot="1" x14ac:dyDescent="0.3">
      <c r="A2382" s="2">
        <v>33111230</v>
      </c>
      <c r="B2382" s="2" t="s">
        <v>2349</v>
      </c>
      <c r="C2382" s="2" t="s">
        <v>84</v>
      </c>
      <c r="D2382" s="6">
        <f>IFERROR(VLOOKUP(ZDEFAULT_PORTRAIT!A2382,'Price Change'!$C$2:$G$5796,5,FALSE),E2382)</f>
        <v>15</v>
      </c>
      <c r="E2382" s="6">
        <v>15</v>
      </c>
      <c r="F2382" s="7"/>
      <c r="G2382" s="7"/>
      <c r="H2382" s="3">
        <f t="shared" si="74"/>
        <v>0</v>
      </c>
      <c r="I2382" s="30">
        <f t="shared" si="75"/>
        <v>0</v>
      </c>
    </row>
    <row r="2383" spans="1:9" ht="15.75" thickBot="1" x14ac:dyDescent="0.3">
      <c r="A2383" s="2">
        <v>33111237</v>
      </c>
      <c r="B2383" s="2" t="s">
        <v>2350</v>
      </c>
      <c r="C2383" s="2" t="s">
        <v>84</v>
      </c>
      <c r="D2383" s="3">
        <f>IFERROR(VLOOKUP(ZDEFAULT_PORTRAIT!A2383,'Price Change'!$C$2:$G$5796,5,FALSE),E2383)</f>
        <v>8</v>
      </c>
      <c r="E2383" s="3">
        <v>8</v>
      </c>
      <c r="F2383" s="8"/>
      <c r="G2383" s="8"/>
      <c r="H2383" s="3">
        <f t="shared" si="74"/>
        <v>0</v>
      </c>
      <c r="I2383" s="30">
        <f t="shared" si="75"/>
        <v>0</v>
      </c>
    </row>
    <row r="2384" spans="1:9" ht="15.75" thickBot="1" x14ac:dyDescent="0.3">
      <c r="A2384" s="2">
        <v>33111238</v>
      </c>
      <c r="B2384" s="2" t="s">
        <v>2351</v>
      </c>
      <c r="C2384" s="2" t="s">
        <v>84</v>
      </c>
      <c r="D2384" s="6">
        <f>IFERROR(VLOOKUP(ZDEFAULT_PORTRAIT!A2384,'Price Change'!$C$2:$G$5796,5,FALSE),E2384)</f>
        <v>8</v>
      </c>
      <c r="E2384" s="6">
        <v>8</v>
      </c>
      <c r="F2384" s="7"/>
      <c r="G2384" s="7"/>
      <c r="H2384" s="3">
        <f t="shared" si="74"/>
        <v>0</v>
      </c>
      <c r="I2384" s="30">
        <f t="shared" si="75"/>
        <v>0</v>
      </c>
    </row>
    <row r="2385" spans="1:9" ht="15.75" thickBot="1" x14ac:dyDescent="0.3">
      <c r="A2385" s="2">
        <v>33111241</v>
      </c>
      <c r="B2385" s="2" t="s">
        <v>2352</v>
      </c>
      <c r="C2385" s="2" t="s">
        <v>84</v>
      </c>
      <c r="D2385" s="3">
        <f>IFERROR(VLOOKUP(ZDEFAULT_PORTRAIT!A2385,'Price Change'!$C$2:$G$5796,5,FALSE),E2385)</f>
        <v>28</v>
      </c>
      <c r="E2385" s="3">
        <v>28</v>
      </c>
      <c r="F2385" s="8"/>
      <c r="G2385" s="8"/>
      <c r="H2385" s="3">
        <f t="shared" si="74"/>
        <v>0</v>
      </c>
      <c r="I2385" s="30">
        <f t="shared" si="75"/>
        <v>0</v>
      </c>
    </row>
    <row r="2386" spans="1:9" ht="15.75" thickBot="1" x14ac:dyDescent="0.3">
      <c r="A2386" s="2">
        <v>33111242</v>
      </c>
      <c r="B2386" s="2" t="s">
        <v>2353</v>
      </c>
      <c r="C2386" s="2" t="s">
        <v>84</v>
      </c>
      <c r="D2386" s="6">
        <f>IFERROR(VLOOKUP(ZDEFAULT_PORTRAIT!A2386,'Price Change'!$C$2:$G$5796,5,FALSE),E2386)</f>
        <v>217</v>
      </c>
      <c r="E2386" s="6">
        <v>217</v>
      </c>
      <c r="F2386" s="7"/>
      <c r="G2386" s="7"/>
      <c r="H2386" s="3">
        <f t="shared" si="74"/>
        <v>0</v>
      </c>
      <c r="I2386" s="30">
        <f t="shared" si="75"/>
        <v>0</v>
      </c>
    </row>
    <row r="2387" spans="1:9" ht="15.75" thickBot="1" x14ac:dyDescent="0.3">
      <c r="A2387" s="2">
        <v>33111243</v>
      </c>
      <c r="B2387" s="2" t="s">
        <v>2354</v>
      </c>
      <c r="C2387" s="2" t="s">
        <v>84</v>
      </c>
      <c r="D2387" s="3">
        <f>IFERROR(VLOOKUP(ZDEFAULT_PORTRAIT!A2387,'Price Change'!$C$2:$G$5796,5,FALSE),E2387)</f>
        <v>510</v>
      </c>
      <c r="E2387" s="3">
        <v>510</v>
      </c>
      <c r="F2387" s="8"/>
      <c r="G2387" s="8"/>
      <c r="H2387" s="3">
        <f t="shared" si="74"/>
        <v>0</v>
      </c>
      <c r="I2387" s="30">
        <f t="shared" si="75"/>
        <v>0</v>
      </c>
    </row>
    <row r="2388" spans="1:9" ht="15.75" thickBot="1" x14ac:dyDescent="0.3">
      <c r="A2388" s="2">
        <v>33111244</v>
      </c>
      <c r="B2388" s="2" t="s">
        <v>2355</v>
      </c>
      <c r="C2388" s="2" t="s">
        <v>84</v>
      </c>
      <c r="D2388" s="6">
        <f>IFERROR(VLOOKUP(ZDEFAULT_PORTRAIT!A2388,'Price Change'!$C$2:$G$5796,5,FALSE),E2388)</f>
        <v>8</v>
      </c>
      <c r="E2388" s="6">
        <v>8</v>
      </c>
      <c r="F2388" s="7"/>
      <c r="G2388" s="7"/>
      <c r="H2388" s="3">
        <f t="shared" si="74"/>
        <v>0</v>
      </c>
      <c r="I2388" s="30">
        <f t="shared" si="75"/>
        <v>0</v>
      </c>
    </row>
    <row r="2389" spans="1:9" ht="15.75" thickBot="1" x14ac:dyDescent="0.3">
      <c r="A2389" s="2">
        <v>33111246</v>
      </c>
      <c r="B2389" s="2" t="s">
        <v>2356</v>
      </c>
      <c r="C2389" s="2" t="s">
        <v>84</v>
      </c>
      <c r="D2389" s="3">
        <f>IFERROR(VLOOKUP(ZDEFAULT_PORTRAIT!A2389,'Price Change'!$C$2:$G$5796,5,FALSE),E2389)</f>
        <v>8</v>
      </c>
      <c r="E2389" s="3">
        <v>8</v>
      </c>
      <c r="F2389" s="8"/>
      <c r="G2389" s="8"/>
      <c r="H2389" s="3">
        <f t="shared" si="74"/>
        <v>0</v>
      </c>
      <c r="I2389" s="30">
        <f t="shared" si="75"/>
        <v>0</v>
      </c>
    </row>
    <row r="2390" spans="1:9" ht="15.75" thickBot="1" x14ac:dyDescent="0.3">
      <c r="A2390" s="2">
        <v>33111247</v>
      </c>
      <c r="B2390" s="2" t="s">
        <v>2357</v>
      </c>
      <c r="C2390" s="2" t="s">
        <v>84</v>
      </c>
      <c r="D2390" s="6">
        <f>IFERROR(VLOOKUP(ZDEFAULT_PORTRAIT!A2390,'Price Change'!$C$2:$G$5796,5,FALSE),E2390)</f>
        <v>8</v>
      </c>
      <c r="E2390" s="6">
        <v>8</v>
      </c>
      <c r="F2390" s="7"/>
      <c r="G2390" s="7"/>
      <c r="H2390" s="3">
        <f t="shared" si="74"/>
        <v>0</v>
      </c>
      <c r="I2390" s="30">
        <f t="shared" si="75"/>
        <v>0</v>
      </c>
    </row>
    <row r="2391" spans="1:9" ht="15.75" thickBot="1" x14ac:dyDescent="0.3">
      <c r="A2391" s="2">
        <v>33111248</v>
      </c>
      <c r="B2391" s="2" t="s">
        <v>2358</v>
      </c>
      <c r="C2391" s="2" t="s">
        <v>84</v>
      </c>
      <c r="D2391" s="3">
        <f>IFERROR(VLOOKUP(ZDEFAULT_PORTRAIT!A2391,'Price Change'!$C$2:$G$5796,5,FALSE),E2391)</f>
        <v>125</v>
      </c>
      <c r="E2391" s="3">
        <v>125</v>
      </c>
      <c r="F2391" s="8"/>
      <c r="G2391" s="8"/>
      <c r="H2391" s="3">
        <f t="shared" si="74"/>
        <v>0</v>
      </c>
      <c r="I2391" s="30">
        <f t="shared" si="75"/>
        <v>0</v>
      </c>
    </row>
    <row r="2392" spans="1:9" ht="15.75" thickBot="1" x14ac:dyDescent="0.3">
      <c r="A2392" s="2">
        <v>33111250</v>
      </c>
      <c r="B2392" s="2" t="s">
        <v>2359</v>
      </c>
      <c r="C2392" s="2" t="s">
        <v>84</v>
      </c>
      <c r="D2392" s="6">
        <f>IFERROR(VLOOKUP(ZDEFAULT_PORTRAIT!A2392,'Price Change'!$C$2:$G$5796,5,FALSE),E2392)</f>
        <v>14</v>
      </c>
      <c r="E2392" s="6">
        <v>14</v>
      </c>
      <c r="F2392" s="7"/>
      <c r="G2392" s="7"/>
      <c r="H2392" s="3">
        <f t="shared" si="74"/>
        <v>0</v>
      </c>
      <c r="I2392" s="30">
        <f t="shared" si="75"/>
        <v>0</v>
      </c>
    </row>
    <row r="2393" spans="1:9" ht="15.75" thickBot="1" x14ac:dyDescent="0.3">
      <c r="A2393" s="2">
        <v>33111251</v>
      </c>
      <c r="B2393" s="2" t="s">
        <v>2360</v>
      </c>
      <c r="C2393" s="2" t="s">
        <v>84</v>
      </c>
      <c r="D2393" s="3">
        <f>IFERROR(VLOOKUP(ZDEFAULT_PORTRAIT!A2393,'Price Change'!$C$2:$G$5796,5,FALSE),E2393)</f>
        <v>14</v>
      </c>
      <c r="E2393" s="3">
        <v>14</v>
      </c>
      <c r="F2393" s="8"/>
      <c r="G2393" s="8"/>
      <c r="H2393" s="3">
        <f t="shared" si="74"/>
        <v>0</v>
      </c>
      <c r="I2393" s="30">
        <f t="shared" si="75"/>
        <v>0</v>
      </c>
    </row>
    <row r="2394" spans="1:9" ht="15.75" thickBot="1" x14ac:dyDescent="0.3">
      <c r="A2394" s="2">
        <v>33111255</v>
      </c>
      <c r="B2394" s="2" t="s">
        <v>2361</v>
      </c>
      <c r="C2394" s="2" t="s">
        <v>84</v>
      </c>
      <c r="D2394" s="6">
        <f>IFERROR(VLOOKUP(ZDEFAULT_PORTRAIT!A2394,'Price Change'!$C$2:$G$5796,5,FALSE),E2394)</f>
        <v>214</v>
      </c>
      <c r="E2394" s="6">
        <v>214</v>
      </c>
      <c r="F2394" s="7"/>
      <c r="G2394" s="7"/>
      <c r="H2394" s="3">
        <f t="shared" si="74"/>
        <v>0</v>
      </c>
      <c r="I2394" s="30">
        <f t="shared" si="75"/>
        <v>0</v>
      </c>
    </row>
    <row r="2395" spans="1:9" ht="15.75" thickBot="1" x14ac:dyDescent="0.3">
      <c r="A2395" s="2">
        <v>33111261</v>
      </c>
      <c r="B2395" s="2" t="s">
        <v>2362</v>
      </c>
      <c r="C2395" s="2" t="s">
        <v>84</v>
      </c>
      <c r="D2395" s="3">
        <f>IFERROR(VLOOKUP(ZDEFAULT_PORTRAIT!A2395,'Price Change'!$C$2:$G$5796,5,FALSE),E2395)</f>
        <v>47</v>
      </c>
      <c r="E2395" s="3">
        <v>47</v>
      </c>
      <c r="F2395" s="8"/>
      <c r="G2395" s="8"/>
      <c r="H2395" s="3">
        <f t="shared" si="74"/>
        <v>0</v>
      </c>
      <c r="I2395" s="30">
        <f t="shared" si="75"/>
        <v>0</v>
      </c>
    </row>
    <row r="2396" spans="1:9" ht="15.75" thickBot="1" x14ac:dyDescent="0.3">
      <c r="A2396" s="2">
        <v>33111263</v>
      </c>
      <c r="B2396" s="2" t="s">
        <v>2363</v>
      </c>
      <c r="C2396" s="2" t="s">
        <v>84</v>
      </c>
      <c r="D2396" s="6">
        <f>IFERROR(VLOOKUP(ZDEFAULT_PORTRAIT!A2396,'Price Change'!$C$2:$G$5796,5,FALSE),E2396)</f>
        <v>29</v>
      </c>
      <c r="E2396" s="6">
        <v>29</v>
      </c>
      <c r="F2396" s="7"/>
      <c r="G2396" s="7"/>
      <c r="H2396" s="3">
        <f t="shared" si="74"/>
        <v>0</v>
      </c>
      <c r="I2396" s="30">
        <f t="shared" si="75"/>
        <v>0</v>
      </c>
    </row>
    <row r="2397" spans="1:9" ht="15.75" thickBot="1" x14ac:dyDescent="0.3">
      <c r="A2397" s="2">
        <v>33111268</v>
      </c>
      <c r="B2397" s="2" t="s">
        <v>2364</v>
      </c>
      <c r="C2397" s="2" t="s">
        <v>84</v>
      </c>
      <c r="D2397" s="3">
        <f>IFERROR(VLOOKUP(ZDEFAULT_PORTRAIT!A2397,'Price Change'!$C$2:$G$5796,5,FALSE),E2397)</f>
        <v>8</v>
      </c>
      <c r="E2397" s="3">
        <v>8</v>
      </c>
      <c r="F2397" s="8"/>
      <c r="G2397" s="8"/>
      <c r="H2397" s="3">
        <f t="shared" si="74"/>
        <v>0</v>
      </c>
      <c r="I2397" s="30">
        <f t="shared" si="75"/>
        <v>0</v>
      </c>
    </row>
    <row r="2398" spans="1:9" ht="15.75" thickBot="1" x14ac:dyDescent="0.3">
      <c r="A2398" s="2">
        <v>33111270</v>
      </c>
      <c r="B2398" s="2" t="s">
        <v>2365</v>
      </c>
      <c r="C2398" s="2" t="s">
        <v>84</v>
      </c>
      <c r="D2398" s="6">
        <f>IFERROR(VLOOKUP(ZDEFAULT_PORTRAIT!A2398,'Price Change'!$C$2:$G$5796,5,FALSE),E2398)</f>
        <v>12</v>
      </c>
      <c r="E2398" s="6">
        <v>12</v>
      </c>
      <c r="F2398" s="7"/>
      <c r="G2398" s="7"/>
      <c r="H2398" s="3">
        <f t="shared" si="74"/>
        <v>0</v>
      </c>
      <c r="I2398" s="30">
        <f t="shared" si="75"/>
        <v>0</v>
      </c>
    </row>
    <row r="2399" spans="1:9" ht="15.75" thickBot="1" x14ac:dyDescent="0.3">
      <c r="A2399" s="2">
        <v>33111271</v>
      </c>
      <c r="B2399" s="2" t="s">
        <v>2366</v>
      </c>
      <c r="C2399" s="2" t="s">
        <v>84</v>
      </c>
      <c r="D2399" s="3">
        <f>IFERROR(VLOOKUP(ZDEFAULT_PORTRAIT!A2399,'Price Change'!$C$2:$G$5796,5,FALSE),E2399)</f>
        <v>213</v>
      </c>
      <c r="E2399" s="3">
        <v>213</v>
      </c>
      <c r="F2399" s="8"/>
      <c r="G2399" s="8"/>
      <c r="H2399" s="3">
        <f t="shared" si="74"/>
        <v>0</v>
      </c>
      <c r="I2399" s="30">
        <f t="shared" si="75"/>
        <v>0</v>
      </c>
    </row>
    <row r="2400" spans="1:9" ht="15.75" thickBot="1" x14ac:dyDescent="0.3">
      <c r="A2400" s="2">
        <v>33111274</v>
      </c>
      <c r="B2400" s="2" t="s">
        <v>2367</v>
      </c>
      <c r="C2400" s="2" t="s">
        <v>84</v>
      </c>
      <c r="D2400" s="6">
        <f>IFERROR(VLOOKUP(ZDEFAULT_PORTRAIT!A2400,'Price Change'!$C$2:$G$5796,5,FALSE),E2400)</f>
        <v>83</v>
      </c>
      <c r="E2400" s="6">
        <v>83</v>
      </c>
      <c r="F2400" s="7"/>
      <c r="G2400" s="7"/>
      <c r="H2400" s="3">
        <f t="shared" si="74"/>
        <v>0</v>
      </c>
      <c r="I2400" s="30">
        <f t="shared" si="75"/>
        <v>0</v>
      </c>
    </row>
    <row r="2401" spans="1:9" ht="15.75" thickBot="1" x14ac:dyDescent="0.3">
      <c r="A2401" s="2">
        <v>33111277</v>
      </c>
      <c r="B2401" s="2" t="s">
        <v>2368</v>
      </c>
      <c r="C2401" s="2" t="s">
        <v>84</v>
      </c>
      <c r="D2401" s="3">
        <f>IFERROR(VLOOKUP(ZDEFAULT_PORTRAIT!A2401,'Price Change'!$C$2:$G$5796,5,FALSE),E2401)</f>
        <v>750</v>
      </c>
      <c r="E2401" s="3">
        <v>750</v>
      </c>
      <c r="F2401" s="8"/>
      <c r="G2401" s="8"/>
      <c r="H2401" s="3">
        <f t="shared" si="74"/>
        <v>0</v>
      </c>
      <c r="I2401" s="30">
        <f t="shared" si="75"/>
        <v>0</v>
      </c>
    </row>
    <row r="2402" spans="1:9" ht="15.75" thickBot="1" x14ac:dyDescent="0.3">
      <c r="A2402" s="2">
        <v>33111278</v>
      </c>
      <c r="B2402" s="2" t="s">
        <v>2369</v>
      </c>
      <c r="C2402" s="2" t="s">
        <v>84</v>
      </c>
      <c r="D2402" s="6">
        <f>IFERROR(VLOOKUP(ZDEFAULT_PORTRAIT!A2402,'Price Change'!$C$2:$G$5796,5,FALSE),E2402)</f>
        <v>750</v>
      </c>
      <c r="E2402" s="6">
        <v>750</v>
      </c>
      <c r="F2402" s="7"/>
      <c r="G2402" s="7"/>
      <c r="H2402" s="3">
        <f t="shared" si="74"/>
        <v>0</v>
      </c>
      <c r="I2402" s="30">
        <f t="shared" si="75"/>
        <v>0</v>
      </c>
    </row>
    <row r="2403" spans="1:9" ht="15.75" thickBot="1" x14ac:dyDescent="0.3">
      <c r="A2403" s="2">
        <v>33111279</v>
      </c>
      <c r="B2403" s="2" t="s">
        <v>2370</v>
      </c>
      <c r="C2403" s="2" t="s">
        <v>84</v>
      </c>
      <c r="D2403" s="3">
        <f>IFERROR(VLOOKUP(ZDEFAULT_PORTRAIT!A2403,'Price Change'!$C$2:$G$5796,5,FALSE),E2403)</f>
        <v>13</v>
      </c>
      <c r="E2403" s="3">
        <v>13</v>
      </c>
      <c r="F2403" s="8"/>
      <c r="G2403" s="8"/>
      <c r="H2403" s="3">
        <f t="shared" si="74"/>
        <v>0</v>
      </c>
      <c r="I2403" s="30">
        <f t="shared" si="75"/>
        <v>0</v>
      </c>
    </row>
    <row r="2404" spans="1:9" ht="15.75" thickBot="1" x14ac:dyDescent="0.3">
      <c r="A2404" s="2">
        <v>33111280</v>
      </c>
      <c r="B2404" s="2" t="s">
        <v>2371</v>
      </c>
      <c r="C2404" s="2" t="s">
        <v>84</v>
      </c>
      <c r="D2404" s="6">
        <f>IFERROR(VLOOKUP(ZDEFAULT_PORTRAIT!A2404,'Price Change'!$C$2:$G$5796,5,FALSE),E2404)</f>
        <v>24</v>
      </c>
      <c r="E2404" s="6">
        <v>24</v>
      </c>
      <c r="F2404" s="7"/>
      <c r="G2404" s="7"/>
      <c r="H2404" s="3">
        <f t="shared" si="74"/>
        <v>0</v>
      </c>
      <c r="I2404" s="30">
        <f t="shared" si="75"/>
        <v>0</v>
      </c>
    </row>
    <row r="2405" spans="1:9" ht="15.75" thickBot="1" x14ac:dyDescent="0.3">
      <c r="A2405" s="2">
        <v>33111282</v>
      </c>
      <c r="B2405" s="2" t="s">
        <v>2372</v>
      </c>
      <c r="C2405" s="2" t="s">
        <v>84</v>
      </c>
      <c r="D2405" s="3">
        <f>IFERROR(VLOOKUP(ZDEFAULT_PORTRAIT!A2405,'Price Change'!$C$2:$G$5796,5,FALSE),E2405)</f>
        <v>248</v>
      </c>
      <c r="E2405" s="3">
        <v>248</v>
      </c>
      <c r="F2405" s="8"/>
      <c r="G2405" s="8"/>
      <c r="H2405" s="3">
        <f t="shared" si="74"/>
        <v>0</v>
      </c>
      <c r="I2405" s="30">
        <f t="shared" si="75"/>
        <v>0</v>
      </c>
    </row>
    <row r="2406" spans="1:9" ht="15.75" thickBot="1" x14ac:dyDescent="0.3">
      <c r="A2406" s="2">
        <v>33111283</v>
      </c>
      <c r="B2406" s="2" t="s">
        <v>2373</v>
      </c>
      <c r="C2406" s="2" t="s">
        <v>84</v>
      </c>
      <c r="D2406" s="6">
        <f>IFERROR(VLOOKUP(ZDEFAULT_PORTRAIT!A2406,'Price Change'!$C$2:$G$5796,5,FALSE),E2406)</f>
        <v>125</v>
      </c>
      <c r="E2406" s="6">
        <v>125</v>
      </c>
      <c r="F2406" s="7"/>
      <c r="G2406" s="7"/>
      <c r="H2406" s="3">
        <f t="shared" si="74"/>
        <v>0</v>
      </c>
      <c r="I2406" s="30">
        <f t="shared" si="75"/>
        <v>0</v>
      </c>
    </row>
    <row r="2407" spans="1:9" ht="15.75" thickBot="1" x14ac:dyDescent="0.3">
      <c r="A2407" s="2">
        <v>33111285</v>
      </c>
      <c r="B2407" s="2" t="s">
        <v>2374</v>
      </c>
      <c r="C2407" s="2" t="s">
        <v>84</v>
      </c>
      <c r="D2407" s="3">
        <f>IFERROR(VLOOKUP(ZDEFAULT_PORTRAIT!A2407,'Price Change'!$C$2:$G$5796,5,FALSE),E2407)</f>
        <v>0</v>
      </c>
      <c r="E2407" s="3">
        <v>20</v>
      </c>
      <c r="F2407" s="8"/>
      <c r="G2407" s="8"/>
      <c r="H2407" s="3">
        <f t="shared" si="74"/>
        <v>0</v>
      </c>
      <c r="I2407" s="30">
        <f t="shared" si="75"/>
        <v>0</v>
      </c>
    </row>
    <row r="2408" spans="1:9" ht="15.75" thickBot="1" x14ac:dyDescent="0.3">
      <c r="A2408" s="2">
        <v>33111286</v>
      </c>
      <c r="B2408" s="2" t="s">
        <v>2375</v>
      </c>
      <c r="C2408" s="2" t="s">
        <v>84</v>
      </c>
      <c r="D2408" s="6">
        <f>IFERROR(VLOOKUP(ZDEFAULT_PORTRAIT!A2408,'Price Change'!$C$2:$G$5796,5,FALSE),E2408)</f>
        <v>8</v>
      </c>
      <c r="E2408" s="6">
        <v>8</v>
      </c>
      <c r="F2408" s="7"/>
      <c r="G2408" s="7"/>
      <c r="H2408" s="3">
        <f t="shared" si="74"/>
        <v>0</v>
      </c>
      <c r="I2408" s="30">
        <f t="shared" si="75"/>
        <v>0</v>
      </c>
    </row>
    <row r="2409" spans="1:9" ht="15.75" thickBot="1" x14ac:dyDescent="0.3">
      <c r="A2409" s="2">
        <v>33111287</v>
      </c>
      <c r="B2409" s="2" t="s">
        <v>2376</v>
      </c>
      <c r="C2409" s="2" t="s">
        <v>84</v>
      </c>
      <c r="D2409" s="3">
        <f>IFERROR(VLOOKUP(ZDEFAULT_PORTRAIT!A2409,'Price Change'!$C$2:$G$5796,5,FALSE),E2409)</f>
        <v>10</v>
      </c>
      <c r="E2409" s="3">
        <v>10</v>
      </c>
      <c r="F2409" s="8"/>
      <c r="G2409" s="8"/>
      <c r="H2409" s="3">
        <f t="shared" si="74"/>
        <v>0</v>
      </c>
      <c r="I2409" s="30">
        <f t="shared" si="75"/>
        <v>0</v>
      </c>
    </row>
    <row r="2410" spans="1:9" ht="15.75" thickBot="1" x14ac:dyDescent="0.3">
      <c r="A2410" s="2">
        <v>33111288</v>
      </c>
      <c r="B2410" s="2" t="s">
        <v>2377</v>
      </c>
      <c r="C2410" s="2" t="s">
        <v>84</v>
      </c>
      <c r="D2410" s="6">
        <f>IFERROR(VLOOKUP(ZDEFAULT_PORTRAIT!A2410,'Price Change'!$C$2:$G$5796,5,FALSE),E2410)</f>
        <v>10</v>
      </c>
      <c r="E2410" s="6">
        <v>10</v>
      </c>
      <c r="F2410" s="7"/>
      <c r="G2410" s="7"/>
      <c r="H2410" s="3">
        <f t="shared" si="74"/>
        <v>0</v>
      </c>
      <c r="I2410" s="30">
        <f t="shared" si="75"/>
        <v>0</v>
      </c>
    </row>
    <row r="2411" spans="1:9" ht="15.75" thickBot="1" x14ac:dyDescent="0.3">
      <c r="A2411" s="2">
        <v>33111289</v>
      </c>
      <c r="B2411" s="2" t="s">
        <v>2378</v>
      </c>
      <c r="C2411" s="2" t="s">
        <v>84</v>
      </c>
      <c r="D2411" s="3">
        <f>IFERROR(VLOOKUP(ZDEFAULT_PORTRAIT!A2411,'Price Change'!$C$2:$G$5796,5,FALSE),E2411)</f>
        <v>173</v>
      </c>
      <c r="E2411" s="3">
        <v>173</v>
      </c>
      <c r="F2411" s="8"/>
      <c r="G2411" s="8"/>
      <c r="H2411" s="3">
        <f t="shared" si="74"/>
        <v>0</v>
      </c>
      <c r="I2411" s="30">
        <f t="shared" si="75"/>
        <v>0</v>
      </c>
    </row>
    <row r="2412" spans="1:9" ht="15.75" thickBot="1" x14ac:dyDescent="0.3">
      <c r="A2412" s="2">
        <v>33111300</v>
      </c>
      <c r="B2412" s="2" t="s">
        <v>2379</v>
      </c>
      <c r="C2412" s="2" t="s">
        <v>84</v>
      </c>
      <c r="D2412" s="6">
        <f>IFERROR(VLOOKUP(ZDEFAULT_PORTRAIT!A2412,'Price Change'!$C$2:$G$5796,5,FALSE),E2412)</f>
        <v>115</v>
      </c>
      <c r="E2412" s="6">
        <v>115</v>
      </c>
      <c r="F2412" s="7"/>
      <c r="G2412" s="7"/>
      <c r="H2412" s="3">
        <f t="shared" si="74"/>
        <v>0</v>
      </c>
      <c r="I2412" s="30">
        <f t="shared" si="75"/>
        <v>0</v>
      </c>
    </row>
    <row r="2413" spans="1:9" ht="15.75" thickBot="1" x14ac:dyDescent="0.3">
      <c r="A2413" s="2">
        <v>33111302</v>
      </c>
      <c r="B2413" s="2" t="s">
        <v>2380</v>
      </c>
      <c r="C2413" s="2" t="s">
        <v>84</v>
      </c>
      <c r="D2413" s="3">
        <f>IFERROR(VLOOKUP(ZDEFAULT_PORTRAIT!A2413,'Price Change'!$C$2:$G$5796,5,FALSE),E2413)</f>
        <v>73</v>
      </c>
      <c r="E2413" s="3">
        <v>73</v>
      </c>
      <c r="F2413" s="8"/>
      <c r="G2413" s="8"/>
      <c r="H2413" s="3">
        <f t="shared" si="74"/>
        <v>0</v>
      </c>
      <c r="I2413" s="30">
        <f t="shared" si="75"/>
        <v>0</v>
      </c>
    </row>
    <row r="2414" spans="1:9" ht="15.75" thickBot="1" x14ac:dyDescent="0.3">
      <c r="A2414" s="2">
        <v>33111304</v>
      </c>
      <c r="B2414" s="2" t="s">
        <v>2381</v>
      </c>
      <c r="C2414" s="2" t="s">
        <v>84</v>
      </c>
      <c r="D2414" s="6">
        <f>IFERROR(VLOOKUP(ZDEFAULT_PORTRAIT!A2414,'Price Change'!$C$2:$G$5796,5,FALSE),E2414)</f>
        <v>89.6</v>
      </c>
      <c r="E2414" s="6">
        <v>89.6</v>
      </c>
      <c r="F2414" s="7"/>
      <c r="G2414" s="7"/>
      <c r="H2414" s="3">
        <f t="shared" si="74"/>
        <v>0</v>
      </c>
      <c r="I2414" s="30">
        <f t="shared" si="75"/>
        <v>0</v>
      </c>
    </row>
    <row r="2415" spans="1:9" ht="15.75" thickBot="1" x14ac:dyDescent="0.3">
      <c r="A2415" s="2">
        <v>33111307</v>
      </c>
      <c r="B2415" s="2" t="s">
        <v>2382</v>
      </c>
      <c r="C2415" s="2" t="s">
        <v>84</v>
      </c>
      <c r="D2415" s="3">
        <f>IFERROR(VLOOKUP(ZDEFAULT_PORTRAIT!A2415,'Price Change'!$C$2:$G$5796,5,FALSE),E2415)</f>
        <v>130</v>
      </c>
      <c r="E2415" s="3">
        <v>130</v>
      </c>
      <c r="F2415" s="8"/>
      <c r="G2415" s="8"/>
      <c r="H2415" s="3">
        <f t="shared" si="74"/>
        <v>0</v>
      </c>
      <c r="I2415" s="30">
        <f t="shared" si="75"/>
        <v>0</v>
      </c>
    </row>
    <row r="2416" spans="1:9" ht="15.75" thickBot="1" x14ac:dyDescent="0.3">
      <c r="A2416" s="2">
        <v>33111313</v>
      </c>
      <c r="B2416" s="2" t="s">
        <v>2383</v>
      </c>
      <c r="C2416" s="2" t="s">
        <v>84</v>
      </c>
      <c r="D2416" s="6">
        <f>IFERROR(VLOOKUP(ZDEFAULT_PORTRAIT!A2416,'Price Change'!$C$2:$G$5796,5,FALSE),E2416)</f>
        <v>15</v>
      </c>
      <c r="E2416" s="6">
        <v>15</v>
      </c>
      <c r="F2416" s="7"/>
      <c r="G2416" s="7"/>
      <c r="H2416" s="3">
        <f t="shared" si="74"/>
        <v>0</v>
      </c>
      <c r="I2416" s="30">
        <f t="shared" si="75"/>
        <v>0</v>
      </c>
    </row>
    <row r="2417" spans="1:9" ht="15.75" thickBot="1" x14ac:dyDescent="0.3">
      <c r="A2417" s="2">
        <v>33111315</v>
      </c>
      <c r="B2417" s="2" t="s">
        <v>2384</v>
      </c>
      <c r="C2417" s="2" t="s">
        <v>84</v>
      </c>
      <c r="D2417" s="3">
        <f>IFERROR(VLOOKUP(ZDEFAULT_PORTRAIT!A2417,'Price Change'!$C$2:$G$5796,5,FALSE),E2417)</f>
        <v>8</v>
      </c>
      <c r="E2417" s="3">
        <v>8</v>
      </c>
      <c r="F2417" s="8"/>
      <c r="G2417" s="8"/>
      <c r="H2417" s="3">
        <f t="shared" si="74"/>
        <v>0</v>
      </c>
      <c r="I2417" s="30">
        <f t="shared" si="75"/>
        <v>0</v>
      </c>
    </row>
    <row r="2418" spans="1:9" ht="15.75" thickBot="1" x14ac:dyDescent="0.3">
      <c r="A2418" s="2">
        <v>33111316</v>
      </c>
      <c r="B2418" s="2" t="s">
        <v>2385</v>
      </c>
      <c r="C2418" s="2" t="s">
        <v>84</v>
      </c>
      <c r="D2418" s="6">
        <f>IFERROR(VLOOKUP(ZDEFAULT_PORTRAIT!A2418,'Price Change'!$C$2:$G$5796,5,FALSE),E2418)</f>
        <v>581</v>
      </c>
      <c r="E2418" s="6">
        <v>581</v>
      </c>
      <c r="F2418" s="7"/>
      <c r="G2418" s="7"/>
      <c r="H2418" s="3">
        <f t="shared" si="74"/>
        <v>0</v>
      </c>
      <c r="I2418" s="30">
        <f t="shared" si="75"/>
        <v>0</v>
      </c>
    </row>
    <row r="2419" spans="1:9" ht="15.75" thickBot="1" x14ac:dyDescent="0.3">
      <c r="A2419" s="2">
        <v>33111320</v>
      </c>
      <c r="B2419" s="2" t="s">
        <v>2386</v>
      </c>
      <c r="C2419" s="2" t="s">
        <v>84</v>
      </c>
      <c r="D2419" s="3">
        <f>IFERROR(VLOOKUP(ZDEFAULT_PORTRAIT!A2419,'Price Change'!$C$2:$G$5796,5,FALSE),E2419)</f>
        <v>8</v>
      </c>
      <c r="E2419" s="3">
        <v>8</v>
      </c>
      <c r="F2419" s="8"/>
      <c r="G2419" s="8"/>
      <c r="H2419" s="3">
        <f t="shared" si="74"/>
        <v>0</v>
      </c>
      <c r="I2419" s="30">
        <f t="shared" si="75"/>
        <v>0</v>
      </c>
    </row>
    <row r="2420" spans="1:9" ht="15.75" thickBot="1" x14ac:dyDescent="0.3">
      <c r="A2420" s="2">
        <v>33111324</v>
      </c>
      <c r="B2420" s="2" t="s">
        <v>2387</v>
      </c>
      <c r="C2420" s="2" t="s">
        <v>84</v>
      </c>
      <c r="D2420" s="6">
        <f>IFERROR(VLOOKUP(ZDEFAULT_PORTRAIT!A2420,'Price Change'!$C$2:$G$5796,5,FALSE),E2420)</f>
        <v>11</v>
      </c>
      <c r="E2420" s="6">
        <v>11</v>
      </c>
      <c r="F2420" s="7"/>
      <c r="G2420" s="7"/>
      <c r="H2420" s="3">
        <f t="shared" si="74"/>
        <v>0</v>
      </c>
      <c r="I2420" s="30">
        <f t="shared" si="75"/>
        <v>0</v>
      </c>
    </row>
    <row r="2421" spans="1:9" ht="15.75" thickBot="1" x14ac:dyDescent="0.3">
      <c r="A2421" s="2">
        <v>33111325</v>
      </c>
      <c r="B2421" s="2" t="s">
        <v>2388</v>
      </c>
      <c r="C2421" s="2" t="s">
        <v>84</v>
      </c>
      <c r="D2421" s="3">
        <f>IFERROR(VLOOKUP(ZDEFAULT_PORTRAIT!A2421,'Price Change'!$C$2:$G$5796,5,FALSE),E2421)</f>
        <v>8</v>
      </c>
      <c r="E2421" s="3">
        <v>8</v>
      </c>
      <c r="F2421" s="8"/>
      <c r="G2421" s="8"/>
      <c r="H2421" s="3">
        <f t="shared" si="74"/>
        <v>0</v>
      </c>
      <c r="I2421" s="30">
        <f t="shared" si="75"/>
        <v>0</v>
      </c>
    </row>
    <row r="2422" spans="1:9" ht="15.75" thickBot="1" x14ac:dyDescent="0.3">
      <c r="A2422" s="2">
        <v>33111326</v>
      </c>
      <c r="B2422" s="2" t="s">
        <v>2389</v>
      </c>
      <c r="C2422" s="2" t="s">
        <v>84</v>
      </c>
      <c r="D2422" s="6">
        <f>IFERROR(VLOOKUP(ZDEFAULT_PORTRAIT!A2422,'Price Change'!$C$2:$G$5796,5,FALSE),E2422)</f>
        <v>8</v>
      </c>
      <c r="E2422" s="6">
        <v>8</v>
      </c>
      <c r="F2422" s="7"/>
      <c r="G2422" s="7"/>
      <c r="H2422" s="3">
        <f t="shared" si="74"/>
        <v>0</v>
      </c>
      <c r="I2422" s="30">
        <f t="shared" si="75"/>
        <v>0</v>
      </c>
    </row>
    <row r="2423" spans="1:9" ht="15.75" thickBot="1" x14ac:dyDescent="0.3">
      <c r="A2423" s="2">
        <v>33111327</v>
      </c>
      <c r="B2423" s="2" t="s">
        <v>2390</v>
      </c>
      <c r="C2423" s="2" t="s">
        <v>84</v>
      </c>
      <c r="D2423" s="3">
        <f>IFERROR(VLOOKUP(ZDEFAULT_PORTRAIT!A2423,'Price Change'!$C$2:$G$5796,5,FALSE),E2423)</f>
        <v>14</v>
      </c>
      <c r="E2423" s="3">
        <v>14</v>
      </c>
      <c r="F2423" s="8"/>
      <c r="G2423" s="8"/>
      <c r="H2423" s="3">
        <f t="shared" si="74"/>
        <v>0</v>
      </c>
      <c r="I2423" s="30">
        <f t="shared" si="75"/>
        <v>0</v>
      </c>
    </row>
    <row r="2424" spans="1:9" ht="15.75" thickBot="1" x14ac:dyDescent="0.3">
      <c r="A2424" s="2">
        <v>33111328</v>
      </c>
      <c r="B2424" s="2" t="s">
        <v>2391</v>
      </c>
      <c r="C2424" s="2" t="s">
        <v>84</v>
      </c>
      <c r="D2424" s="6">
        <f>IFERROR(VLOOKUP(ZDEFAULT_PORTRAIT!A2424,'Price Change'!$C$2:$G$5796,5,FALSE),E2424)</f>
        <v>8</v>
      </c>
      <c r="E2424" s="6">
        <v>8</v>
      </c>
      <c r="F2424" s="7"/>
      <c r="G2424" s="7"/>
      <c r="H2424" s="3">
        <f t="shared" si="74"/>
        <v>0</v>
      </c>
      <c r="I2424" s="30">
        <f t="shared" si="75"/>
        <v>0</v>
      </c>
    </row>
    <row r="2425" spans="1:9" ht="15.75" thickBot="1" x14ac:dyDescent="0.3">
      <c r="A2425" s="2">
        <v>33111329</v>
      </c>
      <c r="B2425" s="2" t="s">
        <v>2392</v>
      </c>
      <c r="C2425" s="2" t="s">
        <v>84</v>
      </c>
      <c r="D2425" s="3">
        <f>IFERROR(VLOOKUP(ZDEFAULT_PORTRAIT!A2425,'Price Change'!$C$2:$G$5796,5,FALSE),E2425)</f>
        <v>8</v>
      </c>
      <c r="E2425" s="3">
        <v>8</v>
      </c>
      <c r="F2425" s="8"/>
      <c r="G2425" s="8"/>
      <c r="H2425" s="3">
        <f t="shared" si="74"/>
        <v>0</v>
      </c>
      <c r="I2425" s="30">
        <f t="shared" si="75"/>
        <v>0</v>
      </c>
    </row>
    <row r="2426" spans="1:9" ht="15.75" thickBot="1" x14ac:dyDescent="0.3">
      <c r="A2426" s="2">
        <v>33111330</v>
      </c>
      <c r="B2426" s="2" t="s">
        <v>2393</v>
      </c>
      <c r="C2426" s="2" t="s">
        <v>84</v>
      </c>
      <c r="D2426" s="6">
        <f>IFERROR(VLOOKUP(ZDEFAULT_PORTRAIT!A2426,'Price Change'!$C$2:$G$5796,5,FALSE),E2426)</f>
        <v>22.35</v>
      </c>
      <c r="E2426" s="6">
        <v>22.35</v>
      </c>
      <c r="F2426" s="7"/>
      <c r="G2426" s="7"/>
      <c r="H2426" s="3">
        <f t="shared" si="74"/>
        <v>0</v>
      </c>
      <c r="I2426" s="30">
        <f t="shared" si="75"/>
        <v>0</v>
      </c>
    </row>
    <row r="2427" spans="1:9" ht="15.75" thickBot="1" x14ac:dyDescent="0.3">
      <c r="A2427" s="2">
        <v>33111331</v>
      </c>
      <c r="B2427" s="2" t="s">
        <v>2394</v>
      </c>
      <c r="C2427" s="2" t="s">
        <v>84</v>
      </c>
      <c r="D2427" s="3">
        <f>IFERROR(VLOOKUP(ZDEFAULT_PORTRAIT!A2427,'Price Change'!$C$2:$G$5796,5,FALSE),E2427)</f>
        <v>0</v>
      </c>
      <c r="E2427" s="3">
        <v>232</v>
      </c>
      <c r="F2427" s="8"/>
      <c r="G2427" s="8"/>
      <c r="H2427" s="3">
        <f t="shared" si="74"/>
        <v>0</v>
      </c>
      <c r="I2427" s="30">
        <f t="shared" si="75"/>
        <v>0</v>
      </c>
    </row>
    <row r="2428" spans="1:9" ht="15.75" thickBot="1" x14ac:dyDescent="0.3">
      <c r="A2428" s="2">
        <v>33111332</v>
      </c>
      <c r="B2428" s="2" t="s">
        <v>2395</v>
      </c>
      <c r="C2428" s="2" t="s">
        <v>84</v>
      </c>
      <c r="D2428" s="6">
        <f>IFERROR(VLOOKUP(ZDEFAULT_PORTRAIT!A2428,'Price Change'!$C$2:$G$5796,5,FALSE),E2428)</f>
        <v>8</v>
      </c>
      <c r="E2428" s="6">
        <v>8</v>
      </c>
      <c r="F2428" s="7"/>
      <c r="G2428" s="7"/>
      <c r="H2428" s="3">
        <f t="shared" si="74"/>
        <v>0</v>
      </c>
      <c r="I2428" s="30">
        <f t="shared" si="75"/>
        <v>0</v>
      </c>
    </row>
    <row r="2429" spans="1:9" ht="15.75" thickBot="1" x14ac:dyDescent="0.3">
      <c r="A2429" s="2">
        <v>33111333</v>
      </c>
      <c r="B2429" s="2" t="s">
        <v>2396</v>
      </c>
      <c r="C2429" s="2" t="s">
        <v>84</v>
      </c>
      <c r="D2429" s="3">
        <f>IFERROR(VLOOKUP(ZDEFAULT_PORTRAIT!A2429,'Price Change'!$C$2:$G$5796,5,FALSE),E2429)</f>
        <v>12</v>
      </c>
      <c r="E2429" s="3">
        <v>12</v>
      </c>
      <c r="F2429" s="8"/>
      <c r="G2429" s="8"/>
      <c r="H2429" s="3">
        <f t="shared" si="74"/>
        <v>0</v>
      </c>
      <c r="I2429" s="30">
        <f t="shared" si="75"/>
        <v>0</v>
      </c>
    </row>
    <row r="2430" spans="1:9" ht="15.75" thickBot="1" x14ac:dyDescent="0.3">
      <c r="A2430" s="2">
        <v>33111339</v>
      </c>
      <c r="B2430" s="2" t="s">
        <v>2397</v>
      </c>
      <c r="C2430" s="2" t="s">
        <v>84</v>
      </c>
      <c r="D2430" s="6">
        <f>IFERROR(VLOOKUP(ZDEFAULT_PORTRAIT!A2430,'Price Change'!$C$2:$G$5796,5,FALSE),E2430)</f>
        <v>8</v>
      </c>
      <c r="E2430" s="6">
        <v>8</v>
      </c>
      <c r="F2430" s="7"/>
      <c r="G2430" s="7"/>
      <c r="H2430" s="3">
        <f t="shared" si="74"/>
        <v>0</v>
      </c>
      <c r="I2430" s="30">
        <f t="shared" si="75"/>
        <v>0</v>
      </c>
    </row>
    <row r="2431" spans="1:9" ht="15.75" thickBot="1" x14ac:dyDescent="0.3">
      <c r="A2431" s="2">
        <v>33111341</v>
      </c>
      <c r="B2431" s="2" t="s">
        <v>2398</v>
      </c>
      <c r="C2431" s="2" t="s">
        <v>84</v>
      </c>
      <c r="D2431" s="3">
        <f>IFERROR(VLOOKUP(ZDEFAULT_PORTRAIT!A2431,'Price Change'!$C$2:$G$5796,5,FALSE),E2431)</f>
        <v>18</v>
      </c>
      <c r="E2431" s="3">
        <v>18</v>
      </c>
      <c r="F2431" s="8"/>
      <c r="G2431" s="8"/>
      <c r="H2431" s="3">
        <f t="shared" si="74"/>
        <v>0</v>
      </c>
      <c r="I2431" s="30">
        <f t="shared" si="75"/>
        <v>0</v>
      </c>
    </row>
    <row r="2432" spans="1:9" ht="15.75" thickBot="1" x14ac:dyDescent="0.3">
      <c r="A2432" s="2">
        <v>33111342</v>
      </c>
      <c r="B2432" s="2" t="s">
        <v>2399</v>
      </c>
      <c r="C2432" s="2" t="s">
        <v>84</v>
      </c>
      <c r="D2432" s="6">
        <f>IFERROR(VLOOKUP(ZDEFAULT_PORTRAIT!A2432,'Price Change'!$C$2:$G$5796,5,FALSE),E2432)</f>
        <v>8</v>
      </c>
      <c r="E2432" s="6">
        <v>8</v>
      </c>
      <c r="F2432" s="7"/>
      <c r="G2432" s="7"/>
      <c r="H2432" s="3">
        <f t="shared" si="74"/>
        <v>0</v>
      </c>
      <c r="I2432" s="30">
        <f t="shared" si="75"/>
        <v>0</v>
      </c>
    </row>
    <row r="2433" spans="1:9" ht="15.75" thickBot="1" x14ac:dyDescent="0.3">
      <c r="A2433" s="2">
        <v>33111346</v>
      </c>
      <c r="B2433" s="2" t="s">
        <v>2400</v>
      </c>
      <c r="C2433" s="2" t="s">
        <v>84</v>
      </c>
      <c r="D2433" s="3">
        <f>IFERROR(VLOOKUP(ZDEFAULT_PORTRAIT!A2433,'Price Change'!$C$2:$G$5796,5,FALSE),E2433)</f>
        <v>8</v>
      </c>
      <c r="E2433" s="3">
        <v>8</v>
      </c>
      <c r="F2433" s="8"/>
      <c r="G2433" s="8"/>
      <c r="H2433" s="3">
        <f t="shared" si="74"/>
        <v>0</v>
      </c>
      <c r="I2433" s="30">
        <f t="shared" si="75"/>
        <v>0</v>
      </c>
    </row>
    <row r="2434" spans="1:9" ht="15.75" thickBot="1" x14ac:dyDescent="0.3">
      <c r="A2434" s="2">
        <v>33111347</v>
      </c>
      <c r="B2434" s="2" t="s">
        <v>2401</v>
      </c>
      <c r="C2434" s="2" t="s">
        <v>84</v>
      </c>
      <c r="D2434" s="6">
        <f>IFERROR(VLOOKUP(ZDEFAULT_PORTRAIT!A2434,'Price Change'!$C$2:$G$5796,5,FALSE),E2434)</f>
        <v>12</v>
      </c>
      <c r="E2434" s="6">
        <v>12</v>
      </c>
      <c r="F2434" s="7"/>
      <c r="G2434" s="7"/>
      <c r="H2434" s="3">
        <f t="shared" si="74"/>
        <v>0</v>
      </c>
      <c r="I2434" s="30">
        <f t="shared" si="75"/>
        <v>0</v>
      </c>
    </row>
    <row r="2435" spans="1:9" ht="15.75" thickBot="1" x14ac:dyDescent="0.3">
      <c r="A2435" s="2">
        <v>33111348</v>
      </c>
      <c r="B2435" s="2" t="s">
        <v>2402</v>
      </c>
      <c r="C2435" s="2" t="s">
        <v>84</v>
      </c>
      <c r="D2435" s="3">
        <f>IFERROR(VLOOKUP(ZDEFAULT_PORTRAIT!A2435,'Price Change'!$C$2:$G$5796,5,FALSE),E2435)</f>
        <v>8</v>
      </c>
      <c r="E2435" s="3">
        <v>8</v>
      </c>
      <c r="F2435" s="8"/>
      <c r="G2435" s="8"/>
      <c r="H2435" s="3">
        <f t="shared" si="74"/>
        <v>0</v>
      </c>
      <c r="I2435" s="30">
        <f t="shared" si="75"/>
        <v>0</v>
      </c>
    </row>
    <row r="2436" spans="1:9" ht="15.75" thickBot="1" x14ac:dyDescent="0.3">
      <c r="A2436" s="2">
        <v>33111349</v>
      </c>
      <c r="B2436" s="2" t="s">
        <v>2403</v>
      </c>
      <c r="C2436" s="2" t="s">
        <v>84</v>
      </c>
      <c r="D2436" s="6">
        <f>IFERROR(VLOOKUP(ZDEFAULT_PORTRAIT!A2436,'Price Change'!$C$2:$G$5796,5,FALSE),E2436)</f>
        <v>8</v>
      </c>
      <c r="E2436" s="6">
        <v>8</v>
      </c>
      <c r="F2436" s="7"/>
      <c r="G2436" s="7"/>
      <c r="H2436" s="3">
        <f t="shared" si="74"/>
        <v>0</v>
      </c>
      <c r="I2436" s="30">
        <f t="shared" si="75"/>
        <v>0</v>
      </c>
    </row>
    <row r="2437" spans="1:9" ht="15.75" thickBot="1" x14ac:dyDescent="0.3">
      <c r="A2437" s="2">
        <v>33111351</v>
      </c>
      <c r="B2437" s="2" t="s">
        <v>2404</v>
      </c>
      <c r="C2437" s="2" t="s">
        <v>84</v>
      </c>
      <c r="D2437" s="3">
        <f>IFERROR(VLOOKUP(ZDEFAULT_PORTRAIT!A2437,'Price Change'!$C$2:$G$5796,5,FALSE),E2437)</f>
        <v>9</v>
      </c>
      <c r="E2437" s="3">
        <v>9</v>
      </c>
      <c r="F2437" s="8"/>
      <c r="G2437" s="8"/>
      <c r="H2437" s="3">
        <f t="shared" si="74"/>
        <v>0</v>
      </c>
      <c r="I2437" s="30">
        <f t="shared" si="75"/>
        <v>0</v>
      </c>
    </row>
    <row r="2438" spans="1:9" ht="15.75" thickBot="1" x14ac:dyDescent="0.3">
      <c r="A2438" s="2">
        <v>33111352</v>
      </c>
      <c r="B2438" s="2" t="s">
        <v>2405</v>
      </c>
      <c r="C2438" s="2" t="s">
        <v>84</v>
      </c>
      <c r="D2438" s="6">
        <f>IFERROR(VLOOKUP(ZDEFAULT_PORTRAIT!A2438,'Price Change'!$C$2:$G$5796,5,FALSE),E2438)</f>
        <v>8</v>
      </c>
      <c r="E2438" s="6">
        <v>8</v>
      </c>
      <c r="F2438" s="7"/>
      <c r="G2438" s="7"/>
      <c r="H2438" s="3">
        <f t="shared" ref="H2438:H2501" si="76">IFERROR((E2438-D2438)*F2438,E2438*F2438)</f>
        <v>0</v>
      </c>
      <c r="I2438" s="30">
        <f t="shared" ref="I2438:I2501" si="77">IFERROR(H2438/G2438,0)</f>
        <v>0</v>
      </c>
    </row>
    <row r="2439" spans="1:9" ht="15.75" thickBot="1" x14ac:dyDescent="0.3">
      <c r="A2439" s="2">
        <v>33111353</v>
      </c>
      <c r="B2439" s="2" t="s">
        <v>2406</v>
      </c>
      <c r="C2439" s="2" t="s">
        <v>84</v>
      </c>
      <c r="D2439" s="3">
        <f>IFERROR(VLOOKUP(ZDEFAULT_PORTRAIT!A2439,'Price Change'!$C$2:$G$5796,5,FALSE),E2439)</f>
        <v>8</v>
      </c>
      <c r="E2439" s="3">
        <v>8</v>
      </c>
      <c r="F2439" s="8"/>
      <c r="G2439" s="8"/>
      <c r="H2439" s="3">
        <f t="shared" si="76"/>
        <v>0</v>
      </c>
      <c r="I2439" s="30">
        <f t="shared" si="77"/>
        <v>0</v>
      </c>
    </row>
    <row r="2440" spans="1:9" ht="15.75" thickBot="1" x14ac:dyDescent="0.3">
      <c r="A2440" s="2">
        <v>33111354</v>
      </c>
      <c r="B2440" s="2" t="s">
        <v>2407</v>
      </c>
      <c r="C2440" s="2" t="s">
        <v>84</v>
      </c>
      <c r="D2440" s="6">
        <f>IFERROR(VLOOKUP(ZDEFAULT_PORTRAIT!A2440,'Price Change'!$C$2:$G$5796,5,FALSE),E2440)</f>
        <v>18</v>
      </c>
      <c r="E2440" s="6">
        <v>18</v>
      </c>
      <c r="F2440" s="7"/>
      <c r="G2440" s="7"/>
      <c r="H2440" s="3">
        <f t="shared" si="76"/>
        <v>0</v>
      </c>
      <c r="I2440" s="30">
        <f t="shared" si="77"/>
        <v>0</v>
      </c>
    </row>
    <row r="2441" spans="1:9" ht="15.75" thickBot="1" x14ac:dyDescent="0.3">
      <c r="A2441" s="2">
        <v>33111355</v>
      </c>
      <c r="B2441" s="2" t="s">
        <v>2408</v>
      </c>
      <c r="C2441" s="2" t="s">
        <v>84</v>
      </c>
      <c r="D2441" s="3">
        <f>IFERROR(VLOOKUP(ZDEFAULT_PORTRAIT!A2441,'Price Change'!$C$2:$G$5796,5,FALSE),E2441)</f>
        <v>13</v>
      </c>
      <c r="E2441" s="3">
        <v>13</v>
      </c>
      <c r="F2441" s="8"/>
      <c r="G2441" s="8"/>
      <c r="H2441" s="3">
        <f t="shared" si="76"/>
        <v>0</v>
      </c>
      <c r="I2441" s="30">
        <f t="shared" si="77"/>
        <v>0</v>
      </c>
    </row>
    <row r="2442" spans="1:9" ht="15.75" thickBot="1" x14ac:dyDescent="0.3">
      <c r="A2442" s="2">
        <v>33111356</v>
      </c>
      <c r="B2442" s="2" t="s">
        <v>2409</v>
      </c>
      <c r="C2442" s="2" t="s">
        <v>84</v>
      </c>
      <c r="D2442" s="6">
        <f>IFERROR(VLOOKUP(ZDEFAULT_PORTRAIT!A2442,'Price Change'!$C$2:$G$5796,5,FALSE),E2442)</f>
        <v>8</v>
      </c>
      <c r="E2442" s="6">
        <v>8</v>
      </c>
      <c r="F2442" s="7"/>
      <c r="G2442" s="7"/>
      <c r="H2442" s="3">
        <f t="shared" si="76"/>
        <v>0</v>
      </c>
      <c r="I2442" s="30">
        <f t="shared" si="77"/>
        <v>0</v>
      </c>
    </row>
    <row r="2443" spans="1:9" ht="15.75" thickBot="1" x14ac:dyDescent="0.3">
      <c r="A2443" s="2">
        <v>33111357</v>
      </c>
      <c r="B2443" s="2" t="s">
        <v>2410</v>
      </c>
      <c r="C2443" s="2" t="s">
        <v>84</v>
      </c>
      <c r="D2443" s="3">
        <f>IFERROR(VLOOKUP(ZDEFAULT_PORTRAIT!A2443,'Price Change'!$C$2:$G$5796,5,FALSE),E2443)</f>
        <v>8</v>
      </c>
      <c r="E2443" s="3">
        <v>8</v>
      </c>
      <c r="F2443" s="8"/>
      <c r="G2443" s="8"/>
      <c r="H2443" s="3">
        <f t="shared" si="76"/>
        <v>0</v>
      </c>
      <c r="I2443" s="30">
        <f t="shared" si="77"/>
        <v>0</v>
      </c>
    </row>
    <row r="2444" spans="1:9" ht="15.75" thickBot="1" x14ac:dyDescent="0.3">
      <c r="A2444" s="2">
        <v>33111358</v>
      </c>
      <c r="B2444" s="2" t="s">
        <v>2411</v>
      </c>
      <c r="C2444" s="2" t="s">
        <v>84</v>
      </c>
      <c r="D2444" s="6">
        <f>IFERROR(VLOOKUP(ZDEFAULT_PORTRAIT!A2444,'Price Change'!$C$2:$G$5796,5,FALSE),E2444)</f>
        <v>8</v>
      </c>
      <c r="E2444" s="6">
        <v>8</v>
      </c>
      <c r="F2444" s="7"/>
      <c r="G2444" s="7"/>
      <c r="H2444" s="3">
        <f t="shared" si="76"/>
        <v>0</v>
      </c>
      <c r="I2444" s="30">
        <f t="shared" si="77"/>
        <v>0</v>
      </c>
    </row>
    <row r="2445" spans="1:9" ht="15.75" thickBot="1" x14ac:dyDescent="0.3">
      <c r="A2445" s="2">
        <v>33111359</v>
      </c>
      <c r="B2445" s="2" t="s">
        <v>2412</v>
      </c>
      <c r="C2445" s="2" t="s">
        <v>84</v>
      </c>
      <c r="D2445" s="3">
        <f>IFERROR(VLOOKUP(ZDEFAULT_PORTRAIT!A2445,'Price Change'!$C$2:$G$5796,5,FALSE),E2445)</f>
        <v>8</v>
      </c>
      <c r="E2445" s="3">
        <v>8</v>
      </c>
      <c r="F2445" s="8"/>
      <c r="G2445" s="8"/>
      <c r="H2445" s="3">
        <f t="shared" si="76"/>
        <v>0</v>
      </c>
      <c r="I2445" s="30">
        <f t="shared" si="77"/>
        <v>0</v>
      </c>
    </row>
    <row r="2446" spans="1:9" ht="15.75" thickBot="1" x14ac:dyDescent="0.3">
      <c r="A2446" s="2">
        <v>33111360</v>
      </c>
      <c r="B2446" s="2" t="s">
        <v>2413</v>
      </c>
      <c r="C2446" s="2" t="s">
        <v>84</v>
      </c>
      <c r="D2446" s="6">
        <f>IFERROR(VLOOKUP(ZDEFAULT_PORTRAIT!A2446,'Price Change'!$C$2:$G$5796,5,FALSE),E2446)</f>
        <v>17</v>
      </c>
      <c r="E2446" s="6">
        <v>17</v>
      </c>
      <c r="F2446" s="7"/>
      <c r="G2446" s="7"/>
      <c r="H2446" s="3">
        <f t="shared" si="76"/>
        <v>0</v>
      </c>
      <c r="I2446" s="30">
        <f t="shared" si="77"/>
        <v>0</v>
      </c>
    </row>
    <row r="2447" spans="1:9" ht="15.75" thickBot="1" x14ac:dyDescent="0.3">
      <c r="A2447" s="2">
        <v>33111361</v>
      </c>
      <c r="B2447" s="2" t="s">
        <v>2414</v>
      </c>
      <c r="C2447" s="2" t="s">
        <v>84</v>
      </c>
      <c r="D2447" s="3">
        <f>IFERROR(VLOOKUP(ZDEFAULT_PORTRAIT!A2447,'Price Change'!$C$2:$G$5796,5,FALSE),E2447)</f>
        <v>9</v>
      </c>
      <c r="E2447" s="3">
        <v>9</v>
      </c>
      <c r="F2447" s="8"/>
      <c r="G2447" s="8"/>
      <c r="H2447" s="3">
        <f t="shared" si="76"/>
        <v>0</v>
      </c>
      <c r="I2447" s="30">
        <f t="shared" si="77"/>
        <v>0</v>
      </c>
    </row>
    <row r="2448" spans="1:9" ht="15.75" thickBot="1" x14ac:dyDescent="0.3">
      <c r="A2448" s="2">
        <v>33111367</v>
      </c>
      <c r="B2448" s="2" t="s">
        <v>2415</v>
      </c>
      <c r="C2448" s="2" t="s">
        <v>84</v>
      </c>
      <c r="D2448" s="6">
        <f>IFERROR(VLOOKUP(ZDEFAULT_PORTRAIT!A2448,'Price Change'!$C$2:$G$5796,5,FALSE),E2448)</f>
        <v>8</v>
      </c>
      <c r="E2448" s="6">
        <v>8</v>
      </c>
      <c r="F2448" s="7"/>
      <c r="G2448" s="7"/>
      <c r="H2448" s="3">
        <f t="shared" si="76"/>
        <v>0</v>
      </c>
      <c r="I2448" s="30">
        <f t="shared" si="77"/>
        <v>0</v>
      </c>
    </row>
    <row r="2449" spans="1:9" ht="15.75" thickBot="1" x14ac:dyDescent="0.3">
      <c r="A2449" s="2">
        <v>33111384</v>
      </c>
      <c r="B2449" s="2" t="s">
        <v>2416</v>
      </c>
      <c r="C2449" s="2" t="s">
        <v>84</v>
      </c>
      <c r="D2449" s="3">
        <f>IFERROR(VLOOKUP(ZDEFAULT_PORTRAIT!A2449,'Price Change'!$C$2:$G$5796,5,FALSE),E2449)</f>
        <v>126</v>
      </c>
      <c r="E2449" s="3">
        <v>126</v>
      </c>
      <c r="F2449" s="8"/>
      <c r="G2449" s="8"/>
      <c r="H2449" s="3">
        <f t="shared" si="76"/>
        <v>0</v>
      </c>
      <c r="I2449" s="30">
        <f t="shared" si="77"/>
        <v>0</v>
      </c>
    </row>
    <row r="2450" spans="1:9" ht="15.75" thickBot="1" x14ac:dyDescent="0.3">
      <c r="A2450" s="2">
        <v>33111392</v>
      </c>
      <c r="B2450" s="2" t="s">
        <v>2417</v>
      </c>
      <c r="C2450" s="2" t="s">
        <v>84</v>
      </c>
      <c r="D2450" s="6">
        <f>IFERROR(VLOOKUP(ZDEFAULT_PORTRAIT!A2450,'Price Change'!$C$2:$G$5796,5,FALSE),E2450)</f>
        <v>13</v>
      </c>
      <c r="E2450" s="6">
        <v>13</v>
      </c>
      <c r="F2450" s="7"/>
      <c r="G2450" s="7"/>
      <c r="H2450" s="3">
        <f t="shared" si="76"/>
        <v>0</v>
      </c>
      <c r="I2450" s="30">
        <f t="shared" si="77"/>
        <v>0</v>
      </c>
    </row>
    <row r="2451" spans="1:9" ht="15.75" thickBot="1" x14ac:dyDescent="0.3">
      <c r="A2451" s="2">
        <v>33111396</v>
      </c>
      <c r="B2451" s="2" t="s">
        <v>2418</v>
      </c>
      <c r="C2451" s="2" t="s">
        <v>84</v>
      </c>
      <c r="D2451" s="3">
        <f>IFERROR(VLOOKUP(ZDEFAULT_PORTRAIT!A2451,'Price Change'!$C$2:$G$5796,5,FALSE),E2451)</f>
        <v>124</v>
      </c>
      <c r="E2451" s="3">
        <v>124</v>
      </c>
      <c r="F2451" s="8"/>
      <c r="G2451" s="8"/>
      <c r="H2451" s="3">
        <f t="shared" si="76"/>
        <v>0</v>
      </c>
      <c r="I2451" s="30">
        <f t="shared" si="77"/>
        <v>0</v>
      </c>
    </row>
    <row r="2452" spans="1:9" ht="15.75" thickBot="1" x14ac:dyDescent="0.3">
      <c r="A2452" s="2">
        <v>33111399</v>
      </c>
      <c r="B2452" s="2" t="s">
        <v>2419</v>
      </c>
      <c r="C2452" s="2" t="s">
        <v>84</v>
      </c>
      <c r="D2452" s="6">
        <f>IFERROR(VLOOKUP(ZDEFAULT_PORTRAIT!A2452,'Price Change'!$C$2:$G$5796,5,FALSE),E2452)</f>
        <v>8</v>
      </c>
      <c r="E2452" s="6">
        <v>8</v>
      </c>
      <c r="F2452" s="7"/>
      <c r="G2452" s="7"/>
      <c r="H2452" s="3">
        <f t="shared" si="76"/>
        <v>0</v>
      </c>
      <c r="I2452" s="30">
        <f t="shared" si="77"/>
        <v>0</v>
      </c>
    </row>
    <row r="2453" spans="1:9" ht="15.75" thickBot="1" x14ac:dyDescent="0.3">
      <c r="A2453" s="2">
        <v>33111400</v>
      </c>
      <c r="B2453" s="2" t="s">
        <v>2420</v>
      </c>
      <c r="C2453" s="2" t="s">
        <v>84</v>
      </c>
      <c r="D2453" s="3">
        <f>IFERROR(VLOOKUP(ZDEFAULT_PORTRAIT!A2453,'Price Change'!$C$2:$G$5796,5,FALSE),E2453)</f>
        <v>125</v>
      </c>
      <c r="E2453" s="3">
        <v>125</v>
      </c>
      <c r="F2453" s="8"/>
      <c r="G2453" s="8"/>
      <c r="H2453" s="3">
        <f t="shared" si="76"/>
        <v>0</v>
      </c>
      <c r="I2453" s="30">
        <f t="shared" si="77"/>
        <v>0</v>
      </c>
    </row>
    <row r="2454" spans="1:9" ht="15.75" thickBot="1" x14ac:dyDescent="0.3">
      <c r="A2454" s="2">
        <v>33111401</v>
      </c>
      <c r="B2454" s="2" t="s">
        <v>2421</v>
      </c>
      <c r="C2454" s="2" t="s">
        <v>84</v>
      </c>
      <c r="D2454" s="6">
        <f>IFERROR(VLOOKUP(ZDEFAULT_PORTRAIT!A2454,'Price Change'!$C$2:$G$5796,5,FALSE),E2454)</f>
        <v>125</v>
      </c>
      <c r="E2454" s="6">
        <v>125</v>
      </c>
      <c r="F2454" s="7"/>
      <c r="G2454" s="7"/>
      <c r="H2454" s="3">
        <f t="shared" si="76"/>
        <v>0</v>
      </c>
      <c r="I2454" s="30">
        <f t="shared" si="77"/>
        <v>0</v>
      </c>
    </row>
    <row r="2455" spans="1:9" ht="15.75" thickBot="1" x14ac:dyDescent="0.3">
      <c r="A2455" s="2">
        <v>33111404</v>
      </c>
      <c r="B2455" s="2" t="s">
        <v>2422</v>
      </c>
      <c r="C2455" s="2" t="s">
        <v>84</v>
      </c>
      <c r="D2455" s="3">
        <f>IFERROR(VLOOKUP(ZDEFAULT_PORTRAIT!A2455,'Price Change'!$C$2:$G$5796,5,FALSE),E2455)</f>
        <v>519</v>
      </c>
      <c r="E2455" s="3">
        <v>519</v>
      </c>
      <c r="F2455" s="8"/>
      <c r="G2455" s="8"/>
      <c r="H2455" s="3">
        <f t="shared" si="76"/>
        <v>0</v>
      </c>
      <c r="I2455" s="30">
        <f t="shared" si="77"/>
        <v>0</v>
      </c>
    </row>
    <row r="2456" spans="1:9" ht="15.75" thickBot="1" x14ac:dyDescent="0.3">
      <c r="A2456" s="2">
        <v>33111405</v>
      </c>
      <c r="B2456" s="2" t="s">
        <v>2423</v>
      </c>
      <c r="C2456" s="2" t="s">
        <v>84</v>
      </c>
      <c r="D2456" s="6">
        <f>IFERROR(VLOOKUP(ZDEFAULT_PORTRAIT!A2456,'Price Change'!$C$2:$G$5796,5,FALSE),E2456)</f>
        <v>41</v>
      </c>
      <c r="E2456" s="6">
        <v>41</v>
      </c>
      <c r="F2456" s="7"/>
      <c r="G2456" s="7"/>
      <c r="H2456" s="3">
        <f t="shared" si="76"/>
        <v>0</v>
      </c>
      <c r="I2456" s="30">
        <f t="shared" si="77"/>
        <v>0</v>
      </c>
    </row>
    <row r="2457" spans="1:9" ht="15.75" thickBot="1" x14ac:dyDescent="0.3">
      <c r="A2457" s="2">
        <v>33111408</v>
      </c>
      <c r="B2457" s="2" t="s">
        <v>2424</v>
      </c>
      <c r="C2457" s="2" t="s">
        <v>84</v>
      </c>
      <c r="D2457" s="3">
        <f>IFERROR(VLOOKUP(ZDEFAULT_PORTRAIT!A2457,'Price Change'!$C$2:$G$5796,5,FALSE),E2457)</f>
        <v>226</v>
      </c>
      <c r="E2457" s="3">
        <v>226</v>
      </c>
      <c r="F2457" s="8"/>
      <c r="G2457" s="8"/>
      <c r="H2457" s="3">
        <f t="shared" si="76"/>
        <v>0</v>
      </c>
      <c r="I2457" s="30">
        <f t="shared" si="77"/>
        <v>0</v>
      </c>
    </row>
    <row r="2458" spans="1:9" ht="15.75" thickBot="1" x14ac:dyDescent="0.3">
      <c r="A2458" s="2">
        <v>33111409</v>
      </c>
      <c r="B2458" s="2" t="s">
        <v>2425</v>
      </c>
      <c r="C2458" s="2" t="s">
        <v>84</v>
      </c>
      <c r="D2458" s="6">
        <f>IFERROR(VLOOKUP(ZDEFAULT_PORTRAIT!A2458,'Price Change'!$C$2:$G$5796,5,FALSE),E2458)</f>
        <v>238</v>
      </c>
      <c r="E2458" s="6">
        <v>238</v>
      </c>
      <c r="F2458" s="7"/>
      <c r="G2458" s="7"/>
      <c r="H2458" s="3">
        <f t="shared" si="76"/>
        <v>0</v>
      </c>
      <c r="I2458" s="30">
        <f t="shared" si="77"/>
        <v>0</v>
      </c>
    </row>
    <row r="2459" spans="1:9" ht="15.75" thickBot="1" x14ac:dyDescent="0.3">
      <c r="A2459" s="2">
        <v>33111419</v>
      </c>
      <c r="B2459" s="2" t="s">
        <v>2426</v>
      </c>
      <c r="C2459" s="2" t="s">
        <v>84</v>
      </c>
      <c r="D2459" s="3">
        <f>IFERROR(VLOOKUP(ZDEFAULT_PORTRAIT!A2459,'Price Change'!$C$2:$G$5796,5,FALSE),E2459)</f>
        <v>202</v>
      </c>
      <c r="E2459" s="3">
        <v>202</v>
      </c>
      <c r="F2459" s="8"/>
      <c r="G2459" s="8"/>
      <c r="H2459" s="3">
        <f t="shared" si="76"/>
        <v>0</v>
      </c>
      <c r="I2459" s="30">
        <f t="shared" si="77"/>
        <v>0</v>
      </c>
    </row>
    <row r="2460" spans="1:9" ht="15.75" thickBot="1" x14ac:dyDescent="0.3">
      <c r="A2460" s="2">
        <v>33111425</v>
      </c>
      <c r="B2460" s="2" t="s">
        <v>2427</v>
      </c>
      <c r="C2460" s="2" t="s">
        <v>84</v>
      </c>
      <c r="D2460" s="6">
        <f>IFERROR(VLOOKUP(ZDEFAULT_PORTRAIT!A2460,'Price Change'!$C$2:$G$5796,5,FALSE),E2460)</f>
        <v>270</v>
      </c>
      <c r="E2460" s="6">
        <v>270</v>
      </c>
      <c r="F2460" s="7"/>
      <c r="G2460" s="7"/>
      <c r="H2460" s="3">
        <f t="shared" si="76"/>
        <v>0</v>
      </c>
      <c r="I2460" s="30">
        <f t="shared" si="77"/>
        <v>0</v>
      </c>
    </row>
    <row r="2461" spans="1:9" ht="15.75" thickBot="1" x14ac:dyDescent="0.3">
      <c r="A2461" s="2">
        <v>33111433</v>
      </c>
      <c r="B2461" s="2" t="s">
        <v>2428</v>
      </c>
      <c r="C2461" s="2" t="s">
        <v>84</v>
      </c>
      <c r="D2461" s="3">
        <f>IFERROR(VLOOKUP(ZDEFAULT_PORTRAIT!A2461,'Price Change'!$C$2:$G$5796,5,FALSE),E2461)</f>
        <v>102</v>
      </c>
      <c r="E2461" s="3">
        <v>102</v>
      </c>
      <c r="F2461" s="8"/>
      <c r="G2461" s="8"/>
      <c r="H2461" s="3">
        <f t="shared" si="76"/>
        <v>0</v>
      </c>
      <c r="I2461" s="30">
        <f t="shared" si="77"/>
        <v>0</v>
      </c>
    </row>
    <row r="2462" spans="1:9" ht="15.75" thickBot="1" x14ac:dyDescent="0.3">
      <c r="A2462" s="2">
        <v>33111434</v>
      </c>
      <c r="B2462" s="2" t="s">
        <v>2429</v>
      </c>
      <c r="C2462" s="2" t="s">
        <v>84</v>
      </c>
      <c r="D2462" s="6">
        <f>IFERROR(VLOOKUP(ZDEFAULT_PORTRAIT!A2462,'Price Change'!$C$2:$G$5796,5,FALSE),E2462)</f>
        <v>8</v>
      </c>
      <c r="E2462" s="6">
        <v>8</v>
      </c>
      <c r="F2462" s="7"/>
      <c r="G2462" s="7"/>
      <c r="H2462" s="3">
        <f t="shared" si="76"/>
        <v>0</v>
      </c>
      <c r="I2462" s="30">
        <f t="shared" si="77"/>
        <v>0</v>
      </c>
    </row>
    <row r="2463" spans="1:9" ht="15.75" thickBot="1" x14ac:dyDescent="0.3">
      <c r="A2463" s="2">
        <v>33111435</v>
      </c>
      <c r="B2463" s="2" t="s">
        <v>2430</v>
      </c>
      <c r="C2463" s="2" t="s">
        <v>84</v>
      </c>
      <c r="D2463" s="3">
        <f>IFERROR(VLOOKUP(ZDEFAULT_PORTRAIT!A2463,'Price Change'!$C$2:$G$5796,5,FALSE),E2463)</f>
        <v>278</v>
      </c>
      <c r="E2463" s="3">
        <v>278</v>
      </c>
      <c r="F2463" s="8"/>
      <c r="G2463" s="8"/>
      <c r="H2463" s="3">
        <f t="shared" si="76"/>
        <v>0</v>
      </c>
      <c r="I2463" s="30">
        <f t="shared" si="77"/>
        <v>0</v>
      </c>
    </row>
    <row r="2464" spans="1:9" ht="15.75" thickBot="1" x14ac:dyDescent="0.3">
      <c r="A2464" s="2">
        <v>33111438</v>
      </c>
      <c r="B2464" s="2" t="s">
        <v>2431</v>
      </c>
      <c r="C2464" s="2" t="s">
        <v>84</v>
      </c>
      <c r="D2464" s="6">
        <f>IFERROR(VLOOKUP(ZDEFAULT_PORTRAIT!A2464,'Price Change'!$C$2:$G$5796,5,FALSE),E2464)</f>
        <v>8</v>
      </c>
      <c r="E2464" s="6">
        <v>8</v>
      </c>
      <c r="F2464" s="7"/>
      <c r="G2464" s="7"/>
      <c r="H2464" s="3">
        <f t="shared" si="76"/>
        <v>0</v>
      </c>
      <c r="I2464" s="30">
        <f t="shared" si="77"/>
        <v>0</v>
      </c>
    </row>
    <row r="2465" spans="1:9" ht="15.75" thickBot="1" x14ac:dyDescent="0.3">
      <c r="A2465" s="2">
        <v>33111439</v>
      </c>
      <c r="B2465" s="2" t="s">
        <v>2432</v>
      </c>
      <c r="C2465" s="2" t="s">
        <v>84</v>
      </c>
      <c r="D2465" s="3">
        <f>IFERROR(VLOOKUP(ZDEFAULT_PORTRAIT!A2465,'Price Change'!$C$2:$G$5796,5,FALSE),E2465)</f>
        <v>14</v>
      </c>
      <c r="E2465" s="3">
        <v>14</v>
      </c>
      <c r="F2465" s="8"/>
      <c r="G2465" s="8"/>
      <c r="H2465" s="3">
        <f t="shared" si="76"/>
        <v>0</v>
      </c>
      <c r="I2465" s="30">
        <f t="shared" si="77"/>
        <v>0</v>
      </c>
    </row>
    <row r="2466" spans="1:9" ht="15.75" thickBot="1" x14ac:dyDescent="0.3">
      <c r="A2466" s="2">
        <v>33111444</v>
      </c>
      <c r="B2466" s="2" t="s">
        <v>2433</v>
      </c>
      <c r="C2466" s="2" t="s">
        <v>84</v>
      </c>
      <c r="D2466" s="6">
        <f>IFERROR(VLOOKUP(ZDEFAULT_PORTRAIT!A2466,'Price Change'!$C$2:$G$5796,5,FALSE),E2466)</f>
        <v>8</v>
      </c>
      <c r="E2466" s="6">
        <v>8</v>
      </c>
      <c r="F2466" s="7"/>
      <c r="G2466" s="7"/>
      <c r="H2466" s="3">
        <f t="shared" si="76"/>
        <v>0</v>
      </c>
      <c r="I2466" s="30">
        <f t="shared" si="77"/>
        <v>0</v>
      </c>
    </row>
    <row r="2467" spans="1:9" ht="15.75" thickBot="1" x14ac:dyDescent="0.3">
      <c r="A2467" s="2">
        <v>33111445</v>
      </c>
      <c r="B2467" s="2" t="s">
        <v>2434</v>
      </c>
      <c r="C2467" s="2" t="s">
        <v>84</v>
      </c>
      <c r="D2467" s="3">
        <f>IFERROR(VLOOKUP(ZDEFAULT_PORTRAIT!A2467,'Price Change'!$C$2:$G$5796,5,FALSE),E2467)</f>
        <v>0</v>
      </c>
      <c r="E2467" s="3">
        <v>111</v>
      </c>
      <c r="F2467" s="8"/>
      <c r="G2467" s="8"/>
      <c r="H2467" s="3">
        <f t="shared" si="76"/>
        <v>0</v>
      </c>
      <c r="I2467" s="30">
        <f t="shared" si="77"/>
        <v>0</v>
      </c>
    </row>
    <row r="2468" spans="1:9" ht="15.75" thickBot="1" x14ac:dyDescent="0.3">
      <c r="A2468" s="2">
        <v>33111446</v>
      </c>
      <c r="B2468" s="2" t="s">
        <v>2435</v>
      </c>
      <c r="C2468" s="2" t="s">
        <v>84</v>
      </c>
      <c r="D2468" s="6">
        <f>IFERROR(VLOOKUP(ZDEFAULT_PORTRAIT!A2468,'Price Change'!$C$2:$G$5796,5,FALSE),E2468)</f>
        <v>28</v>
      </c>
      <c r="E2468" s="6">
        <v>28</v>
      </c>
      <c r="F2468" s="7"/>
      <c r="G2468" s="7"/>
      <c r="H2468" s="3">
        <f t="shared" si="76"/>
        <v>0</v>
      </c>
      <c r="I2468" s="30">
        <f t="shared" si="77"/>
        <v>0</v>
      </c>
    </row>
    <row r="2469" spans="1:9" ht="15.75" thickBot="1" x14ac:dyDescent="0.3">
      <c r="A2469" s="2">
        <v>33111447</v>
      </c>
      <c r="B2469" s="2" t="s">
        <v>2436</v>
      </c>
      <c r="C2469" s="2" t="s">
        <v>84</v>
      </c>
      <c r="D2469" s="3">
        <f>IFERROR(VLOOKUP(ZDEFAULT_PORTRAIT!A2469,'Price Change'!$C$2:$G$5796,5,FALSE),E2469)</f>
        <v>10</v>
      </c>
      <c r="E2469" s="3">
        <v>10</v>
      </c>
      <c r="F2469" s="8"/>
      <c r="G2469" s="8"/>
      <c r="H2469" s="3">
        <f t="shared" si="76"/>
        <v>0</v>
      </c>
      <c r="I2469" s="30">
        <f t="shared" si="77"/>
        <v>0</v>
      </c>
    </row>
    <row r="2470" spans="1:9" ht="15.75" thickBot="1" x14ac:dyDescent="0.3">
      <c r="A2470" s="2">
        <v>33111456</v>
      </c>
      <c r="B2470" s="2" t="s">
        <v>2437</v>
      </c>
      <c r="C2470" s="2" t="s">
        <v>84</v>
      </c>
      <c r="D2470" s="6">
        <f>IFERROR(VLOOKUP(ZDEFAULT_PORTRAIT!A2470,'Price Change'!$C$2:$G$5796,5,FALSE),E2470)</f>
        <v>163</v>
      </c>
      <c r="E2470" s="6">
        <v>163</v>
      </c>
      <c r="F2470" s="7"/>
      <c r="G2470" s="7"/>
      <c r="H2470" s="3">
        <f t="shared" si="76"/>
        <v>0</v>
      </c>
      <c r="I2470" s="30">
        <f t="shared" si="77"/>
        <v>0</v>
      </c>
    </row>
    <row r="2471" spans="1:9" ht="15.75" thickBot="1" x14ac:dyDescent="0.3">
      <c r="A2471" s="2">
        <v>33111457</v>
      </c>
      <c r="B2471" s="2" t="s">
        <v>2438</v>
      </c>
      <c r="C2471" s="2" t="s">
        <v>84</v>
      </c>
      <c r="D2471" s="3">
        <f>IFERROR(VLOOKUP(ZDEFAULT_PORTRAIT!A2471,'Price Change'!$C$2:$G$5796,5,FALSE),E2471)</f>
        <v>163</v>
      </c>
      <c r="E2471" s="3">
        <v>163</v>
      </c>
      <c r="F2471" s="8"/>
      <c r="G2471" s="8"/>
      <c r="H2471" s="3">
        <f t="shared" si="76"/>
        <v>0</v>
      </c>
      <c r="I2471" s="30">
        <f t="shared" si="77"/>
        <v>0</v>
      </c>
    </row>
    <row r="2472" spans="1:9" ht="15.75" thickBot="1" x14ac:dyDescent="0.3">
      <c r="A2472" s="2">
        <v>33111462</v>
      </c>
      <c r="B2472" s="2" t="s">
        <v>2439</v>
      </c>
      <c r="C2472" s="2" t="s">
        <v>84</v>
      </c>
      <c r="D2472" s="6">
        <f>IFERROR(VLOOKUP(ZDEFAULT_PORTRAIT!A2472,'Price Change'!$C$2:$G$5796,5,FALSE),E2472)</f>
        <v>115</v>
      </c>
      <c r="E2472" s="6">
        <v>115</v>
      </c>
      <c r="F2472" s="7"/>
      <c r="G2472" s="7"/>
      <c r="H2472" s="3">
        <f t="shared" si="76"/>
        <v>0</v>
      </c>
      <c r="I2472" s="30">
        <f t="shared" si="77"/>
        <v>0</v>
      </c>
    </row>
    <row r="2473" spans="1:9" ht="15.75" thickBot="1" x14ac:dyDescent="0.3">
      <c r="A2473" s="2">
        <v>33111464</v>
      </c>
      <c r="B2473" s="2" t="s">
        <v>2440</v>
      </c>
      <c r="C2473" s="2" t="s">
        <v>84</v>
      </c>
      <c r="D2473" s="3">
        <f>IFERROR(VLOOKUP(ZDEFAULT_PORTRAIT!A2473,'Price Change'!$C$2:$G$5796,5,FALSE),E2473)</f>
        <v>8</v>
      </c>
      <c r="E2473" s="3">
        <v>8</v>
      </c>
      <c r="F2473" s="8"/>
      <c r="G2473" s="8"/>
      <c r="H2473" s="3">
        <f t="shared" si="76"/>
        <v>0</v>
      </c>
      <c r="I2473" s="30">
        <f t="shared" si="77"/>
        <v>0</v>
      </c>
    </row>
    <row r="2474" spans="1:9" ht="15.75" thickBot="1" x14ac:dyDescent="0.3">
      <c r="A2474" s="2">
        <v>33111465</v>
      </c>
      <c r="B2474" s="2" t="s">
        <v>2441</v>
      </c>
      <c r="C2474" s="2" t="s">
        <v>84</v>
      </c>
      <c r="D2474" s="6">
        <f>IFERROR(VLOOKUP(ZDEFAULT_PORTRAIT!A2474,'Price Change'!$C$2:$G$5796,5,FALSE),E2474)</f>
        <v>8</v>
      </c>
      <c r="E2474" s="6">
        <v>8</v>
      </c>
      <c r="F2474" s="7"/>
      <c r="G2474" s="7"/>
      <c r="H2474" s="3">
        <f t="shared" si="76"/>
        <v>0</v>
      </c>
      <c r="I2474" s="30">
        <f t="shared" si="77"/>
        <v>0</v>
      </c>
    </row>
    <row r="2475" spans="1:9" ht="15.75" thickBot="1" x14ac:dyDescent="0.3">
      <c r="A2475" s="2">
        <v>33111466</v>
      </c>
      <c r="B2475" s="2" t="s">
        <v>2442</v>
      </c>
      <c r="C2475" s="2" t="s">
        <v>84</v>
      </c>
      <c r="D2475" s="3">
        <f>IFERROR(VLOOKUP(ZDEFAULT_PORTRAIT!A2475,'Price Change'!$C$2:$G$5796,5,FALSE),E2475)</f>
        <v>391</v>
      </c>
      <c r="E2475" s="3">
        <v>391</v>
      </c>
      <c r="F2475" s="8"/>
      <c r="G2475" s="8"/>
      <c r="H2475" s="3">
        <f t="shared" si="76"/>
        <v>0</v>
      </c>
      <c r="I2475" s="30">
        <f t="shared" si="77"/>
        <v>0</v>
      </c>
    </row>
    <row r="2476" spans="1:9" ht="15.75" thickBot="1" x14ac:dyDescent="0.3">
      <c r="A2476" s="2">
        <v>33111467</v>
      </c>
      <c r="B2476" s="2" t="s">
        <v>2443</v>
      </c>
      <c r="C2476" s="2" t="s">
        <v>84</v>
      </c>
      <c r="D2476" s="6">
        <f>IFERROR(VLOOKUP(ZDEFAULT_PORTRAIT!A2476,'Price Change'!$C$2:$G$5796,5,FALSE),E2476)</f>
        <v>8</v>
      </c>
      <c r="E2476" s="6">
        <v>8</v>
      </c>
      <c r="F2476" s="7"/>
      <c r="G2476" s="7"/>
      <c r="H2476" s="3">
        <f t="shared" si="76"/>
        <v>0</v>
      </c>
      <c r="I2476" s="30">
        <f t="shared" si="77"/>
        <v>0</v>
      </c>
    </row>
    <row r="2477" spans="1:9" ht="15.75" thickBot="1" x14ac:dyDescent="0.3">
      <c r="A2477" s="2">
        <v>33111471</v>
      </c>
      <c r="B2477" s="2" t="s">
        <v>2444</v>
      </c>
      <c r="C2477" s="2" t="s">
        <v>84</v>
      </c>
      <c r="D2477" s="3">
        <f>IFERROR(VLOOKUP(ZDEFAULT_PORTRAIT!A2477,'Price Change'!$C$2:$G$5796,5,FALSE),E2477)</f>
        <v>8</v>
      </c>
      <c r="E2477" s="3">
        <v>8</v>
      </c>
      <c r="F2477" s="8"/>
      <c r="G2477" s="8"/>
      <c r="H2477" s="3">
        <f t="shared" si="76"/>
        <v>0</v>
      </c>
      <c r="I2477" s="30">
        <f t="shared" si="77"/>
        <v>0</v>
      </c>
    </row>
    <row r="2478" spans="1:9" ht="15.75" thickBot="1" x14ac:dyDescent="0.3">
      <c r="A2478" s="2">
        <v>33111474</v>
      </c>
      <c r="B2478" s="2" t="s">
        <v>2445</v>
      </c>
      <c r="C2478" s="2" t="s">
        <v>84</v>
      </c>
      <c r="D2478" s="6">
        <f>IFERROR(VLOOKUP(ZDEFAULT_PORTRAIT!A2478,'Price Change'!$C$2:$G$5796,5,FALSE),E2478)</f>
        <v>8</v>
      </c>
      <c r="E2478" s="6">
        <v>8</v>
      </c>
      <c r="F2478" s="7"/>
      <c r="G2478" s="7"/>
      <c r="H2478" s="3">
        <f t="shared" si="76"/>
        <v>0</v>
      </c>
      <c r="I2478" s="30">
        <f t="shared" si="77"/>
        <v>0</v>
      </c>
    </row>
    <row r="2479" spans="1:9" ht="15.75" thickBot="1" x14ac:dyDescent="0.3">
      <c r="A2479" s="2">
        <v>33111475</v>
      </c>
      <c r="B2479" s="2" t="s">
        <v>2446</v>
      </c>
      <c r="C2479" s="2" t="s">
        <v>84</v>
      </c>
      <c r="D2479" s="3">
        <f>IFERROR(VLOOKUP(ZDEFAULT_PORTRAIT!A2479,'Price Change'!$C$2:$G$5796,5,FALSE),E2479)</f>
        <v>8</v>
      </c>
      <c r="E2479" s="3">
        <v>8</v>
      </c>
      <c r="F2479" s="8"/>
      <c r="G2479" s="8"/>
      <c r="H2479" s="3">
        <f t="shared" si="76"/>
        <v>0</v>
      </c>
      <c r="I2479" s="30">
        <f t="shared" si="77"/>
        <v>0</v>
      </c>
    </row>
    <row r="2480" spans="1:9" ht="15.75" thickBot="1" x14ac:dyDescent="0.3">
      <c r="A2480" s="2">
        <v>33111479</v>
      </c>
      <c r="B2480" s="2" t="s">
        <v>2447</v>
      </c>
      <c r="C2480" s="2" t="s">
        <v>84</v>
      </c>
      <c r="D2480" s="6">
        <f>IFERROR(VLOOKUP(ZDEFAULT_PORTRAIT!A2480,'Price Change'!$C$2:$G$5796,5,FALSE),E2480)</f>
        <v>8</v>
      </c>
      <c r="E2480" s="6">
        <v>8</v>
      </c>
      <c r="F2480" s="9">
        <v>12</v>
      </c>
      <c r="G2480" s="10">
        <v>96</v>
      </c>
      <c r="H2480" s="3">
        <f t="shared" si="76"/>
        <v>0</v>
      </c>
      <c r="I2480" s="30">
        <f t="shared" si="77"/>
        <v>0</v>
      </c>
    </row>
    <row r="2481" spans="1:9" ht="15.75" thickBot="1" x14ac:dyDescent="0.3">
      <c r="A2481" s="2">
        <v>33111482</v>
      </c>
      <c r="B2481" s="2" t="s">
        <v>2448</v>
      </c>
      <c r="C2481" s="2" t="s">
        <v>84</v>
      </c>
      <c r="D2481" s="3">
        <f>IFERROR(VLOOKUP(ZDEFAULT_PORTRAIT!A2481,'Price Change'!$C$2:$G$5796,5,FALSE),E2481)</f>
        <v>8</v>
      </c>
      <c r="E2481" s="3">
        <v>8</v>
      </c>
      <c r="F2481" s="8"/>
      <c r="G2481" s="8"/>
      <c r="H2481" s="3">
        <f t="shared" si="76"/>
        <v>0</v>
      </c>
      <c r="I2481" s="30">
        <f t="shared" si="77"/>
        <v>0</v>
      </c>
    </row>
    <row r="2482" spans="1:9" ht="15.75" thickBot="1" x14ac:dyDescent="0.3">
      <c r="A2482" s="2">
        <v>33111494</v>
      </c>
      <c r="B2482" s="2" t="s">
        <v>2449</v>
      </c>
      <c r="C2482" s="2" t="s">
        <v>84</v>
      </c>
      <c r="D2482" s="6">
        <f>IFERROR(VLOOKUP(ZDEFAULT_PORTRAIT!A2482,'Price Change'!$C$2:$G$5796,5,FALSE),E2482)</f>
        <v>106</v>
      </c>
      <c r="E2482" s="6">
        <v>106</v>
      </c>
      <c r="F2482" s="7"/>
      <c r="G2482" s="7"/>
      <c r="H2482" s="3">
        <f t="shared" si="76"/>
        <v>0</v>
      </c>
      <c r="I2482" s="30">
        <f t="shared" si="77"/>
        <v>0</v>
      </c>
    </row>
    <row r="2483" spans="1:9" ht="15.75" thickBot="1" x14ac:dyDescent="0.3">
      <c r="A2483" s="2">
        <v>33111497</v>
      </c>
      <c r="B2483" s="2" t="s">
        <v>2450</v>
      </c>
      <c r="C2483" s="2" t="s">
        <v>84</v>
      </c>
      <c r="D2483" s="3">
        <f>IFERROR(VLOOKUP(ZDEFAULT_PORTRAIT!A2483,'Price Change'!$C$2:$G$5796,5,FALSE),E2483)</f>
        <v>16</v>
      </c>
      <c r="E2483" s="3">
        <v>16</v>
      </c>
      <c r="F2483" s="8"/>
      <c r="G2483" s="8"/>
      <c r="H2483" s="3">
        <f t="shared" si="76"/>
        <v>0</v>
      </c>
      <c r="I2483" s="30">
        <f t="shared" si="77"/>
        <v>0</v>
      </c>
    </row>
    <row r="2484" spans="1:9" ht="15.75" thickBot="1" x14ac:dyDescent="0.3">
      <c r="A2484" s="2">
        <v>33111498</v>
      </c>
      <c r="B2484" s="2" t="s">
        <v>2451</v>
      </c>
      <c r="C2484" s="2" t="s">
        <v>84</v>
      </c>
      <c r="D2484" s="6">
        <f>IFERROR(VLOOKUP(ZDEFAULT_PORTRAIT!A2484,'Price Change'!$C$2:$G$5796,5,FALSE),E2484)</f>
        <v>11</v>
      </c>
      <c r="E2484" s="6">
        <v>11</v>
      </c>
      <c r="F2484" s="7"/>
      <c r="G2484" s="7"/>
      <c r="H2484" s="3">
        <f t="shared" si="76"/>
        <v>0</v>
      </c>
      <c r="I2484" s="30">
        <f t="shared" si="77"/>
        <v>0</v>
      </c>
    </row>
    <row r="2485" spans="1:9" ht="15.75" thickBot="1" x14ac:dyDescent="0.3">
      <c r="A2485" s="2">
        <v>33111499</v>
      </c>
      <c r="B2485" s="2" t="s">
        <v>2452</v>
      </c>
      <c r="C2485" s="2" t="s">
        <v>84</v>
      </c>
      <c r="D2485" s="3">
        <f>IFERROR(VLOOKUP(ZDEFAULT_PORTRAIT!A2485,'Price Change'!$C$2:$G$5796,5,FALSE),E2485)</f>
        <v>20</v>
      </c>
      <c r="E2485" s="3">
        <v>20</v>
      </c>
      <c r="F2485" s="8"/>
      <c r="G2485" s="8"/>
      <c r="H2485" s="3">
        <f t="shared" si="76"/>
        <v>0</v>
      </c>
      <c r="I2485" s="30">
        <f t="shared" si="77"/>
        <v>0</v>
      </c>
    </row>
    <row r="2486" spans="1:9" ht="15.75" thickBot="1" x14ac:dyDescent="0.3">
      <c r="A2486" s="2">
        <v>33111500</v>
      </c>
      <c r="B2486" s="2" t="s">
        <v>2453</v>
      </c>
      <c r="C2486" s="2" t="s">
        <v>84</v>
      </c>
      <c r="D2486" s="6">
        <f>IFERROR(VLOOKUP(ZDEFAULT_PORTRAIT!A2486,'Price Change'!$C$2:$G$5796,5,FALSE),E2486)</f>
        <v>12</v>
      </c>
      <c r="E2486" s="6">
        <v>12</v>
      </c>
      <c r="F2486" s="7"/>
      <c r="G2486" s="7"/>
      <c r="H2486" s="3">
        <f t="shared" si="76"/>
        <v>0</v>
      </c>
      <c r="I2486" s="30">
        <f t="shared" si="77"/>
        <v>0</v>
      </c>
    </row>
    <row r="2487" spans="1:9" ht="15.75" thickBot="1" x14ac:dyDescent="0.3">
      <c r="A2487" s="2">
        <v>33111503</v>
      </c>
      <c r="B2487" s="2" t="s">
        <v>2454</v>
      </c>
      <c r="C2487" s="2" t="s">
        <v>84</v>
      </c>
      <c r="D2487" s="3">
        <f>IFERROR(VLOOKUP(ZDEFAULT_PORTRAIT!A2487,'Price Change'!$C$2:$G$5796,5,FALSE),E2487)</f>
        <v>53</v>
      </c>
      <c r="E2487" s="3">
        <v>53</v>
      </c>
      <c r="F2487" s="8"/>
      <c r="G2487" s="8"/>
      <c r="H2487" s="3">
        <f t="shared" si="76"/>
        <v>0</v>
      </c>
      <c r="I2487" s="30">
        <f t="shared" si="77"/>
        <v>0</v>
      </c>
    </row>
    <row r="2488" spans="1:9" ht="15.75" thickBot="1" x14ac:dyDescent="0.3">
      <c r="A2488" s="2">
        <v>33111505</v>
      </c>
      <c r="B2488" s="2" t="s">
        <v>2455</v>
      </c>
      <c r="C2488" s="2" t="s">
        <v>84</v>
      </c>
      <c r="D2488" s="6">
        <f>IFERROR(VLOOKUP(ZDEFAULT_PORTRAIT!A2488,'Price Change'!$C$2:$G$5796,5,FALSE),E2488)</f>
        <v>17</v>
      </c>
      <c r="E2488" s="6">
        <v>17</v>
      </c>
      <c r="F2488" s="7"/>
      <c r="G2488" s="7"/>
      <c r="H2488" s="3">
        <f t="shared" si="76"/>
        <v>0</v>
      </c>
      <c r="I2488" s="30">
        <f t="shared" si="77"/>
        <v>0</v>
      </c>
    </row>
    <row r="2489" spans="1:9" ht="15.75" thickBot="1" x14ac:dyDescent="0.3">
      <c r="A2489" s="2">
        <v>33111506</v>
      </c>
      <c r="B2489" s="2" t="s">
        <v>2456</v>
      </c>
      <c r="C2489" s="2" t="s">
        <v>84</v>
      </c>
      <c r="D2489" s="3">
        <f>IFERROR(VLOOKUP(ZDEFAULT_PORTRAIT!A2489,'Price Change'!$C$2:$G$5796,5,FALSE),E2489)</f>
        <v>8</v>
      </c>
      <c r="E2489" s="3">
        <v>8</v>
      </c>
      <c r="F2489" s="8"/>
      <c r="G2489" s="8"/>
      <c r="H2489" s="3">
        <f t="shared" si="76"/>
        <v>0</v>
      </c>
      <c r="I2489" s="30">
        <f t="shared" si="77"/>
        <v>0</v>
      </c>
    </row>
    <row r="2490" spans="1:9" ht="15.75" thickBot="1" x14ac:dyDescent="0.3">
      <c r="A2490" s="2">
        <v>33111507</v>
      </c>
      <c r="B2490" s="2" t="s">
        <v>2457</v>
      </c>
      <c r="C2490" s="2" t="s">
        <v>84</v>
      </c>
      <c r="D2490" s="6">
        <f>IFERROR(VLOOKUP(ZDEFAULT_PORTRAIT!A2490,'Price Change'!$C$2:$G$5796,5,FALSE),E2490)</f>
        <v>26</v>
      </c>
      <c r="E2490" s="6">
        <v>26</v>
      </c>
      <c r="F2490" s="7"/>
      <c r="G2490" s="7"/>
      <c r="H2490" s="3">
        <f t="shared" si="76"/>
        <v>0</v>
      </c>
      <c r="I2490" s="30">
        <f t="shared" si="77"/>
        <v>0</v>
      </c>
    </row>
    <row r="2491" spans="1:9" ht="15.75" thickBot="1" x14ac:dyDescent="0.3">
      <c r="A2491" s="2">
        <v>33111509</v>
      </c>
      <c r="B2491" s="2" t="s">
        <v>2458</v>
      </c>
      <c r="C2491" s="2" t="s">
        <v>84</v>
      </c>
      <c r="D2491" s="3">
        <f>IFERROR(VLOOKUP(ZDEFAULT_PORTRAIT!A2491,'Price Change'!$C$2:$G$5796,5,FALSE),E2491)</f>
        <v>226</v>
      </c>
      <c r="E2491" s="3">
        <v>226</v>
      </c>
      <c r="F2491" s="8"/>
      <c r="G2491" s="8"/>
      <c r="H2491" s="3">
        <f t="shared" si="76"/>
        <v>0</v>
      </c>
      <c r="I2491" s="30">
        <f t="shared" si="77"/>
        <v>0</v>
      </c>
    </row>
    <row r="2492" spans="1:9" ht="15.75" thickBot="1" x14ac:dyDescent="0.3">
      <c r="A2492" s="2">
        <v>33111510</v>
      </c>
      <c r="B2492" s="2" t="s">
        <v>2459</v>
      </c>
      <c r="C2492" s="2" t="s">
        <v>84</v>
      </c>
      <c r="D2492" s="6">
        <f>IFERROR(VLOOKUP(ZDEFAULT_PORTRAIT!A2492,'Price Change'!$C$2:$G$5796,5,FALSE),E2492)</f>
        <v>195</v>
      </c>
      <c r="E2492" s="6">
        <v>195</v>
      </c>
      <c r="F2492" s="7"/>
      <c r="G2492" s="7"/>
      <c r="H2492" s="3">
        <f t="shared" si="76"/>
        <v>0</v>
      </c>
      <c r="I2492" s="30">
        <f t="shared" si="77"/>
        <v>0</v>
      </c>
    </row>
    <row r="2493" spans="1:9" ht="15.75" thickBot="1" x14ac:dyDescent="0.3">
      <c r="A2493" s="2">
        <v>33111511</v>
      </c>
      <c r="B2493" s="2" t="s">
        <v>2460</v>
      </c>
      <c r="C2493" s="2" t="s">
        <v>84</v>
      </c>
      <c r="D2493" s="3">
        <f>IFERROR(VLOOKUP(ZDEFAULT_PORTRAIT!A2493,'Price Change'!$C$2:$G$5796,5,FALSE),E2493)</f>
        <v>70</v>
      </c>
      <c r="E2493" s="3">
        <v>70</v>
      </c>
      <c r="F2493" s="8"/>
      <c r="G2493" s="8"/>
      <c r="H2493" s="3">
        <f t="shared" si="76"/>
        <v>0</v>
      </c>
      <c r="I2493" s="30">
        <f t="shared" si="77"/>
        <v>0</v>
      </c>
    </row>
    <row r="2494" spans="1:9" ht="15.75" thickBot="1" x14ac:dyDescent="0.3">
      <c r="A2494" s="2">
        <v>33111512</v>
      </c>
      <c r="B2494" s="2" t="s">
        <v>2461</v>
      </c>
      <c r="C2494" s="2" t="s">
        <v>84</v>
      </c>
      <c r="D2494" s="6">
        <f>IFERROR(VLOOKUP(ZDEFAULT_PORTRAIT!A2494,'Price Change'!$C$2:$G$5796,5,FALSE),E2494)</f>
        <v>8</v>
      </c>
      <c r="E2494" s="6">
        <v>8</v>
      </c>
      <c r="F2494" s="7"/>
      <c r="G2494" s="7"/>
      <c r="H2494" s="3">
        <f t="shared" si="76"/>
        <v>0</v>
      </c>
      <c r="I2494" s="30">
        <f t="shared" si="77"/>
        <v>0</v>
      </c>
    </row>
    <row r="2495" spans="1:9" ht="15.75" thickBot="1" x14ac:dyDescent="0.3">
      <c r="A2495" s="2">
        <v>33111513</v>
      </c>
      <c r="B2495" s="2" t="s">
        <v>2462</v>
      </c>
      <c r="C2495" s="2" t="s">
        <v>84</v>
      </c>
      <c r="D2495" s="3">
        <f>IFERROR(VLOOKUP(ZDEFAULT_PORTRAIT!A2495,'Price Change'!$C$2:$G$5796,5,FALSE),E2495)</f>
        <v>313</v>
      </c>
      <c r="E2495" s="3">
        <v>313</v>
      </c>
      <c r="F2495" s="8"/>
      <c r="G2495" s="8"/>
      <c r="H2495" s="3">
        <f t="shared" si="76"/>
        <v>0</v>
      </c>
      <c r="I2495" s="30">
        <f t="shared" si="77"/>
        <v>0</v>
      </c>
    </row>
    <row r="2496" spans="1:9" ht="15.75" thickBot="1" x14ac:dyDescent="0.3">
      <c r="A2496" s="2">
        <v>33111514</v>
      </c>
      <c r="B2496" s="2" t="s">
        <v>2463</v>
      </c>
      <c r="C2496" s="2" t="s">
        <v>84</v>
      </c>
      <c r="D2496" s="6">
        <f>IFERROR(VLOOKUP(ZDEFAULT_PORTRAIT!A2496,'Price Change'!$C$2:$G$5796,5,FALSE),E2496)</f>
        <v>165</v>
      </c>
      <c r="E2496" s="6">
        <v>165</v>
      </c>
      <c r="F2496" s="7"/>
      <c r="G2496" s="7"/>
      <c r="H2496" s="3">
        <f t="shared" si="76"/>
        <v>0</v>
      </c>
      <c r="I2496" s="30">
        <f t="shared" si="77"/>
        <v>0</v>
      </c>
    </row>
    <row r="2497" spans="1:9" ht="15.75" thickBot="1" x14ac:dyDescent="0.3">
      <c r="A2497" s="2">
        <v>33111515</v>
      </c>
      <c r="B2497" s="2" t="s">
        <v>2464</v>
      </c>
      <c r="C2497" s="2" t="s">
        <v>84</v>
      </c>
      <c r="D2497" s="3">
        <f>IFERROR(VLOOKUP(ZDEFAULT_PORTRAIT!A2497,'Price Change'!$C$2:$G$5796,5,FALSE),E2497)</f>
        <v>201</v>
      </c>
      <c r="E2497" s="3">
        <v>201</v>
      </c>
      <c r="F2497" s="8"/>
      <c r="G2497" s="8"/>
      <c r="H2497" s="3">
        <f t="shared" si="76"/>
        <v>0</v>
      </c>
      <c r="I2497" s="30">
        <f t="shared" si="77"/>
        <v>0</v>
      </c>
    </row>
    <row r="2498" spans="1:9" ht="15.75" thickBot="1" x14ac:dyDescent="0.3">
      <c r="A2498" s="2">
        <v>33111517</v>
      </c>
      <c r="B2498" s="2" t="s">
        <v>2465</v>
      </c>
      <c r="C2498" s="2" t="s">
        <v>84</v>
      </c>
      <c r="D2498" s="6">
        <f>IFERROR(VLOOKUP(ZDEFAULT_PORTRAIT!A2498,'Price Change'!$C$2:$G$5796,5,FALSE),E2498)</f>
        <v>19</v>
      </c>
      <c r="E2498" s="6">
        <v>19</v>
      </c>
      <c r="F2498" s="7"/>
      <c r="G2498" s="7"/>
      <c r="H2498" s="3">
        <f t="shared" si="76"/>
        <v>0</v>
      </c>
      <c r="I2498" s="30">
        <f t="shared" si="77"/>
        <v>0</v>
      </c>
    </row>
    <row r="2499" spans="1:9" ht="15.75" thickBot="1" x14ac:dyDescent="0.3">
      <c r="A2499" s="2">
        <v>33111518</v>
      </c>
      <c r="B2499" s="2" t="s">
        <v>2466</v>
      </c>
      <c r="C2499" s="2" t="s">
        <v>84</v>
      </c>
      <c r="D2499" s="3">
        <f>IFERROR(VLOOKUP(ZDEFAULT_PORTRAIT!A2499,'Price Change'!$C$2:$G$5796,5,FALSE),E2499)</f>
        <v>8</v>
      </c>
      <c r="E2499" s="3">
        <v>8</v>
      </c>
      <c r="F2499" s="8"/>
      <c r="G2499" s="8"/>
      <c r="H2499" s="3">
        <f t="shared" si="76"/>
        <v>0</v>
      </c>
      <c r="I2499" s="30">
        <f t="shared" si="77"/>
        <v>0</v>
      </c>
    </row>
    <row r="2500" spans="1:9" ht="15.75" thickBot="1" x14ac:dyDescent="0.3">
      <c r="A2500" s="2">
        <v>33111520</v>
      </c>
      <c r="B2500" s="2" t="s">
        <v>2467</v>
      </c>
      <c r="C2500" s="2" t="s">
        <v>84</v>
      </c>
      <c r="D2500" s="6">
        <f>IFERROR(VLOOKUP(ZDEFAULT_PORTRAIT!A2500,'Price Change'!$C$2:$G$5796,5,FALSE),E2500)</f>
        <v>10</v>
      </c>
      <c r="E2500" s="6">
        <v>10</v>
      </c>
      <c r="F2500" s="7"/>
      <c r="G2500" s="7"/>
      <c r="H2500" s="3">
        <f t="shared" si="76"/>
        <v>0</v>
      </c>
      <c r="I2500" s="30">
        <f t="shared" si="77"/>
        <v>0</v>
      </c>
    </row>
    <row r="2501" spans="1:9" ht="15.75" thickBot="1" x14ac:dyDescent="0.3">
      <c r="A2501" s="2">
        <v>33111521</v>
      </c>
      <c r="B2501" s="2" t="s">
        <v>2468</v>
      </c>
      <c r="C2501" s="2" t="s">
        <v>84</v>
      </c>
      <c r="D2501" s="3">
        <f>IFERROR(VLOOKUP(ZDEFAULT_PORTRAIT!A2501,'Price Change'!$C$2:$G$5796,5,FALSE),E2501)</f>
        <v>56</v>
      </c>
      <c r="E2501" s="3">
        <v>56</v>
      </c>
      <c r="F2501" s="8"/>
      <c r="G2501" s="8"/>
      <c r="H2501" s="3">
        <f t="shared" si="76"/>
        <v>0</v>
      </c>
      <c r="I2501" s="30">
        <f t="shared" si="77"/>
        <v>0</v>
      </c>
    </row>
    <row r="2502" spans="1:9" ht="15.75" thickBot="1" x14ac:dyDescent="0.3">
      <c r="A2502" s="2">
        <v>33111525</v>
      </c>
      <c r="B2502" s="2" t="s">
        <v>2469</v>
      </c>
      <c r="C2502" s="2" t="s">
        <v>84</v>
      </c>
      <c r="D2502" s="6">
        <f>IFERROR(VLOOKUP(ZDEFAULT_PORTRAIT!A2502,'Price Change'!$C$2:$G$5796,5,FALSE),E2502)</f>
        <v>8</v>
      </c>
      <c r="E2502" s="6">
        <v>8</v>
      </c>
      <c r="F2502" s="9">
        <v>36</v>
      </c>
      <c r="G2502" s="10">
        <v>288</v>
      </c>
      <c r="H2502" s="3">
        <f t="shared" ref="H2502:H2565" si="78">IFERROR((E2502-D2502)*F2502,E2502*F2502)</f>
        <v>0</v>
      </c>
      <c r="I2502" s="30">
        <f t="shared" ref="I2502:I2565" si="79">IFERROR(H2502/G2502,0)</f>
        <v>0</v>
      </c>
    </row>
    <row r="2503" spans="1:9" ht="15.75" thickBot="1" x14ac:dyDescent="0.3">
      <c r="A2503" s="2">
        <v>33111539</v>
      </c>
      <c r="B2503" s="2" t="s">
        <v>2470</v>
      </c>
      <c r="C2503" s="2" t="s">
        <v>84</v>
      </c>
      <c r="D2503" s="3">
        <f>IFERROR(VLOOKUP(ZDEFAULT_PORTRAIT!A2503,'Price Change'!$C$2:$G$5796,5,FALSE),E2503)</f>
        <v>39</v>
      </c>
      <c r="E2503" s="3">
        <v>39</v>
      </c>
      <c r="F2503" s="8"/>
      <c r="G2503" s="8"/>
      <c r="H2503" s="3">
        <f t="shared" si="78"/>
        <v>0</v>
      </c>
      <c r="I2503" s="30">
        <f t="shared" si="79"/>
        <v>0</v>
      </c>
    </row>
    <row r="2504" spans="1:9" ht="15.75" thickBot="1" x14ac:dyDescent="0.3">
      <c r="A2504" s="2">
        <v>33111540</v>
      </c>
      <c r="B2504" s="2" t="s">
        <v>2471</v>
      </c>
      <c r="C2504" s="2" t="s">
        <v>84</v>
      </c>
      <c r="D2504" s="6">
        <f>IFERROR(VLOOKUP(ZDEFAULT_PORTRAIT!A2504,'Price Change'!$C$2:$G$5796,5,FALSE),E2504)</f>
        <v>21</v>
      </c>
      <c r="E2504" s="6">
        <v>21</v>
      </c>
      <c r="F2504" s="7"/>
      <c r="G2504" s="7"/>
      <c r="H2504" s="3">
        <f t="shared" si="78"/>
        <v>0</v>
      </c>
      <c r="I2504" s="30">
        <f t="shared" si="79"/>
        <v>0</v>
      </c>
    </row>
    <row r="2505" spans="1:9" ht="15.75" thickBot="1" x14ac:dyDescent="0.3">
      <c r="A2505" s="2">
        <v>33111541</v>
      </c>
      <c r="B2505" s="2" t="s">
        <v>2472</v>
      </c>
      <c r="C2505" s="2" t="s">
        <v>84</v>
      </c>
      <c r="D2505" s="3">
        <f>IFERROR(VLOOKUP(ZDEFAULT_PORTRAIT!A2505,'Price Change'!$C$2:$G$5796,5,FALSE),E2505)</f>
        <v>347</v>
      </c>
      <c r="E2505" s="3">
        <v>347</v>
      </c>
      <c r="F2505" s="8"/>
      <c r="G2505" s="8"/>
      <c r="H2505" s="3">
        <f t="shared" si="78"/>
        <v>0</v>
      </c>
      <c r="I2505" s="30">
        <f t="shared" si="79"/>
        <v>0</v>
      </c>
    </row>
    <row r="2506" spans="1:9" ht="15.75" thickBot="1" x14ac:dyDescent="0.3">
      <c r="A2506" s="2">
        <v>33111542</v>
      </c>
      <c r="B2506" s="2" t="s">
        <v>2473</v>
      </c>
      <c r="C2506" s="2" t="s">
        <v>84</v>
      </c>
      <c r="D2506" s="6">
        <f>IFERROR(VLOOKUP(ZDEFAULT_PORTRAIT!A2506,'Price Change'!$C$2:$G$5796,5,FALSE),E2506)</f>
        <v>244</v>
      </c>
      <c r="E2506" s="6">
        <v>244</v>
      </c>
      <c r="F2506" s="7"/>
      <c r="G2506" s="7"/>
      <c r="H2506" s="3">
        <f t="shared" si="78"/>
        <v>0</v>
      </c>
      <c r="I2506" s="30">
        <f t="shared" si="79"/>
        <v>0</v>
      </c>
    </row>
    <row r="2507" spans="1:9" ht="15.75" thickBot="1" x14ac:dyDescent="0.3">
      <c r="A2507" s="2">
        <v>33111543</v>
      </c>
      <c r="B2507" s="2" t="s">
        <v>2474</v>
      </c>
      <c r="C2507" s="2" t="s">
        <v>84</v>
      </c>
      <c r="D2507" s="3">
        <f>IFERROR(VLOOKUP(ZDEFAULT_PORTRAIT!A2507,'Price Change'!$C$2:$G$5796,5,FALSE),E2507)</f>
        <v>244</v>
      </c>
      <c r="E2507" s="3">
        <v>244</v>
      </c>
      <c r="F2507" s="8"/>
      <c r="G2507" s="8"/>
      <c r="H2507" s="3">
        <f t="shared" si="78"/>
        <v>0</v>
      </c>
      <c r="I2507" s="30">
        <f t="shared" si="79"/>
        <v>0</v>
      </c>
    </row>
    <row r="2508" spans="1:9" ht="15.75" thickBot="1" x14ac:dyDescent="0.3">
      <c r="A2508" s="2">
        <v>33111544</v>
      </c>
      <c r="B2508" s="2" t="s">
        <v>2475</v>
      </c>
      <c r="C2508" s="2" t="s">
        <v>84</v>
      </c>
      <c r="D2508" s="6">
        <f>IFERROR(VLOOKUP(ZDEFAULT_PORTRAIT!A2508,'Price Change'!$C$2:$G$5796,5,FALSE),E2508)</f>
        <v>244</v>
      </c>
      <c r="E2508" s="6">
        <v>244</v>
      </c>
      <c r="F2508" s="7"/>
      <c r="G2508" s="7"/>
      <c r="H2508" s="3">
        <f t="shared" si="78"/>
        <v>0</v>
      </c>
      <c r="I2508" s="30">
        <f t="shared" si="79"/>
        <v>0</v>
      </c>
    </row>
    <row r="2509" spans="1:9" ht="15.75" thickBot="1" x14ac:dyDescent="0.3">
      <c r="A2509" s="2">
        <v>33111545</v>
      </c>
      <c r="B2509" s="2" t="s">
        <v>2476</v>
      </c>
      <c r="C2509" s="2" t="s">
        <v>84</v>
      </c>
      <c r="D2509" s="3">
        <f>IFERROR(VLOOKUP(ZDEFAULT_PORTRAIT!A2509,'Price Change'!$C$2:$G$5796,5,FALSE),E2509)</f>
        <v>26</v>
      </c>
      <c r="E2509" s="3">
        <v>26</v>
      </c>
      <c r="F2509" s="8"/>
      <c r="G2509" s="8"/>
      <c r="H2509" s="3">
        <f t="shared" si="78"/>
        <v>0</v>
      </c>
      <c r="I2509" s="30">
        <f t="shared" si="79"/>
        <v>0</v>
      </c>
    </row>
    <row r="2510" spans="1:9" ht="15.75" thickBot="1" x14ac:dyDescent="0.3">
      <c r="A2510" s="2">
        <v>33111546</v>
      </c>
      <c r="B2510" s="2" t="s">
        <v>2477</v>
      </c>
      <c r="C2510" s="2" t="s">
        <v>84</v>
      </c>
      <c r="D2510" s="6">
        <f>IFERROR(VLOOKUP(ZDEFAULT_PORTRAIT!A2510,'Price Change'!$C$2:$G$5796,5,FALSE),E2510)</f>
        <v>26</v>
      </c>
      <c r="E2510" s="6">
        <v>26</v>
      </c>
      <c r="F2510" s="7"/>
      <c r="G2510" s="7"/>
      <c r="H2510" s="3">
        <f t="shared" si="78"/>
        <v>0</v>
      </c>
      <c r="I2510" s="30">
        <f t="shared" si="79"/>
        <v>0</v>
      </c>
    </row>
    <row r="2511" spans="1:9" ht="15.75" thickBot="1" x14ac:dyDescent="0.3">
      <c r="A2511" s="2">
        <v>33111547</v>
      </c>
      <c r="B2511" s="2" t="s">
        <v>2478</v>
      </c>
      <c r="C2511" s="2" t="s">
        <v>84</v>
      </c>
      <c r="D2511" s="3">
        <f>IFERROR(VLOOKUP(ZDEFAULT_PORTRAIT!A2511,'Price Change'!$C$2:$G$5796,5,FALSE),E2511)</f>
        <v>57</v>
      </c>
      <c r="E2511" s="3">
        <v>57</v>
      </c>
      <c r="F2511" s="8"/>
      <c r="G2511" s="8"/>
      <c r="H2511" s="3">
        <f t="shared" si="78"/>
        <v>0</v>
      </c>
      <c r="I2511" s="30">
        <f t="shared" si="79"/>
        <v>0</v>
      </c>
    </row>
    <row r="2512" spans="1:9" ht="15.75" thickBot="1" x14ac:dyDescent="0.3">
      <c r="A2512" s="2">
        <v>33111548</v>
      </c>
      <c r="B2512" s="2" t="s">
        <v>2479</v>
      </c>
      <c r="C2512" s="2" t="s">
        <v>84</v>
      </c>
      <c r="D2512" s="6">
        <f>IFERROR(VLOOKUP(ZDEFAULT_PORTRAIT!A2512,'Price Change'!$C$2:$G$5796,5,FALSE),E2512)</f>
        <v>57</v>
      </c>
      <c r="E2512" s="6">
        <v>57</v>
      </c>
      <c r="F2512" s="7"/>
      <c r="G2512" s="7"/>
      <c r="H2512" s="3">
        <f t="shared" si="78"/>
        <v>0</v>
      </c>
      <c r="I2512" s="30">
        <f t="shared" si="79"/>
        <v>0</v>
      </c>
    </row>
    <row r="2513" spans="1:9" ht="15.75" thickBot="1" x14ac:dyDescent="0.3">
      <c r="A2513" s="2">
        <v>33111550</v>
      </c>
      <c r="B2513" s="2" t="s">
        <v>2480</v>
      </c>
      <c r="C2513" s="2" t="s">
        <v>84</v>
      </c>
      <c r="D2513" s="3">
        <f>IFERROR(VLOOKUP(ZDEFAULT_PORTRAIT!A2513,'Price Change'!$C$2:$G$5796,5,FALSE),E2513)</f>
        <v>893</v>
      </c>
      <c r="E2513" s="3">
        <v>893</v>
      </c>
      <c r="F2513" s="8"/>
      <c r="G2513" s="8"/>
      <c r="H2513" s="3">
        <f t="shared" si="78"/>
        <v>0</v>
      </c>
      <c r="I2513" s="30">
        <f t="shared" si="79"/>
        <v>0</v>
      </c>
    </row>
    <row r="2514" spans="1:9" ht="15.75" thickBot="1" x14ac:dyDescent="0.3">
      <c r="A2514" s="2">
        <v>33111551</v>
      </c>
      <c r="B2514" s="2" t="s">
        <v>2481</v>
      </c>
      <c r="C2514" s="2" t="s">
        <v>84</v>
      </c>
      <c r="D2514" s="6">
        <f>IFERROR(VLOOKUP(ZDEFAULT_PORTRAIT!A2514,'Price Change'!$C$2:$G$5796,5,FALSE),E2514)</f>
        <v>893</v>
      </c>
      <c r="E2514" s="6">
        <v>893</v>
      </c>
      <c r="F2514" s="7"/>
      <c r="G2514" s="7"/>
      <c r="H2514" s="3">
        <f t="shared" si="78"/>
        <v>0</v>
      </c>
      <c r="I2514" s="30">
        <f t="shared" si="79"/>
        <v>0</v>
      </c>
    </row>
    <row r="2515" spans="1:9" ht="15.75" thickBot="1" x14ac:dyDescent="0.3">
      <c r="A2515" s="2">
        <v>33111552</v>
      </c>
      <c r="B2515" s="2" t="s">
        <v>2482</v>
      </c>
      <c r="C2515" s="2" t="s">
        <v>84</v>
      </c>
      <c r="D2515" s="3">
        <f>IFERROR(VLOOKUP(ZDEFAULT_PORTRAIT!A2515,'Price Change'!$C$2:$G$5796,5,FALSE),E2515)</f>
        <v>893</v>
      </c>
      <c r="E2515" s="3">
        <v>893</v>
      </c>
      <c r="F2515" s="8"/>
      <c r="G2515" s="8"/>
      <c r="H2515" s="3">
        <f t="shared" si="78"/>
        <v>0</v>
      </c>
      <c r="I2515" s="30">
        <f t="shared" si="79"/>
        <v>0</v>
      </c>
    </row>
    <row r="2516" spans="1:9" ht="15.75" thickBot="1" x14ac:dyDescent="0.3">
      <c r="A2516" s="2">
        <v>33111553</v>
      </c>
      <c r="B2516" s="2" t="s">
        <v>2483</v>
      </c>
      <c r="C2516" s="2" t="s">
        <v>84</v>
      </c>
      <c r="D2516" s="6">
        <f>IFERROR(VLOOKUP(ZDEFAULT_PORTRAIT!A2516,'Price Change'!$C$2:$G$5796,5,FALSE),E2516)</f>
        <v>39</v>
      </c>
      <c r="E2516" s="6">
        <v>39</v>
      </c>
      <c r="F2516" s="7"/>
      <c r="G2516" s="7"/>
      <c r="H2516" s="3">
        <f t="shared" si="78"/>
        <v>0</v>
      </c>
      <c r="I2516" s="30">
        <f t="shared" si="79"/>
        <v>0</v>
      </c>
    </row>
    <row r="2517" spans="1:9" ht="15.75" thickBot="1" x14ac:dyDescent="0.3">
      <c r="A2517" s="2">
        <v>33111554</v>
      </c>
      <c r="B2517" s="2" t="s">
        <v>2484</v>
      </c>
      <c r="C2517" s="2" t="s">
        <v>84</v>
      </c>
      <c r="D2517" s="3">
        <f>IFERROR(VLOOKUP(ZDEFAULT_PORTRAIT!A2517,'Price Change'!$C$2:$G$5796,5,FALSE),E2517)</f>
        <v>0</v>
      </c>
      <c r="E2517" s="3">
        <v>30</v>
      </c>
      <c r="F2517" s="8"/>
      <c r="G2517" s="8"/>
      <c r="H2517" s="3">
        <f t="shared" si="78"/>
        <v>0</v>
      </c>
      <c r="I2517" s="30">
        <f t="shared" si="79"/>
        <v>0</v>
      </c>
    </row>
    <row r="2518" spans="1:9" ht="15.75" thickBot="1" x14ac:dyDescent="0.3">
      <c r="A2518" s="2">
        <v>33111555</v>
      </c>
      <c r="B2518" s="2" t="s">
        <v>2485</v>
      </c>
      <c r="C2518" s="2" t="s">
        <v>84</v>
      </c>
      <c r="D2518" s="6">
        <f>IFERROR(VLOOKUP(ZDEFAULT_PORTRAIT!A2518,'Price Change'!$C$2:$G$5796,5,FALSE),E2518)</f>
        <v>244</v>
      </c>
      <c r="E2518" s="6">
        <v>244</v>
      </c>
      <c r="F2518" s="7"/>
      <c r="G2518" s="7"/>
      <c r="H2518" s="3">
        <f t="shared" si="78"/>
        <v>0</v>
      </c>
      <c r="I2518" s="30">
        <f t="shared" si="79"/>
        <v>0</v>
      </c>
    </row>
    <row r="2519" spans="1:9" ht="15.75" thickBot="1" x14ac:dyDescent="0.3">
      <c r="A2519" s="2">
        <v>33111556</v>
      </c>
      <c r="B2519" s="2" t="s">
        <v>2486</v>
      </c>
      <c r="C2519" s="2" t="s">
        <v>84</v>
      </c>
      <c r="D2519" s="3">
        <f>IFERROR(VLOOKUP(ZDEFAULT_PORTRAIT!A2519,'Price Change'!$C$2:$G$5796,5,FALSE),E2519)</f>
        <v>244</v>
      </c>
      <c r="E2519" s="3">
        <v>244</v>
      </c>
      <c r="F2519" s="8"/>
      <c r="G2519" s="8"/>
      <c r="H2519" s="3">
        <f t="shared" si="78"/>
        <v>0</v>
      </c>
      <c r="I2519" s="30">
        <f t="shared" si="79"/>
        <v>0</v>
      </c>
    </row>
    <row r="2520" spans="1:9" ht="15.75" thickBot="1" x14ac:dyDescent="0.3">
      <c r="A2520" s="2">
        <v>33111557</v>
      </c>
      <c r="B2520" s="2" t="s">
        <v>2487</v>
      </c>
      <c r="C2520" s="2" t="s">
        <v>84</v>
      </c>
      <c r="D2520" s="6">
        <f>IFERROR(VLOOKUP(ZDEFAULT_PORTRAIT!A2520,'Price Change'!$C$2:$G$5796,5,FALSE),E2520)</f>
        <v>47</v>
      </c>
      <c r="E2520" s="6">
        <v>47</v>
      </c>
      <c r="F2520" s="7"/>
      <c r="G2520" s="7"/>
      <c r="H2520" s="3">
        <f t="shared" si="78"/>
        <v>0</v>
      </c>
      <c r="I2520" s="30">
        <f t="shared" si="79"/>
        <v>0</v>
      </c>
    </row>
    <row r="2521" spans="1:9" ht="15.75" thickBot="1" x14ac:dyDescent="0.3">
      <c r="A2521" s="2">
        <v>33111559</v>
      </c>
      <c r="B2521" s="2" t="s">
        <v>2488</v>
      </c>
      <c r="C2521" s="2" t="s">
        <v>84</v>
      </c>
      <c r="D2521" s="3">
        <f>IFERROR(VLOOKUP(ZDEFAULT_PORTRAIT!A2521,'Price Change'!$C$2:$G$5796,5,FALSE),E2521)</f>
        <v>19</v>
      </c>
      <c r="E2521" s="3">
        <v>19</v>
      </c>
      <c r="F2521" s="4">
        <v>21</v>
      </c>
      <c r="G2521" s="5">
        <v>399</v>
      </c>
      <c r="H2521" s="3">
        <f t="shared" si="78"/>
        <v>0</v>
      </c>
      <c r="I2521" s="30">
        <f t="shared" si="79"/>
        <v>0</v>
      </c>
    </row>
    <row r="2522" spans="1:9" ht="15.75" thickBot="1" x14ac:dyDescent="0.3">
      <c r="A2522" s="2">
        <v>33111563</v>
      </c>
      <c r="B2522" s="2" t="s">
        <v>2489</v>
      </c>
      <c r="C2522" s="2" t="s">
        <v>84</v>
      </c>
      <c r="D2522" s="6">
        <f>IFERROR(VLOOKUP(ZDEFAULT_PORTRAIT!A2522,'Price Change'!$C$2:$G$5796,5,FALSE),E2522)</f>
        <v>12</v>
      </c>
      <c r="E2522" s="6">
        <v>12</v>
      </c>
      <c r="F2522" s="7"/>
      <c r="G2522" s="7"/>
      <c r="H2522" s="3">
        <f t="shared" si="78"/>
        <v>0</v>
      </c>
      <c r="I2522" s="30">
        <f t="shared" si="79"/>
        <v>0</v>
      </c>
    </row>
    <row r="2523" spans="1:9" ht="15.75" thickBot="1" x14ac:dyDescent="0.3">
      <c r="A2523" s="2">
        <v>33111564</v>
      </c>
      <c r="B2523" s="2" t="s">
        <v>2490</v>
      </c>
      <c r="C2523" s="2" t="s">
        <v>84</v>
      </c>
      <c r="D2523" s="3">
        <f>IFERROR(VLOOKUP(ZDEFAULT_PORTRAIT!A2523,'Price Change'!$C$2:$G$5796,5,FALSE),E2523)</f>
        <v>214</v>
      </c>
      <c r="E2523" s="3">
        <v>214</v>
      </c>
      <c r="F2523" s="8"/>
      <c r="G2523" s="8"/>
      <c r="H2523" s="3">
        <f t="shared" si="78"/>
        <v>0</v>
      </c>
      <c r="I2523" s="30">
        <f t="shared" si="79"/>
        <v>0</v>
      </c>
    </row>
    <row r="2524" spans="1:9" ht="15.75" thickBot="1" x14ac:dyDescent="0.3">
      <c r="A2524" s="2">
        <v>33111565</v>
      </c>
      <c r="B2524" s="2" t="s">
        <v>2491</v>
      </c>
      <c r="C2524" s="2" t="s">
        <v>84</v>
      </c>
      <c r="D2524" s="6">
        <f>IFERROR(VLOOKUP(ZDEFAULT_PORTRAIT!A2524,'Price Change'!$C$2:$G$5796,5,FALSE),E2524)</f>
        <v>126</v>
      </c>
      <c r="E2524" s="6">
        <v>126</v>
      </c>
      <c r="F2524" s="7"/>
      <c r="G2524" s="7"/>
      <c r="H2524" s="3">
        <f t="shared" si="78"/>
        <v>0</v>
      </c>
      <c r="I2524" s="30">
        <f t="shared" si="79"/>
        <v>0</v>
      </c>
    </row>
    <row r="2525" spans="1:9" ht="15.75" thickBot="1" x14ac:dyDescent="0.3">
      <c r="A2525" s="2">
        <v>33111566</v>
      </c>
      <c r="B2525" s="2" t="s">
        <v>2492</v>
      </c>
      <c r="C2525" s="2" t="s">
        <v>84</v>
      </c>
      <c r="D2525" s="3">
        <f>IFERROR(VLOOKUP(ZDEFAULT_PORTRAIT!A2525,'Price Change'!$C$2:$G$5796,5,FALSE),E2525)</f>
        <v>48</v>
      </c>
      <c r="E2525" s="3">
        <v>48</v>
      </c>
      <c r="F2525" s="8"/>
      <c r="G2525" s="8"/>
      <c r="H2525" s="3">
        <f t="shared" si="78"/>
        <v>0</v>
      </c>
      <c r="I2525" s="30">
        <f t="shared" si="79"/>
        <v>0</v>
      </c>
    </row>
    <row r="2526" spans="1:9" ht="15.75" thickBot="1" x14ac:dyDescent="0.3">
      <c r="A2526" s="2">
        <v>33111567</v>
      </c>
      <c r="B2526" s="2" t="s">
        <v>2493</v>
      </c>
      <c r="C2526" s="2" t="s">
        <v>84</v>
      </c>
      <c r="D2526" s="6">
        <f>IFERROR(VLOOKUP(ZDEFAULT_PORTRAIT!A2526,'Price Change'!$C$2:$G$5796,5,FALSE),E2526)</f>
        <v>0</v>
      </c>
      <c r="E2526" s="6">
        <v>8</v>
      </c>
      <c r="F2526" s="7"/>
      <c r="G2526" s="7"/>
      <c r="H2526" s="3">
        <f t="shared" si="78"/>
        <v>0</v>
      </c>
      <c r="I2526" s="30">
        <f t="shared" si="79"/>
        <v>0</v>
      </c>
    </row>
    <row r="2527" spans="1:9" ht="15.75" thickBot="1" x14ac:dyDescent="0.3">
      <c r="A2527" s="2">
        <v>33111569</v>
      </c>
      <c r="B2527" s="2" t="s">
        <v>2494</v>
      </c>
      <c r="C2527" s="2" t="s">
        <v>84</v>
      </c>
      <c r="D2527" s="3">
        <f>IFERROR(VLOOKUP(ZDEFAULT_PORTRAIT!A2527,'Price Change'!$C$2:$G$5796,5,FALSE),E2527)</f>
        <v>37</v>
      </c>
      <c r="E2527" s="3">
        <v>37</v>
      </c>
      <c r="F2527" s="8"/>
      <c r="G2527" s="8"/>
      <c r="H2527" s="3">
        <f t="shared" si="78"/>
        <v>0</v>
      </c>
      <c r="I2527" s="30">
        <f t="shared" si="79"/>
        <v>0</v>
      </c>
    </row>
    <row r="2528" spans="1:9" ht="15.75" thickBot="1" x14ac:dyDescent="0.3">
      <c r="A2528" s="2">
        <v>33111570</v>
      </c>
      <c r="B2528" s="2" t="s">
        <v>2495</v>
      </c>
      <c r="C2528" s="2" t="s">
        <v>84</v>
      </c>
      <c r="D2528" s="6">
        <f>IFERROR(VLOOKUP(ZDEFAULT_PORTRAIT!A2528,'Price Change'!$C$2:$G$5796,5,FALSE),E2528)</f>
        <v>190</v>
      </c>
      <c r="E2528" s="6">
        <v>190</v>
      </c>
      <c r="F2528" s="7"/>
      <c r="G2528" s="7"/>
      <c r="H2528" s="3">
        <f t="shared" si="78"/>
        <v>0</v>
      </c>
      <c r="I2528" s="30">
        <f t="shared" si="79"/>
        <v>0</v>
      </c>
    </row>
    <row r="2529" spans="1:9" ht="15.75" thickBot="1" x14ac:dyDescent="0.3">
      <c r="A2529" s="2">
        <v>33111572</v>
      </c>
      <c r="B2529" s="2" t="s">
        <v>2496</v>
      </c>
      <c r="C2529" s="2" t="s">
        <v>84</v>
      </c>
      <c r="D2529" s="3">
        <f>IFERROR(VLOOKUP(ZDEFAULT_PORTRAIT!A2529,'Price Change'!$C$2:$G$5796,5,FALSE),E2529)</f>
        <v>11</v>
      </c>
      <c r="E2529" s="3">
        <v>11</v>
      </c>
      <c r="F2529" s="8"/>
      <c r="G2529" s="8"/>
      <c r="H2529" s="3">
        <f t="shared" si="78"/>
        <v>0</v>
      </c>
      <c r="I2529" s="30">
        <f t="shared" si="79"/>
        <v>0</v>
      </c>
    </row>
    <row r="2530" spans="1:9" ht="15.75" thickBot="1" x14ac:dyDescent="0.3">
      <c r="A2530" s="2">
        <v>33111573</v>
      </c>
      <c r="B2530" s="2" t="s">
        <v>2497</v>
      </c>
      <c r="C2530" s="2" t="s">
        <v>84</v>
      </c>
      <c r="D2530" s="6">
        <f>IFERROR(VLOOKUP(ZDEFAULT_PORTRAIT!A2530,'Price Change'!$C$2:$G$5796,5,FALSE),E2530)</f>
        <v>8</v>
      </c>
      <c r="E2530" s="6">
        <v>8</v>
      </c>
      <c r="F2530" s="7"/>
      <c r="G2530" s="7"/>
      <c r="H2530" s="3">
        <f t="shared" si="78"/>
        <v>0</v>
      </c>
      <c r="I2530" s="30">
        <f t="shared" si="79"/>
        <v>0</v>
      </c>
    </row>
    <row r="2531" spans="1:9" ht="15.75" thickBot="1" x14ac:dyDescent="0.3">
      <c r="A2531" s="2">
        <v>33111574</v>
      </c>
      <c r="B2531" s="2" t="s">
        <v>2498</v>
      </c>
      <c r="C2531" s="2" t="s">
        <v>84</v>
      </c>
      <c r="D2531" s="3">
        <f>IFERROR(VLOOKUP(ZDEFAULT_PORTRAIT!A2531,'Price Change'!$C$2:$G$5796,5,FALSE),E2531)</f>
        <v>24</v>
      </c>
      <c r="E2531" s="3">
        <v>24</v>
      </c>
      <c r="F2531" s="8"/>
      <c r="G2531" s="8"/>
      <c r="H2531" s="3">
        <f t="shared" si="78"/>
        <v>0</v>
      </c>
      <c r="I2531" s="30">
        <f t="shared" si="79"/>
        <v>0</v>
      </c>
    </row>
    <row r="2532" spans="1:9" ht="15.75" thickBot="1" x14ac:dyDescent="0.3">
      <c r="A2532" s="2">
        <v>33111575</v>
      </c>
      <c r="B2532" s="2" t="s">
        <v>2499</v>
      </c>
      <c r="C2532" s="2" t="s">
        <v>84</v>
      </c>
      <c r="D2532" s="6">
        <f>IFERROR(VLOOKUP(ZDEFAULT_PORTRAIT!A2532,'Price Change'!$C$2:$G$5796,5,FALSE),E2532)</f>
        <v>24</v>
      </c>
      <c r="E2532" s="6">
        <v>24</v>
      </c>
      <c r="F2532" s="7"/>
      <c r="G2532" s="7"/>
      <c r="H2532" s="3">
        <f t="shared" si="78"/>
        <v>0</v>
      </c>
      <c r="I2532" s="30">
        <f t="shared" si="79"/>
        <v>0</v>
      </c>
    </row>
    <row r="2533" spans="1:9" ht="15.75" thickBot="1" x14ac:dyDescent="0.3">
      <c r="A2533" s="2">
        <v>33111577</v>
      </c>
      <c r="B2533" s="2" t="s">
        <v>2500</v>
      </c>
      <c r="C2533" s="2" t="s">
        <v>84</v>
      </c>
      <c r="D2533" s="3">
        <f>IFERROR(VLOOKUP(ZDEFAULT_PORTRAIT!A2533,'Price Change'!$C$2:$G$5796,5,FALSE),E2533)</f>
        <v>8</v>
      </c>
      <c r="E2533" s="3">
        <v>8</v>
      </c>
      <c r="F2533" s="8"/>
      <c r="G2533" s="8"/>
      <c r="H2533" s="3">
        <f t="shared" si="78"/>
        <v>0</v>
      </c>
      <c r="I2533" s="30">
        <f t="shared" si="79"/>
        <v>0</v>
      </c>
    </row>
    <row r="2534" spans="1:9" ht="15.75" thickBot="1" x14ac:dyDescent="0.3">
      <c r="A2534" s="2">
        <v>33111579</v>
      </c>
      <c r="B2534" s="2" t="s">
        <v>2501</v>
      </c>
      <c r="C2534" s="2" t="s">
        <v>84</v>
      </c>
      <c r="D2534" s="6">
        <f>IFERROR(VLOOKUP(ZDEFAULT_PORTRAIT!A2534,'Price Change'!$C$2:$G$5796,5,FALSE),E2534)</f>
        <v>33</v>
      </c>
      <c r="E2534" s="6">
        <v>33</v>
      </c>
      <c r="F2534" s="7"/>
      <c r="G2534" s="7"/>
      <c r="H2534" s="3">
        <f t="shared" si="78"/>
        <v>0</v>
      </c>
      <c r="I2534" s="30">
        <f t="shared" si="79"/>
        <v>0</v>
      </c>
    </row>
    <row r="2535" spans="1:9" ht="15.75" thickBot="1" x14ac:dyDescent="0.3">
      <c r="A2535" s="2">
        <v>33111580</v>
      </c>
      <c r="B2535" s="2" t="s">
        <v>2502</v>
      </c>
      <c r="C2535" s="2" t="s">
        <v>84</v>
      </c>
      <c r="D2535" s="3">
        <f>IFERROR(VLOOKUP(ZDEFAULT_PORTRAIT!A2535,'Price Change'!$C$2:$G$5796,5,FALSE),E2535)</f>
        <v>42</v>
      </c>
      <c r="E2535" s="3">
        <v>42</v>
      </c>
      <c r="F2535" s="8"/>
      <c r="G2535" s="8"/>
      <c r="H2535" s="3">
        <f t="shared" si="78"/>
        <v>0</v>
      </c>
      <c r="I2535" s="30">
        <f t="shared" si="79"/>
        <v>0</v>
      </c>
    </row>
    <row r="2536" spans="1:9" ht="15.75" thickBot="1" x14ac:dyDescent="0.3">
      <c r="A2536" s="2">
        <v>33111582</v>
      </c>
      <c r="B2536" s="2" t="s">
        <v>2503</v>
      </c>
      <c r="C2536" s="2" t="s">
        <v>84</v>
      </c>
      <c r="D2536" s="6">
        <f>IFERROR(VLOOKUP(ZDEFAULT_PORTRAIT!A2536,'Price Change'!$C$2:$G$5796,5,FALSE),E2536)</f>
        <v>33</v>
      </c>
      <c r="E2536" s="6">
        <v>33</v>
      </c>
      <c r="F2536" s="7"/>
      <c r="G2536" s="7"/>
      <c r="H2536" s="3">
        <f t="shared" si="78"/>
        <v>0</v>
      </c>
      <c r="I2536" s="30">
        <f t="shared" si="79"/>
        <v>0</v>
      </c>
    </row>
    <row r="2537" spans="1:9" ht="15.75" thickBot="1" x14ac:dyDescent="0.3">
      <c r="A2537" s="2">
        <v>33111584</v>
      </c>
      <c r="B2537" s="2" t="s">
        <v>2504</v>
      </c>
      <c r="C2537" s="2" t="s">
        <v>84</v>
      </c>
      <c r="D2537" s="3">
        <f>IFERROR(VLOOKUP(ZDEFAULT_PORTRAIT!A2537,'Price Change'!$C$2:$G$5796,5,FALSE),E2537)</f>
        <v>1053</v>
      </c>
      <c r="E2537" s="3">
        <v>1053</v>
      </c>
      <c r="F2537" s="8"/>
      <c r="G2537" s="8"/>
      <c r="H2537" s="3">
        <f t="shared" si="78"/>
        <v>0</v>
      </c>
      <c r="I2537" s="30">
        <f t="shared" si="79"/>
        <v>0</v>
      </c>
    </row>
    <row r="2538" spans="1:9" ht="15.75" thickBot="1" x14ac:dyDescent="0.3">
      <c r="A2538" s="2">
        <v>33111586</v>
      </c>
      <c r="B2538" s="2" t="s">
        <v>2505</v>
      </c>
      <c r="C2538" s="2" t="s">
        <v>84</v>
      </c>
      <c r="D2538" s="6">
        <f>IFERROR(VLOOKUP(ZDEFAULT_PORTRAIT!A2538,'Price Change'!$C$2:$G$5796,5,FALSE),E2538)</f>
        <v>84</v>
      </c>
      <c r="E2538" s="6">
        <v>84</v>
      </c>
      <c r="F2538" s="7"/>
      <c r="G2538" s="7"/>
      <c r="H2538" s="3">
        <f t="shared" si="78"/>
        <v>0</v>
      </c>
      <c r="I2538" s="30">
        <f t="shared" si="79"/>
        <v>0</v>
      </c>
    </row>
    <row r="2539" spans="1:9" ht="15.75" thickBot="1" x14ac:dyDescent="0.3">
      <c r="A2539" s="2">
        <v>33111587</v>
      </c>
      <c r="B2539" s="2" t="s">
        <v>2506</v>
      </c>
      <c r="C2539" s="2" t="s">
        <v>84</v>
      </c>
      <c r="D2539" s="3">
        <f>IFERROR(VLOOKUP(ZDEFAULT_PORTRAIT!A2539,'Price Change'!$C$2:$G$5796,5,FALSE),E2539)</f>
        <v>44</v>
      </c>
      <c r="E2539" s="3">
        <v>44</v>
      </c>
      <c r="F2539" s="4">
        <v>123</v>
      </c>
      <c r="G2539" s="5">
        <v>5412</v>
      </c>
      <c r="H2539" s="3">
        <f t="shared" si="78"/>
        <v>0</v>
      </c>
      <c r="I2539" s="30">
        <f t="shared" si="79"/>
        <v>0</v>
      </c>
    </row>
    <row r="2540" spans="1:9" ht="15.75" thickBot="1" x14ac:dyDescent="0.3">
      <c r="A2540" s="2">
        <v>33111589</v>
      </c>
      <c r="B2540" s="2" t="s">
        <v>2507</v>
      </c>
      <c r="C2540" s="2" t="s">
        <v>84</v>
      </c>
      <c r="D2540" s="6">
        <f>IFERROR(VLOOKUP(ZDEFAULT_PORTRAIT!A2540,'Price Change'!$C$2:$G$5796,5,FALSE),E2540)</f>
        <v>82</v>
      </c>
      <c r="E2540" s="6">
        <v>82</v>
      </c>
      <c r="F2540" s="7"/>
      <c r="G2540" s="7"/>
      <c r="H2540" s="3">
        <f t="shared" si="78"/>
        <v>0</v>
      </c>
      <c r="I2540" s="30">
        <f t="shared" si="79"/>
        <v>0</v>
      </c>
    </row>
    <row r="2541" spans="1:9" ht="15.75" thickBot="1" x14ac:dyDescent="0.3">
      <c r="A2541" s="2">
        <v>33111590</v>
      </c>
      <c r="B2541" s="2" t="s">
        <v>2508</v>
      </c>
      <c r="C2541" s="2" t="s">
        <v>84</v>
      </c>
      <c r="D2541" s="3">
        <f>IFERROR(VLOOKUP(ZDEFAULT_PORTRAIT!A2541,'Price Change'!$C$2:$G$5796,5,FALSE),E2541)</f>
        <v>60</v>
      </c>
      <c r="E2541" s="3">
        <v>60</v>
      </c>
      <c r="F2541" s="8"/>
      <c r="G2541" s="8"/>
      <c r="H2541" s="3">
        <f t="shared" si="78"/>
        <v>0</v>
      </c>
      <c r="I2541" s="30">
        <f t="shared" si="79"/>
        <v>0</v>
      </c>
    </row>
    <row r="2542" spans="1:9" ht="15.75" thickBot="1" x14ac:dyDescent="0.3">
      <c r="A2542" s="2">
        <v>33111594</v>
      </c>
      <c r="B2542" s="2" t="s">
        <v>2509</v>
      </c>
      <c r="C2542" s="2" t="s">
        <v>84</v>
      </c>
      <c r="D2542" s="6">
        <f>IFERROR(VLOOKUP(ZDEFAULT_PORTRAIT!A2542,'Price Change'!$C$2:$G$5796,5,FALSE),E2542)</f>
        <v>182</v>
      </c>
      <c r="E2542" s="6">
        <v>182</v>
      </c>
      <c r="F2542" s="7"/>
      <c r="G2542" s="7"/>
      <c r="H2542" s="3">
        <f t="shared" si="78"/>
        <v>0</v>
      </c>
      <c r="I2542" s="30">
        <f t="shared" si="79"/>
        <v>0</v>
      </c>
    </row>
    <row r="2543" spans="1:9" ht="15.75" thickBot="1" x14ac:dyDescent="0.3">
      <c r="A2543" s="2">
        <v>33111599</v>
      </c>
      <c r="B2543" s="2" t="s">
        <v>2510</v>
      </c>
      <c r="C2543" s="2" t="s">
        <v>84</v>
      </c>
      <c r="D2543" s="3">
        <f>IFERROR(VLOOKUP(ZDEFAULT_PORTRAIT!A2543,'Price Change'!$C$2:$G$5796,5,FALSE),E2543)</f>
        <v>226</v>
      </c>
      <c r="E2543" s="3">
        <v>226</v>
      </c>
      <c r="F2543" s="8"/>
      <c r="G2543" s="8"/>
      <c r="H2543" s="3">
        <f t="shared" si="78"/>
        <v>0</v>
      </c>
      <c r="I2543" s="30">
        <f t="shared" si="79"/>
        <v>0</v>
      </c>
    </row>
    <row r="2544" spans="1:9" ht="15.75" thickBot="1" x14ac:dyDescent="0.3">
      <c r="A2544" s="2">
        <v>33111603</v>
      </c>
      <c r="B2544" s="2" t="s">
        <v>2511</v>
      </c>
      <c r="C2544" s="2" t="s">
        <v>84</v>
      </c>
      <c r="D2544" s="6">
        <f>IFERROR(VLOOKUP(ZDEFAULT_PORTRAIT!A2544,'Price Change'!$C$2:$G$5796,5,FALSE),E2544)</f>
        <v>8</v>
      </c>
      <c r="E2544" s="6">
        <v>8</v>
      </c>
      <c r="F2544" s="7"/>
      <c r="G2544" s="7"/>
      <c r="H2544" s="3">
        <f t="shared" si="78"/>
        <v>0</v>
      </c>
      <c r="I2544" s="30">
        <f t="shared" si="79"/>
        <v>0</v>
      </c>
    </row>
    <row r="2545" spans="1:9" ht="15.75" thickBot="1" x14ac:dyDescent="0.3">
      <c r="A2545" s="2">
        <v>33111617</v>
      </c>
      <c r="B2545" s="2" t="s">
        <v>2512</v>
      </c>
      <c r="C2545" s="2" t="s">
        <v>84</v>
      </c>
      <c r="D2545" s="3">
        <f>IFERROR(VLOOKUP(ZDEFAULT_PORTRAIT!A2545,'Price Change'!$C$2:$G$5796,5,FALSE),E2545)</f>
        <v>172</v>
      </c>
      <c r="E2545" s="3">
        <v>172</v>
      </c>
      <c r="F2545" s="8"/>
      <c r="G2545" s="8"/>
      <c r="H2545" s="3">
        <f t="shared" si="78"/>
        <v>0</v>
      </c>
      <c r="I2545" s="30">
        <f t="shared" si="79"/>
        <v>0</v>
      </c>
    </row>
    <row r="2546" spans="1:9" ht="15.75" thickBot="1" x14ac:dyDescent="0.3">
      <c r="A2546" s="2">
        <v>33111644</v>
      </c>
      <c r="B2546" s="2" t="s">
        <v>2513</v>
      </c>
      <c r="C2546" s="2" t="s">
        <v>84</v>
      </c>
      <c r="D2546" s="6">
        <f>IFERROR(VLOOKUP(ZDEFAULT_PORTRAIT!A2546,'Price Change'!$C$2:$G$5796,5,FALSE),E2546)</f>
        <v>8</v>
      </c>
      <c r="E2546" s="6">
        <v>8</v>
      </c>
      <c r="F2546" s="9">
        <v>100</v>
      </c>
      <c r="G2546" s="10">
        <v>800</v>
      </c>
      <c r="H2546" s="3">
        <f t="shared" si="78"/>
        <v>0</v>
      </c>
      <c r="I2546" s="30">
        <f t="shared" si="79"/>
        <v>0</v>
      </c>
    </row>
    <row r="2547" spans="1:9" ht="15.75" thickBot="1" x14ac:dyDescent="0.3">
      <c r="A2547" s="2">
        <v>33111646</v>
      </c>
      <c r="B2547" s="2" t="s">
        <v>2514</v>
      </c>
      <c r="C2547" s="2" t="s">
        <v>84</v>
      </c>
      <c r="D2547" s="3">
        <f>IFERROR(VLOOKUP(ZDEFAULT_PORTRAIT!A2547,'Price Change'!$C$2:$G$5796,5,FALSE),E2547)</f>
        <v>132</v>
      </c>
      <c r="E2547" s="3">
        <v>132</v>
      </c>
      <c r="F2547" s="8"/>
      <c r="G2547" s="8"/>
      <c r="H2547" s="3">
        <f t="shared" si="78"/>
        <v>0</v>
      </c>
      <c r="I2547" s="30">
        <f t="shared" si="79"/>
        <v>0</v>
      </c>
    </row>
    <row r="2548" spans="1:9" ht="15.75" thickBot="1" x14ac:dyDescent="0.3">
      <c r="A2548" s="2">
        <v>33111649</v>
      </c>
      <c r="B2548" s="2" t="s">
        <v>2515</v>
      </c>
      <c r="C2548" s="2" t="s">
        <v>84</v>
      </c>
      <c r="D2548" s="6">
        <f>IFERROR(VLOOKUP(ZDEFAULT_PORTRAIT!A2548,'Price Change'!$C$2:$G$5796,5,FALSE),E2548)</f>
        <v>30</v>
      </c>
      <c r="E2548" s="6">
        <v>30</v>
      </c>
      <c r="F2548" s="7"/>
      <c r="G2548" s="7"/>
      <c r="H2548" s="3">
        <f t="shared" si="78"/>
        <v>0</v>
      </c>
      <c r="I2548" s="30">
        <f t="shared" si="79"/>
        <v>0</v>
      </c>
    </row>
    <row r="2549" spans="1:9" ht="15.75" thickBot="1" x14ac:dyDescent="0.3">
      <c r="A2549" s="2">
        <v>33111650</v>
      </c>
      <c r="B2549" s="2" t="s">
        <v>2516</v>
      </c>
      <c r="C2549" s="2" t="s">
        <v>84</v>
      </c>
      <c r="D2549" s="3">
        <f>IFERROR(VLOOKUP(ZDEFAULT_PORTRAIT!A2549,'Price Change'!$C$2:$G$5796,5,FALSE),E2549)</f>
        <v>26</v>
      </c>
      <c r="E2549" s="3">
        <v>26</v>
      </c>
      <c r="F2549" s="8"/>
      <c r="G2549" s="8"/>
      <c r="H2549" s="3">
        <f t="shared" si="78"/>
        <v>0</v>
      </c>
      <c r="I2549" s="30">
        <f t="shared" si="79"/>
        <v>0</v>
      </c>
    </row>
    <row r="2550" spans="1:9" ht="15.75" thickBot="1" x14ac:dyDescent="0.3">
      <c r="A2550" s="2">
        <v>33111651</v>
      </c>
      <c r="B2550" s="2" t="s">
        <v>2517</v>
      </c>
      <c r="C2550" s="2" t="s">
        <v>84</v>
      </c>
      <c r="D2550" s="6">
        <f>IFERROR(VLOOKUP(ZDEFAULT_PORTRAIT!A2550,'Price Change'!$C$2:$G$5796,5,FALSE),E2550)</f>
        <v>23</v>
      </c>
      <c r="E2550" s="6">
        <v>23</v>
      </c>
      <c r="F2550" s="7"/>
      <c r="G2550" s="7"/>
      <c r="H2550" s="3">
        <f t="shared" si="78"/>
        <v>0</v>
      </c>
      <c r="I2550" s="30">
        <f t="shared" si="79"/>
        <v>0</v>
      </c>
    </row>
    <row r="2551" spans="1:9" ht="15.75" thickBot="1" x14ac:dyDescent="0.3">
      <c r="A2551" s="2">
        <v>33111652</v>
      </c>
      <c r="B2551" s="2" t="s">
        <v>2518</v>
      </c>
      <c r="C2551" s="2" t="s">
        <v>84</v>
      </c>
      <c r="D2551" s="3">
        <f>IFERROR(VLOOKUP(ZDEFAULT_PORTRAIT!A2551,'Price Change'!$C$2:$G$5796,5,FALSE),E2551)</f>
        <v>46</v>
      </c>
      <c r="E2551" s="3">
        <v>46</v>
      </c>
      <c r="F2551" s="8"/>
      <c r="G2551" s="8"/>
      <c r="H2551" s="3">
        <f t="shared" si="78"/>
        <v>0</v>
      </c>
      <c r="I2551" s="30">
        <f t="shared" si="79"/>
        <v>0</v>
      </c>
    </row>
    <row r="2552" spans="1:9" ht="15.75" thickBot="1" x14ac:dyDescent="0.3">
      <c r="A2552" s="2">
        <v>33111653</v>
      </c>
      <c r="B2552" s="2" t="s">
        <v>2519</v>
      </c>
      <c r="C2552" s="2" t="s">
        <v>84</v>
      </c>
      <c r="D2552" s="6">
        <f>IFERROR(VLOOKUP(ZDEFAULT_PORTRAIT!A2552,'Price Change'!$C$2:$G$5796,5,FALSE),E2552)</f>
        <v>8</v>
      </c>
      <c r="E2552" s="6">
        <v>8</v>
      </c>
      <c r="F2552" s="7"/>
      <c r="G2552" s="7"/>
      <c r="H2552" s="3">
        <f t="shared" si="78"/>
        <v>0</v>
      </c>
      <c r="I2552" s="30">
        <f t="shared" si="79"/>
        <v>0</v>
      </c>
    </row>
    <row r="2553" spans="1:9" ht="15.75" thickBot="1" x14ac:dyDescent="0.3">
      <c r="A2553" s="2">
        <v>33111655</v>
      </c>
      <c r="B2553" s="2" t="s">
        <v>2520</v>
      </c>
      <c r="C2553" s="2" t="s">
        <v>84</v>
      </c>
      <c r="D2553" s="3">
        <f>IFERROR(VLOOKUP(ZDEFAULT_PORTRAIT!A2553,'Price Change'!$C$2:$G$5796,5,FALSE),E2553)</f>
        <v>47</v>
      </c>
      <c r="E2553" s="3">
        <v>47</v>
      </c>
      <c r="F2553" s="4">
        <v>24</v>
      </c>
      <c r="G2553" s="5">
        <v>1128</v>
      </c>
      <c r="H2553" s="3">
        <f t="shared" si="78"/>
        <v>0</v>
      </c>
      <c r="I2553" s="30">
        <f t="shared" si="79"/>
        <v>0</v>
      </c>
    </row>
    <row r="2554" spans="1:9" ht="15.75" thickBot="1" x14ac:dyDescent="0.3">
      <c r="A2554" s="2">
        <v>33111656</v>
      </c>
      <c r="B2554" s="2" t="s">
        <v>2521</v>
      </c>
      <c r="C2554" s="2" t="s">
        <v>84</v>
      </c>
      <c r="D2554" s="6">
        <f>IFERROR(VLOOKUP(ZDEFAULT_PORTRAIT!A2554,'Price Change'!$C$2:$G$5796,5,FALSE),E2554)</f>
        <v>109</v>
      </c>
      <c r="E2554" s="6">
        <v>109</v>
      </c>
      <c r="F2554" s="7"/>
      <c r="G2554" s="7"/>
      <c r="H2554" s="3">
        <f t="shared" si="78"/>
        <v>0</v>
      </c>
      <c r="I2554" s="30">
        <f t="shared" si="79"/>
        <v>0</v>
      </c>
    </row>
    <row r="2555" spans="1:9" ht="15.75" thickBot="1" x14ac:dyDescent="0.3">
      <c r="A2555" s="2">
        <v>33111658</v>
      </c>
      <c r="B2555" s="2" t="s">
        <v>2522</v>
      </c>
      <c r="C2555" s="2" t="s">
        <v>84</v>
      </c>
      <c r="D2555" s="3">
        <f>IFERROR(VLOOKUP(ZDEFAULT_PORTRAIT!A2555,'Price Change'!$C$2:$G$5796,5,FALSE),E2555)</f>
        <v>9</v>
      </c>
      <c r="E2555" s="3">
        <v>9</v>
      </c>
      <c r="F2555" s="8"/>
      <c r="G2555" s="8"/>
      <c r="H2555" s="3">
        <f t="shared" si="78"/>
        <v>0</v>
      </c>
      <c r="I2555" s="30">
        <f t="shared" si="79"/>
        <v>0</v>
      </c>
    </row>
    <row r="2556" spans="1:9" ht="15.75" thickBot="1" x14ac:dyDescent="0.3">
      <c r="A2556" s="2">
        <v>33111660</v>
      </c>
      <c r="B2556" s="2" t="s">
        <v>2523</v>
      </c>
      <c r="C2556" s="2" t="s">
        <v>84</v>
      </c>
      <c r="D2556" s="6">
        <f>IFERROR(VLOOKUP(ZDEFAULT_PORTRAIT!A2556,'Price Change'!$C$2:$G$5796,5,FALSE),E2556)</f>
        <v>135</v>
      </c>
      <c r="E2556" s="6">
        <v>135</v>
      </c>
      <c r="F2556" s="7"/>
      <c r="G2556" s="7"/>
      <c r="H2556" s="3">
        <f t="shared" si="78"/>
        <v>0</v>
      </c>
      <c r="I2556" s="30">
        <f t="shared" si="79"/>
        <v>0</v>
      </c>
    </row>
    <row r="2557" spans="1:9" ht="15.75" thickBot="1" x14ac:dyDescent="0.3">
      <c r="A2557" s="2">
        <v>33111661</v>
      </c>
      <c r="B2557" s="2" t="s">
        <v>2524</v>
      </c>
      <c r="C2557" s="2" t="s">
        <v>84</v>
      </c>
      <c r="D2557" s="3">
        <f>IFERROR(VLOOKUP(ZDEFAULT_PORTRAIT!A2557,'Price Change'!$C$2:$G$5796,5,FALSE),E2557)</f>
        <v>135</v>
      </c>
      <c r="E2557" s="3">
        <v>135</v>
      </c>
      <c r="F2557" s="8"/>
      <c r="G2557" s="8"/>
      <c r="H2557" s="3">
        <f t="shared" si="78"/>
        <v>0</v>
      </c>
      <c r="I2557" s="30">
        <f t="shared" si="79"/>
        <v>0</v>
      </c>
    </row>
    <row r="2558" spans="1:9" ht="15.75" thickBot="1" x14ac:dyDescent="0.3">
      <c r="A2558" s="2">
        <v>33111662</v>
      </c>
      <c r="B2558" s="2" t="s">
        <v>2525</v>
      </c>
      <c r="C2558" s="2" t="s">
        <v>84</v>
      </c>
      <c r="D2558" s="6">
        <f>IFERROR(VLOOKUP(ZDEFAULT_PORTRAIT!A2558,'Price Change'!$C$2:$G$5796,5,FALSE),E2558)</f>
        <v>135</v>
      </c>
      <c r="E2558" s="6">
        <v>135</v>
      </c>
      <c r="F2558" s="7"/>
      <c r="G2558" s="7"/>
      <c r="H2558" s="3">
        <f t="shared" si="78"/>
        <v>0</v>
      </c>
      <c r="I2558" s="30">
        <f t="shared" si="79"/>
        <v>0</v>
      </c>
    </row>
    <row r="2559" spans="1:9" ht="15.75" thickBot="1" x14ac:dyDescent="0.3">
      <c r="A2559" s="2">
        <v>33111663</v>
      </c>
      <c r="B2559" s="2" t="s">
        <v>2526</v>
      </c>
      <c r="C2559" s="2" t="s">
        <v>84</v>
      </c>
      <c r="D2559" s="3">
        <f>IFERROR(VLOOKUP(ZDEFAULT_PORTRAIT!A2559,'Price Change'!$C$2:$G$5796,5,FALSE),E2559)</f>
        <v>135</v>
      </c>
      <c r="E2559" s="3">
        <v>135</v>
      </c>
      <c r="F2559" s="8"/>
      <c r="G2559" s="8"/>
      <c r="H2559" s="3">
        <f t="shared" si="78"/>
        <v>0</v>
      </c>
      <c r="I2559" s="30">
        <f t="shared" si="79"/>
        <v>0</v>
      </c>
    </row>
    <row r="2560" spans="1:9" ht="15.75" thickBot="1" x14ac:dyDescent="0.3">
      <c r="A2560" s="2">
        <v>33111664</v>
      </c>
      <c r="B2560" s="2" t="s">
        <v>2527</v>
      </c>
      <c r="C2560" s="2" t="s">
        <v>84</v>
      </c>
      <c r="D2560" s="6">
        <f>IFERROR(VLOOKUP(ZDEFAULT_PORTRAIT!A2560,'Price Change'!$C$2:$G$5796,5,FALSE),E2560)</f>
        <v>143.1</v>
      </c>
      <c r="E2560" s="6">
        <v>143.1</v>
      </c>
      <c r="F2560" s="7"/>
      <c r="G2560" s="7"/>
      <c r="H2560" s="3">
        <f t="shared" si="78"/>
        <v>0</v>
      </c>
      <c r="I2560" s="30">
        <f t="shared" si="79"/>
        <v>0</v>
      </c>
    </row>
    <row r="2561" spans="1:9" ht="15.75" thickBot="1" x14ac:dyDescent="0.3">
      <c r="A2561" s="2">
        <v>33111665</v>
      </c>
      <c r="B2561" s="2" t="s">
        <v>2528</v>
      </c>
      <c r="C2561" s="2" t="s">
        <v>84</v>
      </c>
      <c r="D2561" s="3">
        <f>IFERROR(VLOOKUP(ZDEFAULT_PORTRAIT!A2561,'Price Change'!$C$2:$G$5796,5,FALSE),E2561)</f>
        <v>46</v>
      </c>
      <c r="E2561" s="3">
        <v>46</v>
      </c>
      <c r="F2561" s="8"/>
      <c r="G2561" s="8"/>
      <c r="H2561" s="3">
        <f t="shared" si="78"/>
        <v>0</v>
      </c>
      <c r="I2561" s="30">
        <f t="shared" si="79"/>
        <v>0</v>
      </c>
    </row>
    <row r="2562" spans="1:9" ht="15.75" thickBot="1" x14ac:dyDescent="0.3">
      <c r="A2562" s="2">
        <v>33111666</v>
      </c>
      <c r="B2562" s="2" t="s">
        <v>2529</v>
      </c>
      <c r="C2562" s="2" t="s">
        <v>84</v>
      </c>
      <c r="D2562" s="6">
        <f>IFERROR(VLOOKUP(ZDEFAULT_PORTRAIT!A2562,'Price Change'!$C$2:$G$5796,5,FALSE),E2562)</f>
        <v>34</v>
      </c>
      <c r="E2562" s="6">
        <v>34</v>
      </c>
      <c r="F2562" s="7"/>
      <c r="G2562" s="7"/>
      <c r="H2562" s="3">
        <f t="shared" si="78"/>
        <v>0</v>
      </c>
      <c r="I2562" s="30">
        <f t="shared" si="79"/>
        <v>0</v>
      </c>
    </row>
    <row r="2563" spans="1:9" ht="15.75" thickBot="1" x14ac:dyDescent="0.3">
      <c r="A2563" s="2">
        <v>33111667</v>
      </c>
      <c r="B2563" s="2" t="s">
        <v>2530</v>
      </c>
      <c r="C2563" s="2" t="s">
        <v>84</v>
      </c>
      <c r="D2563" s="3">
        <f>IFERROR(VLOOKUP(ZDEFAULT_PORTRAIT!A2563,'Price Change'!$C$2:$G$5796,5,FALSE),E2563)</f>
        <v>405</v>
      </c>
      <c r="E2563" s="3">
        <v>405</v>
      </c>
      <c r="F2563" s="8"/>
      <c r="G2563" s="8"/>
      <c r="H2563" s="3">
        <f t="shared" si="78"/>
        <v>0</v>
      </c>
      <c r="I2563" s="30">
        <f t="shared" si="79"/>
        <v>0</v>
      </c>
    </row>
    <row r="2564" spans="1:9" ht="15.75" thickBot="1" x14ac:dyDescent="0.3">
      <c r="A2564" s="2">
        <v>33111669</v>
      </c>
      <c r="B2564" s="2" t="s">
        <v>2531</v>
      </c>
      <c r="C2564" s="2" t="s">
        <v>84</v>
      </c>
      <c r="D2564" s="6">
        <f>IFERROR(VLOOKUP(ZDEFAULT_PORTRAIT!A2564,'Price Change'!$C$2:$G$5796,5,FALSE),E2564)</f>
        <v>31</v>
      </c>
      <c r="E2564" s="6">
        <v>31</v>
      </c>
      <c r="F2564" s="7"/>
      <c r="G2564" s="7"/>
      <c r="H2564" s="3">
        <f t="shared" si="78"/>
        <v>0</v>
      </c>
      <c r="I2564" s="30">
        <f t="shared" si="79"/>
        <v>0</v>
      </c>
    </row>
    <row r="2565" spans="1:9" ht="15.75" thickBot="1" x14ac:dyDescent="0.3">
      <c r="A2565" s="2">
        <v>33111673</v>
      </c>
      <c r="B2565" s="2" t="s">
        <v>2532</v>
      </c>
      <c r="C2565" s="2" t="s">
        <v>84</v>
      </c>
      <c r="D2565" s="3">
        <f>IFERROR(VLOOKUP(ZDEFAULT_PORTRAIT!A2565,'Price Change'!$C$2:$G$5796,5,FALSE),E2565)</f>
        <v>22</v>
      </c>
      <c r="E2565" s="3">
        <v>22</v>
      </c>
      <c r="F2565" s="8"/>
      <c r="G2565" s="8"/>
      <c r="H2565" s="3">
        <f t="shared" si="78"/>
        <v>0</v>
      </c>
      <c r="I2565" s="30">
        <f t="shared" si="79"/>
        <v>0</v>
      </c>
    </row>
    <row r="2566" spans="1:9" ht="15.75" thickBot="1" x14ac:dyDescent="0.3">
      <c r="A2566" s="2">
        <v>33111674</v>
      </c>
      <c r="B2566" s="2" t="s">
        <v>2533</v>
      </c>
      <c r="C2566" s="2" t="s">
        <v>84</v>
      </c>
      <c r="D2566" s="6">
        <f>IFERROR(VLOOKUP(ZDEFAULT_PORTRAIT!A2566,'Price Change'!$C$2:$G$5796,5,FALSE),E2566)</f>
        <v>41</v>
      </c>
      <c r="E2566" s="6">
        <v>41</v>
      </c>
      <c r="F2566" s="7"/>
      <c r="G2566" s="7"/>
      <c r="H2566" s="3">
        <f t="shared" ref="H2566:H2629" si="80">IFERROR((E2566-D2566)*F2566,E2566*F2566)</f>
        <v>0</v>
      </c>
      <c r="I2566" s="30">
        <f t="shared" ref="I2566:I2629" si="81">IFERROR(H2566/G2566,0)</f>
        <v>0</v>
      </c>
    </row>
    <row r="2567" spans="1:9" ht="15.75" thickBot="1" x14ac:dyDescent="0.3">
      <c r="A2567" s="2">
        <v>33111675</v>
      </c>
      <c r="B2567" s="2" t="s">
        <v>2534</v>
      </c>
      <c r="C2567" s="2" t="s">
        <v>84</v>
      </c>
      <c r="D2567" s="3">
        <f>IFERROR(VLOOKUP(ZDEFAULT_PORTRAIT!A2567,'Price Change'!$C$2:$G$5796,5,FALSE),E2567)</f>
        <v>8</v>
      </c>
      <c r="E2567" s="3">
        <v>8</v>
      </c>
      <c r="F2567" s="8"/>
      <c r="G2567" s="8"/>
      <c r="H2567" s="3">
        <f t="shared" si="80"/>
        <v>0</v>
      </c>
      <c r="I2567" s="30">
        <f t="shared" si="81"/>
        <v>0</v>
      </c>
    </row>
    <row r="2568" spans="1:9" ht="15.75" thickBot="1" x14ac:dyDescent="0.3">
      <c r="A2568" s="2">
        <v>33111676</v>
      </c>
      <c r="B2568" s="2" t="s">
        <v>2535</v>
      </c>
      <c r="C2568" s="2" t="s">
        <v>84</v>
      </c>
      <c r="D2568" s="6">
        <f>IFERROR(VLOOKUP(ZDEFAULT_PORTRAIT!A2568,'Price Change'!$C$2:$G$5796,5,FALSE),E2568)</f>
        <v>248</v>
      </c>
      <c r="E2568" s="6">
        <v>248</v>
      </c>
      <c r="F2568" s="7"/>
      <c r="G2568" s="7"/>
      <c r="H2568" s="3">
        <f t="shared" si="80"/>
        <v>0</v>
      </c>
      <c r="I2568" s="30">
        <f t="shared" si="81"/>
        <v>0</v>
      </c>
    </row>
    <row r="2569" spans="1:9" ht="15.75" thickBot="1" x14ac:dyDescent="0.3">
      <c r="A2569" s="2">
        <v>33111679</v>
      </c>
      <c r="B2569" s="2" t="s">
        <v>2536</v>
      </c>
      <c r="C2569" s="2" t="s">
        <v>84</v>
      </c>
      <c r="D2569" s="3">
        <f>IFERROR(VLOOKUP(ZDEFAULT_PORTRAIT!A2569,'Price Change'!$C$2:$G$5796,5,FALSE),E2569)</f>
        <v>9</v>
      </c>
      <c r="E2569" s="3">
        <v>9</v>
      </c>
      <c r="F2569" s="8"/>
      <c r="G2569" s="8"/>
      <c r="H2569" s="3">
        <f t="shared" si="80"/>
        <v>0</v>
      </c>
      <c r="I2569" s="30">
        <f t="shared" si="81"/>
        <v>0</v>
      </c>
    </row>
    <row r="2570" spans="1:9" ht="15.75" thickBot="1" x14ac:dyDescent="0.3">
      <c r="A2570" s="2">
        <v>33111680</v>
      </c>
      <c r="B2570" s="2" t="s">
        <v>2537</v>
      </c>
      <c r="C2570" s="2" t="s">
        <v>84</v>
      </c>
      <c r="D2570" s="6">
        <f>IFERROR(VLOOKUP(ZDEFAULT_PORTRAIT!A2570,'Price Change'!$C$2:$G$5796,5,FALSE),E2570)</f>
        <v>13</v>
      </c>
      <c r="E2570" s="6">
        <v>13</v>
      </c>
      <c r="F2570" s="7"/>
      <c r="G2570" s="7"/>
      <c r="H2570" s="3">
        <f t="shared" si="80"/>
        <v>0</v>
      </c>
      <c r="I2570" s="30">
        <f t="shared" si="81"/>
        <v>0</v>
      </c>
    </row>
    <row r="2571" spans="1:9" ht="15.75" thickBot="1" x14ac:dyDescent="0.3">
      <c r="A2571" s="2">
        <v>33111681</v>
      </c>
      <c r="B2571" s="2" t="s">
        <v>2538</v>
      </c>
      <c r="C2571" s="2" t="s">
        <v>84</v>
      </c>
      <c r="D2571" s="3">
        <f>IFERROR(VLOOKUP(ZDEFAULT_PORTRAIT!A2571,'Price Change'!$C$2:$G$5796,5,FALSE),E2571)</f>
        <v>8</v>
      </c>
      <c r="E2571" s="3">
        <v>8</v>
      </c>
      <c r="F2571" s="8"/>
      <c r="G2571" s="8"/>
      <c r="H2571" s="3">
        <f t="shared" si="80"/>
        <v>0</v>
      </c>
      <c r="I2571" s="30">
        <f t="shared" si="81"/>
        <v>0</v>
      </c>
    </row>
    <row r="2572" spans="1:9" ht="15.75" thickBot="1" x14ac:dyDescent="0.3">
      <c r="A2572" s="2">
        <v>33111682</v>
      </c>
      <c r="B2572" s="2" t="s">
        <v>2539</v>
      </c>
      <c r="C2572" s="2" t="s">
        <v>84</v>
      </c>
      <c r="D2572" s="6">
        <f>IFERROR(VLOOKUP(ZDEFAULT_PORTRAIT!A2572,'Price Change'!$C$2:$G$5796,5,FALSE),E2572)</f>
        <v>8</v>
      </c>
      <c r="E2572" s="6">
        <v>8</v>
      </c>
      <c r="F2572" s="7"/>
      <c r="G2572" s="7"/>
      <c r="H2572" s="3">
        <f t="shared" si="80"/>
        <v>0</v>
      </c>
      <c r="I2572" s="30">
        <f t="shared" si="81"/>
        <v>0</v>
      </c>
    </row>
    <row r="2573" spans="1:9" ht="15.75" thickBot="1" x14ac:dyDescent="0.3">
      <c r="A2573" s="2">
        <v>33111683</v>
      </c>
      <c r="B2573" s="2" t="s">
        <v>2540</v>
      </c>
      <c r="C2573" s="2" t="s">
        <v>84</v>
      </c>
      <c r="D2573" s="3">
        <f>IFERROR(VLOOKUP(ZDEFAULT_PORTRAIT!A2573,'Price Change'!$C$2:$G$5796,5,FALSE),E2573)</f>
        <v>8</v>
      </c>
      <c r="E2573" s="3">
        <v>8</v>
      </c>
      <c r="F2573" s="8"/>
      <c r="G2573" s="8"/>
      <c r="H2573" s="3">
        <f t="shared" si="80"/>
        <v>0</v>
      </c>
      <c r="I2573" s="30">
        <f t="shared" si="81"/>
        <v>0</v>
      </c>
    </row>
    <row r="2574" spans="1:9" ht="15.75" thickBot="1" x14ac:dyDescent="0.3">
      <c r="A2574" s="2">
        <v>33111684</v>
      </c>
      <c r="B2574" s="2" t="s">
        <v>2541</v>
      </c>
      <c r="C2574" s="2" t="s">
        <v>84</v>
      </c>
      <c r="D2574" s="6">
        <f>IFERROR(VLOOKUP(ZDEFAULT_PORTRAIT!A2574,'Price Change'!$C$2:$G$5796,5,FALSE),E2574)</f>
        <v>8</v>
      </c>
      <c r="E2574" s="6">
        <v>8</v>
      </c>
      <c r="F2574" s="7"/>
      <c r="G2574" s="7"/>
      <c r="H2574" s="3">
        <f t="shared" si="80"/>
        <v>0</v>
      </c>
      <c r="I2574" s="30">
        <f t="shared" si="81"/>
        <v>0</v>
      </c>
    </row>
    <row r="2575" spans="1:9" ht="15.75" thickBot="1" x14ac:dyDescent="0.3">
      <c r="A2575" s="2">
        <v>33111685</v>
      </c>
      <c r="B2575" s="2" t="s">
        <v>2542</v>
      </c>
      <c r="C2575" s="2" t="s">
        <v>84</v>
      </c>
      <c r="D2575" s="3">
        <f>IFERROR(VLOOKUP(ZDEFAULT_PORTRAIT!A2575,'Price Change'!$C$2:$G$5796,5,FALSE),E2575)</f>
        <v>8</v>
      </c>
      <c r="E2575" s="3">
        <v>8</v>
      </c>
      <c r="F2575" s="8"/>
      <c r="G2575" s="8"/>
      <c r="H2575" s="3">
        <f t="shared" si="80"/>
        <v>0</v>
      </c>
      <c r="I2575" s="30">
        <f t="shared" si="81"/>
        <v>0</v>
      </c>
    </row>
    <row r="2576" spans="1:9" ht="15.75" thickBot="1" x14ac:dyDescent="0.3">
      <c r="A2576" s="2">
        <v>33111686</v>
      </c>
      <c r="B2576" s="2" t="s">
        <v>2543</v>
      </c>
      <c r="C2576" s="2" t="s">
        <v>84</v>
      </c>
      <c r="D2576" s="6">
        <f>IFERROR(VLOOKUP(ZDEFAULT_PORTRAIT!A2576,'Price Change'!$C$2:$G$5796,5,FALSE),E2576)</f>
        <v>10</v>
      </c>
      <c r="E2576" s="6">
        <v>10</v>
      </c>
      <c r="F2576" s="7"/>
      <c r="G2576" s="7"/>
      <c r="H2576" s="3">
        <f t="shared" si="80"/>
        <v>0</v>
      </c>
      <c r="I2576" s="30">
        <f t="shared" si="81"/>
        <v>0</v>
      </c>
    </row>
    <row r="2577" spans="1:9" ht="15.75" thickBot="1" x14ac:dyDescent="0.3">
      <c r="A2577" s="2">
        <v>33111687</v>
      </c>
      <c r="B2577" s="2" t="s">
        <v>2544</v>
      </c>
      <c r="C2577" s="2" t="s">
        <v>84</v>
      </c>
      <c r="D2577" s="3">
        <f>IFERROR(VLOOKUP(ZDEFAULT_PORTRAIT!A2577,'Price Change'!$C$2:$G$5796,5,FALSE),E2577)</f>
        <v>10</v>
      </c>
      <c r="E2577" s="3">
        <v>10</v>
      </c>
      <c r="F2577" s="8"/>
      <c r="G2577" s="8"/>
      <c r="H2577" s="3">
        <f t="shared" si="80"/>
        <v>0</v>
      </c>
      <c r="I2577" s="30">
        <f t="shared" si="81"/>
        <v>0</v>
      </c>
    </row>
    <row r="2578" spans="1:9" ht="15.75" thickBot="1" x14ac:dyDescent="0.3">
      <c r="A2578" s="2">
        <v>33111688</v>
      </c>
      <c r="B2578" s="2" t="s">
        <v>2545</v>
      </c>
      <c r="C2578" s="2" t="s">
        <v>84</v>
      </c>
      <c r="D2578" s="6">
        <f>IFERROR(VLOOKUP(ZDEFAULT_PORTRAIT!A2578,'Price Change'!$C$2:$G$5796,5,FALSE),E2578)</f>
        <v>36</v>
      </c>
      <c r="E2578" s="6">
        <v>36</v>
      </c>
      <c r="F2578" s="7"/>
      <c r="G2578" s="7"/>
      <c r="H2578" s="3">
        <f t="shared" si="80"/>
        <v>0</v>
      </c>
      <c r="I2578" s="30">
        <f t="shared" si="81"/>
        <v>0</v>
      </c>
    </row>
    <row r="2579" spans="1:9" ht="15.75" thickBot="1" x14ac:dyDescent="0.3">
      <c r="A2579" s="2">
        <v>33111689</v>
      </c>
      <c r="B2579" s="2" t="s">
        <v>2546</v>
      </c>
      <c r="C2579" s="2" t="s">
        <v>84</v>
      </c>
      <c r="D2579" s="3">
        <f>IFERROR(VLOOKUP(ZDEFAULT_PORTRAIT!A2579,'Price Change'!$C$2:$G$5796,5,FALSE),E2579)</f>
        <v>321</v>
      </c>
      <c r="E2579" s="3">
        <v>321</v>
      </c>
      <c r="F2579" s="8"/>
      <c r="G2579" s="8"/>
      <c r="H2579" s="3">
        <f t="shared" si="80"/>
        <v>0</v>
      </c>
      <c r="I2579" s="30">
        <f t="shared" si="81"/>
        <v>0</v>
      </c>
    </row>
    <row r="2580" spans="1:9" ht="15.75" thickBot="1" x14ac:dyDescent="0.3">
      <c r="A2580" s="2">
        <v>33111690</v>
      </c>
      <c r="B2580" s="2" t="s">
        <v>2547</v>
      </c>
      <c r="C2580" s="2" t="s">
        <v>84</v>
      </c>
      <c r="D2580" s="6">
        <f>IFERROR(VLOOKUP(ZDEFAULT_PORTRAIT!A2580,'Price Change'!$C$2:$G$5796,5,FALSE),E2580)</f>
        <v>80</v>
      </c>
      <c r="E2580" s="6">
        <v>80</v>
      </c>
      <c r="F2580" s="7"/>
      <c r="G2580" s="7"/>
      <c r="H2580" s="3">
        <f t="shared" si="80"/>
        <v>0</v>
      </c>
      <c r="I2580" s="30">
        <f t="shared" si="81"/>
        <v>0</v>
      </c>
    </row>
    <row r="2581" spans="1:9" ht="15.75" thickBot="1" x14ac:dyDescent="0.3">
      <c r="A2581" s="2">
        <v>33111693</v>
      </c>
      <c r="B2581" s="2" t="s">
        <v>2548</v>
      </c>
      <c r="C2581" s="2" t="s">
        <v>84</v>
      </c>
      <c r="D2581" s="3">
        <f>IFERROR(VLOOKUP(ZDEFAULT_PORTRAIT!A2581,'Price Change'!$C$2:$G$5796,5,FALSE),E2581)</f>
        <v>311</v>
      </c>
      <c r="E2581" s="3">
        <v>311</v>
      </c>
      <c r="F2581" s="8"/>
      <c r="G2581" s="8"/>
      <c r="H2581" s="3">
        <f t="shared" si="80"/>
        <v>0</v>
      </c>
      <c r="I2581" s="30">
        <f t="shared" si="81"/>
        <v>0</v>
      </c>
    </row>
    <row r="2582" spans="1:9" ht="15.75" thickBot="1" x14ac:dyDescent="0.3">
      <c r="A2582" s="2">
        <v>33111694</v>
      </c>
      <c r="B2582" s="2" t="s">
        <v>2549</v>
      </c>
      <c r="C2582" s="2" t="s">
        <v>84</v>
      </c>
      <c r="D2582" s="6">
        <f>IFERROR(VLOOKUP(ZDEFAULT_PORTRAIT!A2582,'Price Change'!$C$2:$G$5796,5,FALSE),E2582)</f>
        <v>83</v>
      </c>
      <c r="E2582" s="6">
        <v>83</v>
      </c>
      <c r="F2582" s="7"/>
      <c r="G2582" s="7"/>
      <c r="H2582" s="3">
        <f t="shared" si="80"/>
        <v>0</v>
      </c>
      <c r="I2582" s="30">
        <f t="shared" si="81"/>
        <v>0</v>
      </c>
    </row>
    <row r="2583" spans="1:9" ht="15.75" thickBot="1" x14ac:dyDescent="0.3">
      <c r="A2583" s="2">
        <v>33111695</v>
      </c>
      <c r="B2583" s="2" t="s">
        <v>2550</v>
      </c>
      <c r="C2583" s="2" t="s">
        <v>84</v>
      </c>
      <c r="D2583" s="3">
        <f>IFERROR(VLOOKUP(ZDEFAULT_PORTRAIT!A2583,'Price Change'!$C$2:$G$5796,5,FALSE),E2583)</f>
        <v>83</v>
      </c>
      <c r="E2583" s="3">
        <v>83</v>
      </c>
      <c r="F2583" s="8"/>
      <c r="G2583" s="8"/>
      <c r="H2583" s="3">
        <f t="shared" si="80"/>
        <v>0</v>
      </c>
      <c r="I2583" s="30">
        <f t="shared" si="81"/>
        <v>0</v>
      </c>
    </row>
    <row r="2584" spans="1:9" ht="15.75" thickBot="1" x14ac:dyDescent="0.3">
      <c r="A2584" s="2">
        <v>33111702</v>
      </c>
      <c r="B2584" s="2" t="s">
        <v>2551</v>
      </c>
      <c r="C2584" s="2" t="s">
        <v>84</v>
      </c>
      <c r="D2584" s="6">
        <f>IFERROR(VLOOKUP(ZDEFAULT_PORTRAIT!A2584,'Price Change'!$C$2:$G$5796,5,FALSE),E2584)</f>
        <v>8</v>
      </c>
      <c r="E2584" s="6">
        <v>8</v>
      </c>
      <c r="F2584" s="7"/>
      <c r="G2584" s="7"/>
      <c r="H2584" s="3">
        <f t="shared" si="80"/>
        <v>0</v>
      </c>
      <c r="I2584" s="30">
        <f t="shared" si="81"/>
        <v>0</v>
      </c>
    </row>
    <row r="2585" spans="1:9" ht="15.75" thickBot="1" x14ac:dyDescent="0.3">
      <c r="A2585" s="2">
        <v>33111703</v>
      </c>
      <c r="B2585" s="2" t="s">
        <v>2552</v>
      </c>
      <c r="C2585" s="2" t="s">
        <v>84</v>
      </c>
      <c r="D2585" s="3">
        <f>IFERROR(VLOOKUP(ZDEFAULT_PORTRAIT!A2585,'Price Change'!$C$2:$G$5796,5,FALSE),E2585)</f>
        <v>63</v>
      </c>
      <c r="E2585" s="3">
        <v>63</v>
      </c>
      <c r="F2585" s="8"/>
      <c r="G2585" s="8"/>
      <c r="H2585" s="3">
        <f t="shared" si="80"/>
        <v>0</v>
      </c>
      <c r="I2585" s="30">
        <f t="shared" si="81"/>
        <v>0</v>
      </c>
    </row>
    <row r="2586" spans="1:9" ht="15.75" thickBot="1" x14ac:dyDescent="0.3">
      <c r="A2586" s="2">
        <v>33111705</v>
      </c>
      <c r="B2586" s="2" t="s">
        <v>2553</v>
      </c>
      <c r="C2586" s="2" t="s">
        <v>84</v>
      </c>
      <c r="D2586" s="6">
        <f>IFERROR(VLOOKUP(ZDEFAULT_PORTRAIT!A2586,'Price Change'!$C$2:$G$5796,5,FALSE),E2586)</f>
        <v>139</v>
      </c>
      <c r="E2586" s="6">
        <v>139</v>
      </c>
      <c r="F2586" s="7"/>
      <c r="G2586" s="7"/>
      <c r="H2586" s="3">
        <f t="shared" si="80"/>
        <v>0</v>
      </c>
      <c r="I2586" s="30">
        <f t="shared" si="81"/>
        <v>0</v>
      </c>
    </row>
    <row r="2587" spans="1:9" ht="15.75" thickBot="1" x14ac:dyDescent="0.3">
      <c r="A2587" s="2">
        <v>33111706</v>
      </c>
      <c r="B2587" s="2" t="s">
        <v>2554</v>
      </c>
      <c r="C2587" s="2" t="s">
        <v>84</v>
      </c>
      <c r="D2587" s="3">
        <f>IFERROR(VLOOKUP(ZDEFAULT_PORTRAIT!A2587,'Price Change'!$C$2:$G$5796,5,FALSE),E2587)</f>
        <v>139</v>
      </c>
      <c r="E2587" s="3">
        <v>139</v>
      </c>
      <c r="F2587" s="8"/>
      <c r="G2587" s="8"/>
      <c r="H2587" s="3">
        <f t="shared" si="80"/>
        <v>0</v>
      </c>
      <c r="I2587" s="30">
        <f t="shared" si="81"/>
        <v>0</v>
      </c>
    </row>
    <row r="2588" spans="1:9" ht="15.75" thickBot="1" x14ac:dyDescent="0.3">
      <c r="A2588" s="2">
        <v>33111707</v>
      </c>
      <c r="B2588" s="2" t="s">
        <v>2555</v>
      </c>
      <c r="C2588" s="2" t="s">
        <v>84</v>
      </c>
      <c r="D2588" s="6">
        <f>IFERROR(VLOOKUP(ZDEFAULT_PORTRAIT!A2588,'Price Change'!$C$2:$G$5796,5,FALSE),E2588)</f>
        <v>139</v>
      </c>
      <c r="E2588" s="6">
        <v>139</v>
      </c>
      <c r="F2588" s="7"/>
      <c r="G2588" s="7"/>
      <c r="H2588" s="3">
        <f t="shared" si="80"/>
        <v>0</v>
      </c>
      <c r="I2588" s="30">
        <f t="shared" si="81"/>
        <v>0</v>
      </c>
    </row>
    <row r="2589" spans="1:9" ht="15.75" thickBot="1" x14ac:dyDescent="0.3">
      <c r="A2589" s="2">
        <v>33111709</v>
      </c>
      <c r="B2589" s="2" t="s">
        <v>2556</v>
      </c>
      <c r="C2589" s="2" t="s">
        <v>84</v>
      </c>
      <c r="D2589" s="3">
        <f>IFERROR(VLOOKUP(ZDEFAULT_PORTRAIT!A2589,'Price Change'!$C$2:$G$5796,5,FALSE),E2589)</f>
        <v>280</v>
      </c>
      <c r="E2589" s="3">
        <v>280</v>
      </c>
      <c r="F2589" s="8"/>
      <c r="G2589" s="8"/>
      <c r="H2589" s="3">
        <f t="shared" si="80"/>
        <v>0</v>
      </c>
      <c r="I2589" s="30">
        <f t="shared" si="81"/>
        <v>0</v>
      </c>
    </row>
    <row r="2590" spans="1:9" ht="15.75" thickBot="1" x14ac:dyDescent="0.3">
      <c r="A2590" s="2">
        <v>33111712</v>
      </c>
      <c r="B2590" s="2" t="s">
        <v>2557</v>
      </c>
      <c r="C2590" s="2" t="s">
        <v>84</v>
      </c>
      <c r="D2590" s="6">
        <f>IFERROR(VLOOKUP(ZDEFAULT_PORTRAIT!A2590,'Price Change'!$C$2:$G$5796,5,FALSE),E2590)</f>
        <v>42.9</v>
      </c>
      <c r="E2590" s="6">
        <v>42.9</v>
      </c>
      <c r="F2590" s="7"/>
      <c r="G2590" s="7"/>
      <c r="H2590" s="3">
        <f t="shared" si="80"/>
        <v>0</v>
      </c>
      <c r="I2590" s="30">
        <f t="shared" si="81"/>
        <v>0</v>
      </c>
    </row>
    <row r="2591" spans="1:9" ht="15.75" thickBot="1" x14ac:dyDescent="0.3">
      <c r="A2591" s="2">
        <v>33111717</v>
      </c>
      <c r="B2591" s="2" t="s">
        <v>2558</v>
      </c>
      <c r="C2591" s="2" t="s">
        <v>84</v>
      </c>
      <c r="D2591" s="3">
        <f>IFERROR(VLOOKUP(ZDEFAULT_PORTRAIT!A2591,'Price Change'!$C$2:$G$5796,5,FALSE),E2591)</f>
        <v>352</v>
      </c>
      <c r="E2591" s="3">
        <v>352</v>
      </c>
      <c r="F2591" s="8"/>
      <c r="G2591" s="8"/>
      <c r="H2591" s="3">
        <f t="shared" si="80"/>
        <v>0</v>
      </c>
      <c r="I2591" s="30">
        <f t="shared" si="81"/>
        <v>0</v>
      </c>
    </row>
    <row r="2592" spans="1:9" ht="15.75" thickBot="1" x14ac:dyDescent="0.3">
      <c r="A2592" s="2">
        <v>33111718</v>
      </c>
      <c r="B2592" s="2" t="s">
        <v>2559</v>
      </c>
      <c r="C2592" s="2" t="s">
        <v>84</v>
      </c>
      <c r="D2592" s="6">
        <f>IFERROR(VLOOKUP(ZDEFAULT_PORTRAIT!A2592,'Price Change'!$C$2:$G$5796,5,FALSE),E2592)</f>
        <v>44</v>
      </c>
      <c r="E2592" s="6">
        <v>44</v>
      </c>
      <c r="F2592" s="7"/>
      <c r="G2592" s="7"/>
      <c r="H2592" s="3">
        <f t="shared" si="80"/>
        <v>0</v>
      </c>
      <c r="I2592" s="30">
        <f t="shared" si="81"/>
        <v>0</v>
      </c>
    </row>
    <row r="2593" spans="1:9" ht="15.75" thickBot="1" x14ac:dyDescent="0.3">
      <c r="A2593" s="2">
        <v>33111719</v>
      </c>
      <c r="B2593" s="2" t="s">
        <v>2560</v>
      </c>
      <c r="C2593" s="2" t="s">
        <v>84</v>
      </c>
      <c r="D2593" s="3">
        <f>IFERROR(VLOOKUP(ZDEFAULT_PORTRAIT!A2593,'Price Change'!$C$2:$G$5796,5,FALSE),E2593)</f>
        <v>44</v>
      </c>
      <c r="E2593" s="3">
        <v>44</v>
      </c>
      <c r="F2593" s="8"/>
      <c r="G2593" s="8"/>
      <c r="H2593" s="3">
        <f t="shared" si="80"/>
        <v>0</v>
      </c>
      <c r="I2593" s="30">
        <f t="shared" si="81"/>
        <v>0</v>
      </c>
    </row>
    <row r="2594" spans="1:9" ht="15.75" thickBot="1" x14ac:dyDescent="0.3">
      <c r="A2594" s="2">
        <v>33111721</v>
      </c>
      <c r="B2594" s="2" t="s">
        <v>2561</v>
      </c>
      <c r="C2594" s="2" t="s">
        <v>84</v>
      </c>
      <c r="D2594" s="6">
        <f>IFERROR(VLOOKUP(ZDEFAULT_PORTRAIT!A2594,'Price Change'!$C$2:$G$5796,5,FALSE),E2594)</f>
        <v>17</v>
      </c>
      <c r="E2594" s="6">
        <v>17</v>
      </c>
      <c r="F2594" s="7"/>
      <c r="G2594" s="7"/>
      <c r="H2594" s="3">
        <f t="shared" si="80"/>
        <v>0</v>
      </c>
      <c r="I2594" s="30">
        <f t="shared" si="81"/>
        <v>0</v>
      </c>
    </row>
    <row r="2595" spans="1:9" ht="15.75" thickBot="1" x14ac:dyDescent="0.3">
      <c r="A2595" s="2">
        <v>33111722</v>
      </c>
      <c r="B2595" s="2" t="s">
        <v>2562</v>
      </c>
      <c r="C2595" s="2" t="s">
        <v>84</v>
      </c>
      <c r="D2595" s="3">
        <f>IFERROR(VLOOKUP(ZDEFAULT_PORTRAIT!A2595,'Price Change'!$C$2:$G$5796,5,FALSE),E2595)</f>
        <v>8</v>
      </c>
      <c r="E2595" s="3">
        <v>8</v>
      </c>
      <c r="F2595" s="8"/>
      <c r="G2595" s="8"/>
      <c r="H2595" s="3">
        <f t="shared" si="80"/>
        <v>0</v>
      </c>
      <c r="I2595" s="30">
        <f t="shared" si="81"/>
        <v>0</v>
      </c>
    </row>
    <row r="2596" spans="1:9" ht="15.75" thickBot="1" x14ac:dyDescent="0.3">
      <c r="A2596" s="2">
        <v>33111723</v>
      </c>
      <c r="B2596" s="2" t="s">
        <v>2563</v>
      </c>
      <c r="C2596" s="2" t="s">
        <v>84</v>
      </c>
      <c r="D2596" s="6">
        <f>IFERROR(VLOOKUP(ZDEFAULT_PORTRAIT!A2596,'Price Change'!$C$2:$G$5796,5,FALSE),E2596)</f>
        <v>8</v>
      </c>
      <c r="E2596" s="6">
        <v>8</v>
      </c>
      <c r="F2596" s="7"/>
      <c r="G2596" s="7"/>
      <c r="H2596" s="3">
        <f t="shared" si="80"/>
        <v>0</v>
      </c>
      <c r="I2596" s="30">
        <f t="shared" si="81"/>
        <v>0</v>
      </c>
    </row>
    <row r="2597" spans="1:9" ht="15.75" thickBot="1" x14ac:dyDescent="0.3">
      <c r="A2597" s="2">
        <v>33111733</v>
      </c>
      <c r="B2597" s="2" t="s">
        <v>2511</v>
      </c>
      <c r="C2597" s="2" t="s">
        <v>84</v>
      </c>
      <c r="D2597" s="3">
        <f>IFERROR(VLOOKUP(ZDEFAULT_PORTRAIT!A2597,'Price Change'!$C$2:$G$5796,5,FALSE),E2597)</f>
        <v>8</v>
      </c>
      <c r="E2597" s="3">
        <v>8</v>
      </c>
      <c r="F2597" s="8"/>
      <c r="G2597" s="8"/>
      <c r="H2597" s="3">
        <f t="shared" si="80"/>
        <v>0</v>
      </c>
      <c r="I2597" s="30">
        <f t="shared" si="81"/>
        <v>0</v>
      </c>
    </row>
    <row r="2598" spans="1:9" ht="15.75" thickBot="1" x14ac:dyDescent="0.3">
      <c r="A2598" s="2">
        <v>33111734</v>
      </c>
      <c r="B2598" s="2" t="s">
        <v>2564</v>
      </c>
      <c r="C2598" s="2" t="s">
        <v>84</v>
      </c>
      <c r="D2598" s="6">
        <f>IFERROR(VLOOKUP(ZDEFAULT_PORTRAIT!A2598,'Price Change'!$C$2:$G$5796,5,FALSE),E2598)</f>
        <v>56</v>
      </c>
      <c r="E2598" s="6">
        <v>56</v>
      </c>
      <c r="F2598" s="7"/>
      <c r="G2598" s="7"/>
      <c r="H2598" s="3">
        <f t="shared" si="80"/>
        <v>0</v>
      </c>
      <c r="I2598" s="30">
        <f t="shared" si="81"/>
        <v>0</v>
      </c>
    </row>
    <row r="2599" spans="1:9" ht="15.75" thickBot="1" x14ac:dyDescent="0.3">
      <c r="A2599" s="2">
        <v>33111735</v>
      </c>
      <c r="B2599" s="2" t="s">
        <v>2565</v>
      </c>
      <c r="C2599" s="2" t="s">
        <v>84</v>
      </c>
      <c r="D2599" s="3">
        <f>IFERROR(VLOOKUP(ZDEFAULT_PORTRAIT!A2599,'Price Change'!$C$2:$G$5796,5,FALSE),E2599)</f>
        <v>361</v>
      </c>
      <c r="E2599" s="3">
        <v>361</v>
      </c>
      <c r="F2599" s="8"/>
      <c r="G2599" s="8"/>
      <c r="H2599" s="3">
        <f t="shared" si="80"/>
        <v>0</v>
      </c>
      <c r="I2599" s="30">
        <f t="shared" si="81"/>
        <v>0</v>
      </c>
    </row>
    <row r="2600" spans="1:9" ht="15.75" thickBot="1" x14ac:dyDescent="0.3">
      <c r="A2600" s="2">
        <v>33111736</v>
      </c>
      <c r="B2600" s="2" t="s">
        <v>2566</v>
      </c>
      <c r="C2600" s="2" t="s">
        <v>84</v>
      </c>
      <c r="D2600" s="6">
        <f>IFERROR(VLOOKUP(ZDEFAULT_PORTRAIT!A2600,'Price Change'!$C$2:$G$5796,5,FALSE),E2600)</f>
        <v>242</v>
      </c>
      <c r="E2600" s="6">
        <v>242</v>
      </c>
      <c r="F2600" s="7"/>
      <c r="G2600" s="7"/>
      <c r="H2600" s="3">
        <f t="shared" si="80"/>
        <v>0</v>
      </c>
      <c r="I2600" s="30">
        <f t="shared" si="81"/>
        <v>0</v>
      </c>
    </row>
    <row r="2601" spans="1:9" ht="15.75" thickBot="1" x14ac:dyDescent="0.3">
      <c r="A2601" s="2">
        <v>33111738</v>
      </c>
      <c r="B2601" s="2" t="s">
        <v>2567</v>
      </c>
      <c r="C2601" s="2" t="s">
        <v>84</v>
      </c>
      <c r="D2601" s="3">
        <f>IFERROR(VLOOKUP(ZDEFAULT_PORTRAIT!A2601,'Price Change'!$C$2:$G$5796,5,FALSE),E2601)</f>
        <v>8</v>
      </c>
      <c r="E2601" s="3">
        <v>8</v>
      </c>
      <c r="F2601" s="8"/>
      <c r="G2601" s="8"/>
      <c r="H2601" s="3">
        <f t="shared" si="80"/>
        <v>0</v>
      </c>
      <c r="I2601" s="30">
        <f t="shared" si="81"/>
        <v>0</v>
      </c>
    </row>
    <row r="2602" spans="1:9" ht="15.75" thickBot="1" x14ac:dyDescent="0.3">
      <c r="A2602" s="2">
        <v>33111739</v>
      </c>
      <c r="B2602" s="2" t="s">
        <v>2568</v>
      </c>
      <c r="C2602" s="2" t="s">
        <v>84</v>
      </c>
      <c r="D2602" s="6">
        <f>IFERROR(VLOOKUP(ZDEFAULT_PORTRAIT!A2602,'Price Change'!$C$2:$G$5796,5,FALSE),E2602)</f>
        <v>10</v>
      </c>
      <c r="E2602" s="6">
        <v>10</v>
      </c>
      <c r="F2602" s="7"/>
      <c r="G2602" s="7"/>
      <c r="H2602" s="3">
        <f t="shared" si="80"/>
        <v>0</v>
      </c>
      <c r="I2602" s="30">
        <f t="shared" si="81"/>
        <v>0</v>
      </c>
    </row>
    <row r="2603" spans="1:9" ht="15.75" thickBot="1" x14ac:dyDescent="0.3">
      <c r="A2603" s="2">
        <v>33111741</v>
      </c>
      <c r="B2603" s="2" t="s">
        <v>2569</v>
      </c>
      <c r="C2603" s="2" t="s">
        <v>84</v>
      </c>
      <c r="D2603" s="3">
        <f>IFERROR(VLOOKUP(ZDEFAULT_PORTRAIT!A2603,'Price Change'!$C$2:$G$5796,5,FALSE),E2603)</f>
        <v>19</v>
      </c>
      <c r="E2603" s="3">
        <v>19</v>
      </c>
      <c r="F2603" s="8"/>
      <c r="G2603" s="8"/>
      <c r="H2603" s="3">
        <f t="shared" si="80"/>
        <v>0</v>
      </c>
      <c r="I2603" s="30">
        <f t="shared" si="81"/>
        <v>0</v>
      </c>
    </row>
    <row r="2604" spans="1:9" ht="15.75" thickBot="1" x14ac:dyDescent="0.3">
      <c r="A2604" s="2">
        <v>33111742</v>
      </c>
      <c r="B2604" s="2" t="s">
        <v>2570</v>
      </c>
      <c r="C2604" s="2" t="s">
        <v>84</v>
      </c>
      <c r="D2604" s="6">
        <f>IFERROR(VLOOKUP(ZDEFAULT_PORTRAIT!A2604,'Price Change'!$C$2:$G$5796,5,FALSE),E2604)</f>
        <v>22</v>
      </c>
      <c r="E2604" s="6">
        <v>22</v>
      </c>
      <c r="F2604" s="7"/>
      <c r="G2604" s="7"/>
      <c r="H2604" s="3">
        <f t="shared" si="80"/>
        <v>0</v>
      </c>
      <c r="I2604" s="30">
        <f t="shared" si="81"/>
        <v>0</v>
      </c>
    </row>
    <row r="2605" spans="1:9" ht="15.75" thickBot="1" x14ac:dyDescent="0.3">
      <c r="A2605" s="2">
        <v>33111743</v>
      </c>
      <c r="B2605" s="2" t="s">
        <v>2571</v>
      </c>
      <c r="C2605" s="2" t="s">
        <v>84</v>
      </c>
      <c r="D2605" s="3">
        <f>IFERROR(VLOOKUP(ZDEFAULT_PORTRAIT!A2605,'Price Change'!$C$2:$G$5796,5,FALSE),E2605)</f>
        <v>122</v>
      </c>
      <c r="E2605" s="3">
        <v>122</v>
      </c>
      <c r="F2605" s="8"/>
      <c r="G2605" s="8"/>
      <c r="H2605" s="3">
        <f t="shared" si="80"/>
        <v>0</v>
      </c>
      <c r="I2605" s="30">
        <f t="shared" si="81"/>
        <v>0</v>
      </c>
    </row>
    <row r="2606" spans="1:9" ht="15.75" thickBot="1" x14ac:dyDescent="0.3">
      <c r="A2606" s="2">
        <v>33111744</v>
      </c>
      <c r="B2606" s="2" t="s">
        <v>2572</v>
      </c>
      <c r="C2606" s="2" t="s">
        <v>84</v>
      </c>
      <c r="D2606" s="6">
        <f>IFERROR(VLOOKUP(ZDEFAULT_PORTRAIT!A2606,'Price Change'!$C$2:$G$5796,5,FALSE),E2606)</f>
        <v>23</v>
      </c>
      <c r="E2606" s="6">
        <v>23</v>
      </c>
      <c r="F2606" s="7"/>
      <c r="G2606" s="7"/>
      <c r="H2606" s="3">
        <f t="shared" si="80"/>
        <v>0</v>
      </c>
      <c r="I2606" s="30">
        <f t="shared" si="81"/>
        <v>0</v>
      </c>
    </row>
    <row r="2607" spans="1:9" ht="15.75" thickBot="1" x14ac:dyDescent="0.3">
      <c r="A2607" s="2">
        <v>33111745</v>
      </c>
      <c r="B2607" s="2" t="s">
        <v>2573</v>
      </c>
      <c r="C2607" s="2" t="s">
        <v>84</v>
      </c>
      <c r="D2607" s="3">
        <f>IFERROR(VLOOKUP(ZDEFAULT_PORTRAIT!A2607,'Price Change'!$C$2:$G$5796,5,FALSE),E2607)</f>
        <v>23</v>
      </c>
      <c r="E2607" s="3">
        <v>23</v>
      </c>
      <c r="F2607" s="8"/>
      <c r="G2607" s="8"/>
      <c r="H2607" s="3">
        <f t="shared" si="80"/>
        <v>0</v>
      </c>
      <c r="I2607" s="30">
        <f t="shared" si="81"/>
        <v>0</v>
      </c>
    </row>
    <row r="2608" spans="1:9" ht="15.75" thickBot="1" x14ac:dyDescent="0.3">
      <c r="A2608" s="2">
        <v>33111746</v>
      </c>
      <c r="B2608" s="2" t="s">
        <v>2574</v>
      </c>
      <c r="C2608" s="2" t="s">
        <v>84</v>
      </c>
      <c r="D2608" s="6">
        <f>IFERROR(VLOOKUP(ZDEFAULT_PORTRAIT!A2608,'Price Change'!$C$2:$G$5796,5,FALSE),E2608)</f>
        <v>35</v>
      </c>
      <c r="E2608" s="6">
        <v>35</v>
      </c>
      <c r="F2608" s="7"/>
      <c r="G2608" s="7"/>
      <c r="H2608" s="3">
        <f t="shared" si="80"/>
        <v>0</v>
      </c>
      <c r="I2608" s="30">
        <f t="shared" si="81"/>
        <v>0</v>
      </c>
    </row>
    <row r="2609" spans="1:9" ht="15.75" thickBot="1" x14ac:dyDescent="0.3">
      <c r="A2609" s="2">
        <v>33111748</v>
      </c>
      <c r="B2609" s="2" t="s">
        <v>2575</v>
      </c>
      <c r="C2609" s="2" t="s">
        <v>84</v>
      </c>
      <c r="D2609" s="3">
        <f>IFERROR(VLOOKUP(ZDEFAULT_PORTRAIT!A2609,'Price Change'!$C$2:$G$5796,5,FALSE),E2609)</f>
        <v>37</v>
      </c>
      <c r="E2609" s="3">
        <v>37</v>
      </c>
      <c r="F2609" s="8"/>
      <c r="G2609" s="8"/>
      <c r="H2609" s="3">
        <f t="shared" si="80"/>
        <v>0</v>
      </c>
      <c r="I2609" s="30">
        <f t="shared" si="81"/>
        <v>0</v>
      </c>
    </row>
    <row r="2610" spans="1:9" ht="15.75" thickBot="1" x14ac:dyDescent="0.3">
      <c r="A2610" s="2">
        <v>33111749</v>
      </c>
      <c r="B2610" s="2" t="s">
        <v>2576</v>
      </c>
      <c r="C2610" s="2" t="s">
        <v>84</v>
      </c>
      <c r="D2610" s="6">
        <f>IFERROR(VLOOKUP(ZDEFAULT_PORTRAIT!A2610,'Price Change'!$C$2:$G$5796,5,FALSE),E2610)</f>
        <v>88</v>
      </c>
      <c r="E2610" s="6">
        <v>88</v>
      </c>
      <c r="F2610" s="7"/>
      <c r="G2610" s="7"/>
      <c r="H2610" s="3">
        <f t="shared" si="80"/>
        <v>0</v>
      </c>
      <c r="I2610" s="30">
        <f t="shared" si="81"/>
        <v>0</v>
      </c>
    </row>
    <row r="2611" spans="1:9" ht="15.75" thickBot="1" x14ac:dyDescent="0.3">
      <c r="A2611" s="2">
        <v>33111751</v>
      </c>
      <c r="B2611" s="2" t="s">
        <v>2577</v>
      </c>
      <c r="C2611" s="2" t="s">
        <v>84</v>
      </c>
      <c r="D2611" s="3">
        <f>IFERROR(VLOOKUP(ZDEFAULT_PORTRAIT!A2611,'Price Change'!$C$2:$G$5796,5,FALSE),E2611)</f>
        <v>180</v>
      </c>
      <c r="E2611" s="3">
        <v>180</v>
      </c>
      <c r="F2611" s="8"/>
      <c r="G2611" s="8"/>
      <c r="H2611" s="3">
        <f t="shared" si="80"/>
        <v>0</v>
      </c>
      <c r="I2611" s="30">
        <f t="shared" si="81"/>
        <v>0</v>
      </c>
    </row>
    <row r="2612" spans="1:9" ht="15.75" thickBot="1" x14ac:dyDescent="0.3">
      <c r="A2612" s="2">
        <v>33111752</v>
      </c>
      <c r="B2612" s="2" t="s">
        <v>2578</v>
      </c>
      <c r="C2612" s="2" t="s">
        <v>84</v>
      </c>
      <c r="D2612" s="6">
        <f>IFERROR(VLOOKUP(ZDEFAULT_PORTRAIT!A2612,'Price Change'!$C$2:$G$5796,5,FALSE),E2612)</f>
        <v>108</v>
      </c>
      <c r="E2612" s="6">
        <v>108</v>
      </c>
      <c r="F2612" s="7"/>
      <c r="G2612" s="7"/>
      <c r="H2612" s="3">
        <f t="shared" si="80"/>
        <v>0</v>
      </c>
      <c r="I2612" s="30">
        <f t="shared" si="81"/>
        <v>0</v>
      </c>
    </row>
    <row r="2613" spans="1:9" ht="15.75" thickBot="1" x14ac:dyDescent="0.3">
      <c r="A2613" s="2">
        <v>33111756</v>
      </c>
      <c r="B2613" s="2" t="s">
        <v>2579</v>
      </c>
      <c r="C2613" s="2" t="s">
        <v>84</v>
      </c>
      <c r="D2613" s="3">
        <f>IFERROR(VLOOKUP(ZDEFAULT_PORTRAIT!A2613,'Price Change'!$C$2:$G$5796,5,FALSE),E2613)</f>
        <v>12</v>
      </c>
      <c r="E2613" s="3">
        <v>12</v>
      </c>
      <c r="F2613" s="8"/>
      <c r="G2613" s="8"/>
      <c r="H2613" s="3">
        <f t="shared" si="80"/>
        <v>0</v>
      </c>
      <c r="I2613" s="30">
        <f t="shared" si="81"/>
        <v>0</v>
      </c>
    </row>
    <row r="2614" spans="1:9" ht="15.75" thickBot="1" x14ac:dyDescent="0.3">
      <c r="A2614" s="2">
        <v>33111757</v>
      </c>
      <c r="B2614" s="2" t="s">
        <v>2580</v>
      </c>
      <c r="C2614" s="2" t="s">
        <v>84</v>
      </c>
      <c r="D2614" s="6">
        <f>IFERROR(VLOOKUP(ZDEFAULT_PORTRAIT!A2614,'Price Change'!$C$2:$G$5796,5,FALSE),E2614)</f>
        <v>132</v>
      </c>
      <c r="E2614" s="6">
        <v>132</v>
      </c>
      <c r="F2614" s="7"/>
      <c r="G2614" s="7"/>
      <c r="H2614" s="3">
        <f t="shared" si="80"/>
        <v>0</v>
      </c>
      <c r="I2614" s="30">
        <f t="shared" si="81"/>
        <v>0</v>
      </c>
    </row>
    <row r="2615" spans="1:9" ht="15.75" thickBot="1" x14ac:dyDescent="0.3">
      <c r="A2615" s="2">
        <v>33111758</v>
      </c>
      <c r="B2615" s="2" t="s">
        <v>2581</v>
      </c>
      <c r="C2615" s="2" t="s">
        <v>84</v>
      </c>
      <c r="D2615" s="3">
        <f>IFERROR(VLOOKUP(ZDEFAULT_PORTRAIT!A2615,'Price Change'!$C$2:$G$5796,5,FALSE),E2615)</f>
        <v>132</v>
      </c>
      <c r="E2615" s="3">
        <v>132</v>
      </c>
      <c r="F2615" s="8"/>
      <c r="G2615" s="8"/>
      <c r="H2615" s="3">
        <f t="shared" si="80"/>
        <v>0</v>
      </c>
      <c r="I2615" s="30">
        <f t="shared" si="81"/>
        <v>0</v>
      </c>
    </row>
    <row r="2616" spans="1:9" ht="15.75" thickBot="1" x14ac:dyDescent="0.3">
      <c r="A2616" s="2">
        <v>33111762</v>
      </c>
      <c r="B2616" s="2" t="s">
        <v>2582</v>
      </c>
      <c r="C2616" s="2" t="s">
        <v>84</v>
      </c>
      <c r="D2616" s="6">
        <f>IFERROR(VLOOKUP(ZDEFAULT_PORTRAIT!A2616,'Price Change'!$C$2:$G$5796,5,FALSE),E2616)</f>
        <v>9</v>
      </c>
      <c r="E2616" s="6">
        <v>9</v>
      </c>
      <c r="F2616" s="7"/>
      <c r="G2616" s="7"/>
      <c r="H2616" s="3">
        <f t="shared" si="80"/>
        <v>0</v>
      </c>
      <c r="I2616" s="30">
        <f t="shared" si="81"/>
        <v>0</v>
      </c>
    </row>
    <row r="2617" spans="1:9" ht="15.75" thickBot="1" x14ac:dyDescent="0.3">
      <c r="A2617" s="2">
        <v>33111763</v>
      </c>
      <c r="B2617" s="2" t="s">
        <v>2583</v>
      </c>
      <c r="C2617" s="2" t="s">
        <v>84</v>
      </c>
      <c r="D2617" s="3">
        <f>IFERROR(VLOOKUP(ZDEFAULT_PORTRAIT!A2617,'Price Change'!$C$2:$G$5796,5,FALSE),E2617)</f>
        <v>13</v>
      </c>
      <c r="E2617" s="3">
        <v>13</v>
      </c>
      <c r="F2617" s="8"/>
      <c r="G2617" s="8"/>
      <c r="H2617" s="3">
        <f t="shared" si="80"/>
        <v>0</v>
      </c>
      <c r="I2617" s="30">
        <f t="shared" si="81"/>
        <v>0</v>
      </c>
    </row>
    <row r="2618" spans="1:9" ht="15.75" thickBot="1" x14ac:dyDescent="0.3">
      <c r="A2618" s="2">
        <v>33111764</v>
      </c>
      <c r="B2618" s="2" t="s">
        <v>2584</v>
      </c>
      <c r="C2618" s="2" t="s">
        <v>84</v>
      </c>
      <c r="D2618" s="6">
        <f>IFERROR(VLOOKUP(ZDEFAULT_PORTRAIT!A2618,'Price Change'!$C$2:$G$5796,5,FALSE),E2618)</f>
        <v>216</v>
      </c>
      <c r="E2618" s="6">
        <v>216</v>
      </c>
      <c r="F2618" s="9">
        <v>7</v>
      </c>
      <c r="G2618" s="10">
        <v>1512</v>
      </c>
      <c r="H2618" s="3">
        <f t="shared" si="80"/>
        <v>0</v>
      </c>
      <c r="I2618" s="30">
        <f t="shared" si="81"/>
        <v>0</v>
      </c>
    </row>
    <row r="2619" spans="1:9" ht="15.75" thickBot="1" x14ac:dyDescent="0.3">
      <c r="A2619" s="2">
        <v>33111767</v>
      </c>
      <c r="B2619" s="2" t="s">
        <v>2509</v>
      </c>
      <c r="C2619" s="2" t="s">
        <v>84</v>
      </c>
      <c r="D2619" s="3">
        <f>IFERROR(VLOOKUP(ZDEFAULT_PORTRAIT!A2619,'Price Change'!$C$2:$G$5796,5,FALSE),E2619)</f>
        <v>311</v>
      </c>
      <c r="E2619" s="3">
        <v>311</v>
      </c>
      <c r="F2619" s="8"/>
      <c r="G2619" s="8"/>
      <c r="H2619" s="3">
        <f t="shared" si="80"/>
        <v>0</v>
      </c>
      <c r="I2619" s="30">
        <f t="shared" si="81"/>
        <v>0</v>
      </c>
    </row>
    <row r="2620" spans="1:9" ht="15.75" thickBot="1" x14ac:dyDescent="0.3">
      <c r="A2620" s="2">
        <v>33111771</v>
      </c>
      <c r="B2620" s="2" t="s">
        <v>2585</v>
      </c>
      <c r="C2620" s="2" t="s">
        <v>84</v>
      </c>
      <c r="D2620" s="6">
        <f>IFERROR(VLOOKUP(ZDEFAULT_PORTRAIT!A2620,'Price Change'!$C$2:$G$5796,5,FALSE),E2620)</f>
        <v>359</v>
      </c>
      <c r="E2620" s="6">
        <v>359</v>
      </c>
      <c r="F2620" s="7"/>
      <c r="G2620" s="7"/>
      <c r="H2620" s="3">
        <f t="shared" si="80"/>
        <v>0</v>
      </c>
      <c r="I2620" s="30">
        <f t="shared" si="81"/>
        <v>0</v>
      </c>
    </row>
    <row r="2621" spans="1:9" ht="15.75" thickBot="1" x14ac:dyDescent="0.3">
      <c r="A2621" s="2">
        <v>33111772</v>
      </c>
      <c r="B2621" s="2" t="s">
        <v>2586</v>
      </c>
      <c r="C2621" s="2" t="s">
        <v>84</v>
      </c>
      <c r="D2621" s="3">
        <f>IFERROR(VLOOKUP(ZDEFAULT_PORTRAIT!A2621,'Price Change'!$C$2:$G$5796,5,FALSE),E2621)</f>
        <v>9</v>
      </c>
      <c r="E2621" s="3">
        <v>9</v>
      </c>
      <c r="F2621" s="8"/>
      <c r="G2621" s="8"/>
      <c r="H2621" s="3">
        <f t="shared" si="80"/>
        <v>0</v>
      </c>
      <c r="I2621" s="30">
        <f t="shared" si="81"/>
        <v>0</v>
      </c>
    </row>
    <row r="2622" spans="1:9" ht="15.75" thickBot="1" x14ac:dyDescent="0.3">
      <c r="A2622" s="2">
        <v>33111773</v>
      </c>
      <c r="B2622" s="2" t="s">
        <v>2587</v>
      </c>
      <c r="C2622" s="2" t="s">
        <v>84</v>
      </c>
      <c r="D2622" s="6">
        <f>IFERROR(VLOOKUP(ZDEFAULT_PORTRAIT!A2622,'Price Change'!$C$2:$G$5796,5,FALSE),E2622)</f>
        <v>8</v>
      </c>
      <c r="E2622" s="6">
        <v>8</v>
      </c>
      <c r="F2622" s="7"/>
      <c r="G2622" s="7"/>
      <c r="H2622" s="3">
        <f t="shared" si="80"/>
        <v>0</v>
      </c>
      <c r="I2622" s="30">
        <f t="shared" si="81"/>
        <v>0</v>
      </c>
    </row>
    <row r="2623" spans="1:9" ht="15.75" thickBot="1" x14ac:dyDescent="0.3">
      <c r="A2623" s="2">
        <v>33111774</v>
      </c>
      <c r="B2623" s="2" t="s">
        <v>2588</v>
      </c>
      <c r="C2623" s="2" t="s">
        <v>84</v>
      </c>
      <c r="D2623" s="3">
        <f>IFERROR(VLOOKUP(ZDEFAULT_PORTRAIT!A2623,'Price Change'!$C$2:$G$5796,5,FALSE),E2623)</f>
        <v>11</v>
      </c>
      <c r="E2623" s="3">
        <v>11</v>
      </c>
      <c r="F2623" s="8"/>
      <c r="G2623" s="8"/>
      <c r="H2623" s="3">
        <f t="shared" si="80"/>
        <v>0</v>
      </c>
      <c r="I2623" s="30">
        <f t="shared" si="81"/>
        <v>0</v>
      </c>
    </row>
    <row r="2624" spans="1:9" ht="15.75" thickBot="1" x14ac:dyDescent="0.3">
      <c r="A2624" s="2">
        <v>33111775</v>
      </c>
      <c r="B2624" s="2" t="s">
        <v>2589</v>
      </c>
      <c r="C2624" s="2" t="s">
        <v>84</v>
      </c>
      <c r="D2624" s="6">
        <f>IFERROR(VLOOKUP(ZDEFAULT_PORTRAIT!A2624,'Price Change'!$C$2:$G$5796,5,FALSE),E2624)</f>
        <v>10</v>
      </c>
      <c r="E2624" s="6">
        <v>10</v>
      </c>
      <c r="F2624" s="7"/>
      <c r="G2624" s="7"/>
      <c r="H2624" s="3">
        <f t="shared" si="80"/>
        <v>0</v>
      </c>
      <c r="I2624" s="30">
        <f t="shared" si="81"/>
        <v>0</v>
      </c>
    </row>
    <row r="2625" spans="1:9" ht="15.75" thickBot="1" x14ac:dyDescent="0.3">
      <c r="A2625" s="2">
        <v>33111776</v>
      </c>
      <c r="B2625" s="2" t="s">
        <v>2590</v>
      </c>
      <c r="C2625" s="2" t="s">
        <v>84</v>
      </c>
      <c r="D2625" s="3">
        <f>IFERROR(VLOOKUP(ZDEFAULT_PORTRAIT!A2625,'Price Change'!$C$2:$G$5796,5,FALSE),E2625)</f>
        <v>8</v>
      </c>
      <c r="E2625" s="3">
        <v>8</v>
      </c>
      <c r="F2625" s="8"/>
      <c r="G2625" s="8"/>
      <c r="H2625" s="3">
        <f t="shared" si="80"/>
        <v>0</v>
      </c>
      <c r="I2625" s="30">
        <f t="shared" si="81"/>
        <v>0</v>
      </c>
    </row>
    <row r="2626" spans="1:9" ht="15.75" thickBot="1" x14ac:dyDescent="0.3">
      <c r="A2626" s="2">
        <v>33111779</v>
      </c>
      <c r="B2626" s="2" t="s">
        <v>2591</v>
      </c>
      <c r="C2626" s="2" t="s">
        <v>84</v>
      </c>
      <c r="D2626" s="6">
        <f>IFERROR(VLOOKUP(ZDEFAULT_PORTRAIT!A2626,'Price Change'!$C$2:$G$5796,5,FALSE),E2626)</f>
        <v>79</v>
      </c>
      <c r="E2626" s="6">
        <v>79</v>
      </c>
      <c r="F2626" s="7"/>
      <c r="G2626" s="7"/>
      <c r="H2626" s="3">
        <f t="shared" si="80"/>
        <v>0</v>
      </c>
      <c r="I2626" s="30">
        <f t="shared" si="81"/>
        <v>0</v>
      </c>
    </row>
    <row r="2627" spans="1:9" ht="15.75" thickBot="1" x14ac:dyDescent="0.3">
      <c r="A2627" s="2">
        <v>33111782</v>
      </c>
      <c r="B2627" s="2" t="s">
        <v>2592</v>
      </c>
      <c r="C2627" s="2" t="s">
        <v>84</v>
      </c>
      <c r="D2627" s="3">
        <f>IFERROR(VLOOKUP(ZDEFAULT_PORTRAIT!A2627,'Price Change'!$C$2:$G$5796,5,FALSE),E2627)</f>
        <v>3947</v>
      </c>
      <c r="E2627" s="3">
        <v>3947</v>
      </c>
      <c r="F2627" s="8"/>
      <c r="G2627" s="8"/>
      <c r="H2627" s="3">
        <f t="shared" si="80"/>
        <v>0</v>
      </c>
      <c r="I2627" s="30">
        <f t="shared" si="81"/>
        <v>0</v>
      </c>
    </row>
    <row r="2628" spans="1:9" ht="15.75" thickBot="1" x14ac:dyDescent="0.3">
      <c r="A2628" s="2">
        <v>33111783</v>
      </c>
      <c r="B2628" s="2" t="s">
        <v>2593</v>
      </c>
      <c r="C2628" s="2" t="s">
        <v>84</v>
      </c>
      <c r="D2628" s="6">
        <f>IFERROR(VLOOKUP(ZDEFAULT_PORTRAIT!A2628,'Price Change'!$C$2:$G$5796,5,FALSE),E2628)</f>
        <v>12</v>
      </c>
      <c r="E2628" s="6">
        <v>12</v>
      </c>
      <c r="F2628" s="7"/>
      <c r="G2628" s="7"/>
      <c r="H2628" s="3">
        <f t="shared" si="80"/>
        <v>0</v>
      </c>
      <c r="I2628" s="30">
        <f t="shared" si="81"/>
        <v>0</v>
      </c>
    </row>
    <row r="2629" spans="1:9" ht="15.75" thickBot="1" x14ac:dyDescent="0.3">
      <c r="A2629" s="2">
        <v>33111789</v>
      </c>
      <c r="B2629" s="2" t="s">
        <v>2594</v>
      </c>
      <c r="C2629" s="2" t="s">
        <v>84</v>
      </c>
      <c r="D2629" s="3">
        <f>IFERROR(VLOOKUP(ZDEFAULT_PORTRAIT!A2629,'Price Change'!$C$2:$G$5796,5,FALSE),E2629)</f>
        <v>25</v>
      </c>
      <c r="E2629" s="3">
        <v>25</v>
      </c>
      <c r="F2629" s="8"/>
      <c r="G2629" s="8"/>
      <c r="H2629" s="3">
        <f t="shared" si="80"/>
        <v>0</v>
      </c>
      <c r="I2629" s="30">
        <f t="shared" si="81"/>
        <v>0</v>
      </c>
    </row>
    <row r="2630" spans="1:9" ht="15.75" thickBot="1" x14ac:dyDescent="0.3">
      <c r="A2630" s="2">
        <v>33111790</v>
      </c>
      <c r="B2630" s="2" t="s">
        <v>2595</v>
      </c>
      <c r="C2630" s="2" t="s">
        <v>84</v>
      </c>
      <c r="D2630" s="6">
        <f>IFERROR(VLOOKUP(ZDEFAULT_PORTRAIT!A2630,'Price Change'!$C$2:$G$5796,5,FALSE),E2630)</f>
        <v>8</v>
      </c>
      <c r="E2630" s="6">
        <v>8</v>
      </c>
      <c r="F2630" s="7"/>
      <c r="G2630" s="7"/>
      <c r="H2630" s="3">
        <f t="shared" ref="H2630:H2693" si="82">IFERROR((E2630-D2630)*F2630,E2630*F2630)</f>
        <v>0</v>
      </c>
      <c r="I2630" s="30">
        <f t="shared" ref="I2630:I2693" si="83">IFERROR(H2630/G2630,0)</f>
        <v>0</v>
      </c>
    </row>
    <row r="2631" spans="1:9" ht="15.75" thickBot="1" x14ac:dyDescent="0.3">
      <c r="A2631" s="2">
        <v>33111792</v>
      </c>
      <c r="B2631" s="2" t="s">
        <v>2596</v>
      </c>
      <c r="C2631" s="2" t="s">
        <v>84</v>
      </c>
      <c r="D2631" s="3">
        <f>IFERROR(VLOOKUP(ZDEFAULT_PORTRAIT!A2631,'Price Change'!$C$2:$G$5796,5,FALSE),E2631)</f>
        <v>51.5</v>
      </c>
      <c r="E2631" s="3">
        <v>51.5</v>
      </c>
      <c r="F2631" s="8"/>
      <c r="G2631" s="8"/>
      <c r="H2631" s="3">
        <f t="shared" si="82"/>
        <v>0</v>
      </c>
      <c r="I2631" s="30">
        <f t="shared" si="83"/>
        <v>0</v>
      </c>
    </row>
    <row r="2632" spans="1:9" ht="15.75" thickBot="1" x14ac:dyDescent="0.3">
      <c r="A2632" s="2">
        <v>33111793</v>
      </c>
      <c r="B2632" s="2" t="s">
        <v>2597</v>
      </c>
      <c r="C2632" s="2" t="s">
        <v>84</v>
      </c>
      <c r="D2632" s="6">
        <f>IFERROR(VLOOKUP(ZDEFAULT_PORTRAIT!A2632,'Price Change'!$C$2:$G$5796,5,FALSE),E2632)</f>
        <v>23</v>
      </c>
      <c r="E2632" s="6">
        <v>23</v>
      </c>
      <c r="F2632" s="7"/>
      <c r="G2632" s="7"/>
      <c r="H2632" s="3">
        <f t="shared" si="82"/>
        <v>0</v>
      </c>
      <c r="I2632" s="30">
        <f t="shared" si="83"/>
        <v>0</v>
      </c>
    </row>
    <row r="2633" spans="1:9" ht="15.75" thickBot="1" x14ac:dyDescent="0.3">
      <c r="A2633" s="2">
        <v>33111796</v>
      </c>
      <c r="B2633" s="2" t="s">
        <v>2598</v>
      </c>
      <c r="C2633" s="2" t="s">
        <v>84</v>
      </c>
      <c r="D2633" s="3">
        <f>IFERROR(VLOOKUP(ZDEFAULT_PORTRAIT!A2633,'Price Change'!$C$2:$G$5796,5,FALSE),E2633)</f>
        <v>218</v>
      </c>
      <c r="E2633" s="3">
        <v>218</v>
      </c>
      <c r="F2633" s="8"/>
      <c r="G2633" s="8"/>
      <c r="H2633" s="3">
        <f t="shared" si="82"/>
        <v>0</v>
      </c>
      <c r="I2633" s="30">
        <f t="shared" si="83"/>
        <v>0</v>
      </c>
    </row>
    <row r="2634" spans="1:9" ht="15.75" thickBot="1" x14ac:dyDescent="0.3">
      <c r="A2634" s="2">
        <v>33111797</v>
      </c>
      <c r="B2634" s="2" t="s">
        <v>2599</v>
      </c>
      <c r="C2634" s="2" t="s">
        <v>84</v>
      </c>
      <c r="D2634" s="6">
        <f>IFERROR(VLOOKUP(ZDEFAULT_PORTRAIT!A2634,'Price Change'!$C$2:$G$5796,5,FALSE),E2634)</f>
        <v>8</v>
      </c>
      <c r="E2634" s="6">
        <v>8</v>
      </c>
      <c r="F2634" s="7"/>
      <c r="G2634" s="7"/>
      <c r="H2634" s="3">
        <f t="shared" si="82"/>
        <v>0</v>
      </c>
      <c r="I2634" s="30">
        <f t="shared" si="83"/>
        <v>0</v>
      </c>
    </row>
    <row r="2635" spans="1:9" ht="15.75" thickBot="1" x14ac:dyDescent="0.3">
      <c r="A2635" s="2">
        <v>33111798</v>
      </c>
      <c r="B2635" s="2" t="s">
        <v>2600</v>
      </c>
      <c r="C2635" s="2" t="s">
        <v>84</v>
      </c>
      <c r="D2635" s="3">
        <f>IFERROR(VLOOKUP(ZDEFAULT_PORTRAIT!A2635,'Price Change'!$C$2:$G$5796,5,FALSE),E2635)</f>
        <v>8</v>
      </c>
      <c r="E2635" s="3">
        <v>8</v>
      </c>
      <c r="F2635" s="8"/>
      <c r="G2635" s="8"/>
      <c r="H2635" s="3">
        <f t="shared" si="82"/>
        <v>0</v>
      </c>
      <c r="I2635" s="30">
        <f t="shared" si="83"/>
        <v>0</v>
      </c>
    </row>
    <row r="2636" spans="1:9" ht="15.75" thickBot="1" x14ac:dyDescent="0.3">
      <c r="A2636" s="2">
        <v>33111799</v>
      </c>
      <c r="B2636" s="2" t="s">
        <v>2601</v>
      </c>
      <c r="C2636" s="2" t="s">
        <v>84</v>
      </c>
      <c r="D2636" s="6">
        <f>IFERROR(VLOOKUP(ZDEFAULT_PORTRAIT!A2636,'Price Change'!$C$2:$G$5796,5,FALSE),E2636)</f>
        <v>8</v>
      </c>
      <c r="E2636" s="6">
        <v>8</v>
      </c>
      <c r="F2636" s="7"/>
      <c r="G2636" s="7"/>
      <c r="H2636" s="3">
        <f t="shared" si="82"/>
        <v>0</v>
      </c>
      <c r="I2636" s="30">
        <f t="shared" si="83"/>
        <v>0</v>
      </c>
    </row>
    <row r="2637" spans="1:9" ht="15.75" thickBot="1" x14ac:dyDescent="0.3">
      <c r="A2637" s="2">
        <v>33111800</v>
      </c>
      <c r="B2637" s="2" t="s">
        <v>2602</v>
      </c>
      <c r="C2637" s="2" t="s">
        <v>84</v>
      </c>
      <c r="D2637" s="3">
        <f>IFERROR(VLOOKUP(ZDEFAULT_PORTRAIT!A2637,'Price Change'!$C$2:$G$5796,5,FALSE),E2637)</f>
        <v>8</v>
      </c>
      <c r="E2637" s="3">
        <v>8</v>
      </c>
      <c r="F2637" s="8"/>
      <c r="G2637" s="8"/>
      <c r="H2637" s="3">
        <f t="shared" si="82"/>
        <v>0</v>
      </c>
      <c r="I2637" s="30">
        <f t="shared" si="83"/>
        <v>0</v>
      </c>
    </row>
    <row r="2638" spans="1:9" ht="15.75" thickBot="1" x14ac:dyDescent="0.3">
      <c r="A2638" s="2">
        <v>33111801</v>
      </c>
      <c r="B2638" s="2" t="s">
        <v>2603</v>
      </c>
      <c r="C2638" s="2" t="s">
        <v>84</v>
      </c>
      <c r="D2638" s="6">
        <f>IFERROR(VLOOKUP(ZDEFAULT_PORTRAIT!A2638,'Price Change'!$C$2:$G$5796,5,FALSE),E2638)</f>
        <v>150</v>
      </c>
      <c r="E2638" s="6">
        <v>150</v>
      </c>
      <c r="F2638" s="7"/>
      <c r="G2638" s="7"/>
      <c r="H2638" s="3">
        <f t="shared" si="82"/>
        <v>0</v>
      </c>
      <c r="I2638" s="30">
        <f t="shared" si="83"/>
        <v>0</v>
      </c>
    </row>
    <row r="2639" spans="1:9" ht="15.75" thickBot="1" x14ac:dyDescent="0.3">
      <c r="A2639" s="2">
        <v>33111803</v>
      </c>
      <c r="B2639" s="2" t="s">
        <v>2604</v>
      </c>
      <c r="C2639" s="2" t="s">
        <v>84</v>
      </c>
      <c r="D2639" s="3">
        <f>IFERROR(VLOOKUP(ZDEFAULT_PORTRAIT!A2639,'Price Change'!$C$2:$G$5796,5,FALSE),E2639)</f>
        <v>21</v>
      </c>
      <c r="E2639" s="3">
        <v>21</v>
      </c>
      <c r="F2639" s="8"/>
      <c r="G2639" s="8"/>
      <c r="H2639" s="3">
        <f t="shared" si="82"/>
        <v>0</v>
      </c>
      <c r="I2639" s="30">
        <f t="shared" si="83"/>
        <v>0</v>
      </c>
    </row>
    <row r="2640" spans="1:9" ht="15.75" thickBot="1" x14ac:dyDescent="0.3">
      <c r="A2640" s="2">
        <v>33111804</v>
      </c>
      <c r="B2640" s="2" t="s">
        <v>2605</v>
      </c>
      <c r="C2640" s="2" t="s">
        <v>84</v>
      </c>
      <c r="D2640" s="6">
        <f>IFERROR(VLOOKUP(ZDEFAULT_PORTRAIT!A2640,'Price Change'!$C$2:$G$5796,5,FALSE),E2640)</f>
        <v>21</v>
      </c>
      <c r="E2640" s="6">
        <v>21</v>
      </c>
      <c r="F2640" s="7"/>
      <c r="G2640" s="7"/>
      <c r="H2640" s="3">
        <f t="shared" si="82"/>
        <v>0</v>
      </c>
      <c r="I2640" s="30">
        <f t="shared" si="83"/>
        <v>0</v>
      </c>
    </row>
    <row r="2641" spans="1:9" ht="15.75" thickBot="1" x14ac:dyDescent="0.3">
      <c r="A2641" s="2">
        <v>33111805</v>
      </c>
      <c r="B2641" s="2" t="s">
        <v>2606</v>
      </c>
      <c r="C2641" s="2" t="s">
        <v>84</v>
      </c>
      <c r="D2641" s="3">
        <f>IFERROR(VLOOKUP(ZDEFAULT_PORTRAIT!A2641,'Price Change'!$C$2:$G$5796,5,FALSE),E2641)</f>
        <v>21</v>
      </c>
      <c r="E2641" s="3">
        <v>21</v>
      </c>
      <c r="F2641" s="8"/>
      <c r="G2641" s="8"/>
      <c r="H2641" s="3">
        <f t="shared" si="82"/>
        <v>0</v>
      </c>
      <c r="I2641" s="30">
        <f t="shared" si="83"/>
        <v>0</v>
      </c>
    </row>
    <row r="2642" spans="1:9" ht="15.75" thickBot="1" x14ac:dyDescent="0.3">
      <c r="A2642" s="2">
        <v>33111806</v>
      </c>
      <c r="B2642" s="2" t="s">
        <v>2607</v>
      </c>
      <c r="C2642" s="2" t="s">
        <v>84</v>
      </c>
      <c r="D2642" s="6">
        <f>IFERROR(VLOOKUP(ZDEFAULT_PORTRAIT!A2642,'Price Change'!$C$2:$G$5796,5,FALSE),E2642)</f>
        <v>21</v>
      </c>
      <c r="E2642" s="6">
        <v>21</v>
      </c>
      <c r="F2642" s="7"/>
      <c r="G2642" s="7"/>
      <c r="H2642" s="3">
        <f t="shared" si="82"/>
        <v>0</v>
      </c>
      <c r="I2642" s="30">
        <f t="shared" si="83"/>
        <v>0</v>
      </c>
    </row>
    <row r="2643" spans="1:9" ht="15.75" thickBot="1" x14ac:dyDescent="0.3">
      <c r="A2643" s="2">
        <v>33111807</v>
      </c>
      <c r="B2643" s="2" t="s">
        <v>2608</v>
      </c>
      <c r="C2643" s="2" t="s">
        <v>84</v>
      </c>
      <c r="D2643" s="3">
        <f>IFERROR(VLOOKUP(ZDEFAULT_PORTRAIT!A2643,'Price Change'!$C$2:$G$5796,5,FALSE),E2643)</f>
        <v>39</v>
      </c>
      <c r="E2643" s="3">
        <v>39</v>
      </c>
      <c r="F2643" s="8"/>
      <c r="G2643" s="8"/>
      <c r="H2643" s="3">
        <f t="shared" si="82"/>
        <v>0</v>
      </c>
      <c r="I2643" s="30">
        <f t="shared" si="83"/>
        <v>0</v>
      </c>
    </row>
    <row r="2644" spans="1:9" ht="15.75" thickBot="1" x14ac:dyDescent="0.3">
      <c r="A2644" s="2">
        <v>33111808</v>
      </c>
      <c r="B2644" s="2" t="s">
        <v>2609</v>
      </c>
      <c r="C2644" s="2" t="s">
        <v>84</v>
      </c>
      <c r="D2644" s="6">
        <f>IFERROR(VLOOKUP(ZDEFAULT_PORTRAIT!A2644,'Price Change'!$C$2:$G$5796,5,FALSE),E2644)</f>
        <v>8</v>
      </c>
      <c r="E2644" s="6">
        <v>8</v>
      </c>
      <c r="F2644" s="7"/>
      <c r="G2644" s="7"/>
      <c r="H2644" s="3">
        <f t="shared" si="82"/>
        <v>0</v>
      </c>
      <c r="I2644" s="30">
        <f t="shared" si="83"/>
        <v>0</v>
      </c>
    </row>
    <row r="2645" spans="1:9" ht="15.75" thickBot="1" x14ac:dyDescent="0.3">
      <c r="A2645" s="2">
        <v>33111809</v>
      </c>
      <c r="B2645" s="2" t="s">
        <v>2610</v>
      </c>
      <c r="C2645" s="2" t="s">
        <v>84</v>
      </c>
      <c r="D2645" s="3">
        <f>IFERROR(VLOOKUP(ZDEFAULT_PORTRAIT!A2645,'Price Change'!$C$2:$G$5796,5,FALSE),E2645)</f>
        <v>298</v>
      </c>
      <c r="E2645" s="3">
        <v>298</v>
      </c>
      <c r="F2645" s="8"/>
      <c r="G2645" s="8"/>
      <c r="H2645" s="3">
        <f t="shared" si="82"/>
        <v>0</v>
      </c>
      <c r="I2645" s="30">
        <f t="shared" si="83"/>
        <v>0</v>
      </c>
    </row>
    <row r="2646" spans="1:9" ht="15.75" thickBot="1" x14ac:dyDescent="0.3">
      <c r="A2646" s="2">
        <v>33111812</v>
      </c>
      <c r="B2646" s="2" t="s">
        <v>2611</v>
      </c>
      <c r="C2646" s="2" t="s">
        <v>84</v>
      </c>
      <c r="D2646" s="6">
        <f>IFERROR(VLOOKUP(ZDEFAULT_PORTRAIT!A2646,'Price Change'!$C$2:$G$5796,5,FALSE),E2646)</f>
        <v>936</v>
      </c>
      <c r="E2646" s="6">
        <v>936</v>
      </c>
      <c r="F2646" s="7"/>
      <c r="G2646" s="7"/>
      <c r="H2646" s="3">
        <f t="shared" si="82"/>
        <v>0</v>
      </c>
      <c r="I2646" s="30">
        <f t="shared" si="83"/>
        <v>0</v>
      </c>
    </row>
    <row r="2647" spans="1:9" ht="15.75" thickBot="1" x14ac:dyDescent="0.3">
      <c r="A2647" s="2">
        <v>33111813</v>
      </c>
      <c r="B2647" s="2" t="s">
        <v>2612</v>
      </c>
      <c r="C2647" s="2" t="s">
        <v>84</v>
      </c>
      <c r="D2647" s="3">
        <f>IFERROR(VLOOKUP(ZDEFAULT_PORTRAIT!A2647,'Price Change'!$C$2:$G$5796,5,FALSE),E2647)</f>
        <v>1285</v>
      </c>
      <c r="E2647" s="3">
        <v>1285</v>
      </c>
      <c r="F2647" s="8"/>
      <c r="G2647" s="8"/>
      <c r="H2647" s="3">
        <f t="shared" si="82"/>
        <v>0</v>
      </c>
      <c r="I2647" s="30">
        <f t="shared" si="83"/>
        <v>0</v>
      </c>
    </row>
    <row r="2648" spans="1:9" ht="15.75" thickBot="1" x14ac:dyDescent="0.3">
      <c r="A2648" s="2">
        <v>33111814</v>
      </c>
      <c r="B2648" s="2" t="s">
        <v>2613</v>
      </c>
      <c r="C2648" s="2" t="s">
        <v>84</v>
      </c>
      <c r="D2648" s="6">
        <f>IFERROR(VLOOKUP(ZDEFAULT_PORTRAIT!A2648,'Price Change'!$C$2:$G$5796,5,FALSE),E2648)</f>
        <v>21</v>
      </c>
      <c r="E2648" s="6">
        <v>21</v>
      </c>
      <c r="F2648" s="7"/>
      <c r="G2648" s="7"/>
      <c r="H2648" s="3">
        <f t="shared" si="82"/>
        <v>0</v>
      </c>
      <c r="I2648" s="30">
        <f t="shared" si="83"/>
        <v>0</v>
      </c>
    </row>
    <row r="2649" spans="1:9" ht="15.75" thickBot="1" x14ac:dyDescent="0.3">
      <c r="A2649" s="2">
        <v>33111815</v>
      </c>
      <c r="B2649" s="2" t="s">
        <v>2614</v>
      </c>
      <c r="C2649" s="2" t="s">
        <v>84</v>
      </c>
      <c r="D2649" s="3">
        <f>IFERROR(VLOOKUP(ZDEFAULT_PORTRAIT!A2649,'Price Change'!$C$2:$G$5796,5,FALSE),E2649)</f>
        <v>47</v>
      </c>
      <c r="E2649" s="3">
        <v>47</v>
      </c>
      <c r="F2649" s="8"/>
      <c r="G2649" s="8"/>
      <c r="H2649" s="3">
        <f t="shared" si="82"/>
        <v>0</v>
      </c>
      <c r="I2649" s="30">
        <f t="shared" si="83"/>
        <v>0</v>
      </c>
    </row>
    <row r="2650" spans="1:9" ht="15.75" thickBot="1" x14ac:dyDescent="0.3">
      <c r="A2650" s="2">
        <v>33111816</v>
      </c>
      <c r="B2650" s="2" t="s">
        <v>2615</v>
      </c>
      <c r="C2650" s="2" t="s">
        <v>84</v>
      </c>
      <c r="D2650" s="6">
        <f>IFERROR(VLOOKUP(ZDEFAULT_PORTRAIT!A2650,'Price Change'!$C$2:$G$5796,5,FALSE),E2650)</f>
        <v>63</v>
      </c>
      <c r="E2650" s="6">
        <v>63</v>
      </c>
      <c r="F2650" s="7"/>
      <c r="G2650" s="7"/>
      <c r="H2650" s="3">
        <f t="shared" si="82"/>
        <v>0</v>
      </c>
      <c r="I2650" s="30">
        <f t="shared" si="83"/>
        <v>0</v>
      </c>
    </row>
    <row r="2651" spans="1:9" ht="15.75" thickBot="1" x14ac:dyDescent="0.3">
      <c r="A2651" s="2">
        <v>33111817</v>
      </c>
      <c r="B2651" s="2" t="s">
        <v>2616</v>
      </c>
      <c r="C2651" s="2" t="s">
        <v>84</v>
      </c>
      <c r="D2651" s="3">
        <f>IFERROR(VLOOKUP(ZDEFAULT_PORTRAIT!A2651,'Price Change'!$C$2:$G$5796,5,FALSE),E2651)</f>
        <v>18</v>
      </c>
      <c r="E2651" s="3">
        <v>18</v>
      </c>
      <c r="F2651" s="8"/>
      <c r="G2651" s="8"/>
      <c r="H2651" s="3">
        <f t="shared" si="82"/>
        <v>0</v>
      </c>
      <c r="I2651" s="30">
        <f t="shared" si="83"/>
        <v>0</v>
      </c>
    </row>
    <row r="2652" spans="1:9" ht="15.75" thickBot="1" x14ac:dyDescent="0.3">
      <c r="A2652" s="2">
        <v>33111819</v>
      </c>
      <c r="B2652" s="2" t="s">
        <v>2617</v>
      </c>
      <c r="C2652" s="2" t="s">
        <v>84</v>
      </c>
      <c r="D2652" s="6">
        <f>IFERROR(VLOOKUP(ZDEFAULT_PORTRAIT!A2652,'Price Change'!$C$2:$G$5796,5,FALSE),E2652)</f>
        <v>23</v>
      </c>
      <c r="E2652" s="6">
        <v>23</v>
      </c>
      <c r="F2652" s="7"/>
      <c r="G2652" s="7"/>
      <c r="H2652" s="3">
        <f t="shared" si="82"/>
        <v>0</v>
      </c>
      <c r="I2652" s="30">
        <f t="shared" si="83"/>
        <v>0</v>
      </c>
    </row>
    <row r="2653" spans="1:9" ht="15.75" thickBot="1" x14ac:dyDescent="0.3">
      <c r="A2653" s="2">
        <v>33111820</v>
      </c>
      <c r="B2653" s="2" t="s">
        <v>2618</v>
      </c>
      <c r="C2653" s="2" t="s">
        <v>84</v>
      </c>
      <c r="D2653" s="3">
        <f>IFERROR(VLOOKUP(ZDEFAULT_PORTRAIT!A2653,'Price Change'!$C$2:$G$5796,5,FALSE),E2653)</f>
        <v>25</v>
      </c>
      <c r="E2653" s="3">
        <v>25</v>
      </c>
      <c r="F2653" s="8"/>
      <c r="G2653" s="8"/>
      <c r="H2653" s="3">
        <f t="shared" si="82"/>
        <v>0</v>
      </c>
      <c r="I2653" s="30">
        <f t="shared" si="83"/>
        <v>0</v>
      </c>
    </row>
    <row r="2654" spans="1:9" ht="15.75" thickBot="1" x14ac:dyDescent="0.3">
      <c r="A2654" s="2">
        <v>33111821</v>
      </c>
      <c r="B2654" s="2" t="s">
        <v>2619</v>
      </c>
      <c r="C2654" s="2" t="s">
        <v>84</v>
      </c>
      <c r="D2654" s="6">
        <f>IFERROR(VLOOKUP(ZDEFAULT_PORTRAIT!A2654,'Price Change'!$C$2:$G$5796,5,FALSE),E2654)</f>
        <v>8</v>
      </c>
      <c r="E2654" s="6">
        <v>8</v>
      </c>
      <c r="F2654" s="7"/>
      <c r="G2654" s="7"/>
      <c r="H2654" s="3">
        <f t="shared" si="82"/>
        <v>0</v>
      </c>
      <c r="I2654" s="30">
        <f t="shared" si="83"/>
        <v>0</v>
      </c>
    </row>
    <row r="2655" spans="1:9" ht="15.75" thickBot="1" x14ac:dyDescent="0.3">
      <c r="A2655" s="2">
        <v>33111824</v>
      </c>
      <c r="B2655" s="2" t="s">
        <v>2620</v>
      </c>
      <c r="C2655" s="2" t="s">
        <v>84</v>
      </c>
      <c r="D2655" s="3">
        <f>IFERROR(VLOOKUP(ZDEFAULT_PORTRAIT!A2655,'Price Change'!$C$2:$G$5796,5,FALSE),E2655)</f>
        <v>8</v>
      </c>
      <c r="E2655" s="3">
        <v>8</v>
      </c>
      <c r="F2655" s="8"/>
      <c r="G2655" s="8"/>
      <c r="H2655" s="3">
        <f t="shared" si="82"/>
        <v>0</v>
      </c>
      <c r="I2655" s="30">
        <f t="shared" si="83"/>
        <v>0</v>
      </c>
    </row>
    <row r="2656" spans="1:9" ht="15.75" thickBot="1" x14ac:dyDescent="0.3">
      <c r="A2656" s="2">
        <v>33111825</v>
      </c>
      <c r="B2656" s="2" t="s">
        <v>2621</v>
      </c>
      <c r="C2656" s="2" t="s">
        <v>84</v>
      </c>
      <c r="D2656" s="6">
        <f>IFERROR(VLOOKUP(ZDEFAULT_PORTRAIT!A2656,'Price Change'!$C$2:$G$5796,5,FALSE),E2656)</f>
        <v>549</v>
      </c>
      <c r="E2656" s="6">
        <v>549</v>
      </c>
      <c r="F2656" s="7"/>
      <c r="G2656" s="7"/>
      <c r="H2656" s="3">
        <f t="shared" si="82"/>
        <v>0</v>
      </c>
      <c r="I2656" s="30">
        <f t="shared" si="83"/>
        <v>0</v>
      </c>
    </row>
    <row r="2657" spans="1:9" ht="15.75" thickBot="1" x14ac:dyDescent="0.3">
      <c r="A2657" s="2">
        <v>33111829</v>
      </c>
      <c r="B2657" s="2" t="s">
        <v>2622</v>
      </c>
      <c r="C2657" s="2" t="s">
        <v>84</v>
      </c>
      <c r="D2657" s="3">
        <f>IFERROR(VLOOKUP(ZDEFAULT_PORTRAIT!A2657,'Price Change'!$C$2:$G$5796,5,FALSE),E2657)</f>
        <v>539</v>
      </c>
      <c r="E2657" s="3">
        <v>539</v>
      </c>
      <c r="F2657" s="8"/>
      <c r="G2657" s="8"/>
      <c r="H2657" s="3">
        <f t="shared" si="82"/>
        <v>0</v>
      </c>
      <c r="I2657" s="30">
        <f t="shared" si="83"/>
        <v>0</v>
      </c>
    </row>
    <row r="2658" spans="1:9" ht="15.75" thickBot="1" x14ac:dyDescent="0.3">
      <c r="A2658" s="2">
        <v>33111830</v>
      </c>
      <c r="B2658" s="2" t="s">
        <v>2623</v>
      </c>
      <c r="C2658" s="2" t="s">
        <v>84</v>
      </c>
      <c r="D2658" s="6">
        <f>IFERROR(VLOOKUP(ZDEFAULT_PORTRAIT!A2658,'Price Change'!$C$2:$G$5796,5,FALSE),E2658)</f>
        <v>8</v>
      </c>
      <c r="E2658" s="6">
        <v>8</v>
      </c>
      <c r="F2658" s="7"/>
      <c r="G2658" s="7"/>
      <c r="H2658" s="3">
        <f t="shared" si="82"/>
        <v>0</v>
      </c>
      <c r="I2658" s="30">
        <f t="shared" si="83"/>
        <v>0</v>
      </c>
    </row>
    <row r="2659" spans="1:9" ht="15.75" thickBot="1" x14ac:dyDescent="0.3">
      <c r="A2659" s="2">
        <v>33111831</v>
      </c>
      <c r="B2659" s="2" t="s">
        <v>2624</v>
      </c>
      <c r="C2659" s="2" t="s">
        <v>84</v>
      </c>
      <c r="D2659" s="3">
        <f>IFERROR(VLOOKUP(ZDEFAULT_PORTRAIT!A2659,'Price Change'!$C$2:$G$5796,5,FALSE),E2659)</f>
        <v>183</v>
      </c>
      <c r="E2659" s="3">
        <v>183</v>
      </c>
      <c r="F2659" s="8"/>
      <c r="G2659" s="8"/>
      <c r="H2659" s="3">
        <f t="shared" si="82"/>
        <v>0</v>
      </c>
      <c r="I2659" s="30">
        <f t="shared" si="83"/>
        <v>0</v>
      </c>
    </row>
    <row r="2660" spans="1:9" ht="15.75" thickBot="1" x14ac:dyDescent="0.3">
      <c r="A2660" s="2">
        <v>33111832</v>
      </c>
      <c r="B2660" s="2" t="s">
        <v>2625</v>
      </c>
      <c r="C2660" s="2" t="s">
        <v>84</v>
      </c>
      <c r="D2660" s="6">
        <f>IFERROR(VLOOKUP(ZDEFAULT_PORTRAIT!A2660,'Price Change'!$C$2:$G$5796,5,FALSE),E2660)</f>
        <v>11</v>
      </c>
      <c r="E2660" s="6">
        <v>11</v>
      </c>
      <c r="F2660" s="7"/>
      <c r="G2660" s="7"/>
      <c r="H2660" s="3">
        <f t="shared" si="82"/>
        <v>0</v>
      </c>
      <c r="I2660" s="30">
        <f t="shared" si="83"/>
        <v>0</v>
      </c>
    </row>
    <row r="2661" spans="1:9" ht="15.75" thickBot="1" x14ac:dyDescent="0.3">
      <c r="A2661" s="2">
        <v>33111833</v>
      </c>
      <c r="B2661" s="2" t="s">
        <v>2626</v>
      </c>
      <c r="C2661" s="2" t="s">
        <v>84</v>
      </c>
      <c r="D2661" s="3">
        <f>IFERROR(VLOOKUP(ZDEFAULT_PORTRAIT!A2661,'Price Change'!$C$2:$G$5796,5,FALSE),E2661)</f>
        <v>242</v>
      </c>
      <c r="E2661" s="3">
        <v>242</v>
      </c>
      <c r="F2661" s="8"/>
      <c r="G2661" s="8"/>
      <c r="H2661" s="3">
        <f t="shared" si="82"/>
        <v>0</v>
      </c>
      <c r="I2661" s="30">
        <f t="shared" si="83"/>
        <v>0</v>
      </c>
    </row>
    <row r="2662" spans="1:9" ht="15.75" thickBot="1" x14ac:dyDescent="0.3">
      <c r="A2662" s="2">
        <v>33111834</v>
      </c>
      <c r="B2662" s="2" t="s">
        <v>2627</v>
      </c>
      <c r="C2662" s="2" t="s">
        <v>84</v>
      </c>
      <c r="D2662" s="6">
        <f>IFERROR(VLOOKUP(ZDEFAULT_PORTRAIT!A2662,'Price Change'!$C$2:$G$5796,5,FALSE),E2662)</f>
        <v>8</v>
      </c>
      <c r="E2662" s="6">
        <v>8</v>
      </c>
      <c r="F2662" s="7"/>
      <c r="G2662" s="7"/>
      <c r="H2662" s="3">
        <f t="shared" si="82"/>
        <v>0</v>
      </c>
      <c r="I2662" s="30">
        <f t="shared" si="83"/>
        <v>0</v>
      </c>
    </row>
    <row r="2663" spans="1:9" ht="15.75" thickBot="1" x14ac:dyDescent="0.3">
      <c r="A2663" s="2">
        <v>33111835</v>
      </c>
      <c r="B2663" s="2" t="s">
        <v>2628</v>
      </c>
      <c r="C2663" s="2" t="s">
        <v>84</v>
      </c>
      <c r="D2663" s="3">
        <f>IFERROR(VLOOKUP(ZDEFAULT_PORTRAIT!A2663,'Price Change'!$C$2:$G$5796,5,FALSE),E2663)</f>
        <v>8</v>
      </c>
      <c r="E2663" s="3">
        <v>8</v>
      </c>
      <c r="F2663" s="8"/>
      <c r="G2663" s="8"/>
      <c r="H2663" s="3">
        <f t="shared" si="82"/>
        <v>0</v>
      </c>
      <c r="I2663" s="30">
        <f t="shared" si="83"/>
        <v>0</v>
      </c>
    </row>
    <row r="2664" spans="1:9" ht="15.75" thickBot="1" x14ac:dyDescent="0.3">
      <c r="A2664" s="2">
        <v>33111836</v>
      </c>
      <c r="B2664" s="2" t="s">
        <v>2629</v>
      </c>
      <c r="C2664" s="2" t="s">
        <v>84</v>
      </c>
      <c r="D2664" s="6">
        <f>IFERROR(VLOOKUP(ZDEFAULT_PORTRAIT!A2664,'Price Change'!$C$2:$G$5796,5,FALSE),E2664)</f>
        <v>10</v>
      </c>
      <c r="E2664" s="6">
        <v>10</v>
      </c>
      <c r="F2664" s="7"/>
      <c r="G2664" s="7"/>
      <c r="H2664" s="3">
        <f t="shared" si="82"/>
        <v>0</v>
      </c>
      <c r="I2664" s="30">
        <f t="shared" si="83"/>
        <v>0</v>
      </c>
    </row>
    <row r="2665" spans="1:9" ht="15.75" thickBot="1" x14ac:dyDescent="0.3">
      <c r="A2665" s="2">
        <v>33111837</v>
      </c>
      <c r="B2665" s="2" t="s">
        <v>2630</v>
      </c>
      <c r="C2665" s="2" t="s">
        <v>84</v>
      </c>
      <c r="D2665" s="3">
        <f>IFERROR(VLOOKUP(ZDEFAULT_PORTRAIT!A2665,'Price Change'!$C$2:$G$5796,5,FALSE),E2665)</f>
        <v>9</v>
      </c>
      <c r="E2665" s="3">
        <v>9</v>
      </c>
      <c r="F2665" s="8"/>
      <c r="G2665" s="8"/>
      <c r="H2665" s="3">
        <f t="shared" si="82"/>
        <v>0</v>
      </c>
      <c r="I2665" s="30">
        <f t="shared" si="83"/>
        <v>0</v>
      </c>
    </row>
    <row r="2666" spans="1:9" ht="15.75" thickBot="1" x14ac:dyDescent="0.3">
      <c r="A2666" s="2">
        <v>33111838</v>
      </c>
      <c r="B2666" s="2" t="s">
        <v>2631</v>
      </c>
      <c r="C2666" s="2" t="s">
        <v>84</v>
      </c>
      <c r="D2666" s="6">
        <f>IFERROR(VLOOKUP(ZDEFAULT_PORTRAIT!A2666,'Price Change'!$C$2:$G$5796,5,FALSE),E2666)</f>
        <v>8</v>
      </c>
      <c r="E2666" s="6">
        <v>8</v>
      </c>
      <c r="F2666" s="7"/>
      <c r="G2666" s="7"/>
      <c r="H2666" s="3">
        <f t="shared" si="82"/>
        <v>0</v>
      </c>
      <c r="I2666" s="30">
        <f t="shared" si="83"/>
        <v>0</v>
      </c>
    </row>
    <row r="2667" spans="1:9" ht="15.75" thickBot="1" x14ac:dyDescent="0.3">
      <c r="A2667" s="2">
        <v>33111839</v>
      </c>
      <c r="B2667" s="2" t="s">
        <v>2632</v>
      </c>
      <c r="C2667" s="2" t="s">
        <v>84</v>
      </c>
      <c r="D2667" s="3">
        <f>IFERROR(VLOOKUP(ZDEFAULT_PORTRAIT!A2667,'Price Change'!$C$2:$G$5796,5,FALSE),E2667)</f>
        <v>8</v>
      </c>
      <c r="E2667" s="3">
        <v>8</v>
      </c>
      <c r="F2667" s="8"/>
      <c r="G2667" s="8"/>
      <c r="H2667" s="3">
        <f t="shared" si="82"/>
        <v>0</v>
      </c>
      <c r="I2667" s="30">
        <f t="shared" si="83"/>
        <v>0</v>
      </c>
    </row>
    <row r="2668" spans="1:9" ht="15.75" thickBot="1" x14ac:dyDescent="0.3">
      <c r="A2668" s="2">
        <v>33111840</v>
      </c>
      <c r="B2668" s="2" t="s">
        <v>2633</v>
      </c>
      <c r="C2668" s="2" t="s">
        <v>84</v>
      </c>
      <c r="D2668" s="6">
        <f>IFERROR(VLOOKUP(ZDEFAULT_PORTRAIT!A2668,'Price Change'!$C$2:$G$5796,5,FALSE),E2668)</f>
        <v>288</v>
      </c>
      <c r="E2668" s="6">
        <v>288</v>
      </c>
      <c r="F2668" s="7"/>
      <c r="G2668" s="7"/>
      <c r="H2668" s="3">
        <f t="shared" si="82"/>
        <v>0</v>
      </c>
      <c r="I2668" s="30">
        <f t="shared" si="83"/>
        <v>0</v>
      </c>
    </row>
    <row r="2669" spans="1:9" ht="15.75" thickBot="1" x14ac:dyDescent="0.3">
      <c r="A2669" s="2">
        <v>33111841</v>
      </c>
      <c r="B2669" s="2" t="s">
        <v>2634</v>
      </c>
      <c r="C2669" s="2" t="s">
        <v>84</v>
      </c>
      <c r="D2669" s="3">
        <f>IFERROR(VLOOKUP(ZDEFAULT_PORTRAIT!A2669,'Price Change'!$C$2:$G$5796,5,FALSE),E2669)</f>
        <v>0</v>
      </c>
      <c r="E2669" s="3">
        <v>8</v>
      </c>
      <c r="F2669" s="8"/>
      <c r="G2669" s="8"/>
      <c r="H2669" s="3">
        <f t="shared" si="82"/>
        <v>0</v>
      </c>
      <c r="I2669" s="30">
        <f t="shared" si="83"/>
        <v>0</v>
      </c>
    </row>
    <row r="2670" spans="1:9" ht="15.75" thickBot="1" x14ac:dyDescent="0.3">
      <c r="A2670" s="2">
        <v>33111843</v>
      </c>
      <c r="B2670" s="2" t="s">
        <v>2635</v>
      </c>
      <c r="C2670" s="2" t="s">
        <v>84</v>
      </c>
      <c r="D2670" s="6">
        <f>IFERROR(VLOOKUP(ZDEFAULT_PORTRAIT!A2670,'Price Change'!$C$2:$G$5796,5,FALSE),E2670)</f>
        <v>0</v>
      </c>
      <c r="E2670" s="6">
        <v>11</v>
      </c>
      <c r="F2670" s="7"/>
      <c r="G2670" s="7"/>
      <c r="H2670" s="3">
        <f t="shared" si="82"/>
        <v>0</v>
      </c>
      <c r="I2670" s="30">
        <f t="shared" si="83"/>
        <v>0</v>
      </c>
    </row>
    <row r="2671" spans="1:9" ht="15.75" thickBot="1" x14ac:dyDescent="0.3">
      <c r="A2671" s="2">
        <v>33111844</v>
      </c>
      <c r="B2671" s="2" t="s">
        <v>2636</v>
      </c>
      <c r="C2671" s="2" t="s">
        <v>84</v>
      </c>
      <c r="D2671" s="3">
        <f>IFERROR(VLOOKUP(ZDEFAULT_PORTRAIT!A2671,'Price Change'!$C$2:$G$5796,5,FALSE),E2671)</f>
        <v>77</v>
      </c>
      <c r="E2671" s="3">
        <v>77</v>
      </c>
      <c r="F2671" s="8"/>
      <c r="G2671" s="8"/>
      <c r="H2671" s="3">
        <f t="shared" si="82"/>
        <v>0</v>
      </c>
      <c r="I2671" s="30">
        <f t="shared" si="83"/>
        <v>0</v>
      </c>
    </row>
    <row r="2672" spans="1:9" ht="15.75" thickBot="1" x14ac:dyDescent="0.3">
      <c r="A2672" s="2">
        <v>33111845</v>
      </c>
      <c r="B2672" s="2" t="s">
        <v>2637</v>
      </c>
      <c r="C2672" s="2" t="s">
        <v>84</v>
      </c>
      <c r="D2672" s="6">
        <f>IFERROR(VLOOKUP(ZDEFAULT_PORTRAIT!A2672,'Price Change'!$C$2:$G$5796,5,FALSE),E2672)</f>
        <v>89</v>
      </c>
      <c r="E2672" s="6">
        <v>89</v>
      </c>
      <c r="F2672" s="7"/>
      <c r="G2672" s="7"/>
      <c r="H2672" s="3">
        <f t="shared" si="82"/>
        <v>0</v>
      </c>
      <c r="I2672" s="30">
        <f t="shared" si="83"/>
        <v>0</v>
      </c>
    </row>
    <row r="2673" spans="1:9" ht="15.75" thickBot="1" x14ac:dyDescent="0.3">
      <c r="A2673" s="2">
        <v>33111846</v>
      </c>
      <c r="B2673" s="2" t="s">
        <v>2638</v>
      </c>
      <c r="C2673" s="2" t="s">
        <v>84</v>
      </c>
      <c r="D2673" s="3">
        <f>IFERROR(VLOOKUP(ZDEFAULT_PORTRAIT!A2673,'Price Change'!$C$2:$G$5796,5,FALSE),E2673)</f>
        <v>89</v>
      </c>
      <c r="E2673" s="3">
        <v>89</v>
      </c>
      <c r="F2673" s="8"/>
      <c r="G2673" s="8"/>
      <c r="H2673" s="3">
        <f t="shared" si="82"/>
        <v>0</v>
      </c>
      <c r="I2673" s="30">
        <f t="shared" si="83"/>
        <v>0</v>
      </c>
    </row>
    <row r="2674" spans="1:9" ht="15.75" thickBot="1" x14ac:dyDescent="0.3">
      <c r="A2674" s="2">
        <v>33111849</v>
      </c>
      <c r="B2674" s="2" t="s">
        <v>2639</v>
      </c>
      <c r="C2674" s="2" t="s">
        <v>84</v>
      </c>
      <c r="D2674" s="6">
        <f>IFERROR(VLOOKUP(ZDEFAULT_PORTRAIT!A2674,'Price Change'!$C$2:$G$5796,5,FALSE),E2674)</f>
        <v>80</v>
      </c>
      <c r="E2674" s="6">
        <v>80</v>
      </c>
      <c r="F2674" s="7"/>
      <c r="G2674" s="7"/>
      <c r="H2674" s="3">
        <f t="shared" si="82"/>
        <v>0</v>
      </c>
      <c r="I2674" s="30">
        <f t="shared" si="83"/>
        <v>0</v>
      </c>
    </row>
    <row r="2675" spans="1:9" ht="15.75" thickBot="1" x14ac:dyDescent="0.3">
      <c r="A2675" s="2">
        <v>33111850</v>
      </c>
      <c r="B2675" s="2" t="s">
        <v>2640</v>
      </c>
      <c r="C2675" s="2" t="s">
        <v>84</v>
      </c>
      <c r="D2675" s="3">
        <f>IFERROR(VLOOKUP(ZDEFAULT_PORTRAIT!A2675,'Price Change'!$C$2:$G$5796,5,FALSE),E2675)</f>
        <v>136</v>
      </c>
      <c r="E2675" s="3">
        <v>136</v>
      </c>
      <c r="F2675" s="8"/>
      <c r="G2675" s="8"/>
      <c r="H2675" s="3">
        <f t="shared" si="82"/>
        <v>0</v>
      </c>
      <c r="I2675" s="30">
        <f t="shared" si="83"/>
        <v>0</v>
      </c>
    </row>
    <row r="2676" spans="1:9" ht="15.75" thickBot="1" x14ac:dyDescent="0.3">
      <c r="A2676" s="2">
        <v>33111851</v>
      </c>
      <c r="B2676" s="2" t="s">
        <v>2641</v>
      </c>
      <c r="C2676" s="2" t="s">
        <v>84</v>
      </c>
      <c r="D2676" s="6">
        <f>IFERROR(VLOOKUP(ZDEFAULT_PORTRAIT!A2676,'Price Change'!$C$2:$G$5796,5,FALSE),E2676)</f>
        <v>358</v>
      </c>
      <c r="E2676" s="6">
        <v>358</v>
      </c>
      <c r="F2676" s="7"/>
      <c r="G2676" s="7"/>
      <c r="H2676" s="3">
        <f t="shared" si="82"/>
        <v>0</v>
      </c>
      <c r="I2676" s="30">
        <f t="shared" si="83"/>
        <v>0</v>
      </c>
    </row>
    <row r="2677" spans="1:9" ht="15.75" thickBot="1" x14ac:dyDescent="0.3">
      <c r="A2677" s="2">
        <v>33111852</v>
      </c>
      <c r="B2677" s="2" t="s">
        <v>2642</v>
      </c>
      <c r="C2677" s="2" t="s">
        <v>84</v>
      </c>
      <c r="D2677" s="3">
        <f>IFERROR(VLOOKUP(ZDEFAULT_PORTRAIT!A2677,'Price Change'!$C$2:$G$5796,5,FALSE),E2677)</f>
        <v>11</v>
      </c>
      <c r="E2677" s="3">
        <v>11</v>
      </c>
      <c r="F2677" s="8"/>
      <c r="G2677" s="8"/>
      <c r="H2677" s="3">
        <f t="shared" si="82"/>
        <v>0</v>
      </c>
      <c r="I2677" s="30">
        <f t="shared" si="83"/>
        <v>0</v>
      </c>
    </row>
    <row r="2678" spans="1:9" ht="15.75" thickBot="1" x14ac:dyDescent="0.3">
      <c r="A2678" s="2">
        <v>33111853</v>
      </c>
      <c r="B2678" s="2" t="s">
        <v>2643</v>
      </c>
      <c r="C2678" s="2" t="s">
        <v>84</v>
      </c>
      <c r="D2678" s="6">
        <f>IFERROR(VLOOKUP(ZDEFAULT_PORTRAIT!A2678,'Price Change'!$C$2:$G$5796,5,FALSE),E2678)</f>
        <v>19</v>
      </c>
      <c r="E2678" s="6">
        <v>19</v>
      </c>
      <c r="F2678" s="7"/>
      <c r="G2678" s="7"/>
      <c r="H2678" s="3">
        <f t="shared" si="82"/>
        <v>0</v>
      </c>
      <c r="I2678" s="30">
        <f t="shared" si="83"/>
        <v>0</v>
      </c>
    </row>
    <row r="2679" spans="1:9" ht="15.75" thickBot="1" x14ac:dyDescent="0.3">
      <c r="A2679" s="2">
        <v>33111855</v>
      </c>
      <c r="B2679" s="2" t="s">
        <v>2644</v>
      </c>
      <c r="C2679" s="2" t="s">
        <v>84</v>
      </c>
      <c r="D2679" s="3">
        <f>IFERROR(VLOOKUP(ZDEFAULT_PORTRAIT!A2679,'Price Change'!$C$2:$G$5796,5,FALSE),E2679)</f>
        <v>18</v>
      </c>
      <c r="E2679" s="3">
        <v>18</v>
      </c>
      <c r="F2679" s="8"/>
      <c r="G2679" s="8"/>
      <c r="H2679" s="3">
        <f t="shared" si="82"/>
        <v>0</v>
      </c>
      <c r="I2679" s="30">
        <f t="shared" si="83"/>
        <v>0</v>
      </c>
    </row>
    <row r="2680" spans="1:9" ht="15.75" thickBot="1" x14ac:dyDescent="0.3">
      <c r="A2680" s="2">
        <v>33111856</v>
      </c>
      <c r="B2680" s="2" t="s">
        <v>2645</v>
      </c>
      <c r="C2680" s="2" t="s">
        <v>84</v>
      </c>
      <c r="D2680" s="6">
        <f>IFERROR(VLOOKUP(ZDEFAULT_PORTRAIT!A2680,'Price Change'!$C$2:$G$5796,5,FALSE),E2680)</f>
        <v>18</v>
      </c>
      <c r="E2680" s="6">
        <v>18</v>
      </c>
      <c r="F2680" s="7"/>
      <c r="G2680" s="7"/>
      <c r="H2680" s="3">
        <f t="shared" si="82"/>
        <v>0</v>
      </c>
      <c r="I2680" s="30">
        <f t="shared" si="83"/>
        <v>0</v>
      </c>
    </row>
    <row r="2681" spans="1:9" ht="15.75" thickBot="1" x14ac:dyDescent="0.3">
      <c r="A2681" s="2">
        <v>33111859</v>
      </c>
      <c r="B2681" s="2" t="s">
        <v>2646</v>
      </c>
      <c r="C2681" s="2" t="s">
        <v>84</v>
      </c>
      <c r="D2681" s="3">
        <f>IFERROR(VLOOKUP(ZDEFAULT_PORTRAIT!A2681,'Price Change'!$C$2:$G$5796,5,FALSE),E2681)</f>
        <v>13</v>
      </c>
      <c r="E2681" s="3">
        <v>13</v>
      </c>
      <c r="F2681" s="8"/>
      <c r="G2681" s="8"/>
      <c r="H2681" s="3">
        <f t="shared" si="82"/>
        <v>0</v>
      </c>
      <c r="I2681" s="30">
        <f t="shared" si="83"/>
        <v>0</v>
      </c>
    </row>
    <row r="2682" spans="1:9" ht="15.75" thickBot="1" x14ac:dyDescent="0.3">
      <c r="A2682" s="2">
        <v>33111860</v>
      </c>
      <c r="B2682" s="2" t="s">
        <v>2647</v>
      </c>
      <c r="C2682" s="2" t="s">
        <v>84</v>
      </c>
      <c r="D2682" s="6">
        <f>IFERROR(VLOOKUP(ZDEFAULT_PORTRAIT!A2682,'Price Change'!$C$2:$G$5796,5,FALSE),E2682)</f>
        <v>177</v>
      </c>
      <c r="E2682" s="6">
        <v>177</v>
      </c>
      <c r="F2682" s="9">
        <v>1</v>
      </c>
      <c r="G2682" s="10">
        <v>177</v>
      </c>
      <c r="H2682" s="3">
        <f t="shared" si="82"/>
        <v>0</v>
      </c>
      <c r="I2682" s="30">
        <f t="shared" si="83"/>
        <v>0</v>
      </c>
    </row>
    <row r="2683" spans="1:9" ht="15.75" thickBot="1" x14ac:dyDescent="0.3">
      <c r="A2683" s="2">
        <v>33111861</v>
      </c>
      <c r="B2683" s="2" t="s">
        <v>2648</v>
      </c>
      <c r="C2683" s="2" t="s">
        <v>84</v>
      </c>
      <c r="D2683" s="3">
        <f>IFERROR(VLOOKUP(ZDEFAULT_PORTRAIT!A2683,'Price Change'!$C$2:$G$5796,5,FALSE),E2683)</f>
        <v>65</v>
      </c>
      <c r="E2683" s="3">
        <v>65</v>
      </c>
      <c r="F2683" s="8"/>
      <c r="G2683" s="8"/>
      <c r="H2683" s="3">
        <f t="shared" si="82"/>
        <v>0</v>
      </c>
      <c r="I2683" s="30">
        <f t="shared" si="83"/>
        <v>0</v>
      </c>
    </row>
    <row r="2684" spans="1:9" ht="15.75" thickBot="1" x14ac:dyDescent="0.3">
      <c r="A2684" s="2">
        <v>33111864</v>
      </c>
      <c r="B2684" s="2" t="s">
        <v>2649</v>
      </c>
      <c r="C2684" s="2" t="s">
        <v>84</v>
      </c>
      <c r="D2684" s="6">
        <f>IFERROR(VLOOKUP(ZDEFAULT_PORTRAIT!A2684,'Price Change'!$C$2:$G$5796,5,FALSE),E2684)</f>
        <v>28</v>
      </c>
      <c r="E2684" s="6">
        <v>28</v>
      </c>
      <c r="F2684" s="7"/>
      <c r="G2684" s="7"/>
      <c r="H2684" s="3">
        <f t="shared" si="82"/>
        <v>0</v>
      </c>
      <c r="I2684" s="30">
        <f t="shared" si="83"/>
        <v>0</v>
      </c>
    </row>
    <row r="2685" spans="1:9" ht="15.75" thickBot="1" x14ac:dyDescent="0.3">
      <c r="A2685" s="2">
        <v>33111865</v>
      </c>
      <c r="B2685" s="2" t="s">
        <v>2650</v>
      </c>
      <c r="C2685" s="2" t="s">
        <v>84</v>
      </c>
      <c r="D2685" s="3">
        <f>IFERROR(VLOOKUP(ZDEFAULT_PORTRAIT!A2685,'Price Change'!$C$2:$G$5796,5,FALSE),E2685)</f>
        <v>537</v>
      </c>
      <c r="E2685" s="3">
        <v>537</v>
      </c>
      <c r="F2685" s="8"/>
      <c r="G2685" s="8"/>
      <c r="H2685" s="3">
        <f t="shared" si="82"/>
        <v>0</v>
      </c>
      <c r="I2685" s="30">
        <f t="shared" si="83"/>
        <v>0</v>
      </c>
    </row>
    <row r="2686" spans="1:9" ht="15.75" thickBot="1" x14ac:dyDescent="0.3">
      <c r="A2686" s="2">
        <v>33111866</v>
      </c>
      <c r="B2686" s="2" t="s">
        <v>2651</v>
      </c>
      <c r="C2686" s="2" t="s">
        <v>84</v>
      </c>
      <c r="D2686" s="6">
        <f>IFERROR(VLOOKUP(ZDEFAULT_PORTRAIT!A2686,'Price Change'!$C$2:$G$5796,5,FALSE),E2686)</f>
        <v>63</v>
      </c>
      <c r="E2686" s="6">
        <v>63</v>
      </c>
      <c r="F2686" s="7"/>
      <c r="G2686" s="7"/>
      <c r="H2686" s="3">
        <f t="shared" si="82"/>
        <v>0</v>
      </c>
      <c r="I2686" s="30">
        <f t="shared" si="83"/>
        <v>0</v>
      </c>
    </row>
    <row r="2687" spans="1:9" ht="15.75" thickBot="1" x14ac:dyDescent="0.3">
      <c r="A2687" s="2">
        <v>33111868</v>
      </c>
      <c r="B2687" s="2" t="s">
        <v>2652</v>
      </c>
      <c r="C2687" s="2" t="s">
        <v>84</v>
      </c>
      <c r="D2687" s="3">
        <f>IFERROR(VLOOKUP(ZDEFAULT_PORTRAIT!A2687,'Price Change'!$C$2:$G$5796,5,FALSE),E2687)</f>
        <v>24</v>
      </c>
      <c r="E2687" s="3">
        <v>24</v>
      </c>
      <c r="F2687" s="8"/>
      <c r="G2687" s="8"/>
      <c r="H2687" s="3">
        <f t="shared" si="82"/>
        <v>0</v>
      </c>
      <c r="I2687" s="30">
        <f t="shared" si="83"/>
        <v>0</v>
      </c>
    </row>
    <row r="2688" spans="1:9" ht="15.75" thickBot="1" x14ac:dyDescent="0.3">
      <c r="A2688" s="2">
        <v>33111870</v>
      </c>
      <c r="B2688" s="2" t="s">
        <v>2653</v>
      </c>
      <c r="C2688" s="2" t="s">
        <v>84</v>
      </c>
      <c r="D2688" s="6">
        <f>IFERROR(VLOOKUP(ZDEFAULT_PORTRAIT!A2688,'Price Change'!$C$2:$G$5796,5,FALSE),E2688)</f>
        <v>8</v>
      </c>
      <c r="E2688" s="6">
        <v>8</v>
      </c>
      <c r="F2688" s="7"/>
      <c r="G2688" s="7"/>
      <c r="H2688" s="3">
        <f t="shared" si="82"/>
        <v>0</v>
      </c>
      <c r="I2688" s="30">
        <f t="shared" si="83"/>
        <v>0</v>
      </c>
    </row>
    <row r="2689" spans="1:9" ht="15.75" thickBot="1" x14ac:dyDescent="0.3">
      <c r="A2689" s="2">
        <v>33111871</v>
      </c>
      <c r="B2689" s="2" t="s">
        <v>2654</v>
      </c>
      <c r="C2689" s="2" t="s">
        <v>84</v>
      </c>
      <c r="D2689" s="3">
        <f>IFERROR(VLOOKUP(ZDEFAULT_PORTRAIT!A2689,'Price Change'!$C$2:$G$5796,5,FALSE),E2689)</f>
        <v>9</v>
      </c>
      <c r="E2689" s="3">
        <v>9</v>
      </c>
      <c r="F2689" s="8"/>
      <c r="G2689" s="8"/>
      <c r="H2689" s="3">
        <f t="shared" si="82"/>
        <v>0</v>
      </c>
      <c r="I2689" s="30">
        <f t="shared" si="83"/>
        <v>0</v>
      </c>
    </row>
    <row r="2690" spans="1:9" ht="15.75" thickBot="1" x14ac:dyDescent="0.3">
      <c r="A2690" s="2">
        <v>33111872</v>
      </c>
      <c r="B2690" s="2" t="s">
        <v>2655</v>
      </c>
      <c r="C2690" s="2" t="s">
        <v>84</v>
      </c>
      <c r="D2690" s="6">
        <f>IFERROR(VLOOKUP(ZDEFAULT_PORTRAIT!A2690,'Price Change'!$C$2:$G$5796,5,FALSE),E2690)</f>
        <v>663</v>
      </c>
      <c r="E2690" s="6">
        <v>663</v>
      </c>
      <c r="F2690" s="9">
        <v>8</v>
      </c>
      <c r="G2690" s="10">
        <v>5304</v>
      </c>
      <c r="H2690" s="3">
        <f t="shared" si="82"/>
        <v>0</v>
      </c>
      <c r="I2690" s="30">
        <f t="shared" si="83"/>
        <v>0</v>
      </c>
    </row>
    <row r="2691" spans="1:9" ht="15.75" thickBot="1" x14ac:dyDescent="0.3">
      <c r="A2691" s="2">
        <v>33111875</v>
      </c>
      <c r="B2691" s="2" t="s">
        <v>2656</v>
      </c>
      <c r="C2691" s="2" t="s">
        <v>84</v>
      </c>
      <c r="D2691" s="3">
        <f>IFERROR(VLOOKUP(ZDEFAULT_PORTRAIT!A2691,'Price Change'!$C$2:$G$5796,5,FALSE),E2691)</f>
        <v>26</v>
      </c>
      <c r="E2691" s="3">
        <v>26</v>
      </c>
      <c r="F2691" s="8"/>
      <c r="G2691" s="8"/>
      <c r="H2691" s="3">
        <f t="shared" si="82"/>
        <v>0</v>
      </c>
      <c r="I2691" s="30">
        <f t="shared" si="83"/>
        <v>0</v>
      </c>
    </row>
    <row r="2692" spans="1:9" ht="15.75" thickBot="1" x14ac:dyDescent="0.3">
      <c r="A2692" s="2">
        <v>33111876</v>
      </c>
      <c r="B2692" s="2" t="s">
        <v>2657</v>
      </c>
      <c r="C2692" s="2" t="s">
        <v>84</v>
      </c>
      <c r="D2692" s="6">
        <f>IFERROR(VLOOKUP(ZDEFAULT_PORTRAIT!A2692,'Price Change'!$C$2:$G$5796,5,FALSE),E2692)</f>
        <v>8</v>
      </c>
      <c r="E2692" s="6">
        <v>8</v>
      </c>
      <c r="F2692" s="7"/>
      <c r="G2692" s="7"/>
      <c r="H2692" s="3">
        <f t="shared" si="82"/>
        <v>0</v>
      </c>
      <c r="I2692" s="30">
        <f t="shared" si="83"/>
        <v>0</v>
      </c>
    </row>
    <row r="2693" spans="1:9" ht="15.75" thickBot="1" x14ac:dyDescent="0.3">
      <c r="A2693" s="2">
        <v>33111877</v>
      </c>
      <c r="B2693" s="2" t="s">
        <v>2658</v>
      </c>
      <c r="C2693" s="2" t="s">
        <v>84</v>
      </c>
      <c r="D2693" s="3">
        <f>IFERROR(VLOOKUP(ZDEFAULT_PORTRAIT!A2693,'Price Change'!$C$2:$G$5796,5,FALSE),E2693)</f>
        <v>570</v>
      </c>
      <c r="E2693" s="3">
        <v>570</v>
      </c>
      <c r="F2693" s="8"/>
      <c r="G2693" s="8"/>
      <c r="H2693" s="3">
        <f t="shared" si="82"/>
        <v>0</v>
      </c>
      <c r="I2693" s="30">
        <f t="shared" si="83"/>
        <v>0</v>
      </c>
    </row>
    <row r="2694" spans="1:9" ht="15.75" thickBot="1" x14ac:dyDescent="0.3">
      <c r="A2694" s="2">
        <v>33111878</v>
      </c>
      <c r="B2694" s="2" t="s">
        <v>2659</v>
      </c>
      <c r="C2694" s="2" t="s">
        <v>84</v>
      </c>
      <c r="D2694" s="6">
        <f>IFERROR(VLOOKUP(ZDEFAULT_PORTRAIT!A2694,'Price Change'!$C$2:$G$5796,5,FALSE),E2694)</f>
        <v>23</v>
      </c>
      <c r="E2694" s="6">
        <v>23</v>
      </c>
      <c r="F2694" s="7"/>
      <c r="G2694" s="7"/>
      <c r="H2694" s="3">
        <f t="shared" ref="H2694:H2757" si="84">IFERROR((E2694-D2694)*F2694,E2694*F2694)</f>
        <v>0</v>
      </c>
      <c r="I2694" s="30">
        <f t="shared" ref="I2694:I2757" si="85">IFERROR(H2694/G2694,0)</f>
        <v>0</v>
      </c>
    </row>
    <row r="2695" spans="1:9" ht="15.75" thickBot="1" x14ac:dyDescent="0.3">
      <c r="A2695" s="2">
        <v>33111879</v>
      </c>
      <c r="B2695" s="2" t="s">
        <v>2660</v>
      </c>
      <c r="C2695" s="2" t="s">
        <v>84</v>
      </c>
      <c r="D2695" s="3">
        <f>IFERROR(VLOOKUP(ZDEFAULT_PORTRAIT!A2695,'Price Change'!$C$2:$G$5796,5,FALSE),E2695)</f>
        <v>8</v>
      </c>
      <c r="E2695" s="3">
        <v>8</v>
      </c>
      <c r="F2695" s="8"/>
      <c r="G2695" s="8"/>
      <c r="H2695" s="3">
        <f t="shared" si="84"/>
        <v>0</v>
      </c>
      <c r="I2695" s="30">
        <f t="shared" si="85"/>
        <v>0</v>
      </c>
    </row>
    <row r="2696" spans="1:9" ht="15.75" thickBot="1" x14ac:dyDescent="0.3">
      <c r="A2696" s="2">
        <v>33111880</v>
      </c>
      <c r="B2696" s="2" t="s">
        <v>2661</v>
      </c>
      <c r="C2696" s="2" t="s">
        <v>84</v>
      </c>
      <c r="D2696" s="6">
        <f>IFERROR(VLOOKUP(ZDEFAULT_PORTRAIT!A2696,'Price Change'!$C$2:$G$5796,5,FALSE),E2696)</f>
        <v>8</v>
      </c>
      <c r="E2696" s="6">
        <v>8</v>
      </c>
      <c r="F2696" s="7"/>
      <c r="G2696" s="7"/>
      <c r="H2696" s="3">
        <f t="shared" si="84"/>
        <v>0</v>
      </c>
      <c r="I2696" s="30">
        <f t="shared" si="85"/>
        <v>0</v>
      </c>
    </row>
    <row r="2697" spans="1:9" ht="15.75" thickBot="1" x14ac:dyDescent="0.3">
      <c r="A2697" s="2">
        <v>33111883</v>
      </c>
      <c r="B2697" s="2" t="s">
        <v>2662</v>
      </c>
      <c r="C2697" s="2" t="s">
        <v>84</v>
      </c>
      <c r="D2697" s="3">
        <f>IFERROR(VLOOKUP(ZDEFAULT_PORTRAIT!A2697,'Price Change'!$C$2:$G$5796,5,FALSE),E2697)</f>
        <v>34</v>
      </c>
      <c r="E2697" s="3">
        <v>34</v>
      </c>
      <c r="F2697" s="8"/>
      <c r="G2697" s="8"/>
      <c r="H2697" s="3">
        <f t="shared" si="84"/>
        <v>0</v>
      </c>
      <c r="I2697" s="30">
        <f t="shared" si="85"/>
        <v>0</v>
      </c>
    </row>
    <row r="2698" spans="1:9" ht="15.75" thickBot="1" x14ac:dyDescent="0.3">
      <c r="A2698" s="2">
        <v>33111884</v>
      </c>
      <c r="B2698" s="2" t="s">
        <v>2663</v>
      </c>
      <c r="C2698" s="2" t="s">
        <v>84</v>
      </c>
      <c r="D2698" s="6">
        <f>IFERROR(VLOOKUP(ZDEFAULT_PORTRAIT!A2698,'Price Change'!$C$2:$G$5796,5,FALSE),E2698)</f>
        <v>34</v>
      </c>
      <c r="E2698" s="6">
        <v>34</v>
      </c>
      <c r="F2698" s="7"/>
      <c r="G2698" s="7"/>
      <c r="H2698" s="3">
        <f t="shared" si="84"/>
        <v>0</v>
      </c>
      <c r="I2698" s="30">
        <f t="shared" si="85"/>
        <v>0</v>
      </c>
    </row>
    <row r="2699" spans="1:9" ht="15.75" thickBot="1" x14ac:dyDescent="0.3">
      <c r="A2699" s="2">
        <v>33111889</v>
      </c>
      <c r="B2699" s="2" t="s">
        <v>2664</v>
      </c>
      <c r="C2699" s="2" t="s">
        <v>84</v>
      </c>
      <c r="D2699" s="3">
        <f>IFERROR(VLOOKUP(ZDEFAULT_PORTRAIT!A2699,'Price Change'!$C$2:$G$5796,5,FALSE),E2699)</f>
        <v>69</v>
      </c>
      <c r="E2699" s="3">
        <v>69</v>
      </c>
      <c r="F2699" s="8"/>
      <c r="G2699" s="8"/>
      <c r="H2699" s="3">
        <f t="shared" si="84"/>
        <v>0</v>
      </c>
      <c r="I2699" s="30">
        <f t="shared" si="85"/>
        <v>0</v>
      </c>
    </row>
    <row r="2700" spans="1:9" ht="15.75" thickBot="1" x14ac:dyDescent="0.3">
      <c r="A2700" s="2">
        <v>33111890</v>
      </c>
      <c r="B2700" s="2" t="s">
        <v>2665</v>
      </c>
      <c r="C2700" s="2" t="s">
        <v>84</v>
      </c>
      <c r="D2700" s="6">
        <f>IFERROR(VLOOKUP(ZDEFAULT_PORTRAIT!A2700,'Price Change'!$C$2:$G$5796,5,FALSE),E2700)</f>
        <v>68</v>
      </c>
      <c r="E2700" s="6">
        <v>68</v>
      </c>
      <c r="F2700" s="7"/>
      <c r="G2700" s="7"/>
      <c r="H2700" s="3">
        <f t="shared" si="84"/>
        <v>0</v>
      </c>
      <c r="I2700" s="30">
        <f t="shared" si="85"/>
        <v>0</v>
      </c>
    </row>
    <row r="2701" spans="1:9" ht="15.75" thickBot="1" x14ac:dyDescent="0.3">
      <c r="A2701" s="2">
        <v>33111891</v>
      </c>
      <c r="B2701" s="2" t="s">
        <v>2666</v>
      </c>
      <c r="C2701" s="2" t="s">
        <v>84</v>
      </c>
      <c r="D2701" s="3">
        <f>IFERROR(VLOOKUP(ZDEFAULT_PORTRAIT!A2701,'Price Change'!$C$2:$G$5796,5,FALSE),E2701)</f>
        <v>135</v>
      </c>
      <c r="E2701" s="3">
        <v>135</v>
      </c>
      <c r="F2701" s="8"/>
      <c r="G2701" s="8"/>
      <c r="H2701" s="3">
        <f t="shared" si="84"/>
        <v>0</v>
      </c>
      <c r="I2701" s="30">
        <f t="shared" si="85"/>
        <v>0</v>
      </c>
    </row>
    <row r="2702" spans="1:9" ht="15.75" thickBot="1" x14ac:dyDescent="0.3">
      <c r="A2702" s="2">
        <v>33111893</v>
      </c>
      <c r="B2702" s="2" t="s">
        <v>2667</v>
      </c>
      <c r="C2702" s="2" t="s">
        <v>84</v>
      </c>
      <c r="D2702" s="6">
        <f>IFERROR(VLOOKUP(ZDEFAULT_PORTRAIT!A2702,'Price Change'!$C$2:$G$5796,5,FALSE),E2702)</f>
        <v>69</v>
      </c>
      <c r="E2702" s="6">
        <v>69</v>
      </c>
      <c r="F2702" s="7"/>
      <c r="G2702" s="7"/>
      <c r="H2702" s="3">
        <f t="shared" si="84"/>
        <v>0</v>
      </c>
      <c r="I2702" s="30">
        <f t="shared" si="85"/>
        <v>0</v>
      </c>
    </row>
    <row r="2703" spans="1:9" ht="15.75" thickBot="1" x14ac:dyDescent="0.3">
      <c r="A2703" s="2">
        <v>33111896</v>
      </c>
      <c r="B2703" s="2" t="s">
        <v>2668</v>
      </c>
      <c r="C2703" s="2" t="s">
        <v>84</v>
      </c>
      <c r="D2703" s="3">
        <f>IFERROR(VLOOKUP(ZDEFAULT_PORTRAIT!A2703,'Price Change'!$C$2:$G$5796,5,FALSE),E2703)</f>
        <v>21</v>
      </c>
      <c r="E2703" s="3">
        <v>21</v>
      </c>
      <c r="F2703" s="8"/>
      <c r="G2703" s="8"/>
      <c r="H2703" s="3">
        <f t="shared" si="84"/>
        <v>0</v>
      </c>
      <c r="I2703" s="30">
        <f t="shared" si="85"/>
        <v>0</v>
      </c>
    </row>
    <row r="2704" spans="1:9" ht="15.75" thickBot="1" x14ac:dyDescent="0.3">
      <c r="A2704" s="2">
        <v>33111898</v>
      </c>
      <c r="B2704" s="2" t="s">
        <v>2669</v>
      </c>
      <c r="C2704" s="2" t="s">
        <v>84</v>
      </c>
      <c r="D2704" s="6">
        <f>IFERROR(VLOOKUP(ZDEFAULT_PORTRAIT!A2704,'Price Change'!$C$2:$G$5796,5,FALSE),E2704)</f>
        <v>385</v>
      </c>
      <c r="E2704" s="6">
        <v>385</v>
      </c>
      <c r="F2704" s="7"/>
      <c r="G2704" s="7"/>
      <c r="H2704" s="3">
        <f t="shared" si="84"/>
        <v>0</v>
      </c>
      <c r="I2704" s="30">
        <f t="shared" si="85"/>
        <v>0</v>
      </c>
    </row>
    <row r="2705" spans="1:9" ht="15.75" thickBot="1" x14ac:dyDescent="0.3">
      <c r="A2705" s="2">
        <v>33111899</v>
      </c>
      <c r="B2705" s="2" t="s">
        <v>2670</v>
      </c>
      <c r="C2705" s="2" t="s">
        <v>84</v>
      </c>
      <c r="D2705" s="3">
        <f>IFERROR(VLOOKUP(ZDEFAULT_PORTRAIT!A2705,'Price Change'!$C$2:$G$5796,5,FALSE),E2705)</f>
        <v>385</v>
      </c>
      <c r="E2705" s="3">
        <v>385</v>
      </c>
      <c r="F2705" s="8"/>
      <c r="G2705" s="8"/>
      <c r="H2705" s="3">
        <f t="shared" si="84"/>
        <v>0</v>
      </c>
      <c r="I2705" s="30">
        <f t="shared" si="85"/>
        <v>0</v>
      </c>
    </row>
    <row r="2706" spans="1:9" ht="15.75" thickBot="1" x14ac:dyDescent="0.3">
      <c r="A2706" s="2">
        <v>33111901</v>
      </c>
      <c r="B2706" s="2" t="s">
        <v>2670</v>
      </c>
      <c r="C2706" s="2" t="s">
        <v>84</v>
      </c>
      <c r="D2706" s="6">
        <f>IFERROR(VLOOKUP(ZDEFAULT_PORTRAIT!A2706,'Price Change'!$C$2:$G$5796,5,FALSE),E2706)</f>
        <v>663</v>
      </c>
      <c r="E2706" s="6">
        <v>663</v>
      </c>
      <c r="F2706" s="7"/>
      <c r="G2706" s="7"/>
      <c r="H2706" s="3">
        <f t="shared" si="84"/>
        <v>0</v>
      </c>
      <c r="I2706" s="30">
        <f t="shared" si="85"/>
        <v>0</v>
      </c>
    </row>
    <row r="2707" spans="1:9" ht="15.75" thickBot="1" x14ac:dyDescent="0.3">
      <c r="A2707" s="2">
        <v>33111903</v>
      </c>
      <c r="B2707" s="2" t="s">
        <v>2671</v>
      </c>
      <c r="C2707" s="2" t="s">
        <v>84</v>
      </c>
      <c r="D2707" s="3">
        <f>IFERROR(VLOOKUP(ZDEFAULT_PORTRAIT!A2707,'Price Change'!$C$2:$G$5796,5,FALSE),E2707)</f>
        <v>971</v>
      </c>
      <c r="E2707" s="3">
        <v>971</v>
      </c>
      <c r="F2707" s="8"/>
      <c r="G2707" s="8"/>
      <c r="H2707" s="3">
        <f t="shared" si="84"/>
        <v>0</v>
      </c>
      <c r="I2707" s="30">
        <f t="shared" si="85"/>
        <v>0</v>
      </c>
    </row>
    <row r="2708" spans="1:9" ht="15.75" thickBot="1" x14ac:dyDescent="0.3">
      <c r="A2708" s="2">
        <v>33111906</v>
      </c>
      <c r="B2708" s="2" t="s">
        <v>2672</v>
      </c>
      <c r="C2708" s="2" t="s">
        <v>84</v>
      </c>
      <c r="D2708" s="6">
        <f>IFERROR(VLOOKUP(ZDEFAULT_PORTRAIT!A2708,'Price Change'!$C$2:$G$5796,5,FALSE),E2708)</f>
        <v>18</v>
      </c>
      <c r="E2708" s="6">
        <v>18</v>
      </c>
      <c r="F2708" s="7"/>
      <c r="G2708" s="7"/>
      <c r="H2708" s="3">
        <f t="shared" si="84"/>
        <v>0</v>
      </c>
      <c r="I2708" s="30">
        <f t="shared" si="85"/>
        <v>0</v>
      </c>
    </row>
    <row r="2709" spans="1:9" ht="15.75" thickBot="1" x14ac:dyDescent="0.3">
      <c r="A2709" s="2">
        <v>33111907</v>
      </c>
      <c r="B2709" s="2" t="s">
        <v>2673</v>
      </c>
      <c r="C2709" s="2" t="s">
        <v>84</v>
      </c>
      <c r="D2709" s="3">
        <f>IFERROR(VLOOKUP(ZDEFAULT_PORTRAIT!A2709,'Price Change'!$C$2:$G$5796,5,FALSE),E2709)</f>
        <v>8</v>
      </c>
      <c r="E2709" s="3">
        <v>8</v>
      </c>
      <c r="F2709" s="8"/>
      <c r="G2709" s="8"/>
      <c r="H2709" s="3">
        <f t="shared" si="84"/>
        <v>0</v>
      </c>
      <c r="I2709" s="30">
        <f t="shared" si="85"/>
        <v>0</v>
      </c>
    </row>
    <row r="2710" spans="1:9" ht="15.75" thickBot="1" x14ac:dyDescent="0.3">
      <c r="A2710" s="2">
        <v>33111909</v>
      </c>
      <c r="B2710" s="2" t="s">
        <v>2674</v>
      </c>
      <c r="C2710" s="2" t="s">
        <v>84</v>
      </c>
      <c r="D2710" s="6">
        <f>IFERROR(VLOOKUP(ZDEFAULT_PORTRAIT!A2710,'Price Change'!$C$2:$G$5796,5,FALSE),E2710)</f>
        <v>122</v>
      </c>
      <c r="E2710" s="6">
        <v>122</v>
      </c>
      <c r="F2710" s="7"/>
      <c r="G2710" s="7"/>
      <c r="H2710" s="3">
        <f t="shared" si="84"/>
        <v>0</v>
      </c>
      <c r="I2710" s="30">
        <f t="shared" si="85"/>
        <v>0</v>
      </c>
    </row>
    <row r="2711" spans="1:9" ht="15.75" thickBot="1" x14ac:dyDescent="0.3">
      <c r="A2711" s="2">
        <v>33111912</v>
      </c>
      <c r="B2711" s="2" t="s">
        <v>2675</v>
      </c>
      <c r="C2711" s="2" t="s">
        <v>84</v>
      </c>
      <c r="D2711" s="3">
        <f>IFERROR(VLOOKUP(ZDEFAULT_PORTRAIT!A2711,'Price Change'!$C$2:$G$5796,5,FALSE),E2711)</f>
        <v>98</v>
      </c>
      <c r="E2711" s="3">
        <v>98</v>
      </c>
      <c r="F2711" s="8"/>
      <c r="G2711" s="8"/>
      <c r="H2711" s="3">
        <f t="shared" si="84"/>
        <v>0</v>
      </c>
      <c r="I2711" s="30">
        <f t="shared" si="85"/>
        <v>0</v>
      </c>
    </row>
    <row r="2712" spans="1:9" ht="15.75" thickBot="1" x14ac:dyDescent="0.3">
      <c r="A2712" s="2">
        <v>33111913</v>
      </c>
      <c r="B2712" s="2" t="s">
        <v>2676</v>
      </c>
      <c r="C2712" s="2" t="s">
        <v>84</v>
      </c>
      <c r="D2712" s="6">
        <f>IFERROR(VLOOKUP(ZDEFAULT_PORTRAIT!A2712,'Price Change'!$C$2:$G$5796,5,FALSE),E2712)</f>
        <v>576</v>
      </c>
      <c r="E2712" s="6">
        <v>576</v>
      </c>
      <c r="F2712" s="7"/>
      <c r="G2712" s="7"/>
      <c r="H2712" s="3">
        <f t="shared" si="84"/>
        <v>0</v>
      </c>
      <c r="I2712" s="30">
        <f t="shared" si="85"/>
        <v>0</v>
      </c>
    </row>
    <row r="2713" spans="1:9" ht="15.75" thickBot="1" x14ac:dyDescent="0.3">
      <c r="A2713" s="2">
        <v>33111915</v>
      </c>
      <c r="B2713" s="2" t="s">
        <v>2677</v>
      </c>
      <c r="C2713" s="2" t="s">
        <v>84</v>
      </c>
      <c r="D2713" s="3">
        <f>IFERROR(VLOOKUP(ZDEFAULT_PORTRAIT!A2713,'Price Change'!$C$2:$G$5796,5,FALSE),E2713)</f>
        <v>11</v>
      </c>
      <c r="E2713" s="3">
        <v>11</v>
      </c>
      <c r="F2713" s="8"/>
      <c r="G2713" s="8"/>
      <c r="H2713" s="3">
        <f t="shared" si="84"/>
        <v>0</v>
      </c>
      <c r="I2713" s="30">
        <f t="shared" si="85"/>
        <v>0</v>
      </c>
    </row>
    <row r="2714" spans="1:9" ht="15.75" thickBot="1" x14ac:dyDescent="0.3">
      <c r="A2714" s="2">
        <v>33111916</v>
      </c>
      <c r="B2714" s="2" t="s">
        <v>2678</v>
      </c>
      <c r="C2714" s="2" t="s">
        <v>84</v>
      </c>
      <c r="D2714" s="6">
        <f>IFERROR(VLOOKUP(ZDEFAULT_PORTRAIT!A2714,'Price Change'!$C$2:$G$5796,5,FALSE),E2714)</f>
        <v>182</v>
      </c>
      <c r="E2714" s="6">
        <v>182</v>
      </c>
      <c r="F2714" s="7"/>
      <c r="G2714" s="7"/>
      <c r="H2714" s="3">
        <f t="shared" si="84"/>
        <v>0</v>
      </c>
      <c r="I2714" s="30">
        <f t="shared" si="85"/>
        <v>0</v>
      </c>
    </row>
    <row r="2715" spans="1:9" ht="15.75" thickBot="1" x14ac:dyDescent="0.3">
      <c r="A2715" s="2">
        <v>33111919</v>
      </c>
      <c r="B2715" s="2" t="s">
        <v>2679</v>
      </c>
      <c r="C2715" s="2" t="s">
        <v>84</v>
      </c>
      <c r="D2715" s="3">
        <f>IFERROR(VLOOKUP(ZDEFAULT_PORTRAIT!A2715,'Price Change'!$C$2:$G$5796,5,FALSE),E2715)</f>
        <v>9</v>
      </c>
      <c r="E2715" s="3">
        <v>9</v>
      </c>
      <c r="F2715" s="8"/>
      <c r="G2715" s="8"/>
      <c r="H2715" s="3">
        <f t="shared" si="84"/>
        <v>0</v>
      </c>
      <c r="I2715" s="30">
        <f t="shared" si="85"/>
        <v>0</v>
      </c>
    </row>
    <row r="2716" spans="1:9" ht="15.75" thickBot="1" x14ac:dyDescent="0.3">
      <c r="A2716" s="2">
        <v>33111920</v>
      </c>
      <c r="B2716" s="2" t="s">
        <v>2680</v>
      </c>
      <c r="C2716" s="2" t="s">
        <v>84</v>
      </c>
      <c r="D2716" s="6">
        <f>IFERROR(VLOOKUP(ZDEFAULT_PORTRAIT!A2716,'Price Change'!$C$2:$G$5796,5,FALSE),E2716)</f>
        <v>43</v>
      </c>
      <c r="E2716" s="6">
        <v>43</v>
      </c>
      <c r="F2716" s="7"/>
      <c r="G2716" s="7"/>
      <c r="H2716" s="3">
        <f t="shared" si="84"/>
        <v>0</v>
      </c>
      <c r="I2716" s="30">
        <f t="shared" si="85"/>
        <v>0</v>
      </c>
    </row>
    <row r="2717" spans="1:9" ht="15.75" thickBot="1" x14ac:dyDescent="0.3">
      <c r="A2717" s="2">
        <v>33111921</v>
      </c>
      <c r="B2717" s="2" t="s">
        <v>2681</v>
      </c>
      <c r="C2717" s="2" t="s">
        <v>84</v>
      </c>
      <c r="D2717" s="3">
        <f>IFERROR(VLOOKUP(ZDEFAULT_PORTRAIT!A2717,'Price Change'!$C$2:$G$5796,5,FALSE),E2717)</f>
        <v>403</v>
      </c>
      <c r="E2717" s="3">
        <v>403</v>
      </c>
      <c r="F2717" s="8"/>
      <c r="G2717" s="8"/>
      <c r="H2717" s="3">
        <f t="shared" si="84"/>
        <v>0</v>
      </c>
      <c r="I2717" s="30">
        <f t="shared" si="85"/>
        <v>0</v>
      </c>
    </row>
    <row r="2718" spans="1:9" ht="15.75" thickBot="1" x14ac:dyDescent="0.3">
      <c r="A2718" s="2">
        <v>33111922</v>
      </c>
      <c r="B2718" s="2" t="s">
        <v>2682</v>
      </c>
      <c r="C2718" s="2" t="s">
        <v>84</v>
      </c>
      <c r="D2718" s="6">
        <f>IFERROR(VLOOKUP(ZDEFAULT_PORTRAIT!A2718,'Price Change'!$C$2:$G$5796,5,FALSE),E2718)</f>
        <v>222</v>
      </c>
      <c r="E2718" s="6">
        <v>222</v>
      </c>
      <c r="F2718" s="7"/>
      <c r="G2718" s="7"/>
      <c r="H2718" s="3">
        <f t="shared" si="84"/>
        <v>0</v>
      </c>
      <c r="I2718" s="30">
        <f t="shared" si="85"/>
        <v>0</v>
      </c>
    </row>
    <row r="2719" spans="1:9" ht="15.75" thickBot="1" x14ac:dyDescent="0.3">
      <c r="A2719" s="2">
        <v>33111923</v>
      </c>
      <c r="B2719" s="2" t="s">
        <v>2683</v>
      </c>
      <c r="C2719" s="2" t="s">
        <v>84</v>
      </c>
      <c r="D2719" s="3">
        <f>IFERROR(VLOOKUP(ZDEFAULT_PORTRAIT!A2719,'Price Change'!$C$2:$G$5796,5,FALSE),E2719)</f>
        <v>222</v>
      </c>
      <c r="E2719" s="3">
        <v>222</v>
      </c>
      <c r="F2719" s="8"/>
      <c r="G2719" s="8"/>
      <c r="H2719" s="3">
        <f t="shared" si="84"/>
        <v>0</v>
      </c>
      <c r="I2719" s="30">
        <f t="shared" si="85"/>
        <v>0</v>
      </c>
    </row>
    <row r="2720" spans="1:9" ht="15.75" thickBot="1" x14ac:dyDescent="0.3">
      <c r="A2720" s="2">
        <v>33111924</v>
      </c>
      <c r="B2720" s="2" t="s">
        <v>2684</v>
      </c>
      <c r="C2720" s="2" t="s">
        <v>84</v>
      </c>
      <c r="D2720" s="6">
        <f>IFERROR(VLOOKUP(ZDEFAULT_PORTRAIT!A2720,'Price Change'!$C$2:$G$5796,5,FALSE),E2720)</f>
        <v>8</v>
      </c>
      <c r="E2720" s="6">
        <v>8</v>
      </c>
      <c r="F2720" s="7"/>
      <c r="G2720" s="7"/>
      <c r="H2720" s="3">
        <f t="shared" si="84"/>
        <v>0</v>
      </c>
      <c r="I2720" s="30">
        <f t="shared" si="85"/>
        <v>0</v>
      </c>
    </row>
    <row r="2721" spans="1:9" ht="15.75" thickBot="1" x14ac:dyDescent="0.3">
      <c r="A2721" s="2">
        <v>33111925</v>
      </c>
      <c r="B2721" s="2" t="s">
        <v>2685</v>
      </c>
      <c r="C2721" s="2" t="s">
        <v>84</v>
      </c>
      <c r="D2721" s="3">
        <f>IFERROR(VLOOKUP(ZDEFAULT_PORTRAIT!A2721,'Price Change'!$C$2:$G$5796,5,FALSE),E2721)</f>
        <v>64</v>
      </c>
      <c r="E2721" s="3">
        <v>64</v>
      </c>
      <c r="F2721" s="8"/>
      <c r="G2721" s="8"/>
      <c r="H2721" s="3">
        <f t="shared" si="84"/>
        <v>0</v>
      </c>
      <c r="I2721" s="30">
        <f t="shared" si="85"/>
        <v>0</v>
      </c>
    </row>
    <row r="2722" spans="1:9" ht="15.75" thickBot="1" x14ac:dyDescent="0.3">
      <c r="A2722" s="2">
        <v>33111926</v>
      </c>
      <c r="B2722" s="2" t="s">
        <v>2686</v>
      </c>
      <c r="C2722" s="2" t="s">
        <v>84</v>
      </c>
      <c r="D2722" s="6">
        <f>IFERROR(VLOOKUP(ZDEFAULT_PORTRAIT!A2722,'Price Change'!$C$2:$G$5796,5,FALSE),E2722)</f>
        <v>48</v>
      </c>
      <c r="E2722" s="6">
        <v>48</v>
      </c>
      <c r="F2722" s="7"/>
      <c r="G2722" s="7"/>
      <c r="H2722" s="3">
        <f t="shared" si="84"/>
        <v>0</v>
      </c>
      <c r="I2722" s="30">
        <f t="shared" si="85"/>
        <v>0</v>
      </c>
    </row>
    <row r="2723" spans="1:9" ht="15.75" thickBot="1" x14ac:dyDescent="0.3">
      <c r="A2723" s="2">
        <v>33111928</v>
      </c>
      <c r="B2723" s="2" t="s">
        <v>2687</v>
      </c>
      <c r="C2723" s="2" t="s">
        <v>84</v>
      </c>
      <c r="D2723" s="3">
        <f>IFERROR(VLOOKUP(ZDEFAULT_PORTRAIT!A2723,'Price Change'!$C$2:$G$5796,5,FALSE),E2723)</f>
        <v>8</v>
      </c>
      <c r="E2723" s="3">
        <v>8</v>
      </c>
      <c r="F2723" s="8"/>
      <c r="G2723" s="8"/>
      <c r="H2723" s="3">
        <f t="shared" si="84"/>
        <v>0</v>
      </c>
      <c r="I2723" s="30">
        <f t="shared" si="85"/>
        <v>0</v>
      </c>
    </row>
    <row r="2724" spans="1:9" ht="15.75" thickBot="1" x14ac:dyDescent="0.3">
      <c r="A2724" s="2">
        <v>33111929</v>
      </c>
      <c r="B2724" s="2" t="s">
        <v>2688</v>
      </c>
      <c r="C2724" s="2" t="s">
        <v>84</v>
      </c>
      <c r="D2724" s="6">
        <f>IFERROR(VLOOKUP(ZDEFAULT_PORTRAIT!A2724,'Price Change'!$C$2:$G$5796,5,FALSE),E2724)</f>
        <v>8</v>
      </c>
      <c r="E2724" s="6">
        <v>8</v>
      </c>
      <c r="F2724" s="7"/>
      <c r="G2724" s="7"/>
      <c r="H2724" s="3">
        <f t="shared" si="84"/>
        <v>0</v>
      </c>
      <c r="I2724" s="30">
        <f t="shared" si="85"/>
        <v>0</v>
      </c>
    </row>
    <row r="2725" spans="1:9" ht="15.75" thickBot="1" x14ac:dyDescent="0.3">
      <c r="A2725" s="2">
        <v>33111930</v>
      </c>
      <c r="B2725" s="2" t="s">
        <v>2689</v>
      </c>
      <c r="C2725" s="2" t="s">
        <v>84</v>
      </c>
      <c r="D2725" s="3">
        <f>IFERROR(VLOOKUP(ZDEFAULT_PORTRAIT!A2725,'Price Change'!$C$2:$G$5796,5,FALSE),E2725)</f>
        <v>301</v>
      </c>
      <c r="E2725" s="3">
        <v>301</v>
      </c>
      <c r="F2725" s="8"/>
      <c r="G2725" s="8"/>
      <c r="H2725" s="3">
        <f t="shared" si="84"/>
        <v>0</v>
      </c>
      <c r="I2725" s="30">
        <f t="shared" si="85"/>
        <v>0</v>
      </c>
    </row>
    <row r="2726" spans="1:9" ht="15.75" thickBot="1" x14ac:dyDescent="0.3">
      <c r="A2726" s="2">
        <v>33111931</v>
      </c>
      <c r="B2726" s="2" t="s">
        <v>2690</v>
      </c>
      <c r="C2726" s="2" t="s">
        <v>84</v>
      </c>
      <c r="D2726" s="6">
        <f>IFERROR(VLOOKUP(ZDEFAULT_PORTRAIT!A2726,'Price Change'!$C$2:$G$5796,5,FALSE),E2726)</f>
        <v>14</v>
      </c>
      <c r="E2726" s="6">
        <v>14</v>
      </c>
      <c r="F2726" s="9">
        <v>4</v>
      </c>
      <c r="G2726" s="10">
        <v>56</v>
      </c>
      <c r="H2726" s="3">
        <f t="shared" si="84"/>
        <v>0</v>
      </c>
      <c r="I2726" s="30">
        <f t="shared" si="85"/>
        <v>0</v>
      </c>
    </row>
    <row r="2727" spans="1:9" ht="15.75" thickBot="1" x14ac:dyDescent="0.3">
      <c r="A2727" s="2">
        <v>33111932</v>
      </c>
      <c r="B2727" s="2" t="s">
        <v>2691</v>
      </c>
      <c r="C2727" s="2" t="s">
        <v>84</v>
      </c>
      <c r="D2727" s="3">
        <f>IFERROR(VLOOKUP(ZDEFAULT_PORTRAIT!A2727,'Price Change'!$C$2:$G$5796,5,FALSE),E2727)</f>
        <v>8</v>
      </c>
      <c r="E2727" s="3">
        <v>8</v>
      </c>
      <c r="F2727" s="8"/>
      <c r="G2727" s="8"/>
      <c r="H2727" s="3">
        <f t="shared" si="84"/>
        <v>0</v>
      </c>
      <c r="I2727" s="30">
        <f t="shared" si="85"/>
        <v>0</v>
      </c>
    </row>
    <row r="2728" spans="1:9" ht="15.75" thickBot="1" x14ac:dyDescent="0.3">
      <c r="A2728" s="2">
        <v>33111935</v>
      </c>
      <c r="B2728" s="2" t="s">
        <v>2692</v>
      </c>
      <c r="C2728" s="2" t="s">
        <v>84</v>
      </c>
      <c r="D2728" s="6">
        <f>IFERROR(VLOOKUP(ZDEFAULT_PORTRAIT!A2728,'Price Change'!$C$2:$G$5796,5,FALSE),E2728)</f>
        <v>94</v>
      </c>
      <c r="E2728" s="6">
        <v>94</v>
      </c>
      <c r="F2728" s="7"/>
      <c r="G2728" s="7"/>
      <c r="H2728" s="3">
        <f t="shared" si="84"/>
        <v>0</v>
      </c>
      <c r="I2728" s="30">
        <f t="shared" si="85"/>
        <v>0</v>
      </c>
    </row>
    <row r="2729" spans="1:9" ht="15.75" thickBot="1" x14ac:dyDescent="0.3">
      <c r="A2729" s="2">
        <v>33111936</v>
      </c>
      <c r="B2729" s="2" t="s">
        <v>2693</v>
      </c>
      <c r="C2729" s="2" t="s">
        <v>84</v>
      </c>
      <c r="D2729" s="3">
        <f>IFERROR(VLOOKUP(ZDEFAULT_PORTRAIT!A2729,'Price Change'!$C$2:$G$5796,5,FALSE),E2729)</f>
        <v>408</v>
      </c>
      <c r="E2729" s="3">
        <v>408</v>
      </c>
      <c r="F2729" s="8"/>
      <c r="G2729" s="8"/>
      <c r="H2729" s="3">
        <f t="shared" si="84"/>
        <v>0</v>
      </c>
      <c r="I2729" s="30">
        <f t="shared" si="85"/>
        <v>0</v>
      </c>
    </row>
    <row r="2730" spans="1:9" ht="15.75" thickBot="1" x14ac:dyDescent="0.3">
      <c r="A2730" s="2">
        <v>33111937</v>
      </c>
      <c r="B2730" s="2" t="s">
        <v>2694</v>
      </c>
      <c r="C2730" s="2" t="s">
        <v>84</v>
      </c>
      <c r="D2730" s="6">
        <f>IFERROR(VLOOKUP(ZDEFAULT_PORTRAIT!A2730,'Price Change'!$C$2:$G$5796,5,FALSE),E2730)</f>
        <v>410</v>
      </c>
      <c r="E2730" s="6">
        <v>410</v>
      </c>
      <c r="F2730" s="7"/>
      <c r="G2730" s="7"/>
      <c r="H2730" s="3">
        <f t="shared" si="84"/>
        <v>0</v>
      </c>
      <c r="I2730" s="30">
        <f t="shared" si="85"/>
        <v>0</v>
      </c>
    </row>
    <row r="2731" spans="1:9" ht="15.75" thickBot="1" x14ac:dyDescent="0.3">
      <c r="A2731" s="2">
        <v>33111938</v>
      </c>
      <c r="B2731" s="2" t="s">
        <v>2695</v>
      </c>
      <c r="C2731" s="2" t="s">
        <v>84</v>
      </c>
      <c r="D2731" s="3">
        <f>IFERROR(VLOOKUP(ZDEFAULT_PORTRAIT!A2731,'Price Change'!$C$2:$G$5796,5,FALSE),E2731)</f>
        <v>481</v>
      </c>
      <c r="E2731" s="3">
        <v>481</v>
      </c>
      <c r="F2731" s="8"/>
      <c r="G2731" s="8"/>
      <c r="H2731" s="3">
        <f t="shared" si="84"/>
        <v>0</v>
      </c>
      <c r="I2731" s="30">
        <f t="shared" si="85"/>
        <v>0</v>
      </c>
    </row>
    <row r="2732" spans="1:9" ht="15.75" thickBot="1" x14ac:dyDescent="0.3">
      <c r="A2732" s="2">
        <v>33111939</v>
      </c>
      <c r="B2732" s="2" t="s">
        <v>2696</v>
      </c>
      <c r="C2732" s="2" t="s">
        <v>84</v>
      </c>
      <c r="D2732" s="6">
        <f>IFERROR(VLOOKUP(ZDEFAULT_PORTRAIT!A2732,'Price Change'!$C$2:$G$5796,5,FALSE),E2732)</f>
        <v>495</v>
      </c>
      <c r="E2732" s="6">
        <v>495</v>
      </c>
      <c r="F2732" s="7"/>
      <c r="G2732" s="7"/>
      <c r="H2732" s="3">
        <f t="shared" si="84"/>
        <v>0</v>
      </c>
      <c r="I2732" s="30">
        <f t="shared" si="85"/>
        <v>0</v>
      </c>
    </row>
    <row r="2733" spans="1:9" ht="15.75" thickBot="1" x14ac:dyDescent="0.3">
      <c r="A2733" s="2">
        <v>33111941</v>
      </c>
      <c r="B2733" s="2" t="s">
        <v>2697</v>
      </c>
      <c r="C2733" s="2" t="s">
        <v>84</v>
      </c>
      <c r="D2733" s="3">
        <f>IFERROR(VLOOKUP(ZDEFAULT_PORTRAIT!A2733,'Price Change'!$C$2:$G$5796,5,FALSE),E2733)</f>
        <v>21</v>
      </c>
      <c r="E2733" s="3">
        <v>21</v>
      </c>
      <c r="F2733" s="8"/>
      <c r="G2733" s="8"/>
      <c r="H2733" s="3">
        <f t="shared" si="84"/>
        <v>0</v>
      </c>
      <c r="I2733" s="30">
        <f t="shared" si="85"/>
        <v>0</v>
      </c>
    </row>
    <row r="2734" spans="1:9" ht="15.75" thickBot="1" x14ac:dyDescent="0.3">
      <c r="A2734" s="2">
        <v>33111942</v>
      </c>
      <c r="B2734" s="2" t="s">
        <v>2698</v>
      </c>
      <c r="C2734" s="2" t="s">
        <v>84</v>
      </c>
      <c r="D2734" s="6">
        <f>IFERROR(VLOOKUP(ZDEFAULT_PORTRAIT!A2734,'Price Change'!$C$2:$G$5796,5,FALSE),E2734)</f>
        <v>13</v>
      </c>
      <c r="E2734" s="6">
        <v>13</v>
      </c>
      <c r="F2734" s="7"/>
      <c r="G2734" s="7"/>
      <c r="H2734" s="3">
        <f t="shared" si="84"/>
        <v>0</v>
      </c>
      <c r="I2734" s="30">
        <f t="shared" si="85"/>
        <v>0</v>
      </c>
    </row>
    <row r="2735" spans="1:9" ht="15.75" thickBot="1" x14ac:dyDescent="0.3">
      <c r="A2735" s="2">
        <v>33111943</v>
      </c>
      <c r="B2735" s="2" t="s">
        <v>2699</v>
      </c>
      <c r="C2735" s="2" t="s">
        <v>84</v>
      </c>
      <c r="D2735" s="3">
        <f>IFERROR(VLOOKUP(ZDEFAULT_PORTRAIT!A2735,'Price Change'!$C$2:$G$5796,5,FALSE),E2735)</f>
        <v>21</v>
      </c>
      <c r="E2735" s="3">
        <v>21</v>
      </c>
      <c r="F2735" s="8"/>
      <c r="G2735" s="8"/>
      <c r="H2735" s="3">
        <f t="shared" si="84"/>
        <v>0</v>
      </c>
      <c r="I2735" s="30">
        <f t="shared" si="85"/>
        <v>0</v>
      </c>
    </row>
    <row r="2736" spans="1:9" ht="15.75" thickBot="1" x14ac:dyDescent="0.3">
      <c r="A2736" s="2">
        <v>33111944</v>
      </c>
      <c r="B2736" s="2" t="s">
        <v>2700</v>
      </c>
      <c r="C2736" s="2" t="s">
        <v>84</v>
      </c>
      <c r="D2736" s="6">
        <f>IFERROR(VLOOKUP(ZDEFAULT_PORTRAIT!A2736,'Price Change'!$C$2:$G$5796,5,FALSE),E2736)</f>
        <v>18</v>
      </c>
      <c r="E2736" s="6">
        <v>18</v>
      </c>
      <c r="F2736" s="7"/>
      <c r="G2736" s="7"/>
      <c r="H2736" s="3">
        <f t="shared" si="84"/>
        <v>0</v>
      </c>
      <c r="I2736" s="30">
        <f t="shared" si="85"/>
        <v>0</v>
      </c>
    </row>
    <row r="2737" spans="1:9" ht="15.75" thickBot="1" x14ac:dyDescent="0.3">
      <c r="A2737" s="2">
        <v>33111945</v>
      </c>
      <c r="B2737" s="2" t="s">
        <v>2701</v>
      </c>
      <c r="C2737" s="2" t="s">
        <v>84</v>
      </c>
      <c r="D2737" s="3">
        <f>IFERROR(VLOOKUP(ZDEFAULT_PORTRAIT!A2737,'Price Change'!$C$2:$G$5796,5,FALSE),E2737)</f>
        <v>18</v>
      </c>
      <c r="E2737" s="3">
        <v>18</v>
      </c>
      <c r="F2737" s="8"/>
      <c r="G2737" s="8"/>
      <c r="H2737" s="3">
        <f t="shared" si="84"/>
        <v>0</v>
      </c>
      <c r="I2737" s="30">
        <f t="shared" si="85"/>
        <v>0</v>
      </c>
    </row>
    <row r="2738" spans="1:9" ht="15.75" thickBot="1" x14ac:dyDescent="0.3">
      <c r="A2738" s="2">
        <v>33111946</v>
      </c>
      <c r="B2738" s="2" t="s">
        <v>2702</v>
      </c>
      <c r="C2738" s="2" t="s">
        <v>84</v>
      </c>
      <c r="D2738" s="6">
        <f>IFERROR(VLOOKUP(ZDEFAULT_PORTRAIT!A2738,'Price Change'!$C$2:$G$5796,5,FALSE),E2738)</f>
        <v>18</v>
      </c>
      <c r="E2738" s="6">
        <v>18</v>
      </c>
      <c r="F2738" s="7"/>
      <c r="G2738" s="7"/>
      <c r="H2738" s="3">
        <f t="shared" si="84"/>
        <v>0</v>
      </c>
      <c r="I2738" s="30">
        <f t="shared" si="85"/>
        <v>0</v>
      </c>
    </row>
    <row r="2739" spans="1:9" ht="15.75" thickBot="1" x14ac:dyDescent="0.3">
      <c r="A2739" s="2">
        <v>33111947</v>
      </c>
      <c r="B2739" s="2" t="s">
        <v>2703</v>
      </c>
      <c r="C2739" s="2" t="s">
        <v>84</v>
      </c>
      <c r="D2739" s="3">
        <f>IFERROR(VLOOKUP(ZDEFAULT_PORTRAIT!A2739,'Price Change'!$C$2:$G$5796,5,FALSE),E2739)</f>
        <v>18</v>
      </c>
      <c r="E2739" s="3">
        <v>18</v>
      </c>
      <c r="F2739" s="8"/>
      <c r="G2739" s="8"/>
      <c r="H2739" s="3">
        <f t="shared" si="84"/>
        <v>0</v>
      </c>
      <c r="I2739" s="30">
        <f t="shared" si="85"/>
        <v>0</v>
      </c>
    </row>
    <row r="2740" spans="1:9" ht="15.75" thickBot="1" x14ac:dyDescent="0.3">
      <c r="A2740" s="2">
        <v>33111948</v>
      </c>
      <c r="B2740" s="2" t="s">
        <v>2704</v>
      </c>
      <c r="C2740" s="2" t="s">
        <v>84</v>
      </c>
      <c r="D2740" s="6">
        <f>IFERROR(VLOOKUP(ZDEFAULT_PORTRAIT!A2740,'Price Change'!$C$2:$G$5796,5,FALSE),E2740)</f>
        <v>18</v>
      </c>
      <c r="E2740" s="6">
        <v>18</v>
      </c>
      <c r="F2740" s="7"/>
      <c r="G2740" s="7"/>
      <c r="H2740" s="3">
        <f t="shared" si="84"/>
        <v>0</v>
      </c>
      <c r="I2740" s="30">
        <f t="shared" si="85"/>
        <v>0</v>
      </c>
    </row>
    <row r="2741" spans="1:9" ht="15.75" thickBot="1" x14ac:dyDescent="0.3">
      <c r="A2741" s="2">
        <v>33111949</v>
      </c>
      <c r="B2741" s="2" t="s">
        <v>2705</v>
      </c>
      <c r="C2741" s="2" t="s">
        <v>84</v>
      </c>
      <c r="D2741" s="3">
        <f>IFERROR(VLOOKUP(ZDEFAULT_PORTRAIT!A2741,'Price Change'!$C$2:$G$5796,5,FALSE),E2741)</f>
        <v>18</v>
      </c>
      <c r="E2741" s="3">
        <v>18</v>
      </c>
      <c r="F2741" s="8"/>
      <c r="G2741" s="8"/>
      <c r="H2741" s="3">
        <f t="shared" si="84"/>
        <v>0</v>
      </c>
      <c r="I2741" s="30">
        <f t="shared" si="85"/>
        <v>0</v>
      </c>
    </row>
    <row r="2742" spans="1:9" ht="15.75" thickBot="1" x14ac:dyDescent="0.3">
      <c r="A2742" s="2">
        <v>33111950</v>
      </c>
      <c r="B2742" s="2" t="s">
        <v>2706</v>
      </c>
      <c r="C2742" s="2" t="s">
        <v>84</v>
      </c>
      <c r="D2742" s="6">
        <f>IFERROR(VLOOKUP(ZDEFAULT_PORTRAIT!A2742,'Price Change'!$C$2:$G$5796,5,FALSE),E2742)</f>
        <v>18</v>
      </c>
      <c r="E2742" s="6">
        <v>18</v>
      </c>
      <c r="F2742" s="7"/>
      <c r="G2742" s="7"/>
      <c r="H2742" s="3">
        <f t="shared" si="84"/>
        <v>0</v>
      </c>
      <c r="I2742" s="30">
        <f t="shared" si="85"/>
        <v>0</v>
      </c>
    </row>
    <row r="2743" spans="1:9" ht="15.75" thickBot="1" x14ac:dyDescent="0.3">
      <c r="A2743" s="2">
        <v>33111951</v>
      </c>
      <c r="B2743" s="2" t="s">
        <v>2707</v>
      </c>
      <c r="C2743" s="2" t="s">
        <v>84</v>
      </c>
      <c r="D2743" s="3">
        <f>IFERROR(VLOOKUP(ZDEFAULT_PORTRAIT!A2743,'Price Change'!$C$2:$G$5796,5,FALSE),E2743)</f>
        <v>18</v>
      </c>
      <c r="E2743" s="3">
        <v>18</v>
      </c>
      <c r="F2743" s="8"/>
      <c r="G2743" s="8"/>
      <c r="H2743" s="3">
        <f t="shared" si="84"/>
        <v>0</v>
      </c>
      <c r="I2743" s="30">
        <f t="shared" si="85"/>
        <v>0</v>
      </c>
    </row>
    <row r="2744" spans="1:9" ht="15.75" thickBot="1" x14ac:dyDescent="0.3">
      <c r="A2744" s="2">
        <v>33111952</v>
      </c>
      <c r="B2744" s="2" t="s">
        <v>2708</v>
      </c>
      <c r="C2744" s="2" t="s">
        <v>84</v>
      </c>
      <c r="D2744" s="6">
        <f>IFERROR(VLOOKUP(ZDEFAULT_PORTRAIT!A2744,'Price Change'!$C$2:$G$5796,5,FALSE),E2744)</f>
        <v>18</v>
      </c>
      <c r="E2744" s="6">
        <v>18</v>
      </c>
      <c r="F2744" s="7"/>
      <c r="G2744" s="7"/>
      <c r="H2744" s="3">
        <f t="shared" si="84"/>
        <v>0</v>
      </c>
      <c r="I2744" s="30">
        <f t="shared" si="85"/>
        <v>0</v>
      </c>
    </row>
    <row r="2745" spans="1:9" ht="15.75" thickBot="1" x14ac:dyDescent="0.3">
      <c r="A2745" s="2">
        <v>33111953</v>
      </c>
      <c r="B2745" s="2" t="s">
        <v>2709</v>
      </c>
      <c r="C2745" s="2" t="s">
        <v>84</v>
      </c>
      <c r="D2745" s="3">
        <f>IFERROR(VLOOKUP(ZDEFAULT_PORTRAIT!A2745,'Price Change'!$C$2:$G$5796,5,FALSE),E2745)</f>
        <v>17</v>
      </c>
      <c r="E2745" s="3">
        <v>17</v>
      </c>
      <c r="F2745" s="8"/>
      <c r="G2745" s="8"/>
      <c r="H2745" s="3">
        <f t="shared" si="84"/>
        <v>0</v>
      </c>
      <c r="I2745" s="30">
        <f t="shared" si="85"/>
        <v>0</v>
      </c>
    </row>
    <row r="2746" spans="1:9" ht="15.75" thickBot="1" x14ac:dyDescent="0.3">
      <c r="A2746" s="2">
        <v>33111954</v>
      </c>
      <c r="B2746" s="2" t="s">
        <v>2710</v>
      </c>
      <c r="C2746" s="2" t="s">
        <v>84</v>
      </c>
      <c r="D2746" s="6">
        <f>IFERROR(VLOOKUP(ZDEFAULT_PORTRAIT!A2746,'Price Change'!$C$2:$G$5796,5,FALSE),E2746)</f>
        <v>18</v>
      </c>
      <c r="E2746" s="6">
        <v>18</v>
      </c>
      <c r="F2746" s="7"/>
      <c r="G2746" s="7"/>
      <c r="H2746" s="3">
        <f t="shared" si="84"/>
        <v>0</v>
      </c>
      <c r="I2746" s="30">
        <f t="shared" si="85"/>
        <v>0</v>
      </c>
    </row>
    <row r="2747" spans="1:9" ht="15.75" thickBot="1" x14ac:dyDescent="0.3">
      <c r="A2747" s="2">
        <v>33111955</v>
      </c>
      <c r="B2747" s="2" t="s">
        <v>2711</v>
      </c>
      <c r="C2747" s="2" t="s">
        <v>84</v>
      </c>
      <c r="D2747" s="3">
        <f>IFERROR(VLOOKUP(ZDEFAULT_PORTRAIT!A2747,'Price Change'!$C$2:$G$5796,5,FALSE),E2747)</f>
        <v>18</v>
      </c>
      <c r="E2747" s="3">
        <v>18</v>
      </c>
      <c r="F2747" s="8"/>
      <c r="G2747" s="8"/>
      <c r="H2747" s="3">
        <f t="shared" si="84"/>
        <v>0</v>
      </c>
      <c r="I2747" s="30">
        <f t="shared" si="85"/>
        <v>0</v>
      </c>
    </row>
    <row r="2748" spans="1:9" ht="15.75" thickBot="1" x14ac:dyDescent="0.3">
      <c r="A2748" s="2">
        <v>33111956</v>
      </c>
      <c r="B2748" s="2" t="s">
        <v>2712</v>
      </c>
      <c r="C2748" s="2" t="s">
        <v>84</v>
      </c>
      <c r="D2748" s="6">
        <f>IFERROR(VLOOKUP(ZDEFAULT_PORTRAIT!A2748,'Price Change'!$C$2:$G$5796,5,FALSE),E2748)</f>
        <v>18</v>
      </c>
      <c r="E2748" s="6">
        <v>18</v>
      </c>
      <c r="F2748" s="7"/>
      <c r="G2748" s="7"/>
      <c r="H2748" s="3">
        <f t="shared" si="84"/>
        <v>0</v>
      </c>
      <c r="I2748" s="30">
        <f t="shared" si="85"/>
        <v>0</v>
      </c>
    </row>
    <row r="2749" spans="1:9" ht="15.75" thickBot="1" x14ac:dyDescent="0.3">
      <c r="A2749" s="2">
        <v>33111957</v>
      </c>
      <c r="B2749" s="2" t="s">
        <v>2713</v>
      </c>
      <c r="C2749" s="2" t="s">
        <v>84</v>
      </c>
      <c r="D2749" s="3">
        <f>IFERROR(VLOOKUP(ZDEFAULT_PORTRAIT!A2749,'Price Change'!$C$2:$G$5796,5,FALSE),E2749)</f>
        <v>17</v>
      </c>
      <c r="E2749" s="3">
        <v>17</v>
      </c>
      <c r="F2749" s="8"/>
      <c r="G2749" s="8"/>
      <c r="H2749" s="3">
        <f t="shared" si="84"/>
        <v>0</v>
      </c>
      <c r="I2749" s="30">
        <f t="shared" si="85"/>
        <v>0</v>
      </c>
    </row>
    <row r="2750" spans="1:9" ht="15.75" thickBot="1" x14ac:dyDescent="0.3">
      <c r="A2750" s="2">
        <v>33111958</v>
      </c>
      <c r="B2750" s="2" t="s">
        <v>2714</v>
      </c>
      <c r="C2750" s="2" t="s">
        <v>84</v>
      </c>
      <c r="D2750" s="6">
        <f>IFERROR(VLOOKUP(ZDEFAULT_PORTRAIT!A2750,'Price Change'!$C$2:$G$5796,5,FALSE),E2750)</f>
        <v>15</v>
      </c>
      <c r="E2750" s="6">
        <v>15</v>
      </c>
      <c r="F2750" s="7"/>
      <c r="G2750" s="7"/>
      <c r="H2750" s="3">
        <f t="shared" si="84"/>
        <v>0</v>
      </c>
      <c r="I2750" s="30">
        <f t="shared" si="85"/>
        <v>0</v>
      </c>
    </row>
    <row r="2751" spans="1:9" ht="15.75" thickBot="1" x14ac:dyDescent="0.3">
      <c r="A2751" s="2">
        <v>33111959</v>
      </c>
      <c r="B2751" s="2" t="s">
        <v>2715</v>
      </c>
      <c r="C2751" s="2" t="s">
        <v>84</v>
      </c>
      <c r="D2751" s="3">
        <f>IFERROR(VLOOKUP(ZDEFAULT_PORTRAIT!A2751,'Price Change'!$C$2:$G$5796,5,FALSE),E2751)</f>
        <v>13</v>
      </c>
      <c r="E2751" s="3">
        <v>13</v>
      </c>
      <c r="F2751" s="8"/>
      <c r="G2751" s="8"/>
      <c r="H2751" s="3">
        <f t="shared" si="84"/>
        <v>0</v>
      </c>
      <c r="I2751" s="30">
        <f t="shared" si="85"/>
        <v>0</v>
      </c>
    </row>
    <row r="2752" spans="1:9" ht="15.75" thickBot="1" x14ac:dyDescent="0.3">
      <c r="A2752" s="2">
        <v>33111960</v>
      </c>
      <c r="B2752" s="2" t="s">
        <v>2716</v>
      </c>
      <c r="C2752" s="2" t="s">
        <v>84</v>
      </c>
      <c r="D2752" s="6">
        <f>IFERROR(VLOOKUP(ZDEFAULT_PORTRAIT!A2752,'Price Change'!$C$2:$G$5796,5,FALSE),E2752)</f>
        <v>38</v>
      </c>
      <c r="E2752" s="6">
        <v>38</v>
      </c>
      <c r="F2752" s="7"/>
      <c r="G2752" s="7"/>
      <c r="H2752" s="3">
        <f t="shared" si="84"/>
        <v>0</v>
      </c>
      <c r="I2752" s="30">
        <f t="shared" si="85"/>
        <v>0</v>
      </c>
    </row>
    <row r="2753" spans="1:9" ht="15.75" thickBot="1" x14ac:dyDescent="0.3">
      <c r="A2753" s="2">
        <v>33111961</v>
      </c>
      <c r="B2753" s="2" t="s">
        <v>2717</v>
      </c>
      <c r="C2753" s="2" t="s">
        <v>84</v>
      </c>
      <c r="D2753" s="3">
        <f>IFERROR(VLOOKUP(ZDEFAULT_PORTRAIT!A2753,'Price Change'!$C$2:$G$5796,5,FALSE),E2753)</f>
        <v>24</v>
      </c>
      <c r="E2753" s="3">
        <v>24</v>
      </c>
      <c r="F2753" s="8"/>
      <c r="G2753" s="8"/>
      <c r="H2753" s="3">
        <f t="shared" si="84"/>
        <v>0</v>
      </c>
      <c r="I2753" s="30">
        <f t="shared" si="85"/>
        <v>0</v>
      </c>
    </row>
    <row r="2754" spans="1:9" ht="15.75" thickBot="1" x14ac:dyDescent="0.3">
      <c r="A2754" s="2">
        <v>33111962</v>
      </c>
      <c r="B2754" s="2" t="s">
        <v>2718</v>
      </c>
      <c r="C2754" s="2" t="s">
        <v>84</v>
      </c>
      <c r="D2754" s="6">
        <f>IFERROR(VLOOKUP(ZDEFAULT_PORTRAIT!A2754,'Price Change'!$C$2:$G$5796,5,FALSE),E2754)</f>
        <v>148</v>
      </c>
      <c r="E2754" s="6">
        <v>148</v>
      </c>
      <c r="F2754" s="7"/>
      <c r="G2754" s="7"/>
      <c r="H2754" s="3">
        <f t="shared" si="84"/>
        <v>0</v>
      </c>
      <c r="I2754" s="30">
        <f t="shared" si="85"/>
        <v>0</v>
      </c>
    </row>
    <row r="2755" spans="1:9" ht="15.75" thickBot="1" x14ac:dyDescent="0.3">
      <c r="A2755" s="2">
        <v>33111963</v>
      </c>
      <c r="B2755" s="2" t="s">
        <v>2719</v>
      </c>
      <c r="C2755" s="2" t="s">
        <v>84</v>
      </c>
      <c r="D2755" s="3">
        <f>IFERROR(VLOOKUP(ZDEFAULT_PORTRAIT!A2755,'Price Change'!$C$2:$G$5796,5,FALSE),E2755)</f>
        <v>148</v>
      </c>
      <c r="E2755" s="3">
        <v>148</v>
      </c>
      <c r="F2755" s="8"/>
      <c r="G2755" s="8"/>
      <c r="H2755" s="3">
        <f t="shared" si="84"/>
        <v>0</v>
      </c>
      <c r="I2755" s="30">
        <f t="shared" si="85"/>
        <v>0</v>
      </c>
    </row>
    <row r="2756" spans="1:9" ht="15.75" thickBot="1" x14ac:dyDescent="0.3">
      <c r="A2756" s="2">
        <v>33111964</v>
      </c>
      <c r="B2756" s="2" t="s">
        <v>2720</v>
      </c>
      <c r="C2756" s="2" t="s">
        <v>84</v>
      </c>
      <c r="D2756" s="6">
        <f>IFERROR(VLOOKUP(ZDEFAULT_PORTRAIT!A2756,'Price Change'!$C$2:$G$5796,5,FALSE),E2756)</f>
        <v>148</v>
      </c>
      <c r="E2756" s="6">
        <v>148</v>
      </c>
      <c r="F2756" s="7"/>
      <c r="G2756" s="7"/>
      <c r="H2756" s="3">
        <f t="shared" si="84"/>
        <v>0</v>
      </c>
      <c r="I2756" s="30">
        <f t="shared" si="85"/>
        <v>0</v>
      </c>
    </row>
    <row r="2757" spans="1:9" ht="15.75" thickBot="1" x14ac:dyDescent="0.3">
      <c r="A2757" s="2">
        <v>33111965</v>
      </c>
      <c r="B2757" s="2" t="s">
        <v>2721</v>
      </c>
      <c r="C2757" s="2" t="s">
        <v>84</v>
      </c>
      <c r="D2757" s="3">
        <f>IFERROR(VLOOKUP(ZDEFAULT_PORTRAIT!A2757,'Price Change'!$C$2:$G$5796,5,FALSE),E2757)</f>
        <v>148</v>
      </c>
      <c r="E2757" s="3">
        <v>148</v>
      </c>
      <c r="F2757" s="8"/>
      <c r="G2757" s="8"/>
      <c r="H2757" s="3">
        <f t="shared" si="84"/>
        <v>0</v>
      </c>
      <c r="I2757" s="30">
        <f t="shared" si="85"/>
        <v>0</v>
      </c>
    </row>
    <row r="2758" spans="1:9" ht="15.75" thickBot="1" x14ac:dyDescent="0.3">
      <c r="A2758" s="2">
        <v>33111966</v>
      </c>
      <c r="B2758" s="2" t="s">
        <v>2722</v>
      </c>
      <c r="C2758" s="2" t="s">
        <v>84</v>
      </c>
      <c r="D2758" s="6">
        <f>IFERROR(VLOOKUP(ZDEFAULT_PORTRAIT!A2758,'Price Change'!$C$2:$G$5796,5,FALSE),E2758)</f>
        <v>8</v>
      </c>
      <c r="E2758" s="6">
        <v>8</v>
      </c>
      <c r="F2758" s="7"/>
      <c r="G2758" s="7"/>
      <c r="H2758" s="3">
        <f t="shared" ref="H2758:H2821" si="86">IFERROR((E2758-D2758)*F2758,E2758*F2758)</f>
        <v>0</v>
      </c>
      <c r="I2758" s="30">
        <f t="shared" ref="I2758:I2821" si="87">IFERROR(H2758/G2758,0)</f>
        <v>0</v>
      </c>
    </row>
    <row r="2759" spans="1:9" ht="15.75" thickBot="1" x14ac:dyDescent="0.3">
      <c r="A2759" s="2">
        <v>33111967</v>
      </c>
      <c r="B2759" s="2" t="s">
        <v>2723</v>
      </c>
      <c r="C2759" s="2" t="s">
        <v>86</v>
      </c>
      <c r="D2759" s="3">
        <f>IFERROR(VLOOKUP(ZDEFAULT_PORTRAIT!A2759,'Price Change'!$C$2:$G$5796,5,FALSE),E2759)</f>
        <v>42</v>
      </c>
      <c r="E2759" s="3">
        <v>42</v>
      </c>
      <c r="F2759" s="8"/>
      <c r="G2759" s="8"/>
      <c r="H2759" s="3">
        <f t="shared" si="86"/>
        <v>0</v>
      </c>
      <c r="I2759" s="30">
        <f t="shared" si="87"/>
        <v>0</v>
      </c>
    </row>
    <row r="2760" spans="1:9" ht="15.75" thickBot="1" x14ac:dyDescent="0.3">
      <c r="A2760" s="2">
        <v>33111968</v>
      </c>
      <c r="B2760" s="2" t="s">
        <v>2724</v>
      </c>
      <c r="C2760" s="2" t="s">
        <v>86</v>
      </c>
      <c r="D2760" s="6">
        <f>IFERROR(VLOOKUP(ZDEFAULT_PORTRAIT!A2760,'Price Change'!$C$2:$G$5796,5,FALSE),E2760)</f>
        <v>8</v>
      </c>
      <c r="E2760" s="6">
        <v>8</v>
      </c>
      <c r="F2760" s="7"/>
      <c r="G2760" s="7"/>
      <c r="H2760" s="3">
        <f t="shared" si="86"/>
        <v>0</v>
      </c>
      <c r="I2760" s="30">
        <f t="shared" si="87"/>
        <v>0</v>
      </c>
    </row>
    <row r="2761" spans="1:9" ht="15.75" thickBot="1" x14ac:dyDescent="0.3">
      <c r="A2761" s="2">
        <v>33111969</v>
      </c>
      <c r="B2761" s="2" t="s">
        <v>2725</v>
      </c>
      <c r="C2761" s="2" t="s">
        <v>84</v>
      </c>
      <c r="D2761" s="3">
        <f>IFERROR(VLOOKUP(ZDEFAULT_PORTRAIT!A2761,'Price Change'!$C$2:$G$5796,5,FALSE),E2761)</f>
        <v>8</v>
      </c>
      <c r="E2761" s="3">
        <v>8</v>
      </c>
      <c r="F2761" s="8"/>
      <c r="G2761" s="8"/>
      <c r="H2761" s="3">
        <f t="shared" si="86"/>
        <v>0</v>
      </c>
      <c r="I2761" s="30">
        <f t="shared" si="87"/>
        <v>0</v>
      </c>
    </row>
    <row r="2762" spans="1:9" ht="15.75" thickBot="1" x14ac:dyDescent="0.3">
      <c r="A2762" s="2">
        <v>33111970</v>
      </c>
      <c r="B2762" s="2" t="s">
        <v>2726</v>
      </c>
      <c r="C2762" s="2" t="s">
        <v>84</v>
      </c>
      <c r="D2762" s="6">
        <f>IFERROR(VLOOKUP(ZDEFAULT_PORTRAIT!A2762,'Price Change'!$C$2:$G$5796,5,FALSE),E2762)</f>
        <v>54</v>
      </c>
      <c r="E2762" s="6">
        <v>54</v>
      </c>
      <c r="F2762" s="7"/>
      <c r="G2762" s="7"/>
      <c r="H2762" s="3">
        <f t="shared" si="86"/>
        <v>0</v>
      </c>
      <c r="I2762" s="30">
        <f t="shared" si="87"/>
        <v>0</v>
      </c>
    </row>
    <row r="2763" spans="1:9" ht="15.75" thickBot="1" x14ac:dyDescent="0.3">
      <c r="A2763" s="2">
        <v>33111971</v>
      </c>
      <c r="B2763" s="2" t="s">
        <v>2727</v>
      </c>
      <c r="C2763" s="2" t="s">
        <v>84</v>
      </c>
      <c r="D2763" s="3">
        <f>IFERROR(VLOOKUP(ZDEFAULT_PORTRAIT!A2763,'Price Change'!$C$2:$G$5796,5,FALSE),E2763)</f>
        <v>519</v>
      </c>
      <c r="E2763" s="3">
        <v>519</v>
      </c>
      <c r="F2763" s="8"/>
      <c r="G2763" s="8"/>
      <c r="H2763" s="3">
        <f t="shared" si="86"/>
        <v>0</v>
      </c>
      <c r="I2763" s="30">
        <f t="shared" si="87"/>
        <v>0</v>
      </c>
    </row>
    <row r="2764" spans="1:9" ht="15.75" thickBot="1" x14ac:dyDescent="0.3">
      <c r="A2764" s="2">
        <v>33111972</v>
      </c>
      <c r="B2764" s="2" t="s">
        <v>2728</v>
      </c>
      <c r="C2764" s="2" t="s">
        <v>84</v>
      </c>
      <c r="D2764" s="6">
        <f>IFERROR(VLOOKUP(ZDEFAULT_PORTRAIT!A2764,'Price Change'!$C$2:$G$5796,5,FALSE),E2764)</f>
        <v>8</v>
      </c>
      <c r="E2764" s="6">
        <v>8</v>
      </c>
      <c r="F2764" s="7"/>
      <c r="G2764" s="7"/>
      <c r="H2764" s="3">
        <f t="shared" si="86"/>
        <v>0</v>
      </c>
      <c r="I2764" s="30">
        <f t="shared" si="87"/>
        <v>0</v>
      </c>
    </row>
    <row r="2765" spans="1:9" ht="15.75" thickBot="1" x14ac:dyDescent="0.3">
      <c r="A2765" s="2">
        <v>33111973</v>
      </c>
      <c r="B2765" s="2" t="s">
        <v>2729</v>
      </c>
      <c r="C2765" s="2" t="s">
        <v>84</v>
      </c>
      <c r="D2765" s="3">
        <f>IFERROR(VLOOKUP(ZDEFAULT_PORTRAIT!A2765,'Price Change'!$C$2:$G$5796,5,FALSE),E2765)</f>
        <v>8</v>
      </c>
      <c r="E2765" s="3">
        <v>8</v>
      </c>
      <c r="F2765" s="8"/>
      <c r="G2765" s="8"/>
      <c r="H2765" s="3">
        <f t="shared" si="86"/>
        <v>0</v>
      </c>
      <c r="I2765" s="30">
        <f t="shared" si="87"/>
        <v>0</v>
      </c>
    </row>
    <row r="2766" spans="1:9" ht="15.75" thickBot="1" x14ac:dyDescent="0.3">
      <c r="A2766" s="2">
        <v>33111974</v>
      </c>
      <c r="B2766" s="2" t="s">
        <v>2730</v>
      </c>
      <c r="C2766" s="2" t="s">
        <v>84</v>
      </c>
      <c r="D2766" s="6">
        <f>IFERROR(VLOOKUP(ZDEFAULT_PORTRAIT!A2766,'Price Change'!$C$2:$G$5796,5,FALSE),E2766)</f>
        <v>8</v>
      </c>
      <c r="E2766" s="6">
        <v>8</v>
      </c>
      <c r="F2766" s="7"/>
      <c r="G2766" s="7"/>
      <c r="H2766" s="3">
        <f t="shared" si="86"/>
        <v>0</v>
      </c>
      <c r="I2766" s="30">
        <f t="shared" si="87"/>
        <v>0</v>
      </c>
    </row>
    <row r="2767" spans="1:9" ht="15.75" thickBot="1" x14ac:dyDescent="0.3">
      <c r="A2767" s="2">
        <v>33111975</v>
      </c>
      <c r="B2767" s="2" t="s">
        <v>2731</v>
      </c>
      <c r="C2767" s="2" t="s">
        <v>84</v>
      </c>
      <c r="D2767" s="3">
        <f>IFERROR(VLOOKUP(ZDEFAULT_PORTRAIT!A2767,'Price Change'!$C$2:$G$5796,5,FALSE),E2767)</f>
        <v>14</v>
      </c>
      <c r="E2767" s="3">
        <v>14</v>
      </c>
      <c r="F2767" s="8"/>
      <c r="G2767" s="8"/>
      <c r="H2767" s="3">
        <f t="shared" si="86"/>
        <v>0</v>
      </c>
      <c r="I2767" s="30">
        <f t="shared" si="87"/>
        <v>0</v>
      </c>
    </row>
    <row r="2768" spans="1:9" ht="15.75" thickBot="1" x14ac:dyDescent="0.3">
      <c r="A2768" s="2">
        <v>33111976</v>
      </c>
      <c r="B2768" s="2" t="s">
        <v>2732</v>
      </c>
      <c r="C2768" s="2" t="s">
        <v>84</v>
      </c>
      <c r="D2768" s="6">
        <f>IFERROR(VLOOKUP(ZDEFAULT_PORTRAIT!A2768,'Price Change'!$C$2:$G$5796,5,FALSE),E2768)</f>
        <v>46</v>
      </c>
      <c r="E2768" s="6">
        <v>46</v>
      </c>
      <c r="F2768" s="7"/>
      <c r="G2768" s="7"/>
      <c r="H2768" s="3">
        <f t="shared" si="86"/>
        <v>0</v>
      </c>
      <c r="I2768" s="30">
        <f t="shared" si="87"/>
        <v>0</v>
      </c>
    </row>
    <row r="2769" spans="1:9" ht="15.75" thickBot="1" x14ac:dyDescent="0.3">
      <c r="A2769" s="2">
        <v>33111977</v>
      </c>
      <c r="B2769" s="2" t="s">
        <v>2733</v>
      </c>
      <c r="C2769" s="2" t="s">
        <v>84</v>
      </c>
      <c r="D2769" s="3">
        <f>IFERROR(VLOOKUP(ZDEFAULT_PORTRAIT!A2769,'Price Change'!$C$2:$G$5796,5,FALSE),E2769)</f>
        <v>23</v>
      </c>
      <c r="E2769" s="3">
        <v>23</v>
      </c>
      <c r="F2769" s="8"/>
      <c r="G2769" s="8"/>
      <c r="H2769" s="3">
        <f t="shared" si="86"/>
        <v>0</v>
      </c>
      <c r="I2769" s="30">
        <f t="shared" si="87"/>
        <v>0</v>
      </c>
    </row>
    <row r="2770" spans="1:9" ht="15.75" thickBot="1" x14ac:dyDescent="0.3">
      <c r="A2770" s="2">
        <v>33111978</v>
      </c>
      <c r="B2770" s="2" t="s">
        <v>2734</v>
      </c>
      <c r="C2770" s="2" t="s">
        <v>84</v>
      </c>
      <c r="D2770" s="6">
        <f>IFERROR(VLOOKUP(ZDEFAULT_PORTRAIT!A2770,'Price Change'!$C$2:$G$5796,5,FALSE),E2770)</f>
        <v>23</v>
      </c>
      <c r="E2770" s="6">
        <v>23</v>
      </c>
      <c r="F2770" s="7"/>
      <c r="G2770" s="7"/>
      <c r="H2770" s="3">
        <f t="shared" si="86"/>
        <v>0</v>
      </c>
      <c r="I2770" s="30">
        <f t="shared" si="87"/>
        <v>0</v>
      </c>
    </row>
    <row r="2771" spans="1:9" ht="15.75" thickBot="1" x14ac:dyDescent="0.3">
      <c r="A2771" s="2">
        <v>33111979</v>
      </c>
      <c r="B2771" s="2" t="s">
        <v>2735</v>
      </c>
      <c r="C2771" s="2" t="s">
        <v>84</v>
      </c>
      <c r="D2771" s="3">
        <f>IFERROR(VLOOKUP(ZDEFAULT_PORTRAIT!A2771,'Price Change'!$C$2:$G$5796,5,FALSE),E2771)</f>
        <v>46</v>
      </c>
      <c r="E2771" s="3">
        <v>46</v>
      </c>
      <c r="F2771" s="8"/>
      <c r="G2771" s="8"/>
      <c r="H2771" s="3">
        <f t="shared" si="86"/>
        <v>0</v>
      </c>
      <c r="I2771" s="30">
        <f t="shared" si="87"/>
        <v>0</v>
      </c>
    </row>
    <row r="2772" spans="1:9" ht="15.75" thickBot="1" x14ac:dyDescent="0.3">
      <c r="A2772" s="2">
        <v>33111980</v>
      </c>
      <c r="B2772" s="2" t="s">
        <v>2736</v>
      </c>
      <c r="C2772" s="2" t="s">
        <v>84</v>
      </c>
      <c r="D2772" s="6">
        <f>IFERROR(VLOOKUP(ZDEFAULT_PORTRAIT!A2772,'Price Change'!$C$2:$G$5796,5,FALSE),E2772)</f>
        <v>46</v>
      </c>
      <c r="E2772" s="6">
        <v>46</v>
      </c>
      <c r="F2772" s="7"/>
      <c r="G2772" s="7"/>
      <c r="H2772" s="3">
        <f t="shared" si="86"/>
        <v>0</v>
      </c>
      <c r="I2772" s="30">
        <f t="shared" si="87"/>
        <v>0</v>
      </c>
    </row>
    <row r="2773" spans="1:9" ht="15.75" thickBot="1" x14ac:dyDescent="0.3">
      <c r="A2773" s="2">
        <v>33111981</v>
      </c>
      <c r="B2773" s="2" t="s">
        <v>2737</v>
      </c>
      <c r="C2773" s="2" t="s">
        <v>84</v>
      </c>
      <c r="D2773" s="3">
        <f>IFERROR(VLOOKUP(ZDEFAULT_PORTRAIT!A2773,'Price Change'!$C$2:$G$5796,5,FALSE),E2773)</f>
        <v>23</v>
      </c>
      <c r="E2773" s="3">
        <v>23</v>
      </c>
      <c r="F2773" s="8"/>
      <c r="G2773" s="8"/>
      <c r="H2773" s="3">
        <f t="shared" si="86"/>
        <v>0</v>
      </c>
      <c r="I2773" s="30">
        <f t="shared" si="87"/>
        <v>0</v>
      </c>
    </row>
    <row r="2774" spans="1:9" ht="15.75" thickBot="1" x14ac:dyDescent="0.3">
      <c r="A2774" s="2">
        <v>33111983</v>
      </c>
      <c r="B2774" s="2" t="s">
        <v>2738</v>
      </c>
      <c r="C2774" s="2" t="s">
        <v>84</v>
      </c>
      <c r="D2774" s="6">
        <f>IFERROR(VLOOKUP(ZDEFAULT_PORTRAIT!A2774,'Price Change'!$C$2:$G$5796,5,FALSE),E2774)</f>
        <v>14</v>
      </c>
      <c r="E2774" s="6">
        <v>14</v>
      </c>
      <c r="F2774" s="7"/>
      <c r="G2774" s="7"/>
      <c r="H2774" s="3">
        <f t="shared" si="86"/>
        <v>0</v>
      </c>
      <c r="I2774" s="30">
        <f t="shared" si="87"/>
        <v>0</v>
      </c>
    </row>
    <row r="2775" spans="1:9" ht="15.75" thickBot="1" x14ac:dyDescent="0.3">
      <c r="A2775" s="2">
        <v>33111984</v>
      </c>
      <c r="B2775" s="2" t="s">
        <v>2738</v>
      </c>
      <c r="C2775" s="2" t="s">
        <v>84</v>
      </c>
      <c r="D2775" s="3">
        <f>IFERROR(VLOOKUP(ZDEFAULT_PORTRAIT!A2775,'Price Change'!$C$2:$G$5796,5,FALSE),E2775)</f>
        <v>14</v>
      </c>
      <c r="E2775" s="3">
        <v>14</v>
      </c>
      <c r="F2775" s="4">
        <v>3</v>
      </c>
      <c r="G2775" s="5">
        <v>42</v>
      </c>
      <c r="H2775" s="3">
        <f t="shared" si="86"/>
        <v>0</v>
      </c>
      <c r="I2775" s="30">
        <f t="shared" si="87"/>
        <v>0</v>
      </c>
    </row>
    <row r="2776" spans="1:9" ht="15.75" thickBot="1" x14ac:dyDescent="0.3">
      <c r="A2776" s="2">
        <v>33111985</v>
      </c>
      <c r="B2776" s="2" t="s">
        <v>2739</v>
      </c>
      <c r="C2776" s="2" t="s">
        <v>84</v>
      </c>
      <c r="D2776" s="6">
        <f>IFERROR(VLOOKUP(ZDEFAULT_PORTRAIT!A2776,'Price Change'!$C$2:$G$5796,5,FALSE),E2776)</f>
        <v>141</v>
      </c>
      <c r="E2776" s="6">
        <v>141</v>
      </c>
      <c r="F2776" s="7"/>
      <c r="G2776" s="7"/>
      <c r="H2776" s="3">
        <f t="shared" si="86"/>
        <v>0</v>
      </c>
      <c r="I2776" s="30">
        <f t="shared" si="87"/>
        <v>0</v>
      </c>
    </row>
    <row r="2777" spans="1:9" ht="15.75" thickBot="1" x14ac:dyDescent="0.3">
      <c r="A2777" s="2">
        <v>33111986</v>
      </c>
      <c r="B2777" s="2" t="s">
        <v>2740</v>
      </c>
      <c r="C2777" s="2" t="s">
        <v>84</v>
      </c>
      <c r="D2777" s="3">
        <f>IFERROR(VLOOKUP(ZDEFAULT_PORTRAIT!A2777,'Price Change'!$C$2:$G$5796,5,FALSE),E2777)</f>
        <v>141</v>
      </c>
      <c r="E2777" s="3">
        <v>141</v>
      </c>
      <c r="F2777" s="8"/>
      <c r="G2777" s="8"/>
      <c r="H2777" s="3">
        <f t="shared" si="86"/>
        <v>0</v>
      </c>
      <c r="I2777" s="30">
        <f t="shared" si="87"/>
        <v>0</v>
      </c>
    </row>
    <row r="2778" spans="1:9" ht="15.75" thickBot="1" x14ac:dyDescent="0.3">
      <c r="A2778" s="2">
        <v>33111987</v>
      </c>
      <c r="B2778" s="2" t="s">
        <v>2741</v>
      </c>
      <c r="C2778" s="2" t="s">
        <v>84</v>
      </c>
      <c r="D2778" s="6">
        <f>IFERROR(VLOOKUP(ZDEFAULT_PORTRAIT!A2778,'Price Change'!$C$2:$G$5796,5,FALSE),E2778)</f>
        <v>141</v>
      </c>
      <c r="E2778" s="6">
        <v>141</v>
      </c>
      <c r="F2778" s="7"/>
      <c r="G2778" s="7"/>
      <c r="H2778" s="3">
        <f t="shared" si="86"/>
        <v>0</v>
      </c>
      <c r="I2778" s="30">
        <f t="shared" si="87"/>
        <v>0</v>
      </c>
    </row>
    <row r="2779" spans="1:9" ht="15.75" thickBot="1" x14ac:dyDescent="0.3">
      <c r="A2779" s="2">
        <v>33111988</v>
      </c>
      <c r="B2779" s="2" t="s">
        <v>2742</v>
      </c>
      <c r="C2779" s="2" t="s">
        <v>84</v>
      </c>
      <c r="D2779" s="3">
        <f>IFERROR(VLOOKUP(ZDEFAULT_PORTRAIT!A2779,'Price Change'!$C$2:$G$5796,5,FALSE),E2779)</f>
        <v>141</v>
      </c>
      <c r="E2779" s="3">
        <v>141</v>
      </c>
      <c r="F2779" s="8"/>
      <c r="G2779" s="8"/>
      <c r="H2779" s="3">
        <f t="shared" si="86"/>
        <v>0</v>
      </c>
      <c r="I2779" s="30">
        <f t="shared" si="87"/>
        <v>0</v>
      </c>
    </row>
    <row r="2780" spans="1:9" ht="15.75" thickBot="1" x14ac:dyDescent="0.3">
      <c r="A2780" s="2">
        <v>33111992</v>
      </c>
      <c r="B2780" s="2" t="s">
        <v>2743</v>
      </c>
      <c r="C2780" s="2" t="s">
        <v>84</v>
      </c>
      <c r="D2780" s="6">
        <f>IFERROR(VLOOKUP(ZDEFAULT_PORTRAIT!A2780,'Price Change'!$C$2:$G$5796,5,FALSE),E2780)</f>
        <v>214</v>
      </c>
      <c r="E2780" s="6">
        <v>214</v>
      </c>
      <c r="F2780" s="7"/>
      <c r="G2780" s="7"/>
      <c r="H2780" s="3">
        <f t="shared" si="86"/>
        <v>0</v>
      </c>
      <c r="I2780" s="30">
        <f t="shared" si="87"/>
        <v>0</v>
      </c>
    </row>
    <row r="2781" spans="1:9" ht="15.75" thickBot="1" x14ac:dyDescent="0.3">
      <c r="A2781" s="2">
        <v>33111994</v>
      </c>
      <c r="B2781" s="2" t="s">
        <v>2744</v>
      </c>
      <c r="C2781" s="2" t="s">
        <v>84</v>
      </c>
      <c r="D2781" s="3">
        <f>IFERROR(VLOOKUP(ZDEFAULT_PORTRAIT!A2781,'Price Change'!$C$2:$G$5796,5,FALSE),E2781)</f>
        <v>242</v>
      </c>
      <c r="E2781" s="3">
        <v>242</v>
      </c>
      <c r="F2781" s="8"/>
      <c r="G2781" s="8"/>
      <c r="H2781" s="3">
        <f t="shared" si="86"/>
        <v>0</v>
      </c>
      <c r="I2781" s="30">
        <f t="shared" si="87"/>
        <v>0</v>
      </c>
    </row>
    <row r="2782" spans="1:9" ht="15.75" thickBot="1" x14ac:dyDescent="0.3">
      <c r="A2782" s="2">
        <v>33111996</v>
      </c>
      <c r="B2782" s="2" t="s">
        <v>2745</v>
      </c>
      <c r="C2782" s="2" t="s">
        <v>84</v>
      </c>
      <c r="D2782" s="6">
        <f>IFERROR(VLOOKUP(ZDEFAULT_PORTRAIT!A2782,'Price Change'!$C$2:$G$5796,5,FALSE),E2782)</f>
        <v>8</v>
      </c>
      <c r="E2782" s="6">
        <v>8</v>
      </c>
      <c r="F2782" s="7"/>
      <c r="G2782" s="7"/>
      <c r="H2782" s="3">
        <f t="shared" si="86"/>
        <v>0</v>
      </c>
      <c r="I2782" s="30">
        <f t="shared" si="87"/>
        <v>0</v>
      </c>
    </row>
    <row r="2783" spans="1:9" ht="15.75" thickBot="1" x14ac:dyDescent="0.3">
      <c r="A2783" s="2">
        <v>33111998</v>
      </c>
      <c r="B2783" s="2" t="s">
        <v>2746</v>
      </c>
      <c r="C2783" s="2" t="s">
        <v>84</v>
      </c>
      <c r="D2783" s="3">
        <f>IFERROR(VLOOKUP(ZDEFAULT_PORTRAIT!A2783,'Price Change'!$C$2:$G$5796,5,FALSE),E2783)</f>
        <v>12</v>
      </c>
      <c r="E2783" s="3">
        <v>12</v>
      </c>
      <c r="F2783" s="8"/>
      <c r="G2783" s="8"/>
      <c r="H2783" s="3">
        <f t="shared" si="86"/>
        <v>0</v>
      </c>
      <c r="I2783" s="30">
        <f t="shared" si="87"/>
        <v>0</v>
      </c>
    </row>
    <row r="2784" spans="1:9" ht="15.75" thickBot="1" x14ac:dyDescent="0.3">
      <c r="A2784" s="2">
        <v>33112001</v>
      </c>
      <c r="B2784" s="2" t="s">
        <v>2747</v>
      </c>
      <c r="C2784" s="2" t="s">
        <v>84</v>
      </c>
      <c r="D2784" s="6">
        <f>IFERROR(VLOOKUP(ZDEFAULT_PORTRAIT!A2784,'Price Change'!$C$2:$G$5796,5,FALSE),E2784)</f>
        <v>21</v>
      </c>
      <c r="E2784" s="6">
        <v>21</v>
      </c>
      <c r="F2784" s="7"/>
      <c r="G2784" s="7"/>
      <c r="H2784" s="3">
        <f t="shared" si="86"/>
        <v>0</v>
      </c>
      <c r="I2784" s="30">
        <f t="shared" si="87"/>
        <v>0</v>
      </c>
    </row>
    <row r="2785" spans="1:9" ht="15.75" thickBot="1" x14ac:dyDescent="0.3">
      <c r="A2785" s="2">
        <v>33112002</v>
      </c>
      <c r="B2785" s="2" t="s">
        <v>2748</v>
      </c>
      <c r="C2785" s="2" t="s">
        <v>84</v>
      </c>
      <c r="D2785" s="3">
        <f>IFERROR(VLOOKUP(ZDEFAULT_PORTRAIT!A2785,'Price Change'!$C$2:$G$5796,5,FALSE),E2785)</f>
        <v>21</v>
      </c>
      <c r="E2785" s="3">
        <v>21</v>
      </c>
      <c r="F2785" s="8"/>
      <c r="G2785" s="8"/>
      <c r="H2785" s="3">
        <f t="shared" si="86"/>
        <v>0</v>
      </c>
      <c r="I2785" s="30">
        <f t="shared" si="87"/>
        <v>0</v>
      </c>
    </row>
    <row r="2786" spans="1:9" ht="15.75" thickBot="1" x14ac:dyDescent="0.3">
      <c r="A2786" s="2">
        <v>33112004</v>
      </c>
      <c r="B2786" s="2" t="s">
        <v>2749</v>
      </c>
      <c r="C2786" s="2" t="s">
        <v>84</v>
      </c>
      <c r="D2786" s="6">
        <f>IFERROR(VLOOKUP(ZDEFAULT_PORTRAIT!A2786,'Price Change'!$C$2:$G$5796,5,FALSE),E2786)</f>
        <v>97</v>
      </c>
      <c r="E2786" s="6">
        <v>97</v>
      </c>
      <c r="F2786" s="7"/>
      <c r="G2786" s="7"/>
      <c r="H2786" s="3">
        <f t="shared" si="86"/>
        <v>0</v>
      </c>
      <c r="I2786" s="30">
        <f t="shared" si="87"/>
        <v>0</v>
      </c>
    </row>
    <row r="2787" spans="1:9" ht="15.75" thickBot="1" x14ac:dyDescent="0.3">
      <c r="A2787" s="2">
        <v>33112005</v>
      </c>
      <c r="B2787" s="2" t="s">
        <v>2750</v>
      </c>
      <c r="C2787" s="2" t="s">
        <v>84</v>
      </c>
      <c r="D2787" s="3">
        <f>IFERROR(VLOOKUP(ZDEFAULT_PORTRAIT!A2787,'Price Change'!$C$2:$G$5796,5,FALSE),E2787)</f>
        <v>0</v>
      </c>
      <c r="E2787" s="3">
        <v>8</v>
      </c>
      <c r="F2787" s="8"/>
      <c r="G2787" s="8"/>
      <c r="H2787" s="3">
        <f t="shared" si="86"/>
        <v>0</v>
      </c>
      <c r="I2787" s="30">
        <f t="shared" si="87"/>
        <v>0</v>
      </c>
    </row>
    <row r="2788" spans="1:9" ht="15.75" thickBot="1" x14ac:dyDescent="0.3">
      <c r="A2788" s="2">
        <v>33112008</v>
      </c>
      <c r="B2788" s="2" t="s">
        <v>1962</v>
      </c>
      <c r="C2788" s="2" t="s">
        <v>84</v>
      </c>
      <c r="D2788" s="6">
        <f>IFERROR(VLOOKUP(ZDEFAULT_PORTRAIT!A2788,'Price Change'!$C$2:$G$5796,5,FALSE),E2788)</f>
        <v>8</v>
      </c>
      <c r="E2788" s="6">
        <v>8</v>
      </c>
      <c r="F2788" s="7"/>
      <c r="G2788" s="7"/>
      <c r="H2788" s="3">
        <f t="shared" si="86"/>
        <v>0</v>
      </c>
      <c r="I2788" s="30">
        <f t="shared" si="87"/>
        <v>0</v>
      </c>
    </row>
    <row r="2789" spans="1:9" ht="15.75" thickBot="1" x14ac:dyDescent="0.3">
      <c r="A2789" s="2">
        <v>33112009</v>
      </c>
      <c r="B2789" s="2" t="s">
        <v>2751</v>
      </c>
      <c r="C2789" s="2" t="s">
        <v>84</v>
      </c>
      <c r="D2789" s="3">
        <f>IFERROR(VLOOKUP(ZDEFAULT_PORTRAIT!A2789,'Price Change'!$C$2:$G$5796,5,FALSE),E2789)</f>
        <v>226</v>
      </c>
      <c r="E2789" s="3">
        <v>226</v>
      </c>
      <c r="F2789" s="8"/>
      <c r="G2789" s="8"/>
      <c r="H2789" s="3">
        <f t="shared" si="86"/>
        <v>0</v>
      </c>
      <c r="I2789" s="30">
        <f t="shared" si="87"/>
        <v>0</v>
      </c>
    </row>
    <row r="2790" spans="1:9" ht="15.75" thickBot="1" x14ac:dyDescent="0.3">
      <c r="A2790" s="2">
        <v>33112010</v>
      </c>
      <c r="B2790" s="2" t="s">
        <v>2752</v>
      </c>
      <c r="C2790" s="2" t="s">
        <v>84</v>
      </c>
      <c r="D2790" s="6">
        <f>IFERROR(VLOOKUP(ZDEFAULT_PORTRAIT!A2790,'Price Change'!$C$2:$G$5796,5,FALSE),E2790)</f>
        <v>15</v>
      </c>
      <c r="E2790" s="6">
        <v>15</v>
      </c>
      <c r="F2790" s="7"/>
      <c r="G2790" s="7"/>
      <c r="H2790" s="3">
        <f t="shared" si="86"/>
        <v>0</v>
      </c>
      <c r="I2790" s="30">
        <f t="shared" si="87"/>
        <v>0</v>
      </c>
    </row>
    <row r="2791" spans="1:9" ht="15.75" thickBot="1" x14ac:dyDescent="0.3">
      <c r="A2791" s="2">
        <v>33112011</v>
      </c>
      <c r="B2791" s="2" t="s">
        <v>2753</v>
      </c>
      <c r="C2791" s="2" t="s">
        <v>84</v>
      </c>
      <c r="D2791" s="3">
        <f>IFERROR(VLOOKUP(ZDEFAULT_PORTRAIT!A2791,'Price Change'!$C$2:$G$5796,5,FALSE),E2791)</f>
        <v>128</v>
      </c>
      <c r="E2791" s="3">
        <v>128</v>
      </c>
      <c r="F2791" s="8"/>
      <c r="G2791" s="8"/>
      <c r="H2791" s="3">
        <f t="shared" si="86"/>
        <v>0</v>
      </c>
      <c r="I2791" s="30">
        <f t="shared" si="87"/>
        <v>0</v>
      </c>
    </row>
    <row r="2792" spans="1:9" ht="15.75" thickBot="1" x14ac:dyDescent="0.3">
      <c r="A2792" s="2">
        <v>33112012</v>
      </c>
      <c r="B2792" s="2" t="s">
        <v>2754</v>
      </c>
      <c r="C2792" s="2" t="s">
        <v>84</v>
      </c>
      <c r="D2792" s="6">
        <f>IFERROR(VLOOKUP(ZDEFAULT_PORTRAIT!A2792,'Price Change'!$C$2:$G$5796,5,FALSE),E2792)</f>
        <v>8</v>
      </c>
      <c r="E2792" s="6">
        <v>8</v>
      </c>
      <c r="F2792" s="7"/>
      <c r="G2792" s="7"/>
      <c r="H2792" s="3">
        <f t="shared" si="86"/>
        <v>0</v>
      </c>
      <c r="I2792" s="30">
        <f t="shared" si="87"/>
        <v>0</v>
      </c>
    </row>
    <row r="2793" spans="1:9" ht="15.75" thickBot="1" x14ac:dyDescent="0.3">
      <c r="A2793" s="2">
        <v>33112013</v>
      </c>
      <c r="B2793" s="2" t="s">
        <v>2755</v>
      </c>
      <c r="C2793" s="2" t="s">
        <v>84</v>
      </c>
      <c r="D2793" s="3">
        <f>IFERROR(VLOOKUP(ZDEFAULT_PORTRAIT!A2793,'Price Change'!$C$2:$G$5796,5,FALSE),E2793)</f>
        <v>8</v>
      </c>
      <c r="E2793" s="3">
        <v>8</v>
      </c>
      <c r="F2793" s="8"/>
      <c r="G2793" s="8"/>
      <c r="H2793" s="3">
        <f t="shared" si="86"/>
        <v>0</v>
      </c>
      <c r="I2793" s="30">
        <f t="shared" si="87"/>
        <v>0</v>
      </c>
    </row>
    <row r="2794" spans="1:9" ht="15.75" thickBot="1" x14ac:dyDescent="0.3">
      <c r="A2794" s="2">
        <v>33112015</v>
      </c>
      <c r="B2794" s="2" t="s">
        <v>2756</v>
      </c>
      <c r="C2794" s="2" t="s">
        <v>84</v>
      </c>
      <c r="D2794" s="6">
        <f>IFERROR(VLOOKUP(ZDEFAULT_PORTRAIT!A2794,'Price Change'!$C$2:$G$5796,5,FALSE),E2794)</f>
        <v>11</v>
      </c>
      <c r="E2794" s="6">
        <v>11</v>
      </c>
      <c r="F2794" s="7"/>
      <c r="G2794" s="7"/>
      <c r="H2794" s="3">
        <f t="shared" si="86"/>
        <v>0</v>
      </c>
      <c r="I2794" s="30">
        <f t="shared" si="87"/>
        <v>0</v>
      </c>
    </row>
    <row r="2795" spans="1:9" ht="15.75" thickBot="1" x14ac:dyDescent="0.3">
      <c r="A2795" s="2">
        <v>33112016</v>
      </c>
      <c r="B2795" s="2" t="s">
        <v>2757</v>
      </c>
      <c r="C2795" s="2" t="s">
        <v>84</v>
      </c>
      <c r="D2795" s="3">
        <f>IFERROR(VLOOKUP(ZDEFAULT_PORTRAIT!A2795,'Price Change'!$C$2:$G$5796,5,FALSE),E2795)</f>
        <v>11</v>
      </c>
      <c r="E2795" s="3">
        <v>11</v>
      </c>
      <c r="F2795" s="8"/>
      <c r="G2795" s="8"/>
      <c r="H2795" s="3">
        <f t="shared" si="86"/>
        <v>0</v>
      </c>
      <c r="I2795" s="30">
        <f t="shared" si="87"/>
        <v>0</v>
      </c>
    </row>
    <row r="2796" spans="1:9" ht="15.75" thickBot="1" x14ac:dyDescent="0.3">
      <c r="A2796" s="2">
        <v>33112017</v>
      </c>
      <c r="B2796" s="2" t="s">
        <v>2758</v>
      </c>
      <c r="C2796" s="2" t="s">
        <v>84</v>
      </c>
      <c r="D2796" s="6">
        <f>IFERROR(VLOOKUP(ZDEFAULT_PORTRAIT!A2796,'Price Change'!$C$2:$G$5796,5,FALSE),E2796)</f>
        <v>8</v>
      </c>
      <c r="E2796" s="6">
        <v>8</v>
      </c>
      <c r="F2796" s="7"/>
      <c r="G2796" s="7"/>
      <c r="H2796" s="3">
        <f t="shared" si="86"/>
        <v>0</v>
      </c>
      <c r="I2796" s="30">
        <f t="shared" si="87"/>
        <v>0</v>
      </c>
    </row>
    <row r="2797" spans="1:9" ht="15.75" thickBot="1" x14ac:dyDescent="0.3">
      <c r="A2797" s="2">
        <v>33112018</v>
      </c>
      <c r="B2797" s="2" t="s">
        <v>2759</v>
      </c>
      <c r="C2797" s="2" t="s">
        <v>84</v>
      </c>
      <c r="D2797" s="3">
        <f>IFERROR(VLOOKUP(ZDEFAULT_PORTRAIT!A2797,'Price Change'!$C$2:$G$5796,5,FALSE),E2797)</f>
        <v>8</v>
      </c>
      <c r="E2797" s="3">
        <v>8</v>
      </c>
      <c r="F2797" s="8"/>
      <c r="G2797" s="8"/>
      <c r="H2797" s="3">
        <f t="shared" si="86"/>
        <v>0</v>
      </c>
      <c r="I2797" s="30">
        <f t="shared" si="87"/>
        <v>0</v>
      </c>
    </row>
    <row r="2798" spans="1:9" ht="15.75" thickBot="1" x14ac:dyDescent="0.3">
      <c r="A2798" s="2">
        <v>33112019</v>
      </c>
      <c r="B2798" s="2" t="s">
        <v>2760</v>
      </c>
      <c r="C2798" s="2" t="s">
        <v>84</v>
      </c>
      <c r="D2798" s="6">
        <f>IFERROR(VLOOKUP(ZDEFAULT_PORTRAIT!A2798,'Price Change'!$C$2:$G$5796,5,FALSE),E2798)</f>
        <v>8</v>
      </c>
      <c r="E2798" s="6">
        <v>8</v>
      </c>
      <c r="F2798" s="7"/>
      <c r="G2798" s="7"/>
      <c r="H2798" s="3">
        <f t="shared" si="86"/>
        <v>0</v>
      </c>
      <c r="I2798" s="30">
        <f t="shared" si="87"/>
        <v>0</v>
      </c>
    </row>
    <row r="2799" spans="1:9" ht="15.75" thickBot="1" x14ac:dyDescent="0.3">
      <c r="A2799" s="2">
        <v>33112020</v>
      </c>
      <c r="B2799" s="2" t="s">
        <v>2761</v>
      </c>
      <c r="C2799" s="2" t="s">
        <v>84</v>
      </c>
      <c r="D2799" s="3">
        <f>IFERROR(VLOOKUP(ZDEFAULT_PORTRAIT!A2799,'Price Change'!$C$2:$G$5796,5,FALSE),E2799)</f>
        <v>11</v>
      </c>
      <c r="E2799" s="3">
        <v>11</v>
      </c>
      <c r="F2799" s="8"/>
      <c r="G2799" s="8"/>
      <c r="H2799" s="3">
        <f t="shared" si="86"/>
        <v>0</v>
      </c>
      <c r="I2799" s="30">
        <f t="shared" si="87"/>
        <v>0</v>
      </c>
    </row>
    <row r="2800" spans="1:9" ht="15.75" thickBot="1" x14ac:dyDescent="0.3">
      <c r="A2800" s="2">
        <v>33112021</v>
      </c>
      <c r="B2800" s="2" t="s">
        <v>2762</v>
      </c>
      <c r="C2800" s="2" t="s">
        <v>84</v>
      </c>
      <c r="D2800" s="6">
        <f>IFERROR(VLOOKUP(ZDEFAULT_PORTRAIT!A2800,'Price Change'!$C$2:$G$5796,5,FALSE),E2800)</f>
        <v>8</v>
      </c>
      <c r="E2800" s="6">
        <v>8</v>
      </c>
      <c r="F2800" s="7"/>
      <c r="G2800" s="7"/>
      <c r="H2800" s="3">
        <f t="shared" si="86"/>
        <v>0</v>
      </c>
      <c r="I2800" s="30">
        <f t="shared" si="87"/>
        <v>0</v>
      </c>
    </row>
    <row r="2801" spans="1:9" ht="15.75" thickBot="1" x14ac:dyDescent="0.3">
      <c r="A2801" s="2">
        <v>33112022</v>
      </c>
      <c r="B2801" s="2" t="s">
        <v>2763</v>
      </c>
      <c r="C2801" s="2" t="s">
        <v>84</v>
      </c>
      <c r="D2801" s="3">
        <f>IFERROR(VLOOKUP(ZDEFAULT_PORTRAIT!A2801,'Price Change'!$C$2:$G$5796,5,FALSE),E2801)</f>
        <v>8</v>
      </c>
      <c r="E2801" s="3">
        <v>8</v>
      </c>
      <c r="F2801" s="8"/>
      <c r="G2801" s="8"/>
      <c r="H2801" s="3">
        <f t="shared" si="86"/>
        <v>0</v>
      </c>
      <c r="I2801" s="30">
        <f t="shared" si="87"/>
        <v>0</v>
      </c>
    </row>
    <row r="2802" spans="1:9" ht="15.75" thickBot="1" x14ac:dyDescent="0.3">
      <c r="A2802" s="2">
        <v>33112023</v>
      </c>
      <c r="B2802" s="2" t="s">
        <v>2764</v>
      </c>
      <c r="C2802" s="2" t="s">
        <v>84</v>
      </c>
      <c r="D2802" s="6">
        <f>IFERROR(VLOOKUP(ZDEFAULT_PORTRAIT!A2802,'Price Change'!$C$2:$G$5796,5,FALSE),E2802)</f>
        <v>180</v>
      </c>
      <c r="E2802" s="6">
        <v>180</v>
      </c>
      <c r="F2802" s="7"/>
      <c r="G2802" s="7"/>
      <c r="H2802" s="3">
        <f t="shared" si="86"/>
        <v>0</v>
      </c>
      <c r="I2802" s="30">
        <f t="shared" si="87"/>
        <v>0</v>
      </c>
    </row>
    <row r="2803" spans="1:9" ht="15.75" thickBot="1" x14ac:dyDescent="0.3">
      <c r="A2803" s="2">
        <v>33112026</v>
      </c>
      <c r="B2803" s="2" t="s">
        <v>2765</v>
      </c>
      <c r="C2803" s="2" t="s">
        <v>84</v>
      </c>
      <c r="D2803" s="3">
        <f>IFERROR(VLOOKUP(ZDEFAULT_PORTRAIT!A2803,'Price Change'!$C$2:$G$5796,5,FALSE),E2803)</f>
        <v>695</v>
      </c>
      <c r="E2803" s="3">
        <v>695</v>
      </c>
      <c r="F2803" s="8"/>
      <c r="G2803" s="8"/>
      <c r="H2803" s="3">
        <f t="shared" si="86"/>
        <v>0</v>
      </c>
      <c r="I2803" s="30">
        <f t="shared" si="87"/>
        <v>0</v>
      </c>
    </row>
    <row r="2804" spans="1:9" ht="15.75" thickBot="1" x14ac:dyDescent="0.3">
      <c r="A2804" s="2">
        <v>33112028</v>
      </c>
      <c r="B2804" s="2" t="s">
        <v>2766</v>
      </c>
      <c r="C2804" s="2" t="s">
        <v>84</v>
      </c>
      <c r="D2804" s="6">
        <f>IFERROR(VLOOKUP(ZDEFAULT_PORTRAIT!A2804,'Price Change'!$C$2:$G$5796,5,FALSE),E2804)</f>
        <v>95</v>
      </c>
      <c r="E2804" s="6">
        <v>95</v>
      </c>
      <c r="F2804" s="7"/>
      <c r="G2804" s="7"/>
      <c r="H2804" s="3">
        <f t="shared" si="86"/>
        <v>0</v>
      </c>
      <c r="I2804" s="30">
        <f t="shared" si="87"/>
        <v>0</v>
      </c>
    </row>
    <row r="2805" spans="1:9" ht="15.75" thickBot="1" x14ac:dyDescent="0.3">
      <c r="A2805" s="2">
        <v>33112029</v>
      </c>
      <c r="B2805" s="2" t="s">
        <v>2767</v>
      </c>
      <c r="C2805" s="2" t="s">
        <v>84</v>
      </c>
      <c r="D2805" s="3">
        <f>IFERROR(VLOOKUP(ZDEFAULT_PORTRAIT!A2805,'Price Change'!$C$2:$G$5796,5,FALSE),E2805)</f>
        <v>20</v>
      </c>
      <c r="E2805" s="3">
        <v>20</v>
      </c>
      <c r="F2805" s="8"/>
      <c r="G2805" s="8"/>
      <c r="H2805" s="3">
        <f t="shared" si="86"/>
        <v>0</v>
      </c>
      <c r="I2805" s="30">
        <f t="shared" si="87"/>
        <v>0</v>
      </c>
    </row>
    <row r="2806" spans="1:9" ht="15.75" thickBot="1" x14ac:dyDescent="0.3">
      <c r="A2806" s="2">
        <v>33112030</v>
      </c>
      <c r="B2806" s="2" t="s">
        <v>2768</v>
      </c>
      <c r="C2806" s="2" t="s">
        <v>84</v>
      </c>
      <c r="D2806" s="6">
        <f>IFERROR(VLOOKUP(ZDEFAULT_PORTRAIT!A2806,'Price Change'!$C$2:$G$5796,5,FALSE),E2806)</f>
        <v>20</v>
      </c>
      <c r="E2806" s="6">
        <v>20</v>
      </c>
      <c r="F2806" s="7"/>
      <c r="G2806" s="7"/>
      <c r="H2806" s="3">
        <f t="shared" si="86"/>
        <v>0</v>
      </c>
      <c r="I2806" s="30">
        <f t="shared" si="87"/>
        <v>0</v>
      </c>
    </row>
    <row r="2807" spans="1:9" ht="15.75" thickBot="1" x14ac:dyDescent="0.3">
      <c r="A2807" s="2">
        <v>33112031</v>
      </c>
      <c r="B2807" s="2" t="s">
        <v>2769</v>
      </c>
      <c r="C2807" s="2" t="s">
        <v>84</v>
      </c>
      <c r="D2807" s="3">
        <f>IFERROR(VLOOKUP(ZDEFAULT_PORTRAIT!A2807,'Price Change'!$C$2:$G$5796,5,FALSE),E2807)</f>
        <v>8</v>
      </c>
      <c r="E2807" s="3">
        <v>8</v>
      </c>
      <c r="F2807" s="8"/>
      <c r="G2807" s="8"/>
      <c r="H2807" s="3">
        <f t="shared" si="86"/>
        <v>0</v>
      </c>
      <c r="I2807" s="30">
        <f t="shared" si="87"/>
        <v>0</v>
      </c>
    </row>
    <row r="2808" spans="1:9" ht="15.75" thickBot="1" x14ac:dyDescent="0.3">
      <c r="A2808" s="2">
        <v>33112033</v>
      </c>
      <c r="B2808" s="2" t="s">
        <v>2770</v>
      </c>
      <c r="C2808" s="2" t="s">
        <v>84</v>
      </c>
      <c r="D2808" s="6">
        <f>IFERROR(VLOOKUP(ZDEFAULT_PORTRAIT!A2808,'Price Change'!$C$2:$G$5796,5,FALSE),E2808)</f>
        <v>22</v>
      </c>
      <c r="E2808" s="6">
        <v>22</v>
      </c>
      <c r="F2808" s="7"/>
      <c r="G2808" s="7"/>
      <c r="H2808" s="3">
        <f t="shared" si="86"/>
        <v>0</v>
      </c>
      <c r="I2808" s="30">
        <f t="shared" si="87"/>
        <v>0</v>
      </c>
    </row>
    <row r="2809" spans="1:9" ht="15.75" thickBot="1" x14ac:dyDescent="0.3">
      <c r="A2809" s="2">
        <v>33112034</v>
      </c>
      <c r="B2809" s="2" t="s">
        <v>2771</v>
      </c>
      <c r="C2809" s="2" t="s">
        <v>84</v>
      </c>
      <c r="D2809" s="3">
        <f>IFERROR(VLOOKUP(ZDEFAULT_PORTRAIT!A2809,'Price Change'!$C$2:$G$5796,5,FALSE),E2809)</f>
        <v>8</v>
      </c>
      <c r="E2809" s="3">
        <v>8</v>
      </c>
      <c r="F2809" s="8"/>
      <c r="G2809" s="8"/>
      <c r="H2809" s="3">
        <f t="shared" si="86"/>
        <v>0</v>
      </c>
      <c r="I2809" s="30">
        <f t="shared" si="87"/>
        <v>0</v>
      </c>
    </row>
    <row r="2810" spans="1:9" ht="15.75" thickBot="1" x14ac:dyDescent="0.3">
      <c r="A2810" s="2">
        <v>33112035</v>
      </c>
      <c r="B2810" s="2" t="s">
        <v>2772</v>
      </c>
      <c r="C2810" s="2" t="s">
        <v>84</v>
      </c>
      <c r="D2810" s="6">
        <f>IFERROR(VLOOKUP(ZDEFAULT_PORTRAIT!A2810,'Price Change'!$C$2:$G$5796,5,FALSE),E2810)</f>
        <v>525</v>
      </c>
      <c r="E2810" s="6">
        <v>525</v>
      </c>
      <c r="F2810" s="7"/>
      <c r="G2810" s="7"/>
      <c r="H2810" s="3">
        <f t="shared" si="86"/>
        <v>0</v>
      </c>
      <c r="I2810" s="30">
        <f t="shared" si="87"/>
        <v>0</v>
      </c>
    </row>
    <row r="2811" spans="1:9" ht="15.75" thickBot="1" x14ac:dyDescent="0.3">
      <c r="A2811" s="2">
        <v>33112036</v>
      </c>
      <c r="B2811" s="2" t="s">
        <v>2773</v>
      </c>
      <c r="C2811" s="2" t="s">
        <v>84</v>
      </c>
      <c r="D2811" s="3">
        <f>IFERROR(VLOOKUP(ZDEFAULT_PORTRAIT!A2811,'Price Change'!$C$2:$G$5796,5,FALSE),E2811)</f>
        <v>8</v>
      </c>
      <c r="E2811" s="3">
        <v>8</v>
      </c>
      <c r="F2811" s="8"/>
      <c r="G2811" s="8"/>
      <c r="H2811" s="3">
        <f t="shared" si="86"/>
        <v>0</v>
      </c>
      <c r="I2811" s="30">
        <f t="shared" si="87"/>
        <v>0</v>
      </c>
    </row>
    <row r="2812" spans="1:9" ht="15.75" thickBot="1" x14ac:dyDescent="0.3">
      <c r="A2812" s="2">
        <v>33112037</v>
      </c>
      <c r="B2812" s="2" t="s">
        <v>2774</v>
      </c>
      <c r="C2812" s="2" t="s">
        <v>84</v>
      </c>
      <c r="D2812" s="6">
        <f>IFERROR(VLOOKUP(ZDEFAULT_PORTRAIT!A2812,'Price Change'!$C$2:$G$5796,5,FALSE),E2812)</f>
        <v>133</v>
      </c>
      <c r="E2812" s="6">
        <v>133</v>
      </c>
      <c r="F2812" s="7"/>
      <c r="G2812" s="7"/>
      <c r="H2812" s="3">
        <f t="shared" si="86"/>
        <v>0</v>
      </c>
      <c r="I2812" s="30">
        <f t="shared" si="87"/>
        <v>0</v>
      </c>
    </row>
    <row r="2813" spans="1:9" ht="15.75" thickBot="1" x14ac:dyDescent="0.3">
      <c r="A2813" s="2">
        <v>33112038</v>
      </c>
      <c r="B2813" s="2" t="s">
        <v>2775</v>
      </c>
      <c r="C2813" s="2" t="s">
        <v>84</v>
      </c>
      <c r="D2813" s="3">
        <f>IFERROR(VLOOKUP(ZDEFAULT_PORTRAIT!A2813,'Price Change'!$C$2:$G$5796,5,FALSE),E2813)</f>
        <v>1395.75</v>
      </c>
      <c r="E2813" s="3">
        <v>1395.75</v>
      </c>
      <c r="F2813" s="8"/>
      <c r="G2813" s="8"/>
      <c r="H2813" s="3">
        <f t="shared" si="86"/>
        <v>0</v>
      </c>
      <c r="I2813" s="30">
        <f t="shared" si="87"/>
        <v>0</v>
      </c>
    </row>
    <row r="2814" spans="1:9" ht="15.75" thickBot="1" x14ac:dyDescent="0.3">
      <c r="A2814" s="2">
        <v>33112043</v>
      </c>
      <c r="B2814" s="2" t="s">
        <v>2776</v>
      </c>
      <c r="C2814" s="2" t="s">
        <v>84</v>
      </c>
      <c r="D2814" s="6">
        <f>IFERROR(VLOOKUP(ZDEFAULT_PORTRAIT!A2814,'Price Change'!$C$2:$G$5796,5,FALSE),E2814)</f>
        <v>185</v>
      </c>
      <c r="E2814" s="6">
        <v>185</v>
      </c>
      <c r="F2814" s="7"/>
      <c r="G2814" s="7"/>
      <c r="H2814" s="3">
        <f t="shared" si="86"/>
        <v>0</v>
      </c>
      <c r="I2814" s="30">
        <f t="shared" si="87"/>
        <v>0</v>
      </c>
    </row>
    <row r="2815" spans="1:9" ht="15.75" thickBot="1" x14ac:dyDescent="0.3">
      <c r="A2815" s="2">
        <v>33112044</v>
      </c>
      <c r="B2815" s="2" t="s">
        <v>2777</v>
      </c>
      <c r="C2815" s="2" t="s">
        <v>84</v>
      </c>
      <c r="D2815" s="3">
        <f>IFERROR(VLOOKUP(ZDEFAULT_PORTRAIT!A2815,'Price Change'!$C$2:$G$5796,5,FALSE),E2815)</f>
        <v>134</v>
      </c>
      <c r="E2815" s="3">
        <v>134</v>
      </c>
      <c r="F2815" s="8"/>
      <c r="G2815" s="8"/>
      <c r="H2815" s="3">
        <f t="shared" si="86"/>
        <v>0</v>
      </c>
      <c r="I2815" s="30">
        <f t="shared" si="87"/>
        <v>0</v>
      </c>
    </row>
    <row r="2816" spans="1:9" ht="15.75" thickBot="1" x14ac:dyDescent="0.3">
      <c r="A2816" s="2">
        <v>33112045</v>
      </c>
      <c r="B2816" s="2" t="s">
        <v>2778</v>
      </c>
      <c r="C2816" s="2" t="s">
        <v>84</v>
      </c>
      <c r="D2816" s="6">
        <f>IFERROR(VLOOKUP(ZDEFAULT_PORTRAIT!A2816,'Price Change'!$C$2:$G$5796,5,FALSE),E2816)</f>
        <v>134</v>
      </c>
      <c r="E2816" s="6">
        <v>134</v>
      </c>
      <c r="F2816" s="7"/>
      <c r="G2816" s="7"/>
      <c r="H2816" s="3">
        <f t="shared" si="86"/>
        <v>0</v>
      </c>
      <c r="I2816" s="30">
        <f t="shared" si="87"/>
        <v>0</v>
      </c>
    </row>
    <row r="2817" spans="1:9" ht="15.75" thickBot="1" x14ac:dyDescent="0.3">
      <c r="A2817" s="2">
        <v>33112046</v>
      </c>
      <c r="B2817" s="2" t="s">
        <v>2779</v>
      </c>
      <c r="C2817" s="2" t="s">
        <v>84</v>
      </c>
      <c r="D2817" s="3">
        <f>IFERROR(VLOOKUP(ZDEFAULT_PORTRAIT!A2817,'Price Change'!$C$2:$G$5796,5,FALSE),E2817)</f>
        <v>351</v>
      </c>
      <c r="E2817" s="3">
        <v>351</v>
      </c>
      <c r="F2817" s="8"/>
      <c r="G2817" s="8"/>
      <c r="H2817" s="3">
        <f t="shared" si="86"/>
        <v>0</v>
      </c>
      <c r="I2817" s="30">
        <f t="shared" si="87"/>
        <v>0</v>
      </c>
    </row>
    <row r="2818" spans="1:9" ht="15.75" thickBot="1" x14ac:dyDescent="0.3">
      <c r="A2818" s="2">
        <v>33112047</v>
      </c>
      <c r="B2818" s="2" t="s">
        <v>2780</v>
      </c>
      <c r="C2818" s="2" t="s">
        <v>84</v>
      </c>
      <c r="D2818" s="6">
        <f>IFERROR(VLOOKUP(ZDEFAULT_PORTRAIT!A2818,'Price Change'!$C$2:$G$5796,5,FALSE),E2818)</f>
        <v>91</v>
      </c>
      <c r="E2818" s="6">
        <v>91</v>
      </c>
      <c r="F2818" s="7"/>
      <c r="G2818" s="7"/>
      <c r="H2818" s="3">
        <f t="shared" si="86"/>
        <v>0</v>
      </c>
      <c r="I2818" s="30">
        <f t="shared" si="87"/>
        <v>0</v>
      </c>
    </row>
    <row r="2819" spans="1:9" ht="15.75" thickBot="1" x14ac:dyDescent="0.3">
      <c r="A2819" s="2">
        <v>33112048</v>
      </c>
      <c r="B2819" s="2" t="s">
        <v>2781</v>
      </c>
      <c r="C2819" s="2" t="s">
        <v>84</v>
      </c>
      <c r="D2819" s="3">
        <f>IFERROR(VLOOKUP(ZDEFAULT_PORTRAIT!A2819,'Price Change'!$C$2:$G$5796,5,FALSE),E2819)</f>
        <v>29</v>
      </c>
      <c r="E2819" s="3">
        <v>29</v>
      </c>
      <c r="F2819" s="8"/>
      <c r="G2819" s="8"/>
      <c r="H2819" s="3">
        <f t="shared" si="86"/>
        <v>0</v>
      </c>
      <c r="I2819" s="30">
        <f t="shared" si="87"/>
        <v>0</v>
      </c>
    </row>
    <row r="2820" spans="1:9" ht="15.75" thickBot="1" x14ac:dyDescent="0.3">
      <c r="A2820" s="2">
        <v>33112050</v>
      </c>
      <c r="B2820" s="2" t="s">
        <v>2782</v>
      </c>
      <c r="C2820" s="2" t="s">
        <v>84</v>
      </c>
      <c r="D2820" s="6">
        <f>IFERROR(VLOOKUP(ZDEFAULT_PORTRAIT!A2820,'Price Change'!$C$2:$G$5796,5,FALSE),E2820)</f>
        <v>248</v>
      </c>
      <c r="E2820" s="6">
        <v>248</v>
      </c>
      <c r="F2820" s="7"/>
      <c r="G2820" s="7"/>
      <c r="H2820" s="3">
        <f t="shared" si="86"/>
        <v>0</v>
      </c>
      <c r="I2820" s="30">
        <f t="shared" si="87"/>
        <v>0</v>
      </c>
    </row>
    <row r="2821" spans="1:9" ht="15.75" thickBot="1" x14ac:dyDescent="0.3">
      <c r="A2821" s="2">
        <v>33112052</v>
      </c>
      <c r="B2821" s="2" t="s">
        <v>2783</v>
      </c>
      <c r="C2821" s="2" t="s">
        <v>84</v>
      </c>
      <c r="D2821" s="3">
        <f>IFERROR(VLOOKUP(ZDEFAULT_PORTRAIT!A2821,'Price Change'!$C$2:$G$5796,5,FALSE),E2821)</f>
        <v>16</v>
      </c>
      <c r="E2821" s="3">
        <v>16</v>
      </c>
      <c r="F2821" s="8"/>
      <c r="G2821" s="8"/>
      <c r="H2821" s="3">
        <f t="shared" si="86"/>
        <v>0</v>
      </c>
      <c r="I2821" s="30">
        <f t="shared" si="87"/>
        <v>0</v>
      </c>
    </row>
    <row r="2822" spans="1:9" ht="15.75" thickBot="1" x14ac:dyDescent="0.3">
      <c r="A2822" s="2">
        <v>33112053</v>
      </c>
      <c r="B2822" s="2" t="s">
        <v>2784</v>
      </c>
      <c r="C2822" s="2" t="s">
        <v>84</v>
      </c>
      <c r="D2822" s="6">
        <f>IFERROR(VLOOKUP(ZDEFAULT_PORTRAIT!A2822,'Price Change'!$C$2:$G$5796,5,FALSE),E2822)</f>
        <v>13</v>
      </c>
      <c r="E2822" s="6">
        <v>13</v>
      </c>
      <c r="F2822" s="7"/>
      <c r="G2822" s="7"/>
      <c r="H2822" s="3">
        <f t="shared" ref="H2822:H2885" si="88">IFERROR((E2822-D2822)*F2822,E2822*F2822)</f>
        <v>0</v>
      </c>
      <c r="I2822" s="30">
        <f t="shared" ref="I2822:I2885" si="89">IFERROR(H2822/G2822,0)</f>
        <v>0</v>
      </c>
    </row>
    <row r="2823" spans="1:9" ht="15.75" thickBot="1" x14ac:dyDescent="0.3">
      <c r="A2823" s="2">
        <v>33112054</v>
      </c>
      <c r="B2823" s="2" t="s">
        <v>2785</v>
      </c>
      <c r="C2823" s="2" t="s">
        <v>84</v>
      </c>
      <c r="D2823" s="3">
        <f>IFERROR(VLOOKUP(ZDEFAULT_PORTRAIT!A2823,'Price Change'!$C$2:$G$5796,5,FALSE),E2823)</f>
        <v>15</v>
      </c>
      <c r="E2823" s="3">
        <v>15</v>
      </c>
      <c r="F2823" s="8"/>
      <c r="G2823" s="8"/>
      <c r="H2823" s="3">
        <f t="shared" si="88"/>
        <v>0</v>
      </c>
      <c r="I2823" s="30">
        <f t="shared" si="89"/>
        <v>0</v>
      </c>
    </row>
    <row r="2824" spans="1:9" ht="15.75" thickBot="1" x14ac:dyDescent="0.3">
      <c r="A2824" s="2">
        <v>33112056</v>
      </c>
      <c r="B2824" s="2" t="s">
        <v>2786</v>
      </c>
      <c r="C2824" s="2" t="s">
        <v>84</v>
      </c>
      <c r="D2824" s="6">
        <f>IFERROR(VLOOKUP(ZDEFAULT_PORTRAIT!A2824,'Price Change'!$C$2:$G$5796,5,FALSE),E2824)</f>
        <v>0</v>
      </c>
      <c r="E2824" s="6">
        <v>8</v>
      </c>
      <c r="F2824" s="7"/>
      <c r="G2824" s="7"/>
      <c r="H2824" s="3">
        <f t="shared" si="88"/>
        <v>0</v>
      </c>
      <c r="I2824" s="30">
        <f t="shared" si="89"/>
        <v>0</v>
      </c>
    </row>
    <row r="2825" spans="1:9" ht="15.75" thickBot="1" x14ac:dyDescent="0.3">
      <c r="A2825" s="2">
        <v>33112058</v>
      </c>
      <c r="B2825" s="2" t="s">
        <v>2787</v>
      </c>
      <c r="C2825" s="2" t="s">
        <v>84</v>
      </c>
      <c r="D2825" s="3">
        <f>IFERROR(VLOOKUP(ZDEFAULT_PORTRAIT!A2825,'Price Change'!$C$2:$G$5796,5,FALSE),E2825)</f>
        <v>18</v>
      </c>
      <c r="E2825" s="3">
        <v>18</v>
      </c>
      <c r="F2825" s="8"/>
      <c r="G2825" s="8"/>
      <c r="H2825" s="3">
        <f t="shared" si="88"/>
        <v>0</v>
      </c>
      <c r="I2825" s="30">
        <f t="shared" si="89"/>
        <v>0</v>
      </c>
    </row>
    <row r="2826" spans="1:9" ht="15.75" thickBot="1" x14ac:dyDescent="0.3">
      <c r="A2826" s="2">
        <v>33112060</v>
      </c>
      <c r="B2826" s="2" t="s">
        <v>2788</v>
      </c>
      <c r="C2826" s="2" t="s">
        <v>84</v>
      </c>
      <c r="D2826" s="6">
        <f>IFERROR(VLOOKUP(ZDEFAULT_PORTRAIT!A2826,'Price Change'!$C$2:$G$5796,5,FALSE),E2826)</f>
        <v>96</v>
      </c>
      <c r="E2826" s="6">
        <v>96</v>
      </c>
      <c r="F2826" s="7"/>
      <c r="G2826" s="7"/>
      <c r="H2826" s="3">
        <f t="shared" si="88"/>
        <v>0</v>
      </c>
      <c r="I2826" s="30">
        <f t="shared" si="89"/>
        <v>0</v>
      </c>
    </row>
    <row r="2827" spans="1:9" ht="15.75" thickBot="1" x14ac:dyDescent="0.3">
      <c r="A2827" s="2">
        <v>33112066</v>
      </c>
      <c r="B2827" s="2" t="s">
        <v>2789</v>
      </c>
      <c r="C2827" s="2" t="s">
        <v>84</v>
      </c>
      <c r="D2827" s="3">
        <f>IFERROR(VLOOKUP(ZDEFAULT_PORTRAIT!A2827,'Price Change'!$C$2:$G$5796,5,FALSE),E2827)</f>
        <v>8</v>
      </c>
      <c r="E2827" s="3">
        <v>8</v>
      </c>
      <c r="F2827" s="8"/>
      <c r="G2827" s="8"/>
      <c r="H2827" s="3">
        <f t="shared" si="88"/>
        <v>0</v>
      </c>
      <c r="I2827" s="30">
        <f t="shared" si="89"/>
        <v>0</v>
      </c>
    </row>
    <row r="2828" spans="1:9" ht="15.75" thickBot="1" x14ac:dyDescent="0.3">
      <c r="A2828" s="2">
        <v>33112067</v>
      </c>
      <c r="B2828" s="2" t="s">
        <v>2790</v>
      </c>
      <c r="C2828" s="2" t="s">
        <v>84</v>
      </c>
      <c r="D2828" s="6">
        <f>IFERROR(VLOOKUP(ZDEFAULT_PORTRAIT!A2828,'Price Change'!$C$2:$G$5796,5,FALSE),E2828)</f>
        <v>390</v>
      </c>
      <c r="E2828" s="6">
        <v>390</v>
      </c>
      <c r="F2828" s="7"/>
      <c r="G2828" s="7"/>
      <c r="H2828" s="3">
        <f t="shared" si="88"/>
        <v>0</v>
      </c>
      <c r="I2828" s="30">
        <f t="shared" si="89"/>
        <v>0</v>
      </c>
    </row>
    <row r="2829" spans="1:9" ht="15.75" thickBot="1" x14ac:dyDescent="0.3">
      <c r="A2829" s="2">
        <v>33112068</v>
      </c>
      <c r="B2829" s="2" t="s">
        <v>2791</v>
      </c>
      <c r="C2829" s="2" t="s">
        <v>84</v>
      </c>
      <c r="D2829" s="3">
        <f>IFERROR(VLOOKUP(ZDEFAULT_PORTRAIT!A2829,'Price Change'!$C$2:$G$5796,5,FALSE),E2829)</f>
        <v>24</v>
      </c>
      <c r="E2829" s="3">
        <v>24</v>
      </c>
      <c r="F2829" s="8"/>
      <c r="G2829" s="8"/>
      <c r="H2829" s="3">
        <f t="shared" si="88"/>
        <v>0</v>
      </c>
      <c r="I2829" s="30">
        <f t="shared" si="89"/>
        <v>0</v>
      </c>
    </row>
    <row r="2830" spans="1:9" ht="15.75" thickBot="1" x14ac:dyDescent="0.3">
      <c r="A2830" s="2">
        <v>33112069</v>
      </c>
      <c r="B2830" s="2" t="s">
        <v>2792</v>
      </c>
      <c r="C2830" s="2" t="s">
        <v>84</v>
      </c>
      <c r="D2830" s="6">
        <f>IFERROR(VLOOKUP(ZDEFAULT_PORTRAIT!A2830,'Price Change'!$C$2:$G$5796,5,FALSE),E2830)</f>
        <v>32</v>
      </c>
      <c r="E2830" s="6">
        <v>32</v>
      </c>
      <c r="F2830" s="7"/>
      <c r="G2830" s="7"/>
      <c r="H2830" s="3">
        <f t="shared" si="88"/>
        <v>0</v>
      </c>
      <c r="I2830" s="30">
        <f t="shared" si="89"/>
        <v>0</v>
      </c>
    </row>
    <row r="2831" spans="1:9" ht="15.75" thickBot="1" x14ac:dyDescent="0.3">
      <c r="A2831" s="2">
        <v>33112070</v>
      </c>
      <c r="B2831" s="2" t="s">
        <v>2793</v>
      </c>
      <c r="C2831" s="2" t="s">
        <v>84</v>
      </c>
      <c r="D2831" s="3">
        <f>IFERROR(VLOOKUP(ZDEFAULT_PORTRAIT!A2831,'Price Change'!$C$2:$G$5796,5,FALSE),E2831)</f>
        <v>8</v>
      </c>
      <c r="E2831" s="3">
        <v>8</v>
      </c>
      <c r="F2831" s="8"/>
      <c r="G2831" s="8"/>
      <c r="H2831" s="3">
        <f t="shared" si="88"/>
        <v>0</v>
      </c>
      <c r="I2831" s="30">
        <f t="shared" si="89"/>
        <v>0</v>
      </c>
    </row>
    <row r="2832" spans="1:9" ht="15.75" thickBot="1" x14ac:dyDescent="0.3">
      <c r="A2832" s="2">
        <v>33112072</v>
      </c>
      <c r="B2832" s="2" t="s">
        <v>2794</v>
      </c>
      <c r="C2832" s="2" t="s">
        <v>84</v>
      </c>
      <c r="D2832" s="6">
        <f>IFERROR(VLOOKUP(ZDEFAULT_PORTRAIT!A2832,'Price Change'!$C$2:$G$5796,5,FALSE),E2832)</f>
        <v>20</v>
      </c>
      <c r="E2832" s="6">
        <v>20</v>
      </c>
      <c r="F2832" s="7"/>
      <c r="G2832" s="7"/>
      <c r="H2832" s="3">
        <f t="shared" si="88"/>
        <v>0</v>
      </c>
      <c r="I2832" s="30">
        <f t="shared" si="89"/>
        <v>0</v>
      </c>
    </row>
    <row r="2833" spans="1:9" ht="15.75" thickBot="1" x14ac:dyDescent="0.3">
      <c r="A2833" s="2">
        <v>33112073</v>
      </c>
      <c r="B2833" s="2" t="s">
        <v>2795</v>
      </c>
      <c r="C2833" s="2" t="s">
        <v>84</v>
      </c>
      <c r="D2833" s="3">
        <f>IFERROR(VLOOKUP(ZDEFAULT_PORTRAIT!A2833,'Price Change'!$C$2:$G$5796,5,FALSE),E2833)</f>
        <v>8</v>
      </c>
      <c r="E2833" s="3">
        <v>8</v>
      </c>
      <c r="F2833" s="8"/>
      <c r="G2833" s="8"/>
      <c r="H2833" s="3">
        <f t="shared" si="88"/>
        <v>0</v>
      </c>
      <c r="I2833" s="30">
        <f t="shared" si="89"/>
        <v>0</v>
      </c>
    </row>
    <row r="2834" spans="1:9" ht="15.75" thickBot="1" x14ac:dyDescent="0.3">
      <c r="A2834" s="2">
        <v>33112074</v>
      </c>
      <c r="B2834" s="2" t="s">
        <v>2796</v>
      </c>
      <c r="C2834" s="2" t="s">
        <v>84</v>
      </c>
      <c r="D2834" s="6">
        <f>IFERROR(VLOOKUP(ZDEFAULT_PORTRAIT!A2834,'Price Change'!$C$2:$G$5796,5,FALSE),E2834)</f>
        <v>15</v>
      </c>
      <c r="E2834" s="6">
        <v>15</v>
      </c>
      <c r="F2834" s="7"/>
      <c r="G2834" s="7"/>
      <c r="H2834" s="3">
        <f t="shared" si="88"/>
        <v>0</v>
      </c>
      <c r="I2834" s="30">
        <f t="shared" si="89"/>
        <v>0</v>
      </c>
    </row>
    <row r="2835" spans="1:9" ht="15.75" thickBot="1" x14ac:dyDescent="0.3">
      <c r="A2835" s="2">
        <v>33112078</v>
      </c>
      <c r="B2835" s="2" t="s">
        <v>2797</v>
      </c>
      <c r="C2835" s="2" t="s">
        <v>84</v>
      </c>
      <c r="D2835" s="3">
        <f>IFERROR(VLOOKUP(ZDEFAULT_PORTRAIT!A2835,'Price Change'!$C$2:$G$5796,5,FALSE),E2835)</f>
        <v>185</v>
      </c>
      <c r="E2835" s="3">
        <v>185</v>
      </c>
      <c r="F2835" s="8"/>
      <c r="G2835" s="8"/>
      <c r="H2835" s="3">
        <f t="shared" si="88"/>
        <v>0</v>
      </c>
      <c r="I2835" s="30">
        <f t="shared" si="89"/>
        <v>0</v>
      </c>
    </row>
    <row r="2836" spans="1:9" ht="15.75" thickBot="1" x14ac:dyDescent="0.3">
      <c r="A2836" s="2">
        <v>33112079</v>
      </c>
      <c r="B2836" s="2" t="s">
        <v>2798</v>
      </c>
      <c r="C2836" s="2" t="s">
        <v>84</v>
      </c>
      <c r="D2836" s="6">
        <f>IFERROR(VLOOKUP(ZDEFAULT_PORTRAIT!A2836,'Price Change'!$C$2:$G$5796,5,FALSE),E2836)</f>
        <v>8</v>
      </c>
      <c r="E2836" s="6">
        <v>8</v>
      </c>
      <c r="F2836" s="7"/>
      <c r="G2836" s="7"/>
      <c r="H2836" s="3">
        <f t="shared" si="88"/>
        <v>0</v>
      </c>
      <c r="I2836" s="30">
        <f t="shared" si="89"/>
        <v>0</v>
      </c>
    </row>
    <row r="2837" spans="1:9" ht="15.75" thickBot="1" x14ac:dyDescent="0.3">
      <c r="A2837" s="2">
        <v>33112080</v>
      </c>
      <c r="B2837" s="2" t="s">
        <v>2799</v>
      </c>
      <c r="C2837" s="2" t="s">
        <v>84</v>
      </c>
      <c r="D2837" s="3">
        <f>IFERROR(VLOOKUP(ZDEFAULT_PORTRAIT!A2837,'Price Change'!$C$2:$G$5796,5,FALSE),E2837)</f>
        <v>9</v>
      </c>
      <c r="E2837" s="3">
        <v>9</v>
      </c>
      <c r="F2837" s="8"/>
      <c r="G2837" s="8"/>
      <c r="H2837" s="3">
        <f t="shared" si="88"/>
        <v>0</v>
      </c>
      <c r="I2837" s="30">
        <f t="shared" si="89"/>
        <v>0</v>
      </c>
    </row>
    <row r="2838" spans="1:9" ht="15.75" thickBot="1" x14ac:dyDescent="0.3">
      <c r="A2838" s="2">
        <v>33112081</v>
      </c>
      <c r="B2838" s="2" t="s">
        <v>2800</v>
      </c>
      <c r="C2838" s="2" t="s">
        <v>84</v>
      </c>
      <c r="D2838" s="6">
        <f>IFERROR(VLOOKUP(ZDEFAULT_PORTRAIT!A2838,'Price Change'!$C$2:$G$5796,5,FALSE),E2838)</f>
        <v>8</v>
      </c>
      <c r="E2838" s="6">
        <v>8</v>
      </c>
      <c r="F2838" s="7"/>
      <c r="G2838" s="7"/>
      <c r="H2838" s="3">
        <f t="shared" si="88"/>
        <v>0</v>
      </c>
      <c r="I2838" s="30">
        <f t="shared" si="89"/>
        <v>0</v>
      </c>
    </row>
    <row r="2839" spans="1:9" ht="15.75" thickBot="1" x14ac:dyDescent="0.3">
      <c r="A2839" s="2">
        <v>33112082</v>
      </c>
      <c r="B2839" s="2" t="s">
        <v>2801</v>
      </c>
      <c r="C2839" s="2" t="s">
        <v>84</v>
      </c>
      <c r="D2839" s="3">
        <f>IFERROR(VLOOKUP(ZDEFAULT_PORTRAIT!A2839,'Price Change'!$C$2:$G$5796,5,FALSE),E2839)</f>
        <v>48</v>
      </c>
      <c r="E2839" s="3">
        <v>48</v>
      </c>
      <c r="F2839" s="8"/>
      <c r="G2839" s="8"/>
      <c r="H2839" s="3">
        <f t="shared" si="88"/>
        <v>0</v>
      </c>
      <c r="I2839" s="30">
        <f t="shared" si="89"/>
        <v>0</v>
      </c>
    </row>
    <row r="2840" spans="1:9" ht="15.75" thickBot="1" x14ac:dyDescent="0.3">
      <c r="A2840" s="2">
        <v>33112083</v>
      </c>
      <c r="B2840" s="2" t="s">
        <v>2802</v>
      </c>
      <c r="C2840" s="2" t="s">
        <v>84</v>
      </c>
      <c r="D2840" s="6">
        <f>IFERROR(VLOOKUP(ZDEFAULT_PORTRAIT!A2840,'Price Change'!$C$2:$G$5796,5,FALSE),E2840)</f>
        <v>125</v>
      </c>
      <c r="E2840" s="6">
        <v>125</v>
      </c>
      <c r="F2840" s="7"/>
      <c r="G2840" s="7"/>
      <c r="H2840" s="3">
        <f t="shared" si="88"/>
        <v>0</v>
      </c>
      <c r="I2840" s="30">
        <f t="shared" si="89"/>
        <v>0</v>
      </c>
    </row>
    <row r="2841" spans="1:9" ht="15.75" thickBot="1" x14ac:dyDescent="0.3">
      <c r="A2841" s="2">
        <v>33112085</v>
      </c>
      <c r="B2841" s="2" t="s">
        <v>2803</v>
      </c>
      <c r="C2841" s="2" t="s">
        <v>84</v>
      </c>
      <c r="D2841" s="3">
        <f>IFERROR(VLOOKUP(ZDEFAULT_PORTRAIT!A2841,'Price Change'!$C$2:$G$5796,5,FALSE),E2841)</f>
        <v>63</v>
      </c>
      <c r="E2841" s="3">
        <v>63</v>
      </c>
      <c r="F2841" s="8"/>
      <c r="G2841" s="8"/>
      <c r="H2841" s="3">
        <f t="shared" si="88"/>
        <v>0</v>
      </c>
      <c r="I2841" s="30">
        <f t="shared" si="89"/>
        <v>0</v>
      </c>
    </row>
    <row r="2842" spans="1:9" ht="15.75" thickBot="1" x14ac:dyDescent="0.3">
      <c r="A2842" s="2">
        <v>33112086</v>
      </c>
      <c r="B2842" s="2" t="s">
        <v>2804</v>
      </c>
      <c r="C2842" s="2" t="s">
        <v>84</v>
      </c>
      <c r="D2842" s="6">
        <f>IFERROR(VLOOKUP(ZDEFAULT_PORTRAIT!A2842,'Price Change'!$C$2:$G$5796,5,FALSE),E2842)</f>
        <v>309</v>
      </c>
      <c r="E2842" s="6">
        <v>309</v>
      </c>
      <c r="F2842" s="7"/>
      <c r="G2842" s="7"/>
      <c r="H2842" s="3">
        <f t="shared" si="88"/>
        <v>0</v>
      </c>
      <c r="I2842" s="30">
        <f t="shared" si="89"/>
        <v>0</v>
      </c>
    </row>
    <row r="2843" spans="1:9" ht="15.75" thickBot="1" x14ac:dyDescent="0.3">
      <c r="A2843" s="2">
        <v>33112087</v>
      </c>
      <c r="B2843" s="2" t="s">
        <v>2805</v>
      </c>
      <c r="C2843" s="2" t="s">
        <v>84</v>
      </c>
      <c r="D2843" s="3">
        <f>IFERROR(VLOOKUP(ZDEFAULT_PORTRAIT!A2843,'Price Change'!$C$2:$G$5796,5,FALSE),E2843)</f>
        <v>309</v>
      </c>
      <c r="E2843" s="3">
        <v>309</v>
      </c>
      <c r="F2843" s="8"/>
      <c r="G2843" s="8"/>
      <c r="H2843" s="3">
        <f t="shared" si="88"/>
        <v>0</v>
      </c>
      <c r="I2843" s="30">
        <f t="shared" si="89"/>
        <v>0</v>
      </c>
    </row>
    <row r="2844" spans="1:9" ht="15.75" thickBot="1" x14ac:dyDescent="0.3">
      <c r="A2844" s="2">
        <v>33112088</v>
      </c>
      <c r="B2844" s="2" t="s">
        <v>2806</v>
      </c>
      <c r="C2844" s="2" t="s">
        <v>84</v>
      </c>
      <c r="D2844" s="6">
        <f>IFERROR(VLOOKUP(ZDEFAULT_PORTRAIT!A2844,'Price Change'!$C$2:$G$5796,5,FALSE),E2844)</f>
        <v>291</v>
      </c>
      <c r="E2844" s="6">
        <v>291</v>
      </c>
      <c r="F2844" s="7"/>
      <c r="G2844" s="7"/>
      <c r="H2844" s="3">
        <f t="shared" si="88"/>
        <v>0</v>
      </c>
      <c r="I2844" s="30">
        <f t="shared" si="89"/>
        <v>0</v>
      </c>
    </row>
    <row r="2845" spans="1:9" ht="15.75" thickBot="1" x14ac:dyDescent="0.3">
      <c r="A2845" s="2">
        <v>33112089</v>
      </c>
      <c r="B2845" s="2" t="s">
        <v>2807</v>
      </c>
      <c r="C2845" s="2" t="s">
        <v>84</v>
      </c>
      <c r="D2845" s="3">
        <f>IFERROR(VLOOKUP(ZDEFAULT_PORTRAIT!A2845,'Price Change'!$C$2:$G$5796,5,FALSE),E2845)</f>
        <v>151</v>
      </c>
      <c r="E2845" s="3">
        <v>151</v>
      </c>
      <c r="F2845" s="8"/>
      <c r="G2845" s="8"/>
      <c r="H2845" s="3">
        <f t="shared" si="88"/>
        <v>0</v>
      </c>
      <c r="I2845" s="30">
        <f t="shared" si="89"/>
        <v>0</v>
      </c>
    </row>
    <row r="2846" spans="1:9" ht="15.75" thickBot="1" x14ac:dyDescent="0.3">
      <c r="A2846" s="2">
        <v>33112090</v>
      </c>
      <c r="B2846" s="2" t="s">
        <v>2808</v>
      </c>
      <c r="C2846" s="2" t="s">
        <v>84</v>
      </c>
      <c r="D2846" s="6">
        <f>IFERROR(VLOOKUP(ZDEFAULT_PORTRAIT!A2846,'Price Change'!$C$2:$G$5796,5,FALSE),E2846)</f>
        <v>43</v>
      </c>
      <c r="E2846" s="6">
        <v>43</v>
      </c>
      <c r="F2846" s="7"/>
      <c r="G2846" s="7"/>
      <c r="H2846" s="3">
        <f t="shared" si="88"/>
        <v>0</v>
      </c>
      <c r="I2846" s="30">
        <f t="shared" si="89"/>
        <v>0</v>
      </c>
    </row>
    <row r="2847" spans="1:9" ht="15.75" thickBot="1" x14ac:dyDescent="0.3">
      <c r="A2847" s="2">
        <v>33112091</v>
      </c>
      <c r="B2847" s="2" t="s">
        <v>2809</v>
      </c>
      <c r="C2847" s="2" t="s">
        <v>84</v>
      </c>
      <c r="D2847" s="3">
        <f>IFERROR(VLOOKUP(ZDEFAULT_PORTRAIT!A2847,'Price Change'!$C$2:$G$5796,5,FALSE),E2847)</f>
        <v>8</v>
      </c>
      <c r="E2847" s="3">
        <v>8</v>
      </c>
      <c r="F2847" s="8"/>
      <c r="G2847" s="8"/>
      <c r="H2847" s="3">
        <f t="shared" si="88"/>
        <v>0</v>
      </c>
      <c r="I2847" s="30">
        <f t="shared" si="89"/>
        <v>0</v>
      </c>
    </row>
    <row r="2848" spans="1:9" ht="15.75" thickBot="1" x14ac:dyDescent="0.3">
      <c r="A2848" s="2">
        <v>33112092</v>
      </c>
      <c r="B2848" s="2" t="s">
        <v>2810</v>
      </c>
      <c r="C2848" s="2" t="s">
        <v>84</v>
      </c>
      <c r="D2848" s="6">
        <f>IFERROR(VLOOKUP(ZDEFAULT_PORTRAIT!A2848,'Price Change'!$C$2:$G$5796,5,FALSE),E2848)</f>
        <v>321</v>
      </c>
      <c r="E2848" s="6">
        <v>321</v>
      </c>
      <c r="F2848" s="7"/>
      <c r="G2848" s="7"/>
      <c r="H2848" s="3">
        <f t="shared" si="88"/>
        <v>0</v>
      </c>
      <c r="I2848" s="30">
        <f t="shared" si="89"/>
        <v>0</v>
      </c>
    </row>
    <row r="2849" spans="1:9" ht="15.75" thickBot="1" x14ac:dyDescent="0.3">
      <c r="A2849" s="2">
        <v>33112093</v>
      </c>
      <c r="B2849" s="2" t="s">
        <v>2811</v>
      </c>
      <c r="C2849" s="2" t="s">
        <v>84</v>
      </c>
      <c r="D2849" s="3">
        <f>IFERROR(VLOOKUP(ZDEFAULT_PORTRAIT!A2849,'Price Change'!$C$2:$G$5796,5,FALSE),E2849)</f>
        <v>321</v>
      </c>
      <c r="E2849" s="3">
        <v>321</v>
      </c>
      <c r="F2849" s="8"/>
      <c r="G2849" s="8"/>
      <c r="H2849" s="3">
        <f t="shared" si="88"/>
        <v>0</v>
      </c>
      <c r="I2849" s="30">
        <f t="shared" si="89"/>
        <v>0</v>
      </c>
    </row>
    <row r="2850" spans="1:9" ht="15.75" thickBot="1" x14ac:dyDescent="0.3">
      <c r="A2850" s="2">
        <v>33112094</v>
      </c>
      <c r="B2850" s="2" t="s">
        <v>2812</v>
      </c>
      <c r="C2850" s="2" t="s">
        <v>84</v>
      </c>
      <c r="D2850" s="6">
        <f>IFERROR(VLOOKUP(ZDEFAULT_PORTRAIT!A2850,'Price Change'!$C$2:$G$5796,5,FALSE),E2850)</f>
        <v>8</v>
      </c>
      <c r="E2850" s="6">
        <v>8</v>
      </c>
      <c r="F2850" s="7"/>
      <c r="G2850" s="7"/>
      <c r="H2850" s="3">
        <f t="shared" si="88"/>
        <v>0</v>
      </c>
      <c r="I2850" s="30">
        <f t="shared" si="89"/>
        <v>0</v>
      </c>
    </row>
    <row r="2851" spans="1:9" ht="15.75" thickBot="1" x14ac:dyDescent="0.3">
      <c r="A2851" s="2">
        <v>33112096</v>
      </c>
      <c r="B2851" s="2" t="s">
        <v>2813</v>
      </c>
      <c r="C2851" s="2" t="s">
        <v>84</v>
      </c>
      <c r="D2851" s="3">
        <f>IFERROR(VLOOKUP(ZDEFAULT_PORTRAIT!A2851,'Price Change'!$C$2:$G$5796,5,FALSE),E2851)</f>
        <v>136</v>
      </c>
      <c r="E2851" s="3">
        <v>136</v>
      </c>
      <c r="F2851" s="8"/>
      <c r="G2851" s="8"/>
      <c r="H2851" s="3">
        <f t="shared" si="88"/>
        <v>0</v>
      </c>
      <c r="I2851" s="30">
        <f t="shared" si="89"/>
        <v>0</v>
      </c>
    </row>
    <row r="2852" spans="1:9" ht="15.75" thickBot="1" x14ac:dyDescent="0.3">
      <c r="A2852" s="2">
        <v>33112097</v>
      </c>
      <c r="B2852" s="2" t="s">
        <v>2814</v>
      </c>
      <c r="C2852" s="2" t="s">
        <v>84</v>
      </c>
      <c r="D2852" s="6">
        <f>IFERROR(VLOOKUP(ZDEFAULT_PORTRAIT!A2852,'Price Change'!$C$2:$G$5796,5,FALSE),E2852)</f>
        <v>8</v>
      </c>
      <c r="E2852" s="6">
        <v>8</v>
      </c>
      <c r="F2852" s="7"/>
      <c r="G2852" s="7"/>
      <c r="H2852" s="3">
        <f t="shared" si="88"/>
        <v>0</v>
      </c>
      <c r="I2852" s="30">
        <f t="shared" si="89"/>
        <v>0</v>
      </c>
    </row>
    <row r="2853" spans="1:9" ht="15.75" thickBot="1" x14ac:dyDescent="0.3">
      <c r="A2853" s="2">
        <v>33112098</v>
      </c>
      <c r="B2853" s="2" t="s">
        <v>2815</v>
      </c>
      <c r="C2853" s="2" t="s">
        <v>84</v>
      </c>
      <c r="D2853" s="3">
        <f>IFERROR(VLOOKUP(ZDEFAULT_PORTRAIT!A2853,'Price Change'!$C$2:$G$5796,5,FALSE),E2853)</f>
        <v>17</v>
      </c>
      <c r="E2853" s="3">
        <v>17</v>
      </c>
      <c r="F2853" s="8"/>
      <c r="G2853" s="8"/>
      <c r="H2853" s="3">
        <f t="shared" si="88"/>
        <v>0</v>
      </c>
      <c r="I2853" s="30">
        <f t="shared" si="89"/>
        <v>0</v>
      </c>
    </row>
    <row r="2854" spans="1:9" ht="15.75" thickBot="1" x14ac:dyDescent="0.3">
      <c r="A2854" s="2">
        <v>33112100</v>
      </c>
      <c r="B2854" s="2" t="s">
        <v>2816</v>
      </c>
      <c r="C2854" s="2" t="s">
        <v>84</v>
      </c>
      <c r="D2854" s="6">
        <f>IFERROR(VLOOKUP(ZDEFAULT_PORTRAIT!A2854,'Price Change'!$C$2:$G$5796,5,FALSE),E2854)</f>
        <v>144</v>
      </c>
      <c r="E2854" s="6">
        <v>144</v>
      </c>
      <c r="F2854" s="7"/>
      <c r="G2854" s="7"/>
      <c r="H2854" s="3">
        <f t="shared" si="88"/>
        <v>0</v>
      </c>
      <c r="I2854" s="30">
        <f t="shared" si="89"/>
        <v>0</v>
      </c>
    </row>
    <row r="2855" spans="1:9" ht="15.75" thickBot="1" x14ac:dyDescent="0.3">
      <c r="A2855" s="2">
        <v>33112102</v>
      </c>
      <c r="B2855" s="2" t="s">
        <v>2817</v>
      </c>
      <c r="C2855" s="2" t="s">
        <v>84</v>
      </c>
      <c r="D2855" s="3">
        <f>IFERROR(VLOOKUP(ZDEFAULT_PORTRAIT!A2855,'Price Change'!$C$2:$G$5796,5,FALSE),E2855)</f>
        <v>780</v>
      </c>
      <c r="E2855" s="3">
        <v>780</v>
      </c>
      <c r="F2855" s="8"/>
      <c r="G2855" s="8"/>
      <c r="H2855" s="3">
        <f t="shared" si="88"/>
        <v>0</v>
      </c>
      <c r="I2855" s="30">
        <f t="shared" si="89"/>
        <v>0</v>
      </c>
    </row>
    <row r="2856" spans="1:9" ht="15.75" thickBot="1" x14ac:dyDescent="0.3">
      <c r="A2856" s="2">
        <v>33112103</v>
      </c>
      <c r="B2856" s="2" t="s">
        <v>2818</v>
      </c>
      <c r="C2856" s="2" t="s">
        <v>84</v>
      </c>
      <c r="D2856" s="6">
        <f>IFERROR(VLOOKUP(ZDEFAULT_PORTRAIT!A2856,'Price Change'!$C$2:$G$5796,5,FALSE),E2856)</f>
        <v>780</v>
      </c>
      <c r="E2856" s="6">
        <v>780</v>
      </c>
      <c r="F2856" s="7"/>
      <c r="G2856" s="7"/>
      <c r="H2856" s="3">
        <f t="shared" si="88"/>
        <v>0</v>
      </c>
      <c r="I2856" s="30">
        <f t="shared" si="89"/>
        <v>0</v>
      </c>
    </row>
    <row r="2857" spans="1:9" ht="15.75" thickBot="1" x14ac:dyDescent="0.3">
      <c r="A2857" s="2">
        <v>33112104</v>
      </c>
      <c r="B2857" s="2" t="s">
        <v>2819</v>
      </c>
      <c r="C2857" s="2" t="s">
        <v>84</v>
      </c>
      <c r="D2857" s="3">
        <f>IFERROR(VLOOKUP(ZDEFAULT_PORTRAIT!A2857,'Price Change'!$C$2:$G$5796,5,FALSE),E2857)</f>
        <v>8</v>
      </c>
      <c r="E2857" s="3">
        <v>8</v>
      </c>
      <c r="F2857" s="8"/>
      <c r="G2857" s="8"/>
      <c r="H2857" s="3">
        <f t="shared" si="88"/>
        <v>0</v>
      </c>
      <c r="I2857" s="30">
        <f t="shared" si="89"/>
        <v>0</v>
      </c>
    </row>
    <row r="2858" spans="1:9" ht="15.75" thickBot="1" x14ac:dyDescent="0.3">
      <c r="A2858" s="2">
        <v>33112105</v>
      </c>
      <c r="B2858" s="2" t="s">
        <v>2820</v>
      </c>
      <c r="C2858" s="2" t="s">
        <v>84</v>
      </c>
      <c r="D2858" s="6">
        <f>IFERROR(VLOOKUP(ZDEFAULT_PORTRAIT!A2858,'Price Change'!$C$2:$G$5796,5,FALSE),E2858)</f>
        <v>10</v>
      </c>
      <c r="E2858" s="6">
        <v>10</v>
      </c>
      <c r="F2858" s="7"/>
      <c r="G2858" s="7"/>
      <c r="H2858" s="3">
        <f t="shared" si="88"/>
        <v>0</v>
      </c>
      <c r="I2858" s="30">
        <f t="shared" si="89"/>
        <v>0</v>
      </c>
    </row>
    <row r="2859" spans="1:9" ht="15.75" thickBot="1" x14ac:dyDescent="0.3">
      <c r="A2859" s="2">
        <v>33112107</v>
      </c>
      <c r="B2859" s="2" t="s">
        <v>2821</v>
      </c>
      <c r="C2859" s="2" t="s">
        <v>84</v>
      </c>
      <c r="D2859" s="3">
        <f>IFERROR(VLOOKUP(ZDEFAULT_PORTRAIT!A2859,'Price Change'!$C$2:$G$5796,5,FALSE),E2859)</f>
        <v>81</v>
      </c>
      <c r="E2859" s="3">
        <v>81</v>
      </c>
      <c r="F2859" s="8"/>
      <c r="G2859" s="8"/>
      <c r="H2859" s="3">
        <f t="shared" si="88"/>
        <v>0</v>
      </c>
      <c r="I2859" s="30">
        <f t="shared" si="89"/>
        <v>0</v>
      </c>
    </row>
    <row r="2860" spans="1:9" ht="15.75" thickBot="1" x14ac:dyDescent="0.3">
      <c r="A2860" s="2">
        <v>33112108</v>
      </c>
      <c r="B2860" s="2" t="s">
        <v>2822</v>
      </c>
      <c r="C2860" s="2" t="s">
        <v>84</v>
      </c>
      <c r="D2860" s="6">
        <f>IFERROR(VLOOKUP(ZDEFAULT_PORTRAIT!A2860,'Price Change'!$C$2:$G$5796,5,FALSE),E2860)</f>
        <v>19</v>
      </c>
      <c r="E2860" s="6">
        <v>19</v>
      </c>
      <c r="F2860" s="7"/>
      <c r="G2860" s="7"/>
      <c r="H2860" s="3">
        <f t="shared" si="88"/>
        <v>0</v>
      </c>
      <c r="I2860" s="30">
        <f t="shared" si="89"/>
        <v>0</v>
      </c>
    </row>
    <row r="2861" spans="1:9" ht="15.75" thickBot="1" x14ac:dyDescent="0.3">
      <c r="A2861" s="2">
        <v>33112109</v>
      </c>
      <c r="B2861" s="2" t="s">
        <v>2823</v>
      </c>
      <c r="C2861" s="2" t="s">
        <v>84</v>
      </c>
      <c r="D2861" s="3">
        <f>IFERROR(VLOOKUP(ZDEFAULT_PORTRAIT!A2861,'Price Change'!$C$2:$G$5796,5,FALSE),E2861)</f>
        <v>18</v>
      </c>
      <c r="E2861" s="3">
        <v>18</v>
      </c>
      <c r="F2861" s="8"/>
      <c r="G2861" s="8"/>
      <c r="H2861" s="3">
        <f t="shared" si="88"/>
        <v>0</v>
      </c>
      <c r="I2861" s="30">
        <f t="shared" si="89"/>
        <v>0</v>
      </c>
    </row>
    <row r="2862" spans="1:9" ht="15.75" thickBot="1" x14ac:dyDescent="0.3">
      <c r="A2862" s="2">
        <v>33112115</v>
      </c>
      <c r="B2862" s="2" t="s">
        <v>2824</v>
      </c>
      <c r="C2862" s="2" t="s">
        <v>84</v>
      </c>
      <c r="D2862" s="6">
        <f>IFERROR(VLOOKUP(ZDEFAULT_PORTRAIT!A2862,'Price Change'!$C$2:$G$5796,5,FALSE),E2862)</f>
        <v>44</v>
      </c>
      <c r="E2862" s="6">
        <v>44</v>
      </c>
      <c r="F2862" s="9">
        <v>47</v>
      </c>
      <c r="G2862" s="10">
        <v>2068</v>
      </c>
      <c r="H2862" s="3">
        <f t="shared" si="88"/>
        <v>0</v>
      </c>
      <c r="I2862" s="30">
        <f t="shared" si="89"/>
        <v>0</v>
      </c>
    </row>
    <row r="2863" spans="1:9" ht="15.75" thickBot="1" x14ac:dyDescent="0.3">
      <c r="A2863" s="2">
        <v>33112117</v>
      </c>
      <c r="B2863" s="2" t="s">
        <v>2825</v>
      </c>
      <c r="C2863" s="2" t="s">
        <v>84</v>
      </c>
      <c r="D2863" s="3">
        <f>IFERROR(VLOOKUP(ZDEFAULT_PORTRAIT!A2863,'Price Change'!$C$2:$G$5796,5,FALSE),E2863)</f>
        <v>14</v>
      </c>
      <c r="E2863" s="3">
        <v>14</v>
      </c>
      <c r="F2863" s="8"/>
      <c r="G2863" s="8"/>
      <c r="H2863" s="3">
        <f t="shared" si="88"/>
        <v>0</v>
      </c>
      <c r="I2863" s="30">
        <f t="shared" si="89"/>
        <v>0</v>
      </c>
    </row>
    <row r="2864" spans="1:9" ht="15.75" thickBot="1" x14ac:dyDescent="0.3">
      <c r="A2864" s="2">
        <v>33112120</v>
      </c>
      <c r="B2864" s="2" t="s">
        <v>2826</v>
      </c>
      <c r="C2864" s="2" t="s">
        <v>84</v>
      </c>
      <c r="D2864" s="6">
        <f>IFERROR(VLOOKUP(ZDEFAULT_PORTRAIT!A2864,'Price Change'!$C$2:$G$5796,5,FALSE),E2864)</f>
        <v>94</v>
      </c>
      <c r="E2864" s="6">
        <v>94</v>
      </c>
      <c r="F2864" s="7"/>
      <c r="G2864" s="7"/>
      <c r="H2864" s="3">
        <f t="shared" si="88"/>
        <v>0</v>
      </c>
      <c r="I2864" s="30">
        <f t="shared" si="89"/>
        <v>0</v>
      </c>
    </row>
    <row r="2865" spans="1:9" ht="15.75" thickBot="1" x14ac:dyDescent="0.3">
      <c r="A2865" s="2">
        <v>33112122</v>
      </c>
      <c r="B2865" s="2" t="s">
        <v>2827</v>
      </c>
      <c r="C2865" s="2" t="s">
        <v>84</v>
      </c>
      <c r="D2865" s="3">
        <f>IFERROR(VLOOKUP(ZDEFAULT_PORTRAIT!A2865,'Price Change'!$C$2:$G$5796,5,FALSE),E2865)</f>
        <v>76</v>
      </c>
      <c r="E2865" s="3">
        <v>76</v>
      </c>
      <c r="F2865" s="8"/>
      <c r="G2865" s="8"/>
      <c r="H2865" s="3">
        <f t="shared" si="88"/>
        <v>0</v>
      </c>
      <c r="I2865" s="30">
        <f t="shared" si="89"/>
        <v>0</v>
      </c>
    </row>
    <row r="2866" spans="1:9" ht="15.75" thickBot="1" x14ac:dyDescent="0.3">
      <c r="A2866" s="2">
        <v>33112124</v>
      </c>
      <c r="B2866" s="2" t="s">
        <v>2828</v>
      </c>
      <c r="C2866" s="2" t="s">
        <v>84</v>
      </c>
      <c r="D2866" s="6">
        <f>IFERROR(VLOOKUP(ZDEFAULT_PORTRAIT!A2866,'Price Change'!$C$2:$G$5796,5,FALSE),E2866)</f>
        <v>8</v>
      </c>
      <c r="E2866" s="6">
        <v>8</v>
      </c>
      <c r="F2866" s="7"/>
      <c r="G2866" s="7"/>
      <c r="H2866" s="3">
        <f t="shared" si="88"/>
        <v>0</v>
      </c>
      <c r="I2866" s="30">
        <f t="shared" si="89"/>
        <v>0</v>
      </c>
    </row>
    <row r="2867" spans="1:9" ht="15.75" thickBot="1" x14ac:dyDescent="0.3">
      <c r="A2867" s="2">
        <v>33112125</v>
      </c>
      <c r="B2867" s="2" t="s">
        <v>2829</v>
      </c>
      <c r="C2867" s="2" t="s">
        <v>84</v>
      </c>
      <c r="D2867" s="3">
        <f>IFERROR(VLOOKUP(ZDEFAULT_PORTRAIT!A2867,'Price Change'!$C$2:$G$5796,5,FALSE),E2867)</f>
        <v>8</v>
      </c>
      <c r="E2867" s="3">
        <v>8</v>
      </c>
      <c r="F2867" s="8"/>
      <c r="G2867" s="8"/>
      <c r="H2867" s="3">
        <f t="shared" si="88"/>
        <v>0</v>
      </c>
      <c r="I2867" s="30">
        <f t="shared" si="89"/>
        <v>0</v>
      </c>
    </row>
    <row r="2868" spans="1:9" ht="15.75" thickBot="1" x14ac:dyDescent="0.3">
      <c r="A2868" s="2">
        <v>33112128</v>
      </c>
      <c r="B2868" s="2" t="s">
        <v>2830</v>
      </c>
      <c r="C2868" s="2" t="s">
        <v>84</v>
      </c>
      <c r="D2868" s="6">
        <f>IFERROR(VLOOKUP(ZDEFAULT_PORTRAIT!A2868,'Price Change'!$C$2:$G$5796,5,FALSE),E2868)</f>
        <v>8</v>
      </c>
      <c r="E2868" s="6">
        <v>8</v>
      </c>
      <c r="F2868" s="7"/>
      <c r="G2868" s="7"/>
      <c r="H2868" s="3">
        <f t="shared" si="88"/>
        <v>0</v>
      </c>
      <c r="I2868" s="30">
        <f t="shared" si="89"/>
        <v>0</v>
      </c>
    </row>
    <row r="2869" spans="1:9" ht="15.75" thickBot="1" x14ac:dyDescent="0.3">
      <c r="A2869" s="2">
        <v>33112129</v>
      </c>
      <c r="B2869" s="2" t="s">
        <v>2831</v>
      </c>
      <c r="C2869" s="2" t="s">
        <v>84</v>
      </c>
      <c r="D2869" s="3">
        <f>IFERROR(VLOOKUP(ZDEFAULT_PORTRAIT!A2869,'Price Change'!$C$2:$G$5796,5,FALSE),E2869)</f>
        <v>10</v>
      </c>
      <c r="E2869" s="3">
        <v>10</v>
      </c>
      <c r="F2869" s="8"/>
      <c r="G2869" s="8"/>
      <c r="H2869" s="3">
        <f t="shared" si="88"/>
        <v>0</v>
      </c>
      <c r="I2869" s="30">
        <f t="shared" si="89"/>
        <v>0</v>
      </c>
    </row>
    <row r="2870" spans="1:9" ht="15.75" thickBot="1" x14ac:dyDescent="0.3">
      <c r="A2870" s="2">
        <v>33112130</v>
      </c>
      <c r="B2870" s="2" t="s">
        <v>2832</v>
      </c>
      <c r="C2870" s="2" t="s">
        <v>84</v>
      </c>
      <c r="D2870" s="6">
        <f>IFERROR(VLOOKUP(ZDEFAULT_PORTRAIT!A2870,'Price Change'!$C$2:$G$5796,5,FALSE),E2870)</f>
        <v>8</v>
      </c>
      <c r="E2870" s="6">
        <v>8</v>
      </c>
      <c r="F2870" s="7"/>
      <c r="G2870" s="7"/>
      <c r="H2870" s="3">
        <f t="shared" si="88"/>
        <v>0</v>
      </c>
      <c r="I2870" s="30">
        <f t="shared" si="89"/>
        <v>0</v>
      </c>
    </row>
    <row r="2871" spans="1:9" ht="15.75" thickBot="1" x14ac:dyDescent="0.3">
      <c r="A2871" s="2">
        <v>33112131</v>
      </c>
      <c r="B2871" s="2" t="s">
        <v>2833</v>
      </c>
      <c r="C2871" s="2" t="s">
        <v>84</v>
      </c>
      <c r="D2871" s="3">
        <f>IFERROR(VLOOKUP(ZDEFAULT_PORTRAIT!A2871,'Price Change'!$C$2:$G$5796,5,FALSE),E2871)</f>
        <v>342</v>
      </c>
      <c r="E2871" s="3">
        <v>342</v>
      </c>
      <c r="F2871" s="8"/>
      <c r="G2871" s="8"/>
      <c r="H2871" s="3">
        <f t="shared" si="88"/>
        <v>0</v>
      </c>
      <c r="I2871" s="30">
        <f t="shared" si="89"/>
        <v>0</v>
      </c>
    </row>
    <row r="2872" spans="1:9" ht="15.75" thickBot="1" x14ac:dyDescent="0.3">
      <c r="A2872" s="2">
        <v>33112135</v>
      </c>
      <c r="B2872" s="2" t="s">
        <v>2834</v>
      </c>
      <c r="C2872" s="2" t="s">
        <v>84</v>
      </c>
      <c r="D2872" s="6">
        <f>IFERROR(VLOOKUP(ZDEFAULT_PORTRAIT!A2872,'Price Change'!$C$2:$G$5796,5,FALSE),E2872)</f>
        <v>259</v>
      </c>
      <c r="E2872" s="6">
        <v>259</v>
      </c>
      <c r="F2872" s="7"/>
      <c r="G2872" s="7"/>
      <c r="H2872" s="3">
        <f t="shared" si="88"/>
        <v>0</v>
      </c>
      <c r="I2872" s="30">
        <f t="shared" si="89"/>
        <v>0</v>
      </c>
    </row>
    <row r="2873" spans="1:9" ht="15.75" thickBot="1" x14ac:dyDescent="0.3">
      <c r="A2873" s="2">
        <v>33112138</v>
      </c>
      <c r="B2873" s="2" t="s">
        <v>2835</v>
      </c>
      <c r="C2873" s="2" t="s">
        <v>84</v>
      </c>
      <c r="D2873" s="3">
        <f>IFERROR(VLOOKUP(ZDEFAULT_PORTRAIT!A2873,'Price Change'!$C$2:$G$5796,5,FALSE),E2873)</f>
        <v>64</v>
      </c>
      <c r="E2873" s="3">
        <v>64</v>
      </c>
      <c r="F2873" s="8"/>
      <c r="G2873" s="8"/>
      <c r="H2873" s="3">
        <f t="shared" si="88"/>
        <v>0</v>
      </c>
      <c r="I2873" s="30">
        <f t="shared" si="89"/>
        <v>0</v>
      </c>
    </row>
    <row r="2874" spans="1:9" ht="15.75" thickBot="1" x14ac:dyDescent="0.3">
      <c r="A2874" s="2">
        <v>33112139</v>
      </c>
      <c r="B2874" s="2" t="s">
        <v>2836</v>
      </c>
      <c r="C2874" s="2" t="s">
        <v>84</v>
      </c>
      <c r="D2874" s="6">
        <f>IFERROR(VLOOKUP(ZDEFAULT_PORTRAIT!A2874,'Price Change'!$C$2:$G$5796,5,FALSE),E2874)</f>
        <v>64</v>
      </c>
      <c r="E2874" s="6">
        <v>64</v>
      </c>
      <c r="F2874" s="7"/>
      <c r="G2874" s="7"/>
      <c r="H2874" s="3">
        <f t="shared" si="88"/>
        <v>0</v>
      </c>
      <c r="I2874" s="30">
        <f t="shared" si="89"/>
        <v>0</v>
      </c>
    </row>
    <row r="2875" spans="1:9" ht="15.75" thickBot="1" x14ac:dyDescent="0.3">
      <c r="A2875" s="2">
        <v>33112140</v>
      </c>
      <c r="B2875" s="2" t="s">
        <v>2837</v>
      </c>
      <c r="C2875" s="2" t="s">
        <v>84</v>
      </c>
      <c r="D2875" s="3">
        <f>IFERROR(VLOOKUP(ZDEFAULT_PORTRAIT!A2875,'Price Change'!$C$2:$G$5796,5,FALSE),E2875)</f>
        <v>8</v>
      </c>
      <c r="E2875" s="3">
        <v>8</v>
      </c>
      <c r="F2875" s="8"/>
      <c r="G2875" s="8"/>
      <c r="H2875" s="3">
        <f t="shared" si="88"/>
        <v>0</v>
      </c>
      <c r="I2875" s="30">
        <f t="shared" si="89"/>
        <v>0</v>
      </c>
    </row>
    <row r="2876" spans="1:9" ht="15.75" thickBot="1" x14ac:dyDescent="0.3">
      <c r="A2876" s="2">
        <v>33112141</v>
      </c>
      <c r="B2876" s="2" t="s">
        <v>2838</v>
      </c>
      <c r="C2876" s="2" t="s">
        <v>84</v>
      </c>
      <c r="D2876" s="6">
        <f>IFERROR(VLOOKUP(ZDEFAULT_PORTRAIT!A2876,'Price Change'!$C$2:$G$5796,5,FALSE),E2876)</f>
        <v>257</v>
      </c>
      <c r="E2876" s="6">
        <v>257</v>
      </c>
      <c r="F2876" s="7"/>
      <c r="G2876" s="7"/>
      <c r="H2876" s="3">
        <f t="shared" si="88"/>
        <v>0</v>
      </c>
      <c r="I2876" s="30">
        <f t="shared" si="89"/>
        <v>0</v>
      </c>
    </row>
    <row r="2877" spans="1:9" ht="15.75" thickBot="1" x14ac:dyDescent="0.3">
      <c r="A2877" s="2">
        <v>33112142</v>
      </c>
      <c r="B2877" s="2" t="s">
        <v>2839</v>
      </c>
      <c r="C2877" s="2" t="s">
        <v>84</v>
      </c>
      <c r="D2877" s="3">
        <f>IFERROR(VLOOKUP(ZDEFAULT_PORTRAIT!A2877,'Price Change'!$C$2:$G$5796,5,FALSE),E2877)</f>
        <v>581</v>
      </c>
      <c r="E2877" s="3">
        <v>581</v>
      </c>
      <c r="F2877" s="8"/>
      <c r="G2877" s="8"/>
      <c r="H2877" s="3">
        <f t="shared" si="88"/>
        <v>0</v>
      </c>
      <c r="I2877" s="30">
        <f t="shared" si="89"/>
        <v>0</v>
      </c>
    </row>
    <row r="2878" spans="1:9" ht="15.75" thickBot="1" x14ac:dyDescent="0.3">
      <c r="A2878" s="2">
        <v>33112163</v>
      </c>
      <c r="B2878" s="2" t="s">
        <v>2840</v>
      </c>
      <c r="C2878" s="2" t="s">
        <v>84</v>
      </c>
      <c r="D2878" s="6">
        <f>IFERROR(VLOOKUP(ZDEFAULT_PORTRAIT!A2878,'Price Change'!$C$2:$G$5796,5,FALSE),E2878)</f>
        <v>8</v>
      </c>
      <c r="E2878" s="6">
        <v>8</v>
      </c>
      <c r="F2878" s="7"/>
      <c r="G2878" s="7"/>
      <c r="H2878" s="3">
        <f t="shared" si="88"/>
        <v>0</v>
      </c>
      <c r="I2878" s="30">
        <f t="shared" si="89"/>
        <v>0</v>
      </c>
    </row>
    <row r="2879" spans="1:9" ht="15.75" thickBot="1" x14ac:dyDescent="0.3">
      <c r="A2879" s="2">
        <v>33112164</v>
      </c>
      <c r="B2879" s="2" t="s">
        <v>2841</v>
      </c>
      <c r="C2879" s="2" t="s">
        <v>84</v>
      </c>
      <c r="D2879" s="3">
        <f>IFERROR(VLOOKUP(ZDEFAULT_PORTRAIT!A2879,'Price Change'!$C$2:$G$5796,5,FALSE),E2879)</f>
        <v>517</v>
      </c>
      <c r="E2879" s="3">
        <v>517</v>
      </c>
      <c r="F2879" s="8"/>
      <c r="G2879" s="8"/>
      <c r="H2879" s="3">
        <f t="shared" si="88"/>
        <v>0</v>
      </c>
      <c r="I2879" s="30">
        <f t="shared" si="89"/>
        <v>0</v>
      </c>
    </row>
    <row r="2880" spans="1:9" ht="15.75" thickBot="1" x14ac:dyDescent="0.3">
      <c r="A2880" s="2">
        <v>33112165</v>
      </c>
      <c r="B2880" s="2" t="s">
        <v>2842</v>
      </c>
      <c r="C2880" s="2" t="s">
        <v>84</v>
      </c>
      <c r="D2880" s="6">
        <f>IFERROR(VLOOKUP(ZDEFAULT_PORTRAIT!A2880,'Price Change'!$C$2:$G$5796,5,FALSE),E2880)</f>
        <v>28</v>
      </c>
      <c r="E2880" s="6">
        <v>28</v>
      </c>
      <c r="F2880" s="7"/>
      <c r="G2880" s="7"/>
      <c r="H2880" s="3">
        <f t="shared" si="88"/>
        <v>0</v>
      </c>
      <c r="I2880" s="30">
        <f t="shared" si="89"/>
        <v>0</v>
      </c>
    </row>
    <row r="2881" spans="1:9" ht="15.75" thickBot="1" x14ac:dyDescent="0.3">
      <c r="A2881" s="2">
        <v>33112166</v>
      </c>
      <c r="B2881" s="2" t="s">
        <v>2843</v>
      </c>
      <c r="C2881" s="2" t="s">
        <v>84</v>
      </c>
      <c r="D2881" s="3">
        <f>IFERROR(VLOOKUP(ZDEFAULT_PORTRAIT!A2881,'Price Change'!$C$2:$G$5796,5,FALSE),E2881)</f>
        <v>203</v>
      </c>
      <c r="E2881" s="3">
        <v>203</v>
      </c>
      <c r="F2881" s="8"/>
      <c r="G2881" s="8"/>
      <c r="H2881" s="3">
        <f t="shared" si="88"/>
        <v>0</v>
      </c>
      <c r="I2881" s="30">
        <f t="shared" si="89"/>
        <v>0</v>
      </c>
    </row>
    <row r="2882" spans="1:9" ht="15.75" thickBot="1" x14ac:dyDescent="0.3">
      <c r="A2882" s="2">
        <v>33112169</v>
      </c>
      <c r="B2882" s="2" t="s">
        <v>2844</v>
      </c>
      <c r="C2882" s="2" t="s">
        <v>84</v>
      </c>
      <c r="D2882" s="6">
        <f>IFERROR(VLOOKUP(ZDEFAULT_PORTRAIT!A2882,'Price Change'!$C$2:$G$5796,5,FALSE),E2882)</f>
        <v>30</v>
      </c>
      <c r="E2882" s="6">
        <v>30</v>
      </c>
      <c r="F2882" s="7"/>
      <c r="G2882" s="7"/>
      <c r="H2882" s="3">
        <f t="shared" si="88"/>
        <v>0</v>
      </c>
      <c r="I2882" s="30">
        <f t="shared" si="89"/>
        <v>0</v>
      </c>
    </row>
    <row r="2883" spans="1:9" ht="15.75" thickBot="1" x14ac:dyDescent="0.3">
      <c r="A2883" s="2">
        <v>33112171</v>
      </c>
      <c r="B2883" s="2" t="s">
        <v>2845</v>
      </c>
      <c r="C2883" s="2" t="s">
        <v>84</v>
      </c>
      <c r="D2883" s="3">
        <f>IFERROR(VLOOKUP(ZDEFAULT_PORTRAIT!A2883,'Price Change'!$C$2:$G$5796,5,FALSE),E2883)</f>
        <v>99</v>
      </c>
      <c r="E2883" s="3">
        <v>99</v>
      </c>
      <c r="F2883" s="8"/>
      <c r="G2883" s="8"/>
      <c r="H2883" s="3">
        <f t="shared" si="88"/>
        <v>0</v>
      </c>
      <c r="I2883" s="30">
        <f t="shared" si="89"/>
        <v>0</v>
      </c>
    </row>
    <row r="2884" spans="1:9" ht="15.75" thickBot="1" x14ac:dyDescent="0.3">
      <c r="A2884" s="2">
        <v>33112178</v>
      </c>
      <c r="B2884" s="2" t="s">
        <v>2846</v>
      </c>
      <c r="C2884" s="2" t="s">
        <v>84</v>
      </c>
      <c r="D2884" s="6">
        <f>IFERROR(VLOOKUP(ZDEFAULT_PORTRAIT!A2884,'Price Change'!$C$2:$G$5796,5,FALSE),E2884)</f>
        <v>9</v>
      </c>
      <c r="E2884" s="6">
        <v>9</v>
      </c>
      <c r="F2884" s="7"/>
      <c r="G2884" s="7"/>
      <c r="H2884" s="3">
        <f t="shared" si="88"/>
        <v>0</v>
      </c>
      <c r="I2884" s="30">
        <f t="shared" si="89"/>
        <v>0</v>
      </c>
    </row>
    <row r="2885" spans="1:9" ht="15.75" thickBot="1" x14ac:dyDescent="0.3">
      <c r="A2885" s="2">
        <v>33112182</v>
      </c>
      <c r="B2885" s="2" t="s">
        <v>2847</v>
      </c>
      <c r="C2885" s="2" t="s">
        <v>84</v>
      </c>
      <c r="D2885" s="3">
        <f>IFERROR(VLOOKUP(ZDEFAULT_PORTRAIT!A2885,'Price Change'!$C$2:$G$5796,5,FALSE),E2885)</f>
        <v>18</v>
      </c>
      <c r="E2885" s="3">
        <v>18</v>
      </c>
      <c r="F2885" s="8"/>
      <c r="G2885" s="8"/>
      <c r="H2885" s="3">
        <f t="shared" si="88"/>
        <v>0</v>
      </c>
      <c r="I2885" s="30">
        <f t="shared" si="89"/>
        <v>0</v>
      </c>
    </row>
    <row r="2886" spans="1:9" ht="15.75" thickBot="1" x14ac:dyDescent="0.3">
      <c r="A2886" s="2">
        <v>33112184</v>
      </c>
      <c r="B2886" s="2" t="s">
        <v>2848</v>
      </c>
      <c r="C2886" s="2" t="s">
        <v>84</v>
      </c>
      <c r="D2886" s="6">
        <f>IFERROR(VLOOKUP(ZDEFAULT_PORTRAIT!A2886,'Price Change'!$C$2:$G$5796,5,FALSE),E2886)</f>
        <v>23</v>
      </c>
      <c r="E2886" s="6">
        <v>23</v>
      </c>
      <c r="F2886" s="7"/>
      <c r="G2886" s="7"/>
      <c r="H2886" s="3">
        <f t="shared" ref="H2886:H2949" si="90">IFERROR((E2886-D2886)*F2886,E2886*F2886)</f>
        <v>0</v>
      </c>
      <c r="I2886" s="30">
        <f t="shared" ref="I2886:I2949" si="91">IFERROR(H2886/G2886,0)</f>
        <v>0</v>
      </c>
    </row>
    <row r="2887" spans="1:9" ht="15.75" thickBot="1" x14ac:dyDescent="0.3">
      <c r="A2887" s="2">
        <v>33112185</v>
      </c>
      <c r="B2887" s="2" t="s">
        <v>2849</v>
      </c>
      <c r="C2887" s="2" t="s">
        <v>84</v>
      </c>
      <c r="D2887" s="3">
        <f>IFERROR(VLOOKUP(ZDEFAULT_PORTRAIT!A2887,'Price Change'!$C$2:$G$5796,5,FALSE),E2887)</f>
        <v>13</v>
      </c>
      <c r="E2887" s="3">
        <v>13</v>
      </c>
      <c r="F2887" s="8"/>
      <c r="G2887" s="8"/>
      <c r="H2887" s="3">
        <f t="shared" si="90"/>
        <v>0</v>
      </c>
      <c r="I2887" s="30">
        <f t="shared" si="91"/>
        <v>0</v>
      </c>
    </row>
    <row r="2888" spans="1:9" ht="15.75" thickBot="1" x14ac:dyDescent="0.3">
      <c r="A2888" s="2">
        <v>33112190</v>
      </c>
      <c r="B2888" s="2" t="s">
        <v>2850</v>
      </c>
      <c r="C2888" s="2" t="s">
        <v>84</v>
      </c>
      <c r="D2888" s="6">
        <f>IFERROR(VLOOKUP(ZDEFAULT_PORTRAIT!A2888,'Price Change'!$C$2:$G$5796,5,FALSE),E2888)</f>
        <v>54</v>
      </c>
      <c r="E2888" s="6">
        <v>54</v>
      </c>
      <c r="F2888" s="7"/>
      <c r="G2888" s="7"/>
      <c r="H2888" s="3">
        <f t="shared" si="90"/>
        <v>0</v>
      </c>
      <c r="I2888" s="30">
        <f t="shared" si="91"/>
        <v>0</v>
      </c>
    </row>
    <row r="2889" spans="1:9" ht="15.75" thickBot="1" x14ac:dyDescent="0.3">
      <c r="A2889" s="2">
        <v>33112193</v>
      </c>
      <c r="B2889" s="2" t="s">
        <v>2851</v>
      </c>
      <c r="C2889" s="2" t="s">
        <v>84</v>
      </c>
      <c r="D2889" s="3">
        <f>IFERROR(VLOOKUP(ZDEFAULT_PORTRAIT!A2889,'Price Change'!$C$2:$G$5796,5,FALSE),E2889)</f>
        <v>78</v>
      </c>
      <c r="E2889" s="3">
        <v>78</v>
      </c>
      <c r="F2889" s="8"/>
      <c r="G2889" s="8"/>
      <c r="H2889" s="3">
        <f t="shared" si="90"/>
        <v>0</v>
      </c>
      <c r="I2889" s="30">
        <f t="shared" si="91"/>
        <v>0</v>
      </c>
    </row>
    <row r="2890" spans="1:9" ht="15.75" thickBot="1" x14ac:dyDescent="0.3">
      <c r="A2890" s="2">
        <v>33112194</v>
      </c>
      <c r="B2890" s="2" t="s">
        <v>2852</v>
      </c>
      <c r="C2890" s="2" t="s">
        <v>84</v>
      </c>
      <c r="D2890" s="6">
        <f>IFERROR(VLOOKUP(ZDEFAULT_PORTRAIT!A2890,'Price Change'!$C$2:$G$5796,5,FALSE),E2890)</f>
        <v>69</v>
      </c>
      <c r="E2890" s="6">
        <v>69</v>
      </c>
      <c r="F2890" s="7"/>
      <c r="G2890" s="7"/>
      <c r="H2890" s="3">
        <f t="shared" si="90"/>
        <v>0</v>
      </c>
      <c r="I2890" s="30">
        <f t="shared" si="91"/>
        <v>0</v>
      </c>
    </row>
    <row r="2891" spans="1:9" ht="15.75" thickBot="1" x14ac:dyDescent="0.3">
      <c r="A2891" s="2">
        <v>33112195</v>
      </c>
      <c r="B2891" s="2" t="s">
        <v>2853</v>
      </c>
      <c r="C2891" s="2" t="s">
        <v>84</v>
      </c>
      <c r="D2891" s="3">
        <f>IFERROR(VLOOKUP(ZDEFAULT_PORTRAIT!A2891,'Price Change'!$C$2:$G$5796,5,FALSE),E2891)</f>
        <v>95</v>
      </c>
      <c r="E2891" s="3">
        <v>95</v>
      </c>
      <c r="F2891" s="8"/>
      <c r="G2891" s="8"/>
      <c r="H2891" s="3">
        <f t="shared" si="90"/>
        <v>0</v>
      </c>
      <c r="I2891" s="30">
        <f t="shared" si="91"/>
        <v>0</v>
      </c>
    </row>
    <row r="2892" spans="1:9" ht="15.75" thickBot="1" x14ac:dyDescent="0.3">
      <c r="A2892" s="2">
        <v>33112196</v>
      </c>
      <c r="B2892" s="2" t="s">
        <v>2854</v>
      </c>
      <c r="C2892" s="2" t="s">
        <v>84</v>
      </c>
      <c r="D2892" s="6">
        <f>IFERROR(VLOOKUP(ZDEFAULT_PORTRAIT!A2892,'Price Change'!$C$2:$G$5796,5,FALSE),E2892)</f>
        <v>8</v>
      </c>
      <c r="E2892" s="6">
        <v>8</v>
      </c>
      <c r="F2892" s="7"/>
      <c r="G2892" s="7"/>
      <c r="H2892" s="3">
        <f t="shared" si="90"/>
        <v>0</v>
      </c>
      <c r="I2892" s="30">
        <f t="shared" si="91"/>
        <v>0</v>
      </c>
    </row>
    <row r="2893" spans="1:9" ht="15.75" thickBot="1" x14ac:dyDescent="0.3">
      <c r="A2893" s="2">
        <v>33112197</v>
      </c>
      <c r="B2893" s="2" t="s">
        <v>2855</v>
      </c>
      <c r="C2893" s="2" t="s">
        <v>84</v>
      </c>
      <c r="D2893" s="3">
        <f>IFERROR(VLOOKUP(ZDEFAULT_PORTRAIT!A2893,'Price Change'!$C$2:$G$5796,5,FALSE),E2893)</f>
        <v>0</v>
      </c>
      <c r="E2893" s="3">
        <v>8</v>
      </c>
      <c r="F2893" s="8"/>
      <c r="G2893" s="8"/>
      <c r="H2893" s="3">
        <f t="shared" si="90"/>
        <v>0</v>
      </c>
      <c r="I2893" s="30">
        <f t="shared" si="91"/>
        <v>0</v>
      </c>
    </row>
    <row r="2894" spans="1:9" ht="15.75" thickBot="1" x14ac:dyDescent="0.3">
      <c r="A2894" s="2">
        <v>33112199</v>
      </c>
      <c r="B2894" s="2" t="s">
        <v>2856</v>
      </c>
      <c r="C2894" s="2" t="s">
        <v>84</v>
      </c>
      <c r="D2894" s="6">
        <f>IFERROR(VLOOKUP(ZDEFAULT_PORTRAIT!A2894,'Price Change'!$C$2:$G$5796,5,FALSE),E2894)</f>
        <v>0</v>
      </c>
      <c r="E2894" s="6">
        <v>23</v>
      </c>
      <c r="F2894" s="7"/>
      <c r="G2894" s="7"/>
      <c r="H2894" s="3">
        <f t="shared" si="90"/>
        <v>0</v>
      </c>
      <c r="I2894" s="30">
        <f t="shared" si="91"/>
        <v>0</v>
      </c>
    </row>
    <row r="2895" spans="1:9" ht="15.75" thickBot="1" x14ac:dyDescent="0.3">
      <c r="A2895" s="2">
        <v>33112200</v>
      </c>
      <c r="B2895" s="2" t="s">
        <v>2857</v>
      </c>
      <c r="C2895" s="2" t="s">
        <v>84</v>
      </c>
      <c r="D2895" s="3">
        <f>IFERROR(VLOOKUP(ZDEFAULT_PORTRAIT!A2895,'Price Change'!$C$2:$G$5796,5,FALSE),E2895)</f>
        <v>45</v>
      </c>
      <c r="E2895" s="3">
        <v>45</v>
      </c>
      <c r="F2895" s="8"/>
      <c r="G2895" s="8"/>
      <c r="H2895" s="3">
        <f t="shared" si="90"/>
        <v>0</v>
      </c>
      <c r="I2895" s="30">
        <f t="shared" si="91"/>
        <v>0</v>
      </c>
    </row>
    <row r="2896" spans="1:9" ht="15.75" thickBot="1" x14ac:dyDescent="0.3">
      <c r="A2896" s="2">
        <v>33112201</v>
      </c>
      <c r="B2896" s="2" t="s">
        <v>2858</v>
      </c>
      <c r="C2896" s="2" t="s">
        <v>84</v>
      </c>
      <c r="D2896" s="6">
        <f>IFERROR(VLOOKUP(ZDEFAULT_PORTRAIT!A2896,'Price Change'!$C$2:$G$5796,5,FALSE),E2896)</f>
        <v>48</v>
      </c>
      <c r="E2896" s="6">
        <v>48</v>
      </c>
      <c r="F2896" s="7"/>
      <c r="G2896" s="7"/>
      <c r="H2896" s="3">
        <f t="shared" si="90"/>
        <v>0</v>
      </c>
      <c r="I2896" s="30">
        <f t="shared" si="91"/>
        <v>0</v>
      </c>
    </row>
    <row r="2897" spans="1:9" ht="15.75" thickBot="1" x14ac:dyDescent="0.3">
      <c r="A2897" s="2">
        <v>33112202</v>
      </c>
      <c r="B2897" s="2" t="s">
        <v>2859</v>
      </c>
      <c r="C2897" s="2" t="s">
        <v>84</v>
      </c>
      <c r="D2897" s="3">
        <f>IFERROR(VLOOKUP(ZDEFAULT_PORTRAIT!A2897,'Price Change'!$C$2:$G$5796,5,FALSE),E2897)</f>
        <v>55</v>
      </c>
      <c r="E2897" s="3">
        <v>55</v>
      </c>
      <c r="F2897" s="8"/>
      <c r="G2897" s="8"/>
      <c r="H2897" s="3">
        <f t="shared" si="90"/>
        <v>0</v>
      </c>
      <c r="I2897" s="30">
        <f t="shared" si="91"/>
        <v>0</v>
      </c>
    </row>
    <row r="2898" spans="1:9" ht="15.75" thickBot="1" x14ac:dyDescent="0.3">
      <c r="A2898" s="2">
        <v>33112203</v>
      </c>
      <c r="B2898" s="2" t="s">
        <v>2860</v>
      </c>
      <c r="C2898" s="2" t="s">
        <v>84</v>
      </c>
      <c r="D2898" s="6">
        <f>IFERROR(VLOOKUP(ZDEFAULT_PORTRAIT!A2898,'Price Change'!$C$2:$G$5796,5,FALSE),E2898)</f>
        <v>39</v>
      </c>
      <c r="E2898" s="6">
        <v>39</v>
      </c>
      <c r="F2898" s="7"/>
      <c r="G2898" s="7"/>
      <c r="H2898" s="3">
        <f t="shared" si="90"/>
        <v>0</v>
      </c>
      <c r="I2898" s="30">
        <f t="shared" si="91"/>
        <v>0</v>
      </c>
    </row>
    <row r="2899" spans="1:9" ht="15.75" thickBot="1" x14ac:dyDescent="0.3">
      <c r="A2899" s="2">
        <v>33112205</v>
      </c>
      <c r="B2899" s="2" t="s">
        <v>2861</v>
      </c>
      <c r="C2899" s="2" t="s">
        <v>84</v>
      </c>
      <c r="D2899" s="3">
        <f>IFERROR(VLOOKUP(ZDEFAULT_PORTRAIT!A2899,'Price Change'!$C$2:$G$5796,5,FALSE),E2899)</f>
        <v>21</v>
      </c>
      <c r="E2899" s="3">
        <v>21</v>
      </c>
      <c r="F2899" s="8"/>
      <c r="G2899" s="8"/>
      <c r="H2899" s="3">
        <f t="shared" si="90"/>
        <v>0</v>
      </c>
      <c r="I2899" s="30">
        <f t="shared" si="91"/>
        <v>0</v>
      </c>
    </row>
    <row r="2900" spans="1:9" ht="15.75" thickBot="1" x14ac:dyDescent="0.3">
      <c r="A2900" s="2">
        <v>33112207</v>
      </c>
      <c r="B2900" s="2" t="s">
        <v>2862</v>
      </c>
      <c r="C2900" s="2" t="s">
        <v>84</v>
      </c>
      <c r="D2900" s="6">
        <f>IFERROR(VLOOKUP(ZDEFAULT_PORTRAIT!A2900,'Price Change'!$C$2:$G$5796,5,FALSE),E2900)</f>
        <v>64</v>
      </c>
      <c r="E2900" s="6">
        <v>64</v>
      </c>
      <c r="F2900" s="7"/>
      <c r="G2900" s="7"/>
      <c r="H2900" s="3">
        <f t="shared" si="90"/>
        <v>0</v>
      </c>
      <c r="I2900" s="30">
        <f t="shared" si="91"/>
        <v>0</v>
      </c>
    </row>
    <row r="2901" spans="1:9" ht="15.75" thickBot="1" x14ac:dyDescent="0.3">
      <c r="A2901" s="2">
        <v>33112209</v>
      </c>
      <c r="B2901" s="2" t="s">
        <v>2863</v>
      </c>
      <c r="C2901" s="2" t="s">
        <v>84</v>
      </c>
      <c r="D2901" s="3">
        <f>IFERROR(VLOOKUP(ZDEFAULT_PORTRAIT!A2901,'Price Change'!$C$2:$G$5796,5,FALSE),E2901)</f>
        <v>17</v>
      </c>
      <c r="E2901" s="3">
        <v>17</v>
      </c>
      <c r="F2901" s="8"/>
      <c r="G2901" s="8"/>
      <c r="H2901" s="3">
        <f t="shared" si="90"/>
        <v>0</v>
      </c>
      <c r="I2901" s="30">
        <f t="shared" si="91"/>
        <v>0</v>
      </c>
    </row>
    <row r="2902" spans="1:9" ht="15.75" thickBot="1" x14ac:dyDescent="0.3">
      <c r="A2902" s="2">
        <v>33112210</v>
      </c>
      <c r="B2902" s="2" t="s">
        <v>2864</v>
      </c>
      <c r="C2902" s="2" t="s">
        <v>84</v>
      </c>
      <c r="D2902" s="6">
        <f>IFERROR(VLOOKUP(ZDEFAULT_PORTRAIT!A2902,'Price Change'!$C$2:$G$5796,5,FALSE),E2902)</f>
        <v>17</v>
      </c>
      <c r="E2902" s="6">
        <v>17</v>
      </c>
      <c r="F2902" s="7"/>
      <c r="G2902" s="7"/>
      <c r="H2902" s="3">
        <f t="shared" si="90"/>
        <v>0</v>
      </c>
      <c r="I2902" s="30">
        <f t="shared" si="91"/>
        <v>0</v>
      </c>
    </row>
    <row r="2903" spans="1:9" ht="15.75" thickBot="1" x14ac:dyDescent="0.3">
      <c r="A2903" s="2">
        <v>33112213</v>
      </c>
      <c r="B2903" s="2" t="s">
        <v>2865</v>
      </c>
      <c r="C2903" s="2" t="s">
        <v>84</v>
      </c>
      <c r="D2903" s="3">
        <f>IFERROR(VLOOKUP(ZDEFAULT_PORTRAIT!A2903,'Price Change'!$C$2:$G$5796,5,FALSE),E2903)</f>
        <v>707</v>
      </c>
      <c r="E2903" s="3">
        <v>707</v>
      </c>
      <c r="F2903" s="8"/>
      <c r="G2903" s="8"/>
      <c r="H2903" s="3">
        <f t="shared" si="90"/>
        <v>0</v>
      </c>
      <c r="I2903" s="30">
        <f t="shared" si="91"/>
        <v>0</v>
      </c>
    </row>
    <row r="2904" spans="1:9" ht="15.75" thickBot="1" x14ac:dyDescent="0.3">
      <c r="A2904" s="2">
        <v>33112216</v>
      </c>
      <c r="B2904" s="2" t="s">
        <v>2866</v>
      </c>
      <c r="C2904" s="2" t="s">
        <v>84</v>
      </c>
      <c r="D2904" s="6">
        <f>IFERROR(VLOOKUP(ZDEFAULT_PORTRAIT!A2904,'Price Change'!$C$2:$G$5796,5,FALSE),E2904)</f>
        <v>244</v>
      </c>
      <c r="E2904" s="6">
        <v>244</v>
      </c>
      <c r="F2904" s="7"/>
      <c r="G2904" s="7"/>
      <c r="H2904" s="3">
        <f t="shared" si="90"/>
        <v>0</v>
      </c>
      <c r="I2904" s="30">
        <f t="shared" si="91"/>
        <v>0</v>
      </c>
    </row>
    <row r="2905" spans="1:9" ht="15.75" thickBot="1" x14ac:dyDescent="0.3">
      <c r="A2905" s="2">
        <v>33112221</v>
      </c>
      <c r="B2905" s="2" t="s">
        <v>2867</v>
      </c>
      <c r="C2905" s="2" t="s">
        <v>84</v>
      </c>
      <c r="D2905" s="3">
        <f>IFERROR(VLOOKUP(ZDEFAULT_PORTRAIT!A2905,'Price Change'!$C$2:$G$5796,5,FALSE),E2905)</f>
        <v>0</v>
      </c>
      <c r="E2905" s="3">
        <v>8</v>
      </c>
      <c r="F2905" s="8"/>
      <c r="G2905" s="8"/>
      <c r="H2905" s="3">
        <f t="shared" si="90"/>
        <v>0</v>
      </c>
      <c r="I2905" s="30">
        <f t="shared" si="91"/>
        <v>0</v>
      </c>
    </row>
    <row r="2906" spans="1:9" ht="15.75" thickBot="1" x14ac:dyDescent="0.3">
      <c r="A2906" s="2">
        <v>33112223</v>
      </c>
      <c r="B2906" s="2" t="s">
        <v>2868</v>
      </c>
      <c r="C2906" s="2" t="s">
        <v>84</v>
      </c>
      <c r="D2906" s="6">
        <f>IFERROR(VLOOKUP(ZDEFAULT_PORTRAIT!A2906,'Price Change'!$C$2:$G$5796,5,FALSE),E2906)</f>
        <v>10</v>
      </c>
      <c r="E2906" s="6">
        <v>10</v>
      </c>
      <c r="F2906" s="7"/>
      <c r="G2906" s="7"/>
      <c r="H2906" s="3">
        <f t="shared" si="90"/>
        <v>0</v>
      </c>
      <c r="I2906" s="30">
        <f t="shared" si="91"/>
        <v>0</v>
      </c>
    </row>
    <row r="2907" spans="1:9" ht="15.75" thickBot="1" x14ac:dyDescent="0.3">
      <c r="A2907" s="2">
        <v>33112224</v>
      </c>
      <c r="B2907" s="2" t="s">
        <v>2869</v>
      </c>
      <c r="C2907" s="2" t="s">
        <v>84</v>
      </c>
      <c r="D2907" s="3">
        <f>IFERROR(VLOOKUP(ZDEFAULT_PORTRAIT!A2907,'Price Change'!$C$2:$G$5796,5,FALSE),E2907)</f>
        <v>10</v>
      </c>
      <c r="E2907" s="3">
        <v>10</v>
      </c>
      <c r="F2907" s="8"/>
      <c r="G2907" s="8"/>
      <c r="H2907" s="3">
        <f t="shared" si="90"/>
        <v>0</v>
      </c>
      <c r="I2907" s="30">
        <f t="shared" si="91"/>
        <v>0</v>
      </c>
    </row>
    <row r="2908" spans="1:9" ht="15.75" thickBot="1" x14ac:dyDescent="0.3">
      <c r="A2908" s="2">
        <v>33112227</v>
      </c>
      <c r="B2908" s="2" t="s">
        <v>2870</v>
      </c>
      <c r="C2908" s="2" t="s">
        <v>84</v>
      </c>
      <c r="D2908" s="6">
        <f>IFERROR(VLOOKUP(ZDEFAULT_PORTRAIT!A2908,'Price Change'!$C$2:$G$5796,5,FALSE),E2908)</f>
        <v>11</v>
      </c>
      <c r="E2908" s="6">
        <v>11</v>
      </c>
      <c r="F2908" s="7"/>
      <c r="G2908" s="7"/>
      <c r="H2908" s="3">
        <f t="shared" si="90"/>
        <v>0</v>
      </c>
      <c r="I2908" s="30">
        <f t="shared" si="91"/>
        <v>0</v>
      </c>
    </row>
    <row r="2909" spans="1:9" ht="15.75" thickBot="1" x14ac:dyDescent="0.3">
      <c r="A2909" s="2">
        <v>33112228</v>
      </c>
      <c r="B2909" s="2" t="s">
        <v>2871</v>
      </c>
      <c r="C2909" s="2" t="s">
        <v>84</v>
      </c>
      <c r="D2909" s="3">
        <f>IFERROR(VLOOKUP(ZDEFAULT_PORTRAIT!A2909,'Price Change'!$C$2:$G$5796,5,FALSE),E2909)</f>
        <v>8</v>
      </c>
      <c r="E2909" s="3">
        <v>8</v>
      </c>
      <c r="F2909" s="8"/>
      <c r="G2909" s="8"/>
      <c r="H2909" s="3">
        <f t="shared" si="90"/>
        <v>0</v>
      </c>
      <c r="I2909" s="30">
        <f t="shared" si="91"/>
        <v>0</v>
      </c>
    </row>
    <row r="2910" spans="1:9" ht="15.75" thickBot="1" x14ac:dyDescent="0.3">
      <c r="A2910" s="2">
        <v>33112229</v>
      </c>
      <c r="B2910" s="2" t="s">
        <v>2872</v>
      </c>
      <c r="C2910" s="2" t="s">
        <v>84</v>
      </c>
      <c r="D2910" s="6">
        <f>IFERROR(VLOOKUP(ZDEFAULT_PORTRAIT!A2910,'Price Change'!$C$2:$G$5796,5,FALSE),E2910)</f>
        <v>384</v>
      </c>
      <c r="E2910" s="6">
        <v>384</v>
      </c>
      <c r="F2910" s="7"/>
      <c r="G2910" s="7"/>
      <c r="H2910" s="3">
        <f t="shared" si="90"/>
        <v>0</v>
      </c>
      <c r="I2910" s="30">
        <f t="shared" si="91"/>
        <v>0</v>
      </c>
    </row>
    <row r="2911" spans="1:9" ht="15.75" thickBot="1" x14ac:dyDescent="0.3">
      <c r="A2911" s="2">
        <v>33112232</v>
      </c>
      <c r="B2911" s="2" t="s">
        <v>2873</v>
      </c>
      <c r="C2911" s="2" t="s">
        <v>84</v>
      </c>
      <c r="D2911" s="3">
        <f>IFERROR(VLOOKUP(ZDEFAULT_PORTRAIT!A2911,'Price Change'!$C$2:$G$5796,5,FALSE),E2911)</f>
        <v>124</v>
      </c>
      <c r="E2911" s="3">
        <v>124</v>
      </c>
      <c r="F2911" s="8"/>
      <c r="G2911" s="8"/>
      <c r="H2911" s="3">
        <f t="shared" si="90"/>
        <v>0</v>
      </c>
      <c r="I2911" s="30">
        <f t="shared" si="91"/>
        <v>0</v>
      </c>
    </row>
    <row r="2912" spans="1:9" ht="15.75" thickBot="1" x14ac:dyDescent="0.3">
      <c r="A2912" s="2">
        <v>33112233</v>
      </c>
      <c r="B2912" s="2" t="s">
        <v>2874</v>
      </c>
      <c r="C2912" s="2" t="s">
        <v>84</v>
      </c>
      <c r="D2912" s="6">
        <f>IFERROR(VLOOKUP(ZDEFAULT_PORTRAIT!A2912,'Price Change'!$C$2:$G$5796,5,FALSE),E2912)</f>
        <v>60</v>
      </c>
      <c r="E2912" s="6">
        <v>60</v>
      </c>
      <c r="F2912" s="7"/>
      <c r="G2912" s="7"/>
      <c r="H2912" s="3">
        <f t="shared" si="90"/>
        <v>0</v>
      </c>
      <c r="I2912" s="30">
        <f t="shared" si="91"/>
        <v>0</v>
      </c>
    </row>
    <row r="2913" spans="1:9" ht="15.75" thickBot="1" x14ac:dyDescent="0.3">
      <c r="A2913" s="2">
        <v>33112234</v>
      </c>
      <c r="B2913" s="2" t="s">
        <v>2875</v>
      </c>
      <c r="C2913" s="2" t="s">
        <v>84</v>
      </c>
      <c r="D2913" s="3">
        <f>IFERROR(VLOOKUP(ZDEFAULT_PORTRAIT!A2913,'Price Change'!$C$2:$G$5796,5,FALSE),E2913)</f>
        <v>63</v>
      </c>
      <c r="E2913" s="3">
        <v>63</v>
      </c>
      <c r="F2913" s="8"/>
      <c r="G2913" s="8"/>
      <c r="H2913" s="3">
        <f t="shared" si="90"/>
        <v>0</v>
      </c>
      <c r="I2913" s="30">
        <f t="shared" si="91"/>
        <v>0</v>
      </c>
    </row>
    <row r="2914" spans="1:9" ht="15.75" thickBot="1" x14ac:dyDescent="0.3">
      <c r="A2914" s="2">
        <v>33112235</v>
      </c>
      <c r="B2914" s="2" t="s">
        <v>2876</v>
      </c>
      <c r="C2914" s="2" t="s">
        <v>84</v>
      </c>
      <c r="D2914" s="6">
        <f>IFERROR(VLOOKUP(ZDEFAULT_PORTRAIT!A2914,'Price Change'!$C$2:$G$5796,5,FALSE),E2914)</f>
        <v>60</v>
      </c>
      <c r="E2914" s="6">
        <v>60</v>
      </c>
      <c r="F2914" s="7"/>
      <c r="G2914" s="7"/>
      <c r="H2914" s="3">
        <f t="shared" si="90"/>
        <v>0</v>
      </c>
      <c r="I2914" s="30">
        <f t="shared" si="91"/>
        <v>0</v>
      </c>
    </row>
    <row r="2915" spans="1:9" ht="15.75" thickBot="1" x14ac:dyDescent="0.3">
      <c r="A2915" s="2">
        <v>33112236</v>
      </c>
      <c r="B2915" s="2" t="s">
        <v>2877</v>
      </c>
      <c r="C2915" s="2" t="s">
        <v>84</v>
      </c>
      <c r="D2915" s="3">
        <f>IFERROR(VLOOKUP(ZDEFAULT_PORTRAIT!A2915,'Price Change'!$C$2:$G$5796,5,FALSE),E2915)</f>
        <v>63</v>
      </c>
      <c r="E2915" s="3">
        <v>63</v>
      </c>
      <c r="F2915" s="8"/>
      <c r="G2915" s="8"/>
      <c r="H2915" s="3">
        <f t="shared" si="90"/>
        <v>0</v>
      </c>
      <c r="I2915" s="30">
        <f t="shared" si="91"/>
        <v>0</v>
      </c>
    </row>
    <row r="2916" spans="1:9" ht="15.75" thickBot="1" x14ac:dyDescent="0.3">
      <c r="A2916" s="2">
        <v>33112237</v>
      </c>
      <c r="B2916" s="2" t="s">
        <v>2878</v>
      </c>
      <c r="C2916" s="2" t="s">
        <v>84</v>
      </c>
      <c r="D2916" s="6">
        <f>IFERROR(VLOOKUP(ZDEFAULT_PORTRAIT!A2916,'Price Change'!$C$2:$G$5796,5,FALSE),E2916)</f>
        <v>41</v>
      </c>
      <c r="E2916" s="6">
        <v>41</v>
      </c>
      <c r="F2916" s="7"/>
      <c r="G2916" s="7"/>
      <c r="H2916" s="3">
        <f t="shared" si="90"/>
        <v>0</v>
      </c>
      <c r="I2916" s="30">
        <f t="shared" si="91"/>
        <v>0</v>
      </c>
    </row>
    <row r="2917" spans="1:9" ht="15.75" thickBot="1" x14ac:dyDescent="0.3">
      <c r="A2917" s="2">
        <v>33112238</v>
      </c>
      <c r="B2917" s="2" t="s">
        <v>2879</v>
      </c>
      <c r="C2917" s="2" t="s">
        <v>84</v>
      </c>
      <c r="D2917" s="3">
        <f>IFERROR(VLOOKUP(ZDEFAULT_PORTRAIT!A2917,'Price Change'!$C$2:$G$5796,5,FALSE),E2917)</f>
        <v>41</v>
      </c>
      <c r="E2917" s="3">
        <v>41</v>
      </c>
      <c r="F2917" s="8"/>
      <c r="G2917" s="8"/>
      <c r="H2917" s="3">
        <f t="shared" si="90"/>
        <v>0</v>
      </c>
      <c r="I2917" s="30">
        <f t="shared" si="91"/>
        <v>0</v>
      </c>
    </row>
    <row r="2918" spans="1:9" ht="15.75" thickBot="1" x14ac:dyDescent="0.3">
      <c r="A2918" s="2">
        <v>33112239</v>
      </c>
      <c r="B2918" s="2" t="s">
        <v>2880</v>
      </c>
      <c r="C2918" s="2" t="s">
        <v>84</v>
      </c>
      <c r="D2918" s="6">
        <f>IFERROR(VLOOKUP(ZDEFAULT_PORTRAIT!A2918,'Price Change'!$C$2:$G$5796,5,FALSE),E2918)</f>
        <v>41</v>
      </c>
      <c r="E2918" s="6">
        <v>41</v>
      </c>
      <c r="F2918" s="7"/>
      <c r="G2918" s="7"/>
      <c r="H2918" s="3">
        <f t="shared" si="90"/>
        <v>0</v>
      </c>
      <c r="I2918" s="30">
        <f t="shared" si="91"/>
        <v>0</v>
      </c>
    </row>
    <row r="2919" spans="1:9" ht="15.75" thickBot="1" x14ac:dyDescent="0.3">
      <c r="A2919" s="2">
        <v>33112240</v>
      </c>
      <c r="B2919" s="2" t="s">
        <v>2881</v>
      </c>
      <c r="C2919" s="2" t="s">
        <v>84</v>
      </c>
      <c r="D2919" s="3">
        <f>IFERROR(VLOOKUP(ZDEFAULT_PORTRAIT!A2919,'Price Change'!$C$2:$G$5796,5,FALSE),E2919)</f>
        <v>309</v>
      </c>
      <c r="E2919" s="3">
        <v>309</v>
      </c>
      <c r="F2919" s="8"/>
      <c r="G2919" s="8"/>
      <c r="H2919" s="3">
        <f t="shared" si="90"/>
        <v>0</v>
      </c>
      <c r="I2919" s="30">
        <f t="shared" si="91"/>
        <v>0</v>
      </c>
    </row>
    <row r="2920" spans="1:9" ht="15.75" thickBot="1" x14ac:dyDescent="0.3">
      <c r="A2920" s="2">
        <v>33112241</v>
      </c>
      <c r="B2920" s="2" t="s">
        <v>2022</v>
      </c>
      <c r="C2920" s="2" t="s">
        <v>84</v>
      </c>
      <c r="D2920" s="6">
        <f>IFERROR(VLOOKUP(ZDEFAULT_PORTRAIT!A2920,'Price Change'!$C$2:$G$5796,5,FALSE),E2920)</f>
        <v>309</v>
      </c>
      <c r="E2920" s="6">
        <v>309</v>
      </c>
      <c r="F2920" s="7"/>
      <c r="G2920" s="7"/>
      <c r="H2920" s="3">
        <f t="shared" si="90"/>
        <v>0</v>
      </c>
      <c r="I2920" s="30">
        <f t="shared" si="91"/>
        <v>0</v>
      </c>
    </row>
    <row r="2921" spans="1:9" ht="15.75" thickBot="1" x14ac:dyDescent="0.3">
      <c r="A2921" s="2">
        <v>33112245</v>
      </c>
      <c r="B2921" s="2" t="s">
        <v>2882</v>
      </c>
      <c r="C2921" s="2" t="s">
        <v>84</v>
      </c>
      <c r="D2921" s="3">
        <f>IFERROR(VLOOKUP(ZDEFAULT_PORTRAIT!A2921,'Price Change'!$C$2:$G$5796,5,FALSE),E2921)</f>
        <v>97</v>
      </c>
      <c r="E2921" s="3">
        <v>97</v>
      </c>
      <c r="F2921" s="8"/>
      <c r="G2921" s="8"/>
      <c r="H2921" s="3">
        <f t="shared" si="90"/>
        <v>0</v>
      </c>
      <c r="I2921" s="30">
        <f t="shared" si="91"/>
        <v>0</v>
      </c>
    </row>
    <row r="2922" spans="1:9" ht="15.75" thickBot="1" x14ac:dyDescent="0.3">
      <c r="A2922" s="2">
        <v>33112246</v>
      </c>
      <c r="B2922" s="2" t="s">
        <v>2883</v>
      </c>
      <c r="C2922" s="2" t="s">
        <v>84</v>
      </c>
      <c r="D2922" s="6">
        <f>IFERROR(VLOOKUP(ZDEFAULT_PORTRAIT!A2922,'Price Change'!$C$2:$G$5796,5,FALSE),E2922)</f>
        <v>63</v>
      </c>
      <c r="E2922" s="6">
        <v>63</v>
      </c>
      <c r="F2922" s="7"/>
      <c r="G2922" s="7"/>
      <c r="H2922" s="3">
        <f t="shared" si="90"/>
        <v>0</v>
      </c>
      <c r="I2922" s="30">
        <f t="shared" si="91"/>
        <v>0</v>
      </c>
    </row>
    <row r="2923" spans="1:9" ht="15.75" thickBot="1" x14ac:dyDescent="0.3">
      <c r="A2923" s="2">
        <v>33112247</v>
      </c>
      <c r="B2923" s="2" t="s">
        <v>2554</v>
      </c>
      <c r="C2923" s="2" t="s">
        <v>84</v>
      </c>
      <c r="D2923" s="3">
        <f>IFERROR(VLOOKUP(ZDEFAULT_PORTRAIT!A2923,'Price Change'!$C$2:$G$5796,5,FALSE),E2923)</f>
        <v>64</v>
      </c>
      <c r="E2923" s="3">
        <v>64</v>
      </c>
      <c r="F2923" s="8"/>
      <c r="G2923" s="8"/>
      <c r="H2923" s="3">
        <f t="shared" si="90"/>
        <v>0</v>
      </c>
      <c r="I2923" s="30">
        <f t="shared" si="91"/>
        <v>0</v>
      </c>
    </row>
    <row r="2924" spans="1:9" ht="15.75" thickBot="1" x14ac:dyDescent="0.3">
      <c r="A2924" s="2">
        <v>33112250</v>
      </c>
      <c r="B2924" s="2" t="s">
        <v>2884</v>
      </c>
      <c r="C2924" s="2" t="s">
        <v>84</v>
      </c>
      <c r="D2924" s="6">
        <f>IFERROR(VLOOKUP(ZDEFAULT_PORTRAIT!A2924,'Price Change'!$C$2:$G$5796,5,FALSE),E2924)</f>
        <v>9</v>
      </c>
      <c r="E2924" s="6">
        <v>9</v>
      </c>
      <c r="F2924" s="7"/>
      <c r="G2924" s="7"/>
      <c r="H2924" s="3">
        <f t="shared" si="90"/>
        <v>0</v>
      </c>
      <c r="I2924" s="30">
        <f t="shared" si="91"/>
        <v>0</v>
      </c>
    </row>
    <row r="2925" spans="1:9" ht="15.75" thickBot="1" x14ac:dyDescent="0.3">
      <c r="A2925" s="2">
        <v>33112253</v>
      </c>
      <c r="B2925" s="2" t="s">
        <v>2885</v>
      </c>
      <c r="C2925" s="2" t="s">
        <v>84</v>
      </c>
      <c r="D2925" s="3">
        <f>IFERROR(VLOOKUP(ZDEFAULT_PORTRAIT!A2925,'Price Change'!$C$2:$G$5796,5,FALSE),E2925)</f>
        <v>657</v>
      </c>
      <c r="E2925" s="3">
        <v>657</v>
      </c>
      <c r="F2925" s="8"/>
      <c r="G2925" s="8"/>
      <c r="H2925" s="3">
        <f t="shared" si="90"/>
        <v>0</v>
      </c>
      <c r="I2925" s="30">
        <f t="shared" si="91"/>
        <v>0</v>
      </c>
    </row>
    <row r="2926" spans="1:9" ht="15.75" thickBot="1" x14ac:dyDescent="0.3">
      <c r="A2926" s="2">
        <v>33112254</v>
      </c>
      <c r="B2926" s="2" t="s">
        <v>2886</v>
      </c>
      <c r="C2926" s="2" t="s">
        <v>84</v>
      </c>
      <c r="D2926" s="6">
        <f>IFERROR(VLOOKUP(ZDEFAULT_PORTRAIT!A2926,'Price Change'!$C$2:$G$5796,5,FALSE),E2926)</f>
        <v>780</v>
      </c>
      <c r="E2926" s="6">
        <v>780</v>
      </c>
      <c r="F2926" s="7"/>
      <c r="G2926" s="7"/>
      <c r="H2926" s="3">
        <f t="shared" si="90"/>
        <v>0</v>
      </c>
      <c r="I2926" s="30">
        <f t="shared" si="91"/>
        <v>0</v>
      </c>
    </row>
    <row r="2927" spans="1:9" ht="15.75" thickBot="1" x14ac:dyDescent="0.3">
      <c r="A2927" s="2">
        <v>33112255</v>
      </c>
      <c r="B2927" s="2" t="s">
        <v>2887</v>
      </c>
      <c r="C2927" s="2" t="s">
        <v>84</v>
      </c>
      <c r="D2927" s="3">
        <f>IFERROR(VLOOKUP(ZDEFAULT_PORTRAIT!A2927,'Price Change'!$C$2:$G$5796,5,FALSE),E2927)</f>
        <v>102</v>
      </c>
      <c r="E2927" s="3">
        <v>102</v>
      </c>
      <c r="F2927" s="8"/>
      <c r="G2927" s="8"/>
      <c r="H2927" s="3">
        <f t="shared" si="90"/>
        <v>0</v>
      </c>
      <c r="I2927" s="30">
        <f t="shared" si="91"/>
        <v>0</v>
      </c>
    </row>
    <row r="2928" spans="1:9" ht="15.75" thickBot="1" x14ac:dyDescent="0.3">
      <c r="A2928" s="2">
        <v>33112256</v>
      </c>
      <c r="B2928" s="2" t="s">
        <v>2888</v>
      </c>
      <c r="C2928" s="2" t="s">
        <v>84</v>
      </c>
      <c r="D2928" s="6">
        <f>IFERROR(VLOOKUP(ZDEFAULT_PORTRAIT!A2928,'Price Change'!$C$2:$G$5796,5,FALSE),E2928)</f>
        <v>102</v>
      </c>
      <c r="E2928" s="6">
        <v>102</v>
      </c>
      <c r="F2928" s="7"/>
      <c r="G2928" s="7"/>
      <c r="H2928" s="3">
        <f t="shared" si="90"/>
        <v>0</v>
      </c>
      <c r="I2928" s="30">
        <f t="shared" si="91"/>
        <v>0</v>
      </c>
    </row>
    <row r="2929" spans="1:9" ht="15.75" thickBot="1" x14ac:dyDescent="0.3">
      <c r="A2929" s="2">
        <v>33112257</v>
      </c>
      <c r="B2929" s="2" t="s">
        <v>2889</v>
      </c>
      <c r="C2929" s="2" t="s">
        <v>84</v>
      </c>
      <c r="D2929" s="3">
        <f>IFERROR(VLOOKUP(ZDEFAULT_PORTRAIT!A2929,'Price Change'!$C$2:$G$5796,5,FALSE),E2929)</f>
        <v>90</v>
      </c>
      <c r="E2929" s="3">
        <v>90</v>
      </c>
      <c r="F2929" s="8"/>
      <c r="G2929" s="8"/>
      <c r="H2929" s="3">
        <f t="shared" si="90"/>
        <v>0</v>
      </c>
      <c r="I2929" s="30">
        <f t="shared" si="91"/>
        <v>0</v>
      </c>
    </row>
    <row r="2930" spans="1:9" ht="15.75" thickBot="1" x14ac:dyDescent="0.3">
      <c r="A2930" s="2">
        <v>33112258</v>
      </c>
      <c r="B2930" s="2" t="s">
        <v>2890</v>
      </c>
      <c r="C2930" s="2" t="s">
        <v>84</v>
      </c>
      <c r="D2930" s="6">
        <f>IFERROR(VLOOKUP(ZDEFAULT_PORTRAIT!A2930,'Price Change'!$C$2:$G$5796,5,FALSE),E2930)</f>
        <v>10</v>
      </c>
      <c r="E2930" s="6">
        <v>10</v>
      </c>
      <c r="F2930" s="7"/>
      <c r="G2930" s="7"/>
      <c r="H2930" s="3">
        <f t="shared" si="90"/>
        <v>0</v>
      </c>
      <c r="I2930" s="30">
        <f t="shared" si="91"/>
        <v>0</v>
      </c>
    </row>
    <row r="2931" spans="1:9" ht="15.75" thickBot="1" x14ac:dyDescent="0.3">
      <c r="A2931" s="2">
        <v>33112259</v>
      </c>
      <c r="B2931" s="2" t="s">
        <v>2891</v>
      </c>
      <c r="C2931" s="2" t="s">
        <v>84</v>
      </c>
      <c r="D2931" s="3">
        <f>IFERROR(VLOOKUP(ZDEFAULT_PORTRAIT!A2931,'Price Change'!$C$2:$G$5796,5,FALSE),E2931)</f>
        <v>245</v>
      </c>
      <c r="E2931" s="3">
        <v>245</v>
      </c>
      <c r="F2931" s="8"/>
      <c r="G2931" s="8"/>
      <c r="H2931" s="3">
        <f t="shared" si="90"/>
        <v>0</v>
      </c>
      <c r="I2931" s="30">
        <f t="shared" si="91"/>
        <v>0</v>
      </c>
    </row>
    <row r="2932" spans="1:9" ht="15.75" thickBot="1" x14ac:dyDescent="0.3">
      <c r="A2932" s="2">
        <v>33112260</v>
      </c>
      <c r="B2932" s="2" t="s">
        <v>2892</v>
      </c>
      <c r="C2932" s="2" t="s">
        <v>84</v>
      </c>
      <c r="D2932" s="6">
        <f>IFERROR(VLOOKUP(ZDEFAULT_PORTRAIT!A2932,'Price Change'!$C$2:$G$5796,5,FALSE),E2932)</f>
        <v>8</v>
      </c>
      <c r="E2932" s="6">
        <v>8</v>
      </c>
      <c r="F2932" s="7"/>
      <c r="G2932" s="7"/>
      <c r="H2932" s="3">
        <f t="shared" si="90"/>
        <v>0</v>
      </c>
      <c r="I2932" s="30">
        <f t="shared" si="91"/>
        <v>0</v>
      </c>
    </row>
    <row r="2933" spans="1:9" ht="15.75" thickBot="1" x14ac:dyDescent="0.3">
      <c r="A2933" s="2">
        <v>33112261</v>
      </c>
      <c r="B2933" s="2" t="s">
        <v>2893</v>
      </c>
      <c r="C2933" s="2" t="s">
        <v>84</v>
      </c>
      <c r="D2933" s="3">
        <f>IFERROR(VLOOKUP(ZDEFAULT_PORTRAIT!A2933,'Price Change'!$C$2:$G$5796,5,FALSE),E2933)</f>
        <v>1044</v>
      </c>
      <c r="E2933" s="3">
        <v>1044</v>
      </c>
      <c r="F2933" s="8"/>
      <c r="G2933" s="8"/>
      <c r="H2933" s="3">
        <f t="shared" si="90"/>
        <v>0</v>
      </c>
      <c r="I2933" s="30">
        <f t="shared" si="91"/>
        <v>0</v>
      </c>
    </row>
    <row r="2934" spans="1:9" ht="15.75" thickBot="1" x14ac:dyDescent="0.3">
      <c r="A2934" s="2">
        <v>33112266</v>
      </c>
      <c r="B2934" s="2" t="s">
        <v>2894</v>
      </c>
      <c r="C2934" s="2" t="s">
        <v>84</v>
      </c>
      <c r="D2934" s="6">
        <f>IFERROR(VLOOKUP(ZDEFAULT_PORTRAIT!A2934,'Price Change'!$C$2:$G$5796,5,FALSE),E2934)</f>
        <v>343</v>
      </c>
      <c r="E2934" s="6">
        <v>343</v>
      </c>
      <c r="F2934" s="7"/>
      <c r="G2934" s="7"/>
      <c r="H2934" s="3">
        <f t="shared" si="90"/>
        <v>0</v>
      </c>
      <c r="I2934" s="30">
        <f t="shared" si="91"/>
        <v>0</v>
      </c>
    </row>
    <row r="2935" spans="1:9" ht="15.75" thickBot="1" x14ac:dyDescent="0.3">
      <c r="A2935" s="2">
        <v>33112267</v>
      </c>
      <c r="B2935" s="2" t="s">
        <v>2895</v>
      </c>
      <c r="C2935" s="2" t="s">
        <v>84</v>
      </c>
      <c r="D2935" s="3">
        <f>IFERROR(VLOOKUP(ZDEFAULT_PORTRAIT!A2935,'Price Change'!$C$2:$G$5796,5,FALSE),E2935)</f>
        <v>148</v>
      </c>
      <c r="E2935" s="3">
        <v>148</v>
      </c>
      <c r="F2935" s="4">
        <v>1</v>
      </c>
      <c r="G2935" s="5">
        <v>148</v>
      </c>
      <c r="H2935" s="3">
        <f t="shared" si="90"/>
        <v>0</v>
      </c>
      <c r="I2935" s="30">
        <f t="shared" si="91"/>
        <v>0</v>
      </c>
    </row>
    <row r="2936" spans="1:9" ht="15.75" thickBot="1" x14ac:dyDescent="0.3">
      <c r="A2936" s="2">
        <v>33112268</v>
      </c>
      <c r="B2936" s="2" t="s">
        <v>2896</v>
      </c>
      <c r="C2936" s="2" t="s">
        <v>84</v>
      </c>
      <c r="D2936" s="6">
        <f>IFERROR(VLOOKUP(ZDEFAULT_PORTRAIT!A2936,'Price Change'!$C$2:$G$5796,5,FALSE),E2936)</f>
        <v>47</v>
      </c>
      <c r="E2936" s="6">
        <v>47</v>
      </c>
      <c r="F2936" s="9">
        <v>59</v>
      </c>
      <c r="G2936" s="10">
        <v>2773</v>
      </c>
      <c r="H2936" s="3">
        <f t="shared" si="90"/>
        <v>0</v>
      </c>
      <c r="I2936" s="30">
        <f t="shared" si="91"/>
        <v>0</v>
      </c>
    </row>
    <row r="2937" spans="1:9" ht="15.75" thickBot="1" x14ac:dyDescent="0.3">
      <c r="A2937" s="2">
        <v>33112269</v>
      </c>
      <c r="B2937" s="2" t="s">
        <v>2897</v>
      </c>
      <c r="C2937" s="2" t="s">
        <v>84</v>
      </c>
      <c r="D2937" s="3">
        <f>IFERROR(VLOOKUP(ZDEFAULT_PORTRAIT!A2937,'Price Change'!$C$2:$G$5796,5,FALSE),E2937)</f>
        <v>34</v>
      </c>
      <c r="E2937" s="3">
        <v>34</v>
      </c>
      <c r="F2937" s="8"/>
      <c r="G2937" s="8"/>
      <c r="H2937" s="3">
        <f t="shared" si="90"/>
        <v>0</v>
      </c>
      <c r="I2937" s="30">
        <f t="shared" si="91"/>
        <v>0</v>
      </c>
    </row>
    <row r="2938" spans="1:9" ht="15.75" thickBot="1" x14ac:dyDescent="0.3">
      <c r="A2938" s="2">
        <v>33112270</v>
      </c>
      <c r="B2938" s="2" t="s">
        <v>1120</v>
      </c>
      <c r="C2938" s="2" t="s">
        <v>84</v>
      </c>
      <c r="D2938" s="6">
        <f>IFERROR(VLOOKUP(ZDEFAULT_PORTRAIT!A2938,'Price Change'!$C$2:$G$5796,5,FALSE),E2938)</f>
        <v>70</v>
      </c>
      <c r="E2938" s="6">
        <v>70</v>
      </c>
      <c r="F2938" s="7"/>
      <c r="G2938" s="7"/>
      <c r="H2938" s="3">
        <f t="shared" si="90"/>
        <v>0</v>
      </c>
      <c r="I2938" s="30">
        <f t="shared" si="91"/>
        <v>0</v>
      </c>
    </row>
    <row r="2939" spans="1:9" ht="15.75" thickBot="1" x14ac:dyDescent="0.3">
      <c r="A2939" s="2">
        <v>33112272</v>
      </c>
      <c r="B2939" s="2" t="s">
        <v>2898</v>
      </c>
      <c r="C2939" s="2" t="s">
        <v>84</v>
      </c>
      <c r="D2939" s="3">
        <f>IFERROR(VLOOKUP(ZDEFAULT_PORTRAIT!A2939,'Price Change'!$C$2:$G$5796,5,FALSE),E2939)</f>
        <v>73</v>
      </c>
      <c r="E2939" s="3">
        <v>73</v>
      </c>
      <c r="F2939" s="8"/>
      <c r="G2939" s="8"/>
      <c r="H2939" s="3">
        <f t="shared" si="90"/>
        <v>0</v>
      </c>
      <c r="I2939" s="30">
        <f t="shared" si="91"/>
        <v>0</v>
      </c>
    </row>
    <row r="2940" spans="1:9" ht="15.75" thickBot="1" x14ac:dyDescent="0.3">
      <c r="A2940" s="2">
        <v>33112273</v>
      </c>
      <c r="B2940" s="2" t="s">
        <v>2899</v>
      </c>
      <c r="C2940" s="2" t="s">
        <v>84</v>
      </c>
      <c r="D2940" s="6">
        <f>IFERROR(VLOOKUP(ZDEFAULT_PORTRAIT!A2940,'Price Change'!$C$2:$G$5796,5,FALSE),E2940)</f>
        <v>74</v>
      </c>
      <c r="E2940" s="6">
        <v>73</v>
      </c>
      <c r="F2940" s="7"/>
      <c r="G2940" s="7"/>
      <c r="H2940" s="3">
        <f t="shared" si="90"/>
        <v>0</v>
      </c>
      <c r="I2940" s="30">
        <f t="shared" si="91"/>
        <v>0</v>
      </c>
    </row>
    <row r="2941" spans="1:9" ht="15.75" thickBot="1" x14ac:dyDescent="0.3">
      <c r="A2941" s="2">
        <v>33112275</v>
      </c>
      <c r="B2941" s="2" t="s">
        <v>2900</v>
      </c>
      <c r="C2941" s="2" t="s">
        <v>84</v>
      </c>
      <c r="D2941" s="3">
        <f>IFERROR(VLOOKUP(ZDEFAULT_PORTRAIT!A2941,'Price Change'!$C$2:$G$5796,5,FALSE),E2941)</f>
        <v>148</v>
      </c>
      <c r="E2941" s="3">
        <v>148</v>
      </c>
      <c r="F2941" s="8"/>
      <c r="G2941" s="8"/>
      <c r="H2941" s="3">
        <f t="shared" si="90"/>
        <v>0</v>
      </c>
      <c r="I2941" s="30">
        <f t="shared" si="91"/>
        <v>0</v>
      </c>
    </row>
    <row r="2942" spans="1:9" ht="15.75" thickBot="1" x14ac:dyDescent="0.3">
      <c r="A2942" s="2">
        <v>33112277</v>
      </c>
      <c r="B2942" s="2" t="s">
        <v>2901</v>
      </c>
      <c r="C2942" s="2" t="s">
        <v>84</v>
      </c>
      <c r="D2942" s="6">
        <f>IFERROR(VLOOKUP(ZDEFAULT_PORTRAIT!A2942,'Price Change'!$C$2:$G$5796,5,FALSE),E2942)</f>
        <v>8</v>
      </c>
      <c r="E2942" s="6">
        <v>8</v>
      </c>
      <c r="F2942" s="7"/>
      <c r="G2942" s="7"/>
      <c r="H2942" s="3">
        <f t="shared" si="90"/>
        <v>0</v>
      </c>
      <c r="I2942" s="30">
        <f t="shared" si="91"/>
        <v>0</v>
      </c>
    </row>
    <row r="2943" spans="1:9" ht="15.75" thickBot="1" x14ac:dyDescent="0.3">
      <c r="A2943" s="2">
        <v>33112278</v>
      </c>
      <c r="B2943" s="2" t="s">
        <v>2902</v>
      </c>
      <c r="C2943" s="2" t="s">
        <v>84</v>
      </c>
      <c r="D2943" s="3">
        <f>IFERROR(VLOOKUP(ZDEFAULT_PORTRAIT!A2943,'Price Change'!$C$2:$G$5796,5,FALSE),E2943)</f>
        <v>156</v>
      </c>
      <c r="E2943" s="3">
        <v>156</v>
      </c>
      <c r="F2943" s="8"/>
      <c r="G2943" s="8"/>
      <c r="H2943" s="3">
        <f t="shared" si="90"/>
        <v>0</v>
      </c>
      <c r="I2943" s="30">
        <f t="shared" si="91"/>
        <v>0</v>
      </c>
    </row>
    <row r="2944" spans="1:9" ht="15.75" thickBot="1" x14ac:dyDescent="0.3">
      <c r="A2944" s="2">
        <v>33112279</v>
      </c>
      <c r="B2944" s="2" t="s">
        <v>2903</v>
      </c>
      <c r="C2944" s="2" t="s">
        <v>84</v>
      </c>
      <c r="D2944" s="6">
        <f>IFERROR(VLOOKUP(ZDEFAULT_PORTRAIT!A2944,'Price Change'!$C$2:$G$5796,5,FALSE),E2944)</f>
        <v>8</v>
      </c>
      <c r="E2944" s="6">
        <v>8</v>
      </c>
      <c r="F2944" s="7"/>
      <c r="G2944" s="7"/>
      <c r="H2944" s="3">
        <f t="shared" si="90"/>
        <v>0</v>
      </c>
      <c r="I2944" s="30">
        <f t="shared" si="91"/>
        <v>0</v>
      </c>
    </row>
    <row r="2945" spans="1:9" ht="15.75" thickBot="1" x14ac:dyDescent="0.3">
      <c r="A2945" s="2">
        <v>33112280</v>
      </c>
      <c r="B2945" s="2" t="s">
        <v>2904</v>
      </c>
      <c r="C2945" s="2" t="s">
        <v>84</v>
      </c>
      <c r="D2945" s="3">
        <f>IFERROR(VLOOKUP(ZDEFAULT_PORTRAIT!A2945,'Price Change'!$C$2:$G$5796,5,FALSE),E2945)</f>
        <v>174</v>
      </c>
      <c r="E2945" s="3">
        <v>174</v>
      </c>
      <c r="F2945" s="8"/>
      <c r="G2945" s="8"/>
      <c r="H2945" s="3">
        <f t="shared" si="90"/>
        <v>0</v>
      </c>
      <c r="I2945" s="30">
        <f t="shared" si="91"/>
        <v>0</v>
      </c>
    </row>
    <row r="2946" spans="1:9" ht="15.75" thickBot="1" x14ac:dyDescent="0.3">
      <c r="A2946" s="2">
        <v>33112281</v>
      </c>
      <c r="B2946" s="2" t="s">
        <v>2905</v>
      </c>
      <c r="C2946" s="2" t="s">
        <v>84</v>
      </c>
      <c r="D2946" s="6">
        <f>IFERROR(VLOOKUP(ZDEFAULT_PORTRAIT!A2946,'Price Change'!$C$2:$G$5796,5,FALSE),E2946)</f>
        <v>41</v>
      </c>
      <c r="E2946" s="6">
        <v>41</v>
      </c>
      <c r="F2946" s="7"/>
      <c r="G2946" s="7"/>
      <c r="H2946" s="3">
        <f t="shared" si="90"/>
        <v>0</v>
      </c>
      <c r="I2946" s="30">
        <f t="shared" si="91"/>
        <v>0</v>
      </c>
    </row>
    <row r="2947" spans="1:9" ht="15.75" thickBot="1" x14ac:dyDescent="0.3">
      <c r="A2947" s="2">
        <v>33112282</v>
      </c>
      <c r="B2947" s="2" t="s">
        <v>2906</v>
      </c>
      <c r="C2947" s="2" t="s">
        <v>84</v>
      </c>
      <c r="D2947" s="3">
        <f>IFERROR(VLOOKUP(ZDEFAULT_PORTRAIT!A2947,'Price Change'!$C$2:$G$5796,5,FALSE),E2947)</f>
        <v>237</v>
      </c>
      <c r="E2947" s="3">
        <v>237</v>
      </c>
      <c r="F2947" s="8"/>
      <c r="G2947" s="8"/>
      <c r="H2947" s="3">
        <f t="shared" si="90"/>
        <v>0</v>
      </c>
      <c r="I2947" s="30">
        <f t="shared" si="91"/>
        <v>0</v>
      </c>
    </row>
    <row r="2948" spans="1:9" ht="15.75" thickBot="1" x14ac:dyDescent="0.3">
      <c r="A2948" s="2">
        <v>33112284</v>
      </c>
      <c r="B2948" s="2" t="s">
        <v>2907</v>
      </c>
      <c r="C2948" s="2" t="s">
        <v>84</v>
      </c>
      <c r="D2948" s="6">
        <f>IFERROR(VLOOKUP(ZDEFAULT_PORTRAIT!A2948,'Price Change'!$C$2:$G$5796,5,FALSE),E2948)</f>
        <v>19</v>
      </c>
      <c r="E2948" s="6">
        <v>19</v>
      </c>
      <c r="F2948" s="7"/>
      <c r="G2948" s="7"/>
      <c r="H2948" s="3">
        <f t="shared" si="90"/>
        <v>0</v>
      </c>
      <c r="I2948" s="30">
        <f t="shared" si="91"/>
        <v>0</v>
      </c>
    </row>
    <row r="2949" spans="1:9" ht="15.75" thickBot="1" x14ac:dyDescent="0.3">
      <c r="A2949" s="2">
        <v>33112285</v>
      </c>
      <c r="B2949" s="2" t="s">
        <v>2908</v>
      </c>
      <c r="C2949" s="2" t="s">
        <v>84</v>
      </c>
      <c r="D2949" s="3">
        <f>IFERROR(VLOOKUP(ZDEFAULT_PORTRAIT!A2949,'Price Change'!$C$2:$G$5796,5,FALSE),E2949)</f>
        <v>490</v>
      </c>
      <c r="E2949" s="3">
        <v>490</v>
      </c>
      <c r="F2949" s="8"/>
      <c r="G2949" s="8"/>
      <c r="H2949" s="3">
        <f t="shared" si="90"/>
        <v>0</v>
      </c>
      <c r="I2949" s="30">
        <f t="shared" si="91"/>
        <v>0</v>
      </c>
    </row>
    <row r="2950" spans="1:9" ht="15.75" thickBot="1" x14ac:dyDescent="0.3">
      <c r="A2950" s="2">
        <v>33112286</v>
      </c>
      <c r="B2950" s="2" t="s">
        <v>2909</v>
      </c>
      <c r="C2950" s="2" t="s">
        <v>84</v>
      </c>
      <c r="D2950" s="6">
        <f>IFERROR(VLOOKUP(ZDEFAULT_PORTRAIT!A2950,'Price Change'!$C$2:$G$5796,5,FALSE),E2950)</f>
        <v>26</v>
      </c>
      <c r="E2950" s="6">
        <v>26</v>
      </c>
      <c r="F2950" s="7"/>
      <c r="G2950" s="7"/>
      <c r="H2950" s="3">
        <f t="shared" ref="H2950:H3013" si="92">IFERROR((E2950-D2950)*F2950,E2950*F2950)</f>
        <v>0</v>
      </c>
      <c r="I2950" s="30">
        <f t="shared" ref="I2950:I3013" si="93">IFERROR(H2950/G2950,0)</f>
        <v>0</v>
      </c>
    </row>
    <row r="2951" spans="1:9" ht="15.75" thickBot="1" x14ac:dyDescent="0.3">
      <c r="A2951" s="2">
        <v>33112287</v>
      </c>
      <c r="B2951" s="2" t="s">
        <v>2910</v>
      </c>
      <c r="C2951" s="2" t="s">
        <v>84</v>
      </c>
      <c r="D2951" s="3">
        <f>IFERROR(VLOOKUP(ZDEFAULT_PORTRAIT!A2951,'Price Change'!$C$2:$G$5796,5,FALSE),E2951)</f>
        <v>24</v>
      </c>
      <c r="E2951" s="3">
        <v>24</v>
      </c>
      <c r="F2951" s="8"/>
      <c r="G2951" s="8"/>
      <c r="H2951" s="3">
        <f t="shared" si="92"/>
        <v>0</v>
      </c>
      <c r="I2951" s="30">
        <f t="shared" si="93"/>
        <v>0</v>
      </c>
    </row>
    <row r="2952" spans="1:9" ht="15.75" thickBot="1" x14ac:dyDescent="0.3">
      <c r="A2952" s="2">
        <v>33112288</v>
      </c>
      <c r="B2952" s="2" t="s">
        <v>2911</v>
      </c>
      <c r="C2952" s="2" t="s">
        <v>84</v>
      </c>
      <c r="D2952" s="6">
        <f>IFERROR(VLOOKUP(ZDEFAULT_PORTRAIT!A2952,'Price Change'!$C$2:$G$5796,5,FALSE),E2952)</f>
        <v>8</v>
      </c>
      <c r="E2952" s="6">
        <v>8</v>
      </c>
      <c r="F2952" s="7"/>
      <c r="G2952" s="7"/>
      <c r="H2952" s="3">
        <f t="shared" si="92"/>
        <v>0</v>
      </c>
      <c r="I2952" s="30">
        <f t="shared" si="93"/>
        <v>0</v>
      </c>
    </row>
    <row r="2953" spans="1:9" ht="15.75" thickBot="1" x14ac:dyDescent="0.3">
      <c r="A2953" s="2">
        <v>33112289</v>
      </c>
      <c r="B2953" s="2" t="s">
        <v>2912</v>
      </c>
      <c r="C2953" s="2" t="s">
        <v>84</v>
      </c>
      <c r="D2953" s="3">
        <f>IFERROR(VLOOKUP(ZDEFAULT_PORTRAIT!A2953,'Price Change'!$C$2:$G$5796,5,FALSE),E2953)</f>
        <v>63</v>
      </c>
      <c r="E2953" s="3">
        <v>63</v>
      </c>
      <c r="F2953" s="8"/>
      <c r="G2953" s="8"/>
      <c r="H2953" s="3">
        <f t="shared" si="92"/>
        <v>0</v>
      </c>
      <c r="I2953" s="30">
        <f t="shared" si="93"/>
        <v>0</v>
      </c>
    </row>
    <row r="2954" spans="1:9" ht="15.75" thickBot="1" x14ac:dyDescent="0.3">
      <c r="A2954" s="2">
        <v>33112291</v>
      </c>
      <c r="B2954" s="2" t="s">
        <v>2913</v>
      </c>
      <c r="C2954" s="2" t="s">
        <v>84</v>
      </c>
      <c r="D2954" s="6">
        <f>IFERROR(VLOOKUP(ZDEFAULT_PORTRAIT!A2954,'Price Change'!$C$2:$G$5796,5,FALSE),E2954)</f>
        <v>19</v>
      </c>
      <c r="E2954" s="6">
        <v>19</v>
      </c>
      <c r="F2954" s="7"/>
      <c r="G2954" s="7"/>
      <c r="H2954" s="3">
        <f t="shared" si="92"/>
        <v>0</v>
      </c>
      <c r="I2954" s="30">
        <f t="shared" si="93"/>
        <v>0</v>
      </c>
    </row>
    <row r="2955" spans="1:9" ht="15.75" thickBot="1" x14ac:dyDescent="0.3">
      <c r="A2955" s="2">
        <v>33112292</v>
      </c>
      <c r="B2955" s="2" t="s">
        <v>2914</v>
      </c>
      <c r="C2955" s="2" t="s">
        <v>84</v>
      </c>
      <c r="D2955" s="3">
        <f>IFERROR(VLOOKUP(ZDEFAULT_PORTRAIT!A2955,'Price Change'!$C$2:$G$5796,5,FALSE),E2955)</f>
        <v>23</v>
      </c>
      <c r="E2955" s="3">
        <v>23</v>
      </c>
      <c r="F2955" s="8"/>
      <c r="G2955" s="8"/>
      <c r="H2955" s="3">
        <f t="shared" si="92"/>
        <v>0</v>
      </c>
      <c r="I2955" s="30">
        <f t="shared" si="93"/>
        <v>0</v>
      </c>
    </row>
    <row r="2956" spans="1:9" ht="15.75" thickBot="1" x14ac:dyDescent="0.3">
      <c r="A2956" s="2">
        <v>33112294</v>
      </c>
      <c r="B2956" s="2" t="s">
        <v>2915</v>
      </c>
      <c r="C2956" s="2" t="s">
        <v>84</v>
      </c>
      <c r="D2956" s="6">
        <f>IFERROR(VLOOKUP(ZDEFAULT_PORTRAIT!A2956,'Price Change'!$C$2:$G$5796,5,FALSE),E2956)</f>
        <v>214</v>
      </c>
      <c r="E2956" s="6">
        <v>214</v>
      </c>
      <c r="F2956" s="7"/>
      <c r="G2956" s="7"/>
      <c r="H2956" s="3">
        <f t="shared" si="92"/>
        <v>0</v>
      </c>
      <c r="I2956" s="30">
        <f t="shared" si="93"/>
        <v>0</v>
      </c>
    </row>
    <row r="2957" spans="1:9" ht="15.75" thickBot="1" x14ac:dyDescent="0.3">
      <c r="A2957" s="2">
        <v>33112295</v>
      </c>
      <c r="B2957" s="2" t="s">
        <v>2916</v>
      </c>
      <c r="C2957" s="2" t="s">
        <v>84</v>
      </c>
      <c r="D2957" s="3">
        <f>IFERROR(VLOOKUP(ZDEFAULT_PORTRAIT!A2957,'Price Change'!$C$2:$G$5796,5,FALSE),E2957)</f>
        <v>94</v>
      </c>
      <c r="E2957" s="3">
        <v>94</v>
      </c>
      <c r="F2957" s="8"/>
      <c r="G2957" s="8"/>
      <c r="H2957" s="3">
        <f t="shared" si="92"/>
        <v>0</v>
      </c>
      <c r="I2957" s="30">
        <f t="shared" si="93"/>
        <v>0</v>
      </c>
    </row>
    <row r="2958" spans="1:9" ht="15.75" thickBot="1" x14ac:dyDescent="0.3">
      <c r="A2958" s="2">
        <v>33112297</v>
      </c>
      <c r="B2958" s="2" t="s">
        <v>2917</v>
      </c>
      <c r="C2958" s="2" t="s">
        <v>84</v>
      </c>
      <c r="D2958" s="6">
        <f>IFERROR(VLOOKUP(ZDEFAULT_PORTRAIT!A2958,'Price Change'!$C$2:$G$5796,5,FALSE),E2958)</f>
        <v>187</v>
      </c>
      <c r="E2958" s="6">
        <v>187</v>
      </c>
      <c r="F2958" s="7"/>
      <c r="G2958" s="7"/>
      <c r="H2958" s="3">
        <f t="shared" si="92"/>
        <v>0</v>
      </c>
      <c r="I2958" s="30">
        <f t="shared" si="93"/>
        <v>0</v>
      </c>
    </row>
    <row r="2959" spans="1:9" ht="15.75" thickBot="1" x14ac:dyDescent="0.3">
      <c r="A2959" s="2">
        <v>33112299</v>
      </c>
      <c r="B2959" s="2" t="s">
        <v>2918</v>
      </c>
      <c r="C2959" s="2" t="s">
        <v>84</v>
      </c>
      <c r="D2959" s="3">
        <f>IFERROR(VLOOKUP(ZDEFAULT_PORTRAIT!A2959,'Price Change'!$C$2:$G$5796,5,FALSE),E2959)</f>
        <v>614</v>
      </c>
      <c r="E2959" s="3">
        <v>614</v>
      </c>
      <c r="F2959" s="8"/>
      <c r="G2959" s="8"/>
      <c r="H2959" s="3">
        <f t="shared" si="92"/>
        <v>0</v>
      </c>
      <c r="I2959" s="30">
        <f t="shared" si="93"/>
        <v>0</v>
      </c>
    </row>
    <row r="2960" spans="1:9" ht="15.75" thickBot="1" x14ac:dyDescent="0.3">
      <c r="A2960" s="2">
        <v>33112300</v>
      </c>
      <c r="B2960" s="2" t="s">
        <v>2919</v>
      </c>
      <c r="C2960" s="2" t="s">
        <v>84</v>
      </c>
      <c r="D2960" s="6">
        <f>IFERROR(VLOOKUP(ZDEFAULT_PORTRAIT!A2960,'Price Change'!$C$2:$G$5796,5,FALSE),E2960)</f>
        <v>34</v>
      </c>
      <c r="E2960" s="6">
        <v>34</v>
      </c>
      <c r="F2960" s="7"/>
      <c r="G2960" s="7"/>
      <c r="H2960" s="3">
        <f t="shared" si="92"/>
        <v>0</v>
      </c>
      <c r="I2960" s="30">
        <f t="shared" si="93"/>
        <v>0</v>
      </c>
    </row>
    <row r="2961" spans="1:9" ht="15.75" thickBot="1" x14ac:dyDescent="0.3">
      <c r="A2961" s="2">
        <v>33112301</v>
      </c>
      <c r="B2961" s="2" t="s">
        <v>2920</v>
      </c>
      <c r="C2961" s="2" t="s">
        <v>84</v>
      </c>
      <c r="D2961" s="3">
        <f>IFERROR(VLOOKUP(ZDEFAULT_PORTRAIT!A2961,'Price Change'!$C$2:$G$5796,5,FALSE),E2961)</f>
        <v>8</v>
      </c>
      <c r="E2961" s="3">
        <v>8</v>
      </c>
      <c r="F2961" s="8"/>
      <c r="G2961" s="8"/>
      <c r="H2961" s="3">
        <f t="shared" si="92"/>
        <v>0</v>
      </c>
      <c r="I2961" s="30">
        <f t="shared" si="93"/>
        <v>0</v>
      </c>
    </row>
    <row r="2962" spans="1:9" ht="15.75" thickBot="1" x14ac:dyDescent="0.3">
      <c r="A2962" s="2">
        <v>33112302</v>
      </c>
      <c r="B2962" s="2" t="s">
        <v>2921</v>
      </c>
      <c r="C2962" s="2" t="s">
        <v>84</v>
      </c>
      <c r="D2962" s="6">
        <f>IFERROR(VLOOKUP(ZDEFAULT_PORTRAIT!A2962,'Price Change'!$C$2:$G$5796,5,FALSE),E2962)</f>
        <v>10</v>
      </c>
      <c r="E2962" s="6">
        <v>10</v>
      </c>
      <c r="F2962" s="7"/>
      <c r="G2962" s="7"/>
      <c r="H2962" s="3">
        <f t="shared" si="92"/>
        <v>0</v>
      </c>
      <c r="I2962" s="30">
        <f t="shared" si="93"/>
        <v>0</v>
      </c>
    </row>
    <row r="2963" spans="1:9" ht="15.75" thickBot="1" x14ac:dyDescent="0.3">
      <c r="A2963" s="2">
        <v>33112303</v>
      </c>
      <c r="B2963" s="2" t="s">
        <v>2922</v>
      </c>
      <c r="C2963" s="2" t="s">
        <v>84</v>
      </c>
      <c r="D2963" s="3">
        <f>IFERROR(VLOOKUP(ZDEFAULT_PORTRAIT!A2963,'Price Change'!$C$2:$G$5796,5,FALSE),E2963)</f>
        <v>35</v>
      </c>
      <c r="E2963" s="3">
        <v>35</v>
      </c>
      <c r="F2963" s="8"/>
      <c r="G2963" s="8"/>
      <c r="H2963" s="3">
        <f t="shared" si="92"/>
        <v>0</v>
      </c>
      <c r="I2963" s="30">
        <f t="shared" si="93"/>
        <v>0</v>
      </c>
    </row>
    <row r="2964" spans="1:9" ht="15.75" thickBot="1" x14ac:dyDescent="0.3">
      <c r="A2964" s="2">
        <v>33112304</v>
      </c>
      <c r="B2964" s="2" t="s">
        <v>2923</v>
      </c>
      <c r="C2964" s="2" t="s">
        <v>84</v>
      </c>
      <c r="D2964" s="6">
        <f>IFERROR(VLOOKUP(ZDEFAULT_PORTRAIT!A2964,'Price Change'!$C$2:$G$5796,5,FALSE),E2964)</f>
        <v>35</v>
      </c>
      <c r="E2964" s="6">
        <v>35</v>
      </c>
      <c r="F2964" s="7"/>
      <c r="G2964" s="7"/>
      <c r="H2964" s="3">
        <f t="shared" si="92"/>
        <v>0</v>
      </c>
      <c r="I2964" s="30">
        <f t="shared" si="93"/>
        <v>0</v>
      </c>
    </row>
    <row r="2965" spans="1:9" ht="15.75" thickBot="1" x14ac:dyDescent="0.3">
      <c r="A2965" s="2">
        <v>33112305</v>
      </c>
      <c r="B2965" s="2" t="s">
        <v>2924</v>
      </c>
      <c r="C2965" s="2" t="s">
        <v>84</v>
      </c>
      <c r="D2965" s="3">
        <f>IFERROR(VLOOKUP(ZDEFAULT_PORTRAIT!A2965,'Price Change'!$C$2:$G$5796,5,FALSE),E2965)</f>
        <v>36</v>
      </c>
      <c r="E2965" s="3">
        <v>36</v>
      </c>
      <c r="F2965" s="8"/>
      <c r="G2965" s="8"/>
      <c r="H2965" s="3">
        <f t="shared" si="92"/>
        <v>0</v>
      </c>
      <c r="I2965" s="30">
        <f t="shared" si="93"/>
        <v>0</v>
      </c>
    </row>
    <row r="2966" spans="1:9" ht="15.75" thickBot="1" x14ac:dyDescent="0.3">
      <c r="A2966" s="2">
        <v>33112306</v>
      </c>
      <c r="B2966" s="2" t="s">
        <v>2925</v>
      </c>
      <c r="C2966" s="2" t="s">
        <v>84</v>
      </c>
      <c r="D2966" s="6">
        <f>IFERROR(VLOOKUP(ZDEFAULT_PORTRAIT!A2966,'Price Change'!$C$2:$G$5796,5,FALSE),E2966)</f>
        <v>47</v>
      </c>
      <c r="E2966" s="6">
        <v>47</v>
      </c>
      <c r="F2966" s="7"/>
      <c r="G2966" s="7"/>
      <c r="H2966" s="3">
        <f t="shared" si="92"/>
        <v>0</v>
      </c>
      <c r="I2966" s="30">
        <f t="shared" si="93"/>
        <v>0</v>
      </c>
    </row>
    <row r="2967" spans="1:9" ht="15.75" thickBot="1" x14ac:dyDescent="0.3">
      <c r="A2967" s="2">
        <v>33112307</v>
      </c>
      <c r="B2967" s="2" t="s">
        <v>2926</v>
      </c>
      <c r="C2967" s="2" t="s">
        <v>84</v>
      </c>
      <c r="D2967" s="3">
        <f>IFERROR(VLOOKUP(ZDEFAULT_PORTRAIT!A2967,'Price Change'!$C$2:$G$5796,5,FALSE),E2967)</f>
        <v>305</v>
      </c>
      <c r="E2967" s="3">
        <v>305</v>
      </c>
      <c r="F2967" s="8"/>
      <c r="G2967" s="8"/>
      <c r="H2967" s="3">
        <f t="shared" si="92"/>
        <v>0</v>
      </c>
      <c r="I2967" s="30">
        <f t="shared" si="93"/>
        <v>0</v>
      </c>
    </row>
    <row r="2968" spans="1:9" ht="15.75" thickBot="1" x14ac:dyDescent="0.3">
      <c r="A2968" s="2">
        <v>33112308</v>
      </c>
      <c r="B2968" s="2" t="s">
        <v>2927</v>
      </c>
      <c r="C2968" s="2" t="s">
        <v>84</v>
      </c>
      <c r="D2968" s="6">
        <f>IFERROR(VLOOKUP(ZDEFAULT_PORTRAIT!A2968,'Price Change'!$C$2:$G$5796,5,FALSE),E2968)</f>
        <v>79</v>
      </c>
      <c r="E2968" s="6">
        <v>79</v>
      </c>
      <c r="F2968" s="7"/>
      <c r="G2968" s="7"/>
      <c r="H2968" s="3">
        <f t="shared" si="92"/>
        <v>0</v>
      </c>
      <c r="I2968" s="30">
        <f t="shared" si="93"/>
        <v>0</v>
      </c>
    </row>
    <row r="2969" spans="1:9" ht="15.75" thickBot="1" x14ac:dyDescent="0.3">
      <c r="A2969" s="2">
        <v>33112309</v>
      </c>
      <c r="B2969" s="2" t="s">
        <v>2928</v>
      </c>
      <c r="C2969" s="2" t="s">
        <v>84</v>
      </c>
      <c r="D2969" s="3">
        <f>IFERROR(VLOOKUP(ZDEFAULT_PORTRAIT!A2969,'Price Change'!$C$2:$G$5796,5,FALSE),E2969)</f>
        <v>79</v>
      </c>
      <c r="E2969" s="3">
        <v>79</v>
      </c>
      <c r="F2969" s="8"/>
      <c r="G2969" s="8"/>
      <c r="H2969" s="3">
        <f t="shared" si="92"/>
        <v>0</v>
      </c>
      <c r="I2969" s="30">
        <f t="shared" si="93"/>
        <v>0</v>
      </c>
    </row>
    <row r="2970" spans="1:9" ht="15.75" thickBot="1" x14ac:dyDescent="0.3">
      <c r="A2970" s="2">
        <v>33112311</v>
      </c>
      <c r="B2970" s="2" t="s">
        <v>2929</v>
      </c>
      <c r="C2970" s="2" t="s">
        <v>84</v>
      </c>
      <c r="D2970" s="6">
        <f>IFERROR(VLOOKUP(ZDEFAULT_PORTRAIT!A2970,'Price Change'!$C$2:$G$5796,5,FALSE),E2970)</f>
        <v>8</v>
      </c>
      <c r="E2970" s="6">
        <v>8</v>
      </c>
      <c r="F2970" s="7"/>
      <c r="G2970" s="7"/>
      <c r="H2970" s="3">
        <f t="shared" si="92"/>
        <v>0</v>
      </c>
      <c r="I2970" s="30">
        <f t="shared" si="93"/>
        <v>0</v>
      </c>
    </row>
    <row r="2971" spans="1:9" ht="15.75" thickBot="1" x14ac:dyDescent="0.3">
      <c r="A2971" s="2">
        <v>33112312</v>
      </c>
      <c r="B2971" s="2" t="s">
        <v>2930</v>
      </c>
      <c r="C2971" s="2" t="s">
        <v>84</v>
      </c>
      <c r="D2971" s="3">
        <f>IFERROR(VLOOKUP(ZDEFAULT_PORTRAIT!A2971,'Price Change'!$C$2:$G$5796,5,FALSE),E2971)</f>
        <v>8</v>
      </c>
      <c r="E2971" s="3">
        <v>8</v>
      </c>
      <c r="F2971" s="8"/>
      <c r="G2971" s="8"/>
      <c r="H2971" s="3">
        <f t="shared" si="92"/>
        <v>0</v>
      </c>
      <c r="I2971" s="30">
        <f t="shared" si="93"/>
        <v>0</v>
      </c>
    </row>
    <row r="2972" spans="1:9" ht="15.75" thickBot="1" x14ac:dyDescent="0.3">
      <c r="A2972" s="2">
        <v>33112313</v>
      </c>
      <c r="B2972" s="2" t="s">
        <v>2931</v>
      </c>
      <c r="C2972" s="2" t="s">
        <v>84</v>
      </c>
      <c r="D2972" s="6">
        <f>IFERROR(VLOOKUP(ZDEFAULT_PORTRAIT!A2972,'Price Change'!$C$2:$G$5796,5,FALSE),E2972)</f>
        <v>17</v>
      </c>
      <c r="E2972" s="6">
        <v>17</v>
      </c>
      <c r="F2972" s="7"/>
      <c r="G2972" s="7"/>
      <c r="H2972" s="3">
        <f t="shared" si="92"/>
        <v>0</v>
      </c>
      <c r="I2972" s="30">
        <f t="shared" si="93"/>
        <v>0</v>
      </c>
    </row>
    <row r="2973" spans="1:9" ht="15.75" thickBot="1" x14ac:dyDescent="0.3">
      <c r="A2973" s="2">
        <v>33112314</v>
      </c>
      <c r="B2973" s="2" t="s">
        <v>2233</v>
      </c>
      <c r="C2973" s="2" t="s">
        <v>84</v>
      </c>
      <c r="D2973" s="3">
        <f>IFERROR(VLOOKUP(ZDEFAULT_PORTRAIT!A2973,'Price Change'!$C$2:$G$5796,5,FALSE),E2973)</f>
        <v>8</v>
      </c>
      <c r="E2973" s="3">
        <v>8</v>
      </c>
      <c r="F2973" s="8"/>
      <c r="G2973" s="8"/>
      <c r="H2973" s="3">
        <f t="shared" si="92"/>
        <v>0</v>
      </c>
      <c r="I2973" s="30">
        <f t="shared" si="93"/>
        <v>0</v>
      </c>
    </row>
    <row r="2974" spans="1:9" ht="15.75" thickBot="1" x14ac:dyDescent="0.3">
      <c r="A2974" s="2">
        <v>33112317</v>
      </c>
      <c r="B2974" s="2" t="s">
        <v>2932</v>
      </c>
      <c r="C2974" s="2" t="s">
        <v>84</v>
      </c>
      <c r="D2974" s="6">
        <f>IFERROR(VLOOKUP(ZDEFAULT_PORTRAIT!A2974,'Price Change'!$C$2:$G$5796,5,FALSE),E2974)</f>
        <v>217</v>
      </c>
      <c r="E2974" s="6">
        <v>217</v>
      </c>
      <c r="F2974" s="7"/>
      <c r="G2974" s="7"/>
      <c r="H2974" s="3">
        <f t="shared" si="92"/>
        <v>0</v>
      </c>
      <c r="I2974" s="30">
        <f t="shared" si="93"/>
        <v>0</v>
      </c>
    </row>
    <row r="2975" spans="1:9" ht="15.75" thickBot="1" x14ac:dyDescent="0.3">
      <c r="A2975" s="2">
        <v>33112318</v>
      </c>
      <c r="B2975" s="2" t="s">
        <v>2933</v>
      </c>
      <c r="C2975" s="2" t="s">
        <v>84</v>
      </c>
      <c r="D2975" s="3">
        <f>IFERROR(VLOOKUP(ZDEFAULT_PORTRAIT!A2975,'Price Change'!$C$2:$G$5796,5,FALSE),E2975)</f>
        <v>12</v>
      </c>
      <c r="E2975" s="3">
        <v>12</v>
      </c>
      <c r="F2975" s="8"/>
      <c r="G2975" s="8"/>
      <c r="H2975" s="3">
        <f t="shared" si="92"/>
        <v>0</v>
      </c>
      <c r="I2975" s="30">
        <f t="shared" si="93"/>
        <v>0</v>
      </c>
    </row>
    <row r="2976" spans="1:9" ht="15.75" thickBot="1" x14ac:dyDescent="0.3">
      <c r="A2976" s="2">
        <v>33112319</v>
      </c>
      <c r="B2976" s="2" t="s">
        <v>2934</v>
      </c>
      <c r="C2976" s="2" t="s">
        <v>84</v>
      </c>
      <c r="D2976" s="6">
        <f>IFERROR(VLOOKUP(ZDEFAULT_PORTRAIT!A2976,'Price Change'!$C$2:$G$5796,5,FALSE),E2976)</f>
        <v>12</v>
      </c>
      <c r="E2976" s="6">
        <v>12</v>
      </c>
      <c r="F2976" s="7"/>
      <c r="G2976" s="7"/>
      <c r="H2976" s="3">
        <f t="shared" si="92"/>
        <v>0</v>
      </c>
      <c r="I2976" s="30">
        <f t="shared" si="93"/>
        <v>0</v>
      </c>
    </row>
    <row r="2977" spans="1:9" ht="15.75" thickBot="1" x14ac:dyDescent="0.3">
      <c r="A2977" s="2">
        <v>33112322</v>
      </c>
      <c r="B2977" s="2" t="s">
        <v>2935</v>
      </c>
      <c r="C2977" s="2" t="s">
        <v>84</v>
      </c>
      <c r="D2977" s="3">
        <f>IFERROR(VLOOKUP(ZDEFAULT_PORTRAIT!A2977,'Price Change'!$C$2:$G$5796,5,FALSE),E2977)</f>
        <v>11</v>
      </c>
      <c r="E2977" s="3">
        <v>11</v>
      </c>
      <c r="F2977" s="8"/>
      <c r="G2977" s="8"/>
      <c r="H2977" s="3">
        <f t="shared" si="92"/>
        <v>0</v>
      </c>
      <c r="I2977" s="30">
        <f t="shared" si="93"/>
        <v>0</v>
      </c>
    </row>
    <row r="2978" spans="1:9" ht="15.75" thickBot="1" x14ac:dyDescent="0.3">
      <c r="A2978" s="2">
        <v>33112323</v>
      </c>
      <c r="B2978" s="2" t="s">
        <v>2936</v>
      </c>
      <c r="C2978" s="2" t="s">
        <v>84</v>
      </c>
      <c r="D2978" s="6">
        <f>IFERROR(VLOOKUP(ZDEFAULT_PORTRAIT!A2978,'Price Change'!$C$2:$G$5796,5,FALSE),E2978)</f>
        <v>12</v>
      </c>
      <c r="E2978" s="6">
        <v>12</v>
      </c>
      <c r="F2978" s="7"/>
      <c r="G2978" s="7"/>
      <c r="H2978" s="3">
        <f t="shared" si="92"/>
        <v>0</v>
      </c>
      <c r="I2978" s="30">
        <f t="shared" si="93"/>
        <v>0</v>
      </c>
    </row>
    <row r="2979" spans="1:9" ht="15.75" thickBot="1" x14ac:dyDescent="0.3">
      <c r="A2979" s="2">
        <v>33112324</v>
      </c>
      <c r="B2979" s="2" t="s">
        <v>2937</v>
      </c>
      <c r="C2979" s="2" t="s">
        <v>84</v>
      </c>
      <c r="D2979" s="3">
        <f>IFERROR(VLOOKUP(ZDEFAULT_PORTRAIT!A2979,'Price Change'!$C$2:$G$5796,5,FALSE),E2979)</f>
        <v>16</v>
      </c>
      <c r="E2979" s="3">
        <v>16</v>
      </c>
      <c r="F2979" s="8"/>
      <c r="G2979" s="8"/>
      <c r="H2979" s="3">
        <f t="shared" si="92"/>
        <v>0</v>
      </c>
      <c r="I2979" s="30">
        <f t="shared" si="93"/>
        <v>0</v>
      </c>
    </row>
    <row r="2980" spans="1:9" ht="15.75" thickBot="1" x14ac:dyDescent="0.3">
      <c r="A2980" s="2">
        <v>33112325</v>
      </c>
      <c r="B2980" s="2" t="s">
        <v>2938</v>
      </c>
      <c r="C2980" s="2" t="s">
        <v>84</v>
      </c>
      <c r="D2980" s="6">
        <f>IFERROR(VLOOKUP(ZDEFAULT_PORTRAIT!A2980,'Price Change'!$C$2:$G$5796,5,FALSE),E2980)</f>
        <v>73</v>
      </c>
      <c r="E2980" s="6">
        <v>73</v>
      </c>
      <c r="F2980" s="7"/>
      <c r="G2980" s="7"/>
      <c r="H2980" s="3">
        <f t="shared" si="92"/>
        <v>0</v>
      </c>
      <c r="I2980" s="30">
        <f t="shared" si="93"/>
        <v>0</v>
      </c>
    </row>
    <row r="2981" spans="1:9" ht="15.75" thickBot="1" x14ac:dyDescent="0.3">
      <c r="A2981" s="2">
        <v>33112328</v>
      </c>
      <c r="B2981" s="2" t="s">
        <v>2939</v>
      </c>
      <c r="C2981" s="2" t="s">
        <v>84</v>
      </c>
      <c r="D2981" s="3">
        <f>IFERROR(VLOOKUP(ZDEFAULT_PORTRAIT!A2981,'Price Change'!$C$2:$G$5796,5,FALSE),E2981)</f>
        <v>11</v>
      </c>
      <c r="E2981" s="3">
        <v>11</v>
      </c>
      <c r="F2981" s="8"/>
      <c r="G2981" s="8"/>
      <c r="H2981" s="3">
        <f t="shared" si="92"/>
        <v>0</v>
      </c>
      <c r="I2981" s="30">
        <f t="shared" si="93"/>
        <v>0</v>
      </c>
    </row>
    <row r="2982" spans="1:9" ht="15.75" thickBot="1" x14ac:dyDescent="0.3">
      <c r="A2982" s="2">
        <v>33112329</v>
      </c>
      <c r="B2982" s="2" t="s">
        <v>2940</v>
      </c>
      <c r="C2982" s="2" t="s">
        <v>84</v>
      </c>
      <c r="D2982" s="6">
        <f>IFERROR(VLOOKUP(ZDEFAULT_PORTRAIT!A2982,'Price Change'!$C$2:$G$5796,5,FALSE),E2982)</f>
        <v>16</v>
      </c>
      <c r="E2982" s="6">
        <v>16</v>
      </c>
      <c r="F2982" s="7"/>
      <c r="G2982" s="7"/>
      <c r="H2982" s="3">
        <f t="shared" si="92"/>
        <v>0</v>
      </c>
      <c r="I2982" s="30">
        <f t="shared" si="93"/>
        <v>0</v>
      </c>
    </row>
    <row r="2983" spans="1:9" ht="15.75" thickBot="1" x14ac:dyDescent="0.3">
      <c r="A2983" s="2">
        <v>33112330</v>
      </c>
      <c r="B2983" s="2" t="s">
        <v>2941</v>
      </c>
      <c r="C2983" s="2" t="s">
        <v>84</v>
      </c>
      <c r="D2983" s="3">
        <f>IFERROR(VLOOKUP(ZDEFAULT_PORTRAIT!A2983,'Price Change'!$C$2:$G$5796,5,FALSE),E2983)</f>
        <v>16</v>
      </c>
      <c r="E2983" s="3">
        <v>16</v>
      </c>
      <c r="F2983" s="4">
        <v>4</v>
      </c>
      <c r="G2983" s="5">
        <v>64</v>
      </c>
      <c r="H2983" s="3">
        <f t="shared" si="92"/>
        <v>0</v>
      </c>
      <c r="I2983" s="30">
        <f t="shared" si="93"/>
        <v>0</v>
      </c>
    </row>
    <row r="2984" spans="1:9" ht="15.75" thickBot="1" x14ac:dyDescent="0.3">
      <c r="A2984" s="2">
        <v>33112331</v>
      </c>
      <c r="B2984" s="2" t="s">
        <v>2942</v>
      </c>
      <c r="C2984" s="2" t="s">
        <v>84</v>
      </c>
      <c r="D2984" s="6">
        <f>IFERROR(VLOOKUP(ZDEFAULT_PORTRAIT!A2984,'Price Change'!$C$2:$G$5796,5,FALSE),E2984)</f>
        <v>16</v>
      </c>
      <c r="E2984" s="6">
        <v>16</v>
      </c>
      <c r="F2984" s="9">
        <v>9</v>
      </c>
      <c r="G2984" s="10">
        <v>144</v>
      </c>
      <c r="H2984" s="3">
        <f t="shared" si="92"/>
        <v>0</v>
      </c>
      <c r="I2984" s="30">
        <f t="shared" si="93"/>
        <v>0</v>
      </c>
    </row>
    <row r="2985" spans="1:9" ht="15.75" thickBot="1" x14ac:dyDescent="0.3">
      <c r="A2985" s="2">
        <v>33112332</v>
      </c>
      <c r="B2985" s="2" t="s">
        <v>2943</v>
      </c>
      <c r="C2985" s="2" t="s">
        <v>84</v>
      </c>
      <c r="D2985" s="3">
        <f>IFERROR(VLOOKUP(ZDEFAULT_PORTRAIT!A2985,'Price Change'!$C$2:$G$5796,5,FALSE),E2985)</f>
        <v>16</v>
      </c>
      <c r="E2985" s="3">
        <v>16</v>
      </c>
      <c r="F2985" s="8"/>
      <c r="G2985" s="8"/>
      <c r="H2985" s="3">
        <f t="shared" si="92"/>
        <v>0</v>
      </c>
      <c r="I2985" s="30">
        <f t="shared" si="93"/>
        <v>0</v>
      </c>
    </row>
    <row r="2986" spans="1:9" ht="15.75" thickBot="1" x14ac:dyDescent="0.3">
      <c r="A2986" s="2">
        <v>33112333</v>
      </c>
      <c r="B2986" s="2" t="s">
        <v>2944</v>
      </c>
      <c r="C2986" s="2" t="s">
        <v>84</v>
      </c>
      <c r="D2986" s="6">
        <f>IFERROR(VLOOKUP(ZDEFAULT_PORTRAIT!A2986,'Price Change'!$C$2:$G$5796,5,FALSE),E2986)</f>
        <v>16</v>
      </c>
      <c r="E2986" s="6">
        <v>16</v>
      </c>
      <c r="F2986" s="9">
        <v>1</v>
      </c>
      <c r="G2986" s="10">
        <v>16</v>
      </c>
      <c r="H2986" s="3">
        <f t="shared" si="92"/>
        <v>0</v>
      </c>
      <c r="I2986" s="30">
        <f t="shared" si="93"/>
        <v>0</v>
      </c>
    </row>
    <row r="2987" spans="1:9" ht="15.75" thickBot="1" x14ac:dyDescent="0.3">
      <c r="A2987" s="2">
        <v>33112334</v>
      </c>
      <c r="B2987" s="2" t="s">
        <v>2945</v>
      </c>
      <c r="C2987" s="2" t="s">
        <v>84</v>
      </c>
      <c r="D2987" s="3">
        <f>IFERROR(VLOOKUP(ZDEFAULT_PORTRAIT!A2987,'Price Change'!$C$2:$G$5796,5,FALSE),E2987)</f>
        <v>0</v>
      </c>
      <c r="E2987" s="3">
        <v>20</v>
      </c>
      <c r="F2987" s="8"/>
      <c r="G2987" s="8"/>
      <c r="H2987" s="3">
        <f t="shared" si="92"/>
        <v>0</v>
      </c>
      <c r="I2987" s="30">
        <f t="shared" si="93"/>
        <v>0</v>
      </c>
    </row>
    <row r="2988" spans="1:9" ht="15.75" thickBot="1" x14ac:dyDescent="0.3">
      <c r="A2988" s="2">
        <v>33112335</v>
      </c>
      <c r="B2988" s="2" t="s">
        <v>2946</v>
      </c>
      <c r="C2988" s="2" t="s">
        <v>84</v>
      </c>
      <c r="D2988" s="6">
        <f>IFERROR(VLOOKUP(ZDEFAULT_PORTRAIT!A2988,'Price Change'!$C$2:$G$5796,5,FALSE),E2988)</f>
        <v>275</v>
      </c>
      <c r="E2988" s="6">
        <v>275</v>
      </c>
      <c r="F2988" s="7"/>
      <c r="G2988" s="7"/>
      <c r="H2988" s="3">
        <f t="shared" si="92"/>
        <v>0</v>
      </c>
      <c r="I2988" s="30">
        <f t="shared" si="93"/>
        <v>0</v>
      </c>
    </row>
    <row r="2989" spans="1:9" ht="15.75" thickBot="1" x14ac:dyDescent="0.3">
      <c r="A2989" s="2">
        <v>33112338</v>
      </c>
      <c r="B2989" s="2" t="s">
        <v>2947</v>
      </c>
      <c r="C2989" s="2" t="s">
        <v>84</v>
      </c>
      <c r="D2989" s="3">
        <f>IFERROR(VLOOKUP(ZDEFAULT_PORTRAIT!A2989,'Price Change'!$C$2:$G$5796,5,FALSE),E2989)</f>
        <v>29</v>
      </c>
      <c r="E2989" s="3">
        <v>29</v>
      </c>
      <c r="F2989" s="8"/>
      <c r="G2989" s="8"/>
      <c r="H2989" s="3">
        <f t="shared" si="92"/>
        <v>0</v>
      </c>
      <c r="I2989" s="30">
        <f t="shared" si="93"/>
        <v>0</v>
      </c>
    </row>
    <row r="2990" spans="1:9" ht="15.75" thickBot="1" x14ac:dyDescent="0.3">
      <c r="A2990" s="2">
        <v>33112339</v>
      </c>
      <c r="B2990" s="2" t="s">
        <v>2948</v>
      </c>
      <c r="C2990" s="2" t="s">
        <v>84</v>
      </c>
      <c r="D2990" s="6">
        <f>IFERROR(VLOOKUP(ZDEFAULT_PORTRAIT!A2990,'Price Change'!$C$2:$G$5796,5,FALSE),E2990)</f>
        <v>29</v>
      </c>
      <c r="E2990" s="6">
        <v>29</v>
      </c>
      <c r="F2990" s="7"/>
      <c r="G2990" s="7"/>
      <c r="H2990" s="3">
        <f t="shared" si="92"/>
        <v>0</v>
      </c>
      <c r="I2990" s="30">
        <f t="shared" si="93"/>
        <v>0</v>
      </c>
    </row>
    <row r="2991" spans="1:9" ht="15.75" thickBot="1" x14ac:dyDescent="0.3">
      <c r="A2991" s="2">
        <v>33112340</v>
      </c>
      <c r="B2991" s="2" t="s">
        <v>2949</v>
      </c>
      <c r="C2991" s="2" t="s">
        <v>84</v>
      </c>
      <c r="D2991" s="3">
        <f>IFERROR(VLOOKUP(ZDEFAULT_PORTRAIT!A2991,'Price Change'!$C$2:$G$5796,5,FALSE),E2991)</f>
        <v>29</v>
      </c>
      <c r="E2991" s="3">
        <v>29</v>
      </c>
      <c r="F2991" s="8"/>
      <c r="G2991" s="8"/>
      <c r="H2991" s="3">
        <f t="shared" si="92"/>
        <v>0</v>
      </c>
      <c r="I2991" s="30">
        <f t="shared" si="93"/>
        <v>0</v>
      </c>
    </row>
    <row r="2992" spans="1:9" ht="15.75" thickBot="1" x14ac:dyDescent="0.3">
      <c r="A2992" s="2">
        <v>33112341</v>
      </c>
      <c r="B2992" s="2" t="s">
        <v>2950</v>
      </c>
      <c r="C2992" s="2" t="s">
        <v>84</v>
      </c>
      <c r="D2992" s="6">
        <f>IFERROR(VLOOKUP(ZDEFAULT_PORTRAIT!A2992,'Price Change'!$C$2:$G$5796,5,FALSE),E2992)</f>
        <v>29</v>
      </c>
      <c r="E2992" s="6">
        <v>29</v>
      </c>
      <c r="F2992" s="7"/>
      <c r="G2992" s="7"/>
      <c r="H2992" s="3">
        <f t="shared" si="92"/>
        <v>0</v>
      </c>
      <c r="I2992" s="30">
        <f t="shared" si="93"/>
        <v>0</v>
      </c>
    </row>
    <row r="2993" spans="1:9" ht="15.75" thickBot="1" x14ac:dyDescent="0.3">
      <c r="A2993" s="2">
        <v>33112342</v>
      </c>
      <c r="B2993" s="2" t="s">
        <v>2951</v>
      </c>
      <c r="C2993" s="2" t="s">
        <v>84</v>
      </c>
      <c r="D2993" s="3">
        <f>IFERROR(VLOOKUP(ZDEFAULT_PORTRAIT!A2993,'Price Change'!$C$2:$G$5796,5,FALSE),E2993)</f>
        <v>20</v>
      </c>
      <c r="E2993" s="3">
        <v>20</v>
      </c>
      <c r="F2993" s="8"/>
      <c r="G2993" s="8"/>
      <c r="H2993" s="3">
        <f t="shared" si="92"/>
        <v>0</v>
      </c>
      <c r="I2993" s="30">
        <f t="shared" si="93"/>
        <v>0</v>
      </c>
    </row>
    <row r="2994" spans="1:9" ht="15.75" thickBot="1" x14ac:dyDescent="0.3">
      <c r="A2994" s="2">
        <v>33112343</v>
      </c>
      <c r="B2994" s="2" t="s">
        <v>2952</v>
      </c>
      <c r="C2994" s="2" t="s">
        <v>84</v>
      </c>
      <c r="D2994" s="6">
        <f>IFERROR(VLOOKUP(ZDEFAULT_PORTRAIT!A2994,'Price Change'!$C$2:$G$5796,5,FALSE),E2994)</f>
        <v>384</v>
      </c>
      <c r="E2994" s="6">
        <v>384</v>
      </c>
      <c r="F2994" s="7"/>
      <c r="G2994" s="7"/>
      <c r="H2994" s="3">
        <f t="shared" si="92"/>
        <v>0</v>
      </c>
      <c r="I2994" s="30">
        <f t="shared" si="93"/>
        <v>0</v>
      </c>
    </row>
    <row r="2995" spans="1:9" ht="15.75" thickBot="1" x14ac:dyDescent="0.3">
      <c r="A2995" s="2">
        <v>33112345</v>
      </c>
      <c r="B2995" s="2" t="s">
        <v>2953</v>
      </c>
      <c r="C2995" s="2" t="s">
        <v>84</v>
      </c>
      <c r="D2995" s="3">
        <f>IFERROR(VLOOKUP(ZDEFAULT_PORTRAIT!A2995,'Price Change'!$C$2:$G$5796,5,FALSE),E2995)</f>
        <v>57</v>
      </c>
      <c r="E2995" s="3">
        <v>57</v>
      </c>
      <c r="F2995" s="8"/>
      <c r="G2995" s="8"/>
      <c r="H2995" s="3">
        <f t="shared" si="92"/>
        <v>0</v>
      </c>
      <c r="I2995" s="30">
        <f t="shared" si="93"/>
        <v>0</v>
      </c>
    </row>
    <row r="2996" spans="1:9" ht="15.75" thickBot="1" x14ac:dyDescent="0.3">
      <c r="A2996" s="2">
        <v>33112346</v>
      </c>
      <c r="B2996" s="2" t="s">
        <v>2954</v>
      </c>
      <c r="C2996" s="2" t="s">
        <v>84</v>
      </c>
      <c r="D2996" s="6">
        <f>IFERROR(VLOOKUP(ZDEFAULT_PORTRAIT!A2996,'Price Change'!$C$2:$G$5796,5,FALSE),E2996)</f>
        <v>39</v>
      </c>
      <c r="E2996" s="6">
        <v>39</v>
      </c>
      <c r="F2996" s="7"/>
      <c r="G2996" s="7"/>
      <c r="H2996" s="3">
        <f t="shared" si="92"/>
        <v>0</v>
      </c>
      <c r="I2996" s="30">
        <f t="shared" si="93"/>
        <v>0</v>
      </c>
    </row>
    <row r="2997" spans="1:9" ht="15.75" thickBot="1" x14ac:dyDescent="0.3">
      <c r="A2997" s="2">
        <v>33112347</v>
      </c>
      <c r="B2997" s="2" t="s">
        <v>2955</v>
      </c>
      <c r="C2997" s="2" t="s">
        <v>84</v>
      </c>
      <c r="D2997" s="3">
        <f>IFERROR(VLOOKUP(ZDEFAULT_PORTRAIT!A2997,'Price Change'!$C$2:$G$5796,5,FALSE),E2997)</f>
        <v>39</v>
      </c>
      <c r="E2997" s="3">
        <v>39</v>
      </c>
      <c r="F2997" s="8"/>
      <c r="G2997" s="8"/>
      <c r="H2997" s="3">
        <f t="shared" si="92"/>
        <v>0</v>
      </c>
      <c r="I2997" s="30">
        <f t="shared" si="93"/>
        <v>0</v>
      </c>
    </row>
    <row r="2998" spans="1:9" ht="15.75" thickBot="1" x14ac:dyDescent="0.3">
      <c r="A2998" s="2">
        <v>33112348</v>
      </c>
      <c r="B2998" s="2" t="s">
        <v>2956</v>
      </c>
      <c r="C2998" s="2" t="s">
        <v>84</v>
      </c>
      <c r="D2998" s="6">
        <f>IFERROR(VLOOKUP(ZDEFAULT_PORTRAIT!A2998,'Price Change'!$C$2:$G$5796,5,FALSE),E2998)</f>
        <v>39</v>
      </c>
      <c r="E2998" s="6">
        <v>39</v>
      </c>
      <c r="F2998" s="7"/>
      <c r="G2998" s="7"/>
      <c r="H2998" s="3">
        <f t="shared" si="92"/>
        <v>0</v>
      </c>
      <c r="I2998" s="30">
        <f t="shared" si="93"/>
        <v>0</v>
      </c>
    </row>
    <row r="2999" spans="1:9" ht="15.75" thickBot="1" x14ac:dyDescent="0.3">
      <c r="A2999" s="2">
        <v>33112349</v>
      </c>
      <c r="B2999" s="2" t="s">
        <v>2957</v>
      </c>
      <c r="C2999" s="2" t="s">
        <v>84</v>
      </c>
      <c r="D2999" s="3">
        <f>IFERROR(VLOOKUP(ZDEFAULT_PORTRAIT!A2999,'Price Change'!$C$2:$G$5796,5,FALSE),E2999)</f>
        <v>39</v>
      </c>
      <c r="E2999" s="3">
        <v>39</v>
      </c>
      <c r="F2999" s="8"/>
      <c r="G2999" s="8"/>
      <c r="H2999" s="3">
        <f t="shared" si="92"/>
        <v>0</v>
      </c>
      <c r="I2999" s="30">
        <f t="shared" si="93"/>
        <v>0</v>
      </c>
    </row>
    <row r="3000" spans="1:9" ht="15.75" thickBot="1" x14ac:dyDescent="0.3">
      <c r="A3000" s="2">
        <v>33112350</v>
      </c>
      <c r="B3000" s="2" t="s">
        <v>2958</v>
      </c>
      <c r="C3000" s="2" t="s">
        <v>84</v>
      </c>
      <c r="D3000" s="6">
        <f>IFERROR(VLOOKUP(ZDEFAULT_PORTRAIT!A3000,'Price Change'!$C$2:$G$5796,5,FALSE),E3000)</f>
        <v>8</v>
      </c>
      <c r="E3000" s="6">
        <v>8</v>
      </c>
      <c r="F3000" s="7"/>
      <c r="G3000" s="7"/>
      <c r="H3000" s="3">
        <f t="shared" si="92"/>
        <v>0</v>
      </c>
      <c r="I3000" s="30">
        <f t="shared" si="93"/>
        <v>0</v>
      </c>
    </row>
    <row r="3001" spans="1:9" ht="15.75" thickBot="1" x14ac:dyDescent="0.3">
      <c r="A3001" s="2">
        <v>33112351</v>
      </c>
      <c r="B3001" s="2" t="s">
        <v>2959</v>
      </c>
      <c r="C3001" s="2" t="s">
        <v>84</v>
      </c>
      <c r="D3001" s="3">
        <f>IFERROR(VLOOKUP(ZDEFAULT_PORTRAIT!A3001,'Price Change'!$C$2:$G$5796,5,FALSE),E3001)</f>
        <v>8</v>
      </c>
      <c r="E3001" s="3">
        <v>8</v>
      </c>
      <c r="F3001" s="8"/>
      <c r="G3001" s="8"/>
      <c r="H3001" s="3">
        <f t="shared" si="92"/>
        <v>0</v>
      </c>
      <c r="I3001" s="30">
        <f t="shared" si="93"/>
        <v>0</v>
      </c>
    </row>
    <row r="3002" spans="1:9" ht="15.75" thickBot="1" x14ac:dyDescent="0.3">
      <c r="A3002" s="2">
        <v>33112352</v>
      </c>
      <c r="B3002" s="2" t="s">
        <v>2960</v>
      </c>
      <c r="C3002" s="2" t="s">
        <v>84</v>
      </c>
      <c r="D3002" s="6">
        <f>IFERROR(VLOOKUP(ZDEFAULT_PORTRAIT!A3002,'Price Change'!$C$2:$G$5796,5,FALSE),E3002)</f>
        <v>8</v>
      </c>
      <c r="E3002" s="6">
        <v>8</v>
      </c>
      <c r="F3002" s="7"/>
      <c r="G3002" s="7"/>
      <c r="H3002" s="3">
        <f t="shared" si="92"/>
        <v>0</v>
      </c>
      <c r="I3002" s="30">
        <f t="shared" si="93"/>
        <v>0</v>
      </c>
    </row>
    <row r="3003" spans="1:9" ht="15.75" thickBot="1" x14ac:dyDescent="0.3">
      <c r="A3003" s="2">
        <v>33112353</v>
      </c>
      <c r="B3003" s="2" t="s">
        <v>2961</v>
      </c>
      <c r="C3003" s="2" t="s">
        <v>84</v>
      </c>
      <c r="D3003" s="3">
        <f>IFERROR(VLOOKUP(ZDEFAULT_PORTRAIT!A3003,'Price Change'!$C$2:$G$5796,5,FALSE),E3003)</f>
        <v>46</v>
      </c>
      <c r="E3003" s="3">
        <v>46</v>
      </c>
      <c r="F3003" s="8"/>
      <c r="G3003" s="8"/>
      <c r="H3003" s="3">
        <f t="shared" si="92"/>
        <v>0</v>
      </c>
      <c r="I3003" s="30">
        <f t="shared" si="93"/>
        <v>0</v>
      </c>
    </row>
    <row r="3004" spans="1:9" ht="15.75" thickBot="1" x14ac:dyDescent="0.3">
      <c r="A3004" s="2">
        <v>33112355</v>
      </c>
      <c r="B3004" s="2" t="s">
        <v>2962</v>
      </c>
      <c r="C3004" s="2" t="s">
        <v>84</v>
      </c>
      <c r="D3004" s="6">
        <f>IFERROR(VLOOKUP(ZDEFAULT_PORTRAIT!A3004,'Price Change'!$C$2:$G$5796,5,FALSE),E3004)</f>
        <v>30</v>
      </c>
      <c r="E3004" s="6">
        <v>30</v>
      </c>
      <c r="F3004" s="7"/>
      <c r="G3004" s="7"/>
      <c r="H3004" s="3">
        <f t="shared" si="92"/>
        <v>0</v>
      </c>
      <c r="I3004" s="30">
        <f t="shared" si="93"/>
        <v>0</v>
      </c>
    </row>
    <row r="3005" spans="1:9" ht="15.75" thickBot="1" x14ac:dyDescent="0.3">
      <c r="A3005" s="2">
        <v>33112357</v>
      </c>
      <c r="B3005" s="2" t="s">
        <v>2963</v>
      </c>
      <c r="C3005" s="2" t="s">
        <v>84</v>
      </c>
      <c r="D3005" s="3">
        <f>IFERROR(VLOOKUP(ZDEFAULT_PORTRAIT!A3005,'Price Change'!$C$2:$G$5796,5,FALSE),E3005)</f>
        <v>15</v>
      </c>
      <c r="E3005" s="3">
        <v>15</v>
      </c>
      <c r="F3005" s="8"/>
      <c r="G3005" s="8"/>
      <c r="H3005" s="3">
        <f t="shared" si="92"/>
        <v>0</v>
      </c>
      <c r="I3005" s="30">
        <f t="shared" si="93"/>
        <v>0</v>
      </c>
    </row>
    <row r="3006" spans="1:9" ht="15.75" thickBot="1" x14ac:dyDescent="0.3">
      <c r="A3006" s="2">
        <v>33112358</v>
      </c>
      <c r="B3006" s="2" t="s">
        <v>2964</v>
      </c>
      <c r="C3006" s="2" t="s">
        <v>84</v>
      </c>
      <c r="D3006" s="6">
        <f>IFERROR(VLOOKUP(ZDEFAULT_PORTRAIT!A3006,'Price Change'!$C$2:$G$5796,5,FALSE),E3006)</f>
        <v>25</v>
      </c>
      <c r="E3006" s="6">
        <v>25</v>
      </c>
      <c r="F3006" s="7"/>
      <c r="G3006" s="7"/>
      <c r="H3006" s="3">
        <f t="shared" si="92"/>
        <v>0</v>
      </c>
      <c r="I3006" s="30">
        <f t="shared" si="93"/>
        <v>0</v>
      </c>
    </row>
    <row r="3007" spans="1:9" ht="15.75" thickBot="1" x14ac:dyDescent="0.3">
      <c r="A3007" s="2">
        <v>33112360</v>
      </c>
      <c r="B3007" s="2" t="s">
        <v>2965</v>
      </c>
      <c r="C3007" s="2" t="s">
        <v>84</v>
      </c>
      <c r="D3007" s="3">
        <f>IFERROR(VLOOKUP(ZDEFAULT_PORTRAIT!A3007,'Price Change'!$C$2:$G$5796,5,FALSE),E3007)</f>
        <v>40</v>
      </c>
      <c r="E3007" s="3">
        <v>40</v>
      </c>
      <c r="F3007" s="8"/>
      <c r="G3007" s="8"/>
      <c r="H3007" s="3">
        <f t="shared" si="92"/>
        <v>0</v>
      </c>
      <c r="I3007" s="30">
        <f t="shared" si="93"/>
        <v>0</v>
      </c>
    </row>
    <row r="3008" spans="1:9" ht="15.75" thickBot="1" x14ac:dyDescent="0.3">
      <c r="A3008" s="2">
        <v>33112361</v>
      </c>
      <c r="B3008" s="2" t="s">
        <v>2966</v>
      </c>
      <c r="C3008" s="2" t="s">
        <v>84</v>
      </c>
      <c r="D3008" s="6">
        <f>IFERROR(VLOOKUP(ZDEFAULT_PORTRAIT!A3008,'Price Change'!$C$2:$G$5796,5,FALSE),E3008)</f>
        <v>40</v>
      </c>
      <c r="E3008" s="6">
        <v>40</v>
      </c>
      <c r="F3008" s="7"/>
      <c r="G3008" s="7"/>
      <c r="H3008" s="3">
        <f t="shared" si="92"/>
        <v>0</v>
      </c>
      <c r="I3008" s="30">
        <f t="shared" si="93"/>
        <v>0</v>
      </c>
    </row>
    <row r="3009" spans="1:9" ht="15.75" thickBot="1" x14ac:dyDescent="0.3">
      <c r="A3009" s="2">
        <v>33112362</v>
      </c>
      <c r="B3009" s="2" t="s">
        <v>2967</v>
      </c>
      <c r="C3009" s="2" t="s">
        <v>84</v>
      </c>
      <c r="D3009" s="3">
        <f>IFERROR(VLOOKUP(ZDEFAULT_PORTRAIT!A3009,'Price Change'!$C$2:$G$5796,5,FALSE),E3009)</f>
        <v>40</v>
      </c>
      <c r="E3009" s="3">
        <v>40</v>
      </c>
      <c r="F3009" s="8"/>
      <c r="G3009" s="8"/>
      <c r="H3009" s="3">
        <f t="shared" si="92"/>
        <v>0</v>
      </c>
      <c r="I3009" s="30">
        <f t="shared" si="93"/>
        <v>0</v>
      </c>
    </row>
    <row r="3010" spans="1:9" ht="15.75" thickBot="1" x14ac:dyDescent="0.3">
      <c r="A3010" s="2">
        <v>33112364</v>
      </c>
      <c r="B3010" s="2" t="s">
        <v>2968</v>
      </c>
      <c r="C3010" s="2" t="s">
        <v>84</v>
      </c>
      <c r="D3010" s="6">
        <f>IFERROR(VLOOKUP(ZDEFAULT_PORTRAIT!A3010,'Price Change'!$C$2:$G$5796,5,FALSE),E3010)</f>
        <v>94</v>
      </c>
      <c r="E3010" s="6">
        <v>94</v>
      </c>
      <c r="F3010" s="7"/>
      <c r="G3010" s="7"/>
      <c r="H3010" s="3">
        <f t="shared" si="92"/>
        <v>0</v>
      </c>
      <c r="I3010" s="30">
        <f t="shared" si="93"/>
        <v>0</v>
      </c>
    </row>
    <row r="3011" spans="1:9" ht="15.75" thickBot="1" x14ac:dyDescent="0.3">
      <c r="A3011" s="2">
        <v>33112366</v>
      </c>
      <c r="B3011" s="2" t="s">
        <v>2969</v>
      </c>
      <c r="C3011" s="2" t="s">
        <v>84</v>
      </c>
      <c r="D3011" s="3">
        <f>IFERROR(VLOOKUP(ZDEFAULT_PORTRAIT!A3011,'Price Change'!$C$2:$G$5796,5,FALSE),E3011)</f>
        <v>0</v>
      </c>
      <c r="E3011" s="3">
        <v>126</v>
      </c>
      <c r="F3011" s="8"/>
      <c r="G3011" s="8"/>
      <c r="H3011" s="3">
        <f t="shared" si="92"/>
        <v>0</v>
      </c>
      <c r="I3011" s="30">
        <f t="shared" si="93"/>
        <v>0</v>
      </c>
    </row>
    <row r="3012" spans="1:9" ht="15.75" thickBot="1" x14ac:dyDescent="0.3">
      <c r="A3012" s="2">
        <v>33112367</v>
      </c>
      <c r="B3012" s="2" t="s">
        <v>2970</v>
      </c>
      <c r="C3012" s="2" t="s">
        <v>84</v>
      </c>
      <c r="D3012" s="6">
        <f>IFERROR(VLOOKUP(ZDEFAULT_PORTRAIT!A3012,'Price Change'!$C$2:$G$5796,5,FALSE),E3012)</f>
        <v>510</v>
      </c>
      <c r="E3012" s="6">
        <v>510</v>
      </c>
      <c r="F3012" s="7"/>
      <c r="G3012" s="7"/>
      <c r="H3012" s="3">
        <f t="shared" si="92"/>
        <v>0</v>
      </c>
      <c r="I3012" s="30">
        <f t="shared" si="93"/>
        <v>0</v>
      </c>
    </row>
    <row r="3013" spans="1:9" ht="15.75" thickBot="1" x14ac:dyDescent="0.3">
      <c r="A3013" s="2">
        <v>33112368</v>
      </c>
      <c r="B3013" s="2" t="s">
        <v>2971</v>
      </c>
      <c r="C3013" s="2" t="s">
        <v>84</v>
      </c>
      <c r="D3013" s="3">
        <f>IFERROR(VLOOKUP(ZDEFAULT_PORTRAIT!A3013,'Price Change'!$C$2:$G$5796,5,FALSE),E3013)</f>
        <v>182</v>
      </c>
      <c r="E3013" s="3">
        <v>182</v>
      </c>
      <c r="F3013" s="8"/>
      <c r="G3013" s="8"/>
      <c r="H3013" s="3">
        <f t="shared" si="92"/>
        <v>0</v>
      </c>
      <c r="I3013" s="30">
        <f t="shared" si="93"/>
        <v>0</v>
      </c>
    </row>
    <row r="3014" spans="1:9" ht="15.75" thickBot="1" x14ac:dyDescent="0.3">
      <c r="A3014" s="2">
        <v>33112369</v>
      </c>
      <c r="B3014" s="2" t="s">
        <v>2972</v>
      </c>
      <c r="C3014" s="2" t="s">
        <v>84</v>
      </c>
      <c r="D3014" s="6">
        <f>IFERROR(VLOOKUP(ZDEFAULT_PORTRAIT!A3014,'Price Change'!$C$2:$G$5796,5,FALSE),E3014)</f>
        <v>256</v>
      </c>
      <c r="E3014" s="6">
        <v>256</v>
      </c>
      <c r="F3014" s="7"/>
      <c r="G3014" s="7"/>
      <c r="H3014" s="3">
        <f t="shared" ref="H3014:H3077" si="94">IFERROR((E3014-D3014)*F3014,E3014*F3014)</f>
        <v>0</v>
      </c>
      <c r="I3014" s="30">
        <f t="shared" ref="I3014:I3077" si="95">IFERROR(H3014/G3014,0)</f>
        <v>0</v>
      </c>
    </row>
    <row r="3015" spans="1:9" ht="15.75" thickBot="1" x14ac:dyDescent="0.3">
      <c r="A3015" s="2">
        <v>33112374</v>
      </c>
      <c r="B3015" s="2" t="s">
        <v>2973</v>
      </c>
      <c r="C3015" s="2" t="s">
        <v>84</v>
      </c>
      <c r="D3015" s="3">
        <f>IFERROR(VLOOKUP(ZDEFAULT_PORTRAIT!A3015,'Price Change'!$C$2:$G$5796,5,FALSE),E3015)</f>
        <v>9</v>
      </c>
      <c r="E3015" s="3">
        <v>9</v>
      </c>
      <c r="F3015" s="4">
        <v>34</v>
      </c>
      <c r="G3015" s="5">
        <v>306</v>
      </c>
      <c r="H3015" s="3">
        <f t="shared" si="94"/>
        <v>0</v>
      </c>
      <c r="I3015" s="30">
        <f t="shared" si="95"/>
        <v>0</v>
      </c>
    </row>
    <row r="3016" spans="1:9" ht="15.75" thickBot="1" x14ac:dyDescent="0.3">
      <c r="A3016" s="2">
        <v>33112375</v>
      </c>
      <c r="B3016" s="2" t="s">
        <v>2974</v>
      </c>
      <c r="C3016" s="2" t="s">
        <v>84</v>
      </c>
      <c r="D3016" s="6">
        <f>IFERROR(VLOOKUP(ZDEFAULT_PORTRAIT!A3016,'Price Change'!$C$2:$G$5796,5,FALSE),E3016)</f>
        <v>30</v>
      </c>
      <c r="E3016" s="6">
        <v>30</v>
      </c>
      <c r="F3016" s="7"/>
      <c r="G3016" s="7"/>
      <c r="H3016" s="3">
        <f t="shared" si="94"/>
        <v>0</v>
      </c>
      <c r="I3016" s="30">
        <f t="shared" si="95"/>
        <v>0</v>
      </c>
    </row>
    <row r="3017" spans="1:9" ht="15.75" thickBot="1" x14ac:dyDescent="0.3">
      <c r="A3017" s="2">
        <v>33112376</v>
      </c>
      <c r="B3017" s="2" t="s">
        <v>2975</v>
      </c>
      <c r="C3017" s="2" t="s">
        <v>84</v>
      </c>
      <c r="D3017" s="3">
        <f>IFERROR(VLOOKUP(ZDEFAULT_PORTRAIT!A3017,'Price Change'!$C$2:$G$5796,5,FALSE),E3017)</f>
        <v>30</v>
      </c>
      <c r="E3017" s="3">
        <v>30</v>
      </c>
      <c r="F3017" s="8"/>
      <c r="G3017" s="8"/>
      <c r="H3017" s="3">
        <f t="shared" si="94"/>
        <v>0</v>
      </c>
      <c r="I3017" s="30">
        <f t="shared" si="95"/>
        <v>0</v>
      </c>
    </row>
    <row r="3018" spans="1:9" ht="15.75" thickBot="1" x14ac:dyDescent="0.3">
      <c r="A3018" s="2">
        <v>33112377</v>
      </c>
      <c r="B3018" s="2" t="s">
        <v>2976</v>
      </c>
      <c r="C3018" s="2" t="s">
        <v>84</v>
      </c>
      <c r="D3018" s="6">
        <f>IFERROR(VLOOKUP(ZDEFAULT_PORTRAIT!A3018,'Price Change'!$C$2:$G$5796,5,FALSE),E3018)</f>
        <v>30</v>
      </c>
      <c r="E3018" s="6">
        <v>30</v>
      </c>
      <c r="F3018" s="7"/>
      <c r="G3018" s="7"/>
      <c r="H3018" s="3">
        <f t="shared" si="94"/>
        <v>0</v>
      </c>
      <c r="I3018" s="30">
        <f t="shared" si="95"/>
        <v>0</v>
      </c>
    </row>
    <row r="3019" spans="1:9" ht="15.75" thickBot="1" x14ac:dyDescent="0.3">
      <c r="A3019" s="2">
        <v>33112378</v>
      </c>
      <c r="B3019" s="2" t="s">
        <v>2977</v>
      </c>
      <c r="C3019" s="2" t="s">
        <v>84</v>
      </c>
      <c r="D3019" s="3">
        <f>IFERROR(VLOOKUP(ZDEFAULT_PORTRAIT!A3019,'Price Change'!$C$2:$G$5796,5,FALSE),E3019)</f>
        <v>251</v>
      </c>
      <c r="E3019" s="3">
        <v>251</v>
      </c>
      <c r="F3019" s="8"/>
      <c r="G3019" s="8"/>
      <c r="H3019" s="3">
        <f t="shared" si="94"/>
        <v>0</v>
      </c>
      <c r="I3019" s="30">
        <f t="shared" si="95"/>
        <v>0</v>
      </c>
    </row>
    <row r="3020" spans="1:9" ht="15.75" thickBot="1" x14ac:dyDescent="0.3">
      <c r="A3020" s="2">
        <v>33112380</v>
      </c>
      <c r="B3020" s="2" t="s">
        <v>2978</v>
      </c>
      <c r="C3020" s="2" t="s">
        <v>84</v>
      </c>
      <c r="D3020" s="6">
        <f>IFERROR(VLOOKUP(ZDEFAULT_PORTRAIT!A3020,'Price Change'!$C$2:$G$5796,5,FALSE),E3020)</f>
        <v>56</v>
      </c>
      <c r="E3020" s="6">
        <v>56</v>
      </c>
      <c r="F3020" s="7"/>
      <c r="G3020" s="7"/>
      <c r="H3020" s="3">
        <f t="shared" si="94"/>
        <v>0</v>
      </c>
      <c r="I3020" s="30">
        <f t="shared" si="95"/>
        <v>0</v>
      </c>
    </row>
    <row r="3021" spans="1:9" ht="15.75" thickBot="1" x14ac:dyDescent="0.3">
      <c r="A3021" s="2">
        <v>33112381</v>
      </c>
      <c r="B3021" s="2" t="s">
        <v>2979</v>
      </c>
      <c r="C3021" s="2" t="s">
        <v>84</v>
      </c>
      <c r="D3021" s="3">
        <f>IFERROR(VLOOKUP(ZDEFAULT_PORTRAIT!A3021,'Price Change'!$C$2:$G$5796,5,FALSE),E3021)</f>
        <v>54</v>
      </c>
      <c r="E3021" s="3">
        <v>54</v>
      </c>
      <c r="F3021" s="8"/>
      <c r="G3021" s="8"/>
      <c r="H3021" s="3">
        <f t="shared" si="94"/>
        <v>0</v>
      </c>
      <c r="I3021" s="30">
        <f t="shared" si="95"/>
        <v>0</v>
      </c>
    </row>
    <row r="3022" spans="1:9" ht="15.75" thickBot="1" x14ac:dyDescent="0.3">
      <c r="A3022" s="2">
        <v>33112382</v>
      </c>
      <c r="B3022" s="2" t="s">
        <v>2980</v>
      </c>
      <c r="C3022" s="2" t="s">
        <v>84</v>
      </c>
      <c r="D3022" s="6">
        <f>IFERROR(VLOOKUP(ZDEFAULT_PORTRAIT!A3022,'Price Change'!$C$2:$G$5796,5,FALSE),E3022)</f>
        <v>321</v>
      </c>
      <c r="E3022" s="6">
        <v>321</v>
      </c>
      <c r="F3022" s="7"/>
      <c r="G3022" s="7"/>
      <c r="H3022" s="3">
        <f t="shared" si="94"/>
        <v>0</v>
      </c>
      <c r="I3022" s="30">
        <f t="shared" si="95"/>
        <v>0</v>
      </c>
    </row>
    <row r="3023" spans="1:9" ht="15.75" thickBot="1" x14ac:dyDescent="0.3">
      <c r="A3023" s="2">
        <v>33112383</v>
      </c>
      <c r="B3023" s="2" t="s">
        <v>2981</v>
      </c>
      <c r="C3023" s="2" t="s">
        <v>84</v>
      </c>
      <c r="D3023" s="3">
        <f>IFERROR(VLOOKUP(ZDEFAULT_PORTRAIT!A3023,'Price Change'!$C$2:$G$5796,5,FALSE),E3023)</f>
        <v>321</v>
      </c>
      <c r="E3023" s="3">
        <v>321</v>
      </c>
      <c r="F3023" s="8"/>
      <c r="G3023" s="8"/>
      <c r="H3023" s="3">
        <f t="shared" si="94"/>
        <v>0</v>
      </c>
      <c r="I3023" s="30">
        <f t="shared" si="95"/>
        <v>0</v>
      </c>
    </row>
    <row r="3024" spans="1:9" ht="15.75" thickBot="1" x14ac:dyDescent="0.3">
      <c r="A3024" s="2">
        <v>33112384</v>
      </c>
      <c r="B3024" s="2" t="s">
        <v>2982</v>
      </c>
      <c r="C3024" s="2" t="s">
        <v>84</v>
      </c>
      <c r="D3024" s="6">
        <f>IFERROR(VLOOKUP(ZDEFAULT_PORTRAIT!A3024,'Price Change'!$C$2:$G$5796,5,FALSE),E3024)</f>
        <v>165</v>
      </c>
      <c r="E3024" s="6">
        <v>165</v>
      </c>
      <c r="F3024" s="7"/>
      <c r="G3024" s="7"/>
      <c r="H3024" s="3">
        <f t="shared" si="94"/>
        <v>0</v>
      </c>
      <c r="I3024" s="30">
        <f t="shared" si="95"/>
        <v>0</v>
      </c>
    </row>
    <row r="3025" spans="1:9" ht="15.75" thickBot="1" x14ac:dyDescent="0.3">
      <c r="A3025" s="2">
        <v>33112385</v>
      </c>
      <c r="B3025" s="2" t="s">
        <v>2983</v>
      </c>
      <c r="C3025" s="2" t="s">
        <v>84</v>
      </c>
      <c r="D3025" s="3">
        <f>IFERROR(VLOOKUP(ZDEFAULT_PORTRAIT!A3025,'Price Change'!$C$2:$G$5796,5,FALSE),E3025)</f>
        <v>73</v>
      </c>
      <c r="E3025" s="3">
        <v>73</v>
      </c>
      <c r="F3025" s="8"/>
      <c r="G3025" s="8"/>
      <c r="H3025" s="3">
        <f t="shared" si="94"/>
        <v>0</v>
      </c>
      <c r="I3025" s="30">
        <f t="shared" si="95"/>
        <v>0</v>
      </c>
    </row>
    <row r="3026" spans="1:9" ht="15.75" thickBot="1" x14ac:dyDescent="0.3">
      <c r="A3026" s="2">
        <v>33112386</v>
      </c>
      <c r="B3026" s="2" t="s">
        <v>2984</v>
      </c>
      <c r="C3026" s="2" t="s">
        <v>84</v>
      </c>
      <c r="D3026" s="6">
        <f>IFERROR(VLOOKUP(ZDEFAULT_PORTRAIT!A3026,'Price Change'!$C$2:$G$5796,5,FALSE),E3026)</f>
        <v>73</v>
      </c>
      <c r="E3026" s="6">
        <v>73</v>
      </c>
      <c r="F3026" s="7"/>
      <c r="G3026" s="7"/>
      <c r="H3026" s="3">
        <f t="shared" si="94"/>
        <v>0</v>
      </c>
      <c r="I3026" s="30">
        <f t="shared" si="95"/>
        <v>0</v>
      </c>
    </row>
    <row r="3027" spans="1:9" ht="15.75" thickBot="1" x14ac:dyDescent="0.3">
      <c r="A3027" s="2">
        <v>33112387</v>
      </c>
      <c r="B3027" s="2" t="s">
        <v>2985</v>
      </c>
      <c r="C3027" s="2" t="s">
        <v>84</v>
      </c>
      <c r="D3027" s="3">
        <f>IFERROR(VLOOKUP(ZDEFAULT_PORTRAIT!A3027,'Price Change'!$C$2:$G$5796,5,FALSE),E3027)</f>
        <v>63</v>
      </c>
      <c r="E3027" s="3">
        <v>63</v>
      </c>
      <c r="F3027" s="8"/>
      <c r="G3027" s="8"/>
      <c r="H3027" s="3">
        <f t="shared" si="94"/>
        <v>0</v>
      </c>
      <c r="I3027" s="30">
        <f t="shared" si="95"/>
        <v>0</v>
      </c>
    </row>
    <row r="3028" spans="1:9" ht="15.75" thickBot="1" x14ac:dyDescent="0.3">
      <c r="A3028" s="2">
        <v>33112388</v>
      </c>
      <c r="B3028" s="2" t="s">
        <v>2986</v>
      </c>
      <c r="C3028" s="2" t="s">
        <v>84</v>
      </c>
      <c r="D3028" s="6">
        <f>IFERROR(VLOOKUP(ZDEFAULT_PORTRAIT!A3028,'Price Change'!$C$2:$G$5796,5,FALSE),E3028)</f>
        <v>63</v>
      </c>
      <c r="E3028" s="6">
        <v>63</v>
      </c>
      <c r="F3028" s="7"/>
      <c r="G3028" s="7"/>
      <c r="H3028" s="3">
        <f t="shared" si="94"/>
        <v>0</v>
      </c>
      <c r="I3028" s="30">
        <f t="shared" si="95"/>
        <v>0</v>
      </c>
    </row>
    <row r="3029" spans="1:9" ht="15.75" thickBot="1" x14ac:dyDescent="0.3">
      <c r="A3029" s="2">
        <v>33112390</v>
      </c>
      <c r="B3029" s="2" t="s">
        <v>2987</v>
      </c>
      <c r="C3029" s="2" t="s">
        <v>84</v>
      </c>
      <c r="D3029" s="3">
        <f>IFERROR(VLOOKUP(ZDEFAULT_PORTRAIT!A3029,'Price Change'!$C$2:$G$5796,5,FALSE),E3029)</f>
        <v>68</v>
      </c>
      <c r="E3029" s="3">
        <v>68</v>
      </c>
      <c r="F3029" s="8"/>
      <c r="G3029" s="8"/>
      <c r="H3029" s="3">
        <f t="shared" si="94"/>
        <v>0</v>
      </c>
      <c r="I3029" s="30">
        <f t="shared" si="95"/>
        <v>0</v>
      </c>
    </row>
    <row r="3030" spans="1:9" ht="15.75" thickBot="1" x14ac:dyDescent="0.3">
      <c r="A3030" s="2">
        <v>33112391</v>
      </c>
      <c r="B3030" s="2" t="s">
        <v>2988</v>
      </c>
      <c r="C3030" s="2" t="s">
        <v>84</v>
      </c>
      <c r="D3030" s="6">
        <f>IFERROR(VLOOKUP(ZDEFAULT_PORTRAIT!A3030,'Price Change'!$C$2:$G$5796,5,FALSE),E3030)</f>
        <v>94</v>
      </c>
      <c r="E3030" s="6">
        <v>94</v>
      </c>
      <c r="F3030" s="7"/>
      <c r="G3030" s="7"/>
      <c r="H3030" s="3">
        <f t="shared" si="94"/>
        <v>0</v>
      </c>
      <c r="I3030" s="30">
        <f t="shared" si="95"/>
        <v>0</v>
      </c>
    </row>
    <row r="3031" spans="1:9" ht="15.75" thickBot="1" x14ac:dyDescent="0.3">
      <c r="A3031" s="2">
        <v>33112392</v>
      </c>
      <c r="B3031" s="2" t="s">
        <v>2989</v>
      </c>
      <c r="C3031" s="2" t="s">
        <v>84</v>
      </c>
      <c r="D3031" s="3">
        <f>IFERROR(VLOOKUP(ZDEFAULT_PORTRAIT!A3031,'Price Change'!$C$2:$G$5796,5,FALSE),E3031)</f>
        <v>45</v>
      </c>
      <c r="E3031" s="3">
        <v>45</v>
      </c>
      <c r="F3031" s="8"/>
      <c r="G3031" s="8"/>
      <c r="H3031" s="3">
        <f t="shared" si="94"/>
        <v>0</v>
      </c>
      <c r="I3031" s="30">
        <f t="shared" si="95"/>
        <v>0</v>
      </c>
    </row>
    <row r="3032" spans="1:9" ht="15.75" thickBot="1" x14ac:dyDescent="0.3">
      <c r="A3032" s="2">
        <v>33112393</v>
      </c>
      <c r="B3032" s="2" t="s">
        <v>2990</v>
      </c>
      <c r="C3032" s="2" t="s">
        <v>84</v>
      </c>
      <c r="D3032" s="6">
        <f>IFERROR(VLOOKUP(ZDEFAULT_PORTRAIT!A3032,'Price Change'!$C$2:$G$5796,5,FALSE),E3032)</f>
        <v>15</v>
      </c>
      <c r="E3032" s="6">
        <v>15</v>
      </c>
      <c r="F3032" s="7"/>
      <c r="G3032" s="7"/>
      <c r="H3032" s="3">
        <f t="shared" si="94"/>
        <v>0</v>
      </c>
      <c r="I3032" s="30">
        <f t="shared" si="95"/>
        <v>0</v>
      </c>
    </row>
    <row r="3033" spans="1:9" ht="15.75" thickBot="1" x14ac:dyDescent="0.3">
      <c r="A3033" s="2">
        <v>33112394</v>
      </c>
      <c r="B3033" s="2" t="s">
        <v>2991</v>
      </c>
      <c r="C3033" s="2" t="s">
        <v>84</v>
      </c>
      <c r="D3033" s="3">
        <f>IFERROR(VLOOKUP(ZDEFAULT_PORTRAIT!A3033,'Price Change'!$C$2:$G$5796,5,FALSE),E3033)</f>
        <v>24</v>
      </c>
      <c r="E3033" s="3">
        <v>24</v>
      </c>
      <c r="F3033" s="8"/>
      <c r="G3033" s="8"/>
      <c r="H3033" s="3">
        <f t="shared" si="94"/>
        <v>0</v>
      </c>
      <c r="I3033" s="30">
        <f t="shared" si="95"/>
        <v>0</v>
      </c>
    </row>
    <row r="3034" spans="1:9" ht="15.75" thickBot="1" x14ac:dyDescent="0.3">
      <c r="A3034" s="2">
        <v>33112395</v>
      </c>
      <c r="B3034" s="2" t="s">
        <v>2992</v>
      </c>
      <c r="C3034" s="2" t="s">
        <v>84</v>
      </c>
      <c r="D3034" s="6">
        <f>IFERROR(VLOOKUP(ZDEFAULT_PORTRAIT!A3034,'Price Change'!$C$2:$G$5796,5,FALSE),E3034)</f>
        <v>66</v>
      </c>
      <c r="E3034" s="6">
        <v>66</v>
      </c>
      <c r="F3034" s="7"/>
      <c r="G3034" s="7"/>
      <c r="H3034" s="3">
        <f t="shared" si="94"/>
        <v>0</v>
      </c>
      <c r="I3034" s="30">
        <f t="shared" si="95"/>
        <v>0</v>
      </c>
    </row>
    <row r="3035" spans="1:9" ht="15.75" thickBot="1" x14ac:dyDescent="0.3">
      <c r="A3035" s="2">
        <v>33112396</v>
      </c>
      <c r="B3035" s="2" t="s">
        <v>2993</v>
      </c>
      <c r="C3035" s="2" t="s">
        <v>84</v>
      </c>
      <c r="D3035" s="3">
        <f>IFERROR(VLOOKUP(ZDEFAULT_PORTRAIT!A3035,'Price Change'!$C$2:$G$5796,5,FALSE),E3035)</f>
        <v>53</v>
      </c>
      <c r="E3035" s="3">
        <v>53</v>
      </c>
      <c r="F3035" s="8"/>
      <c r="G3035" s="8"/>
      <c r="H3035" s="3">
        <f t="shared" si="94"/>
        <v>0</v>
      </c>
      <c r="I3035" s="30">
        <f t="shared" si="95"/>
        <v>0</v>
      </c>
    </row>
    <row r="3036" spans="1:9" ht="15.75" thickBot="1" x14ac:dyDescent="0.3">
      <c r="A3036" s="2">
        <v>33112397</v>
      </c>
      <c r="B3036" s="2" t="s">
        <v>2994</v>
      </c>
      <c r="C3036" s="2" t="s">
        <v>84</v>
      </c>
      <c r="D3036" s="6">
        <f>IFERROR(VLOOKUP(ZDEFAULT_PORTRAIT!A3036,'Price Change'!$C$2:$G$5796,5,FALSE),E3036)</f>
        <v>49</v>
      </c>
      <c r="E3036" s="6">
        <v>49</v>
      </c>
      <c r="F3036" s="7"/>
      <c r="G3036" s="7"/>
      <c r="H3036" s="3">
        <f t="shared" si="94"/>
        <v>0</v>
      </c>
      <c r="I3036" s="30">
        <f t="shared" si="95"/>
        <v>0</v>
      </c>
    </row>
    <row r="3037" spans="1:9" ht="15.75" thickBot="1" x14ac:dyDescent="0.3">
      <c r="A3037" s="2">
        <v>33112398</v>
      </c>
      <c r="B3037" s="2" t="s">
        <v>2995</v>
      </c>
      <c r="C3037" s="2" t="s">
        <v>84</v>
      </c>
      <c r="D3037" s="3">
        <f>IFERROR(VLOOKUP(ZDEFAULT_PORTRAIT!A3037,'Price Change'!$C$2:$G$5796,5,FALSE),E3037)</f>
        <v>18</v>
      </c>
      <c r="E3037" s="3">
        <v>18</v>
      </c>
      <c r="F3037" s="8"/>
      <c r="G3037" s="8"/>
      <c r="H3037" s="3">
        <f t="shared" si="94"/>
        <v>0</v>
      </c>
      <c r="I3037" s="30">
        <f t="shared" si="95"/>
        <v>0</v>
      </c>
    </row>
    <row r="3038" spans="1:9" ht="15.75" thickBot="1" x14ac:dyDescent="0.3">
      <c r="A3038" s="2">
        <v>33112399</v>
      </c>
      <c r="B3038" s="2" t="s">
        <v>2996</v>
      </c>
      <c r="C3038" s="2" t="s">
        <v>84</v>
      </c>
      <c r="D3038" s="6">
        <f>IFERROR(VLOOKUP(ZDEFAULT_PORTRAIT!A3038,'Price Change'!$C$2:$G$5796,5,FALSE),E3038)</f>
        <v>31</v>
      </c>
      <c r="E3038" s="6">
        <v>31</v>
      </c>
      <c r="F3038" s="7"/>
      <c r="G3038" s="7"/>
      <c r="H3038" s="3">
        <f t="shared" si="94"/>
        <v>0</v>
      </c>
      <c r="I3038" s="30">
        <f t="shared" si="95"/>
        <v>0</v>
      </c>
    </row>
    <row r="3039" spans="1:9" ht="15.75" thickBot="1" x14ac:dyDescent="0.3">
      <c r="A3039" s="2">
        <v>33112402</v>
      </c>
      <c r="B3039" s="2" t="s">
        <v>2997</v>
      </c>
      <c r="C3039" s="2" t="s">
        <v>84</v>
      </c>
      <c r="D3039" s="3">
        <f>IFERROR(VLOOKUP(ZDEFAULT_PORTRAIT!A3039,'Price Change'!$C$2:$G$5796,5,FALSE),E3039)</f>
        <v>47</v>
      </c>
      <c r="E3039" s="3">
        <v>47</v>
      </c>
      <c r="F3039" s="8"/>
      <c r="G3039" s="8"/>
      <c r="H3039" s="3">
        <f t="shared" si="94"/>
        <v>0</v>
      </c>
      <c r="I3039" s="30">
        <f t="shared" si="95"/>
        <v>0</v>
      </c>
    </row>
    <row r="3040" spans="1:9" ht="15.75" thickBot="1" x14ac:dyDescent="0.3">
      <c r="A3040" s="2">
        <v>33112403</v>
      </c>
      <c r="B3040" s="2" t="s">
        <v>2998</v>
      </c>
      <c r="C3040" s="2" t="s">
        <v>84</v>
      </c>
      <c r="D3040" s="6">
        <f>IFERROR(VLOOKUP(ZDEFAULT_PORTRAIT!A3040,'Price Change'!$C$2:$G$5796,5,FALSE),E3040)</f>
        <v>641</v>
      </c>
      <c r="E3040" s="6">
        <v>641</v>
      </c>
      <c r="F3040" s="7"/>
      <c r="G3040" s="7"/>
      <c r="H3040" s="3">
        <f t="shared" si="94"/>
        <v>0</v>
      </c>
      <c r="I3040" s="30">
        <f t="shared" si="95"/>
        <v>0</v>
      </c>
    </row>
    <row r="3041" spans="1:9" ht="15.75" thickBot="1" x14ac:dyDescent="0.3">
      <c r="A3041" s="2">
        <v>33112404</v>
      </c>
      <c r="B3041" s="2" t="s">
        <v>2999</v>
      </c>
      <c r="C3041" s="2" t="s">
        <v>84</v>
      </c>
      <c r="D3041" s="3">
        <f>IFERROR(VLOOKUP(ZDEFAULT_PORTRAIT!A3041,'Price Change'!$C$2:$G$5796,5,FALSE),E3041)</f>
        <v>349</v>
      </c>
      <c r="E3041" s="3">
        <v>349</v>
      </c>
      <c r="F3041" s="8"/>
      <c r="G3041" s="8"/>
      <c r="H3041" s="3">
        <f t="shared" si="94"/>
        <v>0</v>
      </c>
      <c r="I3041" s="30">
        <f t="shared" si="95"/>
        <v>0</v>
      </c>
    </row>
    <row r="3042" spans="1:9" ht="15.75" thickBot="1" x14ac:dyDescent="0.3">
      <c r="A3042" s="2">
        <v>33112405</v>
      </c>
      <c r="B3042" s="2" t="s">
        <v>3000</v>
      </c>
      <c r="C3042" s="2" t="s">
        <v>84</v>
      </c>
      <c r="D3042" s="6">
        <f>IFERROR(VLOOKUP(ZDEFAULT_PORTRAIT!A3042,'Price Change'!$C$2:$G$5796,5,FALSE),E3042)</f>
        <v>0</v>
      </c>
      <c r="E3042" s="6">
        <v>92</v>
      </c>
      <c r="F3042" s="9">
        <v>1</v>
      </c>
      <c r="G3042" s="10">
        <v>92</v>
      </c>
      <c r="H3042" s="3">
        <f t="shared" si="94"/>
        <v>92</v>
      </c>
      <c r="I3042" s="30">
        <f t="shared" si="95"/>
        <v>1</v>
      </c>
    </row>
    <row r="3043" spans="1:9" ht="15.75" thickBot="1" x14ac:dyDescent="0.3">
      <c r="A3043" s="2">
        <v>33112406</v>
      </c>
      <c r="B3043" s="2" t="s">
        <v>3001</v>
      </c>
      <c r="C3043" s="2" t="s">
        <v>84</v>
      </c>
      <c r="D3043" s="3">
        <f>IFERROR(VLOOKUP(ZDEFAULT_PORTRAIT!A3043,'Price Change'!$C$2:$G$5796,5,FALSE),E3043)</f>
        <v>0</v>
      </c>
      <c r="E3043" s="3">
        <v>489</v>
      </c>
      <c r="F3043" s="8"/>
      <c r="G3043" s="8"/>
      <c r="H3043" s="3">
        <f t="shared" si="94"/>
        <v>0</v>
      </c>
      <c r="I3043" s="30">
        <f t="shared" si="95"/>
        <v>0</v>
      </c>
    </row>
    <row r="3044" spans="1:9" ht="15.75" thickBot="1" x14ac:dyDescent="0.3">
      <c r="A3044" s="2">
        <v>33112407</v>
      </c>
      <c r="B3044" s="2" t="s">
        <v>3002</v>
      </c>
      <c r="C3044" s="2" t="s">
        <v>84</v>
      </c>
      <c r="D3044" s="6">
        <f>IFERROR(VLOOKUP(ZDEFAULT_PORTRAIT!A3044,'Price Change'!$C$2:$G$5796,5,FALSE),E3044)</f>
        <v>15</v>
      </c>
      <c r="E3044" s="6">
        <v>15</v>
      </c>
      <c r="F3044" s="7"/>
      <c r="G3044" s="7"/>
      <c r="H3044" s="3">
        <f t="shared" si="94"/>
        <v>0</v>
      </c>
      <c r="I3044" s="30">
        <f t="shared" si="95"/>
        <v>0</v>
      </c>
    </row>
    <row r="3045" spans="1:9" ht="15.75" thickBot="1" x14ac:dyDescent="0.3">
      <c r="A3045" s="2">
        <v>33112409</v>
      </c>
      <c r="B3045" s="2" t="s">
        <v>3003</v>
      </c>
      <c r="C3045" s="2" t="s">
        <v>84</v>
      </c>
      <c r="D3045" s="3">
        <f>IFERROR(VLOOKUP(ZDEFAULT_PORTRAIT!A3045,'Price Change'!$C$2:$G$5796,5,FALSE),E3045)</f>
        <v>30</v>
      </c>
      <c r="E3045" s="3">
        <v>30</v>
      </c>
      <c r="F3045" s="4">
        <v>38</v>
      </c>
      <c r="G3045" s="5">
        <v>1140</v>
      </c>
      <c r="H3045" s="3">
        <f t="shared" si="94"/>
        <v>0</v>
      </c>
      <c r="I3045" s="30">
        <f t="shared" si="95"/>
        <v>0</v>
      </c>
    </row>
    <row r="3046" spans="1:9" ht="15.75" thickBot="1" x14ac:dyDescent="0.3">
      <c r="A3046" s="2">
        <v>33112414</v>
      </c>
      <c r="B3046" s="2" t="s">
        <v>3004</v>
      </c>
      <c r="C3046" s="2" t="s">
        <v>84</v>
      </c>
      <c r="D3046" s="6">
        <f>IFERROR(VLOOKUP(ZDEFAULT_PORTRAIT!A3046,'Price Change'!$C$2:$G$5796,5,FALSE),E3046)</f>
        <v>22</v>
      </c>
      <c r="E3046" s="6">
        <v>22</v>
      </c>
      <c r="F3046" s="9">
        <v>71</v>
      </c>
      <c r="G3046" s="10">
        <v>1562</v>
      </c>
      <c r="H3046" s="3">
        <f t="shared" si="94"/>
        <v>0</v>
      </c>
      <c r="I3046" s="30">
        <f t="shared" si="95"/>
        <v>0</v>
      </c>
    </row>
    <row r="3047" spans="1:9" ht="15.75" thickBot="1" x14ac:dyDescent="0.3">
      <c r="A3047" s="2">
        <v>33112416</v>
      </c>
      <c r="B3047" s="2" t="s">
        <v>3005</v>
      </c>
      <c r="C3047" s="2" t="s">
        <v>84</v>
      </c>
      <c r="D3047" s="3">
        <f>IFERROR(VLOOKUP(ZDEFAULT_PORTRAIT!A3047,'Price Change'!$C$2:$G$5796,5,FALSE),E3047)</f>
        <v>25</v>
      </c>
      <c r="E3047" s="3">
        <v>25</v>
      </c>
      <c r="F3047" s="8"/>
      <c r="G3047" s="8"/>
      <c r="H3047" s="3">
        <f t="shared" si="94"/>
        <v>0</v>
      </c>
      <c r="I3047" s="30">
        <f t="shared" si="95"/>
        <v>0</v>
      </c>
    </row>
    <row r="3048" spans="1:9" ht="15.75" thickBot="1" x14ac:dyDescent="0.3">
      <c r="A3048" s="2">
        <v>33112419</v>
      </c>
      <c r="B3048" s="2" t="s">
        <v>3006</v>
      </c>
      <c r="C3048" s="2" t="s">
        <v>84</v>
      </c>
      <c r="D3048" s="6">
        <f>IFERROR(VLOOKUP(ZDEFAULT_PORTRAIT!A3048,'Price Change'!$C$2:$G$5796,5,FALSE),E3048)</f>
        <v>65</v>
      </c>
      <c r="E3048" s="6">
        <v>65</v>
      </c>
      <c r="F3048" s="7"/>
      <c r="G3048" s="7"/>
      <c r="H3048" s="3">
        <f t="shared" si="94"/>
        <v>0</v>
      </c>
      <c r="I3048" s="30">
        <f t="shared" si="95"/>
        <v>0</v>
      </c>
    </row>
    <row r="3049" spans="1:9" ht="15.75" thickBot="1" x14ac:dyDescent="0.3">
      <c r="A3049" s="2">
        <v>33112420</v>
      </c>
      <c r="B3049" s="2" t="s">
        <v>3007</v>
      </c>
      <c r="C3049" s="2" t="s">
        <v>84</v>
      </c>
      <c r="D3049" s="3">
        <f>IFERROR(VLOOKUP(ZDEFAULT_PORTRAIT!A3049,'Price Change'!$C$2:$G$5796,5,FALSE),E3049)</f>
        <v>549</v>
      </c>
      <c r="E3049" s="3">
        <v>549</v>
      </c>
      <c r="F3049" s="8"/>
      <c r="G3049" s="8"/>
      <c r="H3049" s="3">
        <f t="shared" si="94"/>
        <v>0</v>
      </c>
      <c r="I3049" s="30">
        <f t="shared" si="95"/>
        <v>0</v>
      </c>
    </row>
    <row r="3050" spans="1:9" ht="15.75" thickBot="1" x14ac:dyDescent="0.3">
      <c r="A3050" s="2">
        <v>33112421</v>
      </c>
      <c r="B3050" s="2" t="s">
        <v>3008</v>
      </c>
      <c r="C3050" s="2" t="s">
        <v>84</v>
      </c>
      <c r="D3050" s="6">
        <f>IFERROR(VLOOKUP(ZDEFAULT_PORTRAIT!A3050,'Price Change'!$C$2:$G$5796,5,FALSE),E3050)</f>
        <v>112.9</v>
      </c>
      <c r="E3050" s="6">
        <v>112.9</v>
      </c>
      <c r="F3050" s="7"/>
      <c r="G3050" s="7"/>
      <c r="H3050" s="3">
        <f t="shared" si="94"/>
        <v>0</v>
      </c>
      <c r="I3050" s="30">
        <f t="shared" si="95"/>
        <v>0</v>
      </c>
    </row>
    <row r="3051" spans="1:9" ht="15.75" thickBot="1" x14ac:dyDescent="0.3">
      <c r="A3051" s="2">
        <v>33112422</v>
      </c>
      <c r="B3051" s="2" t="s">
        <v>3009</v>
      </c>
      <c r="C3051" s="2" t="s">
        <v>84</v>
      </c>
      <c r="D3051" s="3">
        <f>IFERROR(VLOOKUP(ZDEFAULT_PORTRAIT!A3051,'Price Change'!$C$2:$G$5796,5,FALSE),E3051)</f>
        <v>102.6</v>
      </c>
      <c r="E3051" s="3">
        <v>102.6</v>
      </c>
      <c r="F3051" s="8"/>
      <c r="G3051" s="8"/>
      <c r="H3051" s="3">
        <f t="shared" si="94"/>
        <v>0</v>
      </c>
      <c r="I3051" s="30">
        <f t="shared" si="95"/>
        <v>0</v>
      </c>
    </row>
    <row r="3052" spans="1:9" ht="15.75" thickBot="1" x14ac:dyDescent="0.3">
      <c r="A3052" s="2">
        <v>33112423</v>
      </c>
      <c r="B3052" s="2" t="s">
        <v>3010</v>
      </c>
      <c r="C3052" s="2" t="s">
        <v>84</v>
      </c>
      <c r="D3052" s="6">
        <f>IFERROR(VLOOKUP(ZDEFAULT_PORTRAIT!A3052,'Price Change'!$C$2:$G$5796,5,FALSE),E3052)</f>
        <v>22</v>
      </c>
      <c r="E3052" s="6">
        <v>22</v>
      </c>
      <c r="F3052" s="7"/>
      <c r="G3052" s="7"/>
      <c r="H3052" s="3">
        <f t="shared" si="94"/>
        <v>0</v>
      </c>
      <c r="I3052" s="30">
        <f t="shared" si="95"/>
        <v>0</v>
      </c>
    </row>
    <row r="3053" spans="1:9" ht="15.75" thickBot="1" x14ac:dyDescent="0.3">
      <c r="A3053" s="2">
        <v>33112424</v>
      </c>
      <c r="B3053" s="2" t="s">
        <v>3011</v>
      </c>
      <c r="C3053" s="2" t="s">
        <v>84</v>
      </c>
      <c r="D3053" s="3">
        <f>IFERROR(VLOOKUP(ZDEFAULT_PORTRAIT!A3053,'Price Change'!$C$2:$G$5796,5,FALSE),E3053)</f>
        <v>22</v>
      </c>
      <c r="E3053" s="3">
        <v>22</v>
      </c>
      <c r="F3053" s="8"/>
      <c r="G3053" s="8"/>
      <c r="H3053" s="3">
        <f t="shared" si="94"/>
        <v>0</v>
      </c>
      <c r="I3053" s="30">
        <f t="shared" si="95"/>
        <v>0</v>
      </c>
    </row>
    <row r="3054" spans="1:9" ht="15.75" thickBot="1" x14ac:dyDescent="0.3">
      <c r="A3054" s="2">
        <v>33112425</v>
      </c>
      <c r="B3054" s="2" t="s">
        <v>3012</v>
      </c>
      <c r="C3054" s="2" t="s">
        <v>84</v>
      </c>
      <c r="D3054" s="6">
        <f>IFERROR(VLOOKUP(ZDEFAULT_PORTRAIT!A3054,'Price Change'!$C$2:$G$5796,5,FALSE),E3054)</f>
        <v>22</v>
      </c>
      <c r="E3054" s="6">
        <v>22</v>
      </c>
      <c r="F3054" s="7"/>
      <c r="G3054" s="7"/>
      <c r="H3054" s="3">
        <f t="shared" si="94"/>
        <v>0</v>
      </c>
      <c r="I3054" s="30">
        <f t="shared" si="95"/>
        <v>0</v>
      </c>
    </row>
    <row r="3055" spans="1:9" ht="15.75" thickBot="1" x14ac:dyDescent="0.3">
      <c r="A3055" s="2">
        <v>33112429</v>
      </c>
      <c r="B3055" s="2" t="s">
        <v>3013</v>
      </c>
      <c r="C3055" s="2" t="s">
        <v>84</v>
      </c>
      <c r="D3055" s="3">
        <f>IFERROR(VLOOKUP(ZDEFAULT_PORTRAIT!A3055,'Price Change'!$C$2:$G$5796,5,FALSE),E3055)</f>
        <v>51</v>
      </c>
      <c r="E3055" s="3">
        <v>51</v>
      </c>
      <c r="F3055" s="8"/>
      <c r="G3055" s="8"/>
      <c r="H3055" s="3">
        <f t="shared" si="94"/>
        <v>0</v>
      </c>
      <c r="I3055" s="30">
        <f t="shared" si="95"/>
        <v>0</v>
      </c>
    </row>
    <row r="3056" spans="1:9" ht="15.75" thickBot="1" x14ac:dyDescent="0.3">
      <c r="A3056" s="2">
        <v>33112431</v>
      </c>
      <c r="B3056" s="2" t="s">
        <v>3014</v>
      </c>
      <c r="C3056" s="2" t="s">
        <v>84</v>
      </c>
      <c r="D3056" s="6">
        <f>IFERROR(VLOOKUP(ZDEFAULT_PORTRAIT!A3056,'Price Change'!$C$2:$G$5796,5,FALSE),E3056)</f>
        <v>245</v>
      </c>
      <c r="E3056" s="6">
        <v>245</v>
      </c>
      <c r="F3056" s="7"/>
      <c r="G3056" s="7"/>
      <c r="H3056" s="3">
        <f t="shared" si="94"/>
        <v>0</v>
      </c>
      <c r="I3056" s="30">
        <f t="shared" si="95"/>
        <v>0</v>
      </c>
    </row>
    <row r="3057" spans="1:9" ht="15.75" thickBot="1" x14ac:dyDescent="0.3">
      <c r="A3057" s="2">
        <v>33112433</v>
      </c>
      <c r="B3057" s="2" t="s">
        <v>3015</v>
      </c>
      <c r="C3057" s="2" t="s">
        <v>84</v>
      </c>
      <c r="D3057" s="3">
        <f>IFERROR(VLOOKUP(ZDEFAULT_PORTRAIT!A3057,'Price Change'!$C$2:$G$5796,5,FALSE),E3057)</f>
        <v>8</v>
      </c>
      <c r="E3057" s="3">
        <v>8</v>
      </c>
      <c r="F3057" s="8"/>
      <c r="G3057" s="8"/>
      <c r="H3057" s="3">
        <f t="shared" si="94"/>
        <v>0</v>
      </c>
      <c r="I3057" s="30">
        <f t="shared" si="95"/>
        <v>0</v>
      </c>
    </row>
    <row r="3058" spans="1:9" ht="15.75" thickBot="1" x14ac:dyDescent="0.3">
      <c r="A3058" s="2">
        <v>33112434</v>
      </c>
      <c r="B3058" s="2" t="s">
        <v>3016</v>
      </c>
      <c r="C3058" s="2" t="s">
        <v>84</v>
      </c>
      <c r="D3058" s="6">
        <f>IFERROR(VLOOKUP(ZDEFAULT_PORTRAIT!A3058,'Price Change'!$C$2:$G$5796,5,FALSE),E3058)</f>
        <v>18</v>
      </c>
      <c r="E3058" s="6">
        <v>18</v>
      </c>
      <c r="F3058" s="7"/>
      <c r="G3058" s="7"/>
      <c r="H3058" s="3">
        <f t="shared" si="94"/>
        <v>0</v>
      </c>
      <c r="I3058" s="30">
        <f t="shared" si="95"/>
        <v>0</v>
      </c>
    </row>
    <row r="3059" spans="1:9" ht="15.75" thickBot="1" x14ac:dyDescent="0.3">
      <c r="A3059" s="2">
        <v>33112435</v>
      </c>
      <c r="B3059" s="2" t="s">
        <v>3017</v>
      </c>
      <c r="C3059" s="2" t="s">
        <v>84</v>
      </c>
      <c r="D3059" s="3">
        <f>IFERROR(VLOOKUP(ZDEFAULT_PORTRAIT!A3059,'Price Change'!$C$2:$G$5796,5,FALSE),E3059)</f>
        <v>18</v>
      </c>
      <c r="E3059" s="3">
        <v>18</v>
      </c>
      <c r="F3059" s="8"/>
      <c r="G3059" s="8"/>
      <c r="H3059" s="3">
        <f t="shared" si="94"/>
        <v>0</v>
      </c>
      <c r="I3059" s="30">
        <f t="shared" si="95"/>
        <v>0</v>
      </c>
    </row>
    <row r="3060" spans="1:9" ht="15.75" thickBot="1" x14ac:dyDescent="0.3">
      <c r="A3060" s="2">
        <v>33112436</v>
      </c>
      <c r="B3060" s="2" t="s">
        <v>3018</v>
      </c>
      <c r="C3060" s="2" t="s">
        <v>84</v>
      </c>
      <c r="D3060" s="6">
        <f>IFERROR(VLOOKUP(ZDEFAULT_PORTRAIT!A3060,'Price Change'!$C$2:$G$5796,5,FALSE),E3060)</f>
        <v>8</v>
      </c>
      <c r="E3060" s="6">
        <v>8</v>
      </c>
      <c r="F3060" s="7"/>
      <c r="G3060" s="7"/>
      <c r="H3060" s="3">
        <f t="shared" si="94"/>
        <v>0</v>
      </c>
      <c r="I3060" s="30">
        <f t="shared" si="95"/>
        <v>0</v>
      </c>
    </row>
    <row r="3061" spans="1:9" ht="15.75" thickBot="1" x14ac:dyDescent="0.3">
      <c r="A3061" s="2">
        <v>33112437</v>
      </c>
      <c r="B3061" s="2" t="s">
        <v>3019</v>
      </c>
      <c r="C3061" s="2" t="s">
        <v>84</v>
      </c>
      <c r="D3061" s="3">
        <f>IFERROR(VLOOKUP(ZDEFAULT_PORTRAIT!A3061,'Price Change'!$C$2:$G$5796,5,FALSE),E3061)</f>
        <v>20</v>
      </c>
      <c r="E3061" s="3">
        <v>20</v>
      </c>
      <c r="F3061" s="8"/>
      <c r="G3061" s="8"/>
      <c r="H3061" s="3">
        <f t="shared" si="94"/>
        <v>0</v>
      </c>
      <c r="I3061" s="30">
        <f t="shared" si="95"/>
        <v>0</v>
      </c>
    </row>
    <row r="3062" spans="1:9" ht="15.75" thickBot="1" x14ac:dyDescent="0.3">
      <c r="A3062" s="2">
        <v>33112438</v>
      </c>
      <c r="B3062" s="2" t="s">
        <v>3020</v>
      </c>
      <c r="C3062" s="2" t="s">
        <v>84</v>
      </c>
      <c r="D3062" s="6">
        <f>IFERROR(VLOOKUP(ZDEFAULT_PORTRAIT!A3062,'Price Change'!$C$2:$G$5796,5,FALSE),E3062)</f>
        <v>129</v>
      </c>
      <c r="E3062" s="6">
        <v>129</v>
      </c>
      <c r="F3062" s="7"/>
      <c r="G3062" s="7"/>
      <c r="H3062" s="3">
        <f t="shared" si="94"/>
        <v>0</v>
      </c>
      <c r="I3062" s="30">
        <f t="shared" si="95"/>
        <v>0</v>
      </c>
    </row>
    <row r="3063" spans="1:9" ht="15.75" thickBot="1" x14ac:dyDescent="0.3">
      <c r="A3063" s="2">
        <v>33112439</v>
      </c>
      <c r="B3063" s="2" t="s">
        <v>3021</v>
      </c>
      <c r="C3063" s="2" t="s">
        <v>84</v>
      </c>
      <c r="D3063" s="3">
        <f>IFERROR(VLOOKUP(ZDEFAULT_PORTRAIT!A3063,'Price Change'!$C$2:$G$5796,5,FALSE),E3063)</f>
        <v>515</v>
      </c>
      <c r="E3063" s="3">
        <v>515</v>
      </c>
      <c r="F3063" s="8"/>
      <c r="G3063" s="8"/>
      <c r="H3063" s="3">
        <f t="shared" si="94"/>
        <v>0</v>
      </c>
      <c r="I3063" s="30">
        <f t="shared" si="95"/>
        <v>0</v>
      </c>
    </row>
    <row r="3064" spans="1:9" ht="15.75" thickBot="1" x14ac:dyDescent="0.3">
      <c r="A3064" s="2">
        <v>33112440</v>
      </c>
      <c r="B3064" s="2" t="s">
        <v>3022</v>
      </c>
      <c r="C3064" s="2" t="s">
        <v>84</v>
      </c>
      <c r="D3064" s="6">
        <f>IFERROR(VLOOKUP(ZDEFAULT_PORTRAIT!A3064,'Price Change'!$C$2:$G$5796,5,FALSE),E3064)</f>
        <v>134</v>
      </c>
      <c r="E3064" s="6">
        <v>134</v>
      </c>
      <c r="F3064" s="7"/>
      <c r="G3064" s="7"/>
      <c r="H3064" s="3">
        <f t="shared" si="94"/>
        <v>0</v>
      </c>
      <c r="I3064" s="30">
        <f t="shared" si="95"/>
        <v>0</v>
      </c>
    </row>
    <row r="3065" spans="1:9" ht="15.75" thickBot="1" x14ac:dyDescent="0.3">
      <c r="A3065" s="2">
        <v>33112441</v>
      </c>
      <c r="B3065" s="2" t="s">
        <v>3023</v>
      </c>
      <c r="C3065" s="2" t="s">
        <v>84</v>
      </c>
      <c r="D3065" s="3">
        <f>IFERROR(VLOOKUP(ZDEFAULT_PORTRAIT!A3065,'Price Change'!$C$2:$G$5796,5,FALSE),E3065)</f>
        <v>84</v>
      </c>
      <c r="E3065" s="3">
        <v>84</v>
      </c>
      <c r="F3065" s="8"/>
      <c r="G3065" s="8"/>
      <c r="H3065" s="3">
        <f t="shared" si="94"/>
        <v>0</v>
      </c>
      <c r="I3065" s="30">
        <f t="shared" si="95"/>
        <v>0</v>
      </c>
    </row>
    <row r="3066" spans="1:9" ht="15.75" thickBot="1" x14ac:dyDescent="0.3">
      <c r="A3066" s="2">
        <v>33112442</v>
      </c>
      <c r="B3066" s="2" t="s">
        <v>3024</v>
      </c>
      <c r="C3066" s="2" t="s">
        <v>84</v>
      </c>
      <c r="D3066" s="6">
        <f>IFERROR(VLOOKUP(ZDEFAULT_PORTRAIT!A3066,'Price Change'!$C$2:$G$5796,5,FALSE),E3066)</f>
        <v>0</v>
      </c>
      <c r="E3066" s="6">
        <v>11</v>
      </c>
      <c r="F3066" s="7"/>
      <c r="G3066" s="7"/>
      <c r="H3066" s="3">
        <f t="shared" si="94"/>
        <v>0</v>
      </c>
      <c r="I3066" s="30">
        <f t="shared" si="95"/>
        <v>0</v>
      </c>
    </row>
    <row r="3067" spans="1:9" ht="15.75" thickBot="1" x14ac:dyDescent="0.3">
      <c r="A3067" s="2">
        <v>33112444</v>
      </c>
      <c r="B3067" s="2" t="s">
        <v>3025</v>
      </c>
      <c r="C3067" s="2" t="s">
        <v>84</v>
      </c>
      <c r="D3067" s="3">
        <f>IFERROR(VLOOKUP(ZDEFAULT_PORTRAIT!A3067,'Price Change'!$C$2:$G$5796,5,FALSE),E3067)</f>
        <v>428</v>
      </c>
      <c r="E3067" s="3">
        <v>428</v>
      </c>
      <c r="F3067" s="8"/>
      <c r="G3067" s="8"/>
      <c r="H3067" s="3">
        <f t="shared" si="94"/>
        <v>0</v>
      </c>
      <c r="I3067" s="30">
        <f t="shared" si="95"/>
        <v>0</v>
      </c>
    </row>
    <row r="3068" spans="1:9" ht="15.75" thickBot="1" x14ac:dyDescent="0.3">
      <c r="A3068" s="2">
        <v>33112445</v>
      </c>
      <c r="B3068" s="2" t="s">
        <v>3026</v>
      </c>
      <c r="C3068" s="2" t="s">
        <v>84</v>
      </c>
      <c r="D3068" s="6">
        <f>IFERROR(VLOOKUP(ZDEFAULT_PORTRAIT!A3068,'Price Change'!$C$2:$G$5796,5,FALSE),E3068)</f>
        <v>245</v>
      </c>
      <c r="E3068" s="6">
        <v>245</v>
      </c>
      <c r="F3068" s="7"/>
      <c r="G3068" s="7"/>
      <c r="H3068" s="3">
        <f t="shared" si="94"/>
        <v>0</v>
      </c>
      <c r="I3068" s="30">
        <f t="shared" si="95"/>
        <v>0</v>
      </c>
    </row>
    <row r="3069" spans="1:9" ht="15.75" thickBot="1" x14ac:dyDescent="0.3">
      <c r="A3069" s="2">
        <v>33112450</v>
      </c>
      <c r="B3069" s="2" t="s">
        <v>3027</v>
      </c>
      <c r="C3069" s="2" t="s">
        <v>84</v>
      </c>
      <c r="D3069" s="3">
        <f>IFERROR(VLOOKUP(ZDEFAULT_PORTRAIT!A3069,'Price Change'!$C$2:$G$5796,5,FALSE),E3069)</f>
        <v>164</v>
      </c>
      <c r="E3069" s="3">
        <v>164</v>
      </c>
      <c r="F3069" s="8"/>
      <c r="G3069" s="8"/>
      <c r="H3069" s="3">
        <f t="shared" si="94"/>
        <v>0</v>
      </c>
      <c r="I3069" s="30">
        <f t="shared" si="95"/>
        <v>0</v>
      </c>
    </row>
    <row r="3070" spans="1:9" ht="15.75" thickBot="1" x14ac:dyDescent="0.3">
      <c r="A3070" s="2">
        <v>33112451</v>
      </c>
      <c r="B3070" s="2" t="s">
        <v>3028</v>
      </c>
      <c r="C3070" s="2" t="s">
        <v>84</v>
      </c>
      <c r="D3070" s="6">
        <f>IFERROR(VLOOKUP(ZDEFAULT_PORTRAIT!A3070,'Price Change'!$C$2:$G$5796,5,FALSE),E3070)</f>
        <v>164</v>
      </c>
      <c r="E3070" s="6">
        <v>164</v>
      </c>
      <c r="F3070" s="7"/>
      <c r="G3070" s="7"/>
      <c r="H3070" s="3">
        <f t="shared" si="94"/>
        <v>0</v>
      </c>
      <c r="I3070" s="30">
        <f t="shared" si="95"/>
        <v>0</v>
      </c>
    </row>
    <row r="3071" spans="1:9" ht="15.75" thickBot="1" x14ac:dyDescent="0.3">
      <c r="A3071" s="2">
        <v>33112452</v>
      </c>
      <c r="B3071" s="2" t="s">
        <v>3029</v>
      </c>
      <c r="C3071" s="2" t="s">
        <v>84</v>
      </c>
      <c r="D3071" s="3">
        <f>IFERROR(VLOOKUP(ZDEFAULT_PORTRAIT!A3071,'Price Change'!$C$2:$G$5796,5,FALSE),E3071)</f>
        <v>148</v>
      </c>
      <c r="E3071" s="3">
        <v>148</v>
      </c>
      <c r="F3071" s="8"/>
      <c r="G3071" s="8"/>
      <c r="H3071" s="3">
        <f t="shared" si="94"/>
        <v>0</v>
      </c>
      <c r="I3071" s="30">
        <f t="shared" si="95"/>
        <v>0</v>
      </c>
    </row>
    <row r="3072" spans="1:9" ht="15.75" thickBot="1" x14ac:dyDescent="0.3">
      <c r="A3072" s="2">
        <v>33112453</v>
      </c>
      <c r="B3072" s="2" t="s">
        <v>3030</v>
      </c>
      <c r="C3072" s="2" t="s">
        <v>84</v>
      </c>
      <c r="D3072" s="6">
        <f>IFERROR(VLOOKUP(ZDEFAULT_PORTRAIT!A3072,'Price Change'!$C$2:$G$5796,5,FALSE),E3072)</f>
        <v>148</v>
      </c>
      <c r="E3072" s="6">
        <v>148</v>
      </c>
      <c r="F3072" s="7"/>
      <c r="G3072" s="7"/>
      <c r="H3072" s="3">
        <f t="shared" si="94"/>
        <v>0</v>
      </c>
      <c r="I3072" s="30">
        <f t="shared" si="95"/>
        <v>0</v>
      </c>
    </row>
    <row r="3073" spans="1:9" ht="15.75" thickBot="1" x14ac:dyDescent="0.3">
      <c r="A3073" s="2">
        <v>33112454</v>
      </c>
      <c r="B3073" s="2" t="s">
        <v>3031</v>
      </c>
      <c r="C3073" s="2" t="s">
        <v>84</v>
      </c>
      <c r="D3073" s="3">
        <f>IFERROR(VLOOKUP(ZDEFAULT_PORTRAIT!A3073,'Price Change'!$C$2:$G$5796,5,FALSE),E3073)</f>
        <v>66</v>
      </c>
      <c r="E3073" s="3">
        <v>66</v>
      </c>
      <c r="F3073" s="8"/>
      <c r="G3073" s="8"/>
      <c r="H3073" s="3">
        <f t="shared" si="94"/>
        <v>0</v>
      </c>
      <c r="I3073" s="30">
        <f t="shared" si="95"/>
        <v>0</v>
      </c>
    </row>
    <row r="3074" spans="1:9" ht="15.75" thickBot="1" x14ac:dyDescent="0.3">
      <c r="A3074" s="2">
        <v>33112455</v>
      </c>
      <c r="B3074" s="2" t="s">
        <v>3032</v>
      </c>
      <c r="C3074" s="2" t="s">
        <v>84</v>
      </c>
      <c r="D3074" s="6">
        <f>IFERROR(VLOOKUP(ZDEFAULT_PORTRAIT!A3074,'Price Change'!$C$2:$G$5796,5,FALSE),E3074)</f>
        <v>21</v>
      </c>
      <c r="E3074" s="6">
        <v>21</v>
      </c>
      <c r="F3074" s="7"/>
      <c r="G3074" s="7"/>
      <c r="H3074" s="3">
        <f t="shared" si="94"/>
        <v>0</v>
      </c>
      <c r="I3074" s="30">
        <f t="shared" si="95"/>
        <v>0</v>
      </c>
    </row>
    <row r="3075" spans="1:9" ht="15.75" thickBot="1" x14ac:dyDescent="0.3">
      <c r="A3075" s="2">
        <v>33112456</v>
      </c>
      <c r="B3075" s="2" t="s">
        <v>3033</v>
      </c>
      <c r="C3075" s="2" t="s">
        <v>84</v>
      </c>
      <c r="D3075" s="3">
        <f>IFERROR(VLOOKUP(ZDEFAULT_PORTRAIT!A3075,'Price Change'!$C$2:$G$5796,5,FALSE),E3075)</f>
        <v>8</v>
      </c>
      <c r="E3075" s="3">
        <v>8</v>
      </c>
      <c r="F3075" s="8"/>
      <c r="G3075" s="8"/>
      <c r="H3075" s="3">
        <f t="shared" si="94"/>
        <v>0</v>
      </c>
      <c r="I3075" s="30">
        <f t="shared" si="95"/>
        <v>0</v>
      </c>
    </row>
    <row r="3076" spans="1:9" ht="15.75" thickBot="1" x14ac:dyDescent="0.3">
      <c r="A3076" s="2">
        <v>33112458</v>
      </c>
      <c r="B3076" s="2" t="s">
        <v>3034</v>
      </c>
      <c r="C3076" s="2" t="s">
        <v>84</v>
      </c>
      <c r="D3076" s="6">
        <f>IFERROR(VLOOKUP(ZDEFAULT_PORTRAIT!A3076,'Price Change'!$C$2:$G$5796,5,FALSE),E3076)</f>
        <v>8</v>
      </c>
      <c r="E3076" s="6">
        <v>8</v>
      </c>
      <c r="F3076" s="9">
        <v>203</v>
      </c>
      <c r="G3076" s="10">
        <v>1624</v>
      </c>
      <c r="H3076" s="3">
        <f t="shared" si="94"/>
        <v>0</v>
      </c>
      <c r="I3076" s="30">
        <f t="shared" si="95"/>
        <v>0</v>
      </c>
    </row>
    <row r="3077" spans="1:9" ht="15.75" thickBot="1" x14ac:dyDescent="0.3">
      <c r="A3077" s="2">
        <v>33112459</v>
      </c>
      <c r="B3077" s="2" t="s">
        <v>3035</v>
      </c>
      <c r="C3077" s="2" t="s">
        <v>84</v>
      </c>
      <c r="D3077" s="3">
        <f>IFERROR(VLOOKUP(ZDEFAULT_PORTRAIT!A3077,'Price Change'!$C$2:$G$5796,5,FALSE),E3077)</f>
        <v>18</v>
      </c>
      <c r="E3077" s="3">
        <v>18</v>
      </c>
      <c r="F3077" s="8"/>
      <c r="G3077" s="8"/>
      <c r="H3077" s="3">
        <f t="shared" si="94"/>
        <v>0</v>
      </c>
      <c r="I3077" s="30">
        <f t="shared" si="95"/>
        <v>0</v>
      </c>
    </row>
    <row r="3078" spans="1:9" ht="15.75" thickBot="1" x14ac:dyDescent="0.3">
      <c r="A3078" s="2">
        <v>33112460</v>
      </c>
      <c r="B3078" s="2" t="s">
        <v>3036</v>
      </c>
      <c r="C3078" s="2" t="s">
        <v>84</v>
      </c>
      <c r="D3078" s="6">
        <f>IFERROR(VLOOKUP(ZDEFAULT_PORTRAIT!A3078,'Price Change'!$C$2:$G$5796,5,FALSE),E3078)</f>
        <v>8</v>
      </c>
      <c r="E3078" s="6">
        <v>8</v>
      </c>
      <c r="F3078" s="7"/>
      <c r="G3078" s="7"/>
      <c r="H3078" s="3">
        <f t="shared" ref="H3078:H3141" si="96">IFERROR((E3078-D3078)*F3078,E3078*F3078)</f>
        <v>0</v>
      </c>
      <c r="I3078" s="30">
        <f t="shared" ref="I3078:I3141" si="97">IFERROR(H3078/G3078,0)</f>
        <v>0</v>
      </c>
    </row>
    <row r="3079" spans="1:9" ht="15.75" thickBot="1" x14ac:dyDescent="0.3">
      <c r="A3079" s="2">
        <v>33112461</v>
      </c>
      <c r="B3079" s="2" t="s">
        <v>3037</v>
      </c>
      <c r="C3079" s="2" t="s">
        <v>84</v>
      </c>
      <c r="D3079" s="3">
        <f>IFERROR(VLOOKUP(ZDEFAULT_PORTRAIT!A3079,'Price Change'!$C$2:$G$5796,5,FALSE),E3079)</f>
        <v>8</v>
      </c>
      <c r="E3079" s="3">
        <v>8</v>
      </c>
      <c r="F3079" s="8"/>
      <c r="G3079" s="8"/>
      <c r="H3079" s="3">
        <f t="shared" si="96"/>
        <v>0</v>
      </c>
      <c r="I3079" s="30">
        <f t="shared" si="97"/>
        <v>0</v>
      </c>
    </row>
    <row r="3080" spans="1:9" ht="15.75" thickBot="1" x14ac:dyDescent="0.3">
      <c r="A3080" s="2">
        <v>33112462</v>
      </c>
      <c r="B3080" s="2" t="s">
        <v>3038</v>
      </c>
      <c r="C3080" s="2" t="s">
        <v>84</v>
      </c>
      <c r="D3080" s="6">
        <f>IFERROR(VLOOKUP(ZDEFAULT_PORTRAIT!A3080,'Price Change'!$C$2:$G$5796,5,FALSE),E3080)</f>
        <v>846</v>
      </c>
      <c r="E3080" s="6">
        <v>846</v>
      </c>
      <c r="F3080" s="7"/>
      <c r="G3080" s="7"/>
      <c r="H3080" s="3">
        <f t="shared" si="96"/>
        <v>0</v>
      </c>
      <c r="I3080" s="30">
        <f t="shared" si="97"/>
        <v>0</v>
      </c>
    </row>
    <row r="3081" spans="1:9" ht="15.75" thickBot="1" x14ac:dyDescent="0.3">
      <c r="A3081" s="2">
        <v>33112464</v>
      </c>
      <c r="B3081" s="2" t="s">
        <v>3039</v>
      </c>
      <c r="C3081" s="2" t="s">
        <v>84</v>
      </c>
      <c r="D3081" s="3">
        <f>IFERROR(VLOOKUP(ZDEFAULT_PORTRAIT!A3081,'Price Change'!$C$2:$G$5796,5,FALSE),E3081)</f>
        <v>125</v>
      </c>
      <c r="E3081" s="3">
        <v>125</v>
      </c>
      <c r="F3081" s="8"/>
      <c r="G3081" s="8"/>
      <c r="H3081" s="3">
        <f t="shared" si="96"/>
        <v>0</v>
      </c>
      <c r="I3081" s="30">
        <f t="shared" si="97"/>
        <v>0</v>
      </c>
    </row>
    <row r="3082" spans="1:9" ht="15.75" thickBot="1" x14ac:dyDescent="0.3">
      <c r="A3082" s="2">
        <v>33112465</v>
      </c>
      <c r="B3082" s="2" t="s">
        <v>3040</v>
      </c>
      <c r="C3082" s="2" t="s">
        <v>84</v>
      </c>
      <c r="D3082" s="6">
        <f>IFERROR(VLOOKUP(ZDEFAULT_PORTRAIT!A3082,'Price Change'!$C$2:$G$5796,5,FALSE),E3082)</f>
        <v>74</v>
      </c>
      <c r="E3082" s="6">
        <v>74</v>
      </c>
      <c r="F3082" s="7"/>
      <c r="G3082" s="7"/>
      <c r="H3082" s="3">
        <f t="shared" si="96"/>
        <v>0</v>
      </c>
      <c r="I3082" s="30">
        <f t="shared" si="97"/>
        <v>0</v>
      </c>
    </row>
    <row r="3083" spans="1:9" ht="15.75" thickBot="1" x14ac:dyDescent="0.3">
      <c r="A3083" s="2">
        <v>33112466</v>
      </c>
      <c r="B3083" s="2" t="s">
        <v>3041</v>
      </c>
      <c r="C3083" s="2" t="s">
        <v>84</v>
      </c>
      <c r="D3083" s="3">
        <f>IFERROR(VLOOKUP(ZDEFAULT_PORTRAIT!A3083,'Price Change'!$C$2:$G$5796,5,FALSE),E3083)</f>
        <v>69</v>
      </c>
      <c r="E3083" s="3">
        <v>69</v>
      </c>
      <c r="F3083" s="8"/>
      <c r="G3083" s="8"/>
      <c r="H3083" s="3">
        <f t="shared" si="96"/>
        <v>0</v>
      </c>
      <c r="I3083" s="30">
        <f t="shared" si="97"/>
        <v>0</v>
      </c>
    </row>
    <row r="3084" spans="1:9" ht="15.75" thickBot="1" x14ac:dyDescent="0.3">
      <c r="A3084" s="2">
        <v>33112467</v>
      </c>
      <c r="B3084" s="2" t="s">
        <v>3042</v>
      </c>
      <c r="C3084" s="2" t="s">
        <v>84</v>
      </c>
      <c r="D3084" s="6">
        <f>IFERROR(VLOOKUP(ZDEFAULT_PORTRAIT!A3084,'Price Change'!$C$2:$G$5796,5,FALSE),E3084)</f>
        <v>124</v>
      </c>
      <c r="E3084" s="6">
        <v>124</v>
      </c>
      <c r="F3084" s="7"/>
      <c r="G3084" s="7"/>
      <c r="H3084" s="3">
        <f t="shared" si="96"/>
        <v>0</v>
      </c>
      <c r="I3084" s="30">
        <f t="shared" si="97"/>
        <v>0</v>
      </c>
    </row>
    <row r="3085" spans="1:9" ht="15.75" thickBot="1" x14ac:dyDescent="0.3">
      <c r="A3085" s="2">
        <v>33112468</v>
      </c>
      <c r="B3085" s="2" t="s">
        <v>3043</v>
      </c>
      <c r="C3085" s="2" t="s">
        <v>84</v>
      </c>
      <c r="D3085" s="3">
        <f>IFERROR(VLOOKUP(ZDEFAULT_PORTRAIT!A3085,'Price Change'!$C$2:$G$5796,5,FALSE),E3085)</f>
        <v>273</v>
      </c>
      <c r="E3085" s="3">
        <v>273</v>
      </c>
      <c r="F3085" s="8"/>
      <c r="G3085" s="8"/>
      <c r="H3085" s="3">
        <f t="shared" si="96"/>
        <v>0</v>
      </c>
      <c r="I3085" s="30">
        <f t="shared" si="97"/>
        <v>0</v>
      </c>
    </row>
    <row r="3086" spans="1:9" ht="15.75" thickBot="1" x14ac:dyDescent="0.3">
      <c r="A3086" s="2">
        <v>33112469</v>
      </c>
      <c r="B3086" s="2" t="s">
        <v>3044</v>
      </c>
      <c r="C3086" s="2" t="s">
        <v>84</v>
      </c>
      <c r="D3086" s="6">
        <f>IFERROR(VLOOKUP(ZDEFAULT_PORTRAIT!A3086,'Price Change'!$C$2:$G$5796,5,FALSE),E3086)</f>
        <v>103</v>
      </c>
      <c r="E3086" s="6">
        <v>103</v>
      </c>
      <c r="F3086" s="7"/>
      <c r="G3086" s="7"/>
      <c r="H3086" s="3">
        <f t="shared" si="96"/>
        <v>0</v>
      </c>
      <c r="I3086" s="30">
        <f t="shared" si="97"/>
        <v>0</v>
      </c>
    </row>
    <row r="3087" spans="1:9" ht="15.75" thickBot="1" x14ac:dyDescent="0.3">
      <c r="A3087" s="2">
        <v>33112470</v>
      </c>
      <c r="B3087" s="2" t="s">
        <v>3045</v>
      </c>
      <c r="C3087" s="2" t="s">
        <v>84</v>
      </c>
      <c r="D3087" s="3">
        <f>IFERROR(VLOOKUP(ZDEFAULT_PORTRAIT!A3087,'Price Change'!$C$2:$G$5796,5,FALSE),E3087)</f>
        <v>179</v>
      </c>
      <c r="E3087" s="3">
        <v>179</v>
      </c>
      <c r="F3087" s="8"/>
      <c r="G3087" s="8"/>
      <c r="H3087" s="3">
        <f t="shared" si="96"/>
        <v>0</v>
      </c>
      <c r="I3087" s="30">
        <f t="shared" si="97"/>
        <v>0</v>
      </c>
    </row>
    <row r="3088" spans="1:9" ht="15.75" thickBot="1" x14ac:dyDescent="0.3">
      <c r="A3088" s="2">
        <v>33112471</v>
      </c>
      <c r="B3088" s="2" t="s">
        <v>2881</v>
      </c>
      <c r="C3088" s="2" t="s">
        <v>84</v>
      </c>
      <c r="D3088" s="6">
        <f>IFERROR(VLOOKUP(ZDEFAULT_PORTRAIT!A3088,'Price Change'!$C$2:$G$5796,5,FALSE),E3088)</f>
        <v>179</v>
      </c>
      <c r="E3088" s="6">
        <v>179</v>
      </c>
      <c r="F3088" s="7"/>
      <c r="G3088" s="7"/>
      <c r="H3088" s="3">
        <f t="shared" si="96"/>
        <v>0</v>
      </c>
      <c r="I3088" s="30">
        <f t="shared" si="97"/>
        <v>0</v>
      </c>
    </row>
    <row r="3089" spans="1:9" ht="15.75" thickBot="1" x14ac:dyDescent="0.3">
      <c r="A3089" s="2">
        <v>33112472</v>
      </c>
      <c r="B3089" s="2" t="s">
        <v>3046</v>
      </c>
      <c r="C3089" s="2" t="s">
        <v>84</v>
      </c>
      <c r="D3089" s="3">
        <f>IFERROR(VLOOKUP(ZDEFAULT_PORTRAIT!A3089,'Price Change'!$C$2:$G$5796,5,FALSE),E3089)</f>
        <v>67</v>
      </c>
      <c r="E3089" s="3">
        <v>67</v>
      </c>
      <c r="F3089" s="8"/>
      <c r="G3089" s="8"/>
      <c r="H3089" s="3">
        <f t="shared" si="96"/>
        <v>0</v>
      </c>
      <c r="I3089" s="30">
        <f t="shared" si="97"/>
        <v>0</v>
      </c>
    </row>
    <row r="3090" spans="1:9" ht="15.75" thickBot="1" x14ac:dyDescent="0.3">
      <c r="A3090" s="2">
        <v>33112473</v>
      </c>
      <c r="B3090" s="2" t="s">
        <v>3047</v>
      </c>
      <c r="C3090" s="2" t="s">
        <v>84</v>
      </c>
      <c r="D3090" s="6">
        <f>IFERROR(VLOOKUP(ZDEFAULT_PORTRAIT!A3090,'Price Change'!$C$2:$G$5796,5,FALSE),E3090)</f>
        <v>67</v>
      </c>
      <c r="E3090" s="6">
        <v>67</v>
      </c>
      <c r="F3090" s="7"/>
      <c r="G3090" s="7"/>
      <c r="H3090" s="3">
        <f t="shared" si="96"/>
        <v>0</v>
      </c>
      <c r="I3090" s="30">
        <f t="shared" si="97"/>
        <v>0</v>
      </c>
    </row>
    <row r="3091" spans="1:9" ht="15.75" thickBot="1" x14ac:dyDescent="0.3">
      <c r="A3091" s="2">
        <v>33112474</v>
      </c>
      <c r="B3091" s="2" t="s">
        <v>3048</v>
      </c>
      <c r="C3091" s="2" t="s">
        <v>84</v>
      </c>
      <c r="D3091" s="3">
        <f>IFERROR(VLOOKUP(ZDEFAULT_PORTRAIT!A3091,'Price Change'!$C$2:$G$5796,5,FALSE),E3091)</f>
        <v>67</v>
      </c>
      <c r="E3091" s="3">
        <v>67</v>
      </c>
      <c r="F3091" s="8"/>
      <c r="G3091" s="8"/>
      <c r="H3091" s="3">
        <f t="shared" si="96"/>
        <v>0</v>
      </c>
      <c r="I3091" s="30">
        <f t="shared" si="97"/>
        <v>0</v>
      </c>
    </row>
    <row r="3092" spans="1:9" ht="15.75" thickBot="1" x14ac:dyDescent="0.3">
      <c r="A3092" s="2">
        <v>33112475</v>
      </c>
      <c r="B3092" s="2" t="s">
        <v>3049</v>
      </c>
      <c r="C3092" s="2" t="s">
        <v>84</v>
      </c>
      <c r="D3092" s="6">
        <f>IFERROR(VLOOKUP(ZDEFAULT_PORTRAIT!A3092,'Price Change'!$C$2:$G$5796,5,FALSE),E3092)</f>
        <v>67</v>
      </c>
      <c r="E3092" s="6">
        <v>67</v>
      </c>
      <c r="F3092" s="7"/>
      <c r="G3092" s="7"/>
      <c r="H3092" s="3">
        <f t="shared" si="96"/>
        <v>0</v>
      </c>
      <c r="I3092" s="30">
        <f t="shared" si="97"/>
        <v>0</v>
      </c>
    </row>
    <row r="3093" spans="1:9" ht="15.75" thickBot="1" x14ac:dyDescent="0.3">
      <c r="A3093" s="2">
        <v>33112476</v>
      </c>
      <c r="B3093" s="2" t="s">
        <v>3050</v>
      </c>
      <c r="C3093" s="2" t="s">
        <v>84</v>
      </c>
      <c r="D3093" s="3">
        <f>IFERROR(VLOOKUP(ZDEFAULT_PORTRAIT!A3093,'Price Change'!$C$2:$G$5796,5,FALSE),E3093)</f>
        <v>67</v>
      </c>
      <c r="E3093" s="3">
        <v>67</v>
      </c>
      <c r="F3093" s="8"/>
      <c r="G3093" s="8"/>
      <c r="H3093" s="3">
        <f t="shared" si="96"/>
        <v>0</v>
      </c>
      <c r="I3093" s="30">
        <f t="shared" si="97"/>
        <v>0</v>
      </c>
    </row>
    <row r="3094" spans="1:9" ht="15.75" thickBot="1" x14ac:dyDescent="0.3">
      <c r="A3094" s="2">
        <v>33112477</v>
      </c>
      <c r="B3094" s="2" t="s">
        <v>3051</v>
      </c>
      <c r="C3094" s="2" t="s">
        <v>84</v>
      </c>
      <c r="D3094" s="6">
        <f>IFERROR(VLOOKUP(ZDEFAULT_PORTRAIT!A3094,'Price Change'!$C$2:$G$5796,5,FALSE),E3094)</f>
        <v>1631</v>
      </c>
      <c r="E3094" s="6">
        <v>1631</v>
      </c>
      <c r="F3094" s="7"/>
      <c r="G3094" s="7"/>
      <c r="H3094" s="3">
        <f t="shared" si="96"/>
        <v>0</v>
      </c>
      <c r="I3094" s="30">
        <f t="shared" si="97"/>
        <v>0</v>
      </c>
    </row>
    <row r="3095" spans="1:9" ht="15.75" thickBot="1" x14ac:dyDescent="0.3">
      <c r="A3095" s="2">
        <v>33112478</v>
      </c>
      <c r="B3095" s="2" t="s">
        <v>3052</v>
      </c>
      <c r="C3095" s="2" t="s">
        <v>84</v>
      </c>
      <c r="D3095" s="3">
        <f>IFERROR(VLOOKUP(ZDEFAULT_PORTRAIT!A3095,'Price Change'!$C$2:$G$5796,5,FALSE),E3095)</f>
        <v>36</v>
      </c>
      <c r="E3095" s="3">
        <v>36</v>
      </c>
      <c r="F3095" s="8"/>
      <c r="G3095" s="8"/>
      <c r="H3095" s="3">
        <f t="shared" si="96"/>
        <v>0</v>
      </c>
      <c r="I3095" s="30">
        <f t="shared" si="97"/>
        <v>0</v>
      </c>
    </row>
    <row r="3096" spans="1:9" ht="15.75" thickBot="1" x14ac:dyDescent="0.3">
      <c r="A3096" s="2">
        <v>33112479</v>
      </c>
      <c r="B3096" s="2" t="s">
        <v>3053</v>
      </c>
      <c r="C3096" s="2" t="s">
        <v>84</v>
      </c>
      <c r="D3096" s="6">
        <f>IFERROR(VLOOKUP(ZDEFAULT_PORTRAIT!A3096,'Price Change'!$C$2:$G$5796,5,FALSE),E3096)</f>
        <v>8</v>
      </c>
      <c r="E3096" s="6">
        <v>8</v>
      </c>
      <c r="F3096" s="7"/>
      <c r="G3096" s="7"/>
      <c r="H3096" s="3">
        <f t="shared" si="96"/>
        <v>0</v>
      </c>
      <c r="I3096" s="30">
        <f t="shared" si="97"/>
        <v>0</v>
      </c>
    </row>
    <row r="3097" spans="1:9" ht="15.75" thickBot="1" x14ac:dyDescent="0.3">
      <c r="A3097" s="2">
        <v>33112480</v>
      </c>
      <c r="B3097" s="2" t="s">
        <v>3054</v>
      </c>
      <c r="C3097" s="2" t="s">
        <v>84</v>
      </c>
      <c r="D3097" s="3">
        <f>IFERROR(VLOOKUP(ZDEFAULT_PORTRAIT!A3097,'Price Change'!$C$2:$G$5796,5,FALSE),E3097)</f>
        <v>8</v>
      </c>
      <c r="E3097" s="3">
        <v>8</v>
      </c>
      <c r="F3097" s="8"/>
      <c r="G3097" s="8"/>
      <c r="H3097" s="3">
        <f t="shared" si="96"/>
        <v>0</v>
      </c>
      <c r="I3097" s="30">
        <f t="shared" si="97"/>
        <v>0</v>
      </c>
    </row>
    <row r="3098" spans="1:9" ht="15.75" thickBot="1" x14ac:dyDescent="0.3">
      <c r="A3098" s="2">
        <v>33112481</v>
      </c>
      <c r="B3098" s="2" t="s">
        <v>3055</v>
      </c>
      <c r="C3098" s="2" t="s">
        <v>84</v>
      </c>
      <c r="D3098" s="6">
        <f>IFERROR(VLOOKUP(ZDEFAULT_PORTRAIT!A3098,'Price Change'!$C$2:$G$5796,5,FALSE),E3098)</f>
        <v>8</v>
      </c>
      <c r="E3098" s="6">
        <v>8</v>
      </c>
      <c r="F3098" s="7"/>
      <c r="G3098" s="7"/>
      <c r="H3098" s="3">
        <f t="shared" si="96"/>
        <v>0</v>
      </c>
      <c r="I3098" s="30">
        <f t="shared" si="97"/>
        <v>0</v>
      </c>
    </row>
    <row r="3099" spans="1:9" ht="15.75" thickBot="1" x14ac:dyDescent="0.3">
      <c r="A3099" s="2">
        <v>33112482</v>
      </c>
      <c r="B3099" s="2" t="s">
        <v>3056</v>
      </c>
      <c r="C3099" s="2" t="s">
        <v>84</v>
      </c>
      <c r="D3099" s="3">
        <f>IFERROR(VLOOKUP(ZDEFAULT_PORTRAIT!A3099,'Price Change'!$C$2:$G$5796,5,FALSE),E3099)</f>
        <v>16</v>
      </c>
      <c r="E3099" s="3">
        <v>16</v>
      </c>
      <c r="F3099" s="8"/>
      <c r="G3099" s="8"/>
      <c r="H3099" s="3">
        <f t="shared" si="96"/>
        <v>0</v>
      </c>
      <c r="I3099" s="30">
        <f t="shared" si="97"/>
        <v>0</v>
      </c>
    </row>
    <row r="3100" spans="1:9" ht="15.75" thickBot="1" x14ac:dyDescent="0.3">
      <c r="A3100" s="2">
        <v>33112483</v>
      </c>
      <c r="B3100" s="2" t="s">
        <v>3057</v>
      </c>
      <c r="C3100" s="2" t="s">
        <v>84</v>
      </c>
      <c r="D3100" s="6">
        <f>IFERROR(VLOOKUP(ZDEFAULT_PORTRAIT!A3100,'Price Change'!$C$2:$G$5796,5,FALSE),E3100)</f>
        <v>41</v>
      </c>
      <c r="E3100" s="6">
        <v>41</v>
      </c>
      <c r="F3100" s="7"/>
      <c r="G3100" s="7"/>
      <c r="H3100" s="3">
        <f t="shared" si="96"/>
        <v>0</v>
      </c>
      <c r="I3100" s="30">
        <f t="shared" si="97"/>
        <v>0</v>
      </c>
    </row>
    <row r="3101" spans="1:9" ht="15.75" thickBot="1" x14ac:dyDescent="0.3">
      <c r="A3101" s="2">
        <v>33112484</v>
      </c>
      <c r="B3101" s="2" t="s">
        <v>3058</v>
      </c>
      <c r="C3101" s="2" t="s">
        <v>84</v>
      </c>
      <c r="D3101" s="3">
        <f>IFERROR(VLOOKUP(ZDEFAULT_PORTRAIT!A3101,'Price Change'!$C$2:$G$5796,5,FALSE),E3101)</f>
        <v>15</v>
      </c>
      <c r="E3101" s="3">
        <v>15</v>
      </c>
      <c r="F3101" s="8"/>
      <c r="G3101" s="8"/>
      <c r="H3101" s="3">
        <f t="shared" si="96"/>
        <v>0</v>
      </c>
      <c r="I3101" s="30">
        <f t="shared" si="97"/>
        <v>0</v>
      </c>
    </row>
    <row r="3102" spans="1:9" ht="15.75" thickBot="1" x14ac:dyDescent="0.3">
      <c r="A3102" s="2">
        <v>33112486</v>
      </c>
      <c r="B3102" s="2" t="s">
        <v>3059</v>
      </c>
      <c r="C3102" s="2" t="s">
        <v>84</v>
      </c>
      <c r="D3102" s="6">
        <f>IFERROR(VLOOKUP(ZDEFAULT_PORTRAIT!A3102,'Price Change'!$C$2:$G$5796,5,FALSE),E3102)</f>
        <v>1110</v>
      </c>
      <c r="E3102" s="6">
        <v>1110</v>
      </c>
      <c r="F3102" s="7"/>
      <c r="G3102" s="7"/>
      <c r="H3102" s="3">
        <f t="shared" si="96"/>
        <v>0</v>
      </c>
      <c r="I3102" s="30">
        <f t="shared" si="97"/>
        <v>0</v>
      </c>
    </row>
    <row r="3103" spans="1:9" ht="15.75" thickBot="1" x14ac:dyDescent="0.3">
      <c r="A3103" s="2">
        <v>33112487</v>
      </c>
      <c r="B3103" s="2" t="s">
        <v>3060</v>
      </c>
      <c r="C3103" s="2" t="s">
        <v>84</v>
      </c>
      <c r="D3103" s="3">
        <f>IFERROR(VLOOKUP(ZDEFAULT_PORTRAIT!A3103,'Price Change'!$C$2:$G$5796,5,FALSE),E3103)</f>
        <v>410</v>
      </c>
      <c r="E3103" s="3">
        <v>410</v>
      </c>
      <c r="F3103" s="8"/>
      <c r="G3103" s="8"/>
      <c r="H3103" s="3">
        <f t="shared" si="96"/>
        <v>0</v>
      </c>
      <c r="I3103" s="30">
        <f t="shared" si="97"/>
        <v>0</v>
      </c>
    </row>
    <row r="3104" spans="1:9" ht="15.75" thickBot="1" x14ac:dyDescent="0.3">
      <c r="A3104" s="2">
        <v>33112492</v>
      </c>
      <c r="B3104" s="2" t="s">
        <v>3061</v>
      </c>
      <c r="C3104" s="2" t="s">
        <v>84</v>
      </c>
      <c r="D3104" s="6">
        <f>IFERROR(VLOOKUP(ZDEFAULT_PORTRAIT!A3104,'Price Change'!$C$2:$G$5796,5,FALSE),E3104)</f>
        <v>96</v>
      </c>
      <c r="E3104" s="6">
        <v>96</v>
      </c>
      <c r="F3104" s="7"/>
      <c r="G3104" s="7"/>
      <c r="H3104" s="3">
        <f t="shared" si="96"/>
        <v>0</v>
      </c>
      <c r="I3104" s="30">
        <f t="shared" si="97"/>
        <v>0</v>
      </c>
    </row>
    <row r="3105" spans="1:9" ht="15.75" thickBot="1" x14ac:dyDescent="0.3">
      <c r="A3105" s="2">
        <v>33112493</v>
      </c>
      <c r="B3105" s="2" t="s">
        <v>3062</v>
      </c>
      <c r="C3105" s="2" t="s">
        <v>84</v>
      </c>
      <c r="D3105" s="3">
        <f>IFERROR(VLOOKUP(ZDEFAULT_PORTRAIT!A3105,'Price Change'!$C$2:$G$5796,5,FALSE),E3105)</f>
        <v>96</v>
      </c>
      <c r="E3105" s="3">
        <v>96</v>
      </c>
      <c r="F3105" s="8"/>
      <c r="G3105" s="8"/>
      <c r="H3105" s="3">
        <f t="shared" si="96"/>
        <v>0</v>
      </c>
      <c r="I3105" s="30">
        <f t="shared" si="97"/>
        <v>0</v>
      </c>
    </row>
    <row r="3106" spans="1:9" ht="15.75" thickBot="1" x14ac:dyDescent="0.3">
      <c r="A3106" s="2">
        <v>33112494</v>
      </c>
      <c r="B3106" s="2" t="s">
        <v>3063</v>
      </c>
      <c r="C3106" s="2" t="s">
        <v>84</v>
      </c>
      <c r="D3106" s="6">
        <f>IFERROR(VLOOKUP(ZDEFAULT_PORTRAIT!A3106,'Price Change'!$C$2:$G$5796,5,FALSE),E3106)</f>
        <v>49</v>
      </c>
      <c r="E3106" s="6">
        <v>49</v>
      </c>
      <c r="F3106" s="7"/>
      <c r="G3106" s="7"/>
      <c r="H3106" s="3">
        <f t="shared" si="96"/>
        <v>0</v>
      </c>
      <c r="I3106" s="30">
        <f t="shared" si="97"/>
        <v>0</v>
      </c>
    </row>
    <row r="3107" spans="1:9" ht="15.75" thickBot="1" x14ac:dyDescent="0.3">
      <c r="A3107" s="2">
        <v>33112495</v>
      </c>
      <c r="B3107" s="2" t="s">
        <v>3064</v>
      </c>
      <c r="C3107" s="2" t="s">
        <v>84</v>
      </c>
      <c r="D3107" s="3">
        <f>IFERROR(VLOOKUP(ZDEFAULT_PORTRAIT!A3107,'Price Change'!$C$2:$G$5796,5,FALSE),E3107)</f>
        <v>136</v>
      </c>
      <c r="E3107" s="3">
        <v>136</v>
      </c>
      <c r="F3107" s="8"/>
      <c r="G3107" s="8"/>
      <c r="H3107" s="3">
        <f t="shared" si="96"/>
        <v>0</v>
      </c>
      <c r="I3107" s="30">
        <f t="shared" si="97"/>
        <v>0</v>
      </c>
    </row>
    <row r="3108" spans="1:9" ht="15.75" thickBot="1" x14ac:dyDescent="0.3">
      <c r="A3108" s="2">
        <v>33112496</v>
      </c>
      <c r="B3108" s="2" t="s">
        <v>3065</v>
      </c>
      <c r="C3108" s="2" t="s">
        <v>84</v>
      </c>
      <c r="D3108" s="6">
        <f>IFERROR(VLOOKUP(ZDEFAULT_PORTRAIT!A3108,'Price Change'!$C$2:$G$5796,5,FALSE),E3108)</f>
        <v>100</v>
      </c>
      <c r="E3108" s="6">
        <v>100</v>
      </c>
      <c r="F3108" s="7"/>
      <c r="G3108" s="7"/>
      <c r="H3108" s="3">
        <f t="shared" si="96"/>
        <v>0</v>
      </c>
      <c r="I3108" s="30">
        <f t="shared" si="97"/>
        <v>0</v>
      </c>
    </row>
    <row r="3109" spans="1:9" ht="15.75" thickBot="1" x14ac:dyDescent="0.3">
      <c r="A3109" s="2">
        <v>33112497</v>
      </c>
      <c r="B3109" s="2" t="s">
        <v>3066</v>
      </c>
      <c r="C3109" s="2" t="s">
        <v>84</v>
      </c>
      <c r="D3109" s="3">
        <f>IFERROR(VLOOKUP(ZDEFAULT_PORTRAIT!A3109,'Price Change'!$C$2:$G$5796,5,FALSE),E3109)</f>
        <v>0</v>
      </c>
      <c r="E3109" s="3">
        <v>103</v>
      </c>
      <c r="F3109" s="8"/>
      <c r="G3109" s="8"/>
      <c r="H3109" s="3">
        <f t="shared" si="96"/>
        <v>0</v>
      </c>
      <c r="I3109" s="30">
        <f t="shared" si="97"/>
        <v>0</v>
      </c>
    </row>
    <row r="3110" spans="1:9" ht="15.75" thickBot="1" x14ac:dyDescent="0.3">
      <c r="A3110" s="2">
        <v>33112499</v>
      </c>
      <c r="B3110" s="2" t="s">
        <v>3067</v>
      </c>
      <c r="C3110" s="2" t="s">
        <v>84</v>
      </c>
      <c r="D3110" s="6">
        <f>IFERROR(VLOOKUP(ZDEFAULT_PORTRAIT!A3110,'Price Change'!$C$2:$G$5796,5,FALSE),E3110)</f>
        <v>0</v>
      </c>
      <c r="E3110" s="6">
        <v>175</v>
      </c>
      <c r="F3110" s="7"/>
      <c r="G3110" s="7"/>
      <c r="H3110" s="3">
        <f t="shared" si="96"/>
        <v>0</v>
      </c>
      <c r="I3110" s="30">
        <f t="shared" si="97"/>
        <v>0</v>
      </c>
    </row>
    <row r="3111" spans="1:9" ht="15.75" thickBot="1" x14ac:dyDescent="0.3">
      <c r="A3111" s="2">
        <v>33112500</v>
      </c>
      <c r="B3111" s="2" t="s">
        <v>3068</v>
      </c>
      <c r="C3111" s="2" t="s">
        <v>84</v>
      </c>
      <c r="D3111" s="3">
        <f>IFERROR(VLOOKUP(ZDEFAULT_PORTRAIT!A3111,'Price Change'!$C$2:$G$5796,5,FALSE),E3111)</f>
        <v>0</v>
      </c>
      <c r="E3111" s="3">
        <v>297</v>
      </c>
      <c r="F3111" s="8"/>
      <c r="G3111" s="8"/>
      <c r="H3111" s="3">
        <f t="shared" si="96"/>
        <v>0</v>
      </c>
      <c r="I3111" s="30">
        <f t="shared" si="97"/>
        <v>0</v>
      </c>
    </row>
    <row r="3112" spans="1:9" ht="15.75" thickBot="1" x14ac:dyDescent="0.3">
      <c r="A3112" s="2">
        <v>33112502</v>
      </c>
      <c r="B3112" s="2" t="s">
        <v>3069</v>
      </c>
      <c r="C3112" s="2" t="s">
        <v>84</v>
      </c>
      <c r="D3112" s="6">
        <f>IFERROR(VLOOKUP(ZDEFAULT_PORTRAIT!A3112,'Price Change'!$C$2:$G$5796,5,FALSE),E3112)</f>
        <v>96</v>
      </c>
      <c r="E3112" s="6">
        <v>96</v>
      </c>
      <c r="F3112" s="7"/>
      <c r="G3112" s="7"/>
      <c r="H3112" s="3">
        <f t="shared" si="96"/>
        <v>0</v>
      </c>
      <c r="I3112" s="30">
        <f t="shared" si="97"/>
        <v>0</v>
      </c>
    </row>
    <row r="3113" spans="1:9" ht="15.75" thickBot="1" x14ac:dyDescent="0.3">
      <c r="A3113" s="2">
        <v>33112503</v>
      </c>
      <c r="B3113" s="2" t="s">
        <v>3070</v>
      </c>
      <c r="C3113" s="2" t="s">
        <v>84</v>
      </c>
      <c r="D3113" s="3">
        <f>IFERROR(VLOOKUP(ZDEFAULT_PORTRAIT!A3113,'Price Change'!$C$2:$G$5796,5,FALSE),E3113)</f>
        <v>96</v>
      </c>
      <c r="E3113" s="3">
        <v>96</v>
      </c>
      <c r="F3113" s="8"/>
      <c r="G3113" s="8"/>
      <c r="H3113" s="3">
        <f t="shared" si="96"/>
        <v>0</v>
      </c>
      <c r="I3113" s="30">
        <f t="shared" si="97"/>
        <v>0</v>
      </c>
    </row>
    <row r="3114" spans="1:9" ht="15.75" thickBot="1" x14ac:dyDescent="0.3">
      <c r="A3114" s="2">
        <v>33112505</v>
      </c>
      <c r="B3114" s="2" t="s">
        <v>3071</v>
      </c>
      <c r="C3114" s="2" t="s">
        <v>84</v>
      </c>
      <c r="D3114" s="6">
        <f>IFERROR(VLOOKUP(ZDEFAULT_PORTRAIT!A3114,'Price Change'!$C$2:$G$5796,5,FALSE),E3114)</f>
        <v>9</v>
      </c>
      <c r="E3114" s="6">
        <v>9</v>
      </c>
      <c r="F3114" s="7"/>
      <c r="G3114" s="7"/>
      <c r="H3114" s="3">
        <f t="shared" si="96"/>
        <v>0</v>
      </c>
      <c r="I3114" s="30">
        <f t="shared" si="97"/>
        <v>0</v>
      </c>
    </row>
    <row r="3115" spans="1:9" ht="15.75" thickBot="1" x14ac:dyDescent="0.3">
      <c r="A3115" s="2">
        <v>33112506</v>
      </c>
      <c r="B3115" s="2" t="s">
        <v>3072</v>
      </c>
      <c r="C3115" s="2" t="s">
        <v>84</v>
      </c>
      <c r="D3115" s="3">
        <f>IFERROR(VLOOKUP(ZDEFAULT_PORTRAIT!A3115,'Price Change'!$C$2:$G$5796,5,FALSE),E3115)</f>
        <v>10</v>
      </c>
      <c r="E3115" s="3">
        <v>10</v>
      </c>
      <c r="F3115" s="8"/>
      <c r="G3115" s="8"/>
      <c r="H3115" s="3">
        <f t="shared" si="96"/>
        <v>0</v>
      </c>
      <c r="I3115" s="30">
        <f t="shared" si="97"/>
        <v>0</v>
      </c>
    </row>
    <row r="3116" spans="1:9" ht="15.75" thickBot="1" x14ac:dyDescent="0.3">
      <c r="A3116" s="2">
        <v>33112507</v>
      </c>
      <c r="B3116" s="2" t="s">
        <v>3073</v>
      </c>
      <c r="C3116" s="2" t="s">
        <v>84</v>
      </c>
      <c r="D3116" s="6">
        <f>IFERROR(VLOOKUP(ZDEFAULT_PORTRAIT!A3116,'Price Change'!$C$2:$G$5796,5,FALSE),E3116)</f>
        <v>12</v>
      </c>
      <c r="E3116" s="6">
        <v>12</v>
      </c>
      <c r="F3116" s="7"/>
      <c r="G3116" s="7"/>
      <c r="H3116" s="3">
        <f t="shared" si="96"/>
        <v>0</v>
      </c>
      <c r="I3116" s="30">
        <f t="shared" si="97"/>
        <v>0</v>
      </c>
    </row>
    <row r="3117" spans="1:9" ht="15.75" thickBot="1" x14ac:dyDescent="0.3">
      <c r="A3117" s="2">
        <v>33112513</v>
      </c>
      <c r="B3117" s="2" t="s">
        <v>3074</v>
      </c>
      <c r="C3117" s="2" t="s">
        <v>84</v>
      </c>
      <c r="D3117" s="3">
        <f>IFERROR(VLOOKUP(ZDEFAULT_PORTRAIT!A3117,'Price Change'!$C$2:$G$5796,5,FALSE),E3117)</f>
        <v>38</v>
      </c>
      <c r="E3117" s="3">
        <v>38</v>
      </c>
      <c r="F3117" s="8"/>
      <c r="G3117" s="8"/>
      <c r="H3117" s="3">
        <f t="shared" si="96"/>
        <v>0</v>
      </c>
      <c r="I3117" s="30">
        <f t="shared" si="97"/>
        <v>0</v>
      </c>
    </row>
    <row r="3118" spans="1:9" ht="15.75" thickBot="1" x14ac:dyDescent="0.3">
      <c r="A3118" s="2">
        <v>33112519</v>
      </c>
      <c r="B3118" s="2" t="s">
        <v>3075</v>
      </c>
      <c r="C3118" s="2" t="s">
        <v>84</v>
      </c>
      <c r="D3118" s="6">
        <f>IFERROR(VLOOKUP(ZDEFAULT_PORTRAIT!A3118,'Price Change'!$C$2:$G$5796,5,FALSE),E3118)</f>
        <v>43</v>
      </c>
      <c r="E3118" s="6">
        <v>43</v>
      </c>
      <c r="F3118" s="7"/>
      <c r="G3118" s="7"/>
      <c r="H3118" s="3">
        <f t="shared" si="96"/>
        <v>0</v>
      </c>
      <c r="I3118" s="30">
        <f t="shared" si="97"/>
        <v>0</v>
      </c>
    </row>
    <row r="3119" spans="1:9" ht="15.75" thickBot="1" x14ac:dyDescent="0.3">
      <c r="A3119" s="2">
        <v>33112520</v>
      </c>
      <c r="B3119" s="2" t="s">
        <v>3076</v>
      </c>
      <c r="C3119" s="2" t="s">
        <v>84</v>
      </c>
      <c r="D3119" s="3">
        <f>IFERROR(VLOOKUP(ZDEFAULT_PORTRAIT!A3119,'Price Change'!$C$2:$G$5796,5,FALSE),E3119)</f>
        <v>12</v>
      </c>
      <c r="E3119" s="3">
        <v>12</v>
      </c>
      <c r="F3119" s="8"/>
      <c r="G3119" s="8"/>
      <c r="H3119" s="3">
        <f t="shared" si="96"/>
        <v>0</v>
      </c>
      <c r="I3119" s="30">
        <f t="shared" si="97"/>
        <v>0</v>
      </c>
    </row>
    <row r="3120" spans="1:9" ht="15.75" thickBot="1" x14ac:dyDescent="0.3">
      <c r="A3120" s="2">
        <v>33112523</v>
      </c>
      <c r="B3120" s="2" t="s">
        <v>3077</v>
      </c>
      <c r="C3120" s="2" t="s">
        <v>84</v>
      </c>
      <c r="D3120" s="6" t="str">
        <f>IFERROR(VLOOKUP(ZDEFAULT_PORTRAIT!A3120,'Price Change'!$C$2:$G$5796,5,FALSE),E3120)</f>
        <v xml:space="preserve">              </v>
      </c>
      <c r="E3120" s="6">
        <v>12</v>
      </c>
      <c r="F3120" s="7"/>
      <c r="G3120" s="7"/>
      <c r="H3120" s="3">
        <f t="shared" si="96"/>
        <v>0</v>
      </c>
      <c r="I3120" s="30">
        <f t="shared" si="97"/>
        <v>0</v>
      </c>
    </row>
    <row r="3121" spans="1:9" ht="15.75" thickBot="1" x14ac:dyDescent="0.3">
      <c r="A3121" s="2">
        <v>33112524</v>
      </c>
      <c r="B3121" s="2" t="s">
        <v>3078</v>
      </c>
      <c r="C3121" s="2" t="s">
        <v>84</v>
      </c>
      <c r="D3121" s="3" t="str">
        <f>IFERROR(VLOOKUP(ZDEFAULT_PORTRAIT!A3121,'Price Change'!$C$2:$G$5796,5,FALSE),E3121)</f>
        <v xml:space="preserve">              </v>
      </c>
      <c r="E3121" s="3">
        <v>13</v>
      </c>
      <c r="F3121" s="8"/>
      <c r="G3121" s="8"/>
      <c r="H3121" s="3">
        <f t="shared" si="96"/>
        <v>0</v>
      </c>
      <c r="I3121" s="30">
        <f t="shared" si="97"/>
        <v>0</v>
      </c>
    </row>
    <row r="3122" spans="1:9" ht="15.75" thickBot="1" x14ac:dyDescent="0.3">
      <c r="A3122" s="2">
        <v>33112529</v>
      </c>
      <c r="B3122" s="2" t="s">
        <v>3079</v>
      </c>
      <c r="C3122" s="2" t="s">
        <v>84</v>
      </c>
      <c r="D3122" s="6">
        <f>IFERROR(VLOOKUP(ZDEFAULT_PORTRAIT!A3122,'Price Change'!$C$2:$G$5796,5,FALSE),E3122)</f>
        <v>8</v>
      </c>
      <c r="E3122" s="6">
        <v>8</v>
      </c>
      <c r="F3122" s="7"/>
      <c r="G3122" s="7"/>
      <c r="H3122" s="3">
        <f t="shared" si="96"/>
        <v>0</v>
      </c>
      <c r="I3122" s="30">
        <f t="shared" si="97"/>
        <v>0</v>
      </c>
    </row>
    <row r="3123" spans="1:9" ht="15.75" thickBot="1" x14ac:dyDescent="0.3">
      <c r="A3123" s="2">
        <v>33112530</v>
      </c>
      <c r="B3123" s="2" t="s">
        <v>3080</v>
      </c>
      <c r="C3123" s="2" t="s">
        <v>84</v>
      </c>
      <c r="D3123" s="3">
        <f>IFERROR(VLOOKUP(ZDEFAULT_PORTRAIT!A3123,'Price Change'!$C$2:$G$5796,5,FALSE),E3123)</f>
        <v>8</v>
      </c>
      <c r="E3123" s="3">
        <v>8</v>
      </c>
      <c r="F3123" s="8"/>
      <c r="G3123" s="8"/>
      <c r="H3123" s="3">
        <f t="shared" si="96"/>
        <v>0</v>
      </c>
      <c r="I3123" s="30">
        <f t="shared" si="97"/>
        <v>0</v>
      </c>
    </row>
    <row r="3124" spans="1:9" ht="15.75" thickBot="1" x14ac:dyDescent="0.3">
      <c r="A3124" s="2">
        <v>33112531</v>
      </c>
      <c r="B3124" s="2" t="s">
        <v>3081</v>
      </c>
      <c r="C3124" s="2" t="s">
        <v>84</v>
      </c>
      <c r="D3124" s="6">
        <f>IFERROR(VLOOKUP(ZDEFAULT_PORTRAIT!A3124,'Price Change'!$C$2:$G$5796,5,FALSE),E3124)</f>
        <v>203</v>
      </c>
      <c r="E3124" s="6">
        <v>203</v>
      </c>
      <c r="F3124" s="7"/>
      <c r="G3124" s="7"/>
      <c r="H3124" s="3">
        <f t="shared" si="96"/>
        <v>0</v>
      </c>
      <c r="I3124" s="30">
        <f t="shared" si="97"/>
        <v>0</v>
      </c>
    </row>
    <row r="3125" spans="1:9" ht="15.75" thickBot="1" x14ac:dyDescent="0.3">
      <c r="A3125" s="2">
        <v>33112532</v>
      </c>
      <c r="B3125" s="2" t="s">
        <v>3082</v>
      </c>
      <c r="C3125" s="2" t="s">
        <v>84</v>
      </c>
      <c r="D3125" s="3">
        <f>IFERROR(VLOOKUP(ZDEFAULT_PORTRAIT!A3125,'Price Change'!$C$2:$G$5796,5,FALSE),E3125)</f>
        <v>171</v>
      </c>
      <c r="E3125" s="3">
        <v>171</v>
      </c>
      <c r="F3125" s="8"/>
      <c r="G3125" s="8"/>
      <c r="H3125" s="3">
        <f t="shared" si="96"/>
        <v>0</v>
      </c>
      <c r="I3125" s="30">
        <f t="shared" si="97"/>
        <v>0</v>
      </c>
    </row>
    <row r="3126" spans="1:9" ht="15.75" thickBot="1" x14ac:dyDescent="0.3">
      <c r="A3126" s="2">
        <v>33112533</v>
      </c>
      <c r="B3126" s="2" t="s">
        <v>3083</v>
      </c>
      <c r="C3126" s="2" t="s">
        <v>84</v>
      </c>
      <c r="D3126" s="6">
        <f>IFERROR(VLOOKUP(ZDEFAULT_PORTRAIT!A3126,'Price Change'!$C$2:$G$5796,5,FALSE),E3126)</f>
        <v>780</v>
      </c>
      <c r="E3126" s="6">
        <v>780</v>
      </c>
      <c r="F3126" s="7"/>
      <c r="G3126" s="7"/>
      <c r="H3126" s="3">
        <f t="shared" si="96"/>
        <v>0</v>
      </c>
      <c r="I3126" s="30">
        <f t="shared" si="97"/>
        <v>0</v>
      </c>
    </row>
    <row r="3127" spans="1:9" ht="15.75" thickBot="1" x14ac:dyDescent="0.3">
      <c r="A3127" s="2">
        <v>33112534</v>
      </c>
      <c r="B3127" s="2" t="s">
        <v>3084</v>
      </c>
      <c r="C3127" s="2" t="s">
        <v>84</v>
      </c>
      <c r="D3127" s="3">
        <f>IFERROR(VLOOKUP(ZDEFAULT_PORTRAIT!A3127,'Price Change'!$C$2:$G$5796,5,FALSE),E3127)</f>
        <v>780</v>
      </c>
      <c r="E3127" s="3">
        <v>780</v>
      </c>
      <c r="F3127" s="8"/>
      <c r="G3127" s="8"/>
      <c r="H3127" s="3">
        <f t="shared" si="96"/>
        <v>0</v>
      </c>
      <c r="I3127" s="30">
        <f t="shared" si="97"/>
        <v>0</v>
      </c>
    </row>
    <row r="3128" spans="1:9" ht="15.75" thickBot="1" x14ac:dyDescent="0.3">
      <c r="A3128" s="2">
        <v>33112535</v>
      </c>
      <c r="B3128" s="2" t="s">
        <v>3085</v>
      </c>
      <c r="C3128" s="2" t="s">
        <v>84</v>
      </c>
      <c r="D3128" s="6">
        <f>IFERROR(VLOOKUP(ZDEFAULT_PORTRAIT!A3128,'Price Change'!$C$2:$G$5796,5,FALSE),E3128)</f>
        <v>174</v>
      </c>
      <c r="E3128" s="6">
        <v>174</v>
      </c>
      <c r="F3128" s="7"/>
      <c r="G3128" s="7"/>
      <c r="H3128" s="3">
        <f t="shared" si="96"/>
        <v>0</v>
      </c>
      <c r="I3128" s="30">
        <f t="shared" si="97"/>
        <v>0</v>
      </c>
    </row>
    <row r="3129" spans="1:9" ht="15.75" thickBot="1" x14ac:dyDescent="0.3">
      <c r="A3129" s="2">
        <v>33112536</v>
      </c>
      <c r="B3129" s="2" t="s">
        <v>3086</v>
      </c>
      <c r="C3129" s="2" t="s">
        <v>84</v>
      </c>
      <c r="D3129" s="3">
        <f>IFERROR(VLOOKUP(ZDEFAULT_PORTRAIT!A3129,'Price Change'!$C$2:$G$5796,5,FALSE),E3129)</f>
        <v>32</v>
      </c>
      <c r="E3129" s="3">
        <v>32</v>
      </c>
      <c r="F3129" s="8"/>
      <c r="G3129" s="8"/>
      <c r="H3129" s="3">
        <f t="shared" si="96"/>
        <v>0</v>
      </c>
      <c r="I3129" s="30">
        <f t="shared" si="97"/>
        <v>0</v>
      </c>
    </row>
    <row r="3130" spans="1:9" ht="15.75" thickBot="1" x14ac:dyDescent="0.3">
      <c r="A3130" s="2">
        <v>33112537</v>
      </c>
      <c r="B3130" s="2" t="s">
        <v>3087</v>
      </c>
      <c r="C3130" s="2" t="s">
        <v>84</v>
      </c>
      <c r="D3130" s="6">
        <f>IFERROR(VLOOKUP(ZDEFAULT_PORTRAIT!A3130,'Price Change'!$C$2:$G$5796,5,FALSE),E3130)</f>
        <v>152.80000000000001</v>
      </c>
      <c r="E3130" s="6">
        <v>152.80000000000001</v>
      </c>
      <c r="F3130" s="7"/>
      <c r="G3130" s="7"/>
      <c r="H3130" s="3">
        <f t="shared" si="96"/>
        <v>0</v>
      </c>
      <c r="I3130" s="30">
        <f t="shared" si="97"/>
        <v>0</v>
      </c>
    </row>
    <row r="3131" spans="1:9" ht="15.75" thickBot="1" x14ac:dyDescent="0.3">
      <c r="A3131" s="2">
        <v>33112539</v>
      </c>
      <c r="B3131" s="2" t="s">
        <v>3088</v>
      </c>
      <c r="C3131" s="2" t="s">
        <v>84</v>
      </c>
      <c r="D3131" s="3">
        <f>IFERROR(VLOOKUP(ZDEFAULT_PORTRAIT!A3131,'Price Change'!$C$2:$G$5796,5,FALSE),E3131)</f>
        <v>17.399999999999999</v>
      </c>
      <c r="E3131" s="3">
        <v>17.399999999999999</v>
      </c>
      <c r="F3131" s="8"/>
      <c r="G3131" s="8"/>
      <c r="H3131" s="3">
        <f t="shared" si="96"/>
        <v>0</v>
      </c>
      <c r="I3131" s="30">
        <f t="shared" si="97"/>
        <v>0</v>
      </c>
    </row>
    <row r="3132" spans="1:9" ht="15.75" thickBot="1" x14ac:dyDescent="0.3">
      <c r="A3132" s="2">
        <v>33112540</v>
      </c>
      <c r="B3132" s="2" t="s">
        <v>3089</v>
      </c>
      <c r="C3132" s="2" t="s">
        <v>84</v>
      </c>
      <c r="D3132" s="6">
        <f>IFERROR(VLOOKUP(ZDEFAULT_PORTRAIT!A3132,'Price Change'!$C$2:$G$5796,5,FALSE),E3132)</f>
        <v>21</v>
      </c>
      <c r="E3132" s="6">
        <v>21</v>
      </c>
      <c r="F3132" s="7"/>
      <c r="G3132" s="7"/>
      <c r="H3132" s="3">
        <f t="shared" si="96"/>
        <v>0</v>
      </c>
      <c r="I3132" s="30">
        <f t="shared" si="97"/>
        <v>0</v>
      </c>
    </row>
    <row r="3133" spans="1:9" ht="15.75" thickBot="1" x14ac:dyDescent="0.3">
      <c r="A3133" s="2">
        <v>33112541</v>
      </c>
      <c r="B3133" s="2" t="s">
        <v>3090</v>
      </c>
      <c r="C3133" s="2" t="s">
        <v>84</v>
      </c>
      <c r="D3133" s="3">
        <f>IFERROR(VLOOKUP(ZDEFAULT_PORTRAIT!A3133,'Price Change'!$C$2:$G$5796,5,FALSE),E3133)</f>
        <v>334</v>
      </c>
      <c r="E3133" s="3">
        <v>334</v>
      </c>
      <c r="F3133" s="8"/>
      <c r="G3133" s="8"/>
      <c r="H3133" s="3">
        <f t="shared" si="96"/>
        <v>0</v>
      </c>
      <c r="I3133" s="30">
        <f t="shared" si="97"/>
        <v>0</v>
      </c>
    </row>
    <row r="3134" spans="1:9" ht="15.75" thickBot="1" x14ac:dyDescent="0.3">
      <c r="A3134" s="2">
        <v>33112545</v>
      </c>
      <c r="B3134" s="2" t="s">
        <v>3091</v>
      </c>
      <c r="C3134" s="2" t="s">
        <v>84</v>
      </c>
      <c r="D3134" s="6">
        <f>IFERROR(VLOOKUP(ZDEFAULT_PORTRAIT!A3134,'Price Change'!$C$2:$G$5796,5,FALSE),E3134)</f>
        <v>280</v>
      </c>
      <c r="E3134" s="6">
        <v>280</v>
      </c>
      <c r="F3134" s="7"/>
      <c r="G3134" s="7"/>
      <c r="H3134" s="3">
        <f t="shared" si="96"/>
        <v>0</v>
      </c>
      <c r="I3134" s="30">
        <f t="shared" si="97"/>
        <v>0</v>
      </c>
    </row>
    <row r="3135" spans="1:9" ht="15.75" thickBot="1" x14ac:dyDescent="0.3">
      <c r="A3135" s="2">
        <v>33112546</v>
      </c>
      <c r="B3135" s="2" t="s">
        <v>3092</v>
      </c>
      <c r="C3135" s="2" t="s">
        <v>84</v>
      </c>
      <c r="D3135" s="3">
        <f>IFERROR(VLOOKUP(ZDEFAULT_PORTRAIT!A3135,'Price Change'!$C$2:$G$5796,5,FALSE),E3135)</f>
        <v>94</v>
      </c>
      <c r="E3135" s="3">
        <v>94</v>
      </c>
      <c r="F3135" s="8"/>
      <c r="G3135" s="8"/>
      <c r="H3135" s="3">
        <f t="shared" si="96"/>
        <v>0</v>
      </c>
      <c r="I3135" s="30">
        <f t="shared" si="97"/>
        <v>0</v>
      </c>
    </row>
    <row r="3136" spans="1:9" ht="15.75" thickBot="1" x14ac:dyDescent="0.3">
      <c r="A3136" s="2">
        <v>33112549</v>
      </c>
      <c r="B3136" s="2" t="s">
        <v>3093</v>
      </c>
      <c r="C3136" s="2" t="s">
        <v>84</v>
      </c>
      <c r="D3136" s="6" t="str">
        <f>IFERROR(VLOOKUP(ZDEFAULT_PORTRAIT!A3136,'Price Change'!$C$2:$G$5796,5,FALSE),E3136)</f>
        <v xml:space="preserve">              </v>
      </c>
      <c r="E3136" s="6">
        <v>577</v>
      </c>
      <c r="F3136" s="7"/>
      <c r="G3136" s="7"/>
      <c r="H3136" s="3">
        <f t="shared" si="96"/>
        <v>0</v>
      </c>
      <c r="I3136" s="30">
        <f t="shared" si="97"/>
        <v>0</v>
      </c>
    </row>
    <row r="3137" spans="1:9" ht="15.75" thickBot="1" x14ac:dyDescent="0.3">
      <c r="A3137" s="2">
        <v>33112550</v>
      </c>
      <c r="B3137" s="2" t="s">
        <v>3094</v>
      </c>
      <c r="C3137" s="2" t="s">
        <v>84</v>
      </c>
      <c r="D3137" s="3">
        <f>IFERROR(VLOOKUP(ZDEFAULT_PORTRAIT!A3137,'Price Change'!$C$2:$G$5796,5,FALSE),E3137)</f>
        <v>48</v>
      </c>
      <c r="E3137" s="3">
        <v>48</v>
      </c>
      <c r="F3137" s="8"/>
      <c r="G3137" s="8"/>
      <c r="H3137" s="3">
        <f t="shared" si="96"/>
        <v>0</v>
      </c>
      <c r="I3137" s="30">
        <f t="shared" si="97"/>
        <v>0</v>
      </c>
    </row>
    <row r="3138" spans="1:9" ht="15.75" thickBot="1" x14ac:dyDescent="0.3">
      <c r="A3138" s="2">
        <v>33112551</v>
      </c>
      <c r="B3138" s="2" t="s">
        <v>3095</v>
      </c>
      <c r="C3138" s="2" t="s">
        <v>84</v>
      </c>
      <c r="D3138" s="6" t="str">
        <f>IFERROR(VLOOKUP(ZDEFAULT_PORTRAIT!A3138,'Price Change'!$C$2:$G$5796,5,FALSE),E3138)</f>
        <v xml:space="preserve">              </v>
      </c>
      <c r="E3138" s="6">
        <v>13</v>
      </c>
      <c r="F3138" s="7"/>
      <c r="G3138" s="7"/>
      <c r="H3138" s="3">
        <f t="shared" si="96"/>
        <v>0</v>
      </c>
      <c r="I3138" s="30">
        <f t="shared" si="97"/>
        <v>0</v>
      </c>
    </row>
    <row r="3139" spans="1:9" ht="15.75" thickBot="1" x14ac:dyDescent="0.3">
      <c r="A3139" s="2">
        <v>33112553</v>
      </c>
      <c r="B3139" s="2" t="s">
        <v>3096</v>
      </c>
      <c r="C3139" s="2" t="s">
        <v>84</v>
      </c>
      <c r="D3139" s="3">
        <f>IFERROR(VLOOKUP(ZDEFAULT_PORTRAIT!A3139,'Price Change'!$C$2:$G$5796,5,FALSE),E3139)</f>
        <v>8</v>
      </c>
      <c r="E3139" s="3">
        <v>8</v>
      </c>
      <c r="F3139" s="8"/>
      <c r="G3139" s="8"/>
      <c r="H3139" s="3">
        <f t="shared" si="96"/>
        <v>0</v>
      </c>
      <c r="I3139" s="30">
        <f t="shared" si="97"/>
        <v>0</v>
      </c>
    </row>
    <row r="3140" spans="1:9" ht="15.75" thickBot="1" x14ac:dyDescent="0.3">
      <c r="A3140" s="2">
        <v>33112554</v>
      </c>
      <c r="B3140" s="2" t="s">
        <v>3097</v>
      </c>
      <c r="C3140" s="2" t="s">
        <v>84</v>
      </c>
      <c r="D3140" s="6">
        <f>IFERROR(VLOOKUP(ZDEFAULT_PORTRAIT!A3140,'Price Change'!$C$2:$G$5796,5,FALSE),E3140)</f>
        <v>8</v>
      </c>
      <c r="E3140" s="6">
        <v>8</v>
      </c>
      <c r="F3140" s="7"/>
      <c r="G3140" s="7"/>
      <c r="H3140" s="3">
        <f t="shared" si="96"/>
        <v>0</v>
      </c>
      <c r="I3140" s="30">
        <f t="shared" si="97"/>
        <v>0</v>
      </c>
    </row>
    <row r="3141" spans="1:9" ht="15.75" thickBot="1" x14ac:dyDescent="0.3">
      <c r="A3141" s="2">
        <v>33112555</v>
      </c>
      <c r="B3141" s="2" t="s">
        <v>3098</v>
      </c>
      <c r="C3141" s="2" t="s">
        <v>84</v>
      </c>
      <c r="D3141" s="3">
        <f>IFERROR(VLOOKUP(ZDEFAULT_PORTRAIT!A3141,'Price Change'!$C$2:$G$5796,5,FALSE),E3141)</f>
        <v>8</v>
      </c>
      <c r="E3141" s="3">
        <v>8</v>
      </c>
      <c r="F3141" s="8"/>
      <c r="G3141" s="8"/>
      <c r="H3141" s="3">
        <f t="shared" si="96"/>
        <v>0</v>
      </c>
      <c r="I3141" s="30">
        <f t="shared" si="97"/>
        <v>0</v>
      </c>
    </row>
    <row r="3142" spans="1:9" ht="15.75" thickBot="1" x14ac:dyDescent="0.3">
      <c r="A3142" s="2">
        <v>33112557</v>
      </c>
      <c r="B3142" s="2" t="s">
        <v>3099</v>
      </c>
      <c r="C3142" s="2" t="s">
        <v>84</v>
      </c>
      <c r="D3142" s="6">
        <f>IFERROR(VLOOKUP(ZDEFAULT_PORTRAIT!A3142,'Price Change'!$C$2:$G$5796,5,FALSE),E3142)</f>
        <v>8</v>
      </c>
      <c r="E3142" s="6">
        <v>8</v>
      </c>
      <c r="F3142" s="7"/>
      <c r="G3142" s="7"/>
      <c r="H3142" s="3">
        <f t="shared" ref="H3142:H3205" si="98">IFERROR((E3142-D3142)*F3142,E3142*F3142)</f>
        <v>0</v>
      </c>
      <c r="I3142" s="30">
        <f t="shared" ref="I3142:I3205" si="99">IFERROR(H3142/G3142,0)</f>
        <v>0</v>
      </c>
    </row>
    <row r="3143" spans="1:9" ht="15.75" thickBot="1" x14ac:dyDescent="0.3">
      <c r="A3143" s="2">
        <v>33112559</v>
      </c>
      <c r="B3143" s="2" t="s">
        <v>3100</v>
      </c>
      <c r="C3143" s="2" t="s">
        <v>84</v>
      </c>
      <c r="D3143" s="3">
        <f>IFERROR(VLOOKUP(ZDEFAULT_PORTRAIT!A3143,'Price Change'!$C$2:$G$5796,5,FALSE),E3143)</f>
        <v>20</v>
      </c>
      <c r="E3143" s="3">
        <v>20</v>
      </c>
      <c r="F3143" s="8"/>
      <c r="G3143" s="8"/>
      <c r="H3143" s="3">
        <f t="shared" si="98"/>
        <v>0</v>
      </c>
      <c r="I3143" s="30">
        <f t="shared" si="99"/>
        <v>0</v>
      </c>
    </row>
    <row r="3144" spans="1:9" ht="15.75" thickBot="1" x14ac:dyDescent="0.3">
      <c r="A3144" s="2">
        <v>33112561</v>
      </c>
      <c r="B3144" s="2" t="s">
        <v>3101</v>
      </c>
      <c r="C3144" s="2" t="s">
        <v>84</v>
      </c>
      <c r="D3144" s="6">
        <f>IFERROR(VLOOKUP(ZDEFAULT_PORTRAIT!A3144,'Price Change'!$C$2:$G$5796,5,FALSE),E3144)</f>
        <v>8</v>
      </c>
      <c r="E3144" s="6">
        <v>8</v>
      </c>
      <c r="F3144" s="7"/>
      <c r="G3144" s="7"/>
      <c r="H3144" s="3">
        <f t="shared" si="98"/>
        <v>0</v>
      </c>
      <c r="I3144" s="30">
        <f t="shared" si="99"/>
        <v>0</v>
      </c>
    </row>
    <row r="3145" spans="1:9" ht="15.75" thickBot="1" x14ac:dyDescent="0.3">
      <c r="A3145" s="2">
        <v>33112562</v>
      </c>
      <c r="B3145" s="2" t="s">
        <v>3102</v>
      </c>
      <c r="C3145" s="2" t="s">
        <v>84</v>
      </c>
      <c r="D3145" s="3">
        <f>IFERROR(VLOOKUP(ZDEFAULT_PORTRAIT!A3145,'Price Change'!$C$2:$G$5796,5,FALSE),E3145)</f>
        <v>9</v>
      </c>
      <c r="E3145" s="3">
        <v>9</v>
      </c>
      <c r="F3145" s="8"/>
      <c r="G3145" s="8"/>
      <c r="H3145" s="3">
        <f t="shared" si="98"/>
        <v>0</v>
      </c>
      <c r="I3145" s="30">
        <f t="shared" si="99"/>
        <v>0</v>
      </c>
    </row>
    <row r="3146" spans="1:9" ht="15.75" thickBot="1" x14ac:dyDescent="0.3">
      <c r="A3146" s="2">
        <v>33112564</v>
      </c>
      <c r="B3146" s="2" t="s">
        <v>2498</v>
      </c>
      <c r="C3146" s="2" t="s">
        <v>84</v>
      </c>
      <c r="D3146" s="6">
        <f>IFERROR(VLOOKUP(ZDEFAULT_PORTRAIT!A3146,'Price Change'!$C$2:$G$5796,5,FALSE),E3146)</f>
        <v>22</v>
      </c>
      <c r="E3146" s="6">
        <v>22</v>
      </c>
      <c r="F3146" s="7"/>
      <c r="G3146" s="7"/>
      <c r="H3146" s="3">
        <f t="shared" si="98"/>
        <v>0</v>
      </c>
      <c r="I3146" s="30">
        <f t="shared" si="99"/>
        <v>0</v>
      </c>
    </row>
    <row r="3147" spans="1:9" ht="15.75" thickBot="1" x14ac:dyDescent="0.3">
      <c r="A3147" s="2">
        <v>33112565</v>
      </c>
      <c r="B3147" s="2" t="s">
        <v>2499</v>
      </c>
      <c r="C3147" s="2" t="s">
        <v>84</v>
      </c>
      <c r="D3147" s="3">
        <f>IFERROR(VLOOKUP(ZDEFAULT_PORTRAIT!A3147,'Price Change'!$C$2:$G$5796,5,FALSE),E3147)</f>
        <v>22</v>
      </c>
      <c r="E3147" s="3">
        <v>22</v>
      </c>
      <c r="F3147" s="8"/>
      <c r="G3147" s="8"/>
      <c r="H3147" s="3">
        <f t="shared" si="98"/>
        <v>0</v>
      </c>
      <c r="I3147" s="30">
        <f t="shared" si="99"/>
        <v>0</v>
      </c>
    </row>
    <row r="3148" spans="1:9" ht="15.75" thickBot="1" x14ac:dyDescent="0.3">
      <c r="A3148" s="2">
        <v>33112566</v>
      </c>
      <c r="B3148" s="2" t="s">
        <v>3103</v>
      </c>
      <c r="C3148" s="2" t="s">
        <v>84</v>
      </c>
      <c r="D3148" s="6">
        <f>IFERROR(VLOOKUP(ZDEFAULT_PORTRAIT!A3148,'Price Change'!$C$2:$G$5796,5,FALSE),E3148)</f>
        <v>47</v>
      </c>
      <c r="E3148" s="6">
        <v>47</v>
      </c>
      <c r="F3148" s="7"/>
      <c r="G3148" s="7"/>
      <c r="H3148" s="3">
        <f t="shared" si="98"/>
        <v>0</v>
      </c>
      <c r="I3148" s="30">
        <f t="shared" si="99"/>
        <v>0</v>
      </c>
    </row>
    <row r="3149" spans="1:9" ht="15.75" thickBot="1" x14ac:dyDescent="0.3">
      <c r="A3149" s="2">
        <v>33112567</v>
      </c>
      <c r="B3149" s="2" t="s">
        <v>3104</v>
      </c>
      <c r="C3149" s="2" t="s">
        <v>84</v>
      </c>
      <c r="D3149" s="3">
        <f>IFERROR(VLOOKUP(ZDEFAULT_PORTRAIT!A3149,'Price Change'!$C$2:$G$5796,5,FALSE),E3149)</f>
        <v>25</v>
      </c>
      <c r="E3149" s="3">
        <v>25</v>
      </c>
      <c r="F3149" s="8"/>
      <c r="G3149" s="8"/>
      <c r="H3149" s="3">
        <f t="shared" si="98"/>
        <v>0</v>
      </c>
      <c r="I3149" s="30">
        <f t="shared" si="99"/>
        <v>0</v>
      </c>
    </row>
    <row r="3150" spans="1:9" ht="15.75" thickBot="1" x14ac:dyDescent="0.3">
      <c r="A3150" s="2">
        <v>33112568</v>
      </c>
      <c r="B3150" s="2" t="s">
        <v>3105</v>
      </c>
      <c r="C3150" s="2" t="s">
        <v>84</v>
      </c>
      <c r="D3150" s="6">
        <f>IFERROR(VLOOKUP(ZDEFAULT_PORTRAIT!A3150,'Price Change'!$C$2:$G$5796,5,FALSE),E3150)</f>
        <v>71</v>
      </c>
      <c r="E3150" s="6">
        <v>71</v>
      </c>
      <c r="F3150" s="7"/>
      <c r="G3150" s="7"/>
      <c r="H3150" s="3">
        <f t="shared" si="98"/>
        <v>0</v>
      </c>
      <c r="I3150" s="30">
        <f t="shared" si="99"/>
        <v>0</v>
      </c>
    </row>
    <row r="3151" spans="1:9" ht="15.75" thickBot="1" x14ac:dyDescent="0.3">
      <c r="A3151" s="2">
        <v>33112571</v>
      </c>
      <c r="B3151" s="2" t="s">
        <v>3106</v>
      </c>
      <c r="C3151" s="2" t="s">
        <v>84</v>
      </c>
      <c r="D3151" s="3">
        <f>IFERROR(VLOOKUP(ZDEFAULT_PORTRAIT!A3151,'Price Change'!$C$2:$G$5796,5,FALSE),E3151)</f>
        <v>211</v>
      </c>
      <c r="E3151" s="3">
        <v>211</v>
      </c>
      <c r="F3151" s="8"/>
      <c r="G3151" s="8"/>
      <c r="H3151" s="3">
        <f t="shared" si="98"/>
        <v>0</v>
      </c>
      <c r="I3151" s="30">
        <f t="shared" si="99"/>
        <v>0</v>
      </c>
    </row>
    <row r="3152" spans="1:9" ht="15.75" thickBot="1" x14ac:dyDescent="0.3">
      <c r="A3152" s="2">
        <v>33112572</v>
      </c>
      <c r="B3152" s="2" t="s">
        <v>3107</v>
      </c>
      <c r="C3152" s="2" t="s">
        <v>84</v>
      </c>
      <c r="D3152" s="6">
        <f>IFERROR(VLOOKUP(ZDEFAULT_PORTRAIT!A3152,'Price Change'!$C$2:$G$5796,5,FALSE),E3152)</f>
        <v>78</v>
      </c>
      <c r="E3152" s="6">
        <v>78</v>
      </c>
      <c r="F3152" s="7"/>
      <c r="G3152" s="7"/>
      <c r="H3152" s="3">
        <f t="shared" si="98"/>
        <v>0</v>
      </c>
      <c r="I3152" s="30">
        <f t="shared" si="99"/>
        <v>0</v>
      </c>
    </row>
    <row r="3153" spans="1:9" ht="15.75" thickBot="1" x14ac:dyDescent="0.3">
      <c r="A3153" s="2">
        <v>33112573</v>
      </c>
      <c r="B3153" s="2" t="s">
        <v>3108</v>
      </c>
      <c r="C3153" s="2" t="s">
        <v>84</v>
      </c>
      <c r="D3153" s="3">
        <f>IFERROR(VLOOKUP(ZDEFAULT_PORTRAIT!A3153,'Price Change'!$C$2:$G$5796,5,FALSE),E3153)</f>
        <v>78</v>
      </c>
      <c r="E3153" s="3">
        <v>78</v>
      </c>
      <c r="F3153" s="8"/>
      <c r="G3153" s="8"/>
      <c r="H3153" s="3">
        <f t="shared" si="98"/>
        <v>0</v>
      </c>
      <c r="I3153" s="30">
        <f t="shared" si="99"/>
        <v>0</v>
      </c>
    </row>
    <row r="3154" spans="1:9" ht="15.75" thickBot="1" x14ac:dyDescent="0.3">
      <c r="A3154" s="2">
        <v>33112574</v>
      </c>
      <c r="B3154" s="2" t="s">
        <v>3109</v>
      </c>
      <c r="C3154" s="2" t="s">
        <v>84</v>
      </c>
      <c r="D3154" s="6">
        <f>IFERROR(VLOOKUP(ZDEFAULT_PORTRAIT!A3154,'Price Change'!$C$2:$G$5796,5,FALSE),E3154)</f>
        <v>33</v>
      </c>
      <c r="E3154" s="6">
        <v>33</v>
      </c>
      <c r="F3154" s="7"/>
      <c r="G3154" s="7"/>
      <c r="H3154" s="3">
        <f t="shared" si="98"/>
        <v>0</v>
      </c>
      <c r="I3154" s="30">
        <f t="shared" si="99"/>
        <v>0</v>
      </c>
    </row>
    <row r="3155" spans="1:9" ht="15.75" thickBot="1" x14ac:dyDescent="0.3">
      <c r="A3155" s="2">
        <v>33112575</v>
      </c>
      <c r="B3155" s="2" t="s">
        <v>3110</v>
      </c>
      <c r="C3155" s="2" t="s">
        <v>84</v>
      </c>
      <c r="D3155" s="3">
        <f>IFERROR(VLOOKUP(ZDEFAULT_PORTRAIT!A3155,'Price Change'!$C$2:$G$5796,5,FALSE),E3155)</f>
        <v>33</v>
      </c>
      <c r="E3155" s="3">
        <v>33</v>
      </c>
      <c r="F3155" s="8"/>
      <c r="G3155" s="8"/>
      <c r="H3155" s="3">
        <f t="shared" si="98"/>
        <v>0</v>
      </c>
      <c r="I3155" s="30">
        <f t="shared" si="99"/>
        <v>0</v>
      </c>
    </row>
    <row r="3156" spans="1:9" ht="15.75" thickBot="1" x14ac:dyDescent="0.3">
      <c r="A3156" s="2">
        <v>33112576</v>
      </c>
      <c r="B3156" s="2" t="s">
        <v>3111</v>
      </c>
      <c r="C3156" s="2" t="s">
        <v>84</v>
      </c>
      <c r="D3156" s="6">
        <f>IFERROR(VLOOKUP(ZDEFAULT_PORTRAIT!A3156,'Price Change'!$C$2:$G$5796,5,FALSE),E3156)</f>
        <v>33</v>
      </c>
      <c r="E3156" s="6">
        <v>33</v>
      </c>
      <c r="F3156" s="7"/>
      <c r="G3156" s="7"/>
      <c r="H3156" s="3">
        <f t="shared" si="98"/>
        <v>0</v>
      </c>
      <c r="I3156" s="30">
        <f t="shared" si="99"/>
        <v>0</v>
      </c>
    </row>
    <row r="3157" spans="1:9" ht="15.75" thickBot="1" x14ac:dyDescent="0.3">
      <c r="A3157" s="2">
        <v>33112577</v>
      </c>
      <c r="B3157" s="2" t="s">
        <v>3112</v>
      </c>
      <c r="C3157" s="2" t="s">
        <v>84</v>
      </c>
      <c r="D3157" s="3">
        <f>IFERROR(VLOOKUP(ZDEFAULT_PORTRAIT!A3157,'Price Change'!$C$2:$G$5796,5,FALSE),E3157)</f>
        <v>33</v>
      </c>
      <c r="E3157" s="3">
        <v>33</v>
      </c>
      <c r="F3157" s="8"/>
      <c r="G3157" s="8"/>
      <c r="H3157" s="3">
        <f t="shared" si="98"/>
        <v>0</v>
      </c>
      <c r="I3157" s="30">
        <f t="shared" si="99"/>
        <v>0</v>
      </c>
    </row>
    <row r="3158" spans="1:9" ht="15.75" thickBot="1" x14ac:dyDescent="0.3">
      <c r="A3158" s="2">
        <v>33112578</v>
      </c>
      <c r="B3158" s="2" t="s">
        <v>3113</v>
      </c>
      <c r="C3158" s="2" t="s">
        <v>84</v>
      </c>
      <c r="D3158" s="6">
        <f>IFERROR(VLOOKUP(ZDEFAULT_PORTRAIT!A3158,'Price Change'!$C$2:$G$5796,5,FALSE),E3158)</f>
        <v>33</v>
      </c>
      <c r="E3158" s="6">
        <v>33</v>
      </c>
      <c r="F3158" s="7"/>
      <c r="G3158" s="7"/>
      <c r="H3158" s="3">
        <f t="shared" si="98"/>
        <v>0</v>
      </c>
      <c r="I3158" s="30">
        <f t="shared" si="99"/>
        <v>0</v>
      </c>
    </row>
    <row r="3159" spans="1:9" ht="15.75" thickBot="1" x14ac:dyDescent="0.3">
      <c r="A3159" s="2">
        <v>33112579</v>
      </c>
      <c r="B3159" s="2" t="s">
        <v>3114</v>
      </c>
      <c r="C3159" s="2" t="s">
        <v>84</v>
      </c>
      <c r="D3159" s="3">
        <f>IFERROR(VLOOKUP(ZDEFAULT_PORTRAIT!A3159,'Price Change'!$C$2:$G$5796,5,FALSE),E3159)</f>
        <v>33</v>
      </c>
      <c r="E3159" s="3">
        <v>33</v>
      </c>
      <c r="F3159" s="8"/>
      <c r="G3159" s="8"/>
      <c r="H3159" s="3">
        <f t="shared" si="98"/>
        <v>0</v>
      </c>
      <c r="I3159" s="30">
        <f t="shared" si="99"/>
        <v>0</v>
      </c>
    </row>
    <row r="3160" spans="1:9" ht="15.75" thickBot="1" x14ac:dyDescent="0.3">
      <c r="A3160" s="2">
        <v>33112580</v>
      </c>
      <c r="B3160" s="2" t="s">
        <v>3115</v>
      </c>
      <c r="C3160" s="2" t="s">
        <v>84</v>
      </c>
      <c r="D3160" s="6">
        <f>IFERROR(VLOOKUP(ZDEFAULT_PORTRAIT!A3160,'Price Change'!$C$2:$G$5796,5,FALSE),E3160)</f>
        <v>8</v>
      </c>
      <c r="E3160" s="6">
        <v>8</v>
      </c>
      <c r="F3160" s="7"/>
      <c r="G3160" s="7"/>
      <c r="H3160" s="3">
        <f t="shared" si="98"/>
        <v>0</v>
      </c>
      <c r="I3160" s="30">
        <f t="shared" si="99"/>
        <v>0</v>
      </c>
    </row>
    <row r="3161" spans="1:9" ht="15.75" thickBot="1" x14ac:dyDescent="0.3">
      <c r="A3161" s="2">
        <v>33112581</v>
      </c>
      <c r="B3161" s="2" t="s">
        <v>3116</v>
      </c>
      <c r="C3161" s="2" t="s">
        <v>84</v>
      </c>
      <c r="D3161" s="3">
        <f>IFERROR(VLOOKUP(ZDEFAULT_PORTRAIT!A3161,'Price Change'!$C$2:$G$5796,5,FALSE),E3161)</f>
        <v>8</v>
      </c>
      <c r="E3161" s="3">
        <v>8</v>
      </c>
      <c r="F3161" s="8"/>
      <c r="G3161" s="8"/>
      <c r="H3161" s="3">
        <f t="shared" si="98"/>
        <v>0</v>
      </c>
      <c r="I3161" s="30">
        <f t="shared" si="99"/>
        <v>0</v>
      </c>
    </row>
    <row r="3162" spans="1:9" ht="15.75" thickBot="1" x14ac:dyDescent="0.3">
      <c r="A3162" s="2">
        <v>33112582</v>
      </c>
      <c r="B3162" s="2" t="s">
        <v>3117</v>
      </c>
      <c r="C3162" s="2" t="s">
        <v>84</v>
      </c>
      <c r="D3162" s="6">
        <f>IFERROR(VLOOKUP(ZDEFAULT_PORTRAIT!A3162,'Price Change'!$C$2:$G$5796,5,FALSE),E3162)</f>
        <v>19</v>
      </c>
      <c r="E3162" s="6">
        <v>19</v>
      </c>
      <c r="F3162" s="7"/>
      <c r="G3162" s="7"/>
      <c r="H3162" s="3">
        <f t="shared" si="98"/>
        <v>0</v>
      </c>
      <c r="I3162" s="30">
        <f t="shared" si="99"/>
        <v>0</v>
      </c>
    </row>
    <row r="3163" spans="1:9" ht="15.75" thickBot="1" x14ac:dyDescent="0.3">
      <c r="A3163" s="2">
        <v>33112583</v>
      </c>
      <c r="B3163" s="2" t="s">
        <v>3118</v>
      </c>
      <c r="C3163" s="2" t="s">
        <v>84</v>
      </c>
      <c r="D3163" s="3">
        <f>IFERROR(VLOOKUP(ZDEFAULT_PORTRAIT!A3163,'Price Change'!$C$2:$G$5796,5,FALSE),E3163)</f>
        <v>60</v>
      </c>
      <c r="E3163" s="3">
        <v>60</v>
      </c>
      <c r="F3163" s="8"/>
      <c r="G3163" s="8"/>
      <c r="H3163" s="3">
        <f t="shared" si="98"/>
        <v>0</v>
      </c>
      <c r="I3163" s="30">
        <f t="shared" si="99"/>
        <v>0</v>
      </c>
    </row>
    <row r="3164" spans="1:9" ht="15.75" thickBot="1" x14ac:dyDescent="0.3">
      <c r="A3164" s="2">
        <v>33112584</v>
      </c>
      <c r="B3164" s="2" t="s">
        <v>3119</v>
      </c>
      <c r="C3164" s="2" t="s">
        <v>84</v>
      </c>
      <c r="D3164" s="6">
        <f>IFERROR(VLOOKUP(ZDEFAULT_PORTRAIT!A3164,'Price Change'!$C$2:$G$5796,5,FALSE),E3164)</f>
        <v>41</v>
      </c>
      <c r="E3164" s="6">
        <v>41</v>
      </c>
      <c r="F3164" s="7"/>
      <c r="G3164" s="7"/>
      <c r="H3164" s="3">
        <f t="shared" si="98"/>
        <v>0</v>
      </c>
      <c r="I3164" s="30">
        <f t="shared" si="99"/>
        <v>0</v>
      </c>
    </row>
    <row r="3165" spans="1:9" ht="15.75" thickBot="1" x14ac:dyDescent="0.3">
      <c r="A3165" s="2">
        <v>33112585</v>
      </c>
      <c r="B3165" s="2" t="s">
        <v>3120</v>
      </c>
      <c r="C3165" s="2" t="s">
        <v>84</v>
      </c>
      <c r="D3165" s="3">
        <f>IFERROR(VLOOKUP(ZDEFAULT_PORTRAIT!A3165,'Price Change'!$C$2:$G$5796,5,FALSE),E3165)</f>
        <v>28</v>
      </c>
      <c r="E3165" s="3">
        <v>28</v>
      </c>
      <c r="F3165" s="8"/>
      <c r="G3165" s="8"/>
      <c r="H3165" s="3">
        <f t="shared" si="98"/>
        <v>0</v>
      </c>
      <c r="I3165" s="30">
        <f t="shared" si="99"/>
        <v>0</v>
      </c>
    </row>
    <row r="3166" spans="1:9" ht="15.75" thickBot="1" x14ac:dyDescent="0.3">
      <c r="A3166" s="2">
        <v>33112586</v>
      </c>
      <c r="B3166" s="2" t="s">
        <v>3121</v>
      </c>
      <c r="C3166" s="2" t="s">
        <v>84</v>
      </c>
      <c r="D3166" s="6">
        <f>IFERROR(VLOOKUP(ZDEFAULT_PORTRAIT!A3166,'Price Change'!$C$2:$G$5796,5,FALSE),E3166)</f>
        <v>30</v>
      </c>
      <c r="E3166" s="6">
        <v>30</v>
      </c>
      <c r="F3166" s="7"/>
      <c r="G3166" s="7"/>
      <c r="H3166" s="3">
        <f t="shared" si="98"/>
        <v>0</v>
      </c>
      <c r="I3166" s="30">
        <f t="shared" si="99"/>
        <v>0</v>
      </c>
    </row>
    <row r="3167" spans="1:9" ht="15.75" thickBot="1" x14ac:dyDescent="0.3">
      <c r="A3167" s="2">
        <v>33112589</v>
      </c>
      <c r="B3167" s="2" t="s">
        <v>3122</v>
      </c>
      <c r="C3167" s="2" t="s">
        <v>84</v>
      </c>
      <c r="D3167" s="3" t="str">
        <f>IFERROR(VLOOKUP(ZDEFAULT_PORTRAIT!A3167,'Price Change'!$C$2:$G$5796,5,FALSE),E3167)</f>
        <v xml:space="preserve">              </v>
      </c>
      <c r="E3167" s="3">
        <v>101</v>
      </c>
      <c r="F3167" s="8"/>
      <c r="G3167" s="8"/>
      <c r="H3167" s="3">
        <f t="shared" si="98"/>
        <v>0</v>
      </c>
      <c r="I3167" s="30">
        <f t="shared" si="99"/>
        <v>0</v>
      </c>
    </row>
    <row r="3168" spans="1:9" ht="15.75" thickBot="1" x14ac:dyDescent="0.3">
      <c r="A3168" s="2">
        <v>33112597</v>
      </c>
      <c r="B3168" s="2" t="s">
        <v>3123</v>
      </c>
      <c r="C3168" s="2" t="s">
        <v>84</v>
      </c>
      <c r="D3168" s="6">
        <f>IFERROR(VLOOKUP(ZDEFAULT_PORTRAIT!A3168,'Price Change'!$C$2:$G$5796,5,FALSE),E3168)</f>
        <v>11</v>
      </c>
      <c r="E3168" s="6">
        <v>11</v>
      </c>
      <c r="F3168" s="7"/>
      <c r="G3168" s="7"/>
      <c r="H3168" s="3">
        <f t="shared" si="98"/>
        <v>0</v>
      </c>
      <c r="I3168" s="30">
        <f t="shared" si="99"/>
        <v>0</v>
      </c>
    </row>
    <row r="3169" spans="1:9" ht="15.75" thickBot="1" x14ac:dyDescent="0.3">
      <c r="A3169" s="2">
        <v>33112598</v>
      </c>
      <c r="B3169" s="2" t="s">
        <v>3124</v>
      </c>
      <c r="C3169" s="2" t="s">
        <v>84</v>
      </c>
      <c r="D3169" s="3">
        <f>IFERROR(VLOOKUP(ZDEFAULT_PORTRAIT!A3169,'Price Change'!$C$2:$G$5796,5,FALSE),E3169)</f>
        <v>8</v>
      </c>
      <c r="E3169" s="3">
        <v>8</v>
      </c>
      <c r="F3169" s="8"/>
      <c r="G3169" s="8"/>
      <c r="H3169" s="3">
        <f t="shared" si="98"/>
        <v>0</v>
      </c>
      <c r="I3169" s="30">
        <f t="shared" si="99"/>
        <v>0</v>
      </c>
    </row>
    <row r="3170" spans="1:9" ht="15.75" thickBot="1" x14ac:dyDescent="0.3">
      <c r="A3170" s="2">
        <v>33112599</v>
      </c>
      <c r="B3170" s="2" t="s">
        <v>3125</v>
      </c>
      <c r="C3170" s="2" t="s">
        <v>84</v>
      </c>
      <c r="D3170" s="6">
        <f>IFERROR(VLOOKUP(ZDEFAULT_PORTRAIT!A3170,'Price Change'!$C$2:$G$5796,5,FALSE),E3170)</f>
        <v>209</v>
      </c>
      <c r="E3170" s="6">
        <v>209</v>
      </c>
      <c r="F3170" s="7"/>
      <c r="G3170" s="7"/>
      <c r="H3170" s="3">
        <f t="shared" si="98"/>
        <v>0</v>
      </c>
      <c r="I3170" s="30">
        <f t="shared" si="99"/>
        <v>0</v>
      </c>
    </row>
    <row r="3171" spans="1:9" ht="15.75" thickBot="1" x14ac:dyDescent="0.3">
      <c r="A3171" s="2">
        <v>33112603</v>
      </c>
      <c r="B3171" s="2" t="s">
        <v>3126</v>
      </c>
      <c r="C3171" s="2" t="s">
        <v>84</v>
      </c>
      <c r="D3171" s="3">
        <f>IFERROR(VLOOKUP(ZDEFAULT_PORTRAIT!A3171,'Price Change'!$C$2:$G$5796,5,FALSE),E3171)</f>
        <v>111</v>
      </c>
      <c r="E3171" s="3">
        <v>111</v>
      </c>
      <c r="F3171" s="8"/>
      <c r="G3171" s="8"/>
      <c r="H3171" s="3">
        <f t="shared" si="98"/>
        <v>0</v>
      </c>
      <c r="I3171" s="30">
        <f t="shared" si="99"/>
        <v>0</v>
      </c>
    </row>
    <row r="3172" spans="1:9" ht="15.75" thickBot="1" x14ac:dyDescent="0.3">
      <c r="A3172" s="2">
        <v>33112610</v>
      </c>
      <c r="B3172" s="2" t="s">
        <v>3127</v>
      </c>
      <c r="C3172" s="2" t="s">
        <v>84</v>
      </c>
      <c r="D3172" s="6">
        <f>IFERROR(VLOOKUP(ZDEFAULT_PORTRAIT!A3172,'Price Change'!$C$2:$G$5796,5,FALSE),E3172)</f>
        <v>8</v>
      </c>
      <c r="E3172" s="6">
        <v>8</v>
      </c>
      <c r="F3172" s="7"/>
      <c r="G3172" s="7"/>
      <c r="H3172" s="3">
        <f t="shared" si="98"/>
        <v>0</v>
      </c>
      <c r="I3172" s="30">
        <f t="shared" si="99"/>
        <v>0</v>
      </c>
    </row>
    <row r="3173" spans="1:9" ht="15.75" thickBot="1" x14ac:dyDescent="0.3">
      <c r="A3173" s="2">
        <v>33112617</v>
      </c>
      <c r="B3173" s="2" t="s">
        <v>3128</v>
      </c>
      <c r="C3173" s="2" t="s">
        <v>84</v>
      </c>
      <c r="D3173" s="3">
        <f>IFERROR(VLOOKUP(ZDEFAULT_PORTRAIT!A3173,'Price Change'!$C$2:$G$5796,5,FALSE),E3173)</f>
        <v>45</v>
      </c>
      <c r="E3173" s="3">
        <v>45</v>
      </c>
      <c r="F3173" s="8"/>
      <c r="G3173" s="8"/>
      <c r="H3173" s="3">
        <f t="shared" si="98"/>
        <v>0</v>
      </c>
      <c r="I3173" s="30">
        <f t="shared" si="99"/>
        <v>0</v>
      </c>
    </row>
    <row r="3174" spans="1:9" ht="15.75" thickBot="1" x14ac:dyDescent="0.3">
      <c r="A3174" s="2">
        <v>33112618</v>
      </c>
      <c r="B3174" s="2" t="s">
        <v>3129</v>
      </c>
      <c r="C3174" s="2" t="s">
        <v>84</v>
      </c>
      <c r="D3174" s="6">
        <f>IFERROR(VLOOKUP(ZDEFAULT_PORTRAIT!A3174,'Price Change'!$C$2:$G$5796,5,FALSE),E3174)</f>
        <v>0</v>
      </c>
      <c r="E3174" s="6">
        <v>111</v>
      </c>
      <c r="F3174" s="7"/>
      <c r="G3174" s="7"/>
      <c r="H3174" s="3">
        <f t="shared" si="98"/>
        <v>0</v>
      </c>
      <c r="I3174" s="30">
        <f t="shared" si="99"/>
        <v>0</v>
      </c>
    </row>
    <row r="3175" spans="1:9" ht="15.75" thickBot="1" x14ac:dyDescent="0.3">
      <c r="A3175" s="2">
        <v>33112619</v>
      </c>
      <c r="B3175" s="2" t="s">
        <v>3130</v>
      </c>
      <c r="C3175" s="2" t="s">
        <v>84</v>
      </c>
      <c r="D3175" s="3">
        <f>IFERROR(VLOOKUP(ZDEFAULT_PORTRAIT!A3175,'Price Change'!$C$2:$G$5796,5,FALSE),E3175)</f>
        <v>0</v>
      </c>
      <c r="E3175" s="3">
        <v>45</v>
      </c>
      <c r="F3175" s="8"/>
      <c r="G3175" s="8"/>
      <c r="H3175" s="3">
        <f t="shared" si="98"/>
        <v>0</v>
      </c>
      <c r="I3175" s="30">
        <f t="shared" si="99"/>
        <v>0</v>
      </c>
    </row>
    <row r="3176" spans="1:9" ht="15.75" thickBot="1" x14ac:dyDescent="0.3">
      <c r="A3176" s="2">
        <v>33112620</v>
      </c>
      <c r="B3176" s="2" t="s">
        <v>3131</v>
      </c>
      <c r="C3176" s="2" t="s">
        <v>84</v>
      </c>
      <c r="D3176" s="6">
        <f>IFERROR(VLOOKUP(ZDEFAULT_PORTRAIT!A3176,'Price Change'!$C$2:$G$5796,5,FALSE),E3176)</f>
        <v>8</v>
      </c>
      <c r="E3176" s="6">
        <v>8</v>
      </c>
      <c r="F3176" s="7"/>
      <c r="G3176" s="7"/>
      <c r="H3176" s="3">
        <f t="shared" si="98"/>
        <v>0</v>
      </c>
      <c r="I3176" s="30">
        <f t="shared" si="99"/>
        <v>0</v>
      </c>
    </row>
    <row r="3177" spans="1:9" ht="15.75" thickBot="1" x14ac:dyDescent="0.3">
      <c r="A3177" s="2">
        <v>33112621</v>
      </c>
      <c r="B3177" s="2" t="s">
        <v>3132</v>
      </c>
      <c r="C3177" s="2" t="s">
        <v>84</v>
      </c>
      <c r="D3177" s="3">
        <f>IFERROR(VLOOKUP(ZDEFAULT_PORTRAIT!A3177,'Price Change'!$C$2:$G$5796,5,FALSE),E3177)</f>
        <v>8</v>
      </c>
      <c r="E3177" s="3">
        <v>8</v>
      </c>
      <c r="F3177" s="8"/>
      <c r="G3177" s="8"/>
      <c r="H3177" s="3">
        <f t="shared" si="98"/>
        <v>0</v>
      </c>
      <c r="I3177" s="30">
        <f t="shared" si="99"/>
        <v>0</v>
      </c>
    </row>
    <row r="3178" spans="1:9" ht="15.75" thickBot="1" x14ac:dyDescent="0.3">
      <c r="A3178" s="2">
        <v>33112622</v>
      </c>
      <c r="B3178" s="2" t="s">
        <v>3133</v>
      </c>
      <c r="C3178" s="2" t="s">
        <v>84</v>
      </c>
      <c r="D3178" s="6">
        <f>IFERROR(VLOOKUP(ZDEFAULT_PORTRAIT!A3178,'Price Change'!$C$2:$G$5796,5,FALSE),E3178)</f>
        <v>8</v>
      </c>
      <c r="E3178" s="6">
        <v>8</v>
      </c>
      <c r="F3178" s="7"/>
      <c r="G3178" s="7"/>
      <c r="H3178" s="3">
        <f t="shared" si="98"/>
        <v>0</v>
      </c>
      <c r="I3178" s="30">
        <f t="shared" si="99"/>
        <v>0</v>
      </c>
    </row>
    <row r="3179" spans="1:9" ht="15.75" thickBot="1" x14ac:dyDescent="0.3">
      <c r="A3179" s="2">
        <v>33112624</v>
      </c>
      <c r="B3179" s="2" t="s">
        <v>3134</v>
      </c>
      <c r="C3179" s="2" t="s">
        <v>84</v>
      </c>
      <c r="D3179" s="3">
        <f>IFERROR(VLOOKUP(ZDEFAULT_PORTRAIT!A3179,'Price Change'!$C$2:$G$5796,5,FALSE),E3179)</f>
        <v>33</v>
      </c>
      <c r="E3179" s="3">
        <v>33</v>
      </c>
      <c r="F3179" s="8"/>
      <c r="G3179" s="8"/>
      <c r="H3179" s="3">
        <f t="shared" si="98"/>
        <v>0</v>
      </c>
      <c r="I3179" s="30">
        <f t="shared" si="99"/>
        <v>0</v>
      </c>
    </row>
    <row r="3180" spans="1:9" ht="15.75" thickBot="1" x14ac:dyDescent="0.3">
      <c r="A3180" s="2">
        <v>33112625</v>
      </c>
      <c r="B3180" s="2" t="s">
        <v>3135</v>
      </c>
      <c r="C3180" s="2" t="s">
        <v>84</v>
      </c>
      <c r="D3180" s="6">
        <f>IFERROR(VLOOKUP(ZDEFAULT_PORTRAIT!A3180,'Price Change'!$C$2:$G$5796,5,FALSE),E3180)</f>
        <v>325</v>
      </c>
      <c r="E3180" s="6">
        <v>325</v>
      </c>
      <c r="F3180" s="7"/>
      <c r="G3180" s="7"/>
      <c r="H3180" s="3">
        <f t="shared" si="98"/>
        <v>0</v>
      </c>
      <c r="I3180" s="30">
        <f t="shared" si="99"/>
        <v>0</v>
      </c>
    </row>
    <row r="3181" spans="1:9" ht="15.75" thickBot="1" x14ac:dyDescent="0.3">
      <c r="A3181" s="2">
        <v>33112626</v>
      </c>
      <c r="B3181" s="2" t="s">
        <v>3136</v>
      </c>
      <c r="C3181" s="2" t="s">
        <v>84</v>
      </c>
      <c r="D3181" s="3">
        <f>IFERROR(VLOOKUP(ZDEFAULT_PORTRAIT!A3181,'Price Change'!$C$2:$G$5796,5,FALSE),E3181)</f>
        <v>19</v>
      </c>
      <c r="E3181" s="3">
        <v>19</v>
      </c>
      <c r="F3181" s="8"/>
      <c r="G3181" s="8"/>
      <c r="H3181" s="3">
        <f t="shared" si="98"/>
        <v>0</v>
      </c>
      <c r="I3181" s="30">
        <f t="shared" si="99"/>
        <v>0</v>
      </c>
    </row>
    <row r="3182" spans="1:9" ht="15.75" thickBot="1" x14ac:dyDescent="0.3">
      <c r="A3182" s="2">
        <v>33112627</v>
      </c>
      <c r="B3182" s="2" t="s">
        <v>3137</v>
      </c>
      <c r="C3182" s="2" t="s">
        <v>84</v>
      </c>
      <c r="D3182" s="6">
        <f>IFERROR(VLOOKUP(ZDEFAULT_PORTRAIT!A3182,'Price Change'!$C$2:$G$5796,5,FALSE),E3182)</f>
        <v>8</v>
      </c>
      <c r="E3182" s="6">
        <v>8</v>
      </c>
      <c r="F3182" s="7"/>
      <c r="G3182" s="7"/>
      <c r="H3182" s="3">
        <f t="shared" si="98"/>
        <v>0</v>
      </c>
      <c r="I3182" s="30">
        <f t="shared" si="99"/>
        <v>0</v>
      </c>
    </row>
    <row r="3183" spans="1:9" ht="15.75" thickBot="1" x14ac:dyDescent="0.3">
      <c r="A3183" s="2">
        <v>33112629</v>
      </c>
      <c r="B3183" s="2" t="s">
        <v>3138</v>
      </c>
      <c r="C3183" s="2" t="s">
        <v>84</v>
      </c>
      <c r="D3183" s="3">
        <f>IFERROR(VLOOKUP(ZDEFAULT_PORTRAIT!A3183,'Price Change'!$C$2:$G$5796,5,FALSE),E3183)</f>
        <v>45</v>
      </c>
      <c r="E3183" s="3">
        <v>45</v>
      </c>
      <c r="F3183" s="8"/>
      <c r="G3183" s="8"/>
      <c r="H3183" s="3">
        <f t="shared" si="98"/>
        <v>0</v>
      </c>
      <c r="I3183" s="30">
        <f t="shared" si="99"/>
        <v>0</v>
      </c>
    </row>
    <row r="3184" spans="1:9" ht="15.75" thickBot="1" x14ac:dyDescent="0.3">
      <c r="A3184" s="2">
        <v>33112630</v>
      </c>
      <c r="B3184" s="2" t="s">
        <v>3139</v>
      </c>
      <c r="C3184" s="2" t="s">
        <v>84</v>
      </c>
      <c r="D3184" s="6">
        <f>IFERROR(VLOOKUP(ZDEFAULT_PORTRAIT!A3184,'Price Change'!$C$2:$G$5796,5,FALSE),E3184)</f>
        <v>190</v>
      </c>
      <c r="E3184" s="6">
        <v>190</v>
      </c>
      <c r="F3184" s="7"/>
      <c r="G3184" s="7"/>
      <c r="H3184" s="3">
        <f t="shared" si="98"/>
        <v>0</v>
      </c>
      <c r="I3184" s="30">
        <f t="shared" si="99"/>
        <v>0</v>
      </c>
    </row>
    <row r="3185" spans="1:9" ht="15.75" thickBot="1" x14ac:dyDescent="0.3">
      <c r="A3185" s="2">
        <v>33112631</v>
      </c>
      <c r="B3185" s="2" t="s">
        <v>3140</v>
      </c>
      <c r="C3185" s="2" t="s">
        <v>84</v>
      </c>
      <c r="D3185" s="3">
        <f>IFERROR(VLOOKUP(ZDEFAULT_PORTRAIT!A3185,'Price Change'!$C$2:$G$5796,5,FALSE),E3185)</f>
        <v>223</v>
      </c>
      <c r="E3185" s="3">
        <v>223</v>
      </c>
      <c r="F3185" s="8"/>
      <c r="G3185" s="8"/>
      <c r="H3185" s="3">
        <f t="shared" si="98"/>
        <v>0</v>
      </c>
      <c r="I3185" s="30">
        <f t="shared" si="99"/>
        <v>0</v>
      </c>
    </row>
    <row r="3186" spans="1:9" ht="15.75" thickBot="1" x14ac:dyDescent="0.3">
      <c r="A3186" s="2">
        <v>33112632</v>
      </c>
      <c r="B3186" s="2" t="s">
        <v>3141</v>
      </c>
      <c r="C3186" s="2" t="s">
        <v>84</v>
      </c>
      <c r="D3186" s="6">
        <f>IFERROR(VLOOKUP(ZDEFAULT_PORTRAIT!A3186,'Price Change'!$C$2:$G$5796,5,FALSE),E3186)</f>
        <v>8</v>
      </c>
      <c r="E3186" s="6">
        <v>8</v>
      </c>
      <c r="F3186" s="7"/>
      <c r="G3186" s="7"/>
      <c r="H3186" s="3">
        <f t="shared" si="98"/>
        <v>0</v>
      </c>
      <c r="I3186" s="30">
        <f t="shared" si="99"/>
        <v>0</v>
      </c>
    </row>
    <row r="3187" spans="1:9" ht="15.75" thickBot="1" x14ac:dyDescent="0.3">
      <c r="A3187" s="2">
        <v>33112633</v>
      </c>
      <c r="B3187" s="2" t="s">
        <v>3142</v>
      </c>
      <c r="C3187" s="2" t="s">
        <v>84</v>
      </c>
      <c r="D3187" s="3">
        <f>IFERROR(VLOOKUP(ZDEFAULT_PORTRAIT!A3187,'Price Change'!$C$2:$G$5796,5,FALSE),E3187)</f>
        <v>8</v>
      </c>
      <c r="E3187" s="3">
        <v>8</v>
      </c>
      <c r="F3187" s="8"/>
      <c r="G3187" s="8"/>
      <c r="H3187" s="3">
        <f t="shared" si="98"/>
        <v>0</v>
      </c>
      <c r="I3187" s="30">
        <f t="shared" si="99"/>
        <v>0</v>
      </c>
    </row>
    <row r="3188" spans="1:9" ht="15.75" thickBot="1" x14ac:dyDescent="0.3">
      <c r="A3188" s="2">
        <v>33112634</v>
      </c>
      <c r="B3188" s="2" t="s">
        <v>3143</v>
      </c>
      <c r="C3188" s="2" t="s">
        <v>84</v>
      </c>
      <c r="D3188" s="6">
        <f>IFERROR(VLOOKUP(ZDEFAULT_PORTRAIT!A3188,'Price Change'!$C$2:$G$5796,5,FALSE),E3188)</f>
        <v>8</v>
      </c>
      <c r="E3188" s="6">
        <v>8</v>
      </c>
      <c r="F3188" s="7"/>
      <c r="G3188" s="7"/>
      <c r="H3188" s="3">
        <f t="shared" si="98"/>
        <v>0</v>
      </c>
      <c r="I3188" s="30">
        <f t="shared" si="99"/>
        <v>0</v>
      </c>
    </row>
    <row r="3189" spans="1:9" ht="15.75" thickBot="1" x14ac:dyDescent="0.3">
      <c r="A3189" s="2">
        <v>33112635</v>
      </c>
      <c r="B3189" s="2" t="s">
        <v>3144</v>
      </c>
      <c r="C3189" s="2" t="s">
        <v>84</v>
      </c>
      <c r="D3189" s="3">
        <f>IFERROR(VLOOKUP(ZDEFAULT_PORTRAIT!A3189,'Price Change'!$C$2:$G$5796,5,FALSE),E3189)</f>
        <v>8</v>
      </c>
      <c r="E3189" s="3">
        <v>8</v>
      </c>
      <c r="F3189" s="8"/>
      <c r="G3189" s="8"/>
      <c r="H3189" s="3">
        <f t="shared" si="98"/>
        <v>0</v>
      </c>
      <c r="I3189" s="30">
        <f t="shared" si="99"/>
        <v>0</v>
      </c>
    </row>
    <row r="3190" spans="1:9" ht="15.75" thickBot="1" x14ac:dyDescent="0.3">
      <c r="A3190" s="2">
        <v>33112636</v>
      </c>
      <c r="B3190" s="2" t="s">
        <v>3145</v>
      </c>
      <c r="C3190" s="2" t="s">
        <v>84</v>
      </c>
      <c r="D3190" s="6">
        <f>IFERROR(VLOOKUP(ZDEFAULT_PORTRAIT!A3190,'Price Change'!$C$2:$G$5796,5,FALSE),E3190)</f>
        <v>8</v>
      </c>
      <c r="E3190" s="6">
        <v>8</v>
      </c>
      <c r="F3190" s="7"/>
      <c r="G3190" s="7"/>
      <c r="H3190" s="3">
        <f t="shared" si="98"/>
        <v>0</v>
      </c>
      <c r="I3190" s="30">
        <f t="shared" si="99"/>
        <v>0</v>
      </c>
    </row>
    <row r="3191" spans="1:9" ht="15.75" thickBot="1" x14ac:dyDescent="0.3">
      <c r="A3191" s="2">
        <v>33112637</v>
      </c>
      <c r="B3191" s="2" t="s">
        <v>3146</v>
      </c>
      <c r="C3191" s="2" t="s">
        <v>84</v>
      </c>
      <c r="D3191" s="3">
        <f>IFERROR(VLOOKUP(ZDEFAULT_PORTRAIT!A3191,'Price Change'!$C$2:$G$5796,5,FALSE),E3191)</f>
        <v>19</v>
      </c>
      <c r="E3191" s="3">
        <v>19</v>
      </c>
      <c r="F3191" s="8"/>
      <c r="G3191" s="8"/>
      <c r="H3191" s="3">
        <f t="shared" si="98"/>
        <v>0</v>
      </c>
      <c r="I3191" s="30">
        <f t="shared" si="99"/>
        <v>0</v>
      </c>
    </row>
    <row r="3192" spans="1:9" ht="15.75" thickBot="1" x14ac:dyDescent="0.3">
      <c r="A3192" s="2">
        <v>33112638</v>
      </c>
      <c r="B3192" s="2" t="s">
        <v>3147</v>
      </c>
      <c r="C3192" s="2" t="s">
        <v>84</v>
      </c>
      <c r="D3192" s="6">
        <f>IFERROR(VLOOKUP(ZDEFAULT_PORTRAIT!A3192,'Price Change'!$C$2:$G$5796,5,FALSE),E3192)</f>
        <v>48</v>
      </c>
      <c r="E3192" s="6">
        <v>48</v>
      </c>
      <c r="F3192" s="7"/>
      <c r="G3192" s="7"/>
      <c r="H3192" s="3">
        <f t="shared" si="98"/>
        <v>0</v>
      </c>
      <c r="I3192" s="30">
        <f t="shared" si="99"/>
        <v>0</v>
      </c>
    </row>
    <row r="3193" spans="1:9" ht="15.75" thickBot="1" x14ac:dyDescent="0.3">
      <c r="A3193" s="2">
        <v>33112639</v>
      </c>
      <c r="B3193" s="2" t="s">
        <v>3148</v>
      </c>
      <c r="C3193" s="2" t="s">
        <v>84</v>
      </c>
      <c r="D3193" s="3">
        <f>IFERROR(VLOOKUP(ZDEFAULT_PORTRAIT!A3193,'Price Change'!$C$2:$G$5796,5,FALSE),E3193)</f>
        <v>189</v>
      </c>
      <c r="E3193" s="3">
        <v>189</v>
      </c>
      <c r="F3193" s="8"/>
      <c r="G3193" s="8"/>
      <c r="H3193" s="3">
        <f t="shared" si="98"/>
        <v>0</v>
      </c>
      <c r="I3193" s="30">
        <f t="shared" si="99"/>
        <v>0</v>
      </c>
    </row>
    <row r="3194" spans="1:9" ht="15.75" thickBot="1" x14ac:dyDescent="0.3">
      <c r="A3194" s="2">
        <v>33112640</v>
      </c>
      <c r="B3194" s="2" t="s">
        <v>3149</v>
      </c>
      <c r="C3194" s="2" t="s">
        <v>84</v>
      </c>
      <c r="D3194" s="6">
        <f>IFERROR(VLOOKUP(ZDEFAULT_PORTRAIT!A3194,'Price Change'!$C$2:$G$5796,5,FALSE),E3194)</f>
        <v>76</v>
      </c>
      <c r="E3194" s="6">
        <v>76</v>
      </c>
      <c r="F3194" s="7"/>
      <c r="G3194" s="7"/>
      <c r="H3194" s="3">
        <f t="shared" si="98"/>
        <v>0</v>
      </c>
      <c r="I3194" s="30">
        <f t="shared" si="99"/>
        <v>0</v>
      </c>
    </row>
    <row r="3195" spans="1:9" ht="15.75" thickBot="1" x14ac:dyDescent="0.3">
      <c r="A3195" s="2">
        <v>33112641</v>
      </c>
      <c r="B3195" s="2" t="s">
        <v>3150</v>
      </c>
      <c r="C3195" s="2" t="s">
        <v>84</v>
      </c>
      <c r="D3195" s="3">
        <f>IFERROR(VLOOKUP(ZDEFAULT_PORTRAIT!A3195,'Price Change'!$C$2:$G$5796,5,FALSE),E3195)</f>
        <v>13</v>
      </c>
      <c r="E3195" s="3">
        <v>13</v>
      </c>
      <c r="F3195" s="8"/>
      <c r="G3195" s="8"/>
      <c r="H3195" s="3">
        <f t="shared" si="98"/>
        <v>0</v>
      </c>
      <c r="I3195" s="30">
        <f t="shared" si="99"/>
        <v>0</v>
      </c>
    </row>
    <row r="3196" spans="1:9" ht="15.75" thickBot="1" x14ac:dyDescent="0.3">
      <c r="A3196" s="2">
        <v>33112642</v>
      </c>
      <c r="B3196" s="2" t="s">
        <v>3151</v>
      </c>
      <c r="C3196" s="2" t="s">
        <v>84</v>
      </c>
      <c r="D3196" s="6">
        <f>IFERROR(VLOOKUP(ZDEFAULT_PORTRAIT!A3196,'Price Change'!$C$2:$G$5796,5,FALSE),E3196)</f>
        <v>8</v>
      </c>
      <c r="E3196" s="6">
        <v>8</v>
      </c>
      <c r="F3196" s="7"/>
      <c r="G3196" s="7"/>
      <c r="H3196" s="3">
        <f t="shared" si="98"/>
        <v>0</v>
      </c>
      <c r="I3196" s="30">
        <f t="shared" si="99"/>
        <v>0</v>
      </c>
    </row>
    <row r="3197" spans="1:9" ht="15.75" thickBot="1" x14ac:dyDescent="0.3">
      <c r="A3197" s="2">
        <v>33112643</v>
      </c>
      <c r="B3197" s="2" t="s">
        <v>3152</v>
      </c>
      <c r="C3197" s="2" t="s">
        <v>84</v>
      </c>
      <c r="D3197" s="3">
        <f>IFERROR(VLOOKUP(ZDEFAULT_PORTRAIT!A3197,'Price Change'!$C$2:$G$5796,5,FALSE),E3197)</f>
        <v>8</v>
      </c>
      <c r="E3197" s="3">
        <v>8</v>
      </c>
      <c r="F3197" s="8"/>
      <c r="G3197" s="8"/>
      <c r="H3197" s="3">
        <f t="shared" si="98"/>
        <v>0</v>
      </c>
      <c r="I3197" s="30">
        <f t="shared" si="99"/>
        <v>0</v>
      </c>
    </row>
    <row r="3198" spans="1:9" ht="15.75" thickBot="1" x14ac:dyDescent="0.3">
      <c r="A3198" s="2">
        <v>33112644</v>
      </c>
      <c r="B3198" s="2" t="s">
        <v>3153</v>
      </c>
      <c r="C3198" s="2" t="s">
        <v>84</v>
      </c>
      <c r="D3198" s="6">
        <f>IFERROR(VLOOKUP(ZDEFAULT_PORTRAIT!A3198,'Price Change'!$C$2:$G$5796,5,FALSE),E3198)</f>
        <v>8</v>
      </c>
      <c r="E3198" s="6">
        <v>8</v>
      </c>
      <c r="F3198" s="7"/>
      <c r="G3198" s="7"/>
      <c r="H3198" s="3">
        <f t="shared" si="98"/>
        <v>0</v>
      </c>
      <c r="I3198" s="30">
        <f t="shared" si="99"/>
        <v>0</v>
      </c>
    </row>
    <row r="3199" spans="1:9" ht="15.75" thickBot="1" x14ac:dyDescent="0.3">
      <c r="A3199" s="2">
        <v>33112645</v>
      </c>
      <c r="B3199" s="2" t="s">
        <v>3154</v>
      </c>
      <c r="C3199" s="2" t="s">
        <v>84</v>
      </c>
      <c r="D3199" s="3">
        <f>IFERROR(VLOOKUP(ZDEFAULT_PORTRAIT!A3199,'Price Change'!$C$2:$G$5796,5,FALSE),E3199)</f>
        <v>8</v>
      </c>
      <c r="E3199" s="3">
        <v>8</v>
      </c>
      <c r="F3199" s="8"/>
      <c r="G3199" s="8"/>
      <c r="H3199" s="3">
        <f t="shared" si="98"/>
        <v>0</v>
      </c>
      <c r="I3199" s="30">
        <f t="shared" si="99"/>
        <v>0</v>
      </c>
    </row>
    <row r="3200" spans="1:9" ht="15.75" thickBot="1" x14ac:dyDescent="0.3">
      <c r="A3200" s="2">
        <v>33112646</v>
      </c>
      <c r="B3200" s="2" t="s">
        <v>3155</v>
      </c>
      <c r="C3200" s="2" t="s">
        <v>84</v>
      </c>
      <c r="D3200" s="6">
        <f>IFERROR(VLOOKUP(ZDEFAULT_PORTRAIT!A3200,'Price Change'!$C$2:$G$5796,5,FALSE),E3200)</f>
        <v>8</v>
      </c>
      <c r="E3200" s="6">
        <v>8</v>
      </c>
      <c r="F3200" s="7"/>
      <c r="G3200" s="7"/>
      <c r="H3200" s="3">
        <f t="shared" si="98"/>
        <v>0</v>
      </c>
      <c r="I3200" s="30">
        <f t="shared" si="99"/>
        <v>0</v>
      </c>
    </row>
    <row r="3201" spans="1:9" ht="15.75" thickBot="1" x14ac:dyDescent="0.3">
      <c r="A3201" s="2">
        <v>33112647</v>
      </c>
      <c r="B3201" s="2" t="s">
        <v>3156</v>
      </c>
      <c r="C3201" s="2" t="s">
        <v>84</v>
      </c>
      <c r="D3201" s="3">
        <f>IFERROR(VLOOKUP(ZDEFAULT_PORTRAIT!A3201,'Price Change'!$C$2:$G$5796,5,FALSE),E3201)</f>
        <v>8</v>
      </c>
      <c r="E3201" s="3">
        <v>8</v>
      </c>
      <c r="F3201" s="8"/>
      <c r="G3201" s="8"/>
      <c r="H3201" s="3">
        <f t="shared" si="98"/>
        <v>0</v>
      </c>
      <c r="I3201" s="30">
        <f t="shared" si="99"/>
        <v>0</v>
      </c>
    </row>
    <row r="3202" spans="1:9" ht="15.75" thickBot="1" x14ac:dyDescent="0.3">
      <c r="A3202" s="2">
        <v>33112648</v>
      </c>
      <c r="B3202" s="2" t="s">
        <v>3157</v>
      </c>
      <c r="C3202" s="2" t="s">
        <v>84</v>
      </c>
      <c r="D3202" s="6">
        <f>IFERROR(VLOOKUP(ZDEFAULT_PORTRAIT!A3202,'Price Change'!$C$2:$G$5796,5,FALSE),E3202)</f>
        <v>8</v>
      </c>
      <c r="E3202" s="6">
        <v>8</v>
      </c>
      <c r="F3202" s="7"/>
      <c r="G3202" s="7"/>
      <c r="H3202" s="3">
        <f t="shared" si="98"/>
        <v>0</v>
      </c>
      <c r="I3202" s="30">
        <f t="shared" si="99"/>
        <v>0</v>
      </c>
    </row>
    <row r="3203" spans="1:9" ht="15.75" thickBot="1" x14ac:dyDescent="0.3">
      <c r="A3203" s="2">
        <v>33112649</v>
      </c>
      <c r="B3203" s="2" t="s">
        <v>3158</v>
      </c>
      <c r="C3203" s="2" t="s">
        <v>84</v>
      </c>
      <c r="D3203" s="3">
        <f>IFERROR(VLOOKUP(ZDEFAULT_PORTRAIT!A3203,'Price Change'!$C$2:$G$5796,5,FALSE),E3203)</f>
        <v>8</v>
      </c>
      <c r="E3203" s="3">
        <v>8</v>
      </c>
      <c r="F3203" s="8"/>
      <c r="G3203" s="8"/>
      <c r="H3203" s="3">
        <f t="shared" si="98"/>
        <v>0</v>
      </c>
      <c r="I3203" s="30">
        <f t="shared" si="99"/>
        <v>0</v>
      </c>
    </row>
    <row r="3204" spans="1:9" ht="15.75" thickBot="1" x14ac:dyDescent="0.3">
      <c r="A3204" s="2">
        <v>33112650</v>
      </c>
      <c r="B3204" s="2" t="s">
        <v>3159</v>
      </c>
      <c r="C3204" s="2" t="s">
        <v>84</v>
      </c>
      <c r="D3204" s="6">
        <f>IFERROR(VLOOKUP(ZDEFAULT_PORTRAIT!A3204,'Price Change'!$C$2:$G$5796,5,FALSE),E3204)</f>
        <v>8</v>
      </c>
      <c r="E3204" s="6">
        <v>8</v>
      </c>
      <c r="F3204" s="7"/>
      <c r="G3204" s="7"/>
      <c r="H3204" s="3">
        <f t="shared" si="98"/>
        <v>0</v>
      </c>
      <c r="I3204" s="30">
        <f t="shared" si="99"/>
        <v>0</v>
      </c>
    </row>
    <row r="3205" spans="1:9" ht="15.75" thickBot="1" x14ac:dyDescent="0.3">
      <c r="A3205" s="2">
        <v>33112651</v>
      </c>
      <c r="B3205" s="2" t="s">
        <v>3160</v>
      </c>
      <c r="C3205" s="2" t="s">
        <v>84</v>
      </c>
      <c r="D3205" s="3">
        <f>IFERROR(VLOOKUP(ZDEFAULT_PORTRAIT!A3205,'Price Change'!$C$2:$G$5796,5,FALSE),E3205)</f>
        <v>8</v>
      </c>
      <c r="E3205" s="3">
        <v>8</v>
      </c>
      <c r="F3205" s="8"/>
      <c r="G3205" s="8"/>
      <c r="H3205" s="3">
        <f t="shared" si="98"/>
        <v>0</v>
      </c>
      <c r="I3205" s="30">
        <f t="shared" si="99"/>
        <v>0</v>
      </c>
    </row>
    <row r="3206" spans="1:9" ht="15.75" thickBot="1" x14ac:dyDescent="0.3">
      <c r="A3206" s="2">
        <v>33112652</v>
      </c>
      <c r="B3206" s="2" t="s">
        <v>3161</v>
      </c>
      <c r="C3206" s="2" t="s">
        <v>84</v>
      </c>
      <c r="D3206" s="6">
        <f>IFERROR(VLOOKUP(ZDEFAULT_PORTRAIT!A3206,'Price Change'!$C$2:$G$5796,5,FALSE),E3206)</f>
        <v>8</v>
      </c>
      <c r="E3206" s="6">
        <v>8</v>
      </c>
      <c r="F3206" s="7"/>
      <c r="G3206" s="7"/>
      <c r="H3206" s="3">
        <f t="shared" ref="H3206:H3269" si="100">IFERROR((E3206-D3206)*F3206,E3206*F3206)</f>
        <v>0</v>
      </c>
      <c r="I3206" s="30">
        <f t="shared" ref="I3206:I3269" si="101">IFERROR(H3206/G3206,0)</f>
        <v>0</v>
      </c>
    </row>
    <row r="3207" spans="1:9" ht="15.75" thickBot="1" x14ac:dyDescent="0.3">
      <c r="A3207" s="2">
        <v>33112653</v>
      </c>
      <c r="B3207" s="2" t="s">
        <v>3162</v>
      </c>
      <c r="C3207" s="2" t="s">
        <v>84</v>
      </c>
      <c r="D3207" s="3">
        <f>IFERROR(VLOOKUP(ZDEFAULT_PORTRAIT!A3207,'Price Change'!$C$2:$G$5796,5,FALSE),E3207)</f>
        <v>8</v>
      </c>
      <c r="E3207" s="3">
        <v>8</v>
      </c>
      <c r="F3207" s="8"/>
      <c r="G3207" s="8"/>
      <c r="H3207" s="3">
        <f t="shared" si="100"/>
        <v>0</v>
      </c>
      <c r="I3207" s="30">
        <f t="shared" si="101"/>
        <v>0</v>
      </c>
    </row>
    <row r="3208" spans="1:9" ht="15.75" thickBot="1" x14ac:dyDescent="0.3">
      <c r="A3208" s="2">
        <v>33112654</v>
      </c>
      <c r="B3208" s="2" t="s">
        <v>3163</v>
      </c>
      <c r="C3208" s="2" t="s">
        <v>84</v>
      </c>
      <c r="D3208" s="6">
        <f>IFERROR(VLOOKUP(ZDEFAULT_PORTRAIT!A3208,'Price Change'!$C$2:$G$5796,5,FALSE),E3208)</f>
        <v>8</v>
      </c>
      <c r="E3208" s="6">
        <v>8</v>
      </c>
      <c r="F3208" s="7"/>
      <c r="G3208" s="7"/>
      <c r="H3208" s="3">
        <f t="shared" si="100"/>
        <v>0</v>
      </c>
      <c r="I3208" s="30">
        <f t="shared" si="101"/>
        <v>0</v>
      </c>
    </row>
    <row r="3209" spans="1:9" ht="15.75" thickBot="1" x14ac:dyDescent="0.3">
      <c r="A3209" s="2">
        <v>33112655</v>
      </c>
      <c r="B3209" s="2" t="s">
        <v>3164</v>
      </c>
      <c r="C3209" s="2" t="s">
        <v>84</v>
      </c>
      <c r="D3209" s="3">
        <f>IFERROR(VLOOKUP(ZDEFAULT_PORTRAIT!A3209,'Price Change'!$C$2:$G$5796,5,FALSE),E3209)</f>
        <v>8</v>
      </c>
      <c r="E3209" s="3">
        <v>8</v>
      </c>
      <c r="F3209" s="8"/>
      <c r="G3209" s="8"/>
      <c r="H3209" s="3">
        <f t="shared" si="100"/>
        <v>0</v>
      </c>
      <c r="I3209" s="30">
        <f t="shared" si="101"/>
        <v>0</v>
      </c>
    </row>
    <row r="3210" spans="1:9" ht="15.75" thickBot="1" x14ac:dyDescent="0.3">
      <c r="A3210" s="2">
        <v>33112656</v>
      </c>
      <c r="B3210" s="2" t="s">
        <v>3165</v>
      </c>
      <c r="C3210" s="2" t="s">
        <v>84</v>
      </c>
      <c r="D3210" s="6">
        <f>IFERROR(VLOOKUP(ZDEFAULT_PORTRAIT!A3210,'Price Change'!$C$2:$G$5796,5,FALSE),E3210)</f>
        <v>96</v>
      </c>
      <c r="E3210" s="6">
        <v>96</v>
      </c>
      <c r="F3210" s="7"/>
      <c r="G3210" s="7"/>
      <c r="H3210" s="3">
        <f t="shared" si="100"/>
        <v>0</v>
      </c>
      <c r="I3210" s="30">
        <f t="shared" si="101"/>
        <v>0</v>
      </c>
    </row>
    <row r="3211" spans="1:9" ht="15.75" thickBot="1" x14ac:dyDescent="0.3">
      <c r="A3211" s="2">
        <v>33112657</v>
      </c>
      <c r="B3211" s="2" t="s">
        <v>3166</v>
      </c>
      <c r="C3211" s="2" t="s">
        <v>84</v>
      </c>
      <c r="D3211" s="3">
        <f>IFERROR(VLOOKUP(ZDEFAULT_PORTRAIT!A3211,'Price Change'!$C$2:$G$5796,5,FALSE),E3211)</f>
        <v>55</v>
      </c>
      <c r="E3211" s="3">
        <v>55</v>
      </c>
      <c r="F3211" s="8"/>
      <c r="G3211" s="8"/>
      <c r="H3211" s="3">
        <f t="shared" si="100"/>
        <v>0</v>
      </c>
      <c r="I3211" s="30">
        <f t="shared" si="101"/>
        <v>0</v>
      </c>
    </row>
    <row r="3212" spans="1:9" ht="15.75" thickBot="1" x14ac:dyDescent="0.3">
      <c r="A3212" s="2">
        <v>33112658</v>
      </c>
      <c r="B3212" s="2" t="s">
        <v>3167</v>
      </c>
      <c r="C3212" s="2" t="s">
        <v>84</v>
      </c>
      <c r="D3212" s="6">
        <f>IFERROR(VLOOKUP(ZDEFAULT_PORTRAIT!A3212,'Price Change'!$C$2:$G$5796,5,FALSE),E3212)</f>
        <v>8</v>
      </c>
      <c r="E3212" s="6">
        <v>8</v>
      </c>
      <c r="F3212" s="9">
        <v>61</v>
      </c>
      <c r="G3212" s="10">
        <v>488</v>
      </c>
      <c r="H3212" s="3">
        <f t="shared" si="100"/>
        <v>0</v>
      </c>
      <c r="I3212" s="30">
        <f t="shared" si="101"/>
        <v>0</v>
      </c>
    </row>
    <row r="3213" spans="1:9" ht="15.75" thickBot="1" x14ac:dyDescent="0.3">
      <c r="A3213" s="2">
        <v>33112659</v>
      </c>
      <c r="B3213" s="2" t="s">
        <v>3168</v>
      </c>
      <c r="C3213" s="2" t="s">
        <v>84</v>
      </c>
      <c r="D3213" s="3">
        <f>IFERROR(VLOOKUP(ZDEFAULT_PORTRAIT!A3213,'Price Change'!$C$2:$G$5796,5,FALSE),E3213)</f>
        <v>601</v>
      </c>
      <c r="E3213" s="3">
        <v>601</v>
      </c>
      <c r="F3213" s="8"/>
      <c r="G3213" s="8"/>
      <c r="H3213" s="3">
        <f t="shared" si="100"/>
        <v>0</v>
      </c>
      <c r="I3213" s="30">
        <f t="shared" si="101"/>
        <v>0</v>
      </c>
    </row>
    <row r="3214" spans="1:9" ht="15.75" thickBot="1" x14ac:dyDescent="0.3">
      <c r="A3214" s="2">
        <v>33112661</v>
      </c>
      <c r="B3214" s="2" t="s">
        <v>3169</v>
      </c>
      <c r="C3214" s="2" t="s">
        <v>84</v>
      </c>
      <c r="D3214" s="6">
        <f>IFERROR(VLOOKUP(ZDEFAULT_PORTRAIT!A3214,'Price Change'!$C$2:$G$5796,5,FALSE),E3214)</f>
        <v>132</v>
      </c>
      <c r="E3214" s="6">
        <v>132</v>
      </c>
      <c r="F3214" s="7"/>
      <c r="G3214" s="7"/>
      <c r="H3214" s="3">
        <f t="shared" si="100"/>
        <v>0</v>
      </c>
      <c r="I3214" s="30">
        <f t="shared" si="101"/>
        <v>0</v>
      </c>
    </row>
    <row r="3215" spans="1:9" ht="15.75" thickBot="1" x14ac:dyDescent="0.3">
      <c r="A3215" s="2">
        <v>33112662</v>
      </c>
      <c r="B3215" s="2" t="s">
        <v>3170</v>
      </c>
      <c r="C3215" s="2" t="s">
        <v>84</v>
      </c>
      <c r="D3215" s="3">
        <f>IFERROR(VLOOKUP(ZDEFAULT_PORTRAIT!A3215,'Price Change'!$C$2:$G$5796,5,FALSE),E3215)</f>
        <v>63</v>
      </c>
      <c r="E3215" s="3">
        <v>63</v>
      </c>
      <c r="F3215" s="8"/>
      <c r="G3215" s="8"/>
      <c r="H3215" s="3">
        <f t="shared" si="100"/>
        <v>0</v>
      </c>
      <c r="I3215" s="30">
        <f t="shared" si="101"/>
        <v>0</v>
      </c>
    </row>
    <row r="3216" spans="1:9" ht="15.75" thickBot="1" x14ac:dyDescent="0.3">
      <c r="A3216" s="2">
        <v>33112663</v>
      </c>
      <c r="B3216" s="2" t="s">
        <v>3171</v>
      </c>
      <c r="C3216" s="2" t="s">
        <v>84</v>
      </c>
      <c r="D3216" s="6">
        <f>IFERROR(VLOOKUP(ZDEFAULT_PORTRAIT!A3216,'Price Change'!$C$2:$G$5796,5,FALSE),E3216)</f>
        <v>63</v>
      </c>
      <c r="E3216" s="6">
        <v>63</v>
      </c>
      <c r="F3216" s="7"/>
      <c r="G3216" s="7"/>
      <c r="H3216" s="3">
        <f t="shared" si="100"/>
        <v>0</v>
      </c>
      <c r="I3216" s="30">
        <f t="shared" si="101"/>
        <v>0</v>
      </c>
    </row>
    <row r="3217" spans="1:9" ht="15.75" thickBot="1" x14ac:dyDescent="0.3">
      <c r="A3217" s="2">
        <v>33112664</v>
      </c>
      <c r="B3217" s="2" t="s">
        <v>3172</v>
      </c>
      <c r="C3217" s="2" t="s">
        <v>84</v>
      </c>
      <c r="D3217" s="3">
        <f>IFERROR(VLOOKUP(ZDEFAULT_PORTRAIT!A3217,'Price Change'!$C$2:$G$5796,5,FALSE),E3217)</f>
        <v>211</v>
      </c>
      <c r="E3217" s="3">
        <v>211</v>
      </c>
      <c r="F3217" s="8"/>
      <c r="G3217" s="8"/>
      <c r="H3217" s="3">
        <f t="shared" si="100"/>
        <v>0</v>
      </c>
      <c r="I3217" s="30">
        <f t="shared" si="101"/>
        <v>0</v>
      </c>
    </row>
    <row r="3218" spans="1:9" ht="15.75" thickBot="1" x14ac:dyDescent="0.3">
      <c r="A3218" s="2">
        <v>33112665</v>
      </c>
      <c r="B3218" s="2" t="s">
        <v>3173</v>
      </c>
      <c r="C3218" s="2" t="s">
        <v>84</v>
      </c>
      <c r="D3218" s="6">
        <f>IFERROR(VLOOKUP(ZDEFAULT_PORTRAIT!A3218,'Price Change'!$C$2:$G$5796,5,FALSE),E3218)</f>
        <v>8</v>
      </c>
      <c r="E3218" s="6">
        <v>8</v>
      </c>
      <c r="F3218" s="7"/>
      <c r="G3218" s="7"/>
      <c r="H3218" s="3">
        <f t="shared" si="100"/>
        <v>0</v>
      </c>
      <c r="I3218" s="30">
        <f t="shared" si="101"/>
        <v>0</v>
      </c>
    </row>
    <row r="3219" spans="1:9" ht="15.75" thickBot="1" x14ac:dyDescent="0.3">
      <c r="A3219" s="2">
        <v>33112668</v>
      </c>
      <c r="B3219" s="2" t="s">
        <v>3174</v>
      </c>
      <c r="C3219" s="2" t="s">
        <v>84</v>
      </c>
      <c r="D3219" s="3">
        <f>IFERROR(VLOOKUP(ZDEFAULT_PORTRAIT!A3219,'Price Change'!$C$2:$G$5796,5,FALSE),E3219)</f>
        <v>557</v>
      </c>
      <c r="E3219" s="3">
        <v>557</v>
      </c>
      <c r="F3219" s="8"/>
      <c r="G3219" s="8"/>
      <c r="H3219" s="3">
        <f t="shared" si="100"/>
        <v>0</v>
      </c>
      <c r="I3219" s="30">
        <f t="shared" si="101"/>
        <v>0</v>
      </c>
    </row>
    <row r="3220" spans="1:9" ht="15.75" thickBot="1" x14ac:dyDescent="0.3">
      <c r="A3220" s="2">
        <v>33112669</v>
      </c>
      <c r="B3220" s="2" t="s">
        <v>3175</v>
      </c>
      <c r="C3220" s="2" t="s">
        <v>84</v>
      </c>
      <c r="D3220" s="6">
        <f>IFERROR(VLOOKUP(ZDEFAULT_PORTRAIT!A3220,'Price Change'!$C$2:$G$5796,5,FALSE),E3220)</f>
        <v>967</v>
      </c>
      <c r="E3220" s="6">
        <v>967</v>
      </c>
      <c r="F3220" s="7"/>
      <c r="G3220" s="7"/>
      <c r="H3220" s="3">
        <f t="shared" si="100"/>
        <v>0</v>
      </c>
      <c r="I3220" s="30">
        <f t="shared" si="101"/>
        <v>0</v>
      </c>
    </row>
    <row r="3221" spans="1:9" ht="15.75" thickBot="1" x14ac:dyDescent="0.3">
      <c r="A3221" s="2">
        <v>33112670</v>
      </c>
      <c r="B3221" s="2" t="s">
        <v>3176</v>
      </c>
      <c r="C3221" s="2" t="s">
        <v>84</v>
      </c>
      <c r="D3221" s="3">
        <f>IFERROR(VLOOKUP(ZDEFAULT_PORTRAIT!A3221,'Price Change'!$C$2:$G$5796,5,FALSE),E3221)</f>
        <v>35</v>
      </c>
      <c r="E3221" s="3">
        <v>35</v>
      </c>
      <c r="F3221" s="8"/>
      <c r="G3221" s="8"/>
      <c r="H3221" s="3">
        <f t="shared" si="100"/>
        <v>0</v>
      </c>
      <c r="I3221" s="30">
        <f t="shared" si="101"/>
        <v>0</v>
      </c>
    </row>
    <row r="3222" spans="1:9" ht="15.75" thickBot="1" x14ac:dyDescent="0.3">
      <c r="A3222" s="2">
        <v>33112671</v>
      </c>
      <c r="B3222" s="2" t="s">
        <v>3177</v>
      </c>
      <c r="C3222" s="2" t="s">
        <v>84</v>
      </c>
      <c r="D3222" s="6">
        <f>IFERROR(VLOOKUP(ZDEFAULT_PORTRAIT!A3222,'Price Change'!$C$2:$G$5796,5,FALSE),E3222)</f>
        <v>8</v>
      </c>
      <c r="E3222" s="6">
        <v>8</v>
      </c>
      <c r="F3222" s="7"/>
      <c r="G3222" s="7"/>
      <c r="H3222" s="3">
        <f t="shared" si="100"/>
        <v>0</v>
      </c>
      <c r="I3222" s="30">
        <f t="shared" si="101"/>
        <v>0</v>
      </c>
    </row>
    <row r="3223" spans="1:9" ht="15.75" thickBot="1" x14ac:dyDescent="0.3">
      <c r="A3223" s="2">
        <v>33112672</v>
      </c>
      <c r="B3223" s="2" t="s">
        <v>3178</v>
      </c>
      <c r="C3223" s="2" t="s">
        <v>84</v>
      </c>
      <c r="D3223" s="3">
        <f>IFERROR(VLOOKUP(ZDEFAULT_PORTRAIT!A3223,'Price Change'!$C$2:$G$5796,5,FALSE),E3223)</f>
        <v>8</v>
      </c>
      <c r="E3223" s="3">
        <v>8</v>
      </c>
      <c r="F3223" s="8"/>
      <c r="G3223" s="8"/>
      <c r="H3223" s="3">
        <f t="shared" si="100"/>
        <v>0</v>
      </c>
      <c r="I3223" s="30">
        <f t="shared" si="101"/>
        <v>0</v>
      </c>
    </row>
    <row r="3224" spans="1:9" ht="15.75" thickBot="1" x14ac:dyDescent="0.3">
      <c r="A3224" s="2">
        <v>33112673</v>
      </c>
      <c r="B3224" s="2" t="s">
        <v>3179</v>
      </c>
      <c r="C3224" s="2" t="s">
        <v>84</v>
      </c>
      <c r="D3224" s="6">
        <f>IFERROR(VLOOKUP(ZDEFAULT_PORTRAIT!A3224,'Price Change'!$C$2:$G$5796,5,FALSE),E3224)</f>
        <v>8</v>
      </c>
      <c r="E3224" s="6">
        <v>8</v>
      </c>
      <c r="F3224" s="7"/>
      <c r="G3224" s="7"/>
      <c r="H3224" s="3">
        <f t="shared" si="100"/>
        <v>0</v>
      </c>
      <c r="I3224" s="30">
        <f t="shared" si="101"/>
        <v>0</v>
      </c>
    </row>
    <row r="3225" spans="1:9" ht="15.75" thickBot="1" x14ac:dyDescent="0.3">
      <c r="A3225" s="2">
        <v>33112674</v>
      </c>
      <c r="B3225" s="2" t="s">
        <v>3180</v>
      </c>
      <c r="C3225" s="2" t="s">
        <v>84</v>
      </c>
      <c r="D3225" s="3">
        <f>IFERROR(VLOOKUP(ZDEFAULT_PORTRAIT!A3225,'Price Change'!$C$2:$G$5796,5,FALSE),E3225)</f>
        <v>8</v>
      </c>
      <c r="E3225" s="3">
        <v>8</v>
      </c>
      <c r="F3225" s="8"/>
      <c r="G3225" s="8"/>
      <c r="H3225" s="3">
        <f t="shared" si="100"/>
        <v>0</v>
      </c>
      <c r="I3225" s="30">
        <f t="shared" si="101"/>
        <v>0</v>
      </c>
    </row>
    <row r="3226" spans="1:9" ht="15.75" thickBot="1" x14ac:dyDescent="0.3">
      <c r="A3226" s="2">
        <v>33112675</v>
      </c>
      <c r="B3226" s="2" t="s">
        <v>3181</v>
      </c>
      <c r="C3226" s="2" t="s">
        <v>84</v>
      </c>
      <c r="D3226" s="6">
        <f>IFERROR(VLOOKUP(ZDEFAULT_PORTRAIT!A3226,'Price Change'!$C$2:$G$5796,5,FALSE),E3226)</f>
        <v>19</v>
      </c>
      <c r="E3226" s="6">
        <v>19</v>
      </c>
      <c r="F3226" s="7"/>
      <c r="G3226" s="7"/>
      <c r="H3226" s="3">
        <f t="shared" si="100"/>
        <v>0</v>
      </c>
      <c r="I3226" s="30">
        <f t="shared" si="101"/>
        <v>0</v>
      </c>
    </row>
    <row r="3227" spans="1:9" ht="15.75" thickBot="1" x14ac:dyDescent="0.3">
      <c r="A3227" s="2">
        <v>33112676</v>
      </c>
      <c r="B3227" s="2" t="s">
        <v>3182</v>
      </c>
      <c r="C3227" s="2" t="s">
        <v>84</v>
      </c>
      <c r="D3227" s="3">
        <f>IFERROR(VLOOKUP(ZDEFAULT_PORTRAIT!A3227,'Price Change'!$C$2:$G$5796,5,FALSE),E3227)</f>
        <v>41</v>
      </c>
      <c r="E3227" s="3">
        <v>41</v>
      </c>
      <c r="F3227" s="8"/>
      <c r="G3227" s="8"/>
      <c r="H3227" s="3">
        <f t="shared" si="100"/>
        <v>0</v>
      </c>
      <c r="I3227" s="30">
        <f t="shared" si="101"/>
        <v>0</v>
      </c>
    </row>
    <row r="3228" spans="1:9" ht="15.75" thickBot="1" x14ac:dyDescent="0.3">
      <c r="A3228" s="2">
        <v>33112677</v>
      </c>
      <c r="B3228" s="2" t="s">
        <v>3183</v>
      </c>
      <c r="C3228" s="2" t="s">
        <v>84</v>
      </c>
      <c r="D3228" s="6">
        <f>IFERROR(VLOOKUP(ZDEFAULT_PORTRAIT!A3228,'Price Change'!$C$2:$G$5796,5,FALSE),E3228)</f>
        <v>795</v>
      </c>
      <c r="E3228" s="6">
        <v>795</v>
      </c>
      <c r="F3228" s="7"/>
      <c r="G3228" s="7"/>
      <c r="H3228" s="3">
        <f t="shared" si="100"/>
        <v>0</v>
      </c>
      <c r="I3228" s="30">
        <f t="shared" si="101"/>
        <v>0</v>
      </c>
    </row>
    <row r="3229" spans="1:9" ht="15.75" thickBot="1" x14ac:dyDescent="0.3">
      <c r="A3229" s="2">
        <v>33112678</v>
      </c>
      <c r="B3229" s="2" t="s">
        <v>3184</v>
      </c>
      <c r="C3229" s="2" t="s">
        <v>84</v>
      </c>
      <c r="D3229" s="3">
        <f>IFERROR(VLOOKUP(ZDEFAULT_PORTRAIT!A3229,'Price Change'!$C$2:$G$5796,5,FALSE),E3229)</f>
        <v>497</v>
      </c>
      <c r="E3229" s="3">
        <v>497</v>
      </c>
      <c r="F3229" s="8"/>
      <c r="G3229" s="8"/>
      <c r="H3229" s="3">
        <f t="shared" si="100"/>
        <v>0</v>
      </c>
      <c r="I3229" s="30">
        <f t="shared" si="101"/>
        <v>0</v>
      </c>
    </row>
    <row r="3230" spans="1:9" ht="15.75" thickBot="1" x14ac:dyDescent="0.3">
      <c r="A3230" s="2">
        <v>33112679</v>
      </c>
      <c r="B3230" s="2" t="s">
        <v>3185</v>
      </c>
      <c r="C3230" s="2" t="s">
        <v>84</v>
      </c>
      <c r="D3230" s="6">
        <f>IFERROR(VLOOKUP(ZDEFAULT_PORTRAIT!A3230,'Price Change'!$C$2:$G$5796,5,FALSE),E3230)</f>
        <v>192</v>
      </c>
      <c r="E3230" s="6">
        <v>192</v>
      </c>
      <c r="F3230" s="7"/>
      <c r="G3230" s="7"/>
      <c r="H3230" s="3">
        <f t="shared" si="100"/>
        <v>0</v>
      </c>
      <c r="I3230" s="30">
        <f t="shared" si="101"/>
        <v>0</v>
      </c>
    </row>
    <row r="3231" spans="1:9" ht="15.75" thickBot="1" x14ac:dyDescent="0.3">
      <c r="A3231" s="2">
        <v>33112680</v>
      </c>
      <c r="B3231" s="2" t="s">
        <v>3186</v>
      </c>
      <c r="C3231" s="2" t="s">
        <v>84</v>
      </c>
      <c r="D3231" s="3">
        <f>IFERROR(VLOOKUP(ZDEFAULT_PORTRAIT!A3231,'Price Change'!$C$2:$G$5796,5,FALSE),E3231)</f>
        <v>35</v>
      </c>
      <c r="E3231" s="3">
        <v>35</v>
      </c>
      <c r="F3231" s="8"/>
      <c r="G3231" s="8"/>
      <c r="H3231" s="3">
        <f t="shared" si="100"/>
        <v>0</v>
      </c>
      <c r="I3231" s="30">
        <f t="shared" si="101"/>
        <v>0</v>
      </c>
    </row>
    <row r="3232" spans="1:9" ht="15.75" thickBot="1" x14ac:dyDescent="0.3">
      <c r="A3232" s="2">
        <v>33112681</v>
      </c>
      <c r="B3232" s="2" t="s">
        <v>3187</v>
      </c>
      <c r="C3232" s="2" t="s">
        <v>84</v>
      </c>
      <c r="D3232" s="6">
        <f>IFERROR(VLOOKUP(ZDEFAULT_PORTRAIT!A3232,'Price Change'!$C$2:$G$5796,5,FALSE),E3232)</f>
        <v>47</v>
      </c>
      <c r="E3232" s="6">
        <v>47</v>
      </c>
      <c r="F3232" s="7"/>
      <c r="G3232" s="7"/>
      <c r="H3232" s="3">
        <f t="shared" si="100"/>
        <v>0</v>
      </c>
      <c r="I3232" s="30">
        <f t="shared" si="101"/>
        <v>0</v>
      </c>
    </row>
    <row r="3233" spans="1:9" ht="15.75" thickBot="1" x14ac:dyDescent="0.3">
      <c r="A3233" s="2">
        <v>33112686</v>
      </c>
      <c r="B3233" s="2" t="s">
        <v>3188</v>
      </c>
      <c r="C3233" s="2" t="s">
        <v>84</v>
      </c>
      <c r="D3233" s="3">
        <f>IFERROR(VLOOKUP(ZDEFAULT_PORTRAIT!A3233,'Price Change'!$C$2:$G$5796,5,FALSE),E3233)</f>
        <v>32</v>
      </c>
      <c r="E3233" s="3">
        <v>32</v>
      </c>
      <c r="F3233" s="8"/>
      <c r="G3233" s="8"/>
      <c r="H3233" s="3">
        <f t="shared" si="100"/>
        <v>0</v>
      </c>
      <c r="I3233" s="30">
        <f t="shared" si="101"/>
        <v>0</v>
      </c>
    </row>
    <row r="3234" spans="1:9" ht="15.75" thickBot="1" x14ac:dyDescent="0.3">
      <c r="A3234" s="2">
        <v>33112687</v>
      </c>
      <c r="B3234" s="2" t="s">
        <v>3189</v>
      </c>
      <c r="C3234" s="2" t="s">
        <v>84</v>
      </c>
      <c r="D3234" s="6">
        <f>IFERROR(VLOOKUP(ZDEFAULT_PORTRAIT!A3234,'Price Change'!$C$2:$G$5796,5,FALSE),E3234)</f>
        <v>8</v>
      </c>
      <c r="E3234" s="6">
        <v>8</v>
      </c>
      <c r="F3234" s="7"/>
      <c r="G3234" s="7"/>
      <c r="H3234" s="3">
        <f t="shared" si="100"/>
        <v>0</v>
      </c>
      <c r="I3234" s="30">
        <f t="shared" si="101"/>
        <v>0</v>
      </c>
    </row>
    <row r="3235" spans="1:9" ht="15.75" thickBot="1" x14ac:dyDescent="0.3">
      <c r="A3235" s="2">
        <v>33112688</v>
      </c>
      <c r="B3235" s="2" t="s">
        <v>3190</v>
      </c>
      <c r="C3235" s="2" t="s">
        <v>84</v>
      </c>
      <c r="D3235" s="3">
        <f>IFERROR(VLOOKUP(ZDEFAULT_PORTRAIT!A3235,'Price Change'!$C$2:$G$5796,5,FALSE),E3235)</f>
        <v>60</v>
      </c>
      <c r="E3235" s="3">
        <v>60</v>
      </c>
      <c r="F3235" s="8"/>
      <c r="G3235" s="8"/>
      <c r="H3235" s="3">
        <f t="shared" si="100"/>
        <v>0</v>
      </c>
      <c r="I3235" s="30">
        <f t="shared" si="101"/>
        <v>0</v>
      </c>
    </row>
    <row r="3236" spans="1:9" ht="15.75" thickBot="1" x14ac:dyDescent="0.3">
      <c r="A3236" s="2">
        <v>33112690</v>
      </c>
      <c r="B3236" s="2" t="s">
        <v>3191</v>
      </c>
      <c r="C3236" s="2" t="s">
        <v>84</v>
      </c>
      <c r="D3236" s="6">
        <f>IFERROR(VLOOKUP(ZDEFAULT_PORTRAIT!A3236,'Price Change'!$C$2:$G$5796,5,FALSE),E3236)</f>
        <v>248</v>
      </c>
      <c r="E3236" s="6">
        <v>248</v>
      </c>
      <c r="F3236" s="7"/>
      <c r="G3236" s="7"/>
      <c r="H3236" s="3">
        <f t="shared" si="100"/>
        <v>0</v>
      </c>
      <c r="I3236" s="30">
        <f t="shared" si="101"/>
        <v>0</v>
      </c>
    </row>
    <row r="3237" spans="1:9" ht="15.75" thickBot="1" x14ac:dyDescent="0.3">
      <c r="A3237" s="2">
        <v>33112691</v>
      </c>
      <c r="B3237" s="2" t="s">
        <v>3192</v>
      </c>
      <c r="C3237" s="2" t="s">
        <v>84</v>
      </c>
      <c r="D3237" s="3">
        <f>IFERROR(VLOOKUP(ZDEFAULT_PORTRAIT!A3237,'Price Change'!$C$2:$G$5796,5,FALSE),E3237)</f>
        <v>122</v>
      </c>
      <c r="E3237" s="3">
        <v>122</v>
      </c>
      <c r="F3237" s="8"/>
      <c r="G3237" s="8"/>
      <c r="H3237" s="3">
        <f t="shared" si="100"/>
        <v>0</v>
      </c>
      <c r="I3237" s="30">
        <f t="shared" si="101"/>
        <v>0</v>
      </c>
    </row>
    <row r="3238" spans="1:9" ht="15.75" thickBot="1" x14ac:dyDescent="0.3">
      <c r="A3238" s="2">
        <v>33112692</v>
      </c>
      <c r="B3238" s="2" t="s">
        <v>3193</v>
      </c>
      <c r="C3238" s="2" t="s">
        <v>84</v>
      </c>
      <c r="D3238" s="6">
        <f>IFERROR(VLOOKUP(ZDEFAULT_PORTRAIT!A3238,'Price Change'!$C$2:$G$5796,5,FALSE),E3238)</f>
        <v>128</v>
      </c>
      <c r="E3238" s="6">
        <v>128</v>
      </c>
      <c r="F3238" s="7"/>
      <c r="G3238" s="7"/>
      <c r="H3238" s="3">
        <f t="shared" si="100"/>
        <v>0</v>
      </c>
      <c r="I3238" s="30">
        <f t="shared" si="101"/>
        <v>0</v>
      </c>
    </row>
    <row r="3239" spans="1:9" ht="15.75" thickBot="1" x14ac:dyDescent="0.3">
      <c r="A3239" s="2">
        <v>33112693</v>
      </c>
      <c r="B3239" s="2" t="s">
        <v>3194</v>
      </c>
      <c r="C3239" s="2" t="s">
        <v>84</v>
      </c>
      <c r="D3239" s="3">
        <f>IFERROR(VLOOKUP(ZDEFAULT_PORTRAIT!A3239,'Price Change'!$C$2:$G$5796,5,FALSE),E3239)</f>
        <v>162</v>
      </c>
      <c r="E3239" s="3">
        <v>162</v>
      </c>
      <c r="F3239" s="8"/>
      <c r="G3239" s="8"/>
      <c r="H3239" s="3">
        <f t="shared" si="100"/>
        <v>0</v>
      </c>
      <c r="I3239" s="30">
        <f t="shared" si="101"/>
        <v>0</v>
      </c>
    </row>
    <row r="3240" spans="1:9" ht="15.75" thickBot="1" x14ac:dyDescent="0.3">
      <c r="A3240" s="2">
        <v>33112694</v>
      </c>
      <c r="B3240" s="2" t="s">
        <v>3195</v>
      </c>
      <c r="C3240" s="2" t="s">
        <v>84</v>
      </c>
      <c r="D3240" s="6">
        <f>IFERROR(VLOOKUP(ZDEFAULT_PORTRAIT!A3240,'Price Change'!$C$2:$G$5796,5,FALSE),E3240)</f>
        <v>367</v>
      </c>
      <c r="E3240" s="6">
        <v>367</v>
      </c>
      <c r="F3240" s="7"/>
      <c r="G3240" s="7"/>
      <c r="H3240" s="3">
        <f t="shared" si="100"/>
        <v>0</v>
      </c>
      <c r="I3240" s="30">
        <f t="shared" si="101"/>
        <v>0</v>
      </c>
    </row>
    <row r="3241" spans="1:9" ht="15.75" thickBot="1" x14ac:dyDescent="0.3">
      <c r="A3241" s="2">
        <v>33112695</v>
      </c>
      <c r="B3241" s="2" t="s">
        <v>3196</v>
      </c>
      <c r="C3241" s="2" t="s">
        <v>84</v>
      </c>
      <c r="D3241" s="3">
        <f>IFERROR(VLOOKUP(ZDEFAULT_PORTRAIT!A3241,'Price Change'!$C$2:$G$5796,5,FALSE),E3241)</f>
        <v>32</v>
      </c>
      <c r="E3241" s="3">
        <v>32</v>
      </c>
      <c r="F3241" s="8"/>
      <c r="G3241" s="8"/>
      <c r="H3241" s="3">
        <f t="shared" si="100"/>
        <v>0</v>
      </c>
      <c r="I3241" s="30">
        <f t="shared" si="101"/>
        <v>0</v>
      </c>
    </row>
    <row r="3242" spans="1:9" ht="15.75" thickBot="1" x14ac:dyDescent="0.3">
      <c r="A3242" s="2">
        <v>33112696</v>
      </c>
      <c r="B3242" s="2" t="s">
        <v>3197</v>
      </c>
      <c r="C3242" s="2" t="s">
        <v>84</v>
      </c>
      <c r="D3242" s="6">
        <f>IFERROR(VLOOKUP(ZDEFAULT_PORTRAIT!A3242,'Price Change'!$C$2:$G$5796,5,FALSE),E3242)</f>
        <v>102</v>
      </c>
      <c r="E3242" s="6">
        <v>102</v>
      </c>
      <c r="F3242" s="7"/>
      <c r="G3242" s="7"/>
      <c r="H3242" s="3">
        <f t="shared" si="100"/>
        <v>0</v>
      </c>
      <c r="I3242" s="30">
        <f t="shared" si="101"/>
        <v>0</v>
      </c>
    </row>
    <row r="3243" spans="1:9" ht="15.75" thickBot="1" x14ac:dyDescent="0.3">
      <c r="A3243" s="2">
        <v>33112697</v>
      </c>
      <c r="B3243" s="2" t="s">
        <v>3198</v>
      </c>
      <c r="C3243" s="2" t="s">
        <v>84</v>
      </c>
      <c r="D3243" s="3">
        <f>IFERROR(VLOOKUP(ZDEFAULT_PORTRAIT!A3243,'Price Change'!$C$2:$G$5796,5,FALSE),E3243)</f>
        <v>8</v>
      </c>
      <c r="E3243" s="3">
        <v>8</v>
      </c>
      <c r="F3243" s="8"/>
      <c r="G3243" s="8"/>
      <c r="H3243" s="3">
        <f t="shared" si="100"/>
        <v>0</v>
      </c>
      <c r="I3243" s="30">
        <f t="shared" si="101"/>
        <v>0</v>
      </c>
    </row>
    <row r="3244" spans="1:9" ht="15.75" thickBot="1" x14ac:dyDescent="0.3">
      <c r="A3244" s="2">
        <v>33112698</v>
      </c>
      <c r="B3244" s="2" t="s">
        <v>3199</v>
      </c>
      <c r="C3244" s="2" t="s">
        <v>84</v>
      </c>
      <c r="D3244" s="6">
        <f>IFERROR(VLOOKUP(ZDEFAULT_PORTRAIT!A3244,'Price Change'!$C$2:$G$5796,5,FALSE),E3244)</f>
        <v>21</v>
      </c>
      <c r="E3244" s="6">
        <v>21</v>
      </c>
      <c r="F3244" s="7"/>
      <c r="G3244" s="7"/>
      <c r="H3244" s="3">
        <f t="shared" si="100"/>
        <v>0</v>
      </c>
      <c r="I3244" s="30">
        <f t="shared" si="101"/>
        <v>0</v>
      </c>
    </row>
    <row r="3245" spans="1:9" ht="15.75" thickBot="1" x14ac:dyDescent="0.3">
      <c r="A3245" s="2">
        <v>33112699</v>
      </c>
      <c r="B3245" s="2" t="s">
        <v>3200</v>
      </c>
      <c r="C3245" s="2" t="s">
        <v>84</v>
      </c>
      <c r="D3245" s="3">
        <f>IFERROR(VLOOKUP(ZDEFAULT_PORTRAIT!A3245,'Price Change'!$C$2:$G$5796,5,FALSE),E3245)</f>
        <v>21</v>
      </c>
      <c r="E3245" s="3">
        <v>21</v>
      </c>
      <c r="F3245" s="8"/>
      <c r="G3245" s="8"/>
      <c r="H3245" s="3">
        <f t="shared" si="100"/>
        <v>0</v>
      </c>
      <c r="I3245" s="30">
        <f t="shared" si="101"/>
        <v>0</v>
      </c>
    </row>
    <row r="3246" spans="1:9" ht="15.75" thickBot="1" x14ac:dyDescent="0.3">
      <c r="A3246" s="2">
        <v>33112701</v>
      </c>
      <c r="B3246" s="2" t="s">
        <v>3201</v>
      </c>
      <c r="C3246" s="2" t="s">
        <v>84</v>
      </c>
      <c r="D3246" s="6">
        <f>IFERROR(VLOOKUP(ZDEFAULT_PORTRAIT!A3246,'Price Change'!$C$2:$G$5796,5,FALSE),E3246)</f>
        <v>8</v>
      </c>
      <c r="E3246" s="6">
        <v>8</v>
      </c>
      <c r="F3246" s="7"/>
      <c r="G3246" s="7"/>
      <c r="H3246" s="3">
        <f t="shared" si="100"/>
        <v>0</v>
      </c>
      <c r="I3246" s="30">
        <f t="shared" si="101"/>
        <v>0</v>
      </c>
    </row>
    <row r="3247" spans="1:9" ht="15.75" thickBot="1" x14ac:dyDescent="0.3">
      <c r="A3247" s="2">
        <v>33112702</v>
      </c>
      <c r="B3247" s="2" t="s">
        <v>3202</v>
      </c>
      <c r="C3247" s="2" t="s">
        <v>84</v>
      </c>
      <c r="D3247" s="3">
        <f>IFERROR(VLOOKUP(ZDEFAULT_PORTRAIT!A3247,'Price Change'!$C$2:$G$5796,5,FALSE),E3247)</f>
        <v>315</v>
      </c>
      <c r="E3247" s="3">
        <v>315</v>
      </c>
      <c r="F3247" s="8"/>
      <c r="G3247" s="8"/>
      <c r="H3247" s="3">
        <f t="shared" si="100"/>
        <v>0</v>
      </c>
      <c r="I3247" s="30">
        <f t="shared" si="101"/>
        <v>0</v>
      </c>
    </row>
    <row r="3248" spans="1:9" ht="15.75" thickBot="1" x14ac:dyDescent="0.3">
      <c r="A3248" s="2">
        <v>33112703</v>
      </c>
      <c r="B3248" s="2" t="s">
        <v>3203</v>
      </c>
      <c r="C3248" s="2" t="s">
        <v>84</v>
      </c>
      <c r="D3248" s="6">
        <f>IFERROR(VLOOKUP(ZDEFAULT_PORTRAIT!A3248,'Price Change'!$C$2:$G$5796,5,FALSE),E3248)</f>
        <v>32</v>
      </c>
      <c r="E3248" s="6">
        <v>32</v>
      </c>
      <c r="F3248" s="7"/>
      <c r="G3248" s="7"/>
      <c r="H3248" s="3">
        <f t="shared" si="100"/>
        <v>0</v>
      </c>
      <c r="I3248" s="30">
        <f t="shared" si="101"/>
        <v>0</v>
      </c>
    </row>
    <row r="3249" spans="1:9" ht="15.75" thickBot="1" x14ac:dyDescent="0.3">
      <c r="A3249" s="2">
        <v>33112704</v>
      </c>
      <c r="B3249" s="2" t="s">
        <v>3204</v>
      </c>
      <c r="C3249" s="2" t="s">
        <v>84</v>
      </c>
      <c r="D3249" s="3">
        <f>IFERROR(VLOOKUP(ZDEFAULT_PORTRAIT!A3249,'Price Change'!$C$2:$G$5796,5,FALSE),E3249)</f>
        <v>1201</v>
      </c>
      <c r="E3249" s="3">
        <v>1201</v>
      </c>
      <c r="F3249" s="8"/>
      <c r="G3249" s="8"/>
      <c r="H3249" s="3">
        <f t="shared" si="100"/>
        <v>0</v>
      </c>
      <c r="I3249" s="30">
        <f t="shared" si="101"/>
        <v>0</v>
      </c>
    </row>
    <row r="3250" spans="1:9" ht="15.75" thickBot="1" x14ac:dyDescent="0.3">
      <c r="A3250" s="2">
        <v>33112705</v>
      </c>
      <c r="B3250" s="2" t="s">
        <v>3205</v>
      </c>
      <c r="C3250" s="2" t="s">
        <v>84</v>
      </c>
      <c r="D3250" s="6">
        <f>IFERROR(VLOOKUP(ZDEFAULT_PORTRAIT!A3250,'Price Change'!$C$2:$G$5796,5,FALSE),E3250)</f>
        <v>223</v>
      </c>
      <c r="E3250" s="6">
        <v>223</v>
      </c>
      <c r="F3250" s="7"/>
      <c r="G3250" s="7"/>
      <c r="H3250" s="3">
        <f t="shared" si="100"/>
        <v>0</v>
      </c>
      <c r="I3250" s="30">
        <f t="shared" si="101"/>
        <v>0</v>
      </c>
    </row>
    <row r="3251" spans="1:9" ht="15.75" thickBot="1" x14ac:dyDescent="0.3">
      <c r="A3251" s="2">
        <v>33112706</v>
      </c>
      <c r="B3251" s="2" t="s">
        <v>3206</v>
      </c>
      <c r="C3251" s="2" t="s">
        <v>84</v>
      </c>
      <c r="D3251" s="3">
        <f>IFERROR(VLOOKUP(ZDEFAULT_PORTRAIT!A3251,'Price Change'!$C$2:$G$5796,5,FALSE),E3251)</f>
        <v>46</v>
      </c>
      <c r="E3251" s="3">
        <v>46</v>
      </c>
      <c r="F3251" s="8"/>
      <c r="G3251" s="8"/>
      <c r="H3251" s="3">
        <f t="shared" si="100"/>
        <v>0</v>
      </c>
      <c r="I3251" s="30">
        <f t="shared" si="101"/>
        <v>0</v>
      </c>
    </row>
    <row r="3252" spans="1:9" ht="15.75" thickBot="1" x14ac:dyDescent="0.3">
      <c r="A3252" s="2">
        <v>33112707</v>
      </c>
      <c r="B3252" s="2" t="s">
        <v>3207</v>
      </c>
      <c r="C3252" s="2" t="s">
        <v>84</v>
      </c>
      <c r="D3252" s="6">
        <f>IFERROR(VLOOKUP(ZDEFAULT_PORTRAIT!A3252,'Price Change'!$C$2:$G$5796,5,FALSE),E3252)</f>
        <v>18</v>
      </c>
      <c r="E3252" s="6">
        <v>18</v>
      </c>
      <c r="F3252" s="7"/>
      <c r="G3252" s="7"/>
      <c r="H3252" s="3">
        <f t="shared" si="100"/>
        <v>0</v>
      </c>
      <c r="I3252" s="30">
        <f t="shared" si="101"/>
        <v>0</v>
      </c>
    </row>
    <row r="3253" spans="1:9" ht="15.75" thickBot="1" x14ac:dyDescent="0.3">
      <c r="A3253" s="2">
        <v>33112708</v>
      </c>
      <c r="B3253" s="2" t="s">
        <v>3208</v>
      </c>
      <c r="C3253" s="2" t="s">
        <v>84</v>
      </c>
      <c r="D3253" s="3">
        <f>IFERROR(VLOOKUP(ZDEFAULT_PORTRAIT!A3253,'Price Change'!$C$2:$G$5796,5,FALSE),E3253)</f>
        <v>71</v>
      </c>
      <c r="E3253" s="3">
        <v>71</v>
      </c>
      <c r="F3253" s="8"/>
      <c r="G3253" s="8"/>
      <c r="H3253" s="3">
        <f t="shared" si="100"/>
        <v>0</v>
      </c>
      <c r="I3253" s="30">
        <f t="shared" si="101"/>
        <v>0</v>
      </c>
    </row>
    <row r="3254" spans="1:9" ht="15.75" thickBot="1" x14ac:dyDescent="0.3">
      <c r="A3254" s="2">
        <v>33112709</v>
      </c>
      <c r="B3254" s="2" t="s">
        <v>3209</v>
      </c>
      <c r="C3254" s="2" t="s">
        <v>84</v>
      </c>
      <c r="D3254" s="6">
        <f>IFERROR(VLOOKUP(ZDEFAULT_PORTRAIT!A3254,'Price Change'!$C$2:$G$5796,5,FALSE),E3254)</f>
        <v>211</v>
      </c>
      <c r="E3254" s="6">
        <v>211</v>
      </c>
      <c r="F3254" s="7"/>
      <c r="G3254" s="7"/>
      <c r="H3254" s="3">
        <f t="shared" si="100"/>
        <v>0</v>
      </c>
      <c r="I3254" s="30">
        <f t="shared" si="101"/>
        <v>0</v>
      </c>
    </row>
    <row r="3255" spans="1:9" ht="15.75" thickBot="1" x14ac:dyDescent="0.3">
      <c r="A3255" s="2">
        <v>33112710</v>
      </c>
      <c r="B3255" s="2" t="s">
        <v>3210</v>
      </c>
      <c r="C3255" s="2" t="s">
        <v>84</v>
      </c>
      <c r="D3255" s="3">
        <f>IFERROR(VLOOKUP(ZDEFAULT_PORTRAIT!A3255,'Price Change'!$C$2:$G$5796,5,FALSE),E3255)</f>
        <v>27</v>
      </c>
      <c r="E3255" s="3">
        <v>27</v>
      </c>
      <c r="F3255" s="8"/>
      <c r="G3255" s="8"/>
      <c r="H3255" s="3">
        <f t="shared" si="100"/>
        <v>0</v>
      </c>
      <c r="I3255" s="30">
        <f t="shared" si="101"/>
        <v>0</v>
      </c>
    </row>
    <row r="3256" spans="1:9" ht="15.75" thickBot="1" x14ac:dyDescent="0.3">
      <c r="A3256" s="2">
        <v>33112711</v>
      </c>
      <c r="B3256" s="2" t="s">
        <v>3211</v>
      </c>
      <c r="C3256" s="2" t="s">
        <v>84</v>
      </c>
      <c r="D3256" s="6">
        <f>IFERROR(VLOOKUP(ZDEFAULT_PORTRAIT!A3256,'Price Change'!$C$2:$G$5796,5,FALSE),E3256)</f>
        <v>171</v>
      </c>
      <c r="E3256" s="6">
        <v>171</v>
      </c>
      <c r="F3256" s="7"/>
      <c r="G3256" s="7"/>
      <c r="H3256" s="3">
        <f t="shared" si="100"/>
        <v>0</v>
      </c>
      <c r="I3256" s="30">
        <f t="shared" si="101"/>
        <v>0</v>
      </c>
    </row>
    <row r="3257" spans="1:9" ht="15.75" thickBot="1" x14ac:dyDescent="0.3">
      <c r="A3257" s="2">
        <v>33112712</v>
      </c>
      <c r="B3257" s="2" t="s">
        <v>3212</v>
      </c>
      <c r="C3257" s="2" t="s">
        <v>84</v>
      </c>
      <c r="D3257" s="3">
        <f>IFERROR(VLOOKUP(ZDEFAULT_PORTRAIT!A3257,'Price Change'!$C$2:$G$5796,5,FALSE),E3257)</f>
        <v>16</v>
      </c>
      <c r="E3257" s="3">
        <v>16</v>
      </c>
      <c r="F3257" s="8"/>
      <c r="G3257" s="8"/>
      <c r="H3257" s="3">
        <f t="shared" si="100"/>
        <v>0</v>
      </c>
      <c r="I3257" s="30">
        <f t="shared" si="101"/>
        <v>0</v>
      </c>
    </row>
    <row r="3258" spans="1:9" ht="15.75" thickBot="1" x14ac:dyDescent="0.3">
      <c r="A3258" s="2">
        <v>33112713</v>
      </c>
      <c r="B3258" s="2" t="s">
        <v>3213</v>
      </c>
      <c r="C3258" s="2" t="s">
        <v>84</v>
      </c>
      <c r="D3258" s="6">
        <f>IFERROR(VLOOKUP(ZDEFAULT_PORTRAIT!A3258,'Price Change'!$C$2:$G$5796,5,FALSE),E3258)</f>
        <v>189</v>
      </c>
      <c r="E3258" s="6">
        <v>189</v>
      </c>
      <c r="F3258" s="7"/>
      <c r="G3258" s="7"/>
      <c r="H3258" s="3">
        <f t="shared" si="100"/>
        <v>0</v>
      </c>
      <c r="I3258" s="30">
        <f t="shared" si="101"/>
        <v>0</v>
      </c>
    </row>
    <row r="3259" spans="1:9" ht="15.75" thickBot="1" x14ac:dyDescent="0.3">
      <c r="A3259" s="2">
        <v>33112714</v>
      </c>
      <c r="B3259" s="2" t="s">
        <v>3214</v>
      </c>
      <c r="C3259" s="2" t="s">
        <v>84</v>
      </c>
      <c r="D3259" s="3">
        <f>IFERROR(VLOOKUP(ZDEFAULT_PORTRAIT!A3259,'Price Change'!$C$2:$G$5796,5,FALSE),E3259)</f>
        <v>148</v>
      </c>
      <c r="E3259" s="3">
        <v>148</v>
      </c>
      <c r="F3259" s="4">
        <v>1</v>
      </c>
      <c r="G3259" s="5">
        <v>148</v>
      </c>
      <c r="H3259" s="3">
        <f t="shared" si="100"/>
        <v>0</v>
      </c>
      <c r="I3259" s="30">
        <f t="shared" si="101"/>
        <v>0</v>
      </c>
    </row>
    <row r="3260" spans="1:9" ht="15.75" thickBot="1" x14ac:dyDescent="0.3">
      <c r="A3260" s="2">
        <v>33112715</v>
      </c>
      <c r="B3260" s="2" t="s">
        <v>3215</v>
      </c>
      <c r="C3260" s="2" t="s">
        <v>84</v>
      </c>
      <c r="D3260" s="6">
        <f>IFERROR(VLOOKUP(ZDEFAULT_PORTRAIT!A3260,'Price Change'!$C$2:$G$5796,5,FALSE),E3260)</f>
        <v>148</v>
      </c>
      <c r="E3260" s="6">
        <v>148</v>
      </c>
      <c r="F3260" s="9">
        <v>2</v>
      </c>
      <c r="G3260" s="10">
        <v>296</v>
      </c>
      <c r="H3260" s="3">
        <f t="shared" si="100"/>
        <v>0</v>
      </c>
      <c r="I3260" s="30">
        <f t="shared" si="101"/>
        <v>0</v>
      </c>
    </row>
    <row r="3261" spans="1:9" ht="15.75" thickBot="1" x14ac:dyDescent="0.3">
      <c r="A3261" s="2">
        <v>33112716</v>
      </c>
      <c r="B3261" s="2" t="s">
        <v>3216</v>
      </c>
      <c r="C3261" s="2" t="s">
        <v>84</v>
      </c>
      <c r="D3261" s="3">
        <f>IFERROR(VLOOKUP(ZDEFAULT_PORTRAIT!A3261,'Price Change'!$C$2:$G$5796,5,FALSE),E3261)</f>
        <v>76</v>
      </c>
      <c r="E3261" s="3">
        <v>76</v>
      </c>
      <c r="F3261" s="8"/>
      <c r="G3261" s="8"/>
      <c r="H3261" s="3">
        <f t="shared" si="100"/>
        <v>0</v>
      </c>
      <c r="I3261" s="30">
        <f t="shared" si="101"/>
        <v>0</v>
      </c>
    </row>
    <row r="3262" spans="1:9" ht="15.75" thickBot="1" x14ac:dyDescent="0.3">
      <c r="A3262" s="2">
        <v>33112720</v>
      </c>
      <c r="B3262" s="2" t="s">
        <v>3217</v>
      </c>
      <c r="C3262" s="2" t="s">
        <v>84</v>
      </c>
      <c r="D3262" s="6">
        <f>IFERROR(VLOOKUP(ZDEFAULT_PORTRAIT!A3262,'Price Change'!$C$2:$G$5796,5,FALSE),E3262)</f>
        <v>1044</v>
      </c>
      <c r="E3262" s="6">
        <v>1044</v>
      </c>
      <c r="F3262" s="7"/>
      <c r="G3262" s="7"/>
      <c r="H3262" s="3">
        <f t="shared" si="100"/>
        <v>0</v>
      </c>
      <c r="I3262" s="30">
        <f t="shared" si="101"/>
        <v>0</v>
      </c>
    </row>
    <row r="3263" spans="1:9" ht="15.75" thickBot="1" x14ac:dyDescent="0.3">
      <c r="A3263" s="2">
        <v>33112721</v>
      </c>
      <c r="B3263" s="2" t="s">
        <v>3218</v>
      </c>
      <c r="C3263" s="2" t="s">
        <v>84</v>
      </c>
      <c r="D3263" s="3">
        <f>IFERROR(VLOOKUP(ZDEFAULT_PORTRAIT!A3263,'Price Change'!$C$2:$G$5796,5,FALSE),E3263)</f>
        <v>11</v>
      </c>
      <c r="E3263" s="3">
        <v>11</v>
      </c>
      <c r="F3263" s="8"/>
      <c r="G3263" s="8"/>
      <c r="H3263" s="3">
        <f t="shared" si="100"/>
        <v>0</v>
      </c>
      <c r="I3263" s="30">
        <f t="shared" si="101"/>
        <v>0</v>
      </c>
    </row>
    <row r="3264" spans="1:9" ht="15.75" thickBot="1" x14ac:dyDescent="0.3">
      <c r="A3264" s="2">
        <v>33112722</v>
      </c>
      <c r="B3264" s="2" t="s">
        <v>3219</v>
      </c>
      <c r="C3264" s="2" t="s">
        <v>84</v>
      </c>
      <c r="D3264" s="6">
        <f>IFERROR(VLOOKUP(ZDEFAULT_PORTRAIT!A3264,'Price Change'!$C$2:$G$5796,5,FALSE),E3264)</f>
        <v>8</v>
      </c>
      <c r="E3264" s="6">
        <v>8</v>
      </c>
      <c r="F3264" s="7"/>
      <c r="G3264" s="7"/>
      <c r="H3264" s="3">
        <f t="shared" si="100"/>
        <v>0</v>
      </c>
      <c r="I3264" s="30">
        <f t="shared" si="101"/>
        <v>0</v>
      </c>
    </row>
    <row r="3265" spans="1:9" ht="15.75" thickBot="1" x14ac:dyDescent="0.3">
      <c r="A3265" s="2">
        <v>33112723</v>
      </c>
      <c r="B3265" s="2" t="s">
        <v>3220</v>
      </c>
      <c r="C3265" s="2" t="s">
        <v>84</v>
      </c>
      <c r="D3265" s="3">
        <f>IFERROR(VLOOKUP(ZDEFAULT_PORTRAIT!A3265,'Price Change'!$C$2:$G$5796,5,FALSE),E3265)</f>
        <v>8</v>
      </c>
      <c r="E3265" s="3">
        <v>8</v>
      </c>
      <c r="F3265" s="8"/>
      <c r="G3265" s="8"/>
      <c r="H3265" s="3">
        <f t="shared" si="100"/>
        <v>0</v>
      </c>
      <c r="I3265" s="30">
        <f t="shared" si="101"/>
        <v>0</v>
      </c>
    </row>
    <row r="3266" spans="1:9" ht="15.75" thickBot="1" x14ac:dyDescent="0.3">
      <c r="A3266" s="2">
        <v>33112724</v>
      </c>
      <c r="B3266" s="2" t="s">
        <v>3221</v>
      </c>
      <c r="C3266" s="2" t="s">
        <v>84</v>
      </c>
      <c r="D3266" s="6">
        <f>IFERROR(VLOOKUP(ZDEFAULT_PORTRAIT!A3266,'Price Change'!$C$2:$G$5796,5,FALSE),E3266)</f>
        <v>8</v>
      </c>
      <c r="E3266" s="6">
        <v>8</v>
      </c>
      <c r="F3266" s="7"/>
      <c r="G3266" s="7"/>
      <c r="H3266" s="3">
        <f t="shared" si="100"/>
        <v>0</v>
      </c>
      <c r="I3266" s="30">
        <f t="shared" si="101"/>
        <v>0</v>
      </c>
    </row>
    <row r="3267" spans="1:9" ht="15.75" thickBot="1" x14ac:dyDescent="0.3">
      <c r="A3267" s="2">
        <v>33112725</v>
      </c>
      <c r="B3267" s="2" t="s">
        <v>3222</v>
      </c>
      <c r="C3267" s="2" t="s">
        <v>84</v>
      </c>
      <c r="D3267" s="3">
        <f>IFERROR(VLOOKUP(ZDEFAULT_PORTRAIT!A3267,'Price Change'!$C$2:$G$5796,5,FALSE),E3267)</f>
        <v>8</v>
      </c>
      <c r="E3267" s="3">
        <v>8</v>
      </c>
      <c r="F3267" s="8"/>
      <c r="G3267" s="8"/>
      <c r="H3267" s="3">
        <f t="shared" si="100"/>
        <v>0</v>
      </c>
      <c r="I3267" s="30">
        <f t="shared" si="101"/>
        <v>0</v>
      </c>
    </row>
    <row r="3268" spans="1:9" ht="15.75" thickBot="1" x14ac:dyDescent="0.3">
      <c r="A3268" s="2">
        <v>33112726</v>
      </c>
      <c r="B3268" s="2" t="s">
        <v>3223</v>
      </c>
      <c r="C3268" s="2" t="s">
        <v>84</v>
      </c>
      <c r="D3268" s="6">
        <f>IFERROR(VLOOKUP(ZDEFAULT_PORTRAIT!A3268,'Price Change'!$C$2:$G$5796,5,FALSE),E3268)</f>
        <v>8</v>
      </c>
      <c r="E3268" s="6">
        <v>8</v>
      </c>
      <c r="F3268" s="7"/>
      <c r="G3268" s="7"/>
      <c r="H3268" s="3">
        <f t="shared" si="100"/>
        <v>0</v>
      </c>
      <c r="I3268" s="30">
        <f t="shared" si="101"/>
        <v>0</v>
      </c>
    </row>
    <row r="3269" spans="1:9" ht="15.75" thickBot="1" x14ac:dyDescent="0.3">
      <c r="A3269" s="2">
        <v>33112727</v>
      </c>
      <c r="B3269" s="2" t="s">
        <v>3224</v>
      </c>
      <c r="C3269" s="2" t="s">
        <v>84</v>
      </c>
      <c r="D3269" s="3">
        <f>IFERROR(VLOOKUP(ZDEFAULT_PORTRAIT!A3269,'Price Change'!$C$2:$G$5796,5,FALSE),E3269)</f>
        <v>8</v>
      </c>
      <c r="E3269" s="3">
        <v>8</v>
      </c>
      <c r="F3269" s="4">
        <v>3</v>
      </c>
      <c r="G3269" s="5">
        <v>24</v>
      </c>
      <c r="H3269" s="3">
        <f t="shared" si="100"/>
        <v>0</v>
      </c>
      <c r="I3269" s="30">
        <f t="shared" si="101"/>
        <v>0</v>
      </c>
    </row>
    <row r="3270" spans="1:9" ht="15.75" thickBot="1" x14ac:dyDescent="0.3">
      <c r="A3270" s="2">
        <v>33112730</v>
      </c>
      <c r="B3270" s="2" t="s">
        <v>3225</v>
      </c>
      <c r="C3270" s="2" t="s">
        <v>84</v>
      </c>
      <c r="D3270" s="6">
        <f>IFERROR(VLOOKUP(ZDEFAULT_PORTRAIT!A3270,'Price Change'!$C$2:$G$5796,5,FALSE),E3270)</f>
        <v>21</v>
      </c>
      <c r="E3270" s="6">
        <v>21</v>
      </c>
      <c r="F3270" s="7"/>
      <c r="G3270" s="7"/>
      <c r="H3270" s="3">
        <f t="shared" ref="H3270:H3333" si="102">IFERROR((E3270-D3270)*F3270,E3270*F3270)</f>
        <v>0</v>
      </c>
      <c r="I3270" s="30">
        <f t="shared" ref="I3270:I3333" si="103">IFERROR(H3270/G3270,0)</f>
        <v>0</v>
      </c>
    </row>
    <row r="3271" spans="1:9" ht="15.75" thickBot="1" x14ac:dyDescent="0.3">
      <c r="A3271" s="2">
        <v>33112732</v>
      </c>
      <c r="B3271" s="2" t="s">
        <v>3226</v>
      </c>
      <c r="C3271" s="2" t="s">
        <v>84</v>
      </c>
      <c r="D3271" s="3">
        <f>IFERROR(VLOOKUP(ZDEFAULT_PORTRAIT!A3271,'Price Change'!$C$2:$G$5796,5,FALSE),E3271)</f>
        <v>8</v>
      </c>
      <c r="E3271" s="3">
        <v>8</v>
      </c>
      <c r="F3271" s="4">
        <v>138</v>
      </c>
      <c r="G3271" s="5">
        <v>1104</v>
      </c>
      <c r="H3271" s="3">
        <f t="shared" si="102"/>
        <v>0</v>
      </c>
      <c r="I3271" s="30">
        <f t="shared" si="103"/>
        <v>0</v>
      </c>
    </row>
    <row r="3272" spans="1:9" ht="15.75" thickBot="1" x14ac:dyDescent="0.3">
      <c r="A3272" s="2">
        <v>33112733</v>
      </c>
      <c r="B3272" s="2" t="s">
        <v>3227</v>
      </c>
      <c r="C3272" s="2" t="s">
        <v>84</v>
      </c>
      <c r="D3272" s="6">
        <f>IFERROR(VLOOKUP(ZDEFAULT_PORTRAIT!A3272,'Price Change'!$C$2:$G$5796,5,FALSE),E3272)</f>
        <v>116</v>
      </c>
      <c r="E3272" s="6">
        <v>116</v>
      </c>
      <c r="F3272" s="7"/>
      <c r="G3272" s="7"/>
      <c r="H3272" s="3">
        <f t="shared" si="102"/>
        <v>0</v>
      </c>
      <c r="I3272" s="30">
        <f t="shared" si="103"/>
        <v>0</v>
      </c>
    </row>
    <row r="3273" spans="1:9" ht="15.75" thickBot="1" x14ac:dyDescent="0.3">
      <c r="A3273" s="2">
        <v>33112734</v>
      </c>
      <c r="B3273" s="2" t="s">
        <v>3228</v>
      </c>
      <c r="C3273" s="2" t="s">
        <v>84</v>
      </c>
      <c r="D3273" s="3">
        <f>IFERROR(VLOOKUP(ZDEFAULT_PORTRAIT!A3273,'Price Change'!$C$2:$G$5796,5,FALSE),E3273)</f>
        <v>132</v>
      </c>
      <c r="E3273" s="3">
        <v>132</v>
      </c>
      <c r="F3273" s="8"/>
      <c r="G3273" s="8"/>
      <c r="H3273" s="3">
        <f t="shared" si="102"/>
        <v>0</v>
      </c>
      <c r="I3273" s="30">
        <f t="shared" si="103"/>
        <v>0</v>
      </c>
    </row>
    <row r="3274" spans="1:9" ht="15.75" thickBot="1" x14ac:dyDescent="0.3">
      <c r="A3274" s="2">
        <v>33112735</v>
      </c>
      <c r="B3274" s="2" t="s">
        <v>3229</v>
      </c>
      <c r="C3274" s="2" t="s">
        <v>84</v>
      </c>
      <c r="D3274" s="6">
        <f>IFERROR(VLOOKUP(ZDEFAULT_PORTRAIT!A3274,'Price Change'!$C$2:$G$5796,5,FALSE),E3274)</f>
        <v>32</v>
      </c>
      <c r="E3274" s="6">
        <v>32</v>
      </c>
      <c r="F3274" s="7"/>
      <c r="G3274" s="7"/>
      <c r="H3274" s="3">
        <f t="shared" si="102"/>
        <v>0</v>
      </c>
      <c r="I3274" s="30">
        <f t="shared" si="103"/>
        <v>0</v>
      </c>
    </row>
    <row r="3275" spans="1:9" ht="15.75" thickBot="1" x14ac:dyDescent="0.3">
      <c r="A3275" s="2">
        <v>33112736</v>
      </c>
      <c r="B3275" s="2" t="s">
        <v>3230</v>
      </c>
      <c r="C3275" s="2" t="s">
        <v>84</v>
      </c>
      <c r="D3275" s="3">
        <f>IFERROR(VLOOKUP(ZDEFAULT_PORTRAIT!A3275,'Price Change'!$C$2:$G$5796,5,FALSE),E3275)</f>
        <v>32</v>
      </c>
      <c r="E3275" s="3">
        <v>32</v>
      </c>
      <c r="F3275" s="8"/>
      <c r="G3275" s="8"/>
      <c r="H3275" s="3">
        <f t="shared" si="102"/>
        <v>0</v>
      </c>
      <c r="I3275" s="30">
        <f t="shared" si="103"/>
        <v>0</v>
      </c>
    </row>
    <row r="3276" spans="1:9" ht="15.75" thickBot="1" x14ac:dyDescent="0.3">
      <c r="A3276" s="2">
        <v>33112737</v>
      </c>
      <c r="B3276" s="2" t="s">
        <v>3231</v>
      </c>
      <c r="C3276" s="2" t="s">
        <v>84</v>
      </c>
      <c r="D3276" s="6">
        <f>IFERROR(VLOOKUP(ZDEFAULT_PORTRAIT!A3276,'Price Change'!$C$2:$G$5796,5,FALSE),E3276)</f>
        <v>32</v>
      </c>
      <c r="E3276" s="6">
        <v>32</v>
      </c>
      <c r="F3276" s="7"/>
      <c r="G3276" s="7"/>
      <c r="H3276" s="3">
        <f t="shared" si="102"/>
        <v>0</v>
      </c>
      <c r="I3276" s="30">
        <f t="shared" si="103"/>
        <v>0</v>
      </c>
    </row>
    <row r="3277" spans="1:9" ht="15.75" thickBot="1" x14ac:dyDescent="0.3">
      <c r="A3277" s="2">
        <v>33112738</v>
      </c>
      <c r="B3277" s="2" t="s">
        <v>3232</v>
      </c>
      <c r="C3277" s="2" t="s">
        <v>84</v>
      </c>
      <c r="D3277" s="3">
        <f>IFERROR(VLOOKUP(ZDEFAULT_PORTRAIT!A3277,'Price Change'!$C$2:$G$5796,5,FALSE),E3277)</f>
        <v>32</v>
      </c>
      <c r="E3277" s="3">
        <v>32</v>
      </c>
      <c r="F3277" s="8"/>
      <c r="G3277" s="8"/>
      <c r="H3277" s="3">
        <f t="shared" si="102"/>
        <v>0</v>
      </c>
      <c r="I3277" s="30">
        <f t="shared" si="103"/>
        <v>0</v>
      </c>
    </row>
    <row r="3278" spans="1:9" ht="15.75" thickBot="1" x14ac:dyDescent="0.3">
      <c r="A3278" s="2">
        <v>33112739</v>
      </c>
      <c r="B3278" s="2" t="s">
        <v>3233</v>
      </c>
      <c r="C3278" s="2" t="s">
        <v>84</v>
      </c>
      <c r="D3278" s="6">
        <f>IFERROR(VLOOKUP(ZDEFAULT_PORTRAIT!A3278,'Price Change'!$C$2:$G$5796,5,FALSE),E3278)</f>
        <v>32</v>
      </c>
      <c r="E3278" s="6">
        <v>32</v>
      </c>
      <c r="F3278" s="7"/>
      <c r="G3278" s="7"/>
      <c r="H3278" s="3">
        <f t="shared" si="102"/>
        <v>0</v>
      </c>
      <c r="I3278" s="30">
        <f t="shared" si="103"/>
        <v>0</v>
      </c>
    </row>
    <row r="3279" spans="1:9" ht="15.75" thickBot="1" x14ac:dyDescent="0.3">
      <c r="A3279" s="2">
        <v>33112740</v>
      </c>
      <c r="B3279" s="2" t="s">
        <v>3234</v>
      </c>
      <c r="C3279" s="2" t="s">
        <v>84</v>
      </c>
      <c r="D3279" s="3">
        <f>IFERROR(VLOOKUP(ZDEFAULT_PORTRAIT!A3279,'Price Change'!$C$2:$G$5796,5,FALSE),E3279)</f>
        <v>211</v>
      </c>
      <c r="E3279" s="3">
        <v>211</v>
      </c>
      <c r="F3279" s="8"/>
      <c r="G3279" s="8"/>
      <c r="H3279" s="3">
        <f t="shared" si="102"/>
        <v>0</v>
      </c>
      <c r="I3279" s="30">
        <f t="shared" si="103"/>
        <v>0</v>
      </c>
    </row>
    <row r="3280" spans="1:9" ht="15.75" thickBot="1" x14ac:dyDescent="0.3">
      <c r="A3280" s="2">
        <v>33112741</v>
      </c>
      <c r="B3280" s="2" t="s">
        <v>3173</v>
      </c>
      <c r="C3280" s="2" t="s">
        <v>84</v>
      </c>
      <c r="D3280" s="6">
        <f>IFERROR(VLOOKUP(ZDEFAULT_PORTRAIT!A3280,'Price Change'!$C$2:$G$5796,5,FALSE),E3280)</f>
        <v>197</v>
      </c>
      <c r="E3280" s="6">
        <v>197</v>
      </c>
      <c r="F3280" s="7"/>
      <c r="G3280" s="7"/>
      <c r="H3280" s="3">
        <f t="shared" si="102"/>
        <v>0</v>
      </c>
      <c r="I3280" s="30">
        <f t="shared" si="103"/>
        <v>0</v>
      </c>
    </row>
    <row r="3281" spans="1:9" ht="15.75" thickBot="1" x14ac:dyDescent="0.3">
      <c r="A3281" s="2">
        <v>33112745</v>
      </c>
      <c r="B3281" s="2" t="s">
        <v>3235</v>
      </c>
      <c r="C3281" s="2" t="s">
        <v>84</v>
      </c>
      <c r="D3281" s="3">
        <f>IFERROR(VLOOKUP(ZDEFAULT_PORTRAIT!A3281,'Price Change'!$C$2:$G$5796,5,FALSE),E3281)</f>
        <v>87</v>
      </c>
      <c r="E3281" s="3">
        <v>87</v>
      </c>
      <c r="F3281" s="8"/>
      <c r="G3281" s="8"/>
      <c r="H3281" s="3">
        <f t="shared" si="102"/>
        <v>0</v>
      </c>
      <c r="I3281" s="30">
        <f t="shared" si="103"/>
        <v>0</v>
      </c>
    </row>
    <row r="3282" spans="1:9" ht="15.75" thickBot="1" x14ac:dyDescent="0.3">
      <c r="A3282" s="2">
        <v>33112746</v>
      </c>
      <c r="B3282" s="2" t="s">
        <v>3236</v>
      </c>
      <c r="C3282" s="2" t="s">
        <v>84</v>
      </c>
      <c r="D3282" s="6">
        <f>IFERROR(VLOOKUP(ZDEFAULT_PORTRAIT!A3282,'Price Change'!$C$2:$G$5796,5,FALSE),E3282)</f>
        <v>23</v>
      </c>
      <c r="E3282" s="6">
        <v>23</v>
      </c>
      <c r="F3282" s="7"/>
      <c r="G3282" s="7"/>
      <c r="H3282" s="3">
        <f t="shared" si="102"/>
        <v>0</v>
      </c>
      <c r="I3282" s="30">
        <f t="shared" si="103"/>
        <v>0</v>
      </c>
    </row>
    <row r="3283" spans="1:9" ht="15.75" thickBot="1" x14ac:dyDescent="0.3">
      <c r="A3283" s="2">
        <v>33112747</v>
      </c>
      <c r="B3283" s="2" t="s">
        <v>3237</v>
      </c>
      <c r="C3283" s="2" t="s">
        <v>84</v>
      </c>
      <c r="D3283" s="3">
        <f>IFERROR(VLOOKUP(ZDEFAULT_PORTRAIT!A3283,'Price Change'!$C$2:$G$5796,5,FALSE),E3283)</f>
        <v>187</v>
      </c>
      <c r="E3283" s="3">
        <v>187</v>
      </c>
      <c r="F3283" s="8"/>
      <c r="G3283" s="8"/>
      <c r="H3283" s="3">
        <f t="shared" si="102"/>
        <v>0</v>
      </c>
      <c r="I3283" s="30">
        <f t="shared" si="103"/>
        <v>0</v>
      </c>
    </row>
    <row r="3284" spans="1:9" ht="15.75" thickBot="1" x14ac:dyDescent="0.3">
      <c r="A3284" s="2">
        <v>33112748</v>
      </c>
      <c r="B3284" s="2" t="s">
        <v>3238</v>
      </c>
      <c r="C3284" s="2" t="s">
        <v>84</v>
      </c>
      <c r="D3284" s="6">
        <f>IFERROR(VLOOKUP(ZDEFAULT_PORTRAIT!A3284,'Price Change'!$C$2:$G$5796,5,FALSE),E3284)</f>
        <v>187</v>
      </c>
      <c r="E3284" s="6">
        <v>187</v>
      </c>
      <c r="F3284" s="7"/>
      <c r="G3284" s="7"/>
      <c r="H3284" s="3">
        <f t="shared" si="102"/>
        <v>0</v>
      </c>
      <c r="I3284" s="30">
        <f t="shared" si="103"/>
        <v>0</v>
      </c>
    </row>
    <row r="3285" spans="1:9" ht="15.75" thickBot="1" x14ac:dyDescent="0.3">
      <c r="A3285" s="2">
        <v>33112749</v>
      </c>
      <c r="B3285" s="2" t="s">
        <v>3239</v>
      </c>
      <c r="C3285" s="2" t="s">
        <v>84</v>
      </c>
      <c r="D3285" s="3">
        <f>IFERROR(VLOOKUP(ZDEFAULT_PORTRAIT!A3285,'Price Change'!$C$2:$G$5796,5,FALSE),E3285)</f>
        <v>14</v>
      </c>
      <c r="E3285" s="3">
        <v>14</v>
      </c>
      <c r="F3285" s="8"/>
      <c r="G3285" s="8"/>
      <c r="H3285" s="3">
        <f t="shared" si="102"/>
        <v>0</v>
      </c>
      <c r="I3285" s="30">
        <f t="shared" si="103"/>
        <v>0</v>
      </c>
    </row>
    <row r="3286" spans="1:9" ht="15.75" thickBot="1" x14ac:dyDescent="0.3">
      <c r="A3286" s="2">
        <v>33112750</v>
      </c>
      <c r="B3286" s="2" t="s">
        <v>3240</v>
      </c>
      <c r="C3286" s="2" t="s">
        <v>84</v>
      </c>
      <c r="D3286" s="6">
        <f>IFERROR(VLOOKUP(ZDEFAULT_PORTRAIT!A3286,'Price Change'!$C$2:$G$5796,5,FALSE),E3286)</f>
        <v>19</v>
      </c>
      <c r="E3286" s="6">
        <v>19</v>
      </c>
      <c r="F3286" s="7"/>
      <c r="G3286" s="7"/>
      <c r="H3286" s="3">
        <f t="shared" si="102"/>
        <v>0</v>
      </c>
      <c r="I3286" s="30">
        <f t="shared" si="103"/>
        <v>0</v>
      </c>
    </row>
    <row r="3287" spans="1:9" ht="15.75" thickBot="1" x14ac:dyDescent="0.3">
      <c r="A3287" s="2">
        <v>33112751</v>
      </c>
      <c r="B3287" s="2" t="s">
        <v>3241</v>
      </c>
      <c r="C3287" s="2" t="s">
        <v>84</v>
      </c>
      <c r="D3287" s="3">
        <f>IFERROR(VLOOKUP(ZDEFAULT_PORTRAIT!A3287,'Price Change'!$C$2:$G$5796,5,FALSE),E3287)</f>
        <v>8</v>
      </c>
      <c r="E3287" s="3">
        <v>8</v>
      </c>
      <c r="F3287" s="8"/>
      <c r="G3287" s="8"/>
      <c r="H3287" s="3">
        <f t="shared" si="102"/>
        <v>0</v>
      </c>
      <c r="I3287" s="30">
        <f t="shared" si="103"/>
        <v>0</v>
      </c>
    </row>
    <row r="3288" spans="1:9" ht="15.75" thickBot="1" x14ac:dyDescent="0.3">
      <c r="A3288" s="2">
        <v>33112752</v>
      </c>
      <c r="B3288" s="2" t="s">
        <v>3242</v>
      </c>
      <c r="C3288" s="2" t="s">
        <v>84</v>
      </c>
      <c r="D3288" s="6">
        <f>IFERROR(VLOOKUP(ZDEFAULT_PORTRAIT!A3288,'Price Change'!$C$2:$G$5796,5,FALSE),E3288)</f>
        <v>8</v>
      </c>
      <c r="E3288" s="6">
        <v>8</v>
      </c>
      <c r="F3288" s="7"/>
      <c r="G3288" s="7"/>
      <c r="H3288" s="3">
        <f t="shared" si="102"/>
        <v>0</v>
      </c>
      <c r="I3288" s="30">
        <f t="shared" si="103"/>
        <v>0</v>
      </c>
    </row>
    <row r="3289" spans="1:9" ht="15.75" thickBot="1" x14ac:dyDescent="0.3">
      <c r="A3289" s="2">
        <v>33112753</v>
      </c>
      <c r="B3289" s="2" t="s">
        <v>3243</v>
      </c>
      <c r="C3289" s="2" t="s">
        <v>84</v>
      </c>
      <c r="D3289" s="3">
        <f>IFERROR(VLOOKUP(ZDEFAULT_PORTRAIT!A3289,'Price Change'!$C$2:$G$5796,5,FALSE),E3289)</f>
        <v>8</v>
      </c>
      <c r="E3289" s="3">
        <v>8</v>
      </c>
      <c r="F3289" s="8"/>
      <c r="G3289" s="8"/>
      <c r="H3289" s="3">
        <f t="shared" si="102"/>
        <v>0</v>
      </c>
      <c r="I3289" s="30">
        <f t="shared" si="103"/>
        <v>0</v>
      </c>
    </row>
    <row r="3290" spans="1:9" ht="15.75" thickBot="1" x14ac:dyDescent="0.3">
      <c r="A3290" s="2">
        <v>33112754</v>
      </c>
      <c r="B3290" s="2" t="s">
        <v>3244</v>
      </c>
      <c r="C3290" s="2" t="s">
        <v>84</v>
      </c>
      <c r="D3290" s="6">
        <f>IFERROR(VLOOKUP(ZDEFAULT_PORTRAIT!A3290,'Price Change'!$C$2:$G$5796,5,FALSE),E3290)</f>
        <v>187</v>
      </c>
      <c r="E3290" s="6">
        <v>187</v>
      </c>
      <c r="F3290" s="7"/>
      <c r="G3290" s="7"/>
      <c r="H3290" s="3">
        <f t="shared" si="102"/>
        <v>0</v>
      </c>
      <c r="I3290" s="30">
        <f t="shared" si="103"/>
        <v>0</v>
      </c>
    </row>
    <row r="3291" spans="1:9" ht="15.75" thickBot="1" x14ac:dyDescent="0.3">
      <c r="A3291" s="2">
        <v>33112755</v>
      </c>
      <c r="B3291" s="2" t="s">
        <v>3245</v>
      </c>
      <c r="C3291" s="2" t="s">
        <v>84</v>
      </c>
      <c r="D3291" s="3">
        <f>IFERROR(VLOOKUP(ZDEFAULT_PORTRAIT!A3291,'Price Change'!$C$2:$G$5796,5,FALSE),E3291)</f>
        <v>10</v>
      </c>
      <c r="E3291" s="3">
        <v>10</v>
      </c>
      <c r="F3291" s="8"/>
      <c r="G3291" s="8"/>
      <c r="H3291" s="3">
        <f t="shared" si="102"/>
        <v>0</v>
      </c>
      <c r="I3291" s="30">
        <f t="shared" si="103"/>
        <v>0</v>
      </c>
    </row>
    <row r="3292" spans="1:9" ht="15.75" thickBot="1" x14ac:dyDescent="0.3">
      <c r="A3292" s="2">
        <v>33112756</v>
      </c>
      <c r="B3292" s="2" t="s">
        <v>3246</v>
      </c>
      <c r="C3292" s="2" t="s">
        <v>84</v>
      </c>
      <c r="D3292" s="6">
        <f>IFERROR(VLOOKUP(ZDEFAULT_PORTRAIT!A3292,'Price Change'!$C$2:$G$5796,5,FALSE),E3292)</f>
        <v>42</v>
      </c>
      <c r="E3292" s="6">
        <v>42</v>
      </c>
      <c r="F3292" s="7"/>
      <c r="G3292" s="7"/>
      <c r="H3292" s="3">
        <f t="shared" si="102"/>
        <v>0</v>
      </c>
      <c r="I3292" s="30">
        <f t="shared" si="103"/>
        <v>0</v>
      </c>
    </row>
    <row r="3293" spans="1:9" ht="15.75" thickBot="1" x14ac:dyDescent="0.3">
      <c r="A3293" s="2">
        <v>33112757</v>
      </c>
      <c r="B3293" s="2" t="s">
        <v>3247</v>
      </c>
      <c r="C3293" s="2" t="s">
        <v>84</v>
      </c>
      <c r="D3293" s="3">
        <f>IFERROR(VLOOKUP(ZDEFAULT_PORTRAIT!A3293,'Price Change'!$C$2:$G$5796,5,FALSE),E3293)</f>
        <v>192</v>
      </c>
      <c r="E3293" s="3">
        <v>192</v>
      </c>
      <c r="F3293" s="8"/>
      <c r="G3293" s="8"/>
      <c r="H3293" s="3">
        <f t="shared" si="102"/>
        <v>0</v>
      </c>
      <c r="I3293" s="30">
        <f t="shared" si="103"/>
        <v>0</v>
      </c>
    </row>
    <row r="3294" spans="1:9" ht="15.75" thickBot="1" x14ac:dyDescent="0.3">
      <c r="A3294" s="2">
        <v>33112758</v>
      </c>
      <c r="B3294" s="2" t="s">
        <v>3248</v>
      </c>
      <c r="C3294" s="2" t="s">
        <v>84</v>
      </c>
      <c r="D3294" s="6">
        <f>IFERROR(VLOOKUP(ZDEFAULT_PORTRAIT!A3294,'Price Change'!$C$2:$G$5796,5,FALSE),E3294)</f>
        <v>217</v>
      </c>
      <c r="E3294" s="6">
        <v>217</v>
      </c>
      <c r="F3294" s="9">
        <v>5</v>
      </c>
      <c r="G3294" s="10">
        <v>1085</v>
      </c>
      <c r="H3294" s="3">
        <f t="shared" si="102"/>
        <v>0</v>
      </c>
      <c r="I3294" s="30">
        <f t="shared" si="103"/>
        <v>0</v>
      </c>
    </row>
    <row r="3295" spans="1:9" ht="15.75" thickBot="1" x14ac:dyDescent="0.3">
      <c r="A3295" s="2">
        <v>33112759</v>
      </c>
      <c r="B3295" s="2" t="s">
        <v>3249</v>
      </c>
      <c r="C3295" s="2" t="s">
        <v>84</v>
      </c>
      <c r="D3295" s="3">
        <f>IFERROR(VLOOKUP(ZDEFAULT_PORTRAIT!A3295,'Price Change'!$C$2:$G$5796,5,FALSE),E3295)</f>
        <v>75</v>
      </c>
      <c r="E3295" s="3">
        <v>75</v>
      </c>
      <c r="F3295" s="8"/>
      <c r="G3295" s="8"/>
      <c r="H3295" s="3">
        <f t="shared" si="102"/>
        <v>0</v>
      </c>
      <c r="I3295" s="30">
        <f t="shared" si="103"/>
        <v>0</v>
      </c>
    </row>
    <row r="3296" spans="1:9" ht="15.75" thickBot="1" x14ac:dyDescent="0.3">
      <c r="A3296" s="2">
        <v>33112761</v>
      </c>
      <c r="B3296" s="2" t="s">
        <v>3250</v>
      </c>
      <c r="C3296" s="2" t="s">
        <v>84</v>
      </c>
      <c r="D3296" s="6">
        <f>IFERROR(VLOOKUP(ZDEFAULT_PORTRAIT!A3296,'Price Change'!$C$2:$G$5796,5,FALSE),E3296)</f>
        <v>0</v>
      </c>
      <c r="E3296" s="6">
        <v>235</v>
      </c>
      <c r="F3296" s="7"/>
      <c r="G3296" s="7"/>
      <c r="H3296" s="3">
        <f t="shared" si="102"/>
        <v>0</v>
      </c>
      <c r="I3296" s="30">
        <f t="shared" si="103"/>
        <v>0</v>
      </c>
    </row>
    <row r="3297" spans="1:9" ht="15.75" thickBot="1" x14ac:dyDescent="0.3">
      <c r="A3297" s="2">
        <v>33112762</v>
      </c>
      <c r="B3297" s="2" t="s">
        <v>3251</v>
      </c>
      <c r="C3297" s="2" t="s">
        <v>84</v>
      </c>
      <c r="D3297" s="3">
        <f>IFERROR(VLOOKUP(ZDEFAULT_PORTRAIT!A3297,'Price Change'!$C$2:$G$5796,5,FALSE),E3297)</f>
        <v>0</v>
      </c>
      <c r="E3297" s="3">
        <v>242</v>
      </c>
      <c r="F3297" s="8"/>
      <c r="G3297" s="8"/>
      <c r="H3297" s="3">
        <f t="shared" si="102"/>
        <v>0</v>
      </c>
      <c r="I3297" s="30">
        <f t="shared" si="103"/>
        <v>0</v>
      </c>
    </row>
    <row r="3298" spans="1:9" ht="15.75" thickBot="1" x14ac:dyDescent="0.3">
      <c r="A3298" s="2">
        <v>33112763</v>
      </c>
      <c r="B3298" s="2" t="s">
        <v>3252</v>
      </c>
      <c r="C3298" s="2" t="s">
        <v>84</v>
      </c>
      <c r="D3298" s="6">
        <f>IFERROR(VLOOKUP(ZDEFAULT_PORTRAIT!A3298,'Price Change'!$C$2:$G$5796,5,FALSE),E3298)</f>
        <v>0</v>
      </c>
      <c r="E3298" s="6">
        <v>242</v>
      </c>
      <c r="F3298" s="7"/>
      <c r="G3298" s="7"/>
      <c r="H3298" s="3">
        <f t="shared" si="102"/>
        <v>0</v>
      </c>
      <c r="I3298" s="30">
        <f t="shared" si="103"/>
        <v>0</v>
      </c>
    </row>
    <row r="3299" spans="1:9" ht="15.75" thickBot="1" x14ac:dyDescent="0.3">
      <c r="A3299" s="2">
        <v>33112764</v>
      </c>
      <c r="B3299" s="2" t="s">
        <v>3253</v>
      </c>
      <c r="C3299" s="2" t="s">
        <v>84</v>
      </c>
      <c r="D3299" s="3">
        <f>IFERROR(VLOOKUP(ZDEFAULT_PORTRAIT!A3299,'Price Change'!$C$2:$G$5796,5,FALSE),E3299)</f>
        <v>274</v>
      </c>
      <c r="E3299" s="3">
        <v>242</v>
      </c>
      <c r="F3299" s="8"/>
      <c r="G3299" s="8"/>
      <c r="H3299" s="3">
        <f t="shared" si="102"/>
        <v>0</v>
      </c>
      <c r="I3299" s="30">
        <f t="shared" si="103"/>
        <v>0</v>
      </c>
    </row>
    <row r="3300" spans="1:9" ht="15.75" thickBot="1" x14ac:dyDescent="0.3">
      <c r="A3300" s="2">
        <v>33112766</v>
      </c>
      <c r="B3300" s="2" t="s">
        <v>3254</v>
      </c>
      <c r="C3300" s="2" t="s">
        <v>84</v>
      </c>
      <c r="D3300" s="6">
        <f>IFERROR(VLOOKUP(ZDEFAULT_PORTRAIT!A3300,'Price Change'!$C$2:$G$5796,5,FALSE),E3300)</f>
        <v>13</v>
      </c>
      <c r="E3300" s="6">
        <v>13</v>
      </c>
      <c r="F3300" s="7"/>
      <c r="G3300" s="7"/>
      <c r="H3300" s="3">
        <f t="shared" si="102"/>
        <v>0</v>
      </c>
      <c r="I3300" s="30">
        <f t="shared" si="103"/>
        <v>0</v>
      </c>
    </row>
    <row r="3301" spans="1:9" ht="15.75" thickBot="1" x14ac:dyDescent="0.3">
      <c r="A3301" s="2">
        <v>33112768</v>
      </c>
      <c r="B3301" s="2" t="s">
        <v>3255</v>
      </c>
      <c r="C3301" s="2" t="s">
        <v>84</v>
      </c>
      <c r="D3301" s="3">
        <f>IFERROR(VLOOKUP(ZDEFAULT_PORTRAIT!A3301,'Price Change'!$C$2:$G$5796,5,FALSE),E3301)</f>
        <v>8</v>
      </c>
      <c r="E3301" s="3">
        <v>8</v>
      </c>
      <c r="F3301" s="8"/>
      <c r="G3301" s="8"/>
      <c r="H3301" s="3">
        <f t="shared" si="102"/>
        <v>0</v>
      </c>
      <c r="I3301" s="30">
        <f t="shared" si="103"/>
        <v>0</v>
      </c>
    </row>
    <row r="3302" spans="1:9" ht="15.75" thickBot="1" x14ac:dyDescent="0.3">
      <c r="A3302" s="2">
        <v>33112771</v>
      </c>
      <c r="B3302" s="2" t="s">
        <v>3256</v>
      </c>
      <c r="C3302" s="2" t="s">
        <v>84</v>
      </c>
      <c r="D3302" s="6">
        <f>IFERROR(VLOOKUP(ZDEFAULT_PORTRAIT!A3302,'Price Change'!$C$2:$G$5796,5,FALSE),E3302)</f>
        <v>48</v>
      </c>
      <c r="E3302" s="6">
        <v>48</v>
      </c>
      <c r="F3302" s="7"/>
      <c r="G3302" s="7"/>
      <c r="H3302" s="3">
        <f t="shared" si="102"/>
        <v>0</v>
      </c>
      <c r="I3302" s="30">
        <f t="shared" si="103"/>
        <v>0</v>
      </c>
    </row>
    <row r="3303" spans="1:9" ht="15.75" thickBot="1" x14ac:dyDescent="0.3">
      <c r="A3303" s="2">
        <v>33112773</v>
      </c>
      <c r="B3303" s="2" t="s">
        <v>3257</v>
      </c>
      <c r="C3303" s="2" t="s">
        <v>84</v>
      </c>
      <c r="D3303" s="3">
        <f>IFERROR(VLOOKUP(ZDEFAULT_PORTRAIT!A3303,'Price Change'!$C$2:$G$5796,5,FALSE),E3303)</f>
        <v>8</v>
      </c>
      <c r="E3303" s="3">
        <v>8</v>
      </c>
      <c r="F3303" s="8"/>
      <c r="G3303" s="8"/>
      <c r="H3303" s="3">
        <f t="shared" si="102"/>
        <v>0</v>
      </c>
      <c r="I3303" s="30">
        <f t="shared" si="103"/>
        <v>0</v>
      </c>
    </row>
    <row r="3304" spans="1:9" ht="15.75" thickBot="1" x14ac:dyDescent="0.3">
      <c r="A3304" s="2">
        <v>33112774</v>
      </c>
      <c r="B3304" s="2" t="s">
        <v>3258</v>
      </c>
      <c r="C3304" s="2" t="s">
        <v>84</v>
      </c>
      <c r="D3304" s="6">
        <f>IFERROR(VLOOKUP(ZDEFAULT_PORTRAIT!A3304,'Price Change'!$C$2:$G$5796,5,FALSE),E3304)</f>
        <v>9</v>
      </c>
      <c r="E3304" s="6">
        <v>9</v>
      </c>
      <c r="F3304" s="7"/>
      <c r="G3304" s="7"/>
      <c r="H3304" s="3">
        <f t="shared" si="102"/>
        <v>0</v>
      </c>
      <c r="I3304" s="30">
        <f t="shared" si="103"/>
        <v>0</v>
      </c>
    </row>
    <row r="3305" spans="1:9" ht="15.75" thickBot="1" x14ac:dyDescent="0.3">
      <c r="A3305" s="2">
        <v>33112776</v>
      </c>
      <c r="B3305" s="2" t="s">
        <v>3259</v>
      </c>
      <c r="C3305" s="2" t="s">
        <v>84</v>
      </c>
      <c r="D3305" s="3">
        <f>IFERROR(VLOOKUP(ZDEFAULT_PORTRAIT!A3305,'Price Change'!$C$2:$G$5796,5,FALSE),E3305)</f>
        <v>8</v>
      </c>
      <c r="E3305" s="3">
        <v>8</v>
      </c>
      <c r="F3305" s="8"/>
      <c r="G3305" s="8"/>
      <c r="H3305" s="3">
        <f t="shared" si="102"/>
        <v>0</v>
      </c>
      <c r="I3305" s="30">
        <f t="shared" si="103"/>
        <v>0</v>
      </c>
    </row>
    <row r="3306" spans="1:9" ht="15.75" thickBot="1" x14ac:dyDescent="0.3">
      <c r="A3306" s="2">
        <v>33112777</v>
      </c>
      <c r="B3306" s="2" t="s">
        <v>3260</v>
      </c>
      <c r="C3306" s="2" t="s">
        <v>84</v>
      </c>
      <c r="D3306" s="6">
        <f>IFERROR(VLOOKUP(ZDEFAULT_PORTRAIT!A3306,'Price Change'!$C$2:$G$5796,5,FALSE),E3306)</f>
        <v>8</v>
      </c>
      <c r="E3306" s="6">
        <v>8</v>
      </c>
      <c r="F3306" s="7"/>
      <c r="G3306" s="7"/>
      <c r="H3306" s="3">
        <f t="shared" si="102"/>
        <v>0</v>
      </c>
      <c r="I3306" s="30">
        <f t="shared" si="103"/>
        <v>0</v>
      </c>
    </row>
    <row r="3307" spans="1:9" ht="15.75" thickBot="1" x14ac:dyDescent="0.3">
      <c r="A3307" s="2">
        <v>33112778</v>
      </c>
      <c r="B3307" s="2" t="s">
        <v>3261</v>
      </c>
      <c r="C3307" s="2" t="s">
        <v>84</v>
      </c>
      <c r="D3307" s="3">
        <f>IFERROR(VLOOKUP(ZDEFAULT_PORTRAIT!A3307,'Price Change'!$C$2:$G$5796,5,FALSE),E3307)</f>
        <v>16</v>
      </c>
      <c r="E3307" s="3">
        <v>16</v>
      </c>
      <c r="F3307" s="8"/>
      <c r="G3307" s="8"/>
      <c r="H3307" s="3">
        <f t="shared" si="102"/>
        <v>0</v>
      </c>
      <c r="I3307" s="30">
        <f t="shared" si="103"/>
        <v>0</v>
      </c>
    </row>
    <row r="3308" spans="1:9" ht="15.75" thickBot="1" x14ac:dyDescent="0.3">
      <c r="A3308" s="2">
        <v>33112787</v>
      </c>
      <c r="B3308" s="2" t="s">
        <v>3262</v>
      </c>
      <c r="C3308" s="2" t="s">
        <v>84</v>
      </c>
      <c r="D3308" s="6">
        <f>IFERROR(VLOOKUP(ZDEFAULT_PORTRAIT!A3308,'Price Change'!$C$2:$G$5796,5,FALSE),E3308)</f>
        <v>14</v>
      </c>
      <c r="E3308" s="6">
        <v>14</v>
      </c>
      <c r="F3308" s="9">
        <v>7</v>
      </c>
      <c r="G3308" s="10">
        <v>98</v>
      </c>
      <c r="H3308" s="3">
        <f t="shared" si="102"/>
        <v>0</v>
      </c>
      <c r="I3308" s="30">
        <f t="shared" si="103"/>
        <v>0</v>
      </c>
    </row>
    <row r="3309" spans="1:9" ht="15.75" thickBot="1" x14ac:dyDescent="0.3">
      <c r="A3309" s="2">
        <v>33112788</v>
      </c>
      <c r="B3309" s="2" t="s">
        <v>3263</v>
      </c>
      <c r="C3309" s="2" t="s">
        <v>84</v>
      </c>
      <c r="D3309" s="3">
        <f>IFERROR(VLOOKUP(ZDEFAULT_PORTRAIT!A3309,'Price Change'!$C$2:$G$5796,5,FALSE),E3309)</f>
        <v>295</v>
      </c>
      <c r="E3309" s="3">
        <v>295</v>
      </c>
      <c r="F3309" s="4">
        <v>51</v>
      </c>
      <c r="G3309" s="5">
        <v>15045</v>
      </c>
      <c r="H3309" s="3">
        <f t="shared" si="102"/>
        <v>0</v>
      </c>
      <c r="I3309" s="30">
        <f t="shared" si="103"/>
        <v>0</v>
      </c>
    </row>
    <row r="3310" spans="1:9" ht="15.75" thickBot="1" x14ac:dyDescent="0.3">
      <c r="A3310" s="2">
        <v>33112790</v>
      </c>
      <c r="B3310" s="2" t="s">
        <v>3264</v>
      </c>
      <c r="C3310" s="2" t="s">
        <v>84</v>
      </c>
      <c r="D3310" s="6">
        <f>IFERROR(VLOOKUP(ZDEFAULT_PORTRAIT!A3310,'Price Change'!$C$2:$G$5796,5,FALSE),E3310)</f>
        <v>37</v>
      </c>
      <c r="E3310" s="6">
        <v>37</v>
      </c>
      <c r="F3310" s="7"/>
      <c r="G3310" s="7"/>
      <c r="H3310" s="3">
        <f t="shared" si="102"/>
        <v>0</v>
      </c>
      <c r="I3310" s="30">
        <f t="shared" si="103"/>
        <v>0</v>
      </c>
    </row>
    <row r="3311" spans="1:9" ht="15.75" thickBot="1" x14ac:dyDescent="0.3">
      <c r="A3311" s="2">
        <v>33112792</v>
      </c>
      <c r="B3311" s="2" t="s">
        <v>3265</v>
      </c>
      <c r="C3311" s="2" t="s">
        <v>84</v>
      </c>
      <c r="D3311" s="3">
        <f>IFERROR(VLOOKUP(ZDEFAULT_PORTRAIT!A3311,'Price Change'!$C$2:$G$5796,5,FALSE),E3311)</f>
        <v>8</v>
      </c>
      <c r="E3311" s="3">
        <v>8</v>
      </c>
      <c r="F3311" s="8"/>
      <c r="G3311" s="8"/>
      <c r="H3311" s="3">
        <f t="shared" si="102"/>
        <v>0</v>
      </c>
      <c r="I3311" s="30">
        <f t="shared" si="103"/>
        <v>0</v>
      </c>
    </row>
    <row r="3312" spans="1:9" ht="15.75" thickBot="1" x14ac:dyDescent="0.3">
      <c r="A3312" s="2">
        <v>33112794</v>
      </c>
      <c r="B3312" s="2" t="s">
        <v>3266</v>
      </c>
      <c r="C3312" s="2" t="s">
        <v>84</v>
      </c>
      <c r="D3312" s="6">
        <f>IFERROR(VLOOKUP(ZDEFAULT_PORTRAIT!A3312,'Price Change'!$C$2:$G$5796,5,FALSE),E3312)</f>
        <v>36</v>
      </c>
      <c r="E3312" s="6">
        <v>36</v>
      </c>
      <c r="F3312" s="9">
        <v>2008</v>
      </c>
      <c r="G3312" s="10">
        <v>72288</v>
      </c>
      <c r="H3312" s="3">
        <f t="shared" si="102"/>
        <v>0</v>
      </c>
      <c r="I3312" s="30">
        <f t="shared" si="103"/>
        <v>0</v>
      </c>
    </row>
    <row r="3313" spans="1:9" ht="15.75" thickBot="1" x14ac:dyDescent="0.3">
      <c r="A3313" s="2">
        <v>33112795</v>
      </c>
      <c r="B3313" s="2" t="s">
        <v>3267</v>
      </c>
      <c r="C3313" s="2" t="s">
        <v>84</v>
      </c>
      <c r="D3313" s="3">
        <f>IFERROR(VLOOKUP(ZDEFAULT_PORTRAIT!A3313,'Price Change'!$C$2:$G$5796,5,FALSE),E3313)</f>
        <v>41</v>
      </c>
      <c r="E3313" s="3">
        <v>41</v>
      </c>
      <c r="F3313" s="8"/>
      <c r="G3313" s="8"/>
      <c r="H3313" s="3">
        <f t="shared" si="102"/>
        <v>0</v>
      </c>
      <c r="I3313" s="30">
        <f t="shared" si="103"/>
        <v>0</v>
      </c>
    </row>
    <row r="3314" spans="1:9" ht="15.75" thickBot="1" x14ac:dyDescent="0.3">
      <c r="A3314" s="2">
        <v>33112797</v>
      </c>
      <c r="B3314" s="2" t="s">
        <v>3268</v>
      </c>
      <c r="C3314" s="2" t="s">
        <v>84</v>
      </c>
      <c r="D3314" s="6">
        <f>IFERROR(VLOOKUP(ZDEFAULT_PORTRAIT!A3314,'Price Change'!$C$2:$G$5796,5,FALSE),E3314)</f>
        <v>171</v>
      </c>
      <c r="E3314" s="6">
        <v>171</v>
      </c>
      <c r="F3314" s="7"/>
      <c r="G3314" s="7"/>
      <c r="H3314" s="3">
        <f t="shared" si="102"/>
        <v>0</v>
      </c>
      <c r="I3314" s="30">
        <f t="shared" si="103"/>
        <v>0</v>
      </c>
    </row>
    <row r="3315" spans="1:9" ht="15.75" thickBot="1" x14ac:dyDescent="0.3">
      <c r="A3315" s="2">
        <v>33112798</v>
      </c>
      <c r="B3315" s="2" t="s">
        <v>3269</v>
      </c>
      <c r="C3315" s="2" t="s">
        <v>84</v>
      </c>
      <c r="D3315" s="3">
        <f>IFERROR(VLOOKUP(ZDEFAULT_PORTRAIT!A3315,'Price Change'!$C$2:$G$5796,5,FALSE),E3315)</f>
        <v>46</v>
      </c>
      <c r="E3315" s="3">
        <v>46</v>
      </c>
      <c r="F3315" s="8"/>
      <c r="G3315" s="8"/>
      <c r="H3315" s="3">
        <f t="shared" si="102"/>
        <v>0</v>
      </c>
      <c r="I3315" s="30">
        <f t="shared" si="103"/>
        <v>0</v>
      </c>
    </row>
    <row r="3316" spans="1:9" ht="15.75" thickBot="1" x14ac:dyDescent="0.3">
      <c r="A3316" s="2">
        <v>33112799</v>
      </c>
      <c r="B3316" s="2" t="s">
        <v>3270</v>
      </c>
      <c r="C3316" s="2" t="s">
        <v>84</v>
      </c>
      <c r="D3316" s="6">
        <f>IFERROR(VLOOKUP(ZDEFAULT_PORTRAIT!A3316,'Price Change'!$C$2:$G$5796,5,FALSE),E3316)</f>
        <v>46</v>
      </c>
      <c r="E3316" s="6">
        <v>46</v>
      </c>
      <c r="F3316" s="7"/>
      <c r="G3316" s="7"/>
      <c r="H3316" s="3">
        <f t="shared" si="102"/>
        <v>0</v>
      </c>
      <c r="I3316" s="30">
        <f t="shared" si="103"/>
        <v>0</v>
      </c>
    </row>
    <row r="3317" spans="1:9" ht="15.75" thickBot="1" x14ac:dyDescent="0.3">
      <c r="A3317" s="2">
        <v>33112800</v>
      </c>
      <c r="B3317" s="2" t="s">
        <v>3271</v>
      </c>
      <c r="C3317" s="2" t="s">
        <v>84</v>
      </c>
      <c r="D3317" s="3">
        <f>IFERROR(VLOOKUP(ZDEFAULT_PORTRAIT!A3317,'Price Change'!$C$2:$G$5796,5,FALSE),E3317)</f>
        <v>8</v>
      </c>
      <c r="E3317" s="3">
        <v>8</v>
      </c>
      <c r="F3317" s="8"/>
      <c r="G3317" s="8"/>
      <c r="H3317" s="3">
        <f t="shared" si="102"/>
        <v>0</v>
      </c>
      <c r="I3317" s="30">
        <f t="shared" si="103"/>
        <v>0</v>
      </c>
    </row>
    <row r="3318" spans="1:9" ht="15.75" thickBot="1" x14ac:dyDescent="0.3">
      <c r="A3318" s="2">
        <v>33112801</v>
      </c>
      <c r="B3318" s="2" t="s">
        <v>3272</v>
      </c>
      <c r="C3318" s="2" t="s">
        <v>84</v>
      </c>
      <c r="D3318" s="6">
        <f>IFERROR(VLOOKUP(ZDEFAULT_PORTRAIT!A3318,'Price Change'!$C$2:$G$5796,5,FALSE),E3318)</f>
        <v>8</v>
      </c>
      <c r="E3318" s="6">
        <v>8</v>
      </c>
      <c r="F3318" s="7"/>
      <c r="G3318" s="7"/>
      <c r="H3318" s="3">
        <f t="shared" si="102"/>
        <v>0</v>
      </c>
      <c r="I3318" s="30">
        <f t="shared" si="103"/>
        <v>0</v>
      </c>
    </row>
    <row r="3319" spans="1:9" ht="15.75" thickBot="1" x14ac:dyDescent="0.3">
      <c r="A3319" s="2">
        <v>33112802</v>
      </c>
      <c r="B3319" s="2" t="s">
        <v>3273</v>
      </c>
      <c r="C3319" s="2" t="s">
        <v>84</v>
      </c>
      <c r="D3319" s="3">
        <f>IFERROR(VLOOKUP(ZDEFAULT_PORTRAIT!A3319,'Price Change'!$C$2:$G$5796,5,FALSE),E3319)</f>
        <v>11</v>
      </c>
      <c r="E3319" s="3">
        <v>11</v>
      </c>
      <c r="F3319" s="8"/>
      <c r="G3319" s="8"/>
      <c r="H3319" s="3">
        <f t="shared" si="102"/>
        <v>0</v>
      </c>
      <c r="I3319" s="30">
        <f t="shared" si="103"/>
        <v>0</v>
      </c>
    </row>
    <row r="3320" spans="1:9" ht="15.75" thickBot="1" x14ac:dyDescent="0.3">
      <c r="A3320" s="2">
        <v>33112803</v>
      </c>
      <c r="B3320" s="2" t="s">
        <v>3274</v>
      </c>
      <c r="C3320" s="2" t="s">
        <v>84</v>
      </c>
      <c r="D3320" s="6">
        <f>IFERROR(VLOOKUP(ZDEFAULT_PORTRAIT!A3320,'Price Change'!$C$2:$G$5796,5,FALSE),E3320)</f>
        <v>27</v>
      </c>
      <c r="E3320" s="6">
        <v>27</v>
      </c>
      <c r="F3320" s="7"/>
      <c r="G3320" s="7"/>
      <c r="H3320" s="3">
        <f t="shared" si="102"/>
        <v>0</v>
      </c>
      <c r="I3320" s="30">
        <f t="shared" si="103"/>
        <v>0</v>
      </c>
    </row>
    <row r="3321" spans="1:9" ht="15.75" thickBot="1" x14ac:dyDescent="0.3">
      <c r="A3321" s="2">
        <v>33112804</v>
      </c>
      <c r="B3321" s="2" t="s">
        <v>3275</v>
      </c>
      <c r="C3321" s="2" t="s">
        <v>84</v>
      </c>
      <c r="D3321" s="3">
        <f>IFERROR(VLOOKUP(ZDEFAULT_PORTRAIT!A3321,'Price Change'!$C$2:$G$5796,5,FALSE),E3321)</f>
        <v>23</v>
      </c>
      <c r="E3321" s="3">
        <v>23</v>
      </c>
      <c r="F3321" s="8"/>
      <c r="G3321" s="8"/>
      <c r="H3321" s="3">
        <f t="shared" si="102"/>
        <v>0</v>
      </c>
      <c r="I3321" s="30">
        <f t="shared" si="103"/>
        <v>0</v>
      </c>
    </row>
    <row r="3322" spans="1:9" ht="15.75" thickBot="1" x14ac:dyDescent="0.3">
      <c r="A3322" s="2">
        <v>33112805</v>
      </c>
      <c r="B3322" s="2" t="s">
        <v>3276</v>
      </c>
      <c r="C3322" s="2" t="s">
        <v>84</v>
      </c>
      <c r="D3322" s="6">
        <f>IFERROR(VLOOKUP(ZDEFAULT_PORTRAIT!A3322,'Price Change'!$C$2:$G$5796,5,FALSE),E3322)</f>
        <v>17</v>
      </c>
      <c r="E3322" s="6">
        <v>17</v>
      </c>
      <c r="F3322" s="7"/>
      <c r="G3322" s="7"/>
      <c r="H3322" s="3">
        <f t="shared" si="102"/>
        <v>0</v>
      </c>
      <c r="I3322" s="30">
        <f t="shared" si="103"/>
        <v>0</v>
      </c>
    </row>
    <row r="3323" spans="1:9" ht="15.75" thickBot="1" x14ac:dyDescent="0.3">
      <c r="A3323" s="2">
        <v>33112806</v>
      </c>
      <c r="B3323" s="2" t="s">
        <v>3277</v>
      </c>
      <c r="C3323" s="2" t="s">
        <v>84</v>
      </c>
      <c r="D3323" s="3">
        <f>IFERROR(VLOOKUP(ZDEFAULT_PORTRAIT!A3323,'Price Change'!$C$2:$G$5796,5,FALSE),E3323)</f>
        <v>14</v>
      </c>
      <c r="E3323" s="3">
        <v>14</v>
      </c>
      <c r="F3323" s="8"/>
      <c r="G3323" s="8"/>
      <c r="H3323" s="3">
        <f t="shared" si="102"/>
        <v>0</v>
      </c>
      <c r="I3323" s="30">
        <f t="shared" si="103"/>
        <v>0</v>
      </c>
    </row>
    <row r="3324" spans="1:9" ht="15.75" thickBot="1" x14ac:dyDescent="0.3">
      <c r="A3324" s="2">
        <v>33112807</v>
      </c>
      <c r="B3324" s="2" t="s">
        <v>3278</v>
      </c>
      <c r="C3324" s="2" t="s">
        <v>84</v>
      </c>
      <c r="D3324" s="6">
        <f>IFERROR(VLOOKUP(ZDEFAULT_PORTRAIT!A3324,'Price Change'!$C$2:$G$5796,5,FALSE),E3324)</f>
        <v>13</v>
      </c>
      <c r="E3324" s="6">
        <v>13</v>
      </c>
      <c r="F3324" s="7"/>
      <c r="G3324" s="7"/>
      <c r="H3324" s="3">
        <f t="shared" si="102"/>
        <v>0</v>
      </c>
      <c r="I3324" s="30">
        <f t="shared" si="103"/>
        <v>0</v>
      </c>
    </row>
    <row r="3325" spans="1:9" ht="15.75" thickBot="1" x14ac:dyDescent="0.3">
      <c r="A3325" s="2">
        <v>33112808</v>
      </c>
      <c r="B3325" s="2" t="s">
        <v>3279</v>
      </c>
      <c r="C3325" s="2" t="s">
        <v>84</v>
      </c>
      <c r="D3325" s="3">
        <f>IFERROR(VLOOKUP(ZDEFAULT_PORTRAIT!A3325,'Price Change'!$C$2:$G$5796,5,FALSE),E3325)</f>
        <v>13</v>
      </c>
      <c r="E3325" s="3">
        <v>13</v>
      </c>
      <c r="F3325" s="8"/>
      <c r="G3325" s="8"/>
      <c r="H3325" s="3">
        <f t="shared" si="102"/>
        <v>0</v>
      </c>
      <c r="I3325" s="30">
        <f t="shared" si="103"/>
        <v>0</v>
      </c>
    </row>
    <row r="3326" spans="1:9" ht="15.75" thickBot="1" x14ac:dyDescent="0.3">
      <c r="A3326" s="2">
        <v>33112809</v>
      </c>
      <c r="B3326" s="2" t="s">
        <v>3280</v>
      </c>
      <c r="C3326" s="2" t="s">
        <v>84</v>
      </c>
      <c r="D3326" s="6">
        <f>IFERROR(VLOOKUP(ZDEFAULT_PORTRAIT!A3326,'Price Change'!$C$2:$G$5796,5,FALSE),E3326)</f>
        <v>8</v>
      </c>
      <c r="E3326" s="6">
        <v>8</v>
      </c>
      <c r="F3326" s="9">
        <v>462</v>
      </c>
      <c r="G3326" s="10">
        <v>3696</v>
      </c>
      <c r="H3326" s="3">
        <f t="shared" si="102"/>
        <v>0</v>
      </c>
      <c r="I3326" s="30">
        <f t="shared" si="103"/>
        <v>0</v>
      </c>
    </row>
    <row r="3327" spans="1:9" ht="15.75" thickBot="1" x14ac:dyDescent="0.3">
      <c r="A3327" s="2">
        <v>33112810</v>
      </c>
      <c r="B3327" s="2" t="s">
        <v>3281</v>
      </c>
      <c r="C3327" s="2" t="s">
        <v>84</v>
      </c>
      <c r="D3327" s="3">
        <f>IFERROR(VLOOKUP(ZDEFAULT_PORTRAIT!A3327,'Price Change'!$C$2:$G$5796,5,FALSE),E3327)</f>
        <v>87</v>
      </c>
      <c r="E3327" s="3">
        <v>87</v>
      </c>
      <c r="F3327" s="8"/>
      <c r="G3327" s="8"/>
      <c r="H3327" s="3">
        <f t="shared" si="102"/>
        <v>0</v>
      </c>
      <c r="I3327" s="30">
        <f t="shared" si="103"/>
        <v>0</v>
      </c>
    </row>
    <row r="3328" spans="1:9" ht="15.75" thickBot="1" x14ac:dyDescent="0.3">
      <c r="A3328" s="2">
        <v>33112811</v>
      </c>
      <c r="B3328" s="2" t="s">
        <v>3282</v>
      </c>
      <c r="C3328" s="2" t="s">
        <v>84</v>
      </c>
      <c r="D3328" s="6">
        <f>IFERROR(VLOOKUP(ZDEFAULT_PORTRAIT!A3328,'Price Change'!$C$2:$G$5796,5,FALSE),E3328)</f>
        <v>87</v>
      </c>
      <c r="E3328" s="6">
        <v>87</v>
      </c>
      <c r="F3328" s="7"/>
      <c r="G3328" s="7"/>
      <c r="H3328" s="3">
        <f t="shared" si="102"/>
        <v>0</v>
      </c>
      <c r="I3328" s="30">
        <f t="shared" si="103"/>
        <v>0</v>
      </c>
    </row>
    <row r="3329" spans="1:9" ht="15.75" thickBot="1" x14ac:dyDescent="0.3">
      <c r="A3329" s="2">
        <v>33112812</v>
      </c>
      <c r="B3329" s="2" t="s">
        <v>3283</v>
      </c>
      <c r="C3329" s="2" t="s">
        <v>84</v>
      </c>
      <c r="D3329" s="3">
        <f>IFERROR(VLOOKUP(ZDEFAULT_PORTRAIT!A3329,'Price Change'!$C$2:$G$5796,5,FALSE),E3329)</f>
        <v>85</v>
      </c>
      <c r="E3329" s="3">
        <v>85</v>
      </c>
      <c r="F3329" s="8"/>
      <c r="G3329" s="8"/>
      <c r="H3329" s="3">
        <f t="shared" si="102"/>
        <v>0</v>
      </c>
      <c r="I3329" s="30">
        <f t="shared" si="103"/>
        <v>0</v>
      </c>
    </row>
    <row r="3330" spans="1:9" ht="15.75" thickBot="1" x14ac:dyDescent="0.3">
      <c r="A3330" s="2">
        <v>33112813</v>
      </c>
      <c r="B3330" s="2" t="s">
        <v>3284</v>
      </c>
      <c r="C3330" s="2" t="s">
        <v>84</v>
      </c>
      <c r="D3330" s="6">
        <f>IFERROR(VLOOKUP(ZDEFAULT_PORTRAIT!A3330,'Price Change'!$C$2:$G$5796,5,FALSE),E3330)</f>
        <v>85</v>
      </c>
      <c r="E3330" s="6">
        <v>85</v>
      </c>
      <c r="F3330" s="7"/>
      <c r="G3330" s="7"/>
      <c r="H3330" s="3">
        <f t="shared" si="102"/>
        <v>0</v>
      </c>
      <c r="I3330" s="30">
        <f t="shared" si="103"/>
        <v>0</v>
      </c>
    </row>
    <row r="3331" spans="1:9" ht="15.75" thickBot="1" x14ac:dyDescent="0.3">
      <c r="A3331" s="2">
        <v>33112826</v>
      </c>
      <c r="B3331" s="2" t="s">
        <v>3285</v>
      </c>
      <c r="C3331" s="2" t="s">
        <v>84</v>
      </c>
      <c r="D3331" s="3">
        <f>IFERROR(VLOOKUP(ZDEFAULT_PORTRAIT!A3331,'Price Change'!$C$2:$G$5796,5,FALSE),E3331)</f>
        <v>360</v>
      </c>
      <c r="E3331" s="3">
        <v>360</v>
      </c>
      <c r="F3331" s="8"/>
      <c r="G3331" s="8"/>
      <c r="H3331" s="3">
        <f t="shared" si="102"/>
        <v>0</v>
      </c>
      <c r="I3331" s="30">
        <f t="shared" si="103"/>
        <v>0</v>
      </c>
    </row>
    <row r="3332" spans="1:9" ht="15.75" thickBot="1" x14ac:dyDescent="0.3">
      <c r="A3332" s="2">
        <v>33112827</v>
      </c>
      <c r="B3332" s="2" t="s">
        <v>3286</v>
      </c>
      <c r="C3332" s="2" t="s">
        <v>84</v>
      </c>
      <c r="D3332" s="6">
        <f>IFERROR(VLOOKUP(ZDEFAULT_PORTRAIT!A3332,'Price Change'!$C$2:$G$5796,5,FALSE),E3332)</f>
        <v>436</v>
      </c>
      <c r="E3332" s="6">
        <v>436</v>
      </c>
      <c r="F3332" s="7"/>
      <c r="G3332" s="7"/>
      <c r="H3332" s="3">
        <f t="shared" si="102"/>
        <v>0</v>
      </c>
      <c r="I3332" s="30">
        <f t="shared" si="103"/>
        <v>0</v>
      </c>
    </row>
    <row r="3333" spans="1:9" ht="15.75" thickBot="1" x14ac:dyDescent="0.3">
      <c r="A3333" s="2">
        <v>33112828</v>
      </c>
      <c r="B3333" s="2" t="s">
        <v>3287</v>
      </c>
      <c r="C3333" s="2" t="s">
        <v>84</v>
      </c>
      <c r="D3333" s="3">
        <f>IFERROR(VLOOKUP(ZDEFAULT_PORTRAIT!A3333,'Price Change'!$C$2:$G$5796,5,FALSE),E3333)</f>
        <v>8</v>
      </c>
      <c r="E3333" s="3">
        <v>8</v>
      </c>
      <c r="F3333" s="8"/>
      <c r="G3333" s="8"/>
      <c r="H3333" s="3">
        <f t="shared" si="102"/>
        <v>0</v>
      </c>
      <c r="I3333" s="30">
        <f t="shared" si="103"/>
        <v>0</v>
      </c>
    </row>
    <row r="3334" spans="1:9" ht="15.75" thickBot="1" x14ac:dyDescent="0.3">
      <c r="A3334" s="2">
        <v>33112830</v>
      </c>
      <c r="B3334" s="2" t="s">
        <v>3288</v>
      </c>
      <c r="C3334" s="2" t="s">
        <v>84</v>
      </c>
      <c r="D3334" s="6">
        <f>IFERROR(VLOOKUP(ZDEFAULT_PORTRAIT!A3334,'Price Change'!$C$2:$G$5796,5,FALSE),E3334)</f>
        <v>37</v>
      </c>
      <c r="E3334" s="6">
        <v>37</v>
      </c>
      <c r="F3334" s="7"/>
      <c r="G3334" s="7"/>
      <c r="H3334" s="3">
        <f t="shared" ref="H3334:H3397" si="104">IFERROR((E3334-D3334)*F3334,E3334*F3334)</f>
        <v>0</v>
      </c>
      <c r="I3334" s="30">
        <f t="shared" ref="I3334:I3397" si="105">IFERROR(H3334/G3334,0)</f>
        <v>0</v>
      </c>
    </row>
    <row r="3335" spans="1:9" ht="15.75" thickBot="1" x14ac:dyDescent="0.3">
      <c r="A3335" s="2">
        <v>33112831</v>
      </c>
      <c r="B3335" s="2" t="s">
        <v>3289</v>
      </c>
      <c r="C3335" s="2" t="s">
        <v>84</v>
      </c>
      <c r="D3335" s="3">
        <f>IFERROR(VLOOKUP(ZDEFAULT_PORTRAIT!A3335,'Price Change'!$C$2:$G$5796,5,FALSE),E3335)</f>
        <v>37</v>
      </c>
      <c r="E3335" s="3">
        <v>37</v>
      </c>
      <c r="F3335" s="8"/>
      <c r="G3335" s="8"/>
      <c r="H3335" s="3">
        <f t="shared" si="104"/>
        <v>0</v>
      </c>
      <c r="I3335" s="30">
        <f t="shared" si="105"/>
        <v>0</v>
      </c>
    </row>
    <row r="3336" spans="1:9" ht="15.75" thickBot="1" x14ac:dyDescent="0.3">
      <c r="A3336" s="2">
        <v>33112840</v>
      </c>
      <c r="B3336" s="2" t="s">
        <v>3290</v>
      </c>
      <c r="C3336" s="2" t="s">
        <v>84</v>
      </c>
      <c r="D3336" s="6">
        <f>IFERROR(VLOOKUP(ZDEFAULT_PORTRAIT!A3336,'Price Change'!$C$2:$G$5796,5,FALSE),E3336)</f>
        <v>8</v>
      </c>
      <c r="E3336" s="6">
        <v>8</v>
      </c>
      <c r="F3336" s="7"/>
      <c r="G3336" s="7"/>
      <c r="H3336" s="3">
        <f t="shared" si="104"/>
        <v>0</v>
      </c>
      <c r="I3336" s="30">
        <f t="shared" si="105"/>
        <v>0</v>
      </c>
    </row>
    <row r="3337" spans="1:9" ht="15.75" thickBot="1" x14ac:dyDescent="0.3">
      <c r="A3337" s="2">
        <v>33112841</v>
      </c>
      <c r="B3337" s="2" t="s">
        <v>3291</v>
      </c>
      <c r="C3337" s="2" t="s">
        <v>84</v>
      </c>
      <c r="D3337" s="3">
        <f>IFERROR(VLOOKUP(ZDEFAULT_PORTRAIT!A3337,'Price Change'!$C$2:$G$5796,5,FALSE),E3337)</f>
        <v>34</v>
      </c>
      <c r="E3337" s="3">
        <v>34</v>
      </c>
      <c r="F3337" s="8"/>
      <c r="G3337" s="8"/>
      <c r="H3337" s="3">
        <f t="shared" si="104"/>
        <v>0</v>
      </c>
      <c r="I3337" s="30">
        <f t="shared" si="105"/>
        <v>0</v>
      </c>
    </row>
    <row r="3338" spans="1:9" ht="15.75" thickBot="1" x14ac:dyDescent="0.3">
      <c r="A3338" s="2">
        <v>33112842</v>
      </c>
      <c r="B3338" s="2" t="s">
        <v>3292</v>
      </c>
      <c r="C3338" s="2" t="s">
        <v>84</v>
      </c>
      <c r="D3338" s="6">
        <f>IFERROR(VLOOKUP(ZDEFAULT_PORTRAIT!A3338,'Price Change'!$C$2:$G$5796,5,FALSE),E3338)</f>
        <v>196</v>
      </c>
      <c r="E3338" s="6">
        <v>196</v>
      </c>
      <c r="F3338" s="7"/>
      <c r="G3338" s="7"/>
      <c r="H3338" s="3">
        <f t="shared" si="104"/>
        <v>0</v>
      </c>
      <c r="I3338" s="30">
        <f t="shared" si="105"/>
        <v>0</v>
      </c>
    </row>
    <row r="3339" spans="1:9" ht="15.75" thickBot="1" x14ac:dyDescent="0.3">
      <c r="A3339" s="2">
        <v>33112843</v>
      </c>
      <c r="B3339" s="2" t="s">
        <v>3293</v>
      </c>
      <c r="C3339" s="2" t="s">
        <v>84</v>
      </c>
      <c r="D3339" s="3">
        <f>IFERROR(VLOOKUP(ZDEFAULT_PORTRAIT!A3339,'Price Change'!$C$2:$G$5796,5,FALSE),E3339)</f>
        <v>8</v>
      </c>
      <c r="E3339" s="3">
        <v>8</v>
      </c>
      <c r="F3339" s="8"/>
      <c r="G3339" s="8"/>
      <c r="H3339" s="3">
        <f t="shared" si="104"/>
        <v>0</v>
      </c>
      <c r="I3339" s="30">
        <f t="shared" si="105"/>
        <v>0</v>
      </c>
    </row>
    <row r="3340" spans="1:9" ht="15.75" thickBot="1" x14ac:dyDescent="0.3">
      <c r="A3340" s="2">
        <v>33112844</v>
      </c>
      <c r="B3340" s="2" t="s">
        <v>3294</v>
      </c>
      <c r="C3340" s="2" t="s">
        <v>84</v>
      </c>
      <c r="D3340" s="6">
        <f>IFERROR(VLOOKUP(ZDEFAULT_PORTRAIT!A3340,'Price Change'!$C$2:$G$5796,5,FALSE),E3340)</f>
        <v>8</v>
      </c>
      <c r="E3340" s="6">
        <v>8</v>
      </c>
      <c r="F3340" s="7"/>
      <c r="G3340" s="7"/>
      <c r="H3340" s="3">
        <f t="shared" si="104"/>
        <v>0</v>
      </c>
      <c r="I3340" s="30">
        <f t="shared" si="105"/>
        <v>0</v>
      </c>
    </row>
    <row r="3341" spans="1:9" ht="15.75" thickBot="1" x14ac:dyDescent="0.3">
      <c r="A3341" s="2">
        <v>33112846</v>
      </c>
      <c r="B3341" s="2" t="s">
        <v>3295</v>
      </c>
      <c r="C3341" s="2" t="s">
        <v>84</v>
      </c>
      <c r="D3341" s="3">
        <f>IFERROR(VLOOKUP(ZDEFAULT_PORTRAIT!A3341,'Price Change'!$C$2:$G$5796,5,FALSE),E3341)</f>
        <v>676</v>
      </c>
      <c r="E3341" s="3">
        <v>676</v>
      </c>
      <c r="F3341" s="8"/>
      <c r="G3341" s="8"/>
      <c r="H3341" s="3">
        <f t="shared" si="104"/>
        <v>0</v>
      </c>
      <c r="I3341" s="30">
        <f t="shared" si="105"/>
        <v>0</v>
      </c>
    </row>
    <row r="3342" spans="1:9" ht="15.75" thickBot="1" x14ac:dyDescent="0.3">
      <c r="A3342" s="2">
        <v>33112848</v>
      </c>
      <c r="B3342" s="2" t="s">
        <v>3296</v>
      </c>
      <c r="C3342" s="2" t="s">
        <v>84</v>
      </c>
      <c r="D3342" s="6">
        <f>IFERROR(VLOOKUP(ZDEFAULT_PORTRAIT!A3342,'Price Change'!$C$2:$G$5796,5,FALSE),E3342)</f>
        <v>676</v>
      </c>
      <c r="E3342" s="6">
        <v>676</v>
      </c>
      <c r="F3342" s="7"/>
      <c r="G3342" s="7"/>
      <c r="H3342" s="3">
        <f t="shared" si="104"/>
        <v>0</v>
      </c>
      <c r="I3342" s="30">
        <f t="shared" si="105"/>
        <v>0</v>
      </c>
    </row>
    <row r="3343" spans="1:9" ht="15.75" thickBot="1" x14ac:dyDescent="0.3">
      <c r="A3343" s="2">
        <v>33112851</v>
      </c>
      <c r="B3343" s="2" t="s">
        <v>3297</v>
      </c>
      <c r="C3343" s="2" t="s">
        <v>84</v>
      </c>
      <c r="D3343" s="3">
        <f>IFERROR(VLOOKUP(ZDEFAULT_PORTRAIT!A3343,'Price Change'!$C$2:$G$5796,5,FALSE),E3343)</f>
        <v>585</v>
      </c>
      <c r="E3343" s="3">
        <v>585</v>
      </c>
      <c r="F3343" s="8"/>
      <c r="G3343" s="8"/>
      <c r="H3343" s="3">
        <f t="shared" si="104"/>
        <v>0</v>
      </c>
      <c r="I3343" s="30">
        <f t="shared" si="105"/>
        <v>0</v>
      </c>
    </row>
    <row r="3344" spans="1:9" ht="15.75" thickBot="1" x14ac:dyDescent="0.3">
      <c r="A3344" s="2">
        <v>33112852</v>
      </c>
      <c r="B3344" s="2" t="s">
        <v>3298</v>
      </c>
      <c r="C3344" s="2" t="s">
        <v>84</v>
      </c>
      <c r="D3344" s="6">
        <f>IFERROR(VLOOKUP(ZDEFAULT_PORTRAIT!A3344,'Price Change'!$C$2:$G$5796,5,FALSE),E3344)</f>
        <v>28</v>
      </c>
      <c r="E3344" s="6">
        <v>28</v>
      </c>
      <c r="F3344" s="7"/>
      <c r="G3344" s="7"/>
      <c r="H3344" s="3">
        <f t="shared" si="104"/>
        <v>0</v>
      </c>
      <c r="I3344" s="30">
        <f t="shared" si="105"/>
        <v>0</v>
      </c>
    </row>
    <row r="3345" spans="1:9" ht="15.75" thickBot="1" x14ac:dyDescent="0.3">
      <c r="A3345" s="2">
        <v>33112853</v>
      </c>
      <c r="B3345" s="2" t="s">
        <v>3299</v>
      </c>
      <c r="C3345" s="2" t="s">
        <v>84</v>
      </c>
      <c r="D3345" s="3">
        <f>IFERROR(VLOOKUP(ZDEFAULT_PORTRAIT!A3345,'Price Change'!$C$2:$G$5796,5,FALSE),E3345)</f>
        <v>17</v>
      </c>
      <c r="E3345" s="3">
        <v>17</v>
      </c>
      <c r="F3345" s="8"/>
      <c r="G3345" s="8"/>
      <c r="H3345" s="3">
        <f t="shared" si="104"/>
        <v>0</v>
      </c>
      <c r="I3345" s="30">
        <f t="shared" si="105"/>
        <v>0</v>
      </c>
    </row>
    <row r="3346" spans="1:9" ht="15.75" thickBot="1" x14ac:dyDescent="0.3">
      <c r="A3346" s="2">
        <v>33112854</v>
      </c>
      <c r="B3346" s="2" t="s">
        <v>3300</v>
      </c>
      <c r="C3346" s="2" t="s">
        <v>84</v>
      </c>
      <c r="D3346" s="6">
        <f>IFERROR(VLOOKUP(ZDEFAULT_PORTRAIT!A3346,'Price Change'!$C$2:$G$5796,5,FALSE),E3346)</f>
        <v>19</v>
      </c>
      <c r="E3346" s="6">
        <v>19</v>
      </c>
      <c r="F3346" s="7"/>
      <c r="G3346" s="7"/>
      <c r="H3346" s="3">
        <f t="shared" si="104"/>
        <v>0</v>
      </c>
      <c r="I3346" s="30">
        <f t="shared" si="105"/>
        <v>0</v>
      </c>
    </row>
    <row r="3347" spans="1:9" ht="15.75" thickBot="1" x14ac:dyDescent="0.3">
      <c r="A3347" s="2">
        <v>33112855</v>
      </c>
      <c r="B3347" s="2" t="s">
        <v>3300</v>
      </c>
      <c r="C3347" s="2" t="s">
        <v>84</v>
      </c>
      <c r="D3347" s="3">
        <f>IFERROR(VLOOKUP(ZDEFAULT_PORTRAIT!A3347,'Price Change'!$C$2:$G$5796,5,FALSE),E3347)</f>
        <v>19</v>
      </c>
      <c r="E3347" s="3">
        <v>19</v>
      </c>
      <c r="F3347" s="8"/>
      <c r="G3347" s="8"/>
      <c r="H3347" s="3">
        <f t="shared" si="104"/>
        <v>0</v>
      </c>
      <c r="I3347" s="30">
        <f t="shared" si="105"/>
        <v>0</v>
      </c>
    </row>
    <row r="3348" spans="1:9" ht="15.75" thickBot="1" x14ac:dyDescent="0.3">
      <c r="A3348" s="2">
        <v>33112858</v>
      </c>
      <c r="B3348" s="2" t="s">
        <v>3301</v>
      </c>
      <c r="C3348" s="2" t="s">
        <v>84</v>
      </c>
      <c r="D3348" s="6">
        <f>IFERROR(VLOOKUP(ZDEFAULT_PORTRAIT!A3348,'Price Change'!$C$2:$G$5796,5,FALSE),E3348)</f>
        <v>67</v>
      </c>
      <c r="E3348" s="6">
        <v>67</v>
      </c>
      <c r="F3348" s="7"/>
      <c r="G3348" s="7"/>
      <c r="H3348" s="3">
        <f t="shared" si="104"/>
        <v>0</v>
      </c>
      <c r="I3348" s="30">
        <f t="shared" si="105"/>
        <v>0</v>
      </c>
    </row>
    <row r="3349" spans="1:9" ht="15.75" thickBot="1" x14ac:dyDescent="0.3">
      <c r="A3349" s="2">
        <v>33112861</v>
      </c>
      <c r="B3349" s="2" t="s">
        <v>3302</v>
      </c>
      <c r="C3349" s="2" t="s">
        <v>84</v>
      </c>
      <c r="D3349" s="3">
        <f>IFERROR(VLOOKUP(ZDEFAULT_PORTRAIT!A3349,'Price Change'!$C$2:$G$5796,5,FALSE),E3349)</f>
        <v>243</v>
      </c>
      <c r="E3349" s="3">
        <v>243</v>
      </c>
      <c r="F3349" s="8"/>
      <c r="G3349" s="8"/>
      <c r="H3349" s="3">
        <f t="shared" si="104"/>
        <v>0</v>
      </c>
      <c r="I3349" s="30">
        <f t="shared" si="105"/>
        <v>0</v>
      </c>
    </row>
    <row r="3350" spans="1:9" ht="15.75" thickBot="1" x14ac:dyDescent="0.3">
      <c r="A3350" s="2">
        <v>33112862</v>
      </c>
      <c r="B3350" s="2" t="s">
        <v>3303</v>
      </c>
      <c r="C3350" s="2" t="s">
        <v>84</v>
      </c>
      <c r="D3350" s="6">
        <f>IFERROR(VLOOKUP(ZDEFAULT_PORTRAIT!A3350,'Price Change'!$C$2:$G$5796,5,FALSE),E3350)</f>
        <v>593</v>
      </c>
      <c r="E3350" s="6">
        <v>593</v>
      </c>
      <c r="F3350" s="7"/>
      <c r="G3350" s="7"/>
      <c r="H3350" s="3">
        <f t="shared" si="104"/>
        <v>0</v>
      </c>
      <c r="I3350" s="30">
        <f t="shared" si="105"/>
        <v>0</v>
      </c>
    </row>
    <row r="3351" spans="1:9" ht="15.75" thickBot="1" x14ac:dyDescent="0.3">
      <c r="A3351" s="2">
        <v>33112863</v>
      </c>
      <c r="B3351" s="2" t="s">
        <v>3304</v>
      </c>
      <c r="C3351" s="2" t="s">
        <v>84</v>
      </c>
      <c r="D3351" s="3">
        <f>IFERROR(VLOOKUP(ZDEFAULT_PORTRAIT!A3351,'Price Change'!$C$2:$G$5796,5,FALSE),E3351)</f>
        <v>572</v>
      </c>
      <c r="E3351" s="3">
        <v>572</v>
      </c>
      <c r="F3351" s="8"/>
      <c r="G3351" s="8"/>
      <c r="H3351" s="3">
        <f t="shared" si="104"/>
        <v>0</v>
      </c>
      <c r="I3351" s="30">
        <f t="shared" si="105"/>
        <v>0</v>
      </c>
    </row>
    <row r="3352" spans="1:9" ht="15.75" thickBot="1" x14ac:dyDescent="0.3">
      <c r="A3352" s="2">
        <v>33112866</v>
      </c>
      <c r="B3352" s="2" t="s">
        <v>3305</v>
      </c>
      <c r="C3352" s="2" t="s">
        <v>84</v>
      </c>
      <c r="D3352" s="6">
        <f>IFERROR(VLOOKUP(ZDEFAULT_PORTRAIT!A3352,'Price Change'!$C$2:$G$5796,5,FALSE),E3352)</f>
        <v>103</v>
      </c>
      <c r="E3352" s="6">
        <v>103</v>
      </c>
      <c r="F3352" s="7"/>
      <c r="G3352" s="7"/>
      <c r="H3352" s="3">
        <f t="shared" si="104"/>
        <v>0</v>
      </c>
      <c r="I3352" s="30">
        <f t="shared" si="105"/>
        <v>0</v>
      </c>
    </row>
    <row r="3353" spans="1:9" ht="15.75" thickBot="1" x14ac:dyDescent="0.3">
      <c r="A3353" s="2">
        <v>33112867</v>
      </c>
      <c r="B3353" s="2" t="s">
        <v>3306</v>
      </c>
      <c r="C3353" s="2" t="s">
        <v>84</v>
      </c>
      <c r="D3353" s="3">
        <f>IFERROR(VLOOKUP(ZDEFAULT_PORTRAIT!A3353,'Price Change'!$C$2:$G$5796,5,FALSE),E3353)</f>
        <v>88</v>
      </c>
      <c r="E3353" s="3">
        <v>88</v>
      </c>
      <c r="F3353" s="8"/>
      <c r="G3353" s="8"/>
      <c r="H3353" s="3">
        <f t="shared" si="104"/>
        <v>0</v>
      </c>
      <c r="I3353" s="30">
        <f t="shared" si="105"/>
        <v>0</v>
      </c>
    </row>
    <row r="3354" spans="1:9" ht="15.75" thickBot="1" x14ac:dyDescent="0.3">
      <c r="A3354" s="2">
        <v>33112868</v>
      </c>
      <c r="B3354" s="2" t="s">
        <v>3307</v>
      </c>
      <c r="C3354" s="2" t="s">
        <v>84</v>
      </c>
      <c r="D3354" s="6">
        <f>IFERROR(VLOOKUP(ZDEFAULT_PORTRAIT!A3354,'Price Change'!$C$2:$G$5796,5,FALSE),E3354)</f>
        <v>17</v>
      </c>
      <c r="E3354" s="6">
        <v>17</v>
      </c>
      <c r="F3354" s="7"/>
      <c r="G3354" s="7"/>
      <c r="H3354" s="3">
        <f t="shared" si="104"/>
        <v>0</v>
      </c>
      <c r="I3354" s="30">
        <f t="shared" si="105"/>
        <v>0</v>
      </c>
    </row>
    <row r="3355" spans="1:9" ht="15.75" thickBot="1" x14ac:dyDescent="0.3">
      <c r="A3355" s="2">
        <v>33112869</v>
      </c>
      <c r="B3355" s="2" t="s">
        <v>3308</v>
      </c>
      <c r="C3355" s="2" t="s">
        <v>84</v>
      </c>
      <c r="D3355" s="3">
        <f>IFERROR(VLOOKUP(ZDEFAULT_PORTRAIT!A3355,'Price Change'!$C$2:$G$5796,5,FALSE),E3355)</f>
        <v>33</v>
      </c>
      <c r="E3355" s="3">
        <v>33</v>
      </c>
      <c r="F3355" s="8"/>
      <c r="G3355" s="8"/>
      <c r="H3355" s="3">
        <f t="shared" si="104"/>
        <v>0</v>
      </c>
      <c r="I3355" s="30">
        <f t="shared" si="105"/>
        <v>0</v>
      </c>
    </row>
    <row r="3356" spans="1:9" ht="15.75" thickBot="1" x14ac:dyDescent="0.3">
      <c r="A3356" s="2">
        <v>33112873</v>
      </c>
      <c r="B3356" s="2" t="s">
        <v>3309</v>
      </c>
      <c r="C3356" s="2" t="s">
        <v>84</v>
      </c>
      <c r="D3356" s="6">
        <f>IFERROR(VLOOKUP(ZDEFAULT_PORTRAIT!A3356,'Price Change'!$C$2:$G$5796,5,FALSE),E3356)</f>
        <v>45</v>
      </c>
      <c r="E3356" s="6">
        <v>45</v>
      </c>
      <c r="F3356" s="7"/>
      <c r="G3356" s="7"/>
      <c r="H3356" s="3">
        <f t="shared" si="104"/>
        <v>0</v>
      </c>
      <c r="I3356" s="30">
        <f t="shared" si="105"/>
        <v>0</v>
      </c>
    </row>
    <row r="3357" spans="1:9" ht="15.75" thickBot="1" x14ac:dyDescent="0.3">
      <c r="A3357" s="2">
        <v>33112874</v>
      </c>
      <c r="B3357" s="2" t="s">
        <v>3310</v>
      </c>
      <c r="C3357" s="2" t="s">
        <v>84</v>
      </c>
      <c r="D3357" s="3">
        <f>IFERROR(VLOOKUP(ZDEFAULT_PORTRAIT!A3357,'Price Change'!$C$2:$G$5796,5,FALSE),E3357)</f>
        <v>8</v>
      </c>
      <c r="E3357" s="3">
        <v>8</v>
      </c>
      <c r="F3357" s="8"/>
      <c r="G3357" s="8"/>
      <c r="H3357" s="3">
        <f t="shared" si="104"/>
        <v>0</v>
      </c>
      <c r="I3357" s="30">
        <f t="shared" si="105"/>
        <v>0</v>
      </c>
    </row>
    <row r="3358" spans="1:9" ht="15.75" thickBot="1" x14ac:dyDescent="0.3">
      <c r="A3358" s="2">
        <v>33112875</v>
      </c>
      <c r="B3358" s="2" t="s">
        <v>3311</v>
      </c>
      <c r="C3358" s="2" t="s">
        <v>84</v>
      </c>
      <c r="D3358" s="6">
        <f>IFERROR(VLOOKUP(ZDEFAULT_PORTRAIT!A3358,'Price Change'!$C$2:$G$5796,5,FALSE),E3358)</f>
        <v>9</v>
      </c>
      <c r="E3358" s="6">
        <v>9</v>
      </c>
      <c r="F3358" s="7"/>
      <c r="G3358" s="7"/>
      <c r="H3358" s="3">
        <f t="shared" si="104"/>
        <v>0</v>
      </c>
      <c r="I3358" s="30">
        <f t="shared" si="105"/>
        <v>0</v>
      </c>
    </row>
    <row r="3359" spans="1:9" ht="15.75" thickBot="1" x14ac:dyDescent="0.3">
      <c r="A3359" s="2">
        <v>33112876</v>
      </c>
      <c r="B3359" s="2" t="s">
        <v>3312</v>
      </c>
      <c r="C3359" s="2" t="s">
        <v>84</v>
      </c>
      <c r="D3359" s="3">
        <f>IFERROR(VLOOKUP(ZDEFAULT_PORTRAIT!A3359,'Price Change'!$C$2:$G$5796,5,FALSE),E3359)</f>
        <v>9</v>
      </c>
      <c r="E3359" s="3">
        <v>9</v>
      </c>
      <c r="F3359" s="8"/>
      <c r="G3359" s="8"/>
      <c r="H3359" s="3">
        <f t="shared" si="104"/>
        <v>0</v>
      </c>
      <c r="I3359" s="30">
        <f t="shared" si="105"/>
        <v>0</v>
      </c>
    </row>
    <row r="3360" spans="1:9" ht="15.75" thickBot="1" x14ac:dyDescent="0.3">
      <c r="A3360" s="2">
        <v>33112877</v>
      </c>
      <c r="B3360" s="2" t="s">
        <v>3313</v>
      </c>
      <c r="C3360" s="2" t="s">
        <v>84</v>
      </c>
      <c r="D3360" s="6">
        <f>IFERROR(VLOOKUP(ZDEFAULT_PORTRAIT!A3360,'Price Change'!$C$2:$G$5796,5,FALSE),E3360)</f>
        <v>8</v>
      </c>
      <c r="E3360" s="6">
        <v>8</v>
      </c>
      <c r="F3360" s="7"/>
      <c r="G3360" s="7"/>
      <c r="H3360" s="3">
        <f t="shared" si="104"/>
        <v>0</v>
      </c>
      <c r="I3360" s="30">
        <f t="shared" si="105"/>
        <v>0</v>
      </c>
    </row>
    <row r="3361" spans="1:9" ht="15.75" thickBot="1" x14ac:dyDescent="0.3">
      <c r="A3361" s="2">
        <v>33112878</v>
      </c>
      <c r="B3361" s="2" t="s">
        <v>3314</v>
      </c>
      <c r="C3361" s="2" t="s">
        <v>84</v>
      </c>
      <c r="D3361" s="3">
        <f>IFERROR(VLOOKUP(ZDEFAULT_PORTRAIT!A3361,'Price Change'!$C$2:$G$5796,5,FALSE),E3361)</f>
        <v>9</v>
      </c>
      <c r="E3361" s="3">
        <v>9</v>
      </c>
      <c r="F3361" s="8"/>
      <c r="G3361" s="8"/>
      <c r="H3361" s="3">
        <f t="shared" si="104"/>
        <v>0</v>
      </c>
      <c r="I3361" s="30">
        <f t="shared" si="105"/>
        <v>0</v>
      </c>
    </row>
    <row r="3362" spans="1:9" ht="15.75" thickBot="1" x14ac:dyDescent="0.3">
      <c r="A3362" s="2">
        <v>33112880</v>
      </c>
      <c r="B3362" s="2" t="s">
        <v>3315</v>
      </c>
      <c r="C3362" s="2" t="s">
        <v>84</v>
      </c>
      <c r="D3362" s="6">
        <f>IFERROR(VLOOKUP(ZDEFAULT_PORTRAIT!A3362,'Price Change'!$C$2:$G$5796,5,FALSE),E3362)</f>
        <v>8</v>
      </c>
      <c r="E3362" s="6">
        <v>8</v>
      </c>
      <c r="F3362" s="7"/>
      <c r="G3362" s="7"/>
      <c r="H3362" s="3">
        <f t="shared" si="104"/>
        <v>0</v>
      </c>
      <c r="I3362" s="30">
        <f t="shared" si="105"/>
        <v>0</v>
      </c>
    </row>
    <row r="3363" spans="1:9" ht="15.75" thickBot="1" x14ac:dyDescent="0.3">
      <c r="A3363" s="2">
        <v>33112881</v>
      </c>
      <c r="B3363" s="2" t="s">
        <v>3316</v>
      </c>
      <c r="C3363" s="2" t="s">
        <v>84</v>
      </c>
      <c r="D3363" s="3">
        <f>IFERROR(VLOOKUP(ZDEFAULT_PORTRAIT!A3363,'Price Change'!$C$2:$G$5796,5,FALSE),E3363)</f>
        <v>12</v>
      </c>
      <c r="E3363" s="3">
        <v>12</v>
      </c>
      <c r="F3363" s="8"/>
      <c r="G3363" s="8"/>
      <c r="H3363" s="3">
        <f t="shared" si="104"/>
        <v>0</v>
      </c>
      <c r="I3363" s="30">
        <f t="shared" si="105"/>
        <v>0</v>
      </c>
    </row>
    <row r="3364" spans="1:9" ht="15.75" thickBot="1" x14ac:dyDescent="0.3">
      <c r="A3364" s="2">
        <v>33112885</v>
      </c>
      <c r="B3364" s="2" t="s">
        <v>3317</v>
      </c>
      <c r="C3364" s="2" t="s">
        <v>84</v>
      </c>
      <c r="D3364" s="6">
        <f>IFERROR(VLOOKUP(ZDEFAULT_PORTRAIT!A3364,'Price Change'!$C$2:$G$5796,5,FALSE),E3364)</f>
        <v>148</v>
      </c>
      <c r="E3364" s="6">
        <v>148</v>
      </c>
      <c r="F3364" s="7"/>
      <c r="G3364" s="7"/>
      <c r="H3364" s="3">
        <f t="shared" si="104"/>
        <v>0</v>
      </c>
      <c r="I3364" s="30">
        <f t="shared" si="105"/>
        <v>0</v>
      </c>
    </row>
    <row r="3365" spans="1:9" ht="15.75" thickBot="1" x14ac:dyDescent="0.3">
      <c r="A3365" s="2">
        <v>33112886</v>
      </c>
      <c r="B3365" s="2" t="s">
        <v>3318</v>
      </c>
      <c r="C3365" s="2" t="s">
        <v>84</v>
      </c>
      <c r="D3365" s="3">
        <f>IFERROR(VLOOKUP(ZDEFAULT_PORTRAIT!A3365,'Price Change'!$C$2:$G$5796,5,FALSE),E3365)</f>
        <v>33</v>
      </c>
      <c r="E3365" s="3">
        <v>33</v>
      </c>
      <c r="F3365" s="8"/>
      <c r="G3365" s="8"/>
      <c r="H3365" s="3">
        <f t="shared" si="104"/>
        <v>0</v>
      </c>
      <c r="I3365" s="30">
        <f t="shared" si="105"/>
        <v>0</v>
      </c>
    </row>
    <row r="3366" spans="1:9" ht="15.75" thickBot="1" x14ac:dyDescent="0.3">
      <c r="A3366" s="2">
        <v>33112887</v>
      </c>
      <c r="B3366" s="2" t="s">
        <v>3319</v>
      </c>
      <c r="C3366" s="2" t="s">
        <v>84</v>
      </c>
      <c r="D3366" s="6">
        <f>IFERROR(VLOOKUP(ZDEFAULT_PORTRAIT!A3366,'Price Change'!$C$2:$G$5796,5,FALSE),E3366)</f>
        <v>33</v>
      </c>
      <c r="E3366" s="6">
        <v>33</v>
      </c>
      <c r="F3366" s="7"/>
      <c r="G3366" s="7"/>
      <c r="H3366" s="3">
        <f t="shared" si="104"/>
        <v>0</v>
      </c>
      <c r="I3366" s="30">
        <f t="shared" si="105"/>
        <v>0</v>
      </c>
    </row>
    <row r="3367" spans="1:9" ht="15.75" thickBot="1" x14ac:dyDescent="0.3">
      <c r="A3367" s="2">
        <v>33112891</v>
      </c>
      <c r="B3367" s="2" t="s">
        <v>3320</v>
      </c>
      <c r="C3367" s="2" t="s">
        <v>84</v>
      </c>
      <c r="D3367" s="3">
        <f>IFERROR(VLOOKUP(ZDEFAULT_PORTRAIT!A3367,'Price Change'!$C$2:$G$5796,5,FALSE),E3367)</f>
        <v>78</v>
      </c>
      <c r="E3367" s="3">
        <v>78</v>
      </c>
      <c r="F3367" s="8"/>
      <c r="G3367" s="8"/>
      <c r="H3367" s="3">
        <f t="shared" si="104"/>
        <v>0</v>
      </c>
      <c r="I3367" s="30">
        <f t="shared" si="105"/>
        <v>0</v>
      </c>
    </row>
    <row r="3368" spans="1:9" ht="15.75" thickBot="1" x14ac:dyDescent="0.3">
      <c r="A3368" s="2">
        <v>33112892</v>
      </c>
      <c r="B3368" s="2" t="s">
        <v>3321</v>
      </c>
      <c r="C3368" s="2" t="s">
        <v>84</v>
      </c>
      <c r="D3368" s="6">
        <f>IFERROR(VLOOKUP(ZDEFAULT_PORTRAIT!A3368,'Price Change'!$C$2:$G$5796,5,FALSE),E3368)</f>
        <v>24</v>
      </c>
      <c r="E3368" s="6">
        <v>24</v>
      </c>
      <c r="F3368" s="7"/>
      <c r="G3368" s="7"/>
      <c r="H3368" s="3">
        <f t="shared" si="104"/>
        <v>0</v>
      </c>
      <c r="I3368" s="30">
        <f t="shared" si="105"/>
        <v>0</v>
      </c>
    </row>
    <row r="3369" spans="1:9" ht="15.75" thickBot="1" x14ac:dyDescent="0.3">
      <c r="A3369" s="2">
        <v>33112893</v>
      </c>
      <c r="B3369" s="2" t="s">
        <v>3322</v>
      </c>
      <c r="C3369" s="2" t="s">
        <v>84</v>
      </c>
      <c r="D3369" s="3">
        <f>IFERROR(VLOOKUP(ZDEFAULT_PORTRAIT!A3369,'Price Change'!$C$2:$G$5796,5,FALSE),E3369)</f>
        <v>257</v>
      </c>
      <c r="E3369" s="3">
        <v>257</v>
      </c>
      <c r="F3369" s="8"/>
      <c r="G3369" s="8"/>
      <c r="H3369" s="3">
        <f t="shared" si="104"/>
        <v>0</v>
      </c>
      <c r="I3369" s="30">
        <f t="shared" si="105"/>
        <v>0</v>
      </c>
    </row>
    <row r="3370" spans="1:9" ht="15.75" thickBot="1" x14ac:dyDescent="0.3">
      <c r="A3370" s="2">
        <v>33112894</v>
      </c>
      <c r="B3370" s="2" t="s">
        <v>3323</v>
      </c>
      <c r="C3370" s="2" t="s">
        <v>84</v>
      </c>
      <c r="D3370" s="6">
        <f>IFERROR(VLOOKUP(ZDEFAULT_PORTRAIT!A3370,'Price Change'!$C$2:$G$5796,5,FALSE),E3370)</f>
        <v>384</v>
      </c>
      <c r="E3370" s="6">
        <v>384</v>
      </c>
      <c r="F3370" s="7"/>
      <c r="G3370" s="7"/>
      <c r="H3370" s="3">
        <f t="shared" si="104"/>
        <v>0</v>
      </c>
      <c r="I3370" s="30">
        <f t="shared" si="105"/>
        <v>0</v>
      </c>
    </row>
    <row r="3371" spans="1:9" ht="15.75" thickBot="1" x14ac:dyDescent="0.3">
      <c r="A3371" s="2">
        <v>33112895</v>
      </c>
      <c r="B3371" s="2" t="s">
        <v>3324</v>
      </c>
      <c r="C3371" s="2" t="s">
        <v>84</v>
      </c>
      <c r="D3371" s="3">
        <f>IFERROR(VLOOKUP(ZDEFAULT_PORTRAIT!A3371,'Price Change'!$C$2:$G$5796,5,FALSE),E3371)</f>
        <v>390</v>
      </c>
      <c r="E3371" s="3">
        <v>390</v>
      </c>
      <c r="F3371" s="8"/>
      <c r="G3371" s="8"/>
      <c r="H3371" s="3">
        <f t="shared" si="104"/>
        <v>0</v>
      </c>
      <c r="I3371" s="30">
        <f t="shared" si="105"/>
        <v>0</v>
      </c>
    </row>
    <row r="3372" spans="1:9" ht="15.75" thickBot="1" x14ac:dyDescent="0.3">
      <c r="A3372" s="2">
        <v>33112896</v>
      </c>
      <c r="B3372" s="2" t="s">
        <v>3325</v>
      </c>
      <c r="C3372" s="2" t="s">
        <v>84</v>
      </c>
      <c r="D3372" s="6">
        <f>IFERROR(VLOOKUP(ZDEFAULT_PORTRAIT!A3372,'Price Change'!$C$2:$G$5796,5,FALSE),E3372)</f>
        <v>390</v>
      </c>
      <c r="E3372" s="6">
        <v>390</v>
      </c>
      <c r="F3372" s="7"/>
      <c r="G3372" s="7"/>
      <c r="H3372" s="3">
        <f t="shared" si="104"/>
        <v>0</v>
      </c>
      <c r="I3372" s="30">
        <f t="shared" si="105"/>
        <v>0</v>
      </c>
    </row>
    <row r="3373" spans="1:9" ht="15.75" thickBot="1" x14ac:dyDescent="0.3">
      <c r="A3373" s="2">
        <v>33112897</v>
      </c>
      <c r="B3373" s="2" t="s">
        <v>3326</v>
      </c>
      <c r="C3373" s="2" t="s">
        <v>84</v>
      </c>
      <c r="D3373" s="3">
        <f>IFERROR(VLOOKUP(ZDEFAULT_PORTRAIT!A3373,'Price Change'!$C$2:$G$5796,5,FALSE),E3373)</f>
        <v>8</v>
      </c>
      <c r="E3373" s="3">
        <v>8</v>
      </c>
      <c r="F3373" s="8"/>
      <c r="G3373" s="8"/>
      <c r="H3373" s="3">
        <f t="shared" si="104"/>
        <v>0</v>
      </c>
      <c r="I3373" s="30">
        <f t="shared" si="105"/>
        <v>0</v>
      </c>
    </row>
    <row r="3374" spans="1:9" ht="15.75" thickBot="1" x14ac:dyDescent="0.3">
      <c r="A3374" s="2">
        <v>33112898</v>
      </c>
      <c r="B3374" s="2" t="s">
        <v>3327</v>
      </c>
      <c r="C3374" s="2" t="s">
        <v>84</v>
      </c>
      <c r="D3374" s="6">
        <f>IFERROR(VLOOKUP(ZDEFAULT_PORTRAIT!A3374,'Price Change'!$C$2:$G$5796,5,FALSE),E3374)</f>
        <v>8</v>
      </c>
      <c r="E3374" s="6">
        <v>8</v>
      </c>
      <c r="F3374" s="7"/>
      <c r="G3374" s="7"/>
      <c r="H3374" s="3">
        <f t="shared" si="104"/>
        <v>0</v>
      </c>
      <c r="I3374" s="30">
        <f t="shared" si="105"/>
        <v>0</v>
      </c>
    </row>
    <row r="3375" spans="1:9" ht="15.75" thickBot="1" x14ac:dyDescent="0.3">
      <c r="A3375" s="2">
        <v>33112899</v>
      </c>
      <c r="B3375" s="2" t="s">
        <v>3328</v>
      </c>
      <c r="C3375" s="2" t="s">
        <v>84</v>
      </c>
      <c r="D3375" s="3">
        <f>IFERROR(VLOOKUP(ZDEFAULT_PORTRAIT!A3375,'Price Change'!$C$2:$G$5796,5,FALSE),E3375)</f>
        <v>8</v>
      </c>
      <c r="E3375" s="3">
        <v>8</v>
      </c>
      <c r="F3375" s="8"/>
      <c r="G3375" s="8"/>
      <c r="H3375" s="3">
        <f t="shared" si="104"/>
        <v>0</v>
      </c>
      <c r="I3375" s="30">
        <f t="shared" si="105"/>
        <v>0</v>
      </c>
    </row>
    <row r="3376" spans="1:9" ht="15.75" thickBot="1" x14ac:dyDescent="0.3">
      <c r="A3376" s="2">
        <v>33112902</v>
      </c>
      <c r="B3376" s="2" t="s">
        <v>3329</v>
      </c>
      <c r="C3376" s="2" t="s">
        <v>84</v>
      </c>
      <c r="D3376" s="6">
        <f>IFERROR(VLOOKUP(ZDEFAULT_PORTRAIT!A3376,'Price Change'!$C$2:$G$5796,5,FALSE),E3376)</f>
        <v>8</v>
      </c>
      <c r="E3376" s="6">
        <v>8</v>
      </c>
      <c r="F3376" s="7"/>
      <c r="G3376" s="7"/>
      <c r="H3376" s="3">
        <f t="shared" si="104"/>
        <v>0</v>
      </c>
      <c r="I3376" s="30">
        <f t="shared" si="105"/>
        <v>0</v>
      </c>
    </row>
    <row r="3377" spans="1:9" ht="15.75" thickBot="1" x14ac:dyDescent="0.3">
      <c r="A3377" s="2">
        <v>33112903</v>
      </c>
      <c r="B3377" s="2" t="s">
        <v>3330</v>
      </c>
      <c r="C3377" s="2" t="s">
        <v>84</v>
      </c>
      <c r="D3377" s="3">
        <f>IFERROR(VLOOKUP(ZDEFAULT_PORTRAIT!A3377,'Price Change'!$C$2:$G$5796,5,FALSE),E3377)</f>
        <v>174</v>
      </c>
      <c r="E3377" s="3">
        <v>174</v>
      </c>
      <c r="F3377" s="8"/>
      <c r="G3377" s="8"/>
      <c r="H3377" s="3">
        <f t="shared" si="104"/>
        <v>0</v>
      </c>
      <c r="I3377" s="30">
        <f t="shared" si="105"/>
        <v>0</v>
      </c>
    </row>
    <row r="3378" spans="1:9" ht="15.75" thickBot="1" x14ac:dyDescent="0.3">
      <c r="A3378" s="2">
        <v>33112904</v>
      </c>
      <c r="B3378" s="2" t="s">
        <v>3331</v>
      </c>
      <c r="C3378" s="2" t="s">
        <v>84</v>
      </c>
      <c r="D3378" s="6">
        <f>IFERROR(VLOOKUP(ZDEFAULT_PORTRAIT!A3378,'Price Change'!$C$2:$G$5796,5,FALSE),E3378)</f>
        <v>163</v>
      </c>
      <c r="E3378" s="6">
        <v>163</v>
      </c>
      <c r="F3378" s="7"/>
      <c r="G3378" s="7"/>
      <c r="H3378" s="3">
        <f t="shared" si="104"/>
        <v>0</v>
      </c>
      <c r="I3378" s="30">
        <f t="shared" si="105"/>
        <v>0</v>
      </c>
    </row>
    <row r="3379" spans="1:9" ht="15.75" thickBot="1" x14ac:dyDescent="0.3">
      <c r="A3379" s="2">
        <v>33112906</v>
      </c>
      <c r="B3379" s="2" t="s">
        <v>3332</v>
      </c>
      <c r="C3379" s="2" t="s">
        <v>84</v>
      </c>
      <c r="D3379" s="3">
        <f>IFERROR(VLOOKUP(ZDEFAULT_PORTRAIT!A3379,'Price Change'!$C$2:$G$5796,5,FALSE),E3379)</f>
        <v>95</v>
      </c>
      <c r="E3379" s="3">
        <v>95</v>
      </c>
      <c r="F3379" s="8"/>
      <c r="G3379" s="8"/>
      <c r="H3379" s="3">
        <f t="shared" si="104"/>
        <v>0</v>
      </c>
      <c r="I3379" s="30">
        <f t="shared" si="105"/>
        <v>0</v>
      </c>
    </row>
    <row r="3380" spans="1:9" ht="15.75" thickBot="1" x14ac:dyDescent="0.3">
      <c r="A3380" s="2">
        <v>33112907</v>
      </c>
      <c r="B3380" s="2" t="s">
        <v>3333</v>
      </c>
      <c r="C3380" s="2" t="s">
        <v>84</v>
      </c>
      <c r="D3380" s="6">
        <f>IFERROR(VLOOKUP(ZDEFAULT_PORTRAIT!A3380,'Price Change'!$C$2:$G$5796,5,FALSE),E3380)</f>
        <v>125</v>
      </c>
      <c r="E3380" s="6">
        <v>125</v>
      </c>
      <c r="F3380" s="7"/>
      <c r="G3380" s="7"/>
      <c r="H3380" s="3">
        <f t="shared" si="104"/>
        <v>0</v>
      </c>
      <c r="I3380" s="30">
        <f t="shared" si="105"/>
        <v>0</v>
      </c>
    </row>
    <row r="3381" spans="1:9" ht="15.75" thickBot="1" x14ac:dyDescent="0.3">
      <c r="A3381" s="2">
        <v>33112908</v>
      </c>
      <c r="B3381" s="2" t="s">
        <v>3334</v>
      </c>
      <c r="C3381" s="2" t="s">
        <v>84</v>
      </c>
      <c r="D3381" s="3">
        <f>IFERROR(VLOOKUP(ZDEFAULT_PORTRAIT!A3381,'Price Change'!$C$2:$G$5796,5,FALSE),E3381)</f>
        <v>0</v>
      </c>
      <c r="E3381" s="3">
        <v>125</v>
      </c>
      <c r="F3381" s="8"/>
      <c r="G3381" s="8"/>
      <c r="H3381" s="3">
        <f t="shared" si="104"/>
        <v>0</v>
      </c>
      <c r="I3381" s="30">
        <f t="shared" si="105"/>
        <v>0</v>
      </c>
    </row>
    <row r="3382" spans="1:9" ht="15.75" thickBot="1" x14ac:dyDescent="0.3">
      <c r="A3382" s="2">
        <v>33112910</v>
      </c>
      <c r="B3382" s="2" t="s">
        <v>3335</v>
      </c>
      <c r="C3382" s="2" t="s">
        <v>84</v>
      </c>
      <c r="D3382" s="6">
        <f>IFERROR(VLOOKUP(ZDEFAULT_PORTRAIT!A3382,'Price Change'!$C$2:$G$5796,5,FALSE),E3382)</f>
        <v>47</v>
      </c>
      <c r="E3382" s="6">
        <v>47</v>
      </c>
      <c r="F3382" s="9">
        <v>5</v>
      </c>
      <c r="G3382" s="10">
        <v>235</v>
      </c>
      <c r="H3382" s="3">
        <f t="shared" si="104"/>
        <v>0</v>
      </c>
      <c r="I3382" s="30">
        <f t="shared" si="105"/>
        <v>0</v>
      </c>
    </row>
    <row r="3383" spans="1:9" ht="15.75" thickBot="1" x14ac:dyDescent="0.3">
      <c r="A3383" s="2">
        <v>33112911</v>
      </c>
      <c r="B3383" s="2" t="s">
        <v>3335</v>
      </c>
      <c r="C3383" s="2" t="s">
        <v>84</v>
      </c>
      <c r="D3383" s="3">
        <f>IFERROR(VLOOKUP(ZDEFAULT_PORTRAIT!A3383,'Price Change'!$C$2:$G$5796,5,FALSE),E3383)</f>
        <v>44</v>
      </c>
      <c r="E3383" s="3">
        <v>44</v>
      </c>
      <c r="F3383" s="4">
        <v>17</v>
      </c>
      <c r="G3383" s="5">
        <v>748</v>
      </c>
      <c r="H3383" s="3">
        <f t="shared" si="104"/>
        <v>0</v>
      </c>
      <c r="I3383" s="30">
        <f t="shared" si="105"/>
        <v>0</v>
      </c>
    </row>
    <row r="3384" spans="1:9" ht="15.75" thickBot="1" x14ac:dyDescent="0.3">
      <c r="A3384" s="2">
        <v>33112912</v>
      </c>
      <c r="B3384" s="2" t="s">
        <v>2517</v>
      </c>
      <c r="C3384" s="2" t="s">
        <v>84</v>
      </c>
      <c r="D3384" s="6">
        <f>IFERROR(VLOOKUP(ZDEFAULT_PORTRAIT!A3384,'Price Change'!$C$2:$G$5796,5,FALSE),E3384)</f>
        <v>9</v>
      </c>
      <c r="E3384" s="6">
        <v>9</v>
      </c>
      <c r="F3384" s="7"/>
      <c r="G3384" s="7"/>
      <c r="H3384" s="3">
        <f t="shared" si="104"/>
        <v>0</v>
      </c>
      <c r="I3384" s="30">
        <f t="shared" si="105"/>
        <v>0</v>
      </c>
    </row>
    <row r="3385" spans="1:9" ht="15.75" thickBot="1" x14ac:dyDescent="0.3">
      <c r="A3385" s="2">
        <v>33112913</v>
      </c>
      <c r="B3385" s="2" t="s">
        <v>3336</v>
      </c>
      <c r="C3385" s="2" t="s">
        <v>84</v>
      </c>
      <c r="D3385" s="3">
        <f>IFERROR(VLOOKUP(ZDEFAULT_PORTRAIT!A3385,'Price Change'!$C$2:$G$5796,5,FALSE),E3385)</f>
        <v>9</v>
      </c>
      <c r="E3385" s="3">
        <v>9</v>
      </c>
      <c r="F3385" s="8"/>
      <c r="G3385" s="8"/>
      <c r="H3385" s="3">
        <f t="shared" si="104"/>
        <v>0</v>
      </c>
      <c r="I3385" s="30">
        <f t="shared" si="105"/>
        <v>0</v>
      </c>
    </row>
    <row r="3386" spans="1:9" ht="15.75" thickBot="1" x14ac:dyDescent="0.3">
      <c r="A3386" s="2">
        <v>33112914</v>
      </c>
      <c r="B3386" s="2" t="s">
        <v>3337</v>
      </c>
      <c r="C3386" s="2" t="s">
        <v>84</v>
      </c>
      <c r="D3386" s="6">
        <f>IFERROR(VLOOKUP(ZDEFAULT_PORTRAIT!A3386,'Price Change'!$C$2:$G$5796,5,FALSE),E3386)</f>
        <v>200</v>
      </c>
      <c r="E3386" s="6">
        <v>200</v>
      </c>
      <c r="F3386" s="7"/>
      <c r="G3386" s="7"/>
      <c r="H3386" s="3">
        <f t="shared" si="104"/>
        <v>0</v>
      </c>
      <c r="I3386" s="30">
        <f t="shared" si="105"/>
        <v>0</v>
      </c>
    </row>
    <row r="3387" spans="1:9" ht="15.75" thickBot="1" x14ac:dyDescent="0.3">
      <c r="A3387" s="2">
        <v>33112915</v>
      </c>
      <c r="B3387" s="2" t="s">
        <v>3338</v>
      </c>
      <c r="C3387" s="2" t="s">
        <v>84</v>
      </c>
      <c r="D3387" s="3">
        <f>IFERROR(VLOOKUP(ZDEFAULT_PORTRAIT!A3387,'Price Change'!$C$2:$G$5796,5,FALSE),E3387)</f>
        <v>123</v>
      </c>
      <c r="E3387" s="3">
        <v>123</v>
      </c>
      <c r="F3387" s="8"/>
      <c r="G3387" s="8"/>
      <c r="H3387" s="3">
        <f t="shared" si="104"/>
        <v>0</v>
      </c>
      <c r="I3387" s="30">
        <f t="shared" si="105"/>
        <v>0</v>
      </c>
    </row>
    <row r="3388" spans="1:9" ht="15.75" thickBot="1" x14ac:dyDescent="0.3">
      <c r="A3388" s="2">
        <v>33112916</v>
      </c>
      <c r="B3388" s="2" t="s">
        <v>3339</v>
      </c>
      <c r="C3388" s="2" t="s">
        <v>84</v>
      </c>
      <c r="D3388" s="6">
        <f>IFERROR(VLOOKUP(ZDEFAULT_PORTRAIT!A3388,'Price Change'!$C$2:$G$5796,5,FALSE),E3388)</f>
        <v>8</v>
      </c>
      <c r="E3388" s="6">
        <v>8</v>
      </c>
      <c r="F3388" s="7"/>
      <c r="G3388" s="7"/>
      <c r="H3388" s="3">
        <f t="shared" si="104"/>
        <v>0</v>
      </c>
      <c r="I3388" s="30">
        <f t="shared" si="105"/>
        <v>0</v>
      </c>
    </row>
    <row r="3389" spans="1:9" ht="15.75" thickBot="1" x14ac:dyDescent="0.3">
      <c r="A3389" s="2">
        <v>33112917</v>
      </c>
      <c r="B3389" s="2" t="s">
        <v>3340</v>
      </c>
      <c r="C3389" s="2" t="s">
        <v>84</v>
      </c>
      <c r="D3389" s="3">
        <f>IFERROR(VLOOKUP(ZDEFAULT_PORTRAIT!A3389,'Price Change'!$C$2:$G$5796,5,FALSE),E3389)</f>
        <v>25</v>
      </c>
      <c r="E3389" s="3">
        <v>25</v>
      </c>
      <c r="F3389" s="8"/>
      <c r="G3389" s="8"/>
      <c r="H3389" s="3">
        <f t="shared" si="104"/>
        <v>0</v>
      </c>
      <c r="I3389" s="30">
        <f t="shared" si="105"/>
        <v>0</v>
      </c>
    </row>
    <row r="3390" spans="1:9" ht="15.75" thickBot="1" x14ac:dyDescent="0.3">
      <c r="A3390" s="2">
        <v>33112918</v>
      </c>
      <c r="B3390" s="2" t="s">
        <v>3341</v>
      </c>
      <c r="C3390" s="2" t="s">
        <v>84</v>
      </c>
      <c r="D3390" s="6">
        <f>IFERROR(VLOOKUP(ZDEFAULT_PORTRAIT!A3390,'Price Change'!$C$2:$G$5796,5,FALSE),E3390)</f>
        <v>8</v>
      </c>
      <c r="E3390" s="6">
        <v>8</v>
      </c>
      <c r="F3390" s="7"/>
      <c r="G3390" s="7"/>
      <c r="H3390" s="3">
        <f t="shared" si="104"/>
        <v>0</v>
      </c>
      <c r="I3390" s="30">
        <f t="shared" si="105"/>
        <v>0</v>
      </c>
    </row>
    <row r="3391" spans="1:9" ht="15.75" thickBot="1" x14ac:dyDescent="0.3">
      <c r="A3391" s="2">
        <v>33112919</v>
      </c>
      <c r="B3391" s="2" t="s">
        <v>3342</v>
      </c>
      <c r="C3391" s="2" t="s">
        <v>84</v>
      </c>
      <c r="D3391" s="3">
        <f>IFERROR(VLOOKUP(ZDEFAULT_PORTRAIT!A3391,'Price Change'!$C$2:$G$5796,5,FALSE),E3391)</f>
        <v>8</v>
      </c>
      <c r="E3391" s="3">
        <v>8</v>
      </c>
      <c r="F3391" s="8"/>
      <c r="G3391" s="8"/>
      <c r="H3391" s="3">
        <f t="shared" si="104"/>
        <v>0</v>
      </c>
      <c r="I3391" s="30">
        <f t="shared" si="105"/>
        <v>0</v>
      </c>
    </row>
    <row r="3392" spans="1:9" ht="15.75" thickBot="1" x14ac:dyDescent="0.3">
      <c r="A3392" s="2">
        <v>33112920</v>
      </c>
      <c r="B3392" s="2" t="s">
        <v>3343</v>
      </c>
      <c r="C3392" s="2" t="s">
        <v>84</v>
      </c>
      <c r="D3392" s="6">
        <f>IFERROR(VLOOKUP(ZDEFAULT_PORTRAIT!A3392,'Price Change'!$C$2:$G$5796,5,FALSE),E3392)</f>
        <v>10</v>
      </c>
      <c r="E3392" s="6">
        <v>10</v>
      </c>
      <c r="F3392" s="7"/>
      <c r="G3392" s="7"/>
      <c r="H3392" s="3">
        <f t="shared" si="104"/>
        <v>0</v>
      </c>
      <c r="I3392" s="30">
        <f t="shared" si="105"/>
        <v>0</v>
      </c>
    </row>
    <row r="3393" spans="1:9" ht="15.75" thickBot="1" x14ac:dyDescent="0.3">
      <c r="A3393" s="2">
        <v>33112921</v>
      </c>
      <c r="B3393" s="2" t="s">
        <v>3344</v>
      </c>
      <c r="C3393" s="2" t="s">
        <v>84</v>
      </c>
      <c r="D3393" s="3">
        <f>IFERROR(VLOOKUP(ZDEFAULT_PORTRAIT!A3393,'Price Change'!$C$2:$G$5796,5,FALSE),E3393)</f>
        <v>8</v>
      </c>
      <c r="E3393" s="3">
        <v>8</v>
      </c>
      <c r="F3393" s="8"/>
      <c r="G3393" s="8"/>
      <c r="H3393" s="3">
        <f t="shared" si="104"/>
        <v>0</v>
      </c>
      <c r="I3393" s="30">
        <f t="shared" si="105"/>
        <v>0</v>
      </c>
    </row>
    <row r="3394" spans="1:9" ht="15.75" thickBot="1" x14ac:dyDescent="0.3">
      <c r="A3394" s="2">
        <v>33112923</v>
      </c>
      <c r="B3394" s="2" t="s">
        <v>3345</v>
      </c>
      <c r="C3394" s="2" t="s">
        <v>84</v>
      </c>
      <c r="D3394" s="6">
        <f>IFERROR(VLOOKUP(ZDEFAULT_PORTRAIT!A3394,'Price Change'!$C$2:$G$5796,5,FALSE),E3394)</f>
        <v>8</v>
      </c>
      <c r="E3394" s="6">
        <v>8</v>
      </c>
      <c r="F3394" s="7"/>
      <c r="G3394" s="7"/>
      <c r="H3394" s="3">
        <f t="shared" si="104"/>
        <v>0</v>
      </c>
      <c r="I3394" s="30">
        <f t="shared" si="105"/>
        <v>0</v>
      </c>
    </row>
    <row r="3395" spans="1:9" ht="15.75" thickBot="1" x14ac:dyDescent="0.3">
      <c r="A3395" s="2">
        <v>33112926</v>
      </c>
      <c r="B3395" s="2" t="s">
        <v>3346</v>
      </c>
      <c r="C3395" s="2" t="s">
        <v>84</v>
      </c>
      <c r="D3395" s="3">
        <f>IFERROR(VLOOKUP(ZDEFAULT_PORTRAIT!A3395,'Price Change'!$C$2:$G$5796,5,FALSE),E3395)</f>
        <v>45</v>
      </c>
      <c r="E3395" s="3">
        <v>45</v>
      </c>
      <c r="F3395" s="8"/>
      <c r="G3395" s="8"/>
      <c r="H3395" s="3">
        <f t="shared" si="104"/>
        <v>0</v>
      </c>
      <c r="I3395" s="30">
        <f t="shared" si="105"/>
        <v>0</v>
      </c>
    </row>
    <row r="3396" spans="1:9" ht="15.75" thickBot="1" x14ac:dyDescent="0.3">
      <c r="A3396" s="2">
        <v>33112927</v>
      </c>
      <c r="B3396" s="2" t="s">
        <v>3347</v>
      </c>
      <c r="C3396" s="2" t="s">
        <v>84</v>
      </c>
      <c r="D3396" s="6">
        <f>IFERROR(VLOOKUP(ZDEFAULT_PORTRAIT!A3396,'Price Change'!$C$2:$G$5796,5,FALSE),E3396)</f>
        <v>17</v>
      </c>
      <c r="E3396" s="6">
        <v>17</v>
      </c>
      <c r="F3396" s="7"/>
      <c r="G3396" s="7"/>
      <c r="H3396" s="3">
        <f t="shared" si="104"/>
        <v>0</v>
      </c>
      <c r="I3396" s="30">
        <f t="shared" si="105"/>
        <v>0</v>
      </c>
    </row>
    <row r="3397" spans="1:9" ht="15.75" thickBot="1" x14ac:dyDescent="0.3">
      <c r="A3397" s="2">
        <v>33112928</v>
      </c>
      <c r="B3397" s="2" t="s">
        <v>3348</v>
      </c>
      <c r="C3397" s="2" t="s">
        <v>84</v>
      </c>
      <c r="D3397" s="3">
        <f>IFERROR(VLOOKUP(ZDEFAULT_PORTRAIT!A3397,'Price Change'!$C$2:$G$5796,5,FALSE),E3397)</f>
        <v>8</v>
      </c>
      <c r="E3397" s="3">
        <v>8</v>
      </c>
      <c r="F3397" s="8"/>
      <c r="G3397" s="8"/>
      <c r="H3397" s="3">
        <f t="shared" si="104"/>
        <v>0</v>
      </c>
      <c r="I3397" s="30">
        <f t="shared" si="105"/>
        <v>0</v>
      </c>
    </row>
    <row r="3398" spans="1:9" ht="15.75" thickBot="1" x14ac:dyDescent="0.3">
      <c r="A3398" s="2">
        <v>33112929</v>
      </c>
      <c r="B3398" s="2" t="s">
        <v>3349</v>
      </c>
      <c r="C3398" s="2" t="s">
        <v>84</v>
      </c>
      <c r="D3398" s="6">
        <f>IFERROR(VLOOKUP(ZDEFAULT_PORTRAIT!A3398,'Price Change'!$C$2:$G$5796,5,FALSE),E3398)</f>
        <v>61</v>
      </c>
      <c r="E3398" s="6">
        <v>61</v>
      </c>
      <c r="F3398" s="7"/>
      <c r="G3398" s="7"/>
      <c r="H3398" s="3">
        <f t="shared" ref="H3398:H3461" si="106">IFERROR((E3398-D3398)*F3398,E3398*F3398)</f>
        <v>0</v>
      </c>
      <c r="I3398" s="30">
        <f t="shared" ref="I3398:I3461" si="107">IFERROR(H3398/G3398,0)</f>
        <v>0</v>
      </c>
    </row>
    <row r="3399" spans="1:9" ht="15.75" thickBot="1" x14ac:dyDescent="0.3">
      <c r="A3399" s="2">
        <v>33112930</v>
      </c>
      <c r="B3399" s="2" t="s">
        <v>3350</v>
      </c>
      <c r="C3399" s="2" t="s">
        <v>84</v>
      </c>
      <c r="D3399" s="3">
        <f>IFERROR(VLOOKUP(ZDEFAULT_PORTRAIT!A3399,'Price Change'!$C$2:$G$5796,5,FALSE),E3399)</f>
        <v>18</v>
      </c>
      <c r="E3399" s="3">
        <v>18</v>
      </c>
      <c r="F3399" s="8"/>
      <c r="G3399" s="8"/>
      <c r="H3399" s="3">
        <f t="shared" si="106"/>
        <v>0</v>
      </c>
      <c r="I3399" s="30">
        <f t="shared" si="107"/>
        <v>0</v>
      </c>
    </row>
    <row r="3400" spans="1:9" ht="15.75" thickBot="1" x14ac:dyDescent="0.3">
      <c r="A3400" s="2">
        <v>33112931</v>
      </c>
      <c r="B3400" s="2" t="s">
        <v>3351</v>
      </c>
      <c r="C3400" s="2" t="s">
        <v>84</v>
      </c>
      <c r="D3400" s="6">
        <f>IFERROR(VLOOKUP(ZDEFAULT_PORTRAIT!A3400,'Price Change'!$C$2:$G$5796,5,FALSE),E3400)</f>
        <v>436</v>
      </c>
      <c r="E3400" s="6">
        <v>436</v>
      </c>
      <c r="F3400" s="7"/>
      <c r="G3400" s="7"/>
      <c r="H3400" s="3">
        <f t="shared" si="106"/>
        <v>0</v>
      </c>
      <c r="I3400" s="30">
        <f t="shared" si="107"/>
        <v>0</v>
      </c>
    </row>
    <row r="3401" spans="1:9" ht="15.75" thickBot="1" x14ac:dyDescent="0.3">
      <c r="A3401" s="2">
        <v>33112932</v>
      </c>
      <c r="B3401" s="2" t="s">
        <v>3352</v>
      </c>
      <c r="C3401" s="2" t="s">
        <v>84</v>
      </c>
      <c r="D3401" s="3">
        <f>IFERROR(VLOOKUP(ZDEFAULT_PORTRAIT!A3401,'Price Change'!$C$2:$G$5796,5,FALSE),E3401)</f>
        <v>602</v>
      </c>
      <c r="E3401" s="3">
        <v>602</v>
      </c>
      <c r="F3401" s="8"/>
      <c r="G3401" s="8"/>
      <c r="H3401" s="3">
        <f t="shared" si="106"/>
        <v>0</v>
      </c>
      <c r="I3401" s="30">
        <f t="shared" si="107"/>
        <v>0</v>
      </c>
    </row>
    <row r="3402" spans="1:9" ht="15.75" thickBot="1" x14ac:dyDescent="0.3">
      <c r="A3402" s="2">
        <v>33112933</v>
      </c>
      <c r="B3402" s="2" t="s">
        <v>3353</v>
      </c>
      <c r="C3402" s="2" t="s">
        <v>84</v>
      </c>
      <c r="D3402" s="6">
        <f>IFERROR(VLOOKUP(ZDEFAULT_PORTRAIT!A3402,'Price Change'!$C$2:$G$5796,5,FALSE),E3402)</f>
        <v>539</v>
      </c>
      <c r="E3402" s="6">
        <v>539</v>
      </c>
      <c r="F3402" s="7"/>
      <c r="G3402" s="7"/>
      <c r="H3402" s="3">
        <f t="shared" si="106"/>
        <v>0</v>
      </c>
      <c r="I3402" s="30">
        <f t="shared" si="107"/>
        <v>0</v>
      </c>
    </row>
    <row r="3403" spans="1:9" ht="15.75" thickBot="1" x14ac:dyDescent="0.3">
      <c r="A3403" s="2">
        <v>33112934</v>
      </c>
      <c r="B3403" s="2" t="s">
        <v>3354</v>
      </c>
      <c r="C3403" s="2" t="s">
        <v>84</v>
      </c>
      <c r="D3403" s="3">
        <f>IFERROR(VLOOKUP(ZDEFAULT_PORTRAIT!A3403,'Price Change'!$C$2:$G$5796,5,FALSE),E3403)</f>
        <v>539</v>
      </c>
      <c r="E3403" s="3">
        <v>539</v>
      </c>
      <c r="F3403" s="8"/>
      <c r="G3403" s="8"/>
      <c r="H3403" s="3">
        <f t="shared" si="106"/>
        <v>0</v>
      </c>
      <c r="I3403" s="30">
        <f t="shared" si="107"/>
        <v>0</v>
      </c>
    </row>
    <row r="3404" spans="1:9" ht="15.75" thickBot="1" x14ac:dyDescent="0.3">
      <c r="A3404" s="2">
        <v>33112935</v>
      </c>
      <c r="B3404" s="2" t="s">
        <v>3355</v>
      </c>
      <c r="C3404" s="2" t="s">
        <v>84</v>
      </c>
      <c r="D3404" s="6">
        <f>IFERROR(VLOOKUP(ZDEFAULT_PORTRAIT!A3404,'Price Change'!$C$2:$G$5796,5,FALSE),E3404)</f>
        <v>177</v>
      </c>
      <c r="E3404" s="6">
        <v>177</v>
      </c>
      <c r="F3404" s="7"/>
      <c r="G3404" s="7"/>
      <c r="H3404" s="3">
        <f t="shared" si="106"/>
        <v>0</v>
      </c>
      <c r="I3404" s="30">
        <f t="shared" si="107"/>
        <v>0</v>
      </c>
    </row>
    <row r="3405" spans="1:9" ht="15.75" thickBot="1" x14ac:dyDescent="0.3">
      <c r="A3405" s="2">
        <v>33112936</v>
      </c>
      <c r="B3405" s="2" t="s">
        <v>3356</v>
      </c>
      <c r="C3405" s="2" t="s">
        <v>84</v>
      </c>
      <c r="D3405" s="3">
        <f>IFERROR(VLOOKUP(ZDEFAULT_PORTRAIT!A3405,'Price Change'!$C$2:$G$5796,5,FALSE),E3405)</f>
        <v>43</v>
      </c>
      <c r="E3405" s="3">
        <v>43</v>
      </c>
      <c r="F3405" s="8"/>
      <c r="G3405" s="8"/>
      <c r="H3405" s="3">
        <f t="shared" si="106"/>
        <v>0</v>
      </c>
      <c r="I3405" s="30">
        <f t="shared" si="107"/>
        <v>0</v>
      </c>
    </row>
    <row r="3406" spans="1:9" ht="15.75" thickBot="1" x14ac:dyDescent="0.3">
      <c r="A3406" s="2">
        <v>33112937</v>
      </c>
      <c r="B3406" s="2" t="s">
        <v>3357</v>
      </c>
      <c r="C3406" s="2" t="s">
        <v>84</v>
      </c>
      <c r="D3406" s="6">
        <f>IFERROR(VLOOKUP(ZDEFAULT_PORTRAIT!A3406,'Price Change'!$C$2:$G$5796,5,FALSE),E3406)</f>
        <v>8</v>
      </c>
      <c r="E3406" s="6">
        <v>8</v>
      </c>
      <c r="F3406" s="7"/>
      <c r="G3406" s="7"/>
      <c r="H3406" s="3">
        <f t="shared" si="106"/>
        <v>0</v>
      </c>
      <c r="I3406" s="30">
        <f t="shared" si="107"/>
        <v>0</v>
      </c>
    </row>
    <row r="3407" spans="1:9" ht="15.75" thickBot="1" x14ac:dyDescent="0.3">
      <c r="A3407" s="2">
        <v>33112938</v>
      </c>
      <c r="B3407" s="2" t="s">
        <v>3358</v>
      </c>
      <c r="C3407" s="2" t="s">
        <v>84</v>
      </c>
      <c r="D3407" s="3">
        <f>IFERROR(VLOOKUP(ZDEFAULT_PORTRAIT!A3407,'Price Change'!$C$2:$G$5796,5,FALSE),E3407)</f>
        <v>40</v>
      </c>
      <c r="E3407" s="3">
        <v>40</v>
      </c>
      <c r="F3407" s="4">
        <v>2</v>
      </c>
      <c r="G3407" s="5">
        <v>80</v>
      </c>
      <c r="H3407" s="3">
        <f t="shared" si="106"/>
        <v>0</v>
      </c>
      <c r="I3407" s="30">
        <f t="shared" si="107"/>
        <v>0</v>
      </c>
    </row>
    <row r="3408" spans="1:9" ht="15.75" thickBot="1" x14ac:dyDescent="0.3">
      <c r="A3408" s="2">
        <v>33112939</v>
      </c>
      <c r="B3408" s="2" t="s">
        <v>3359</v>
      </c>
      <c r="C3408" s="2" t="s">
        <v>84</v>
      </c>
      <c r="D3408" s="6">
        <f>IFERROR(VLOOKUP(ZDEFAULT_PORTRAIT!A3408,'Price Change'!$C$2:$G$5796,5,FALSE),E3408)</f>
        <v>40</v>
      </c>
      <c r="E3408" s="6">
        <v>40</v>
      </c>
      <c r="F3408" s="9">
        <v>4</v>
      </c>
      <c r="G3408" s="10">
        <v>160</v>
      </c>
      <c r="H3408" s="3">
        <f t="shared" si="106"/>
        <v>0</v>
      </c>
      <c r="I3408" s="30">
        <f t="shared" si="107"/>
        <v>0</v>
      </c>
    </row>
    <row r="3409" spans="1:9" ht="15.75" thickBot="1" x14ac:dyDescent="0.3">
      <c r="A3409" s="2">
        <v>33112940</v>
      </c>
      <c r="B3409" s="2" t="s">
        <v>3360</v>
      </c>
      <c r="C3409" s="2" t="s">
        <v>84</v>
      </c>
      <c r="D3409" s="3">
        <f>IFERROR(VLOOKUP(ZDEFAULT_PORTRAIT!A3409,'Price Change'!$C$2:$G$5796,5,FALSE),E3409)</f>
        <v>40</v>
      </c>
      <c r="E3409" s="3">
        <v>40</v>
      </c>
      <c r="F3409" s="8"/>
      <c r="G3409" s="8"/>
      <c r="H3409" s="3">
        <f t="shared" si="106"/>
        <v>0</v>
      </c>
      <c r="I3409" s="30">
        <f t="shared" si="107"/>
        <v>0</v>
      </c>
    </row>
    <row r="3410" spans="1:9" ht="15.75" thickBot="1" x14ac:dyDescent="0.3">
      <c r="A3410" s="2">
        <v>33112941</v>
      </c>
      <c r="B3410" s="2" t="s">
        <v>3360</v>
      </c>
      <c r="C3410" s="2" t="s">
        <v>84</v>
      </c>
      <c r="D3410" s="6">
        <f>IFERROR(VLOOKUP(ZDEFAULT_PORTRAIT!A3410,'Price Change'!$C$2:$G$5796,5,FALSE),E3410)</f>
        <v>37</v>
      </c>
      <c r="E3410" s="6">
        <v>37</v>
      </c>
      <c r="F3410" s="7"/>
      <c r="G3410" s="7"/>
      <c r="H3410" s="3">
        <f t="shared" si="106"/>
        <v>0</v>
      </c>
      <c r="I3410" s="30">
        <f t="shared" si="107"/>
        <v>0</v>
      </c>
    </row>
    <row r="3411" spans="1:9" ht="15.75" thickBot="1" x14ac:dyDescent="0.3">
      <c r="A3411" s="2">
        <v>33112942</v>
      </c>
      <c r="B3411" s="2" t="s">
        <v>3361</v>
      </c>
      <c r="C3411" s="2" t="s">
        <v>84</v>
      </c>
      <c r="D3411" s="3">
        <f>IFERROR(VLOOKUP(ZDEFAULT_PORTRAIT!A3411,'Price Change'!$C$2:$G$5796,5,FALSE),E3411)</f>
        <v>47</v>
      </c>
      <c r="E3411" s="3">
        <v>47</v>
      </c>
      <c r="F3411" s="8"/>
      <c r="G3411" s="8"/>
      <c r="H3411" s="3">
        <f t="shared" si="106"/>
        <v>0</v>
      </c>
      <c r="I3411" s="30">
        <f t="shared" si="107"/>
        <v>0</v>
      </c>
    </row>
    <row r="3412" spans="1:9" ht="15.75" thickBot="1" x14ac:dyDescent="0.3">
      <c r="A3412" s="2">
        <v>33113000</v>
      </c>
      <c r="B3412" s="2" t="s">
        <v>3362</v>
      </c>
      <c r="C3412" s="2" t="s">
        <v>84</v>
      </c>
      <c r="D3412" s="6">
        <f>IFERROR(VLOOKUP(ZDEFAULT_PORTRAIT!A3412,'Price Change'!$C$2:$G$5796,5,FALSE),E3412)</f>
        <v>15</v>
      </c>
      <c r="E3412" s="6">
        <v>15</v>
      </c>
      <c r="F3412" s="7"/>
      <c r="G3412" s="7"/>
      <c r="H3412" s="3">
        <f t="shared" si="106"/>
        <v>0</v>
      </c>
      <c r="I3412" s="30">
        <f t="shared" si="107"/>
        <v>0</v>
      </c>
    </row>
    <row r="3413" spans="1:9" ht="15.75" thickBot="1" x14ac:dyDescent="0.3">
      <c r="A3413" s="2">
        <v>33113010</v>
      </c>
      <c r="B3413" s="2" t="s">
        <v>3363</v>
      </c>
      <c r="C3413" s="2" t="s">
        <v>84</v>
      </c>
      <c r="D3413" s="3">
        <f>IFERROR(VLOOKUP(ZDEFAULT_PORTRAIT!A3413,'Price Change'!$C$2:$G$5796,5,FALSE),E3413)</f>
        <v>11</v>
      </c>
      <c r="E3413" s="3">
        <v>11</v>
      </c>
      <c r="F3413" s="8"/>
      <c r="G3413" s="8"/>
      <c r="H3413" s="3">
        <f t="shared" si="106"/>
        <v>0</v>
      </c>
      <c r="I3413" s="30">
        <f t="shared" si="107"/>
        <v>0</v>
      </c>
    </row>
    <row r="3414" spans="1:9" ht="15.75" thickBot="1" x14ac:dyDescent="0.3">
      <c r="A3414" s="2">
        <v>33113015</v>
      </c>
      <c r="B3414" s="2" t="s">
        <v>3364</v>
      </c>
      <c r="C3414" s="2" t="s">
        <v>84</v>
      </c>
      <c r="D3414" s="6">
        <f>IFERROR(VLOOKUP(ZDEFAULT_PORTRAIT!A3414,'Price Change'!$C$2:$G$5796,5,FALSE),E3414)</f>
        <v>22</v>
      </c>
      <c r="E3414" s="6">
        <v>22</v>
      </c>
      <c r="F3414" s="7"/>
      <c r="G3414" s="7"/>
      <c r="H3414" s="3">
        <f t="shared" si="106"/>
        <v>0</v>
      </c>
      <c r="I3414" s="30">
        <f t="shared" si="107"/>
        <v>0</v>
      </c>
    </row>
    <row r="3415" spans="1:9" ht="15.75" thickBot="1" x14ac:dyDescent="0.3">
      <c r="A3415" s="2">
        <v>33113100</v>
      </c>
      <c r="B3415" s="2" t="s">
        <v>3365</v>
      </c>
      <c r="C3415" s="2" t="s">
        <v>86</v>
      </c>
      <c r="D3415" s="3">
        <f>IFERROR(VLOOKUP(ZDEFAULT_PORTRAIT!A3415,'Price Change'!$C$2:$G$5796,5,FALSE),E3415)</f>
        <v>8</v>
      </c>
      <c r="E3415" s="3">
        <v>8</v>
      </c>
      <c r="F3415" s="8"/>
      <c r="G3415" s="8"/>
      <c r="H3415" s="3">
        <f t="shared" si="106"/>
        <v>0</v>
      </c>
      <c r="I3415" s="30">
        <f t="shared" si="107"/>
        <v>0</v>
      </c>
    </row>
    <row r="3416" spans="1:9" ht="15.75" thickBot="1" x14ac:dyDescent="0.3">
      <c r="A3416" s="2">
        <v>33113101</v>
      </c>
      <c r="B3416" s="2" t="s">
        <v>3366</v>
      </c>
      <c r="C3416" s="2" t="s">
        <v>86</v>
      </c>
      <c r="D3416" s="6">
        <f>IFERROR(VLOOKUP(ZDEFAULT_PORTRAIT!A3416,'Price Change'!$C$2:$G$5796,5,FALSE),E3416)</f>
        <v>10</v>
      </c>
      <c r="E3416" s="6">
        <v>10</v>
      </c>
      <c r="F3416" s="7"/>
      <c r="G3416" s="7"/>
      <c r="H3416" s="3">
        <f t="shared" si="106"/>
        <v>0</v>
      </c>
      <c r="I3416" s="30">
        <f t="shared" si="107"/>
        <v>0</v>
      </c>
    </row>
    <row r="3417" spans="1:9" ht="15.75" thickBot="1" x14ac:dyDescent="0.3">
      <c r="A3417" s="2">
        <v>33113200</v>
      </c>
      <c r="B3417" s="2" t="s">
        <v>3367</v>
      </c>
      <c r="C3417" s="2" t="s">
        <v>84</v>
      </c>
      <c r="D3417" s="3">
        <f>IFERROR(VLOOKUP(ZDEFAULT_PORTRAIT!A3417,'Price Change'!$C$2:$G$5796,5,FALSE),E3417)</f>
        <v>1195</v>
      </c>
      <c r="E3417" s="3">
        <v>1195</v>
      </c>
      <c r="F3417" s="8"/>
      <c r="G3417" s="8"/>
      <c r="H3417" s="3">
        <f t="shared" si="106"/>
        <v>0</v>
      </c>
      <c r="I3417" s="30">
        <f t="shared" si="107"/>
        <v>0</v>
      </c>
    </row>
    <row r="3418" spans="1:9" ht="15.75" thickBot="1" x14ac:dyDescent="0.3">
      <c r="A3418" s="2">
        <v>33113201</v>
      </c>
      <c r="B3418" s="2" t="s">
        <v>3368</v>
      </c>
      <c r="C3418" s="2" t="s">
        <v>84</v>
      </c>
      <c r="D3418" s="6">
        <f>IFERROR(VLOOKUP(ZDEFAULT_PORTRAIT!A3418,'Price Change'!$C$2:$G$5796,5,FALSE),E3418)</f>
        <v>1189</v>
      </c>
      <c r="E3418" s="6">
        <v>1189</v>
      </c>
      <c r="F3418" s="7"/>
      <c r="G3418" s="7"/>
      <c r="H3418" s="3">
        <f t="shared" si="106"/>
        <v>0</v>
      </c>
      <c r="I3418" s="30">
        <f t="shared" si="107"/>
        <v>0</v>
      </c>
    </row>
    <row r="3419" spans="1:9" ht="15.75" thickBot="1" x14ac:dyDescent="0.3">
      <c r="A3419" s="2">
        <v>33113205</v>
      </c>
      <c r="B3419" s="2" t="s">
        <v>3369</v>
      </c>
      <c r="C3419" s="2" t="s">
        <v>84</v>
      </c>
      <c r="D3419" s="3">
        <f>IFERROR(VLOOKUP(ZDEFAULT_PORTRAIT!A3419,'Price Change'!$C$2:$G$5796,5,FALSE),E3419)</f>
        <v>360</v>
      </c>
      <c r="E3419" s="3">
        <v>360</v>
      </c>
      <c r="F3419" s="8"/>
      <c r="G3419" s="8"/>
      <c r="H3419" s="3">
        <f t="shared" si="106"/>
        <v>0</v>
      </c>
      <c r="I3419" s="30">
        <f t="shared" si="107"/>
        <v>0</v>
      </c>
    </row>
    <row r="3420" spans="1:9" ht="15.75" thickBot="1" x14ac:dyDescent="0.3">
      <c r="A3420" s="2">
        <v>33113210</v>
      </c>
      <c r="B3420" s="2" t="s">
        <v>3370</v>
      </c>
      <c r="C3420" s="2" t="s">
        <v>84</v>
      </c>
      <c r="D3420" s="6">
        <f>IFERROR(VLOOKUP(ZDEFAULT_PORTRAIT!A3420,'Price Change'!$C$2:$G$5796,5,FALSE),E3420)</f>
        <v>8</v>
      </c>
      <c r="E3420" s="6">
        <v>8</v>
      </c>
      <c r="F3420" s="7"/>
      <c r="G3420" s="7"/>
      <c r="H3420" s="3">
        <f t="shared" si="106"/>
        <v>0</v>
      </c>
      <c r="I3420" s="30">
        <f t="shared" si="107"/>
        <v>0</v>
      </c>
    </row>
    <row r="3421" spans="1:9" ht="15.75" thickBot="1" x14ac:dyDescent="0.3">
      <c r="A3421" s="2">
        <v>33113215</v>
      </c>
      <c r="B3421" s="2" t="s">
        <v>3371</v>
      </c>
      <c r="C3421" s="2" t="s">
        <v>84</v>
      </c>
      <c r="D3421" s="3">
        <f>IFERROR(VLOOKUP(ZDEFAULT_PORTRAIT!A3421,'Price Change'!$C$2:$G$5796,5,FALSE),E3421)</f>
        <v>8</v>
      </c>
      <c r="E3421" s="3">
        <v>8</v>
      </c>
      <c r="F3421" s="8"/>
      <c r="G3421" s="8"/>
      <c r="H3421" s="3">
        <f t="shared" si="106"/>
        <v>0</v>
      </c>
      <c r="I3421" s="30">
        <f t="shared" si="107"/>
        <v>0</v>
      </c>
    </row>
    <row r="3422" spans="1:9" ht="15.75" thickBot="1" x14ac:dyDescent="0.3">
      <c r="A3422" s="2">
        <v>33113216</v>
      </c>
      <c r="B3422" s="2" t="s">
        <v>3372</v>
      </c>
      <c r="C3422" s="2" t="s">
        <v>84</v>
      </c>
      <c r="D3422" s="6">
        <f>IFERROR(VLOOKUP(ZDEFAULT_PORTRAIT!A3422,'Price Change'!$C$2:$G$5796,5,FALSE),E3422)</f>
        <v>8</v>
      </c>
      <c r="E3422" s="6">
        <v>8</v>
      </c>
      <c r="F3422" s="7"/>
      <c r="G3422" s="7"/>
      <c r="H3422" s="3">
        <f t="shared" si="106"/>
        <v>0</v>
      </c>
      <c r="I3422" s="30">
        <f t="shared" si="107"/>
        <v>0</v>
      </c>
    </row>
    <row r="3423" spans="1:9" ht="15.75" thickBot="1" x14ac:dyDescent="0.3">
      <c r="A3423" s="2">
        <v>33113220</v>
      </c>
      <c r="B3423" s="2" t="s">
        <v>3373</v>
      </c>
      <c r="C3423" s="2" t="s">
        <v>84</v>
      </c>
      <c r="D3423" s="3">
        <f>IFERROR(VLOOKUP(ZDEFAULT_PORTRAIT!A3423,'Price Change'!$C$2:$G$5796,5,FALSE),E3423)</f>
        <v>122</v>
      </c>
      <c r="E3423" s="3">
        <v>122</v>
      </c>
      <c r="F3423" s="8"/>
      <c r="G3423" s="8"/>
      <c r="H3423" s="3">
        <f t="shared" si="106"/>
        <v>0</v>
      </c>
      <c r="I3423" s="30">
        <f t="shared" si="107"/>
        <v>0</v>
      </c>
    </row>
    <row r="3424" spans="1:9" ht="15.75" thickBot="1" x14ac:dyDescent="0.3">
      <c r="A3424" s="2">
        <v>33113225</v>
      </c>
      <c r="B3424" s="2" t="s">
        <v>3374</v>
      </c>
      <c r="C3424" s="2" t="s">
        <v>84</v>
      </c>
      <c r="D3424" s="6">
        <f>IFERROR(VLOOKUP(ZDEFAULT_PORTRAIT!A3424,'Price Change'!$C$2:$G$5796,5,FALSE),E3424)</f>
        <v>432</v>
      </c>
      <c r="E3424" s="6">
        <v>432</v>
      </c>
      <c r="F3424" s="7"/>
      <c r="G3424" s="7"/>
      <c r="H3424" s="3">
        <f t="shared" si="106"/>
        <v>0</v>
      </c>
      <c r="I3424" s="30">
        <f t="shared" si="107"/>
        <v>0</v>
      </c>
    </row>
    <row r="3425" spans="1:9" ht="15.75" thickBot="1" x14ac:dyDescent="0.3">
      <c r="A3425" s="2">
        <v>33113227</v>
      </c>
      <c r="B3425" s="2" t="s">
        <v>3375</v>
      </c>
      <c r="C3425" s="2" t="s">
        <v>84</v>
      </c>
      <c r="D3425" s="3">
        <f>IFERROR(VLOOKUP(ZDEFAULT_PORTRAIT!A3425,'Price Change'!$C$2:$G$5796,5,FALSE),E3425)</f>
        <v>0</v>
      </c>
      <c r="E3425" s="3">
        <v>324</v>
      </c>
      <c r="F3425" s="8"/>
      <c r="G3425" s="8"/>
      <c r="H3425" s="3">
        <f t="shared" si="106"/>
        <v>0</v>
      </c>
      <c r="I3425" s="30">
        <f t="shared" si="107"/>
        <v>0</v>
      </c>
    </row>
    <row r="3426" spans="1:9" ht="15.75" thickBot="1" x14ac:dyDescent="0.3">
      <c r="A3426" s="2">
        <v>33113228</v>
      </c>
      <c r="B3426" s="2" t="s">
        <v>3376</v>
      </c>
      <c r="C3426" s="2" t="s">
        <v>84</v>
      </c>
      <c r="D3426" s="6">
        <f>IFERROR(VLOOKUP(ZDEFAULT_PORTRAIT!A3426,'Price Change'!$C$2:$G$5796,5,FALSE),E3426)</f>
        <v>0</v>
      </c>
      <c r="E3426" s="6">
        <v>262</v>
      </c>
      <c r="F3426" s="7"/>
      <c r="G3426" s="7"/>
      <c r="H3426" s="3">
        <f t="shared" si="106"/>
        <v>0</v>
      </c>
      <c r="I3426" s="30">
        <f t="shared" si="107"/>
        <v>0</v>
      </c>
    </row>
    <row r="3427" spans="1:9" ht="15.75" thickBot="1" x14ac:dyDescent="0.3">
      <c r="A3427" s="2">
        <v>33113229</v>
      </c>
      <c r="B3427" s="2" t="s">
        <v>3377</v>
      </c>
      <c r="C3427" s="2" t="s">
        <v>84</v>
      </c>
      <c r="D3427" s="3">
        <f>IFERROR(VLOOKUP(ZDEFAULT_PORTRAIT!A3427,'Price Change'!$C$2:$G$5796,5,FALSE),E3427)</f>
        <v>0</v>
      </c>
      <c r="E3427" s="3">
        <v>262</v>
      </c>
      <c r="F3427" s="8"/>
      <c r="G3427" s="8"/>
      <c r="H3427" s="3">
        <f t="shared" si="106"/>
        <v>0</v>
      </c>
      <c r="I3427" s="30">
        <f t="shared" si="107"/>
        <v>0</v>
      </c>
    </row>
    <row r="3428" spans="1:9" ht="15.75" thickBot="1" x14ac:dyDescent="0.3">
      <c r="A3428" s="2">
        <v>33113230</v>
      </c>
      <c r="B3428" s="2" t="s">
        <v>3378</v>
      </c>
      <c r="C3428" s="2" t="s">
        <v>84</v>
      </c>
      <c r="D3428" s="6">
        <f>IFERROR(VLOOKUP(ZDEFAULT_PORTRAIT!A3428,'Price Change'!$C$2:$G$5796,5,FALSE),E3428)</f>
        <v>0</v>
      </c>
      <c r="E3428" s="6">
        <v>262</v>
      </c>
      <c r="F3428" s="7"/>
      <c r="G3428" s="7"/>
      <c r="H3428" s="3">
        <f t="shared" si="106"/>
        <v>0</v>
      </c>
      <c r="I3428" s="30">
        <f t="shared" si="107"/>
        <v>0</v>
      </c>
    </row>
    <row r="3429" spans="1:9" ht="15.75" thickBot="1" x14ac:dyDescent="0.3">
      <c r="A3429" s="2">
        <v>33113270</v>
      </c>
      <c r="B3429" s="2" t="s">
        <v>3379</v>
      </c>
      <c r="C3429" s="2" t="s">
        <v>84</v>
      </c>
      <c r="D3429" s="3">
        <f>IFERROR(VLOOKUP(ZDEFAULT_PORTRAIT!A3429,'Price Change'!$C$2:$G$5796,5,FALSE),E3429)</f>
        <v>243</v>
      </c>
      <c r="E3429" s="3">
        <v>243</v>
      </c>
      <c r="F3429" s="8"/>
      <c r="G3429" s="8"/>
      <c r="H3429" s="3">
        <f t="shared" si="106"/>
        <v>0</v>
      </c>
      <c r="I3429" s="30">
        <f t="shared" si="107"/>
        <v>0</v>
      </c>
    </row>
    <row r="3430" spans="1:9" ht="15.75" thickBot="1" x14ac:dyDescent="0.3">
      <c r="A3430" s="2">
        <v>33113275</v>
      </c>
      <c r="B3430" s="2" t="s">
        <v>3380</v>
      </c>
      <c r="C3430" s="2" t="s">
        <v>84</v>
      </c>
      <c r="D3430" s="6">
        <f>IFERROR(VLOOKUP(ZDEFAULT_PORTRAIT!A3430,'Price Change'!$C$2:$G$5796,5,FALSE),E3430)</f>
        <v>8</v>
      </c>
      <c r="E3430" s="6">
        <v>8</v>
      </c>
      <c r="F3430" s="7"/>
      <c r="G3430" s="7"/>
      <c r="H3430" s="3">
        <f t="shared" si="106"/>
        <v>0</v>
      </c>
      <c r="I3430" s="30">
        <f t="shared" si="107"/>
        <v>0</v>
      </c>
    </row>
    <row r="3431" spans="1:9" ht="15.75" thickBot="1" x14ac:dyDescent="0.3">
      <c r="A3431" s="2">
        <v>33113290</v>
      </c>
      <c r="B3431" s="2" t="s">
        <v>3381</v>
      </c>
      <c r="C3431" s="2" t="s">
        <v>84</v>
      </c>
      <c r="D3431" s="3">
        <f>IFERROR(VLOOKUP(ZDEFAULT_PORTRAIT!A3431,'Price Change'!$C$2:$G$5796,5,FALSE),E3431)</f>
        <v>111</v>
      </c>
      <c r="E3431" s="3">
        <v>111</v>
      </c>
      <c r="F3431" s="8"/>
      <c r="G3431" s="8"/>
      <c r="H3431" s="3">
        <f t="shared" si="106"/>
        <v>0</v>
      </c>
      <c r="I3431" s="30">
        <f t="shared" si="107"/>
        <v>0</v>
      </c>
    </row>
    <row r="3432" spans="1:9" ht="15.75" thickBot="1" x14ac:dyDescent="0.3">
      <c r="A3432" s="2">
        <v>33113295</v>
      </c>
      <c r="B3432" s="2" t="s">
        <v>3382</v>
      </c>
      <c r="C3432" s="2" t="s">
        <v>84</v>
      </c>
      <c r="D3432" s="6">
        <f>IFERROR(VLOOKUP(ZDEFAULT_PORTRAIT!A3432,'Price Change'!$C$2:$G$5796,5,FALSE),E3432)</f>
        <v>156</v>
      </c>
      <c r="E3432" s="6">
        <v>156</v>
      </c>
      <c r="F3432" s="7"/>
      <c r="G3432" s="7"/>
      <c r="H3432" s="3">
        <f t="shared" si="106"/>
        <v>0</v>
      </c>
      <c r="I3432" s="30">
        <f t="shared" si="107"/>
        <v>0</v>
      </c>
    </row>
    <row r="3433" spans="1:9" ht="15.75" thickBot="1" x14ac:dyDescent="0.3">
      <c r="A3433" s="2">
        <v>33113300</v>
      </c>
      <c r="B3433" s="2" t="s">
        <v>3383</v>
      </c>
      <c r="C3433" s="2" t="s">
        <v>84</v>
      </c>
      <c r="D3433" s="3">
        <f>IFERROR(VLOOKUP(ZDEFAULT_PORTRAIT!A3433,'Price Change'!$C$2:$G$5796,5,FALSE),E3433)</f>
        <v>9</v>
      </c>
      <c r="E3433" s="3">
        <v>9</v>
      </c>
      <c r="F3433" s="8"/>
      <c r="G3433" s="8"/>
      <c r="H3433" s="3">
        <f t="shared" si="106"/>
        <v>0</v>
      </c>
      <c r="I3433" s="30">
        <f t="shared" si="107"/>
        <v>0</v>
      </c>
    </row>
    <row r="3434" spans="1:9" ht="15.75" thickBot="1" x14ac:dyDescent="0.3">
      <c r="A3434" s="2">
        <v>33113802</v>
      </c>
      <c r="B3434" s="2" t="s">
        <v>3384</v>
      </c>
      <c r="C3434" s="2" t="s">
        <v>84</v>
      </c>
      <c r="D3434" s="6">
        <f>IFERROR(VLOOKUP(ZDEFAULT_PORTRAIT!A3434,'Price Change'!$C$2:$G$5796,5,FALSE),E3434)</f>
        <v>676</v>
      </c>
      <c r="E3434" s="6">
        <v>676</v>
      </c>
      <c r="F3434" s="7"/>
      <c r="G3434" s="7"/>
      <c r="H3434" s="3">
        <f t="shared" si="106"/>
        <v>0</v>
      </c>
      <c r="I3434" s="30">
        <f t="shared" si="107"/>
        <v>0</v>
      </c>
    </row>
    <row r="3435" spans="1:9" ht="15.75" thickBot="1" x14ac:dyDescent="0.3">
      <c r="A3435" s="2">
        <v>33113809</v>
      </c>
      <c r="B3435" s="2" t="s">
        <v>3385</v>
      </c>
      <c r="C3435" s="2" t="s">
        <v>84</v>
      </c>
      <c r="D3435" s="3">
        <f>IFERROR(VLOOKUP(ZDEFAULT_PORTRAIT!A3435,'Price Change'!$C$2:$G$5796,5,FALSE),E3435)</f>
        <v>46</v>
      </c>
      <c r="E3435" s="3">
        <v>46</v>
      </c>
      <c r="F3435" s="8"/>
      <c r="G3435" s="8"/>
      <c r="H3435" s="3">
        <f t="shared" si="106"/>
        <v>0</v>
      </c>
      <c r="I3435" s="30">
        <f t="shared" si="107"/>
        <v>0</v>
      </c>
    </row>
    <row r="3436" spans="1:9" ht="15.75" thickBot="1" x14ac:dyDescent="0.3">
      <c r="A3436" s="2">
        <v>33113810</v>
      </c>
      <c r="B3436" s="2" t="s">
        <v>3386</v>
      </c>
      <c r="C3436" s="2" t="s">
        <v>84</v>
      </c>
      <c r="D3436" s="6">
        <f>IFERROR(VLOOKUP(ZDEFAULT_PORTRAIT!A3436,'Price Change'!$C$2:$G$5796,5,FALSE),E3436)</f>
        <v>13</v>
      </c>
      <c r="E3436" s="6">
        <v>13</v>
      </c>
      <c r="F3436" s="7"/>
      <c r="G3436" s="7"/>
      <c r="H3436" s="3">
        <f t="shared" si="106"/>
        <v>0</v>
      </c>
      <c r="I3436" s="30">
        <f t="shared" si="107"/>
        <v>0</v>
      </c>
    </row>
    <row r="3437" spans="1:9" ht="15.75" thickBot="1" x14ac:dyDescent="0.3">
      <c r="A3437" s="2">
        <v>33113811</v>
      </c>
      <c r="B3437" s="2" t="s">
        <v>3387</v>
      </c>
      <c r="C3437" s="2" t="s">
        <v>84</v>
      </c>
      <c r="D3437" s="3">
        <f>IFERROR(VLOOKUP(ZDEFAULT_PORTRAIT!A3437,'Price Change'!$C$2:$G$5796,5,FALSE),E3437)</f>
        <v>28</v>
      </c>
      <c r="E3437" s="3">
        <v>28</v>
      </c>
      <c r="F3437" s="8"/>
      <c r="G3437" s="8"/>
      <c r="H3437" s="3">
        <f t="shared" si="106"/>
        <v>0</v>
      </c>
      <c r="I3437" s="30">
        <f t="shared" si="107"/>
        <v>0</v>
      </c>
    </row>
    <row r="3438" spans="1:9" ht="15.75" thickBot="1" x14ac:dyDescent="0.3">
      <c r="A3438" s="2">
        <v>33113812</v>
      </c>
      <c r="B3438" s="2" t="s">
        <v>3388</v>
      </c>
      <c r="C3438" s="2" t="s">
        <v>84</v>
      </c>
      <c r="D3438" s="6">
        <f>IFERROR(VLOOKUP(ZDEFAULT_PORTRAIT!A3438,'Price Change'!$C$2:$G$5796,5,FALSE),E3438)</f>
        <v>31</v>
      </c>
      <c r="E3438" s="6">
        <v>31</v>
      </c>
      <c r="F3438" s="7"/>
      <c r="G3438" s="7"/>
      <c r="H3438" s="3">
        <f t="shared" si="106"/>
        <v>0</v>
      </c>
      <c r="I3438" s="30">
        <f t="shared" si="107"/>
        <v>0</v>
      </c>
    </row>
    <row r="3439" spans="1:9" ht="15.75" thickBot="1" x14ac:dyDescent="0.3">
      <c r="A3439" s="2">
        <v>33113813</v>
      </c>
      <c r="B3439" s="2" t="s">
        <v>3389</v>
      </c>
      <c r="C3439" s="2" t="s">
        <v>84</v>
      </c>
      <c r="D3439" s="3">
        <f>IFERROR(VLOOKUP(ZDEFAULT_PORTRAIT!A3439,'Price Change'!$C$2:$G$5796,5,FALSE),E3439)</f>
        <v>8</v>
      </c>
      <c r="E3439" s="3">
        <v>8</v>
      </c>
      <c r="F3439" s="8"/>
      <c r="G3439" s="8"/>
      <c r="H3439" s="3">
        <f t="shared" si="106"/>
        <v>0</v>
      </c>
      <c r="I3439" s="30">
        <f t="shared" si="107"/>
        <v>0</v>
      </c>
    </row>
    <row r="3440" spans="1:9" ht="15.75" thickBot="1" x14ac:dyDescent="0.3">
      <c r="A3440" s="2">
        <v>33113814</v>
      </c>
      <c r="B3440" s="2" t="s">
        <v>3390</v>
      </c>
      <c r="C3440" s="2" t="s">
        <v>84</v>
      </c>
      <c r="D3440" s="6">
        <f>IFERROR(VLOOKUP(ZDEFAULT_PORTRAIT!A3440,'Price Change'!$C$2:$G$5796,5,FALSE),E3440)</f>
        <v>8</v>
      </c>
      <c r="E3440" s="6">
        <v>8</v>
      </c>
      <c r="F3440" s="7"/>
      <c r="G3440" s="7"/>
      <c r="H3440" s="3">
        <f t="shared" si="106"/>
        <v>0</v>
      </c>
      <c r="I3440" s="30">
        <f t="shared" si="107"/>
        <v>0</v>
      </c>
    </row>
    <row r="3441" spans="1:9" ht="15.75" thickBot="1" x14ac:dyDescent="0.3">
      <c r="A3441" s="2">
        <v>33113815</v>
      </c>
      <c r="B3441" s="2" t="s">
        <v>3391</v>
      </c>
      <c r="C3441" s="2" t="s">
        <v>84</v>
      </c>
      <c r="D3441" s="3">
        <f>IFERROR(VLOOKUP(ZDEFAULT_PORTRAIT!A3441,'Price Change'!$C$2:$G$5796,5,FALSE),E3441)</f>
        <v>539</v>
      </c>
      <c r="E3441" s="3">
        <v>539</v>
      </c>
      <c r="F3441" s="8"/>
      <c r="G3441" s="8"/>
      <c r="H3441" s="3">
        <f t="shared" si="106"/>
        <v>0</v>
      </c>
      <c r="I3441" s="30">
        <f t="shared" si="107"/>
        <v>0</v>
      </c>
    </row>
    <row r="3442" spans="1:9" ht="15.75" thickBot="1" x14ac:dyDescent="0.3">
      <c r="A3442" s="2">
        <v>33113818</v>
      </c>
      <c r="B3442" s="2" t="s">
        <v>3392</v>
      </c>
      <c r="C3442" s="2" t="s">
        <v>84</v>
      </c>
      <c r="D3442" s="6">
        <f>IFERROR(VLOOKUP(ZDEFAULT_PORTRAIT!A3442,'Price Change'!$C$2:$G$5796,5,FALSE),E3442)</f>
        <v>641</v>
      </c>
      <c r="E3442" s="6">
        <v>641</v>
      </c>
      <c r="F3442" s="7"/>
      <c r="G3442" s="7"/>
      <c r="H3442" s="3">
        <f t="shared" si="106"/>
        <v>0</v>
      </c>
      <c r="I3442" s="30">
        <f t="shared" si="107"/>
        <v>0</v>
      </c>
    </row>
    <row r="3443" spans="1:9" ht="15.75" thickBot="1" x14ac:dyDescent="0.3">
      <c r="A3443" s="2">
        <v>33113819</v>
      </c>
      <c r="B3443" s="2" t="s">
        <v>3393</v>
      </c>
      <c r="C3443" s="2" t="s">
        <v>84</v>
      </c>
      <c r="D3443" s="3">
        <f>IFERROR(VLOOKUP(ZDEFAULT_PORTRAIT!A3443,'Price Change'!$C$2:$G$5796,5,FALSE),E3443)</f>
        <v>641</v>
      </c>
      <c r="E3443" s="3">
        <v>641</v>
      </c>
      <c r="F3443" s="8"/>
      <c r="G3443" s="8"/>
      <c r="H3443" s="3">
        <f t="shared" si="106"/>
        <v>0</v>
      </c>
      <c r="I3443" s="30">
        <f t="shared" si="107"/>
        <v>0</v>
      </c>
    </row>
    <row r="3444" spans="1:9" ht="15.75" thickBot="1" x14ac:dyDescent="0.3">
      <c r="A3444" s="2">
        <v>33113820</v>
      </c>
      <c r="B3444" s="2" t="s">
        <v>3394</v>
      </c>
      <c r="C3444" s="2" t="s">
        <v>84</v>
      </c>
      <c r="D3444" s="6">
        <f>IFERROR(VLOOKUP(ZDEFAULT_PORTRAIT!A3444,'Price Change'!$C$2:$G$5796,5,FALSE),E3444)</f>
        <v>641</v>
      </c>
      <c r="E3444" s="6">
        <v>641</v>
      </c>
      <c r="F3444" s="7"/>
      <c r="G3444" s="7"/>
      <c r="H3444" s="3">
        <f t="shared" si="106"/>
        <v>0</v>
      </c>
      <c r="I3444" s="30">
        <f t="shared" si="107"/>
        <v>0</v>
      </c>
    </row>
    <row r="3445" spans="1:9" ht="15.75" thickBot="1" x14ac:dyDescent="0.3">
      <c r="A3445" s="2">
        <v>33113821</v>
      </c>
      <c r="B3445" s="2" t="s">
        <v>3392</v>
      </c>
      <c r="C3445" s="2" t="s">
        <v>84</v>
      </c>
      <c r="D3445" s="3">
        <f>IFERROR(VLOOKUP(ZDEFAULT_PORTRAIT!A3445,'Price Change'!$C$2:$G$5796,5,FALSE),E3445)</f>
        <v>641</v>
      </c>
      <c r="E3445" s="3">
        <v>641</v>
      </c>
      <c r="F3445" s="8"/>
      <c r="G3445" s="8"/>
      <c r="H3445" s="3">
        <f t="shared" si="106"/>
        <v>0</v>
      </c>
      <c r="I3445" s="30">
        <f t="shared" si="107"/>
        <v>0</v>
      </c>
    </row>
    <row r="3446" spans="1:9" ht="15.75" thickBot="1" x14ac:dyDescent="0.3">
      <c r="A3446" s="2">
        <v>33113822</v>
      </c>
      <c r="B3446" s="2" t="s">
        <v>3395</v>
      </c>
      <c r="C3446" s="2" t="s">
        <v>84</v>
      </c>
      <c r="D3446" s="6">
        <f>IFERROR(VLOOKUP(ZDEFAULT_PORTRAIT!A3446,'Price Change'!$C$2:$G$5796,5,FALSE),E3446)</f>
        <v>8</v>
      </c>
      <c r="E3446" s="6">
        <v>8</v>
      </c>
      <c r="F3446" s="7"/>
      <c r="G3446" s="7"/>
      <c r="H3446" s="3">
        <f t="shared" si="106"/>
        <v>0</v>
      </c>
      <c r="I3446" s="30">
        <f t="shared" si="107"/>
        <v>0</v>
      </c>
    </row>
    <row r="3447" spans="1:9" ht="15.75" thickBot="1" x14ac:dyDescent="0.3">
      <c r="A3447" s="2">
        <v>33113823</v>
      </c>
      <c r="B3447" s="2" t="s">
        <v>3396</v>
      </c>
      <c r="C3447" s="2" t="s">
        <v>84</v>
      </c>
      <c r="D3447" s="3">
        <f>IFERROR(VLOOKUP(ZDEFAULT_PORTRAIT!A3447,'Price Change'!$C$2:$G$5796,5,FALSE),E3447)</f>
        <v>242</v>
      </c>
      <c r="E3447" s="3">
        <v>242</v>
      </c>
      <c r="F3447" s="8"/>
      <c r="G3447" s="8"/>
      <c r="H3447" s="3">
        <f t="shared" si="106"/>
        <v>0</v>
      </c>
      <c r="I3447" s="30">
        <f t="shared" si="107"/>
        <v>0</v>
      </c>
    </row>
    <row r="3448" spans="1:9" ht="15.75" thickBot="1" x14ac:dyDescent="0.3">
      <c r="A3448" s="2">
        <v>33113824</v>
      </c>
      <c r="B3448" s="2" t="s">
        <v>3397</v>
      </c>
      <c r="C3448" s="2" t="s">
        <v>84</v>
      </c>
      <c r="D3448" s="6">
        <f>IFERROR(VLOOKUP(ZDEFAULT_PORTRAIT!A3448,'Price Change'!$C$2:$G$5796,5,FALSE),E3448)</f>
        <v>11</v>
      </c>
      <c r="E3448" s="6">
        <v>11</v>
      </c>
      <c r="F3448" s="7"/>
      <c r="G3448" s="7"/>
      <c r="H3448" s="3">
        <f t="shared" si="106"/>
        <v>0</v>
      </c>
      <c r="I3448" s="30">
        <f t="shared" si="107"/>
        <v>0</v>
      </c>
    </row>
    <row r="3449" spans="1:9" ht="15.75" thickBot="1" x14ac:dyDescent="0.3">
      <c r="A3449" s="2">
        <v>33113825</v>
      </c>
      <c r="B3449" s="2" t="s">
        <v>3398</v>
      </c>
      <c r="C3449" s="2" t="s">
        <v>84</v>
      </c>
      <c r="D3449" s="3">
        <f>IFERROR(VLOOKUP(ZDEFAULT_PORTRAIT!A3449,'Price Change'!$C$2:$G$5796,5,FALSE),E3449)</f>
        <v>12</v>
      </c>
      <c r="E3449" s="3">
        <v>12</v>
      </c>
      <c r="F3449" s="8"/>
      <c r="G3449" s="8"/>
      <c r="H3449" s="3">
        <f t="shared" si="106"/>
        <v>0</v>
      </c>
      <c r="I3449" s="30">
        <f t="shared" si="107"/>
        <v>0</v>
      </c>
    </row>
    <row r="3450" spans="1:9" ht="15.75" thickBot="1" x14ac:dyDescent="0.3">
      <c r="A3450" s="2">
        <v>33113826</v>
      </c>
      <c r="B3450" s="2" t="s">
        <v>3399</v>
      </c>
      <c r="C3450" s="2" t="s">
        <v>84</v>
      </c>
      <c r="D3450" s="6">
        <f>IFERROR(VLOOKUP(ZDEFAULT_PORTRAIT!A3450,'Price Change'!$C$2:$G$5796,5,FALSE),E3450)</f>
        <v>1151</v>
      </c>
      <c r="E3450" s="6">
        <v>1151</v>
      </c>
      <c r="F3450" s="7"/>
      <c r="G3450" s="7"/>
      <c r="H3450" s="3">
        <f t="shared" si="106"/>
        <v>0</v>
      </c>
      <c r="I3450" s="30">
        <f t="shared" si="107"/>
        <v>0</v>
      </c>
    </row>
    <row r="3451" spans="1:9" ht="15.75" thickBot="1" x14ac:dyDescent="0.3">
      <c r="A3451" s="2">
        <v>33113832</v>
      </c>
      <c r="B3451" s="2" t="s">
        <v>3400</v>
      </c>
      <c r="C3451" s="2" t="s">
        <v>84</v>
      </c>
      <c r="D3451" s="3">
        <f>IFERROR(VLOOKUP(ZDEFAULT_PORTRAIT!A3451,'Price Change'!$C$2:$G$5796,5,FALSE),E3451)</f>
        <v>232</v>
      </c>
      <c r="E3451" s="3">
        <v>232</v>
      </c>
      <c r="F3451" s="8"/>
      <c r="G3451" s="8"/>
      <c r="H3451" s="3">
        <f t="shared" si="106"/>
        <v>0</v>
      </c>
      <c r="I3451" s="30">
        <f t="shared" si="107"/>
        <v>0</v>
      </c>
    </row>
    <row r="3452" spans="1:9" ht="15.75" thickBot="1" x14ac:dyDescent="0.3">
      <c r="A3452" s="2">
        <v>33113833</v>
      </c>
      <c r="B3452" s="2" t="s">
        <v>3401</v>
      </c>
      <c r="C3452" s="2" t="s">
        <v>84</v>
      </c>
      <c r="D3452" s="6">
        <f>IFERROR(VLOOKUP(ZDEFAULT_PORTRAIT!A3452,'Price Change'!$C$2:$G$5796,5,FALSE),E3452)</f>
        <v>8</v>
      </c>
      <c r="E3452" s="6">
        <v>8</v>
      </c>
      <c r="F3452" s="7"/>
      <c r="G3452" s="7"/>
      <c r="H3452" s="3">
        <f t="shared" si="106"/>
        <v>0</v>
      </c>
      <c r="I3452" s="30">
        <f t="shared" si="107"/>
        <v>0</v>
      </c>
    </row>
    <row r="3453" spans="1:9" ht="15.75" thickBot="1" x14ac:dyDescent="0.3">
      <c r="A3453" s="2">
        <v>33113846</v>
      </c>
      <c r="B3453" s="2" t="s">
        <v>3402</v>
      </c>
      <c r="C3453" s="2" t="s">
        <v>84</v>
      </c>
      <c r="D3453" s="3">
        <f>IFERROR(VLOOKUP(ZDEFAULT_PORTRAIT!A3453,'Price Change'!$C$2:$G$5796,5,FALSE),E3453)</f>
        <v>125</v>
      </c>
      <c r="E3453" s="3">
        <v>125</v>
      </c>
      <c r="F3453" s="8"/>
      <c r="G3453" s="8"/>
      <c r="H3453" s="3">
        <f t="shared" si="106"/>
        <v>0</v>
      </c>
      <c r="I3453" s="30">
        <f t="shared" si="107"/>
        <v>0</v>
      </c>
    </row>
    <row r="3454" spans="1:9" ht="15.75" thickBot="1" x14ac:dyDescent="0.3">
      <c r="A3454" s="2">
        <v>33113847</v>
      </c>
      <c r="B3454" s="2" t="s">
        <v>3403</v>
      </c>
      <c r="C3454" s="2" t="s">
        <v>84</v>
      </c>
      <c r="D3454" s="6">
        <f>IFERROR(VLOOKUP(ZDEFAULT_PORTRAIT!A3454,'Price Change'!$C$2:$G$5796,5,FALSE),E3454)</f>
        <v>59</v>
      </c>
      <c r="E3454" s="6">
        <v>59</v>
      </c>
      <c r="F3454" s="7"/>
      <c r="G3454" s="7"/>
      <c r="H3454" s="3">
        <f t="shared" si="106"/>
        <v>0</v>
      </c>
      <c r="I3454" s="30">
        <f t="shared" si="107"/>
        <v>0</v>
      </c>
    </row>
    <row r="3455" spans="1:9" ht="15.75" thickBot="1" x14ac:dyDescent="0.3">
      <c r="A3455" s="2">
        <v>33113849</v>
      </c>
      <c r="B3455" s="2" t="s">
        <v>3404</v>
      </c>
      <c r="C3455" s="2" t="s">
        <v>84</v>
      </c>
      <c r="D3455" s="3">
        <f>IFERROR(VLOOKUP(ZDEFAULT_PORTRAIT!A3455,'Price Change'!$C$2:$G$5796,5,FALSE),E3455)</f>
        <v>19</v>
      </c>
      <c r="E3455" s="3">
        <v>19</v>
      </c>
      <c r="F3455" s="8"/>
      <c r="G3455" s="8"/>
      <c r="H3455" s="3">
        <f t="shared" si="106"/>
        <v>0</v>
      </c>
      <c r="I3455" s="30">
        <f t="shared" si="107"/>
        <v>0</v>
      </c>
    </row>
    <row r="3456" spans="1:9" ht="15.75" thickBot="1" x14ac:dyDescent="0.3">
      <c r="A3456" s="2">
        <v>33113850</v>
      </c>
      <c r="B3456" s="2" t="s">
        <v>3405</v>
      </c>
      <c r="C3456" s="2" t="s">
        <v>84</v>
      </c>
      <c r="D3456" s="6">
        <f>IFERROR(VLOOKUP(ZDEFAULT_PORTRAIT!A3456,'Price Change'!$C$2:$G$5796,5,FALSE),E3456)</f>
        <v>42</v>
      </c>
      <c r="E3456" s="6">
        <v>42</v>
      </c>
      <c r="F3456" s="7"/>
      <c r="G3456" s="7"/>
      <c r="H3456" s="3">
        <f t="shared" si="106"/>
        <v>0</v>
      </c>
      <c r="I3456" s="30">
        <f t="shared" si="107"/>
        <v>0</v>
      </c>
    </row>
    <row r="3457" spans="1:9" ht="15.75" thickBot="1" x14ac:dyDescent="0.3">
      <c r="A3457" s="2">
        <v>33113851</v>
      </c>
      <c r="B3457" s="2" t="s">
        <v>3406</v>
      </c>
      <c r="C3457" s="2" t="s">
        <v>84</v>
      </c>
      <c r="D3457" s="3">
        <f>IFERROR(VLOOKUP(ZDEFAULT_PORTRAIT!A3457,'Price Change'!$C$2:$G$5796,5,FALSE),E3457)</f>
        <v>58</v>
      </c>
      <c r="E3457" s="3">
        <v>58</v>
      </c>
      <c r="F3457" s="8"/>
      <c r="G3457" s="8"/>
      <c r="H3457" s="3">
        <f t="shared" si="106"/>
        <v>0</v>
      </c>
      <c r="I3457" s="30">
        <f t="shared" si="107"/>
        <v>0</v>
      </c>
    </row>
    <row r="3458" spans="1:9" ht="15.75" thickBot="1" x14ac:dyDescent="0.3">
      <c r="A3458" s="2">
        <v>33113852</v>
      </c>
      <c r="B3458" s="2" t="s">
        <v>3407</v>
      </c>
      <c r="C3458" s="2" t="s">
        <v>84</v>
      </c>
      <c r="D3458" s="6">
        <f>IFERROR(VLOOKUP(ZDEFAULT_PORTRAIT!A3458,'Price Change'!$C$2:$G$5796,5,FALSE),E3458)</f>
        <v>36</v>
      </c>
      <c r="E3458" s="6">
        <v>36</v>
      </c>
      <c r="F3458" s="7"/>
      <c r="G3458" s="7"/>
      <c r="H3458" s="3">
        <f t="shared" si="106"/>
        <v>0</v>
      </c>
      <c r="I3458" s="30">
        <f t="shared" si="107"/>
        <v>0</v>
      </c>
    </row>
    <row r="3459" spans="1:9" ht="15.75" thickBot="1" x14ac:dyDescent="0.3">
      <c r="A3459" s="2">
        <v>33113854</v>
      </c>
      <c r="B3459" s="2" t="s">
        <v>3408</v>
      </c>
      <c r="C3459" s="2" t="s">
        <v>84</v>
      </c>
      <c r="D3459" s="3">
        <f>IFERROR(VLOOKUP(ZDEFAULT_PORTRAIT!A3459,'Price Change'!$C$2:$G$5796,5,FALSE),E3459)</f>
        <v>23</v>
      </c>
      <c r="E3459" s="3">
        <v>23</v>
      </c>
      <c r="F3459" s="8"/>
      <c r="G3459" s="8"/>
      <c r="H3459" s="3">
        <f t="shared" si="106"/>
        <v>0</v>
      </c>
      <c r="I3459" s="30">
        <f t="shared" si="107"/>
        <v>0</v>
      </c>
    </row>
    <row r="3460" spans="1:9" ht="15.75" thickBot="1" x14ac:dyDescent="0.3">
      <c r="A3460" s="2">
        <v>33113855</v>
      </c>
      <c r="B3460" s="2" t="s">
        <v>3409</v>
      </c>
      <c r="C3460" s="2" t="s">
        <v>84</v>
      </c>
      <c r="D3460" s="6">
        <f>IFERROR(VLOOKUP(ZDEFAULT_PORTRAIT!A3460,'Price Change'!$C$2:$G$5796,5,FALSE),E3460)</f>
        <v>26</v>
      </c>
      <c r="E3460" s="6">
        <v>26</v>
      </c>
      <c r="F3460" s="7"/>
      <c r="G3460" s="7"/>
      <c r="H3460" s="3">
        <f t="shared" si="106"/>
        <v>0</v>
      </c>
      <c r="I3460" s="30">
        <f t="shared" si="107"/>
        <v>0</v>
      </c>
    </row>
    <row r="3461" spans="1:9" ht="15.75" thickBot="1" x14ac:dyDescent="0.3">
      <c r="A3461" s="2">
        <v>33113856</v>
      </c>
      <c r="B3461" s="2" t="s">
        <v>3410</v>
      </c>
      <c r="C3461" s="2" t="s">
        <v>84</v>
      </c>
      <c r="D3461" s="3">
        <f>IFERROR(VLOOKUP(ZDEFAULT_PORTRAIT!A3461,'Price Change'!$C$2:$G$5796,5,FALSE),E3461)</f>
        <v>34</v>
      </c>
      <c r="E3461" s="3">
        <v>34</v>
      </c>
      <c r="F3461" s="8"/>
      <c r="G3461" s="8"/>
      <c r="H3461" s="3">
        <f t="shared" si="106"/>
        <v>0</v>
      </c>
      <c r="I3461" s="30">
        <f t="shared" si="107"/>
        <v>0</v>
      </c>
    </row>
    <row r="3462" spans="1:9" ht="15.75" thickBot="1" x14ac:dyDescent="0.3">
      <c r="A3462" s="2">
        <v>33113857</v>
      </c>
      <c r="B3462" s="2" t="s">
        <v>3411</v>
      </c>
      <c r="C3462" s="2" t="s">
        <v>84</v>
      </c>
      <c r="D3462" s="6">
        <f>IFERROR(VLOOKUP(ZDEFAULT_PORTRAIT!A3462,'Price Change'!$C$2:$G$5796,5,FALSE),E3462)</f>
        <v>33</v>
      </c>
      <c r="E3462" s="6">
        <v>33</v>
      </c>
      <c r="F3462" s="7"/>
      <c r="G3462" s="7"/>
      <c r="H3462" s="3">
        <f t="shared" ref="H3462:H3525" si="108">IFERROR((E3462-D3462)*F3462,E3462*F3462)</f>
        <v>0</v>
      </c>
      <c r="I3462" s="30">
        <f t="shared" ref="I3462:I3525" si="109">IFERROR(H3462/G3462,0)</f>
        <v>0</v>
      </c>
    </row>
    <row r="3463" spans="1:9" ht="15.75" thickBot="1" x14ac:dyDescent="0.3">
      <c r="A3463" s="2">
        <v>33113860</v>
      </c>
      <c r="B3463" s="2" t="s">
        <v>3412</v>
      </c>
      <c r="C3463" s="2" t="s">
        <v>84</v>
      </c>
      <c r="D3463" s="3">
        <f>IFERROR(VLOOKUP(ZDEFAULT_PORTRAIT!A3463,'Price Change'!$C$2:$G$5796,5,FALSE),E3463)</f>
        <v>162</v>
      </c>
      <c r="E3463" s="3">
        <v>162</v>
      </c>
      <c r="F3463" s="8"/>
      <c r="G3463" s="8"/>
      <c r="H3463" s="3">
        <f t="shared" si="108"/>
        <v>0</v>
      </c>
      <c r="I3463" s="30">
        <f t="shared" si="109"/>
        <v>0</v>
      </c>
    </row>
    <row r="3464" spans="1:9" ht="15.75" thickBot="1" x14ac:dyDescent="0.3">
      <c r="A3464" s="2">
        <v>33113865</v>
      </c>
      <c r="B3464" s="2" t="s">
        <v>3413</v>
      </c>
      <c r="C3464" s="2" t="s">
        <v>84</v>
      </c>
      <c r="D3464" s="6">
        <f>IFERROR(VLOOKUP(ZDEFAULT_PORTRAIT!A3464,'Price Change'!$C$2:$G$5796,5,FALSE),E3464)</f>
        <v>26</v>
      </c>
      <c r="E3464" s="6">
        <v>26</v>
      </c>
      <c r="F3464" s="7"/>
      <c r="G3464" s="7"/>
      <c r="H3464" s="3">
        <f t="shared" si="108"/>
        <v>0</v>
      </c>
      <c r="I3464" s="30">
        <f t="shared" si="109"/>
        <v>0</v>
      </c>
    </row>
    <row r="3465" spans="1:9" ht="15.75" thickBot="1" x14ac:dyDescent="0.3">
      <c r="A3465" s="2">
        <v>33113866</v>
      </c>
      <c r="B3465" s="2" t="s">
        <v>3414</v>
      </c>
      <c r="C3465" s="2" t="s">
        <v>84</v>
      </c>
      <c r="D3465" s="3">
        <f>IFERROR(VLOOKUP(ZDEFAULT_PORTRAIT!A3465,'Price Change'!$C$2:$G$5796,5,FALSE),E3465)</f>
        <v>14</v>
      </c>
      <c r="E3465" s="3">
        <v>14</v>
      </c>
      <c r="F3465" s="4">
        <v>2</v>
      </c>
      <c r="G3465" s="5">
        <v>28</v>
      </c>
      <c r="H3465" s="3">
        <f t="shared" si="108"/>
        <v>0</v>
      </c>
      <c r="I3465" s="30">
        <f t="shared" si="109"/>
        <v>0</v>
      </c>
    </row>
    <row r="3466" spans="1:9" ht="15.75" thickBot="1" x14ac:dyDescent="0.3">
      <c r="A3466" s="2">
        <v>33113867</v>
      </c>
      <c r="B3466" s="2" t="s">
        <v>3415</v>
      </c>
      <c r="C3466" s="2" t="s">
        <v>84</v>
      </c>
      <c r="D3466" s="6">
        <f>IFERROR(VLOOKUP(ZDEFAULT_PORTRAIT!A3466,'Price Change'!$C$2:$G$5796,5,FALSE),E3466)</f>
        <v>10</v>
      </c>
      <c r="E3466" s="6">
        <v>10</v>
      </c>
      <c r="F3466" s="7"/>
      <c r="G3466" s="7"/>
      <c r="H3466" s="3">
        <f t="shared" si="108"/>
        <v>0</v>
      </c>
      <c r="I3466" s="30">
        <f t="shared" si="109"/>
        <v>0</v>
      </c>
    </row>
    <row r="3467" spans="1:9" ht="15.75" thickBot="1" x14ac:dyDescent="0.3">
      <c r="A3467" s="2">
        <v>33113868</v>
      </c>
      <c r="B3467" s="2" t="s">
        <v>3416</v>
      </c>
      <c r="C3467" s="2" t="s">
        <v>84</v>
      </c>
      <c r="D3467" s="3">
        <f>IFERROR(VLOOKUP(ZDEFAULT_PORTRAIT!A3467,'Price Change'!$C$2:$G$5796,5,FALSE),E3467)</f>
        <v>11</v>
      </c>
      <c r="E3467" s="3">
        <v>11</v>
      </c>
      <c r="F3467" s="8"/>
      <c r="G3467" s="8"/>
      <c r="H3467" s="3">
        <f t="shared" si="108"/>
        <v>0</v>
      </c>
      <c r="I3467" s="30">
        <f t="shared" si="109"/>
        <v>0</v>
      </c>
    </row>
    <row r="3468" spans="1:9" ht="15.75" thickBot="1" x14ac:dyDescent="0.3">
      <c r="A3468" s="2">
        <v>33113869</v>
      </c>
      <c r="B3468" s="2" t="s">
        <v>3416</v>
      </c>
      <c r="C3468" s="2" t="s">
        <v>84</v>
      </c>
      <c r="D3468" s="6">
        <f>IFERROR(VLOOKUP(ZDEFAULT_PORTRAIT!A3468,'Price Change'!$C$2:$G$5796,5,FALSE),E3468)</f>
        <v>12</v>
      </c>
      <c r="E3468" s="6">
        <v>12</v>
      </c>
      <c r="F3468" s="7"/>
      <c r="G3468" s="7"/>
      <c r="H3468" s="3">
        <f t="shared" si="108"/>
        <v>0</v>
      </c>
      <c r="I3468" s="30">
        <f t="shared" si="109"/>
        <v>0</v>
      </c>
    </row>
    <row r="3469" spans="1:9" ht="15.75" thickBot="1" x14ac:dyDescent="0.3">
      <c r="A3469" s="2">
        <v>33113871</v>
      </c>
      <c r="B3469" s="2" t="s">
        <v>3417</v>
      </c>
      <c r="C3469" s="2" t="s">
        <v>84</v>
      </c>
      <c r="D3469" s="3">
        <f>IFERROR(VLOOKUP(ZDEFAULT_PORTRAIT!A3469,'Price Change'!$C$2:$G$5796,5,FALSE),E3469)</f>
        <v>8</v>
      </c>
      <c r="E3469" s="3">
        <v>8</v>
      </c>
      <c r="F3469" s="8"/>
      <c r="G3469" s="8"/>
      <c r="H3469" s="3">
        <f t="shared" si="108"/>
        <v>0</v>
      </c>
      <c r="I3469" s="30">
        <f t="shared" si="109"/>
        <v>0</v>
      </c>
    </row>
    <row r="3470" spans="1:9" ht="15.75" thickBot="1" x14ac:dyDescent="0.3">
      <c r="A3470" s="2">
        <v>33113872</v>
      </c>
      <c r="B3470" s="2" t="s">
        <v>3418</v>
      </c>
      <c r="C3470" s="2" t="s">
        <v>84</v>
      </c>
      <c r="D3470" s="6">
        <f>IFERROR(VLOOKUP(ZDEFAULT_PORTRAIT!A3470,'Price Change'!$C$2:$G$5796,5,FALSE),E3470)</f>
        <v>17</v>
      </c>
      <c r="E3470" s="6">
        <v>17</v>
      </c>
      <c r="F3470" s="7"/>
      <c r="G3470" s="7"/>
      <c r="H3470" s="3">
        <f t="shared" si="108"/>
        <v>0</v>
      </c>
      <c r="I3470" s="30">
        <f t="shared" si="109"/>
        <v>0</v>
      </c>
    </row>
    <row r="3471" spans="1:9" ht="15.75" thickBot="1" x14ac:dyDescent="0.3">
      <c r="A3471" s="2">
        <v>33113873</v>
      </c>
      <c r="B3471" s="2" t="s">
        <v>3419</v>
      </c>
      <c r="C3471" s="2" t="s">
        <v>84</v>
      </c>
      <c r="D3471" s="3">
        <f>IFERROR(VLOOKUP(ZDEFAULT_PORTRAIT!A3471,'Price Change'!$C$2:$G$5796,5,FALSE),E3471)</f>
        <v>16</v>
      </c>
      <c r="E3471" s="3">
        <v>16</v>
      </c>
      <c r="F3471" s="8"/>
      <c r="G3471" s="8"/>
      <c r="H3471" s="3">
        <f t="shared" si="108"/>
        <v>0</v>
      </c>
      <c r="I3471" s="30">
        <f t="shared" si="109"/>
        <v>0</v>
      </c>
    </row>
    <row r="3472" spans="1:9" ht="15.75" thickBot="1" x14ac:dyDescent="0.3">
      <c r="A3472" s="2">
        <v>33113874</v>
      </c>
      <c r="B3472" s="2" t="s">
        <v>3419</v>
      </c>
      <c r="C3472" s="2" t="s">
        <v>84</v>
      </c>
      <c r="D3472" s="6">
        <f>IFERROR(VLOOKUP(ZDEFAULT_PORTRAIT!A3472,'Price Change'!$C$2:$G$5796,5,FALSE),E3472)</f>
        <v>16</v>
      </c>
      <c r="E3472" s="6">
        <v>16</v>
      </c>
      <c r="F3472" s="7"/>
      <c r="G3472" s="7"/>
      <c r="H3472" s="3">
        <f t="shared" si="108"/>
        <v>0</v>
      </c>
      <c r="I3472" s="30">
        <f t="shared" si="109"/>
        <v>0</v>
      </c>
    </row>
    <row r="3473" spans="1:9" ht="15.75" thickBot="1" x14ac:dyDescent="0.3">
      <c r="A3473" s="2">
        <v>33113875</v>
      </c>
      <c r="B3473" s="2" t="s">
        <v>3419</v>
      </c>
      <c r="C3473" s="2" t="s">
        <v>84</v>
      </c>
      <c r="D3473" s="3">
        <f>IFERROR(VLOOKUP(ZDEFAULT_PORTRAIT!A3473,'Price Change'!$C$2:$G$5796,5,FALSE),E3473)</f>
        <v>15</v>
      </c>
      <c r="E3473" s="3">
        <v>15</v>
      </c>
      <c r="F3473" s="8"/>
      <c r="G3473" s="8"/>
      <c r="H3473" s="3">
        <f t="shared" si="108"/>
        <v>0</v>
      </c>
      <c r="I3473" s="30">
        <f t="shared" si="109"/>
        <v>0</v>
      </c>
    </row>
    <row r="3474" spans="1:9" ht="15.75" thickBot="1" x14ac:dyDescent="0.3">
      <c r="A3474" s="2">
        <v>33113876</v>
      </c>
      <c r="B3474" s="2" t="s">
        <v>3420</v>
      </c>
      <c r="C3474" s="2" t="s">
        <v>84</v>
      </c>
      <c r="D3474" s="6">
        <f>IFERROR(VLOOKUP(ZDEFAULT_PORTRAIT!A3474,'Price Change'!$C$2:$G$5796,5,FALSE),E3474)</f>
        <v>43</v>
      </c>
      <c r="E3474" s="6">
        <v>43</v>
      </c>
      <c r="F3474" s="7"/>
      <c r="G3474" s="7"/>
      <c r="H3474" s="3">
        <f t="shared" si="108"/>
        <v>0</v>
      </c>
      <c r="I3474" s="30">
        <f t="shared" si="109"/>
        <v>0</v>
      </c>
    </row>
    <row r="3475" spans="1:9" ht="15.75" thickBot="1" x14ac:dyDescent="0.3">
      <c r="A3475" s="2">
        <v>33113878</v>
      </c>
      <c r="B3475" s="2" t="s">
        <v>3421</v>
      </c>
      <c r="C3475" s="2" t="s">
        <v>84</v>
      </c>
      <c r="D3475" s="3">
        <f>IFERROR(VLOOKUP(ZDEFAULT_PORTRAIT!A3475,'Price Change'!$C$2:$G$5796,5,FALSE),E3475)</f>
        <v>58</v>
      </c>
      <c r="E3475" s="3">
        <v>58</v>
      </c>
      <c r="F3475" s="8"/>
      <c r="G3475" s="8"/>
      <c r="H3475" s="3">
        <f t="shared" si="108"/>
        <v>0</v>
      </c>
      <c r="I3475" s="30">
        <f t="shared" si="109"/>
        <v>0</v>
      </c>
    </row>
    <row r="3476" spans="1:9" ht="15.75" thickBot="1" x14ac:dyDescent="0.3">
      <c r="A3476" s="2">
        <v>33113879</v>
      </c>
      <c r="B3476" s="2" t="s">
        <v>3422</v>
      </c>
      <c r="C3476" s="2" t="s">
        <v>84</v>
      </c>
      <c r="D3476" s="6">
        <f>IFERROR(VLOOKUP(ZDEFAULT_PORTRAIT!A3476,'Price Change'!$C$2:$G$5796,5,FALSE),E3476)</f>
        <v>34</v>
      </c>
      <c r="E3476" s="6">
        <v>34</v>
      </c>
      <c r="F3476" s="7"/>
      <c r="G3476" s="7"/>
      <c r="H3476" s="3">
        <f t="shared" si="108"/>
        <v>0</v>
      </c>
      <c r="I3476" s="30">
        <f t="shared" si="109"/>
        <v>0</v>
      </c>
    </row>
    <row r="3477" spans="1:9" ht="15.75" thickBot="1" x14ac:dyDescent="0.3">
      <c r="A3477" s="2">
        <v>33113880</v>
      </c>
      <c r="B3477" s="2" t="s">
        <v>3423</v>
      </c>
      <c r="C3477" s="2" t="s">
        <v>84</v>
      </c>
      <c r="D3477" s="3">
        <f>IFERROR(VLOOKUP(ZDEFAULT_PORTRAIT!A3477,'Price Change'!$C$2:$G$5796,5,FALSE),E3477)</f>
        <v>88</v>
      </c>
      <c r="E3477" s="3">
        <v>88</v>
      </c>
      <c r="F3477" s="8"/>
      <c r="G3477" s="8"/>
      <c r="H3477" s="3">
        <f t="shared" si="108"/>
        <v>0</v>
      </c>
      <c r="I3477" s="30">
        <f t="shared" si="109"/>
        <v>0</v>
      </c>
    </row>
    <row r="3478" spans="1:9" ht="15.75" thickBot="1" x14ac:dyDescent="0.3">
      <c r="A3478" s="2">
        <v>33113881</v>
      </c>
      <c r="B3478" s="2" t="s">
        <v>3424</v>
      </c>
      <c r="C3478" s="2" t="s">
        <v>84</v>
      </c>
      <c r="D3478" s="6">
        <f>IFERROR(VLOOKUP(ZDEFAULT_PORTRAIT!A3478,'Price Change'!$C$2:$G$5796,5,FALSE),E3478)</f>
        <v>60</v>
      </c>
      <c r="E3478" s="6">
        <v>60</v>
      </c>
      <c r="F3478" s="7"/>
      <c r="G3478" s="7"/>
      <c r="H3478" s="3">
        <f t="shared" si="108"/>
        <v>0</v>
      </c>
      <c r="I3478" s="30">
        <f t="shared" si="109"/>
        <v>0</v>
      </c>
    </row>
    <row r="3479" spans="1:9" ht="15.75" thickBot="1" x14ac:dyDescent="0.3">
      <c r="A3479" s="2">
        <v>33113883</v>
      </c>
      <c r="B3479" s="2" t="s">
        <v>3425</v>
      </c>
      <c r="C3479" s="2" t="s">
        <v>84</v>
      </c>
      <c r="D3479" s="3">
        <f>IFERROR(VLOOKUP(ZDEFAULT_PORTRAIT!A3479,'Price Change'!$C$2:$G$5796,5,FALSE),E3479)</f>
        <v>8</v>
      </c>
      <c r="E3479" s="3">
        <v>8</v>
      </c>
      <c r="F3479" s="8"/>
      <c r="G3479" s="8"/>
      <c r="H3479" s="3">
        <f t="shared" si="108"/>
        <v>0</v>
      </c>
      <c r="I3479" s="30">
        <f t="shared" si="109"/>
        <v>0</v>
      </c>
    </row>
    <row r="3480" spans="1:9" ht="15.75" thickBot="1" x14ac:dyDescent="0.3">
      <c r="A3480" s="2">
        <v>33113889</v>
      </c>
      <c r="B3480" s="2" t="s">
        <v>3426</v>
      </c>
      <c r="C3480" s="2" t="s">
        <v>84</v>
      </c>
      <c r="D3480" s="6">
        <f>IFERROR(VLOOKUP(ZDEFAULT_PORTRAIT!A3480,'Price Change'!$C$2:$G$5796,5,FALSE),E3480)</f>
        <v>14</v>
      </c>
      <c r="E3480" s="6">
        <v>14</v>
      </c>
      <c r="F3480" s="7"/>
      <c r="G3480" s="7"/>
      <c r="H3480" s="3">
        <f t="shared" si="108"/>
        <v>0</v>
      </c>
      <c r="I3480" s="30">
        <f t="shared" si="109"/>
        <v>0</v>
      </c>
    </row>
    <row r="3481" spans="1:9" ht="15.75" thickBot="1" x14ac:dyDescent="0.3">
      <c r="A3481" s="2">
        <v>33113891</v>
      </c>
      <c r="B3481" s="2" t="s">
        <v>3427</v>
      </c>
      <c r="C3481" s="2" t="s">
        <v>84</v>
      </c>
      <c r="D3481" s="3">
        <f>IFERROR(VLOOKUP(ZDEFAULT_PORTRAIT!A3481,'Price Change'!$C$2:$G$5796,5,FALSE),E3481)</f>
        <v>14</v>
      </c>
      <c r="E3481" s="3">
        <v>14</v>
      </c>
      <c r="F3481" s="8"/>
      <c r="G3481" s="8"/>
      <c r="H3481" s="3">
        <f t="shared" si="108"/>
        <v>0</v>
      </c>
      <c r="I3481" s="30">
        <f t="shared" si="109"/>
        <v>0</v>
      </c>
    </row>
    <row r="3482" spans="1:9" ht="15.75" thickBot="1" x14ac:dyDescent="0.3">
      <c r="A3482" s="2">
        <v>33113893</v>
      </c>
      <c r="B3482" s="2" t="s">
        <v>3428</v>
      </c>
      <c r="C3482" s="2" t="s">
        <v>84</v>
      </c>
      <c r="D3482" s="6">
        <f>IFERROR(VLOOKUP(ZDEFAULT_PORTRAIT!A3482,'Price Change'!$C$2:$G$5796,5,FALSE),E3482)</f>
        <v>46</v>
      </c>
      <c r="E3482" s="6">
        <v>46</v>
      </c>
      <c r="F3482" s="7"/>
      <c r="G3482" s="7"/>
      <c r="H3482" s="3">
        <f t="shared" si="108"/>
        <v>0</v>
      </c>
      <c r="I3482" s="30">
        <f t="shared" si="109"/>
        <v>0</v>
      </c>
    </row>
    <row r="3483" spans="1:9" ht="15.75" thickBot="1" x14ac:dyDescent="0.3">
      <c r="A3483" s="2">
        <v>33113894</v>
      </c>
      <c r="B3483" s="2" t="s">
        <v>3429</v>
      </c>
      <c r="C3483" s="2" t="s">
        <v>84</v>
      </c>
      <c r="D3483" s="3">
        <f>IFERROR(VLOOKUP(ZDEFAULT_PORTRAIT!A3483,'Price Change'!$C$2:$G$5796,5,FALSE),E3483)</f>
        <v>14</v>
      </c>
      <c r="E3483" s="3">
        <v>14</v>
      </c>
      <c r="F3483" s="4">
        <v>114</v>
      </c>
      <c r="G3483" s="5">
        <v>1596</v>
      </c>
      <c r="H3483" s="3">
        <f t="shared" si="108"/>
        <v>0</v>
      </c>
      <c r="I3483" s="30">
        <f t="shared" si="109"/>
        <v>0</v>
      </c>
    </row>
    <row r="3484" spans="1:9" ht="15.75" thickBot="1" x14ac:dyDescent="0.3">
      <c r="A3484" s="2">
        <v>33113896</v>
      </c>
      <c r="B3484" s="2" t="s">
        <v>3430</v>
      </c>
      <c r="C3484" s="2" t="s">
        <v>84</v>
      </c>
      <c r="D3484" s="6">
        <f>IFERROR(VLOOKUP(ZDEFAULT_PORTRAIT!A3484,'Price Change'!$C$2:$G$5796,5,FALSE),E3484)</f>
        <v>38</v>
      </c>
      <c r="E3484" s="6">
        <v>38</v>
      </c>
      <c r="F3484" s="7"/>
      <c r="G3484" s="7"/>
      <c r="H3484" s="3">
        <f t="shared" si="108"/>
        <v>0</v>
      </c>
      <c r="I3484" s="30">
        <f t="shared" si="109"/>
        <v>0</v>
      </c>
    </row>
    <row r="3485" spans="1:9" ht="15.75" thickBot="1" x14ac:dyDescent="0.3">
      <c r="A3485" s="2">
        <v>33113897</v>
      </c>
      <c r="B3485" s="2" t="s">
        <v>3431</v>
      </c>
      <c r="C3485" s="2" t="s">
        <v>84</v>
      </c>
      <c r="D3485" s="3">
        <f>IFERROR(VLOOKUP(ZDEFAULT_PORTRAIT!A3485,'Price Change'!$C$2:$G$5796,5,FALSE),E3485)</f>
        <v>38</v>
      </c>
      <c r="E3485" s="3">
        <v>38</v>
      </c>
      <c r="F3485" s="8"/>
      <c r="G3485" s="8"/>
      <c r="H3485" s="3">
        <f t="shared" si="108"/>
        <v>0</v>
      </c>
      <c r="I3485" s="30">
        <f t="shared" si="109"/>
        <v>0</v>
      </c>
    </row>
    <row r="3486" spans="1:9" ht="15.75" thickBot="1" x14ac:dyDescent="0.3">
      <c r="A3486" s="2">
        <v>33113898</v>
      </c>
      <c r="B3486" s="2" t="s">
        <v>3432</v>
      </c>
      <c r="C3486" s="2" t="s">
        <v>84</v>
      </c>
      <c r="D3486" s="6">
        <f>IFERROR(VLOOKUP(ZDEFAULT_PORTRAIT!A3486,'Price Change'!$C$2:$G$5796,5,FALSE),E3486)</f>
        <v>38</v>
      </c>
      <c r="E3486" s="6">
        <v>38</v>
      </c>
      <c r="F3486" s="7"/>
      <c r="G3486" s="7"/>
      <c r="H3486" s="3">
        <f t="shared" si="108"/>
        <v>0</v>
      </c>
      <c r="I3486" s="30">
        <f t="shared" si="109"/>
        <v>0</v>
      </c>
    </row>
    <row r="3487" spans="1:9" ht="15.75" thickBot="1" x14ac:dyDescent="0.3">
      <c r="A3487" s="2">
        <v>33113899</v>
      </c>
      <c r="B3487" s="2" t="s">
        <v>3433</v>
      </c>
      <c r="C3487" s="2" t="s">
        <v>84</v>
      </c>
      <c r="D3487" s="3">
        <f>IFERROR(VLOOKUP(ZDEFAULT_PORTRAIT!A3487,'Price Change'!$C$2:$G$5796,5,FALSE),E3487)</f>
        <v>34</v>
      </c>
      <c r="E3487" s="3">
        <v>34</v>
      </c>
      <c r="F3487" s="8"/>
      <c r="G3487" s="8"/>
      <c r="H3487" s="3">
        <f t="shared" si="108"/>
        <v>0</v>
      </c>
      <c r="I3487" s="30">
        <f t="shared" si="109"/>
        <v>0</v>
      </c>
    </row>
    <row r="3488" spans="1:9" ht="15.75" thickBot="1" x14ac:dyDescent="0.3">
      <c r="A3488" s="2">
        <v>33113900</v>
      </c>
      <c r="B3488" s="2" t="s">
        <v>3434</v>
      </c>
      <c r="C3488" s="2" t="s">
        <v>84</v>
      </c>
      <c r="D3488" s="6">
        <f>IFERROR(VLOOKUP(ZDEFAULT_PORTRAIT!A3488,'Price Change'!$C$2:$G$5796,5,FALSE),E3488)</f>
        <v>34</v>
      </c>
      <c r="E3488" s="6">
        <v>34</v>
      </c>
      <c r="F3488" s="7"/>
      <c r="G3488" s="7"/>
      <c r="H3488" s="3">
        <f t="shared" si="108"/>
        <v>0</v>
      </c>
      <c r="I3488" s="30">
        <f t="shared" si="109"/>
        <v>0</v>
      </c>
    </row>
    <row r="3489" spans="1:9" ht="15.75" thickBot="1" x14ac:dyDescent="0.3">
      <c r="A3489" s="2">
        <v>33113901</v>
      </c>
      <c r="B3489" s="2" t="s">
        <v>3435</v>
      </c>
      <c r="C3489" s="2" t="s">
        <v>84</v>
      </c>
      <c r="D3489" s="3">
        <f>IFERROR(VLOOKUP(ZDEFAULT_PORTRAIT!A3489,'Price Change'!$C$2:$G$5796,5,FALSE),E3489)</f>
        <v>34</v>
      </c>
      <c r="E3489" s="3">
        <v>34</v>
      </c>
      <c r="F3489" s="8"/>
      <c r="G3489" s="8"/>
      <c r="H3489" s="3">
        <f t="shared" si="108"/>
        <v>0</v>
      </c>
      <c r="I3489" s="30">
        <f t="shared" si="109"/>
        <v>0</v>
      </c>
    </row>
    <row r="3490" spans="1:9" ht="15.75" thickBot="1" x14ac:dyDescent="0.3">
      <c r="A3490" s="2">
        <v>33113902</v>
      </c>
      <c r="B3490" s="2" t="s">
        <v>3436</v>
      </c>
      <c r="C3490" s="2" t="s">
        <v>84</v>
      </c>
      <c r="D3490" s="6">
        <f>IFERROR(VLOOKUP(ZDEFAULT_PORTRAIT!A3490,'Price Change'!$C$2:$G$5796,5,FALSE),E3490)</f>
        <v>38</v>
      </c>
      <c r="E3490" s="6">
        <v>38</v>
      </c>
      <c r="F3490" s="7"/>
      <c r="G3490" s="7"/>
      <c r="H3490" s="3">
        <f t="shared" si="108"/>
        <v>0</v>
      </c>
      <c r="I3490" s="30">
        <f t="shared" si="109"/>
        <v>0</v>
      </c>
    </row>
    <row r="3491" spans="1:9" ht="15.75" thickBot="1" x14ac:dyDescent="0.3">
      <c r="A3491" s="2">
        <v>33113903</v>
      </c>
      <c r="B3491" s="2" t="s">
        <v>3437</v>
      </c>
      <c r="C3491" s="2" t="s">
        <v>84</v>
      </c>
      <c r="D3491" s="3">
        <f>IFERROR(VLOOKUP(ZDEFAULT_PORTRAIT!A3491,'Price Change'!$C$2:$G$5796,5,FALSE),E3491)</f>
        <v>38</v>
      </c>
      <c r="E3491" s="3">
        <v>38</v>
      </c>
      <c r="F3491" s="8"/>
      <c r="G3491" s="8"/>
      <c r="H3491" s="3">
        <f t="shared" si="108"/>
        <v>0</v>
      </c>
      <c r="I3491" s="30">
        <f t="shared" si="109"/>
        <v>0</v>
      </c>
    </row>
    <row r="3492" spans="1:9" ht="15.75" thickBot="1" x14ac:dyDescent="0.3">
      <c r="A3492" s="2">
        <v>33113904</v>
      </c>
      <c r="B3492" s="2" t="s">
        <v>3438</v>
      </c>
      <c r="C3492" s="2" t="s">
        <v>84</v>
      </c>
      <c r="D3492" s="6">
        <f>IFERROR(VLOOKUP(ZDEFAULT_PORTRAIT!A3492,'Price Change'!$C$2:$G$5796,5,FALSE),E3492)</f>
        <v>37</v>
      </c>
      <c r="E3492" s="6">
        <v>37</v>
      </c>
      <c r="F3492" s="7"/>
      <c r="G3492" s="7"/>
      <c r="H3492" s="3">
        <f t="shared" si="108"/>
        <v>0</v>
      </c>
      <c r="I3492" s="30">
        <f t="shared" si="109"/>
        <v>0</v>
      </c>
    </row>
    <row r="3493" spans="1:9" ht="15.75" thickBot="1" x14ac:dyDescent="0.3">
      <c r="A3493" s="2">
        <v>33113905</v>
      </c>
      <c r="B3493" s="2" t="s">
        <v>3439</v>
      </c>
      <c r="C3493" s="2" t="s">
        <v>84</v>
      </c>
      <c r="D3493" s="3">
        <f>IFERROR(VLOOKUP(ZDEFAULT_PORTRAIT!A3493,'Price Change'!$C$2:$G$5796,5,FALSE),E3493)</f>
        <v>37</v>
      </c>
      <c r="E3493" s="3">
        <v>37</v>
      </c>
      <c r="F3493" s="8"/>
      <c r="G3493" s="8"/>
      <c r="H3493" s="3">
        <f t="shared" si="108"/>
        <v>0</v>
      </c>
      <c r="I3493" s="30">
        <f t="shared" si="109"/>
        <v>0</v>
      </c>
    </row>
    <row r="3494" spans="1:9" ht="15.75" thickBot="1" x14ac:dyDescent="0.3">
      <c r="A3494" s="2">
        <v>33113906</v>
      </c>
      <c r="B3494" s="2" t="s">
        <v>3440</v>
      </c>
      <c r="C3494" s="2" t="s">
        <v>84</v>
      </c>
      <c r="D3494" s="6">
        <f>IFERROR(VLOOKUP(ZDEFAULT_PORTRAIT!A3494,'Price Change'!$C$2:$G$5796,5,FALSE),E3494)</f>
        <v>37</v>
      </c>
      <c r="E3494" s="6">
        <v>37</v>
      </c>
      <c r="F3494" s="7"/>
      <c r="G3494" s="7"/>
      <c r="H3494" s="3">
        <f t="shared" si="108"/>
        <v>0</v>
      </c>
      <c r="I3494" s="30">
        <f t="shared" si="109"/>
        <v>0</v>
      </c>
    </row>
    <row r="3495" spans="1:9" ht="15.75" thickBot="1" x14ac:dyDescent="0.3">
      <c r="A3495" s="2">
        <v>33113907</v>
      </c>
      <c r="B3495" s="2" t="s">
        <v>3441</v>
      </c>
      <c r="C3495" s="2" t="s">
        <v>84</v>
      </c>
      <c r="D3495" s="3">
        <f>IFERROR(VLOOKUP(ZDEFAULT_PORTRAIT!A3495,'Price Change'!$C$2:$G$5796,5,FALSE),E3495)</f>
        <v>37</v>
      </c>
      <c r="E3495" s="3">
        <v>37</v>
      </c>
      <c r="F3495" s="8"/>
      <c r="G3495" s="8"/>
      <c r="H3495" s="3">
        <f t="shared" si="108"/>
        <v>0</v>
      </c>
      <c r="I3495" s="30">
        <f t="shared" si="109"/>
        <v>0</v>
      </c>
    </row>
    <row r="3496" spans="1:9" ht="15.75" thickBot="1" x14ac:dyDescent="0.3">
      <c r="A3496" s="2">
        <v>33113912</v>
      </c>
      <c r="B3496" s="2" t="s">
        <v>3442</v>
      </c>
      <c r="C3496" s="2" t="s">
        <v>84</v>
      </c>
      <c r="D3496" s="6">
        <f>IFERROR(VLOOKUP(ZDEFAULT_PORTRAIT!A3496,'Price Change'!$C$2:$G$5796,5,FALSE),E3496)</f>
        <v>41</v>
      </c>
      <c r="E3496" s="6">
        <v>41</v>
      </c>
      <c r="F3496" s="7"/>
      <c r="G3496" s="7"/>
      <c r="H3496" s="3">
        <f t="shared" si="108"/>
        <v>0</v>
      </c>
      <c r="I3496" s="30">
        <f t="shared" si="109"/>
        <v>0</v>
      </c>
    </row>
    <row r="3497" spans="1:9" ht="15.75" thickBot="1" x14ac:dyDescent="0.3">
      <c r="A3497" s="2">
        <v>33113955</v>
      </c>
      <c r="B3497" s="2" t="s">
        <v>3443</v>
      </c>
      <c r="C3497" s="2" t="s">
        <v>84</v>
      </c>
      <c r="D3497" s="3">
        <f>IFERROR(VLOOKUP(ZDEFAULT_PORTRAIT!A3497,'Price Change'!$C$2:$G$5796,5,FALSE),E3497)</f>
        <v>192</v>
      </c>
      <c r="E3497" s="3">
        <v>192</v>
      </c>
      <c r="F3497" s="8"/>
      <c r="G3497" s="8"/>
      <c r="H3497" s="3">
        <f t="shared" si="108"/>
        <v>0</v>
      </c>
      <c r="I3497" s="30">
        <f t="shared" si="109"/>
        <v>0</v>
      </c>
    </row>
    <row r="3498" spans="1:9" ht="15.75" thickBot="1" x14ac:dyDescent="0.3">
      <c r="A3498" s="2">
        <v>33113956</v>
      </c>
      <c r="B3498" s="2" t="s">
        <v>3444</v>
      </c>
      <c r="C3498" s="2" t="s">
        <v>84</v>
      </c>
      <c r="D3498" s="6">
        <f>IFERROR(VLOOKUP(ZDEFAULT_PORTRAIT!A3498,'Price Change'!$C$2:$G$5796,5,FALSE),E3498)</f>
        <v>0</v>
      </c>
      <c r="E3498" s="6">
        <v>158</v>
      </c>
      <c r="F3498" s="7"/>
      <c r="G3498" s="7"/>
      <c r="H3498" s="3">
        <f t="shared" si="108"/>
        <v>0</v>
      </c>
      <c r="I3498" s="30">
        <f t="shared" si="109"/>
        <v>0</v>
      </c>
    </row>
    <row r="3499" spans="1:9" ht="15.75" thickBot="1" x14ac:dyDescent="0.3">
      <c r="A3499" s="2">
        <v>33113958</v>
      </c>
      <c r="B3499" s="2" t="s">
        <v>3445</v>
      </c>
      <c r="C3499" s="2" t="s">
        <v>84</v>
      </c>
      <c r="D3499" s="3">
        <f>IFERROR(VLOOKUP(ZDEFAULT_PORTRAIT!A3499,'Price Change'!$C$2:$G$5796,5,FALSE),E3499)</f>
        <v>0</v>
      </c>
      <c r="E3499" s="3">
        <v>141</v>
      </c>
      <c r="F3499" s="8"/>
      <c r="G3499" s="8"/>
      <c r="H3499" s="3">
        <f t="shared" si="108"/>
        <v>0</v>
      </c>
      <c r="I3499" s="30">
        <f t="shared" si="109"/>
        <v>0</v>
      </c>
    </row>
    <row r="3500" spans="1:9" ht="15.75" thickBot="1" x14ac:dyDescent="0.3">
      <c r="A3500" s="2">
        <v>33113959</v>
      </c>
      <c r="B3500" s="2" t="s">
        <v>3446</v>
      </c>
      <c r="C3500" s="2" t="s">
        <v>84</v>
      </c>
      <c r="D3500" s="6">
        <f>IFERROR(VLOOKUP(ZDEFAULT_PORTRAIT!A3500,'Price Change'!$C$2:$G$5796,5,FALSE),E3500)</f>
        <v>0</v>
      </c>
      <c r="E3500" s="6">
        <v>141</v>
      </c>
      <c r="F3500" s="7"/>
      <c r="G3500" s="7"/>
      <c r="H3500" s="3">
        <f t="shared" si="108"/>
        <v>0</v>
      </c>
      <c r="I3500" s="30">
        <f t="shared" si="109"/>
        <v>0</v>
      </c>
    </row>
    <row r="3501" spans="1:9" ht="15.75" thickBot="1" x14ac:dyDescent="0.3">
      <c r="A3501" s="2">
        <v>33113961</v>
      </c>
      <c r="B3501" s="2" t="s">
        <v>3447</v>
      </c>
      <c r="C3501" s="2" t="s">
        <v>84</v>
      </c>
      <c r="D3501" s="3">
        <f>IFERROR(VLOOKUP(ZDEFAULT_PORTRAIT!A3501,'Price Change'!$C$2:$G$5796,5,FALSE),E3501)</f>
        <v>49</v>
      </c>
      <c r="E3501" s="3">
        <v>49</v>
      </c>
      <c r="F3501" s="8"/>
      <c r="G3501" s="8"/>
      <c r="H3501" s="3">
        <f t="shared" si="108"/>
        <v>0</v>
      </c>
      <c r="I3501" s="30">
        <f t="shared" si="109"/>
        <v>0</v>
      </c>
    </row>
    <row r="3502" spans="1:9" ht="15.75" thickBot="1" x14ac:dyDescent="0.3">
      <c r="A3502" s="2">
        <v>33113962</v>
      </c>
      <c r="B3502" s="2" t="s">
        <v>3448</v>
      </c>
      <c r="C3502" s="2" t="s">
        <v>84</v>
      </c>
      <c r="D3502" s="6">
        <f>IFERROR(VLOOKUP(ZDEFAULT_PORTRAIT!A3502,'Price Change'!$C$2:$G$5796,5,FALSE),E3502)</f>
        <v>16</v>
      </c>
      <c r="E3502" s="6">
        <v>16</v>
      </c>
      <c r="F3502" s="7"/>
      <c r="G3502" s="7"/>
      <c r="H3502" s="3">
        <f t="shared" si="108"/>
        <v>0</v>
      </c>
      <c r="I3502" s="30">
        <f t="shared" si="109"/>
        <v>0</v>
      </c>
    </row>
    <row r="3503" spans="1:9" ht="15.75" thickBot="1" x14ac:dyDescent="0.3">
      <c r="A3503" s="2">
        <v>33113965</v>
      </c>
      <c r="B3503" s="2" t="s">
        <v>3449</v>
      </c>
      <c r="C3503" s="2" t="s">
        <v>84</v>
      </c>
      <c r="D3503" s="3">
        <f>IFERROR(VLOOKUP(ZDEFAULT_PORTRAIT!A3503,'Price Change'!$C$2:$G$5796,5,FALSE),E3503)</f>
        <v>23</v>
      </c>
      <c r="E3503" s="3">
        <v>23</v>
      </c>
      <c r="F3503" s="8"/>
      <c r="G3503" s="8"/>
      <c r="H3503" s="3">
        <f t="shared" si="108"/>
        <v>0</v>
      </c>
      <c r="I3503" s="30">
        <f t="shared" si="109"/>
        <v>0</v>
      </c>
    </row>
    <row r="3504" spans="1:9" ht="15.75" thickBot="1" x14ac:dyDescent="0.3">
      <c r="A3504" s="2">
        <v>33113966</v>
      </c>
      <c r="B3504" s="2" t="s">
        <v>3450</v>
      </c>
      <c r="C3504" s="2" t="s">
        <v>84</v>
      </c>
      <c r="D3504" s="6">
        <f>IFERROR(VLOOKUP(ZDEFAULT_PORTRAIT!A3504,'Price Change'!$C$2:$G$5796,5,FALSE),E3504)</f>
        <v>11</v>
      </c>
      <c r="E3504" s="6">
        <v>11</v>
      </c>
      <c r="F3504" s="7"/>
      <c r="G3504" s="7"/>
      <c r="H3504" s="3">
        <f t="shared" si="108"/>
        <v>0</v>
      </c>
      <c r="I3504" s="30">
        <f t="shared" si="109"/>
        <v>0</v>
      </c>
    </row>
    <row r="3505" spans="1:9" ht="15.75" thickBot="1" x14ac:dyDescent="0.3">
      <c r="A3505" s="2">
        <v>33113969</v>
      </c>
      <c r="B3505" s="2" t="s">
        <v>3451</v>
      </c>
      <c r="C3505" s="2" t="s">
        <v>84</v>
      </c>
      <c r="D3505" s="3">
        <f>IFERROR(VLOOKUP(ZDEFAULT_PORTRAIT!A3505,'Price Change'!$C$2:$G$5796,5,FALSE),E3505)</f>
        <v>39</v>
      </c>
      <c r="E3505" s="3">
        <v>39</v>
      </c>
      <c r="F3505" s="8"/>
      <c r="G3505" s="8"/>
      <c r="H3505" s="3">
        <f t="shared" si="108"/>
        <v>0</v>
      </c>
      <c r="I3505" s="30">
        <f t="shared" si="109"/>
        <v>0</v>
      </c>
    </row>
    <row r="3506" spans="1:9" ht="15.75" thickBot="1" x14ac:dyDescent="0.3">
      <c r="A3506" s="2">
        <v>33113970</v>
      </c>
      <c r="B3506" s="2" t="s">
        <v>3452</v>
      </c>
      <c r="C3506" s="2" t="s">
        <v>84</v>
      </c>
      <c r="D3506" s="6">
        <f>IFERROR(VLOOKUP(ZDEFAULT_PORTRAIT!A3506,'Price Change'!$C$2:$G$5796,5,FALSE),E3506)</f>
        <v>39</v>
      </c>
      <c r="E3506" s="6">
        <v>39</v>
      </c>
      <c r="F3506" s="7"/>
      <c r="G3506" s="7"/>
      <c r="H3506" s="3">
        <f t="shared" si="108"/>
        <v>0</v>
      </c>
      <c r="I3506" s="30">
        <f t="shared" si="109"/>
        <v>0</v>
      </c>
    </row>
    <row r="3507" spans="1:9" ht="15.75" thickBot="1" x14ac:dyDescent="0.3">
      <c r="A3507" s="2">
        <v>33113972</v>
      </c>
      <c r="B3507" s="2" t="s">
        <v>3453</v>
      </c>
      <c r="C3507" s="2" t="s">
        <v>84</v>
      </c>
      <c r="D3507" s="3">
        <f>IFERROR(VLOOKUP(ZDEFAULT_PORTRAIT!A3507,'Price Change'!$C$2:$G$5796,5,FALSE),E3507)</f>
        <v>8</v>
      </c>
      <c r="E3507" s="3">
        <v>8</v>
      </c>
      <c r="F3507" s="8"/>
      <c r="G3507" s="8"/>
      <c r="H3507" s="3">
        <f t="shared" si="108"/>
        <v>0</v>
      </c>
      <c r="I3507" s="30">
        <f t="shared" si="109"/>
        <v>0</v>
      </c>
    </row>
    <row r="3508" spans="1:9" ht="15.75" thickBot="1" x14ac:dyDescent="0.3">
      <c r="A3508" s="2">
        <v>33113980</v>
      </c>
      <c r="B3508" s="2" t="s">
        <v>3454</v>
      </c>
      <c r="C3508" s="2" t="s">
        <v>84</v>
      </c>
      <c r="D3508" s="6">
        <f>IFERROR(VLOOKUP(ZDEFAULT_PORTRAIT!A3508,'Price Change'!$C$2:$G$5796,5,FALSE),E3508)</f>
        <v>280</v>
      </c>
      <c r="E3508" s="6">
        <v>280</v>
      </c>
      <c r="F3508" s="7"/>
      <c r="G3508" s="7"/>
      <c r="H3508" s="3">
        <f t="shared" si="108"/>
        <v>0</v>
      </c>
      <c r="I3508" s="30">
        <f t="shared" si="109"/>
        <v>0</v>
      </c>
    </row>
    <row r="3509" spans="1:9" ht="15.75" thickBot="1" x14ac:dyDescent="0.3">
      <c r="A3509" s="2">
        <v>33114001</v>
      </c>
      <c r="B3509" s="2" t="s">
        <v>3455</v>
      </c>
      <c r="C3509" s="2" t="s">
        <v>84</v>
      </c>
      <c r="D3509" s="3">
        <f>IFERROR(VLOOKUP(ZDEFAULT_PORTRAIT!A3509,'Price Change'!$C$2:$G$5796,5,FALSE),E3509)</f>
        <v>280</v>
      </c>
      <c r="E3509" s="3">
        <v>280</v>
      </c>
      <c r="F3509" s="8"/>
      <c r="G3509" s="8"/>
      <c r="H3509" s="3">
        <f t="shared" si="108"/>
        <v>0</v>
      </c>
      <c r="I3509" s="30">
        <f t="shared" si="109"/>
        <v>0</v>
      </c>
    </row>
    <row r="3510" spans="1:9" ht="15.75" thickBot="1" x14ac:dyDescent="0.3">
      <c r="A3510" s="2">
        <v>33114003</v>
      </c>
      <c r="B3510" s="2" t="s">
        <v>3456</v>
      </c>
      <c r="C3510" s="2" t="s">
        <v>86</v>
      </c>
      <c r="D3510" s="6">
        <f>IFERROR(VLOOKUP(ZDEFAULT_PORTRAIT!A3510,'Price Change'!$C$2:$G$5796,5,FALSE),E3510)</f>
        <v>0</v>
      </c>
      <c r="E3510" s="6">
        <v>235</v>
      </c>
      <c r="F3510" s="7"/>
      <c r="G3510" s="7"/>
      <c r="H3510" s="3">
        <f t="shared" si="108"/>
        <v>0</v>
      </c>
      <c r="I3510" s="30">
        <f t="shared" si="109"/>
        <v>0</v>
      </c>
    </row>
    <row r="3511" spans="1:9" ht="15.75" thickBot="1" x14ac:dyDescent="0.3">
      <c r="A3511" s="2">
        <v>33114004</v>
      </c>
      <c r="B3511" s="2" t="s">
        <v>3457</v>
      </c>
      <c r="C3511" s="2" t="s">
        <v>86</v>
      </c>
      <c r="D3511" s="3">
        <f>IFERROR(VLOOKUP(ZDEFAULT_PORTRAIT!A3511,'Price Change'!$C$2:$G$5796,5,FALSE),E3511)</f>
        <v>22</v>
      </c>
      <c r="E3511" s="3">
        <v>22</v>
      </c>
      <c r="F3511" s="8"/>
      <c r="G3511" s="8"/>
      <c r="H3511" s="3">
        <f t="shared" si="108"/>
        <v>0</v>
      </c>
      <c r="I3511" s="30">
        <f t="shared" si="109"/>
        <v>0</v>
      </c>
    </row>
    <row r="3512" spans="1:9" ht="15.75" thickBot="1" x14ac:dyDescent="0.3">
      <c r="A3512" s="2">
        <v>33114005</v>
      </c>
      <c r="B3512" s="2" t="s">
        <v>3458</v>
      </c>
      <c r="C3512" s="2" t="s">
        <v>86</v>
      </c>
      <c r="D3512" s="6">
        <f>IFERROR(VLOOKUP(ZDEFAULT_PORTRAIT!A3512,'Price Change'!$C$2:$G$5796,5,FALSE),E3512)</f>
        <v>0</v>
      </c>
      <c r="E3512" s="6">
        <v>242</v>
      </c>
      <c r="F3512" s="7"/>
      <c r="G3512" s="7"/>
      <c r="H3512" s="3">
        <f t="shared" si="108"/>
        <v>0</v>
      </c>
      <c r="I3512" s="30">
        <f t="shared" si="109"/>
        <v>0</v>
      </c>
    </row>
    <row r="3513" spans="1:9" ht="15.75" thickBot="1" x14ac:dyDescent="0.3">
      <c r="A3513" s="2">
        <v>33114006</v>
      </c>
      <c r="B3513" s="2" t="s">
        <v>3459</v>
      </c>
      <c r="C3513" s="2" t="s">
        <v>86</v>
      </c>
      <c r="D3513" s="3">
        <f>IFERROR(VLOOKUP(ZDEFAULT_PORTRAIT!A3513,'Price Change'!$C$2:$G$5796,5,FALSE),E3513)</f>
        <v>8</v>
      </c>
      <c r="E3513" s="3">
        <v>8</v>
      </c>
      <c r="F3513" s="8"/>
      <c r="G3513" s="8"/>
      <c r="H3513" s="3">
        <f t="shared" si="108"/>
        <v>0</v>
      </c>
      <c r="I3513" s="30">
        <f t="shared" si="109"/>
        <v>0</v>
      </c>
    </row>
    <row r="3514" spans="1:9" ht="15.75" thickBot="1" x14ac:dyDescent="0.3">
      <c r="A3514" s="2">
        <v>33114007</v>
      </c>
      <c r="B3514" s="2" t="s">
        <v>3460</v>
      </c>
      <c r="C3514" s="2" t="s">
        <v>86</v>
      </c>
      <c r="D3514" s="6">
        <f>IFERROR(VLOOKUP(ZDEFAULT_PORTRAIT!A3514,'Price Change'!$C$2:$G$5796,5,FALSE),E3514)</f>
        <v>141</v>
      </c>
      <c r="E3514" s="6">
        <v>141</v>
      </c>
      <c r="F3514" s="7"/>
      <c r="G3514" s="7"/>
      <c r="H3514" s="3">
        <f t="shared" si="108"/>
        <v>0</v>
      </c>
      <c r="I3514" s="30">
        <f t="shared" si="109"/>
        <v>0</v>
      </c>
    </row>
    <row r="3515" spans="1:9" ht="15.75" thickBot="1" x14ac:dyDescent="0.3">
      <c r="A3515" s="2">
        <v>33114009</v>
      </c>
      <c r="B3515" s="2" t="s">
        <v>3461</v>
      </c>
      <c r="C3515" s="2" t="s">
        <v>84</v>
      </c>
      <c r="D3515" s="3">
        <f>IFERROR(VLOOKUP(ZDEFAULT_PORTRAIT!A3515,'Price Change'!$C$2:$G$5796,5,FALSE),E3515)</f>
        <v>113</v>
      </c>
      <c r="E3515" s="3">
        <v>113</v>
      </c>
      <c r="F3515" s="8"/>
      <c r="G3515" s="8"/>
      <c r="H3515" s="3">
        <f t="shared" si="108"/>
        <v>0</v>
      </c>
      <c r="I3515" s="30">
        <f t="shared" si="109"/>
        <v>0</v>
      </c>
    </row>
    <row r="3516" spans="1:9" ht="15.75" thickBot="1" x14ac:dyDescent="0.3">
      <c r="A3516" s="2">
        <v>33114011</v>
      </c>
      <c r="B3516" s="2" t="s">
        <v>3462</v>
      </c>
      <c r="C3516" s="2" t="s">
        <v>84</v>
      </c>
      <c r="D3516" s="6">
        <f>IFERROR(VLOOKUP(ZDEFAULT_PORTRAIT!A3516,'Price Change'!$C$2:$G$5796,5,FALSE),E3516)</f>
        <v>8</v>
      </c>
      <c r="E3516" s="6">
        <v>8</v>
      </c>
      <c r="F3516" s="7"/>
      <c r="G3516" s="7"/>
      <c r="H3516" s="3">
        <f t="shared" si="108"/>
        <v>0</v>
      </c>
      <c r="I3516" s="30">
        <f t="shared" si="109"/>
        <v>0</v>
      </c>
    </row>
    <row r="3517" spans="1:9" ht="15.75" thickBot="1" x14ac:dyDescent="0.3">
      <c r="A3517" s="2">
        <v>33114012</v>
      </c>
      <c r="B3517" s="2" t="s">
        <v>3463</v>
      </c>
      <c r="C3517" s="2" t="s">
        <v>86</v>
      </c>
      <c r="D3517" s="3">
        <f>IFERROR(VLOOKUP(ZDEFAULT_PORTRAIT!A3517,'Price Change'!$C$2:$G$5796,5,FALSE),E3517)</f>
        <v>91</v>
      </c>
      <c r="E3517" s="3">
        <v>91</v>
      </c>
      <c r="F3517" s="8"/>
      <c r="G3517" s="8"/>
      <c r="H3517" s="3">
        <f t="shared" si="108"/>
        <v>0</v>
      </c>
      <c r="I3517" s="30">
        <f t="shared" si="109"/>
        <v>0</v>
      </c>
    </row>
    <row r="3518" spans="1:9" ht="15.75" thickBot="1" x14ac:dyDescent="0.3">
      <c r="A3518" s="2">
        <v>33114030</v>
      </c>
      <c r="B3518" s="2" t="s">
        <v>3464</v>
      </c>
      <c r="C3518" s="2" t="s">
        <v>84</v>
      </c>
      <c r="D3518" s="6">
        <f>IFERROR(VLOOKUP(ZDEFAULT_PORTRAIT!A3518,'Price Change'!$C$2:$G$5796,5,FALSE),E3518)</f>
        <v>25</v>
      </c>
      <c r="E3518" s="6">
        <v>25</v>
      </c>
      <c r="F3518" s="7"/>
      <c r="G3518" s="7"/>
      <c r="H3518" s="3">
        <f t="shared" si="108"/>
        <v>0</v>
      </c>
      <c r="I3518" s="30">
        <f t="shared" si="109"/>
        <v>0</v>
      </c>
    </row>
    <row r="3519" spans="1:9" ht="15.75" thickBot="1" x14ac:dyDescent="0.3">
      <c r="A3519" s="2">
        <v>33114031</v>
      </c>
      <c r="B3519" s="2" t="s">
        <v>3465</v>
      </c>
      <c r="C3519" s="2" t="s">
        <v>84</v>
      </c>
      <c r="D3519" s="3">
        <f>IFERROR(VLOOKUP(ZDEFAULT_PORTRAIT!A3519,'Price Change'!$C$2:$G$5796,5,FALSE),E3519)</f>
        <v>58</v>
      </c>
      <c r="E3519" s="3">
        <v>58</v>
      </c>
      <c r="F3519" s="8"/>
      <c r="G3519" s="8"/>
      <c r="H3519" s="3">
        <f t="shared" si="108"/>
        <v>0</v>
      </c>
      <c r="I3519" s="30">
        <f t="shared" si="109"/>
        <v>0</v>
      </c>
    </row>
    <row r="3520" spans="1:9" ht="15.75" thickBot="1" x14ac:dyDescent="0.3">
      <c r="A3520" s="2">
        <v>33114032</v>
      </c>
      <c r="B3520" s="2" t="s">
        <v>3466</v>
      </c>
      <c r="C3520" s="2" t="s">
        <v>84</v>
      </c>
      <c r="D3520" s="6">
        <f>IFERROR(VLOOKUP(ZDEFAULT_PORTRAIT!A3520,'Price Change'!$C$2:$G$5796,5,FALSE),E3520)</f>
        <v>21</v>
      </c>
      <c r="E3520" s="6">
        <v>21</v>
      </c>
      <c r="F3520" s="7"/>
      <c r="G3520" s="7"/>
      <c r="H3520" s="3">
        <f t="shared" si="108"/>
        <v>0</v>
      </c>
      <c r="I3520" s="30">
        <f t="shared" si="109"/>
        <v>0</v>
      </c>
    </row>
    <row r="3521" spans="1:9" ht="15.75" thickBot="1" x14ac:dyDescent="0.3">
      <c r="A3521" s="2">
        <v>33114033</v>
      </c>
      <c r="B3521" s="2" t="s">
        <v>3467</v>
      </c>
      <c r="C3521" s="2" t="s">
        <v>84</v>
      </c>
      <c r="D3521" s="3">
        <f>IFERROR(VLOOKUP(ZDEFAULT_PORTRAIT!A3521,'Price Change'!$C$2:$G$5796,5,FALSE),E3521)</f>
        <v>19</v>
      </c>
      <c r="E3521" s="3">
        <v>19</v>
      </c>
      <c r="F3521" s="8"/>
      <c r="G3521" s="8"/>
      <c r="H3521" s="3">
        <f t="shared" si="108"/>
        <v>0</v>
      </c>
      <c r="I3521" s="30">
        <f t="shared" si="109"/>
        <v>0</v>
      </c>
    </row>
    <row r="3522" spans="1:9" ht="15.75" thickBot="1" x14ac:dyDescent="0.3">
      <c r="A3522" s="2">
        <v>33114036</v>
      </c>
      <c r="B3522" s="2" t="s">
        <v>3468</v>
      </c>
      <c r="C3522" s="2" t="s">
        <v>84</v>
      </c>
      <c r="D3522" s="6">
        <f>IFERROR(VLOOKUP(ZDEFAULT_PORTRAIT!A3522,'Price Change'!$C$2:$G$5796,5,FALSE),E3522)</f>
        <v>19</v>
      </c>
      <c r="E3522" s="6">
        <v>19</v>
      </c>
      <c r="F3522" s="7"/>
      <c r="G3522" s="7"/>
      <c r="H3522" s="3">
        <f t="shared" si="108"/>
        <v>0</v>
      </c>
      <c r="I3522" s="30">
        <f t="shared" si="109"/>
        <v>0</v>
      </c>
    </row>
    <row r="3523" spans="1:9" ht="15.75" thickBot="1" x14ac:dyDescent="0.3">
      <c r="A3523" s="2">
        <v>33114101</v>
      </c>
      <c r="B3523" s="2" t="s">
        <v>3469</v>
      </c>
      <c r="C3523" s="2" t="s">
        <v>84</v>
      </c>
      <c r="D3523" s="3">
        <f>IFERROR(VLOOKUP(ZDEFAULT_PORTRAIT!A3523,'Price Change'!$C$2:$G$5796,5,FALSE),E3523)</f>
        <v>76</v>
      </c>
      <c r="E3523" s="3">
        <v>76</v>
      </c>
      <c r="F3523" s="8"/>
      <c r="G3523" s="8"/>
      <c r="H3523" s="3">
        <f t="shared" si="108"/>
        <v>0</v>
      </c>
      <c r="I3523" s="30">
        <f t="shared" si="109"/>
        <v>0</v>
      </c>
    </row>
    <row r="3524" spans="1:9" ht="15.75" thickBot="1" x14ac:dyDescent="0.3">
      <c r="A3524" s="2">
        <v>33114110</v>
      </c>
      <c r="B3524" s="2" t="s">
        <v>3470</v>
      </c>
      <c r="C3524" s="2" t="s">
        <v>84</v>
      </c>
      <c r="D3524" s="6">
        <f>IFERROR(VLOOKUP(ZDEFAULT_PORTRAIT!A3524,'Price Change'!$C$2:$G$5796,5,FALSE),E3524)</f>
        <v>88</v>
      </c>
      <c r="E3524" s="6">
        <v>88</v>
      </c>
      <c r="F3524" s="7"/>
      <c r="G3524" s="7"/>
      <c r="H3524" s="3">
        <f t="shared" si="108"/>
        <v>0</v>
      </c>
      <c r="I3524" s="30">
        <f t="shared" si="109"/>
        <v>0</v>
      </c>
    </row>
    <row r="3525" spans="1:9" ht="15.75" thickBot="1" x14ac:dyDescent="0.3">
      <c r="A3525" s="2">
        <v>33114115</v>
      </c>
      <c r="B3525" s="2" t="s">
        <v>3471</v>
      </c>
      <c r="C3525" s="2" t="s">
        <v>84</v>
      </c>
      <c r="D3525" s="3">
        <f>IFERROR(VLOOKUP(ZDEFAULT_PORTRAIT!A3525,'Price Change'!$C$2:$G$5796,5,FALSE),E3525)</f>
        <v>34</v>
      </c>
      <c r="E3525" s="3">
        <v>34</v>
      </c>
      <c r="F3525" s="8"/>
      <c r="G3525" s="8"/>
      <c r="H3525" s="3">
        <f t="shared" si="108"/>
        <v>0</v>
      </c>
      <c r="I3525" s="30">
        <f t="shared" si="109"/>
        <v>0</v>
      </c>
    </row>
    <row r="3526" spans="1:9" ht="15.75" thickBot="1" x14ac:dyDescent="0.3">
      <c r="A3526" s="2">
        <v>33114120</v>
      </c>
      <c r="B3526" s="2" t="s">
        <v>3472</v>
      </c>
      <c r="C3526" s="2" t="s">
        <v>84</v>
      </c>
      <c r="D3526" s="6">
        <f>IFERROR(VLOOKUP(ZDEFAULT_PORTRAIT!A3526,'Price Change'!$C$2:$G$5796,5,FALSE),E3526)</f>
        <v>71</v>
      </c>
      <c r="E3526" s="6">
        <v>71</v>
      </c>
      <c r="F3526" s="7"/>
      <c r="G3526" s="7"/>
      <c r="H3526" s="3">
        <f t="shared" ref="H3526:H3589" si="110">IFERROR((E3526-D3526)*F3526,E3526*F3526)</f>
        <v>0</v>
      </c>
      <c r="I3526" s="30">
        <f t="shared" ref="I3526:I3589" si="111">IFERROR(H3526/G3526,0)</f>
        <v>0</v>
      </c>
    </row>
    <row r="3527" spans="1:9" ht="15.75" thickBot="1" x14ac:dyDescent="0.3">
      <c r="A3527" s="2">
        <v>33114121</v>
      </c>
      <c r="B3527" s="2" t="s">
        <v>3473</v>
      </c>
      <c r="C3527" s="2" t="s">
        <v>84</v>
      </c>
      <c r="D3527" s="3">
        <f>IFERROR(VLOOKUP(ZDEFAULT_PORTRAIT!A3527,'Price Change'!$C$2:$G$5796,5,FALSE),E3527)</f>
        <v>71</v>
      </c>
      <c r="E3527" s="3">
        <v>71</v>
      </c>
      <c r="F3527" s="8"/>
      <c r="G3527" s="8"/>
      <c r="H3527" s="3">
        <f t="shared" si="110"/>
        <v>0</v>
      </c>
      <c r="I3527" s="30">
        <f t="shared" si="111"/>
        <v>0</v>
      </c>
    </row>
    <row r="3528" spans="1:9" ht="15.75" thickBot="1" x14ac:dyDescent="0.3">
      <c r="A3528" s="2">
        <v>33114122</v>
      </c>
      <c r="B3528" s="2" t="s">
        <v>3474</v>
      </c>
      <c r="C3528" s="2" t="s">
        <v>84</v>
      </c>
      <c r="D3528" s="6">
        <f>IFERROR(VLOOKUP(ZDEFAULT_PORTRAIT!A3528,'Price Change'!$C$2:$G$5796,5,FALSE),E3528)</f>
        <v>71</v>
      </c>
      <c r="E3528" s="6">
        <v>71</v>
      </c>
      <c r="F3528" s="7"/>
      <c r="G3528" s="7"/>
      <c r="H3528" s="3">
        <f t="shared" si="110"/>
        <v>0</v>
      </c>
      <c r="I3528" s="30">
        <f t="shared" si="111"/>
        <v>0</v>
      </c>
    </row>
    <row r="3529" spans="1:9" ht="15.75" thickBot="1" x14ac:dyDescent="0.3">
      <c r="A3529" s="2">
        <v>33114123</v>
      </c>
      <c r="B3529" s="2" t="s">
        <v>3475</v>
      </c>
      <c r="C3529" s="2" t="s">
        <v>84</v>
      </c>
      <c r="D3529" s="3">
        <f>IFERROR(VLOOKUP(ZDEFAULT_PORTRAIT!A3529,'Price Change'!$C$2:$G$5796,5,FALSE),E3529)</f>
        <v>71</v>
      </c>
      <c r="E3529" s="3">
        <v>71</v>
      </c>
      <c r="F3529" s="8"/>
      <c r="G3529" s="8"/>
      <c r="H3529" s="3">
        <f t="shared" si="110"/>
        <v>0</v>
      </c>
      <c r="I3529" s="30">
        <f t="shared" si="111"/>
        <v>0</v>
      </c>
    </row>
    <row r="3530" spans="1:9" ht="15.75" thickBot="1" x14ac:dyDescent="0.3">
      <c r="A3530" s="2">
        <v>33114170</v>
      </c>
      <c r="B3530" s="2" t="s">
        <v>3476</v>
      </c>
      <c r="C3530" s="2" t="s">
        <v>84</v>
      </c>
      <c r="D3530" s="6">
        <f>IFERROR(VLOOKUP(ZDEFAULT_PORTRAIT!A3530,'Price Change'!$C$2:$G$5796,5,FALSE),E3530)</f>
        <v>28</v>
      </c>
      <c r="E3530" s="6">
        <v>28</v>
      </c>
      <c r="F3530" s="7"/>
      <c r="G3530" s="7"/>
      <c r="H3530" s="3">
        <f t="shared" si="110"/>
        <v>0</v>
      </c>
      <c r="I3530" s="30">
        <f t="shared" si="111"/>
        <v>0</v>
      </c>
    </row>
    <row r="3531" spans="1:9" ht="15.75" thickBot="1" x14ac:dyDescent="0.3">
      <c r="A3531" s="2">
        <v>33114171</v>
      </c>
      <c r="B3531" s="2" t="s">
        <v>3477</v>
      </c>
      <c r="C3531" s="2" t="s">
        <v>84</v>
      </c>
      <c r="D3531" s="3">
        <f>IFERROR(VLOOKUP(ZDEFAULT_PORTRAIT!A3531,'Price Change'!$C$2:$G$5796,5,FALSE),E3531)</f>
        <v>28</v>
      </c>
      <c r="E3531" s="3">
        <v>28</v>
      </c>
      <c r="F3531" s="8"/>
      <c r="G3531" s="8"/>
      <c r="H3531" s="3">
        <f t="shared" si="110"/>
        <v>0</v>
      </c>
      <c r="I3531" s="30">
        <f t="shared" si="111"/>
        <v>0</v>
      </c>
    </row>
    <row r="3532" spans="1:9" ht="15.75" thickBot="1" x14ac:dyDescent="0.3">
      <c r="A3532" s="2">
        <v>33114180</v>
      </c>
      <c r="B3532" s="2" t="s">
        <v>3478</v>
      </c>
      <c r="C3532" s="2" t="s">
        <v>84</v>
      </c>
      <c r="D3532" s="6">
        <f>IFERROR(VLOOKUP(ZDEFAULT_PORTRAIT!A3532,'Price Change'!$C$2:$G$5796,5,FALSE),E3532)</f>
        <v>252</v>
      </c>
      <c r="E3532" s="6">
        <v>252</v>
      </c>
      <c r="F3532" s="7"/>
      <c r="G3532" s="7"/>
      <c r="H3532" s="3">
        <f t="shared" si="110"/>
        <v>0</v>
      </c>
      <c r="I3532" s="30">
        <f t="shared" si="111"/>
        <v>0</v>
      </c>
    </row>
    <row r="3533" spans="1:9" ht="15.75" thickBot="1" x14ac:dyDescent="0.3">
      <c r="A3533" s="2">
        <v>33114185</v>
      </c>
      <c r="B3533" s="2" t="s">
        <v>3479</v>
      </c>
      <c r="C3533" s="2" t="s">
        <v>84</v>
      </c>
      <c r="D3533" s="3">
        <f>IFERROR(VLOOKUP(ZDEFAULT_PORTRAIT!A3533,'Price Change'!$C$2:$G$5796,5,FALSE),E3533)</f>
        <v>27</v>
      </c>
      <c r="E3533" s="3">
        <v>27</v>
      </c>
      <c r="F3533" s="8"/>
      <c r="G3533" s="8"/>
      <c r="H3533" s="3">
        <f t="shared" si="110"/>
        <v>0</v>
      </c>
      <c r="I3533" s="30">
        <f t="shared" si="111"/>
        <v>0</v>
      </c>
    </row>
    <row r="3534" spans="1:9" ht="15.75" thickBot="1" x14ac:dyDescent="0.3">
      <c r="A3534" s="2">
        <v>33114200</v>
      </c>
      <c r="B3534" s="2" t="s">
        <v>3480</v>
      </c>
      <c r="C3534" s="2" t="s">
        <v>84</v>
      </c>
      <c r="D3534" s="6">
        <f>IFERROR(VLOOKUP(ZDEFAULT_PORTRAIT!A3534,'Price Change'!$C$2:$G$5796,5,FALSE),E3534)</f>
        <v>50</v>
      </c>
      <c r="E3534" s="6">
        <v>50</v>
      </c>
      <c r="F3534" s="7"/>
      <c r="G3534" s="7"/>
      <c r="H3534" s="3">
        <f t="shared" si="110"/>
        <v>0</v>
      </c>
      <c r="I3534" s="30">
        <f t="shared" si="111"/>
        <v>0</v>
      </c>
    </row>
    <row r="3535" spans="1:9" ht="15.75" thickBot="1" x14ac:dyDescent="0.3">
      <c r="A3535" s="2">
        <v>33114220</v>
      </c>
      <c r="B3535" s="2" t="s">
        <v>3481</v>
      </c>
      <c r="C3535" s="2" t="s">
        <v>84</v>
      </c>
      <c r="D3535" s="3">
        <f>IFERROR(VLOOKUP(ZDEFAULT_PORTRAIT!A3535,'Price Change'!$C$2:$G$5796,5,FALSE),E3535)</f>
        <v>149</v>
      </c>
      <c r="E3535" s="3">
        <v>149</v>
      </c>
      <c r="F3535" s="8"/>
      <c r="G3535" s="8"/>
      <c r="H3535" s="3">
        <f t="shared" si="110"/>
        <v>0</v>
      </c>
      <c r="I3535" s="30">
        <f t="shared" si="111"/>
        <v>0</v>
      </c>
    </row>
    <row r="3536" spans="1:9" ht="15.75" thickBot="1" x14ac:dyDescent="0.3">
      <c r="A3536" s="2">
        <v>33114221</v>
      </c>
      <c r="B3536" s="2" t="s">
        <v>3482</v>
      </c>
      <c r="C3536" s="2" t="s">
        <v>84</v>
      </c>
      <c r="D3536" s="6">
        <f>IFERROR(VLOOKUP(ZDEFAULT_PORTRAIT!A3536,'Price Change'!$C$2:$G$5796,5,FALSE),E3536)</f>
        <v>149</v>
      </c>
      <c r="E3536" s="6">
        <v>149</v>
      </c>
      <c r="F3536" s="7"/>
      <c r="G3536" s="7"/>
      <c r="H3536" s="3">
        <f t="shared" si="110"/>
        <v>0</v>
      </c>
      <c r="I3536" s="30">
        <f t="shared" si="111"/>
        <v>0</v>
      </c>
    </row>
    <row r="3537" spans="1:9" ht="15.75" thickBot="1" x14ac:dyDescent="0.3">
      <c r="A3537" s="2">
        <v>33114222</v>
      </c>
      <c r="B3537" s="2" t="s">
        <v>3483</v>
      </c>
      <c r="C3537" s="2" t="s">
        <v>84</v>
      </c>
      <c r="D3537" s="3">
        <f>IFERROR(VLOOKUP(ZDEFAULT_PORTRAIT!A3537,'Price Change'!$C$2:$G$5796,5,FALSE),E3537)</f>
        <v>149</v>
      </c>
      <c r="E3537" s="3">
        <v>149</v>
      </c>
      <c r="F3537" s="8"/>
      <c r="G3537" s="8"/>
      <c r="H3537" s="3">
        <f t="shared" si="110"/>
        <v>0</v>
      </c>
      <c r="I3537" s="30">
        <f t="shared" si="111"/>
        <v>0</v>
      </c>
    </row>
    <row r="3538" spans="1:9" ht="15.75" thickBot="1" x14ac:dyDescent="0.3">
      <c r="A3538" s="2">
        <v>33114250</v>
      </c>
      <c r="B3538" s="2" t="s">
        <v>3484</v>
      </c>
      <c r="C3538" s="2" t="s">
        <v>84</v>
      </c>
      <c r="D3538" s="6">
        <f>IFERROR(VLOOKUP(ZDEFAULT_PORTRAIT!A3538,'Price Change'!$C$2:$G$5796,5,FALSE),E3538)</f>
        <v>885</v>
      </c>
      <c r="E3538" s="6">
        <v>885</v>
      </c>
      <c r="F3538" s="7"/>
      <c r="G3538" s="7"/>
      <c r="H3538" s="3">
        <f t="shared" si="110"/>
        <v>0</v>
      </c>
      <c r="I3538" s="30">
        <f t="shared" si="111"/>
        <v>0</v>
      </c>
    </row>
    <row r="3539" spans="1:9" ht="15.75" thickBot="1" x14ac:dyDescent="0.3">
      <c r="A3539" s="2">
        <v>33114260</v>
      </c>
      <c r="B3539" s="2" t="s">
        <v>3485</v>
      </c>
      <c r="C3539" s="2" t="s">
        <v>84</v>
      </c>
      <c r="D3539" s="3">
        <f>IFERROR(VLOOKUP(ZDEFAULT_PORTRAIT!A3539,'Price Change'!$C$2:$G$5796,5,FALSE),E3539)</f>
        <v>280</v>
      </c>
      <c r="E3539" s="3">
        <v>280</v>
      </c>
      <c r="F3539" s="8"/>
      <c r="G3539" s="8"/>
      <c r="H3539" s="3">
        <f t="shared" si="110"/>
        <v>0</v>
      </c>
      <c r="I3539" s="30">
        <f t="shared" si="111"/>
        <v>0</v>
      </c>
    </row>
    <row r="3540" spans="1:9" ht="15.75" thickBot="1" x14ac:dyDescent="0.3">
      <c r="A3540" s="2">
        <v>33114265</v>
      </c>
      <c r="B3540" s="2" t="s">
        <v>3486</v>
      </c>
      <c r="C3540" s="2" t="s">
        <v>84</v>
      </c>
      <c r="D3540" s="6">
        <f>IFERROR(VLOOKUP(ZDEFAULT_PORTRAIT!A3540,'Price Change'!$C$2:$G$5796,5,FALSE),E3540)</f>
        <v>8</v>
      </c>
      <c r="E3540" s="6">
        <v>8</v>
      </c>
      <c r="F3540" s="7"/>
      <c r="G3540" s="7"/>
      <c r="H3540" s="3">
        <f t="shared" si="110"/>
        <v>0</v>
      </c>
      <c r="I3540" s="30">
        <f t="shared" si="111"/>
        <v>0</v>
      </c>
    </row>
    <row r="3541" spans="1:9" ht="15.75" thickBot="1" x14ac:dyDescent="0.3">
      <c r="A3541" s="2">
        <v>33114270</v>
      </c>
      <c r="B3541" s="2" t="s">
        <v>3487</v>
      </c>
      <c r="C3541" s="2" t="s">
        <v>84</v>
      </c>
      <c r="D3541" s="3">
        <f>IFERROR(VLOOKUP(ZDEFAULT_PORTRAIT!A3541,'Price Change'!$C$2:$G$5796,5,FALSE),E3541)</f>
        <v>168</v>
      </c>
      <c r="E3541" s="3">
        <v>168</v>
      </c>
      <c r="F3541" s="8"/>
      <c r="G3541" s="8"/>
      <c r="H3541" s="3">
        <f t="shared" si="110"/>
        <v>0</v>
      </c>
      <c r="I3541" s="30">
        <f t="shared" si="111"/>
        <v>0</v>
      </c>
    </row>
    <row r="3542" spans="1:9" ht="15.75" thickBot="1" x14ac:dyDescent="0.3">
      <c r="A3542" s="2">
        <v>33114271</v>
      </c>
      <c r="B3542" s="2" t="s">
        <v>3488</v>
      </c>
      <c r="C3542" s="2" t="s">
        <v>84</v>
      </c>
      <c r="D3542" s="6">
        <f>IFERROR(VLOOKUP(ZDEFAULT_PORTRAIT!A3542,'Price Change'!$C$2:$G$5796,5,FALSE),E3542)</f>
        <v>168</v>
      </c>
      <c r="E3542" s="6">
        <v>168</v>
      </c>
      <c r="F3542" s="7"/>
      <c r="G3542" s="7"/>
      <c r="H3542" s="3">
        <f t="shared" si="110"/>
        <v>0</v>
      </c>
      <c r="I3542" s="30">
        <f t="shared" si="111"/>
        <v>0</v>
      </c>
    </row>
    <row r="3543" spans="1:9" ht="15.75" thickBot="1" x14ac:dyDescent="0.3">
      <c r="A3543" s="2">
        <v>33114272</v>
      </c>
      <c r="B3543" s="2" t="s">
        <v>3489</v>
      </c>
      <c r="C3543" s="2" t="s">
        <v>84</v>
      </c>
      <c r="D3543" s="3">
        <f>IFERROR(VLOOKUP(ZDEFAULT_PORTRAIT!A3543,'Price Change'!$C$2:$G$5796,5,FALSE),E3543)</f>
        <v>168</v>
      </c>
      <c r="E3543" s="3">
        <v>168</v>
      </c>
      <c r="F3543" s="8"/>
      <c r="G3543" s="8"/>
      <c r="H3543" s="3">
        <f t="shared" si="110"/>
        <v>0</v>
      </c>
      <c r="I3543" s="30">
        <f t="shared" si="111"/>
        <v>0</v>
      </c>
    </row>
    <row r="3544" spans="1:9" ht="15.75" thickBot="1" x14ac:dyDescent="0.3">
      <c r="A3544" s="2">
        <v>33114273</v>
      </c>
      <c r="B3544" s="2" t="s">
        <v>3490</v>
      </c>
      <c r="C3544" s="2" t="s">
        <v>84</v>
      </c>
      <c r="D3544" s="6">
        <f>IFERROR(VLOOKUP(ZDEFAULT_PORTRAIT!A3544,'Price Change'!$C$2:$G$5796,5,FALSE),E3544)</f>
        <v>174</v>
      </c>
      <c r="E3544" s="6">
        <v>174</v>
      </c>
      <c r="F3544" s="7"/>
      <c r="G3544" s="7"/>
      <c r="H3544" s="3">
        <f t="shared" si="110"/>
        <v>0</v>
      </c>
      <c r="I3544" s="30">
        <f t="shared" si="111"/>
        <v>0</v>
      </c>
    </row>
    <row r="3545" spans="1:9" ht="15.75" thickBot="1" x14ac:dyDescent="0.3">
      <c r="A3545" s="2">
        <v>33114274</v>
      </c>
      <c r="B3545" s="2" t="s">
        <v>3491</v>
      </c>
      <c r="C3545" s="2" t="s">
        <v>84</v>
      </c>
      <c r="D3545" s="3">
        <f>IFERROR(VLOOKUP(ZDEFAULT_PORTRAIT!A3545,'Price Change'!$C$2:$G$5796,5,FALSE),E3545)</f>
        <v>174</v>
      </c>
      <c r="E3545" s="3">
        <v>174</v>
      </c>
      <c r="F3545" s="8"/>
      <c r="G3545" s="8"/>
      <c r="H3545" s="3">
        <f t="shared" si="110"/>
        <v>0</v>
      </c>
      <c r="I3545" s="30">
        <f t="shared" si="111"/>
        <v>0</v>
      </c>
    </row>
    <row r="3546" spans="1:9" ht="15.75" thickBot="1" x14ac:dyDescent="0.3">
      <c r="A3546" s="2">
        <v>33114275</v>
      </c>
      <c r="B3546" s="2" t="s">
        <v>3492</v>
      </c>
      <c r="C3546" s="2" t="s">
        <v>84</v>
      </c>
      <c r="D3546" s="6">
        <f>IFERROR(VLOOKUP(ZDEFAULT_PORTRAIT!A3546,'Price Change'!$C$2:$G$5796,5,FALSE),E3546)</f>
        <v>174</v>
      </c>
      <c r="E3546" s="6">
        <v>174</v>
      </c>
      <c r="F3546" s="7"/>
      <c r="G3546" s="7"/>
      <c r="H3546" s="3">
        <f t="shared" si="110"/>
        <v>0</v>
      </c>
      <c r="I3546" s="30">
        <f t="shared" si="111"/>
        <v>0</v>
      </c>
    </row>
    <row r="3547" spans="1:9" ht="15.75" thickBot="1" x14ac:dyDescent="0.3">
      <c r="A3547" s="2">
        <v>33114276</v>
      </c>
      <c r="B3547" s="2" t="s">
        <v>3493</v>
      </c>
      <c r="C3547" s="2" t="s">
        <v>84</v>
      </c>
      <c r="D3547" s="3">
        <f>IFERROR(VLOOKUP(ZDEFAULT_PORTRAIT!A3547,'Price Change'!$C$2:$G$5796,5,FALSE),E3547)</f>
        <v>168</v>
      </c>
      <c r="E3547" s="3">
        <v>168</v>
      </c>
      <c r="F3547" s="8"/>
      <c r="G3547" s="8"/>
      <c r="H3547" s="3">
        <f t="shared" si="110"/>
        <v>0</v>
      </c>
      <c r="I3547" s="30">
        <f t="shared" si="111"/>
        <v>0</v>
      </c>
    </row>
    <row r="3548" spans="1:9" ht="15.75" thickBot="1" x14ac:dyDescent="0.3">
      <c r="A3548" s="2">
        <v>33114277</v>
      </c>
      <c r="B3548" s="2" t="s">
        <v>3494</v>
      </c>
      <c r="C3548" s="2" t="s">
        <v>84</v>
      </c>
      <c r="D3548" s="6">
        <f>IFERROR(VLOOKUP(ZDEFAULT_PORTRAIT!A3548,'Price Change'!$C$2:$G$5796,5,FALSE),E3548)</f>
        <v>168</v>
      </c>
      <c r="E3548" s="6">
        <v>168</v>
      </c>
      <c r="F3548" s="7"/>
      <c r="G3548" s="7"/>
      <c r="H3548" s="3">
        <f t="shared" si="110"/>
        <v>0</v>
      </c>
      <c r="I3548" s="30">
        <f t="shared" si="111"/>
        <v>0</v>
      </c>
    </row>
    <row r="3549" spans="1:9" ht="15.75" thickBot="1" x14ac:dyDescent="0.3">
      <c r="A3549" s="2">
        <v>33114282</v>
      </c>
      <c r="B3549" s="2" t="s">
        <v>3495</v>
      </c>
      <c r="C3549" s="2" t="s">
        <v>84</v>
      </c>
      <c r="D3549" s="3">
        <f>IFERROR(VLOOKUP(ZDEFAULT_PORTRAIT!A3549,'Price Change'!$C$2:$G$5796,5,FALSE),E3549)</f>
        <v>189</v>
      </c>
      <c r="E3549" s="3">
        <v>189</v>
      </c>
      <c r="F3549" s="8"/>
      <c r="G3549" s="8"/>
      <c r="H3549" s="3">
        <f t="shared" si="110"/>
        <v>0</v>
      </c>
      <c r="I3549" s="30">
        <f t="shared" si="111"/>
        <v>0</v>
      </c>
    </row>
    <row r="3550" spans="1:9" ht="15.75" thickBot="1" x14ac:dyDescent="0.3">
      <c r="A3550" s="2">
        <v>33114320</v>
      </c>
      <c r="B3550" s="2" t="s">
        <v>3496</v>
      </c>
      <c r="C3550" s="2" t="s">
        <v>84</v>
      </c>
      <c r="D3550" s="6">
        <f>IFERROR(VLOOKUP(ZDEFAULT_PORTRAIT!A3550,'Price Change'!$C$2:$G$5796,5,FALSE),E3550)</f>
        <v>209</v>
      </c>
      <c r="E3550" s="6">
        <v>209</v>
      </c>
      <c r="F3550" s="7"/>
      <c r="G3550" s="7"/>
      <c r="H3550" s="3">
        <f t="shared" si="110"/>
        <v>0</v>
      </c>
      <c r="I3550" s="30">
        <f t="shared" si="111"/>
        <v>0</v>
      </c>
    </row>
    <row r="3551" spans="1:9" ht="15.75" thickBot="1" x14ac:dyDescent="0.3">
      <c r="A3551" s="2">
        <v>33114321</v>
      </c>
      <c r="B3551" s="2" t="s">
        <v>3497</v>
      </c>
      <c r="C3551" s="2" t="s">
        <v>84</v>
      </c>
      <c r="D3551" s="3">
        <f>IFERROR(VLOOKUP(ZDEFAULT_PORTRAIT!A3551,'Price Change'!$C$2:$G$5796,5,FALSE),E3551)</f>
        <v>249</v>
      </c>
      <c r="E3551" s="3">
        <v>249</v>
      </c>
      <c r="F3551" s="8"/>
      <c r="G3551" s="8"/>
      <c r="H3551" s="3">
        <f t="shared" si="110"/>
        <v>0</v>
      </c>
      <c r="I3551" s="30">
        <f t="shared" si="111"/>
        <v>0</v>
      </c>
    </row>
    <row r="3552" spans="1:9" ht="15.75" thickBot="1" x14ac:dyDescent="0.3">
      <c r="A3552" s="2">
        <v>33114324</v>
      </c>
      <c r="B3552" s="2" t="s">
        <v>3498</v>
      </c>
      <c r="C3552" s="2" t="s">
        <v>84</v>
      </c>
      <c r="D3552" s="6">
        <f>IFERROR(VLOOKUP(ZDEFAULT_PORTRAIT!A3552,'Price Change'!$C$2:$G$5796,5,FALSE),E3552)</f>
        <v>219</v>
      </c>
      <c r="E3552" s="6">
        <v>219</v>
      </c>
      <c r="F3552" s="7"/>
      <c r="G3552" s="7"/>
      <c r="H3552" s="3">
        <f t="shared" si="110"/>
        <v>0</v>
      </c>
      <c r="I3552" s="30">
        <f t="shared" si="111"/>
        <v>0</v>
      </c>
    </row>
    <row r="3553" spans="1:9" ht="15.75" thickBot="1" x14ac:dyDescent="0.3">
      <c r="A3553" s="2">
        <v>33114326</v>
      </c>
      <c r="B3553" s="2" t="s">
        <v>3499</v>
      </c>
      <c r="C3553" s="2" t="s">
        <v>84</v>
      </c>
      <c r="D3553" s="3">
        <f>IFERROR(VLOOKUP(ZDEFAULT_PORTRAIT!A3553,'Price Change'!$C$2:$G$5796,5,FALSE),E3553)</f>
        <v>312</v>
      </c>
      <c r="E3553" s="3">
        <v>312</v>
      </c>
      <c r="F3553" s="8"/>
      <c r="G3553" s="8"/>
      <c r="H3553" s="3">
        <f t="shared" si="110"/>
        <v>0</v>
      </c>
      <c r="I3553" s="30">
        <f t="shared" si="111"/>
        <v>0</v>
      </c>
    </row>
    <row r="3554" spans="1:9" ht="15.75" thickBot="1" x14ac:dyDescent="0.3">
      <c r="A3554" s="2">
        <v>33114328</v>
      </c>
      <c r="B3554" s="2" t="s">
        <v>3500</v>
      </c>
      <c r="C3554" s="2" t="s">
        <v>84</v>
      </c>
      <c r="D3554" s="6">
        <f>IFERROR(VLOOKUP(ZDEFAULT_PORTRAIT!A3554,'Price Change'!$C$2:$G$5796,5,FALSE),E3554)</f>
        <v>10</v>
      </c>
      <c r="E3554" s="6">
        <v>10</v>
      </c>
      <c r="F3554" s="7"/>
      <c r="G3554" s="7"/>
      <c r="H3554" s="3">
        <f t="shared" si="110"/>
        <v>0</v>
      </c>
      <c r="I3554" s="30">
        <f t="shared" si="111"/>
        <v>0</v>
      </c>
    </row>
    <row r="3555" spans="1:9" ht="15.75" thickBot="1" x14ac:dyDescent="0.3">
      <c r="A3555" s="2">
        <v>33114330</v>
      </c>
      <c r="B3555" s="2" t="s">
        <v>3501</v>
      </c>
      <c r="C3555" s="2" t="s">
        <v>84</v>
      </c>
      <c r="D3555" s="3">
        <f>IFERROR(VLOOKUP(ZDEFAULT_PORTRAIT!A3555,'Price Change'!$C$2:$G$5796,5,FALSE),E3555)</f>
        <v>187</v>
      </c>
      <c r="E3555" s="3">
        <v>187</v>
      </c>
      <c r="F3555" s="8"/>
      <c r="G3555" s="8"/>
      <c r="H3555" s="3">
        <f t="shared" si="110"/>
        <v>0</v>
      </c>
      <c r="I3555" s="30">
        <f t="shared" si="111"/>
        <v>0</v>
      </c>
    </row>
    <row r="3556" spans="1:9" ht="15.75" thickBot="1" x14ac:dyDescent="0.3">
      <c r="A3556" s="2">
        <v>33114332</v>
      </c>
      <c r="B3556" s="2" t="s">
        <v>3502</v>
      </c>
      <c r="C3556" s="2" t="s">
        <v>84</v>
      </c>
      <c r="D3556" s="6">
        <f>IFERROR(VLOOKUP(ZDEFAULT_PORTRAIT!A3556,'Price Change'!$C$2:$G$5796,5,FALSE),E3556)</f>
        <v>124</v>
      </c>
      <c r="E3556" s="6">
        <v>124</v>
      </c>
      <c r="F3556" s="7"/>
      <c r="G3556" s="7"/>
      <c r="H3556" s="3">
        <f t="shared" si="110"/>
        <v>0</v>
      </c>
      <c r="I3556" s="30">
        <f t="shared" si="111"/>
        <v>0</v>
      </c>
    </row>
    <row r="3557" spans="1:9" ht="15.75" thickBot="1" x14ac:dyDescent="0.3">
      <c r="A3557" s="2">
        <v>33114336</v>
      </c>
      <c r="B3557" s="2" t="s">
        <v>3503</v>
      </c>
      <c r="C3557" s="2" t="s">
        <v>84</v>
      </c>
      <c r="D3557" s="3">
        <f>IFERROR(VLOOKUP(ZDEFAULT_PORTRAIT!A3557,'Price Change'!$C$2:$G$5796,5,FALSE),E3557)</f>
        <v>10</v>
      </c>
      <c r="E3557" s="3">
        <v>10</v>
      </c>
      <c r="F3557" s="8"/>
      <c r="G3557" s="8"/>
      <c r="H3557" s="3">
        <f t="shared" si="110"/>
        <v>0</v>
      </c>
      <c r="I3557" s="30">
        <f t="shared" si="111"/>
        <v>0</v>
      </c>
    </row>
    <row r="3558" spans="1:9" ht="15.75" thickBot="1" x14ac:dyDescent="0.3">
      <c r="A3558" s="2">
        <v>33114338</v>
      </c>
      <c r="B3558" s="2" t="s">
        <v>3504</v>
      </c>
      <c r="C3558" s="2" t="s">
        <v>84</v>
      </c>
      <c r="D3558" s="6">
        <f>IFERROR(VLOOKUP(ZDEFAULT_PORTRAIT!A3558,'Price Change'!$C$2:$G$5796,5,FALSE),E3558)</f>
        <v>8</v>
      </c>
      <c r="E3558" s="6">
        <v>8</v>
      </c>
      <c r="F3558" s="7"/>
      <c r="G3558" s="7"/>
      <c r="H3558" s="3">
        <f t="shared" si="110"/>
        <v>0</v>
      </c>
      <c r="I3558" s="30">
        <f t="shared" si="111"/>
        <v>0</v>
      </c>
    </row>
    <row r="3559" spans="1:9" ht="15.75" thickBot="1" x14ac:dyDescent="0.3">
      <c r="A3559" s="2">
        <v>33114341</v>
      </c>
      <c r="B3559" s="2" t="s">
        <v>3505</v>
      </c>
      <c r="C3559" s="2" t="s">
        <v>84</v>
      </c>
      <c r="D3559" s="3">
        <f>IFERROR(VLOOKUP(ZDEFAULT_PORTRAIT!A3559,'Price Change'!$C$2:$G$5796,5,FALSE),E3559)</f>
        <v>38</v>
      </c>
      <c r="E3559" s="3">
        <v>38</v>
      </c>
      <c r="F3559" s="8"/>
      <c r="G3559" s="8"/>
      <c r="H3559" s="3">
        <f t="shared" si="110"/>
        <v>0</v>
      </c>
      <c r="I3559" s="30">
        <f t="shared" si="111"/>
        <v>0</v>
      </c>
    </row>
    <row r="3560" spans="1:9" ht="15.75" thickBot="1" x14ac:dyDescent="0.3">
      <c r="A3560" s="2">
        <v>33114343</v>
      </c>
      <c r="B3560" s="2" t="s">
        <v>3506</v>
      </c>
      <c r="C3560" s="2" t="s">
        <v>84</v>
      </c>
      <c r="D3560" s="6">
        <f>IFERROR(VLOOKUP(ZDEFAULT_PORTRAIT!A3560,'Price Change'!$C$2:$G$5796,5,FALSE),E3560)</f>
        <v>63</v>
      </c>
      <c r="E3560" s="6">
        <v>63</v>
      </c>
      <c r="F3560" s="7"/>
      <c r="G3560" s="7"/>
      <c r="H3560" s="3">
        <f t="shared" si="110"/>
        <v>0</v>
      </c>
      <c r="I3560" s="30">
        <f t="shared" si="111"/>
        <v>0</v>
      </c>
    </row>
    <row r="3561" spans="1:9" ht="15.75" thickBot="1" x14ac:dyDescent="0.3">
      <c r="A3561" s="2">
        <v>33114347</v>
      </c>
      <c r="B3561" s="2" t="s">
        <v>3507</v>
      </c>
      <c r="C3561" s="2" t="s">
        <v>84</v>
      </c>
      <c r="D3561" s="3">
        <f>IFERROR(VLOOKUP(ZDEFAULT_PORTRAIT!A3561,'Price Change'!$C$2:$G$5796,5,FALSE),E3561)</f>
        <v>775</v>
      </c>
      <c r="E3561" s="3">
        <v>775</v>
      </c>
      <c r="F3561" s="8"/>
      <c r="G3561" s="8"/>
      <c r="H3561" s="3">
        <f t="shared" si="110"/>
        <v>0</v>
      </c>
      <c r="I3561" s="30">
        <f t="shared" si="111"/>
        <v>0</v>
      </c>
    </row>
    <row r="3562" spans="1:9" ht="15.75" thickBot="1" x14ac:dyDescent="0.3">
      <c r="A3562" s="2">
        <v>33114350</v>
      </c>
      <c r="B3562" s="2" t="s">
        <v>3508</v>
      </c>
      <c r="C3562" s="2" t="s">
        <v>84</v>
      </c>
      <c r="D3562" s="6">
        <f>IFERROR(VLOOKUP(ZDEFAULT_PORTRAIT!A3562,'Price Change'!$C$2:$G$5796,5,FALSE),E3562)</f>
        <v>70</v>
      </c>
      <c r="E3562" s="6">
        <v>70</v>
      </c>
      <c r="F3562" s="7"/>
      <c r="G3562" s="7"/>
      <c r="H3562" s="3">
        <f t="shared" si="110"/>
        <v>0</v>
      </c>
      <c r="I3562" s="30">
        <f t="shared" si="111"/>
        <v>0</v>
      </c>
    </row>
    <row r="3563" spans="1:9" ht="15.75" thickBot="1" x14ac:dyDescent="0.3">
      <c r="A3563" s="2">
        <v>33114351</v>
      </c>
      <c r="B3563" s="2" t="s">
        <v>3509</v>
      </c>
      <c r="C3563" s="2" t="s">
        <v>84</v>
      </c>
      <c r="D3563" s="3">
        <f>IFERROR(VLOOKUP(ZDEFAULT_PORTRAIT!A3563,'Price Change'!$C$2:$G$5796,5,FALSE),E3563)</f>
        <v>70</v>
      </c>
      <c r="E3563" s="3">
        <v>70</v>
      </c>
      <c r="F3563" s="8"/>
      <c r="G3563" s="8"/>
      <c r="H3563" s="3">
        <f t="shared" si="110"/>
        <v>0</v>
      </c>
      <c r="I3563" s="30">
        <f t="shared" si="111"/>
        <v>0</v>
      </c>
    </row>
    <row r="3564" spans="1:9" ht="15.75" thickBot="1" x14ac:dyDescent="0.3">
      <c r="A3564" s="2">
        <v>33114352</v>
      </c>
      <c r="B3564" s="2" t="s">
        <v>3510</v>
      </c>
      <c r="C3564" s="2" t="s">
        <v>84</v>
      </c>
      <c r="D3564" s="6">
        <f>IFERROR(VLOOKUP(ZDEFAULT_PORTRAIT!A3564,'Price Change'!$C$2:$G$5796,5,FALSE),E3564)</f>
        <v>70</v>
      </c>
      <c r="E3564" s="6">
        <v>70</v>
      </c>
      <c r="F3564" s="7"/>
      <c r="G3564" s="7"/>
      <c r="H3564" s="3">
        <f t="shared" si="110"/>
        <v>0</v>
      </c>
      <c r="I3564" s="30">
        <f t="shared" si="111"/>
        <v>0</v>
      </c>
    </row>
    <row r="3565" spans="1:9" ht="15.75" thickBot="1" x14ac:dyDescent="0.3">
      <c r="A3565" s="2">
        <v>33114353</v>
      </c>
      <c r="B3565" s="2" t="s">
        <v>3511</v>
      </c>
      <c r="C3565" s="2" t="s">
        <v>84</v>
      </c>
      <c r="D3565" s="3">
        <f>IFERROR(VLOOKUP(ZDEFAULT_PORTRAIT!A3565,'Price Change'!$C$2:$G$5796,5,FALSE),E3565)</f>
        <v>70</v>
      </c>
      <c r="E3565" s="3">
        <v>70</v>
      </c>
      <c r="F3565" s="8"/>
      <c r="G3565" s="8"/>
      <c r="H3565" s="3">
        <f t="shared" si="110"/>
        <v>0</v>
      </c>
      <c r="I3565" s="30">
        <f t="shared" si="111"/>
        <v>0</v>
      </c>
    </row>
    <row r="3566" spans="1:9" ht="15.75" thickBot="1" x14ac:dyDescent="0.3">
      <c r="A3566" s="2">
        <v>33114354</v>
      </c>
      <c r="B3566" s="2" t="s">
        <v>3512</v>
      </c>
      <c r="C3566" s="2" t="s">
        <v>84</v>
      </c>
      <c r="D3566" s="6">
        <f>IFERROR(VLOOKUP(ZDEFAULT_PORTRAIT!A3566,'Price Change'!$C$2:$G$5796,5,FALSE),E3566)</f>
        <v>70</v>
      </c>
      <c r="E3566" s="6">
        <v>70</v>
      </c>
      <c r="F3566" s="7"/>
      <c r="G3566" s="7"/>
      <c r="H3566" s="3">
        <f t="shared" si="110"/>
        <v>0</v>
      </c>
      <c r="I3566" s="30">
        <f t="shared" si="111"/>
        <v>0</v>
      </c>
    </row>
    <row r="3567" spans="1:9" ht="15.75" thickBot="1" x14ac:dyDescent="0.3">
      <c r="A3567" s="2">
        <v>33114358</v>
      </c>
      <c r="B3567" s="2" t="s">
        <v>3513</v>
      </c>
      <c r="C3567" s="2" t="s">
        <v>84</v>
      </c>
      <c r="D3567" s="3">
        <f>IFERROR(VLOOKUP(ZDEFAULT_PORTRAIT!A3567,'Price Change'!$C$2:$G$5796,5,FALSE),E3567)</f>
        <v>211</v>
      </c>
      <c r="E3567" s="3">
        <v>211</v>
      </c>
      <c r="F3567" s="8"/>
      <c r="G3567" s="8"/>
      <c r="H3567" s="3">
        <f t="shared" si="110"/>
        <v>0</v>
      </c>
      <c r="I3567" s="30">
        <f t="shared" si="111"/>
        <v>0</v>
      </c>
    </row>
    <row r="3568" spans="1:9" ht="15.75" thickBot="1" x14ac:dyDescent="0.3">
      <c r="A3568" s="2">
        <v>33114360</v>
      </c>
      <c r="B3568" s="2" t="s">
        <v>3514</v>
      </c>
      <c r="C3568" s="2" t="s">
        <v>84</v>
      </c>
      <c r="D3568" s="6">
        <f>IFERROR(VLOOKUP(ZDEFAULT_PORTRAIT!A3568,'Price Change'!$C$2:$G$5796,5,FALSE),E3568)</f>
        <v>79</v>
      </c>
      <c r="E3568" s="6">
        <v>79</v>
      </c>
      <c r="F3568" s="7"/>
      <c r="G3568" s="7"/>
      <c r="H3568" s="3">
        <f t="shared" si="110"/>
        <v>0</v>
      </c>
      <c r="I3568" s="30">
        <f t="shared" si="111"/>
        <v>0</v>
      </c>
    </row>
    <row r="3569" spans="1:9" ht="15.75" thickBot="1" x14ac:dyDescent="0.3">
      <c r="A3569" s="2">
        <v>33114361</v>
      </c>
      <c r="B3569" s="2" t="s">
        <v>3515</v>
      </c>
      <c r="C3569" s="2" t="s">
        <v>84</v>
      </c>
      <c r="D3569" s="3">
        <f>IFERROR(VLOOKUP(ZDEFAULT_PORTRAIT!A3569,'Price Change'!$C$2:$G$5796,5,FALSE),E3569)</f>
        <v>79</v>
      </c>
      <c r="E3569" s="3">
        <v>79</v>
      </c>
      <c r="F3569" s="8"/>
      <c r="G3569" s="8"/>
      <c r="H3569" s="3">
        <f t="shared" si="110"/>
        <v>0</v>
      </c>
      <c r="I3569" s="30">
        <f t="shared" si="111"/>
        <v>0</v>
      </c>
    </row>
    <row r="3570" spans="1:9" ht="15.75" thickBot="1" x14ac:dyDescent="0.3">
      <c r="A3570" s="2">
        <v>33114362</v>
      </c>
      <c r="B3570" s="2" t="s">
        <v>3516</v>
      </c>
      <c r="C3570" s="2" t="s">
        <v>84</v>
      </c>
      <c r="D3570" s="6">
        <f>IFERROR(VLOOKUP(ZDEFAULT_PORTRAIT!A3570,'Price Change'!$C$2:$G$5796,5,FALSE),E3570)</f>
        <v>79</v>
      </c>
      <c r="E3570" s="6">
        <v>79</v>
      </c>
      <c r="F3570" s="7"/>
      <c r="G3570" s="7"/>
      <c r="H3570" s="3">
        <f t="shared" si="110"/>
        <v>0</v>
      </c>
      <c r="I3570" s="30">
        <f t="shared" si="111"/>
        <v>0</v>
      </c>
    </row>
    <row r="3571" spans="1:9" ht="15.75" thickBot="1" x14ac:dyDescent="0.3">
      <c r="A3571" s="2">
        <v>33114363</v>
      </c>
      <c r="B3571" s="2" t="s">
        <v>3517</v>
      </c>
      <c r="C3571" s="2" t="s">
        <v>84</v>
      </c>
      <c r="D3571" s="3">
        <f>IFERROR(VLOOKUP(ZDEFAULT_PORTRAIT!A3571,'Price Change'!$C$2:$G$5796,5,FALSE),E3571)</f>
        <v>79</v>
      </c>
      <c r="E3571" s="3">
        <v>79</v>
      </c>
      <c r="F3571" s="8"/>
      <c r="G3571" s="8"/>
      <c r="H3571" s="3">
        <f t="shared" si="110"/>
        <v>0</v>
      </c>
      <c r="I3571" s="30">
        <f t="shared" si="111"/>
        <v>0</v>
      </c>
    </row>
    <row r="3572" spans="1:9" ht="15.75" thickBot="1" x14ac:dyDescent="0.3">
      <c r="A3572" s="2">
        <v>33114364</v>
      </c>
      <c r="B3572" s="2" t="s">
        <v>3518</v>
      </c>
      <c r="C3572" s="2" t="s">
        <v>84</v>
      </c>
      <c r="D3572" s="6">
        <f>IFERROR(VLOOKUP(ZDEFAULT_PORTRAIT!A3572,'Price Change'!$C$2:$G$5796,5,FALSE),E3572)</f>
        <v>82</v>
      </c>
      <c r="E3572" s="6">
        <v>82</v>
      </c>
      <c r="F3572" s="7"/>
      <c r="G3572" s="7"/>
      <c r="H3572" s="3">
        <f t="shared" si="110"/>
        <v>0</v>
      </c>
      <c r="I3572" s="30">
        <f t="shared" si="111"/>
        <v>0</v>
      </c>
    </row>
    <row r="3573" spans="1:9" ht="15.75" thickBot="1" x14ac:dyDescent="0.3">
      <c r="A3573" s="2">
        <v>33114365</v>
      </c>
      <c r="B3573" s="2" t="s">
        <v>3519</v>
      </c>
      <c r="C3573" s="2" t="s">
        <v>84</v>
      </c>
      <c r="D3573" s="3">
        <f>IFERROR(VLOOKUP(ZDEFAULT_PORTRAIT!A3573,'Price Change'!$C$2:$G$5796,5,FALSE),E3573)</f>
        <v>82</v>
      </c>
      <c r="E3573" s="3">
        <v>82</v>
      </c>
      <c r="F3573" s="8"/>
      <c r="G3573" s="8"/>
      <c r="H3573" s="3">
        <f t="shared" si="110"/>
        <v>0</v>
      </c>
      <c r="I3573" s="30">
        <f t="shared" si="111"/>
        <v>0</v>
      </c>
    </row>
    <row r="3574" spans="1:9" ht="15.75" thickBot="1" x14ac:dyDescent="0.3">
      <c r="A3574" s="2">
        <v>33114470</v>
      </c>
      <c r="B3574" s="2" t="s">
        <v>3520</v>
      </c>
      <c r="C3574" s="2" t="s">
        <v>84</v>
      </c>
      <c r="D3574" s="6">
        <f>IFERROR(VLOOKUP(ZDEFAULT_PORTRAIT!A3574,'Price Change'!$C$2:$G$5796,5,FALSE),E3574)</f>
        <v>16</v>
      </c>
      <c r="E3574" s="6">
        <v>16</v>
      </c>
      <c r="F3574" s="9">
        <v>5</v>
      </c>
      <c r="G3574" s="10">
        <v>80</v>
      </c>
      <c r="H3574" s="3">
        <f t="shared" si="110"/>
        <v>0</v>
      </c>
      <c r="I3574" s="30">
        <f t="shared" si="111"/>
        <v>0</v>
      </c>
    </row>
    <row r="3575" spans="1:9" ht="15.75" thickBot="1" x14ac:dyDescent="0.3">
      <c r="A3575" s="2">
        <v>33114563</v>
      </c>
      <c r="B3575" s="2" t="s">
        <v>3521</v>
      </c>
      <c r="C3575" s="2" t="s">
        <v>84</v>
      </c>
      <c r="D3575" s="3">
        <f>IFERROR(VLOOKUP(ZDEFAULT_PORTRAIT!A3575,'Price Change'!$C$2:$G$5796,5,FALSE),E3575)</f>
        <v>8</v>
      </c>
      <c r="E3575" s="3">
        <v>8</v>
      </c>
      <c r="F3575" s="8"/>
      <c r="G3575" s="8"/>
      <c r="H3575" s="3">
        <f t="shared" si="110"/>
        <v>0</v>
      </c>
      <c r="I3575" s="30">
        <f t="shared" si="111"/>
        <v>0</v>
      </c>
    </row>
    <row r="3576" spans="1:9" ht="15.75" thickBot="1" x14ac:dyDescent="0.3">
      <c r="A3576" s="2">
        <v>33114600</v>
      </c>
      <c r="B3576" s="2" t="s">
        <v>3522</v>
      </c>
      <c r="C3576" s="2" t="s">
        <v>84</v>
      </c>
      <c r="D3576" s="6">
        <f>IFERROR(VLOOKUP(ZDEFAULT_PORTRAIT!A3576,'Price Change'!$C$2:$G$5796,5,FALSE),E3576)</f>
        <v>21</v>
      </c>
      <c r="E3576" s="6">
        <v>21</v>
      </c>
      <c r="F3576" s="7"/>
      <c r="G3576" s="7"/>
      <c r="H3576" s="3">
        <f t="shared" si="110"/>
        <v>0</v>
      </c>
      <c r="I3576" s="30">
        <f t="shared" si="111"/>
        <v>0</v>
      </c>
    </row>
    <row r="3577" spans="1:9" ht="15.75" thickBot="1" x14ac:dyDescent="0.3">
      <c r="A3577" s="2">
        <v>33114805</v>
      </c>
      <c r="B3577" s="2" t="s">
        <v>3523</v>
      </c>
      <c r="C3577" s="2" t="s">
        <v>84</v>
      </c>
      <c r="D3577" s="3">
        <f>IFERROR(VLOOKUP(ZDEFAULT_PORTRAIT!A3577,'Price Change'!$C$2:$G$5796,5,FALSE),E3577)</f>
        <v>547</v>
      </c>
      <c r="E3577" s="3">
        <v>547</v>
      </c>
      <c r="F3577" s="8"/>
      <c r="G3577" s="8"/>
      <c r="H3577" s="3">
        <f t="shared" si="110"/>
        <v>0</v>
      </c>
      <c r="I3577" s="30">
        <f t="shared" si="111"/>
        <v>0</v>
      </c>
    </row>
    <row r="3578" spans="1:9" ht="15.75" thickBot="1" x14ac:dyDescent="0.3">
      <c r="A3578" s="2">
        <v>33114850</v>
      </c>
      <c r="B3578" s="2" t="s">
        <v>3524</v>
      </c>
      <c r="C3578" s="2" t="s">
        <v>84</v>
      </c>
      <c r="D3578" s="6">
        <f>IFERROR(VLOOKUP(ZDEFAULT_PORTRAIT!A3578,'Price Change'!$C$2:$G$5796,5,FALSE),E3578)</f>
        <v>67</v>
      </c>
      <c r="E3578" s="6">
        <v>67</v>
      </c>
      <c r="F3578" s="9">
        <v>115</v>
      </c>
      <c r="G3578" s="10">
        <v>7705</v>
      </c>
      <c r="H3578" s="3">
        <f t="shared" si="110"/>
        <v>0</v>
      </c>
      <c r="I3578" s="30">
        <f t="shared" si="111"/>
        <v>0</v>
      </c>
    </row>
    <row r="3579" spans="1:9" ht="15.75" thickBot="1" x14ac:dyDescent="0.3">
      <c r="A3579" s="2">
        <v>33114855</v>
      </c>
      <c r="B3579" s="2" t="s">
        <v>3525</v>
      </c>
      <c r="C3579" s="2" t="s">
        <v>84</v>
      </c>
      <c r="D3579" s="3">
        <f>IFERROR(VLOOKUP(ZDEFAULT_PORTRAIT!A3579,'Price Change'!$C$2:$G$5796,5,FALSE),E3579)</f>
        <v>67</v>
      </c>
      <c r="E3579" s="3">
        <v>67</v>
      </c>
      <c r="F3579" s="8"/>
      <c r="G3579" s="8"/>
      <c r="H3579" s="3">
        <f t="shared" si="110"/>
        <v>0</v>
      </c>
      <c r="I3579" s="30">
        <f t="shared" si="111"/>
        <v>0</v>
      </c>
    </row>
    <row r="3580" spans="1:9" ht="15.75" thickBot="1" x14ac:dyDescent="0.3">
      <c r="A3580" s="2">
        <v>33114856</v>
      </c>
      <c r="B3580" s="2" t="s">
        <v>3526</v>
      </c>
      <c r="C3580" s="2" t="s">
        <v>84</v>
      </c>
      <c r="D3580" s="6">
        <f>IFERROR(VLOOKUP(ZDEFAULT_PORTRAIT!A3580,'Price Change'!$C$2:$G$5796,5,FALSE),E3580)</f>
        <v>67</v>
      </c>
      <c r="E3580" s="6">
        <v>67</v>
      </c>
      <c r="F3580" s="7"/>
      <c r="G3580" s="7"/>
      <c r="H3580" s="3">
        <f t="shared" si="110"/>
        <v>0</v>
      </c>
      <c r="I3580" s="30">
        <f t="shared" si="111"/>
        <v>0</v>
      </c>
    </row>
    <row r="3581" spans="1:9" ht="15.75" thickBot="1" x14ac:dyDescent="0.3">
      <c r="A3581" s="2">
        <v>33114860</v>
      </c>
      <c r="B3581" s="2" t="s">
        <v>3527</v>
      </c>
      <c r="C3581" s="2" t="s">
        <v>84</v>
      </c>
      <c r="D3581" s="3">
        <f>IFERROR(VLOOKUP(ZDEFAULT_PORTRAIT!A3581,'Price Change'!$C$2:$G$5796,5,FALSE),E3581)</f>
        <v>8</v>
      </c>
      <c r="E3581" s="3">
        <v>8</v>
      </c>
      <c r="F3581" s="8"/>
      <c r="G3581" s="8"/>
      <c r="H3581" s="3">
        <f t="shared" si="110"/>
        <v>0</v>
      </c>
      <c r="I3581" s="30">
        <f t="shared" si="111"/>
        <v>0</v>
      </c>
    </row>
    <row r="3582" spans="1:9" ht="15.75" thickBot="1" x14ac:dyDescent="0.3">
      <c r="A3582" s="2">
        <v>33114865</v>
      </c>
      <c r="B3582" s="2" t="s">
        <v>3528</v>
      </c>
      <c r="C3582" s="2" t="s">
        <v>84</v>
      </c>
      <c r="D3582" s="6">
        <f>IFERROR(VLOOKUP(ZDEFAULT_PORTRAIT!A3582,'Price Change'!$C$2:$G$5796,5,FALSE),E3582)</f>
        <v>379</v>
      </c>
      <c r="E3582" s="6">
        <v>379</v>
      </c>
      <c r="F3582" s="7"/>
      <c r="G3582" s="7"/>
      <c r="H3582" s="3">
        <f t="shared" si="110"/>
        <v>0</v>
      </c>
      <c r="I3582" s="30">
        <f t="shared" si="111"/>
        <v>0</v>
      </c>
    </row>
    <row r="3583" spans="1:9" ht="15.75" thickBot="1" x14ac:dyDescent="0.3">
      <c r="A3583" s="2">
        <v>33114866</v>
      </c>
      <c r="B3583" s="2" t="s">
        <v>3529</v>
      </c>
      <c r="C3583" s="2" t="s">
        <v>84</v>
      </c>
      <c r="D3583" s="3">
        <f>IFERROR(VLOOKUP(ZDEFAULT_PORTRAIT!A3583,'Price Change'!$C$2:$G$5796,5,FALSE),E3583)</f>
        <v>379</v>
      </c>
      <c r="E3583" s="3">
        <v>379</v>
      </c>
      <c r="F3583" s="8"/>
      <c r="G3583" s="8"/>
      <c r="H3583" s="3">
        <f t="shared" si="110"/>
        <v>0</v>
      </c>
      <c r="I3583" s="30">
        <f t="shared" si="111"/>
        <v>0</v>
      </c>
    </row>
    <row r="3584" spans="1:9" ht="15.75" thickBot="1" x14ac:dyDescent="0.3">
      <c r="A3584" s="2">
        <v>33114870</v>
      </c>
      <c r="B3584" s="2" t="s">
        <v>3530</v>
      </c>
      <c r="C3584" s="2" t="s">
        <v>84</v>
      </c>
      <c r="D3584" s="6">
        <f>IFERROR(VLOOKUP(ZDEFAULT_PORTRAIT!A3584,'Price Change'!$C$2:$G$5796,5,FALSE),E3584)</f>
        <v>208</v>
      </c>
      <c r="E3584" s="6">
        <v>208</v>
      </c>
      <c r="F3584" s="7"/>
      <c r="G3584" s="7"/>
      <c r="H3584" s="3">
        <f t="shared" si="110"/>
        <v>0</v>
      </c>
      <c r="I3584" s="30">
        <f t="shared" si="111"/>
        <v>0</v>
      </c>
    </row>
    <row r="3585" spans="1:9" ht="15.75" thickBot="1" x14ac:dyDescent="0.3">
      <c r="A3585" s="2">
        <v>33114871</v>
      </c>
      <c r="B3585" s="2" t="s">
        <v>3531</v>
      </c>
      <c r="C3585" s="2" t="s">
        <v>84</v>
      </c>
      <c r="D3585" s="3">
        <f>IFERROR(VLOOKUP(ZDEFAULT_PORTRAIT!A3585,'Price Change'!$C$2:$G$5796,5,FALSE),E3585)</f>
        <v>208</v>
      </c>
      <c r="E3585" s="3">
        <v>208</v>
      </c>
      <c r="F3585" s="8"/>
      <c r="G3585" s="8"/>
      <c r="H3585" s="3">
        <f t="shared" si="110"/>
        <v>0</v>
      </c>
      <c r="I3585" s="30">
        <f t="shared" si="111"/>
        <v>0</v>
      </c>
    </row>
    <row r="3586" spans="1:9" ht="15.75" thickBot="1" x14ac:dyDescent="0.3">
      <c r="A3586" s="2">
        <v>33114872</v>
      </c>
      <c r="B3586" s="2" t="s">
        <v>3532</v>
      </c>
      <c r="C3586" s="2" t="s">
        <v>84</v>
      </c>
      <c r="D3586" s="6">
        <f>IFERROR(VLOOKUP(ZDEFAULT_PORTRAIT!A3586,'Price Change'!$C$2:$G$5796,5,FALSE),E3586)</f>
        <v>208</v>
      </c>
      <c r="E3586" s="6">
        <v>208</v>
      </c>
      <c r="F3586" s="7"/>
      <c r="G3586" s="7"/>
      <c r="H3586" s="3">
        <f t="shared" si="110"/>
        <v>0</v>
      </c>
      <c r="I3586" s="30">
        <f t="shared" si="111"/>
        <v>0</v>
      </c>
    </row>
    <row r="3587" spans="1:9" ht="15.75" thickBot="1" x14ac:dyDescent="0.3">
      <c r="A3587" s="2">
        <v>33114873</v>
      </c>
      <c r="B3587" s="2" t="s">
        <v>3533</v>
      </c>
      <c r="C3587" s="2" t="s">
        <v>84</v>
      </c>
      <c r="D3587" s="3">
        <f>IFERROR(VLOOKUP(ZDEFAULT_PORTRAIT!A3587,'Price Change'!$C$2:$G$5796,5,FALSE),E3587)</f>
        <v>208</v>
      </c>
      <c r="E3587" s="3">
        <v>208</v>
      </c>
      <c r="F3587" s="8"/>
      <c r="G3587" s="8"/>
      <c r="H3587" s="3">
        <f t="shared" si="110"/>
        <v>0</v>
      </c>
      <c r="I3587" s="30">
        <f t="shared" si="111"/>
        <v>0</v>
      </c>
    </row>
    <row r="3588" spans="1:9" ht="15.75" thickBot="1" x14ac:dyDescent="0.3">
      <c r="A3588" s="2">
        <v>33114874</v>
      </c>
      <c r="B3588" s="2" t="s">
        <v>3534</v>
      </c>
      <c r="C3588" s="2" t="s">
        <v>84</v>
      </c>
      <c r="D3588" s="6">
        <f>IFERROR(VLOOKUP(ZDEFAULT_PORTRAIT!A3588,'Price Change'!$C$2:$G$5796,5,FALSE),E3588)</f>
        <v>208</v>
      </c>
      <c r="E3588" s="6">
        <v>208</v>
      </c>
      <c r="F3588" s="7"/>
      <c r="G3588" s="7"/>
      <c r="H3588" s="3">
        <f t="shared" si="110"/>
        <v>0</v>
      </c>
      <c r="I3588" s="30">
        <f t="shared" si="111"/>
        <v>0</v>
      </c>
    </row>
    <row r="3589" spans="1:9" ht="15.75" thickBot="1" x14ac:dyDescent="0.3">
      <c r="A3589" s="2">
        <v>33115005</v>
      </c>
      <c r="B3589" s="2" t="s">
        <v>3535</v>
      </c>
      <c r="C3589" s="2" t="s">
        <v>84</v>
      </c>
      <c r="D3589" s="3">
        <f>IFERROR(VLOOKUP(ZDEFAULT_PORTRAIT!A3589,'Price Change'!$C$2:$G$5796,5,FALSE),E3589)</f>
        <v>16</v>
      </c>
      <c r="E3589" s="3">
        <v>16</v>
      </c>
      <c r="F3589" s="8"/>
      <c r="G3589" s="8"/>
      <c r="H3589" s="3">
        <f t="shared" si="110"/>
        <v>0</v>
      </c>
      <c r="I3589" s="30">
        <f t="shared" si="111"/>
        <v>0</v>
      </c>
    </row>
    <row r="3590" spans="1:9" ht="15.75" thickBot="1" x14ac:dyDescent="0.3">
      <c r="A3590" s="2">
        <v>33115010</v>
      </c>
      <c r="B3590" s="2" t="s">
        <v>3536</v>
      </c>
      <c r="C3590" s="2" t="s">
        <v>84</v>
      </c>
      <c r="D3590" s="6">
        <f>IFERROR(VLOOKUP(ZDEFAULT_PORTRAIT!A3590,'Price Change'!$C$2:$G$5796,5,FALSE),E3590)</f>
        <v>8</v>
      </c>
      <c r="E3590" s="6">
        <v>8</v>
      </c>
      <c r="F3590" s="7"/>
      <c r="G3590" s="7"/>
      <c r="H3590" s="3">
        <f t="shared" ref="H3590:H3653" si="112">IFERROR((E3590-D3590)*F3590,E3590*F3590)</f>
        <v>0</v>
      </c>
      <c r="I3590" s="30">
        <f t="shared" ref="I3590:I3653" si="113">IFERROR(H3590/G3590,0)</f>
        <v>0</v>
      </c>
    </row>
    <row r="3591" spans="1:9" ht="15.75" thickBot="1" x14ac:dyDescent="0.3">
      <c r="A3591" s="2">
        <v>33115015</v>
      </c>
      <c r="B3591" s="2" t="s">
        <v>3537</v>
      </c>
      <c r="C3591" s="2" t="s">
        <v>84</v>
      </c>
      <c r="D3591" s="3">
        <f>IFERROR(VLOOKUP(ZDEFAULT_PORTRAIT!A3591,'Price Change'!$C$2:$G$5796,5,FALSE),E3591)</f>
        <v>72</v>
      </c>
      <c r="E3591" s="3">
        <v>72</v>
      </c>
      <c r="F3591" s="8"/>
      <c r="G3591" s="8"/>
      <c r="H3591" s="3">
        <f t="shared" si="112"/>
        <v>0</v>
      </c>
      <c r="I3591" s="30">
        <f t="shared" si="113"/>
        <v>0</v>
      </c>
    </row>
    <row r="3592" spans="1:9" ht="15.75" thickBot="1" x14ac:dyDescent="0.3">
      <c r="A3592" s="2">
        <v>33115017</v>
      </c>
      <c r="B3592" s="2" t="s">
        <v>3538</v>
      </c>
      <c r="C3592" s="2" t="s">
        <v>84</v>
      </c>
      <c r="D3592" s="6">
        <f>IFERROR(VLOOKUP(ZDEFAULT_PORTRAIT!A3592,'Price Change'!$C$2:$G$5796,5,FALSE),E3592)</f>
        <v>64</v>
      </c>
      <c r="E3592" s="6">
        <v>64</v>
      </c>
      <c r="F3592" s="7"/>
      <c r="G3592" s="7"/>
      <c r="H3592" s="3">
        <f t="shared" si="112"/>
        <v>0</v>
      </c>
      <c r="I3592" s="30">
        <f t="shared" si="113"/>
        <v>0</v>
      </c>
    </row>
    <row r="3593" spans="1:9" ht="15.75" thickBot="1" x14ac:dyDescent="0.3">
      <c r="A3593" s="2">
        <v>33115271</v>
      </c>
      <c r="B3593" s="2" t="s">
        <v>3539</v>
      </c>
      <c r="C3593" s="2" t="s">
        <v>84</v>
      </c>
      <c r="D3593" s="3" t="str">
        <f>IFERROR(VLOOKUP(ZDEFAULT_PORTRAIT!A3593,'Price Change'!$C$2:$G$5796,5,FALSE),E3593)</f>
        <v xml:space="preserve">              </v>
      </c>
      <c r="E3593" s="3">
        <v>56</v>
      </c>
      <c r="F3593" s="8"/>
      <c r="G3593" s="8"/>
      <c r="H3593" s="3">
        <f t="shared" si="112"/>
        <v>0</v>
      </c>
      <c r="I3593" s="30">
        <f t="shared" si="113"/>
        <v>0</v>
      </c>
    </row>
    <row r="3594" spans="1:9" ht="15.75" thickBot="1" x14ac:dyDescent="0.3">
      <c r="A3594" s="2">
        <v>33115272</v>
      </c>
      <c r="B3594" s="2" t="s">
        <v>3540</v>
      </c>
      <c r="C3594" s="2" t="s">
        <v>84</v>
      </c>
      <c r="D3594" s="6" t="str">
        <f>IFERROR(VLOOKUP(ZDEFAULT_PORTRAIT!A3594,'Price Change'!$C$2:$G$5796,5,FALSE),E3594)</f>
        <v xml:space="preserve">              </v>
      </c>
      <c r="E3594" s="6">
        <v>14</v>
      </c>
      <c r="F3594" s="7"/>
      <c r="G3594" s="7"/>
      <c r="H3594" s="3">
        <f t="shared" si="112"/>
        <v>0</v>
      </c>
      <c r="I3594" s="30">
        <f t="shared" si="113"/>
        <v>0</v>
      </c>
    </row>
    <row r="3595" spans="1:9" ht="15.75" thickBot="1" x14ac:dyDescent="0.3">
      <c r="A3595" s="2">
        <v>33115273</v>
      </c>
      <c r="B3595" s="2" t="s">
        <v>3541</v>
      </c>
      <c r="C3595" s="2" t="s">
        <v>84</v>
      </c>
      <c r="D3595" s="3" t="str">
        <f>IFERROR(VLOOKUP(ZDEFAULT_PORTRAIT!A3595,'Price Change'!$C$2:$G$5796,5,FALSE),E3595)</f>
        <v xml:space="preserve">              </v>
      </c>
      <c r="E3595" s="3">
        <v>29</v>
      </c>
      <c r="F3595" s="8"/>
      <c r="G3595" s="8"/>
      <c r="H3595" s="3">
        <f t="shared" si="112"/>
        <v>0</v>
      </c>
      <c r="I3595" s="30">
        <f t="shared" si="113"/>
        <v>0</v>
      </c>
    </row>
    <row r="3596" spans="1:9" ht="15.75" thickBot="1" x14ac:dyDescent="0.3">
      <c r="A3596" s="2">
        <v>33115274</v>
      </c>
      <c r="B3596" s="2" t="s">
        <v>3542</v>
      </c>
      <c r="C3596" s="2" t="s">
        <v>84</v>
      </c>
      <c r="D3596" s="6" t="str">
        <f>IFERROR(VLOOKUP(ZDEFAULT_PORTRAIT!A3596,'Price Change'!$C$2:$G$5796,5,FALSE),E3596)</f>
        <v xml:space="preserve">              </v>
      </c>
      <c r="E3596" s="6">
        <v>29</v>
      </c>
      <c r="F3596" s="7"/>
      <c r="G3596" s="7"/>
      <c r="H3596" s="3">
        <f t="shared" si="112"/>
        <v>0</v>
      </c>
      <c r="I3596" s="30">
        <f t="shared" si="113"/>
        <v>0</v>
      </c>
    </row>
    <row r="3597" spans="1:9" ht="15.75" thickBot="1" x14ac:dyDescent="0.3">
      <c r="A3597" s="2">
        <v>33115275</v>
      </c>
      <c r="B3597" s="2" t="s">
        <v>3543</v>
      </c>
      <c r="C3597" s="2" t="s">
        <v>84</v>
      </c>
      <c r="D3597" s="3" t="str">
        <f>IFERROR(VLOOKUP(ZDEFAULT_PORTRAIT!A3597,'Price Change'!$C$2:$G$5796,5,FALSE),E3597)</f>
        <v xml:space="preserve">              </v>
      </c>
      <c r="E3597" s="3">
        <v>29</v>
      </c>
      <c r="F3597" s="8"/>
      <c r="G3597" s="8"/>
      <c r="H3597" s="3">
        <f t="shared" si="112"/>
        <v>0</v>
      </c>
      <c r="I3597" s="30">
        <f t="shared" si="113"/>
        <v>0</v>
      </c>
    </row>
    <row r="3598" spans="1:9" ht="15.75" thickBot="1" x14ac:dyDescent="0.3">
      <c r="A3598" s="2">
        <v>33115276</v>
      </c>
      <c r="B3598" s="2" t="s">
        <v>3544</v>
      </c>
      <c r="C3598" s="2" t="s">
        <v>84</v>
      </c>
      <c r="D3598" s="6" t="str">
        <f>IFERROR(VLOOKUP(ZDEFAULT_PORTRAIT!A3598,'Price Change'!$C$2:$G$5796,5,FALSE),E3598)</f>
        <v xml:space="preserve">              </v>
      </c>
      <c r="E3598" s="6">
        <v>29</v>
      </c>
      <c r="F3598" s="7"/>
      <c r="G3598" s="7"/>
      <c r="H3598" s="3">
        <f t="shared" si="112"/>
        <v>0</v>
      </c>
      <c r="I3598" s="30">
        <f t="shared" si="113"/>
        <v>0</v>
      </c>
    </row>
    <row r="3599" spans="1:9" ht="15.75" thickBot="1" x14ac:dyDescent="0.3">
      <c r="A3599" s="2">
        <v>33115277</v>
      </c>
      <c r="B3599" s="2" t="s">
        <v>3545</v>
      </c>
      <c r="C3599" s="2" t="s">
        <v>84</v>
      </c>
      <c r="D3599" s="3" t="str">
        <f>IFERROR(VLOOKUP(ZDEFAULT_PORTRAIT!A3599,'Price Change'!$C$2:$G$5796,5,FALSE),E3599)</f>
        <v xml:space="preserve">              </v>
      </c>
      <c r="E3599" s="3">
        <v>405</v>
      </c>
      <c r="F3599" s="8"/>
      <c r="G3599" s="8"/>
      <c r="H3599" s="3">
        <f t="shared" si="112"/>
        <v>0</v>
      </c>
      <c r="I3599" s="30">
        <f t="shared" si="113"/>
        <v>0</v>
      </c>
    </row>
    <row r="3600" spans="1:9" ht="15.75" thickBot="1" x14ac:dyDescent="0.3">
      <c r="A3600" s="2">
        <v>33115278</v>
      </c>
      <c r="B3600" s="2" t="s">
        <v>3546</v>
      </c>
      <c r="C3600" s="2" t="s">
        <v>84</v>
      </c>
      <c r="D3600" s="6" t="str">
        <f>IFERROR(VLOOKUP(ZDEFAULT_PORTRAIT!A3600,'Price Change'!$C$2:$G$5796,5,FALSE),E3600)</f>
        <v xml:space="preserve">              </v>
      </c>
      <c r="E3600" s="6">
        <v>8</v>
      </c>
      <c r="F3600" s="7"/>
      <c r="G3600" s="7"/>
      <c r="H3600" s="3">
        <f t="shared" si="112"/>
        <v>0</v>
      </c>
      <c r="I3600" s="30">
        <f t="shared" si="113"/>
        <v>0</v>
      </c>
    </row>
    <row r="3601" spans="1:9" ht="15.75" thickBot="1" x14ac:dyDescent="0.3">
      <c r="A3601" s="2">
        <v>33115279</v>
      </c>
      <c r="B3601" s="2" t="s">
        <v>3547</v>
      </c>
      <c r="C3601" s="2" t="s">
        <v>84</v>
      </c>
      <c r="D3601" s="3" t="str">
        <f>IFERROR(VLOOKUP(ZDEFAULT_PORTRAIT!A3601,'Price Change'!$C$2:$G$5796,5,FALSE),E3601)</f>
        <v xml:space="preserve">              </v>
      </c>
      <c r="E3601" s="3">
        <v>8</v>
      </c>
      <c r="F3601" s="8"/>
      <c r="G3601" s="8"/>
      <c r="H3601" s="3">
        <f t="shared" si="112"/>
        <v>0</v>
      </c>
      <c r="I3601" s="30">
        <f t="shared" si="113"/>
        <v>0</v>
      </c>
    </row>
    <row r="3602" spans="1:9" ht="15.75" thickBot="1" x14ac:dyDescent="0.3">
      <c r="A3602" s="2">
        <v>33115280</v>
      </c>
      <c r="B3602" s="2" t="s">
        <v>3548</v>
      </c>
      <c r="C3602" s="2" t="s">
        <v>84</v>
      </c>
      <c r="D3602" s="6" t="str">
        <f>IFERROR(VLOOKUP(ZDEFAULT_PORTRAIT!A3602,'Price Change'!$C$2:$G$5796,5,FALSE),E3602)</f>
        <v xml:space="preserve">              </v>
      </c>
      <c r="E3602" s="6">
        <v>255</v>
      </c>
      <c r="F3602" s="7"/>
      <c r="G3602" s="7"/>
      <c r="H3602" s="3">
        <f t="shared" si="112"/>
        <v>0</v>
      </c>
      <c r="I3602" s="30">
        <f t="shared" si="113"/>
        <v>0</v>
      </c>
    </row>
    <row r="3603" spans="1:9" ht="15.75" thickBot="1" x14ac:dyDescent="0.3">
      <c r="A3603" s="2">
        <v>33115281</v>
      </c>
      <c r="B3603" s="2" t="s">
        <v>3549</v>
      </c>
      <c r="C3603" s="2" t="s">
        <v>84</v>
      </c>
      <c r="D3603" s="3" t="str">
        <f>IFERROR(VLOOKUP(ZDEFAULT_PORTRAIT!A3603,'Price Change'!$C$2:$G$5796,5,FALSE),E3603)</f>
        <v xml:space="preserve">              </v>
      </c>
      <c r="E3603" s="3">
        <v>225</v>
      </c>
      <c r="F3603" s="4">
        <v>1</v>
      </c>
      <c r="G3603" s="5">
        <v>225</v>
      </c>
      <c r="H3603" s="3">
        <f t="shared" si="112"/>
        <v>225</v>
      </c>
      <c r="I3603" s="30">
        <f t="shared" si="113"/>
        <v>1</v>
      </c>
    </row>
    <row r="3604" spans="1:9" ht="15.75" thickBot="1" x14ac:dyDescent="0.3">
      <c r="A3604" s="2">
        <v>33115282</v>
      </c>
      <c r="B3604" s="2" t="s">
        <v>3550</v>
      </c>
      <c r="C3604" s="2" t="s">
        <v>84</v>
      </c>
      <c r="D3604" s="6" t="str">
        <f>IFERROR(VLOOKUP(ZDEFAULT_PORTRAIT!A3604,'Price Change'!$C$2:$G$5796,5,FALSE),E3604)</f>
        <v xml:space="preserve">              </v>
      </c>
      <c r="E3604" s="6">
        <v>67</v>
      </c>
      <c r="F3604" s="7"/>
      <c r="G3604" s="7"/>
      <c r="H3604" s="3">
        <f t="shared" si="112"/>
        <v>0</v>
      </c>
      <c r="I3604" s="30">
        <f t="shared" si="113"/>
        <v>0</v>
      </c>
    </row>
    <row r="3605" spans="1:9" ht="15.75" thickBot="1" x14ac:dyDescent="0.3">
      <c r="A3605" s="2">
        <v>33115283</v>
      </c>
      <c r="B3605" s="2" t="s">
        <v>3551</v>
      </c>
      <c r="C3605" s="2" t="s">
        <v>84</v>
      </c>
      <c r="D3605" s="3" t="str">
        <f>IFERROR(VLOOKUP(ZDEFAULT_PORTRAIT!A3605,'Price Change'!$C$2:$G$5796,5,FALSE),E3605)</f>
        <v xml:space="preserve">              </v>
      </c>
      <c r="E3605" s="3">
        <v>129</v>
      </c>
      <c r="F3605" s="8"/>
      <c r="G3605" s="8"/>
      <c r="H3605" s="3">
        <f t="shared" si="112"/>
        <v>0</v>
      </c>
      <c r="I3605" s="30">
        <f t="shared" si="113"/>
        <v>0</v>
      </c>
    </row>
    <row r="3606" spans="1:9" ht="15.75" thickBot="1" x14ac:dyDescent="0.3">
      <c r="A3606" s="2">
        <v>33115284</v>
      </c>
      <c r="B3606" s="2" t="s">
        <v>3552</v>
      </c>
      <c r="C3606" s="2" t="s">
        <v>84</v>
      </c>
      <c r="D3606" s="6" t="str">
        <f>IFERROR(VLOOKUP(ZDEFAULT_PORTRAIT!A3606,'Price Change'!$C$2:$G$5796,5,FALSE),E3606)</f>
        <v xml:space="preserve">              </v>
      </c>
      <c r="E3606" s="6">
        <v>198</v>
      </c>
      <c r="F3606" s="7"/>
      <c r="G3606" s="7"/>
      <c r="H3606" s="3">
        <f t="shared" si="112"/>
        <v>0</v>
      </c>
      <c r="I3606" s="30">
        <f t="shared" si="113"/>
        <v>0</v>
      </c>
    </row>
    <row r="3607" spans="1:9" ht="15.75" thickBot="1" x14ac:dyDescent="0.3">
      <c r="A3607" s="2">
        <v>33115285</v>
      </c>
      <c r="B3607" s="2" t="s">
        <v>3553</v>
      </c>
      <c r="C3607" s="2" t="s">
        <v>84</v>
      </c>
      <c r="D3607" s="3" t="str">
        <f>IFERROR(VLOOKUP(ZDEFAULT_PORTRAIT!A3607,'Price Change'!$C$2:$G$5796,5,FALSE),E3607)</f>
        <v xml:space="preserve">              </v>
      </c>
      <c r="E3607" s="3">
        <v>8</v>
      </c>
      <c r="F3607" s="8"/>
      <c r="G3607" s="8"/>
      <c r="H3607" s="3">
        <f t="shared" si="112"/>
        <v>0</v>
      </c>
      <c r="I3607" s="30">
        <f t="shared" si="113"/>
        <v>0</v>
      </c>
    </row>
    <row r="3608" spans="1:9" ht="15.75" thickBot="1" x14ac:dyDescent="0.3">
      <c r="A3608" s="2">
        <v>33115286</v>
      </c>
      <c r="B3608" s="2" t="s">
        <v>3554</v>
      </c>
      <c r="C3608" s="2" t="s">
        <v>84</v>
      </c>
      <c r="D3608" s="6" t="str">
        <f>IFERROR(VLOOKUP(ZDEFAULT_PORTRAIT!A3608,'Price Change'!$C$2:$G$5796,5,FALSE),E3608)</f>
        <v xml:space="preserve">              </v>
      </c>
      <c r="E3608" s="6">
        <v>11</v>
      </c>
      <c r="F3608" s="7"/>
      <c r="G3608" s="7"/>
      <c r="H3608" s="3">
        <f t="shared" si="112"/>
        <v>0</v>
      </c>
      <c r="I3608" s="30">
        <f t="shared" si="113"/>
        <v>0</v>
      </c>
    </row>
    <row r="3609" spans="1:9" ht="15.75" thickBot="1" x14ac:dyDescent="0.3">
      <c r="A3609" s="2">
        <v>33115287</v>
      </c>
      <c r="B3609" s="2" t="s">
        <v>3555</v>
      </c>
      <c r="C3609" s="2" t="s">
        <v>84</v>
      </c>
      <c r="D3609" s="3" t="str">
        <f>IFERROR(VLOOKUP(ZDEFAULT_PORTRAIT!A3609,'Price Change'!$C$2:$G$5796,5,FALSE),E3609)</f>
        <v xml:space="preserve">              </v>
      </c>
      <c r="E3609" s="3">
        <v>10</v>
      </c>
      <c r="F3609" s="8"/>
      <c r="G3609" s="8"/>
      <c r="H3609" s="3">
        <f t="shared" si="112"/>
        <v>0</v>
      </c>
      <c r="I3609" s="30">
        <f t="shared" si="113"/>
        <v>0</v>
      </c>
    </row>
    <row r="3610" spans="1:9" ht="15.75" thickBot="1" x14ac:dyDescent="0.3">
      <c r="A3610" s="2">
        <v>33115288</v>
      </c>
      <c r="B3610" s="2" t="s">
        <v>3556</v>
      </c>
      <c r="C3610" s="2" t="s">
        <v>84</v>
      </c>
      <c r="D3610" s="6" t="str">
        <f>IFERROR(VLOOKUP(ZDEFAULT_PORTRAIT!A3610,'Price Change'!$C$2:$G$5796,5,FALSE),E3610)</f>
        <v xml:space="preserve">              </v>
      </c>
      <c r="E3610" s="6">
        <v>9</v>
      </c>
      <c r="F3610" s="7"/>
      <c r="G3610" s="7"/>
      <c r="H3610" s="3">
        <f t="shared" si="112"/>
        <v>0</v>
      </c>
      <c r="I3610" s="30">
        <f t="shared" si="113"/>
        <v>0</v>
      </c>
    </row>
    <row r="3611" spans="1:9" ht="15.75" thickBot="1" x14ac:dyDescent="0.3">
      <c r="A3611" s="2">
        <v>33115289</v>
      </c>
      <c r="B3611" s="2" t="s">
        <v>3557</v>
      </c>
      <c r="C3611" s="2" t="s">
        <v>84</v>
      </c>
      <c r="D3611" s="3" t="str">
        <f>IFERROR(VLOOKUP(ZDEFAULT_PORTRAIT!A3611,'Price Change'!$C$2:$G$5796,5,FALSE),E3611)</f>
        <v xml:space="preserve">              </v>
      </c>
      <c r="E3611" s="3">
        <v>193</v>
      </c>
      <c r="F3611" s="8"/>
      <c r="G3611" s="8"/>
      <c r="H3611" s="3">
        <f t="shared" si="112"/>
        <v>0</v>
      </c>
      <c r="I3611" s="30">
        <f t="shared" si="113"/>
        <v>0</v>
      </c>
    </row>
    <row r="3612" spans="1:9" ht="15.75" thickBot="1" x14ac:dyDescent="0.3">
      <c r="A3612" s="2">
        <v>33115290</v>
      </c>
      <c r="B3612" s="2" t="s">
        <v>3558</v>
      </c>
      <c r="C3612" s="2" t="s">
        <v>84</v>
      </c>
      <c r="D3612" s="6" t="str">
        <f>IFERROR(VLOOKUP(ZDEFAULT_PORTRAIT!A3612,'Price Change'!$C$2:$G$5796,5,FALSE),E3612)</f>
        <v xml:space="preserve">              </v>
      </c>
      <c r="E3612" s="6">
        <v>173</v>
      </c>
      <c r="F3612" s="7"/>
      <c r="G3612" s="7"/>
      <c r="H3612" s="3">
        <f t="shared" si="112"/>
        <v>0</v>
      </c>
      <c r="I3612" s="30">
        <f t="shared" si="113"/>
        <v>0</v>
      </c>
    </row>
    <row r="3613" spans="1:9" ht="15.75" thickBot="1" x14ac:dyDescent="0.3">
      <c r="A3613" s="2">
        <v>33115291</v>
      </c>
      <c r="B3613" s="2" t="s">
        <v>3559</v>
      </c>
      <c r="C3613" s="2" t="s">
        <v>84</v>
      </c>
      <c r="D3613" s="3" t="str">
        <f>IFERROR(VLOOKUP(ZDEFAULT_PORTRAIT!A3613,'Price Change'!$C$2:$G$5796,5,FALSE),E3613)</f>
        <v xml:space="preserve">              </v>
      </c>
      <c r="E3613" s="3">
        <v>189</v>
      </c>
      <c r="F3613" s="8"/>
      <c r="G3613" s="8"/>
      <c r="H3613" s="3">
        <f t="shared" si="112"/>
        <v>0</v>
      </c>
      <c r="I3613" s="30">
        <f t="shared" si="113"/>
        <v>0</v>
      </c>
    </row>
    <row r="3614" spans="1:9" ht="15.75" thickBot="1" x14ac:dyDescent="0.3">
      <c r="A3614" s="2">
        <v>33115292</v>
      </c>
      <c r="B3614" s="2" t="s">
        <v>3560</v>
      </c>
      <c r="C3614" s="2" t="s">
        <v>84</v>
      </c>
      <c r="D3614" s="6" t="str">
        <f>IFERROR(VLOOKUP(ZDEFAULT_PORTRAIT!A3614,'Price Change'!$C$2:$G$5796,5,FALSE),E3614)</f>
        <v xml:space="preserve">              </v>
      </c>
      <c r="E3614" s="6">
        <v>145</v>
      </c>
      <c r="F3614" s="7"/>
      <c r="G3614" s="7"/>
      <c r="H3614" s="3">
        <f t="shared" si="112"/>
        <v>0</v>
      </c>
      <c r="I3614" s="30">
        <f t="shared" si="113"/>
        <v>0</v>
      </c>
    </row>
    <row r="3615" spans="1:9" ht="15.75" thickBot="1" x14ac:dyDescent="0.3">
      <c r="A3615" s="2">
        <v>33115293</v>
      </c>
      <c r="B3615" s="2" t="s">
        <v>3561</v>
      </c>
      <c r="C3615" s="2" t="s">
        <v>84</v>
      </c>
      <c r="D3615" s="3" t="str">
        <f>IFERROR(VLOOKUP(ZDEFAULT_PORTRAIT!A3615,'Price Change'!$C$2:$G$5796,5,FALSE),E3615)</f>
        <v xml:space="preserve">              </v>
      </c>
      <c r="E3615" s="3">
        <v>153</v>
      </c>
      <c r="F3615" s="8"/>
      <c r="G3615" s="8"/>
      <c r="H3615" s="3">
        <f t="shared" si="112"/>
        <v>0</v>
      </c>
      <c r="I3615" s="30">
        <f t="shared" si="113"/>
        <v>0</v>
      </c>
    </row>
    <row r="3616" spans="1:9" ht="15.75" thickBot="1" x14ac:dyDescent="0.3">
      <c r="A3616" s="2">
        <v>33115294</v>
      </c>
      <c r="B3616" s="2" t="s">
        <v>3562</v>
      </c>
      <c r="C3616" s="2" t="s">
        <v>84</v>
      </c>
      <c r="D3616" s="6" t="str">
        <f>IFERROR(VLOOKUP(ZDEFAULT_PORTRAIT!A3616,'Price Change'!$C$2:$G$5796,5,FALSE),E3616)</f>
        <v xml:space="preserve">              </v>
      </c>
      <c r="E3616" s="6">
        <v>330</v>
      </c>
      <c r="F3616" s="7"/>
      <c r="G3616" s="7"/>
      <c r="H3616" s="3">
        <f t="shared" si="112"/>
        <v>0</v>
      </c>
      <c r="I3616" s="30">
        <f t="shared" si="113"/>
        <v>0</v>
      </c>
    </row>
    <row r="3617" spans="1:9" ht="15.75" thickBot="1" x14ac:dyDescent="0.3">
      <c r="A3617" s="2">
        <v>33115295</v>
      </c>
      <c r="B3617" s="2" t="s">
        <v>3563</v>
      </c>
      <c r="C3617" s="2" t="s">
        <v>84</v>
      </c>
      <c r="D3617" s="3" t="str">
        <f>IFERROR(VLOOKUP(ZDEFAULT_PORTRAIT!A3617,'Price Change'!$C$2:$G$5796,5,FALSE),E3617)</f>
        <v xml:space="preserve">              </v>
      </c>
      <c r="E3617" s="3">
        <v>185</v>
      </c>
      <c r="F3617" s="8"/>
      <c r="G3617" s="8"/>
      <c r="H3617" s="3">
        <f t="shared" si="112"/>
        <v>0</v>
      </c>
      <c r="I3617" s="30">
        <f t="shared" si="113"/>
        <v>0</v>
      </c>
    </row>
    <row r="3618" spans="1:9" ht="15.75" thickBot="1" x14ac:dyDescent="0.3">
      <c r="A3618" s="2">
        <v>33115296</v>
      </c>
      <c r="B3618" s="2" t="s">
        <v>3564</v>
      </c>
      <c r="C3618" s="2" t="s">
        <v>84</v>
      </c>
      <c r="D3618" s="6" t="str">
        <f>IFERROR(VLOOKUP(ZDEFAULT_PORTRAIT!A3618,'Price Change'!$C$2:$G$5796,5,FALSE),E3618)</f>
        <v xml:space="preserve">              </v>
      </c>
      <c r="E3618" s="6">
        <v>262</v>
      </c>
      <c r="F3618" s="7"/>
      <c r="G3618" s="7"/>
      <c r="H3618" s="3">
        <f t="shared" si="112"/>
        <v>0</v>
      </c>
      <c r="I3618" s="30">
        <f t="shared" si="113"/>
        <v>0</v>
      </c>
    </row>
    <row r="3619" spans="1:9" ht="15.75" thickBot="1" x14ac:dyDescent="0.3">
      <c r="A3619" s="2">
        <v>33115297</v>
      </c>
      <c r="B3619" s="2" t="s">
        <v>3565</v>
      </c>
      <c r="C3619" s="2" t="s">
        <v>84</v>
      </c>
      <c r="D3619" s="3" t="str">
        <f>IFERROR(VLOOKUP(ZDEFAULT_PORTRAIT!A3619,'Price Change'!$C$2:$G$5796,5,FALSE),E3619)</f>
        <v xml:space="preserve">              </v>
      </c>
      <c r="E3619" s="3">
        <v>41</v>
      </c>
      <c r="F3619" s="8"/>
      <c r="G3619" s="8"/>
      <c r="H3619" s="3">
        <f t="shared" si="112"/>
        <v>0</v>
      </c>
      <c r="I3619" s="30">
        <f t="shared" si="113"/>
        <v>0</v>
      </c>
    </row>
    <row r="3620" spans="1:9" ht="15.75" thickBot="1" x14ac:dyDescent="0.3">
      <c r="A3620" s="2">
        <v>33115298</v>
      </c>
      <c r="B3620" s="2" t="s">
        <v>3566</v>
      </c>
      <c r="C3620" s="2" t="s">
        <v>84</v>
      </c>
      <c r="D3620" s="6" t="str">
        <f>IFERROR(VLOOKUP(ZDEFAULT_PORTRAIT!A3620,'Price Change'!$C$2:$G$5796,5,FALSE),E3620)</f>
        <v xml:space="preserve">              </v>
      </c>
      <c r="E3620" s="6">
        <v>8</v>
      </c>
      <c r="F3620" s="7"/>
      <c r="G3620" s="7"/>
      <c r="H3620" s="3">
        <f t="shared" si="112"/>
        <v>0</v>
      </c>
      <c r="I3620" s="30">
        <f t="shared" si="113"/>
        <v>0</v>
      </c>
    </row>
    <row r="3621" spans="1:9" ht="15.75" thickBot="1" x14ac:dyDescent="0.3">
      <c r="A3621" s="2">
        <v>33115299</v>
      </c>
      <c r="B3621" s="2" t="s">
        <v>3566</v>
      </c>
      <c r="C3621" s="2" t="s">
        <v>84</v>
      </c>
      <c r="D3621" s="3" t="str">
        <f>IFERROR(VLOOKUP(ZDEFAULT_PORTRAIT!A3621,'Price Change'!$C$2:$G$5796,5,FALSE),E3621)</f>
        <v xml:space="preserve">              </v>
      </c>
      <c r="E3621" s="3">
        <v>8</v>
      </c>
      <c r="F3621" s="8"/>
      <c r="G3621" s="8"/>
      <c r="H3621" s="3">
        <f t="shared" si="112"/>
        <v>0</v>
      </c>
      <c r="I3621" s="30">
        <f t="shared" si="113"/>
        <v>0</v>
      </c>
    </row>
    <row r="3622" spans="1:9" ht="15.75" thickBot="1" x14ac:dyDescent="0.3">
      <c r="A3622" s="2">
        <v>33115300</v>
      </c>
      <c r="B3622" s="2" t="s">
        <v>3567</v>
      </c>
      <c r="C3622" s="2" t="s">
        <v>84</v>
      </c>
      <c r="D3622" s="6">
        <f>IFERROR(VLOOKUP(ZDEFAULT_PORTRAIT!A3622,'Price Change'!$C$2:$G$5796,5,FALSE),E3622)</f>
        <v>10</v>
      </c>
      <c r="E3622" s="6">
        <v>10</v>
      </c>
      <c r="F3622" s="7"/>
      <c r="G3622" s="7"/>
      <c r="H3622" s="3">
        <f t="shared" si="112"/>
        <v>0</v>
      </c>
      <c r="I3622" s="30">
        <f t="shared" si="113"/>
        <v>0</v>
      </c>
    </row>
    <row r="3623" spans="1:9" ht="15.75" thickBot="1" x14ac:dyDescent="0.3">
      <c r="A3623" s="2">
        <v>33115302</v>
      </c>
      <c r="B3623" s="2" t="s">
        <v>3568</v>
      </c>
      <c r="C3623" s="2" t="s">
        <v>84</v>
      </c>
      <c r="D3623" s="3">
        <f>IFERROR(VLOOKUP(ZDEFAULT_PORTRAIT!A3623,'Price Change'!$C$2:$G$5796,5,FALSE),E3623)</f>
        <v>60</v>
      </c>
      <c r="E3623" s="3">
        <v>60</v>
      </c>
      <c r="F3623" s="8"/>
      <c r="G3623" s="8"/>
      <c r="H3623" s="3">
        <f t="shared" si="112"/>
        <v>0</v>
      </c>
      <c r="I3623" s="30">
        <f t="shared" si="113"/>
        <v>0</v>
      </c>
    </row>
    <row r="3624" spans="1:9" ht="15.75" thickBot="1" x14ac:dyDescent="0.3">
      <c r="A3624" s="2">
        <v>33115303</v>
      </c>
      <c r="B3624" s="2" t="s">
        <v>3569</v>
      </c>
      <c r="C3624" s="2" t="s">
        <v>84</v>
      </c>
      <c r="D3624" s="6">
        <f>IFERROR(VLOOKUP(ZDEFAULT_PORTRAIT!A3624,'Price Change'!$C$2:$G$5796,5,FALSE),E3624)</f>
        <v>60</v>
      </c>
      <c r="E3624" s="6">
        <v>60</v>
      </c>
      <c r="F3624" s="7"/>
      <c r="G3624" s="7"/>
      <c r="H3624" s="3">
        <f t="shared" si="112"/>
        <v>0</v>
      </c>
      <c r="I3624" s="30">
        <f t="shared" si="113"/>
        <v>0</v>
      </c>
    </row>
    <row r="3625" spans="1:9" ht="15.75" thickBot="1" x14ac:dyDescent="0.3">
      <c r="A3625" s="2">
        <v>33115350</v>
      </c>
      <c r="B3625" s="2" t="s">
        <v>3570</v>
      </c>
      <c r="C3625" s="2" t="s">
        <v>84</v>
      </c>
      <c r="D3625" s="3">
        <f>IFERROR(VLOOKUP(ZDEFAULT_PORTRAIT!A3625,'Price Change'!$C$2:$G$5796,5,FALSE),E3625)</f>
        <v>12</v>
      </c>
      <c r="E3625" s="3">
        <v>12</v>
      </c>
      <c r="F3625" s="8"/>
      <c r="G3625" s="8"/>
      <c r="H3625" s="3">
        <f t="shared" si="112"/>
        <v>0</v>
      </c>
      <c r="I3625" s="30">
        <f t="shared" si="113"/>
        <v>0</v>
      </c>
    </row>
    <row r="3626" spans="1:9" ht="15.75" thickBot="1" x14ac:dyDescent="0.3">
      <c r="A3626" s="2">
        <v>33115351</v>
      </c>
      <c r="B3626" s="2" t="s">
        <v>3571</v>
      </c>
      <c r="C3626" s="2" t="s">
        <v>84</v>
      </c>
      <c r="D3626" s="6">
        <f>IFERROR(VLOOKUP(ZDEFAULT_PORTRAIT!A3626,'Price Change'!$C$2:$G$5796,5,FALSE),E3626)</f>
        <v>12</v>
      </c>
      <c r="E3626" s="6">
        <v>12</v>
      </c>
      <c r="F3626" s="7"/>
      <c r="G3626" s="7"/>
      <c r="H3626" s="3">
        <f t="shared" si="112"/>
        <v>0</v>
      </c>
      <c r="I3626" s="30">
        <f t="shared" si="113"/>
        <v>0</v>
      </c>
    </row>
    <row r="3627" spans="1:9" ht="15.75" thickBot="1" x14ac:dyDescent="0.3">
      <c r="A3627" s="2">
        <v>33115390</v>
      </c>
      <c r="B3627" s="2" t="s">
        <v>3572</v>
      </c>
      <c r="C3627" s="2" t="s">
        <v>84</v>
      </c>
      <c r="D3627" s="3">
        <f>IFERROR(VLOOKUP(ZDEFAULT_PORTRAIT!A3627,'Price Change'!$C$2:$G$5796,5,FALSE),E3627)</f>
        <v>100</v>
      </c>
      <c r="E3627" s="3">
        <v>100</v>
      </c>
      <c r="F3627" s="8"/>
      <c r="G3627" s="8"/>
      <c r="H3627" s="3">
        <f t="shared" si="112"/>
        <v>0</v>
      </c>
      <c r="I3627" s="30">
        <f t="shared" si="113"/>
        <v>0</v>
      </c>
    </row>
    <row r="3628" spans="1:9" ht="15.75" thickBot="1" x14ac:dyDescent="0.3">
      <c r="A3628" s="2">
        <v>33116005</v>
      </c>
      <c r="B3628" s="2" t="s">
        <v>3573</v>
      </c>
      <c r="C3628" s="2" t="s">
        <v>821</v>
      </c>
      <c r="D3628" s="6" t="str">
        <f>IFERROR(VLOOKUP(ZDEFAULT_PORTRAIT!A3628,'Price Change'!$C$2:$G$5796,5,FALSE),E3628)</f>
        <v xml:space="preserve">              </v>
      </c>
      <c r="E3628" s="6">
        <v>49</v>
      </c>
      <c r="F3628" s="7"/>
      <c r="G3628" s="7"/>
      <c r="H3628" s="3">
        <f t="shared" si="112"/>
        <v>0</v>
      </c>
      <c r="I3628" s="30">
        <f t="shared" si="113"/>
        <v>0</v>
      </c>
    </row>
    <row r="3629" spans="1:9" ht="15.75" thickBot="1" x14ac:dyDescent="0.3">
      <c r="A3629" s="2">
        <v>33116006</v>
      </c>
      <c r="B3629" s="2" t="s">
        <v>3574</v>
      </c>
      <c r="C3629" s="2" t="s">
        <v>821</v>
      </c>
      <c r="D3629" s="3" t="str">
        <f>IFERROR(VLOOKUP(ZDEFAULT_PORTRAIT!A3629,'Price Change'!$C$2:$G$5796,5,FALSE),E3629)</f>
        <v xml:space="preserve">              </v>
      </c>
      <c r="E3629" s="3">
        <v>786</v>
      </c>
      <c r="F3629" s="8"/>
      <c r="G3629" s="8"/>
      <c r="H3629" s="3">
        <f t="shared" si="112"/>
        <v>0</v>
      </c>
      <c r="I3629" s="30">
        <f t="shared" si="113"/>
        <v>0</v>
      </c>
    </row>
    <row r="3630" spans="1:9" ht="15.75" thickBot="1" x14ac:dyDescent="0.3">
      <c r="A3630" s="2">
        <v>33116007</v>
      </c>
      <c r="B3630" s="2" t="s">
        <v>3575</v>
      </c>
      <c r="C3630" s="2" t="s">
        <v>821</v>
      </c>
      <c r="D3630" s="6" t="str">
        <f>IFERROR(VLOOKUP(ZDEFAULT_PORTRAIT!A3630,'Price Change'!$C$2:$G$5796,5,FALSE),E3630)</f>
        <v xml:space="preserve">              </v>
      </c>
      <c r="E3630" s="6">
        <v>74</v>
      </c>
      <c r="F3630" s="7"/>
      <c r="G3630" s="7"/>
      <c r="H3630" s="3">
        <f t="shared" si="112"/>
        <v>0</v>
      </c>
      <c r="I3630" s="30">
        <f t="shared" si="113"/>
        <v>0</v>
      </c>
    </row>
    <row r="3631" spans="1:9" ht="15.75" thickBot="1" x14ac:dyDescent="0.3">
      <c r="A3631" s="2">
        <v>33116008</v>
      </c>
      <c r="B3631" s="2" t="s">
        <v>3576</v>
      </c>
      <c r="C3631" s="2" t="s">
        <v>821</v>
      </c>
      <c r="D3631" s="3" t="str">
        <f>IFERROR(VLOOKUP(ZDEFAULT_PORTRAIT!A3631,'Price Change'!$C$2:$G$5796,5,FALSE),E3631)</f>
        <v xml:space="preserve">              </v>
      </c>
      <c r="E3631" s="3">
        <v>333</v>
      </c>
      <c r="F3631" s="8"/>
      <c r="G3631" s="8"/>
      <c r="H3631" s="3">
        <f t="shared" si="112"/>
        <v>0</v>
      </c>
      <c r="I3631" s="30">
        <f t="shared" si="113"/>
        <v>0</v>
      </c>
    </row>
    <row r="3632" spans="1:9" ht="15.75" thickBot="1" x14ac:dyDescent="0.3">
      <c r="A3632" s="2">
        <v>33116009</v>
      </c>
      <c r="B3632" s="2" t="s">
        <v>3576</v>
      </c>
      <c r="C3632" s="2" t="s">
        <v>821</v>
      </c>
      <c r="D3632" s="6" t="str">
        <f>IFERROR(VLOOKUP(ZDEFAULT_PORTRAIT!A3632,'Price Change'!$C$2:$G$5796,5,FALSE),E3632)</f>
        <v xml:space="preserve">              </v>
      </c>
      <c r="E3632" s="6">
        <v>427</v>
      </c>
      <c r="F3632" s="7"/>
      <c r="G3632" s="7"/>
      <c r="H3632" s="3">
        <f t="shared" si="112"/>
        <v>0</v>
      </c>
      <c r="I3632" s="30">
        <f t="shared" si="113"/>
        <v>0</v>
      </c>
    </row>
    <row r="3633" spans="1:9" ht="15.75" thickBot="1" x14ac:dyDescent="0.3">
      <c r="A3633" s="2">
        <v>33116010</v>
      </c>
      <c r="B3633" s="2" t="s">
        <v>3577</v>
      </c>
      <c r="C3633" s="2" t="s">
        <v>821</v>
      </c>
      <c r="D3633" s="3" t="str">
        <f>IFERROR(VLOOKUP(ZDEFAULT_PORTRAIT!A3633,'Price Change'!$C$2:$G$5796,5,FALSE),E3633)</f>
        <v xml:space="preserve">              </v>
      </c>
      <c r="E3633" s="3">
        <v>31</v>
      </c>
      <c r="F3633" s="8"/>
      <c r="G3633" s="8"/>
      <c r="H3633" s="3">
        <f t="shared" si="112"/>
        <v>0</v>
      </c>
      <c r="I3633" s="30">
        <f t="shared" si="113"/>
        <v>0</v>
      </c>
    </row>
    <row r="3634" spans="1:9" ht="15.75" thickBot="1" x14ac:dyDescent="0.3">
      <c r="A3634" s="2">
        <v>33116011</v>
      </c>
      <c r="B3634" s="2" t="s">
        <v>3578</v>
      </c>
      <c r="C3634" s="2" t="s">
        <v>821</v>
      </c>
      <c r="D3634" s="6" t="str">
        <f>IFERROR(VLOOKUP(ZDEFAULT_PORTRAIT!A3634,'Price Change'!$C$2:$G$5796,5,FALSE),E3634)</f>
        <v xml:space="preserve">              </v>
      </c>
      <c r="E3634" s="6">
        <v>216</v>
      </c>
      <c r="F3634" s="7"/>
      <c r="G3634" s="7"/>
      <c r="H3634" s="3">
        <f t="shared" si="112"/>
        <v>0</v>
      </c>
      <c r="I3634" s="30">
        <f t="shared" si="113"/>
        <v>0</v>
      </c>
    </row>
    <row r="3635" spans="1:9" ht="15.75" thickBot="1" x14ac:dyDescent="0.3">
      <c r="A3635" s="2">
        <v>33116012</v>
      </c>
      <c r="B3635" s="2" t="s">
        <v>3579</v>
      </c>
      <c r="C3635" s="2" t="s">
        <v>821</v>
      </c>
      <c r="D3635" s="3" t="str">
        <f>IFERROR(VLOOKUP(ZDEFAULT_PORTRAIT!A3635,'Price Change'!$C$2:$G$5796,5,FALSE),E3635)</f>
        <v xml:space="preserve">              </v>
      </c>
      <c r="E3635" s="3">
        <v>123</v>
      </c>
      <c r="F3635" s="8"/>
      <c r="G3635" s="8"/>
      <c r="H3635" s="3">
        <f t="shared" si="112"/>
        <v>0</v>
      </c>
      <c r="I3635" s="30">
        <f t="shared" si="113"/>
        <v>0</v>
      </c>
    </row>
    <row r="3636" spans="1:9" ht="15.75" thickBot="1" x14ac:dyDescent="0.3">
      <c r="A3636" s="2">
        <v>33116013</v>
      </c>
      <c r="B3636" s="2" t="s">
        <v>3580</v>
      </c>
      <c r="C3636" s="2" t="s">
        <v>821</v>
      </c>
      <c r="D3636" s="6" t="str">
        <f>IFERROR(VLOOKUP(ZDEFAULT_PORTRAIT!A3636,'Price Change'!$C$2:$G$5796,5,FALSE),E3636)</f>
        <v xml:space="preserve">              </v>
      </c>
      <c r="E3636" s="6">
        <v>587</v>
      </c>
      <c r="F3636" s="7"/>
      <c r="G3636" s="7"/>
      <c r="H3636" s="3">
        <f t="shared" si="112"/>
        <v>0</v>
      </c>
      <c r="I3636" s="30">
        <f t="shared" si="113"/>
        <v>0</v>
      </c>
    </row>
    <row r="3637" spans="1:9" ht="15.75" thickBot="1" x14ac:dyDescent="0.3">
      <c r="A3637" s="2">
        <v>33116014</v>
      </c>
      <c r="B3637" s="2" t="s">
        <v>3581</v>
      </c>
      <c r="C3637" s="2" t="s">
        <v>821</v>
      </c>
      <c r="D3637" s="3" t="str">
        <f>IFERROR(VLOOKUP(ZDEFAULT_PORTRAIT!A3637,'Price Change'!$C$2:$G$5796,5,FALSE),E3637)</f>
        <v xml:space="preserve">              </v>
      </c>
      <c r="E3637" s="3">
        <v>196</v>
      </c>
      <c r="F3637" s="8"/>
      <c r="G3637" s="8"/>
      <c r="H3637" s="3">
        <f t="shared" si="112"/>
        <v>0</v>
      </c>
      <c r="I3637" s="30">
        <f t="shared" si="113"/>
        <v>0</v>
      </c>
    </row>
    <row r="3638" spans="1:9" ht="15.75" thickBot="1" x14ac:dyDescent="0.3">
      <c r="A3638" s="2">
        <v>33116015</v>
      </c>
      <c r="B3638" s="2" t="s">
        <v>3582</v>
      </c>
      <c r="C3638" s="2" t="s">
        <v>821</v>
      </c>
      <c r="D3638" s="6" t="str">
        <f>IFERROR(VLOOKUP(ZDEFAULT_PORTRAIT!A3638,'Price Change'!$C$2:$G$5796,5,FALSE),E3638)</f>
        <v xml:space="preserve">              </v>
      </c>
      <c r="E3638" s="6">
        <v>244</v>
      </c>
      <c r="F3638" s="7"/>
      <c r="G3638" s="7"/>
      <c r="H3638" s="3">
        <f t="shared" si="112"/>
        <v>0</v>
      </c>
      <c r="I3638" s="30">
        <f t="shared" si="113"/>
        <v>0</v>
      </c>
    </row>
    <row r="3639" spans="1:9" ht="15.75" thickBot="1" x14ac:dyDescent="0.3">
      <c r="A3639" s="2">
        <v>33116016</v>
      </c>
      <c r="B3639" s="2" t="s">
        <v>3583</v>
      </c>
      <c r="C3639" s="2" t="s">
        <v>821</v>
      </c>
      <c r="D3639" s="3" t="str">
        <f>IFERROR(VLOOKUP(ZDEFAULT_PORTRAIT!A3639,'Price Change'!$C$2:$G$5796,5,FALSE),E3639)</f>
        <v xml:space="preserve">              </v>
      </c>
      <c r="E3639" s="3">
        <v>244</v>
      </c>
      <c r="F3639" s="8"/>
      <c r="G3639" s="8"/>
      <c r="H3639" s="3">
        <f t="shared" si="112"/>
        <v>0</v>
      </c>
      <c r="I3639" s="30">
        <f t="shared" si="113"/>
        <v>0</v>
      </c>
    </row>
    <row r="3640" spans="1:9" ht="15.75" thickBot="1" x14ac:dyDescent="0.3">
      <c r="A3640" s="2">
        <v>33116017</v>
      </c>
      <c r="B3640" s="2" t="s">
        <v>3584</v>
      </c>
      <c r="C3640" s="2" t="s">
        <v>821</v>
      </c>
      <c r="D3640" s="6" t="str">
        <f>IFERROR(VLOOKUP(ZDEFAULT_PORTRAIT!A3640,'Price Change'!$C$2:$G$5796,5,FALSE),E3640)</f>
        <v xml:space="preserve">              </v>
      </c>
      <c r="E3640" s="6">
        <v>48</v>
      </c>
      <c r="F3640" s="7"/>
      <c r="G3640" s="7"/>
      <c r="H3640" s="3">
        <f t="shared" si="112"/>
        <v>0</v>
      </c>
      <c r="I3640" s="30">
        <f t="shared" si="113"/>
        <v>0</v>
      </c>
    </row>
    <row r="3641" spans="1:9" ht="15.75" thickBot="1" x14ac:dyDescent="0.3">
      <c r="A3641" s="2">
        <v>33116018</v>
      </c>
      <c r="B3641" s="2" t="s">
        <v>3585</v>
      </c>
      <c r="C3641" s="2" t="s">
        <v>821</v>
      </c>
      <c r="D3641" s="3" t="str">
        <f>IFERROR(VLOOKUP(ZDEFAULT_PORTRAIT!A3641,'Price Change'!$C$2:$G$5796,5,FALSE),E3641)</f>
        <v xml:space="preserve">              </v>
      </c>
      <c r="E3641" s="3">
        <v>8</v>
      </c>
      <c r="F3641" s="8"/>
      <c r="G3641" s="8"/>
      <c r="H3641" s="3">
        <f t="shared" si="112"/>
        <v>0</v>
      </c>
      <c r="I3641" s="30">
        <f t="shared" si="113"/>
        <v>0</v>
      </c>
    </row>
    <row r="3642" spans="1:9" ht="15.75" thickBot="1" x14ac:dyDescent="0.3">
      <c r="A3642" s="2">
        <v>33116019</v>
      </c>
      <c r="B3642" s="2" t="s">
        <v>3586</v>
      </c>
      <c r="C3642" s="2" t="s">
        <v>821</v>
      </c>
      <c r="D3642" s="6" t="str">
        <f>IFERROR(VLOOKUP(ZDEFAULT_PORTRAIT!A3642,'Price Change'!$C$2:$G$5796,5,FALSE),E3642)</f>
        <v xml:space="preserve">              </v>
      </c>
      <c r="E3642" s="6">
        <v>8</v>
      </c>
      <c r="F3642" s="7"/>
      <c r="G3642" s="7"/>
      <c r="H3642" s="3">
        <f t="shared" si="112"/>
        <v>0</v>
      </c>
      <c r="I3642" s="30">
        <f t="shared" si="113"/>
        <v>0</v>
      </c>
    </row>
    <row r="3643" spans="1:9" ht="15.75" thickBot="1" x14ac:dyDescent="0.3">
      <c r="A3643" s="2">
        <v>33116020</v>
      </c>
      <c r="B3643" s="2" t="s">
        <v>3587</v>
      </c>
      <c r="C3643" s="2" t="s">
        <v>821</v>
      </c>
      <c r="D3643" s="3" t="str">
        <f>IFERROR(VLOOKUP(ZDEFAULT_PORTRAIT!A3643,'Price Change'!$C$2:$G$5796,5,FALSE),E3643)</f>
        <v xml:space="preserve">              </v>
      </c>
      <c r="E3643" s="3">
        <v>16</v>
      </c>
      <c r="F3643" s="8"/>
      <c r="G3643" s="8"/>
      <c r="H3643" s="3">
        <f t="shared" si="112"/>
        <v>0</v>
      </c>
      <c r="I3643" s="30">
        <f t="shared" si="113"/>
        <v>0</v>
      </c>
    </row>
    <row r="3644" spans="1:9" ht="15.75" thickBot="1" x14ac:dyDescent="0.3">
      <c r="A3644" s="2">
        <v>33116021</v>
      </c>
      <c r="B3644" s="2" t="s">
        <v>3588</v>
      </c>
      <c r="C3644" s="2" t="s">
        <v>821</v>
      </c>
      <c r="D3644" s="6" t="str">
        <f>IFERROR(VLOOKUP(ZDEFAULT_PORTRAIT!A3644,'Price Change'!$C$2:$G$5796,5,FALSE),E3644)</f>
        <v xml:space="preserve">              </v>
      </c>
      <c r="E3644" s="6">
        <v>8</v>
      </c>
      <c r="F3644" s="7"/>
      <c r="G3644" s="7"/>
      <c r="H3644" s="3">
        <f t="shared" si="112"/>
        <v>0</v>
      </c>
      <c r="I3644" s="30">
        <f t="shared" si="113"/>
        <v>0</v>
      </c>
    </row>
    <row r="3645" spans="1:9" ht="15.75" thickBot="1" x14ac:dyDescent="0.3">
      <c r="A3645" s="2">
        <v>33116022</v>
      </c>
      <c r="B3645" s="2" t="s">
        <v>3589</v>
      </c>
      <c r="C3645" s="2" t="s">
        <v>821</v>
      </c>
      <c r="D3645" s="3" t="str">
        <f>IFERROR(VLOOKUP(ZDEFAULT_PORTRAIT!A3645,'Price Change'!$C$2:$G$5796,5,FALSE),E3645)</f>
        <v xml:space="preserve">              </v>
      </c>
      <c r="E3645" s="3">
        <v>213</v>
      </c>
      <c r="F3645" s="8"/>
      <c r="G3645" s="8"/>
      <c r="H3645" s="3">
        <f t="shared" si="112"/>
        <v>0</v>
      </c>
      <c r="I3645" s="30">
        <f t="shared" si="113"/>
        <v>0</v>
      </c>
    </row>
    <row r="3646" spans="1:9" ht="15.75" thickBot="1" x14ac:dyDescent="0.3">
      <c r="A3646" s="2">
        <v>33116023</v>
      </c>
      <c r="B3646" s="2" t="s">
        <v>3590</v>
      </c>
      <c r="C3646" s="2" t="s">
        <v>821</v>
      </c>
      <c r="D3646" s="6" t="str">
        <f>IFERROR(VLOOKUP(ZDEFAULT_PORTRAIT!A3646,'Price Change'!$C$2:$G$5796,5,FALSE),E3646)</f>
        <v xml:space="preserve">              </v>
      </c>
      <c r="E3646" s="6">
        <v>67</v>
      </c>
      <c r="F3646" s="7"/>
      <c r="G3646" s="7"/>
      <c r="H3646" s="3">
        <f t="shared" si="112"/>
        <v>0</v>
      </c>
      <c r="I3646" s="30">
        <f t="shared" si="113"/>
        <v>0</v>
      </c>
    </row>
    <row r="3647" spans="1:9" ht="15.75" thickBot="1" x14ac:dyDescent="0.3">
      <c r="A3647" s="2">
        <v>33116024</v>
      </c>
      <c r="B3647" s="2" t="s">
        <v>3591</v>
      </c>
      <c r="C3647" s="2" t="s">
        <v>821</v>
      </c>
      <c r="D3647" s="3" t="str">
        <f>IFERROR(VLOOKUP(ZDEFAULT_PORTRAIT!A3647,'Price Change'!$C$2:$G$5796,5,FALSE),E3647)</f>
        <v xml:space="preserve">              </v>
      </c>
      <c r="E3647" s="3">
        <v>68</v>
      </c>
      <c r="F3647" s="8"/>
      <c r="G3647" s="8"/>
      <c r="H3647" s="3">
        <f t="shared" si="112"/>
        <v>0</v>
      </c>
      <c r="I3647" s="30">
        <f t="shared" si="113"/>
        <v>0</v>
      </c>
    </row>
    <row r="3648" spans="1:9" ht="15.75" thickBot="1" x14ac:dyDescent="0.3">
      <c r="A3648" s="2">
        <v>33116025</v>
      </c>
      <c r="B3648" s="2" t="s">
        <v>3592</v>
      </c>
      <c r="C3648" s="2" t="s">
        <v>821</v>
      </c>
      <c r="D3648" s="6" t="str">
        <f>IFERROR(VLOOKUP(ZDEFAULT_PORTRAIT!A3648,'Price Change'!$C$2:$G$5796,5,FALSE),E3648)</f>
        <v xml:space="preserve">              </v>
      </c>
      <c r="E3648" s="6">
        <v>46</v>
      </c>
      <c r="F3648" s="7"/>
      <c r="G3648" s="7"/>
      <c r="H3648" s="3">
        <f t="shared" si="112"/>
        <v>0</v>
      </c>
      <c r="I3648" s="30">
        <f t="shared" si="113"/>
        <v>0</v>
      </c>
    </row>
    <row r="3649" spans="1:9" ht="15.75" thickBot="1" x14ac:dyDescent="0.3">
      <c r="A3649" s="2">
        <v>33116026</v>
      </c>
      <c r="B3649" s="2" t="s">
        <v>3593</v>
      </c>
      <c r="C3649" s="2" t="s">
        <v>821</v>
      </c>
      <c r="D3649" s="3" t="str">
        <f>IFERROR(VLOOKUP(ZDEFAULT_PORTRAIT!A3649,'Price Change'!$C$2:$G$5796,5,FALSE),E3649)</f>
        <v xml:space="preserve">              </v>
      </c>
      <c r="E3649" s="3">
        <v>46</v>
      </c>
      <c r="F3649" s="8"/>
      <c r="G3649" s="8"/>
      <c r="H3649" s="3">
        <f t="shared" si="112"/>
        <v>0</v>
      </c>
      <c r="I3649" s="30">
        <f t="shared" si="113"/>
        <v>0</v>
      </c>
    </row>
    <row r="3650" spans="1:9" ht="15.75" thickBot="1" x14ac:dyDescent="0.3">
      <c r="A3650" s="2">
        <v>33116027</v>
      </c>
      <c r="B3650" s="2" t="s">
        <v>3594</v>
      </c>
      <c r="C3650" s="2" t="s">
        <v>821</v>
      </c>
      <c r="D3650" s="6" t="str">
        <f>IFERROR(VLOOKUP(ZDEFAULT_PORTRAIT!A3650,'Price Change'!$C$2:$G$5796,5,FALSE),E3650)</f>
        <v xml:space="preserve">              </v>
      </c>
      <c r="E3650" s="6">
        <v>38</v>
      </c>
      <c r="F3650" s="7"/>
      <c r="G3650" s="7"/>
      <c r="H3650" s="3">
        <f t="shared" si="112"/>
        <v>0</v>
      </c>
      <c r="I3650" s="30">
        <f t="shared" si="113"/>
        <v>0</v>
      </c>
    </row>
    <row r="3651" spans="1:9" ht="15.75" thickBot="1" x14ac:dyDescent="0.3">
      <c r="A3651" s="2">
        <v>33116033</v>
      </c>
      <c r="B3651" s="2" t="s">
        <v>3595</v>
      </c>
      <c r="C3651" s="2" t="s">
        <v>84</v>
      </c>
      <c r="D3651" s="3">
        <f>IFERROR(VLOOKUP(ZDEFAULT_PORTRAIT!A3651,'Price Change'!$C$2:$G$5796,5,FALSE),E3651)</f>
        <v>8</v>
      </c>
      <c r="E3651" s="3">
        <v>8</v>
      </c>
      <c r="F3651" s="8"/>
      <c r="G3651" s="8"/>
      <c r="H3651" s="3">
        <f t="shared" si="112"/>
        <v>0</v>
      </c>
      <c r="I3651" s="30">
        <f t="shared" si="113"/>
        <v>0</v>
      </c>
    </row>
    <row r="3652" spans="1:9" ht="15.75" thickBot="1" x14ac:dyDescent="0.3">
      <c r="A3652" s="2">
        <v>33116060</v>
      </c>
      <c r="B3652" s="2" t="s">
        <v>3596</v>
      </c>
      <c r="C3652" s="2" t="s">
        <v>821</v>
      </c>
      <c r="D3652" s="6" t="str">
        <f>IFERROR(VLOOKUP(ZDEFAULT_PORTRAIT!A3652,'Price Change'!$C$2:$G$5796,5,FALSE),E3652)</f>
        <v xml:space="preserve">              </v>
      </c>
      <c r="E3652" s="6">
        <v>8</v>
      </c>
      <c r="F3652" s="7"/>
      <c r="G3652" s="7"/>
      <c r="H3652" s="3">
        <f t="shared" si="112"/>
        <v>0</v>
      </c>
      <c r="I3652" s="30">
        <f t="shared" si="113"/>
        <v>0</v>
      </c>
    </row>
    <row r="3653" spans="1:9" ht="15.75" thickBot="1" x14ac:dyDescent="0.3">
      <c r="A3653" s="2">
        <v>33116061</v>
      </c>
      <c r="B3653" s="2" t="s">
        <v>3597</v>
      </c>
      <c r="C3653" s="2" t="s">
        <v>821</v>
      </c>
      <c r="D3653" s="3" t="str">
        <f>IFERROR(VLOOKUP(ZDEFAULT_PORTRAIT!A3653,'Price Change'!$C$2:$G$5796,5,FALSE),E3653)</f>
        <v xml:space="preserve">              </v>
      </c>
      <c r="E3653" s="3">
        <v>62</v>
      </c>
      <c r="F3653" s="8"/>
      <c r="G3653" s="8"/>
      <c r="H3653" s="3">
        <f t="shared" si="112"/>
        <v>0</v>
      </c>
      <c r="I3653" s="30">
        <f t="shared" si="113"/>
        <v>0</v>
      </c>
    </row>
    <row r="3654" spans="1:9" ht="15.75" thickBot="1" x14ac:dyDescent="0.3">
      <c r="A3654" s="2">
        <v>33116062</v>
      </c>
      <c r="B3654" s="2" t="s">
        <v>3598</v>
      </c>
      <c r="C3654" s="2" t="s">
        <v>821</v>
      </c>
      <c r="D3654" s="6" t="str">
        <f>IFERROR(VLOOKUP(ZDEFAULT_PORTRAIT!A3654,'Price Change'!$C$2:$G$5796,5,FALSE),E3654)</f>
        <v xml:space="preserve">              </v>
      </c>
      <c r="E3654" s="6">
        <v>19</v>
      </c>
      <c r="F3654" s="7"/>
      <c r="G3654" s="7"/>
      <c r="H3654" s="3">
        <f t="shared" ref="H3654:H3717" si="114">IFERROR((E3654-D3654)*F3654,E3654*F3654)</f>
        <v>0</v>
      </c>
      <c r="I3654" s="30">
        <f t="shared" ref="I3654:I3717" si="115">IFERROR(H3654/G3654,0)</f>
        <v>0</v>
      </c>
    </row>
    <row r="3655" spans="1:9" ht="15.75" thickBot="1" x14ac:dyDescent="0.3">
      <c r="A3655" s="2">
        <v>33116063</v>
      </c>
      <c r="B3655" s="2" t="s">
        <v>3599</v>
      </c>
      <c r="C3655" s="2" t="s">
        <v>84</v>
      </c>
      <c r="D3655" s="8" t="str">
        <f>IFERROR(VLOOKUP(ZDEFAULT_PORTRAIT!A3655,'Price Change'!$C$2:$G$5796,5,FALSE),E3655)</f>
        <v xml:space="preserve">              </v>
      </c>
      <c r="E3655" s="8"/>
      <c r="F3655" s="4">
        <v>1</v>
      </c>
      <c r="G3655" s="5">
        <v>8</v>
      </c>
      <c r="H3655" s="3">
        <f t="shared" si="114"/>
        <v>0</v>
      </c>
      <c r="I3655" s="30">
        <f t="shared" si="115"/>
        <v>0</v>
      </c>
    </row>
    <row r="3656" spans="1:9" ht="15.75" thickBot="1" x14ac:dyDescent="0.3">
      <c r="A3656" s="2">
        <v>33116063</v>
      </c>
      <c r="B3656" s="2" t="s">
        <v>3599</v>
      </c>
      <c r="C3656" s="2" t="s">
        <v>821</v>
      </c>
      <c r="D3656" s="6" t="str">
        <f>IFERROR(VLOOKUP(ZDEFAULT_PORTRAIT!A3656,'Price Change'!$C$2:$G$5796,5,FALSE),E3656)</f>
        <v xml:space="preserve">              </v>
      </c>
      <c r="E3656" s="6">
        <v>8</v>
      </c>
      <c r="F3656" s="7"/>
      <c r="G3656" s="7"/>
      <c r="H3656" s="3">
        <f t="shared" si="114"/>
        <v>0</v>
      </c>
      <c r="I3656" s="30">
        <f t="shared" si="115"/>
        <v>0</v>
      </c>
    </row>
    <row r="3657" spans="1:9" ht="15.75" thickBot="1" x14ac:dyDescent="0.3">
      <c r="A3657" s="2">
        <v>33116064</v>
      </c>
      <c r="B3657" s="2" t="s">
        <v>3600</v>
      </c>
      <c r="C3657" s="2" t="s">
        <v>821</v>
      </c>
      <c r="D3657" s="3" t="str">
        <f>IFERROR(VLOOKUP(ZDEFAULT_PORTRAIT!A3657,'Price Change'!$C$2:$G$5796,5,FALSE),E3657)</f>
        <v xml:space="preserve">              </v>
      </c>
      <c r="E3657" s="3">
        <v>8</v>
      </c>
      <c r="F3657" s="8"/>
      <c r="G3657" s="8"/>
      <c r="H3657" s="3">
        <f t="shared" si="114"/>
        <v>0</v>
      </c>
      <c r="I3657" s="30">
        <f t="shared" si="115"/>
        <v>0</v>
      </c>
    </row>
    <row r="3658" spans="1:9" ht="15.75" thickBot="1" x14ac:dyDescent="0.3">
      <c r="A3658" s="2">
        <v>33116065</v>
      </c>
      <c r="B3658" s="2" t="s">
        <v>3601</v>
      </c>
      <c r="C3658" s="2" t="s">
        <v>821</v>
      </c>
      <c r="D3658" s="6" t="str">
        <f>IFERROR(VLOOKUP(ZDEFAULT_PORTRAIT!A3658,'Price Change'!$C$2:$G$5796,5,FALSE),E3658)</f>
        <v xml:space="preserve">              </v>
      </c>
      <c r="E3658" s="6">
        <v>20</v>
      </c>
      <c r="F3658" s="7"/>
      <c r="G3658" s="7"/>
      <c r="H3658" s="3">
        <f t="shared" si="114"/>
        <v>0</v>
      </c>
      <c r="I3658" s="30">
        <f t="shared" si="115"/>
        <v>0</v>
      </c>
    </row>
    <row r="3659" spans="1:9" ht="15.75" thickBot="1" x14ac:dyDescent="0.3">
      <c r="A3659" s="2">
        <v>33116066</v>
      </c>
      <c r="B3659" s="2" t="s">
        <v>3601</v>
      </c>
      <c r="C3659" s="2" t="s">
        <v>821</v>
      </c>
      <c r="D3659" s="3" t="str">
        <f>IFERROR(VLOOKUP(ZDEFAULT_PORTRAIT!A3659,'Price Change'!$C$2:$G$5796,5,FALSE),E3659)</f>
        <v xml:space="preserve">              </v>
      </c>
      <c r="E3659" s="3">
        <v>20</v>
      </c>
      <c r="F3659" s="8"/>
      <c r="G3659" s="8"/>
      <c r="H3659" s="3">
        <f t="shared" si="114"/>
        <v>0</v>
      </c>
      <c r="I3659" s="30">
        <f t="shared" si="115"/>
        <v>0</v>
      </c>
    </row>
    <row r="3660" spans="1:9" ht="15.75" thickBot="1" x14ac:dyDescent="0.3">
      <c r="A3660" s="2">
        <v>33116067</v>
      </c>
      <c r="B3660" s="2" t="s">
        <v>3602</v>
      </c>
      <c r="C3660" s="2" t="s">
        <v>821</v>
      </c>
      <c r="D3660" s="6" t="str">
        <f>IFERROR(VLOOKUP(ZDEFAULT_PORTRAIT!A3660,'Price Change'!$C$2:$G$5796,5,FALSE),E3660)</f>
        <v xml:space="preserve">              </v>
      </c>
      <c r="E3660" s="6">
        <v>29</v>
      </c>
      <c r="F3660" s="7"/>
      <c r="G3660" s="7"/>
      <c r="H3660" s="3">
        <f t="shared" si="114"/>
        <v>0</v>
      </c>
      <c r="I3660" s="30">
        <f t="shared" si="115"/>
        <v>0</v>
      </c>
    </row>
    <row r="3661" spans="1:9" ht="15.75" thickBot="1" x14ac:dyDescent="0.3">
      <c r="A3661" s="2">
        <v>33116068</v>
      </c>
      <c r="B3661" s="2" t="s">
        <v>3603</v>
      </c>
      <c r="C3661" s="2" t="s">
        <v>821</v>
      </c>
      <c r="D3661" s="3" t="str">
        <f>IFERROR(VLOOKUP(ZDEFAULT_PORTRAIT!A3661,'Price Change'!$C$2:$G$5796,5,FALSE),E3661)</f>
        <v xml:space="preserve">              </v>
      </c>
      <c r="E3661" s="3">
        <v>894</v>
      </c>
      <c r="F3661" s="8"/>
      <c r="G3661" s="8"/>
      <c r="H3661" s="3">
        <f t="shared" si="114"/>
        <v>0</v>
      </c>
      <c r="I3661" s="30">
        <f t="shared" si="115"/>
        <v>0</v>
      </c>
    </row>
    <row r="3662" spans="1:9" ht="15.75" thickBot="1" x14ac:dyDescent="0.3">
      <c r="A3662" s="2">
        <v>33116069</v>
      </c>
      <c r="B3662" s="2" t="s">
        <v>3604</v>
      </c>
      <c r="C3662" s="2" t="s">
        <v>84</v>
      </c>
      <c r="D3662" s="7" t="str">
        <f>IFERROR(VLOOKUP(ZDEFAULT_PORTRAIT!A3662,'Price Change'!$C$2:$G$5796,5,FALSE),E3662)</f>
        <v xml:space="preserve">              </v>
      </c>
      <c r="E3662" s="7"/>
      <c r="F3662" s="9">
        <v>3</v>
      </c>
      <c r="G3662" s="10">
        <v>24</v>
      </c>
      <c r="H3662" s="3">
        <f t="shared" si="114"/>
        <v>0</v>
      </c>
      <c r="I3662" s="30">
        <f t="shared" si="115"/>
        <v>0</v>
      </c>
    </row>
    <row r="3663" spans="1:9" ht="15.75" thickBot="1" x14ac:dyDescent="0.3">
      <c r="A3663" s="2">
        <v>33116069</v>
      </c>
      <c r="B3663" s="2" t="s">
        <v>3604</v>
      </c>
      <c r="C3663" s="2" t="s">
        <v>821</v>
      </c>
      <c r="D3663" s="3" t="str">
        <f>IFERROR(VLOOKUP(ZDEFAULT_PORTRAIT!A3663,'Price Change'!$C$2:$G$5796,5,FALSE),E3663)</f>
        <v xml:space="preserve">              </v>
      </c>
      <c r="E3663" s="3">
        <v>8</v>
      </c>
      <c r="F3663" s="8"/>
      <c r="G3663" s="8"/>
      <c r="H3663" s="3">
        <f t="shared" si="114"/>
        <v>0</v>
      </c>
      <c r="I3663" s="30">
        <f t="shared" si="115"/>
        <v>0</v>
      </c>
    </row>
    <row r="3664" spans="1:9" ht="15.75" thickBot="1" x14ac:dyDescent="0.3">
      <c r="A3664" s="2">
        <v>33116070</v>
      </c>
      <c r="B3664" s="2" t="s">
        <v>3605</v>
      </c>
      <c r="C3664" s="2" t="s">
        <v>84</v>
      </c>
      <c r="D3664" s="6">
        <f>IFERROR(VLOOKUP(ZDEFAULT_PORTRAIT!A3664,'Price Change'!$C$2:$G$5796,5,FALSE),E3664)</f>
        <v>23</v>
      </c>
      <c r="E3664" s="6">
        <v>23</v>
      </c>
      <c r="F3664" s="7"/>
      <c r="G3664" s="7"/>
      <c r="H3664" s="3">
        <f t="shared" si="114"/>
        <v>0</v>
      </c>
      <c r="I3664" s="30">
        <f t="shared" si="115"/>
        <v>0</v>
      </c>
    </row>
    <row r="3665" spans="1:9" ht="15.75" thickBot="1" x14ac:dyDescent="0.3">
      <c r="A3665" s="2">
        <v>33116074</v>
      </c>
      <c r="B3665" s="2" t="s">
        <v>3606</v>
      </c>
      <c r="C3665" s="2" t="s">
        <v>84</v>
      </c>
      <c r="D3665" s="3">
        <f>IFERROR(VLOOKUP(ZDEFAULT_PORTRAIT!A3665,'Price Change'!$C$2:$G$5796,5,FALSE),E3665)</f>
        <v>263</v>
      </c>
      <c r="E3665" s="3">
        <v>263</v>
      </c>
      <c r="F3665" s="8"/>
      <c r="G3665" s="8"/>
      <c r="H3665" s="3">
        <f t="shared" si="114"/>
        <v>0</v>
      </c>
      <c r="I3665" s="30">
        <f t="shared" si="115"/>
        <v>0</v>
      </c>
    </row>
    <row r="3666" spans="1:9" ht="15.75" thickBot="1" x14ac:dyDescent="0.3">
      <c r="A3666" s="2">
        <v>33116075</v>
      </c>
      <c r="B3666" s="2" t="s">
        <v>3607</v>
      </c>
      <c r="C3666" s="2" t="s">
        <v>84</v>
      </c>
      <c r="D3666" s="6">
        <f>IFERROR(VLOOKUP(ZDEFAULT_PORTRAIT!A3666,'Price Change'!$C$2:$G$5796,5,FALSE),E3666)</f>
        <v>263</v>
      </c>
      <c r="E3666" s="6">
        <v>263</v>
      </c>
      <c r="F3666" s="7"/>
      <c r="G3666" s="7"/>
      <c r="H3666" s="3">
        <f t="shared" si="114"/>
        <v>0</v>
      </c>
      <c r="I3666" s="30">
        <f t="shared" si="115"/>
        <v>0</v>
      </c>
    </row>
    <row r="3667" spans="1:9" ht="15.75" thickBot="1" x14ac:dyDescent="0.3">
      <c r="A3667" s="2">
        <v>33116083</v>
      </c>
      <c r="B3667" s="2" t="s">
        <v>3608</v>
      </c>
      <c r="C3667" s="2" t="s">
        <v>84</v>
      </c>
      <c r="D3667" s="3">
        <f>IFERROR(VLOOKUP(ZDEFAULT_PORTRAIT!A3667,'Price Change'!$C$2:$G$5796,5,FALSE),E3667)</f>
        <v>136</v>
      </c>
      <c r="E3667" s="3">
        <v>136</v>
      </c>
      <c r="F3667" s="8"/>
      <c r="G3667" s="8"/>
      <c r="H3667" s="3">
        <f t="shared" si="114"/>
        <v>0</v>
      </c>
      <c r="I3667" s="30">
        <f t="shared" si="115"/>
        <v>0</v>
      </c>
    </row>
    <row r="3668" spans="1:9" ht="15.75" thickBot="1" x14ac:dyDescent="0.3">
      <c r="A3668" s="2">
        <v>33116084</v>
      </c>
      <c r="B3668" s="2" t="s">
        <v>3609</v>
      </c>
      <c r="C3668" s="2" t="s">
        <v>84</v>
      </c>
      <c r="D3668" s="6">
        <f>IFERROR(VLOOKUP(ZDEFAULT_PORTRAIT!A3668,'Price Change'!$C$2:$G$5796,5,FALSE),E3668)</f>
        <v>176</v>
      </c>
      <c r="E3668" s="6">
        <v>176</v>
      </c>
      <c r="F3668" s="7"/>
      <c r="G3668" s="7"/>
      <c r="H3668" s="3">
        <f t="shared" si="114"/>
        <v>0</v>
      </c>
      <c r="I3668" s="30">
        <f t="shared" si="115"/>
        <v>0</v>
      </c>
    </row>
    <row r="3669" spans="1:9" ht="15.75" thickBot="1" x14ac:dyDescent="0.3">
      <c r="A3669" s="2">
        <v>33116085</v>
      </c>
      <c r="B3669" s="2" t="s">
        <v>3610</v>
      </c>
      <c r="C3669" s="2" t="s">
        <v>84</v>
      </c>
      <c r="D3669" s="3">
        <f>IFERROR(VLOOKUP(ZDEFAULT_PORTRAIT!A3669,'Price Change'!$C$2:$G$5796,5,FALSE),E3669)</f>
        <v>893</v>
      </c>
      <c r="E3669" s="3">
        <v>893</v>
      </c>
      <c r="F3669" s="8"/>
      <c r="G3669" s="8"/>
      <c r="H3669" s="3">
        <f t="shared" si="114"/>
        <v>0</v>
      </c>
      <c r="I3669" s="30">
        <f t="shared" si="115"/>
        <v>0</v>
      </c>
    </row>
    <row r="3670" spans="1:9" ht="15.75" thickBot="1" x14ac:dyDescent="0.3">
      <c r="A3670" s="2">
        <v>33116086</v>
      </c>
      <c r="B3670" s="2" t="s">
        <v>3611</v>
      </c>
      <c r="C3670" s="2" t="s">
        <v>84</v>
      </c>
      <c r="D3670" s="6">
        <f>IFERROR(VLOOKUP(ZDEFAULT_PORTRAIT!A3670,'Price Change'!$C$2:$G$5796,5,FALSE),E3670)</f>
        <v>893</v>
      </c>
      <c r="E3670" s="6">
        <v>893</v>
      </c>
      <c r="F3670" s="7"/>
      <c r="G3670" s="7"/>
      <c r="H3670" s="3">
        <f t="shared" si="114"/>
        <v>0</v>
      </c>
      <c r="I3670" s="30">
        <f t="shared" si="115"/>
        <v>0</v>
      </c>
    </row>
    <row r="3671" spans="1:9" ht="15.75" thickBot="1" x14ac:dyDescent="0.3">
      <c r="A3671" s="2">
        <v>33116087</v>
      </c>
      <c r="B3671" s="2" t="s">
        <v>3612</v>
      </c>
      <c r="C3671" s="2" t="s">
        <v>84</v>
      </c>
      <c r="D3671" s="3">
        <f>IFERROR(VLOOKUP(ZDEFAULT_PORTRAIT!A3671,'Price Change'!$C$2:$G$5796,5,FALSE),E3671)</f>
        <v>2835</v>
      </c>
      <c r="E3671" s="3">
        <v>2835</v>
      </c>
      <c r="F3671" s="8"/>
      <c r="G3671" s="8"/>
      <c r="H3671" s="3">
        <f t="shared" si="114"/>
        <v>0</v>
      </c>
      <c r="I3671" s="30">
        <f t="shared" si="115"/>
        <v>0</v>
      </c>
    </row>
    <row r="3672" spans="1:9" ht="15.75" thickBot="1" x14ac:dyDescent="0.3">
      <c r="A3672" s="2">
        <v>33116088</v>
      </c>
      <c r="B3672" s="2" t="s">
        <v>3613</v>
      </c>
      <c r="C3672" s="2" t="s">
        <v>84</v>
      </c>
      <c r="D3672" s="6">
        <f>IFERROR(VLOOKUP(ZDEFAULT_PORTRAIT!A3672,'Price Change'!$C$2:$G$5796,5,FALSE),E3672)</f>
        <v>8</v>
      </c>
      <c r="E3672" s="6">
        <v>8</v>
      </c>
      <c r="F3672" s="7"/>
      <c r="G3672" s="7"/>
      <c r="H3672" s="3">
        <f t="shared" si="114"/>
        <v>0</v>
      </c>
      <c r="I3672" s="30">
        <f t="shared" si="115"/>
        <v>0</v>
      </c>
    </row>
    <row r="3673" spans="1:9" ht="15.75" thickBot="1" x14ac:dyDescent="0.3">
      <c r="A3673" s="2">
        <v>33116089</v>
      </c>
      <c r="B3673" s="2" t="s">
        <v>3614</v>
      </c>
      <c r="C3673" s="2" t="s">
        <v>84</v>
      </c>
      <c r="D3673" s="3">
        <f>IFERROR(VLOOKUP(ZDEFAULT_PORTRAIT!A3673,'Price Change'!$C$2:$G$5796,5,FALSE),E3673)</f>
        <v>8</v>
      </c>
      <c r="E3673" s="3">
        <v>8</v>
      </c>
      <c r="F3673" s="8"/>
      <c r="G3673" s="8"/>
      <c r="H3673" s="3">
        <f t="shared" si="114"/>
        <v>0</v>
      </c>
      <c r="I3673" s="30">
        <f t="shared" si="115"/>
        <v>0</v>
      </c>
    </row>
    <row r="3674" spans="1:9" ht="15.75" thickBot="1" x14ac:dyDescent="0.3">
      <c r="A3674" s="2">
        <v>33116090</v>
      </c>
      <c r="B3674" s="2" t="s">
        <v>3615</v>
      </c>
      <c r="C3674" s="2" t="s">
        <v>84</v>
      </c>
      <c r="D3674" s="6">
        <f>IFERROR(VLOOKUP(ZDEFAULT_PORTRAIT!A3674,'Price Change'!$C$2:$G$5796,5,FALSE),E3674)</f>
        <v>17</v>
      </c>
      <c r="E3674" s="6">
        <v>17</v>
      </c>
      <c r="F3674" s="7"/>
      <c r="G3674" s="7"/>
      <c r="H3674" s="3">
        <f t="shared" si="114"/>
        <v>0</v>
      </c>
      <c r="I3674" s="30">
        <f t="shared" si="115"/>
        <v>0</v>
      </c>
    </row>
    <row r="3675" spans="1:9" ht="15.75" thickBot="1" x14ac:dyDescent="0.3">
      <c r="A3675" s="2">
        <v>33116091</v>
      </c>
      <c r="B3675" s="2" t="s">
        <v>3616</v>
      </c>
      <c r="C3675" s="2" t="s">
        <v>84</v>
      </c>
      <c r="D3675" s="3">
        <f>IFERROR(VLOOKUP(ZDEFAULT_PORTRAIT!A3675,'Price Change'!$C$2:$G$5796,5,FALSE),E3675)</f>
        <v>53</v>
      </c>
      <c r="E3675" s="3">
        <v>53</v>
      </c>
      <c r="F3675" s="8"/>
      <c r="G3675" s="8"/>
      <c r="H3675" s="3">
        <f t="shared" si="114"/>
        <v>0</v>
      </c>
      <c r="I3675" s="30">
        <f t="shared" si="115"/>
        <v>0</v>
      </c>
    </row>
    <row r="3676" spans="1:9" ht="15.75" thickBot="1" x14ac:dyDescent="0.3">
      <c r="A3676" s="2">
        <v>33116092</v>
      </c>
      <c r="B3676" s="2" t="s">
        <v>3617</v>
      </c>
      <c r="C3676" s="2" t="s">
        <v>84</v>
      </c>
      <c r="D3676" s="6">
        <f>IFERROR(VLOOKUP(ZDEFAULT_PORTRAIT!A3676,'Price Change'!$C$2:$G$5796,5,FALSE),E3676)</f>
        <v>204</v>
      </c>
      <c r="E3676" s="6">
        <v>204</v>
      </c>
      <c r="F3676" s="7"/>
      <c r="G3676" s="7"/>
      <c r="H3676" s="3">
        <f t="shared" si="114"/>
        <v>0</v>
      </c>
      <c r="I3676" s="30">
        <f t="shared" si="115"/>
        <v>0</v>
      </c>
    </row>
    <row r="3677" spans="1:9" ht="15.75" thickBot="1" x14ac:dyDescent="0.3">
      <c r="A3677" s="2">
        <v>33116093</v>
      </c>
      <c r="B3677" s="2" t="s">
        <v>3618</v>
      </c>
      <c r="C3677" s="2" t="s">
        <v>84</v>
      </c>
      <c r="D3677" s="3">
        <f>IFERROR(VLOOKUP(ZDEFAULT_PORTRAIT!A3677,'Price Change'!$C$2:$G$5796,5,FALSE),E3677)</f>
        <v>195</v>
      </c>
      <c r="E3677" s="3">
        <v>195</v>
      </c>
      <c r="F3677" s="8"/>
      <c r="G3677" s="8"/>
      <c r="H3677" s="3">
        <f t="shared" si="114"/>
        <v>0</v>
      </c>
      <c r="I3677" s="30">
        <f t="shared" si="115"/>
        <v>0</v>
      </c>
    </row>
    <row r="3678" spans="1:9" ht="15.75" thickBot="1" x14ac:dyDescent="0.3">
      <c r="A3678" s="2">
        <v>33116094</v>
      </c>
      <c r="B3678" s="2" t="s">
        <v>3619</v>
      </c>
      <c r="C3678" s="2" t="s">
        <v>84</v>
      </c>
      <c r="D3678" s="6">
        <f>IFERROR(VLOOKUP(ZDEFAULT_PORTRAIT!A3678,'Price Change'!$C$2:$G$5796,5,FALSE),E3678)</f>
        <v>199</v>
      </c>
      <c r="E3678" s="6">
        <v>199</v>
      </c>
      <c r="F3678" s="7"/>
      <c r="G3678" s="7"/>
      <c r="H3678" s="3">
        <f t="shared" si="114"/>
        <v>0</v>
      </c>
      <c r="I3678" s="30">
        <f t="shared" si="115"/>
        <v>0</v>
      </c>
    </row>
    <row r="3679" spans="1:9" ht="15.75" thickBot="1" x14ac:dyDescent="0.3">
      <c r="A3679" s="2">
        <v>33116095</v>
      </c>
      <c r="B3679" s="2" t="s">
        <v>3620</v>
      </c>
      <c r="C3679" s="2" t="s">
        <v>84</v>
      </c>
      <c r="D3679" s="3">
        <f>IFERROR(VLOOKUP(ZDEFAULT_PORTRAIT!A3679,'Price Change'!$C$2:$G$5796,5,FALSE),E3679)</f>
        <v>239</v>
      </c>
      <c r="E3679" s="3">
        <v>239</v>
      </c>
      <c r="F3679" s="8"/>
      <c r="G3679" s="8"/>
      <c r="H3679" s="3">
        <f t="shared" si="114"/>
        <v>0</v>
      </c>
      <c r="I3679" s="30">
        <f t="shared" si="115"/>
        <v>0</v>
      </c>
    </row>
    <row r="3680" spans="1:9" ht="15.75" thickBot="1" x14ac:dyDescent="0.3">
      <c r="A3680" s="2">
        <v>33116096</v>
      </c>
      <c r="B3680" s="2" t="s">
        <v>3621</v>
      </c>
      <c r="C3680" s="2" t="s">
        <v>84</v>
      </c>
      <c r="D3680" s="6">
        <f>IFERROR(VLOOKUP(ZDEFAULT_PORTRAIT!A3680,'Price Change'!$C$2:$G$5796,5,FALSE),E3680)</f>
        <v>141</v>
      </c>
      <c r="E3680" s="6">
        <v>141</v>
      </c>
      <c r="F3680" s="7"/>
      <c r="G3680" s="7"/>
      <c r="H3680" s="3">
        <f t="shared" si="114"/>
        <v>0</v>
      </c>
      <c r="I3680" s="30">
        <f t="shared" si="115"/>
        <v>0</v>
      </c>
    </row>
    <row r="3681" spans="1:9" ht="15.75" thickBot="1" x14ac:dyDescent="0.3">
      <c r="A3681" s="2">
        <v>33116097</v>
      </c>
      <c r="B3681" s="2" t="s">
        <v>3622</v>
      </c>
      <c r="C3681" s="2" t="s">
        <v>84</v>
      </c>
      <c r="D3681" s="3">
        <f>IFERROR(VLOOKUP(ZDEFAULT_PORTRAIT!A3681,'Price Change'!$C$2:$G$5796,5,FALSE),E3681)</f>
        <v>134</v>
      </c>
      <c r="E3681" s="3">
        <v>134</v>
      </c>
      <c r="F3681" s="8"/>
      <c r="G3681" s="8"/>
      <c r="H3681" s="3">
        <f t="shared" si="114"/>
        <v>0</v>
      </c>
      <c r="I3681" s="30">
        <f t="shared" si="115"/>
        <v>0</v>
      </c>
    </row>
    <row r="3682" spans="1:9" ht="15.75" thickBot="1" x14ac:dyDescent="0.3">
      <c r="A3682" s="2">
        <v>33116098</v>
      </c>
      <c r="B3682" s="2" t="s">
        <v>3623</v>
      </c>
      <c r="C3682" s="2" t="s">
        <v>84</v>
      </c>
      <c r="D3682" s="6">
        <f>IFERROR(VLOOKUP(ZDEFAULT_PORTRAIT!A3682,'Price Change'!$C$2:$G$5796,5,FALSE),E3682)</f>
        <v>191</v>
      </c>
      <c r="E3682" s="6">
        <v>191</v>
      </c>
      <c r="F3682" s="7"/>
      <c r="G3682" s="7"/>
      <c r="H3682" s="3">
        <f t="shared" si="114"/>
        <v>0</v>
      </c>
      <c r="I3682" s="30">
        <f t="shared" si="115"/>
        <v>0</v>
      </c>
    </row>
    <row r="3683" spans="1:9" ht="15.75" thickBot="1" x14ac:dyDescent="0.3">
      <c r="A3683" s="2">
        <v>33116099</v>
      </c>
      <c r="B3683" s="2" t="s">
        <v>3624</v>
      </c>
      <c r="C3683" s="2" t="s">
        <v>84</v>
      </c>
      <c r="D3683" s="3">
        <f>IFERROR(VLOOKUP(ZDEFAULT_PORTRAIT!A3683,'Price Change'!$C$2:$G$5796,5,FALSE),E3683)</f>
        <v>302</v>
      </c>
      <c r="E3683" s="3">
        <v>302</v>
      </c>
      <c r="F3683" s="8"/>
      <c r="G3683" s="8"/>
      <c r="H3683" s="3">
        <f t="shared" si="114"/>
        <v>0</v>
      </c>
      <c r="I3683" s="30">
        <f t="shared" si="115"/>
        <v>0</v>
      </c>
    </row>
    <row r="3684" spans="1:9" ht="15.75" thickBot="1" x14ac:dyDescent="0.3">
      <c r="A3684" s="2">
        <v>33116100</v>
      </c>
      <c r="B3684" s="2" t="s">
        <v>3625</v>
      </c>
      <c r="C3684" s="2" t="s">
        <v>84</v>
      </c>
      <c r="D3684" s="6">
        <f>IFERROR(VLOOKUP(ZDEFAULT_PORTRAIT!A3684,'Price Change'!$C$2:$G$5796,5,FALSE),E3684)</f>
        <v>596</v>
      </c>
      <c r="E3684" s="6">
        <v>596</v>
      </c>
      <c r="F3684" s="7"/>
      <c r="G3684" s="7"/>
      <c r="H3684" s="3">
        <f t="shared" si="114"/>
        <v>0</v>
      </c>
      <c r="I3684" s="30">
        <f t="shared" si="115"/>
        <v>0</v>
      </c>
    </row>
    <row r="3685" spans="1:9" ht="15.75" thickBot="1" x14ac:dyDescent="0.3">
      <c r="A3685" s="2">
        <v>33116101</v>
      </c>
      <c r="B3685" s="2" t="s">
        <v>3626</v>
      </c>
      <c r="C3685" s="2" t="s">
        <v>84</v>
      </c>
      <c r="D3685" s="3">
        <f>IFERROR(VLOOKUP(ZDEFAULT_PORTRAIT!A3685,'Price Change'!$C$2:$G$5796,5,FALSE),E3685)</f>
        <v>74</v>
      </c>
      <c r="E3685" s="3">
        <v>74</v>
      </c>
      <c r="F3685" s="8"/>
      <c r="G3685" s="8"/>
      <c r="H3685" s="3">
        <f t="shared" si="114"/>
        <v>0</v>
      </c>
      <c r="I3685" s="30">
        <f t="shared" si="115"/>
        <v>0</v>
      </c>
    </row>
    <row r="3686" spans="1:9" ht="15.75" thickBot="1" x14ac:dyDescent="0.3">
      <c r="A3686" s="2">
        <v>33116102</v>
      </c>
      <c r="B3686" s="2" t="s">
        <v>3627</v>
      </c>
      <c r="C3686" s="2" t="s">
        <v>84</v>
      </c>
      <c r="D3686" s="6">
        <f>IFERROR(VLOOKUP(ZDEFAULT_PORTRAIT!A3686,'Price Change'!$C$2:$G$5796,5,FALSE),E3686)</f>
        <v>86</v>
      </c>
      <c r="E3686" s="6">
        <v>86</v>
      </c>
      <c r="F3686" s="7"/>
      <c r="G3686" s="7"/>
      <c r="H3686" s="3">
        <f t="shared" si="114"/>
        <v>0</v>
      </c>
      <c r="I3686" s="30">
        <f t="shared" si="115"/>
        <v>0</v>
      </c>
    </row>
    <row r="3687" spans="1:9" ht="15.75" thickBot="1" x14ac:dyDescent="0.3">
      <c r="A3687" s="2">
        <v>33116103</v>
      </c>
      <c r="B3687" s="2" t="s">
        <v>3628</v>
      </c>
      <c r="C3687" s="2" t="s">
        <v>84</v>
      </c>
      <c r="D3687" s="3">
        <f>IFERROR(VLOOKUP(ZDEFAULT_PORTRAIT!A3687,'Price Change'!$C$2:$G$5796,5,FALSE),E3687)</f>
        <v>65</v>
      </c>
      <c r="E3687" s="3">
        <v>65</v>
      </c>
      <c r="F3687" s="8"/>
      <c r="G3687" s="8"/>
      <c r="H3687" s="3">
        <f t="shared" si="114"/>
        <v>0</v>
      </c>
      <c r="I3687" s="30">
        <f t="shared" si="115"/>
        <v>0</v>
      </c>
    </row>
    <row r="3688" spans="1:9" ht="15.75" thickBot="1" x14ac:dyDescent="0.3">
      <c r="A3688" s="2">
        <v>33116104</v>
      </c>
      <c r="B3688" s="2" t="s">
        <v>3629</v>
      </c>
      <c r="C3688" s="2" t="s">
        <v>84</v>
      </c>
      <c r="D3688" s="6">
        <f>IFERROR(VLOOKUP(ZDEFAULT_PORTRAIT!A3688,'Price Change'!$C$2:$G$5796,5,FALSE),E3688)</f>
        <v>65</v>
      </c>
      <c r="E3688" s="6">
        <v>65</v>
      </c>
      <c r="F3688" s="7"/>
      <c r="G3688" s="7"/>
      <c r="H3688" s="3">
        <f t="shared" si="114"/>
        <v>0</v>
      </c>
      <c r="I3688" s="30">
        <f t="shared" si="115"/>
        <v>0</v>
      </c>
    </row>
    <row r="3689" spans="1:9" ht="15.75" thickBot="1" x14ac:dyDescent="0.3">
      <c r="A3689" s="2">
        <v>33116105</v>
      </c>
      <c r="B3689" s="2" t="s">
        <v>3630</v>
      </c>
      <c r="C3689" s="2" t="s">
        <v>84</v>
      </c>
      <c r="D3689" s="3" t="str">
        <f>IFERROR(VLOOKUP(ZDEFAULT_PORTRAIT!A3689,'Price Change'!$C$2:$G$5796,5,FALSE),E3689)</f>
        <v xml:space="preserve">              </v>
      </c>
      <c r="E3689" s="3">
        <v>65</v>
      </c>
      <c r="F3689" s="8"/>
      <c r="G3689" s="8"/>
      <c r="H3689" s="3">
        <f t="shared" si="114"/>
        <v>0</v>
      </c>
      <c r="I3689" s="30">
        <f t="shared" si="115"/>
        <v>0</v>
      </c>
    </row>
    <row r="3690" spans="1:9" ht="15.75" thickBot="1" x14ac:dyDescent="0.3">
      <c r="A3690" s="2">
        <v>33116106</v>
      </c>
      <c r="B3690" s="2" t="s">
        <v>3631</v>
      </c>
      <c r="C3690" s="2" t="s">
        <v>84</v>
      </c>
      <c r="D3690" s="6">
        <f>IFERROR(VLOOKUP(ZDEFAULT_PORTRAIT!A3690,'Price Change'!$C$2:$G$5796,5,FALSE),E3690)</f>
        <v>86</v>
      </c>
      <c r="E3690" s="6">
        <v>86</v>
      </c>
      <c r="F3690" s="7"/>
      <c r="G3690" s="7"/>
      <c r="H3690" s="3">
        <f t="shared" si="114"/>
        <v>0</v>
      </c>
      <c r="I3690" s="30">
        <f t="shared" si="115"/>
        <v>0</v>
      </c>
    </row>
    <row r="3691" spans="1:9" ht="15.75" thickBot="1" x14ac:dyDescent="0.3">
      <c r="A3691" s="2">
        <v>33116107</v>
      </c>
      <c r="B3691" s="2" t="s">
        <v>3632</v>
      </c>
      <c r="C3691" s="2" t="s">
        <v>84</v>
      </c>
      <c r="D3691" s="3">
        <f>IFERROR(VLOOKUP(ZDEFAULT_PORTRAIT!A3691,'Price Change'!$C$2:$G$5796,5,FALSE),E3691)</f>
        <v>63</v>
      </c>
      <c r="E3691" s="3">
        <v>63</v>
      </c>
      <c r="F3691" s="8"/>
      <c r="G3691" s="8"/>
      <c r="H3691" s="3">
        <f t="shared" si="114"/>
        <v>0</v>
      </c>
      <c r="I3691" s="30">
        <f t="shared" si="115"/>
        <v>0</v>
      </c>
    </row>
    <row r="3692" spans="1:9" ht="15.75" thickBot="1" x14ac:dyDescent="0.3">
      <c r="A3692" s="2">
        <v>33116108</v>
      </c>
      <c r="B3692" s="2" t="s">
        <v>3633</v>
      </c>
      <c r="C3692" s="2" t="s">
        <v>84</v>
      </c>
      <c r="D3692" s="6">
        <f>IFERROR(VLOOKUP(ZDEFAULT_PORTRAIT!A3692,'Price Change'!$C$2:$G$5796,5,FALSE),E3692)</f>
        <v>63</v>
      </c>
      <c r="E3692" s="6">
        <v>63</v>
      </c>
      <c r="F3692" s="7"/>
      <c r="G3692" s="7"/>
      <c r="H3692" s="3">
        <f t="shared" si="114"/>
        <v>0</v>
      </c>
      <c r="I3692" s="30">
        <f t="shared" si="115"/>
        <v>0</v>
      </c>
    </row>
    <row r="3693" spans="1:9" ht="15.75" thickBot="1" x14ac:dyDescent="0.3">
      <c r="A3693" s="2">
        <v>33116109</v>
      </c>
      <c r="B3693" s="2" t="s">
        <v>3634</v>
      </c>
      <c r="C3693" s="2" t="s">
        <v>84</v>
      </c>
      <c r="D3693" s="3">
        <f>IFERROR(VLOOKUP(ZDEFAULT_PORTRAIT!A3693,'Price Change'!$C$2:$G$5796,5,FALSE),E3693)</f>
        <v>86</v>
      </c>
      <c r="E3693" s="3">
        <v>86</v>
      </c>
      <c r="F3693" s="8"/>
      <c r="G3693" s="8"/>
      <c r="H3693" s="3">
        <f t="shared" si="114"/>
        <v>0</v>
      </c>
      <c r="I3693" s="30">
        <f t="shared" si="115"/>
        <v>0</v>
      </c>
    </row>
    <row r="3694" spans="1:9" ht="15.75" thickBot="1" x14ac:dyDescent="0.3">
      <c r="A3694" s="2">
        <v>33116110</v>
      </c>
      <c r="B3694" s="2" t="s">
        <v>3635</v>
      </c>
      <c r="C3694" s="2" t="s">
        <v>84</v>
      </c>
      <c r="D3694" s="6">
        <f>IFERROR(VLOOKUP(ZDEFAULT_PORTRAIT!A3694,'Price Change'!$C$2:$G$5796,5,FALSE),E3694)</f>
        <v>68</v>
      </c>
      <c r="E3694" s="6">
        <v>68</v>
      </c>
      <c r="F3694" s="7"/>
      <c r="G3694" s="7"/>
      <c r="H3694" s="3">
        <f t="shared" si="114"/>
        <v>0</v>
      </c>
      <c r="I3694" s="30">
        <f t="shared" si="115"/>
        <v>0</v>
      </c>
    </row>
    <row r="3695" spans="1:9" ht="15.75" thickBot="1" x14ac:dyDescent="0.3">
      <c r="A3695" s="2">
        <v>33116111</v>
      </c>
      <c r="B3695" s="2" t="s">
        <v>3636</v>
      </c>
      <c r="C3695" s="2" t="s">
        <v>84</v>
      </c>
      <c r="D3695" s="3">
        <f>IFERROR(VLOOKUP(ZDEFAULT_PORTRAIT!A3695,'Price Change'!$C$2:$G$5796,5,FALSE),E3695)</f>
        <v>24</v>
      </c>
      <c r="E3695" s="3">
        <v>24</v>
      </c>
      <c r="F3695" s="8"/>
      <c r="G3695" s="8"/>
      <c r="H3695" s="3">
        <f t="shared" si="114"/>
        <v>0</v>
      </c>
      <c r="I3695" s="30">
        <f t="shared" si="115"/>
        <v>0</v>
      </c>
    </row>
    <row r="3696" spans="1:9" ht="15.75" thickBot="1" x14ac:dyDescent="0.3">
      <c r="A3696" s="2">
        <v>33116112</v>
      </c>
      <c r="B3696" s="2" t="s">
        <v>3637</v>
      </c>
      <c r="C3696" s="2" t="s">
        <v>84</v>
      </c>
      <c r="D3696" s="6">
        <f>IFERROR(VLOOKUP(ZDEFAULT_PORTRAIT!A3696,'Price Change'!$C$2:$G$5796,5,FALSE),E3696)</f>
        <v>184</v>
      </c>
      <c r="E3696" s="6">
        <v>184</v>
      </c>
      <c r="F3696" s="7"/>
      <c r="G3696" s="7"/>
      <c r="H3696" s="3">
        <f t="shared" si="114"/>
        <v>0</v>
      </c>
      <c r="I3696" s="30">
        <f t="shared" si="115"/>
        <v>0</v>
      </c>
    </row>
    <row r="3697" spans="1:9" ht="15.75" thickBot="1" x14ac:dyDescent="0.3">
      <c r="A3697" s="2">
        <v>33116113</v>
      </c>
      <c r="B3697" s="2" t="s">
        <v>3638</v>
      </c>
      <c r="C3697" s="2" t="s">
        <v>84</v>
      </c>
      <c r="D3697" s="3">
        <f>IFERROR(VLOOKUP(ZDEFAULT_PORTRAIT!A3697,'Price Change'!$C$2:$G$5796,5,FALSE),E3697)</f>
        <v>184</v>
      </c>
      <c r="E3697" s="3">
        <v>184</v>
      </c>
      <c r="F3697" s="8"/>
      <c r="G3697" s="8"/>
      <c r="H3697" s="3">
        <f t="shared" si="114"/>
        <v>0</v>
      </c>
      <c r="I3697" s="30">
        <f t="shared" si="115"/>
        <v>0</v>
      </c>
    </row>
    <row r="3698" spans="1:9" ht="15.75" thickBot="1" x14ac:dyDescent="0.3">
      <c r="A3698" s="2">
        <v>33116114</v>
      </c>
      <c r="B3698" s="2" t="s">
        <v>3639</v>
      </c>
      <c r="C3698" s="2" t="s">
        <v>84</v>
      </c>
      <c r="D3698" s="6">
        <f>IFERROR(VLOOKUP(ZDEFAULT_PORTRAIT!A3698,'Price Change'!$C$2:$G$5796,5,FALSE),E3698)</f>
        <v>184</v>
      </c>
      <c r="E3698" s="6">
        <v>184</v>
      </c>
      <c r="F3698" s="7"/>
      <c r="G3698" s="7"/>
      <c r="H3698" s="3">
        <f t="shared" si="114"/>
        <v>0</v>
      </c>
      <c r="I3698" s="30">
        <f t="shared" si="115"/>
        <v>0</v>
      </c>
    </row>
    <row r="3699" spans="1:9" ht="15.75" thickBot="1" x14ac:dyDescent="0.3">
      <c r="A3699" s="2">
        <v>33116115</v>
      </c>
      <c r="B3699" s="2" t="s">
        <v>3640</v>
      </c>
      <c r="C3699" s="2" t="s">
        <v>84</v>
      </c>
      <c r="D3699" s="3">
        <f>IFERROR(VLOOKUP(ZDEFAULT_PORTRAIT!A3699,'Price Change'!$C$2:$G$5796,5,FALSE),E3699)</f>
        <v>184</v>
      </c>
      <c r="E3699" s="3">
        <v>184</v>
      </c>
      <c r="F3699" s="8"/>
      <c r="G3699" s="8"/>
      <c r="H3699" s="3">
        <f t="shared" si="114"/>
        <v>0</v>
      </c>
      <c r="I3699" s="30">
        <f t="shared" si="115"/>
        <v>0</v>
      </c>
    </row>
    <row r="3700" spans="1:9" ht="15.75" thickBot="1" x14ac:dyDescent="0.3">
      <c r="A3700" s="2">
        <v>33116116</v>
      </c>
      <c r="B3700" s="2" t="s">
        <v>3641</v>
      </c>
      <c r="C3700" s="2" t="s">
        <v>84</v>
      </c>
      <c r="D3700" s="6" t="str">
        <f>IFERROR(VLOOKUP(ZDEFAULT_PORTRAIT!A3700,'Price Change'!$C$2:$G$5796,5,FALSE),E3700)</f>
        <v xml:space="preserve">              </v>
      </c>
      <c r="E3700" s="6">
        <v>84</v>
      </c>
      <c r="F3700" s="7"/>
      <c r="G3700" s="7"/>
      <c r="H3700" s="3">
        <f t="shared" si="114"/>
        <v>0</v>
      </c>
      <c r="I3700" s="30">
        <f t="shared" si="115"/>
        <v>0</v>
      </c>
    </row>
    <row r="3701" spans="1:9" ht="15.75" thickBot="1" x14ac:dyDescent="0.3">
      <c r="A3701" s="2">
        <v>33116117</v>
      </c>
      <c r="B3701" s="2" t="s">
        <v>3642</v>
      </c>
      <c r="C3701" s="2" t="s">
        <v>84</v>
      </c>
      <c r="D3701" s="3">
        <f>IFERROR(VLOOKUP(ZDEFAULT_PORTRAIT!A3701,'Price Change'!$C$2:$G$5796,5,FALSE),E3701)</f>
        <v>80</v>
      </c>
      <c r="E3701" s="3">
        <v>80</v>
      </c>
      <c r="F3701" s="8"/>
      <c r="G3701" s="8"/>
      <c r="H3701" s="3">
        <f t="shared" si="114"/>
        <v>0</v>
      </c>
      <c r="I3701" s="30">
        <f t="shared" si="115"/>
        <v>0</v>
      </c>
    </row>
    <row r="3702" spans="1:9" ht="15.75" thickBot="1" x14ac:dyDescent="0.3">
      <c r="A3702" s="2">
        <v>33116118</v>
      </c>
      <c r="B3702" s="2" t="s">
        <v>3643</v>
      </c>
      <c r="C3702" s="2" t="s">
        <v>84</v>
      </c>
      <c r="D3702" s="6">
        <f>IFERROR(VLOOKUP(ZDEFAULT_PORTRAIT!A3702,'Price Change'!$C$2:$G$5796,5,FALSE),E3702)</f>
        <v>80</v>
      </c>
      <c r="E3702" s="6">
        <v>80</v>
      </c>
      <c r="F3702" s="7"/>
      <c r="G3702" s="7"/>
      <c r="H3702" s="3">
        <f t="shared" si="114"/>
        <v>0</v>
      </c>
      <c r="I3702" s="30">
        <f t="shared" si="115"/>
        <v>0</v>
      </c>
    </row>
    <row r="3703" spans="1:9" ht="15.75" thickBot="1" x14ac:dyDescent="0.3">
      <c r="A3703" s="2">
        <v>33116119</v>
      </c>
      <c r="B3703" s="2" t="s">
        <v>3644</v>
      </c>
      <c r="C3703" s="2" t="s">
        <v>84</v>
      </c>
      <c r="D3703" s="3">
        <f>IFERROR(VLOOKUP(ZDEFAULT_PORTRAIT!A3703,'Price Change'!$C$2:$G$5796,5,FALSE),E3703)</f>
        <v>80</v>
      </c>
      <c r="E3703" s="3">
        <v>80</v>
      </c>
      <c r="F3703" s="8"/>
      <c r="G3703" s="8"/>
      <c r="H3703" s="3">
        <f t="shared" si="114"/>
        <v>0</v>
      </c>
      <c r="I3703" s="30">
        <f t="shared" si="115"/>
        <v>0</v>
      </c>
    </row>
    <row r="3704" spans="1:9" ht="15.75" thickBot="1" x14ac:dyDescent="0.3">
      <c r="A3704" s="2">
        <v>33116120</v>
      </c>
      <c r="B3704" s="2" t="s">
        <v>3645</v>
      </c>
      <c r="C3704" s="2" t="s">
        <v>84</v>
      </c>
      <c r="D3704" s="6">
        <f>IFERROR(VLOOKUP(ZDEFAULT_PORTRAIT!A3704,'Price Change'!$C$2:$G$5796,5,FALSE),E3704)</f>
        <v>80</v>
      </c>
      <c r="E3704" s="6">
        <v>80</v>
      </c>
      <c r="F3704" s="7"/>
      <c r="G3704" s="7"/>
      <c r="H3704" s="3">
        <f t="shared" si="114"/>
        <v>0</v>
      </c>
      <c r="I3704" s="30">
        <f t="shared" si="115"/>
        <v>0</v>
      </c>
    </row>
    <row r="3705" spans="1:9" ht="15.75" thickBot="1" x14ac:dyDescent="0.3">
      <c r="A3705" s="2">
        <v>33116121</v>
      </c>
      <c r="B3705" s="2" t="s">
        <v>3646</v>
      </c>
      <c r="C3705" s="2" t="s">
        <v>84</v>
      </c>
      <c r="D3705" s="3">
        <f>IFERROR(VLOOKUP(ZDEFAULT_PORTRAIT!A3705,'Price Change'!$C$2:$G$5796,5,FALSE),E3705)</f>
        <v>80</v>
      </c>
      <c r="E3705" s="3">
        <v>80</v>
      </c>
      <c r="F3705" s="8"/>
      <c r="G3705" s="8"/>
      <c r="H3705" s="3">
        <f t="shared" si="114"/>
        <v>0</v>
      </c>
      <c r="I3705" s="30">
        <f t="shared" si="115"/>
        <v>0</v>
      </c>
    </row>
    <row r="3706" spans="1:9" ht="15.75" thickBot="1" x14ac:dyDescent="0.3">
      <c r="A3706" s="2">
        <v>33116122</v>
      </c>
      <c r="B3706" s="2" t="s">
        <v>3647</v>
      </c>
      <c r="C3706" s="2" t="s">
        <v>84</v>
      </c>
      <c r="D3706" s="6">
        <f>IFERROR(VLOOKUP(ZDEFAULT_PORTRAIT!A3706,'Price Change'!$C$2:$G$5796,5,FALSE),E3706)</f>
        <v>85</v>
      </c>
      <c r="E3706" s="6">
        <v>85</v>
      </c>
      <c r="F3706" s="7"/>
      <c r="G3706" s="7"/>
      <c r="H3706" s="3">
        <f t="shared" si="114"/>
        <v>0</v>
      </c>
      <c r="I3706" s="30">
        <f t="shared" si="115"/>
        <v>0</v>
      </c>
    </row>
    <row r="3707" spans="1:9" ht="15.75" thickBot="1" x14ac:dyDescent="0.3">
      <c r="A3707" s="2">
        <v>33116123</v>
      </c>
      <c r="B3707" s="2" t="s">
        <v>3648</v>
      </c>
      <c r="C3707" s="2" t="s">
        <v>84</v>
      </c>
      <c r="D3707" s="3">
        <f>IFERROR(VLOOKUP(ZDEFAULT_PORTRAIT!A3707,'Price Change'!$C$2:$G$5796,5,FALSE),E3707)</f>
        <v>85</v>
      </c>
      <c r="E3707" s="3">
        <v>85</v>
      </c>
      <c r="F3707" s="8"/>
      <c r="G3707" s="8"/>
      <c r="H3707" s="3">
        <f t="shared" si="114"/>
        <v>0</v>
      </c>
      <c r="I3707" s="30">
        <f t="shared" si="115"/>
        <v>0</v>
      </c>
    </row>
    <row r="3708" spans="1:9" ht="15.75" thickBot="1" x14ac:dyDescent="0.3">
      <c r="A3708" s="2">
        <v>33116124</v>
      </c>
      <c r="B3708" s="2" t="s">
        <v>3649</v>
      </c>
      <c r="C3708" s="2" t="s">
        <v>84</v>
      </c>
      <c r="D3708" s="6">
        <f>IFERROR(VLOOKUP(ZDEFAULT_PORTRAIT!A3708,'Price Change'!$C$2:$G$5796,5,FALSE),E3708)</f>
        <v>85</v>
      </c>
      <c r="E3708" s="6">
        <v>85</v>
      </c>
      <c r="F3708" s="7"/>
      <c r="G3708" s="7"/>
      <c r="H3708" s="3">
        <f t="shared" si="114"/>
        <v>0</v>
      </c>
      <c r="I3708" s="30">
        <f t="shared" si="115"/>
        <v>0</v>
      </c>
    </row>
    <row r="3709" spans="1:9" ht="15.75" thickBot="1" x14ac:dyDescent="0.3">
      <c r="A3709" s="2">
        <v>33116125</v>
      </c>
      <c r="B3709" s="2" t="s">
        <v>3650</v>
      </c>
      <c r="C3709" s="2" t="s">
        <v>84</v>
      </c>
      <c r="D3709" s="3">
        <f>IFERROR(VLOOKUP(ZDEFAULT_PORTRAIT!A3709,'Price Change'!$C$2:$G$5796,5,FALSE),E3709)</f>
        <v>80</v>
      </c>
      <c r="E3709" s="3">
        <v>80</v>
      </c>
      <c r="F3709" s="8"/>
      <c r="G3709" s="8"/>
      <c r="H3709" s="3">
        <f t="shared" si="114"/>
        <v>0</v>
      </c>
      <c r="I3709" s="30">
        <f t="shared" si="115"/>
        <v>0</v>
      </c>
    </row>
    <row r="3710" spans="1:9" ht="15.75" thickBot="1" x14ac:dyDescent="0.3">
      <c r="A3710" s="2">
        <v>33116126</v>
      </c>
      <c r="B3710" s="2" t="s">
        <v>3651</v>
      </c>
      <c r="C3710" s="2" t="s">
        <v>84</v>
      </c>
      <c r="D3710" s="6">
        <f>IFERROR(VLOOKUP(ZDEFAULT_PORTRAIT!A3710,'Price Change'!$C$2:$G$5796,5,FALSE),E3710)</f>
        <v>80</v>
      </c>
      <c r="E3710" s="6">
        <v>80</v>
      </c>
      <c r="F3710" s="7"/>
      <c r="G3710" s="7"/>
      <c r="H3710" s="3">
        <f t="shared" si="114"/>
        <v>0</v>
      </c>
      <c r="I3710" s="30">
        <f t="shared" si="115"/>
        <v>0</v>
      </c>
    </row>
    <row r="3711" spans="1:9" ht="15.75" thickBot="1" x14ac:dyDescent="0.3">
      <c r="A3711" s="2">
        <v>33116127</v>
      </c>
      <c r="B3711" s="2" t="s">
        <v>3652</v>
      </c>
      <c r="C3711" s="2" t="s">
        <v>84</v>
      </c>
      <c r="D3711" s="3">
        <f>IFERROR(VLOOKUP(ZDEFAULT_PORTRAIT!A3711,'Price Change'!$C$2:$G$5796,5,FALSE),E3711)</f>
        <v>85</v>
      </c>
      <c r="E3711" s="3">
        <v>85</v>
      </c>
      <c r="F3711" s="8"/>
      <c r="G3711" s="8"/>
      <c r="H3711" s="3">
        <f t="shared" si="114"/>
        <v>0</v>
      </c>
      <c r="I3711" s="30">
        <f t="shared" si="115"/>
        <v>0</v>
      </c>
    </row>
    <row r="3712" spans="1:9" ht="15.75" thickBot="1" x14ac:dyDescent="0.3">
      <c r="A3712" s="2">
        <v>33116128</v>
      </c>
      <c r="B3712" s="2" t="s">
        <v>3653</v>
      </c>
      <c r="C3712" s="2" t="s">
        <v>84</v>
      </c>
      <c r="D3712" s="6">
        <f>IFERROR(VLOOKUP(ZDEFAULT_PORTRAIT!A3712,'Price Change'!$C$2:$G$5796,5,FALSE),E3712)</f>
        <v>134</v>
      </c>
      <c r="E3712" s="6">
        <v>134</v>
      </c>
      <c r="F3712" s="7"/>
      <c r="G3712" s="7"/>
      <c r="H3712" s="3">
        <f t="shared" si="114"/>
        <v>0</v>
      </c>
      <c r="I3712" s="30">
        <f t="shared" si="115"/>
        <v>0</v>
      </c>
    </row>
    <row r="3713" spans="1:9" ht="15.75" thickBot="1" x14ac:dyDescent="0.3">
      <c r="A3713" s="2">
        <v>33116129</v>
      </c>
      <c r="B3713" s="2" t="s">
        <v>3654</v>
      </c>
      <c r="C3713" s="2" t="s">
        <v>84</v>
      </c>
      <c r="D3713" s="3">
        <f>IFERROR(VLOOKUP(ZDEFAULT_PORTRAIT!A3713,'Price Change'!$C$2:$G$5796,5,FALSE),E3713)</f>
        <v>134</v>
      </c>
      <c r="E3713" s="3">
        <v>134</v>
      </c>
      <c r="F3713" s="8"/>
      <c r="G3713" s="8"/>
      <c r="H3713" s="3">
        <f t="shared" si="114"/>
        <v>0</v>
      </c>
      <c r="I3713" s="30">
        <f t="shared" si="115"/>
        <v>0</v>
      </c>
    </row>
    <row r="3714" spans="1:9" ht="15.75" thickBot="1" x14ac:dyDescent="0.3">
      <c r="A3714" s="2">
        <v>33116130</v>
      </c>
      <c r="B3714" s="2" t="s">
        <v>3655</v>
      </c>
      <c r="C3714" s="2" t="s">
        <v>84</v>
      </c>
      <c r="D3714" s="6" t="str">
        <f>IFERROR(VLOOKUP(ZDEFAULT_PORTRAIT!A3714,'Price Change'!$C$2:$G$5796,5,FALSE),E3714)</f>
        <v xml:space="preserve">              </v>
      </c>
      <c r="E3714" s="6">
        <v>134</v>
      </c>
      <c r="F3714" s="7"/>
      <c r="G3714" s="7"/>
      <c r="H3714" s="3">
        <f t="shared" si="114"/>
        <v>0</v>
      </c>
      <c r="I3714" s="30">
        <f t="shared" si="115"/>
        <v>0</v>
      </c>
    </row>
    <row r="3715" spans="1:9" ht="15.75" thickBot="1" x14ac:dyDescent="0.3">
      <c r="A3715" s="2">
        <v>33116131</v>
      </c>
      <c r="B3715" s="2" t="s">
        <v>3656</v>
      </c>
      <c r="C3715" s="2" t="s">
        <v>84</v>
      </c>
      <c r="D3715" s="3" t="str">
        <f>IFERROR(VLOOKUP(ZDEFAULT_PORTRAIT!A3715,'Price Change'!$C$2:$G$5796,5,FALSE),E3715)</f>
        <v xml:space="preserve">              </v>
      </c>
      <c r="E3715" s="3">
        <v>134</v>
      </c>
      <c r="F3715" s="8"/>
      <c r="G3715" s="8"/>
      <c r="H3715" s="3">
        <f t="shared" si="114"/>
        <v>0</v>
      </c>
      <c r="I3715" s="30">
        <f t="shared" si="115"/>
        <v>0</v>
      </c>
    </row>
    <row r="3716" spans="1:9" ht="15.75" thickBot="1" x14ac:dyDescent="0.3">
      <c r="A3716" s="2">
        <v>33116132</v>
      </c>
      <c r="B3716" s="2" t="s">
        <v>3656</v>
      </c>
      <c r="C3716" s="2" t="s">
        <v>84</v>
      </c>
      <c r="D3716" s="6" t="str">
        <f>IFERROR(VLOOKUP(ZDEFAULT_PORTRAIT!A3716,'Price Change'!$C$2:$G$5796,5,FALSE),E3716)</f>
        <v xml:space="preserve">              </v>
      </c>
      <c r="E3716" s="6">
        <v>134</v>
      </c>
      <c r="F3716" s="7"/>
      <c r="G3716" s="7"/>
      <c r="H3716" s="3">
        <f t="shared" si="114"/>
        <v>0</v>
      </c>
      <c r="I3716" s="30">
        <f t="shared" si="115"/>
        <v>0</v>
      </c>
    </row>
    <row r="3717" spans="1:9" ht="15.75" thickBot="1" x14ac:dyDescent="0.3">
      <c r="A3717" s="2">
        <v>33116133</v>
      </c>
      <c r="B3717" s="2" t="s">
        <v>3657</v>
      </c>
      <c r="C3717" s="2" t="s">
        <v>84</v>
      </c>
      <c r="D3717" s="3">
        <f>IFERROR(VLOOKUP(ZDEFAULT_PORTRAIT!A3717,'Price Change'!$C$2:$G$5796,5,FALSE),E3717)</f>
        <v>80</v>
      </c>
      <c r="E3717" s="3">
        <v>80</v>
      </c>
      <c r="F3717" s="8"/>
      <c r="G3717" s="8"/>
      <c r="H3717" s="3">
        <f t="shared" si="114"/>
        <v>0</v>
      </c>
      <c r="I3717" s="30">
        <f t="shared" si="115"/>
        <v>0</v>
      </c>
    </row>
    <row r="3718" spans="1:9" ht="15.75" thickBot="1" x14ac:dyDescent="0.3">
      <c r="A3718" s="2">
        <v>33116134</v>
      </c>
      <c r="B3718" s="2" t="s">
        <v>3658</v>
      </c>
      <c r="C3718" s="2" t="s">
        <v>84</v>
      </c>
      <c r="D3718" s="6">
        <f>IFERROR(VLOOKUP(ZDEFAULT_PORTRAIT!A3718,'Price Change'!$C$2:$G$5796,5,FALSE),E3718)</f>
        <v>80</v>
      </c>
      <c r="E3718" s="6">
        <v>80</v>
      </c>
      <c r="F3718" s="7"/>
      <c r="G3718" s="7"/>
      <c r="H3718" s="3">
        <f t="shared" ref="H3718:H3781" si="116">IFERROR((E3718-D3718)*F3718,E3718*F3718)</f>
        <v>0</v>
      </c>
      <c r="I3718" s="30">
        <f t="shared" ref="I3718:I3781" si="117">IFERROR(H3718/G3718,0)</f>
        <v>0</v>
      </c>
    </row>
    <row r="3719" spans="1:9" ht="15.75" thickBot="1" x14ac:dyDescent="0.3">
      <c r="A3719" s="2">
        <v>33116135</v>
      </c>
      <c r="B3719" s="2" t="s">
        <v>3659</v>
      </c>
      <c r="C3719" s="2" t="s">
        <v>84</v>
      </c>
      <c r="D3719" s="3">
        <f>IFERROR(VLOOKUP(ZDEFAULT_PORTRAIT!A3719,'Price Change'!$C$2:$G$5796,5,FALSE),E3719)</f>
        <v>80</v>
      </c>
      <c r="E3719" s="3">
        <v>80</v>
      </c>
      <c r="F3719" s="8"/>
      <c r="G3719" s="8"/>
      <c r="H3719" s="3">
        <f t="shared" si="116"/>
        <v>0</v>
      </c>
      <c r="I3719" s="30">
        <f t="shared" si="117"/>
        <v>0</v>
      </c>
    </row>
    <row r="3720" spans="1:9" ht="15.75" thickBot="1" x14ac:dyDescent="0.3">
      <c r="A3720" s="2">
        <v>33116136</v>
      </c>
      <c r="B3720" s="2" t="s">
        <v>3660</v>
      </c>
      <c r="C3720" s="2" t="s">
        <v>84</v>
      </c>
      <c r="D3720" s="6" t="str">
        <f>IFERROR(VLOOKUP(ZDEFAULT_PORTRAIT!A3720,'Price Change'!$C$2:$G$5796,5,FALSE),E3720)</f>
        <v xml:space="preserve">              </v>
      </c>
      <c r="E3720" s="6">
        <v>84</v>
      </c>
      <c r="F3720" s="7"/>
      <c r="G3720" s="7"/>
      <c r="H3720" s="3">
        <f t="shared" si="116"/>
        <v>0</v>
      </c>
      <c r="I3720" s="30">
        <f t="shared" si="117"/>
        <v>0</v>
      </c>
    </row>
    <row r="3721" spans="1:9" ht="15.75" thickBot="1" x14ac:dyDescent="0.3">
      <c r="A3721" s="2">
        <v>33116137</v>
      </c>
      <c r="B3721" s="2" t="s">
        <v>3661</v>
      </c>
      <c r="C3721" s="2" t="s">
        <v>84</v>
      </c>
      <c r="D3721" s="3">
        <f>IFERROR(VLOOKUP(ZDEFAULT_PORTRAIT!A3721,'Price Change'!$C$2:$G$5796,5,FALSE),E3721)</f>
        <v>84</v>
      </c>
      <c r="E3721" s="3">
        <v>84</v>
      </c>
      <c r="F3721" s="8"/>
      <c r="G3721" s="8"/>
      <c r="H3721" s="3">
        <f t="shared" si="116"/>
        <v>0</v>
      </c>
      <c r="I3721" s="30">
        <f t="shared" si="117"/>
        <v>0</v>
      </c>
    </row>
    <row r="3722" spans="1:9" ht="15.75" thickBot="1" x14ac:dyDescent="0.3">
      <c r="A3722" s="2">
        <v>33116138</v>
      </c>
      <c r="B3722" s="2" t="s">
        <v>3662</v>
      </c>
      <c r="C3722" s="2" t="s">
        <v>84</v>
      </c>
      <c r="D3722" s="6">
        <f>IFERROR(VLOOKUP(ZDEFAULT_PORTRAIT!A3722,'Price Change'!$C$2:$G$5796,5,FALSE),E3722)</f>
        <v>84</v>
      </c>
      <c r="E3722" s="6">
        <v>84</v>
      </c>
      <c r="F3722" s="7"/>
      <c r="G3722" s="7"/>
      <c r="H3722" s="3">
        <f t="shared" si="116"/>
        <v>0</v>
      </c>
      <c r="I3722" s="30">
        <f t="shared" si="117"/>
        <v>0</v>
      </c>
    </row>
    <row r="3723" spans="1:9" ht="15.75" thickBot="1" x14ac:dyDescent="0.3">
      <c r="A3723" s="2">
        <v>33116139</v>
      </c>
      <c r="B3723" s="2" t="s">
        <v>3663</v>
      </c>
      <c r="C3723" s="2" t="s">
        <v>84</v>
      </c>
      <c r="D3723" s="3" t="str">
        <f>IFERROR(VLOOKUP(ZDEFAULT_PORTRAIT!A3723,'Price Change'!$C$2:$G$5796,5,FALSE),E3723)</f>
        <v xml:space="preserve">              </v>
      </c>
      <c r="E3723" s="3">
        <v>76</v>
      </c>
      <c r="F3723" s="8"/>
      <c r="G3723" s="8"/>
      <c r="H3723" s="3">
        <f t="shared" si="116"/>
        <v>0</v>
      </c>
      <c r="I3723" s="30">
        <f t="shared" si="117"/>
        <v>0</v>
      </c>
    </row>
    <row r="3724" spans="1:9" ht="15.75" thickBot="1" x14ac:dyDescent="0.3">
      <c r="A3724" s="2">
        <v>33116140</v>
      </c>
      <c r="B3724" s="2" t="s">
        <v>3664</v>
      </c>
      <c r="C3724" s="2" t="s">
        <v>84</v>
      </c>
      <c r="D3724" s="6">
        <f>IFERROR(VLOOKUP(ZDEFAULT_PORTRAIT!A3724,'Price Change'!$C$2:$G$5796,5,FALSE),E3724)</f>
        <v>76</v>
      </c>
      <c r="E3724" s="6">
        <v>76</v>
      </c>
      <c r="F3724" s="7"/>
      <c r="G3724" s="7"/>
      <c r="H3724" s="3">
        <f t="shared" si="116"/>
        <v>0</v>
      </c>
      <c r="I3724" s="30">
        <f t="shared" si="117"/>
        <v>0</v>
      </c>
    </row>
    <row r="3725" spans="1:9" ht="15.75" thickBot="1" x14ac:dyDescent="0.3">
      <c r="A3725" s="2">
        <v>33116141</v>
      </c>
      <c r="B3725" s="2" t="s">
        <v>3665</v>
      </c>
      <c r="C3725" s="2" t="s">
        <v>84</v>
      </c>
      <c r="D3725" s="3">
        <f>IFERROR(VLOOKUP(ZDEFAULT_PORTRAIT!A3725,'Price Change'!$C$2:$G$5796,5,FALSE),E3725)</f>
        <v>76</v>
      </c>
      <c r="E3725" s="3">
        <v>76</v>
      </c>
      <c r="F3725" s="8"/>
      <c r="G3725" s="8"/>
      <c r="H3725" s="3">
        <f t="shared" si="116"/>
        <v>0</v>
      </c>
      <c r="I3725" s="30">
        <f t="shared" si="117"/>
        <v>0</v>
      </c>
    </row>
    <row r="3726" spans="1:9" ht="15.75" thickBot="1" x14ac:dyDescent="0.3">
      <c r="A3726" s="2">
        <v>33116142</v>
      </c>
      <c r="B3726" s="2" t="s">
        <v>3666</v>
      </c>
      <c r="C3726" s="2" t="s">
        <v>84</v>
      </c>
      <c r="D3726" s="6">
        <f>IFERROR(VLOOKUP(ZDEFAULT_PORTRAIT!A3726,'Price Change'!$C$2:$G$5796,5,FALSE),E3726)</f>
        <v>90</v>
      </c>
      <c r="E3726" s="6">
        <v>90</v>
      </c>
      <c r="F3726" s="7"/>
      <c r="G3726" s="7"/>
      <c r="H3726" s="3">
        <f t="shared" si="116"/>
        <v>0</v>
      </c>
      <c r="I3726" s="30">
        <f t="shared" si="117"/>
        <v>0</v>
      </c>
    </row>
    <row r="3727" spans="1:9" ht="15.75" thickBot="1" x14ac:dyDescent="0.3">
      <c r="A3727" s="2">
        <v>33116143</v>
      </c>
      <c r="B3727" s="2" t="s">
        <v>3667</v>
      </c>
      <c r="C3727" s="2" t="s">
        <v>84</v>
      </c>
      <c r="D3727" s="3">
        <f>IFERROR(VLOOKUP(ZDEFAULT_PORTRAIT!A3727,'Price Change'!$C$2:$G$5796,5,FALSE),E3727)</f>
        <v>90</v>
      </c>
      <c r="E3727" s="3">
        <v>90</v>
      </c>
      <c r="F3727" s="8"/>
      <c r="G3727" s="8"/>
      <c r="H3727" s="3">
        <f t="shared" si="116"/>
        <v>0</v>
      </c>
      <c r="I3727" s="30">
        <f t="shared" si="117"/>
        <v>0</v>
      </c>
    </row>
    <row r="3728" spans="1:9" ht="15.75" thickBot="1" x14ac:dyDescent="0.3">
      <c r="A3728" s="2">
        <v>33116144</v>
      </c>
      <c r="B3728" s="2" t="s">
        <v>3668</v>
      </c>
      <c r="C3728" s="2" t="s">
        <v>84</v>
      </c>
      <c r="D3728" s="6" t="str">
        <f>IFERROR(VLOOKUP(ZDEFAULT_PORTRAIT!A3728,'Price Change'!$C$2:$G$5796,5,FALSE),E3728)</f>
        <v xml:space="preserve">              </v>
      </c>
      <c r="E3728" s="6">
        <v>90</v>
      </c>
      <c r="F3728" s="7"/>
      <c r="G3728" s="7"/>
      <c r="H3728" s="3">
        <f t="shared" si="116"/>
        <v>0</v>
      </c>
      <c r="I3728" s="30">
        <f t="shared" si="117"/>
        <v>0</v>
      </c>
    </row>
    <row r="3729" spans="1:9" ht="15.75" thickBot="1" x14ac:dyDescent="0.3">
      <c r="A3729" s="2">
        <v>33116145</v>
      </c>
      <c r="B3729" s="2" t="s">
        <v>3669</v>
      </c>
      <c r="C3729" s="2" t="s">
        <v>84</v>
      </c>
      <c r="D3729" s="3">
        <f>IFERROR(VLOOKUP(ZDEFAULT_PORTRAIT!A3729,'Price Change'!$C$2:$G$5796,5,FALSE),E3729)</f>
        <v>198</v>
      </c>
      <c r="E3729" s="3">
        <v>210</v>
      </c>
      <c r="F3729" s="4">
        <v>6</v>
      </c>
      <c r="G3729" s="5">
        <v>1260</v>
      </c>
      <c r="H3729" s="3">
        <f t="shared" si="116"/>
        <v>72</v>
      </c>
      <c r="I3729" s="30">
        <f t="shared" si="117"/>
        <v>5.7142857142857141E-2</v>
      </c>
    </row>
    <row r="3730" spans="1:9" ht="15.75" thickBot="1" x14ac:dyDescent="0.3">
      <c r="A3730" s="2">
        <v>33116146</v>
      </c>
      <c r="B3730" s="2" t="s">
        <v>3670</v>
      </c>
      <c r="C3730" s="2" t="s">
        <v>84</v>
      </c>
      <c r="D3730" s="6">
        <f>IFERROR(VLOOKUP(ZDEFAULT_PORTRAIT!A3730,'Price Change'!$C$2:$G$5796,5,FALSE),E3730)</f>
        <v>593</v>
      </c>
      <c r="E3730" s="6">
        <v>593</v>
      </c>
      <c r="F3730" s="7"/>
      <c r="G3730" s="7"/>
      <c r="H3730" s="3">
        <f t="shared" si="116"/>
        <v>0</v>
      </c>
      <c r="I3730" s="30">
        <f t="shared" si="117"/>
        <v>0</v>
      </c>
    </row>
    <row r="3731" spans="1:9" ht="15.75" thickBot="1" x14ac:dyDescent="0.3">
      <c r="A3731" s="2">
        <v>33116147</v>
      </c>
      <c r="B3731" s="2" t="s">
        <v>3671</v>
      </c>
      <c r="C3731" s="2" t="s">
        <v>84</v>
      </c>
      <c r="D3731" s="3" t="str">
        <f>IFERROR(VLOOKUP(ZDEFAULT_PORTRAIT!A3731,'Price Change'!$C$2:$G$5796,5,FALSE),E3731)</f>
        <v xml:space="preserve">              </v>
      </c>
      <c r="E3731" s="3">
        <v>17</v>
      </c>
      <c r="F3731" s="8"/>
      <c r="G3731" s="8"/>
      <c r="H3731" s="3">
        <f t="shared" si="116"/>
        <v>0</v>
      </c>
      <c r="I3731" s="30">
        <f t="shared" si="117"/>
        <v>0</v>
      </c>
    </row>
    <row r="3732" spans="1:9" ht="15.75" thickBot="1" x14ac:dyDescent="0.3">
      <c r="A3732" s="2">
        <v>33116148</v>
      </c>
      <c r="B3732" s="2" t="s">
        <v>3672</v>
      </c>
      <c r="C3732" s="2" t="s">
        <v>84</v>
      </c>
      <c r="D3732" s="6">
        <f>IFERROR(VLOOKUP(ZDEFAULT_PORTRAIT!A3732,'Price Change'!$C$2:$G$5796,5,FALSE),E3732)</f>
        <v>79</v>
      </c>
      <c r="E3732" s="6">
        <v>79</v>
      </c>
      <c r="F3732" s="7"/>
      <c r="G3732" s="7"/>
      <c r="H3732" s="3">
        <f t="shared" si="116"/>
        <v>0</v>
      </c>
      <c r="I3732" s="30">
        <f t="shared" si="117"/>
        <v>0</v>
      </c>
    </row>
    <row r="3733" spans="1:9" ht="15.75" thickBot="1" x14ac:dyDescent="0.3">
      <c r="A3733" s="2">
        <v>33116149</v>
      </c>
      <c r="B3733" s="2" t="s">
        <v>3673</v>
      </c>
      <c r="C3733" s="2" t="s">
        <v>84</v>
      </c>
      <c r="D3733" s="3">
        <f>IFERROR(VLOOKUP(ZDEFAULT_PORTRAIT!A3733,'Price Change'!$C$2:$G$5796,5,FALSE),E3733)</f>
        <v>79</v>
      </c>
      <c r="E3733" s="3">
        <v>79</v>
      </c>
      <c r="F3733" s="8"/>
      <c r="G3733" s="8"/>
      <c r="H3733" s="3">
        <f t="shared" si="116"/>
        <v>0</v>
      </c>
      <c r="I3733" s="30">
        <f t="shared" si="117"/>
        <v>0</v>
      </c>
    </row>
    <row r="3734" spans="1:9" ht="15.75" thickBot="1" x14ac:dyDescent="0.3">
      <c r="A3734" s="2">
        <v>33116150</v>
      </c>
      <c r="B3734" s="2" t="s">
        <v>3674</v>
      </c>
      <c r="C3734" s="2" t="s">
        <v>84</v>
      </c>
      <c r="D3734" s="6">
        <f>IFERROR(VLOOKUP(ZDEFAULT_PORTRAIT!A3734,'Price Change'!$C$2:$G$5796,5,FALSE),E3734)</f>
        <v>29</v>
      </c>
      <c r="E3734" s="6">
        <v>29</v>
      </c>
      <c r="F3734" s="7"/>
      <c r="G3734" s="7"/>
      <c r="H3734" s="3">
        <f t="shared" si="116"/>
        <v>0</v>
      </c>
      <c r="I3734" s="30">
        <f t="shared" si="117"/>
        <v>0</v>
      </c>
    </row>
    <row r="3735" spans="1:9" ht="15.75" thickBot="1" x14ac:dyDescent="0.3">
      <c r="A3735" s="2">
        <v>33116151</v>
      </c>
      <c r="B3735" s="2" t="s">
        <v>3675</v>
      </c>
      <c r="C3735" s="2" t="s">
        <v>84</v>
      </c>
      <c r="D3735" s="3">
        <f>IFERROR(VLOOKUP(ZDEFAULT_PORTRAIT!A3735,'Price Change'!$C$2:$G$5796,5,FALSE),E3735)</f>
        <v>29</v>
      </c>
      <c r="E3735" s="3">
        <v>29</v>
      </c>
      <c r="F3735" s="8"/>
      <c r="G3735" s="8"/>
      <c r="H3735" s="3">
        <f t="shared" si="116"/>
        <v>0</v>
      </c>
      <c r="I3735" s="30">
        <f t="shared" si="117"/>
        <v>0</v>
      </c>
    </row>
    <row r="3736" spans="1:9" ht="15.75" thickBot="1" x14ac:dyDescent="0.3">
      <c r="A3736" s="2">
        <v>33116152</v>
      </c>
      <c r="B3736" s="2" t="s">
        <v>3676</v>
      </c>
      <c r="C3736" s="2" t="s">
        <v>84</v>
      </c>
      <c r="D3736" s="6">
        <f>IFERROR(VLOOKUP(ZDEFAULT_PORTRAIT!A3736,'Price Change'!$C$2:$G$5796,5,FALSE),E3736)</f>
        <v>8</v>
      </c>
      <c r="E3736" s="6">
        <v>8</v>
      </c>
      <c r="F3736" s="7"/>
      <c r="G3736" s="7"/>
      <c r="H3736" s="3">
        <f t="shared" si="116"/>
        <v>0</v>
      </c>
      <c r="I3736" s="30">
        <f t="shared" si="117"/>
        <v>0</v>
      </c>
    </row>
    <row r="3737" spans="1:9" ht="15.75" thickBot="1" x14ac:dyDescent="0.3">
      <c r="A3737" s="2">
        <v>33116153</v>
      </c>
      <c r="B3737" s="2" t="s">
        <v>3677</v>
      </c>
      <c r="C3737" s="2" t="s">
        <v>84</v>
      </c>
      <c r="D3737" s="3">
        <f>IFERROR(VLOOKUP(ZDEFAULT_PORTRAIT!A3737,'Price Change'!$C$2:$G$5796,5,FALSE),E3737)</f>
        <v>9</v>
      </c>
      <c r="E3737" s="3">
        <v>9</v>
      </c>
      <c r="F3737" s="8"/>
      <c r="G3737" s="8"/>
      <c r="H3737" s="3">
        <f t="shared" si="116"/>
        <v>0</v>
      </c>
      <c r="I3737" s="30">
        <f t="shared" si="117"/>
        <v>0</v>
      </c>
    </row>
    <row r="3738" spans="1:9" ht="15.75" thickBot="1" x14ac:dyDescent="0.3">
      <c r="A3738" s="2">
        <v>33116154</v>
      </c>
      <c r="B3738" s="2" t="s">
        <v>3678</v>
      </c>
      <c r="C3738" s="2" t="s">
        <v>84</v>
      </c>
      <c r="D3738" s="6">
        <f>IFERROR(VLOOKUP(ZDEFAULT_PORTRAIT!A3738,'Price Change'!$C$2:$G$5796,5,FALSE),E3738)</f>
        <v>327</v>
      </c>
      <c r="E3738" s="6">
        <v>327</v>
      </c>
      <c r="F3738" s="7"/>
      <c r="G3738" s="7"/>
      <c r="H3738" s="3">
        <f t="shared" si="116"/>
        <v>0</v>
      </c>
      <c r="I3738" s="30">
        <f t="shared" si="117"/>
        <v>0</v>
      </c>
    </row>
    <row r="3739" spans="1:9" ht="15.75" thickBot="1" x14ac:dyDescent="0.3">
      <c r="A3739" s="2">
        <v>33116155</v>
      </c>
      <c r="B3739" s="2" t="s">
        <v>3679</v>
      </c>
      <c r="C3739" s="2" t="s">
        <v>84</v>
      </c>
      <c r="D3739" s="3">
        <f>IFERROR(VLOOKUP(ZDEFAULT_PORTRAIT!A3739,'Price Change'!$C$2:$G$5796,5,FALSE),E3739)</f>
        <v>12</v>
      </c>
      <c r="E3739" s="3">
        <v>12</v>
      </c>
      <c r="F3739" s="8"/>
      <c r="G3739" s="8"/>
      <c r="H3739" s="3">
        <f t="shared" si="116"/>
        <v>0</v>
      </c>
      <c r="I3739" s="30">
        <f t="shared" si="117"/>
        <v>0</v>
      </c>
    </row>
    <row r="3740" spans="1:9" ht="15.75" thickBot="1" x14ac:dyDescent="0.3">
      <c r="A3740" s="2">
        <v>33116156</v>
      </c>
      <c r="B3740" s="2" t="s">
        <v>3680</v>
      </c>
      <c r="C3740" s="2" t="s">
        <v>84</v>
      </c>
      <c r="D3740" s="6">
        <f>IFERROR(VLOOKUP(ZDEFAULT_PORTRAIT!A3740,'Price Change'!$C$2:$G$5796,5,FALSE),E3740)</f>
        <v>66</v>
      </c>
      <c r="E3740" s="6">
        <v>66</v>
      </c>
      <c r="F3740" s="7"/>
      <c r="G3740" s="7"/>
      <c r="H3740" s="3">
        <f t="shared" si="116"/>
        <v>0</v>
      </c>
      <c r="I3740" s="30">
        <f t="shared" si="117"/>
        <v>0</v>
      </c>
    </row>
    <row r="3741" spans="1:9" ht="15.75" thickBot="1" x14ac:dyDescent="0.3">
      <c r="A3741" s="2">
        <v>33116157</v>
      </c>
      <c r="B3741" s="2" t="s">
        <v>3681</v>
      </c>
      <c r="C3741" s="2" t="s">
        <v>84</v>
      </c>
      <c r="D3741" s="3">
        <f>IFERROR(VLOOKUP(ZDEFAULT_PORTRAIT!A3741,'Price Change'!$C$2:$G$5796,5,FALSE),E3741)</f>
        <v>58</v>
      </c>
      <c r="E3741" s="3">
        <v>58</v>
      </c>
      <c r="F3741" s="8"/>
      <c r="G3741" s="8"/>
      <c r="H3741" s="3">
        <f t="shared" si="116"/>
        <v>0</v>
      </c>
      <c r="I3741" s="30">
        <f t="shared" si="117"/>
        <v>0</v>
      </c>
    </row>
    <row r="3742" spans="1:9" ht="15.75" thickBot="1" x14ac:dyDescent="0.3">
      <c r="A3742" s="2">
        <v>33116158</v>
      </c>
      <c r="B3742" s="2" t="s">
        <v>3682</v>
      </c>
      <c r="C3742" s="2" t="s">
        <v>84</v>
      </c>
      <c r="D3742" s="6">
        <f>IFERROR(VLOOKUP(ZDEFAULT_PORTRAIT!A3742,'Price Change'!$C$2:$G$5796,5,FALSE),E3742)</f>
        <v>8</v>
      </c>
      <c r="E3742" s="6">
        <v>8</v>
      </c>
      <c r="F3742" s="7"/>
      <c r="G3742" s="7"/>
      <c r="H3742" s="3">
        <f t="shared" si="116"/>
        <v>0</v>
      </c>
      <c r="I3742" s="30">
        <f t="shared" si="117"/>
        <v>0</v>
      </c>
    </row>
    <row r="3743" spans="1:9" ht="15.75" thickBot="1" x14ac:dyDescent="0.3">
      <c r="A3743" s="2">
        <v>33116159</v>
      </c>
      <c r="B3743" s="2" t="s">
        <v>3683</v>
      </c>
      <c r="C3743" s="2" t="s">
        <v>84</v>
      </c>
      <c r="D3743" s="3">
        <f>IFERROR(VLOOKUP(ZDEFAULT_PORTRAIT!A3743,'Price Change'!$C$2:$G$5796,5,FALSE),E3743)</f>
        <v>99</v>
      </c>
      <c r="E3743" s="3">
        <v>99</v>
      </c>
      <c r="F3743" s="8"/>
      <c r="G3743" s="8"/>
      <c r="H3743" s="3">
        <f t="shared" si="116"/>
        <v>0</v>
      </c>
      <c r="I3743" s="30">
        <f t="shared" si="117"/>
        <v>0</v>
      </c>
    </row>
    <row r="3744" spans="1:9" ht="15.75" thickBot="1" x14ac:dyDescent="0.3">
      <c r="A3744" s="2">
        <v>33116160</v>
      </c>
      <c r="B3744" s="2" t="s">
        <v>3684</v>
      </c>
      <c r="C3744" s="2" t="s">
        <v>84</v>
      </c>
      <c r="D3744" s="6">
        <f>IFERROR(VLOOKUP(ZDEFAULT_PORTRAIT!A3744,'Price Change'!$C$2:$G$5796,5,FALSE),E3744)</f>
        <v>99</v>
      </c>
      <c r="E3744" s="6">
        <v>99</v>
      </c>
      <c r="F3744" s="7"/>
      <c r="G3744" s="7"/>
      <c r="H3744" s="3">
        <f t="shared" si="116"/>
        <v>0</v>
      </c>
      <c r="I3744" s="30">
        <f t="shared" si="117"/>
        <v>0</v>
      </c>
    </row>
    <row r="3745" spans="1:9" ht="15.75" thickBot="1" x14ac:dyDescent="0.3">
      <c r="A3745" s="2">
        <v>33116161</v>
      </c>
      <c r="B3745" s="2" t="s">
        <v>3685</v>
      </c>
      <c r="C3745" s="2" t="s">
        <v>84</v>
      </c>
      <c r="D3745" s="3">
        <f>IFERROR(VLOOKUP(ZDEFAULT_PORTRAIT!A3745,'Price Change'!$C$2:$G$5796,5,FALSE),E3745)</f>
        <v>99</v>
      </c>
      <c r="E3745" s="3">
        <v>99</v>
      </c>
      <c r="F3745" s="8"/>
      <c r="G3745" s="8"/>
      <c r="H3745" s="3">
        <f t="shared" si="116"/>
        <v>0</v>
      </c>
      <c r="I3745" s="30">
        <f t="shared" si="117"/>
        <v>0</v>
      </c>
    </row>
    <row r="3746" spans="1:9" ht="15.75" thickBot="1" x14ac:dyDescent="0.3">
      <c r="A3746" s="2">
        <v>33116162</v>
      </c>
      <c r="B3746" s="2" t="s">
        <v>3686</v>
      </c>
      <c r="C3746" s="2" t="s">
        <v>84</v>
      </c>
      <c r="D3746" s="6">
        <f>IFERROR(VLOOKUP(ZDEFAULT_PORTRAIT!A3746,'Price Change'!$C$2:$G$5796,5,FALSE),E3746)</f>
        <v>99</v>
      </c>
      <c r="E3746" s="6">
        <v>99</v>
      </c>
      <c r="F3746" s="7"/>
      <c r="G3746" s="7"/>
      <c r="H3746" s="3">
        <f t="shared" si="116"/>
        <v>0</v>
      </c>
      <c r="I3746" s="30">
        <f t="shared" si="117"/>
        <v>0</v>
      </c>
    </row>
    <row r="3747" spans="1:9" ht="15.75" thickBot="1" x14ac:dyDescent="0.3">
      <c r="A3747" s="2">
        <v>33116163</v>
      </c>
      <c r="B3747" s="2" t="s">
        <v>3687</v>
      </c>
      <c r="C3747" s="2" t="s">
        <v>84</v>
      </c>
      <c r="D3747" s="3">
        <f>IFERROR(VLOOKUP(ZDEFAULT_PORTRAIT!A3747,'Price Change'!$C$2:$G$5796,5,FALSE),E3747)</f>
        <v>99</v>
      </c>
      <c r="E3747" s="3">
        <v>99</v>
      </c>
      <c r="F3747" s="8"/>
      <c r="G3747" s="8"/>
      <c r="H3747" s="3">
        <f t="shared" si="116"/>
        <v>0</v>
      </c>
      <c r="I3747" s="30">
        <f t="shared" si="117"/>
        <v>0</v>
      </c>
    </row>
    <row r="3748" spans="1:9" ht="15.75" thickBot="1" x14ac:dyDescent="0.3">
      <c r="A3748" s="2">
        <v>33116164</v>
      </c>
      <c r="B3748" s="2" t="s">
        <v>3688</v>
      </c>
      <c r="C3748" s="2" t="s">
        <v>84</v>
      </c>
      <c r="D3748" s="6">
        <f>IFERROR(VLOOKUP(ZDEFAULT_PORTRAIT!A3748,'Price Change'!$C$2:$G$5796,5,FALSE),E3748)</f>
        <v>99</v>
      </c>
      <c r="E3748" s="6">
        <v>99</v>
      </c>
      <c r="F3748" s="7"/>
      <c r="G3748" s="7"/>
      <c r="H3748" s="3">
        <f t="shared" si="116"/>
        <v>0</v>
      </c>
      <c r="I3748" s="30">
        <f t="shared" si="117"/>
        <v>0</v>
      </c>
    </row>
    <row r="3749" spans="1:9" ht="15.75" thickBot="1" x14ac:dyDescent="0.3">
      <c r="A3749" s="2">
        <v>33116165</v>
      </c>
      <c r="B3749" s="2" t="s">
        <v>3689</v>
      </c>
      <c r="C3749" s="2" t="s">
        <v>84</v>
      </c>
      <c r="D3749" s="3">
        <f>IFERROR(VLOOKUP(ZDEFAULT_PORTRAIT!A3749,'Price Change'!$C$2:$G$5796,5,FALSE),E3749)</f>
        <v>64</v>
      </c>
      <c r="E3749" s="3">
        <v>64</v>
      </c>
      <c r="F3749" s="8"/>
      <c r="G3749" s="8"/>
      <c r="H3749" s="3">
        <f t="shared" si="116"/>
        <v>0</v>
      </c>
      <c r="I3749" s="30">
        <f t="shared" si="117"/>
        <v>0</v>
      </c>
    </row>
    <row r="3750" spans="1:9" ht="15.75" thickBot="1" x14ac:dyDescent="0.3">
      <c r="A3750" s="2">
        <v>33116166</v>
      </c>
      <c r="B3750" s="2" t="s">
        <v>3690</v>
      </c>
      <c r="C3750" s="2" t="s">
        <v>84</v>
      </c>
      <c r="D3750" s="6">
        <f>IFERROR(VLOOKUP(ZDEFAULT_PORTRAIT!A3750,'Price Change'!$C$2:$G$5796,5,FALSE),E3750)</f>
        <v>64</v>
      </c>
      <c r="E3750" s="6">
        <v>64</v>
      </c>
      <c r="F3750" s="7"/>
      <c r="G3750" s="7"/>
      <c r="H3750" s="3">
        <f t="shared" si="116"/>
        <v>0</v>
      </c>
      <c r="I3750" s="30">
        <f t="shared" si="117"/>
        <v>0</v>
      </c>
    </row>
    <row r="3751" spans="1:9" ht="15.75" thickBot="1" x14ac:dyDescent="0.3">
      <c r="A3751" s="2">
        <v>33116167</v>
      </c>
      <c r="B3751" s="2" t="s">
        <v>3691</v>
      </c>
      <c r="C3751" s="2" t="s">
        <v>84</v>
      </c>
      <c r="D3751" s="3">
        <f>IFERROR(VLOOKUP(ZDEFAULT_PORTRAIT!A3751,'Price Change'!$C$2:$G$5796,5,FALSE),E3751)</f>
        <v>64</v>
      </c>
      <c r="E3751" s="3">
        <v>64</v>
      </c>
      <c r="F3751" s="8"/>
      <c r="G3751" s="8"/>
      <c r="H3751" s="3">
        <f t="shared" si="116"/>
        <v>0</v>
      </c>
      <c r="I3751" s="30">
        <f t="shared" si="117"/>
        <v>0</v>
      </c>
    </row>
    <row r="3752" spans="1:9" ht="15.75" thickBot="1" x14ac:dyDescent="0.3">
      <c r="A3752" s="2">
        <v>33116168</v>
      </c>
      <c r="B3752" s="2" t="s">
        <v>3692</v>
      </c>
      <c r="C3752" s="2" t="s">
        <v>84</v>
      </c>
      <c r="D3752" s="6">
        <f>IFERROR(VLOOKUP(ZDEFAULT_PORTRAIT!A3752,'Price Change'!$C$2:$G$5796,5,FALSE),E3752)</f>
        <v>529</v>
      </c>
      <c r="E3752" s="6">
        <v>529</v>
      </c>
      <c r="F3752" s="7"/>
      <c r="G3752" s="7"/>
      <c r="H3752" s="3">
        <f t="shared" si="116"/>
        <v>0</v>
      </c>
      <c r="I3752" s="30">
        <f t="shared" si="117"/>
        <v>0</v>
      </c>
    </row>
    <row r="3753" spans="1:9" ht="15.75" thickBot="1" x14ac:dyDescent="0.3">
      <c r="A3753" s="2">
        <v>33116169</v>
      </c>
      <c r="B3753" s="2" t="s">
        <v>3693</v>
      </c>
      <c r="C3753" s="2" t="s">
        <v>84</v>
      </c>
      <c r="D3753" s="3">
        <f>IFERROR(VLOOKUP(ZDEFAULT_PORTRAIT!A3753,'Price Change'!$C$2:$G$5796,5,FALSE),E3753)</f>
        <v>623</v>
      </c>
      <c r="E3753" s="3">
        <v>623</v>
      </c>
      <c r="F3753" s="8"/>
      <c r="G3753" s="8"/>
      <c r="H3753" s="3">
        <f t="shared" si="116"/>
        <v>0</v>
      </c>
      <c r="I3753" s="30">
        <f t="shared" si="117"/>
        <v>0</v>
      </c>
    </row>
    <row r="3754" spans="1:9" ht="15.75" thickBot="1" x14ac:dyDescent="0.3">
      <c r="A3754" s="2">
        <v>33116170</v>
      </c>
      <c r="B3754" s="2" t="s">
        <v>3694</v>
      </c>
      <c r="C3754" s="2" t="s">
        <v>84</v>
      </c>
      <c r="D3754" s="6">
        <f>IFERROR(VLOOKUP(ZDEFAULT_PORTRAIT!A3754,'Price Change'!$C$2:$G$5796,5,FALSE),E3754)</f>
        <v>44</v>
      </c>
      <c r="E3754" s="6">
        <v>44</v>
      </c>
      <c r="F3754" s="7"/>
      <c r="G3754" s="7"/>
      <c r="H3754" s="3">
        <f t="shared" si="116"/>
        <v>0</v>
      </c>
      <c r="I3754" s="30">
        <f t="shared" si="117"/>
        <v>0</v>
      </c>
    </row>
    <row r="3755" spans="1:9" ht="15.75" thickBot="1" x14ac:dyDescent="0.3">
      <c r="A3755" s="2">
        <v>33116171</v>
      </c>
      <c r="B3755" s="2" t="s">
        <v>3695</v>
      </c>
      <c r="C3755" s="2" t="s">
        <v>84</v>
      </c>
      <c r="D3755" s="3">
        <f>IFERROR(VLOOKUP(ZDEFAULT_PORTRAIT!A3755,'Price Change'!$C$2:$G$5796,5,FALSE),E3755)</f>
        <v>8</v>
      </c>
      <c r="E3755" s="3">
        <v>8</v>
      </c>
      <c r="F3755" s="8"/>
      <c r="G3755" s="8"/>
      <c r="H3755" s="3">
        <f t="shared" si="116"/>
        <v>0</v>
      </c>
      <c r="I3755" s="30">
        <f t="shared" si="117"/>
        <v>0</v>
      </c>
    </row>
    <row r="3756" spans="1:9" ht="15.75" thickBot="1" x14ac:dyDescent="0.3">
      <c r="A3756" s="2">
        <v>33116172</v>
      </c>
      <c r="B3756" s="2" t="s">
        <v>3696</v>
      </c>
      <c r="C3756" s="2" t="s">
        <v>84</v>
      </c>
      <c r="D3756" s="6">
        <f>IFERROR(VLOOKUP(ZDEFAULT_PORTRAIT!A3756,'Price Change'!$C$2:$G$5796,5,FALSE),E3756)</f>
        <v>102</v>
      </c>
      <c r="E3756" s="6">
        <v>102</v>
      </c>
      <c r="F3756" s="7"/>
      <c r="G3756" s="7"/>
      <c r="H3756" s="3">
        <f t="shared" si="116"/>
        <v>0</v>
      </c>
      <c r="I3756" s="30">
        <f t="shared" si="117"/>
        <v>0</v>
      </c>
    </row>
    <row r="3757" spans="1:9" ht="15.75" thickBot="1" x14ac:dyDescent="0.3">
      <c r="A3757" s="2">
        <v>33116173</v>
      </c>
      <c r="B3757" s="2" t="s">
        <v>3697</v>
      </c>
      <c r="C3757" s="2" t="s">
        <v>84</v>
      </c>
      <c r="D3757" s="3">
        <f>IFERROR(VLOOKUP(ZDEFAULT_PORTRAIT!A3757,'Price Change'!$C$2:$G$5796,5,FALSE),E3757)</f>
        <v>8</v>
      </c>
      <c r="E3757" s="3">
        <v>8</v>
      </c>
      <c r="F3757" s="8"/>
      <c r="G3757" s="8"/>
      <c r="H3757" s="3">
        <f t="shared" si="116"/>
        <v>0</v>
      </c>
      <c r="I3757" s="30">
        <f t="shared" si="117"/>
        <v>0</v>
      </c>
    </row>
    <row r="3758" spans="1:9" ht="15.75" thickBot="1" x14ac:dyDescent="0.3">
      <c r="A3758" s="2">
        <v>33116174</v>
      </c>
      <c r="B3758" s="2" t="s">
        <v>3698</v>
      </c>
      <c r="C3758" s="2" t="s">
        <v>84</v>
      </c>
      <c r="D3758" s="6">
        <f>IFERROR(VLOOKUP(ZDEFAULT_PORTRAIT!A3758,'Price Change'!$C$2:$G$5796,5,FALSE),E3758)</f>
        <v>15</v>
      </c>
      <c r="E3758" s="6">
        <v>15</v>
      </c>
      <c r="F3758" s="7"/>
      <c r="G3758" s="7"/>
      <c r="H3758" s="3">
        <f t="shared" si="116"/>
        <v>0</v>
      </c>
      <c r="I3758" s="30">
        <f t="shared" si="117"/>
        <v>0</v>
      </c>
    </row>
    <row r="3759" spans="1:9" ht="15.75" thickBot="1" x14ac:dyDescent="0.3">
      <c r="A3759" s="2">
        <v>33116175</v>
      </c>
      <c r="B3759" s="2" t="s">
        <v>3699</v>
      </c>
      <c r="C3759" s="2" t="s">
        <v>84</v>
      </c>
      <c r="D3759" s="3">
        <f>IFERROR(VLOOKUP(ZDEFAULT_PORTRAIT!A3759,'Price Change'!$C$2:$G$5796,5,FALSE),E3759)</f>
        <v>581</v>
      </c>
      <c r="E3759" s="3">
        <v>581</v>
      </c>
      <c r="F3759" s="8"/>
      <c r="G3759" s="8"/>
      <c r="H3759" s="3">
        <f t="shared" si="116"/>
        <v>0</v>
      </c>
      <c r="I3759" s="30">
        <f t="shared" si="117"/>
        <v>0</v>
      </c>
    </row>
    <row r="3760" spans="1:9" ht="15.75" thickBot="1" x14ac:dyDescent="0.3">
      <c r="A3760" s="2">
        <v>33116176</v>
      </c>
      <c r="B3760" s="2" t="s">
        <v>3700</v>
      </c>
      <c r="C3760" s="2" t="s">
        <v>84</v>
      </c>
      <c r="D3760" s="6" t="str">
        <f>IFERROR(VLOOKUP(ZDEFAULT_PORTRAIT!A3760,'Price Change'!$C$2:$G$5796,5,FALSE),E3760)</f>
        <v xml:space="preserve">              </v>
      </c>
      <c r="E3760" s="6">
        <v>170</v>
      </c>
      <c r="F3760" s="7"/>
      <c r="G3760" s="7"/>
      <c r="H3760" s="3">
        <f t="shared" si="116"/>
        <v>0</v>
      </c>
      <c r="I3760" s="30">
        <f t="shared" si="117"/>
        <v>0</v>
      </c>
    </row>
    <row r="3761" spans="1:9" ht="15.75" thickBot="1" x14ac:dyDescent="0.3">
      <c r="A3761" s="2">
        <v>33116177</v>
      </c>
      <c r="B3761" s="2" t="s">
        <v>3701</v>
      </c>
      <c r="C3761" s="2" t="s">
        <v>84</v>
      </c>
      <c r="D3761" s="3" t="str">
        <f>IFERROR(VLOOKUP(ZDEFAULT_PORTRAIT!A3761,'Price Change'!$C$2:$G$5796,5,FALSE),E3761)</f>
        <v xml:space="preserve">              </v>
      </c>
      <c r="E3761" s="3">
        <v>489</v>
      </c>
      <c r="F3761" s="8"/>
      <c r="G3761" s="8"/>
      <c r="H3761" s="3">
        <f t="shared" si="116"/>
        <v>0</v>
      </c>
      <c r="I3761" s="30">
        <f t="shared" si="117"/>
        <v>0</v>
      </c>
    </row>
    <row r="3762" spans="1:9" ht="15.75" thickBot="1" x14ac:dyDescent="0.3">
      <c r="A3762" s="2">
        <v>33116178</v>
      </c>
      <c r="B3762" s="2" t="s">
        <v>3702</v>
      </c>
      <c r="C3762" s="2" t="s">
        <v>84</v>
      </c>
      <c r="D3762" s="6">
        <f>IFERROR(VLOOKUP(ZDEFAULT_PORTRAIT!A3762,'Price Change'!$C$2:$G$5796,5,FALSE),E3762)</f>
        <v>290</v>
      </c>
      <c r="E3762" s="6">
        <v>290</v>
      </c>
      <c r="F3762" s="7"/>
      <c r="G3762" s="7"/>
      <c r="H3762" s="3">
        <f t="shared" si="116"/>
        <v>0</v>
      </c>
      <c r="I3762" s="30">
        <f t="shared" si="117"/>
        <v>0</v>
      </c>
    </row>
    <row r="3763" spans="1:9" ht="15.75" thickBot="1" x14ac:dyDescent="0.3">
      <c r="A3763" s="2">
        <v>33116179</v>
      </c>
      <c r="B3763" s="2" t="s">
        <v>3703</v>
      </c>
      <c r="C3763" s="2" t="s">
        <v>84</v>
      </c>
      <c r="D3763" s="3">
        <f>IFERROR(VLOOKUP(ZDEFAULT_PORTRAIT!A3763,'Price Change'!$C$2:$G$5796,5,FALSE),E3763)</f>
        <v>13</v>
      </c>
      <c r="E3763" s="3">
        <v>13</v>
      </c>
      <c r="F3763" s="8"/>
      <c r="G3763" s="8"/>
      <c r="H3763" s="3">
        <f t="shared" si="116"/>
        <v>0</v>
      </c>
      <c r="I3763" s="30">
        <f t="shared" si="117"/>
        <v>0</v>
      </c>
    </row>
    <row r="3764" spans="1:9" ht="15.75" thickBot="1" x14ac:dyDescent="0.3">
      <c r="A3764" s="2">
        <v>33116180</v>
      </c>
      <c r="B3764" s="2" t="s">
        <v>3704</v>
      </c>
      <c r="C3764" s="2" t="s">
        <v>84</v>
      </c>
      <c r="D3764" s="6">
        <f>IFERROR(VLOOKUP(ZDEFAULT_PORTRAIT!A3764,'Price Change'!$C$2:$G$5796,5,FALSE),E3764)</f>
        <v>112</v>
      </c>
      <c r="E3764" s="6">
        <v>112</v>
      </c>
      <c r="F3764" s="7"/>
      <c r="G3764" s="7"/>
      <c r="H3764" s="3">
        <f t="shared" si="116"/>
        <v>0</v>
      </c>
      <c r="I3764" s="30">
        <f t="shared" si="117"/>
        <v>0</v>
      </c>
    </row>
    <row r="3765" spans="1:9" ht="15.75" thickBot="1" x14ac:dyDescent="0.3">
      <c r="A3765" s="2">
        <v>33116181</v>
      </c>
      <c r="B3765" s="2" t="s">
        <v>3705</v>
      </c>
      <c r="C3765" s="2" t="s">
        <v>84</v>
      </c>
      <c r="D3765" s="3">
        <f>IFERROR(VLOOKUP(ZDEFAULT_PORTRAIT!A3765,'Price Change'!$C$2:$G$5796,5,FALSE),E3765)</f>
        <v>112</v>
      </c>
      <c r="E3765" s="3">
        <v>112</v>
      </c>
      <c r="F3765" s="8"/>
      <c r="G3765" s="8"/>
      <c r="H3765" s="3">
        <f t="shared" si="116"/>
        <v>0</v>
      </c>
      <c r="I3765" s="30">
        <f t="shared" si="117"/>
        <v>0</v>
      </c>
    </row>
    <row r="3766" spans="1:9" ht="15.75" thickBot="1" x14ac:dyDescent="0.3">
      <c r="A3766" s="2">
        <v>33116182</v>
      </c>
      <c r="B3766" s="2" t="s">
        <v>3706</v>
      </c>
      <c r="C3766" s="2" t="s">
        <v>84</v>
      </c>
      <c r="D3766" s="6">
        <f>IFERROR(VLOOKUP(ZDEFAULT_PORTRAIT!A3766,'Price Change'!$C$2:$G$5796,5,FALSE),E3766)</f>
        <v>11</v>
      </c>
      <c r="E3766" s="6">
        <v>11</v>
      </c>
      <c r="F3766" s="7"/>
      <c r="G3766" s="7"/>
      <c r="H3766" s="3">
        <f t="shared" si="116"/>
        <v>0</v>
      </c>
      <c r="I3766" s="30">
        <f t="shared" si="117"/>
        <v>0</v>
      </c>
    </row>
    <row r="3767" spans="1:9" ht="15.75" thickBot="1" x14ac:dyDescent="0.3">
      <c r="A3767" s="2">
        <v>33116183</v>
      </c>
      <c r="B3767" s="2" t="s">
        <v>3707</v>
      </c>
      <c r="C3767" s="2" t="s">
        <v>84</v>
      </c>
      <c r="D3767" s="3">
        <f>IFERROR(VLOOKUP(ZDEFAULT_PORTRAIT!A3767,'Price Change'!$C$2:$G$5796,5,FALSE),E3767)</f>
        <v>79</v>
      </c>
      <c r="E3767" s="3">
        <v>79</v>
      </c>
      <c r="F3767" s="8"/>
      <c r="G3767" s="8"/>
      <c r="H3767" s="3">
        <f t="shared" si="116"/>
        <v>0</v>
      </c>
      <c r="I3767" s="30">
        <f t="shared" si="117"/>
        <v>0</v>
      </c>
    </row>
    <row r="3768" spans="1:9" ht="15.75" thickBot="1" x14ac:dyDescent="0.3">
      <c r="A3768" s="2">
        <v>33116184</v>
      </c>
      <c r="B3768" s="2" t="s">
        <v>3708</v>
      </c>
      <c r="C3768" s="2" t="s">
        <v>84</v>
      </c>
      <c r="D3768" s="6">
        <f>IFERROR(VLOOKUP(ZDEFAULT_PORTRAIT!A3768,'Price Change'!$C$2:$G$5796,5,FALSE),E3768)</f>
        <v>80</v>
      </c>
      <c r="E3768" s="6">
        <v>80</v>
      </c>
      <c r="F3768" s="7"/>
      <c r="G3768" s="7"/>
      <c r="H3768" s="3">
        <f t="shared" si="116"/>
        <v>0</v>
      </c>
      <c r="I3768" s="30">
        <f t="shared" si="117"/>
        <v>0</v>
      </c>
    </row>
    <row r="3769" spans="1:9" ht="15.75" thickBot="1" x14ac:dyDescent="0.3">
      <c r="A3769" s="2">
        <v>33116185</v>
      </c>
      <c r="B3769" s="2" t="s">
        <v>3709</v>
      </c>
      <c r="C3769" s="2" t="s">
        <v>84</v>
      </c>
      <c r="D3769" s="3">
        <f>IFERROR(VLOOKUP(ZDEFAULT_PORTRAIT!A3769,'Price Change'!$C$2:$G$5796,5,FALSE),E3769)</f>
        <v>34</v>
      </c>
      <c r="E3769" s="3">
        <v>34</v>
      </c>
      <c r="F3769" s="8"/>
      <c r="G3769" s="8"/>
      <c r="H3769" s="3">
        <f t="shared" si="116"/>
        <v>0</v>
      </c>
      <c r="I3769" s="30">
        <f t="shared" si="117"/>
        <v>0</v>
      </c>
    </row>
    <row r="3770" spans="1:9" ht="15.75" thickBot="1" x14ac:dyDescent="0.3">
      <c r="A3770" s="2">
        <v>33116186</v>
      </c>
      <c r="B3770" s="2" t="s">
        <v>3710</v>
      </c>
      <c r="C3770" s="2" t="s">
        <v>84</v>
      </c>
      <c r="D3770" s="6">
        <f>IFERROR(VLOOKUP(ZDEFAULT_PORTRAIT!A3770,'Price Change'!$C$2:$G$5796,5,FALSE),E3770)</f>
        <v>8</v>
      </c>
      <c r="E3770" s="6">
        <v>8</v>
      </c>
      <c r="F3770" s="7"/>
      <c r="G3770" s="7"/>
      <c r="H3770" s="3">
        <f t="shared" si="116"/>
        <v>0</v>
      </c>
      <c r="I3770" s="30">
        <f t="shared" si="117"/>
        <v>0</v>
      </c>
    </row>
    <row r="3771" spans="1:9" ht="15.75" thickBot="1" x14ac:dyDescent="0.3">
      <c r="A3771" s="2">
        <v>33116187</v>
      </c>
      <c r="B3771" s="2" t="s">
        <v>3711</v>
      </c>
      <c r="C3771" s="2" t="s">
        <v>84</v>
      </c>
      <c r="D3771" s="3">
        <f>IFERROR(VLOOKUP(ZDEFAULT_PORTRAIT!A3771,'Price Change'!$C$2:$G$5796,5,FALSE),E3771)</f>
        <v>102</v>
      </c>
      <c r="E3771" s="3">
        <v>102</v>
      </c>
      <c r="F3771" s="8"/>
      <c r="G3771" s="8"/>
      <c r="H3771" s="3">
        <f t="shared" si="116"/>
        <v>0</v>
      </c>
      <c r="I3771" s="30">
        <f t="shared" si="117"/>
        <v>0</v>
      </c>
    </row>
    <row r="3772" spans="1:9" ht="15.75" thickBot="1" x14ac:dyDescent="0.3">
      <c r="A3772" s="2">
        <v>33116188</v>
      </c>
      <c r="B3772" s="2" t="s">
        <v>3712</v>
      </c>
      <c r="C3772" s="2" t="s">
        <v>84</v>
      </c>
      <c r="D3772" s="6">
        <f>IFERROR(VLOOKUP(ZDEFAULT_PORTRAIT!A3772,'Price Change'!$C$2:$G$5796,5,FALSE),E3772)</f>
        <v>458</v>
      </c>
      <c r="E3772" s="6">
        <v>458</v>
      </c>
      <c r="F3772" s="7"/>
      <c r="G3772" s="7"/>
      <c r="H3772" s="3">
        <f t="shared" si="116"/>
        <v>0</v>
      </c>
      <c r="I3772" s="30">
        <f t="shared" si="117"/>
        <v>0</v>
      </c>
    </row>
    <row r="3773" spans="1:9" ht="15.75" thickBot="1" x14ac:dyDescent="0.3">
      <c r="A3773" s="2">
        <v>33116189</v>
      </c>
      <c r="B3773" s="2" t="s">
        <v>3713</v>
      </c>
      <c r="C3773" s="2" t="s">
        <v>84</v>
      </c>
      <c r="D3773" s="3" t="str">
        <f>IFERROR(VLOOKUP(ZDEFAULT_PORTRAIT!A3773,'Price Change'!$C$2:$G$5796,5,FALSE),E3773)</f>
        <v xml:space="preserve">              </v>
      </c>
      <c r="E3773" s="3">
        <v>17</v>
      </c>
      <c r="F3773" s="8"/>
      <c r="G3773" s="8"/>
      <c r="H3773" s="3">
        <f t="shared" si="116"/>
        <v>0</v>
      </c>
      <c r="I3773" s="30">
        <f t="shared" si="117"/>
        <v>0</v>
      </c>
    </row>
    <row r="3774" spans="1:9" ht="15.75" thickBot="1" x14ac:dyDescent="0.3">
      <c r="A3774" s="2">
        <v>33116190</v>
      </c>
      <c r="B3774" s="2" t="s">
        <v>3714</v>
      </c>
      <c r="C3774" s="2" t="s">
        <v>84</v>
      </c>
      <c r="D3774" s="6" t="str">
        <f>IFERROR(VLOOKUP(ZDEFAULT_PORTRAIT!A3774,'Price Change'!$C$2:$G$5796,5,FALSE),E3774)</f>
        <v xml:space="preserve">              </v>
      </c>
      <c r="E3774" s="6">
        <v>17</v>
      </c>
      <c r="F3774" s="7"/>
      <c r="G3774" s="7"/>
      <c r="H3774" s="3">
        <f t="shared" si="116"/>
        <v>0</v>
      </c>
      <c r="I3774" s="30">
        <f t="shared" si="117"/>
        <v>0</v>
      </c>
    </row>
    <row r="3775" spans="1:9" ht="15.75" thickBot="1" x14ac:dyDescent="0.3">
      <c r="A3775" s="2">
        <v>33116191</v>
      </c>
      <c r="B3775" s="2" t="s">
        <v>3715</v>
      </c>
      <c r="C3775" s="2" t="s">
        <v>84</v>
      </c>
      <c r="D3775" s="3">
        <f>IFERROR(VLOOKUP(ZDEFAULT_PORTRAIT!A3775,'Price Change'!$C$2:$G$5796,5,FALSE),E3775)</f>
        <v>1254</v>
      </c>
      <c r="E3775" s="3">
        <v>1254</v>
      </c>
      <c r="F3775" s="8"/>
      <c r="G3775" s="8"/>
      <c r="H3775" s="3">
        <f t="shared" si="116"/>
        <v>0</v>
      </c>
      <c r="I3775" s="30">
        <f t="shared" si="117"/>
        <v>0</v>
      </c>
    </row>
    <row r="3776" spans="1:9" ht="15.75" thickBot="1" x14ac:dyDescent="0.3">
      <c r="A3776" s="2">
        <v>33116192</v>
      </c>
      <c r="B3776" s="2" t="s">
        <v>3716</v>
      </c>
      <c r="C3776" s="2" t="s">
        <v>84</v>
      </c>
      <c r="D3776" s="6">
        <f>IFERROR(VLOOKUP(ZDEFAULT_PORTRAIT!A3776,'Price Change'!$C$2:$G$5796,5,FALSE),E3776)</f>
        <v>11</v>
      </c>
      <c r="E3776" s="6">
        <v>11</v>
      </c>
      <c r="F3776" s="7"/>
      <c r="G3776" s="7"/>
      <c r="H3776" s="3">
        <f t="shared" si="116"/>
        <v>0</v>
      </c>
      <c r="I3776" s="30">
        <f t="shared" si="117"/>
        <v>0</v>
      </c>
    </row>
    <row r="3777" spans="1:9" ht="15.75" thickBot="1" x14ac:dyDescent="0.3">
      <c r="A3777" s="2">
        <v>33116193</v>
      </c>
      <c r="B3777" s="2" t="s">
        <v>3717</v>
      </c>
      <c r="C3777" s="2" t="s">
        <v>84</v>
      </c>
      <c r="D3777" s="3">
        <f>IFERROR(VLOOKUP(ZDEFAULT_PORTRAIT!A3777,'Price Change'!$C$2:$G$5796,5,FALSE),E3777)</f>
        <v>150</v>
      </c>
      <c r="E3777" s="3">
        <v>150</v>
      </c>
      <c r="F3777" s="8"/>
      <c r="G3777" s="8"/>
      <c r="H3777" s="3">
        <f t="shared" si="116"/>
        <v>0</v>
      </c>
      <c r="I3777" s="30">
        <f t="shared" si="117"/>
        <v>0</v>
      </c>
    </row>
    <row r="3778" spans="1:9" ht="15.75" thickBot="1" x14ac:dyDescent="0.3">
      <c r="A3778" s="2">
        <v>33116194</v>
      </c>
      <c r="B3778" s="2" t="s">
        <v>3718</v>
      </c>
      <c r="C3778" s="2" t="s">
        <v>84</v>
      </c>
      <c r="D3778" s="6">
        <f>IFERROR(VLOOKUP(ZDEFAULT_PORTRAIT!A3778,'Price Change'!$C$2:$G$5796,5,FALSE),E3778)</f>
        <v>43</v>
      </c>
      <c r="E3778" s="6">
        <v>43</v>
      </c>
      <c r="F3778" s="7"/>
      <c r="G3778" s="7"/>
      <c r="H3778" s="3">
        <f t="shared" si="116"/>
        <v>0</v>
      </c>
      <c r="I3778" s="30">
        <f t="shared" si="117"/>
        <v>0</v>
      </c>
    </row>
    <row r="3779" spans="1:9" ht="15.75" thickBot="1" x14ac:dyDescent="0.3">
      <c r="A3779" s="2">
        <v>33116195</v>
      </c>
      <c r="B3779" s="2" t="s">
        <v>3719</v>
      </c>
      <c r="C3779" s="2" t="s">
        <v>84</v>
      </c>
      <c r="D3779" s="3">
        <f>IFERROR(VLOOKUP(ZDEFAULT_PORTRAIT!A3779,'Price Change'!$C$2:$G$5796,5,FALSE),E3779)</f>
        <v>249</v>
      </c>
      <c r="E3779" s="3">
        <v>249</v>
      </c>
      <c r="F3779" s="8"/>
      <c r="G3779" s="8"/>
      <c r="H3779" s="3">
        <f t="shared" si="116"/>
        <v>0</v>
      </c>
      <c r="I3779" s="30">
        <f t="shared" si="117"/>
        <v>0</v>
      </c>
    </row>
    <row r="3780" spans="1:9" ht="15.75" thickBot="1" x14ac:dyDescent="0.3">
      <c r="A3780" s="2">
        <v>33116196</v>
      </c>
      <c r="B3780" s="2" t="s">
        <v>3720</v>
      </c>
      <c r="C3780" s="2" t="s">
        <v>84</v>
      </c>
      <c r="D3780" s="6">
        <f>IFERROR(VLOOKUP(ZDEFAULT_PORTRAIT!A3780,'Price Change'!$C$2:$G$5796,5,FALSE),E3780)</f>
        <v>253</v>
      </c>
      <c r="E3780" s="6">
        <v>253</v>
      </c>
      <c r="F3780" s="7"/>
      <c r="G3780" s="7"/>
      <c r="H3780" s="3">
        <f t="shared" si="116"/>
        <v>0</v>
      </c>
      <c r="I3780" s="30">
        <f t="shared" si="117"/>
        <v>0</v>
      </c>
    </row>
    <row r="3781" spans="1:9" ht="15.75" thickBot="1" x14ac:dyDescent="0.3">
      <c r="A3781" s="2">
        <v>33116197</v>
      </c>
      <c r="B3781" s="2" t="s">
        <v>3721</v>
      </c>
      <c r="C3781" s="2" t="s">
        <v>84</v>
      </c>
      <c r="D3781" s="3">
        <f>IFERROR(VLOOKUP(ZDEFAULT_PORTRAIT!A3781,'Price Change'!$C$2:$G$5796,5,FALSE),E3781)</f>
        <v>174</v>
      </c>
      <c r="E3781" s="3">
        <v>174</v>
      </c>
      <c r="F3781" s="8"/>
      <c r="G3781" s="8"/>
      <c r="H3781" s="3">
        <f t="shared" si="116"/>
        <v>0</v>
      </c>
      <c r="I3781" s="30">
        <f t="shared" si="117"/>
        <v>0</v>
      </c>
    </row>
    <row r="3782" spans="1:9" ht="15.75" thickBot="1" x14ac:dyDescent="0.3">
      <c r="A3782" s="2">
        <v>33116198</v>
      </c>
      <c r="B3782" s="2" t="s">
        <v>3722</v>
      </c>
      <c r="C3782" s="2" t="s">
        <v>84</v>
      </c>
      <c r="D3782" s="6">
        <f>IFERROR(VLOOKUP(ZDEFAULT_PORTRAIT!A3782,'Price Change'!$C$2:$G$5796,5,FALSE),E3782)</f>
        <v>70</v>
      </c>
      <c r="E3782" s="6">
        <v>70</v>
      </c>
      <c r="F3782" s="7"/>
      <c r="G3782" s="7"/>
      <c r="H3782" s="3">
        <f t="shared" ref="H3782:H3845" si="118">IFERROR((E3782-D3782)*F3782,E3782*F3782)</f>
        <v>0</v>
      </c>
      <c r="I3782" s="30">
        <f t="shared" ref="I3782:I3845" si="119">IFERROR(H3782/G3782,0)</f>
        <v>0</v>
      </c>
    </row>
    <row r="3783" spans="1:9" ht="15.75" thickBot="1" x14ac:dyDescent="0.3">
      <c r="A3783" s="2">
        <v>33116199</v>
      </c>
      <c r="B3783" s="2" t="s">
        <v>3723</v>
      </c>
      <c r="C3783" s="2" t="s">
        <v>84</v>
      </c>
      <c r="D3783" s="3">
        <f>IFERROR(VLOOKUP(ZDEFAULT_PORTRAIT!A3783,'Price Change'!$C$2:$G$5796,5,FALSE),E3783)</f>
        <v>70</v>
      </c>
      <c r="E3783" s="3">
        <v>70</v>
      </c>
      <c r="F3783" s="8"/>
      <c r="G3783" s="8"/>
      <c r="H3783" s="3">
        <f t="shared" si="118"/>
        <v>0</v>
      </c>
      <c r="I3783" s="30">
        <f t="shared" si="119"/>
        <v>0</v>
      </c>
    </row>
    <row r="3784" spans="1:9" ht="15.75" thickBot="1" x14ac:dyDescent="0.3">
      <c r="A3784" s="2">
        <v>33116200</v>
      </c>
      <c r="B3784" s="2" t="s">
        <v>3724</v>
      </c>
      <c r="C3784" s="2" t="s">
        <v>84</v>
      </c>
      <c r="D3784" s="6">
        <f>IFERROR(VLOOKUP(ZDEFAULT_PORTRAIT!A3784,'Price Change'!$C$2:$G$5796,5,FALSE),E3784)</f>
        <v>69</v>
      </c>
      <c r="E3784" s="6">
        <v>69</v>
      </c>
      <c r="F3784" s="7"/>
      <c r="G3784" s="7"/>
      <c r="H3784" s="3">
        <f t="shared" si="118"/>
        <v>0</v>
      </c>
      <c r="I3784" s="30">
        <f t="shared" si="119"/>
        <v>0</v>
      </c>
    </row>
    <row r="3785" spans="1:9" ht="15.75" thickBot="1" x14ac:dyDescent="0.3">
      <c r="A3785" s="2">
        <v>33116201</v>
      </c>
      <c r="B3785" s="2" t="s">
        <v>3725</v>
      </c>
      <c r="C3785" s="2" t="s">
        <v>84</v>
      </c>
      <c r="D3785" s="3">
        <f>IFERROR(VLOOKUP(ZDEFAULT_PORTRAIT!A3785,'Price Change'!$C$2:$G$5796,5,FALSE),E3785)</f>
        <v>219</v>
      </c>
      <c r="E3785" s="3">
        <v>219</v>
      </c>
      <c r="F3785" s="8"/>
      <c r="G3785" s="8"/>
      <c r="H3785" s="3">
        <f t="shared" si="118"/>
        <v>0</v>
      </c>
      <c r="I3785" s="30">
        <f t="shared" si="119"/>
        <v>0</v>
      </c>
    </row>
    <row r="3786" spans="1:9" ht="15.75" thickBot="1" x14ac:dyDescent="0.3">
      <c r="A3786" s="2">
        <v>33116202</v>
      </c>
      <c r="B3786" s="2" t="s">
        <v>3726</v>
      </c>
      <c r="C3786" s="2" t="s">
        <v>84</v>
      </c>
      <c r="D3786" s="6">
        <f>IFERROR(VLOOKUP(ZDEFAULT_PORTRAIT!A3786,'Price Change'!$C$2:$G$5796,5,FALSE),E3786)</f>
        <v>29</v>
      </c>
      <c r="E3786" s="6">
        <v>29</v>
      </c>
      <c r="F3786" s="7"/>
      <c r="G3786" s="7"/>
      <c r="H3786" s="3">
        <f t="shared" si="118"/>
        <v>0</v>
      </c>
      <c r="I3786" s="30">
        <f t="shared" si="119"/>
        <v>0</v>
      </c>
    </row>
    <row r="3787" spans="1:9" ht="15.75" thickBot="1" x14ac:dyDescent="0.3">
      <c r="A3787" s="2">
        <v>33116203</v>
      </c>
      <c r="B3787" s="2" t="s">
        <v>3676</v>
      </c>
      <c r="C3787" s="2" t="s">
        <v>84</v>
      </c>
      <c r="D3787" s="3">
        <f>IFERROR(VLOOKUP(ZDEFAULT_PORTRAIT!A3787,'Price Change'!$C$2:$G$5796,5,FALSE),E3787)</f>
        <v>8</v>
      </c>
      <c r="E3787" s="3">
        <v>8</v>
      </c>
      <c r="F3787" s="8"/>
      <c r="G3787" s="8"/>
      <c r="H3787" s="3">
        <f t="shared" si="118"/>
        <v>0</v>
      </c>
      <c r="I3787" s="30">
        <f t="shared" si="119"/>
        <v>0</v>
      </c>
    </row>
    <row r="3788" spans="1:9" ht="15.75" thickBot="1" x14ac:dyDescent="0.3">
      <c r="A3788" s="2">
        <v>33116204</v>
      </c>
      <c r="B3788" s="2" t="s">
        <v>3727</v>
      </c>
      <c r="C3788" s="2" t="s">
        <v>84</v>
      </c>
      <c r="D3788" s="6">
        <f>IFERROR(VLOOKUP(ZDEFAULT_PORTRAIT!A3788,'Price Change'!$C$2:$G$5796,5,FALSE),E3788)</f>
        <v>1604</v>
      </c>
      <c r="E3788" s="6">
        <v>1604</v>
      </c>
      <c r="F3788" s="7"/>
      <c r="G3788" s="7"/>
      <c r="H3788" s="3">
        <f t="shared" si="118"/>
        <v>0</v>
      </c>
      <c r="I3788" s="30">
        <f t="shared" si="119"/>
        <v>0</v>
      </c>
    </row>
    <row r="3789" spans="1:9" ht="15.75" thickBot="1" x14ac:dyDescent="0.3">
      <c r="A3789" s="2">
        <v>33116604</v>
      </c>
      <c r="B3789" s="2" t="s">
        <v>3728</v>
      </c>
      <c r="C3789" s="2" t="s">
        <v>84</v>
      </c>
      <c r="D3789" s="3">
        <f>IFERROR(VLOOKUP(ZDEFAULT_PORTRAIT!A3789,'Price Change'!$C$2:$G$5796,5,FALSE),E3789)</f>
        <v>8</v>
      </c>
      <c r="E3789" s="3">
        <v>8</v>
      </c>
      <c r="F3789" s="8"/>
      <c r="G3789" s="8"/>
      <c r="H3789" s="3">
        <f t="shared" si="118"/>
        <v>0</v>
      </c>
      <c r="I3789" s="30">
        <f t="shared" si="119"/>
        <v>0</v>
      </c>
    </row>
    <row r="3790" spans="1:9" ht="15.75" thickBot="1" x14ac:dyDescent="0.3">
      <c r="A3790" s="2">
        <v>33116607</v>
      </c>
      <c r="B3790" s="2" t="s">
        <v>3729</v>
      </c>
      <c r="C3790" s="2" t="s">
        <v>84</v>
      </c>
      <c r="D3790" s="6">
        <f>IFERROR(VLOOKUP(ZDEFAULT_PORTRAIT!A3790,'Price Change'!$C$2:$G$5796,5,FALSE),E3790)</f>
        <v>8</v>
      </c>
      <c r="E3790" s="6">
        <v>8</v>
      </c>
      <c r="F3790" s="7"/>
      <c r="G3790" s="7"/>
      <c r="H3790" s="3">
        <f t="shared" si="118"/>
        <v>0</v>
      </c>
      <c r="I3790" s="30">
        <f t="shared" si="119"/>
        <v>0</v>
      </c>
    </row>
    <row r="3791" spans="1:9" ht="15.75" thickBot="1" x14ac:dyDescent="0.3">
      <c r="A3791" s="2">
        <v>33116750</v>
      </c>
      <c r="B3791" s="2" t="s">
        <v>3730</v>
      </c>
      <c r="C3791" s="2" t="s">
        <v>84</v>
      </c>
      <c r="D3791" s="3">
        <f>IFERROR(VLOOKUP(ZDEFAULT_PORTRAIT!A3791,'Price Change'!$C$2:$G$5796,5,FALSE),E3791)</f>
        <v>21</v>
      </c>
      <c r="E3791" s="3">
        <v>21</v>
      </c>
      <c r="F3791" s="8"/>
      <c r="G3791" s="8"/>
      <c r="H3791" s="3">
        <f t="shared" si="118"/>
        <v>0</v>
      </c>
      <c r="I3791" s="30">
        <f t="shared" si="119"/>
        <v>0</v>
      </c>
    </row>
    <row r="3792" spans="1:9" ht="15.75" thickBot="1" x14ac:dyDescent="0.3">
      <c r="A3792" s="2">
        <v>33116751</v>
      </c>
      <c r="B3792" s="2" t="s">
        <v>3731</v>
      </c>
      <c r="C3792" s="2" t="s">
        <v>84</v>
      </c>
      <c r="D3792" s="6">
        <f>IFERROR(VLOOKUP(ZDEFAULT_PORTRAIT!A3792,'Price Change'!$C$2:$G$5796,5,FALSE),E3792)</f>
        <v>21</v>
      </c>
      <c r="E3792" s="6">
        <v>21</v>
      </c>
      <c r="F3792" s="7"/>
      <c r="G3792" s="7"/>
      <c r="H3792" s="3">
        <f t="shared" si="118"/>
        <v>0</v>
      </c>
      <c r="I3792" s="30">
        <f t="shared" si="119"/>
        <v>0</v>
      </c>
    </row>
    <row r="3793" spans="1:9" ht="15.75" thickBot="1" x14ac:dyDescent="0.3">
      <c r="A3793" s="2">
        <v>33117100</v>
      </c>
      <c r="B3793" s="2" t="s">
        <v>3732</v>
      </c>
      <c r="C3793" s="2" t="s">
        <v>84</v>
      </c>
      <c r="D3793" s="3">
        <f>IFERROR(VLOOKUP(ZDEFAULT_PORTRAIT!A3793,'Price Change'!$C$2:$G$5796,5,FALSE),E3793)</f>
        <v>11</v>
      </c>
      <c r="E3793" s="3">
        <v>11</v>
      </c>
      <c r="F3793" s="8"/>
      <c r="G3793" s="8"/>
      <c r="H3793" s="3">
        <f t="shared" si="118"/>
        <v>0</v>
      </c>
      <c r="I3793" s="30">
        <f t="shared" si="119"/>
        <v>0</v>
      </c>
    </row>
    <row r="3794" spans="1:9" ht="15.75" thickBot="1" x14ac:dyDescent="0.3">
      <c r="A3794" s="2">
        <v>33117101</v>
      </c>
      <c r="B3794" s="2" t="s">
        <v>3733</v>
      </c>
      <c r="C3794" s="2" t="s">
        <v>96</v>
      </c>
      <c r="D3794" s="6">
        <f>IFERROR(VLOOKUP(ZDEFAULT_PORTRAIT!A3794,'Price Change'!$C$2:$G$5796,5,FALSE),E3794)</f>
        <v>11</v>
      </c>
      <c r="E3794" s="6">
        <v>11</v>
      </c>
      <c r="F3794" s="7"/>
      <c r="G3794" s="7"/>
      <c r="H3794" s="3">
        <f t="shared" si="118"/>
        <v>0</v>
      </c>
      <c r="I3794" s="30">
        <f t="shared" si="119"/>
        <v>0</v>
      </c>
    </row>
    <row r="3795" spans="1:9" ht="15.75" thickBot="1" x14ac:dyDescent="0.3">
      <c r="A3795" s="2">
        <v>33117110</v>
      </c>
      <c r="B3795" s="2" t="s">
        <v>3734</v>
      </c>
      <c r="C3795" s="2" t="s">
        <v>84</v>
      </c>
      <c r="D3795" s="3">
        <f>IFERROR(VLOOKUP(ZDEFAULT_PORTRAIT!A3795,'Price Change'!$C$2:$G$5796,5,FALSE),E3795)</f>
        <v>20</v>
      </c>
      <c r="E3795" s="3">
        <v>20</v>
      </c>
      <c r="F3795" s="8"/>
      <c r="G3795" s="8"/>
      <c r="H3795" s="3">
        <f t="shared" si="118"/>
        <v>0</v>
      </c>
      <c r="I3795" s="30">
        <f t="shared" si="119"/>
        <v>0</v>
      </c>
    </row>
    <row r="3796" spans="1:9" ht="15.75" thickBot="1" x14ac:dyDescent="0.3">
      <c r="A3796" s="2">
        <v>33117120</v>
      </c>
      <c r="B3796" s="2" t="s">
        <v>3735</v>
      </c>
      <c r="C3796" s="2" t="s">
        <v>84</v>
      </c>
      <c r="D3796" s="6">
        <f>IFERROR(VLOOKUP(ZDEFAULT_PORTRAIT!A3796,'Price Change'!$C$2:$G$5796,5,FALSE),E3796)</f>
        <v>12</v>
      </c>
      <c r="E3796" s="6">
        <v>12</v>
      </c>
      <c r="F3796" s="7"/>
      <c r="G3796" s="7"/>
      <c r="H3796" s="3">
        <f t="shared" si="118"/>
        <v>0</v>
      </c>
      <c r="I3796" s="30">
        <f t="shared" si="119"/>
        <v>0</v>
      </c>
    </row>
    <row r="3797" spans="1:9" ht="15.75" thickBot="1" x14ac:dyDescent="0.3">
      <c r="A3797" s="2">
        <v>33117130</v>
      </c>
      <c r="B3797" s="2" t="s">
        <v>3736</v>
      </c>
      <c r="C3797" s="2" t="s">
        <v>84</v>
      </c>
      <c r="D3797" s="3">
        <f>IFERROR(VLOOKUP(ZDEFAULT_PORTRAIT!A3797,'Price Change'!$C$2:$G$5796,5,FALSE),E3797)</f>
        <v>167</v>
      </c>
      <c r="E3797" s="3">
        <v>167</v>
      </c>
      <c r="F3797" s="8"/>
      <c r="G3797" s="8"/>
      <c r="H3797" s="3">
        <f t="shared" si="118"/>
        <v>0</v>
      </c>
      <c r="I3797" s="30">
        <f t="shared" si="119"/>
        <v>0</v>
      </c>
    </row>
    <row r="3798" spans="1:9" ht="15.75" thickBot="1" x14ac:dyDescent="0.3">
      <c r="A3798" s="2">
        <v>33117140</v>
      </c>
      <c r="B3798" s="2" t="s">
        <v>3737</v>
      </c>
      <c r="C3798" s="2" t="s">
        <v>84</v>
      </c>
      <c r="D3798" s="6">
        <f>IFERROR(VLOOKUP(ZDEFAULT_PORTRAIT!A3798,'Price Change'!$C$2:$G$5796,5,FALSE),E3798)</f>
        <v>141</v>
      </c>
      <c r="E3798" s="6">
        <v>141</v>
      </c>
      <c r="F3798" s="7"/>
      <c r="G3798" s="7"/>
      <c r="H3798" s="3">
        <f t="shared" si="118"/>
        <v>0</v>
      </c>
      <c r="I3798" s="30">
        <f t="shared" si="119"/>
        <v>0</v>
      </c>
    </row>
    <row r="3799" spans="1:9" ht="15.75" thickBot="1" x14ac:dyDescent="0.3">
      <c r="A3799" s="2">
        <v>33117150</v>
      </c>
      <c r="B3799" s="2" t="s">
        <v>3738</v>
      </c>
      <c r="C3799" s="2" t="s">
        <v>84</v>
      </c>
      <c r="D3799" s="3">
        <f>IFERROR(VLOOKUP(ZDEFAULT_PORTRAIT!A3799,'Price Change'!$C$2:$G$5796,5,FALSE),E3799)</f>
        <v>298</v>
      </c>
      <c r="E3799" s="3">
        <v>298</v>
      </c>
      <c r="F3799" s="8"/>
      <c r="G3799" s="8"/>
      <c r="H3799" s="3">
        <f t="shared" si="118"/>
        <v>0</v>
      </c>
      <c r="I3799" s="30">
        <f t="shared" si="119"/>
        <v>0</v>
      </c>
    </row>
    <row r="3800" spans="1:9" ht="15.75" thickBot="1" x14ac:dyDescent="0.3">
      <c r="A3800" s="2">
        <v>33117160</v>
      </c>
      <c r="B3800" s="2" t="s">
        <v>3739</v>
      </c>
      <c r="C3800" s="2" t="s">
        <v>84</v>
      </c>
      <c r="D3800" s="6">
        <f>IFERROR(VLOOKUP(ZDEFAULT_PORTRAIT!A3800,'Price Change'!$C$2:$G$5796,5,FALSE),E3800)</f>
        <v>210</v>
      </c>
      <c r="E3800" s="6">
        <v>210</v>
      </c>
      <c r="F3800" s="7"/>
      <c r="G3800" s="7"/>
      <c r="H3800" s="3">
        <f t="shared" si="118"/>
        <v>0</v>
      </c>
      <c r="I3800" s="30">
        <f t="shared" si="119"/>
        <v>0</v>
      </c>
    </row>
    <row r="3801" spans="1:9" ht="15.75" thickBot="1" x14ac:dyDescent="0.3">
      <c r="A3801" s="2">
        <v>33117162</v>
      </c>
      <c r="B3801" s="2" t="s">
        <v>3740</v>
      </c>
      <c r="C3801" s="2" t="s">
        <v>84</v>
      </c>
      <c r="D3801" s="3">
        <f>IFERROR(VLOOKUP(ZDEFAULT_PORTRAIT!A3801,'Price Change'!$C$2:$G$5796,5,FALSE),E3801)</f>
        <v>210</v>
      </c>
      <c r="E3801" s="3">
        <v>210</v>
      </c>
      <c r="F3801" s="8"/>
      <c r="G3801" s="8"/>
      <c r="H3801" s="3">
        <f t="shared" si="118"/>
        <v>0</v>
      </c>
      <c r="I3801" s="30">
        <f t="shared" si="119"/>
        <v>0</v>
      </c>
    </row>
    <row r="3802" spans="1:9" ht="15.75" thickBot="1" x14ac:dyDescent="0.3">
      <c r="A3802" s="2">
        <v>33117170</v>
      </c>
      <c r="B3802" s="2" t="s">
        <v>3741</v>
      </c>
      <c r="C3802" s="2" t="s">
        <v>84</v>
      </c>
      <c r="D3802" s="6">
        <f>IFERROR(VLOOKUP(ZDEFAULT_PORTRAIT!A3802,'Price Change'!$C$2:$G$5796,5,FALSE),E3802)</f>
        <v>129</v>
      </c>
      <c r="E3802" s="6">
        <v>129</v>
      </c>
      <c r="F3802" s="7"/>
      <c r="G3802" s="7"/>
      <c r="H3802" s="3">
        <f t="shared" si="118"/>
        <v>0</v>
      </c>
      <c r="I3802" s="30">
        <f t="shared" si="119"/>
        <v>0</v>
      </c>
    </row>
    <row r="3803" spans="1:9" ht="15.75" thickBot="1" x14ac:dyDescent="0.3">
      <c r="A3803" s="2">
        <v>33117175</v>
      </c>
      <c r="B3803" s="2" t="s">
        <v>3742</v>
      </c>
      <c r="C3803" s="2" t="s">
        <v>84</v>
      </c>
      <c r="D3803" s="3">
        <f>IFERROR(VLOOKUP(ZDEFAULT_PORTRAIT!A3803,'Price Change'!$C$2:$G$5796,5,FALSE),E3803)</f>
        <v>69</v>
      </c>
      <c r="E3803" s="3">
        <v>69</v>
      </c>
      <c r="F3803" s="8"/>
      <c r="G3803" s="8"/>
      <c r="H3803" s="3">
        <f t="shared" si="118"/>
        <v>0</v>
      </c>
      <c r="I3803" s="30">
        <f t="shared" si="119"/>
        <v>0</v>
      </c>
    </row>
    <row r="3804" spans="1:9" ht="15.75" thickBot="1" x14ac:dyDescent="0.3">
      <c r="A3804" s="2">
        <v>33117180</v>
      </c>
      <c r="B3804" s="2" t="s">
        <v>3743</v>
      </c>
      <c r="C3804" s="2" t="s">
        <v>84</v>
      </c>
      <c r="D3804" s="6">
        <f>IFERROR(VLOOKUP(ZDEFAULT_PORTRAIT!A3804,'Price Change'!$C$2:$G$5796,5,FALSE),E3804)</f>
        <v>78</v>
      </c>
      <c r="E3804" s="6">
        <v>78</v>
      </c>
      <c r="F3804" s="7"/>
      <c r="G3804" s="7"/>
      <c r="H3804" s="3">
        <f t="shared" si="118"/>
        <v>0</v>
      </c>
      <c r="I3804" s="30">
        <f t="shared" si="119"/>
        <v>0</v>
      </c>
    </row>
    <row r="3805" spans="1:9" ht="15.75" thickBot="1" x14ac:dyDescent="0.3">
      <c r="A3805" s="2">
        <v>33117181</v>
      </c>
      <c r="B3805" s="2" t="s">
        <v>3744</v>
      </c>
      <c r="C3805" s="2" t="s">
        <v>84</v>
      </c>
      <c r="D3805" s="3">
        <f>IFERROR(VLOOKUP(ZDEFAULT_PORTRAIT!A3805,'Price Change'!$C$2:$G$5796,5,FALSE),E3805)</f>
        <v>78</v>
      </c>
      <c r="E3805" s="3">
        <v>78</v>
      </c>
      <c r="F3805" s="8"/>
      <c r="G3805" s="8"/>
      <c r="H3805" s="3">
        <f t="shared" si="118"/>
        <v>0</v>
      </c>
      <c r="I3805" s="30">
        <f t="shared" si="119"/>
        <v>0</v>
      </c>
    </row>
    <row r="3806" spans="1:9" ht="15.75" thickBot="1" x14ac:dyDescent="0.3">
      <c r="A3806" s="2">
        <v>33117182</v>
      </c>
      <c r="B3806" s="2" t="s">
        <v>3745</v>
      </c>
      <c r="C3806" s="2" t="s">
        <v>84</v>
      </c>
      <c r="D3806" s="6">
        <f>IFERROR(VLOOKUP(ZDEFAULT_PORTRAIT!A3806,'Price Change'!$C$2:$G$5796,5,FALSE),E3806)</f>
        <v>78</v>
      </c>
      <c r="E3806" s="6">
        <v>78</v>
      </c>
      <c r="F3806" s="7"/>
      <c r="G3806" s="7"/>
      <c r="H3806" s="3">
        <f t="shared" si="118"/>
        <v>0</v>
      </c>
      <c r="I3806" s="30">
        <f t="shared" si="119"/>
        <v>0</v>
      </c>
    </row>
    <row r="3807" spans="1:9" ht="15.75" thickBot="1" x14ac:dyDescent="0.3">
      <c r="A3807" s="2">
        <v>33117183</v>
      </c>
      <c r="B3807" s="2" t="s">
        <v>3746</v>
      </c>
      <c r="C3807" s="2" t="s">
        <v>84</v>
      </c>
      <c r="D3807" s="3">
        <f>IFERROR(VLOOKUP(ZDEFAULT_PORTRAIT!A3807,'Price Change'!$C$2:$G$5796,5,FALSE),E3807)</f>
        <v>78</v>
      </c>
      <c r="E3807" s="3">
        <v>78</v>
      </c>
      <c r="F3807" s="8"/>
      <c r="G3807" s="8"/>
      <c r="H3807" s="3">
        <f t="shared" si="118"/>
        <v>0</v>
      </c>
      <c r="I3807" s="30">
        <f t="shared" si="119"/>
        <v>0</v>
      </c>
    </row>
    <row r="3808" spans="1:9" ht="15.75" thickBot="1" x14ac:dyDescent="0.3">
      <c r="A3808" s="2">
        <v>33117184</v>
      </c>
      <c r="B3808" s="2" t="s">
        <v>3747</v>
      </c>
      <c r="C3808" s="2" t="s">
        <v>84</v>
      </c>
      <c r="D3808" s="6">
        <f>IFERROR(VLOOKUP(ZDEFAULT_PORTRAIT!A3808,'Price Change'!$C$2:$G$5796,5,FALSE),E3808)</f>
        <v>78</v>
      </c>
      <c r="E3808" s="6">
        <v>78</v>
      </c>
      <c r="F3808" s="7"/>
      <c r="G3808" s="7"/>
      <c r="H3808" s="3">
        <f t="shared" si="118"/>
        <v>0</v>
      </c>
      <c r="I3808" s="30">
        <f t="shared" si="119"/>
        <v>0</v>
      </c>
    </row>
    <row r="3809" spans="1:9" ht="15.75" thickBot="1" x14ac:dyDescent="0.3">
      <c r="A3809" s="2">
        <v>33117185</v>
      </c>
      <c r="B3809" s="2" t="s">
        <v>3748</v>
      </c>
      <c r="C3809" s="2" t="s">
        <v>84</v>
      </c>
      <c r="D3809" s="3">
        <f>IFERROR(VLOOKUP(ZDEFAULT_PORTRAIT!A3809,'Price Change'!$C$2:$G$5796,5,FALSE),E3809)</f>
        <v>78</v>
      </c>
      <c r="E3809" s="3">
        <v>78</v>
      </c>
      <c r="F3809" s="8"/>
      <c r="G3809" s="8"/>
      <c r="H3809" s="3">
        <f t="shared" si="118"/>
        <v>0</v>
      </c>
      <c r="I3809" s="30">
        <f t="shared" si="119"/>
        <v>0</v>
      </c>
    </row>
    <row r="3810" spans="1:9" ht="15.75" thickBot="1" x14ac:dyDescent="0.3">
      <c r="A3810" s="2">
        <v>33117500</v>
      </c>
      <c r="B3810" s="2" t="s">
        <v>3749</v>
      </c>
      <c r="C3810" s="2" t="s">
        <v>84</v>
      </c>
      <c r="D3810" s="6">
        <f>IFERROR(VLOOKUP(ZDEFAULT_PORTRAIT!A3810,'Price Change'!$C$2:$G$5796,5,FALSE),E3810)</f>
        <v>58</v>
      </c>
      <c r="E3810" s="6">
        <v>58</v>
      </c>
      <c r="F3810" s="7"/>
      <c r="G3810" s="7"/>
      <c r="H3810" s="3">
        <f t="shared" si="118"/>
        <v>0</v>
      </c>
      <c r="I3810" s="30">
        <f t="shared" si="119"/>
        <v>0</v>
      </c>
    </row>
    <row r="3811" spans="1:9" ht="15.75" thickBot="1" x14ac:dyDescent="0.3">
      <c r="A3811" s="2">
        <v>33117501</v>
      </c>
      <c r="B3811" s="2" t="s">
        <v>3750</v>
      </c>
      <c r="C3811" s="2" t="s">
        <v>84</v>
      </c>
      <c r="D3811" s="3">
        <f>IFERROR(VLOOKUP(ZDEFAULT_PORTRAIT!A3811,'Price Change'!$C$2:$G$5796,5,FALSE),E3811)</f>
        <v>58</v>
      </c>
      <c r="E3811" s="3">
        <v>58</v>
      </c>
      <c r="F3811" s="8"/>
      <c r="G3811" s="8"/>
      <c r="H3811" s="3">
        <f t="shared" si="118"/>
        <v>0</v>
      </c>
      <c r="I3811" s="30">
        <f t="shared" si="119"/>
        <v>0</v>
      </c>
    </row>
    <row r="3812" spans="1:9" ht="15.75" thickBot="1" x14ac:dyDescent="0.3">
      <c r="A3812" s="2">
        <v>33117549</v>
      </c>
      <c r="B3812" s="2" t="s">
        <v>3751</v>
      </c>
      <c r="C3812" s="2" t="s">
        <v>84</v>
      </c>
      <c r="D3812" s="6">
        <f>IFERROR(VLOOKUP(ZDEFAULT_PORTRAIT!A3812,'Price Change'!$C$2:$G$5796,5,FALSE),E3812)</f>
        <v>8</v>
      </c>
      <c r="E3812" s="6">
        <v>8</v>
      </c>
      <c r="F3812" s="7"/>
      <c r="G3812" s="7"/>
      <c r="H3812" s="3">
        <f t="shared" si="118"/>
        <v>0</v>
      </c>
      <c r="I3812" s="30">
        <f t="shared" si="119"/>
        <v>0</v>
      </c>
    </row>
    <row r="3813" spans="1:9" ht="15.75" thickBot="1" x14ac:dyDescent="0.3">
      <c r="A3813" s="2">
        <v>33117550</v>
      </c>
      <c r="B3813" s="2" t="s">
        <v>3752</v>
      </c>
      <c r="C3813" s="2" t="s">
        <v>84</v>
      </c>
      <c r="D3813" s="3">
        <f>IFERROR(VLOOKUP(ZDEFAULT_PORTRAIT!A3813,'Price Change'!$C$2:$G$5796,5,FALSE),E3813)</f>
        <v>8</v>
      </c>
      <c r="E3813" s="3">
        <v>8</v>
      </c>
      <c r="F3813" s="8"/>
      <c r="G3813" s="8"/>
      <c r="H3813" s="3">
        <f t="shared" si="118"/>
        <v>0</v>
      </c>
      <c r="I3813" s="30">
        <f t="shared" si="119"/>
        <v>0</v>
      </c>
    </row>
    <row r="3814" spans="1:9" ht="15.75" thickBot="1" x14ac:dyDescent="0.3">
      <c r="A3814" s="2">
        <v>33117552</v>
      </c>
      <c r="B3814" s="2" t="s">
        <v>3753</v>
      </c>
      <c r="C3814" s="2" t="s">
        <v>84</v>
      </c>
      <c r="D3814" s="6">
        <f>IFERROR(VLOOKUP(ZDEFAULT_PORTRAIT!A3814,'Price Change'!$C$2:$G$5796,5,FALSE),E3814)</f>
        <v>8</v>
      </c>
      <c r="E3814" s="6">
        <v>8</v>
      </c>
      <c r="F3814" s="7"/>
      <c r="G3814" s="7"/>
      <c r="H3814" s="3">
        <f t="shared" si="118"/>
        <v>0</v>
      </c>
      <c r="I3814" s="30">
        <f t="shared" si="119"/>
        <v>0</v>
      </c>
    </row>
    <row r="3815" spans="1:9" ht="15.75" thickBot="1" x14ac:dyDescent="0.3">
      <c r="A3815" s="2">
        <v>33117560</v>
      </c>
      <c r="B3815" s="2" t="s">
        <v>3754</v>
      </c>
      <c r="C3815" s="2" t="s">
        <v>84</v>
      </c>
      <c r="D3815" s="3">
        <f>IFERROR(VLOOKUP(ZDEFAULT_PORTRAIT!A3815,'Price Change'!$C$2:$G$5796,5,FALSE),E3815)</f>
        <v>189</v>
      </c>
      <c r="E3815" s="3">
        <v>189</v>
      </c>
      <c r="F3815" s="8"/>
      <c r="G3815" s="8"/>
      <c r="H3815" s="3">
        <f t="shared" si="118"/>
        <v>0</v>
      </c>
      <c r="I3815" s="30">
        <f t="shared" si="119"/>
        <v>0</v>
      </c>
    </row>
    <row r="3816" spans="1:9" ht="15.75" thickBot="1" x14ac:dyDescent="0.3">
      <c r="A3816" s="2">
        <v>33117580</v>
      </c>
      <c r="B3816" s="2" t="s">
        <v>3755</v>
      </c>
      <c r="C3816" s="2" t="s">
        <v>86</v>
      </c>
      <c r="D3816" s="6">
        <f>IFERROR(VLOOKUP(ZDEFAULT_PORTRAIT!A3816,'Price Change'!$C$2:$G$5796,5,FALSE),E3816)</f>
        <v>8</v>
      </c>
      <c r="E3816" s="6">
        <v>8</v>
      </c>
      <c r="F3816" s="7"/>
      <c r="G3816" s="7"/>
      <c r="H3816" s="3">
        <f t="shared" si="118"/>
        <v>0</v>
      </c>
      <c r="I3816" s="30">
        <f t="shared" si="119"/>
        <v>0</v>
      </c>
    </row>
    <row r="3817" spans="1:9" ht="15.75" thickBot="1" x14ac:dyDescent="0.3">
      <c r="A3817" s="2">
        <v>33117581</v>
      </c>
      <c r="B3817" s="2" t="s">
        <v>3756</v>
      </c>
      <c r="C3817" s="2" t="s">
        <v>86</v>
      </c>
      <c r="D3817" s="3">
        <f>IFERROR(VLOOKUP(ZDEFAULT_PORTRAIT!A3817,'Price Change'!$C$2:$G$5796,5,FALSE),E3817)</f>
        <v>8</v>
      </c>
      <c r="E3817" s="3">
        <v>8</v>
      </c>
      <c r="F3817" s="8"/>
      <c r="G3817" s="8"/>
      <c r="H3817" s="3">
        <f t="shared" si="118"/>
        <v>0</v>
      </c>
      <c r="I3817" s="30">
        <f t="shared" si="119"/>
        <v>0</v>
      </c>
    </row>
    <row r="3818" spans="1:9" ht="15.75" thickBot="1" x14ac:dyDescent="0.3">
      <c r="A3818" s="2">
        <v>33117582</v>
      </c>
      <c r="B3818" s="2" t="s">
        <v>3757</v>
      </c>
      <c r="C3818" s="2" t="s">
        <v>86</v>
      </c>
      <c r="D3818" s="6">
        <f>IFERROR(VLOOKUP(ZDEFAULT_PORTRAIT!A3818,'Price Change'!$C$2:$G$5796,5,FALSE),E3818)</f>
        <v>17</v>
      </c>
      <c r="E3818" s="6">
        <v>17</v>
      </c>
      <c r="F3818" s="7"/>
      <c r="G3818" s="7"/>
      <c r="H3818" s="3">
        <f t="shared" si="118"/>
        <v>0</v>
      </c>
      <c r="I3818" s="30">
        <f t="shared" si="119"/>
        <v>0</v>
      </c>
    </row>
    <row r="3819" spans="1:9" ht="15.75" thickBot="1" x14ac:dyDescent="0.3">
      <c r="A3819" s="2">
        <v>33117590</v>
      </c>
      <c r="B3819" s="2" t="s">
        <v>3758</v>
      </c>
      <c r="C3819" s="2" t="s">
        <v>84</v>
      </c>
      <c r="D3819" s="3">
        <f>IFERROR(VLOOKUP(ZDEFAULT_PORTRAIT!A3819,'Price Change'!$C$2:$G$5796,5,FALSE),E3819)</f>
        <v>74</v>
      </c>
      <c r="E3819" s="3">
        <v>74</v>
      </c>
      <c r="F3819" s="8"/>
      <c r="G3819" s="8"/>
      <c r="H3819" s="3">
        <f t="shared" si="118"/>
        <v>0</v>
      </c>
      <c r="I3819" s="30">
        <f t="shared" si="119"/>
        <v>0</v>
      </c>
    </row>
    <row r="3820" spans="1:9" ht="15.75" thickBot="1" x14ac:dyDescent="0.3">
      <c r="A3820" s="2">
        <v>33117595</v>
      </c>
      <c r="B3820" s="2" t="s">
        <v>3759</v>
      </c>
      <c r="C3820" s="2" t="s">
        <v>86</v>
      </c>
      <c r="D3820" s="6">
        <f>IFERROR(VLOOKUP(ZDEFAULT_PORTRAIT!A3820,'Price Change'!$C$2:$G$5796,5,FALSE),E3820)</f>
        <v>77</v>
      </c>
      <c r="E3820" s="6">
        <v>77</v>
      </c>
      <c r="F3820" s="7"/>
      <c r="G3820" s="7"/>
      <c r="H3820" s="3">
        <f t="shared" si="118"/>
        <v>0</v>
      </c>
      <c r="I3820" s="30">
        <f t="shared" si="119"/>
        <v>0</v>
      </c>
    </row>
    <row r="3821" spans="1:9" ht="15.75" thickBot="1" x14ac:dyDescent="0.3">
      <c r="A3821" s="2">
        <v>33117600</v>
      </c>
      <c r="B3821" s="2" t="s">
        <v>3760</v>
      </c>
      <c r="C3821" s="2" t="s">
        <v>84</v>
      </c>
      <c r="D3821" s="3">
        <f>IFERROR(VLOOKUP(ZDEFAULT_PORTRAIT!A3821,'Price Change'!$C$2:$G$5796,5,FALSE),E3821)</f>
        <v>36</v>
      </c>
      <c r="E3821" s="3">
        <v>36</v>
      </c>
      <c r="F3821" s="8"/>
      <c r="G3821" s="8"/>
      <c r="H3821" s="3">
        <f t="shared" si="118"/>
        <v>0</v>
      </c>
      <c r="I3821" s="30">
        <f t="shared" si="119"/>
        <v>0</v>
      </c>
    </row>
    <row r="3822" spans="1:9" ht="15.75" thickBot="1" x14ac:dyDescent="0.3">
      <c r="A3822" s="2">
        <v>33117605</v>
      </c>
      <c r="B3822" s="2" t="s">
        <v>3761</v>
      </c>
      <c r="C3822" s="2" t="s">
        <v>84</v>
      </c>
      <c r="D3822" s="6">
        <f>IFERROR(VLOOKUP(ZDEFAULT_PORTRAIT!A3822,'Price Change'!$C$2:$G$5796,5,FALSE),E3822)</f>
        <v>8</v>
      </c>
      <c r="E3822" s="6">
        <v>8</v>
      </c>
      <c r="F3822" s="7"/>
      <c r="G3822" s="7"/>
      <c r="H3822" s="3">
        <f t="shared" si="118"/>
        <v>0</v>
      </c>
      <c r="I3822" s="30">
        <f t="shared" si="119"/>
        <v>0</v>
      </c>
    </row>
    <row r="3823" spans="1:9" ht="15.75" thickBot="1" x14ac:dyDescent="0.3">
      <c r="A3823" s="2">
        <v>33117800</v>
      </c>
      <c r="B3823" s="2" t="s">
        <v>3762</v>
      </c>
      <c r="C3823" s="2" t="s">
        <v>84</v>
      </c>
      <c r="D3823" s="3">
        <f>IFERROR(VLOOKUP(ZDEFAULT_PORTRAIT!A3823,'Price Change'!$C$2:$G$5796,5,FALSE),E3823)</f>
        <v>12</v>
      </c>
      <c r="E3823" s="3">
        <v>12</v>
      </c>
      <c r="F3823" s="8"/>
      <c r="G3823" s="8"/>
      <c r="H3823" s="3">
        <f t="shared" si="118"/>
        <v>0</v>
      </c>
      <c r="I3823" s="30">
        <f t="shared" si="119"/>
        <v>0</v>
      </c>
    </row>
    <row r="3824" spans="1:9" ht="15.75" thickBot="1" x14ac:dyDescent="0.3">
      <c r="A3824" s="2">
        <v>33117801</v>
      </c>
      <c r="B3824" s="2" t="s">
        <v>3763</v>
      </c>
      <c r="C3824" s="2" t="s">
        <v>84</v>
      </c>
      <c r="D3824" s="6">
        <f>IFERROR(VLOOKUP(ZDEFAULT_PORTRAIT!A3824,'Price Change'!$C$2:$G$5796,5,FALSE),E3824)</f>
        <v>25</v>
      </c>
      <c r="E3824" s="6">
        <v>25</v>
      </c>
      <c r="F3824" s="7"/>
      <c r="G3824" s="7"/>
      <c r="H3824" s="3">
        <f t="shared" si="118"/>
        <v>0</v>
      </c>
      <c r="I3824" s="30">
        <f t="shared" si="119"/>
        <v>0</v>
      </c>
    </row>
    <row r="3825" spans="1:9" ht="15.75" thickBot="1" x14ac:dyDescent="0.3">
      <c r="A3825" s="2">
        <v>33117802</v>
      </c>
      <c r="B3825" s="2" t="s">
        <v>3764</v>
      </c>
      <c r="C3825" s="2" t="s">
        <v>84</v>
      </c>
      <c r="D3825" s="3">
        <f>IFERROR(VLOOKUP(ZDEFAULT_PORTRAIT!A3825,'Price Change'!$C$2:$G$5796,5,FALSE),E3825)</f>
        <v>25</v>
      </c>
      <c r="E3825" s="3">
        <v>25</v>
      </c>
      <c r="F3825" s="8"/>
      <c r="G3825" s="8"/>
      <c r="H3825" s="3">
        <f t="shared" si="118"/>
        <v>0</v>
      </c>
      <c r="I3825" s="30">
        <f t="shared" si="119"/>
        <v>0</v>
      </c>
    </row>
    <row r="3826" spans="1:9" ht="15.75" thickBot="1" x14ac:dyDescent="0.3">
      <c r="A3826" s="2">
        <v>33117803</v>
      </c>
      <c r="B3826" s="2" t="s">
        <v>3765</v>
      </c>
      <c r="C3826" s="2" t="s">
        <v>84</v>
      </c>
      <c r="D3826" s="6">
        <f>IFERROR(VLOOKUP(ZDEFAULT_PORTRAIT!A3826,'Price Change'!$C$2:$G$5796,5,FALSE),E3826)</f>
        <v>8</v>
      </c>
      <c r="E3826" s="6">
        <v>8</v>
      </c>
      <c r="F3826" s="7"/>
      <c r="G3826" s="7"/>
      <c r="H3826" s="3">
        <f t="shared" si="118"/>
        <v>0</v>
      </c>
      <c r="I3826" s="30">
        <f t="shared" si="119"/>
        <v>0</v>
      </c>
    </row>
    <row r="3827" spans="1:9" ht="15.75" thickBot="1" x14ac:dyDescent="0.3">
      <c r="A3827" s="2">
        <v>33117808</v>
      </c>
      <c r="B3827" s="2" t="s">
        <v>3766</v>
      </c>
      <c r="C3827" s="2" t="s">
        <v>84</v>
      </c>
      <c r="D3827" s="3">
        <f>IFERROR(VLOOKUP(ZDEFAULT_PORTRAIT!A3827,'Price Change'!$C$2:$G$5796,5,FALSE),E3827)</f>
        <v>12</v>
      </c>
      <c r="E3827" s="3">
        <v>12</v>
      </c>
      <c r="F3827" s="8"/>
      <c r="G3827" s="8"/>
      <c r="H3827" s="3">
        <f t="shared" si="118"/>
        <v>0</v>
      </c>
      <c r="I3827" s="30">
        <f t="shared" si="119"/>
        <v>0</v>
      </c>
    </row>
    <row r="3828" spans="1:9" ht="15.75" thickBot="1" x14ac:dyDescent="0.3">
      <c r="A3828" s="2">
        <v>33117809</v>
      </c>
      <c r="B3828" s="2" t="s">
        <v>3767</v>
      </c>
      <c r="C3828" s="2" t="s">
        <v>84</v>
      </c>
      <c r="D3828" s="6">
        <f>IFERROR(VLOOKUP(ZDEFAULT_PORTRAIT!A3828,'Price Change'!$C$2:$G$5796,5,FALSE),E3828)</f>
        <v>12</v>
      </c>
      <c r="E3828" s="6">
        <v>12</v>
      </c>
      <c r="F3828" s="7"/>
      <c r="G3828" s="7"/>
      <c r="H3828" s="3">
        <f t="shared" si="118"/>
        <v>0</v>
      </c>
      <c r="I3828" s="30">
        <f t="shared" si="119"/>
        <v>0</v>
      </c>
    </row>
    <row r="3829" spans="1:9" ht="15.75" thickBot="1" x14ac:dyDescent="0.3">
      <c r="A3829" s="2">
        <v>33117810</v>
      </c>
      <c r="B3829" s="2" t="s">
        <v>3768</v>
      </c>
      <c r="C3829" s="2" t="s">
        <v>84</v>
      </c>
      <c r="D3829" s="3">
        <f>IFERROR(VLOOKUP(ZDEFAULT_PORTRAIT!A3829,'Price Change'!$C$2:$G$5796,5,FALSE),E3829)</f>
        <v>12</v>
      </c>
      <c r="E3829" s="3">
        <v>12</v>
      </c>
      <c r="F3829" s="8"/>
      <c r="G3829" s="8"/>
      <c r="H3829" s="3">
        <f t="shared" si="118"/>
        <v>0</v>
      </c>
      <c r="I3829" s="30">
        <f t="shared" si="119"/>
        <v>0</v>
      </c>
    </row>
    <row r="3830" spans="1:9" ht="15.75" thickBot="1" x14ac:dyDescent="0.3">
      <c r="A3830" s="2">
        <v>33117811</v>
      </c>
      <c r="B3830" s="2" t="s">
        <v>3769</v>
      </c>
      <c r="C3830" s="2" t="s">
        <v>84</v>
      </c>
      <c r="D3830" s="6">
        <f>IFERROR(VLOOKUP(ZDEFAULT_PORTRAIT!A3830,'Price Change'!$C$2:$G$5796,5,FALSE),E3830)</f>
        <v>12</v>
      </c>
      <c r="E3830" s="6">
        <v>12</v>
      </c>
      <c r="F3830" s="7"/>
      <c r="G3830" s="7"/>
      <c r="H3830" s="3">
        <f t="shared" si="118"/>
        <v>0</v>
      </c>
      <c r="I3830" s="30">
        <f t="shared" si="119"/>
        <v>0</v>
      </c>
    </row>
    <row r="3831" spans="1:9" ht="15.75" thickBot="1" x14ac:dyDescent="0.3">
      <c r="A3831" s="2">
        <v>33117812</v>
      </c>
      <c r="B3831" s="2" t="s">
        <v>3770</v>
      </c>
      <c r="C3831" s="2" t="s">
        <v>84</v>
      </c>
      <c r="D3831" s="3">
        <f>IFERROR(VLOOKUP(ZDEFAULT_PORTRAIT!A3831,'Price Change'!$C$2:$G$5796,5,FALSE),E3831)</f>
        <v>12</v>
      </c>
      <c r="E3831" s="3">
        <v>12</v>
      </c>
      <c r="F3831" s="8"/>
      <c r="G3831" s="8"/>
      <c r="H3831" s="3">
        <f t="shared" si="118"/>
        <v>0</v>
      </c>
      <c r="I3831" s="30">
        <f t="shared" si="119"/>
        <v>0</v>
      </c>
    </row>
    <row r="3832" spans="1:9" ht="15.75" thickBot="1" x14ac:dyDescent="0.3">
      <c r="A3832" s="2">
        <v>33117813</v>
      </c>
      <c r="B3832" s="2" t="s">
        <v>3771</v>
      </c>
      <c r="C3832" s="2" t="s">
        <v>84</v>
      </c>
      <c r="D3832" s="6">
        <f>IFERROR(VLOOKUP(ZDEFAULT_PORTRAIT!A3832,'Price Change'!$C$2:$G$5796,5,FALSE),E3832)</f>
        <v>12</v>
      </c>
      <c r="E3832" s="6">
        <v>12</v>
      </c>
      <c r="F3832" s="7"/>
      <c r="G3832" s="7"/>
      <c r="H3832" s="3">
        <f t="shared" si="118"/>
        <v>0</v>
      </c>
      <c r="I3832" s="30">
        <f t="shared" si="119"/>
        <v>0</v>
      </c>
    </row>
    <row r="3833" spans="1:9" ht="15.75" thickBot="1" x14ac:dyDescent="0.3">
      <c r="A3833" s="2">
        <v>33118105</v>
      </c>
      <c r="B3833" s="2" t="s">
        <v>3772</v>
      </c>
      <c r="C3833" s="2" t="s">
        <v>86</v>
      </c>
      <c r="D3833" s="3">
        <f>IFERROR(VLOOKUP(ZDEFAULT_PORTRAIT!A3833,'Price Change'!$C$2:$G$5796,5,FALSE),E3833)</f>
        <v>495</v>
      </c>
      <c r="E3833" s="3">
        <v>495</v>
      </c>
      <c r="F3833" s="8"/>
      <c r="G3833" s="8"/>
      <c r="H3833" s="3">
        <f t="shared" si="118"/>
        <v>0</v>
      </c>
      <c r="I3833" s="30">
        <f t="shared" si="119"/>
        <v>0</v>
      </c>
    </row>
    <row r="3834" spans="1:9" ht="15.75" thickBot="1" x14ac:dyDescent="0.3">
      <c r="A3834" s="2">
        <v>33118106</v>
      </c>
      <c r="B3834" s="2" t="s">
        <v>3773</v>
      </c>
      <c r="C3834" s="2" t="s">
        <v>86</v>
      </c>
      <c r="D3834" s="6">
        <f>IFERROR(VLOOKUP(ZDEFAULT_PORTRAIT!A3834,'Price Change'!$C$2:$G$5796,5,FALSE),E3834)</f>
        <v>495</v>
      </c>
      <c r="E3834" s="6">
        <v>495</v>
      </c>
      <c r="F3834" s="7"/>
      <c r="G3834" s="7"/>
      <c r="H3834" s="3">
        <f t="shared" si="118"/>
        <v>0</v>
      </c>
      <c r="I3834" s="30">
        <f t="shared" si="119"/>
        <v>0</v>
      </c>
    </row>
    <row r="3835" spans="1:9" ht="15.75" thickBot="1" x14ac:dyDescent="0.3">
      <c r="A3835" s="2">
        <v>33118445</v>
      </c>
      <c r="B3835" s="2" t="s">
        <v>3774</v>
      </c>
      <c r="C3835" s="2" t="s">
        <v>84</v>
      </c>
      <c r="D3835" s="3">
        <f>IFERROR(VLOOKUP(ZDEFAULT_PORTRAIT!A3835,'Price Change'!$C$2:$G$5796,5,FALSE),E3835)</f>
        <v>28</v>
      </c>
      <c r="E3835" s="3">
        <v>28</v>
      </c>
      <c r="F3835" s="8"/>
      <c r="G3835" s="8"/>
      <c r="H3835" s="3">
        <f t="shared" si="118"/>
        <v>0</v>
      </c>
      <c r="I3835" s="30">
        <f t="shared" si="119"/>
        <v>0</v>
      </c>
    </row>
    <row r="3836" spans="1:9" ht="15.75" thickBot="1" x14ac:dyDescent="0.3">
      <c r="A3836" s="2">
        <v>33118450</v>
      </c>
      <c r="B3836" s="2" t="s">
        <v>3775</v>
      </c>
      <c r="C3836" s="2" t="s">
        <v>84</v>
      </c>
      <c r="D3836" s="6">
        <f>IFERROR(VLOOKUP(ZDEFAULT_PORTRAIT!A3836,'Price Change'!$C$2:$G$5796,5,FALSE),E3836)</f>
        <v>8</v>
      </c>
      <c r="E3836" s="6">
        <v>8</v>
      </c>
      <c r="F3836" s="7"/>
      <c r="G3836" s="7"/>
      <c r="H3836" s="3">
        <f t="shared" si="118"/>
        <v>0</v>
      </c>
      <c r="I3836" s="30">
        <f t="shared" si="119"/>
        <v>0</v>
      </c>
    </row>
    <row r="3837" spans="1:9" ht="15.75" thickBot="1" x14ac:dyDescent="0.3">
      <c r="A3837" s="2">
        <v>33118451</v>
      </c>
      <c r="B3837" s="2" t="s">
        <v>3776</v>
      </c>
      <c r="C3837" s="2" t="s">
        <v>84</v>
      </c>
      <c r="D3837" s="3">
        <f>IFERROR(VLOOKUP(ZDEFAULT_PORTRAIT!A3837,'Price Change'!$C$2:$G$5796,5,FALSE),E3837)</f>
        <v>38</v>
      </c>
      <c r="E3837" s="3">
        <v>38</v>
      </c>
      <c r="F3837" s="8"/>
      <c r="G3837" s="8"/>
      <c r="H3837" s="3">
        <f t="shared" si="118"/>
        <v>0</v>
      </c>
      <c r="I3837" s="30">
        <f t="shared" si="119"/>
        <v>0</v>
      </c>
    </row>
    <row r="3838" spans="1:9" ht="15.75" thickBot="1" x14ac:dyDescent="0.3">
      <c r="A3838" s="2">
        <v>33118452</v>
      </c>
      <c r="B3838" s="2" t="s">
        <v>3777</v>
      </c>
      <c r="C3838" s="2" t="s">
        <v>84</v>
      </c>
      <c r="D3838" s="6">
        <f>IFERROR(VLOOKUP(ZDEFAULT_PORTRAIT!A3838,'Price Change'!$C$2:$G$5796,5,FALSE),E3838)</f>
        <v>20</v>
      </c>
      <c r="E3838" s="6">
        <v>20</v>
      </c>
      <c r="F3838" s="7"/>
      <c r="G3838" s="7"/>
      <c r="H3838" s="3">
        <f t="shared" si="118"/>
        <v>0</v>
      </c>
      <c r="I3838" s="30">
        <f t="shared" si="119"/>
        <v>0</v>
      </c>
    </row>
    <row r="3839" spans="1:9" ht="15.75" thickBot="1" x14ac:dyDescent="0.3">
      <c r="A3839" s="2">
        <v>33118453</v>
      </c>
      <c r="B3839" s="2" t="s">
        <v>3778</v>
      </c>
      <c r="C3839" s="2" t="s">
        <v>84</v>
      </c>
      <c r="D3839" s="3">
        <f>IFERROR(VLOOKUP(ZDEFAULT_PORTRAIT!A3839,'Price Change'!$C$2:$G$5796,5,FALSE),E3839)</f>
        <v>10</v>
      </c>
      <c r="E3839" s="3">
        <v>10</v>
      </c>
      <c r="F3839" s="8"/>
      <c r="G3839" s="8"/>
      <c r="H3839" s="3">
        <f t="shared" si="118"/>
        <v>0</v>
      </c>
      <c r="I3839" s="30">
        <f t="shared" si="119"/>
        <v>0</v>
      </c>
    </row>
    <row r="3840" spans="1:9" ht="15.75" thickBot="1" x14ac:dyDescent="0.3">
      <c r="A3840" s="2">
        <v>33118458</v>
      </c>
      <c r="B3840" s="2" t="s">
        <v>3779</v>
      </c>
      <c r="C3840" s="2" t="s">
        <v>84</v>
      </c>
      <c r="D3840" s="6">
        <f>IFERROR(VLOOKUP(ZDEFAULT_PORTRAIT!A3840,'Price Change'!$C$2:$G$5796,5,FALSE),E3840)</f>
        <v>280</v>
      </c>
      <c r="E3840" s="6">
        <v>280</v>
      </c>
      <c r="F3840" s="7"/>
      <c r="G3840" s="7"/>
      <c r="H3840" s="3">
        <f t="shared" si="118"/>
        <v>0</v>
      </c>
      <c r="I3840" s="30">
        <f t="shared" si="119"/>
        <v>0</v>
      </c>
    </row>
    <row r="3841" spans="1:9" ht="15.75" thickBot="1" x14ac:dyDescent="0.3">
      <c r="A3841" s="2">
        <v>33118460</v>
      </c>
      <c r="B3841" s="2" t="s">
        <v>3780</v>
      </c>
      <c r="C3841" s="2" t="s">
        <v>84</v>
      </c>
      <c r="D3841" s="3">
        <f>IFERROR(VLOOKUP(ZDEFAULT_PORTRAIT!A3841,'Price Change'!$C$2:$G$5796,5,FALSE),E3841)</f>
        <v>109</v>
      </c>
      <c r="E3841" s="3">
        <v>109</v>
      </c>
      <c r="F3841" s="8"/>
      <c r="G3841" s="8"/>
      <c r="H3841" s="3">
        <f t="shared" si="118"/>
        <v>0</v>
      </c>
      <c r="I3841" s="30">
        <f t="shared" si="119"/>
        <v>0</v>
      </c>
    </row>
    <row r="3842" spans="1:9" ht="15.75" thickBot="1" x14ac:dyDescent="0.3">
      <c r="A3842" s="2">
        <v>33118465</v>
      </c>
      <c r="B3842" s="2" t="s">
        <v>3781</v>
      </c>
      <c r="C3842" s="2" t="s">
        <v>84</v>
      </c>
      <c r="D3842" s="6">
        <f>IFERROR(VLOOKUP(ZDEFAULT_PORTRAIT!A3842,'Price Change'!$C$2:$G$5796,5,FALSE),E3842)</f>
        <v>0</v>
      </c>
      <c r="E3842" s="6">
        <v>720</v>
      </c>
      <c r="F3842" s="7"/>
      <c r="G3842" s="7"/>
      <c r="H3842" s="3">
        <f t="shared" si="118"/>
        <v>0</v>
      </c>
      <c r="I3842" s="30">
        <f t="shared" si="119"/>
        <v>0</v>
      </c>
    </row>
    <row r="3843" spans="1:9" ht="15.75" thickBot="1" x14ac:dyDescent="0.3">
      <c r="A3843" s="2">
        <v>33118470</v>
      </c>
      <c r="B3843" s="2" t="s">
        <v>3782</v>
      </c>
      <c r="C3843" s="2" t="s">
        <v>84</v>
      </c>
      <c r="D3843" s="3">
        <f>IFERROR(VLOOKUP(ZDEFAULT_PORTRAIT!A3843,'Price Change'!$C$2:$G$5796,5,FALSE),E3843)</f>
        <v>5709</v>
      </c>
      <c r="E3843" s="3">
        <v>5709</v>
      </c>
      <c r="F3843" s="8"/>
      <c r="G3843" s="8"/>
      <c r="H3843" s="3">
        <f t="shared" si="118"/>
        <v>0</v>
      </c>
      <c r="I3843" s="30">
        <f t="shared" si="119"/>
        <v>0</v>
      </c>
    </row>
    <row r="3844" spans="1:9" ht="15.75" thickBot="1" x14ac:dyDescent="0.3">
      <c r="A3844" s="2">
        <v>33118473</v>
      </c>
      <c r="B3844" s="2" t="s">
        <v>3783</v>
      </c>
      <c r="C3844" s="2" t="s">
        <v>84</v>
      </c>
      <c r="D3844" s="6">
        <f>IFERROR(VLOOKUP(ZDEFAULT_PORTRAIT!A3844,'Price Change'!$C$2:$G$5796,5,FALSE),E3844)</f>
        <v>65</v>
      </c>
      <c r="E3844" s="6">
        <v>65</v>
      </c>
      <c r="F3844" s="7"/>
      <c r="G3844" s="7"/>
      <c r="H3844" s="3">
        <f t="shared" si="118"/>
        <v>0</v>
      </c>
      <c r="I3844" s="30">
        <f t="shared" si="119"/>
        <v>0</v>
      </c>
    </row>
    <row r="3845" spans="1:9" ht="15.75" thickBot="1" x14ac:dyDescent="0.3">
      <c r="A3845" s="2">
        <v>33118475</v>
      </c>
      <c r="B3845" s="2" t="s">
        <v>3784</v>
      </c>
      <c r="C3845" s="2" t="s">
        <v>84</v>
      </c>
      <c r="D3845" s="3">
        <f>IFERROR(VLOOKUP(ZDEFAULT_PORTRAIT!A3845,'Price Change'!$C$2:$G$5796,5,FALSE),E3845)</f>
        <v>354</v>
      </c>
      <c r="E3845" s="3">
        <v>354</v>
      </c>
      <c r="F3845" s="8"/>
      <c r="G3845" s="8"/>
      <c r="H3845" s="3">
        <f t="shared" si="118"/>
        <v>0</v>
      </c>
      <c r="I3845" s="30">
        <f t="shared" si="119"/>
        <v>0</v>
      </c>
    </row>
    <row r="3846" spans="1:9" ht="15.75" thickBot="1" x14ac:dyDescent="0.3">
      <c r="A3846" s="2">
        <v>33118476</v>
      </c>
      <c r="B3846" s="2" t="s">
        <v>3785</v>
      </c>
      <c r="C3846" s="2" t="s">
        <v>84</v>
      </c>
      <c r="D3846" s="6">
        <f>IFERROR(VLOOKUP(ZDEFAULT_PORTRAIT!A3846,'Price Change'!$C$2:$G$5796,5,FALSE),E3846)</f>
        <v>354</v>
      </c>
      <c r="E3846" s="6">
        <v>354</v>
      </c>
      <c r="F3846" s="7"/>
      <c r="G3846" s="7"/>
      <c r="H3846" s="3">
        <f t="shared" ref="H3846:H3909" si="120">IFERROR((E3846-D3846)*F3846,E3846*F3846)</f>
        <v>0</v>
      </c>
      <c r="I3846" s="30">
        <f t="shared" ref="I3846:I3909" si="121">IFERROR(H3846/G3846,0)</f>
        <v>0</v>
      </c>
    </row>
    <row r="3847" spans="1:9" ht="15.75" thickBot="1" x14ac:dyDescent="0.3">
      <c r="A3847" s="2">
        <v>33118477</v>
      </c>
      <c r="B3847" s="2" t="s">
        <v>3786</v>
      </c>
      <c r="C3847" s="2" t="s">
        <v>84</v>
      </c>
      <c r="D3847" s="3">
        <f>IFERROR(VLOOKUP(ZDEFAULT_PORTRAIT!A3847,'Price Change'!$C$2:$G$5796,5,FALSE),E3847)</f>
        <v>354</v>
      </c>
      <c r="E3847" s="3">
        <v>354</v>
      </c>
      <c r="F3847" s="8"/>
      <c r="G3847" s="8"/>
      <c r="H3847" s="3">
        <f t="shared" si="120"/>
        <v>0</v>
      </c>
      <c r="I3847" s="30">
        <f t="shared" si="121"/>
        <v>0</v>
      </c>
    </row>
    <row r="3848" spans="1:9" ht="15.75" thickBot="1" x14ac:dyDescent="0.3">
      <c r="A3848" s="2">
        <v>33118478</v>
      </c>
      <c r="B3848" s="2" t="s">
        <v>3787</v>
      </c>
      <c r="C3848" s="2" t="s">
        <v>84</v>
      </c>
      <c r="D3848" s="6">
        <f>IFERROR(VLOOKUP(ZDEFAULT_PORTRAIT!A3848,'Price Change'!$C$2:$G$5796,5,FALSE),E3848)</f>
        <v>354</v>
      </c>
      <c r="E3848" s="6">
        <v>354</v>
      </c>
      <c r="F3848" s="7"/>
      <c r="G3848" s="7"/>
      <c r="H3848" s="3">
        <f t="shared" si="120"/>
        <v>0</v>
      </c>
      <c r="I3848" s="30">
        <f t="shared" si="121"/>
        <v>0</v>
      </c>
    </row>
    <row r="3849" spans="1:9" ht="15.75" thickBot="1" x14ac:dyDescent="0.3">
      <c r="A3849" s="2">
        <v>33118480</v>
      </c>
      <c r="B3849" s="2" t="s">
        <v>3788</v>
      </c>
      <c r="C3849" s="2" t="s">
        <v>84</v>
      </c>
      <c r="D3849" s="3">
        <f>IFERROR(VLOOKUP(ZDEFAULT_PORTRAIT!A3849,'Price Change'!$C$2:$G$5796,5,FALSE),E3849)</f>
        <v>384</v>
      </c>
      <c r="E3849" s="3">
        <v>384</v>
      </c>
      <c r="F3849" s="8"/>
      <c r="G3849" s="8"/>
      <c r="H3849" s="3">
        <f t="shared" si="120"/>
        <v>0</v>
      </c>
      <c r="I3849" s="30">
        <f t="shared" si="121"/>
        <v>0</v>
      </c>
    </row>
    <row r="3850" spans="1:9" ht="15.75" thickBot="1" x14ac:dyDescent="0.3">
      <c r="A3850" s="2">
        <v>33118481</v>
      </c>
      <c r="B3850" s="2" t="s">
        <v>3789</v>
      </c>
      <c r="C3850" s="2" t="s">
        <v>84</v>
      </c>
      <c r="D3850" s="6">
        <f>IFERROR(VLOOKUP(ZDEFAULT_PORTRAIT!A3850,'Price Change'!$C$2:$G$5796,5,FALSE),E3850)</f>
        <v>384</v>
      </c>
      <c r="E3850" s="6">
        <v>384</v>
      </c>
      <c r="F3850" s="7"/>
      <c r="G3850" s="7"/>
      <c r="H3850" s="3">
        <f t="shared" si="120"/>
        <v>0</v>
      </c>
      <c r="I3850" s="30">
        <f t="shared" si="121"/>
        <v>0</v>
      </c>
    </row>
    <row r="3851" spans="1:9" ht="15.75" thickBot="1" x14ac:dyDescent="0.3">
      <c r="A3851" s="2">
        <v>33118482</v>
      </c>
      <c r="B3851" s="2" t="s">
        <v>3790</v>
      </c>
      <c r="C3851" s="2" t="s">
        <v>84</v>
      </c>
      <c r="D3851" s="3">
        <f>IFERROR(VLOOKUP(ZDEFAULT_PORTRAIT!A3851,'Price Change'!$C$2:$G$5796,5,FALSE),E3851)</f>
        <v>349</v>
      </c>
      <c r="E3851" s="3">
        <v>349</v>
      </c>
      <c r="F3851" s="8"/>
      <c r="G3851" s="8"/>
      <c r="H3851" s="3">
        <f t="shared" si="120"/>
        <v>0</v>
      </c>
      <c r="I3851" s="30">
        <f t="shared" si="121"/>
        <v>0</v>
      </c>
    </row>
    <row r="3852" spans="1:9" ht="15.75" thickBot="1" x14ac:dyDescent="0.3">
      <c r="A3852" s="2">
        <v>33118483</v>
      </c>
      <c r="B3852" s="2" t="s">
        <v>3791</v>
      </c>
      <c r="C3852" s="2" t="s">
        <v>84</v>
      </c>
      <c r="D3852" s="6">
        <f>IFERROR(VLOOKUP(ZDEFAULT_PORTRAIT!A3852,'Price Change'!$C$2:$G$5796,5,FALSE),E3852)</f>
        <v>384</v>
      </c>
      <c r="E3852" s="6">
        <v>384</v>
      </c>
      <c r="F3852" s="7"/>
      <c r="G3852" s="7"/>
      <c r="H3852" s="3">
        <f t="shared" si="120"/>
        <v>0</v>
      </c>
      <c r="I3852" s="30">
        <f t="shared" si="121"/>
        <v>0</v>
      </c>
    </row>
    <row r="3853" spans="1:9" ht="15.75" thickBot="1" x14ac:dyDescent="0.3">
      <c r="A3853" s="2">
        <v>33118485</v>
      </c>
      <c r="B3853" s="2" t="s">
        <v>3792</v>
      </c>
      <c r="C3853" s="2" t="s">
        <v>84</v>
      </c>
      <c r="D3853" s="3">
        <f>IFERROR(VLOOKUP(ZDEFAULT_PORTRAIT!A3853,'Price Change'!$C$2:$G$5796,5,FALSE),E3853)</f>
        <v>11</v>
      </c>
      <c r="E3853" s="3">
        <v>11</v>
      </c>
      <c r="F3853" s="8"/>
      <c r="G3853" s="8"/>
      <c r="H3853" s="3">
        <f t="shared" si="120"/>
        <v>0</v>
      </c>
      <c r="I3853" s="30">
        <f t="shared" si="121"/>
        <v>0</v>
      </c>
    </row>
    <row r="3854" spans="1:9" ht="15.75" thickBot="1" x14ac:dyDescent="0.3">
      <c r="A3854" s="2">
        <v>33118486</v>
      </c>
      <c r="B3854" s="2" t="s">
        <v>3793</v>
      </c>
      <c r="C3854" s="2" t="s">
        <v>84</v>
      </c>
      <c r="D3854" s="6">
        <f>IFERROR(VLOOKUP(ZDEFAULT_PORTRAIT!A3854,'Price Change'!$C$2:$G$5796,5,FALSE),E3854)</f>
        <v>10</v>
      </c>
      <c r="E3854" s="6">
        <v>10</v>
      </c>
      <c r="F3854" s="7"/>
      <c r="G3854" s="7"/>
      <c r="H3854" s="3">
        <f t="shared" si="120"/>
        <v>0</v>
      </c>
      <c r="I3854" s="30">
        <f t="shared" si="121"/>
        <v>0</v>
      </c>
    </row>
    <row r="3855" spans="1:9" ht="15.75" thickBot="1" x14ac:dyDescent="0.3">
      <c r="A3855" s="2">
        <v>33118487</v>
      </c>
      <c r="B3855" s="2" t="s">
        <v>3794</v>
      </c>
      <c r="C3855" s="2" t="s">
        <v>84</v>
      </c>
      <c r="D3855" s="3">
        <f>IFERROR(VLOOKUP(ZDEFAULT_PORTRAIT!A3855,'Price Change'!$C$2:$G$5796,5,FALSE),E3855)</f>
        <v>10</v>
      </c>
      <c r="E3855" s="3">
        <v>10</v>
      </c>
      <c r="F3855" s="8"/>
      <c r="G3855" s="8"/>
      <c r="H3855" s="3">
        <f t="shared" si="120"/>
        <v>0</v>
      </c>
      <c r="I3855" s="30">
        <f t="shared" si="121"/>
        <v>0</v>
      </c>
    </row>
    <row r="3856" spans="1:9" ht="15.75" thickBot="1" x14ac:dyDescent="0.3">
      <c r="A3856" s="2">
        <v>33118488</v>
      </c>
      <c r="B3856" s="2" t="s">
        <v>3795</v>
      </c>
      <c r="C3856" s="2" t="s">
        <v>84</v>
      </c>
      <c r="D3856" s="6">
        <f>IFERROR(VLOOKUP(ZDEFAULT_PORTRAIT!A3856,'Price Change'!$C$2:$G$5796,5,FALSE),E3856)</f>
        <v>34</v>
      </c>
      <c r="E3856" s="6">
        <v>34</v>
      </c>
      <c r="F3856" s="7"/>
      <c r="G3856" s="7"/>
      <c r="H3856" s="3">
        <f t="shared" si="120"/>
        <v>0</v>
      </c>
      <c r="I3856" s="30">
        <f t="shared" si="121"/>
        <v>0</v>
      </c>
    </row>
    <row r="3857" spans="1:9" ht="15.75" thickBot="1" x14ac:dyDescent="0.3">
      <c r="A3857" s="2">
        <v>33118490</v>
      </c>
      <c r="B3857" s="2" t="s">
        <v>3796</v>
      </c>
      <c r="C3857" s="2" t="s">
        <v>84</v>
      </c>
      <c r="D3857" s="3">
        <f>IFERROR(VLOOKUP(ZDEFAULT_PORTRAIT!A3857,'Price Change'!$C$2:$G$5796,5,FALSE),E3857)</f>
        <v>53</v>
      </c>
      <c r="E3857" s="3">
        <v>53</v>
      </c>
      <c r="F3857" s="8"/>
      <c r="G3857" s="8"/>
      <c r="H3857" s="3">
        <f t="shared" si="120"/>
        <v>0</v>
      </c>
      <c r="I3857" s="30">
        <f t="shared" si="121"/>
        <v>0</v>
      </c>
    </row>
    <row r="3858" spans="1:9" ht="15.75" thickBot="1" x14ac:dyDescent="0.3">
      <c r="A3858" s="2">
        <v>33118493</v>
      </c>
      <c r="B3858" s="2" t="s">
        <v>3797</v>
      </c>
      <c r="C3858" s="2" t="s">
        <v>84</v>
      </c>
      <c r="D3858" s="6">
        <f>IFERROR(VLOOKUP(ZDEFAULT_PORTRAIT!A3858,'Price Change'!$C$2:$G$5796,5,FALSE),E3858)</f>
        <v>155</v>
      </c>
      <c r="E3858" s="6">
        <v>155</v>
      </c>
      <c r="F3858" s="7"/>
      <c r="G3858" s="7"/>
      <c r="H3858" s="3">
        <f t="shared" si="120"/>
        <v>0</v>
      </c>
      <c r="I3858" s="30">
        <f t="shared" si="121"/>
        <v>0</v>
      </c>
    </row>
    <row r="3859" spans="1:9" ht="15.75" thickBot="1" x14ac:dyDescent="0.3">
      <c r="A3859" s="2">
        <v>33118496</v>
      </c>
      <c r="B3859" s="2" t="s">
        <v>3798</v>
      </c>
      <c r="C3859" s="2" t="s">
        <v>84</v>
      </c>
      <c r="D3859" s="3">
        <f>IFERROR(VLOOKUP(ZDEFAULT_PORTRAIT!A3859,'Price Change'!$C$2:$G$5796,5,FALSE),E3859)</f>
        <v>142</v>
      </c>
      <c r="E3859" s="3">
        <v>142</v>
      </c>
      <c r="F3859" s="8"/>
      <c r="G3859" s="8"/>
      <c r="H3859" s="3">
        <f t="shared" si="120"/>
        <v>0</v>
      </c>
      <c r="I3859" s="30">
        <f t="shared" si="121"/>
        <v>0</v>
      </c>
    </row>
    <row r="3860" spans="1:9" ht="15.75" thickBot="1" x14ac:dyDescent="0.3">
      <c r="A3860" s="2">
        <v>33118500</v>
      </c>
      <c r="B3860" s="2" t="s">
        <v>3799</v>
      </c>
      <c r="C3860" s="2" t="s">
        <v>84</v>
      </c>
      <c r="D3860" s="6">
        <f>IFERROR(VLOOKUP(ZDEFAULT_PORTRAIT!A3860,'Price Change'!$C$2:$G$5796,5,FALSE),E3860)</f>
        <v>35</v>
      </c>
      <c r="E3860" s="6">
        <v>35</v>
      </c>
      <c r="F3860" s="7"/>
      <c r="G3860" s="7"/>
      <c r="H3860" s="3">
        <f t="shared" si="120"/>
        <v>0</v>
      </c>
      <c r="I3860" s="30">
        <f t="shared" si="121"/>
        <v>0</v>
      </c>
    </row>
    <row r="3861" spans="1:9" ht="15.75" thickBot="1" x14ac:dyDescent="0.3">
      <c r="A3861" s="2">
        <v>33118506</v>
      </c>
      <c r="B3861" s="2" t="s">
        <v>3800</v>
      </c>
      <c r="C3861" s="2" t="s">
        <v>84</v>
      </c>
      <c r="D3861" s="3">
        <f>IFERROR(VLOOKUP(ZDEFAULT_PORTRAIT!A3861,'Price Change'!$C$2:$G$5796,5,FALSE),E3861)</f>
        <v>51</v>
      </c>
      <c r="E3861" s="3">
        <v>51</v>
      </c>
      <c r="F3861" s="8"/>
      <c r="G3861" s="8"/>
      <c r="H3861" s="3">
        <f t="shared" si="120"/>
        <v>0</v>
      </c>
      <c r="I3861" s="30">
        <f t="shared" si="121"/>
        <v>0</v>
      </c>
    </row>
    <row r="3862" spans="1:9" ht="15.75" thickBot="1" x14ac:dyDescent="0.3">
      <c r="A3862" s="2">
        <v>33118509</v>
      </c>
      <c r="B3862" s="2" t="s">
        <v>3801</v>
      </c>
      <c r="C3862" s="2" t="s">
        <v>84</v>
      </c>
      <c r="D3862" s="6">
        <f>IFERROR(VLOOKUP(ZDEFAULT_PORTRAIT!A3862,'Price Change'!$C$2:$G$5796,5,FALSE),E3862)</f>
        <v>62</v>
      </c>
      <c r="E3862" s="6">
        <v>62</v>
      </c>
      <c r="F3862" s="7"/>
      <c r="G3862" s="7"/>
      <c r="H3862" s="3">
        <f t="shared" si="120"/>
        <v>0</v>
      </c>
      <c r="I3862" s="30">
        <f t="shared" si="121"/>
        <v>0</v>
      </c>
    </row>
    <row r="3863" spans="1:9" ht="15.75" thickBot="1" x14ac:dyDescent="0.3">
      <c r="A3863" s="2">
        <v>33118510</v>
      </c>
      <c r="B3863" s="2" t="s">
        <v>3802</v>
      </c>
      <c r="C3863" s="2" t="s">
        <v>84</v>
      </c>
      <c r="D3863" s="3">
        <f>IFERROR(VLOOKUP(ZDEFAULT_PORTRAIT!A3863,'Price Change'!$C$2:$G$5796,5,FALSE),E3863)</f>
        <v>78</v>
      </c>
      <c r="E3863" s="3">
        <v>78</v>
      </c>
      <c r="F3863" s="8"/>
      <c r="G3863" s="8"/>
      <c r="H3863" s="3">
        <f t="shared" si="120"/>
        <v>0</v>
      </c>
      <c r="I3863" s="30">
        <f t="shared" si="121"/>
        <v>0</v>
      </c>
    </row>
    <row r="3864" spans="1:9" ht="15.75" thickBot="1" x14ac:dyDescent="0.3">
      <c r="A3864" s="2">
        <v>33118515</v>
      </c>
      <c r="B3864" s="2" t="s">
        <v>3803</v>
      </c>
      <c r="C3864" s="2" t="s">
        <v>84</v>
      </c>
      <c r="D3864" s="6">
        <f>IFERROR(VLOOKUP(ZDEFAULT_PORTRAIT!A3864,'Price Change'!$C$2:$G$5796,5,FALSE),E3864)</f>
        <v>21</v>
      </c>
      <c r="E3864" s="6">
        <v>21</v>
      </c>
      <c r="F3864" s="7"/>
      <c r="G3864" s="7"/>
      <c r="H3864" s="3">
        <f t="shared" si="120"/>
        <v>0</v>
      </c>
      <c r="I3864" s="30">
        <f t="shared" si="121"/>
        <v>0</v>
      </c>
    </row>
    <row r="3865" spans="1:9" ht="15.75" thickBot="1" x14ac:dyDescent="0.3">
      <c r="A3865" s="2">
        <v>33118516</v>
      </c>
      <c r="B3865" s="2" t="s">
        <v>3804</v>
      </c>
      <c r="C3865" s="2" t="s">
        <v>84</v>
      </c>
      <c r="D3865" s="3">
        <f>IFERROR(VLOOKUP(ZDEFAULT_PORTRAIT!A3865,'Price Change'!$C$2:$G$5796,5,FALSE),E3865)</f>
        <v>21</v>
      </c>
      <c r="E3865" s="3">
        <v>21</v>
      </c>
      <c r="F3865" s="8"/>
      <c r="G3865" s="8"/>
      <c r="H3865" s="3">
        <f t="shared" si="120"/>
        <v>0</v>
      </c>
      <c r="I3865" s="30">
        <f t="shared" si="121"/>
        <v>0</v>
      </c>
    </row>
    <row r="3866" spans="1:9" ht="15.75" thickBot="1" x14ac:dyDescent="0.3">
      <c r="A3866" s="2">
        <v>33118530</v>
      </c>
      <c r="B3866" s="2" t="s">
        <v>3805</v>
      </c>
      <c r="C3866" s="2" t="s">
        <v>84</v>
      </c>
      <c r="D3866" s="6">
        <f>IFERROR(VLOOKUP(ZDEFAULT_PORTRAIT!A3866,'Price Change'!$C$2:$G$5796,5,FALSE),E3866)</f>
        <v>35</v>
      </c>
      <c r="E3866" s="6">
        <v>35</v>
      </c>
      <c r="F3866" s="7"/>
      <c r="G3866" s="7"/>
      <c r="H3866" s="3">
        <f t="shared" si="120"/>
        <v>0</v>
      </c>
      <c r="I3866" s="30">
        <f t="shared" si="121"/>
        <v>0</v>
      </c>
    </row>
    <row r="3867" spans="1:9" ht="15.75" thickBot="1" x14ac:dyDescent="0.3">
      <c r="A3867" s="2">
        <v>33118535</v>
      </c>
      <c r="B3867" s="2" t="s">
        <v>3806</v>
      </c>
      <c r="C3867" s="2" t="s">
        <v>84</v>
      </c>
      <c r="D3867" s="3">
        <f>IFERROR(VLOOKUP(ZDEFAULT_PORTRAIT!A3867,'Price Change'!$C$2:$G$5796,5,FALSE),E3867)</f>
        <v>8</v>
      </c>
      <c r="E3867" s="3">
        <v>8</v>
      </c>
      <c r="F3867" s="8"/>
      <c r="G3867" s="8"/>
      <c r="H3867" s="3">
        <f t="shared" si="120"/>
        <v>0</v>
      </c>
      <c r="I3867" s="30">
        <f t="shared" si="121"/>
        <v>0</v>
      </c>
    </row>
    <row r="3868" spans="1:9" ht="15.75" thickBot="1" x14ac:dyDescent="0.3">
      <c r="A3868" s="2">
        <v>33118601</v>
      </c>
      <c r="B3868" s="2" t="s">
        <v>3807</v>
      </c>
      <c r="C3868" s="2" t="s">
        <v>84</v>
      </c>
      <c r="D3868" s="6">
        <f>IFERROR(VLOOKUP(ZDEFAULT_PORTRAIT!A3868,'Price Change'!$C$2:$G$5796,5,FALSE),E3868)</f>
        <v>8</v>
      </c>
      <c r="E3868" s="6">
        <v>8</v>
      </c>
      <c r="F3868" s="7"/>
      <c r="G3868" s="7"/>
      <c r="H3868" s="3">
        <f t="shared" si="120"/>
        <v>0</v>
      </c>
      <c r="I3868" s="30">
        <f t="shared" si="121"/>
        <v>0</v>
      </c>
    </row>
    <row r="3869" spans="1:9" ht="15.75" thickBot="1" x14ac:dyDescent="0.3">
      <c r="A3869" s="2">
        <v>33118610</v>
      </c>
      <c r="B3869" s="2" t="s">
        <v>3808</v>
      </c>
      <c r="C3869" s="2" t="s">
        <v>84</v>
      </c>
      <c r="D3869" s="3">
        <f>IFERROR(VLOOKUP(ZDEFAULT_PORTRAIT!A3869,'Price Change'!$C$2:$G$5796,5,FALSE),E3869)</f>
        <v>245</v>
      </c>
      <c r="E3869" s="3">
        <v>245</v>
      </c>
      <c r="F3869" s="8"/>
      <c r="G3869" s="8"/>
      <c r="H3869" s="3">
        <f t="shared" si="120"/>
        <v>0</v>
      </c>
      <c r="I3869" s="30">
        <f t="shared" si="121"/>
        <v>0</v>
      </c>
    </row>
    <row r="3870" spans="1:9" ht="15.75" thickBot="1" x14ac:dyDescent="0.3">
      <c r="A3870" s="2">
        <v>33118615</v>
      </c>
      <c r="B3870" s="2" t="s">
        <v>3809</v>
      </c>
      <c r="C3870" s="2" t="s">
        <v>84</v>
      </c>
      <c r="D3870" s="6">
        <f>IFERROR(VLOOKUP(ZDEFAULT_PORTRAIT!A3870,'Price Change'!$C$2:$G$5796,5,FALSE),E3870)</f>
        <v>8</v>
      </c>
      <c r="E3870" s="6">
        <v>8</v>
      </c>
      <c r="F3870" s="7"/>
      <c r="G3870" s="7"/>
      <c r="H3870" s="3">
        <f t="shared" si="120"/>
        <v>0</v>
      </c>
      <c r="I3870" s="30">
        <f t="shared" si="121"/>
        <v>0</v>
      </c>
    </row>
    <row r="3871" spans="1:9" ht="15.75" thickBot="1" x14ac:dyDescent="0.3">
      <c r="A3871" s="2">
        <v>33118616</v>
      </c>
      <c r="B3871" s="2" t="s">
        <v>3810</v>
      </c>
      <c r="C3871" s="2" t="s">
        <v>84</v>
      </c>
      <c r="D3871" s="3">
        <f>IFERROR(VLOOKUP(ZDEFAULT_PORTRAIT!A3871,'Price Change'!$C$2:$G$5796,5,FALSE),E3871)</f>
        <v>8</v>
      </c>
      <c r="E3871" s="3">
        <v>8</v>
      </c>
      <c r="F3871" s="8"/>
      <c r="G3871" s="8"/>
      <c r="H3871" s="3">
        <f t="shared" si="120"/>
        <v>0</v>
      </c>
      <c r="I3871" s="30">
        <f t="shared" si="121"/>
        <v>0</v>
      </c>
    </row>
    <row r="3872" spans="1:9" ht="15.75" thickBot="1" x14ac:dyDescent="0.3">
      <c r="A3872" s="2">
        <v>33118621</v>
      </c>
      <c r="B3872" s="2" t="s">
        <v>3811</v>
      </c>
      <c r="C3872" s="2" t="s">
        <v>84</v>
      </c>
      <c r="D3872" s="6">
        <f>IFERROR(VLOOKUP(ZDEFAULT_PORTRAIT!A3872,'Price Change'!$C$2:$G$5796,5,FALSE),E3872)</f>
        <v>390</v>
      </c>
      <c r="E3872" s="6">
        <v>390</v>
      </c>
      <c r="F3872" s="7"/>
      <c r="G3872" s="7"/>
      <c r="H3872" s="3">
        <f t="shared" si="120"/>
        <v>0</v>
      </c>
      <c r="I3872" s="30">
        <f t="shared" si="121"/>
        <v>0</v>
      </c>
    </row>
    <row r="3873" spans="1:9" ht="15.75" thickBot="1" x14ac:dyDescent="0.3">
      <c r="A3873" s="2">
        <v>33118622</v>
      </c>
      <c r="B3873" s="2" t="s">
        <v>3812</v>
      </c>
      <c r="C3873" s="2" t="s">
        <v>84</v>
      </c>
      <c r="D3873" s="3">
        <f>IFERROR(VLOOKUP(ZDEFAULT_PORTRAIT!A3873,'Price Change'!$C$2:$G$5796,5,FALSE),E3873)</f>
        <v>390</v>
      </c>
      <c r="E3873" s="3">
        <v>390</v>
      </c>
      <c r="F3873" s="8"/>
      <c r="G3873" s="8"/>
      <c r="H3873" s="3">
        <f t="shared" si="120"/>
        <v>0</v>
      </c>
      <c r="I3873" s="30">
        <f t="shared" si="121"/>
        <v>0</v>
      </c>
    </row>
    <row r="3874" spans="1:9" ht="15.75" thickBot="1" x14ac:dyDescent="0.3">
      <c r="A3874" s="2">
        <v>33118623</v>
      </c>
      <c r="B3874" s="2" t="s">
        <v>3813</v>
      </c>
      <c r="C3874" s="2" t="s">
        <v>84</v>
      </c>
      <c r="D3874" s="6">
        <f>IFERROR(VLOOKUP(ZDEFAULT_PORTRAIT!A3874,'Price Change'!$C$2:$G$5796,5,FALSE),E3874)</f>
        <v>390</v>
      </c>
      <c r="E3874" s="6">
        <v>390</v>
      </c>
      <c r="F3874" s="7"/>
      <c r="G3874" s="7"/>
      <c r="H3874" s="3">
        <f t="shared" si="120"/>
        <v>0</v>
      </c>
      <c r="I3874" s="30">
        <f t="shared" si="121"/>
        <v>0</v>
      </c>
    </row>
    <row r="3875" spans="1:9" ht="15.75" thickBot="1" x14ac:dyDescent="0.3">
      <c r="A3875" s="2">
        <v>33118625</v>
      </c>
      <c r="B3875" s="2" t="s">
        <v>3814</v>
      </c>
      <c r="C3875" s="2" t="s">
        <v>84</v>
      </c>
      <c r="D3875" s="3">
        <f>IFERROR(VLOOKUP(ZDEFAULT_PORTRAIT!A3875,'Price Change'!$C$2:$G$5796,5,FALSE),E3875)</f>
        <v>406</v>
      </c>
      <c r="E3875" s="3">
        <v>406</v>
      </c>
      <c r="F3875" s="8"/>
      <c r="G3875" s="8"/>
      <c r="H3875" s="3">
        <f t="shared" si="120"/>
        <v>0</v>
      </c>
      <c r="I3875" s="30">
        <f t="shared" si="121"/>
        <v>0</v>
      </c>
    </row>
    <row r="3876" spans="1:9" ht="15.75" thickBot="1" x14ac:dyDescent="0.3">
      <c r="A3876" s="2">
        <v>33118626</v>
      </c>
      <c r="B3876" s="2" t="s">
        <v>3815</v>
      </c>
      <c r="C3876" s="2" t="s">
        <v>84</v>
      </c>
      <c r="D3876" s="6">
        <f>IFERROR(VLOOKUP(ZDEFAULT_PORTRAIT!A3876,'Price Change'!$C$2:$G$5796,5,FALSE),E3876)</f>
        <v>406</v>
      </c>
      <c r="E3876" s="6">
        <v>406</v>
      </c>
      <c r="F3876" s="7"/>
      <c r="G3876" s="7"/>
      <c r="H3876" s="3">
        <f t="shared" si="120"/>
        <v>0</v>
      </c>
      <c r="I3876" s="30">
        <f t="shared" si="121"/>
        <v>0</v>
      </c>
    </row>
    <row r="3877" spans="1:9" ht="15.75" thickBot="1" x14ac:dyDescent="0.3">
      <c r="A3877" s="2">
        <v>33118627</v>
      </c>
      <c r="B3877" s="2" t="s">
        <v>3816</v>
      </c>
      <c r="C3877" s="2" t="s">
        <v>84</v>
      </c>
      <c r="D3877" s="3">
        <f>IFERROR(VLOOKUP(ZDEFAULT_PORTRAIT!A3877,'Price Change'!$C$2:$G$5796,5,FALSE),E3877)</f>
        <v>406</v>
      </c>
      <c r="E3877" s="3">
        <v>406</v>
      </c>
      <c r="F3877" s="8"/>
      <c r="G3877" s="8"/>
      <c r="H3877" s="3">
        <f t="shared" si="120"/>
        <v>0</v>
      </c>
      <c r="I3877" s="30">
        <f t="shared" si="121"/>
        <v>0</v>
      </c>
    </row>
    <row r="3878" spans="1:9" ht="15.75" thickBot="1" x14ac:dyDescent="0.3">
      <c r="A3878" s="2">
        <v>33118628</v>
      </c>
      <c r="B3878" s="2" t="s">
        <v>3817</v>
      </c>
      <c r="C3878" s="2" t="s">
        <v>84</v>
      </c>
      <c r="D3878" s="6">
        <f>IFERROR(VLOOKUP(ZDEFAULT_PORTRAIT!A3878,'Price Change'!$C$2:$G$5796,5,FALSE),E3878)</f>
        <v>406</v>
      </c>
      <c r="E3878" s="6">
        <v>406</v>
      </c>
      <c r="F3878" s="7"/>
      <c r="G3878" s="7"/>
      <c r="H3878" s="3">
        <f t="shared" si="120"/>
        <v>0</v>
      </c>
      <c r="I3878" s="30">
        <f t="shared" si="121"/>
        <v>0</v>
      </c>
    </row>
    <row r="3879" spans="1:9" ht="15.75" thickBot="1" x14ac:dyDescent="0.3">
      <c r="A3879" s="2">
        <v>33118630</v>
      </c>
      <c r="B3879" s="2" t="s">
        <v>3818</v>
      </c>
      <c r="C3879" s="2" t="s">
        <v>84</v>
      </c>
      <c r="D3879" s="3">
        <f>IFERROR(VLOOKUP(ZDEFAULT_PORTRAIT!A3879,'Price Change'!$C$2:$G$5796,5,FALSE),E3879)</f>
        <v>16</v>
      </c>
      <c r="E3879" s="3">
        <v>16</v>
      </c>
      <c r="F3879" s="8"/>
      <c r="G3879" s="8"/>
      <c r="H3879" s="3">
        <f t="shared" si="120"/>
        <v>0</v>
      </c>
      <c r="I3879" s="30">
        <f t="shared" si="121"/>
        <v>0</v>
      </c>
    </row>
    <row r="3880" spans="1:9" ht="15.75" thickBot="1" x14ac:dyDescent="0.3">
      <c r="A3880" s="2">
        <v>33118631</v>
      </c>
      <c r="B3880" s="2" t="s">
        <v>3819</v>
      </c>
      <c r="C3880" s="2" t="s">
        <v>84</v>
      </c>
      <c r="D3880" s="6">
        <f>IFERROR(VLOOKUP(ZDEFAULT_PORTRAIT!A3880,'Price Change'!$C$2:$G$5796,5,FALSE),E3880)</f>
        <v>31</v>
      </c>
      <c r="E3880" s="6">
        <v>31</v>
      </c>
      <c r="F3880" s="7"/>
      <c r="G3880" s="7"/>
      <c r="H3880" s="3">
        <f t="shared" si="120"/>
        <v>0</v>
      </c>
      <c r="I3880" s="30">
        <f t="shared" si="121"/>
        <v>0</v>
      </c>
    </row>
    <row r="3881" spans="1:9" ht="15.75" thickBot="1" x14ac:dyDescent="0.3">
      <c r="A3881" s="2">
        <v>33118632</v>
      </c>
      <c r="B3881" s="2" t="s">
        <v>3820</v>
      </c>
      <c r="C3881" s="2" t="s">
        <v>84</v>
      </c>
      <c r="D3881" s="3">
        <f>IFERROR(VLOOKUP(ZDEFAULT_PORTRAIT!A3881,'Price Change'!$C$2:$G$5796,5,FALSE),E3881)</f>
        <v>41</v>
      </c>
      <c r="E3881" s="3">
        <v>41</v>
      </c>
      <c r="F3881" s="8"/>
      <c r="G3881" s="8"/>
      <c r="H3881" s="3">
        <f t="shared" si="120"/>
        <v>0</v>
      </c>
      <c r="I3881" s="30">
        <f t="shared" si="121"/>
        <v>0</v>
      </c>
    </row>
    <row r="3882" spans="1:9" ht="15.75" thickBot="1" x14ac:dyDescent="0.3">
      <c r="A3882" s="2">
        <v>33118633</v>
      </c>
      <c r="B3882" s="2" t="s">
        <v>3821</v>
      </c>
      <c r="C3882" s="2" t="s">
        <v>84</v>
      </c>
      <c r="D3882" s="6">
        <f>IFERROR(VLOOKUP(ZDEFAULT_PORTRAIT!A3882,'Price Change'!$C$2:$G$5796,5,FALSE),E3882)</f>
        <v>70</v>
      </c>
      <c r="E3882" s="6">
        <v>70</v>
      </c>
      <c r="F3882" s="7"/>
      <c r="G3882" s="7"/>
      <c r="H3882" s="3">
        <f t="shared" si="120"/>
        <v>0</v>
      </c>
      <c r="I3882" s="30">
        <f t="shared" si="121"/>
        <v>0</v>
      </c>
    </row>
    <row r="3883" spans="1:9" ht="15.75" thickBot="1" x14ac:dyDescent="0.3">
      <c r="A3883" s="2">
        <v>33118634</v>
      </c>
      <c r="B3883" s="2" t="s">
        <v>3822</v>
      </c>
      <c r="C3883" s="2" t="s">
        <v>84</v>
      </c>
      <c r="D3883" s="3">
        <f>IFERROR(VLOOKUP(ZDEFAULT_PORTRAIT!A3883,'Price Change'!$C$2:$G$5796,5,FALSE),E3883)</f>
        <v>18</v>
      </c>
      <c r="E3883" s="3">
        <v>18</v>
      </c>
      <c r="F3883" s="8"/>
      <c r="G3883" s="8"/>
      <c r="H3883" s="3">
        <f t="shared" si="120"/>
        <v>0</v>
      </c>
      <c r="I3883" s="30">
        <f t="shared" si="121"/>
        <v>0</v>
      </c>
    </row>
    <row r="3884" spans="1:9" ht="15.75" thickBot="1" x14ac:dyDescent="0.3">
      <c r="A3884" s="2">
        <v>33118635</v>
      </c>
      <c r="B3884" s="2" t="s">
        <v>3823</v>
      </c>
      <c r="C3884" s="2" t="s">
        <v>84</v>
      </c>
      <c r="D3884" s="6">
        <f>IFERROR(VLOOKUP(ZDEFAULT_PORTRAIT!A3884,'Price Change'!$C$2:$G$5796,5,FALSE),E3884)</f>
        <v>33</v>
      </c>
      <c r="E3884" s="6">
        <v>33</v>
      </c>
      <c r="F3884" s="9">
        <v>36</v>
      </c>
      <c r="G3884" s="10">
        <v>1188</v>
      </c>
      <c r="H3884" s="3">
        <f t="shared" si="120"/>
        <v>0</v>
      </c>
      <c r="I3884" s="30">
        <f t="shared" si="121"/>
        <v>0</v>
      </c>
    </row>
    <row r="3885" spans="1:9" ht="15.75" thickBot="1" x14ac:dyDescent="0.3">
      <c r="A3885" s="2">
        <v>33118636</v>
      </c>
      <c r="B3885" s="2" t="s">
        <v>3824</v>
      </c>
      <c r="C3885" s="2" t="s">
        <v>84</v>
      </c>
      <c r="D3885" s="3">
        <f>IFERROR(VLOOKUP(ZDEFAULT_PORTRAIT!A3885,'Price Change'!$C$2:$G$5796,5,FALSE),E3885)</f>
        <v>43</v>
      </c>
      <c r="E3885" s="3">
        <v>43</v>
      </c>
      <c r="F3885" s="4">
        <v>6</v>
      </c>
      <c r="G3885" s="5">
        <v>258</v>
      </c>
      <c r="H3885" s="3">
        <f t="shared" si="120"/>
        <v>0</v>
      </c>
      <c r="I3885" s="30">
        <f t="shared" si="121"/>
        <v>0</v>
      </c>
    </row>
    <row r="3886" spans="1:9" ht="15.75" thickBot="1" x14ac:dyDescent="0.3">
      <c r="A3886" s="2">
        <v>33118637</v>
      </c>
      <c r="B3886" s="2" t="s">
        <v>3825</v>
      </c>
      <c r="C3886" s="2" t="s">
        <v>84</v>
      </c>
      <c r="D3886" s="6">
        <f>IFERROR(VLOOKUP(ZDEFAULT_PORTRAIT!A3886,'Price Change'!$C$2:$G$5796,5,FALSE),E3886)</f>
        <v>81</v>
      </c>
      <c r="E3886" s="6">
        <v>81</v>
      </c>
      <c r="F3886" s="7"/>
      <c r="G3886" s="7"/>
      <c r="H3886" s="3">
        <f t="shared" si="120"/>
        <v>0</v>
      </c>
      <c r="I3886" s="30">
        <f t="shared" si="121"/>
        <v>0</v>
      </c>
    </row>
    <row r="3887" spans="1:9" ht="15.75" thickBot="1" x14ac:dyDescent="0.3">
      <c r="A3887" s="2">
        <v>33118638</v>
      </c>
      <c r="B3887" s="2" t="s">
        <v>3826</v>
      </c>
      <c r="C3887" s="2" t="s">
        <v>84</v>
      </c>
      <c r="D3887" s="3">
        <f>IFERROR(VLOOKUP(ZDEFAULT_PORTRAIT!A3887,'Price Change'!$C$2:$G$5796,5,FALSE),E3887)</f>
        <v>81</v>
      </c>
      <c r="E3887" s="3">
        <v>81</v>
      </c>
      <c r="F3887" s="8"/>
      <c r="G3887" s="8"/>
      <c r="H3887" s="3">
        <f t="shared" si="120"/>
        <v>0</v>
      </c>
      <c r="I3887" s="30">
        <f t="shared" si="121"/>
        <v>0</v>
      </c>
    </row>
    <row r="3888" spans="1:9" ht="15.75" thickBot="1" x14ac:dyDescent="0.3">
      <c r="A3888" s="2">
        <v>33118639</v>
      </c>
      <c r="B3888" s="2" t="s">
        <v>3827</v>
      </c>
      <c r="C3888" s="2" t="s">
        <v>84</v>
      </c>
      <c r="D3888" s="6">
        <f>IFERROR(VLOOKUP(ZDEFAULT_PORTRAIT!A3888,'Price Change'!$C$2:$G$5796,5,FALSE),E3888)</f>
        <v>25</v>
      </c>
      <c r="E3888" s="6">
        <v>25</v>
      </c>
      <c r="F3888" s="7"/>
      <c r="G3888" s="7"/>
      <c r="H3888" s="3">
        <f t="shared" si="120"/>
        <v>0</v>
      </c>
      <c r="I3888" s="30">
        <f t="shared" si="121"/>
        <v>0</v>
      </c>
    </row>
    <row r="3889" spans="1:9" ht="15.75" thickBot="1" x14ac:dyDescent="0.3">
      <c r="A3889" s="2">
        <v>33118640</v>
      </c>
      <c r="B3889" s="2" t="s">
        <v>3828</v>
      </c>
      <c r="C3889" s="2" t="s">
        <v>84</v>
      </c>
      <c r="D3889" s="3">
        <f>IFERROR(VLOOKUP(ZDEFAULT_PORTRAIT!A3889,'Price Change'!$C$2:$G$5796,5,FALSE),E3889)</f>
        <v>81</v>
      </c>
      <c r="E3889" s="3">
        <v>81</v>
      </c>
      <c r="F3889" s="8"/>
      <c r="G3889" s="8"/>
      <c r="H3889" s="3">
        <f t="shared" si="120"/>
        <v>0</v>
      </c>
      <c r="I3889" s="30">
        <f t="shared" si="121"/>
        <v>0</v>
      </c>
    </row>
    <row r="3890" spans="1:9" ht="15.75" thickBot="1" x14ac:dyDescent="0.3">
      <c r="A3890" s="2">
        <v>33118645</v>
      </c>
      <c r="B3890" s="2" t="s">
        <v>3829</v>
      </c>
      <c r="C3890" s="2" t="s">
        <v>84</v>
      </c>
      <c r="D3890" s="6">
        <f>IFERROR(VLOOKUP(ZDEFAULT_PORTRAIT!A3890,'Price Change'!$C$2:$G$5796,5,FALSE),E3890)</f>
        <v>8</v>
      </c>
      <c r="E3890" s="6">
        <v>8</v>
      </c>
      <c r="F3890" s="7"/>
      <c r="G3890" s="7"/>
      <c r="H3890" s="3">
        <f t="shared" si="120"/>
        <v>0</v>
      </c>
      <c r="I3890" s="30">
        <f t="shared" si="121"/>
        <v>0</v>
      </c>
    </row>
    <row r="3891" spans="1:9" ht="15.75" thickBot="1" x14ac:dyDescent="0.3">
      <c r="A3891" s="2">
        <v>33118900</v>
      </c>
      <c r="B3891" s="2" t="s">
        <v>3830</v>
      </c>
      <c r="C3891" s="2" t="s">
        <v>84</v>
      </c>
      <c r="D3891" s="3">
        <f>IFERROR(VLOOKUP(ZDEFAULT_PORTRAIT!A3891,'Price Change'!$C$2:$G$5796,5,FALSE),E3891)</f>
        <v>79</v>
      </c>
      <c r="E3891" s="3">
        <v>79</v>
      </c>
      <c r="F3891" s="8"/>
      <c r="G3891" s="8"/>
      <c r="H3891" s="3">
        <f t="shared" si="120"/>
        <v>0</v>
      </c>
      <c r="I3891" s="30">
        <f t="shared" si="121"/>
        <v>0</v>
      </c>
    </row>
    <row r="3892" spans="1:9" ht="15.75" thickBot="1" x14ac:dyDescent="0.3">
      <c r="A3892" s="2">
        <v>33119300</v>
      </c>
      <c r="B3892" s="2" t="s">
        <v>3831</v>
      </c>
      <c r="C3892" s="2" t="s">
        <v>84</v>
      </c>
      <c r="D3892" s="6">
        <f>IFERROR(VLOOKUP(ZDEFAULT_PORTRAIT!A3892,'Price Change'!$C$2:$G$5796,5,FALSE),E3892)</f>
        <v>8</v>
      </c>
      <c r="E3892" s="6">
        <v>8</v>
      </c>
      <c r="F3892" s="7"/>
      <c r="G3892" s="7"/>
      <c r="H3892" s="3">
        <f t="shared" si="120"/>
        <v>0</v>
      </c>
      <c r="I3892" s="30">
        <f t="shared" si="121"/>
        <v>0</v>
      </c>
    </row>
    <row r="3893" spans="1:9" ht="15.75" thickBot="1" x14ac:dyDescent="0.3">
      <c r="A3893" s="2">
        <v>33119301</v>
      </c>
      <c r="B3893" s="2" t="s">
        <v>3832</v>
      </c>
      <c r="C3893" s="2" t="s">
        <v>84</v>
      </c>
      <c r="D3893" s="3">
        <f>IFERROR(VLOOKUP(ZDEFAULT_PORTRAIT!A3893,'Price Change'!$C$2:$G$5796,5,FALSE),E3893)</f>
        <v>8</v>
      </c>
      <c r="E3893" s="3">
        <v>8</v>
      </c>
      <c r="F3893" s="8"/>
      <c r="G3893" s="8"/>
      <c r="H3893" s="3">
        <f t="shared" si="120"/>
        <v>0</v>
      </c>
      <c r="I3893" s="30">
        <f t="shared" si="121"/>
        <v>0</v>
      </c>
    </row>
    <row r="3894" spans="1:9" ht="15.75" thickBot="1" x14ac:dyDescent="0.3">
      <c r="A3894" s="2">
        <v>33119304</v>
      </c>
      <c r="B3894" s="2" t="s">
        <v>3833</v>
      </c>
      <c r="C3894" s="2" t="s">
        <v>86</v>
      </c>
      <c r="D3894" s="6">
        <f>IFERROR(VLOOKUP(ZDEFAULT_PORTRAIT!A3894,'Price Change'!$C$2:$G$5796,5,FALSE),E3894)</f>
        <v>8</v>
      </c>
      <c r="E3894" s="6">
        <v>8</v>
      </c>
      <c r="F3894" s="7"/>
      <c r="G3894" s="7"/>
      <c r="H3894" s="3">
        <f t="shared" si="120"/>
        <v>0</v>
      </c>
      <c r="I3894" s="30">
        <f t="shared" si="121"/>
        <v>0</v>
      </c>
    </row>
    <row r="3895" spans="1:9" ht="15.75" thickBot="1" x14ac:dyDescent="0.3">
      <c r="A3895" s="2">
        <v>33119305</v>
      </c>
      <c r="B3895" s="2" t="s">
        <v>3834</v>
      </c>
      <c r="C3895" s="2" t="s">
        <v>86</v>
      </c>
      <c r="D3895" s="3">
        <f>IFERROR(VLOOKUP(ZDEFAULT_PORTRAIT!A3895,'Price Change'!$C$2:$G$5796,5,FALSE),E3895)</f>
        <v>0</v>
      </c>
      <c r="E3895" s="3">
        <v>87</v>
      </c>
      <c r="F3895" s="8"/>
      <c r="G3895" s="8"/>
      <c r="H3895" s="3">
        <f t="shared" si="120"/>
        <v>0</v>
      </c>
      <c r="I3895" s="30">
        <f t="shared" si="121"/>
        <v>0</v>
      </c>
    </row>
    <row r="3896" spans="1:9" ht="15.75" thickBot="1" x14ac:dyDescent="0.3">
      <c r="A3896" s="2">
        <v>33119310</v>
      </c>
      <c r="B3896" s="2" t="s">
        <v>3835</v>
      </c>
      <c r="C3896" s="2" t="s">
        <v>84</v>
      </c>
      <c r="D3896" s="6">
        <f>IFERROR(VLOOKUP(ZDEFAULT_PORTRAIT!A3896,'Price Change'!$C$2:$G$5796,5,FALSE),E3896)</f>
        <v>137</v>
      </c>
      <c r="E3896" s="6">
        <v>137</v>
      </c>
      <c r="F3896" s="7"/>
      <c r="G3896" s="7"/>
      <c r="H3896" s="3">
        <f t="shared" si="120"/>
        <v>0</v>
      </c>
      <c r="I3896" s="30">
        <f t="shared" si="121"/>
        <v>0</v>
      </c>
    </row>
    <row r="3897" spans="1:9" ht="15.75" thickBot="1" x14ac:dyDescent="0.3">
      <c r="A3897" s="2">
        <v>33119315</v>
      </c>
      <c r="B3897" s="2" t="s">
        <v>3836</v>
      </c>
      <c r="C3897" s="2" t="s">
        <v>84</v>
      </c>
      <c r="D3897" s="3">
        <f>IFERROR(VLOOKUP(ZDEFAULT_PORTRAIT!A3897,'Price Change'!$C$2:$G$5796,5,FALSE),E3897)</f>
        <v>162</v>
      </c>
      <c r="E3897" s="3">
        <v>162</v>
      </c>
      <c r="F3897" s="8"/>
      <c r="G3897" s="8"/>
      <c r="H3897" s="3">
        <f t="shared" si="120"/>
        <v>0</v>
      </c>
      <c r="I3897" s="30">
        <f t="shared" si="121"/>
        <v>0</v>
      </c>
    </row>
    <row r="3898" spans="1:9" ht="15.75" thickBot="1" x14ac:dyDescent="0.3">
      <c r="A3898" s="2">
        <v>33119320</v>
      </c>
      <c r="B3898" s="2" t="s">
        <v>3837</v>
      </c>
      <c r="C3898" s="2" t="s">
        <v>84</v>
      </c>
      <c r="D3898" s="6">
        <f>IFERROR(VLOOKUP(ZDEFAULT_PORTRAIT!A3898,'Price Change'!$C$2:$G$5796,5,FALSE),E3898)</f>
        <v>484</v>
      </c>
      <c r="E3898" s="6">
        <v>484</v>
      </c>
      <c r="F3898" s="7"/>
      <c r="G3898" s="7"/>
      <c r="H3898" s="3">
        <f t="shared" si="120"/>
        <v>0</v>
      </c>
      <c r="I3898" s="30">
        <f t="shared" si="121"/>
        <v>0</v>
      </c>
    </row>
    <row r="3899" spans="1:9" ht="15.75" thickBot="1" x14ac:dyDescent="0.3">
      <c r="A3899" s="2">
        <v>33119325</v>
      </c>
      <c r="B3899" s="2" t="s">
        <v>3838</v>
      </c>
      <c r="C3899" s="2" t="s">
        <v>84</v>
      </c>
      <c r="D3899" s="3">
        <f>IFERROR(VLOOKUP(ZDEFAULT_PORTRAIT!A3899,'Price Change'!$C$2:$G$5796,5,FALSE),E3899)</f>
        <v>100</v>
      </c>
      <c r="E3899" s="3">
        <v>100</v>
      </c>
      <c r="F3899" s="8"/>
      <c r="G3899" s="8"/>
      <c r="H3899" s="3">
        <f t="shared" si="120"/>
        <v>0</v>
      </c>
      <c r="I3899" s="30">
        <f t="shared" si="121"/>
        <v>0</v>
      </c>
    </row>
    <row r="3900" spans="1:9" ht="15.75" thickBot="1" x14ac:dyDescent="0.3">
      <c r="A3900" s="2">
        <v>33119818</v>
      </c>
      <c r="B3900" s="2" t="s">
        <v>3839</v>
      </c>
      <c r="C3900" s="2" t="s">
        <v>84</v>
      </c>
      <c r="D3900" s="6">
        <f>IFERROR(VLOOKUP(ZDEFAULT_PORTRAIT!A3900,'Price Change'!$C$2:$G$5796,5,FALSE),E3900)</f>
        <v>41</v>
      </c>
      <c r="E3900" s="6">
        <v>41</v>
      </c>
      <c r="F3900" s="7"/>
      <c r="G3900" s="7"/>
      <c r="H3900" s="3">
        <f t="shared" si="120"/>
        <v>0</v>
      </c>
      <c r="I3900" s="30">
        <f t="shared" si="121"/>
        <v>0</v>
      </c>
    </row>
    <row r="3901" spans="1:9" ht="15.75" thickBot="1" x14ac:dyDescent="0.3">
      <c r="A3901" s="2">
        <v>33119824</v>
      </c>
      <c r="B3901" s="2" t="s">
        <v>3840</v>
      </c>
      <c r="C3901" s="2" t="s">
        <v>84</v>
      </c>
      <c r="D3901" s="3">
        <f>IFERROR(VLOOKUP(ZDEFAULT_PORTRAIT!A3901,'Price Change'!$C$2:$G$5796,5,FALSE),E3901)</f>
        <v>22</v>
      </c>
      <c r="E3901" s="3">
        <v>22</v>
      </c>
      <c r="F3901" s="8"/>
      <c r="G3901" s="8"/>
      <c r="H3901" s="3">
        <f t="shared" si="120"/>
        <v>0</v>
      </c>
      <c r="I3901" s="30">
        <f t="shared" si="121"/>
        <v>0</v>
      </c>
    </row>
    <row r="3902" spans="1:9" ht="15.75" thickBot="1" x14ac:dyDescent="0.3">
      <c r="A3902" s="2">
        <v>33119850</v>
      </c>
      <c r="B3902" s="2" t="s">
        <v>3841</v>
      </c>
      <c r="C3902" s="2" t="s">
        <v>84</v>
      </c>
      <c r="D3902" s="6">
        <f>IFERROR(VLOOKUP(ZDEFAULT_PORTRAIT!A3902,'Price Change'!$C$2:$G$5796,5,FALSE),E3902)</f>
        <v>8</v>
      </c>
      <c r="E3902" s="6">
        <v>8</v>
      </c>
      <c r="F3902" s="7"/>
      <c r="G3902" s="7"/>
      <c r="H3902" s="3">
        <f t="shared" si="120"/>
        <v>0</v>
      </c>
      <c r="I3902" s="30">
        <f t="shared" si="121"/>
        <v>0</v>
      </c>
    </row>
    <row r="3903" spans="1:9" ht="15.75" thickBot="1" x14ac:dyDescent="0.3">
      <c r="A3903" s="2">
        <v>33119880</v>
      </c>
      <c r="B3903" s="2" t="s">
        <v>3842</v>
      </c>
      <c r="C3903" s="2" t="s">
        <v>84</v>
      </c>
      <c r="D3903" s="3">
        <f>IFERROR(VLOOKUP(ZDEFAULT_PORTRAIT!A3903,'Price Change'!$C$2:$G$5796,5,FALSE),E3903)</f>
        <v>155</v>
      </c>
      <c r="E3903" s="3">
        <v>155</v>
      </c>
      <c r="F3903" s="8"/>
      <c r="G3903" s="8"/>
      <c r="H3903" s="3">
        <f t="shared" si="120"/>
        <v>0</v>
      </c>
      <c r="I3903" s="30">
        <f t="shared" si="121"/>
        <v>0</v>
      </c>
    </row>
    <row r="3904" spans="1:9" ht="15.75" thickBot="1" x14ac:dyDescent="0.3">
      <c r="A3904" s="2">
        <v>33119910</v>
      </c>
      <c r="B3904" s="2" t="s">
        <v>3843</v>
      </c>
      <c r="C3904" s="2" t="s">
        <v>84</v>
      </c>
      <c r="D3904" s="6">
        <f>IFERROR(VLOOKUP(ZDEFAULT_PORTRAIT!A3904,'Price Change'!$C$2:$G$5796,5,FALSE),E3904)</f>
        <v>8</v>
      </c>
      <c r="E3904" s="6">
        <v>8</v>
      </c>
      <c r="F3904" s="7"/>
      <c r="G3904" s="7"/>
      <c r="H3904" s="3">
        <f t="shared" si="120"/>
        <v>0</v>
      </c>
      <c r="I3904" s="30">
        <f t="shared" si="121"/>
        <v>0</v>
      </c>
    </row>
    <row r="3905" spans="1:9" ht="15.75" thickBot="1" x14ac:dyDescent="0.3">
      <c r="A3905" s="2">
        <v>33119931</v>
      </c>
      <c r="B3905" s="2" t="s">
        <v>3844</v>
      </c>
      <c r="C3905" s="2" t="s">
        <v>84</v>
      </c>
      <c r="D3905" s="3">
        <f>IFERROR(VLOOKUP(ZDEFAULT_PORTRAIT!A3905,'Price Change'!$C$2:$G$5796,5,FALSE),E3905)</f>
        <v>50</v>
      </c>
      <c r="E3905" s="3">
        <v>50</v>
      </c>
      <c r="F3905" s="8"/>
      <c r="G3905" s="8"/>
      <c r="H3905" s="3">
        <f t="shared" si="120"/>
        <v>0</v>
      </c>
      <c r="I3905" s="30">
        <f t="shared" si="121"/>
        <v>0</v>
      </c>
    </row>
    <row r="3906" spans="1:9" ht="15.75" thickBot="1" x14ac:dyDescent="0.3">
      <c r="A3906" s="2">
        <v>33119932</v>
      </c>
      <c r="B3906" s="2" t="s">
        <v>3845</v>
      </c>
      <c r="C3906" s="2" t="s">
        <v>84</v>
      </c>
      <c r="D3906" s="6">
        <f>IFERROR(VLOOKUP(ZDEFAULT_PORTRAIT!A3906,'Price Change'!$C$2:$G$5796,5,FALSE),E3906)</f>
        <v>85</v>
      </c>
      <c r="E3906" s="6">
        <v>85</v>
      </c>
      <c r="F3906" s="7"/>
      <c r="G3906" s="7"/>
      <c r="H3906" s="3">
        <f t="shared" si="120"/>
        <v>0</v>
      </c>
      <c r="I3906" s="30">
        <f t="shared" si="121"/>
        <v>0</v>
      </c>
    </row>
    <row r="3907" spans="1:9" ht="15.75" thickBot="1" x14ac:dyDescent="0.3">
      <c r="A3907" s="2">
        <v>33119935</v>
      </c>
      <c r="B3907" s="2" t="s">
        <v>3846</v>
      </c>
      <c r="C3907" s="2" t="s">
        <v>84</v>
      </c>
      <c r="D3907" s="3">
        <f>IFERROR(VLOOKUP(ZDEFAULT_PORTRAIT!A3907,'Price Change'!$C$2:$G$5796,5,FALSE),E3907)</f>
        <v>8</v>
      </c>
      <c r="E3907" s="3">
        <v>8</v>
      </c>
      <c r="F3907" s="8"/>
      <c r="G3907" s="8"/>
      <c r="H3907" s="3">
        <f t="shared" si="120"/>
        <v>0</v>
      </c>
      <c r="I3907" s="30">
        <f t="shared" si="121"/>
        <v>0</v>
      </c>
    </row>
    <row r="3908" spans="1:9" ht="15.75" thickBot="1" x14ac:dyDescent="0.3">
      <c r="A3908" s="2">
        <v>33119936</v>
      </c>
      <c r="B3908" s="2" t="s">
        <v>3847</v>
      </c>
      <c r="C3908" s="2" t="s">
        <v>84</v>
      </c>
      <c r="D3908" s="6">
        <f>IFERROR(VLOOKUP(ZDEFAULT_PORTRAIT!A3908,'Price Change'!$C$2:$G$5796,5,FALSE),E3908)</f>
        <v>8</v>
      </c>
      <c r="E3908" s="6">
        <v>8</v>
      </c>
      <c r="F3908" s="7"/>
      <c r="G3908" s="7"/>
      <c r="H3908" s="3">
        <f t="shared" si="120"/>
        <v>0</v>
      </c>
      <c r="I3908" s="30">
        <f t="shared" si="121"/>
        <v>0</v>
      </c>
    </row>
    <row r="3909" spans="1:9" ht="15.75" thickBot="1" x14ac:dyDescent="0.3">
      <c r="A3909" s="2">
        <v>33119937</v>
      </c>
      <c r="B3909" s="2" t="s">
        <v>3848</v>
      </c>
      <c r="C3909" s="2" t="s">
        <v>84</v>
      </c>
      <c r="D3909" s="3">
        <f>IFERROR(VLOOKUP(ZDEFAULT_PORTRAIT!A3909,'Price Change'!$C$2:$G$5796,5,FALSE),E3909)</f>
        <v>8</v>
      </c>
      <c r="E3909" s="3">
        <v>8</v>
      </c>
      <c r="F3909" s="8"/>
      <c r="G3909" s="8"/>
      <c r="H3909" s="3">
        <f t="shared" si="120"/>
        <v>0</v>
      </c>
      <c r="I3909" s="30">
        <f t="shared" si="121"/>
        <v>0</v>
      </c>
    </row>
    <row r="3910" spans="1:9" ht="15.75" thickBot="1" x14ac:dyDescent="0.3">
      <c r="A3910" s="2">
        <v>33119938</v>
      </c>
      <c r="B3910" s="2" t="s">
        <v>3849</v>
      </c>
      <c r="C3910" s="2" t="s">
        <v>84</v>
      </c>
      <c r="D3910" s="6">
        <f>IFERROR(VLOOKUP(ZDEFAULT_PORTRAIT!A3910,'Price Change'!$C$2:$G$5796,5,FALSE),E3910)</f>
        <v>8</v>
      </c>
      <c r="E3910" s="6">
        <v>8</v>
      </c>
      <c r="F3910" s="7"/>
      <c r="G3910" s="7"/>
      <c r="H3910" s="3">
        <f t="shared" ref="H3910:H3973" si="122">IFERROR((E3910-D3910)*F3910,E3910*F3910)</f>
        <v>0</v>
      </c>
      <c r="I3910" s="30">
        <f t="shared" ref="I3910:I3973" si="123">IFERROR(H3910/G3910,0)</f>
        <v>0</v>
      </c>
    </row>
    <row r="3911" spans="1:9" ht="15.75" thickBot="1" x14ac:dyDescent="0.3">
      <c r="A3911" s="2">
        <v>33119939</v>
      </c>
      <c r="B3911" s="2" t="s">
        <v>3850</v>
      </c>
      <c r="C3911" s="2" t="s">
        <v>84</v>
      </c>
      <c r="D3911" s="3">
        <f>IFERROR(VLOOKUP(ZDEFAULT_PORTRAIT!A3911,'Price Change'!$C$2:$G$5796,5,FALSE),E3911)</f>
        <v>8</v>
      </c>
      <c r="E3911" s="3">
        <v>8</v>
      </c>
      <c r="F3911" s="8"/>
      <c r="G3911" s="8"/>
      <c r="H3911" s="3">
        <f t="shared" si="122"/>
        <v>0</v>
      </c>
      <c r="I3911" s="30">
        <f t="shared" si="123"/>
        <v>0</v>
      </c>
    </row>
    <row r="3912" spans="1:9" ht="15.75" thickBot="1" x14ac:dyDescent="0.3">
      <c r="A3912" s="2">
        <v>33119940</v>
      </c>
      <c r="B3912" s="2" t="s">
        <v>3851</v>
      </c>
      <c r="C3912" s="2" t="s">
        <v>84</v>
      </c>
      <c r="D3912" s="6">
        <f>IFERROR(VLOOKUP(ZDEFAULT_PORTRAIT!A3912,'Price Change'!$C$2:$G$5796,5,FALSE),E3912)</f>
        <v>18</v>
      </c>
      <c r="E3912" s="6">
        <v>18</v>
      </c>
      <c r="F3912" s="7"/>
      <c r="G3912" s="7"/>
      <c r="H3912" s="3">
        <f t="shared" si="122"/>
        <v>0</v>
      </c>
      <c r="I3912" s="30">
        <f t="shared" si="123"/>
        <v>0</v>
      </c>
    </row>
    <row r="3913" spans="1:9" ht="15.75" thickBot="1" x14ac:dyDescent="0.3">
      <c r="A3913" s="2">
        <v>33119941</v>
      </c>
      <c r="B3913" s="2" t="s">
        <v>3852</v>
      </c>
      <c r="C3913" s="2" t="s">
        <v>84</v>
      </c>
      <c r="D3913" s="3">
        <f>IFERROR(VLOOKUP(ZDEFAULT_PORTRAIT!A3913,'Price Change'!$C$2:$G$5796,5,FALSE),E3913)</f>
        <v>8</v>
      </c>
      <c r="E3913" s="3">
        <v>8</v>
      </c>
      <c r="F3913" s="8"/>
      <c r="G3913" s="8"/>
      <c r="H3913" s="3">
        <f t="shared" si="122"/>
        <v>0</v>
      </c>
      <c r="I3913" s="30">
        <f t="shared" si="123"/>
        <v>0</v>
      </c>
    </row>
    <row r="3914" spans="1:9" ht="15.75" thickBot="1" x14ac:dyDescent="0.3">
      <c r="A3914" s="2">
        <v>33119942</v>
      </c>
      <c r="B3914" s="2" t="s">
        <v>3853</v>
      </c>
      <c r="C3914" s="2" t="s">
        <v>84</v>
      </c>
      <c r="D3914" s="6">
        <f>IFERROR(VLOOKUP(ZDEFAULT_PORTRAIT!A3914,'Price Change'!$C$2:$G$5796,5,FALSE),E3914)</f>
        <v>8</v>
      </c>
      <c r="E3914" s="6">
        <v>8</v>
      </c>
      <c r="F3914" s="7"/>
      <c r="G3914" s="7"/>
      <c r="H3914" s="3">
        <f t="shared" si="122"/>
        <v>0</v>
      </c>
      <c r="I3914" s="30">
        <f t="shared" si="123"/>
        <v>0</v>
      </c>
    </row>
    <row r="3915" spans="1:9" ht="15.75" thickBot="1" x14ac:dyDescent="0.3">
      <c r="A3915" s="2">
        <v>33119943</v>
      </c>
      <c r="B3915" s="2" t="s">
        <v>3854</v>
      </c>
      <c r="C3915" s="2" t="s">
        <v>84</v>
      </c>
      <c r="D3915" s="3">
        <f>IFERROR(VLOOKUP(ZDEFAULT_PORTRAIT!A3915,'Price Change'!$C$2:$G$5796,5,FALSE),E3915)</f>
        <v>8</v>
      </c>
      <c r="E3915" s="3">
        <v>8</v>
      </c>
      <c r="F3915" s="8"/>
      <c r="G3915" s="8"/>
      <c r="H3915" s="3">
        <f t="shared" si="122"/>
        <v>0</v>
      </c>
      <c r="I3915" s="30">
        <f t="shared" si="123"/>
        <v>0</v>
      </c>
    </row>
    <row r="3916" spans="1:9" ht="15.75" thickBot="1" x14ac:dyDescent="0.3">
      <c r="A3916" s="2">
        <v>33119944</v>
      </c>
      <c r="B3916" s="2" t="s">
        <v>3855</v>
      </c>
      <c r="C3916" s="2" t="s">
        <v>84</v>
      </c>
      <c r="D3916" s="6">
        <f>IFERROR(VLOOKUP(ZDEFAULT_PORTRAIT!A3916,'Price Change'!$C$2:$G$5796,5,FALSE),E3916)</f>
        <v>8</v>
      </c>
      <c r="E3916" s="6">
        <v>8</v>
      </c>
      <c r="F3916" s="9">
        <v>1</v>
      </c>
      <c r="G3916" s="10">
        <v>8</v>
      </c>
      <c r="H3916" s="3">
        <f t="shared" si="122"/>
        <v>0</v>
      </c>
      <c r="I3916" s="30">
        <f t="shared" si="123"/>
        <v>0</v>
      </c>
    </row>
    <row r="3917" spans="1:9" ht="15.75" thickBot="1" x14ac:dyDescent="0.3">
      <c r="A3917" s="2">
        <v>33119946</v>
      </c>
      <c r="B3917" s="2" t="s">
        <v>3856</v>
      </c>
      <c r="C3917" s="2" t="s">
        <v>84</v>
      </c>
      <c r="D3917" s="3">
        <f>IFERROR(VLOOKUP(ZDEFAULT_PORTRAIT!A3917,'Price Change'!$C$2:$G$5796,5,FALSE),E3917)</f>
        <v>116</v>
      </c>
      <c r="E3917" s="3">
        <v>116</v>
      </c>
      <c r="F3917" s="8"/>
      <c r="G3917" s="8"/>
      <c r="H3917" s="3">
        <f t="shared" si="122"/>
        <v>0</v>
      </c>
      <c r="I3917" s="30">
        <f t="shared" si="123"/>
        <v>0</v>
      </c>
    </row>
    <row r="3918" spans="1:9" ht="15.75" thickBot="1" x14ac:dyDescent="0.3">
      <c r="A3918" s="2">
        <v>33119947</v>
      </c>
      <c r="B3918" s="2" t="s">
        <v>3857</v>
      </c>
      <c r="C3918" s="2" t="s">
        <v>84</v>
      </c>
      <c r="D3918" s="6">
        <f>IFERROR(VLOOKUP(ZDEFAULT_PORTRAIT!A3918,'Price Change'!$C$2:$G$5796,5,FALSE),E3918)</f>
        <v>75</v>
      </c>
      <c r="E3918" s="6">
        <v>75</v>
      </c>
      <c r="F3918" s="7"/>
      <c r="G3918" s="7"/>
      <c r="H3918" s="3">
        <f t="shared" si="122"/>
        <v>0</v>
      </c>
      <c r="I3918" s="30">
        <f t="shared" si="123"/>
        <v>0</v>
      </c>
    </row>
    <row r="3919" spans="1:9" ht="15.75" thickBot="1" x14ac:dyDescent="0.3">
      <c r="A3919" s="2">
        <v>33119948</v>
      </c>
      <c r="B3919" s="2" t="s">
        <v>3858</v>
      </c>
      <c r="C3919" s="2" t="s">
        <v>84</v>
      </c>
      <c r="D3919" s="3">
        <f>IFERROR(VLOOKUP(ZDEFAULT_PORTRAIT!A3919,'Price Change'!$C$2:$G$5796,5,FALSE),E3919)</f>
        <v>43</v>
      </c>
      <c r="E3919" s="3">
        <v>43</v>
      </c>
      <c r="F3919" s="8"/>
      <c r="G3919" s="8"/>
      <c r="H3919" s="3">
        <f t="shared" si="122"/>
        <v>0</v>
      </c>
      <c r="I3919" s="30">
        <f t="shared" si="123"/>
        <v>0</v>
      </c>
    </row>
    <row r="3920" spans="1:9" ht="15.75" thickBot="1" x14ac:dyDescent="0.3">
      <c r="A3920" s="2">
        <v>33119949</v>
      </c>
      <c r="B3920" s="2" t="s">
        <v>3859</v>
      </c>
      <c r="C3920" s="2" t="s">
        <v>84</v>
      </c>
      <c r="D3920" s="6">
        <f>IFERROR(VLOOKUP(ZDEFAULT_PORTRAIT!A3920,'Price Change'!$C$2:$G$5796,5,FALSE),E3920)</f>
        <v>63</v>
      </c>
      <c r="E3920" s="6">
        <v>63</v>
      </c>
      <c r="F3920" s="7"/>
      <c r="G3920" s="7"/>
      <c r="H3920" s="3">
        <f t="shared" si="122"/>
        <v>0</v>
      </c>
      <c r="I3920" s="30">
        <f t="shared" si="123"/>
        <v>0</v>
      </c>
    </row>
    <row r="3921" spans="1:9" ht="15.75" thickBot="1" x14ac:dyDescent="0.3">
      <c r="A3921" s="2">
        <v>33119950</v>
      </c>
      <c r="B3921" s="2" t="s">
        <v>3860</v>
      </c>
      <c r="C3921" s="2" t="s">
        <v>84</v>
      </c>
      <c r="D3921" s="3">
        <f>IFERROR(VLOOKUP(ZDEFAULT_PORTRAIT!A3921,'Price Change'!$C$2:$G$5796,5,FALSE),E3921)</f>
        <v>63</v>
      </c>
      <c r="E3921" s="3">
        <v>63</v>
      </c>
      <c r="F3921" s="8"/>
      <c r="G3921" s="8"/>
      <c r="H3921" s="3">
        <f t="shared" si="122"/>
        <v>0</v>
      </c>
      <c r="I3921" s="30">
        <f t="shared" si="123"/>
        <v>0</v>
      </c>
    </row>
    <row r="3922" spans="1:9" ht="15.75" thickBot="1" x14ac:dyDescent="0.3">
      <c r="A3922" s="2">
        <v>33119951</v>
      </c>
      <c r="B3922" s="2" t="s">
        <v>3861</v>
      </c>
      <c r="C3922" s="2" t="s">
        <v>84</v>
      </c>
      <c r="D3922" s="6">
        <f>IFERROR(VLOOKUP(ZDEFAULT_PORTRAIT!A3922,'Price Change'!$C$2:$G$5796,5,FALSE),E3922)</f>
        <v>165</v>
      </c>
      <c r="E3922" s="6">
        <v>165</v>
      </c>
      <c r="F3922" s="7"/>
      <c r="G3922" s="7"/>
      <c r="H3922" s="3">
        <f t="shared" si="122"/>
        <v>0</v>
      </c>
      <c r="I3922" s="30">
        <f t="shared" si="123"/>
        <v>0</v>
      </c>
    </row>
    <row r="3923" spans="1:9" ht="15.75" thickBot="1" x14ac:dyDescent="0.3">
      <c r="A3923" s="2">
        <v>33119952</v>
      </c>
      <c r="B3923" s="2" t="s">
        <v>3862</v>
      </c>
      <c r="C3923" s="2" t="s">
        <v>84</v>
      </c>
      <c r="D3923" s="3">
        <f>IFERROR(VLOOKUP(ZDEFAULT_PORTRAIT!A3923,'Price Change'!$C$2:$G$5796,5,FALSE),E3923)</f>
        <v>43</v>
      </c>
      <c r="E3923" s="3">
        <v>43</v>
      </c>
      <c r="F3923" s="8"/>
      <c r="G3923" s="8"/>
      <c r="H3923" s="3">
        <f t="shared" si="122"/>
        <v>0</v>
      </c>
      <c r="I3923" s="30">
        <f t="shared" si="123"/>
        <v>0</v>
      </c>
    </row>
    <row r="3924" spans="1:9" ht="15.75" thickBot="1" x14ac:dyDescent="0.3">
      <c r="A3924" s="2">
        <v>33119953</v>
      </c>
      <c r="B3924" s="2" t="s">
        <v>3863</v>
      </c>
      <c r="C3924" s="2" t="s">
        <v>84</v>
      </c>
      <c r="D3924" s="6">
        <f>IFERROR(VLOOKUP(ZDEFAULT_PORTRAIT!A3924,'Price Change'!$C$2:$G$5796,5,FALSE),E3924)</f>
        <v>43</v>
      </c>
      <c r="E3924" s="6">
        <v>43</v>
      </c>
      <c r="F3924" s="7"/>
      <c r="G3924" s="7"/>
      <c r="H3924" s="3">
        <f t="shared" si="122"/>
        <v>0</v>
      </c>
      <c r="I3924" s="30">
        <f t="shared" si="123"/>
        <v>0</v>
      </c>
    </row>
    <row r="3925" spans="1:9" ht="15.75" thickBot="1" x14ac:dyDescent="0.3">
      <c r="A3925" s="2">
        <v>33119955</v>
      </c>
      <c r="B3925" s="2" t="s">
        <v>3864</v>
      </c>
      <c r="C3925" s="2" t="s">
        <v>84</v>
      </c>
      <c r="D3925" s="3">
        <f>IFERROR(VLOOKUP(ZDEFAULT_PORTRAIT!A3925,'Price Change'!$C$2:$G$5796,5,FALSE),E3925)</f>
        <v>490</v>
      </c>
      <c r="E3925" s="3">
        <v>490</v>
      </c>
      <c r="F3925" s="8"/>
      <c r="G3925" s="8"/>
      <c r="H3925" s="3">
        <f t="shared" si="122"/>
        <v>0</v>
      </c>
      <c r="I3925" s="30">
        <f t="shared" si="123"/>
        <v>0</v>
      </c>
    </row>
    <row r="3926" spans="1:9" ht="15.75" thickBot="1" x14ac:dyDescent="0.3">
      <c r="A3926" s="2">
        <v>33119956</v>
      </c>
      <c r="B3926" s="2" t="s">
        <v>3865</v>
      </c>
      <c r="C3926" s="2" t="s">
        <v>84</v>
      </c>
      <c r="D3926" s="6">
        <f>IFERROR(VLOOKUP(ZDEFAULT_PORTRAIT!A3926,'Price Change'!$C$2:$G$5796,5,FALSE),E3926)</f>
        <v>1040</v>
      </c>
      <c r="E3926" s="6">
        <v>1040</v>
      </c>
      <c r="F3926" s="7"/>
      <c r="G3926" s="7"/>
      <c r="H3926" s="3">
        <f t="shared" si="122"/>
        <v>0</v>
      </c>
      <c r="I3926" s="30">
        <f t="shared" si="123"/>
        <v>0</v>
      </c>
    </row>
    <row r="3927" spans="1:9" ht="15.75" thickBot="1" x14ac:dyDescent="0.3">
      <c r="A3927" s="2">
        <v>33119959</v>
      </c>
      <c r="B3927" s="2" t="s">
        <v>3866</v>
      </c>
      <c r="C3927" s="2" t="s">
        <v>84</v>
      </c>
      <c r="D3927" s="3">
        <f>IFERROR(VLOOKUP(ZDEFAULT_PORTRAIT!A3927,'Price Change'!$C$2:$G$5796,5,FALSE),E3927)</f>
        <v>241</v>
      </c>
      <c r="E3927" s="3">
        <v>241</v>
      </c>
      <c r="F3927" s="8"/>
      <c r="G3927" s="8"/>
      <c r="H3927" s="3">
        <f t="shared" si="122"/>
        <v>0</v>
      </c>
      <c r="I3927" s="30">
        <f t="shared" si="123"/>
        <v>0</v>
      </c>
    </row>
    <row r="3928" spans="1:9" ht="15.75" thickBot="1" x14ac:dyDescent="0.3">
      <c r="A3928" s="2">
        <v>33119960</v>
      </c>
      <c r="B3928" s="2" t="s">
        <v>3867</v>
      </c>
      <c r="C3928" s="2" t="s">
        <v>84</v>
      </c>
      <c r="D3928" s="6">
        <f>IFERROR(VLOOKUP(ZDEFAULT_PORTRAIT!A3928,'Price Change'!$C$2:$G$5796,5,FALSE),E3928)</f>
        <v>15</v>
      </c>
      <c r="E3928" s="6">
        <v>15</v>
      </c>
      <c r="F3928" s="7"/>
      <c r="G3928" s="7"/>
      <c r="H3928" s="3">
        <f t="shared" si="122"/>
        <v>0</v>
      </c>
      <c r="I3928" s="30">
        <f t="shared" si="123"/>
        <v>0</v>
      </c>
    </row>
    <row r="3929" spans="1:9" ht="15.75" thickBot="1" x14ac:dyDescent="0.3">
      <c r="A3929" s="2">
        <v>33119961</v>
      </c>
      <c r="B3929" s="2" t="s">
        <v>3868</v>
      </c>
      <c r="C3929" s="2" t="s">
        <v>84</v>
      </c>
      <c r="D3929" s="3">
        <f>IFERROR(VLOOKUP(ZDEFAULT_PORTRAIT!A3929,'Price Change'!$C$2:$G$5796,5,FALSE),E3929)</f>
        <v>8</v>
      </c>
      <c r="E3929" s="3">
        <v>8</v>
      </c>
      <c r="F3929" s="8"/>
      <c r="G3929" s="8"/>
      <c r="H3929" s="3">
        <f t="shared" si="122"/>
        <v>0</v>
      </c>
      <c r="I3929" s="30">
        <f t="shared" si="123"/>
        <v>0</v>
      </c>
    </row>
    <row r="3930" spans="1:9" ht="15.75" thickBot="1" x14ac:dyDescent="0.3">
      <c r="A3930" s="2">
        <v>33119962</v>
      </c>
      <c r="B3930" s="2" t="s">
        <v>3869</v>
      </c>
      <c r="C3930" s="2" t="s">
        <v>84</v>
      </c>
      <c r="D3930" s="6">
        <f>IFERROR(VLOOKUP(ZDEFAULT_PORTRAIT!A3930,'Price Change'!$C$2:$G$5796,5,FALSE),E3930)</f>
        <v>8</v>
      </c>
      <c r="E3930" s="6">
        <v>8</v>
      </c>
      <c r="F3930" s="7"/>
      <c r="G3930" s="7"/>
      <c r="H3930" s="3">
        <f t="shared" si="122"/>
        <v>0</v>
      </c>
      <c r="I3930" s="30">
        <f t="shared" si="123"/>
        <v>0</v>
      </c>
    </row>
    <row r="3931" spans="1:9" ht="15.75" thickBot="1" x14ac:dyDescent="0.3">
      <c r="A3931" s="2">
        <v>33119963</v>
      </c>
      <c r="B3931" s="2" t="s">
        <v>3870</v>
      </c>
      <c r="C3931" s="2" t="s">
        <v>84</v>
      </c>
      <c r="D3931" s="3">
        <f>IFERROR(VLOOKUP(ZDEFAULT_PORTRAIT!A3931,'Price Change'!$C$2:$G$5796,5,FALSE),E3931)</f>
        <v>8</v>
      </c>
      <c r="E3931" s="3">
        <v>8</v>
      </c>
      <c r="F3931" s="8"/>
      <c r="G3931" s="8"/>
      <c r="H3931" s="3">
        <f t="shared" si="122"/>
        <v>0</v>
      </c>
      <c r="I3931" s="30">
        <f t="shared" si="123"/>
        <v>0</v>
      </c>
    </row>
    <row r="3932" spans="1:9" ht="15.75" thickBot="1" x14ac:dyDescent="0.3">
      <c r="A3932" s="2">
        <v>33119965</v>
      </c>
      <c r="B3932" s="2" t="s">
        <v>3871</v>
      </c>
      <c r="C3932" s="2" t="s">
        <v>84</v>
      </c>
      <c r="D3932" s="6">
        <f>IFERROR(VLOOKUP(ZDEFAULT_PORTRAIT!A3932,'Price Change'!$C$2:$G$5796,5,FALSE),E3932)</f>
        <v>43</v>
      </c>
      <c r="E3932" s="6">
        <v>43</v>
      </c>
      <c r="F3932" s="9">
        <v>108</v>
      </c>
      <c r="G3932" s="10">
        <v>4644</v>
      </c>
      <c r="H3932" s="3">
        <f t="shared" si="122"/>
        <v>0</v>
      </c>
      <c r="I3932" s="30">
        <f t="shared" si="123"/>
        <v>0</v>
      </c>
    </row>
    <row r="3933" spans="1:9" ht="15.75" thickBot="1" x14ac:dyDescent="0.3">
      <c r="A3933" s="2">
        <v>33119966</v>
      </c>
      <c r="B3933" s="2" t="s">
        <v>3872</v>
      </c>
      <c r="C3933" s="2" t="s">
        <v>84</v>
      </c>
      <c r="D3933" s="3">
        <f>IFERROR(VLOOKUP(ZDEFAULT_PORTRAIT!A3933,'Price Change'!$C$2:$G$5796,5,FALSE),E3933)</f>
        <v>117</v>
      </c>
      <c r="E3933" s="3">
        <v>117</v>
      </c>
      <c r="F3933" s="8"/>
      <c r="G3933" s="8"/>
      <c r="H3933" s="3">
        <f t="shared" si="122"/>
        <v>0</v>
      </c>
      <c r="I3933" s="30">
        <f t="shared" si="123"/>
        <v>0</v>
      </c>
    </row>
    <row r="3934" spans="1:9" ht="15.75" thickBot="1" x14ac:dyDescent="0.3">
      <c r="A3934" s="2">
        <v>33119967</v>
      </c>
      <c r="B3934" s="2" t="s">
        <v>3873</v>
      </c>
      <c r="C3934" s="2" t="s">
        <v>84</v>
      </c>
      <c r="D3934" s="6">
        <f>IFERROR(VLOOKUP(ZDEFAULT_PORTRAIT!A3934,'Price Change'!$C$2:$G$5796,5,FALSE),E3934)</f>
        <v>761</v>
      </c>
      <c r="E3934" s="6">
        <v>761</v>
      </c>
      <c r="F3934" s="7"/>
      <c r="G3934" s="7"/>
      <c r="H3934" s="3">
        <f t="shared" si="122"/>
        <v>0</v>
      </c>
      <c r="I3934" s="30">
        <f t="shared" si="123"/>
        <v>0</v>
      </c>
    </row>
    <row r="3935" spans="1:9" ht="15.75" thickBot="1" x14ac:dyDescent="0.3">
      <c r="A3935" s="2">
        <v>33119968</v>
      </c>
      <c r="B3935" s="2" t="s">
        <v>3874</v>
      </c>
      <c r="C3935" s="2" t="s">
        <v>84</v>
      </c>
      <c r="D3935" s="3">
        <f>IFERROR(VLOOKUP(ZDEFAULT_PORTRAIT!A3935,'Price Change'!$C$2:$G$5796,5,FALSE),E3935)</f>
        <v>140</v>
      </c>
      <c r="E3935" s="3">
        <v>140</v>
      </c>
      <c r="F3935" s="8"/>
      <c r="G3935" s="8"/>
      <c r="H3935" s="3">
        <f t="shared" si="122"/>
        <v>0</v>
      </c>
      <c r="I3935" s="30">
        <f t="shared" si="123"/>
        <v>0</v>
      </c>
    </row>
    <row r="3936" spans="1:9" ht="15.75" thickBot="1" x14ac:dyDescent="0.3">
      <c r="A3936" s="2">
        <v>33119969</v>
      </c>
      <c r="B3936" s="2" t="s">
        <v>3875</v>
      </c>
      <c r="C3936" s="2" t="s">
        <v>84</v>
      </c>
      <c r="D3936" s="6">
        <f>IFERROR(VLOOKUP(ZDEFAULT_PORTRAIT!A3936,'Price Change'!$C$2:$G$5796,5,FALSE),E3936)</f>
        <v>663</v>
      </c>
      <c r="E3936" s="6">
        <v>663</v>
      </c>
      <c r="F3936" s="7"/>
      <c r="G3936" s="7"/>
      <c r="H3936" s="3">
        <f t="shared" si="122"/>
        <v>0</v>
      </c>
      <c r="I3936" s="30">
        <f t="shared" si="123"/>
        <v>0</v>
      </c>
    </row>
    <row r="3937" spans="1:9" ht="15.75" thickBot="1" x14ac:dyDescent="0.3">
      <c r="A3937" s="2">
        <v>33119971</v>
      </c>
      <c r="B3937" s="2" t="s">
        <v>3876</v>
      </c>
      <c r="C3937" s="2" t="s">
        <v>84</v>
      </c>
      <c r="D3937" s="3">
        <f>IFERROR(VLOOKUP(ZDEFAULT_PORTRAIT!A3937,'Price Change'!$C$2:$G$5796,5,FALSE),E3937)</f>
        <v>0</v>
      </c>
      <c r="E3937" s="3">
        <v>10</v>
      </c>
      <c r="F3937" s="8"/>
      <c r="G3937" s="8"/>
      <c r="H3937" s="3">
        <f t="shared" si="122"/>
        <v>0</v>
      </c>
      <c r="I3937" s="30">
        <f t="shared" si="123"/>
        <v>0</v>
      </c>
    </row>
    <row r="3938" spans="1:9" ht="15.75" thickBot="1" x14ac:dyDescent="0.3">
      <c r="A3938" s="2">
        <v>33119973</v>
      </c>
      <c r="B3938" s="2" t="s">
        <v>3877</v>
      </c>
      <c r="C3938" s="2" t="s">
        <v>84</v>
      </c>
      <c r="D3938" s="6">
        <f>IFERROR(VLOOKUP(ZDEFAULT_PORTRAIT!A3938,'Price Change'!$C$2:$G$5796,5,FALSE),E3938)</f>
        <v>78</v>
      </c>
      <c r="E3938" s="6">
        <v>78</v>
      </c>
      <c r="F3938" s="7"/>
      <c r="G3938" s="7"/>
      <c r="H3938" s="3">
        <f t="shared" si="122"/>
        <v>0</v>
      </c>
      <c r="I3938" s="30">
        <f t="shared" si="123"/>
        <v>0</v>
      </c>
    </row>
    <row r="3939" spans="1:9" ht="15.75" thickBot="1" x14ac:dyDescent="0.3">
      <c r="A3939" s="2">
        <v>33119974</v>
      </c>
      <c r="B3939" s="2" t="s">
        <v>3878</v>
      </c>
      <c r="C3939" s="2" t="s">
        <v>84</v>
      </c>
      <c r="D3939" s="3">
        <f>IFERROR(VLOOKUP(ZDEFAULT_PORTRAIT!A3939,'Price Change'!$C$2:$G$5796,5,FALSE),E3939)</f>
        <v>39</v>
      </c>
      <c r="E3939" s="3">
        <v>39</v>
      </c>
      <c r="F3939" s="8"/>
      <c r="G3939" s="8"/>
      <c r="H3939" s="3">
        <f t="shared" si="122"/>
        <v>0</v>
      </c>
      <c r="I3939" s="30">
        <f t="shared" si="123"/>
        <v>0</v>
      </c>
    </row>
    <row r="3940" spans="1:9" ht="15.75" thickBot="1" x14ac:dyDescent="0.3">
      <c r="A3940" s="2">
        <v>33119975</v>
      </c>
      <c r="B3940" s="2" t="s">
        <v>3879</v>
      </c>
      <c r="C3940" s="2" t="s">
        <v>84</v>
      </c>
      <c r="D3940" s="6">
        <f>IFERROR(VLOOKUP(ZDEFAULT_PORTRAIT!A3940,'Price Change'!$C$2:$G$5796,5,FALSE),E3940)</f>
        <v>39</v>
      </c>
      <c r="E3940" s="6">
        <v>39</v>
      </c>
      <c r="F3940" s="7"/>
      <c r="G3940" s="7"/>
      <c r="H3940" s="3">
        <f t="shared" si="122"/>
        <v>0</v>
      </c>
      <c r="I3940" s="30">
        <f t="shared" si="123"/>
        <v>0</v>
      </c>
    </row>
    <row r="3941" spans="1:9" ht="15.75" thickBot="1" x14ac:dyDescent="0.3">
      <c r="A3941" s="2">
        <v>33119976</v>
      </c>
      <c r="B3941" s="2" t="s">
        <v>3880</v>
      </c>
      <c r="C3941" s="2" t="s">
        <v>84</v>
      </c>
      <c r="D3941" s="3">
        <f>IFERROR(VLOOKUP(ZDEFAULT_PORTRAIT!A3941,'Price Change'!$C$2:$G$5796,5,FALSE),E3941)</f>
        <v>8</v>
      </c>
      <c r="E3941" s="3">
        <v>8</v>
      </c>
      <c r="F3941" s="8"/>
      <c r="G3941" s="8"/>
      <c r="H3941" s="3">
        <f t="shared" si="122"/>
        <v>0</v>
      </c>
      <c r="I3941" s="30">
        <f t="shared" si="123"/>
        <v>0</v>
      </c>
    </row>
    <row r="3942" spans="1:9" ht="15.75" thickBot="1" x14ac:dyDescent="0.3">
      <c r="A3942" s="2">
        <v>33119977</v>
      </c>
      <c r="B3942" s="2" t="s">
        <v>3881</v>
      </c>
      <c r="C3942" s="2" t="s">
        <v>84</v>
      </c>
      <c r="D3942" s="6">
        <f>IFERROR(VLOOKUP(ZDEFAULT_PORTRAIT!A3942,'Price Change'!$C$2:$G$5796,5,FALSE),E3942)</f>
        <v>588</v>
      </c>
      <c r="E3942" s="6">
        <v>588</v>
      </c>
      <c r="F3942" s="7"/>
      <c r="G3942" s="7"/>
      <c r="H3942" s="3">
        <f t="shared" si="122"/>
        <v>0</v>
      </c>
      <c r="I3942" s="30">
        <f t="shared" si="123"/>
        <v>0</v>
      </c>
    </row>
    <row r="3943" spans="1:9" ht="15.75" thickBot="1" x14ac:dyDescent="0.3">
      <c r="A3943" s="2">
        <v>33119978</v>
      </c>
      <c r="B3943" s="2" t="s">
        <v>3882</v>
      </c>
      <c r="C3943" s="2" t="s">
        <v>84</v>
      </c>
      <c r="D3943" s="3">
        <f>IFERROR(VLOOKUP(ZDEFAULT_PORTRAIT!A3943,'Price Change'!$C$2:$G$5796,5,FALSE),E3943)</f>
        <v>123</v>
      </c>
      <c r="E3943" s="3">
        <v>123</v>
      </c>
      <c r="F3943" s="8"/>
      <c r="G3943" s="8"/>
      <c r="H3943" s="3">
        <f t="shared" si="122"/>
        <v>0</v>
      </c>
      <c r="I3943" s="30">
        <f t="shared" si="123"/>
        <v>0</v>
      </c>
    </row>
    <row r="3944" spans="1:9" ht="15.75" thickBot="1" x14ac:dyDescent="0.3">
      <c r="A3944" s="2">
        <v>33119979</v>
      </c>
      <c r="B3944" s="2" t="s">
        <v>3883</v>
      </c>
      <c r="C3944" s="2" t="s">
        <v>84</v>
      </c>
      <c r="D3944" s="6">
        <f>IFERROR(VLOOKUP(ZDEFAULT_PORTRAIT!A3944,'Price Change'!$C$2:$G$5796,5,FALSE),E3944)</f>
        <v>115</v>
      </c>
      <c r="E3944" s="6">
        <v>115</v>
      </c>
      <c r="F3944" s="7"/>
      <c r="G3944" s="7"/>
      <c r="H3944" s="3">
        <f t="shared" si="122"/>
        <v>0</v>
      </c>
      <c r="I3944" s="30">
        <f t="shared" si="123"/>
        <v>0</v>
      </c>
    </row>
    <row r="3945" spans="1:9" ht="15.75" thickBot="1" x14ac:dyDescent="0.3">
      <c r="A3945" s="2">
        <v>33119980</v>
      </c>
      <c r="B3945" s="2" t="s">
        <v>3884</v>
      </c>
      <c r="C3945" s="2" t="s">
        <v>84</v>
      </c>
      <c r="D3945" s="3">
        <f>IFERROR(VLOOKUP(ZDEFAULT_PORTRAIT!A3945,'Price Change'!$C$2:$G$5796,5,FALSE),E3945)</f>
        <v>90</v>
      </c>
      <c r="E3945" s="3">
        <v>90</v>
      </c>
      <c r="F3945" s="8"/>
      <c r="G3945" s="8"/>
      <c r="H3945" s="3">
        <f t="shared" si="122"/>
        <v>0</v>
      </c>
      <c r="I3945" s="30">
        <f t="shared" si="123"/>
        <v>0</v>
      </c>
    </row>
    <row r="3946" spans="1:9" ht="15.75" thickBot="1" x14ac:dyDescent="0.3">
      <c r="A3946" s="2">
        <v>33119981</v>
      </c>
      <c r="B3946" s="2" t="s">
        <v>3885</v>
      </c>
      <c r="C3946" s="2" t="s">
        <v>84</v>
      </c>
      <c r="D3946" s="6">
        <f>IFERROR(VLOOKUP(ZDEFAULT_PORTRAIT!A3946,'Price Change'!$C$2:$G$5796,5,FALSE),E3946)</f>
        <v>12</v>
      </c>
      <c r="E3946" s="6">
        <v>12</v>
      </c>
      <c r="F3946" s="7"/>
      <c r="G3946" s="7"/>
      <c r="H3946" s="3">
        <f t="shared" si="122"/>
        <v>0</v>
      </c>
      <c r="I3946" s="30">
        <f t="shared" si="123"/>
        <v>0</v>
      </c>
    </row>
    <row r="3947" spans="1:9" ht="15.75" thickBot="1" x14ac:dyDescent="0.3">
      <c r="A3947" s="2">
        <v>33119983</v>
      </c>
      <c r="B3947" s="2" t="s">
        <v>3886</v>
      </c>
      <c r="C3947" s="2" t="s">
        <v>84</v>
      </c>
      <c r="D3947" s="3">
        <f>IFERROR(VLOOKUP(ZDEFAULT_PORTRAIT!A3947,'Price Change'!$C$2:$G$5796,5,FALSE),E3947)</f>
        <v>225</v>
      </c>
      <c r="E3947" s="3">
        <v>225</v>
      </c>
      <c r="F3947" s="8"/>
      <c r="G3947" s="8"/>
      <c r="H3947" s="3">
        <f t="shared" si="122"/>
        <v>0</v>
      </c>
      <c r="I3947" s="30">
        <f t="shared" si="123"/>
        <v>0</v>
      </c>
    </row>
    <row r="3948" spans="1:9" ht="15.75" thickBot="1" x14ac:dyDescent="0.3">
      <c r="A3948" s="2">
        <v>33119987</v>
      </c>
      <c r="B3948" s="2" t="s">
        <v>3092</v>
      </c>
      <c r="C3948" s="2" t="s">
        <v>84</v>
      </c>
      <c r="D3948" s="6">
        <f>IFERROR(VLOOKUP(ZDEFAULT_PORTRAIT!A3948,'Price Change'!$C$2:$G$5796,5,FALSE),E3948)</f>
        <v>190</v>
      </c>
      <c r="E3948" s="6">
        <v>190</v>
      </c>
      <c r="F3948" s="7"/>
      <c r="G3948" s="7"/>
      <c r="H3948" s="3">
        <f t="shared" si="122"/>
        <v>0</v>
      </c>
      <c r="I3948" s="30">
        <f t="shared" si="123"/>
        <v>0</v>
      </c>
    </row>
    <row r="3949" spans="1:9" ht="15.75" thickBot="1" x14ac:dyDescent="0.3">
      <c r="A3949" s="2">
        <v>33119988</v>
      </c>
      <c r="B3949" s="2" t="s">
        <v>3887</v>
      </c>
      <c r="C3949" s="2" t="s">
        <v>84</v>
      </c>
      <c r="D3949" s="3">
        <f>IFERROR(VLOOKUP(ZDEFAULT_PORTRAIT!A3949,'Price Change'!$C$2:$G$5796,5,FALSE),E3949)</f>
        <v>2459</v>
      </c>
      <c r="E3949" s="3">
        <v>2459</v>
      </c>
      <c r="F3949" s="8"/>
      <c r="G3949" s="8"/>
      <c r="H3949" s="3">
        <f t="shared" si="122"/>
        <v>0</v>
      </c>
      <c r="I3949" s="30">
        <f t="shared" si="123"/>
        <v>0</v>
      </c>
    </row>
    <row r="3950" spans="1:9" ht="15.75" thickBot="1" x14ac:dyDescent="0.3">
      <c r="A3950" s="2">
        <v>33119989</v>
      </c>
      <c r="B3950" s="2" t="s">
        <v>3888</v>
      </c>
      <c r="C3950" s="2" t="s">
        <v>84</v>
      </c>
      <c r="D3950" s="6">
        <f>IFERROR(VLOOKUP(ZDEFAULT_PORTRAIT!A3950,'Price Change'!$C$2:$G$5796,5,FALSE),E3950)</f>
        <v>52</v>
      </c>
      <c r="E3950" s="6">
        <v>52</v>
      </c>
      <c r="F3950" s="7"/>
      <c r="G3950" s="7"/>
      <c r="H3950" s="3">
        <f t="shared" si="122"/>
        <v>0</v>
      </c>
      <c r="I3950" s="30">
        <f t="shared" si="123"/>
        <v>0</v>
      </c>
    </row>
    <row r="3951" spans="1:9" ht="15.75" thickBot="1" x14ac:dyDescent="0.3">
      <c r="A3951" s="2">
        <v>33119993</v>
      </c>
      <c r="B3951" s="2" t="s">
        <v>3889</v>
      </c>
      <c r="C3951" s="2" t="s">
        <v>84</v>
      </c>
      <c r="D3951" s="3">
        <f>IFERROR(VLOOKUP(ZDEFAULT_PORTRAIT!A3951,'Price Change'!$C$2:$G$5796,5,FALSE),E3951)</f>
        <v>38</v>
      </c>
      <c r="E3951" s="3">
        <v>38</v>
      </c>
      <c r="F3951" s="8"/>
      <c r="G3951" s="8"/>
      <c r="H3951" s="3">
        <f t="shared" si="122"/>
        <v>0</v>
      </c>
      <c r="I3951" s="30">
        <f t="shared" si="123"/>
        <v>0</v>
      </c>
    </row>
    <row r="3952" spans="1:9" ht="15.75" thickBot="1" x14ac:dyDescent="0.3">
      <c r="A3952" s="2">
        <v>33120060</v>
      </c>
      <c r="B3952" s="2" t="s">
        <v>3890</v>
      </c>
      <c r="C3952" s="2" t="s">
        <v>84</v>
      </c>
      <c r="D3952" s="6">
        <f>IFERROR(VLOOKUP(ZDEFAULT_PORTRAIT!A3952,'Price Change'!$C$2:$G$5796,5,FALSE),E3952)</f>
        <v>8</v>
      </c>
      <c r="E3952" s="6">
        <v>8</v>
      </c>
      <c r="F3952" s="7"/>
      <c r="G3952" s="7"/>
      <c r="H3952" s="3">
        <f t="shared" si="122"/>
        <v>0</v>
      </c>
      <c r="I3952" s="30">
        <f t="shared" si="123"/>
        <v>0</v>
      </c>
    </row>
    <row r="3953" spans="1:9" ht="15.75" thickBot="1" x14ac:dyDescent="0.3">
      <c r="A3953" s="2">
        <v>33120065</v>
      </c>
      <c r="B3953" s="2" t="s">
        <v>3891</v>
      </c>
      <c r="C3953" s="2" t="s">
        <v>84</v>
      </c>
      <c r="D3953" s="3">
        <f>IFERROR(VLOOKUP(ZDEFAULT_PORTRAIT!A3953,'Price Change'!$C$2:$G$5796,5,FALSE),E3953)</f>
        <v>39</v>
      </c>
      <c r="E3953" s="3">
        <v>39</v>
      </c>
      <c r="F3953" s="8"/>
      <c r="G3953" s="8"/>
      <c r="H3953" s="3">
        <f t="shared" si="122"/>
        <v>0</v>
      </c>
      <c r="I3953" s="30">
        <f t="shared" si="123"/>
        <v>0</v>
      </c>
    </row>
    <row r="3954" spans="1:9" ht="15.75" thickBot="1" x14ac:dyDescent="0.3">
      <c r="A3954" s="2">
        <v>33120066</v>
      </c>
      <c r="B3954" s="2" t="s">
        <v>3892</v>
      </c>
      <c r="C3954" s="2" t="s">
        <v>84</v>
      </c>
      <c r="D3954" s="6">
        <f>IFERROR(VLOOKUP(ZDEFAULT_PORTRAIT!A3954,'Price Change'!$C$2:$G$5796,5,FALSE),E3954)</f>
        <v>39</v>
      </c>
      <c r="E3954" s="6">
        <v>39</v>
      </c>
      <c r="F3954" s="7"/>
      <c r="G3954" s="7"/>
      <c r="H3954" s="3">
        <f t="shared" si="122"/>
        <v>0</v>
      </c>
      <c r="I3954" s="30">
        <f t="shared" si="123"/>
        <v>0</v>
      </c>
    </row>
    <row r="3955" spans="1:9" ht="15.75" thickBot="1" x14ac:dyDescent="0.3">
      <c r="A3955" s="2">
        <v>33120067</v>
      </c>
      <c r="B3955" s="2" t="s">
        <v>3893</v>
      </c>
      <c r="C3955" s="2" t="s">
        <v>84</v>
      </c>
      <c r="D3955" s="3">
        <f>IFERROR(VLOOKUP(ZDEFAULT_PORTRAIT!A3955,'Price Change'!$C$2:$G$5796,5,FALSE),E3955)</f>
        <v>39</v>
      </c>
      <c r="E3955" s="3">
        <v>39</v>
      </c>
      <c r="F3955" s="8"/>
      <c r="G3955" s="8"/>
      <c r="H3955" s="3">
        <f t="shared" si="122"/>
        <v>0</v>
      </c>
      <c r="I3955" s="30">
        <f t="shared" si="123"/>
        <v>0</v>
      </c>
    </row>
    <row r="3956" spans="1:9" ht="15.75" thickBot="1" x14ac:dyDescent="0.3">
      <c r="A3956" s="2">
        <v>33120075</v>
      </c>
      <c r="B3956" s="2" t="s">
        <v>3894</v>
      </c>
      <c r="C3956" s="2" t="s">
        <v>84</v>
      </c>
      <c r="D3956" s="6">
        <f>IFERROR(VLOOKUP(ZDEFAULT_PORTRAIT!A3956,'Price Change'!$C$2:$G$5796,5,FALSE),E3956)</f>
        <v>8</v>
      </c>
      <c r="E3956" s="6">
        <v>8</v>
      </c>
      <c r="F3956" s="7"/>
      <c r="G3956" s="7"/>
      <c r="H3956" s="3">
        <f t="shared" si="122"/>
        <v>0</v>
      </c>
      <c r="I3956" s="30">
        <f t="shared" si="123"/>
        <v>0</v>
      </c>
    </row>
    <row r="3957" spans="1:9" ht="15.75" thickBot="1" x14ac:dyDescent="0.3">
      <c r="A3957" s="2">
        <v>33120080</v>
      </c>
      <c r="B3957" s="2" t="s">
        <v>3895</v>
      </c>
      <c r="C3957" s="2" t="s">
        <v>84</v>
      </c>
      <c r="D3957" s="3">
        <f>IFERROR(VLOOKUP(ZDEFAULT_PORTRAIT!A3957,'Price Change'!$C$2:$G$5796,5,FALSE),E3957)</f>
        <v>8</v>
      </c>
      <c r="E3957" s="3">
        <v>8</v>
      </c>
      <c r="F3957" s="8"/>
      <c r="G3957" s="8"/>
      <c r="H3957" s="3">
        <f t="shared" si="122"/>
        <v>0</v>
      </c>
      <c r="I3957" s="30">
        <f t="shared" si="123"/>
        <v>0</v>
      </c>
    </row>
    <row r="3958" spans="1:9" ht="15.75" thickBot="1" x14ac:dyDescent="0.3">
      <c r="A3958" s="2">
        <v>33120090</v>
      </c>
      <c r="B3958" s="2" t="s">
        <v>3896</v>
      </c>
      <c r="C3958" s="2" t="s">
        <v>84</v>
      </c>
      <c r="D3958" s="6">
        <f>IFERROR(VLOOKUP(ZDEFAULT_PORTRAIT!A3958,'Price Change'!$C$2:$G$5796,5,FALSE),E3958)</f>
        <v>104</v>
      </c>
      <c r="E3958" s="6">
        <v>104</v>
      </c>
      <c r="F3958" s="7"/>
      <c r="G3958" s="7"/>
      <c r="H3958" s="3">
        <f t="shared" si="122"/>
        <v>0</v>
      </c>
      <c r="I3958" s="30">
        <f t="shared" si="123"/>
        <v>0</v>
      </c>
    </row>
    <row r="3959" spans="1:9" ht="15.75" thickBot="1" x14ac:dyDescent="0.3">
      <c r="A3959" s="2">
        <v>33120092</v>
      </c>
      <c r="B3959" s="2" t="s">
        <v>3897</v>
      </c>
      <c r="C3959" s="2" t="s">
        <v>84</v>
      </c>
      <c r="D3959" s="3">
        <f>IFERROR(VLOOKUP(ZDEFAULT_PORTRAIT!A3959,'Price Change'!$C$2:$G$5796,5,FALSE),E3959)</f>
        <v>50</v>
      </c>
      <c r="E3959" s="3">
        <v>50</v>
      </c>
      <c r="F3959" s="8"/>
      <c r="G3959" s="8"/>
      <c r="H3959" s="3">
        <f t="shared" si="122"/>
        <v>0</v>
      </c>
      <c r="I3959" s="30">
        <f t="shared" si="123"/>
        <v>0</v>
      </c>
    </row>
    <row r="3960" spans="1:9" ht="15.75" thickBot="1" x14ac:dyDescent="0.3">
      <c r="A3960" s="2">
        <v>33120093</v>
      </c>
      <c r="B3960" s="2" t="s">
        <v>3898</v>
      </c>
      <c r="C3960" s="2" t="s">
        <v>821</v>
      </c>
      <c r="D3960" s="6" t="str">
        <f>IFERROR(VLOOKUP(ZDEFAULT_PORTRAIT!A3960,'Price Change'!$C$2:$G$5796,5,FALSE),E3960)</f>
        <v xml:space="preserve">              </v>
      </c>
      <c r="E3960" s="6">
        <v>118</v>
      </c>
      <c r="F3960" s="7"/>
      <c r="G3960" s="7"/>
      <c r="H3960" s="3">
        <f t="shared" si="122"/>
        <v>0</v>
      </c>
      <c r="I3960" s="30">
        <f t="shared" si="123"/>
        <v>0</v>
      </c>
    </row>
    <row r="3961" spans="1:9" ht="15.75" thickBot="1" x14ac:dyDescent="0.3">
      <c r="A3961" s="2">
        <v>33120094</v>
      </c>
      <c r="B3961" s="2" t="s">
        <v>3899</v>
      </c>
      <c r="C3961" s="2" t="s">
        <v>821</v>
      </c>
      <c r="D3961" s="3" t="str">
        <f>IFERROR(VLOOKUP(ZDEFAULT_PORTRAIT!A3961,'Price Change'!$C$2:$G$5796,5,FALSE),E3961)</f>
        <v xml:space="preserve">              </v>
      </c>
      <c r="E3961" s="3">
        <v>40</v>
      </c>
      <c r="F3961" s="8"/>
      <c r="G3961" s="8"/>
      <c r="H3961" s="3">
        <f t="shared" si="122"/>
        <v>0</v>
      </c>
      <c r="I3961" s="30">
        <f t="shared" si="123"/>
        <v>0</v>
      </c>
    </row>
    <row r="3962" spans="1:9" ht="15.75" thickBot="1" x14ac:dyDescent="0.3">
      <c r="A3962" s="2">
        <v>33120095</v>
      </c>
      <c r="B3962" s="2" t="s">
        <v>3900</v>
      </c>
      <c r="C3962" s="2" t="s">
        <v>821</v>
      </c>
      <c r="D3962" s="6" t="str">
        <f>IFERROR(VLOOKUP(ZDEFAULT_PORTRAIT!A3962,'Price Change'!$C$2:$G$5796,5,FALSE),E3962)</f>
        <v xml:space="preserve">              </v>
      </c>
      <c r="E3962" s="6">
        <v>40</v>
      </c>
      <c r="F3962" s="7"/>
      <c r="G3962" s="7"/>
      <c r="H3962" s="3">
        <f t="shared" si="122"/>
        <v>0</v>
      </c>
      <c r="I3962" s="30">
        <f t="shared" si="123"/>
        <v>0</v>
      </c>
    </row>
    <row r="3963" spans="1:9" ht="15.75" thickBot="1" x14ac:dyDescent="0.3">
      <c r="A3963" s="2">
        <v>33120096</v>
      </c>
      <c r="B3963" s="2" t="s">
        <v>3901</v>
      </c>
      <c r="C3963" s="2" t="s">
        <v>821</v>
      </c>
      <c r="D3963" s="3" t="str">
        <f>IFERROR(VLOOKUP(ZDEFAULT_PORTRAIT!A3963,'Price Change'!$C$2:$G$5796,5,FALSE),E3963)</f>
        <v xml:space="preserve">              </v>
      </c>
      <c r="E3963" s="3">
        <v>55</v>
      </c>
      <c r="F3963" s="8"/>
      <c r="G3963" s="8"/>
      <c r="H3963" s="3">
        <f t="shared" si="122"/>
        <v>0</v>
      </c>
      <c r="I3963" s="30">
        <f t="shared" si="123"/>
        <v>0</v>
      </c>
    </row>
    <row r="3964" spans="1:9" ht="15.75" thickBot="1" x14ac:dyDescent="0.3">
      <c r="A3964" s="2">
        <v>33120097</v>
      </c>
      <c r="B3964" s="2" t="s">
        <v>3902</v>
      </c>
      <c r="C3964" s="2" t="s">
        <v>821</v>
      </c>
      <c r="D3964" s="6" t="str">
        <f>IFERROR(VLOOKUP(ZDEFAULT_PORTRAIT!A3964,'Price Change'!$C$2:$G$5796,5,FALSE),E3964)</f>
        <v xml:space="preserve">              </v>
      </c>
      <c r="E3964" s="6">
        <v>40</v>
      </c>
      <c r="F3964" s="7"/>
      <c r="G3964" s="7"/>
      <c r="H3964" s="3">
        <f t="shared" si="122"/>
        <v>0</v>
      </c>
      <c r="I3964" s="30">
        <f t="shared" si="123"/>
        <v>0</v>
      </c>
    </row>
    <row r="3965" spans="1:9" ht="15.75" thickBot="1" x14ac:dyDescent="0.3">
      <c r="A3965" s="2">
        <v>33120098</v>
      </c>
      <c r="B3965" s="2" t="s">
        <v>3903</v>
      </c>
      <c r="C3965" s="2" t="s">
        <v>821</v>
      </c>
      <c r="D3965" s="3" t="str">
        <f>IFERROR(VLOOKUP(ZDEFAULT_PORTRAIT!A3965,'Price Change'!$C$2:$G$5796,5,FALSE),E3965)</f>
        <v xml:space="preserve">              </v>
      </c>
      <c r="E3965" s="3">
        <v>48</v>
      </c>
      <c r="F3965" s="8"/>
      <c r="G3965" s="8"/>
      <c r="H3965" s="3">
        <f t="shared" si="122"/>
        <v>0</v>
      </c>
      <c r="I3965" s="30">
        <f t="shared" si="123"/>
        <v>0</v>
      </c>
    </row>
    <row r="3966" spans="1:9" ht="15.75" thickBot="1" x14ac:dyDescent="0.3">
      <c r="A3966" s="2">
        <v>33120099</v>
      </c>
      <c r="B3966" s="2" t="s">
        <v>3904</v>
      </c>
      <c r="C3966" s="2" t="s">
        <v>821</v>
      </c>
      <c r="D3966" s="6" t="str">
        <f>IFERROR(VLOOKUP(ZDEFAULT_PORTRAIT!A3966,'Price Change'!$C$2:$G$5796,5,FALSE),E3966)</f>
        <v xml:space="preserve">              </v>
      </c>
      <c r="E3966" s="6">
        <v>46</v>
      </c>
      <c r="F3966" s="7"/>
      <c r="G3966" s="7"/>
      <c r="H3966" s="3">
        <f t="shared" si="122"/>
        <v>0</v>
      </c>
      <c r="I3966" s="30">
        <f t="shared" si="123"/>
        <v>0</v>
      </c>
    </row>
    <row r="3967" spans="1:9" ht="15.75" thickBot="1" x14ac:dyDescent="0.3">
      <c r="A3967" s="2">
        <v>33120100</v>
      </c>
      <c r="B3967" s="2" t="s">
        <v>3905</v>
      </c>
      <c r="C3967" s="2" t="s">
        <v>821</v>
      </c>
      <c r="D3967" s="3" t="str">
        <f>IFERROR(VLOOKUP(ZDEFAULT_PORTRAIT!A3967,'Price Change'!$C$2:$G$5796,5,FALSE),E3967)</f>
        <v xml:space="preserve">              </v>
      </c>
      <c r="E3967" s="3">
        <v>8</v>
      </c>
      <c r="F3967" s="8"/>
      <c r="G3967" s="8"/>
      <c r="H3967" s="3">
        <f t="shared" si="122"/>
        <v>0</v>
      </c>
      <c r="I3967" s="30">
        <f t="shared" si="123"/>
        <v>0</v>
      </c>
    </row>
    <row r="3968" spans="1:9" ht="15.75" thickBot="1" x14ac:dyDescent="0.3">
      <c r="A3968" s="2">
        <v>33120101</v>
      </c>
      <c r="B3968" s="2" t="s">
        <v>3906</v>
      </c>
      <c r="C3968" s="2" t="s">
        <v>821</v>
      </c>
      <c r="D3968" s="6" t="str">
        <f>IFERROR(VLOOKUP(ZDEFAULT_PORTRAIT!A3968,'Price Change'!$C$2:$G$5796,5,FALSE),E3968)</f>
        <v xml:space="preserve">              </v>
      </c>
      <c r="E3968" s="6">
        <v>540</v>
      </c>
      <c r="F3968" s="7"/>
      <c r="G3968" s="7"/>
      <c r="H3968" s="3">
        <f t="shared" si="122"/>
        <v>0</v>
      </c>
      <c r="I3968" s="30">
        <f t="shared" si="123"/>
        <v>0</v>
      </c>
    </row>
    <row r="3969" spans="1:9" ht="15.75" thickBot="1" x14ac:dyDescent="0.3">
      <c r="A3969" s="2">
        <v>33120102</v>
      </c>
      <c r="B3969" s="2" t="s">
        <v>3907</v>
      </c>
      <c r="C3969" s="2" t="s">
        <v>821</v>
      </c>
      <c r="D3969" s="3" t="str">
        <f>IFERROR(VLOOKUP(ZDEFAULT_PORTRAIT!A3969,'Price Change'!$C$2:$G$5796,5,FALSE),E3969)</f>
        <v xml:space="preserve">              </v>
      </c>
      <c r="E3969" s="3">
        <v>540</v>
      </c>
      <c r="F3969" s="8"/>
      <c r="G3969" s="8"/>
      <c r="H3969" s="3">
        <f t="shared" si="122"/>
        <v>0</v>
      </c>
      <c r="I3969" s="30">
        <f t="shared" si="123"/>
        <v>0</v>
      </c>
    </row>
    <row r="3970" spans="1:9" ht="15.75" thickBot="1" x14ac:dyDescent="0.3">
      <c r="A3970" s="2">
        <v>33120103</v>
      </c>
      <c r="B3970" s="2" t="s">
        <v>3908</v>
      </c>
      <c r="C3970" s="2" t="s">
        <v>821</v>
      </c>
      <c r="D3970" s="6" t="str">
        <f>IFERROR(VLOOKUP(ZDEFAULT_PORTRAIT!A3970,'Price Change'!$C$2:$G$5796,5,FALSE),E3970)</f>
        <v xml:space="preserve">              </v>
      </c>
      <c r="E3970" s="6">
        <v>540</v>
      </c>
      <c r="F3970" s="7"/>
      <c r="G3970" s="7"/>
      <c r="H3970" s="3">
        <f t="shared" si="122"/>
        <v>0</v>
      </c>
      <c r="I3970" s="30">
        <f t="shared" si="123"/>
        <v>0</v>
      </c>
    </row>
    <row r="3971" spans="1:9" ht="15.75" thickBot="1" x14ac:dyDescent="0.3">
      <c r="A3971" s="2">
        <v>33120104</v>
      </c>
      <c r="B3971" s="2" t="s">
        <v>3909</v>
      </c>
      <c r="C3971" s="2" t="s">
        <v>821</v>
      </c>
      <c r="D3971" s="3" t="str">
        <f>IFERROR(VLOOKUP(ZDEFAULT_PORTRAIT!A3971,'Price Change'!$C$2:$G$5796,5,FALSE),E3971)</f>
        <v xml:space="preserve">              </v>
      </c>
      <c r="E3971" s="3">
        <v>14</v>
      </c>
      <c r="F3971" s="8"/>
      <c r="G3971" s="8"/>
      <c r="H3971" s="3">
        <f t="shared" si="122"/>
        <v>0</v>
      </c>
      <c r="I3971" s="30">
        <f t="shared" si="123"/>
        <v>0</v>
      </c>
    </row>
    <row r="3972" spans="1:9" ht="15.75" thickBot="1" x14ac:dyDescent="0.3">
      <c r="A3972" s="2">
        <v>33120105</v>
      </c>
      <c r="B3972" s="2" t="s">
        <v>3910</v>
      </c>
      <c r="C3972" s="2" t="s">
        <v>84</v>
      </c>
      <c r="D3972" s="6">
        <f>IFERROR(VLOOKUP(ZDEFAULT_PORTRAIT!A3972,'Price Change'!$C$2:$G$5796,5,FALSE),E3972)</f>
        <v>0</v>
      </c>
      <c r="E3972" s="6">
        <v>203</v>
      </c>
      <c r="F3972" s="7"/>
      <c r="G3972" s="7"/>
      <c r="H3972" s="3">
        <f t="shared" si="122"/>
        <v>0</v>
      </c>
      <c r="I3972" s="30">
        <f t="shared" si="123"/>
        <v>0</v>
      </c>
    </row>
    <row r="3973" spans="1:9" ht="15.75" thickBot="1" x14ac:dyDescent="0.3">
      <c r="A3973" s="2">
        <v>33120110</v>
      </c>
      <c r="B3973" s="2" t="s">
        <v>3911</v>
      </c>
      <c r="C3973" s="2" t="s">
        <v>84</v>
      </c>
      <c r="D3973" s="3">
        <f>IFERROR(VLOOKUP(ZDEFAULT_PORTRAIT!A3973,'Price Change'!$C$2:$G$5796,5,FALSE),E3973)</f>
        <v>203</v>
      </c>
      <c r="E3973" s="3">
        <v>203</v>
      </c>
      <c r="F3973" s="8"/>
      <c r="G3973" s="8"/>
      <c r="H3973" s="3">
        <f t="shared" si="122"/>
        <v>0</v>
      </c>
      <c r="I3973" s="30">
        <f t="shared" si="123"/>
        <v>0</v>
      </c>
    </row>
    <row r="3974" spans="1:9" ht="15.75" thickBot="1" x14ac:dyDescent="0.3">
      <c r="A3974" s="2">
        <v>33120201</v>
      </c>
      <c r="B3974" s="2" t="s">
        <v>3912</v>
      </c>
      <c r="C3974" s="2" t="s">
        <v>84</v>
      </c>
      <c r="D3974" s="6">
        <f>IFERROR(VLOOKUP(ZDEFAULT_PORTRAIT!A3974,'Price Change'!$C$2:$G$5796,5,FALSE),E3974)</f>
        <v>20</v>
      </c>
      <c r="E3974" s="6">
        <v>20</v>
      </c>
      <c r="F3974" s="7"/>
      <c r="G3974" s="7"/>
      <c r="H3974" s="3">
        <f t="shared" ref="H3974:H4037" si="124">IFERROR((E3974-D3974)*F3974,E3974*F3974)</f>
        <v>0</v>
      </c>
      <c r="I3974" s="30">
        <f t="shared" ref="I3974:I4037" si="125">IFERROR(H3974/G3974,0)</f>
        <v>0</v>
      </c>
    </row>
    <row r="3975" spans="1:9" ht="15.75" thickBot="1" x14ac:dyDescent="0.3">
      <c r="A3975" s="2">
        <v>33120205</v>
      </c>
      <c r="B3975" s="2" t="s">
        <v>3913</v>
      </c>
      <c r="C3975" s="2" t="s">
        <v>84</v>
      </c>
      <c r="D3975" s="3">
        <f>IFERROR(VLOOKUP(ZDEFAULT_PORTRAIT!A3975,'Price Change'!$C$2:$G$5796,5,FALSE),E3975)</f>
        <v>26</v>
      </c>
      <c r="E3975" s="3">
        <v>26</v>
      </c>
      <c r="F3975" s="8"/>
      <c r="G3975" s="8"/>
      <c r="H3975" s="3">
        <f t="shared" si="124"/>
        <v>0</v>
      </c>
      <c r="I3975" s="30">
        <f t="shared" si="125"/>
        <v>0</v>
      </c>
    </row>
    <row r="3976" spans="1:9" ht="15.75" thickBot="1" x14ac:dyDescent="0.3">
      <c r="A3976" s="2">
        <v>33120205</v>
      </c>
      <c r="B3976" s="2" t="s">
        <v>3913</v>
      </c>
      <c r="C3976" s="2" t="s">
        <v>86</v>
      </c>
      <c r="D3976" s="6">
        <f>IFERROR(VLOOKUP(ZDEFAULT_PORTRAIT!A3976,'Price Change'!$C$2:$G$5796,5,FALSE),E3976)</f>
        <v>27</v>
      </c>
      <c r="E3976" s="6">
        <v>27</v>
      </c>
      <c r="F3976" s="9">
        <v>1</v>
      </c>
      <c r="G3976" s="10">
        <v>26</v>
      </c>
      <c r="H3976" s="3">
        <f t="shared" si="124"/>
        <v>0</v>
      </c>
      <c r="I3976" s="30">
        <f t="shared" si="125"/>
        <v>0</v>
      </c>
    </row>
    <row r="3977" spans="1:9" ht="15.75" thickBot="1" x14ac:dyDescent="0.3">
      <c r="A3977" s="2">
        <v>33120210</v>
      </c>
      <c r="B3977" s="2" t="s">
        <v>3914</v>
      </c>
      <c r="C3977" s="2" t="s">
        <v>86</v>
      </c>
      <c r="D3977" s="3">
        <f>IFERROR(VLOOKUP(ZDEFAULT_PORTRAIT!A3977,'Price Change'!$C$2:$G$5796,5,FALSE),E3977)</f>
        <v>17</v>
      </c>
      <c r="E3977" s="3">
        <v>17</v>
      </c>
      <c r="F3977" s="8"/>
      <c r="G3977" s="8"/>
      <c r="H3977" s="3">
        <f t="shared" si="124"/>
        <v>0</v>
      </c>
      <c r="I3977" s="30">
        <f t="shared" si="125"/>
        <v>0</v>
      </c>
    </row>
    <row r="3978" spans="1:9" ht="15.75" thickBot="1" x14ac:dyDescent="0.3">
      <c r="A3978" s="2">
        <v>33120218</v>
      </c>
      <c r="B3978" s="2" t="s">
        <v>3915</v>
      </c>
      <c r="C3978" s="2" t="s">
        <v>84</v>
      </c>
      <c r="D3978" s="6">
        <f>IFERROR(VLOOKUP(ZDEFAULT_PORTRAIT!A3978,'Price Change'!$C$2:$G$5796,5,FALSE),E3978)</f>
        <v>32</v>
      </c>
      <c r="E3978" s="6">
        <v>32</v>
      </c>
      <c r="F3978" s="7"/>
      <c r="G3978" s="7"/>
      <c r="H3978" s="3">
        <f t="shared" si="124"/>
        <v>0</v>
      </c>
      <c r="I3978" s="30">
        <f t="shared" si="125"/>
        <v>0</v>
      </c>
    </row>
    <row r="3979" spans="1:9" ht="15.75" thickBot="1" x14ac:dyDescent="0.3">
      <c r="A3979" s="2">
        <v>33120219</v>
      </c>
      <c r="B3979" s="2" t="s">
        <v>3916</v>
      </c>
      <c r="C3979" s="2" t="s">
        <v>84</v>
      </c>
      <c r="D3979" s="3">
        <f>IFERROR(VLOOKUP(ZDEFAULT_PORTRAIT!A3979,'Price Change'!$C$2:$G$5796,5,FALSE),E3979)</f>
        <v>46</v>
      </c>
      <c r="E3979" s="3">
        <v>46</v>
      </c>
      <c r="F3979" s="8"/>
      <c r="G3979" s="8"/>
      <c r="H3979" s="3">
        <f t="shared" si="124"/>
        <v>0</v>
      </c>
      <c r="I3979" s="30">
        <f t="shared" si="125"/>
        <v>0</v>
      </c>
    </row>
    <row r="3980" spans="1:9" ht="15.75" thickBot="1" x14ac:dyDescent="0.3">
      <c r="A3980" s="2">
        <v>33120220</v>
      </c>
      <c r="B3980" s="2" t="s">
        <v>3917</v>
      </c>
      <c r="C3980" s="2" t="s">
        <v>84</v>
      </c>
      <c r="D3980" s="6">
        <f>IFERROR(VLOOKUP(ZDEFAULT_PORTRAIT!A3980,'Price Change'!$C$2:$G$5796,5,FALSE),E3980)</f>
        <v>46</v>
      </c>
      <c r="E3980" s="6">
        <v>46</v>
      </c>
      <c r="F3980" s="7"/>
      <c r="G3980" s="7"/>
      <c r="H3980" s="3">
        <f t="shared" si="124"/>
        <v>0</v>
      </c>
      <c r="I3980" s="30">
        <f t="shared" si="125"/>
        <v>0</v>
      </c>
    </row>
    <row r="3981" spans="1:9" ht="15.75" thickBot="1" x14ac:dyDescent="0.3">
      <c r="A3981" s="2">
        <v>33121724</v>
      </c>
      <c r="B3981" s="2" t="s">
        <v>3918</v>
      </c>
      <c r="C3981" s="2" t="s">
        <v>84</v>
      </c>
      <c r="D3981" s="3">
        <f>IFERROR(VLOOKUP(ZDEFAULT_PORTRAIT!A3981,'Price Change'!$C$2:$G$5796,5,FALSE),E3981)</f>
        <v>37</v>
      </c>
      <c r="E3981" s="3">
        <v>37</v>
      </c>
      <c r="F3981" s="8"/>
      <c r="G3981" s="8"/>
      <c r="H3981" s="3">
        <f t="shared" si="124"/>
        <v>0</v>
      </c>
      <c r="I3981" s="30">
        <f t="shared" si="125"/>
        <v>0</v>
      </c>
    </row>
    <row r="3982" spans="1:9" ht="15.75" thickBot="1" x14ac:dyDescent="0.3">
      <c r="A3982" s="2">
        <v>33121804</v>
      </c>
      <c r="B3982" s="2" t="s">
        <v>3919</v>
      </c>
      <c r="C3982" s="2" t="s">
        <v>84</v>
      </c>
      <c r="D3982" s="6">
        <f>IFERROR(VLOOKUP(ZDEFAULT_PORTRAIT!A3982,'Price Change'!$C$2:$G$5796,5,FALSE),E3982)</f>
        <v>16</v>
      </c>
      <c r="E3982" s="6">
        <v>16</v>
      </c>
      <c r="F3982" s="7"/>
      <c r="G3982" s="7"/>
      <c r="H3982" s="3">
        <f t="shared" si="124"/>
        <v>0</v>
      </c>
      <c r="I3982" s="30">
        <f t="shared" si="125"/>
        <v>0</v>
      </c>
    </row>
    <row r="3983" spans="1:9" ht="15.75" thickBot="1" x14ac:dyDescent="0.3">
      <c r="A3983" s="2">
        <v>33122104</v>
      </c>
      <c r="B3983" s="2" t="s">
        <v>3920</v>
      </c>
      <c r="C3983" s="2" t="s">
        <v>84</v>
      </c>
      <c r="D3983" s="3">
        <f>IFERROR(VLOOKUP(ZDEFAULT_PORTRAIT!A3983,'Price Change'!$C$2:$G$5796,5,FALSE),E3983)</f>
        <v>22</v>
      </c>
      <c r="E3983" s="3">
        <v>22</v>
      </c>
      <c r="F3983" s="8"/>
      <c r="G3983" s="8"/>
      <c r="H3983" s="3">
        <f t="shared" si="124"/>
        <v>0</v>
      </c>
      <c r="I3983" s="30">
        <f t="shared" si="125"/>
        <v>0</v>
      </c>
    </row>
    <row r="3984" spans="1:9" ht="15.75" thickBot="1" x14ac:dyDescent="0.3">
      <c r="A3984" s="2">
        <v>33122200</v>
      </c>
      <c r="B3984" s="2" t="s">
        <v>3921</v>
      </c>
      <c r="C3984" s="2" t="s">
        <v>84</v>
      </c>
      <c r="D3984" s="6">
        <f>IFERROR(VLOOKUP(ZDEFAULT_PORTRAIT!A3984,'Price Change'!$C$2:$G$5796,5,FALSE),E3984)</f>
        <v>76</v>
      </c>
      <c r="E3984" s="6">
        <v>76</v>
      </c>
      <c r="F3984" s="7"/>
      <c r="G3984" s="7"/>
      <c r="H3984" s="3">
        <f t="shared" si="124"/>
        <v>0</v>
      </c>
      <c r="I3984" s="30">
        <f t="shared" si="125"/>
        <v>0</v>
      </c>
    </row>
    <row r="3985" spans="1:9" ht="15.75" thickBot="1" x14ac:dyDescent="0.3">
      <c r="A3985" s="2">
        <v>33122444</v>
      </c>
      <c r="B3985" s="2" t="s">
        <v>3922</v>
      </c>
      <c r="C3985" s="2" t="s">
        <v>84</v>
      </c>
      <c r="D3985" s="3">
        <f>IFERROR(VLOOKUP(ZDEFAULT_PORTRAIT!A3985,'Price Change'!$C$2:$G$5796,5,FALSE),E3985)</f>
        <v>71</v>
      </c>
      <c r="E3985" s="3">
        <v>71</v>
      </c>
      <c r="F3985" s="8"/>
      <c r="G3985" s="8"/>
      <c r="H3985" s="3">
        <f t="shared" si="124"/>
        <v>0</v>
      </c>
      <c r="I3985" s="30">
        <f t="shared" si="125"/>
        <v>0</v>
      </c>
    </row>
    <row r="3986" spans="1:9" ht="15.75" thickBot="1" x14ac:dyDescent="0.3">
      <c r="A3986" s="2">
        <v>33122447</v>
      </c>
      <c r="B3986" s="2" t="s">
        <v>3923</v>
      </c>
      <c r="C3986" s="2" t="s">
        <v>84</v>
      </c>
      <c r="D3986" s="6">
        <f>IFERROR(VLOOKUP(ZDEFAULT_PORTRAIT!A3986,'Price Change'!$C$2:$G$5796,5,FALSE),E3986)</f>
        <v>61</v>
      </c>
      <c r="E3986" s="6">
        <v>61</v>
      </c>
      <c r="F3986" s="7"/>
      <c r="G3986" s="7"/>
      <c r="H3986" s="3">
        <f t="shared" si="124"/>
        <v>0</v>
      </c>
      <c r="I3986" s="30">
        <f t="shared" si="125"/>
        <v>0</v>
      </c>
    </row>
    <row r="3987" spans="1:9" ht="15.75" thickBot="1" x14ac:dyDescent="0.3">
      <c r="A3987" s="2">
        <v>33122449</v>
      </c>
      <c r="B3987" s="2" t="s">
        <v>3924</v>
      </c>
      <c r="C3987" s="2" t="s">
        <v>84</v>
      </c>
      <c r="D3987" s="3">
        <f>IFERROR(VLOOKUP(ZDEFAULT_PORTRAIT!A3987,'Price Change'!$C$2:$G$5796,5,FALSE),E3987)</f>
        <v>61</v>
      </c>
      <c r="E3987" s="3">
        <v>61</v>
      </c>
      <c r="F3987" s="8"/>
      <c r="G3987" s="8"/>
      <c r="H3987" s="3">
        <f t="shared" si="124"/>
        <v>0</v>
      </c>
      <c r="I3987" s="30">
        <f t="shared" si="125"/>
        <v>0</v>
      </c>
    </row>
    <row r="3988" spans="1:9" ht="15.75" thickBot="1" x14ac:dyDescent="0.3">
      <c r="A3988" s="2">
        <v>33122450</v>
      </c>
      <c r="B3988" s="2" t="s">
        <v>3925</v>
      </c>
      <c r="C3988" s="2" t="s">
        <v>84</v>
      </c>
      <c r="D3988" s="6">
        <f>IFERROR(VLOOKUP(ZDEFAULT_PORTRAIT!A3988,'Price Change'!$C$2:$G$5796,5,FALSE),E3988)</f>
        <v>56</v>
      </c>
      <c r="E3988" s="6">
        <v>56</v>
      </c>
      <c r="F3988" s="7"/>
      <c r="G3988" s="7"/>
      <c r="H3988" s="3">
        <f t="shared" si="124"/>
        <v>0</v>
      </c>
      <c r="I3988" s="30">
        <f t="shared" si="125"/>
        <v>0</v>
      </c>
    </row>
    <row r="3989" spans="1:9" ht="15.75" thickBot="1" x14ac:dyDescent="0.3">
      <c r="A3989" s="2">
        <v>33122451</v>
      </c>
      <c r="B3989" s="2" t="s">
        <v>3926</v>
      </c>
      <c r="C3989" s="2" t="s">
        <v>84</v>
      </c>
      <c r="D3989" s="3">
        <f>IFERROR(VLOOKUP(ZDEFAULT_PORTRAIT!A3989,'Price Change'!$C$2:$G$5796,5,FALSE),E3989)</f>
        <v>68</v>
      </c>
      <c r="E3989" s="3">
        <v>68</v>
      </c>
      <c r="F3989" s="8"/>
      <c r="G3989" s="8"/>
      <c r="H3989" s="3">
        <f t="shared" si="124"/>
        <v>0</v>
      </c>
      <c r="I3989" s="30">
        <f t="shared" si="125"/>
        <v>0</v>
      </c>
    </row>
    <row r="3990" spans="1:9" ht="15.75" thickBot="1" x14ac:dyDescent="0.3">
      <c r="A3990" s="2">
        <v>33122452</v>
      </c>
      <c r="B3990" s="2" t="s">
        <v>3927</v>
      </c>
      <c r="C3990" s="2" t="s">
        <v>84</v>
      </c>
      <c r="D3990" s="6">
        <f>IFERROR(VLOOKUP(ZDEFAULT_PORTRAIT!A3990,'Price Change'!$C$2:$G$5796,5,FALSE),E3990)</f>
        <v>109</v>
      </c>
      <c r="E3990" s="6">
        <v>109</v>
      </c>
      <c r="F3990" s="7"/>
      <c r="G3990" s="7"/>
      <c r="H3990" s="3">
        <f t="shared" si="124"/>
        <v>0</v>
      </c>
      <c r="I3990" s="30">
        <f t="shared" si="125"/>
        <v>0</v>
      </c>
    </row>
    <row r="3991" spans="1:9" ht="15.75" thickBot="1" x14ac:dyDescent="0.3">
      <c r="A3991" s="2">
        <v>33122453</v>
      </c>
      <c r="B3991" s="2" t="s">
        <v>3928</v>
      </c>
      <c r="C3991" s="2" t="s">
        <v>84</v>
      </c>
      <c r="D3991" s="3">
        <f>IFERROR(VLOOKUP(ZDEFAULT_PORTRAIT!A3991,'Price Change'!$C$2:$G$5796,5,FALSE),E3991)</f>
        <v>109</v>
      </c>
      <c r="E3991" s="3">
        <v>109</v>
      </c>
      <c r="F3991" s="8"/>
      <c r="G3991" s="8"/>
      <c r="H3991" s="3">
        <f t="shared" si="124"/>
        <v>0</v>
      </c>
      <c r="I3991" s="30">
        <f t="shared" si="125"/>
        <v>0</v>
      </c>
    </row>
    <row r="3992" spans="1:9" ht="15.75" thickBot="1" x14ac:dyDescent="0.3">
      <c r="A3992" s="2">
        <v>33122454</v>
      </c>
      <c r="B3992" s="2" t="s">
        <v>3929</v>
      </c>
      <c r="C3992" s="2" t="s">
        <v>84</v>
      </c>
      <c r="D3992" s="6">
        <f>IFERROR(VLOOKUP(ZDEFAULT_PORTRAIT!A3992,'Price Change'!$C$2:$G$5796,5,FALSE),E3992)</f>
        <v>109</v>
      </c>
      <c r="E3992" s="6">
        <v>109</v>
      </c>
      <c r="F3992" s="7"/>
      <c r="G3992" s="7"/>
      <c r="H3992" s="3">
        <f t="shared" si="124"/>
        <v>0</v>
      </c>
      <c r="I3992" s="30">
        <f t="shared" si="125"/>
        <v>0</v>
      </c>
    </row>
    <row r="3993" spans="1:9" ht="15.75" thickBot="1" x14ac:dyDescent="0.3">
      <c r="A3993" s="2">
        <v>33122456</v>
      </c>
      <c r="B3993" s="2" t="s">
        <v>3930</v>
      </c>
      <c r="C3993" s="2" t="s">
        <v>84</v>
      </c>
      <c r="D3993" s="3">
        <f>IFERROR(VLOOKUP(ZDEFAULT_PORTRAIT!A3993,'Price Change'!$C$2:$G$5796,5,FALSE),E3993)</f>
        <v>127</v>
      </c>
      <c r="E3993" s="3">
        <v>127</v>
      </c>
      <c r="F3993" s="8"/>
      <c r="G3993" s="8"/>
      <c r="H3993" s="3">
        <f t="shared" si="124"/>
        <v>0</v>
      </c>
      <c r="I3993" s="30">
        <f t="shared" si="125"/>
        <v>0</v>
      </c>
    </row>
    <row r="3994" spans="1:9" ht="15.75" thickBot="1" x14ac:dyDescent="0.3">
      <c r="A3994" s="2">
        <v>33122457</v>
      </c>
      <c r="B3994" s="2" t="s">
        <v>3931</v>
      </c>
      <c r="C3994" s="2" t="s">
        <v>84</v>
      </c>
      <c r="D3994" s="6">
        <f>IFERROR(VLOOKUP(ZDEFAULT_PORTRAIT!A3994,'Price Change'!$C$2:$G$5796,5,FALSE),E3994)</f>
        <v>127</v>
      </c>
      <c r="E3994" s="6">
        <v>127</v>
      </c>
      <c r="F3994" s="7"/>
      <c r="G3994" s="7"/>
      <c r="H3994" s="3">
        <f t="shared" si="124"/>
        <v>0</v>
      </c>
      <c r="I3994" s="30">
        <f t="shared" si="125"/>
        <v>0</v>
      </c>
    </row>
    <row r="3995" spans="1:9" ht="15.75" thickBot="1" x14ac:dyDescent="0.3">
      <c r="A3995" s="2">
        <v>33122458</v>
      </c>
      <c r="B3995" s="2" t="s">
        <v>3932</v>
      </c>
      <c r="C3995" s="2" t="s">
        <v>84</v>
      </c>
      <c r="D3995" s="3">
        <f>IFERROR(VLOOKUP(ZDEFAULT_PORTRAIT!A3995,'Price Change'!$C$2:$G$5796,5,FALSE),E3995)</f>
        <v>132</v>
      </c>
      <c r="E3995" s="3">
        <v>132</v>
      </c>
      <c r="F3995" s="8"/>
      <c r="G3995" s="8"/>
      <c r="H3995" s="3">
        <f t="shared" si="124"/>
        <v>0</v>
      </c>
      <c r="I3995" s="30">
        <f t="shared" si="125"/>
        <v>0</v>
      </c>
    </row>
    <row r="3996" spans="1:9" ht="15.75" thickBot="1" x14ac:dyDescent="0.3">
      <c r="A3996" s="2">
        <v>33122460</v>
      </c>
      <c r="B3996" s="2" t="s">
        <v>3933</v>
      </c>
      <c r="C3996" s="2" t="s">
        <v>84</v>
      </c>
      <c r="D3996" s="6">
        <f>IFERROR(VLOOKUP(ZDEFAULT_PORTRAIT!A3996,'Price Change'!$C$2:$G$5796,5,FALSE),E3996)</f>
        <v>52</v>
      </c>
      <c r="E3996" s="6">
        <v>52</v>
      </c>
      <c r="F3996" s="7"/>
      <c r="G3996" s="7"/>
      <c r="H3996" s="3">
        <f t="shared" si="124"/>
        <v>0</v>
      </c>
      <c r="I3996" s="30">
        <f t="shared" si="125"/>
        <v>0</v>
      </c>
    </row>
    <row r="3997" spans="1:9" ht="15.75" thickBot="1" x14ac:dyDescent="0.3">
      <c r="A3997" s="2">
        <v>33122461</v>
      </c>
      <c r="B3997" s="2" t="s">
        <v>3934</v>
      </c>
      <c r="C3997" s="2" t="s">
        <v>84</v>
      </c>
      <c r="D3997" s="3">
        <f>IFERROR(VLOOKUP(ZDEFAULT_PORTRAIT!A3997,'Price Change'!$C$2:$G$5796,5,FALSE),E3997)</f>
        <v>54</v>
      </c>
      <c r="E3997" s="3">
        <v>54</v>
      </c>
      <c r="F3997" s="8"/>
      <c r="G3997" s="8"/>
      <c r="H3997" s="3">
        <f t="shared" si="124"/>
        <v>0</v>
      </c>
      <c r="I3997" s="30">
        <f t="shared" si="125"/>
        <v>0</v>
      </c>
    </row>
    <row r="3998" spans="1:9" ht="15.75" thickBot="1" x14ac:dyDescent="0.3">
      <c r="A3998" s="2">
        <v>33122463</v>
      </c>
      <c r="B3998" s="2" t="s">
        <v>3935</v>
      </c>
      <c r="C3998" s="2" t="s">
        <v>84</v>
      </c>
      <c r="D3998" s="6">
        <f>IFERROR(VLOOKUP(ZDEFAULT_PORTRAIT!A3998,'Price Change'!$C$2:$G$5796,5,FALSE),E3998)</f>
        <v>200</v>
      </c>
      <c r="E3998" s="6">
        <v>200</v>
      </c>
      <c r="F3998" s="7"/>
      <c r="G3998" s="7"/>
      <c r="H3998" s="3">
        <f t="shared" si="124"/>
        <v>0</v>
      </c>
      <c r="I3998" s="30">
        <f t="shared" si="125"/>
        <v>0</v>
      </c>
    </row>
    <row r="3999" spans="1:9" ht="15.75" thickBot="1" x14ac:dyDescent="0.3">
      <c r="A3999" s="2">
        <v>33122464</v>
      </c>
      <c r="B3999" s="2" t="s">
        <v>3936</v>
      </c>
      <c r="C3999" s="2" t="s">
        <v>84</v>
      </c>
      <c r="D3999" s="3">
        <f>IFERROR(VLOOKUP(ZDEFAULT_PORTRAIT!A3999,'Price Change'!$C$2:$G$5796,5,FALSE),E3999)</f>
        <v>190</v>
      </c>
      <c r="E3999" s="3">
        <v>190</v>
      </c>
      <c r="F3999" s="8"/>
      <c r="G3999" s="8"/>
      <c r="H3999" s="3">
        <f t="shared" si="124"/>
        <v>0</v>
      </c>
      <c r="I3999" s="30">
        <f t="shared" si="125"/>
        <v>0</v>
      </c>
    </row>
    <row r="4000" spans="1:9" ht="15.75" thickBot="1" x14ac:dyDescent="0.3">
      <c r="A4000" s="2">
        <v>33122465</v>
      </c>
      <c r="B4000" s="2" t="s">
        <v>3937</v>
      </c>
      <c r="C4000" s="2" t="s">
        <v>84</v>
      </c>
      <c r="D4000" s="6">
        <f>IFERROR(VLOOKUP(ZDEFAULT_PORTRAIT!A4000,'Price Change'!$C$2:$G$5796,5,FALSE),E4000)</f>
        <v>166</v>
      </c>
      <c r="E4000" s="6">
        <v>166</v>
      </c>
      <c r="F4000" s="7"/>
      <c r="G4000" s="7"/>
      <c r="H4000" s="3">
        <f t="shared" si="124"/>
        <v>0</v>
      </c>
      <c r="I4000" s="30">
        <f t="shared" si="125"/>
        <v>0</v>
      </c>
    </row>
    <row r="4001" spans="1:9" ht="15.75" thickBot="1" x14ac:dyDescent="0.3">
      <c r="A4001" s="2">
        <v>33122466</v>
      </c>
      <c r="B4001" s="2" t="s">
        <v>3938</v>
      </c>
      <c r="C4001" s="2" t="s">
        <v>84</v>
      </c>
      <c r="D4001" s="3">
        <f>IFERROR(VLOOKUP(ZDEFAULT_PORTRAIT!A4001,'Price Change'!$C$2:$G$5796,5,FALSE),E4001)</f>
        <v>30</v>
      </c>
      <c r="E4001" s="3">
        <v>30</v>
      </c>
      <c r="F4001" s="8"/>
      <c r="G4001" s="8"/>
      <c r="H4001" s="3">
        <f t="shared" si="124"/>
        <v>0</v>
      </c>
      <c r="I4001" s="30">
        <f t="shared" si="125"/>
        <v>0</v>
      </c>
    </row>
    <row r="4002" spans="1:9" ht="15.75" thickBot="1" x14ac:dyDescent="0.3">
      <c r="A4002" s="2">
        <v>33122467</v>
      </c>
      <c r="B4002" s="2" t="s">
        <v>3939</v>
      </c>
      <c r="C4002" s="2" t="s">
        <v>84</v>
      </c>
      <c r="D4002" s="6">
        <f>IFERROR(VLOOKUP(ZDEFAULT_PORTRAIT!A4002,'Price Change'!$C$2:$G$5796,5,FALSE),E4002)</f>
        <v>165</v>
      </c>
      <c r="E4002" s="6">
        <v>165</v>
      </c>
      <c r="F4002" s="7"/>
      <c r="G4002" s="7"/>
      <c r="H4002" s="3">
        <f t="shared" si="124"/>
        <v>0</v>
      </c>
      <c r="I4002" s="30">
        <f t="shared" si="125"/>
        <v>0</v>
      </c>
    </row>
    <row r="4003" spans="1:9" ht="15.75" thickBot="1" x14ac:dyDescent="0.3">
      <c r="A4003" s="2">
        <v>33122468</v>
      </c>
      <c r="B4003" s="2" t="s">
        <v>3940</v>
      </c>
      <c r="C4003" s="2" t="s">
        <v>84</v>
      </c>
      <c r="D4003" s="3">
        <f>IFERROR(VLOOKUP(ZDEFAULT_PORTRAIT!A4003,'Price Change'!$C$2:$G$5796,5,FALSE),E4003)</f>
        <v>165</v>
      </c>
      <c r="E4003" s="3">
        <v>165</v>
      </c>
      <c r="F4003" s="8"/>
      <c r="G4003" s="8"/>
      <c r="H4003" s="3">
        <f t="shared" si="124"/>
        <v>0</v>
      </c>
      <c r="I4003" s="30">
        <f t="shared" si="125"/>
        <v>0</v>
      </c>
    </row>
    <row r="4004" spans="1:9" ht="15.75" thickBot="1" x14ac:dyDescent="0.3">
      <c r="A4004" s="2">
        <v>33122470</v>
      </c>
      <c r="B4004" s="2" t="s">
        <v>3941</v>
      </c>
      <c r="C4004" s="2" t="s">
        <v>84</v>
      </c>
      <c r="D4004" s="6">
        <f>IFERROR(VLOOKUP(ZDEFAULT_PORTRAIT!A4004,'Price Change'!$C$2:$G$5796,5,FALSE),E4004)</f>
        <v>148</v>
      </c>
      <c r="E4004" s="6">
        <v>148</v>
      </c>
      <c r="F4004" s="7"/>
      <c r="G4004" s="7"/>
      <c r="H4004" s="3">
        <f t="shared" si="124"/>
        <v>0</v>
      </c>
      <c r="I4004" s="30">
        <f t="shared" si="125"/>
        <v>0</v>
      </c>
    </row>
    <row r="4005" spans="1:9" ht="15.75" thickBot="1" x14ac:dyDescent="0.3">
      <c r="A4005" s="2">
        <v>33122471</v>
      </c>
      <c r="B4005" s="2" t="s">
        <v>3942</v>
      </c>
      <c r="C4005" s="2" t="s">
        <v>84</v>
      </c>
      <c r="D4005" s="3">
        <f>IFERROR(VLOOKUP(ZDEFAULT_PORTRAIT!A4005,'Price Change'!$C$2:$G$5796,5,FALSE),E4005)</f>
        <v>70</v>
      </c>
      <c r="E4005" s="3">
        <v>70</v>
      </c>
      <c r="F4005" s="8"/>
      <c r="G4005" s="8"/>
      <c r="H4005" s="3">
        <f t="shared" si="124"/>
        <v>0</v>
      </c>
      <c r="I4005" s="30">
        <f t="shared" si="125"/>
        <v>0</v>
      </c>
    </row>
    <row r="4006" spans="1:9" ht="15.75" thickBot="1" x14ac:dyDescent="0.3">
      <c r="A4006" s="2">
        <v>33122472</v>
      </c>
      <c r="B4006" s="2" t="s">
        <v>3943</v>
      </c>
      <c r="C4006" s="2" t="s">
        <v>84</v>
      </c>
      <c r="D4006" s="6">
        <f>IFERROR(VLOOKUP(ZDEFAULT_PORTRAIT!A4006,'Price Change'!$C$2:$G$5796,5,FALSE),E4006)</f>
        <v>227</v>
      </c>
      <c r="E4006" s="6">
        <v>227</v>
      </c>
      <c r="F4006" s="7"/>
      <c r="G4006" s="7"/>
      <c r="H4006" s="3">
        <f t="shared" si="124"/>
        <v>0</v>
      </c>
      <c r="I4006" s="30">
        <f t="shared" si="125"/>
        <v>0</v>
      </c>
    </row>
    <row r="4007" spans="1:9" ht="15.75" thickBot="1" x14ac:dyDescent="0.3">
      <c r="A4007" s="2">
        <v>33122474</v>
      </c>
      <c r="B4007" s="2" t="s">
        <v>3944</v>
      </c>
      <c r="C4007" s="2" t="s">
        <v>84</v>
      </c>
      <c r="D4007" s="3">
        <f>IFERROR(VLOOKUP(ZDEFAULT_PORTRAIT!A4007,'Price Change'!$C$2:$G$5796,5,FALSE),E4007)</f>
        <v>27</v>
      </c>
      <c r="E4007" s="3">
        <v>27</v>
      </c>
      <c r="F4007" s="8"/>
      <c r="G4007" s="8"/>
      <c r="H4007" s="3">
        <f t="shared" si="124"/>
        <v>0</v>
      </c>
      <c r="I4007" s="30">
        <f t="shared" si="125"/>
        <v>0</v>
      </c>
    </row>
    <row r="4008" spans="1:9" ht="15.75" thickBot="1" x14ac:dyDescent="0.3">
      <c r="A4008" s="2">
        <v>33122476</v>
      </c>
      <c r="B4008" s="2" t="s">
        <v>3945</v>
      </c>
      <c r="C4008" s="2" t="s">
        <v>84</v>
      </c>
      <c r="D4008" s="6">
        <f>IFERROR(VLOOKUP(ZDEFAULT_PORTRAIT!A4008,'Price Change'!$C$2:$G$5796,5,FALSE),E4008)</f>
        <v>17</v>
      </c>
      <c r="E4008" s="6">
        <v>17</v>
      </c>
      <c r="F4008" s="7"/>
      <c r="G4008" s="7"/>
      <c r="H4008" s="3">
        <f t="shared" si="124"/>
        <v>0</v>
      </c>
      <c r="I4008" s="30">
        <f t="shared" si="125"/>
        <v>0</v>
      </c>
    </row>
    <row r="4009" spans="1:9" ht="15.75" thickBot="1" x14ac:dyDescent="0.3">
      <c r="A4009" s="2">
        <v>33122478</v>
      </c>
      <c r="B4009" s="2" t="s">
        <v>3946</v>
      </c>
      <c r="C4009" s="2" t="s">
        <v>84</v>
      </c>
      <c r="D4009" s="3">
        <f>IFERROR(VLOOKUP(ZDEFAULT_PORTRAIT!A4009,'Price Change'!$C$2:$G$5796,5,FALSE),E4009)</f>
        <v>8</v>
      </c>
      <c r="E4009" s="3">
        <v>8</v>
      </c>
      <c r="F4009" s="8"/>
      <c r="G4009" s="8"/>
      <c r="H4009" s="3">
        <f t="shared" si="124"/>
        <v>0</v>
      </c>
      <c r="I4009" s="30">
        <f t="shared" si="125"/>
        <v>0</v>
      </c>
    </row>
    <row r="4010" spans="1:9" ht="15.75" thickBot="1" x14ac:dyDescent="0.3">
      <c r="A4010" s="2">
        <v>33122479</v>
      </c>
      <c r="B4010" s="2" t="s">
        <v>3947</v>
      </c>
      <c r="C4010" s="2" t="s">
        <v>86</v>
      </c>
      <c r="D4010" s="6">
        <f>IFERROR(VLOOKUP(ZDEFAULT_PORTRAIT!A4010,'Price Change'!$C$2:$G$5796,5,FALSE),E4010)</f>
        <v>82</v>
      </c>
      <c r="E4010" s="6">
        <v>82</v>
      </c>
      <c r="F4010" s="7"/>
      <c r="G4010" s="7"/>
      <c r="H4010" s="3">
        <f t="shared" si="124"/>
        <v>0</v>
      </c>
      <c r="I4010" s="30">
        <f t="shared" si="125"/>
        <v>0</v>
      </c>
    </row>
    <row r="4011" spans="1:9" ht="15.75" thickBot="1" x14ac:dyDescent="0.3">
      <c r="A4011" s="2">
        <v>33122482</v>
      </c>
      <c r="B4011" s="2" t="s">
        <v>3948</v>
      </c>
      <c r="C4011" s="2" t="s">
        <v>84</v>
      </c>
      <c r="D4011" s="3">
        <f>IFERROR(VLOOKUP(ZDEFAULT_PORTRAIT!A4011,'Price Change'!$C$2:$G$5796,5,FALSE),E4011)</f>
        <v>11</v>
      </c>
      <c r="E4011" s="3">
        <v>11</v>
      </c>
      <c r="F4011" s="8"/>
      <c r="G4011" s="8"/>
      <c r="H4011" s="3">
        <f t="shared" si="124"/>
        <v>0</v>
      </c>
      <c r="I4011" s="30">
        <f t="shared" si="125"/>
        <v>0</v>
      </c>
    </row>
    <row r="4012" spans="1:9" ht="15.75" thickBot="1" x14ac:dyDescent="0.3">
      <c r="A4012" s="2">
        <v>33122484</v>
      </c>
      <c r="B4012" s="2" t="s">
        <v>3949</v>
      </c>
      <c r="C4012" s="2" t="s">
        <v>84</v>
      </c>
      <c r="D4012" s="6">
        <f>IFERROR(VLOOKUP(ZDEFAULT_PORTRAIT!A4012,'Price Change'!$C$2:$G$5796,5,FALSE),E4012)</f>
        <v>60</v>
      </c>
      <c r="E4012" s="6">
        <v>60</v>
      </c>
      <c r="F4012" s="7"/>
      <c r="G4012" s="7"/>
      <c r="H4012" s="3">
        <f t="shared" si="124"/>
        <v>0</v>
      </c>
      <c r="I4012" s="30">
        <f t="shared" si="125"/>
        <v>0</v>
      </c>
    </row>
    <row r="4013" spans="1:9" ht="15.75" thickBot="1" x14ac:dyDescent="0.3">
      <c r="A4013" s="2">
        <v>33122486</v>
      </c>
      <c r="B4013" s="2" t="s">
        <v>3950</v>
      </c>
      <c r="C4013" s="2" t="s">
        <v>84</v>
      </c>
      <c r="D4013" s="3">
        <f>IFERROR(VLOOKUP(ZDEFAULT_PORTRAIT!A4013,'Price Change'!$C$2:$G$5796,5,FALSE),E4013)</f>
        <v>0</v>
      </c>
      <c r="E4013" s="3">
        <v>8</v>
      </c>
      <c r="F4013" s="8"/>
      <c r="G4013" s="8"/>
      <c r="H4013" s="3">
        <f t="shared" si="124"/>
        <v>0</v>
      </c>
      <c r="I4013" s="30">
        <f t="shared" si="125"/>
        <v>0</v>
      </c>
    </row>
    <row r="4014" spans="1:9" ht="15.75" thickBot="1" x14ac:dyDescent="0.3">
      <c r="A4014" s="2">
        <v>33122488</v>
      </c>
      <c r="B4014" s="2" t="s">
        <v>3951</v>
      </c>
      <c r="C4014" s="2" t="s">
        <v>84</v>
      </c>
      <c r="D4014" s="6">
        <f>IFERROR(VLOOKUP(ZDEFAULT_PORTRAIT!A4014,'Price Change'!$C$2:$G$5796,5,FALSE),E4014)</f>
        <v>539</v>
      </c>
      <c r="E4014" s="6">
        <v>539</v>
      </c>
      <c r="F4014" s="7"/>
      <c r="G4014" s="7"/>
      <c r="H4014" s="3">
        <f t="shared" si="124"/>
        <v>0</v>
      </c>
      <c r="I4014" s="30">
        <f t="shared" si="125"/>
        <v>0</v>
      </c>
    </row>
    <row r="4015" spans="1:9" ht="15.75" thickBot="1" x14ac:dyDescent="0.3">
      <c r="A4015" s="2">
        <v>33122490</v>
      </c>
      <c r="B4015" s="2" t="s">
        <v>3952</v>
      </c>
      <c r="C4015" s="2" t="s">
        <v>84</v>
      </c>
      <c r="D4015" s="3">
        <f>IFERROR(VLOOKUP(ZDEFAULT_PORTRAIT!A4015,'Price Change'!$C$2:$G$5796,5,FALSE),E4015)</f>
        <v>8</v>
      </c>
      <c r="E4015" s="3">
        <v>8</v>
      </c>
      <c r="F4015" s="8"/>
      <c r="G4015" s="8"/>
      <c r="H4015" s="3">
        <f t="shared" si="124"/>
        <v>0</v>
      </c>
      <c r="I4015" s="30">
        <f t="shared" si="125"/>
        <v>0</v>
      </c>
    </row>
    <row r="4016" spans="1:9" ht="15.75" thickBot="1" x14ac:dyDescent="0.3">
      <c r="A4016" s="2">
        <v>33122492</v>
      </c>
      <c r="B4016" s="2" t="s">
        <v>3953</v>
      </c>
      <c r="C4016" s="2" t="s">
        <v>84</v>
      </c>
      <c r="D4016" s="6">
        <f>IFERROR(VLOOKUP(ZDEFAULT_PORTRAIT!A4016,'Price Change'!$C$2:$G$5796,5,FALSE),E4016)</f>
        <v>8</v>
      </c>
      <c r="E4016" s="6">
        <v>8</v>
      </c>
      <c r="F4016" s="7"/>
      <c r="G4016" s="7"/>
      <c r="H4016" s="3">
        <f t="shared" si="124"/>
        <v>0</v>
      </c>
      <c r="I4016" s="30">
        <f t="shared" si="125"/>
        <v>0</v>
      </c>
    </row>
    <row r="4017" spans="1:9" ht="15.75" thickBot="1" x14ac:dyDescent="0.3">
      <c r="A4017" s="2">
        <v>33122500</v>
      </c>
      <c r="B4017" s="2" t="s">
        <v>3954</v>
      </c>
      <c r="C4017" s="2" t="s">
        <v>88</v>
      </c>
      <c r="D4017" s="3">
        <f>IFERROR(VLOOKUP(ZDEFAULT_PORTRAIT!A4017,'Price Change'!$C$2:$G$5796,5,FALSE),E4017)</f>
        <v>4389</v>
      </c>
      <c r="E4017" s="3">
        <v>4389</v>
      </c>
      <c r="F4017" s="8"/>
      <c r="G4017" s="8"/>
      <c r="H4017" s="3">
        <f t="shared" si="124"/>
        <v>0</v>
      </c>
      <c r="I4017" s="30">
        <f t="shared" si="125"/>
        <v>0</v>
      </c>
    </row>
    <row r="4018" spans="1:9" ht="15.75" thickBot="1" x14ac:dyDescent="0.3">
      <c r="A4018" s="2">
        <v>33122907</v>
      </c>
      <c r="B4018" s="2" t="s">
        <v>3955</v>
      </c>
      <c r="C4018" s="2" t="s">
        <v>84</v>
      </c>
      <c r="D4018" s="6">
        <f>IFERROR(VLOOKUP(ZDEFAULT_PORTRAIT!A4018,'Price Change'!$C$2:$G$5796,5,FALSE),E4018)</f>
        <v>8</v>
      </c>
      <c r="E4018" s="6">
        <v>8</v>
      </c>
      <c r="F4018" s="7"/>
      <c r="G4018" s="7"/>
      <c r="H4018" s="3">
        <f t="shared" si="124"/>
        <v>0</v>
      </c>
      <c r="I4018" s="30">
        <f t="shared" si="125"/>
        <v>0</v>
      </c>
    </row>
    <row r="4019" spans="1:9" ht="15.75" thickBot="1" x14ac:dyDescent="0.3">
      <c r="A4019" s="2">
        <v>33123302</v>
      </c>
      <c r="B4019" s="2" t="s">
        <v>3956</v>
      </c>
      <c r="C4019" s="2" t="s">
        <v>84</v>
      </c>
      <c r="D4019" s="3">
        <f>IFERROR(VLOOKUP(ZDEFAULT_PORTRAIT!A4019,'Price Change'!$C$2:$G$5796,5,FALSE),E4019)</f>
        <v>37</v>
      </c>
      <c r="E4019" s="3">
        <v>37</v>
      </c>
      <c r="F4019" s="8"/>
      <c r="G4019" s="8"/>
      <c r="H4019" s="3">
        <f t="shared" si="124"/>
        <v>0</v>
      </c>
      <c r="I4019" s="30">
        <f t="shared" si="125"/>
        <v>0</v>
      </c>
    </row>
    <row r="4020" spans="1:9" ht="15.75" thickBot="1" x14ac:dyDescent="0.3">
      <c r="A4020" s="2">
        <v>33127705</v>
      </c>
      <c r="B4020" s="2" t="s">
        <v>3957</v>
      </c>
      <c r="C4020" s="2" t="s">
        <v>84</v>
      </c>
      <c r="D4020" s="6">
        <f>IFERROR(VLOOKUP(ZDEFAULT_PORTRAIT!A4020,'Price Change'!$C$2:$G$5796,5,FALSE),E4020)</f>
        <v>8</v>
      </c>
      <c r="E4020" s="6">
        <v>8</v>
      </c>
      <c r="F4020" s="7"/>
      <c r="G4020" s="7"/>
      <c r="H4020" s="3">
        <f t="shared" si="124"/>
        <v>0</v>
      </c>
      <c r="I4020" s="30">
        <f t="shared" si="125"/>
        <v>0</v>
      </c>
    </row>
    <row r="4021" spans="1:9" ht="15.75" thickBot="1" x14ac:dyDescent="0.3">
      <c r="A4021" s="2">
        <v>33129008</v>
      </c>
      <c r="B4021" s="2" t="s">
        <v>3958</v>
      </c>
      <c r="C4021" s="2" t="s">
        <v>84</v>
      </c>
      <c r="D4021" s="3">
        <f>IFERROR(VLOOKUP(ZDEFAULT_PORTRAIT!A4021,'Price Change'!$C$2:$G$5796,5,FALSE),E4021)</f>
        <v>8</v>
      </c>
      <c r="E4021" s="3">
        <v>8</v>
      </c>
      <c r="F4021" s="8"/>
      <c r="G4021" s="8"/>
      <c r="H4021" s="3">
        <f t="shared" si="124"/>
        <v>0</v>
      </c>
      <c r="I4021" s="30">
        <f t="shared" si="125"/>
        <v>0</v>
      </c>
    </row>
    <row r="4022" spans="1:9" ht="15.75" thickBot="1" x14ac:dyDescent="0.3">
      <c r="A4022" s="2">
        <v>33129076</v>
      </c>
      <c r="B4022" s="2" t="s">
        <v>3959</v>
      </c>
      <c r="C4022" s="2" t="s">
        <v>84</v>
      </c>
      <c r="D4022" s="6">
        <f>IFERROR(VLOOKUP(ZDEFAULT_PORTRAIT!A4022,'Price Change'!$C$2:$G$5796,5,FALSE),E4022)</f>
        <v>94</v>
      </c>
      <c r="E4022" s="6">
        <v>94</v>
      </c>
      <c r="F4022" s="7"/>
      <c r="G4022" s="7"/>
      <c r="H4022" s="3">
        <f t="shared" si="124"/>
        <v>0</v>
      </c>
      <c r="I4022" s="30">
        <f t="shared" si="125"/>
        <v>0</v>
      </c>
    </row>
    <row r="4023" spans="1:9" ht="15.75" thickBot="1" x14ac:dyDescent="0.3">
      <c r="A4023" s="2">
        <v>33129305</v>
      </c>
      <c r="B4023" s="2" t="s">
        <v>3960</v>
      </c>
      <c r="C4023" s="2" t="s">
        <v>84</v>
      </c>
      <c r="D4023" s="3">
        <f>IFERROR(VLOOKUP(ZDEFAULT_PORTRAIT!A4023,'Price Change'!$C$2:$G$5796,5,FALSE),E4023)</f>
        <v>8</v>
      </c>
      <c r="E4023" s="3">
        <v>8</v>
      </c>
      <c r="F4023" s="8"/>
      <c r="G4023" s="8"/>
      <c r="H4023" s="3">
        <f t="shared" si="124"/>
        <v>0</v>
      </c>
      <c r="I4023" s="30">
        <f t="shared" si="125"/>
        <v>0</v>
      </c>
    </row>
    <row r="4024" spans="1:9" ht="15.75" thickBot="1" x14ac:dyDescent="0.3">
      <c r="A4024" s="2">
        <v>33129307</v>
      </c>
      <c r="B4024" s="2" t="s">
        <v>3961</v>
      </c>
      <c r="C4024" s="2" t="s">
        <v>84</v>
      </c>
      <c r="D4024" s="6">
        <f>IFERROR(VLOOKUP(ZDEFAULT_PORTRAIT!A4024,'Price Change'!$C$2:$G$5796,5,FALSE),E4024)</f>
        <v>8</v>
      </c>
      <c r="E4024" s="6">
        <v>8</v>
      </c>
      <c r="F4024" s="7"/>
      <c r="G4024" s="7"/>
      <c r="H4024" s="3">
        <f t="shared" si="124"/>
        <v>0</v>
      </c>
      <c r="I4024" s="30">
        <f t="shared" si="125"/>
        <v>0</v>
      </c>
    </row>
    <row r="4025" spans="1:9" ht="15.75" thickBot="1" x14ac:dyDescent="0.3">
      <c r="A4025" s="2">
        <v>33129501</v>
      </c>
      <c r="B4025" s="2" t="s">
        <v>3962</v>
      </c>
      <c r="C4025" s="2" t="s">
        <v>84</v>
      </c>
      <c r="D4025" s="3">
        <f>IFERROR(VLOOKUP(ZDEFAULT_PORTRAIT!A4025,'Price Change'!$C$2:$G$5796,5,FALSE),E4025)</f>
        <v>225</v>
      </c>
      <c r="E4025" s="3">
        <v>225</v>
      </c>
      <c r="F4025" s="8"/>
      <c r="G4025" s="8"/>
      <c r="H4025" s="3">
        <f t="shared" si="124"/>
        <v>0</v>
      </c>
      <c r="I4025" s="30">
        <f t="shared" si="125"/>
        <v>0</v>
      </c>
    </row>
    <row r="4026" spans="1:9" ht="15.75" thickBot="1" x14ac:dyDescent="0.3">
      <c r="A4026" s="2">
        <v>33129506</v>
      </c>
      <c r="B4026" s="2" t="s">
        <v>3963</v>
      </c>
      <c r="C4026" s="2" t="s">
        <v>84</v>
      </c>
      <c r="D4026" s="6">
        <f>IFERROR(VLOOKUP(ZDEFAULT_PORTRAIT!A4026,'Price Change'!$C$2:$G$5796,5,FALSE),E4026)</f>
        <v>115</v>
      </c>
      <c r="E4026" s="6">
        <v>115</v>
      </c>
      <c r="F4026" s="7"/>
      <c r="G4026" s="7"/>
      <c r="H4026" s="3">
        <f t="shared" si="124"/>
        <v>0</v>
      </c>
      <c r="I4026" s="30">
        <f t="shared" si="125"/>
        <v>0</v>
      </c>
    </row>
    <row r="4027" spans="1:9" ht="15.75" thickBot="1" x14ac:dyDescent="0.3">
      <c r="A4027" s="2">
        <v>33129507</v>
      </c>
      <c r="B4027" s="2" t="s">
        <v>3964</v>
      </c>
      <c r="C4027" s="2" t="s">
        <v>84</v>
      </c>
      <c r="D4027" s="3">
        <f>IFERROR(VLOOKUP(ZDEFAULT_PORTRAIT!A4027,'Price Change'!$C$2:$G$5796,5,FALSE),E4027)</f>
        <v>93</v>
      </c>
      <c r="E4027" s="3">
        <v>93</v>
      </c>
      <c r="F4027" s="8"/>
      <c r="G4027" s="8"/>
      <c r="H4027" s="3">
        <f t="shared" si="124"/>
        <v>0</v>
      </c>
      <c r="I4027" s="30">
        <f t="shared" si="125"/>
        <v>0</v>
      </c>
    </row>
    <row r="4028" spans="1:9" ht="15.75" thickBot="1" x14ac:dyDescent="0.3">
      <c r="A4028" s="2">
        <v>33129513</v>
      </c>
      <c r="B4028" s="2" t="s">
        <v>3965</v>
      </c>
      <c r="C4028" s="2" t="s">
        <v>84</v>
      </c>
      <c r="D4028" s="6">
        <f>IFERROR(VLOOKUP(ZDEFAULT_PORTRAIT!A4028,'Price Change'!$C$2:$G$5796,5,FALSE),E4028)</f>
        <v>91</v>
      </c>
      <c r="E4028" s="6">
        <v>91</v>
      </c>
      <c r="F4028" s="7"/>
      <c r="G4028" s="7"/>
      <c r="H4028" s="3">
        <f t="shared" si="124"/>
        <v>0</v>
      </c>
      <c r="I4028" s="30">
        <f t="shared" si="125"/>
        <v>0</v>
      </c>
    </row>
    <row r="4029" spans="1:9" ht="15.75" thickBot="1" x14ac:dyDescent="0.3">
      <c r="A4029" s="2">
        <v>33129587</v>
      </c>
      <c r="B4029" s="2" t="s">
        <v>3966</v>
      </c>
      <c r="C4029" s="2" t="s">
        <v>84</v>
      </c>
      <c r="D4029" s="3">
        <f>IFERROR(VLOOKUP(ZDEFAULT_PORTRAIT!A4029,'Price Change'!$C$2:$G$5796,5,FALSE),E4029)</f>
        <v>16</v>
      </c>
      <c r="E4029" s="3">
        <v>16</v>
      </c>
      <c r="F4029" s="8"/>
      <c r="G4029" s="8"/>
      <c r="H4029" s="3">
        <f t="shared" si="124"/>
        <v>0</v>
      </c>
      <c r="I4029" s="30">
        <f t="shared" si="125"/>
        <v>0</v>
      </c>
    </row>
    <row r="4030" spans="1:9" ht="15.75" thickBot="1" x14ac:dyDescent="0.3">
      <c r="A4030" s="2">
        <v>33129588</v>
      </c>
      <c r="B4030" s="2" t="s">
        <v>3967</v>
      </c>
      <c r="C4030" s="2" t="s">
        <v>3968</v>
      </c>
      <c r="D4030" s="6">
        <f>IFERROR(VLOOKUP(ZDEFAULT_PORTRAIT!A4030,'Price Change'!$C$2:$G$5796,5,FALSE),E4030)</f>
        <v>16</v>
      </c>
      <c r="E4030" s="6">
        <v>16</v>
      </c>
      <c r="F4030" s="7"/>
      <c r="G4030" s="7"/>
      <c r="H4030" s="3">
        <f t="shared" si="124"/>
        <v>0</v>
      </c>
      <c r="I4030" s="30">
        <f t="shared" si="125"/>
        <v>0</v>
      </c>
    </row>
    <row r="4031" spans="1:9" ht="15.75" thickBot="1" x14ac:dyDescent="0.3">
      <c r="A4031" s="2">
        <v>33129589</v>
      </c>
      <c r="B4031" s="2" t="s">
        <v>3969</v>
      </c>
      <c r="C4031" s="2" t="s">
        <v>3968</v>
      </c>
      <c r="D4031" s="3">
        <f>IFERROR(VLOOKUP(ZDEFAULT_PORTRAIT!A4031,'Price Change'!$C$2:$G$5796,5,FALSE),E4031)</f>
        <v>16</v>
      </c>
      <c r="E4031" s="3">
        <v>16</v>
      </c>
      <c r="F4031" s="8"/>
      <c r="G4031" s="8"/>
      <c r="H4031" s="3">
        <f t="shared" si="124"/>
        <v>0</v>
      </c>
      <c r="I4031" s="30">
        <f t="shared" si="125"/>
        <v>0</v>
      </c>
    </row>
    <row r="4032" spans="1:9" ht="15.75" thickBot="1" x14ac:dyDescent="0.3">
      <c r="A4032" s="2">
        <v>33129601</v>
      </c>
      <c r="B4032" s="2" t="s">
        <v>3970</v>
      </c>
      <c r="C4032" s="2" t="s">
        <v>84</v>
      </c>
      <c r="D4032" s="6">
        <f>IFERROR(VLOOKUP(ZDEFAULT_PORTRAIT!A4032,'Price Change'!$C$2:$G$5796,5,FALSE),E4032)</f>
        <v>14</v>
      </c>
      <c r="E4032" s="6">
        <v>14</v>
      </c>
      <c r="F4032" s="7"/>
      <c r="G4032" s="7"/>
      <c r="H4032" s="3">
        <f t="shared" si="124"/>
        <v>0</v>
      </c>
      <c r="I4032" s="30">
        <f t="shared" si="125"/>
        <v>0</v>
      </c>
    </row>
    <row r="4033" spans="1:9" ht="15.75" thickBot="1" x14ac:dyDescent="0.3">
      <c r="A4033" s="2">
        <v>33129610</v>
      </c>
      <c r="B4033" s="2" t="s">
        <v>3971</v>
      </c>
      <c r="C4033" s="2" t="s">
        <v>3968</v>
      </c>
      <c r="D4033" s="3">
        <f>IFERROR(VLOOKUP(ZDEFAULT_PORTRAIT!A4033,'Price Change'!$C$2:$G$5796,5,FALSE),E4033)</f>
        <v>21</v>
      </c>
      <c r="E4033" s="3">
        <v>21</v>
      </c>
      <c r="F4033" s="8"/>
      <c r="G4033" s="8"/>
      <c r="H4033" s="3">
        <f t="shared" si="124"/>
        <v>0</v>
      </c>
      <c r="I4033" s="30">
        <f t="shared" si="125"/>
        <v>0</v>
      </c>
    </row>
    <row r="4034" spans="1:9" ht="15.75" thickBot="1" x14ac:dyDescent="0.3">
      <c r="A4034" s="2">
        <v>33130408</v>
      </c>
      <c r="B4034" s="2" t="s">
        <v>3972</v>
      </c>
      <c r="C4034" s="2" t="s">
        <v>84</v>
      </c>
      <c r="D4034" s="6">
        <f>IFERROR(VLOOKUP(ZDEFAULT_PORTRAIT!A4034,'Price Change'!$C$2:$G$5796,5,FALSE),E4034)</f>
        <v>370</v>
      </c>
      <c r="E4034" s="6">
        <v>370</v>
      </c>
      <c r="F4034" s="7"/>
      <c r="G4034" s="7"/>
      <c r="H4034" s="3">
        <f t="shared" si="124"/>
        <v>0</v>
      </c>
      <c r="I4034" s="30">
        <f t="shared" si="125"/>
        <v>0</v>
      </c>
    </row>
    <row r="4035" spans="1:9" ht="15.75" thickBot="1" x14ac:dyDescent="0.3">
      <c r="A4035" s="2">
        <v>33130409</v>
      </c>
      <c r="B4035" s="2" t="s">
        <v>3973</v>
      </c>
      <c r="C4035" s="2" t="s">
        <v>84</v>
      </c>
      <c r="D4035" s="3">
        <f>IFERROR(VLOOKUP(ZDEFAULT_PORTRAIT!A4035,'Price Change'!$C$2:$G$5796,5,FALSE),E4035)</f>
        <v>370</v>
      </c>
      <c r="E4035" s="3">
        <v>370</v>
      </c>
      <c r="F4035" s="8"/>
      <c r="G4035" s="8"/>
      <c r="H4035" s="3">
        <f t="shared" si="124"/>
        <v>0</v>
      </c>
      <c r="I4035" s="30">
        <f t="shared" si="125"/>
        <v>0</v>
      </c>
    </row>
    <row r="4036" spans="1:9" ht="15.75" thickBot="1" x14ac:dyDescent="0.3">
      <c r="A4036" s="2">
        <v>33130410</v>
      </c>
      <c r="B4036" s="2" t="s">
        <v>3974</v>
      </c>
      <c r="C4036" s="2" t="s">
        <v>84</v>
      </c>
      <c r="D4036" s="6">
        <f>IFERROR(VLOOKUP(ZDEFAULT_PORTRAIT!A4036,'Price Change'!$C$2:$G$5796,5,FALSE),E4036)</f>
        <v>370</v>
      </c>
      <c r="E4036" s="6">
        <v>370</v>
      </c>
      <c r="F4036" s="7"/>
      <c r="G4036" s="7"/>
      <c r="H4036" s="3">
        <f t="shared" si="124"/>
        <v>0</v>
      </c>
      <c r="I4036" s="30">
        <f t="shared" si="125"/>
        <v>0</v>
      </c>
    </row>
    <row r="4037" spans="1:9" ht="15.75" thickBot="1" x14ac:dyDescent="0.3">
      <c r="A4037" s="2">
        <v>33130893</v>
      </c>
      <c r="B4037" s="2" t="s">
        <v>3975</v>
      </c>
      <c r="C4037" s="2" t="s">
        <v>84</v>
      </c>
      <c r="D4037" s="3">
        <f>IFERROR(VLOOKUP(ZDEFAULT_PORTRAIT!A4037,'Price Change'!$C$2:$G$5796,5,FALSE),E4037)</f>
        <v>92</v>
      </c>
      <c r="E4037" s="3">
        <v>92</v>
      </c>
      <c r="F4037" s="8"/>
      <c r="G4037" s="8"/>
      <c r="H4037" s="3">
        <f t="shared" si="124"/>
        <v>0</v>
      </c>
      <c r="I4037" s="30">
        <f t="shared" si="125"/>
        <v>0</v>
      </c>
    </row>
    <row r="4038" spans="1:9" ht="15.75" thickBot="1" x14ac:dyDescent="0.3">
      <c r="A4038" s="2">
        <v>33130895</v>
      </c>
      <c r="B4038" s="2" t="s">
        <v>3976</v>
      </c>
      <c r="C4038" s="2" t="s">
        <v>84</v>
      </c>
      <c r="D4038" s="6">
        <f>IFERROR(VLOOKUP(ZDEFAULT_PORTRAIT!A4038,'Price Change'!$C$2:$G$5796,5,FALSE),E4038)</f>
        <v>0</v>
      </c>
      <c r="E4038" s="6">
        <v>114</v>
      </c>
      <c r="F4038" s="9">
        <v>1</v>
      </c>
      <c r="G4038" s="10">
        <v>114</v>
      </c>
      <c r="H4038" s="3">
        <f t="shared" ref="H4038:H4101" si="126">IFERROR((E4038-D4038)*F4038,E4038*F4038)</f>
        <v>114</v>
      </c>
      <c r="I4038" s="30">
        <f t="shared" ref="I4038:I4101" si="127">IFERROR(H4038/G4038,0)</f>
        <v>1</v>
      </c>
    </row>
    <row r="4039" spans="1:9" ht="15.75" thickBot="1" x14ac:dyDescent="0.3">
      <c r="A4039" s="2">
        <v>33130897</v>
      </c>
      <c r="B4039" s="2" t="s">
        <v>3977</v>
      </c>
      <c r="C4039" s="2" t="s">
        <v>84</v>
      </c>
      <c r="D4039" s="3">
        <f>IFERROR(VLOOKUP(ZDEFAULT_PORTRAIT!A4039,'Price Change'!$C$2:$G$5796,5,FALSE),E4039)</f>
        <v>112</v>
      </c>
      <c r="E4039" s="3">
        <v>112</v>
      </c>
      <c r="F4039" s="8"/>
      <c r="G4039" s="8"/>
      <c r="H4039" s="3">
        <f t="shared" si="126"/>
        <v>0</v>
      </c>
      <c r="I4039" s="30">
        <f t="shared" si="127"/>
        <v>0</v>
      </c>
    </row>
    <row r="4040" spans="1:9" ht="15.75" thickBot="1" x14ac:dyDescent="0.3">
      <c r="A4040" s="2">
        <v>33130898</v>
      </c>
      <c r="B4040" s="2" t="s">
        <v>3978</v>
      </c>
      <c r="C4040" s="2" t="s">
        <v>84</v>
      </c>
      <c r="D4040" s="6">
        <f>IFERROR(VLOOKUP(ZDEFAULT_PORTRAIT!A4040,'Price Change'!$C$2:$G$5796,5,FALSE),E4040)</f>
        <v>92</v>
      </c>
      <c r="E4040" s="6">
        <v>92</v>
      </c>
      <c r="F4040" s="7"/>
      <c r="G4040" s="7"/>
      <c r="H4040" s="3">
        <f t="shared" si="126"/>
        <v>0</v>
      </c>
      <c r="I4040" s="30">
        <f t="shared" si="127"/>
        <v>0</v>
      </c>
    </row>
    <row r="4041" spans="1:9" ht="15.75" thickBot="1" x14ac:dyDescent="0.3">
      <c r="A4041" s="2">
        <v>33131005</v>
      </c>
      <c r="B4041" s="2" t="s">
        <v>3979</v>
      </c>
      <c r="C4041" s="2" t="s">
        <v>84</v>
      </c>
      <c r="D4041" s="3">
        <f>IFERROR(VLOOKUP(ZDEFAULT_PORTRAIT!A4041,'Price Change'!$C$2:$G$5796,5,FALSE),E4041)</f>
        <v>24</v>
      </c>
      <c r="E4041" s="3">
        <v>24</v>
      </c>
      <c r="F4041" s="8"/>
      <c r="G4041" s="8"/>
      <c r="H4041" s="3">
        <f t="shared" si="126"/>
        <v>0</v>
      </c>
      <c r="I4041" s="30">
        <f t="shared" si="127"/>
        <v>0</v>
      </c>
    </row>
    <row r="4042" spans="1:9" ht="15.75" thickBot="1" x14ac:dyDescent="0.3">
      <c r="A4042" s="2">
        <v>33131006</v>
      </c>
      <c r="B4042" s="2" t="s">
        <v>3980</v>
      </c>
      <c r="C4042" s="2" t="s">
        <v>84</v>
      </c>
      <c r="D4042" s="6">
        <f>IFERROR(VLOOKUP(ZDEFAULT_PORTRAIT!A4042,'Price Change'!$C$2:$G$5796,5,FALSE),E4042)</f>
        <v>24</v>
      </c>
      <c r="E4042" s="6">
        <v>24</v>
      </c>
      <c r="F4042" s="7"/>
      <c r="G4042" s="7"/>
      <c r="H4042" s="3">
        <f t="shared" si="126"/>
        <v>0</v>
      </c>
      <c r="I4042" s="30">
        <f t="shared" si="127"/>
        <v>0</v>
      </c>
    </row>
    <row r="4043" spans="1:9" ht="15.75" thickBot="1" x14ac:dyDescent="0.3">
      <c r="A4043" s="2">
        <v>33131010</v>
      </c>
      <c r="B4043" s="2" t="s">
        <v>3981</v>
      </c>
      <c r="C4043" s="2" t="s">
        <v>84</v>
      </c>
      <c r="D4043" s="3">
        <f>IFERROR(VLOOKUP(ZDEFAULT_PORTRAIT!A4043,'Price Change'!$C$2:$G$5796,5,FALSE),E4043)</f>
        <v>18</v>
      </c>
      <c r="E4043" s="3">
        <v>18</v>
      </c>
      <c r="F4043" s="8"/>
      <c r="G4043" s="8"/>
      <c r="H4043" s="3">
        <f t="shared" si="126"/>
        <v>0</v>
      </c>
      <c r="I4043" s="30">
        <f t="shared" si="127"/>
        <v>0</v>
      </c>
    </row>
    <row r="4044" spans="1:9" ht="15.75" thickBot="1" x14ac:dyDescent="0.3">
      <c r="A4044" s="2">
        <v>33131011</v>
      </c>
      <c r="B4044" s="2" t="s">
        <v>3982</v>
      </c>
      <c r="C4044" s="2" t="s">
        <v>84</v>
      </c>
      <c r="D4044" s="6">
        <f>IFERROR(VLOOKUP(ZDEFAULT_PORTRAIT!A4044,'Price Change'!$C$2:$G$5796,5,FALSE),E4044)</f>
        <v>18</v>
      </c>
      <c r="E4044" s="6">
        <v>18</v>
      </c>
      <c r="F4044" s="7"/>
      <c r="G4044" s="7"/>
      <c r="H4044" s="3">
        <f t="shared" si="126"/>
        <v>0</v>
      </c>
      <c r="I4044" s="30">
        <f t="shared" si="127"/>
        <v>0</v>
      </c>
    </row>
    <row r="4045" spans="1:9" ht="15.75" thickBot="1" x14ac:dyDescent="0.3">
      <c r="A4045" s="2">
        <v>33131015</v>
      </c>
      <c r="B4045" s="2" t="s">
        <v>3983</v>
      </c>
      <c r="C4045" s="2" t="s">
        <v>84</v>
      </c>
      <c r="D4045" s="3">
        <f>IFERROR(VLOOKUP(ZDEFAULT_PORTRAIT!A4045,'Price Change'!$C$2:$G$5796,5,FALSE),E4045)</f>
        <v>8</v>
      </c>
      <c r="E4045" s="3">
        <v>8</v>
      </c>
      <c r="F4045" s="8"/>
      <c r="G4045" s="8"/>
      <c r="H4045" s="3">
        <f t="shared" si="126"/>
        <v>0</v>
      </c>
      <c r="I4045" s="30">
        <f t="shared" si="127"/>
        <v>0</v>
      </c>
    </row>
    <row r="4046" spans="1:9" ht="15.75" thickBot="1" x14ac:dyDescent="0.3">
      <c r="A4046" s="2">
        <v>33131020</v>
      </c>
      <c r="B4046" s="2" t="s">
        <v>3984</v>
      </c>
      <c r="C4046" s="2" t="s">
        <v>84</v>
      </c>
      <c r="D4046" s="6">
        <f>IFERROR(VLOOKUP(ZDEFAULT_PORTRAIT!A4046,'Price Change'!$C$2:$G$5796,5,FALSE),E4046)</f>
        <v>12</v>
      </c>
      <c r="E4046" s="6">
        <v>12</v>
      </c>
      <c r="F4046" s="7"/>
      <c r="G4046" s="7"/>
      <c r="H4046" s="3">
        <f t="shared" si="126"/>
        <v>0</v>
      </c>
      <c r="I4046" s="30">
        <f t="shared" si="127"/>
        <v>0</v>
      </c>
    </row>
    <row r="4047" spans="1:9" ht="15.75" thickBot="1" x14ac:dyDescent="0.3">
      <c r="A4047" s="2">
        <v>33131035</v>
      </c>
      <c r="B4047" s="2" t="s">
        <v>3985</v>
      </c>
      <c r="C4047" s="2" t="s">
        <v>84</v>
      </c>
      <c r="D4047" s="3">
        <f>IFERROR(VLOOKUP(ZDEFAULT_PORTRAIT!A4047,'Price Change'!$C$2:$G$5796,5,FALSE),E4047)</f>
        <v>0</v>
      </c>
      <c r="E4047" s="3">
        <v>136</v>
      </c>
      <c r="F4047" s="8"/>
      <c r="G4047" s="8"/>
      <c r="H4047" s="3">
        <f t="shared" si="126"/>
        <v>0</v>
      </c>
      <c r="I4047" s="30">
        <f t="shared" si="127"/>
        <v>0</v>
      </c>
    </row>
    <row r="4048" spans="1:9" ht="15.75" thickBot="1" x14ac:dyDescent="0.3">
      <c r="A4048" s="2">
        <v>33131040</v>
      </c>
      <c r="B4048" s="2" t="s">
        <v>3986</v>
      </c>
      <c r="C4048" s="2" t="s">
        <v>84</v>
      </c>
      <c r="D4048" s="6">
        <f>IFERROR(VLOOKUP(ZDEFAULT_PORTRAIT!A4048,'Price Change'!$C$2:$G$5796,5,FALSE),E4048)</f>
        <v>185</v>
      </c>
      <c r="E4048" s="6">
        <v>185</v>
      </c>
      <c r="F4048" s="7"/>
      <c r="G4048" s="7"/>
      <c r="H4048" s="3">
        <f t="shared" si="126"/>
        <v>0</v>
      </c>
      <c r="I4048" s="30">
        <f t="shared" si="127"/>
        <v>0</v>
      </c>
    </row>
    <row r="4049" spans="1:9" ht="15.75" thickBot="1" x14ac:dyDescent="0.3">
      <c r="A4049" s="2">
        <v>33131045</v>
      </c>
      <c r="B4049" s="2" t="s">
        <v>3987</v>
      </c>
      <c r="C4049" s="2" t="s">
        <v>84</v>
      </c>
      <c r="D4049" s="3">
        <f>IFERROR(VLOOKUP(ZDEFAULT_PORTRAIT!A4049,'Price Change'!$C$2:$G$5796,5,FALSE),E4049)</f>
        <v>186</v>
      </c>
      <c r="E4049" s="3">
        <v>186</v>
      </c>
      <c r="F4049" s="8"/>
      <c r="G4049" s="8"/>
      <c r="H4049" s="3">
        <f t="shared" si="126"/>
        <v>0</v>
      </c>
      <c r="I4049" s="30">
        <f t="shared" si="127"/>
        <v>0</v>
      </c>
    </row>
    <row r="4050" spans="1:9" ht="15.75" thickBot="1" x14ac:dyDescent="0.3">
      <c r="A4050" s="2">
        <v>33131050</v>
      </c>
      <c r="B4050" s="2" t="s">
        <v>3988</v>
      </c>
      <c r="C4050" s="2" t="s">
        <v>84</v>
      </c>
      <c r="D4050" s="6">
        <f>IFERROR(VLOOKUP(ZDEFAULT_PORTRAIT!A4050,'Price Change'!$C$2:$G$5796,5,FALSE),E4050)</f>
        <v>153</v>
      </c>
      <c r="E4050" s="6">
        <v>153</v>
      </c>
      <c r="F4050" s="7"/>
      <c r="G4050" s="7"/>
      <c r="H4050" s="3">
        <f t="shared" si="126"/>
        <v>0</v>
      </c>
      <c r="I4050" s="30">
        <f t="shared" si="127"/>
        <v>0</v>
      </c>
    </row>
    <row r="4051" spans="1:9" ht="15.75" thickBot="1" x14ac:dyDescent="0.3">
      <c r="A4051" s="2">
        <v>33131051</v>
      </c>
      <c r="B4051" s="2" t="s">
        <v>3989</v>
      </c>
      <c r="C4051" s="2" t="s">
        <v>84</v>
      </c>
      <c r="D4051" s="3">
        <f>IFERROR(VLOOKUP(ZDEFAULT_PORTRAIT!A4051,'Price Change'!$C$2:$G$5796,5,FALSE),E4051)</f>
        <v>153</v>
      </c>
      <c r="E4051" s="3">
        <v>153</v>
      </c>
      <c r="F4051" s="8"/>
      <c r="G4051" s="8"/>
      <c r="H4051" s="3">
        <f t="shared" si="126"/>
        <v>0</v>
      </c>
      <c r="I4051" s="30">
        <f t="shared" si="127"/>
        <v>0</v>
      </c>
    </row>
    <row r="4052" spans="1:9" ht="15.75" thickBot="1" x14ac:dyDescent="0.3">
      <c r="A4052" s="2">
        <v>33131052</v>
      </c>
      <c r="B4052" s="2" t="s">
        <v>3990</v>
      </c>
      <c r="C4052" s="2" t="s">
        <v>84</v>
      </c>
      <c r="D4052" s="6">
        <f>IFERROR(VLOOKUP(ZDEFAULT_PORTRAIT!A4052,'Price Change'!$C$2:$G$5796,5,FALSE),E4052)</f>
        <v>153</v>
      </c>
      <c r="E4052" s="6">
        <v>153</v>
      </c>
      <c r="F4052" s="7"/>
      <c r="G4052" s="7"/>
      <c r="H4052" s="3">
        <f t="shared" si="126"/>
        <v>0</v>
      </c>
      <c r="I4052" s="30">
        <f t="shared" si="127"/>
        <v>0</v>
      </c>
    </row>
    <row r="4053" spans="1:9" ht="15.75" thickBot="1" x14ac:dyDescent="0.3">
      <c r="A4053" s="2">
        <v>33131055</v>
      </c>
      <c r="B4053" s="2" t="s">
        <v>3991</v>
      </c>
      <c r="C4053" s="2" t="s">
        <v>84</v>
      </c>
      <c r="D4053" s="3">
        <f>IFERROR(VLOOKUP(ZDEFAULT_PORTRAIT!A4053,'Price Change'!$C$2:$G$5796,5,FALSE),E4053)</f>
        <v>200</v>
      </c>
      <c r="E4053" s="3">
        <v>200</v>
      </c>
      <c r="F4053" s="8"/>
      <c r="G4053" s="8"/>
      <c r="H4053" s="3">
        <f t="shared" si="126"/>
        <v>0</v>
      </c>
      <c r="I4053" s="30">
        <f t="shared" si="127"/>
        <v>0</v>
      </c>
    </row>
    <row r="4054" spans="1:9" ht="15.75" thickBot="1" x14ac:dyDescent="0.3">
      <c r="A4054" s="2">
        <v>33131056</v>
      </c>
      <c r="B4054" s="2" t="s">
        <v>3992</v>
      </c>
      <c r="C4054" s="2" t="s">
        <v>84</v>
      </c>
      <c r="D4054" s="6">
        <f>IFERROR(VLOOKUP(ZDEFAULT_PORTRAIT!A4054,'Price Change'!$C$2:$G$5796,5,FALSE),E4054)</f>
        <v>189</v>
      </c>
      <c r="E4054" s="6">
        <v>189</v>
      </c>
      <c r="F4054" s="7"/>
      <c r="G4054" s="7"/>
      <c r="H4054" s="3">
        <f t="shared" si="126"/>
        <v>0</v>
      </c>
      <c r="I4054" s="30">
        <f t="shared" si="127"/>
        <v>0</v>
      </c>
    </row>
    <row r="4055" spans="1:9" ht="15.75" thickBot="1" x14ac:dyDescent="0.3">
      <c r="A4055" s="2">
        <v>33131060</v>
      </c>
      <c r="B4055" s="2" t="s">
        <v>3993</v>
      </c>
      <c r="C4055" s="2" t="s">
        <v>84</v>
      </c>
      <c r="D4055" s="3">
        <f>IFERROR(VLOOKUP(ZDEFAULT_PORTRAIT!A4055,'Price Change'!$C$2:$G$5796,5,FALSE),E4055)</f>
        <v>66</v>
      </c>
      <c r="E4055" s="3">
        <v>66</v>
      </c>
      <c r="F4055" s="8"/>
      <c r="G4055" s="8"/>
      <c r="H4055" s="3">
        <f t="shared" si="126"/>
        <v>0</v>
      </c>
      <c r="I4055" s="30">
        <f t="shared" si="127"/>
        <v>0</v>
      </c>
    </row>
    <row r="4056" spans="1:9" ht="15.75" thickBot="1" x14ac:dyDescent="0.3">
      <c r="A4056" s="2">
        <v>33131065</v>
      </c>
      <c r="B4056" s="2" t="s">
        <v>3994</v>
      </c>
      <c r="C4056" s="2" t="s">
        <v>84</v>
      </c>
      <c r="D4056" s="6">
        <f>IFERROR(VLOOKUP(ZDEFAULT_PORTRAIT!A4056,'Price Change'!$C$2:$G$5796,5,FALSE),E4056)</f>
        <v>26</v>
      </c>
      <c r="E4056" s="6">
        <v>26</v>
      </c>
      <c r="F4056" s="7"/>
      <c r="G4056" s="7"/>
      <c r="H4056" s="3">
        <f t="shared" si="126"/>
        <v>0</v>
      </c>
      <c r="I4056" s="30">
        <f t="shared" si="127"/>
        <v>0</v>
      </c>
    </row>
    <row r="4057" spans="1:9" ht="15.75" thickBot="1" x14ac:dyDescent="0.3">
      <c r="A4057" s="2">
        <v>33131070</v>
      </c>
      <c r="B4057" s="2" t="s">
        <v>3995</v>
      </c>
      <c r="C4057" s="2" t="s">
        <v>84</v>
      </c>
      <c r="D4057" s="3">
        <f>IFERROR(VLOOKUP(ZDEFAULT_PORTRAIT!A4057,'Price Change'!$C$2:$G$5796,5,FALSE),E4057)</f>
        <v>55</v>
      </c>
      <c r="E4057" s="3">
        <v>55</v>
      </c>
      <c r="F4057" s="8"/>
      <c r="G4057" s="8"/>
      <c r="H4057" s="3">
        <f t="shared" si="126"/>
        <v>0</v>
      </c>
      <c r="I4057" s="30">
        <f t="shared" si="127"/>
        <v>0</v>
      </c>
    </row>
    <row r="4058" spans="1:9" ht="15.75" thickBot="1" x14ac:dyDescent="0.3">
      <c r="A4058" s="2">
        <v>33131075</v>
      </c>
      <c r="B4058" s="2" t="s">
        <v>3996</v>
      </c>
      <c r="C4058" s="2" t="s">
        <v>84</v>
      </c>
      <c r="D4058" s="6">
        <f>IFERROR(VLOOKUP(ZDEFAULT_PORTRAIT!A4058,'Price Change'!$C$2:$G$5796,5,FALSE),E4058)</f>
        <v>152</v>
      </c>
      <c r="E4058" s="6">
        <v>152</v>
      </c>
      <c r="F4058" s="7"/>
      <c r="G4058" s="7"/>
      <c r="H4058" s="3">
        <f t="shared" si="126"/>
        <v>0</v>
      </c>
      <c r="I4058" s="30">
        <f t="shared" si="127"/>
        <v>0</v>
      </c>
    </row>
    <row r="4059" spans="1:9" ht="15.75" thickBot="1" x14ac:dyDescent="0.3">
      <c r="A4059" s="2">
        <v>33131080</v>
      </c>
      <c r="B4059" s="2" t="s">
        <v>3997</v>
      </c>
      <c r="C4059" s="2" t="s">
        <v>84</v>
      </c>
      <c r="D4059" s="3">
        <f>IFERROR(VLOOKUP(ZDEFAULT_PORTRAIT!A4059,'Price Change'!$C$2:$G$5796,5,FALSE),E4059)</f>
        <v>10</v>
      </c>
      <c r="E4059" s="3">
        <v>10</v>
      </c>
      <c r="F4059" s="8"/>
      <c r="G4059" s="8"/>
      <c r="H4059" s="3">
        <f t="shared" si="126"/>
        <v>0</v>
      </c>
      <c r="I4059" s="30">
        <f t="shared" si="127"/>
        <v>0</v>
      </c>
    </row>
    <row r="4060" spans="1:9" ht="15.75" thickBot="1" x14ac:dyDescent="0.3">
      <c r="A4060" s="2">
        <v>33131085</v>
      </c>
      <c r="B4060" s="2" t="s">
        <v>3998</v>
      </c>
      <c r="C4060" s="2" t="s">
        <v>84</v>
      </c>
      <c r="D4060" s="6">
        <f>IFERROR(VLOOKUP(ZDEFAULT_PORTRAIT!A4060,'Price Change'!$C$2:$G$5796,5,FALSE),E4060)</f>
        <v>127</v>
      </c>
      <c r="E4060" s="6">
        <v>127</v>
      </c>
      <c r="F4060" s="7"/>
      <c r="G4060" s="7"/>
      <c r="H4060" s="3">
        <f t="shared" si="126"/>
        <v>0</v>
      </c>
      <c r="I4060" s="30">
        <f t="shared" si="127"/>
        <v>0</v>
      </c>
    </row>
    <row r="4061" spans="1:9" ht="15.75" thickBot="1" x14ac:dyDescent="0.3">
      <c r="A4061" s="2">
        <v>33131090</v>
      </c>
      <c r="B4061" s="2" t="s">
        <v>3999</v>
      </c>
      <c r="C4061" s="2" t="s">
        <v>84</v>
      </c>
      <c r="D4061" s="3">
        <f>IFERROR(VLOOKUP(ZDEFAULT_PORTRAIT!A4061,'Price Change'!$C$2:$G$5796,5,FALSE),E4061)</f>
        <v>8</v>
      </c>
      <c r="E4061" s="3">
        <v>8</v>
      </c>
      <c r="F4061" s="8"/>
      <c r="G4061" s="8"/>
      <c r="H4061" s="3">
        <f t="shared" si="126"/>
        <v>0</v>
      </c>
      <c r="I4061" s="30">
        <f t="shared" si="127"/>
        <v>0</v>
      </c>
    </row>
    <row r="4062" spans="1:9" ht="15.75" thickBot="1" x14ac:dyDescent="0.3">
      <c r="A4062" s="2">
        <v>33131140</v>
      </c>
      <c r="B4062" s="2" t="s">
        <v>4000</v>
      </c>
      <c r="C4062" s="2" t="s">
        <v>84</v>
      </c>
      <c r="D4062" s="6">
        <f>IFERROR(VLOOKUP(ZDEFAULT_PORTRAIT!A4062,'Price Change'!$C$2:$G$5796,5,FALSE),E4062)</f>
        <v>0</v>
      </c>
      <c r="E4062" s="6">
        <v>8</v>
      </c>
      <c r="F4062" s="7"/>
      <c r="G4062" s="7"/>
      <c r="H4062" s="3">
        <f t="shared" si="126"/>
        <v>0</v>
      </c>
      <c r="I4062" s="30">
        <f t="shared" si="127"/>
        <v>0</v>
      </c>
    </row>
    <row r="4063" spans="1:9" ht="15.75" thickBot="1" x14ac:dyDescent="0.3">
      <c r="A4063" s="2">
        <v>33131142</v>
      </c>
      <c r="B4063" s="2" t="s">
        <v>4001</v>
      </c>
      <c r="C4063" s="2" t="s">
        <v>84</v>
      </c>
      <c r="D4063" s="3">
        <f>IFERROR(VLOOKUP(ZDEFAULT_PORTRAIT!A4063,'Price Change'!$C$2:$G$5796,5,FALSE),E4063)</f>
        <v>8</v>
      </c>
      <c r="E4063" s="3">
        <v>8</v>
      </c>
      <c r="F4063" s="8"/>
      <c r="G4063" s="8"/>
      <c r="H4063" s="3">
        <f t="shared" si="126"/>
        <v>0</v>
      </c>
      <c r="I4063" s="30">
        <f t="shared" si="127"/>
        <v>0</v>
      </c>
    </row>
    <row r="4064" spans="1:9" ht="15.75" thickBot="1" x14ac:dyDescent="0.3">
      <c r="A4064" s="2">
        <v>33131145</v>
      </c>
      <c r="B4064" s="2" t="s">
        <v>4002</v>
      </c>
      <c r="C4064" s="2" t="s">
        <v>86</v>
      </c>
      <c r="D4064" s="6">
        <f>IFERROR(VLOOKUP(ZDEFAULT_PORTRAIT!A4064,'Price Change'!$C$2:$G$5796,5,FALSE),E4064)</f>
        <v>10</v>
      </c>
      <c r="E4064" s="6">
        <v>10</v>
      </c>
      <c r="F4064" s="7"/>
      <c r="G4064" s="7"/>
      <c r="H4064" s="3">
        <f t="shared" si="126"/>
        <v>0</v>
      </c>
      <c r="I4064" s="30">
        <f t="shared" si="127"/>
        <v>0</v>
      </c>
    </row>
    <row r="4065" spans="1:9" ht="15.75" thickBot="1" x14ac:dyDescent="0.3">
      <c r="A4065" s="2">
        <v>33131148</v>
      </c>
      <c r="B4065" s="2" t="s">
        <v>4003</v>
      </c>
      <c r="C4065" s="2" t="s">
        <v>86</v>
      </c>
      <c r="D4065" s="3">
        <f>IFERROR(VLOOKUP(ZDEFAULT_PORTRAIT!A4065,'Price Change'!$C$2:$G$5796,5,FALSE),E4065)</f>
        <v>14</v>
      </c>
      <c r="E4065" s="3">
        <v>14</v>
      </c>
      <c r="F4065" s="8"/>
      <c r="G4065" s="8"/>
      <c r="H4065" s="3">
        <f t="shared" si="126"/>
        <v>0</v>
      </c>
      <c r="I4065" s="30">
        <f t="shared" si="127"/>
        <v>0</v>
      </c>
    </row>
    <row r="4066" spans="1:9" ht="15.75" thickBot="1" x14ac:dyDescent="0.3">
      <c r="A4066" s="2">
        <v>33131150</v>
      </c>
      <c r="B4066" s="2" t="s">
        <v>4004</v>
      </c>
      <c r="C4066" s="2" t="s">
        <v>84</v>
      </c>
      <c r="D4066" s="6">
        <f>IFERROR(VLOOKUP(ZDEFAULT_PORTRAIT!A4066,'Price Change'!$C$2:$G$5796,5,FALSE),E4066)</f>
        <v>124</v>
      </c>
      <c r="E4066" s="6">
        <v>124</v>
      </c>
      <c r="F4066" s="7"/>
      <c r="G4066" s="7"/>
      <c r="H4066" s="3">
        <f t="shared" si="126"/>
        <v>0</v>
      </c>
      <c r="I4066" s="30">
        <f t="shared" si="127"/>
        <v>0</v>
      </c>
    </row>
    <row r="4067" spans="1:9" ht="15.75" thickBot="1" x14ac:dyDescent="0.3">
      <c r="A4067" s="2">
        <v>33131152</v>
      </c>
      <c r="B4067" s="2" t="s">
        <v>4005</v>
      </c>
      <c r="C4067" s="2" t="s">
        <v>84</v>
      </c>
      <c r="D4067" s="3">
        <f>IFERROR(VLOOKUP(ZDEFAULT_PORTRAIT!A4067,'Price Change'!$C$2:$G$5796,5,FALSE),E4067)</f>
        <v>61</v>
      </c>
      <c r="E4067" s="3">
        <v>61</v>
      </c>
      <c r="F4067" s="8"/>
      <c r="G4067" s="8"/>
      <c r="H4067" s="3">
        <f t="shared" si="126"/>
        <v>0</v>
      </c>
      <c r="I4067" s="30">
        <f t="shared" si="127"/>
        <v>0</v>
      </c>
    </row>
    <row r="4068" spans="1:9" ht="15.75" thickBot="1" x14ac:dyDescent="0.3">
      <c r="A4068" s="2">
        <v>33131155</v>
      </c>
      <c r="B4068" s="2" t="s">
        <v>4006</v>
      </c>
      <c r="C4068" s="2" t="s">
        <v>84</v>
      </c>
      <c r="D4068" s="6">
        <f>IFERROR(VLOOKUP(ZDEFAULT_PORTRAIT!A4068,'Price Change'!$C$2:$G$5796,5,FALSE),E4068)</f>
        <v>167</v>
      </c>
      <c r="E4068" s="6">
        <v>167</v>
      </c>
      <c r="F4068" s="7"/>
      <c r="G4068" s="7"/>
      <c r="H4068" s="3">
        <f t="shared" si="126"/>
        <v>0</v>
      </c>
      <c r="I4068" s="30">
        <f t="shared" si="127"/>
        <v>0</v>
      </c>
    </row>
    <row r="4069" spans="1:9" ht="15.75" thickBot="1" x14ac:dyDescent="0.3">
      <c r="A4069" s="2">
        <v>33131156</v>
      </c>
      <c r="B4069" s="2" t="s">
        <v>4007</v>
      </c>
      <c r="C4069" s="2" t="s">
        <v>84</v>
      </c>
      <c r="D4069" s="3">
        <f>IFERROR(VLOOKUP(ZDEFAULT_PORTRAIT!A4069,'Price Change'!$C$2:$G$5796,5,FALSE),E4069)</f>
        <v>42</v>
      </c>
      <c r="E4069" s="3">
        <v>42</v>
      </c>
      <c r="F4069" s="8"/>
      <c r="G4069" s="8"/>
      <c r="H4069" s="3">
        <f t="shared" si="126"/>
        <v>0</v>
      </c>
      <c r="I4069" s="30">
        <f t="shared" si="127"/>
        <v>0</v>
      </c>
    </row>
    <row r="4070" spans="1:9" ht="15.75" thickBot="1" x14ac:dyDescent="0.3">
      <c r="A4070" s="2">
        <v>33131158</v>
      </c>
      <c r="B4070" s="2" t="s">
        <v>4008</v>
      </c>
      <c r="C4070" s="2" t="s">
        <v>84</v>
      </c>
      <c r="D4070" s="6">
        <f>IFERROR(VLOOKUP(ZDEFAULT_PORTRAIT!A4070,'Price Change'!$C$2:$G$5796,5,FALSE),E4070)</f>
        <v>309</v>
      </c>
      <c r="E4070" s="6">
        <v>309</v>
      </c>
      <c r="F4070" s="7"/>
      <c r="G4070" s="7"/>
      <c r="H4070" s="3">
        <f t="shared" si="126"/>
        <v>0</v>
      </c>
      <c r="I4070" s="30">
        <f t="shared" si="127"/>
        <v>0</v>
      </c>
    </row>
    <row r="4071" spans="1:9" ht="15.75" thickBot="1" x14ac:dyDescent="0.3">
      <c r="A4071" s="2">
        <v>33131159</v>
      </c>
      <c r="B4071" s="2" t="s">
        <v>4009</v>
      </c>
      <c r="C4071" s="2" t="s">
        <v>84</v>
      </c>
      <c r="D4071" s="3">
        <f>IFERROR(VLOOKUP(ZDEFAULT_PORTRAIT!A4071,'Price Change'!$C$2:$G$5796,5,FALSE),E4071)</f>
        <v>309</v>
      </c>
      <c r="E4071" s="3">
        <v>309</v>
      </c>
      <c r="F4071" s="8"/>
      <c r="G4071" s="8"/>
      <c r="H4071" s="3">
        <f t="shared" si="126"/>
        <v>0</v>
      </c>
      <c r="I4071" s="30">
        <f t="shared" si="127"/>
        <v>0</v>
      </c>
    </row>
    <row r="4072" spans="1:9" ht="15.75" thickBot="1" x14ac:dyDescent="0.3">
      <c r="A4072" s="2">
        <v>33131161</v>
      </c>
      <c r="B4072" s="2" t="s">
        <v>4010</v>
      </c>
      <c r="C4072" s="2" t="s">
        <v>84</v>
      </c>
      <c r="D4072" s="6">
        <f>IFERROR(VLOOKUP(ZDEFAULT_PORTRAIT!A4072,'Price Change'!$C$2:$G$5796,5,FALSE),E4072)</f>
        <v>137</v>
      </c>
      <c r="E4072" s="6">
        <v>137</v>
      </c>
      <c r="F4072" s="7"/>
      <c r="G4072" s="7"/>
      <c r="H4072" s="3">
        <f t="shared" si="126"/>
        <v>0</v>
      </c>
      <c r="I4072" s="30">
        <f t="shared" si="127"/>
        <v>0</v>
      </c>
    </row>
    <row r="4073" spans="1:9" ht="15.75" thickBot="1" x14ac:dyDescent="0.3">
      <c r="A4073" s="2">
        <v>33131165</v>
      </c>
      <c r="B4073" s="2" t="s">
        <v>4011</v>
      </c>
      <c r="C4073" s="2" t="s">
        <v>86</v>
      </c>
      <c r="D4073" s="3">
        <f>IFERROR(VLOOKUP(ZDEFAULT_PORTRAIT!A4073,'Price Change'!$C$2:$G$5796,5,FALSE),E4073)</f>
        <v>94</v>
      </c>
      <c r="E4073" s="3">
        <v>94</v>
      </c>
      <c r="F4073" s="8"/>
      <c r="G4073" s="8"/>
      <c r="H4073" s="3">
        <f t="shared" si="126"/>
        <v>0</v>
      </c>
      <c r="I4073" s="30">
        <f t="shared" si="127"/>
        <v>0</v>
      </c>
    </row>
    <row r="4074" spans="1:9" ht="15.75" thickBot="1" x14ac:dyDescent="0.3">
      <c r="A4074" s="2">
        <v>33131166</v>
      </c>
      <c r="B4074" s="2" t="s">
        <v>4012</v>
      </c>
      <c r="C4074" s="2" t="s">
        <v>86</v>
      </c>
      <c r="D4074" s="6">
        <f>IFERROR(VLOOKUP(ZDEFAULT_PORTRAIT!A4074,'Price Change'!$C$2:$G$5796,5,FALSE),E4074)</f>
        <v>71</v>
      </c>
      <c r="E4074" s="6">
        <v>71</v>
      </c>
      <c r="F4074" s="7"/>
      <c r="G4074" s="7"/>
      <c r="H4074" s="3">
        <f t="shared" si="126"/>
        <v>0</v>
      </c>
      <c r="I4074" s="30">
        <f t="shared" si="127"/>
        <v>0</v>
      </c>
    </row>
    <row r="4075" spans="1:9" ht="15.75" thickBot="1" x14ac:dyDescent="0.3">
      <c r="A4075" s="2">
        <v>33131167</v>
      </c>
      <c r="B4075" s="2" t="s">
        <v>4013</v>
      </c>
      <c r="C4075" s="2" t="s">
        <v>86</v>
      </c>
      <c r="D4075" s="3">
        <f>IFERROR(VLOOKUP(ZDEFAULT_PORTRAIT!A4075,'Price Change'!$C$2:$G$5796,5,FALSE),E4075)</f>
        <v>17</v>
      </c>
      <c r="E4075" s="3">
        <v>17</v>
      </c>
      <c r="F4075" s="8"/>
      <c r="G4075" s="8"/>
      <c r="H4075" s="3">
        <f t="shared" si="126"/>
        <v>0</v>
      </c>
      <c r="I4075" s="30">
        <f t="shared" si="127"/>
        <v>0</v>
      </c>
    </row>
    <row r="4076" spans="1:9" ht="15.75" thickBot="1" x14ac:dyDescent="0.3">
      <c r="A4076" s="2">
        <v>33131168</v>
      </c>
      <c r="B4076" s="2" t="s">
        <v>4014</v>
      </c>
      <c r="C4076" s="2" t="s">
        <v>86</v>
      </c>
      <c r="D4076" s="6">
        <f>IFERROR(VLOOKUP(ZDEFAULT_PORTRAIT!A4076,'Price Change'!$C$2:$G$5796,5,FALSE),E4076)</f>
        <v>17</v>
      </c>
      <c r="E4076" s="6">
        <v>17</v>
      </c>
      <c r="F4076" s="7"/>
      <c r="G4076" s="7"/>
      <c r="H4076" s="3">
        <f t="shared" si="126"/>
        <v>0</v>
      </c>
      <c r="I4076" s="30">
        <f t="shared" si="127"/>
        <v>0</v>
      </c>
    </row>
    <row r="4077" spans="1:9" ht="15.75" thickBot="1" x14ac:dyDescent="0.3">
      <c r="A4077" s="2">
        <v>33131169</v>
      </c>
      <c r="B4077" s="2" t="s">
        <v>4015</v>
      </c>
      <c r="C4077" s="2" t="s">
        <v>86</v>
      </c>
      <c r="D4077" s="3">
        <f>IFERROR(VLOOKUP(ZDEFAULT_PORTRAIT!A4077,'Price Change'!$C$2:$G$5796,5,FALSE),E4077)</f>
        <v>19</v>
      </c>
      <c r="E4077" s="3">
        <v>19</v>
      </c>
      <c r="F4077" s="8"/>
      <c r="G4077" s="8"/>
      <c r="H4077" s="3">
        <f t="shared" si="126"/>
        <v>0</v>
      </c>
      <c r="I4077" s="30">
        <f t="shared" si="127"/>
        <v>0</v>
      </c>
    </row>
    <row r="4078" spans="1:9" ht="15.75" thickBot="1" x14ac:dyDescent="0.3">
      <c r="A4078" s="2">
        <v>33131171</v>
      </c>
      <c r="B4078" s="2" t="s">
        <v>4016</v>
      </c>
      <c r="C4078" s="2" t="s">
        <v>86</v>
      </c>
      <c r="D4078" s="6">
        <f>IFERROR(VLOOKUP(ZDEFAULT_PORTRAIT!A4078,'Price Change'!$C$2:$G$5796,5,FALSE),E4078)</f>
        <v>175</v>
      </c>
      <c r="E4078" s="6">
        <v>175</v>
      </c>
      <c r="F4078" s="7"/>
      <c r="G4078" s="7"/>
      <c r="H4078" s="3">
        <f t="shared" si="126"/>
        <v>0</v>
      </c>
      <c r="I4078" s="30">
        <f t="shared" si="127"/>
        <v>0</v>
      </c>
    </row>
    <row r="4079" spans="1:9" ht="15.75" thickBot="1" x14ac:dyDescent="0.3">
      <c r="A4079" s="2">
        <v>33131177</v>
      </c>
      <c r="B4079" s="2" t="s">
        <v>4017</v>
      </c>
      <c r="C4079" s="2" t="s">
        <v>84</v>
      </c>
      <c r="D4079" s="3">
        <f>IFERROR(VLOOKUP(ZDEFAULT_PORTRAIT!A4079,'Price Change'!$C$2:$G$5796,5,FALSE),E4079)</f>
        <v>69</v>
      </c>
      <c r="E4079" s="3">
        <v>69</v>
      </c>
      <c r="F4079" s="8"/>
      <c r="G4079" s="8"/>
      <c r="H4079" s="3">
        <f t="shared" si="126"/>
        <v>0</v>
      </c>
      <c r="I4079" s="30">
        <f t="shared" si="127"/>
        <v>0</v>
      </c>
    </row>
    <row r="4080" spans="1:9" ht="15.75" thickBot="1" x14ac:dyDescent="0.3">
      <c r="A4080" s="2">
        <v>33131180</v>
      </c>
      <c r="B4080" s="2" t="s">
        <v>4018</v>
      </c>
      <c r="C4080" s="2" t="s">
        <v>86</v>
      </c>
      <c r="D4080" s="6">
        <f>IFERROR(VLOOKUP(ZDEFAULT_PORTRAIT!A4080,'Price Change'!$C$2:$G$5796,5,FALSE),E4080)</f>
        <v>405</v>
      </c>
      <c r="E4080" s="6">
        <v>405</v>
      </c>
      <c r="F4080" s="7"/>
      <c r="G4080" s="7"/>
      <c r="H4080" s="3">
        <f t="shared" si="126"/>
        <v>0</v>
      </c>
      <c r="I4080" s="30">
        <f t="shared" si="127"/>
        <v>0</v>
      </c>
    </row>
    <row r="4081" spans="1:9" ht="15.75" thickBot="1" x14ac:dyDescent="0.3">
      <c r="A4081" s="2">
        <v>33131182</v>
      </c>
      <c r="B4081" s="2" t="s">
        <v>4019</v>
      </c>
      <c r="C4081" s="2" t="s">
        <v>84</v>
      </c>
      <c r="D4081" s="3">
        <f>IFERROR(VLOOKUP(ZDEFAULT_PORTRAIT!A4081,'Price Change'!$C$2:$G$5796,5,FALSE),E4081)</f>
        <v>38</v>
      </c>
      <c r="E4081" s="3">
        <v>38</v>
      </c>
      <c r="F4081" s="8"/>
      <c r="G4081" s="8"/>
      <c r="H4081" s="3">
        <f t="shared" si="126"/>
        <v>0</v>
      </c>
      <c r="I4081" s="30">
        <f t="shared" si="127"/>
        <v>0</v>
      </c>
    </row>
    <row r="4082" spans="1:9" ht="15.75" thickBot="1" x14ac:dyDescent="0.3">
      <c r="A4082" s="2">
        <v>33131183</v>
      </c>
      <c r="B4082" s="2" t="s">
        <v>4020</v>
      </c>
      <c r="C4082" s="2" t="s">
        <v>86</v>
      </c>
      <c r="D4082" s="6">
        <f>IFERROR(VLOOKUP(ZDEFAULT_PORTRAIT!A4082,'Price Change'!$C$2:$G$5796,5,FALSE),E4082)</f>
        <v>14</v>
      </c>
      <c r="E4082" s="6">
        <v>14</v>
      </c>
      <c r="F4082" s="7"/>
      <c r="G4082" s="7"/>
      <c r="H4082" s="3">
        <f t="shared" si="126"/>
        <v>0</v>
      </c>
      <c r="I4082" s="30">
        <f t="shared" si="127"/>
        <v>0</v>
      </c>
    </row>
    <row r="4083" spans="1:9" ht="15.75" thickBot="1" x14ac:dyDescent="0.3">
      <c r="A4083" s="2">
        <v>33131184</v>
      </c>
      <c r="B4083" s="2" t="s">
        <v>4021</v>
      </c>
      <c r="C4083" s="2" t="s">
        <v>84</v>
      </c>
      <c r="D4083" s="3">
        <f>IFERROR(VLOOKUP(ZDEFAULT_PORTRAIT!A4083,'Price Change'!$C$2:$G$5796,5,FALSE),E4083)</f>
        <v>20</v>
      </c>
      <c r="E4083" s="3">
        <v>20</v>
      </c>
      <c r="F4083" s="8"/>
      <c r="G4083" s="8"/>
      <c r="H4083" s="3">
        <f t="shared" si="126"/>
        <v>0</v>
      </c>
      <c r="I4083" s="30">
        <f t="shared" si="127"/>
        <v>0</v>
      </c>
    </row>
    <row r="4084" spans="1:9" ht="15.75" thickBot="1" x14ac:dyDescent="0.3">
      <c r="A4084" s="2">
        <v>33131185</v>
      </c>
      <c r="B4084" s="2" t="s">
        <v>4022</v>
      </c>
      <c r="C4084" s="2" t="s">
        <v>86</v>
      </c>
      <c r="D4084" s="6">
        <f>IFERROR(VLOOKUP(ZDEFAULT_PORTRAIT!A4084,'Price Change'!$C$2:$G$5796,5,FALSE),E4084)</f>
        <v>85</v>
      </c>
      <c r="E4084" s="6">
        <v>85</v>
      </c>
      <c r="F4084" s="9">
        <v>11</v>
      </c>
      <c r="G4084" s="10">
        <v>935</v>
      </c>
      <c r="H4084" s="3">
        <f t="shared" si="126"/>
        <v>0</v>
      </c>
      <c r="I4084" s="30">
        <f t="shared" si="127"/>
        <v>0</v>
      </c>
    </row>
    <row r="4085" spans="1:9" ht="15.75" thickBot="1" x14ac:dyDescent="0.3">
      <c r="A4085" s="2">
        <v>33131186</v>
      </c>
      <c r="B4085" s="2" t="s">
        <v>4023</v>
      </c>
      <c r="C4085" s="2" t="s">
        <v>84</v>
      </c>
      <c r="D4085" s="3">
        <f>IFERROR(VLOOKUP(ZDEFAULT_PORTRAIT!A4085,'Price Change'!$C$2:$G$5796,5,FALSE),E4085)</f>
        <v>73</v>
      </c>
      <c r="E4085" s="3">
        <v>73</v>
      </c>
      <c r="F4085" s="8"/>
      <c r="G4085" s="8"/>
      <c r="H4085" s="3">
        <f t="shared" si="126"/>
        <v>0</v>
      </c>
      <c r="I4085" s="30">
        <f t="shared" si="127"/>
        <v>0</v>
      </c>
    </row>
    <row r="4086" spans="1:9" ht="15.75" thickBot="1" x14ac:dyDescent="0.3">
      <c r="A4086" s="2">
        <v>33131187</v>
      </c>
      <c r="B4086" s="2" t="s">
        <v>4024</v>
      </c>
      <c r="C4086" s="2" t="s">
        <v>86</v>
      </c>
      <c r="D4086" s="6">
        <f>IFERROR(VLOOKUP(ZDEFAULT_PORTRAIT!A4086,'Price Change'!$C$2:$G$5796,5,FALSE),E4086)</f>
        <v>8</v>
      </c>
      <c r="E4086" s="6">
        <v>8</v>
      </c>
      <c r="F4086" s="9">
        <v>39</v>
      </c>
      <c r="G4086" s="10">
        <v>312</v>
      </c>
      <c r="H4086" s="3">
        <f t="shared" si="126"/>
        <v>0</v>
      </c>
      <c r="I4086" s="30">
        <f t="shared" si="127"/>
        <v>0</v>
      </c>
    </row>
    <row r="4087" spans="1:9" ht="15.75" thickBot="1" x14ac:dyDescent="0.3">
      <c r="A4087" s="2">
        <v>33131188</v>
      </c>
      <c r="B4087" s="2" t="s">
        <v>4025</v>
      </c>
      <c r="C4087" s="2" t="s">
        <v>86</v>
      </c>
      <c r="D4087" s="3">
        <f>IFERROR(VLOOKUP(ZDEFAULT_PORTRAIT!A4087,'Price Change'!$C$2:$G$5796,5,FALSE),E4087)</f>
        <v>8</v>
      </c>
      <c r="E4087" s="3">
        <v>8</v>
      </c>
      <c r="F4087" s="8"/>
      <c r="G4087" s="8"/>
      <c r="H4087" s="3">
        <f t="shared" si="126"/>
        <v>0</v>
      </c>
      <c r="I4087" s="30">
        <f t="shared" si="127"/>
        <v>0</v>
      </c>
    </row>
    <row r="4088" spans="1:9" ht="15.75" thickBot="1" x14ac:dyDescent="0.3">
      <c r="A4088" s="2">
        <v>33131189</v>
      </c>
      <c r="B4088" s="2" t="s">
        <v>4026</v>
      </c>
      <c r="C4088" s="2" t="s">
        <v>86</v>
      </c>
      <c r="D4088" s="6">
        <f>IFERROR(VLOOKUP(ZDEFAULT_PORTRAIT!A4088,'Price Change'!$C$2:$G$5796,5,FALSE),E4088)</f>
        <v>13</v>
      </c>
      <c r="E4088" s="6">
        <v>13</v>
      </c>
      <c r="F4088" s="9">
        <v>359</v>
      </c>
      <c r="G4088" s="10">
        <v>4667</v>
      </c>
      <c r="H4088" s="3">
        <f t="shared" si="126"/>
        <v>0</v>
      </c>
      <c r="I4088" s="30">
        <f t="shared" si="127"/>
        <v>0</v>
      </c>
    </row>
    <row r="4089" spans="1:9" ht="15.75" thickBot="1" x14ac:dyDescent="0.3">
      <c r="A4089" s="2">
        <v>33131191</v>
      </c>
      <c r="B4089" s="2" t="s">
        <v>4027</v>
      </c>
      <c r="C4089" s="2" t="s">
        <v>86</v>
      </c>
      <c r="D4089" s="3">
        <f>IFERROR(VLOOKUP(ZDEFAULT_PORTRAIT!A4089,'Price Change'!$C$2:$G$5796,5,FALSE),E4089)</f>
        <v>8</v>
      </c>
      <c r="E4089" s="3">
        <v>8</v>
      </c>
      <c r="F4089" s="8"/>
      <c r="G4089" s="8"/>
      <c r="H4089" s="3">
        <f t="shared" si="126"/>
        <v>0</v>
      </c>
      <c r="I4089" s="30">
        <f t="shared" si="127"/>
        <v>0</v>
      </c>
    </row>
    <row r="4090" spans="1:9" ht="15.75" thickBot="1" x14ac:dyDescent="0.3">
      <c r="A4090" s="2">
        <v>33131193</v>
      </c>
      <c r="B4090" s="2" t="s">
        <v>1014</v>
      </c>
      <c r="C4090" s="2" t="s">
        <v>86</v>
      </c>
      <c r="D4090" s="6">
        <f>IFERROR(VLOOKUP(ZDEFAULT_PORTRAIT!A4090,'Price Change'!$C$2:$G$5796,5,FALSE),E4090)</f>
        <v>8</v>
      </c>
      <c r="E4090" s="6">
        <v>8</v>
      </c>
      <c r="F4090" s="7"/>
      <c r="G4090" s="7"/>
      <c r="H4090" s="3">
        <f t="shared" si="126"/>
        <v>0</v>
      </c>
      <c r="I4090" s="30">
        <f t="shared" si="127"/>
        <v>0</v>
      </c>
    </row>
    <row r="4091" spans="1:9" ht="15.75" thickBot="1" x14ac:dyDescent="0.3">
      <c r="A4091" s="2">
        <v>33131194</v>
      </c>
      <c r="B4091" s="2" t="s">
        <v>4028</v>
      </c>
      <c r="C4091" s="2" t="s">
        <v>86</v>
      </c>
      <c r="D4091" s="3">
        <f>IFERROR(VLOOKUP(ZDEFAULT_PORTRAIT!A4091,'Price Change'!$C$2:$G$5796,5,FALSE),E4091)</f>
        <v>8</v>
      </c>
      <c r="E4091" s="3">
        <v>8</v>
      </c>
      <c r="F4091" s="8"/>
      <c r="G4091" s="8"/>
      <c r="H4091" s="3">
        <f t="shared" si="126"/>
        <v>0</v>
      </c>
      <c r="I4091" s="30">
        <f t="shared" si="127"/>
        <v>0</v>
      </c>
    </row>
    <row r="4092" spans="1:9" ht="15.75" thickBot="1" x14ac:dyDescent="0.3">
      <c r="A4092" s="2">
        <v>33131197</v>
      </c>
      <c r="B4092" s="2" t="s">
        <v>4029</v>
      </c>
      <c r="C4092" s="2" t="s">
        <v>84</v>
      </c>
      <c r="D4092" s="6">
        <f>IFERROR(VLOOKUP(ZDEFAULT_PORTRAIT!A4092,'Price Change'!$C$2:$G$5796,5,FALSE),E4092)</f>
        <v>89</v>
      </c>
      <c r="E4092" s="6">
        <v>89</v>
      </c>
      <c r="F4092" s="7"/>
      <c r="G4092" s="7"/>
      <c r="H4092" s="3">
        <f t="shared" si="126"/>
        <v>0</v>
      </c>
      <c r="I4092" s="30">
        <f t="shared" si="127"/>
        <v>0</v>
      </c>
    </row>
    <row r="4093" spans="1:9" ht="15.75" thickBot="1" x14ac:dyDescent="0.3">
      <c r="A4093" s="2">
        <v>33131200</v>
      </c>
      <c r="B4093" s="2" t="s">
        <v>4030</v>
      </c>
      <c r="C4093" s="2" t="s">
        <v>84</v>
      </c>
      <c r="D4093" s="3">
        <f>IFERROR(VLOOKUP(ZDEFAULT_PORTRAIT!A4093,'Price Change'!$C$2:$G$5796,5,FALSE),E4093)</f>
        <v>97</v>
      </c>
      <c r="E4093" s="3">
        <v>97</v>
      </c>
      <c r="F4093" s="8"/>
      <c r="G4093" s="8"/>
      <c r="H4093" s="3">
        <f t="shared" si="126"/>
        <v>0</v>
      </c>
      <c r="I4093" s="30">
        <f t="shared" si="127"/>
        <v>0</v>
      </c>
    </row>
    <row r="4094" spans="1:9" ht="15.75" thickBot="1" x14ac:dyDescent="0.3">
      <c r="A4094" s="2">
        <v>33131205</v>
      </c>
      <c r="B4094" s="2" t="s">
        <v>4031</v>
      </c>
      <c r="C4094" s="2" t="s">
        <v>84</v>
      </c>
      <c r="D4094" s="6">
        <f>IFERROR(VLOOKUP(ZDEFAULT_PORTRAIT!A4094,'Price Change'!$C$2:$G$5796,5,FALSE),E4094)</f>
        <v>183</v>
      </c>
      <c r="E4094" s="6">
        <v>183</v>
      </c>
      <c r="F4094" s="7"/>
      <c r="G4094" s="7"/>
      <c r="H4094" s="3">
        <f t="shared" si="126"/>
        <v>0</v>
      </c>
      <c r="I4094" s="30">
        <f t="shared" si="127"/>
        <v>0</v>
      </c>
    </row>
    <row r="4095" spans="1:9" ht="15.75" thickBot="1" x14ac:dyDescent="0.3">
      <c r="A4095" s="2">
        <v>33131206</v>
      </c>
      <c r="B4095" s="2" t="s">
        <v>4032</v>
      </c>
      <c r="C4095" s="2" t="s">
        <v>84</v>
      </c>
      <c r="D4095" s="3">
        <f>IFERROR(VLOOKUP(ZDEFAULT_PORTRAIT!A4095,'Price Change'!$C$2:$G$5796,5,FALSE),E4095)</f>
        <v>183</v>
      </c>
      <c r="E4095" s="3">
        <v>183</v>
      </c>
      <c r="F4095" s="8"/>
      <c r="G4095" s="8"/>
      <c r="H4095" s="3">
        <f t="shared" si="126"/>
        <v>0</v>
      </c>
      <c r="I4095" s="30">
        <f t="shared" si="127"/>
        <v>0</v>
      </c>
    </row>
    <row r="4096" spans="1:9" ht="15.75" thickBot="1" x14ac:dyDescent="0.3">
      <c r="A4096" s="2">
        <v>33131207</v>
      </c>
      <c r="B4096" s="2" t="s">
        <v>4033</v>
      </c>
      <c r="C4096" s="2" t="s">
        <v>84</v>
      </c>
      <c r="D4096" s="6">
        <f>IFERROR(VLOOKUP(ZDEFAULT_PORTRAIT!A4096,'Price Change'!$C$2:$G$5796,5,FALSE),E4096)</f>
        <v>228</v>
      </c>
      <c r="E4096" s="6">
        <v>228</v>
      </c>
      <c r="F4096" s="7"/>
      <c r="G4096" s="7"/>
      <c r="H4096" s="3">
        <f t="shared" si="126"/>
        <v>0</v>
      </c>
      <c r="I4096" s="30">
        <f t="shared" si="127"/>
        <v>0</v>
      </c>
    </row>
    <row r="4097" spans="1:9" ht="15.75" thickBot="1" x14ac:dyDescent="0.3">
      <c r="A4097" s="2">
        <v>33131212</v>
      </c>
      <c r="B4097" s="2" t="s">
        <v>4034</v>
      </c>
      <c r="C4097" s="2" t="s">
        <v>84</v>
      </c>
      <c r="D4097" s="3">
        <f>IFERROR(VLOOKUP(ZDEFAULT_PORTRAIT!A4097,'Price Change'!$C$2:$G$5796,5,FALSE),E4097)</f>
        <v>126</v>
      </c>
      <c r="E4097" s="3">
        <v>126</v>
      </c>
      <c r="F4097" s="8"/>
      <c r="G4097" s="8"/>
      <c r="H4097" s="3">
        <f t="shared" si="126"/>
        <v>0</v>
      </c>
      <c r="I4097" s="30">
        <f t="shared" si="127"/>
        <v>0</v>
      </c>
    </row>
    <row r="4098" spans="1:9" ht="15.75" thickBot="1" x14ac:dyDescent="0.3">
      <c r="A4098" s="2">
        <v>33131215</v>
      </c>
      <c r="B4098" s="2" t="s">
        <v>4035</v>
      </c>
      <c r="C4098" s="2" t="s">
        <v>84</v>
      </c>
      <c r="D4098" s="6">
        <f>IFERROR(VLOOKUP(ZDEFAULT_PORTRAIT!A4098,'Price Change'!$C$2:$G$5796,5,FALSE),E4098)</f>
        <v>61</v>
      </c>
      <c r="E4098" s="6">
        <v>61</v>
      </c>
      <c r="F4098" s="7"/>
      <c r="G4098" s="7"/>
      <c r="H4098" s="3">
        <f t="shared" si="126"/>
        <v>0</v>
      </c>
      <c r="I4098" s="30">
        <f t="shared" si="127"/>
        <v>0</v>
      </c>
    </row>
    <row r="4099" spans="1:9" ht="15.75" thickBot="1" x14ac:dyDescent="0.3">
      <c r="A4099" s="2">
        <v>33131217</v>
      </c>
      <c r="B4099" s="2" t="s">
        <v>4036</v>
      </c>
      <c r="C4099" s="2" t="s">
        <v>84</v>
      </c>
      <c r="D4099" s="3">
        <f>IFERROR(VLOOKUP(ZDEFAULT_PORTRAIT!A4099,'Price Change'!$C$2:$G$5796,5,FALSE),E4099)</f>
        <v>22</v>
      </c>
      <c r="E4099" s="3">
        <v>22</v>
      </c>
      <c r="F4099" s="8"/>
      <c r="G4099" s="8"/>
      <c r="H4099" s="3">
        <f t="shared" si="126"/>
        <v>0</v>
      </c>
      <c r="I4099" s="30">
        <f t="shared" si="127"/>
        <v>0</v>
      </c>
    </row>
    <row r="4100" spans="1:9" ht="15.75" thickBot="1" x14ac:dyDescent="0.3">
      <c r="A4100" s="2">
        <v>33131218</v>
      </c>
      <c r="B4100" s="2" t="s">
        <v>4037</v>
      </c>
      <c r="C4100" s="2" t="s">
        <v>84</v>
      </c>
      <c r="D4100" s="6">
        <f>IFERROR(VLOOKUP(ZDEFAULT_PORTRAIT!A4100,'Price Change'!$C$2:$G$5796,5,FALSE),E4100)</f>
        <v>141</v>
      </c>
      <c r="E4100" s="6">
        <v>141</v>
      </c>
      <c r="F4100" s="7"/>
      <c r="G4100" s="7"/>
      <c r="H4100" s="3">
        <f t="shared" si="126"/>
        <v>0</v>
      </c>
      <c r="I4100" s="30">
        <f t="shared" si="127"/>
        <v>0</v>
      </c>
    </row>
    <row r="4101" spans="1:9" ht="15.75" thickBot="1" x14ac:dyDescent="0.3">
      <c r="A4101" s="2">
        <v>33131219</v>
      </c>
      <c r="B4101" s="2" t="s">
        <v>4038</v>
      </c>
      <c r="C4101" s="2" t="s">
        <v>84</v>
      </c>
      <c r="D4101" s="3">
        <f>IFERROR(VLOOKUP(ZDEFAULT_PORTRAIT!A4101,'Price Change'!$C$2:$G$5796,5,FALSE),E4101)</f>
        <v>141</v>
      </c>
      <c r="E4101" s="3">
        <v>141</v>
      </c>
      <c r="F4101" s="8"/>
      <c r="G4101" s="8"/>
      <c r="H4101" s="3">
        <f t="shared" si="126"/>
        <v>0</v>
      </c>
      <c r="I4101" s="30">
        <f t="shared" si="127"/>
        <v>0</v>
      </c>
    </row>
    <row r="4102" spans="1:9" ht="15.75" thickBot="1" x14ac:dyDescent="0.3">
      <c r="A4102" s="2">
        <v>33131220</v>
      </c>
      <c r="B4102" s="2" t="s">
        <v>4039</v>
      </c>
      <c r="C4102" s="2" t="s">
        <v>84</v>
      </c>
      <c r="D4102" s="6">
        <f>IFERROR(VLOOKUP(ZDEFAULT_PORTRAIT!A4102,'Price Change'!$C$2:$G$5796,5,FALSE),E4102)</f>
        <v>141</v>
      </c>
      <c r="E4102" s="6">
        <v>141</v>
      </c>
      <c r="F4102" s="7"/>
      <c r="G4102" s="7"/>
      <c r="H4102" s="3">
        <f t="shared" ref="H4102:H4165" si="128">IFERROR((E4102-D4102)*F4102,E4102*F4102)</f>
        <v>0</v>
      </c>
      <c r="I4102" s="30">
        <f t="shared" ref="I4102:I4165" si="129">IFERROR(H4102/G4102,0)</f>
        <v>0</v>
      </c>
    </row>
    <row r="4103" spans="1:9" ht="15.75" thickBot="1" x14ac:dyDescent="0.3">
      <c r="A4103" s="2">
        <v>33131221</v>
      </c>
      <c r="B4103" s="2" t="s">
        <v>4040</v>
      </c>
      <c r="C4103" s="2" t="s">
        <v>84</v>
      </c>
      <c r="D4103" s="3">
        <f>IFERROR(VLOOKUP(ZDEFAULT_PORTRAIT!A4103,'Price Change'!$C$2:$G$5796,5,FALSE),E4103)</f>
        <v>141</v>
      </c>
      <c r="E4103" s="3">
        <v>141</v>
      </c>
      <c r="F4103" s="8"/>
      <c r="G4103" s="8"/>
      <c r="H4103" s="3">
        <f t="shared" si="128"/>
        <v>0</v>
      </c>
      <c r="I4103" s="30">
        <f t="shared" si="129"/>
        <v>0</v>
      </c>
    </row>
    <row r="4104" spans="1:9" ht="15.75" thickBot="1" x14ac:dyDescent="0.3">
      <c r="A4104" s="2">
        <v>33131222</v>
      </c>
      <c r="B4104" s="2" t="s">
        <v>4041</v>
      </c>
      <c r="C4104" s="2" t="s">
        <v>84</v>
      </c>
      <c r="D4104" s="6">
        <f>IFERROR(VLOOKUP(ZDEFAULT_PORTRAIT!A4104,'Price Change'!$C$2:$G$5796,5,FALSE),E4104)</f>
        <v>9</v>
      </c>
      <c r="E4104" s="6">
        <v>9</v>
      </c>
      <c r="F4104" s="7"/>
      <c r="G4104" s="7"/>
      <c r="H4104" s="3">
        <f t="shared" si="128"/>
        <v>0</v>
      </c>
      <c r="I4104" s="30">
        <f t="shared" si="129"/>
        <v>0</v>
      </c>
    </row>
    <row r="4105" spans="1:9" ht="15.75" thickBot="1" x14ac:dyDescent="0.3">
      <c r="A4105" s="2">
        <v>33131225</v>
      </c>
      <c r="B4105" s="2" t="s">
        <v>4042</v>
      </c>
      <c r="C4105" s="2" t="s">
        <v>84</v>
      </c>
      <c r="D4105" s="3">
        <f>IFERROR(VLOOKUP(ZDEFAULT_PORTRAIT!A4105,'Price Change'!$C$2:$G$5796,5,FALSE),E4105)</f>
        <v>9</v>
      </c>
      <c r="E4105" s="3">
        <v>9</v>
      </c>
      <c r="F4105" s="8"/>
      <c r="G4105" s="8"/>
      <c r="H4105" s="3">
        <f t="shared" si="128"/>
        <v>0</v>
      </c>
      <c r="I4105" s="30">
        <f t="shared" si="129"/>
        <v>0</v>
      </c>
    </row>
    <row r="4106" spans="1:9" ht="15.75" thickBot="1" x14ac:dyDescent="0.3">
      <c r="A4106" s="2">
        <v>33131230</v>
      </c>
      <c r="B4106" s="2" t="s">
        <v>4043</v>
      </c>
      <c r="C4106" s="2" t="s">
        <v>84</v>
      </c>
      <c r="D4106" s="6">
        <f>IFERROR(VLOOKUP(ZDEFAULT_PORTRAIT!A4106,'Price Change'!$C$2:$G$5796,5,FALSE),E4106)</f>
        <v>365</v>
      </c>
      <c r="E4106" s="6">
        <v>365</v>
      </c>
      <c r="F4106" s="7"/>
      <c r="G4106" s="7"/>
      <c r="H4106" s="3">
        <f t="shared" si="128"/>
        <v>0</v>
      </c>
      <c r="I4106" s="30">
        <f t="shared" si="129"/>
        <v>0</v>
      </c>
    </row>
    <row r="4107" spans="1:9" ht="15.75" thickBot="1" x14ac:dyDescent="0.3">
      <c r="A4107" s="2">
        <v>33131231</v>
      </c>
      <c r="B4107" s="2" t="s">
        <v>4044</v>
      </c>
      <c r="C4107" s="2" t="s">
        <v>84</v>
      </c>
      <c r="D4107" s="3">
        <f>IFERROR(VLOOKUP(ZDEFAULT_PORTRAIT!A4107,'Price Change'!$C$2:$G$5796,5,FALSE),E4107)</f>
        <v>234</v>
      </c>
      <c r="E4107" s="3">
        <v>234</v>
      </c>
      <c r="F4107" s="8"/>
      <c r="G4107" s="8"/>
      <c r="H4107" s="3">
        <f t="shared" si="128"/>
        <v>0</v>
      </c>
      <c r="I4107" s="30">
        <f t="shared" si="129"/>
        <v>0</v>
      </c>
    </row>
    <row r="4108" spans="1:9" ht="15.75" thickBot="1" x14ac:dyDescent="0.3">
      <c r="A4108" s="2">
        <v>33131235</v>
      </c>
      <c r="B4108" s="2" t="s">
        <v>4045</v>
      </c>
      <c r="C4108" s="2" t="s">
        <v>84</v>
      </c>
      <c r="D4108" s="6">
        <f>IFERROR(VLOOKUP(ZDEFAULT_PORTRAIT!A4108,'Price Change'!$C$2:$G$5796,5,FALSE),E4108)</f>
        <v>13</v>
      </c>
      <c r="E4108" s="6">
        <v>13</v>
      </c>
      <c r="F4108" s="7"/>
      <c r="G4108" s="7"/>
      <c r="H4108" s="3">
        <f t="shared" si="128"/>
        <v>0</v>
      </c>
      <c r="I4108" s="30">
        <f t="shared" si="129"/>
        <v>0</v>
      </c>
    </row>
    <row r="4109" spans="1:9" ht="15.75" thickBot="1" x14ac:dyDescent="0.3">
      <c r="A4109" s="2">
        <v>33131250</v>
      </c>
      <c r="B4109" s="2" t="s">
        <v>4046</v>
      </c>
      <c r="C4109" s="2" t="s">
        <v>84</v>
      </c>
      <c r="D4109" s="3">
        <f>IFERROR(VLOOKUP(ZDEFAULT_PORTRAIT!A4109,'Price Change'!$C$2:$G$5796,5,FALSE),E4109)</f>
        <v>8</v>
      </c>
      <c r="E4109" s="3">
        <v>8</v>
      </c>
      <c r="F4109" s="8"/>
      <c r="G4109" s="8"/>
      <c r="H4109" s="3">
        <f t="shared" si="128"/>
        <v>0</v>
      </c>
      <c r="I4109" s="30">
        <f t="shared" si="129"/>
        <v>0</v>
      </c>
    </row>
    <row r="4110" spans="1:9" ht="15.75" thickBot="1" x14ac:dyDescent="0.3">
      <c r="A4110" s="2">
        <v>33131253</v>
      </c>
      <c r="B4110" s="2" t="s">
        <v>4047</v>
      </c>
      <c r="C4110" s="2" t="s">
        <v>84</v>
      </c>
      <c r="D4110" s="6">
        <f>IFERROR(VLOOKUP(ZDEFAULT_PORTRAIT!A4110,'Price Change'!$C$2:$G$5796,5,FALSE),E4110)</f>
        <v>8</v>
      </c>
      <c r="E4110" s="6">
        <v>8</v>
      </c>
      <c r="F4110" s="7"/>
      <c r="G4110" s="7"/>
      <c r="H4110" s="3">
        <f t="shared" si="128"/>
        <v>0</v>
      </c>
      <c r="I4110" s="30">
        <f t="shared" si="129"/>
        <v>0</v>
      </c>
    </row>
    <row r="4111" spans="1:9" ht="15.75" thickBot="1" x14ac:dyDescent="0.3">
      <c r="A4111" s="2">
        <v>33131255</v>
      </c>
      <c r="B4111" s="2" t="s">
        <v>4048</v>
      </c>
      <c r="C4111" s="2" t="s">
        <v>84</v>
      </c>
      <c r="D4111" s="3">
        <f>IFERROR(VLOOKUP(ZDEFAULT_PORTRAIT!A4111,'Price Change'!$C$2:$G$5796,5,FALSE),E4111)</f>
        <v>8</v>
      </c>
      <c r="E4111" s="3">
        <v>8</v>
      </c>
      <c r="F4111" s="8"/>
      <c r="G4111" s="8"/>
      <c r="H4111" s="3">
        <f t="shared" si="128"/>
        <v>0</v>
      </c>
      <c r="I4111" s="30">
        <f t="shared" si="129"/>
        <v>0</v>
      </c>
    </row>
    <row r="4112" spans="1:9" ht="15.75" thickBot="1" x14ac:dyDescent="0.3">
      <c r="A4112" s="2">
        <v>33131260</v>
      </c>
      <c r="B4112" s="2" t="s">
        <v>4049</v>
      </c>
      <c r="C4112" s="2" t="s">
        <v>84</v>
      </c>
      <c r="D4112" s="6">
        <f>IFERROR(VLOOKUP(ZDEFAULT_PORTRAIT!A4112,'Price Change'!$C$2:$G$5796,5,FALSE),E4112)</f>
        <v>21</v>
      </c>
      <c r="E4112" s="6">
        <v>21</v>
      </c>
      <c r="F4112" s="7"/>
      <c r="G4112" s="7"/>
      <c r="H4112" s="3">
        <f t="shared" si="128"/>
        <v>0</v>
      </c>
      <c r="I4112" s="30">
        <f t="shared" si="129"/>
        <v>0</v>
      </c>
    </row>
    <row r="4113" spans="1:9" ht="15.75" thickBot="1" x14ac:dyDescent="0.3">
      <c r="A4113" s="2">
        <v>33131265</v>
      </c>
      <c r="B4113" s="2" t="s">
        <v>4050</v>
      </c>
      <c r="C4113" s="2" t="s">
        <v>84</v>
      </c>
      <c r="D4113" s="3">
        <f>IFERROR(VLOOKUP(ZDEFAULT_PORTRAIT!A4113,'Price Change'!$C$2:$G$5796,5,FALSE),E4113)</f>
        <v>148</v>
      </c>
      <c r="E4113" s="3">
        <v>148</v>
      </c>
      <c r="F4113" s="8"/>
      <c r="G4113" s="8"/>
      <c r="H4113" s="3">
        <f t="shared" si="128"/>
        <v>0</v>
      </c>
      <c r="I4113" s="30">
        <f t="shared" si="129"/>
        <v>0</v>
      </c>
    </row>
    <row r="4114" spans="1:9" ht="15.75" thickBot="1" x14ac:dyDescent="0.3">
      <c r="A4114" s="2">
        <v>33131300</v>
      </c>
      <c r="B4114" s="2" t="s">
        <v>4051</v>
      </c>
      <c r="C4114" s="2" t="s">
        <v>84</v>
      </c>
      <c r="D4114" s="6">
        <f>IFERROR(VLOOKUP(ZDEFAULT_PORTRAIT!A4114,'Price Change'!$C$2:$G$5796,5,FALSE),E4114)</f>
        <v>385</v>
      </c>
      <c r="E4114" s="6">
        <v>385</v>
      </c>
      <c r="F4114" s="7"/>
      <c r="G4114" s="7"/>
      <c r="H4114" s="3">
        <f t="shared" si="128"/>
        <v>0</v>
      </c>
      <c r="I4114" s="30">
        <f t="shared" si="129"/>
        <v>0</v>
      </c>
    </row>
    <row r="4115" spans="1:9" ht="15.75" thickBot="1" x14ac:dyDescent="0.3">
      <c r="A4115" s="2">
        <v>33131301</v>
      </c>
      <c r="B4115" s="2" t="s">
        <v>4052</v>
      </c>
      <c r="C4115" s="2" t="s">
        <v>84</v>
      </c>
      <c r="D4115" s="3">
        <f>IFERROR(VLOOKUP(ZDEFAULT_PORTRAIT!A4115,'Price Change'!$C$2:$G$5796,5,FALSE),E4115)</f>
        <v>385</v>
      </c>
      <c r="E4115" s="3">
        <v>385</v>
      </c>
      <c r="F4115" s="8"/>
      <c r="G4115" s="8"/>
      <c r="H4115" s="3">
        <f t="shared" si="128"/>
        <v>0</v>
      </c>
      <c r="I4115" s="30">
        <f t="shared" si="129"/>
        <v>0</v>
      </c>
    </row>
    <row r="4116" spans="1:9" ht="15.75" thickBot="1" x14ac:dyDescent="0.3">
      <c r="A4116" s="2">
        <v>33131310</v>
      </c>
      <c r="B4116" s="2" t="s">
        <v>4053</v>
      </c>
      <c r="C4116" s="2" t="s">
        <v>84</v>
      </c>
      <c r="D4116" s="6">
        <f>IFERROR(VLOOKUP(ZDEFAULT_PORTRAIT!A4116,'Price Change'!$C$2:$G$5796,5,FALSE),E4116)</f>
        <v>124</v>
      </c>
      <c r="E4116" s="6">
        <v>124</v>
      </c>
      <c r="F4116" s="7"/>
      <c r="G4116" s="7"/>
      <c r="H4116" s="3">
        <f t="shared" si="128"/>
        <v>0</v>
      </c>
      <c r="I4116" s="30">
        <f t="shared" si="129"/>
        <v>0</v>
      </c>
    </row>
    <row r="4117" spans="1:9" ht="15.75" thickBot="1" x14ac:dyDescent="0.3">
      <c r="A4117" s="2">
        <v>33131315</v>
      </c>
      <c r="B4117" s="2" t="s">
        <v>4054</v>
      </c>
      <c r="C4117" s="2" t="s">
        <v>84</v>
      </c>
      <c r="D4117" s="3">
        <f>IFERROR(VLOOKUP(ZDEFAULT_PORTRAIT!A4117,'Price Change'!$C$2:$G$5796,5,FALSE),E4117)</f>
        <v>186</v>
      </c>
      <c r="E4117" s="3">
        <v>186</v>
      </c>
      <c r="F4117" s="8"/>
      <c r="G4117" s="8"/>
      <c r="H4117" s="3">
        <f t="shared" si="128"/>
        <v>0</v>
      </c>
      <c r="I4117" s="30">
        <f t="shared" si="129"/>
        <v>0</v>
      </c>
    </row>
    <row r="4118" spans="1:9" ht="15.75" thickBot="1" x14ac:dyDescent="0.3">
      <c r="A4118" s="2">
        <v>33131320</v>
      </c>
      <c r="B4118" s="2" t="s">
        <v>4055</v>
      </c>
      <c r="C4118" s="2" t="s">
        <v>84</v>
      </c>
      <c r="D4118" s="6">
        <f>IFERROR(VLOOKUP(ZDEFAULT_PORTRAIT!A4118,'Price Change'!$C$2:$G$5796,5,FALSE),E4118)</f>
        <v>8</v>
      </c>
      <c r="E4118" s="6">
        <v>8</v>
      </c>
      <c r="F4118" s="7"/>
      <c r="G4118" s="7"/>
      <c r="H4118" s="3">
        <f t="shared" si="128"/>
        <v>0</v>
      </c>
      <c r="I4118" s="30">
        <f t="shared" si="129"/>
        <v>0</v>
      </c>
    </row>
    <row r="4119" spans="1:9" ht="15.75" thickBot="1" x14ac:dyDescent="0.3">
      <c r="A4119" s="2">
        <v>33131330</v>
      </c>
      <c r="B4119" s="2" t="s">
        <v>4056</v>
      </c>
      <c r="C4119" s="2" t="s">
        <v>84</v>
      </c>
      <c r="D4119" s="3">
        <f>IFERROR(VLOOKUP(ZDEFAULT_PORTRAIT!A4119,'Price Change'!$C$2:$G$5796,5,FALSE),E4119)</f>
        <v>51</v>
      </c>
      <c r="E4119" s="3">
        <v>51</v>
      </c>
      <c r="F4119" s="8"/>
      <c r="G4119" s="8"/>
      <c r="H4119" s="3">
        <f t="shared" si="128"/>
        <v>0</v>
      </c>
      <c r="I4119" s="30">
        <f t="shared" si="129"/>
        <v>0</v>
      </c>
    </row>
    <row r="4120" spans="1:9" ht="15.75" thickBot="1" x14ac:dyDescent="0.3">
      <c r="A4120" s="2">
        <v>33131331</v>
      </c>
      <c r="B4120" s="2" t="s">
        <v>4057</v>
      </c>
      <c r="C4120" s="2" t="s">
        <v>84</v>
      </c>
      <c r="D4120" s="6">
        <f>IFERROR(VLOOKUP(ZDEFAULT_PORTRAIT!A4120,'Price Change'!$C$2:$G$5796,5,FALSE),E4120)</f>
        <v>51</v>
      </c>
      <c r="E4120" s="6">
        <v>51</v>
      </c>
      <c r="F4120" s="7"/>
      <c r="G4120" s="7"/>
      <c r="H4120" s="3">
        <f t="shared" si="128"/>
        <v>0</v>
      </c>
      <c r="I4120" s="30">
        <f t="shared" si="129"/>
        <v>0</v>
      </c>
    </row>
    <row r="4121" spans="1:9" ht="15.75" thickBot="1" x14ac:dyDescent="0.3">
      <c r="A4121" s="2">
        <v>33131332</v>
      </c>
      <c r="B4121" s="2" t="s">
        <v>4058</v>
      </c>
      <c r="C4121" s="2" t="s">
        <v>84</v>
      </c>
      <c r="D4121" s="3">
        <f>IFERROR(VLOOKUP(ZDEFAULT_PORTRAIT!A4121,'Price Change'!$C$2:$G$5796,5,FALSE),E4121)</f>
        <v>51</v>
      </c>
      <c r="E4121" s="3">
        <v>51</v>
      </c>
      <c r="F4121" s="8"/>
      <c r="G4121" s="8"/>
      <c r="H4121" s="3">
        <f t="shared" si="128"/>
        <v>0</v>
      </c>
      <c r="I4121" s="30">
        <f t="shared" si="129"/>
        <v>0</v>
      </c>
    </row>
    <row r="4122" spans="1:9" ht="15.75" thickBot="1" x14ac:dyDescent="0.3">
      <c r="A4122" s="2">
        <v>33131333</v>
      </c>
      <c r="B4122" s="2" t="s">
        <v>4059</v>
      </c>
      <c r="C4122" s="2" t="s">
        <v>84</v>
      </c>
      <c r="D4122" s="6">
        <f>IFERROR(VLOOKUP(ZDEFAULT_PORTRAIT!A4122,'Price Change'!$C$2:$G$5796,5,FALSE),E4122)</f>
        <v>43</v>
      </c>
      <c r="E4122" s="6">
        <v>43</v>
      </c>
      <c r="F4122" s="7"/>
      <c r="G4122" s="7"/>
      <c r="H4122" s="3">
        <f t="shared" si="128"/>
        <v>0</v>
      </c>
      <c r="I4122" s="30">
        <f t="shared" si="129"/>
        <v>0</v>
      </c>
    </row>
    <row r="4123" spans="1:9" ht="15.75" thickBot="1" x14ac:dyDescent="0.3">
      <c r="A4123" s="2">
        <v>33131334</v>
      </c>
      <c r="B4123" s="2" t="s">
        <v>4060</v>
      </c>
      <c r="C4123" s="2" t="s">
        <v>84</v>
      </c>
      <c r="D4123" s="3">
        <f>IFERROR(VLOOKUP(ZDEFAULT_PORTRAIT!A4123,'Price Change'!$C$2:$G$5796,5,FALSE),E4123)</f>
        <v>433</v>
      </c>
      <c r="E4123" s="3">
        <v>43</v>
      </c>
      <c r="F4123" s="8"/>
      <c r="G4123" s="8"/>
      <c r="H4123" s="3">
        <f t="shared" si="128"/>
        <v>0</v>
      </c>
      <c r="I4123" s="30">
        <f t="shared" si="129"/>
        <v>0</v>
      </c>
    </row>
    <row r="4124" spans="1:9" ht="15.75" thickBot="1" x14ac:dyDescent="0.3">
      <c r="A4124" s="2">
        <v>33131335</v>
      </c>
      <c r="B4124" s="2" t="s">
        <v>4061</v>
      </c>
      <c r="C4124" s="2" t="s">
        <v>84</v>
      </c>
      <c r="D4124" s="6">
        <f>IFERROR(VLOOKUP(ZDEFAULT_PORTRAIT!A4124,'Price Change'!$C$2:$G$5796,5,FALSE),E4124)</f>
        <v>40</v>
      </c>
      <c r="E4124" s="6">
        <v>40</v>
      </c>
      <c r="F4124" s="7"/>
      <c r="G4124" s="7"/>
      <c r="H4124" s="3">
        <f t="shared" si="128"/>
        <v>0</v>
      </c>
      <c r="I4124" s="30">
        <f t="shared" si="129"/>
        <v>0</v>
      </c>
    </row>
    <row r="4125" spans="1:9" ht="15.75" thickBot="1" x14ac:dyDescent="0.3">
      <c r="A4125" s="2">
        <v>33131336</v>
      </c>
      <c r="B4125" s="2" t="s">
        <v>4062</v>
      </c>
      <c r="C4125" s="2" t="s">
        <v>84</v>
      </c>
      <c r="D4125" s="3">
        <f>IFERROR(VLOOKUP(ZDEFAULT_PORTRAIT!A4125,'Price Change'!$C$2:$G$5796,5,FALSE),E4125)</f>
        <v>40</v>
      </c>
      <c r="E4125" s="3">
        <v>40</v>
      </c>
      <c r="F4125" s="8"/>
      <c r="G4125" s="8"/>
      <c r="H4125" s="3">
        <f t="shared" si="128"/>
        <v>0</v>
      </c>
      <c r="I4125" s="30">
        <f t="shared" si="129"/>
        <v>0</v>
      </c>
    </row>
    <row r="4126" spans="1:9" ht="15.75" thickBot="1" x14ac:dyDescent="0.3">
      <c r="A4126" s="2">
        <v>33131337</v>
      </c>
      <c r="B4126" s="2" t="s">
        <v>4063</v>
      </c>
      <c r="C4126" s="2" t="s">
        <v>84</v>
      </c>
      <c r="D4126" s="6">
        <f>IFERROR(VLOOKUP(ZDEFAULT_PORTRAIT!A4126,'Price Change'!$C$2:$G$5796,5,FALSE),E4126)</f>
        <v>40</v>
      </c>
      <c r="E4126" s="6">
        <v>40</v>
      </c>
      <c r="F4126" s="7"/>
      <c r="G4126" s="7"/>
      <c r="H4126" s="3">
        <f t="shared" si="128"/>
        <v>0</v>
      </c>
      <c r="I4126" s="30">
        <f t="shared" si="129"/>
        <v>0</v>
      </c>
    </row>
    <row r="4127" spans="1:9" ht="15.75" thickBot="1" x14ac:dyDescent="0.3">
      <c r="A4127" s="2">
        <v>33131338</v>
      </c>
      <c r="B4127" s="2" t="s">
        <v>4064</v>
      </c>
      <c r="C4127" s="2" t="s">
        <v>84</v>
      </c>
      <c r="D4127" s="3">
        <f>IFERROR(VLOOKUP(ZDEFAULT_PORTRAIT!A4127,'Price Change'!$C$2:$G$5796,5,FALSE),E4127)</f>
        <v>0</v>
      </c>
      <c r="E4127" s="3">
        <v>40</v>
      </c>
      <c r="F4127" s="8"/>
      <c r="G4127" s="8"/>
      <c r="H4127" s="3">
        <f t="shared" si="128"/>
        <v>0</v>
      </c>
      <c r="I4127" s="30">
        <f t="shared" si="129"/>
        <v>0</v>
      </c>
    </row>
    <row r="4128" spans="1:9" ht="15.75" thickBot="1" x14ac:dyDescent="0.3">
      <c r="A4128" s="2">
        <v>33131339</v>
      </c>
      <c r="B4128" s="2" t="s">
        <v>4065</v>
      </c>
      <c r="C4128" s="2" t="s">
        <v>84</v>
      </c>
      <c r="D4128" s="6">
        <f>IFERROR(VLOOKUP(ZDEFAULT_PORTRAIT!A4128,'Price Change'!$C$2:$G$5796,5,FALSE),E4128)</f>
        <v>21</v>
      </c>
      <c r="E4128" s="6">
        <v>21</v>
      </c>
      <c r="F4128" s="7"/>
      <c r="G4128" s="7"/>
      <c r="H4128" s="3">
        <f t="shared" si="128"/>
        <v>0</v>
      </c>
      <c r="I4128" s="30">
        <f t="shared" si="129"/>
        <v>0</v>
      </c>
    </row>
    <row r="4129" spans="1:9" ht="15.75" thickBot="1" x14ac:dyDescent="0.3">
      <c r="A4129" s="2">
        <v>33131340</v>
      </c>
      <c r="B4129" s="2" t="s">
        <v>4066</v>
      </c>
      <c r="C4129" s="2" t="s">
        <v>84</v>
      </c>
      <c r="D4129" s="3">
        <f>IFERROR(VLOOKUP(ZDEFAULT_PORTRAIT!A4129,'Price Change'!$C$2:$G$5796,5,FALSE),E4129)</f>
        <v>27</v>
      </c>
      <c r="E4129" s="3">
        <v>27</v>
      </c>
      <c r="F4129" s="8"/>
      <c r="G4129" s="8"/>
      <c r="H4129" s="3">
        <f t="shared" si="128"/>
        <v>0</v>
      </c>
      <c r="I4129" s="30">
        <f t="shared" si="129"/>
        <v>0</v>
      </c>
    </row>
    <row r="4130" spans="1:9" ht="15.75" thickBot="1" x14ac:dyDescent="0.3">
      <c r="A4130" s="2">
        <v>33131341</v>
      </c>
      <c r="B4130" s="2" t="s">
        <v>4067</v>
      </c>
      <c r="C4130" s="2" t="s">
        <v>84</v>
      </c>
      <c r="D4130" s="6">
        <f>IFERROR(VLOOKUP(ZDEFAULT_PORTRAIT!A4130,'Price Change'!$C$2:$G$5796,5,FALSE),E4130)</f>
        <v>27</v>
      </c>
      <c r="E4130" s="6">
        <v>27</v>
      </c>
      <c r="F4130" s="7"/>
      <c r="G4130" s="7"/>
      <c r="H4130" s="3">
        <f t="shared" si="128"/>
        <v>0</v>
      </c>
      <c r="I4130" s="30">
        <f t="shared" si="129"/>
        <v>0</v>
      </c>
    </row>
    <row r="4131" spans="1:9" ht="15.75" thickBot="1" x14ac:dyDescent="0.3">
      <c r="A4131" s="2">
        <v>33131342</v>
      </c>
      <c r="B4131" s="2" t="s">
        <v>4068</v>
      </c>
      <c r="C4131" s="2" t="s">
        <v>84</v>
      </c>
      <c r="D4131" s="3">
        <f>IFERROR(VLOOKUP(ZDEFAULT_PORTRAIT!A4131,'Price Change'!$C$2:$G$5796,5,FALSE),E4131)</f>
        <v>0</v>
      </c>
      <c r="E4131" s="3">
        <v>58</v>
      </c>
      <c r="F4131" s="8"/>
      <c r="G4131" s="8"/>
      <c r="H4131" s="3">
        <f t="shared" si="128"/>
        <v>0</v>
      </c>
      <c r="I4131" s="30">
        <f t="shared" si="129"/>
        <v>0</v>
      </c>
    </row>
    <row r="4132" spans="1:9" ht="15.75" thickBot="1" x14ac:dyDescent="0.3">
      <c r="A4132" s="2">
        <v>33131343</v>
      </c>
      <c r="B4132" s="2" t="s">
        <v>4069</v>
      </c>
      <c r="C4132" s="2" t="s">
        <v>84</v>
      </c>
      <c r="D4132" s="6">
        <f>IFERROR(VLOOKUP(ZDEFAULT_PORTRAIT!A4132,'Price Change'!$C$2:$G$5796,5,FALSE),E4132)</f>
        <v>0</v>
      </c>
      <c r="E4132" s="6">
        <v>57</v>
      </c>
      <c r="F4132" s="7"/>
      <c r="G4132" s="7"/>
      <c r="H4132" s="3">
        <f t="shared" si="128"/>
        <v>0</v>
      </c>
      <c r="I4132" s="30">
        <f t="shared" si="129"/>
        <v>0</v>
      </c>
    </row>
    <row r="4133" spans="1:9" ht="15.75" thickBot="1" x14ac:dyDescent="0.3">
      <c r="A4133" s="2">
        <v>33131344</v>
      </c>
      <c r="B4133" s="2" t="s">
        <v>4070</v>
      </c>
      <c r="C4133" s="2" t="s">
        <v>84</v>
      </c>
      <c r="D4133" s="3">
        <f>IFERROR(VLOOKUP(ZDEFAULT_PORTRAIT!A4133,'Price Change'!$C$2:$G$5796,5,FALSE),E4133)</f>
        <v>0</v>
      </c>
      <c r="E4133" s="3">
        <v>56</v>
      </c>
      <c r="F4133" s="8"/>
      <c r="G4133" s="8"/>
      <c r="H4133" s="3">
        <f t="shared" si="128"/>
        <v>0</v>
      </c>
      <c r="I4133" s="30">
        <f t="shared" si="129"/>
        <v>0</v>
      </c>
    </row>
    <row r="4134" spans="1:9" ht="15.75" thickBot="1" x14ac:dyDescent="0.3">
      <c r="A4134" s="2">
        <v>33131345</v>
      </c>
      <c r="B4134" s="2" t="s">
        <v>4071</v>
      </c>
      <c r="C4134" s="2" t="s">
        <v>84</v>
      </c>
      <c r="D4134" s="6">
        <f>IFERROR(VLOOKUP(ZDEFAULT_PORTRAIT!A4134,'Price Change'!$C$2:$G$5796,5,FALSE),E4134)</f>
        <v>0</v>
      </c>
      <c r="E4134" s="6">
        <v>56</v>
      </c>
      <c r="F4134" s="7"/>
      <c r="G4134" s="7"/>
      <c r="H4134" s="3">
        <f t="shared" si="128"/>
        <v>0</v>
      </c>
      <c r="I4134" s="30">
        <f t="shared" si="129"/>
        <v>0</v>
      </c>
    </row>
    <row r="4135" spans="1:9" ht="15.75" thickBot="1" x14ac:dyDescent="0.3">
      <c r="A4135" s="2">
        <v>33131346</v>
      </c>
      <c r="B4135" s="2" t="s">
        <v>4072</v>
      </c>
      <c r="C4135" s="2" t="s">
        <v>84</v>
      </c>
      <c r="D4135" s="3">
        <f>IFERROR(VLOOKUP(ZDEFAULT_PORTRAIT!A4135,'Price Change'!$C$2:$G$5796,5,FALSE),E4135)</f>
        <v>0</v>
      </c>
      <c r="E4135" s="3">
        <v>56</v>
      </c>
      <c r="F4135" s="8"/>
      <c r="G4135" s="8"/>
      <c r="H4135" s="3">
        <f t="shared" si="128"/>
        <v>0</v>
      </c>
      <c r="I4135" s="30">
        <f t="shared" si="129"/>
        <v>0</v>
      </c>
    </row>
    <row r="4136" spans="1:9" ht="15.75" thickBot="1" x14ac:dyDescent="0.3">
      <c r="A4136" s="2">
        <v>33131347</v>
      </c>
      <c r="B4136" s="2" t="s">
        <v>4073</v>
      </c>
      <c r="C4136" s="2" t="s">
        <v>84</v>
      </c>
      <c r="D4136" s="6">
        <f>IFERROR(VLOOKUP(ZDEFAULT_PORTRAIT!A4136,'Price Change'!$C$2:$G$5796,5,FALSE),E4136)</f>
        <v>0</v>
      </c>
      <c r="E4136" s="6">
        <v>56</v>
      </c>
      <c r="F4136" s="7"/>
      <c r="G4136" s="7"/>
      <c r="H4136" s="3">
        <f t="shared" si="128"/>
        <v>0</v>
      </c>
      <c r="I4136" s="30">
        <f t="shared" si="129"/>
        <v>0</v>
      </c>
    </row>
    <row r="4137" spans="1:9" ht="15.75" thickBot="1" x14ac:dyDescent="0.3">
      <c r="A4137" s="2">
        <v>33131350</v>
      </c>
      <c r="B4137" s="2" t="s">
        <v>4074</v>
      </c>
      <c r="C4137" s="2" t="s">
        <v>84</v>
      </c>
      <c r="D4137" s="3">
        <f>IFERROR(VLOOKUP(ZDEFAULT_PORTRAIT!A4137,'Price Change'!$C$2:$G$5796,5,FALSE),E4137)</f>
        <v>8</v>
      </c>
      <c r="E4137" s="3">
        <v>8</v>
      </c>
      <c r="F4137" s="8"/>
      <c r="G4137" s="8"/>
      <c r="H4137" s="3">
        <f t="shared" si="128"/>
        <v>0</v>
      </c>
      <c r="I4137" s="30">
        <f t="shared" si="129"/>
        <v>0</v>
      </c>
    </row>
    <row r="4138" spans="1:9" ht="15.75" thickBot="1" x14ac:dyDescent="0.3">
      <c r="A4138" s="2">
        <v>33131351</v>
      </c>
      <c r="B4138" s="2" t="s">
        <v>4075</v>
      </c>
      <c r="C4138" s="2" t="s">
        <v>84</v>
      </c>
      <c r="D4138" s="6">
        <f>IFERROR(VLOOKUP(ZDEFAULT_PORTRAIT!A4138,'Price Change'!$C$2:$G$5796,5,FALSE),E4138)</f>
        <v>8</v>
      </c>
      <c r="E4138" s="6">
        <v>8</v>
      </c>
      <c r="F4138" s="7"/>
      <c r="G4138" s="7"/>
      <c r="H4138" s="3">
        <f t="shared" si="128"/>
        <v>0</v>
      </c>
      <c r="I4138" s="30">
        <f t="shared" si="129"/>
        <v>0</v>
      </c>
    </row>
    <row r="4139" spans="1:9" ht="15.75" thickBot="1" x14ac:dyDescent="0.3">
      <c r="A4139" s="2">
        <v>33131352</v>
      </c>
      <c r="B4139" s="2" t="s">
        <v>4076</v>
      </c>
      <c r="C4139" s="2" t="s">
        <v>84</v>
      </c>
      <c r="D4139" s="3">
        <f>IFERROR(VLOOKUP(ZDEFAULT_PORTRAIT!A4139,'Price Change'!$C$2:$G$5796,5,FALSE),E4139)</f>
        <v>0</v>
      </c>
      <c r="E4139" s="3">
        <v>10</v>
      </c>
      <c r="F4139" s="8"/>
      <c r="G4139" s="8"/>
      <c r="H4139" s="3">
        <f t="shared" si="128"/>
        <v>0</v>
      </c>
      <c r="I4139" s="30">
        <f t="shared" si="129"/>
        <v>0</v>
      </c>
    </row>
    <row r="4140" spans="1:9" ht="15.75" thickBot="1" x14ac:dyDescent="0.3">
      <c r="A4140" s="2">
        <v>33131353</v>
      </c>
      <c r="B4140" s="2" t="s">
        <v>4077</v>
      </c>
      <c r="C4140" s="2" t="s">
        <v>84</v>
      </c>
      <c r="D4140" s="6">
        <f>IFERROR(VLOOKUP(ZDEFAULT_PORTRAIT!A4140,'Price Change'!$C$2:$G$5796,5,FALSE),E4140)</f>
        <v>8</v>
      </c>
      <c r="E4140" s="6">
        <v>8</v>
      </c>
      <c r="F4140" s="7"/>
      <c r="G4140" s="7"/>
      <c r="H4140" s="3">
        <f t="shared" si="128"/>
        <v>0</v>
      </c>
      <c r="I4140" s="30">
        <f t="shared" si="129"/>
        <v>0</v>
      </c>
    </row>
    <row r="4141" spans="1:9" ht="15.75" thickBot="1" x14ac:dyDescent="0.3">
      <c r="A4141" s="2">
        <v>33131354</v>
      </c>
      <c r="B4141" s="2" t="s">
        <v>4078</v>
      </c>
      <c r="C4141" s="2" t="s">
        <v>84</v>
      </c>
      <c r="D4141" s="3">
        <f>IFERROR(VLOOKUP(ZDEFAULT_PORTRAIT!A4141,'Price Change'!$C$2:$G$5796,5,FALSE),E4141)</f>
        <v>0</v>
      </c>
      <c r="E4141" s="3">
        <v>8</v>
      </c>
      <c r="F4141" s="8"/>
      <c r="G4141" s="8"/>
      <c r="H4141" s="3">
        <f t="shared" si="128"/>
        <v>0</v>
      </c>
      <c r="I4141" s="30">
        <f t="shared" si="129"/>
        <v>0</v>
      </c>
    </row>
    <row r="4142" spans="1:9" ht="15.75" thickBot="1" x14ac:dyDescent="0.3">
      <c r="A4142" s="2">
        <v>33131356</v>
      </c>
      <c r="B4142" s="2" t="s">
        <v>4079</v>
      </c>
      <c r="C4142" s="2" t="s">
        <v>84</v>
      </c>
      <c r="D4142" s="6">
        <f>IFERROR(VLOOKUP(ZDEFAULT_PORTRAIT!A4142,'Price Change'!$C$2:$G$5796,5,FALSE),E4142)</f>
        <v>8</v>
      </c>
      <c r="E4142" s="6">
        <v>8</v>
      </c>
      <c r="F4142" s="7"/>
      <c r="G4142" s="7"/>
      <c r="H4142" s="3">
        <f t="shared" si="128"/>
        <v>0</v>
      </c>
      <c r="I4142" s="30">
        <f t="shared" si="129"/>
        <v>0</v>
      </c>
    </row>
    <row r="4143" spans="1:9" ht="15.75" thickBot="1" x14ac:dyDescent="0.3">
      <c r="A4143" s="2">
        <v>33131357</v>
      </c>
      <c r="B4143" s="2" t="s">
        <v>4080</v>
      </c>
      <c r="C4143" s="2" t="s">
        <v>84</v>
      </c>
      <c r="D4143" s="3">
        <f>IFERROR(VLOOKUP(ZDEFAULT_PORTRAIT!A4143,'Price Change'!$C$2:$G$5796,5,FALSE),E4143)</f>
        <v>8</v>
      </c>
      <c r="E4143" s="3">
        <v>8</v>
      </c>
      <c r="F4143" s="4">
        <v>45</v>
      </c>
      <c r="G4143" s="5">
        <v>360</v>
      </c>
      <c r="H4143" s="3">
        <f t="shared" si="128"/>
        <v>0</v>
      </c>
      <c r="I4143" s="30">
        <f t="shared" si="129"/>
        <v>0</v>
      </c>
    </row>
    <row r="4144" spans="1:9" ht="15.75" thickBot="1" x14ac:dyDescent="0.3">
      <c r="A4144" s="2">
        <v>33131360</v>
      </c>
      <c r="B4144" s="2" t="s">
        <v>4081</v>
      </c>
      <c r="C4144" s="2" t="s">
        <v>84</v>
      </c>
      <c r="D4144" s="6">
        <f>IFERROR(VLOOKUP(ZDEFAULT_PORTRAIT!A4144,'Price Change'!$C$2:$G$5796,5,FALSE),E4144)</f>
        <v>8</v>
      </c>
      <c r="E4144" s="6">
        <v>8</v>
      </c>
      <c r="F4144" s="7"/>
      <c r="G4144" s="7"/>
      <c r="H4144" s="3">
        <f t="shared" si="128"/>
        <v>0</v>
      </c>
      <c r="I4144" s="30">
        <f t="shared" si="129"/>
        <v>0</v>
      </c>
    </row>
    <row r="4145" spans="1:9" ht="15.75" thickBot="1" x14ac:dyDescent="0.3">
      <c r="A4145" s="2">
        <v>33131363</v>
      </c>
      <c r="B4145" s="2" t="s">
        <v>4082</v>
      </c>
      <c r="C4145" s="2" t="s">
        <v>84</v>
      </c>
      <c r="D4145" s="3">
        <f>IFERROR(VLOOKUP(ZDEFAULT_PORTRAIT!A4145,'Price Change'!$C$2:$G$5796,5,FALSE),E4145)</f>
        <v>8</v>
      </c>
      <c r="E4145" s="3">
        <v>8</v>
      </c>
      <c r="F4145" s="8"/>
      <c r="G4145" s="8"/>
      <c r="H4145" s="3">
        <f t="shared" si="128"/>
        <v>0</v>
      </c>
      <c r="I4145" s="30">
        <f t="shared" si="129"/>
        <v>0</v>
      </c>
    </row>
    <row r="4146" spans="1:9" ht="15.75" thickBot="1" x14ac:dyDescent="0.3">
      <c r="A4146" s="2">
        <v>33131364</v>
      </c>
      <c r="B4146" s="2" t="s">
        <v>4083</v>
      </c>
      <c r="C4146" s="2" t="s">
        <v>84</v>
      </c>
      <c r="D4146" s="6">
        <f>IFERROR(VLOOKUP(ZDEFAULT_PORTRAIT!A4146,'Price Change'!$C$2:$G$5796,5,FALSE),E4146)</f>
        <v>9</v>
      </c>
      <c r="E4146" s="6">
        <v>9</v>
      </c>
      <c r="F4146" s="7"/>
      <c r="G4146" s="7"/>
      <c r="H4146" s="3">
        <f t="shared" si="128"/>
        <v>0</v>
      </c>
      <c r="I4146" s="30">
        <f t="shared" si="129"/>
        <v>0</v>
      </c>
    </row>
    <row r="4147" spans="1:9" ht="15.75" thickBot="1" x14ac:dyDescent="0.3">
      <c r="A4147" s="2">
        <v>33131370</v>
      </c>
      <c r="B4147" s="2" t="s">
        <v>4084</v>
      </c>
      <c r="C4147" s="2" t="s">
        <v>84</v>
      </c>
      <c r="D4147" s="3">
        <f>IFERROR(VLOOKUP(ZDEFAULT_PORTRAIT!A4147,'Price Change'!$C$2:$G$5796,5,FALSE),E4147)</f>
        <v>8</v>
      </c>
      <c r="E4147" s="3">
        <v>8</v>
      </c>
      <c r="F4147" s="4">
        <v>159</v>
      </c>
      <c r="G4147" s="5">
        <v>1272</v>
      </c>
      <c r="H4147" s="3">
        <f t="shared" si="128"/>
        <v>0</v>
      </c>
      <c r="I4147" s="30">
        <f t="shared" si="129"/>
        <v>0</v>
      </c>
    </row>
    <row r="4148" spans="1:9" ht="15.75" thickBot="1" x14ac:dyDescent="0.3">
      <c r="A4148" s="2">
        <v>33131373</v>
      </c>
      <c r="B4148" s="2" t="s">
        <v>4085</v>
      </c>
      <c r="C4148" s="2" t="s">
        <v>84</v>
      </c>
      <c r="D4148" s="6">
        <f>IFERROR(VLOOKUP(ZDEFAULT_PORTRAIT!A4148,'Price Change'!$C$2:$G$5796,5,FALSE),E4148)</f>
        <v>0</v>
      </c>
      <c r="E4148" s="6">
        <v>26</v>
      </c>
      <c r="F4148" s="7"/>
      <c r="G4148" s="7"/>
      <c r="H4148" s="3">
        <f t="shared" si="128"/>
        <v>0</v>
      </c>
      <c r="I4148" s="30">
        <f t="shared" si="129"/>
        <v>0</v>
      </c>
    </row>
    <row r="4149" spans="1:9" ht="15.75" thickBot="1" x14ac:dyDescent="0.3">
      <c r="A4149" s="2">
        <v>33131375</v>
      </c>
      <c r="B4149" s="2" t="s">
        <v>4086</v>
      </c>
      <c r="C4149" s="2" t="s">
        <v>84</v>
      </c>
      <c r="D4149" s="3">
        <f>IFERROR(VLOOKUP(ZDEFAULT_PORTRAIT!A4149,'Price Change'!$C$2:$G$5796,5,FALSE),E4149)</f>
        <v>15</v>
      </c>
      <c r="E4149" s="3">
        <v>15</v>
      </c>
      <c r="F4149" s="8"/>
      <c r="G4149" s="8"/>
      <c r="H4149" s="3">
        <f t="shared" si="128"/>
        <v>0</v>
      </c>
      <c r="I4149" s="30">
        <f t="shared" si="129"/>
        <v>0</v>
      </c>
    </row>
    <row r="4150" spans="1:9" ht="15.75" thickBot="1" x14ac:dyDescent="0.3">
      <c r="A4150" s="2">
        <v>33131376</v>
      </c>
      <c r="B4150" s="2" t="s">
        <v>4087</v>
      </c>
      <c r="C4150" s="2" t="s">
        <v>84</v>
      </c>
      <c r="D4150" s="6">
        <f>IFERROR(VLOOKUP(ZDEFAULT_PORTRAIT!A4150,'Price Change'!$C$2:$G$5796,5,FALSE),E4150)</f>
        <v>16</v>
      </c>
      <c r="E4150" s="6">
        <v>16</v>
      </c>
      <c r="F4150" s="7"/>
      <c r="G4150" s="7"/>
      <c r="H4150" s="3">
        <f t="shared" si="128"/>
        <v>0</v>
      </c>
      <c r="I4150" s="30">
        <f t="shared" si="129"/>
        <v>0</v>
      </c>
    </row>
    <row r="4151" spans="1:9" ht="15.75" thickBot="1" x14ac:dyDescent="0.3">
      <c r="A4151" s="2">
        <v>33131378</v>
      </c>
      <c r="B4151" s="2" t="s">
        <v>4088</v>
      </c>
      <c r="C4151" s="2" t="s">
        <v>84</v>
      </c>
      <c r="D4151" s="3">
        <f>IFERROR(VLOOKUP(ZDEFAULT_PORTRAIT!A4151,'Price Change'!$C$2:$G$5796,5,FALSE),E4151)</f>
        <v>8</v>
      </c>
      <c r="E4151" s="3">
        <v>8</v>
      </c>
      <c r="F4151" s="4">
        <v>211</v>
      </c>
      <c r="G4151" s="5">
        <v>1688</v>
      </c>
      <c r="H4151" s="3">
        <f t="shared" si="128"/>
        <v>0</v>
      </c>
      <c r="I4151" s="30">
        <f t="shared" si="129"/>
        <v>0</v>
      </c>
    </row>
    <row r="4152" spans="1:9" ht="15.75" thickBot="1" x14ac:dyDescent="0.3">
      <c r="A4152" s="2">
        <v>33131380</v>
      </c>
      <c r="B4152" s="2" t="s">
        <v>4089</v>
      </c>
      <c r="C4152" s="2" t="s">
        <v>84</v>
      </c>
      <c r="D4152" s="6">
        <f>IFERROR(VLOOKUP(ZDEFAULT_PORTRAIT!A4152,'Price Change'!$C$2:$G$5796,5,FALSE),E4152)</f>
        <v>8</v>
      </c>
      <c r="E4152" s="6">
        <v>8</v>
      </c>
      <c r="F4152" s="7"/>
      <c r="G4152" s="7"/>
      <c r="H4152" s="3">
        <f t="shared" si="128"/>
        <v>0</v>
      </c>
      <c r="I4152" s="30">
        <f t="shared" si="129"/>
        <v>0</v>
      </c>
    </row>
    <row r="4153" spans="1:9" ht="15.75" thickBot="1" x14ac:dyDescent="0.3">
      <c r="A4153" s="2">
        <v>33131381</v>
      </c>
      <c r="B4153" s="2" t="s">
        <v>4090</v>
      </c>
      <c r="C4153" s="2" t="s">
        <v>84</v>
      </c>
      <c r="D4153" s="3">
        <f>IFERROR(VLOOKUP(ZDEFAULT_PORTRAIT!A4153,'Price Change'!$C$2:$G$5796,5,FALSE),E4153)</f>
        <v>8</v>
      </c>
      <c r="E4153" s="3">
        <v>8</v>
      </c>
      <c r="F4153" s="8"/>
      <c r="G4153" s="8"/>
      <c r="H4153" s="3">
        <f t="shared" si="128"/>
        <v>0</v>
      </c>
      <c r="I4153" s="30">
        <f t="shared" si="129"/>
        <v>0</v>
      </c>
    </row>
    <row r="4154" spans="1:9" ht="15.75" thickBot="1" x14ac:dyDescent="0.3">
      <c r="A4154" s="2">
        <v>33131382</v>
      </c>
      <c r="B4154" s="2" t="s">
        <v>4091</v>
      </c>
      <c r="C4154" s="2" t="s">
        <v>84</v>
      </c>
      <c r="D4154" s="6">
        <f>IFERROR(VLOOKUP(ZDEFAULT_PORTRAIT!A4154,'Price Change'!$C$2:$G$5796,5,FALSE),E4154)</f>
        <v>8</v>
      </c>
      <c r="E4154" s="6">
        <v>8</v>
      </c>
      <c r="F4154" s="7"/>
      <c r="G4154" s="7"/>
      <c r="H4154" s="3">
        <f t="shared" si="128"/>
        <v>0</v>
      </c>
      <c r="I4154" s="30">
        <f t="shared" si="129"/>
        <v>0</v>
      </c>
    </row>
    <row r="4155" spans="1:9" ht="15.75" thickBot="1" x14ac:dyDescent="0.3">
      <c r="A4155" s="2">
        <v>33131383</v>
      </c>
      <c r="B4155" s="2" t="s">
        <v>4092</v>
      </c>
      <c r="C4155" s="2" t="s">
        <v>84</v>
      </c>
      <c r="D4155" s="3">
        <f>IFERROR(VLOOKUP(ZDEFAULT_PORTRAIT!A4155,'Price Change'!$C$2:$G$5796,5,FALSE),E4155)</f>
        <v>8</v>
      </c>
      <c r="E4155" s="3">
        <v>8</v>
      </c>
      <c r="F4155" s="4">
        <v>9112</v>
      </c>
      <c r="G4155" s="5">
        <v>72896</v>
      </c>
      <c r="H4155" s="3">
        <f t="shared" si="128"/>
        <v>0</v>
      </c>
      <c r="I4155" s="30">
        <f t="shared" si="129"/>
        <v>0</v>
      </c>
    </row>
    <row r="4156" spans="1:9" ht="15.75" thickBot="1" x14ac:dyDescent="0.3">
      <c r="A4156" s="2">
        <v>33132411</v>
      </c>
      <c r="B4156" s="2" t="s">
        <v>4093</v>
      </c>
      <c r="C4156" s="2" t="s">
        <v>84</v>
      </c>
      <c r="D4156" s="6">
        <f>IFERROR(VLOOKUP(ZDEFAULT_PORTRAIT!A4156,'Price Change'!$C$2:$G$5796,5,FALSE),E4156)</f>
        <v>501</v>
      </c>
      <c r="E4156" s="6">
        <v>501</v>
      </c>
      <c r="F4156" s="7"/>
      <c r="G4156" s="7"/>
      <c r="H4156" s="3">
        <f t="shared" si="128"/>
        <v>0</v>
      </c>
      <c r="I4156" s="30">
        <f t="shared" si="129"/>
        <v>0</v>
      </c>
    </row>
    <row r="4157" spans="1:9" ht="15.75" thickBot="1" x14ac:dyDescent="0.3">
      <c r="A4157" s="2">
        <v>33132414</v>
      </c>
      <c r="B4157" s="2" t="s">
        <v>4094</v>
      </c>
      <c r="C4157" s="2" t="s">
        <v>84</v>
      </c>
      <c r="D4157" s="3">
        <f>IFERROR(VLOOKUP(ZDEFAULT_PORTRAIT!A4157,'Price Change'!$C$2:$G$5796,5,FALSE),E4157)</f>
        <v>141</v>
      </c>
      <c r="E4157" s="3">
        <v>141</v>
      </c>
      <c r="F4157" s="8"/>
      <c r="G4157" s="8"/>
      <c r="H4157" s="3">
        <f t="shared" si="128"/>
        <v>0</v>
      </c>
      <c r="I4157" s="30">
        <f t="shared" si="129"/>
        <v>0</v>
      </c>
    </row>
    <row r="4158" spans="1:9" ht="15.75" thickBot="1" x14ac:dyDescent="0.3">
      <c r="A4158" s="2">
        <v>33132416</v>
      </c>
      <c r="B4158" s="2" t="s">
        <v>4095</v>
      </c>
      <c r="C4158" s="2" t="s">
        <v>84</v>
      </c>
      <c r="D4158" s="6">
        <f>IFERROR(VLOOKUP(ZDEFAULT_PORTRAIT!A4158,'Price Change'!$C$2:$G$5796,5,FALSE),E4158)</f>
        <v>39</v>
      </c>
      <c r="E4158" s="6">
        <v>39</v>
      </c>
      <c r="F4158" s="7"/>
      <c r="G4158" s="7"/>
      <c r="H4158" s="3">
        <f t="shared" si="128"/>
        <v>0</v>
      </c>
      <c r="I4158" s="30">
        <f t="shared" si="129"/>
        <v>0</v>
      </c>
    </row>
    <row r="4159" spans="1:9" ht="15.75" thickBot="1" x14ac:dyDescent="0.3">
      <c r="A4159" s="2">
        <v>33132418</v>
      </c>
      <c r="B4159" s="2" t="s">
        <v>4096</v>
      </c>
      <c r="C4159" s="2" t="s">
        <v>84</v>
      </c>
      <c r="D4159" s="3">
        <f>IFERROR(VLOOKUP(ZDEFAULT_PORTRAIT!A4159,'Price Change'!$C$2:$G$5796,5,FALSE),E4159)</f>
        <v>194</v>
      </c>
      <c r="E4159" s="3">
        <v>194</v>
      </c>
      <c r="F4159" s="8"/>
      <c r="G4159" s="8"/>
      <c r="H4159" s="3">
        <f t="shared" si="128"/>
        <v>0</v>
      </c>
      <c r="I4159" s="30">
        <f t="shared" si="129"/>
        <v>0</v>
      </c>
    </row>
    <row r="4160" spans="1:9" ht="15.75" thickBot="1" x14ac:dyDescent="0.3">
      <c r="A4160" s="2">
        <v>33132421</v>
      </c>
      <c r="B4160" s="2" t="s">
        <v>4097</v>
      </c>
      <c r="C4160" s="2" t="s">
        <v>84</v>
      </c>
      <c r="D4160" s="6">
        <f>IFERROR(VLOOKUP(ZDEFAULT_PORTRAIT!A4160,'Price Change'!$C$2:$G$5796,5,FALSE),E4160)</f>
        <v>780</v>
      </c>
      <c r="E4160" s="6">
        <v>780</v>
      </c>
      <c r="F4160" s="7"/>
      <c r="G4160" s="7"/>
      <c r="H4160" s="3">
        <f t="shared" si="128"/>
        <v>0</v>
      </c>
      <c r="I4160" s="30">
        <f t="shared" si="129"/>
        <v>0</v>
      </c>
    </row>
    <row r="4161" spans="1:9" ht="15.75" thickBot="1" x14ac:dyDescent="0.3">
      <c r="A4161" s="2">
        <v>33132422</v>
      </c>
      <c r="B4161" s="2" t="s">
        <v>4097</v>
      </c>
      <c r="C4161" s="2" t="s">
        <v>84</v>
      </c>
      <c r="D4161" s="3">
        <f>IFERROR(VLOOKUP(ZDEFAULT_PORTRAIT!A4161,'Price Change'!$C$2:$G$5796,5,FALSE),E4161)</f>
        <v>975</v>
      </c>
      <c r="E4161" s="3">
        <v>975</v>
      </c>
      <c r="F4161" s="8"/>
      <c r="G4161" s="8"/>
      <c r="H4161" s="3">
        <f t="shared" si="128"/>
        <v>0</v>
      </c>
      <c r="I4161" s="30">
        <f t="shared" si="129"/>
        <v>0</v>
      </c>
    </row>
    <row r="4162" spans="1:9" ht="15.75" thickBot="1" x14ac:dyDescent="0.3">
      <c r="A4162" s="2">
        <v>33132423</v>
      </c>
      <c r="B4162" s="2" t="s">
        <v>4097</v>
      </c>
      <c r="C4162" s="2" t="s">
        <v>84</v>
      </c>
      <c r="D4162" s="6">
        <f>IFERROR(VLOOKUP(ZDEFAULT_PORTRAIT!A4162,'Price Change'!$C$2:$G$5796,5,FALSE),E4162)</f>
        <v>780</v>
      </c>
      <c r="E4162" s="6">
        <v>780</v>
      </c>
      <c r="F4162" s="7"/>
      <c r="G4162" s="7"/>
      <c r="H4162" s="3">
        <f t="shared" si="128"/>
        <v>0</v>
      </c>
      <c r="I4162" s="30">
        <f t="shared" si="129"/>
        <v>0</v>
      </c>
    </row>
    <row r="4163" spans="1:9" ht="15.75" thickBot="1" x14ac:dyDescent="0.3">
      <c r="A4163" s="2">
        <v>33132426</v>
      </c>
      <c r="B4163" s="2" t="s">
        <v>4098</v>
      </c>
      <c r="C4163" s="2" t="s">
        <v>84</v>
      </c>
      <c r="D4163" s="3">
        <f>IFERROR(VLOOKUP(ZDEFAULT_PORTRAIT!A4163,'Price Change'!$C$2:$G$5796,5,FALSE),E4163)</f>
        <v>8</v>
      </c>
      <c r="E4163" s="3">
        <v>8</v>
      </c>
      <c r="F4163" s="8"/>
      <c r="G4163" s="8"/>
      <c r="H4163" s="3">
        <f t="shared" si="128"/>
        <v>0</v>
      </c>
      <c r="I4163" s="30">
        <f t="shared" si="129"/>
        <v>0</v>
      </c>
    </row>
    <row r="4164" spans="1:9" ht="15.75" thickBot="1" x14ac:dyDescent="0.3">
      <c r="A4164" s="2">
        <v>33132428</v>
      </c>
      <c r="B4164" s="2" t="s">
        <v>4099</v>
      </c>
      <c r="C4164" s="2" t="s">
        <v>84</v>
      </c>
      <c r="D4164" s="6">
        <f>IFERROR(VLOOKUP(ZDEFAULT_PORTRAIT!A4164,'Price Change'!$C$2:$G$5796,5,FALSE),E4164)</f>
        <v>8</v>
      </c>
      <c r="E4164" s="6">
        <v>8</v>
      </c>
      <c r="F4164" s="7"/>
      <c r="G4164" s="7"/>
      <c r="H4164" s="3">
        <f t="shared" si="128"/>
        <v>0</v>
      </c>
      <c r="I4164" s="30">
        <f t="shared" si="129"/>
        <v>0</v>
      </c>
    </row>
    <row r="4165" spans="1:9" ht="15.75" thickBot="1" x14ac:dyDescent="0.3">
      <c r="A4165" s="2">
        <v>33132431</v>
      </c>
      <c r="B4165" s="2" t="s">
        <v>4100</v>
      </c>
      <c r="C4165" s="2" t="s">
        <v>84</v>
      </c>
      <c r="D4165" s="3">
        <f>IFERROR(VLOOKUP(ZDEFAULT_PORTRAIT!A4165,'Price Change'!$C$2:$G$5796,5,FALSE),E4165)</f>
        <v>0</v>
      </c>
      <c r="E4165" s="3">
        <v>111</v>
      </c>
      <c r="F4165" s="8"/>
      <c r="G4165" s="8"/>
      <c r="H4165" s="3">
        <f t="shared" si="128"/>
        <v>0</v>
      </c>
      <c r="I4165" s="30">
        <f t="shared" si="129"/>
        <v>0</v>
      </c>
    </row>
    <row r="4166" spans="1:9" ht="15.75" thickBot="1" x14ac:dyDescent="0.3">
      <c r="A4166" s="2">
        <v>33132432</v>
      </c>
      <c r="B4166" s="2" t="s">
        <v>4101</v>
      </c>
      <c r="C4166" s="2" t="s">
        <v>84</v>
      </c>
      <c r="D4166" s="6">
        <f>IFERROR(VLOOKUP(ZDEFAULT_PORTRAIT!A4166,'Price Change'!$C$2:$G$5796,5,FALSE),E4166)</f>
        <v>0</v>
      </c>
      <c r="E4166" s="6">
        <v>111</v>
      </c>
      <c r="F4166" s="7"/>
      <c r="G4166" s="7"/>
      <c r="H4166" s="3">
        <f t="shared" ref="H4166:H4229" si="130">IFERROR((E4166-D4166)*F4166,E4166*F4166)</f>
        <v>0</v>
      </c>
      <c r="I4166" s="30">
        <f t="shared" ref="I4166:I4229" si="131">IFERROR(H4166/G4166,0)</f>
        <v>0</v>
      </c>
    </row>
    <row r="4167" spans="1:9" ht="15.75" thickBot="1" x14ac:dyDescent="0.3">
      <c r="A4167" s="2">
        <v>33132433</v>
      </c>
      <c r="B4167" s="2" t="s">
        <v>4102</v>
      </c>
      <c r="C4167" s="2" t="s">
        <v>84</v>
      </c>
      <c r="D4167" s="3">
        <f>IFERROR(VLOOKUP(ZDEFAULT_PORTRAIT!A4167,'Price Change'!$C$2:$G$5796,5,FALSE),E4167)</f>
        <v>0</v>
      </c>
      <c r="E4167" s="3">
        <v>111</v>
      </c>
      <c r="F4167" s="8"/>
      <c r="G4167" s="8"/>
      <c r="H4167" s="3">
        <f t="shared" si="130"/>
        <v>0</v>
      </c>
      <c r="I4167" s="30">
        <f t="shared" si="131"/>
        <v>0</v>
      </c>
    </row>
    <row r="4168" spans="1:9" ht="15.75" thickBot="1" x14ac:dyDescent="0.3">
      <c r="A4168" s="2">
        <v>33132434</v>
      </c>
      <c r="B4168" s="2" t="s">
        <v>4103</v>
      </c>
      <c r="C4168" s="2" t="s">
        <v>84</v>
      </c>
      <c r="D4168" s="6">
        <f>IFERROR(VLOOKUP(ZDEFAULT_PORTRAIT!A4168,'Price Change'!$C$2:$G$5796,5,FALSE),E4168)</f>
        <v>111</v>
      </c>
      <c r="E4168" s="6">
        <v>111</v>
      </c>
      <c r="F4168" s="7"/>
      <c r="G4168" s="7"/>
      <c r="H4168" s="3">
        <f t="shared" si="130"/>
        <v>0</v>
      </c>
      <c r="I4168" s="30">
        <f t="shared" si="131"/>
        <v>0</v>
      </c>
    </row>
    <row r="4169" spans="1:9" ht="15.75" thickBot="1" x14ac:dyDescent="0.3">
      <c r="A4169" s="2">
        <v>33132435</v>
      </c>
      <c r="B4169" s="2" t="s">
        <v>4104</v>
      </c>
      <c r="C4169" s="2" t="s">
        <v>84</v>
      </c>
      <c r="D4169" s="3">
        <f>IFERROR(VLOOKUP(ZDEFAULT_PORTRAIT!A4169,'Price Change'!$C$2:$G$5796,5,FALSE),E4169)</f>
        <v>111</v>
      </c>
      <c r="E4169" s="3">
        <v>111</v>
      </c>
      <c r="F4169" s="8"/>
      <c r="G4169" s="8"/>
      <c r="H4169" s="3">
        <f t="shared" si="130"/>
        <v>0</v>
      </c>
      <c r="I4169" s="30">
        <f t="shared" si="131"/>
        <v>0</v>
      </c>
    </row>
    <row r="4170" spans="1:9" ht="15.75" thickBot="1" x14ac:dyDescent="0.3">
      <c r="A4170" s="2">
        <v>33132436</v>
      </c>
      <c r="B4170" s="2" t="s">
        <v>4105</v>
      </c>
      <c r="C4170" s="2" t="s">
        <v>84</v>
      </c>
      <c r="D4170" s="6">
        <f>IFERROR(VLOOKUP(ZDEFAULT_PORTRAIT!A4170,'Price Change'!$C$2:$G$5796,5,FALSE),E4170)</f>
        <v>111</v>
      </c>
      <c r="E4170" s="6">
        <v>111</v>
      </c>
      <c r="F4170" s="7"/>
      <c r="G4170" s="7"/>
      <c r="H4170" s="3">
        <f t="shared" si="130"/>
        <v>0</v>
      </c>
      <c r="I4170" s="30">
        <f t="shared" si="131"/>
        <v>0</v>
      </c>
    </row>
    <row r="4171" spans="1:9" ht="15.75" thickBot="1" x14ac:dyDescent="0.3">
      <c r="A4171" s="2">
        <v>33132438</v>
      </c>
      <c r="B4171" s="2" t="s">
        <v>4106</v>
      </c>
      <c r="C4171" s="2" t="s">
        <v>84</v>
      </c>
      <c r="D4171" s="3">
        <f>IFERROR(VLOOKUP(ZDEFAULT_PORTRAIT!A4171,'Price Change'!$C$2:$G$5796,5,FALSE),E4171)</f>
        <v>45</v>
      </c>
      <c r="E4171" s="3">
        <v>45</v>
      </c>
      <c r="F4171" s="8"/>
      <c r="G4171" s="8"/>
      <c r="H4171" s="3">
        <f t="shared" si="130"/>
        <v>0</v>
      </c>
      <c r="I4171" s="30">
        <f t="shared" si="131"/>
        <v>0</v>
      </c>
    </row>
    <row r="4172" spans="1:9" ht="15.75" thickBot="1" x14ac:dyDescent="0.3">
      <c r="A4172" s="2">
        <v>33132440</v>
      </c>
      <c r="B4172" s="2" t="s">
        <v>4107</v>
      </c>
      <c r="C4172" s="2" t="s">
        <v>84</v>
      </c>
      <c r="D4172" s="6">
        <f>IFERROR(VLOOKUP(ZDEFAULT_PORTRAIT!A4172,'Price Change'!$C$2:$G$5796,5,FALSE),E4172)</f>
        <v>0</v>
      </c>
      <c r="E4172" s="6">
        <v>111</v>
      </c>
      <c r="F4172" s="7"/>
      <c r="G4172" s="7"/>
      <c r="H4172" s="3">
        <f t="shared" si="130"/>
        <v>0</v>
      </c>
      <c r="I4172" s="30">
        <f t="shared" si="131"/>
        <v>0</v>
      </c>
    </row>
    <row r="4173" spans="1:9" ht="15.75" thickBot="1" x14ac:dyDescent="0.3">
      <c r="A4173" s="2">
        <v>33132445</v>
      </c>
      <c r="B4173" s="2" t="s">
        <v>4108</v>
      </c>
      <c r="C4173" s="2" t="s">
        <v>84</v>
      </c>
      <c r="D4173" s="3">
        <f>IFERROR(VLOOKUP(ZDEFAULT_PORTRAIT!A4173,'Price Change'!$C$2:$G$5796,5,FALSE),E4173)</f>
        <v>32</v>
      </c>
      <c r="E4173" s="3">
        <v>32</v>
      </c>
      <c r="F4173" s="8"/>
      <c r="G4173" s="8"/>
      <c r="H4173" s="3">
        <f t="shared" si="130"/>
        <v>0</v>
      </c>
      <c r="I4173" s="30">
        <f t="shared" si="131"/>
        <v>0</v>
      </c>
    </row>
    <row r="4174" spans="1:9" ht="15.75" thickBot="1" x14ac:dyDescent="0.3">
      <c r="A4174" s="2">
        <v>33132446</v>
      </c>
      <c r="B4174" s="2" t="s">
        <v>4109</v>
      </c>
      <c r="C4174" s="2" t="s">
        <v>84</v>
      </c>
      <c r="D4174" s="6">
        <f>IFERROR(VLOOKUP(ZDEFAULT_PORTRAIT!A4174,'Price Change'!$C$2:$G$5796,5,FALSE),E4174)</f>
        <v>0</v>
      </c>
      <c r="E4174" s="6">
        <v>27</v>
      </c>
      <c r="F4174" s="7"/>
      <c r="G4174" s="7"/>
      <c r="H4174" s="3">
        <f t="shared" si="130"/>
        <v>0</v>
      </c>
      <c r="I4174" s="30">
        <f t="shared" si="131"/>
        <v>0</v>
      </c>
    </row>
    <row r="4175" spans="1:9" ht="15.75" thickBot="1" x14ac:dyDescent="0.3">
      <c r="A4175" s="2">
        <v>33132447</v>
      </c>
      <c r="B4175" s="2" t="s">
        <v>4110</v>
      </c>
      <c r="C4175" s="2" t="s">
        <v>84</v>
      </c>
      <c r="D4175" s="3">
        <f>IFERROR(VLOOKUP(ZDEFAULT_PORTRAIT!A4175,'Price Change'!$C$2:$G$5796,5,FALSE),E4175)</f>
        <v>33</v>
      </c>
      <c r="E4175" s="3">
        <v>33</v>
      </c>
      <c r="F4175" s="8"/>
      <c r="G4175" s="8"/>
      <c r="H4175" s="3">
        <f t="shared" si="130"/>
        <v>0</v>
      </c>
      <c r="I4175" s="30">
        <f t="shared" si="131"/>
        <v>0</v>
      </c>
    </row>
    <row r="4176" spans="1:9" ht="15.75" thickBot="1" x14ac:dyDescent="0.3">
      <c r="A4176" s="2">
        <v>33132448</v>
      </c>
      <c r="B4176" s="2" t="s">
        <v>4111</v>
      </c>
      <c r="C4176" s="2" t="s">
        <v>84</v>
      </c>
      <c r="D4176" s="6">
        <f>IFERROR(VLOOKUP(ZDEFAULT_PORTRAIT!A4176,'Price Change'!$C$2:$G$5796,5,FALSE),E4176)</f>
        <v>26</v>
      </c>
      <c r="E4176" s="6">
        <v>26</v>
      </c>
      <c r="F4176" s="7"/>
      <c r="G4176" s="7"/>
      <c r="H4176" s="3">
        <f t="shared" si="130"/>
        <v>0</v>
      </c>
      <c r="I4176" s="30">
        <f t="shared" si="131"/>
        <v>0</v>
      </c>
    </row>
    <row r="4177" spans="1:9" ht="15.75" thickBot="1" x14ac:dyDescent="0.3">
      <c r="A4177" s="2">
        <v>33132449</v>
      </c>
      <c r="B4177" s="2" t="s">
        <v>4112</v>
      </c>
      <c r="C4177" s="2" t="s">
        <v>84</v>
      </c>
      <c r="D4177" s="3">
        <f>IFERROR(VLOOKUP(ZDEFAULT_PORTRAIT!A4177,'Price Change'!$C$2:$G$5796,5,FALSE),E4177)</f>
        <v>0</v>
      </c>
      <c r="E4177" s="3">
        <v>29</v>
      </c>
      <c r="F4177" s="8"/>
      <c r="G4177" s="8"/>
      <c r="H4177" s="3">
        <f t="shared" si="130"/>
        <v>0</v>
      </c>
      <c r="I4177" s="30">
        <f t="shared" si="131"/>
        <v>0</v>
      </c>
    </row>
    <row r="4178" spans="1:9" ht="15.75" thickBot="1" x14ac:dyDescent="0.3">
      <c r="A4178" s="2">
        <v>33132450</v>
      </c>
      <c r="B4178" s="2" t="s">
        <v>4113</v>
      </c>
      <c r="C4178" s="2" t="s">
        <v>84</v>
      </c>
      <c r="D4178" s="6">
        <f>IFERROR(VLOOKUP(ZDEFAULT_PORTRAIT!A4178,'Price Change'!$C$2:$G$5796,5,FALSE),E4178)</f>
        <v>0</v>
      </c>
      <c r="E4178" s="6">
        <v>20</v>
      </c>
      <c r="F4178" s="7"/>
      <c r="G4178" s="7"/>
      <c r="H4178" s="3">
        <f t="shared" si="130"/>
        <v>0</v>
      </c>
      <c r="I4178" s="30">
        <f t="shared" si="131"/>
        <v>0</v>
      </c>
    </row>
    <row r="4179" spans="1:9" ht="15.75" thickBot="1" x14ac:dyDescent="0.3">
      <c r="A4179" s="2">
        <v>33132453</v>
      </c>
      <c r="B4179" s="2" t="s">
        <v>4114</v>
      </c>
      <c r="C4179" s="2" t="s">
        <v>84</v>
      </c>
      <c r="D4179" s="3">
        <f>IFERROR(VLOOKUP(ZDEFAULT_PORTRAIT!A4179,'Price Change'!$C$2:$G$5796,5,FALSE),E4179)</f>
        <v>0</v>
      </c>
      <c r="E4179" s="3">
        <v>51</v>
      </c>
      <c r="F4179" s="8"/>
      <c r="G4179" s="8"/>
      <c r="H4179" s="3">
        <f t="shared" si="130"/>
        <v>0</v>
      </c>
      <c r="I4179" s="30">
        <f t="shared" si="131"/>
        <v>0</v>
      </c>
    </row>
    <row r="4180" spans="1:9" ht="15.75" thickBot="1" x14ac:dyDescent="0.3">
      <c r="A4180" s="2">
        <v>33132455</v>
      </c>
      <c r="B4180" s="2" t="s">
        <v>4115</v>
      </c>
      <c r="C4180" s="2" t="s">
        <v>84</v>
      </c>
      <c r="D4180" s="6">
        <f>IFERROR(VLOOKUP(ZDEFAULT_PORTRAIT!A4180,'Price Change'!$C$2:$G$5796,5,FALSE),E4180)</f>
        <v>22</v>
      </c>
      <c r="E4180" s="6">
        <v>22</v>
      </c>
      <c r="F4180" s="7"/>
      <c r="G4180" s="7"/>
      <c r="H4180" s="3">
        <f t="shared" si="130"/>
        <v>0</v>
      </c>
      <c r="I4180" s="30">
        <f t="shared" si="131"/>
        <v>0</v>
      </c>
    </row>
    <row r="4181" spans="1:9" ht="15.75" thickBot="1" x14ac:dyDescent="0.3">
      <c r="A4181" s="2">
        <v>33132457</v>
      </c>
      <c r="B4181" s="2" t="s">
        <v>4116</v>
      </c>
      <c r="C4181" s="2" t="s">
        <v>84</v>
      </c>
      <c r="D4181" s="3">
        <f>IFERROR(VLOOKUP(ZDEFAULT_PORTRAIT!A4181,'Price Change'!$C$2:$G$5796,5,FALSE),E4181)</f>
        <v>33</v>
      </c>
      <c r="E4181" s="3">
        <v>33</v>
      </c>
      <c r="F4181" s="8"/>
      <c r="G4181" s="8"/>
      <c r="H4181" s="3">
        <f t="shared" si="130"/>
        <v>0</v>
      </c>
      <c r="I4181" s="30">
        <f t="shared" si="131"/>
        <v>0</v>
      </c>
    </row>
    <row r="4182" spans="1:9" ht="15.75" thickBot="1" x14ac:dyDescent="0.3">
      <c r="A4182" s="2">
        <v>33132460</v>
      </c>
      <c r="B4182" s="2" t="s">
        <v>4117</v>
      </c>
      <c r="C4182" s="2" t="s">
        <v>84</v>
      </c>
      <c r="D4182" s="6">
        <f>IFERROR(VLOOKUP(ZDEFAULT_PORTRAIT!A4182,'Price Change'!$C$2:$G$5796,5,FALSE),E4182)</f>
        <v>85</v>
      </c>
      <c r="E4182" s="6">
        <v>85</v>
      </c>
      <c r="F4182" s="7"/>
      <c r="G4182" s="7"/>
      <c r="H4182" s="3">
        <f t="shared" si="130"/>
        <v>0</v>
      </c>
      <c r="I4182" s="30">
        <f t="shared" si="131"/>
        <v>0</v>
      </c>
    </row>
    <row r="4183" spans="1:9" ht="15.75" thickBot="1" x14ac:dyDescent="0.3">
      <c r="A4183" s="2">
        <v>33132461</v>
      </c>
      <c r="B4183" s="2" t="s">
        <v>4118</v>
      </c>
      <c r="C4183" s="2" t="s">
        <v>84</v>
      </c>
      <c r="D4183" s="3">
        <f>IFERROR(VLOOKUP(ZDEFAULT_PORTRAIT!A4183,'Price Change'!$C$2:$G$5796,5,FALSE),E4183)</f>
        <v>85</v>
      </c>
      <c r="E4183" s="3">
        <v>85</v>
      </c>
      <c r="F4183" s="8"/>
      <c r="G4183" s="8"/>
      <c r="H4183" s="3">
        <f t="shared" si="130"/>
        <v>0</v>
      </c>
      <c r="I4183" s="30">
        <f t="shared" si="131"/>
        <v>0</v>
      </c>
    </row>
    <row r="4184" spans="1:9" ht="15.75" thickBot="1" x14ac:dyDescent="0.3">
      <c r="A4184" s="2">
        <v>33132462</v>
      </c>
      <c r="B4184" s="2" t="s">
        <v>4119</v>
      </c>
      <c r="C4184" s="2" t="s">
        <v>84</v>
      </c>
      <c r="D4184" s="6">
        <f>IFERROR(VLOOKUP(ZDEFAULT_PORTRAIT!A4184,'Price Change'!$C$2:$G$5796,5,FALSE),E4184)</f>
        <v>85</v>
      </c>
      <c r="E4184" s="6">
        <v>85</v>
      </c>
      <c r="F4184" s="7"/>
      <c r="G4184" s="7"/>
      <c r="H4184" s="3">
        <f t="shared" si="130"/>
        <v>0</v>
      </c>
      <c r="I4184" s="30">
        <f t="shared" si="131"/>
        <v>0</v>
      </c>
    </row>
    <row r="4185" spans="1:9" ht="15.75" thickBot="1" x14ac:dyDescent="0.3">
      <c r="A4185" s="2">
        <v>33132464</v>
      </c>
      <c r="B4185" s="2" t="s">
        <v>4120</v>
      </c>
      <c r="C4185" s="2" t="s">
        <v>84</v>
      </c>
      <c r="D4185" s="3">
        <f>IFERROR(VLOOKUP(ZDEFAULT_PORTRAIT!A4185,'Price Change'!$C$2:$G$5796,5,FALSE),E4185)</f>
        <v>333</v>
      </c>
      <c r="E4185" s="3">
        <v>333</v>
      </c>
      <c r="F4185" s="8"/>
      <c r="G4185" s="8"/>
      <c r="H4185" s="3">
        <f t="shared" si="130"/>
        <v>0</v>
      </c>
      <c r="I4185" s="30">
        <f t="shared" si="131"/>
        <v>0</v>
      </c>
    </row>
    <row r="4186" spans="1:9" ht="15.75" thickBot="1" x14ac:dyDescent="0.3">
      <c r="A4186" s="2">
        <v>33133000</v>
      </c>
      <c r="B4186" s="2" t="s">
        <v>4121</v>
      </c>
      <c r="C4186" s="2" t="s">
        <v>86</v>
      </c>
      <c r="D4186" s="6">
        <f>IFERROR(VLOOKUP(ZDEFAULT_PORTRAIT!A4186,'Price Change'!$C$2:$G$5796,5,FALSE),E4186)</f>
        <v>8</v>
      </c>
      <c r="E4186" s="6">
        <v>8</v>
      </c>
      <c r="F4186" s="7"/>
      <c r="G4186" s="7"/>
      <c r="H4186" s="3">
        <f t="shared" si="130"/>
        <v>0</v>
      </c>
      <c r="I4186" s="30">
        <f t="shared" si="131"/>
        <v>0</v>
      </c>
    </row>
    <row r="4187" spans="1:9" ht="15.75" thickBot="1" x14ac:dyDescent="0.3">
      <c r="A4187" s="2">
        <v>33133010</v>
      </c>
      <c r="B4187" s="2" t="s">
        <v>4122</v>
      </c>
      <c r="C4187" s="2" t="s">
        <v>86</v>
      </c>
      <c r="D4187" s="3">
        <f>IFERROR(VLOOKUP(ZDEFAULT_PORTRAIT!A4187,'Price Change'!$C$2:$G$5796,5,FALSE),E4187)</f>
        <v>8</v>
      </c>
      <c r="E4187" s="3">
        <v>8</v>
      </c>
      <c r="F4187" s="8"/>
      <c r="G4187" s="8"/>
      <c r="H4187" s="3">
        <f t="shared" si="130"/>
        <v>0</v>
      </c>
      <c r="I4187" s="30">
        <f t="shared" si="131"/>
        <v>0</v>
      </c>
    </row>
    <row r="4188" spans="1:9" ht="15.75" thickBot="1" x14ac:dyDescent="0.3">
      <c r="A4188" s="2">
        <v>33133011</v>
      </c>
      <c r="B4188" s="2" t="s">
        <v>4123</v>
      </c>
      <c r="C4188" s="2" t="s">
        <v>86</v>
      </c>
      <c r="D4188" s="6">
        <f>IFERROR(VLOOKUP(ZDEFAULT_PORTRAIT!A4188,'Price Change'!$C$2:$G$5796,5,FALSE),E4188)</f>
        <v>8</v>
      </c>
      <c r="E4188" s="6">
        <v>8</v>
      </c>
      <c r="F4188" s="7"/>
      <c r="G4188" s="7"/>
      <c r="H4188" s="3">
        <f t="shared" si="130"/>
        <v>0</v>
      </c>
      <c r="I4188" s="30">
        <f t="shared" si="131"/>
        <v>0</v>
      </c>
    </row>
    <row r="4189" spans="1:9" ht="15.75" thickBot="1" x14ac:dyDescent="0.3">
      <c r="A4189" s="2">
        <v>33133020</v>
      </c>
      <c r="B4189" s="2" t="s">
        <v>4124</v>
      </c>
      <c r="C4189" s="2" t="s">
        <v>86</v>
      </c>
      <c r="D4189" s="3">
        <f>IFERROR(VLOOKUP(ZDEFAULT_PORTRAIT!A4189,'Price Change'!$C$2:$G$5796,5,FALSE),E4189)</f>
        <v>8</v>
      </c>
      <c r="E4189" s="3">
        <v>8</v>
      </c>
      <c r="F4189" s="8"/>
      <c r="G4189" s="8"/>
      <c r="H4189" s="3">
        <f t="shared" si="130"/>
        <v>0</v>
      </c>
      <c r="I4189" s="30">
        <f t="shared" si="131"/>
        <v>0</v>
      </c>
    </row>
    <row r="4190" spans="1:9" ht="15.75" thickBot="1" x14ac:dyDescent="0.3">
      <c r="A4190" s="2">
        <v>33133025</v>
      </c>
      <c r="B4190" s="2" t="s">
        <v>4125</v>
      </c>
      <c r="C4190" s="2" t="s">
        <v>86</v>
      </c>
      <c r="D4190" s="6">
        <f>IFERROR(VLOOKUP(ZDEFAULT_PORTRAIT!A4190,'Price Change'!$C$2:$G$5796,5,FALSE),E4190)</f>
        <v>11</v>
      </c>
      <c r="E4190" s="6">
        <v>11</v>
      </c>
      <c r="F4190" s="7"/>
      <c r="G4190" s="7"/>
      <c r="H4190" s="3">
        <f t="shared" si="130"/>
        <v>0</v>
      </c>
      <c r="I4190" s="30">
        <f t="shared" si="131"/>
        <v>0</v>
      </c>
    </row>
    <row r="4191" spans="1:9" ht="15.75" thickBot="1" x14ac:dyDescent="0.3">
      <c r="A4191" s="2">
        <v>33133030</v>
      </c>
      <c r="B4191" s="2" t="s">
        <v>4126</v>
      </c>
      <c r="C4191" s="2" t="s">
        <v>86</v>
      </c>
      <c r="D4191" s="3">
        <f>IFERROR(VLOOKUP(ZDEFAULT_PORTRAIT!A4191,'Price Change'!$C$2:$G$5796,5,FALSE),E4191)</f>
        <v>73</v>
      </c>
      <c r="E4191" s="3">
        <v>73</v>
      </c>
      <c r="F4191" s="8"/>
      <c r="G4191" s="8"/>
      <c r="H4191" s="3">
        <f t="shared" si="130"/>
        <v>0</v>
      </c>
      <c r="I4191" s="30">
        <f t="shared" si="131"/>
        <v>0</v>
      </c>
    </row>
    <row r="4192" spans="1:9" ht="15.75" thickBot="1" x14ac:dyDescent="0.3">
      <c r="A4192" s="2">
        <v>33133032</v>
      </c>
      <c r="B4192" s="2" t="s">
        <v>4127</v>
      </c>
      <c r="C4192" s="2" t="s">
        <v>86</v>
      </c>
      <c r="D4192" s="6">
        <f>IFERROR(VLOOKUP(ZDEFAULT_PORTRAIT!A4192,'Price Change'!$C$2:$G$5796,5,FALSE),E4192)</f>
        <v>36</v>
      </c>
      <c r="E4192" s="6">
        <v>36</v>
      </c>
      <c r="F4192" s="7"/>
      <c r="G4192" s="7"/>
      <c r="H4192" s="3">
        <f t="shared" si="130"/>
        <v>0</v>
      </c>
      <c r="I4192" s="30">
        <f t="shared" si="131"/>
        <v>0</v>
      </c>
    </row>
    <row r="4193" spans="1:9" ht="15.75" thickBot="1" x14ac:dyDescent="0.3">
      <c r="A4193" s="2">
        <v>33133035</v>
      </c>
      <c r="B4193" s="2" t="s">
        <v>4128</v>
      </c>
      <c r="C4193" s="2" t="s">
        <v>86</v>
      </c>
      <c r="D4193" s="3">
        <f>IFERROR(VLOOKUP(ZDEFAULT_PORTRAIT!A4193,'Price Change'!$C$2:$G$5796,5,FALSE),E4193)</f>
        <v>948</v>
      </c>
      <c r="E4193" s="3">
        <v>948</v>
      </c>
      <c r="F4193" s="8"/>
      <c r="G4193" s="8"/>
      <c r="H4193" s="3">
        <f t="shared" si="130"/>
        <v>0</v>
      </c>
      <c r="I4193" s="30">
        <f t="shared" si="131"/>
        <v>0</v>
      </c>
    </row>
    <row r="4194" spans="1:9" ht="15.75" thickBot="1" x14ac:dyDescent="0.3">
      <c r="A4194" s="2">
        <v>33133040</v>
      </c>
      <c r="B4194" s="2" t="s">
        <v>4129</v>
      </c>
      <c r="C4194" s="2" t="s">
        <v>86</v>
      </c>
      <c r="D4194" s="6">
        <f>IFERROR(VLOOKUP(ZDEFAULT_PORTRAIT!A4194,'Price Change'!$C$2:$G$5796,5,FALSE),E4194)</f>
        <v>8</v>
      </c>
      <c r="E4194" s="6">
        <v>8</v>
      </c>
      <c r="F4194" s="7"/>
      <c r="G4194" s="7"/>
      <c r="H4194" s="3">
        <f t="shared" si="130"/>
        <v>0</v>
      </c>
      <c r="I4194" s="30">
        <f t="shared" si="131"/>
        <v>0</v>
      </c>
    </row>
    <row r="4195" spans="1:9" ht="15.75" thickBot="1" x14ac:dyDescent="0.3">
      <c r="A4195" s="2">
        <v>33133043</v>
      </c>
      <c r="B4195" s="2" t="s">
        <v>4130</v>
      </c>
      <c r="C4195" s="2" t="s">
        <v>86</v>
      </c>
      <c r="D4195" s="3">
        <f>IFERROR(VLOOKUP(ZDEFAULT_PORTRAIT!A4195,'Price Change'!$C$2:$G$5796,5,FALSE),E4195)</f>
        <v>10</v>
      </c>
      <c r="E4195" s="3">
        <v>10</v>
      </c>
      <c r="F4195" s="4">
        <v>4110</v>
      </c>
      <c r="G4195" s="5">
        <v>41100</v>
      </c>
      <c r="H4195" s="3">
        <f t="shared" si="130"/>
        <v>0</v>
      </c>
      <c r="I4195" s="30">
        <f t="shared" si="131"/>
        <v>0</v>
      </c>
    </row>
    <row r="4196" spans="1:9" ht="15.75" thickBot="1" x14ac:dyDescent="0.3">
      <c r="A4196" s="2">
        <v>33133050</v>
      </c>
      <c r="B4196" s="2" t="s">
        <v>4131</v>
      </c>
      <c r="C4196" s="2" t="s">
        <v>86</v>
      </c>
      <c r="D4196" s="6">
        <f>IFERROR(VLOOKUP(ZDEFAULT_PORTRAIT!A4196,'Price Change'!$C$2:$G$5796,5,FALSE),E4196)</f>
        <v>14</v>
      </c>
      <c r="E4196" s="6">
        <v>14</v>
      </c>
      <c r="F4196" s="7"/>
      <c r="G4196" s="7"/>
      <c r="H4196" s="3">
        <f t="shared" si="130"/>
        <v>0</v>
      </c>
      <c r="I4196" s="30">
        <f t="shared" si="131"/>
        <v>0</v>
      </c>
    </row>
    <row r="4197" spans="1:9" ht="15.75" thickBot="1" x14ac:dyDescent="0.3">
      <c r="A4197" s="2">
        <v>33133051</v>
      </c>
      <c r="B4197" s="2" t="s">
        <v>4132</v>
      </c>
      <c r="C4197" s="2" t="s">
        <v>86</v>
      </c>
      <c r="D4197" s="3">
        <f>IFERROR(VLOOKUP(ZDEFAULT_PORTRAIT!A4197,'Price Change'!$C$2:$G$5796,5,FALSE),E4197)</f>
        <v>14</v>
      </c>
      <c r="E4197" s="3">
        <v>14</v>
      </c>
      <c r="F4197" s="8"/>
      <c r="G4197" s="8"/>
      <c r="H4197" s="3">
        <f t="shared" si="130"/>
        <v>0</v>
      </c>
      <c r="I4197" s="30">
        <f t="shared" si="131"/>
        <v>0</v>
      </c>
    </row>
    <row r="4198" spans="1:9" ht="15.75" thickBot="1" x14ac:dyDescent="0.3">
      <c r="A4198" s="2">
        <v>33133060</v>
      </c>
      <c r="B4198" s="2" t="s">
        <v>4133</v>
      </c>
      <c r="C4198" s="2" t="s">
        <v>86</v>
      </c>
      <c r="D4198" s="6">
        <f>IFERROR(VLOOKUP(ZDEFAULT_PORTRAIT!A4198,'Price Change'!$C$2:$G$5796,5,FALSE),E4198)</f>
        <v>48</v>
      </c>
      <c r="E4198" s="6">
        <v>48</v>
      </c>
      <c r="F4198" s="7"/>
      <c r="G4198" s="7"/>
      <c r="H4198" s="3">
        <f t="shared" si="130"/>
        <v>0</v>
      </c>
      <c r="I4198" s="30">
        <f t="shared" si="131"/>
        <v>0</v>
      </c>
    </row>
    <row r="4199" spans="1:9" ht="15.75" thickBot="1" x14ac:dyDescent="0.3">
      <c r="A4199" s="2">
        <v>33133061</v>
      </c>
      <c r="B4199" s="2" t="s">
        <v>4134</v>
      </c>
      <c r="C4199" s="2" t="s">
        <v>86</v>
      </c>
      <c r="D4199" s="3">
        <f>IFERROR(VLOOKUP(ZDEFAULT_PORTRAIT!A4199,'Price Change'!$C$2:$G$5796,5,FALSE),E4199)</f>
        <v>48</v>
      </c>
      <c r="E4199" s="3">
        <v>48</v>
      </c>
      <c r="F4199" s="4">
        <v>1</v>
      </c>
      <c r="G4199" s="5">
        <v>48</v>
      </c>
      <c r="H4199" s="3">
        <f t="shared" si="130"/>
        <v>0</v>
      </c>
      <c r="I4199" s="30">
        <f t="shared" si="131"/>
        <v>0</v>
      </c>
    </row>
    <row r="4200" spans="1:9" ht="15.75" thickBot="1" x14ac:dyDescent="0.3">
      <c r="A4200" s="2">
        <v>33133065</v>
      </c>
      <c r="B4200" s="2" t="s">
        <v>4135</v>
      </c>
      <c r="C4200" s="2" t="s">
        <v>86</v>
      </c>
      <c r="D4200" s="6">
        <f>IFERROR(VLOOKUP(ZDEFAULT_PORTRAIT!A4200,'Price Change'!$C$2:$G$5796,5,FALSE),E4200)</f>
        <v>24</v>
      </c>
      <c r="E4200" s="6">
        <v>24</v>
      </c>
      <c r="F4200" s="7"/>
      <c r="G4200" s="7"/>
      <c r="H4200" s="3">
        <f t="shared" si="130"/>
        <v>0</v>
      </c>
      <c r="I4200" s="30">
        <f t="shared" si="131"/>
        <v>0</v>
      </c>
    </row>
    <row r="4201" spans="1:9" ht="15.75" thickBot="1" x14ac:dyDescent="0.3">
      <c r="A4201" s="2">
        <v>33133066</v>
      </c>
      <c r="B4201" s="2" t="s">
        <v>4136</v>
      </c>
      <c r="C4201" s="2" t="s">
        <v>86</v>
      </c>
      <c r="D4201" s="3">
        <f>IFERROR(VLOOKUP(ZDEFAULT_PORTRAIT!A4201,'Price Change'!$C$2:$G$5796,5,FALSE),E4201)</f>
        <v>24</v>
      </c>
      <c r="E4201" s="3">
        <v>24</v>
      </c>
      <c r="F4201" s="8"/>
      <c r="G4201" s="8"/>
      <c r="H4201" s="3">
        <f t="shared" si="130"/>
        <v>0</v>
      </c>
      <c r="I4201" s="30">
        <f t="shared" si="131"/>
        <v>0</v>
      </c>
    </row>
    <row r="4202" spans="1:9" ht="15.75" thickBot="1" x14ac:dyDescent="0.3">
      <c r="A4202" s="2">
        <v>33133068</v>
      </c>
      <c r="B4202" s="2" t="s">
        <v>4137</v>
      </c>
      <c r="C4202" s="2" t="s">
        <v>86</v>
      </c>
      <c r="D4202" s="6">
        <f>IFERROR(VLOOKUP(ZDEFAULT_PORTRAIT!A4202,'Price Change'!$C$2:$G$5796,5,FALSE),E4202)</f>
        <v>22</v>
      </c>
      <c r="E4202" s="6">
        <v>22</v>
      </c>
      <c r="F4202" s="7"/>
      <c r="G4202" s="7"/>
      <c r="H4202" s="3">
        <f t="shared" si="130"/>
        <v>0</v>
      </c>
      <c r="I4202" s="30">
        <f t="shared" si="131"/>
        <v>0</v>
      </c>
    </row>
    <row r="4203" spans="1:9" ht="15.75" thickBot="1" x14ac:dyDescent="0.3">
      <c r="A4203" s="2">
        <v>33133075</v>
      </c>
      <c r="B4203" s="2" t="s">
        <v>4138</v>
      </c>
      <c r="C4203" s="2" t="s">
        <v>86</v>
      </c>
      <c r="D4203" s="3">
        <f>IFERROR(VLOOKUP(ZDEFAULT_PORTRAIT!A4203,'Price Change'!$C$2:$G$5796,5,FALSE),E4203)</f>
        <v>0</v>
      </c>
      <c r="E4203" s="3">
        <v>409</v>
      </c>
      <c r="F4203" s="8"/>
      <c r="G4203" s="8"/>
      <c r="H4203" s="3">
        <f t="shared" si="130"/>
        <v>0</v>
      </c>
      <c r="I4203" s="30">
        <f t="shared" si="131"/>
        <v>0</v>
      </c>
    </row>
    <row r="4204" spans="1:9" ht="15.75" thickBot="1" x14ac:dyDescent="0.3">
      <c r="A4204" s="2">
        <v>33133077</v>
      </c>
      <c r="B4204" s="2" t="s">
        <v>4139</v>
      </c>
      <c r="C4204" s="2" t="s">
        <v>86</v>
      </c>
      <c r="D4204" s="6">
        <f>IFERROR(VLOOKUP(ZDEFAULT_PORTRAIT!A4204,'Price Change'!$C$2:$G$5796,5,FALSE),E4204)</f>
        <v>170</v>
      </c>
      <c r="E4204" s="6">
        <v>170</v>
      </c>
      <c r="F4204" s="7"/>
      <c r="G4204" s="7"/>
      <c r="H4204" s="3">
        <f t="shared" si="130"/>
        <v>0</v>
      </c>
      <c r="I4204" s="30">
        <f t="shared" si="131"/>
        <v>0</v>
      </c>
    </row>
    <row r="4205" spans="1:9" ht="15.75" thickBot="1" x14ac:dyDescent="0.3">
      <c r="A4205" s="2">
        <v>33133079</v>
      </c>
      <c r="B4205" s="2" t="s">
        <v>4140</v>
      </c>
      <c r="C4205" s="2" t="s">
        <v>86</v>
      </c>
      <c r="D4205" s="3">
        <f>IFERROR(VLOOKUP(ZDEFAULT_PORTRAIT!A4205,'Price Change'!$C$2:$G$5796,5,FALSE),E4205)</f>
        <v>11</v>
      </c>
      <c r="E4205" s="3">
        <v>11</v>
      </c>
      <c r="F4205" s="8"/>
      <c r="G4205" s="8"/>
      <c r="H4205" s="3">
        <f t="shared" si="130"/>
        <v>0</v>
      </c>
      <c r="I4205" s="30">
        <f t="shared" si="131"/>
        <v>0</v>
      </c>
    </row>
    <row r="4206" spans="1:9" ht="15.75" thickBot="1" x14ac:dyDescent="0.3">
      <c r="A4206" s="2">
        <v>33133090</v>
      </c>
      <c r="B4206" s="2" t="s">
        <v>1200</v>
      </c>
      <c r="C4206" s="2" t="s">
        <v>84</v>
      </c>
      <c r="D4206" s="6">
        <f>IFERROR(VLOOKUP(ZDEFAULT_PORTRAIT!A4206,'Price Change'!$C$2:$G$5796,5,FALSE),E4206)</f>
        <v>105</v>
      </c>
      <c r="E4206" s="6">
        <v>105</v>
      </c>
      <c r="F4206" s="7"/>
      <c r="G4206" s="7"/>
      <c r="H4206" s="3">
        <f t="shared" si="130"/>
        <v>0</v>
      </c>
      <c r="I4206" s="30">
        <f t="shared" si="131"/>
        <v>0</v>
      </c>
    </row>
    <row r="4207" spans="1:9" ht="15.75" thickBot="1" x14ac:dyDescent="0.3">
      <c r="A4207" s="2">
        <v>33133095</v>
      </c>
      <c r="B4207" s="2" t="s">
        <v>4141</v>
      </c>
      <c r="C4207" s="2" t="s">
        <v>84</v>
      </c>
      <c r="D4207" s="3">
        <f>IFERROR(VLOOKUP(ZDEFAULT_PORTRAIT!A4207,'Price Change'!$C$2:$G$5796,5,FALSE),E4207)</f>
        <v>166</v>
      </c>
      <c r="E4207" s="3">
        <v>166</v>
      </c>
      <c r="F4207" s="8"/>
      <c r="G4207" s="8"/>
      <c r="H4207" s="3">
        <f t="shared" si="130"/>
        <v>0</v>
      </c>
      <c r="I4207" s="30">
        <f t="shared" si="131"/>
        <v>0</v>
      </c>
    </row>
    <row r="4208" spans="1:9" ht="15.75" thickBot="1" x14ac:dyDescent="0.3">
      <c r="A4208" s="2">
        <v>33133096</v>
      </c>
      <c r="B4208" s="2" t="s">
        <v>4142</v>
      </c>
      <c r="C4208" s="2" t="s">
        <v>84</v>
      </c>
      <c r="D4208" s="6">
        <f>IFERROR(VLOOKUP(ZDEFAULT_PORTRAIT!A4208,'Price Change'!$C$2:$G$5796,5,FALSE),E4208)</f>
        <v>153</v>
      </c>
      <c r="E4208" s="6">
        <v>153</v>
      </c>
      <c r="F4208" s="7"/>
      <c r="G4208" s="7"/>
      <c r="H4208" s="3">
        <f t="shared" si="130"/>
        <v>0</v>
      </c>
      <c r="I4208" s="30">
        <f t="shared" si="131"/>
        <v>0</v>
      </c>
    </row>
    <row r="4209" spans="1:9" ht="15.75" thickBot="1" x14ac:dyDescent="0.3">
      <c r="A4209" s="2">
        <v>33133105</v>
      </c>
      <c r="B4209" s="2" t="s">
        <v>4143</v>
      </c>
      <c r="C4209" s="2" t="s">
        <v>84</v>
      </c>
      <c r="D4209" s="3">
        <f>IFERROR(VLOOKUP(ZDEFAULT_PORTRAIT!A4209,'Price Change'!$C$2:$G$5796,5,FALSE),E4209)</f>
        <v>411</v>
      </c>
      <c r="E4209" s="3">
        <v>411</v>
      </c>
      <c r="F4209" s="8"/>
      <c r="G4209" s="8"/>
      <c r="H4209" s="3">
        <f t="shared" si="130"/>
        <v>0</v>
      </c>
      <c r="I4209" s="30">
        <f t="shared" si="131"/>
        <v>0</v>
      </c>
    </row>
    <row r="4210" spans="1:9" ht="15.75" thickBot="1" x14ac:dyDescent="0.3">
      <c r="A4210" s="2">
        <v>33133106</v>
      </c>
      <c r="B4210" s="2" t="s">
        <v>4144</v>
      </c>
      <c r="C4210" s="2" t="s">
        <v>84</v>
      </c>
      <c r="D4210" s="6">
        <f>IFERROR(VLOOKUP(ZDEFAULT_PORTRAIT!A4210,'Price Change'!$C$2:$G$5796,5,FALSE),E4210)</f>
        <v>398</v>
      </c>
      <c r="E4210" s="6">
        <v>398</v>
      </c>
      <c r="F4210" s="7"/>
      <c r="G4210" s="7"/>
      <c r="H4210" s="3">
        <f t="shared" si="130"/>
        <v>0</v>
      </c>
      <c r="I4210" s="30">
        <f t="shared" si="131"/>
        <v>0</v>
      </c>
    </row>
    <row r="4211" spans="1:9" ht="15.75" thickBot="1" x14ac:dyDescent="0.3">
      <c r="A4211" s="2">
        <v>33133110</v>
      </c>
      <c r="B4211" s="2" t="s">
        <v>4145</v>
      </c>
      <c r="C4211" s="2" t="s">
        <v>84</v>
      </c>
      <c r="D4211" s="3">
        <f>IFERROR(VLOOKUP(ZDEFAULT_PORTRAIT!A4211,'Price Change'!$C$2:$G$5796,5,FALSE),E4211)</f>
        <v>20</v>
      </c>
      <c r="E4211" s="3">
        <v>20</v>
      </c>
      <c r="F4211" s="8"/>
      <c r="G4211" s="8"/>
      <c r="H4211" s="3">
        <f t="shared" si="130"/>
        <v>0</v>
      </c>
      <c r="I4211" s="30">
        <f t="shared" si="131"/>
        <v>0</v>
      </c>
    </row>
    <row r="4212" spans="1:9" ht="15.75" thickBot="1" x14ac:dyDescent="0.3">
      <c r="A4212" s="2">
        <v>33133115</v>
      </c>
      <c r="B4212" s="2" t="s">
        <v>4146</v>
      </c>
      <c r="C4212" s="2" t="s">
        <v>84</v>
      </c>
      <c r="D4212" s="6">
        <f>IFERROR(VLOOKUP(ZDEFAULT_PORTRAIT!A4212,'Price Change'!$C$2:$G$5796,5,FALSE),E4212)</f>
        <v>416</v>
      </c>
      <c r="E4212" s="6">
        <v>416</v>
      </c>
      <c r="F4212" s="7"/>
      <c r="G4212" s="7"/>
      <c r="H4212" s="3">
        <f t="shared" si="130"/>
        <v>0</v>
      </c>
      <c r="I4212" s="30">
        <f t="shared" si="131"/>
        <v>0</v>
      </c>
    </row>
    <row r="4213" spans="1:9" ht="15.75" thickBot="1" x14ac:dyDescent="0.3">
      <c r="A4213" s="2">
        <v>33133125</v>
      </c>
      <c r="B4213" s="2" t="s">
        <v>4147</v>
      </c>
      <c r="C4213" s="2" t="s">
        <v>84</v>
      </c>
      <c r="D4213" s="3">
        <f>IFERROR(VLOOKUP(ZDEFAULT_PORTRAIT!A4213,'Price Change'!$C$2:$G$5796,5,FALSE),E4213)</f>
        <v>17</v>
      </c>
      <c r="E4213" s="3">
        <v>17</v>
      </c>
      <c r="F4213" s="8"/>
      <c r="G4213" s="8"/>
      <c r="H4213" s="3">
        <f t="shared" si="130"/>
        <v>0</v>
      </c>
      <c r="I4213" s="30">
        <f t="shared" si="131"/>
        <v>0</v>
      </c>
    </row>
    <row r="4214" spans="1:9" ht="15.75" thickBot="1" x14ac:dyDescent="0.3">
      <c r="A4214" s="2">
        <v>33133126</v>
      </c>
      <c r="B4214" s="2" t="s">
        <v>4148</v>
      </c>
      <c r="C4214" s="2" t="s">
        <v>84</v>
      </c>
      <c r="D4214" s="6">
        <f>IFERROR(VLOOKUP(ZDEFAULT_PORTRAIT!A4214,'Price Change'!$C$2:$G$5796,5,FALSE),E4214)</f>
        <v>17</v>
      </c>
      <c r="E4214" s="6">
        <v>17</v>
      </c>
      <c r="F4214" s="7"/>
      <c r="G4214" s="7"/>
      <c r="H4214" s="3">
        <f t="shared" si="130"/>
        <v>0</v>
      </c>
      <c r="I4214" s="30">
        <f t="shared" si="131"/>
        <v>0</v>
      </c>
    </row>
    <row r="4215" spans="1:9" ht="15.75" thickBot="1" x14ac:dyDescent="0.3">
      <c r="A4215" s="2">
        <v>33133900</v>
      </c>
      <c r="B4215" s="2" t="s">
        <v>4149</v>
      </c>
      <c r="C4215" s="2" t="s">
        <v>84</v>
      </c>
      <c r="D4215" s="3">
        <f>IFERROR(VLOOKUP(ZDEFAULT_PORTRAIT!A4215,'Price Change'!$C$2:$G$5796,5,FALSE),E4215)</f>
        <v>12</v>
      </c>
      <c r="E4215" s="3">
        <v>12</v>
      </c>
      <c r="F4215" s="8"/>
      <c r="G4215" s="8"/>
      <c r="H4215" s="3">
        <f t="shared" si="130"/>
        <v>0</v>
      </c>
      <c r="I4215" s="30">
        <f t="shared" si="131"/>
        <v>0</v>
      </c>
    </row>
    <row r="4216" spans="1:9" ht="15.75" thickBot="1" x14ac:dyDescent="0.3">
      <c r="A4216" s="2">
        <v>33133905</v>
      </c>
      <c r="B4216" s="2" t="s">
        <v>4150</v>
      </c>
      <c r="C4216" s="2" t="s">
        <v>84</v>
      </c>
      <c r="D4216" s="6">
        <f>IFERROR(VLOOKUP(ZDEFAULT_PORTRAIT!A4216,'Price Change'!$C$2:$G$5796,5,FALSE),E4216)</f>
        <v>45</v>
      </c>
      <c r="E4216" s="6">
        <v>45</v>
      </c>
      <c r="F4216" s="7"/>
      <c r="G4216" s="7"/>
      <c r="H4216" s="3">
        <f t="shared" si="130"/>
        <v>0</v>
      </c>
      <c r="I4216" s="30">
        <f t="shared" si="131"/>
        <v>0</v>
      </c>
    </row>
    <row r="4217" spans="1:9" ht="15.75" thickBot="1" x14ac:dyDescent="0.3">
      <c r="A4217" s="2">
        <v>33133907</v>
      </c>
      <c r="B4217" s="2" t="s">
        <v>4151</v>
      </c>
      <c r="C4217" s="2" t="s">
        <v>84</v>
      </c>
      <c r="D4217" s="3">
        <f>IFERROR(VLOOKUP(ZDEFAULT_PORTRAIT!A4217,'Price Change'!$C$2:$G$5796,5,FALSE),E4217)</f>
        <v>87</v>
      </c>
      <c r="E4217" s="3">
        <v>87</v>
      </c>
      <c r="F4217" s="8"/>
      <c r="G4217" s="8"/>
      <c r="H4217" s="3">
        <f t="shared" si="130"/>
        <v>0</v>
      </c>
      <c r="I4217" s="30">
        <f t="shared" si="131"/>
        <v>0</v>
      </c>
    </row>
    <row r="4218" spans="1:9" ht="15.75" thickBot="1" x14ac:dyDescent="0.3">
      <c r="A4218" s="2">
        <v>33133908</v>
      </c>
      <c r="B4218" s="2" t="s">
        <v>4152</v>
      </c>
      <c r="C4218" s="2" t="s">
        <v>84</v>
      </c>
      <c r="D4218" s="6">
        <f>IFERROR(VLOOKUP(ZDEFAULT_PORTRAIT!A4218,'Price Change'!$C$2:$G$5796,5,FALSE),E4218)</f>
        <v>87</v>
      </c>
      <c r="E4218" s="6">
        <v>87</v>
      </c>
      <c r="F4218" s="7"/>
      <c r="G4218" s="7"/>
      <c r="H4218" s="3">
        <f t="shared" si="130"/>
        <v>0</v>
      </c>
      <c r="I4218" s="30">
        <f t="shared" si="131"/>
        <v>0</v>
      </c>
    </row>
    <row r="4219" spans="1:9" ht="15.75" thickBot="1" x14ac:dyDescent="0.3">
      <c r="A4219" s="2">
        <v>33133909</v>
      </c>
      <c r="B4219" s="2" t="s">
        <v>4153</v>
      </c>
      <c r="C4219" s="2" t="s">
        <v>84</v>
      </c>
      <c r="D4219" s="3">
        <f>IFERROR(VLOOKUP(ZDEFAULT_PORTRAIT!A4219,'Price Change'!$C$2:$G$5796,5,FALSE),E4219)</f>
        <v>87</v>
      </c>
      <c r="E4219" s="3">
        <v>87</v>
      </c>
      <c r="F4219" s="8"/>
      <c r="G4219" s="8"/>
      <c r="H4219" s="3">
        <f t="shared" si="130"/>
        <v>0</v>
      </c>
      <c r="I4219" s="30">
        <f t="shared" si="131"/>
        <v>0</v>
      </c>
    </row>
    <row r="4220" spans="1:9" ht="15.75" thickBot="1" x14ac:dyDescent="0.3">
      <c r="A4220" s="2">
        <v>33133915</v>
      </c>
      <c r="B4220" s="2" t="s">
        <v>4154</v>
      </c>
      <c r="C4220" s="2" t="s">
        <v>84</v>
      </c>
      <c r="D4220" s="6">
        <f>IFERROR(VLOOKUP(ZDEFAULT_PORTRAIT!A4220,'Price Change'!$C$2:$G$5796,5,FALSE),E4220)</f>
        <v>251</v>
      </c>
      <c r="E4220" s="6">
        <v>251</v>
      </c>
      <c r="F4220" s="7"/>
      <c r="G4220" s="7"/>
      <c r="H4220" s="3">
        <f t="shared" si="130"/>
        <v>0</v>
      </c>
      <c r="I4220" s="30">
        <f t="shared" si="131"/>
        <v>0</v>
      </c>
    </row>
    <row r="4221" spans="1:9" ht="15.75" thickBot="1" x14ac:dyDescent="0.3">
      <c r="A4221" s="2">
        <v>33133918</v>
      </c>
      <c r="B4221" s="2" t="s">
        <v>4155</v>
      </c>
      <c r="C4221" s="2" t="s">
        <v>84</v>
      </c>
      <c r="D4221" s="3">
        <f>IFERROR(VLOOKUP(ZDEFAULT_PORTRAIT!A4221,'Price Change'!$C$2:$G$5796,5,FALSE),E4221)</f>
        <v>34</v>
      </c>
      <c r="E4221" s="3">
        <v>34</v>
      </c>
      <c r="F4221" s="8"/>
      <c r="G4221" s="8"/>
      <c r="H4221" s="3">
        <f t="shared" si="130"/>
        <v>0</v>
      </c>
      <c r="I4221" s="30">
        <f t="shared" si="131"/>
        <v>0</v>
      </c>
    </row>
    <row r="4222" spans="1:9" ht="15.75" thickBot="1" x14ac:dyDescent="0.3">
      <c r="A4222" s="2">
        <v>33133919</v>
      </c>
      <c r="B4222" s="2" t="s">
        <v>4156</v>
      </c>
      <c r="C4222" s="2" t="s">
        <v>84</v>
      </c>
      <c r="D4222" s="6">
        <f>IFERROR(VLOOKUP(ZDEFAULT_PORTRAIT!A4222,'Price Change'!$C$2:$G$5796,5,FALSE),E4222)</f>
        <v>34</v>
      </c>
      <c r="E4222" s="6">
        <v>34</v>
      </c>
      <c r="F4222" s="7"/>
      <c r="G4222" s="7"/>
      <c r="H4222" s="3">
        <f t="shared" si="130"/>
        <v>0</v>
      </c>
      <c r="I4222" s="30">
        <f t="shared" si="131"/>
        <v>0</v>
      </c>
    </row>
    <row r="4223" spans="1:9" ht="15.75" thickBot="1" x14ac:dyDescent="0.3">
      <c r="A4223" s="2">
        <v>33133925</v>
      </c>
      <c r="B4223" s="2" t="s">
        <v>4157</v>
      </c>
      <c r="C4223" s="2" t="s">
        <v>84</v>
      </c>
      <c r="D4223" s="3">
        <f>IFERROR(VLOOKUP(ZDEFAULT_PORTRAIT!A4223,'Price Change'!$C$2:$G$5796,5,FALSE),E4223)</f>
        <v>67.5</v>
      </c>
      <c r="E4223" s="3">
        <v>67.5</v>
      </c>
      <c r="F4223" s="8"/>
      <c r="G4223" s="8"/>
      <c r="H4223" s="3">
        <f t="shared" si="130"/>
        <v>0</v>
      </c>
      <c r="I4223" s="30">
        <f t="shared" si="131"/>
        <v>0</v>
      </c>
    </row>
    <row r="4224" spans="1:9" ht="15.75" thickBot="1" x14ac:dyDescent="0.3">
      <c r="A4224" s="2">
        <v>33133930</v>
      </c>
      <c r="B4224" s="2" t="s">
        <v>4158</v>
      </c>
      <c r="C4224" s="2" t="s">
        <v>84</v>
      </c>
      <c r="D4224" s="6">
        <f>IFERROR(VLOOKUP(ZDEFAULT_PORTRAIT!A4224,'Price Change'!$C$2:$G$5796,5,FALSE),E4224)</f>
        <v>16</v>
      </c>
      <c r="E4224" s="6">
        <v>16</v>
      </c>
      <c r="F4224" s="7"/>
      <c r="G4224" s="7"/>
      <c r="H4224" s="3">
        <f t="shared" si="130"/>
        <v>0</v>
      </c>
      <c r="I4224" s="30">
        <f t="shared" si="131"/>
        <v>0</v>
      </c>
    </row>
    <row r="4225" spans="1:9" ht="15.75" thickBot="1" x14ac:dyDescent="0.3">
      <c r="A4225" s="2">
        <v>33133931</v>
      </c>
      <c r="B4225" s="2" t="s">
        <v>4159</v>
      </c>
      <c r="C4225" s="2" t="s">
        <v>84</v>
      </c>
      <c r="D4225" s="3">
        <f>IFERROR(VLOOKUP(ZDEFAULT_PORTRAIT!A4225,'Price Change'!$C$2:$G$5796,5,FALSE),E4225)</f>
        <v>16</v>
      </c>
      <c r="E4225" s="3">
        <v>16</v>
      </c>
      <c r="F4225" s="8"/>
      <c r="G4225" s="8"/>
      <c r="H4225" s="3">
        <f t="shared" si="130"/>
        <v>0</v>
      </c>
      <c r="I4225" s="30">
        <f t="shared" si="131"/>
        <v>0</v>
      </c>
    </row>
    <row r="4226" spans="1:9" ht="15.75" thickBot="1" x14ac:dyDescent="0.3">
      <c r="A4226" s="2">
        <v>33133940</v>
      </c>
      <c r="B4226" s="2" t="s">
        <v>4160</v>
      </c>
      <c r="C4226" s="2" t="s">
        <v>84</v>
      </c>
      <c r="D4226" s="6">
        <f>IFERROR(VLOOKUP(ZDEFAULT_PORTRAIT!A4226,'Price Change'!$C$2:$G$5796,5,FALSE),E4226)</f>
        <v>152.9</v>
      </c>
      <c r="E4226" s="6">
        <v>152.9</v>
      </c>
      <c r="F4226" s="7"/>
      <c r="G4226" s="7"/>
      <c r="H4226" s="3">
        <f t="shared" si="130"/>
        <v>0</v>
      </c>
      <c r="I4226" s="30">
        <f t="shared" si="131"/>
        <v>0</v>
      </c>
    </row>
    <row r="4227" spans="1:9" ht="15.75" thickBot="1" x14ac:dyDescent="0.3">
      <c r="A4227" s="2">
        <v>33133950</v>
      </c>
      <c r="B4227" s="2" t="s">
        <v>4161</v>
      </c>
      <c r="C4227" s="2" t="s">
        <v>86</v>
      </c>
      <c r="D4227" s="3">
        <f>IFERROR(VLOOKUP(ZDEFAULT_PORTRAIT!A4227,'Price Change'!$C$2:$G$5796,5,FALSE),E4227)</f>
        <v>286</v>
      </c>
      <c r="E4227" s="3">
        <v>286</v>
      </c>
      <c r="F4227" s="8"/>
      <c r="G4227" s="8"/>
      <c r="H4227" s="3">
        <f t="shared" si="130"/>
        <v>0</v>
      </c>
      <c r="I4227" s="30">
        <f t="shared" si="131"/>
        <v>0</v>
      </c>
    </row>
    <row r="4228" spans="1:9" ht="15.75" thickBot="1" x14ac:dyDescent="0.3">
      <c r="A4228" s="2">
        <v>33134400</v>
      </c>
      <c r="B4228" s="2" t="s">
        <v>4162</v>
      </c>
      <c r="C4228" s="2" t="s">
        <v>84</v>
      </c>
      <c r="D4228" s="6">
        <f>IFERROR(VLOOKUP(ZDEFAULT_PORTRAIT!A4228,'Price Change'!$C$2:$G$5796,5,FALSE),E4228)</f>
        <v>47</v>
      </c>
      <c r="E4228" s="6">
        <v>47</v>
      </c>
      <c r="F4228" s="7"/>
      <c r="G4228" s="7"/>
      <c r="H4228" s="3">
        <f t="shared" si="130"/>
        <v>0</v>
      </c>
      <c r="I4228" s="30">
        <f t="shared" si="131"/>
        <v>0</v>
      </c>
    </row>
    <row r="4229" spans="1:9" ht="15.75" thickBot="1" x14ac:dyDescent="0.3">
      <c r="A4229" s="2">
        <v>33134401</v>
      </c>
      <c r="B4229" s="2" t="s">
        <v>4163</v>
      </c>
      <c r="C4229" s="2" t="s">
        <v>84</v>
      </c>
      <c r="D4229" s="3">
        <f>IFERROR(VLOOKUP(ZDEFAULT_PORTRAIT!A4229,'Price Change'!$C$2:$G$5796,5,FALSE),E4229)</f>
        <v>68</v>
      </c>
      <c r="E4229" s="3">
        <v>68</v>
      </c>
      <c r="F4229" s="8"/>
      <c r="G4229" s="8"/>
      <c r="H4229" s="3">
        <f t="shared" si="130"/>
        <v>0</v>
      </c>
      <c r="I4229" s="30">
        <f t="shared" si="131"/>
        <v>0</v>
      </c>
    </row>
    <row r="4230" spans="1:9" ht="15.75" thickBot="1" x14ac:dyDescent="0.3">
      <c r="A4230" s="2">
        <v>33134404</v>
      </c>
      <c r="B4230" s="2" t="s">
        <v>4164</v>
      </c>
      <c r="C4230" s="2" t="s">
        <v>84</v>
      </c>
      <c r="D4230" s="6">
        <f>IFERROR(VLOOKUP(ZDEFAULT_PORTRAIT!A4230,'Price Change'!$C$2:$G$5796,5,FALSE),E4230)</f>
        <v>49</v>
      </c>
      <c r="E4230" s="6">
        <v>49</v>
      </c>
      <c r="F4230" s="7"/>
      <c r="G4230" s="7"/>
      <c r="H4230" s="3">
        <f t="shared" ref="H4230:H4293" si="132">IFERROR((E4230-D4230)*F4230,E4230*F4230)</f>
        <v>0</v>
      </c>
      <c r="I4230" s="30">
        <f t="shared" ref="I4230:I4293" si="133">IFERROR(H4230/G4230,0)</f>
        <v>0</v>
      </c>
    </row>
    <row r="4231" spans="1:9" ht="15.75" thickBot="1" x14ac:dyDescent="0.3">
      <c r="A4231" s="2">
        <v>33134406</v>
      </c>
      <c r="B4231" s="2" t="s">
        <v>4165</v>
      </c>
      <c r="C4231" s="2" t="s">
        <v>84</v>
      </c>
      <c r="D4231" s="3">
        <f>IFERROR(VLOOKUP(ZDEFAULT_PORTRAIT!A4231,'Price Change'!$C$2:$G$5796,5,FALSE),E4231)</f>
        <v>24</v>
      </c>
      <c r="E4231" s="3">
        <v>24</v>
      </c>
      <c r="F4231" s="8"/>
      <c r="G4231" s="8"/>
      <c r="H4231" s="3">
        <f t="shared" si="132"/>
        <v>0</v>
      </c>
      <c r="I4231" s="30">
        <f t="shared" si="133"/>
        <v>0</v>
      </c>
    </row>
    <row r="4232" spans="1:9" ht="15.75" thickBot="1" x14ac:dyDescent="0.3">
      <c r="A4232" s="2">
        <v>33134408</v>
      </c>
      <c r="B4232" s="2" t="s">
        <v>4166</v>
      </c>
      <c r="C4232" s="2" t="s">
        <v>84</v>
      </c>
      <c r="D4232" s="6">
        <f>IFERROR(VLOOKUP(ZDEFAULT_PORTRAIT!A4232,'Price Change'!$C$2:$G$5796,5,FALSE),E4232)</f>
        <v>56</v>
      </c>
      <c r="E4232" s="6">
        <v>56</v>
      </c>
      <c r="F4232" s="7"/>
      <c r="G4232" s="7"/>
      <c r="H4232" s="3">
        <f t="shared" si="132"/>
        <v>0</v>
      </c>
      <c r="I4232" s="30">
        <f t="shared" si="133"/>
        <v>0</v>
      </c>
    </row>
    <row r="4233" spans="1:9" ht="15.75" thickBot="1" x14ac:dyDescent="0.3">
      <c r="A4233" s="2">
        <v>33134412</v>
      </c>
      <c r="B4233" s="2" t="s">
        <v>4167</v>
      </c>
      <c r="C4233" s="2" t="s">
        <v>84</v>
      </c>
      <c r="D4233" s="3">
        <f>IFERROR(VLOOKUP(ZDEFAULT_PORTRAIT!A4233,'Price Change'!$C$2:$G$5796,5,FALSE),E4233)</f>
        <v>45</v>
      </c>
      <c r="E4233" s="3">
        <v>45</v>
      </c>
      <c r="F4233" s="8"/>
      <c r="G4233" s="8"/>
      <c r="H4233" s="3">
        <f t="shared" si="132"/>
        <v>0</v>
      </c>
      <c r="I4233" s="30">
        <f t="shared" si="133"/>
        <v>0</v>
      </c>
    </row>
    <row r="4234" spans="1:9" ht="15.75" thickBot="1" x14ac:dyDescent="0.3">
      <c r="A4234" s="2">
        <v>33134422</v>
      </c>
      <c r="B4234" s="2" t="s">
        <v>4168</v>
      </c>
      <c r="C4234" s="2" t="s">
        <v>84</v>
      </c>
      <c r="D4234" s="6">
        <f>IFERROR(VLOOKUP(ZDEFAULT_PORTRAIT!A4234,'Price Change'!$C$2:$G$5796,5,FALSE),E4234)</f>
        <v>37</v>
      </c>
      <c r="E4234" s="6">
        <v>37</v>
      </c>
      <c r="F4234" s="7"/>
      <c r="G4234" s="7"/>
      <c r="H4234" s="3">
        <f t="shared" si="132"/>
        <v>0</v>
      </c>
      <c r="I4234" s="30">
        <f t="shared" si="133"/>
        <v>0</v>
      </c>
    </row>
    <row r="4235" spans="1:9" ht="15.75" thickBot="1" x14ac:dyDescent="0.3">
      <c r="A4235" s="2">
        <v>33134426</v>
      </c>
      <c r="B4235" s="2" t="s">
        <v>4169</v>
      </c>
      <c r="C4235" s="2" t="s">
        <v>84</v>
      </c>
      <c r="D4235" s="3">
        <f>IFERROR(VLOOKUP(ZDEFAULT_PORTRAIT!A4235,'Price Change'!$C$2:$G$5796,5,FALSE),E4235)</f>
        <v>209</v>
      </c>
      <c r="E4235" s="3">
        <v>209</v>
      </c>
      <c r="F4235" s="8"/>
      <c r="G4235" s="8"/>
      <c r="H4235" s="3">
        <f t="shared" si="132"/>
        <v>0</v>
      </c>
      <c r="I4235" s="30">
        <f t="shared" si="133"/>
        <v>0</v>
      </c>
    </row>
    <row r="4236" spans="1:9" ht="15.75" thickBot="1" x14ac:dyDescent="0.3">
      <c r="A4236" s="2">
        <v>33134430</v>
      </c>
      <c r="B4236" s="2" t="s">
        <v>4170</v>
      </c>
      <c r="C4236" s="2" t="s">
        <v>84</v>
      </c>
      <c r="D4236" s="6">
        <f>IFERROR(VLOOKUP(ZDEFAULT_PORTRAIT!A4236,'Price Change'!$C$2:$G$5796,5,FALSE),E4236)</f>
        <v>87</v>
      </c>
      <c r="E4236" s="6">
        <v>87</v>
      </c>
      <c r="F4236" s="7"/>
      <c r="G4236" s="7"/>
      <c r="H4236" s="3">
        <f t="shared" si="132"/>
        <v>0</v>
      </c>
      <c r="I4236" s="30">
        <f t="shared" si="133"/>
        <v>0</v>
      </c>
    </row>
    <row r="4237" spans="1:9" ht="15.75" thickBot="1" x14ac:dyDescent="0.3">
      <c r="A4237" s="2">
        <v>33134445</v>
      </c>
      <c r="B4237" s="2" t="s">
        <v>4171</v>
      </c>
      <c r="C4237" s="2" t="s">
        <v>84</v>
      </c>
      <c r="D4237" s="3">
        <f>IFERROR(VLOOKUP(ZDEFAULT_PORTRAIT!A4237,'Price Change'!$C$2:$G$5796,5,FALSE),E4237)</f>
        <v>0</v>
      </c>
      <c r="E4237" s="3">
        <v>192</v>
      </c>
      <c r="F4237" s="8"/>
      <c r="G4237" s="8"/>
      <c r="H4237" s="3">
        <f t="shared" si="132"/>
        <v>0</v>
      </c>
      <c r="I4237" s="30">
        <f t="shared" si="133"/>
        <v>0</v>
      </c>
    </row>
    <row r="4238" spans="1:9" ht="15.75" thickBot="1" x14ac:dyDescent="0.3">
      <c r="A4238" s="2">
        <v>33134450</v>
      </c>
      <c r="B4238" s="2" t="s">
        <v>4172</v>
      </c>
      <c r="C4238" s="2" t="s">
        <v>84</v>
      </c>
      <c r="D4238" s="6">
        <f>IFERROR(VLOOKUP(ZDEFAULT_PORTRAIT!A4238,'Price Change'!$C$2:$G$5796,5,FALSE),E4238)</f>
        <v>78</v>
      </c>
      <c r="E4238" s="6">
        <v>78</v>
      </c>
      <c r="F4238" s="7"/>
      <c r="G4238" s="7"/>
      <c r="H4238" s="3">
        <f t="shared" si="132"/>
        <v>0</v>
      </c>
      <c r="I4238" s="30">
        <f t="shared" si="133"/>
        <v>0</v>
      </c>
    </row>
    <row r="4239" spans="1:9" ht="15.75" thickBot="1" x14ac:dyDescent="0.3">
      <c r="A4239" s="2">
        <v>33134455</v>
      </c>
      <c r="B4239" s="2" t="s">
        <v>4173</v>
      </c>
      <c r="C4239" s="2" t="s">
        <v>84</v>
      </c>
      <c r="D4239" s="3">
        <f>IFERROR(VLOOKUP(ZDEFAULT_PORTRAIT!A4239,'Price Change'!$C$2:$G$5796,5,FALSE),E4239)</f>
        <v>486</v>
      </c>
      <c r="E4239" s="3">
        <v>486</v>
      </c>
      <c r="F4239" s="8"/>
      <c r="G4239" s="8"/>
      <c r="H4239" s="3">
        <f t="shared" si="132"/>
        <v>0</v>
      </c>
      <c r="I4239" s="30">
        <f t="shared" si="133"/>
        <v>0</v>
      </c>
    </row>
    <row r="4240" spans="1:9" ht="15.75" thickBot="1" x14ac:dyDescent="0.3">
      <c r="A4240" s="2">
        <v>33134456</v>
      </c>
      <c r="B4240" s="2" t="s">
        <v>4174</v>
      </c>
      <c r="C4240" s="2" t="s">
        <v>84</v>
      </c>
      <c r="D4240" s="6">
        <f>IFERROR(VLOOKUP(ZDEFAULT_PORTRAIT!A4240,'Price Change'!$C$2:$G$5796,5,FALSE),E4240)</f>
        <v>486</v>
      </c>
      <c r="E4240" s="6">
        <v>486</v>
      </c>
      <c r="F4240" s="7"/>
      <c r="G4240" s="7"/>
      <c r="H4240" s="3">
        <f t="shared" si="132"/>
        <v>0</v>
      </c>
      <c r="I4240" s="30">
        <f t="shared" si="133"/>
        <v>0</v>
      </c>
    </row>
    <row r="4241" spans="1:9" ht="15.75" thickBot="1" x14ac:dyDescent="0.3">
      <c r="A4241" s="2">
        <v>33135635</v>
      </c>
      <c r="B4241" s="2" t="s">
        <v>4175</v>
      </c>
      <c r="C4241" s="2" t="s">
        <v>84</v>
      </c>
      <c r="D4241" s="3">
        <f>IFERROR(VLOOKUP(ZDEFAULT_PORTRAIT!A4241,'Price Change'!$C$2:$G$5796,5,FALSE),E4241)</f>
        <v>2055</v>
      </c>
      <c r="E4241" s="3">
        <v>2055</v>
      </c>
      <c r="F4241" s="8"/>
      <c r="G4241" s="8"/>
      <c r="H4241" s="3">
        <f t="shared" si="132"/>
        <v>0</v>
      </c>
      <c r="I4241" s="30">
        <f t="shared" si="133"/>
        <v>0</v>
      </c>
    </row>
    <row r="4242" spans="1:9" ht="15.75" thickBot="1" x14ac:dyDescent="0.3">
      <c r="A4242" s="2">
        <v>33135640</v>
      </c>
      <c r="B4242" s="2" t="s">
        <v>4176</v>
      </c>
      <c r="C4242" s="2" t="s">
        <v>84</v>
      </c>
      <c r="D4242" s="6">
        <f>IFERROR(VLOOKUP(ZDEFAULT_PORTRAIT!A4242,'Price Change'!$C$2:$G$5796,5,FALSE),E4242)</f>
        <v>26</v>
      </c>
      <c r="E4242" s="6">
        <v>26</v>
      </c>
      <c r="F4242" s="7"/>
      <c r="G4242" s="7"/>
      <c r="H4242" s="3">
        <f t="shared" si="132"/>
        <v>0</v>
      </c>
      <c r="I4242" s="30">
        <f t="shared" si="133"/>
        <v>0</v>
      </c>
    </row>
    <row r="4243" spans="1:9" ht="15.75" thickBot="1" x14ac:dyDescent="0.3">
      <c r="A4243" s="2">
        <v>33135645</v>
      </c>
      <c r="B4243" s="2" t="s">
        <v>4177</v>
      </c>
      <c r="C4243" s="2" t="s">
        <v>84</v>
      </c>
      <c r="D4243" s="3">
        <f>IFERROR(VLOOKUP(ZDEFAULT_PORTRAIT!A4243,'Price Change'!$C$2:$G$5796,5,FALSE),E4243)</f>
        <v>224</v>
      </c>
      <c r="E4243" s="3">
        <v>224</v>
      </c>
      <c r="F4243" s="8"/>
      <c r="G4243" s="8"/>
      <c r="H4243" s="3">
        <f t="shared" si="132"/>
        <v>0</v>
      </c>
      <c r="I4243" s="30">
        <f t="shared" si="133"/>
        <v>0</v>
      </c>
    </row>
    <row r="4244" spans="1:9" ht="15.75" thickBot="1" x14ac:dyDescent="0.3">
      <c r="A4244" s="2">
        <v>33135650</v>
      </c>
      <c r="B4244" s="2" t="s">
        <v>4178</v>
      </c>
      <c r="C4244" s="2" t="s">
        <v>84</v>
      </c>
      <c r="D4244" s="6">
        <f>IFERROR(VLOOKUP(ZDEFAULT_PORTRAIT!A4244,'Price Change'!$C$2:$G$5796,5,FALSE),E4244)</f>
        <v>82</v>
      </c>
      <c r="E4244" s="6">
        <v>82</v>
      </c>
      <c r="F4244" s="7"/>
      <c r="G4244" s="7"/>
      <c r="H4244" s="3">
        <f t="shared" si="132"/>
        <v>0</v>
      </c>
      <c r="I4244" s="30">
        <f t="shared" si="133"/>
        <v>0</v>
      </c>
    </row>
    <row r="4245" spans="1:9" ht="15.75" thickBot="1" x14ac:dyDescent="0.3">
      <c r="A4245" s="2">
        <v>33135655</v>
      </c>
      <c r="B4245" s="2" t="s">
        <v>4179</v>
      </c>
      <c r="C4245" s="2" t="s">
        <v>84</v>
      </c>
      <c r="D4245" s="3">
        <f>IFERROR(VLOOKUP(ZDEFAULT_PORTRAIT!A4245,'Price Change'!$C$2:$G$5796,5,FALSE),E4245)</f>
        <v>72</v>
      </c>
      <c r="E4245" s="3">
        <v>72</v>
      </c>
      <c r="F4245" s="8"/>
      <c r="G4245" s="8"/>
      <c r="H4245" s="3">
        <f t="shared" si="132"/>
        <v>0</v>
      </c>
      <c r="I4245" s="30">
        <f t="shared" si="133"/>
        <v>0</v>
      </c>
    </row>
    <row r="4246" spans="1:9" ht="15.75" thickBot="1" x14ac:dyDescent="0.3">
      <c r="A4246" s="2">
        <v>33135660</v>
      </c>
      <c r="B4246" s="2" t="s">
        <v>4180</v>
      </c>
      <c r="C4246" s="2" t="s">
        <v>84</v>
      </c>
      <c r="D4246" s="6">
        <f>IFERROR(VLOOKUP(ZDEFAULT_PORTRAIT!A4246,'Price Change'!$C$2:$G$5796,5,FALSE),E4246)</f>
        <v>50</v>
      </c>
      <c r="E4246" s="6">
        <v>50</v>
      </c>
      <c r="F4246" s="7"/>
      <c r="G4246" s="7"/>
      <c r="H4246" s="3">
        <f t="shared" si="132"/>
        <v>0</v>
      </c>
      <c r="I4246" s="30">
        <f t="shared" si="133"/>
        <v>0</v>
      </c>
    </row>
    <row r="4247" spans="1:9" ht="15.75" thickBot="1" x14ac:dyDescent="0.3">
      <c r="A4247" s="2">
        <v>33135665</v>
      </c>
      <c r="B4247" s="2" t="s">
        <v>4181</v>
      </c>
      <c r="C4247" s="2" t="s">
        <v>84</v>
      </c>
      <c r="D4247" s="3">
        <f>IFERROR(VLOOKUP(ZDEFAULT_PORTRAIT!A4247,'Price Change'!$C$2:$G$5796,5,FALSE),E4247)</f>
        <v>11</v>
      </c>
      <c r="E4247" s="3">
        <v>11</v>
      </c>
      <c r="F4247" s="8"/>
      <c r="G4247" s="8"/>
      <c r="H4247" s="3">
        <f t="shared" si="132"/>
        <v>0</v>
      </c>
      <c r="I4247" s="30">
        <f t="shared" si="133"/>
        <v>0</v>
      </c>
    </row>
    <row r="4248" spans="1:9" ht="15.75" thickBot="1" x14ac:dyDescent="0.3">
      <c r="A4248" s="2">
        <v>33135670</v>
      </c>
      <c r="B4248" s="2" t="s">
        <v>3553</v>
      </c>
      <c r="C4248" s="2" t="s">
        <v>84</v>
      </c>
      <c r="D4248" s="6">
        <f>IFERROR(VLOOKUP(ZDEFAULT_PORTRAIT!A4248,'Price Change'!$C$2:$G$5796,5,FALSE),E4248)</f>
        <v>8</v>
      </c>
      <c r="E4248" s="6">
        <v>8</v>
      </c>
      <c r="F4248" s="7"/>
      <c r="G4248" s="7"/>
      <c r="H4248" s="3">
        <f t="shared" si="132"/>
        <v>0</v>
      </c>
      <c r="I4248" s="30">
        <f t="shared" si="133"/>
        <v>0</v>
      </c>
    </row>
    <row r="4249" spans="1:9" ht="15.75" thickBot="1" x14ac:dyDescent="0.3">
      <c r="A4249" s="2">
        <v>33135880</v>
      </c>
      <c r="B4249" s="2" t="s">
        <v>4182</v>
      </c>
      <c r="C4249" s="2" t="s">
        <v>84</v>
      </c>
      <c r="D4249" s="3">
        <f>IFERROR(VLOOKUP(ZDEFAULT_PORTRAIT!A4249,'Price Change'!$C$2:$G$5796,5,FALSE),E4249)</f>
        <v>111</v>
      </c>
      <c r="E4249" s="3">
        <v>111</v>
      </c>
      <c r="F4249" s="8"/>
      <c r="G4249" s="8"/>
      <c r="H4249" s="3">
        <f t="shared" si="132"/>
        <v>0</v>
      </c>
      <c r="I4249" s="30">
        <f t="shared" si="133"/>
        <v>0</v>
      </c>
    </row>
    <row r="4250" spans="1:9" ht="15.75" thickBot="1" x14ac:dyDescent="0.3">
      <c r="A4250" s="2">
        <v>33135885</v>
      </c>
      <c r="B4250" s="2" t="s">
        <v>4183</v>
      </c>
      <c r="C4250" s="2" t="s">
        <v>84</v>
      </c>
      <c r="D4250" s="6">
        <f>IFERROR(VLOOKUP(ZDEFAULT_PORTRAIT!A4250,'Price Change'!$C$2:$G$5796,5,FALSE),E4250)</f>
        <v>27</v>
      </c>
      <c r="E4250" s="6">
        <v>27</v>
      </c>
      <c r="F4250" s="7"/>
      <c r="G4250" s="7"/>
      <c r="H4250" s="3">
        <f t="shared" si="132"/>
        <v>0</v>
      </c>
      <c r="I4250" s="30">
        <f t="shared" si="133"/>
        <v>0</v>
      </c>
    </row>
    <row r="4251" spans="1:9" ht="15.75" thickBot="1" x14ac:dyDescent="0.3">
      <c r="A4251" s="2">
        <v>33135890</v>
      </c>
      <c r="B4251" s="2" t="s">
        <v>4184</v>
      </c>
      <c r="C4251" s="2" t="s">
        <v>84</v>
      </c>
      <c r="D4251" s="3">
        <f>IFERROR(VLOOKUP(ZDEFAULT_PORTRAIT!A4251,'Price Change'!$C$2:$G$5796,5,FALSE),E4251)</f>
        <v>266</v>
      </c>
      <c r="E4251" s="3">
        <v>266</v>
      </c>
      <c r="F4251" s="8"/>
      <c r="G4251" s="8"/>
      <c r="H4251" s="3">
        <f t="shared" si="132"/>
        <v>0</v>
      </c>
      <c r="I4251" s="30">
        <f t="shared" si="133"/>
        <v>0</v>
      </c>
    </row>
    <row r="4252" spans="1:9" ht="15.75" thickBot="1" x14ac:dyDescent="0.3">
      <c r="A4252" s="2">
        <v>33135990</v>
      </c>
      <c r="B4252" s="2" t="s">
        <v>4185</v>
      </c>
      <c r="C4252" s="2" t="s">
        <v>84</v>
      </c>
      <c r="D4252" s="6">
        <f>IFERROR(VLOOKUP(ZDEFAULT_PORTRAIT!A4252,'Price Change'!$C$2:$G$5796,5,FALSE),E4252)</f>
        <v>59</v>
      </c>
      <c r="E4252" s="6">
        <v>59</v>
      </c>
      <c r="F4252" s="7"/>
      <c r="G4252" s="7"/>
      <c r="H4252" s="3">
        <f t="shared" si="132"/>
        <v>0</v>
      </c>
      <c r="I4252" s="30">
        <f t="shared" si="133"/>
        <v>0</v>
      </c>
    </row>
    <row r="4253" spans="1:9" ht="15.75" thickBot="1" x14ac:dyDescent="0.3">
      <c r="A4253" s="2">
        <v>33136599</v>
      </c>
      <c r="B4253" s="2" t="s">
        <v>4186</v>
      </c>
      <c r="C4253" s="2" t="s">
        <v>86</v>
      </c>
      <c r="D4253" s="3">
        <f>IFERROR(VLOOKUP(ZDEFAULT_PORTRAIT!A4253,'Price Change'!$C$2:$G$5796,5,FALSE),E4253)</f>
        <v>36</v>
      </c>
      <c r="E4253" s="3">
        <v>36</v>
      </c>
      <c r="F4253" s="8"/>
      <c r="G4253" s="8"/>
      <c r="H4253" s="3">
        <f t="shared" si="132"/>
        <v>0</v>
      </c>
      <c r="I4253" s="30">
        <f t="shared" si="133"/>
        <v>0</v>
      </c>
    </row>
    <row r="4254" spans="1:9" ht="15.75" thickBot="1" x14ac:dyDescent="0.3">
      <c r="A4254" s="2">
        <v>33136607</v>
      </c>
      <c r="B4254" s="2" t="s">
        <v>4187</v>
      </c>
      <c r="C4254" s="2" t="s">
        <v>84</v>
      </c>
      <c r="D4254" s="6">
        <f>IFERROR(VLOOKUP(ZDEFAULT_PORTRAIT!A4254,'Price Change'!$C$2:$G$5796,5,FALSE),E4254)</f>
        <v>21</v>
      </c>
      <c r="E4254" s="6">
        <v>21</v>
      </c>
      <c r="F4254" s="7"/>
      <c r="G4254" s="7"/>
      <c r="H4254" s="3">
        <f t="shared" si="132"/>
        <v>0</v>
      </c>
      <c r="I4254" s="30">
        <f t="shared" si="133"/>
        <v>0</v>
      </c>
    </row>
    <row r="4255" spans="1:9" ht="15.75" thickBot="1" x14ac:dyDescent="0.3">
      <c r="A4255" s="2">
        <v>33136608</v>
      </c>
      <c r="B4255" s="2" t="s">
        <v>4188</v>
      </c>
      <c r="C4255" s="2" t="s">
        <v>84</v>
      </c>
      <c r="D4255" s="3">
        <f>IFERROR(VLOOKUP(ZDEFAULT_PORTRAIT!A4255,'Price Change'!$C$2:$G$5796,5,FALSE),E4255)</f>
        <v>20</v>
      </c>
      <c r="E4255" s="3">
        <v>20</v>
      </c>
      <c r="F4255" s="8"/>
      <c r="G4255" s="8"/>
      <c r="H4255" s="3">
        <f t="shared" si="132"/>
        <v>0</v>
      </c>
      <c r="I4255" s="30">
        <f t="shared" si="133"/>
        <v>0</v>
      </c>
    </row>
    <row r="4256" spans="1:9" ht="15.75" thickBot="1" x14ac:dyDescent="0.3">
      <c r="A4256" s="2">
        <v>33136609</v>
      </c>
      <c r="B4256" s="2" t="s">
        <v>4189</v>
      </c>
      <c r="C4256" s="2" t="s">
        <v>84</v>
      </c>
      <c r="D4256" s="6">
        <f>IFERROR(VLOOKUP(ZDEFAULT_PORTRAIT!A4256,'Price Change'!$C$2:$G$5796,5,FALSE),E4256)</f>
        <v>21</v>
      </c>
      <c r="E4256" s="6">
        <v>21</v>
      </c>
      <c r="F4256" s="7"/>
      <c r="G4256" s="7"/>
      <c r="H4256" s="3">
        <f t="shared" si="132"/>
        <v>0</v>
      </c>
      <c r="I4256" s="30">
        <f t="shared" si="133"/>
        <v>0</v>
      </c>
    </row>
    <row r="4257" spans="1:9" ht="15.75" thickBot="1" x14ac:dyDescent="0.3">
      <c r="A4257" s="2">
        <v>33136610</v>
      </c>
      <c r="B4257" s="2" t="s">
        <v>4190</v>
      </c>
      <c r="C4257" s="2" t="s">
        <v>84</v>
      </c>
      <c r="D4257" s="3">
        <f>IFERROR(VLOOKUP(ZDEFAULT_PORTRAIT!A4257,'Price Change'!$C$2:$G$5796,5,FALSE),E4257)</f>
        <v>8</v>
      </c>
      <c r="E4257" s="3">
        <v>8</v>
      </c>
      <c r="F4257" s="8"/>
      <c r="G4257" s="8"/>
      <c r="H4257" s="3">
        <f t="shared" si="132"/>
        <v>0</v>
      </c>
      <c r="I4257" s="30">
        <f t="shared" si="133"/>
        <v>0</v>
      </c>
    </row>
    <row r="4258" spans="1:9" ht="15.75" thickBot="1" x14ac:dyDescent="0.3">
      <c r="A4258" s="2">
        <v>33136614</v>
      </c>
      <c r="B4258" s="2" t="s">
        <v>4191</v>
      </c>
      <c r="C4258" s="2" t="s">
        <v>84</v>
      </c>
      <c r="D4258" s="6">
        <f>IFERROR(VLOOKUP(ZDEFAULT_PORTRAIT!A4258,'Price Change'!$C$2:$G$5796,5,FALSE),E4258)</f>
        <v>8</v>
      </c>
      <c r="E4258" s="6">
        <v>8</v>
      </c>
      <c r="F4258" s="7"/>
      <c r="G4258" s="7"/>
      <c r="H4258" s="3">
        <f t="shared" si="132"/>
        <v>0</v>
      </c>
      <c r="I4258" s="30">
        <f t="shared" si="133"/>
        <v>0</v>
      </c>
    </row>
    <row r="4259" spans="1:9" ht="15.75" thickBot="1" x14ac:dyDescent="0.3">
      <c r="A4259" s="2">
        <v>33136615</v>
      </c>
      <c r="B4259" s="2" t="s">
        <v>4192</v>
      </c>
      <c r="C4259" s="2" t="s">
        <v>84</v>
      </c>
      <c r="D4259" s="3">
        <f>IFERROR(VLOOKUP(ZDEFAULT_PORTRAIT!A4259,'Price Change'!$C$2:$G$5796,5,FALSE),E4259)</f>
        <v>8</v>
      </c>
      <c r="E4259" s="3">
        <v>8</v>
      </c>
      <c r="F4259" s="8"/>
      <c r="G4259" s="8"/>
      <c r="H4259" s="3">
        <f t="shared" si="132"/>
        <v>0</v>
      </c>
      <c r="I4259" s="30">
        <f t="shared" si="133"/>
        <v>0</v>
      </c>
    </row>
    <row r="4260" spans="1:9" ht="15.75" thickBot="1" x14ac:dyDescent="0.3">
      <c r="A4260" s="2">
        <v>33136616</v>
      </c>
      <c r="B4260" s="2" t="s">
        <v>4193</v>
      </c>
      <c r="C4260" s="2" t="s">
        <v>84</v>
      </c>
      <c r="D4260" s="6">
        <f>IFERROR(VLOOKUP(ZDEFAULT_PORTRAIT!A4260,'Price Change'!$C$2:$G$5796,5,FALSE),E4260)</f>
        <v>8</v>
      </c>
      <c r="E4260" s="6">
        <v>8</v>
      </c>
      <c r="F4260" s="7"/>
      <c r="G4260" s="7"/>
      <c r="H4260" s="3">
        <f t="shared" si="132"/>
        <v>0</v>
      </c>
      <c r="I4260" s="30">
        <f t="shared" si="133"/>
        <v>0</v>
      </c>
    </row>
    <row r="4261" spans="1:9" ht="15.75" thickBot="1" x14ac:dyDescent="0.3">
      <c r="A4261" s="2">
        <v>33136623</v>
      </c>
      <c r="B4261" s="2" t="s">
        <v>4194</v>
      </c>
      <c r="C4261" s="2" t="s">
        <v>84</v>
      </c>
      <c r="D4261" s="3">
        <f>IFERROR(VLOOKUP(ZDEFAULT_PORTRAIT!A4261,'Price Change'!$C$2:$G$5796,5,FALSE),E4261)</f>
        <v>8</v>
      </c>
      <c r="E4261" s="3">
        <v>8</v>
      </c>
      <c r="F4261" s="8"/>
      <c r="G4261" s="8"/>
      <c r="H4261" s="3">
        <f t="shared" si="132"/>
        <v>0</v>
      </c>
      <c r="I4261" s="30">
        <f t="shared" si="133"/>
        <v>0</v>
      </c>
    </row>
    <row r="4262" spans="1:9" ht="15.75" thickBot="1" x14ac:dyDescent="0.3">
      <c r="A4262" s="2">
        <v>33136624</v>
      </c>
      <c r="B4262" s="2" t="s">
        <v>4195</v>
      </c>
      <c r="C4262" s="2" t="s">
        <v>84</v>
      </c>
      <c r="D4262" s="6">
        <f>IFERROR(VLOOKUP(ZDEFAULT_PORTRAIT!A4262,'Price Change'!$C$2:$G$5796,5,FALSE),E4262)</f>
        <v>8</v>
      </c>
      <c r="E4262" s="6">
        <v>8</v>
      </c>
      <c r="F4262" s="7"/>
      <c r="G4262" s="7"/>
      <c r="H4262" s="3">
        <f t="shared" si="132"/>
        <v>0</v>
      </c>
      <c r="I4262" s="30">
        <f t="shared" si="133"/>
        <v>0</v>
      </c>
    </row>
    <row r="4263" spans="1:9" ht="15.75" thickBot="1" x14ac:dyDescent="0.3">
      <c r="A4263" s="2">
        <v>33136628</v>
      </c>
      <c r="B4263" s="2" t="s">
        <v>4196</v>
      </c>
      <c r="C4263" s="2" t="s">
        <v>84</v>
      </c>
      <c r="D4263" s="3">
        <f>IFERROR(VLOOKUP(ZDEFAULT_PORTRAIT!A4263,'Price Change'!$C$2:$G$5796,5,FALSE),E4263)</f>
        <v>8</v>
      </c>
      <c r="E4263" s="3">
        <v>8</v>
      </c>
      <c r="F4263" s="8"/>
      <c r="G4263" s="8"/>
      <c r="H4263" s="3">
        <f t="shared" si="132"/>
        <v>0</v>
      </c>
      <c r="I4263" s="30">
        <f t="shared" si="133"/>
        <v>0</v>
      </c>
    </row>
    <row r="4264" spans="1:9" ht="15.75" thickBot="1" x14ac:dyDescent="0.3">
      <c r="A4264" s="2">
        <v>33136629</v>
      </c>
      <c r="B4264" s="2" t="s">
        <v>4197</v>
      </c>
      <c r="C4264" s="2" t="s">
        <v>84</v>
      </c>
      <c r="D4264" s="6">
        <f>IFERROR(VLOOKUP(ZDEFAULT_PORTRAIT!A4264,'Price Change'!$C$2:$G$5796,5,FALSE),E4264)</f>
        <v>8</v>
      </c>
      <c r="E4264" s="6">
        <v>8</v>
      </c>
      <c r="F4264" s="7"/>
      <c r="G4264" s="7"/>
      <c r="H4264" s="3">
        <f t="shared" si="132"/>
        <v>0</v>
      </c>
      <c r="I4264" s="30">
        <f t="shared" si="133"/>
        <v>0</v>
      </c>
    </row>
    <row r="4265" spans="1:9" ht="15.75" thickBot="1" x14ac:dyDescent="0.3">
      <c r="A4265" s="2">
        <v>33136634</v>
      </c>
      <c r="B4265" s="2" t="s">
        <v>4198</v>
      </c>
      <c r="C4265" s="2" t="s">
        <v>84</v>
      </c>
      <c r="D4265" s="3">
        <f>IFERROR(VLOOKUP(ZDEFAULT_PORTRAIT!A4265,'Price Change'!$C$2:$G$5796,5,FALSE),E4265)</f>
        <v>8</v>
      </c>
      <c r="E4265" s="3">
        <v>8</v>
      </c>
      <c r="F4265" s="8"/>
      <c r="G4265" s="8"/>
      <c r="H4265" s="3">
        <f t="shared" si="132"/>
        <v>0</v>
      </c>
      <c r="I4265" s="30">
        <f t="shared" si="133"/>
        <v>0</v>
      </c>
    </row>
    <row r="4266" spans="1:9" ht="15.75" thickBot="1" x14ac:dyDescent="0.3">
      <c r="A4266" s="2">
        <v>33136635</v>
      </c>
      <c r="B4266" s="2" t="s">
        <v>4199</v>
      </c>
      <c r="C4266" s="2" t="s">
        <v>84</v>
      </c>
      <c r="D4266" s="6">
        <f>IFERROR(VLOOKUP(ZDEFAULT_PORTRAIT!A4266,'Price Change'!$C$2:$G$5796,5,FALSE),E4266)</f>
        <v>8</v>
      </c>
      <c r="E4266" s="6">
        <v>8</v>
      </c>
      <c r="F4266" s="7"/>
      <c r="G4266" s="7"/>
      <c r="H4266" s="3">
        <f t="shared" si="132"/>
        <v>0</v>
      </c>
      <c r="I4266" s="30">
        <f t="shared" si="133"/>
        <v>0</v>
      </c>
    </row>
    <row r="4267" spans="1:9" ht="15.75" thickBot="1" x14ac:dyDescent="0.3">
      <c r="A4267" s="2">
        <v>33136636</v>
      </c>
      <c r="B4267" s="2" t="s">
        <v>4200</v>
      </c>
      <c r="C4267" s="2" t="s">
        <v>84</v>
      </c>
      <c r="D4267" s="3">
        <f>IFERROR(VLOOKUP(ZDEFAULT_PORTRAIT!A4267,'Price Change'!$C$2:$G$5796,5,FALSE),E4267)</f>
        <v>8</v>
      </c>
      <c r="E4267" s="3">
        <v>8</v>
      </c>
      <c r="F4267" s="8"/>
      <c r="G4267" s="8"/>
      <c r="H4267" s="3">
        <f t="shared" si="132"/>
        <v>0</v>
      </c>
      <c r="I4267" s="30">
        <f t="shared" si="133"/>
        <v>0</v>
      </c>
    </row>
    <row r="4268" spans="1:9" ht="15.75" thickBot="1" x14ac:dyDescent="0.3">
      <c r="A4268" s="2">
        <v>33136638</v>
      </c>
      <c r="B4268" s="2" t="s">
        <v>4201</v>
      </c>
      <c r="C4268" s="2" t="s">
        <v>84</v>
      </c>
      <c r="D4268" s="6">
        <f>IFERROR(VLOOKUP(ZDEFAULT_PORTRAIT!A4268,'Price Change'!$C$2:$G$5796,5,FALSE),E4268)</f>
        <v>8</v>
      </c>
      <c r="E4268" s="6">
        <v>8</v>
      </c>
      <c r="F4268" s="7"/>
      <c r="G4268" s="7"/>
      <c r="H4268" s="3">
        <f t="shared" si="132"/>
        <v>0</v>
      </c>
      <c r="I4268" s="30">
        <f t="shared" si="133"/>
        <v>0</v>
      </c>
    </row>
    <row r="4269" spans="1:9" ht="15.75" thickBot="1" x14ac:dyDescent="0.3">
      <c r="A4269" s="2">
        <v>33136639</v>
      </c>
      <c r="B4269" s="2" t="s">
        <v>4202</v>
      </c>
      <c r="C4269" s="2" t="s">
        <v>84</v>
      </c>
      <c r="D4269" s="3">
        <f>IFERROR(VLOOKUP(ZDEFAULT_PORTRAIT!A4269,'Price Change'!$C$2:$G$5796,5,FALSE),E4269)</f>
        <v>8</v>
      </c>
      <c r="E4269" s="3">
        <v>8</v>
      </c>
      <c r="F4269" s="8"/>
      <c r="G4269" s="8"/>
      <c r="H4269" s="3">
        <f t="shared" si="132"/>
        <v>0</v>
      </c>
      <c r="I4269" s="30">
        <f t="shared" si="133"/>
        <v>0</v>
      </c>
    </row>
    <row r="4270" spans="1:9" ht="15.75" thickBot="1" x14ac:dyDescent="0.3">
      <c r="A4270" s="2">
        <v>33136648</v>
      </c>
      <c r="B4270" s="2" t="s">
        <v>4203</v>
      </c>
      <c r="C4270" s="2" t="s">
        <v>84</v>
      </c>
      <c r="D4270" s="6">
        <f>IFERROR(VLOOKUP(ZDEFAULT_PORTRAIT!A4270,'Price Change'!$C$2:$G$5796,5,FALSE),E4270)</f>
        <v>8</v>
      </c>
      <c r="E4270" s="6">
        <v>8</v>
      </c>
      <c r="F4270" s="7"/>
      <c r="G4270" s="7"/>
      <c r="H4270" s="3">
        <f t="shared" si="132"/>
        <v>0</v>
      </c>
      <c r="I4270" s="30">
        <f t="shared" si="133"/>
        <v>0</v>
      </c>
    </row>
    <row r="4271" spans="1:9" ht="15.75" thickBot="1" x14ac:dyDescent="0.3">
      <c r="A4271" s="2">
        <v>33136651</v>
      </c>
      <c r="B4271" s="2" t="s">
        <v>4204</v>
      </c>
      <c r="C4271" s="2" t="s">
        <v>84</v>
      </c>
      <c r="D4271" s="3">
        <f>IFERROR(VLOOKUP(ZDEFAULT_PORTRAIT!A4271,'Price Change'!$C$2:$G$5796,5,FALSE),E4271)</f>
        <v>8</v>
      </c>
      <c r="E4271" s="3">
        <v>8</v>
      </c>
      <c r="F4271" s="8"/>
      <c r="G4271" s="8"/>
      <c r="H4271" s="3">
        <f t="shared" si="132"/>
        <v>0</v>
      </c>
      <c r="I4271" s="30">
        <f t="shared" si="133"/>
        <v>0</v>
      </c>
    </row>
    <row r="4272" spans="1:9" ht="15.75" thickBot="1" x14ac:dyDescent="0.3">
      <c r="A4272" s="2">
        <v>33136652</v>
      </c>
      <c r="B4272" s="2" t="s">
        <v>1750</v>
      </c>
      <c r="C4272" s="2" t="s">
        <v>84</v>
      </c>
      <c r="D4272" s="6">
        <f>IFERROR(VLOOKUP(ZDEFAULT_PORTRAIT!A4272,'Price Change'!$C$2:$G$5796,5,FALSE),E4272)</f>
        <v>8</v>
      </c>
      <c r="E4272" s="6">
        <v>8</v>
      </c>
      <c r="F4272" s="7"/>
      <c r="G4272" s="7"/>
      <c r="H4272" s="3">
        <f t="shared" si="132"/>
        <v>0</v>
      </c>
      <c r="I4272" s="30">
        <f t="shared" si="133"/>
        <v>0</v>
      </c>
    </row>
    <row r="4273" spans="1:9" ht="15.75" thickBot="1" x14ac:dyDescent="0.3">
      <c r="A4273" s="2">
        <v>33136654</v>
      </c>
      <c r="B4273" s="2" t="s">
        <v>4205</v>
      </c>
      <c r="C4273" s="2" t="s">
        <v>84</v>
      </c>
      <c r="D4273" s="3">
        <f>IFERROR(VLOOKUP(ZDEFAULT_PORTRAIT!A4273,'Price Change'!$C$2:$G$5796,5,FALSE),E4273)</f>
        <v>35</v>
      </c>
      <c r="E4273" s="3">
        <v>35</v>
      </c>
      <c r="F4273" s="8"/>
      <c r="G4273" s="8"/>
      <c r="H4273" s="3">
        <f t="shared" si="132"/>
        <v>0</v>
      </c>
      <c r="I4273" s="30">
        <f t="shared" si="133"/>
        <v>0</v>
      </c>
    </row>
    <row r="4274" spans="1:9" ht="15.75" thickBot="1" x14ac:dyDescent="0.3">
      <c r="A4274" s="2">
        <v>33136655</v>
      </c>
      <c r="B4274" s="2" t="s">
        <v>4206</v>
      </c>
      <c r="C4274" s="2" t="s">
        <v>84</v>
      </c>
      <c r="D4274" s="6">
        <f>IFERROR(VLOOKUP(ZDEFAULT_PORTRAIT!A4274,'Price Change'!$C$2:$G$5796,5,FALSE),E4274)</f>
        <v>8</v>
      </c>
      <c r="E4274" s="6">
        <v>8</v>
      </c>
      <c r="F4274" s="7"/>
      <c r="G4274" s="7"/>
      <c r="H4274" s="3">
        <f t="shared" si="132"/>
        <v>0</v>
      </c>
      <c r="I4274" s="30">
        <f t="shared" si="133"/>
        <v>0</v>
      </c>
    </row>
    <row r="4275" spans="1:9" ht="15.75" thickBot="1" x14ac:dyDescent="0.3">
      <c r="A4275" s="2">
        <v>33136657</v>
      </c>
      <c r="B4275" s="2" t="s">
        <v>4207</v>
      </c>
      <c r="C4275" s="2" t="s">
        <v>84</v>
      </c>
      <c r="D4275" s="3">
        <f>IFERROR(VLOOKUP(ZDEFAULT_PORTRAIT!A4275,'Price Change'!$C$2:$G$5796,5,FALSE),E4275)</f>
        <v>12</v>
      </c>
      <c r="E4275" s="3">
        <v>12</v>
      </c>
      <c r="F4275" s="8"/>
      <c r="G4275" s="8"/>
      <c r="H4275" s="3">
        <f t="shared" si="132"/>
        <v>0</v>
      </c>
      <c r="I4275" s="30">
        <f t="shared" si="133"/>
        <v>0</v>
      </c>
    </row>
    <row r="4276" spans="1:9" ht="15.75" thickBot="1" x14ac:dyDescent="0.3">
      <c r="A4276" s="2">
        <v>33136658</v>
      </c>
      <c r="B4276" s="2" t="s">
        <v>4207</v>
      </c>
      <c r="C4276" s="2" t="s">
        <v>84</v>
      </c>
      <c r="D4276" s="6">
        <f>IFERROR(VLOOKUP(ZDEFAULT_PORTRAIT!A4276,'Price Change'!$C$2:$G$5796,5,FALSE),E4276)</f>
        <v>12</v>
      </c>
      <c r="E4276" s="6">
        <v>12</v>
      </c>
      <c r="F4276" s="7"/>
      <c r="G4276" s="7"/>
      <c r="H4276" s="3">
        <f t="shared" si="132"/>
        <v>0</v>
      </c>
      <c r="I4276" s="30">
        <f t="shared" si="133"/>
        <v>0</v>
      </c>
    </row>
    <row r="4277" spans="1:9" ht="15.75" thickBot="1" x14ac:dyDescent="0.3">
      <c r="A4277" s="2">
        <v>33136660</v>
      </c>
      <c r="B4277" s="2" t="s">
        <v>4208</v>
      </c>
      <c r="C4277" s="2" t="s">
        <v>84</v>
      </c>
      <c r="D4277" s="3">
        <f>IFERROR(VLOOKUP(ZDEFAULT_PORTRAIT!A4277,'Price Change'!$C$2:$G$5796,5,FALSE),E4277)</f>
        <v>8</v>
      </c>
      <c r="E4277" s="3">
        <v>8</v>
      </c>
      <c r="F4277" s="8"/>
      <c r="G4277" s="8"/>
      <c r="H4277" s="3">
        <f t="shared" si="132"/>
        <v>0</v>
      </c>
      <c r="I4277" s="30">
        <f t="shared" si="133"/>
        <v>0</v>
      </c>
    </row>
    <row r="4278" spans="1:9" ht="15.75" thickBot="1" x14ac:dyDescent="0.3">
      <c r="A4278" s="2">
        <v>33136662</v>
      </c>
      <c r="B4278" s="2" t="s">
        <v>4209</v>
      </c>
      <c r="C4278" s="2" t="s">
        <v>84</v>
      </c>
      <c r="D4278" s="6">
        <f>IFERROR(VLOOKUP(ZDEFAULT_PORTRAIT!A4278,'Price Change'!$C$2:$G$5796,5,FALSE),E4278)</f>
        <v>12</v>
      </c>
      <c r="E4278" s="6">
        <v>12</v>
      </c>
      <c r="F4278" s="7"/>
      <c r="G4278" s="7"/>
      <c r="H4278" s="3">
        <f t="shared" si="132"/>
        <v>0</v>
      </c>
      <c r="I4278" s="30">
        <f t="shared" si="133"/>
        <v>0</v>
      </c>
    </row>
    <row r="4279" spans="1:9" ht="15.75" thickBot="1" x14ac:dyDescent="0.3">
      <c r="A4279" s="2">
        <v>33136664</v>
      </c>
      <c r="B4279" s="2" t="s">
        <v>4210</v>
      </c>
      <c r="C4279" s="2" t="s">
        <v>84</v>
      </c>
      <c r="D4279" s="3">
        <f>IFERROR(VLOOKUP(ZDEFAULT_PORTRAIT!A4279,'Price Change'!$C$2:$G$5796,5,FALSE),E4279)</f>
        <v>13</v>
      </c>
      <c r="E4279" s="3">
        <v>13</v>
      </c>
      <c r="F4279" s="8"/>
      <c r="G4279" s="8"/>
      <c r="H4279" s="3">
        <f t="shared" si="132"/>
        <v>0</v>
      </c>
      <c r="I4279" s="30">
        <f t="shared" si="133"/>
        <v>0</v>
      </c>
    </row>
    <row r="4280" spans="1:9" ht="15.75" thickBot="1" x14ac:dyDescent="0.3">
      <c r="A4280" s="2">
        <v>33136667</v>
      </c>
      <c r="B4280" s="2" t="s">
        <v>4211</v>
      </c>
      <c r="C4280" s="2" t="s">
        <v>84</v>
      </c>
      <c r="D4280" s="6">
        <f>IFERROR(VLOOKUP(ZDEFAULT_PORTRAIT!A4280,'Price Change'!$C$2:$G$5796,5,FALSE),E4280)</f>
        <v>35</v>
      </c>
      <c r="E4280" s="6">
        <v>35</v>
      </c>
      <c r="F4280" s="7"/>
      <c r="G4280" s="7"/>
      <c r="H4280" s="3">
        <f t="shared" si="132"/>
        <v>0</v>
      </c>
      <c r="I4280" s="30">
        <f t="shared" si="133"/>
        <v>0</v>
      </c>
    </row>
    <row r="4281" spans="1:9" ht="15.75" thickBot="1" x14ac:dyDescent="0.3">
      <c r="A4281" s="2">
        <v>33136669</v>
      </c>
      <c r="B4281" s="2" t="s">
        <v>4212</v>
      </c>
      <c r="C4281" s="2" t="s">
        <v>84</v>
      </c>
      <c r="D4281" s="3">
        <f>IFERROR(VLOOKUP(ZDEFAULT_PORTRAIT!A4281,'Price Change'!$C$2:$G$5796,5,FALSE),E4281)</f>
        <v>12</v>
      </c>
      <c r="E4281" s="3">
        <v>12</v>
      </c>
      <c r="F4281" s="8"/>
      <c r="G4281" s="8"/>
      <c r="H4281" s="3">
        <f t="shared" si="132"/>
        <v>0</v>
      </c>
      <c r="I4281" s="30">
        <f t="shared" si="133"/>
        <v>0</v>
      </c>
    </row>
    <row r="4282" spans="1:9" ht="15.75" thickBot="1" x14ac:dyDescent="0.3">
      <c r="A4282" s="2">
        <v>33136671</v>
      </c>
      <c r="B4282" s="2" t="s">
        <v>4213</v>
      </c>
      <c r="C4282" s="2" t="s">
        <v>84</v>
      </c>
      <c r="D4282" s="6">
        <f>IFERROR(VLOOKUP(ZDEFAULT_PORTRAIT!A4282,'Price Change'!$C$2:$G$5796,5,FALSE),E4282)</f>
        <v>12</v>
      </c>
      <c r="E4282" s="6">
        <v>12</v>
      </c>
      <c r="F4282" s="7"/>
      <c r="G4282" s="7"/>
      <c r="H4282" s="3">
        <f t="shared" si="132"/>
        <v>0</v>
      </c>
      <c r="I4282" s="30">
        <f t="shared" si="133"/>
        <v>0</v>
      </c>
    </row>
    <row r="4283" spans="1:9" ht="15.75" thickBot="1" x14ac:dyDescent="0.3">
      <c r="A4283" s="2">
        <v>33136674</v>
      </c>
      <c r="B4283" s="2" t="s">
        <v>4214</v>
      </c>
      <c r="C4283" s="2" t="s">
        <v>84</v>
      </c>
      <c r="D4283" s="3">
        <f>IFERROR(VLOOKUP(ZDEFAULT_PORTRAIT!A4283,'Price Change'!$C$2:$G$5796,5,FALSE),E4283)</f>
        <v>13</v>
      </c>
      <c r="E4283" s="3">
        <v>13</v>
      </c>
      <c r="F4283" s="8"/>
      <c r="G4283" s="8"/>
      <c r="H4283" s="3">
        <f t="shared" si="132"/>
        <v>0</v>
      </c>
      <c r="I4283" s="30">
        <f t="shared" si="133"/>
        <v>0</v>
      </c>
    </row>
    <row r="4284" spans="1:9" ht="15.75" thickBot="1" x14ac:dyDescent="0.3">
      <c r="A4284" s="2">
        <v>33136677</v>
      </c>
      <c r="B4284" s="2" t="s">
        <v>4215</v>
      </c>
      <c r="C4284" s="2" t="s">
        <v>84</v>
      </c>
      <c r="D4284" s="6">
        <f>IFERROR(VLOOKUP(ZDEFAULT_PORTRAIT!A4284,'Price Change'!$C$2:$G$5796,5,FALSE),E4284)</f>
        <v>35</v>
      </c>
      <c r="E4284" s="6">
        <v>35</v>
      </c>
      <c r="F4284" s="7"/>
      <c r="G4284" s="7"/>
      <c r="H4284" s="3">
        <f t="shared" si="132"/>
        <v>0</v>
      </c>
      <c r="I4284" s="30">
        <f t="shared" si="133"/>
        <v>0</v>
      </c>
    </row>
    <row r="4285" spans="1:9" ht="15.75" thickBot="1" x14ac:dyDescent="0.3">
      <c r="A4285" s="2">
        <v>33136679</v>
      </c>
      <c r="B4285" s="2" t="s">
        <v>4216</v>
      </c>
      <c r="C4285" s="2" t="s">
        <v>84</v>
      </c>
      <c r="D4285" s="3">
        <f>IFERROR(VLOOKUP(ZDEFAULT_PORTRAIT!A4285,'Price Change'!$C$2:$G$5796,5,FALSE),E4285)</f>
        <v>41</v>
      </c>
      <c r="E4285" s="3">
        <v>41</v>
      </c>
      <c r="F4285" s="8"/>
      <c r="G4285" s="8"/>
      <c r="H4285" s="3">
        <f t="shared" si="132"/>
        <v>0</v>
      </c>
      <c r="I4285" s="30">
        <f t="shared" si="133"/>
        <v>0</v>
      </c>
    </row>
    <row r="4286" spans="1:9" ht="15.75" thickBot="1" x14ac:dyDescent="0.3">
      <c r="A4286" s="2">
        <v>33136680</v>
      </c>
      <c r="B4286" s="2" t="s">
        <v>4217</v>
      </c>
      <c r="C4286" s="2" t="s">
        <v>84</v>
      </c>
      <c r="D4286" s="6">
        <f>IFERROR(VLOOKUP(ZDEFAULT_PORTRAIT!A4286,'Price Change'!$C$2:$G$5796,5,FALSE),E4286)</f>
        <v>8</v>
      </c>
      <c r="E4286" s="6">
        <v>8</v>
      </c>
      <c r="F4286" s="7"/>
      <c r="G4286" s="7"/>
      <c r="H4286" s="3">
        <f t="shared" si="132"/>
        <v>0</v>
      </c>
      <c r="I4286" s="30">
        <f t="shared" si="133"/>
        <v>0</v>
      </c>
    </row>
    <row r="4287" spans="1:9" ht="15.75" thickBot="1" x14ac:dyDescent="0.3">
      <c r="A4287" s="2">
        <v>33136682</v>
      </c>
      <c r="B4287" s="2" t="s">
        <v>4218</v>
      </c>
      <c r="C4287" s="2" t="s">
        <v>84</v>
      </c>
      <c r="D4287" s="3">
        <f>IFERROR(VLOOKUP(ZDEFAULT_PORTRAIT!A4287,'Price Change'!$C$2:$G$5796,5,FALSE),E4287)</f>
        <v>8</v>
      </c>
      <c r="E4287" s="3">
        <v>8</v>
      </c>
      <c r="F4287" s="8"/>
      <c r="G4287" s="8"/>
      <c r="H4287" s="3">
        <f t="shared" si="132"/>
        <v>0</v>
      </c>
      <c r="I4287" s="30">
        <f t="shared" si="133"/>
        <v>0</v>
      </c>
    </row>
    <row r="4288" spans="1:9" ht="15.75" thickBot="1" x14ac:dyDescent="0.3">
      <c r="A4288" s="2">
        <v>33136690</v>
      </c>
      <c r="B4288" s="2" t="s">
        <v>4219</v>
      </c>
      <c r="C4288" s="2" t="s">
        <v>84</v>
      </c>
      <c r="D4288" s="6">
        <f>IFERROR(VLOOKUP(ZDEFAULT_PORTRAIT!A4288,'Price Change'!$C$2:$G$5796,5,FALSE),E4288)</f>
        <v>8</v>
      </c>
      <c r="E4288" s="6">
        <v>8</v>
      </c>
      <c r="F4288" s="7"/>
      <c r="G4288" s="7"/>
      <c r="H4288" s="3">
        <f t="shared" si="132"/>
        <v>0</v>
      </c>
      <c r="I4288" s="30">
        <f t="shared" si="133"/>
        <v>0</v>
      </c>
    </row>
    <row r="4289" spans="1:9" ht="15.75" thickBot="1" x14ac:dyDescent="0.3">
      <c r="A4289" s="2">
        <v>33136692</v>
      </c>
      <c r="B4289" s="2" t="s">
        <v>4220</v>
      </c>
      <c r="C4289" s="2" t="s">
        <v>84</v>
      </c>
      <c r="D4289" s="3">
        <f>IFERROR(VLOOKUP(ZDEFAULT_PORTRAIT!A4289,'Price Change'!$C$2:$G$5796,5,FALSE),E4289)</f>
        <v>12</v>
      </c>
      <c r="E4289" s="3">
        <v>12</v>
      </c>
      <c r="F4289" s="8"/>
      <c r="G4289" s="8"/>
      <c r="H4289" s="3">
        <f t="shared" si="132"/>
        <v>0</v>
      </c>
      <c r="I4289" s="30">
        <f t="shared" si="133"/>
        <v>0</v>
      </c>
    </row>
    <row r="4290" spans="1:9" ht="15.75" thickBot="1" x14ac:dyDescent="0.3">
      <c r="A4290" s="2">
        <v>33136693</v>
      </c>
      <c r="B4290" s="2" t="s">
        <v>4221</v>
      </c>
      <c r="C4290" s="2" t="s">
        <v>84</v>
      </c>
      <c r="D4290" s="6">
        <f>IFERROR(VLOOKUP(ZDEFAULT_PORTRAIT!A4290,'Price Change'!$C$2:$G$5796,5,FALSE),E4290)</f>
        <v>11</v>
      </c>
      <c r="E4290" s="6">
        <v>11</v>
      </c>
      <c r="F4290" s="9">
        <v>1</v>
      </c>
      <c r="G4290" s="10">
        <v>11</v>
      </c>
      <c r="H4290" s="3">
        <f t="shared" si="132"/>
        <v>0</v>
      </c>
      <c r="I4290" s="30">
        <f t="shared" si="133"/>
        <v>0</v>
      </c>
    </row>
    <row r="4291" spans="1:9" ht="15.75" thickBot="1" x14ac:dyDescent="0.3">
      <c r="A4291" s="2">
        <v>33136694</v>
      </c>
      <c r="B4291" s="2" t="s">
        <v>4222</v>
      </c>
      <c r="C4291" s="2" t="s">
        <v>84</v>
      </c>
      <c r="D4291" s="3">
        <f>IFERROR(VLOOKUP(ZDEFAULT_PORTRAIT!A4291,'Price Change'!$C$2:$G$5796,5,FALSE),E4291)</f>
        <v>8</v>
      </c>
      <c r="E4291" s="3">
        <v>8</v>
      </c>
      <c r="F4291" s="8"/>
      <c r="G4291" s="8"/>
      <c r="H4291" s="3">
        <f t="shared" si="132"/>
        <v>0</v>
      </c>
      <c r="I4291" s="30">
        <f t="shared" si="133"/>
        <v>0</v>
      </c>
    </row>
    <row r="4292" spans="1:9" ht="15.75" thickBot="1" x14ac:dyDescent="0.3">
      <c r="A4292" s="2">
        <v>33136695</v>
      </c>
      <c r="B4292" s="2" t="s">
        <v>4223</v>
      </c>
      <c r="C4292" s="2" t="s">
        <v>84</v>
      </c>
      <c r="D4292" s="6">
        <f>IFERROR(VLOOKUP(ZDEFAULT_PORTRAIT!A4292,'Price Change'!$C$2:$G$5796,5,FALSE),E4292)</f>
        <v>8</v>
      </c>
      <c r="E4292" s="6">
        <v>8</v>
      </c>
      <c r="F4292" s="7"/>
      <c r="G4292" s="7"/>
      <c r="H4292" s="3">
        <f t="shared" si="132"/>
        <v>0</v>
      </c>
      <c r="I4292" s="30">
        <f t="shared" si="133"/>
        <v>0</v>
      </c>
    </row>
    <row r="4293" spans="1:9" ht="15.75" thickBot="1" x14ac:dyDescent="0.3">
      <c r="A4293" s="2">
        <v>33136697</v>
      </c>
      <c r="B4293" s="2" t="s">
        <v>4224</v>
      </c>
      <c r="C4293" s="2" t="s">
        <v>84</v>
      </c>
      <c r="D4293" s="3">
        <f>IFERROR(VLOOKUP(ZDEFAULT_PORTRAIT!A4293,'Price Change'!$C$2:$G$5796,5,FALSE),E4293)</f>
        <v>14</v>
      </c>
      <c r="E4293" s="3">
        <v>14</v>
      </c>
      <c r="F4293" s="8"/>
      <c r="G4293" s="8"/>
      <c r="H4293" s="3">
        <f t="shared" si="132"/>
        <v>0</v>
      </c>
      <c r="I4293" s="30">
        <f t="shared" si="133"/>
        <v>0</v>
      </c>
    </row>
    <row r="4294" spans="1:9" ht="15.75" thickBot="1" x14ac:dyDescent="0.3">
      <c r="A4294" s="2">
        <v>33136699</v>
      </c>
      <c r="B4294" s="2" t="s">
        <v>4225</v>
      </c>
      <c r="C4294" s="2" t="s">
        <v>84</v>
      </c>
      <c r="D4294" s="6">
        <f>IFERROR(VLOOKUP(ZDEFAULT_PORTRAIT!A4294,'Price Change'!$C$2:$G$5796,5,FALSE),E4294)</f>
        <v>11</v>
      </c>
      <c r="E4294" s="6">
        <v>11</v>
      </c>
      <c r="F4294" s="7"/>
      <c r="G4294" s="7"/>
      <c r="H4294" s="3">
        <f t="shared" ref="H4294:H4357" si="134">IFERROR((E4294-D4294)*F4294,E4294*F4294)</f>
        <v>0</v>
      </c>
      <c r="I4294" s="30">
        <f t="shared" ref="I4294:I4357" si="135">IFERROR(H4294/G4294,0)</f>
        <v>0</v>
      </c>
    </row>
    <row r="4295" spans="1:9" ht="15.75" thickBot="1" x14ac:dyDescent="0.3">
      <c r="A4295" s="2">
        <v>33136701</v>
      </c>
      <c r="B4295" s="2" t="s">
        <v>4226</v>
      </c>
      <c r="C4295" s="2" t="s">
        <v>84</v>
      </c>
      <c r="D4295" s="3">
        <f>IFERROR(VLOOKUP(ZDEFAULT_PORTRAIT!A4295,'Price Change'!$C$2:$G$5796,5,FALSE),E4295)</f>
        <v>12</v>
      </c>
      <c r="E4295" s="3">
        <v>12</v>
      </c>
      <c r="F4295" s="8"/>
      <c r="G4295" s="8"/>
      <c r="H4295" s="3">
        <f t="shared" si="134"/>
        <v>0</v>
      </c>
      <c r="I4295" s="30">
        <f t="shared" si="135"/>
        <v>0</v>
      </c>
    </row>
    <row r="4296" spans="1:9" ht="15.75" thickBot="1" x14ac:dyDescent="0.3">
      <c r="A4296" s="2">
        <v>33136702</v>
      </c>
      <c r="B4296" s="2" t="s">
        <v>4227</v>
      </c>
      <c r="C4296" s="2" t="s">
        <v>84</v>
      </c>
      <c r="D4296" s="6">
        <f>IFERROR(VLOOKUP(ZDEFAULT_PORTRAIT!A4296,'Price Change'!$C$2:$G$5796,5,FALSE),E4296)</f>
        <v>11</v>
      </c>
      <c r="E4296" s="6">
        <v>11</v>
      </c>
      <c r="F4296" s="7"/>
      <c r="G4296" s="7"/>
      <c r="H4296" s="3">
        <f t="shared" si="134"/>
        <v>0</v>
      </c>
      <c r="I4296" s="30">
        <f t="shared" si="135"/>
        <v>0</v>
      </c>
    </row>
    <row r="4297" spans="1:9" ht="15.75" thickBot="1" x14ac:dyDescent="0.3">
      <c r="A4297" s="2">
        <v>33136704</v>
      </c>
      <c r="B4297" s="2" t="s">
        <v>4228</v>
      </c>
      <c r="C4297" s="2" t="s">
        <v>84</v>
      </c>
      <c r="D4297" s="3">
        <f>IFERROR(VLOOKUP(ZDEFAULT_PORTRAIT!A4297,'Price Change'!$C$2:$G$5796,5,FALSE),E4297)</f>
        <v>48</v>
      </c>
      <c r="E4297" s="3">
        <v>48</v>
      </c>
      <c r="F4297" s="8"/>
      <c r="G4297" s="8"/>
      <c r="H4297" s="3">
        <f t="shared" si="134"/>
        <v>0</v>
      </c>
      <c r="I4297" s="30">
        <f t="shared" si="135"/>
        <v>0</v>
      </c>
    </row>
    <row r="4298" spans="1:9" ht="15.75" thickBot="1" x14ac:dyDescent="0.3">
      <c r="A4298" s="2">
        <v>33136705</v>
      </c>
      <c r="B4298" s="2" t="s">
        <v>4229</v>
      </c>
      <c r="C4298" s="2" t="s">
        <v>84</v>
      </c>
      <c r="D4298" s="6">
        <f>IFERROR(VLOOKUP(ZDEFAULT_PORTRAIT!A4298,'Price Change'!$C$2:$G$5796,5,FALSE),E4298)</f>
        <v>48</v>
      </c>
      <c r="E4298" s="6">
        <v>48</v>
      </c>
      <c r="F4298" s="7"/>
      <c r="G4298" s="7"/>
      <c r="H4298" s="3">
        <f t="shared" si="134"/>
        <v>0</v>
      </c>
      <c r="I4298" s="30">
        <f t="shared" si="135"/>
        <v>0</v>
      </c>
    </row>
    <row r="4299" spans="1:9" ht="15.75" thickBot="1" x14ac:dyDescent="0.3">
      <c r="A4299" s="2">
        <v>33136706</v>
      </c>
      <c r="B4299" s="2" t="s">
        <v>4230</v>
      </c>
      <c r="C4299" s="2" t="s">
        <v>84</v>
      </c>
      <c r="D4299" s="3">
        <f>IFERROR(VLOOKUP(ZDEFAULT_PORTRAIT!A4299,'Price Change'!$C$2:$G$5796,5,FALSE),E4299)</f>
        <v>14</v>
      </c>
      <c r="E4299" s="3">
        <v>14</v>
      </c>
      <c r="F4299" s="8"/>
      <c r="G4299" s="8"/>
      <c r="H4299" s="3">
        <f t="shared" si="134"/>
        <v>0</v>
      </c>
      <c r="I4299" s="30">
        <f t="shared" si="135"/>
        <v>0</v>
      </c>
    </row>
    <row r="4300" spans="1:9" ht="15.75" thickBot="1" x14ac:dyDescent="0.3">
      <c r="A4300" s="2">
        <v>33136707</v>
      </c>
      <c r="B4300" s="2" t="s">
        <v>4231</v>
      </c>
      <c r="C4300" s="2" t="s">
        <v>84</v>
      </c>
      <c r="D4300" s="6">
        <f>IFERROR(VLOOKUP(ZDEFAULT_PORTRAIT!A4300,'Price Change'!$C$2:$G$5796,5,FALSE),E4300)</f>
        <v>2394</v>
      </c>
      <c r="E4300" s="6">
        <v>2394</v>
      </c>
      <c r="F4300" s="7"/>
      <c r="G4300" s="7"/>
      <c r="H4300" s="3">
        <f t="shared" si="134"/>
        <v>0</v>
      </c>
      <c r="I4300" s="30">
        <f t="shared" si="135"/>
        <v>0</v>
      </c>
    </row>
    <row r="4301" spans="1:9" ht="15.75" thickBot="1" x14ac:dyDescent="0.3">
      <c r="A4301" s="2">
        <v>33136708</v>
      </c>
      <c r="B4301" s="2" t="s">
        <v>4232</v>
      </c>
      <c r="C4301" s="2" t="s">
        <v>84</v>
      </c>
      <c r="D4301" s="3">
        <f>IFERROR(VLOOKUP(ZDEFAULT_PORTRAIT!A4301,'Price Change'!$C$2:$G$5796,5,FALSE),E4301)</f>
        <v>1218</v>
      </c>
      <c r="E4301" s="3">
        <v>1218</v>
      </c>
      <c r="F4301" s="8"/>
      <c r="G4301" s="8"/>
      <c r="H4301" s="3">
        <f t="shared" si="134"/>
        <v>0</v>
      </c>
      <c r="I4301" s="30">
        <f t="shared" si="135"/>
        <v>0</v>
      </c>
    </row>
    <row r="4302" spans="1:9" ht="15.75" thickBot="1" x14ac:dyDescent="0.3">
      <c r="A4302" s="2">
        <v>33136712</v>
      </c>
      <c r="B4302" s="2" t="s">
        <v>4233</v>
      </c>
      <c r="C4302" s="2" t="s">
        <v>84</v>
      </c>
      <c r="D4302" s="6">
        <f>IFERROR(VLOOKUP(ZDEFAULT_PORTRAIT!A4302,'Price Change'!$C$2:$G$5796,5,FALSE),E4302)</f>
        <v>16</v>
      </c>
      <c r="E4302" s="6">
        <v>16</v>
      </c>
      <c r="F4302" s="7"/>
      <c r="G4302" s="7"/>
      <c r="H4302" s="3">
        <f t="shared" si="134"/>
        <v>0</v>
      </c>
      <c r="I4302" s="30">
        <f t="shared" si="135"/>
        <v>0</v>
      </c>
    </row>
    <row r="4303" spans="1:9" ht="15.75" thickBot="1" x14ac:dyDescent="0.3">
      <c r="A4303" s="2">
        <v>33136713</v>
      </c>
      <c r="B4303" s="2" t="s">
        <v>4234</v>
      </c>
      <c r="C4303" s="2" t="s">
        <v>84</v>
      </c>
      <c r="D4303" s="3">
        <f>IFERROR(VLOOKUP(ZDEFAULT_PORTRAIT!A4303,'Price Change'!$C$2:$G$5796,5,FALSE),E4303)</f>
        <v>16</v>
      </c>
      <c r="E4303" s="3">
        <v>16</v>
      </c>
      <c r="F4303" s="8"/>
      <c r="G4303" s="8"/>
      <c r="H4303" s="3">
        <f t="shared" si="134"/>
        <v>0</v>
      </c>
      <c r="I4303" s="30">
        <f t="shared" si="135"/>
        <v>0</v>
      </c>
    </row>
    <row r="4304" spans="1:9" ht="15.75" thickBot="1" x14ac:dyDescent="0.3">
      <c r="A4304" s="2">
        <v>33136714</v>
      </c>
      <c r="B4304" s="2" t="s">
        <v>4235</v>
      </c>
      <c r="C4304" s="2" t="s">
        <v>84</v>
      </c>
      <c r="D4304" s="6">
        <f>IFERROR(VLOOKUP(ZDEFAULT_PORTRAIT!A4304,'Price Change'!$C$2:$G$5796,5,FALSE),E4304)</f>
        <v>8</v>
      </c>
      <c r="E4304" s="6">
        <v>8</v>
      </c>
      <c r="F4304" s="7"/>
      <c r="G4304" s="7"/>
      <c r="H4304" s="3">
        <f t="shared" si="134"/>
        <v>0</v>
      </c>
      <c r="I4304" s="30">
        <f t="shared" si="135"/>
        <v>0</v>
      </c>
    </row>
    <row r="4305" spans="1:9" ht="15.75" thickBot="1" x14ac:dyDescent="0.3">
      <c r="A4305" s="2">
        <v>33136715</v>
      </c>
      <c r="B4305" s="2" t="s">
        <v>4236</v>
      </c>
      <c r="C4305" s="2" t="s">
        <v>84</v>
      </c>
      <c r="D4305" s="3">
        <f>IFERROR(VLOOKUP(ZDEFAULT_PORTRAIT!A4305,'Price Change'!$C$2:$G$5796,5,FALSE),E4305)</f>
        <v>8</v>
      </c>
      <c r="E4305" s="3">
        <v>8</v>
      </c>
      <c r="F4305" s="8"/>
      <c r="G4305" s="8"/>
      <c r="H4305" s="3">
        <f t="shared" si="134"/>
        <v>0</v>
      </c>
      <c r="I4305" s="30">
        <f t="shared" si="135"/>
        <v>0</v>
      </c>
    </row>
    <row r="4306" spans="1:9" ht="15.75" thickBot="1" x14ac:dyDescent="0.3">
      <c r="A4306" s="2">
        <v>33136716</v>
      </c>
      <c r="B4306" s="2" t="s">
        <v>4237</v>
      </c>
      <c r="C4306" s="2" t="s">
        <v>84</v>
      </c>
      <c r="D4306" s="6">
        <f>IFERROR(VLOOKUP(ZDEFAULT_PORTRAIT!A4306,'Price Change'!$C$2:$G$5796,5,FALSE),E4306)</f>
        <v>8</v>
      </c>
      <c r="E4306" s="6">
        <v>8</v>
      </c>
      <c r="F4306" s="7"/>
      <c r="G4306" s="7"/>
      <c r="H4306" s="3">
        <f t="shared" si="134"/>
        <v>0</v>
      </c>
      <c r="I4306" s="30">
        <f t="shared" si="135"/>
        <v>0</v>
      </c>
    </row>
    <row r="4307" spans="1:9" ht="15.75" thickBot="1" x14ac:dyDescent="0.3">
      <c r="A4307" s="2">
        <v>33136717</v>
      </c>
      <c r="B4307" s="2" t="s">
        <v>4238</v>
      </c>
      <c r="C4307" s="2" t="s">
        <v>84</v>
      </c>
      <c r="D4307" s="3">
        <f>IFERROR(VLOOKUP(ZDEFAULT_PORTRAIT!A4307,'Price Change'!$C$2:$G$5796,5,FALSE),E4307)</f>
        <v>15</v>
      </c>
      <c r="E4307" s="3">
        <v>15</v>
      </c>
      <c r="F4307" s="8"/>
      <c r="G4307" s="8"/>
      <c r="H4307" s="3">
        <f t="shared" si="134"/>
        <v>0</v>
      </c>
      <c r="I4307" s="30">
        <f t="shared" si="135"/>
        <v>0</v>
      </c>
    </row>
    <row r="4308" spans="1:9" ht="15.75" thickBot="1" x14ac:dyDescent="0.3">
      <c r="A4308" s="2">
        <v>33136721</v>
      </c>
      <c r="B4308" s="2" t="s">
        <v>4239</v>
      </c>
      <c r="C4308" s="2" t="s">
        <v>84</v>
      </c>
      <c r="D4308" s="6">
        <f>IFERROR(VLOOKUP(ZDEFAULT_PORTRAIT!A4308,'Price Change'!$C$2:$G$5796,5,FALSE),E4308)</f>
        <v>10</v>
      </c>
      <c r="E4308" s="6">
        <v>10</v>
      </c>
      <c r="F4308" s="7"/>
      <c r="G4308" s="7"/>
      <c r="H4308" s="3">
        <f t="shared" si="134"/>
        <v>0</v>
      </c>
      <c r="I4308" s="30">
        <f t="shared" si="135"/>
        <v>0</v>
      </c>
    </row>
    <row r="4309" spans="1:9" ht="15.75" thickBot="1" x14ac:dyDescent="0.3">
      <c r="A4309" s="2">
        <v>33136724</v>
      </c>
      <c r="B4309" s="2" t="s">
        <v>4240</v>
      </c>
      <c r="C4309" s="2" t="s">
        <v>84</v>
      </c>
      <c r="D4309" s="3">
        <f>IFERROR(VLOOKUP(ZDEFAULT_PORTRAIT!A4309,'Price Change'!$C$2:$G$5796,5,FALSE),E4309)</f>
        <v>10</v>
      </c>
      <c r="E4309" s="3">
        <v>10</v>
      </c>
      <c r="F4309" s="8"/>
      <c r="G4309" s="8"/>
      <c r="H4309" s="3">
        <f t="shared" si="134"/>
        <v>0</v>
      </c>
      <c r="I4309" s="30">
        <f t="shared" si="135"/>
        <v>0</v>
      </c>
    </row>
    <row r="4310" spans="1:9" ht="15.75" thickBot="1" x14ac:dyDescent="0.3">
      <c r="A4310" s="2">
        <v>33136727</v>
      </c>
      <c r="B4310" s="2" t="s">
        <v>4241</v>
      </c>
      <c r="C4310" s="2" t="s">
        <v>84</v>
      </c>
      <c r="D4310" s="6">
        <f>IFERROR(VLOOKUP(ZDEFAULT_PORTRAIT!A4310,'Price Change'!$C$2:$G$5796,5,FALSE),E4310)</f>
        <v>11</v>
      </c>
      <c r="E4310" s="6">
        <v>11</v>
      </c>
      <c r="F4310" s="7"/>
      <c r="G4310" s="7"/>
      <c r="H4310" s="3">
        <f t="shared" si="134"/>
        <v>0</v>
      </c>
      <c r="I4310" s="30">
        <f t="shared" si="135"/>
        <v>0</v>
      </c>
    </row>
    <row r="4311" spans="1:9" ht="15.75" thickBot="1" x14ac:dyDescent="0.3">
      <c r="A4311" s="2">
        <v>33136729</v>
      </c>
      <c r="B4311" s="2" t="s">
        <v>4242</v>
      </c>
      <c r="C4311" s="2" t="s">
        <v>84</v>
      </c>
      <c r="D4311" s="3">
        <f>IFERROR(VLOOKUP(ZDEFAULT_PORTRAIT!A4311,'Price Change'!$C$2:$G$5796,5,FALSE),E4311)</f>
        <v>20</v>
      </c>
      <c r="E4311" s="3">
        <v>20</v>
      </c>
      <c r="F4311" s="8"/>
      <c r="G4311" s="8"/>
      <c r="H4311" s="3">
        <f t="shared" si="134"/>
        <v>0</v>
      </c>
      <c r="I4311" s="30">
        <f t="shared" si="135"/>
        <v>0</v>
      </c>
    </row>
    <row r="4312" spans="1:9" ht="15.75" thickBot="1" x14ac:dyDescent="0.3">
      <c r="A4312" s="2">
        <v>33136731</v>
      </c>
      <c r="B4312" s="2" t="s">
        <v>4243</v>
      </c>
      <c r="C4312" s="2" t="s">
        <v>84</v>
      </c>
      <c r="D4312" s="6">
        <f>IFERROR(VLOOKUP(ZDEFAULT_PORTRAIT!A4312,'Price Change'!$C$2:$G$5796,5,FALSE),E4312)</f>
        <v>9</v>
      </c>
      <c r="E4312" s="6">
        <v>9</v>
      </c>
      <c r="F4312" s="7"/>
      <c r="G4312" s="7"/>
      <c r="H4312" s="3">
        <f t="shared" si="134"/>
        <v>0</v>
      </c>
      <c r="I4312" s="30">
        <f t="shared" si="135"/>
        <v>0</v>
      </c>
    </row>
    <row r="4313" spans="1:9" ht="15.75" thickBot="1" x14ac:dyDescent="0.3">
      <c r="A4313" s="2">
        <v>33136732</v>
      </c>
      <c r="B4313" s="2" t="s">
        <v>4244</v>
      </c>
      <c r="C4313" s="2" t="s">
        <v>84</v>
      </c>
      <c r="D4313" s="3">
        <f>IFERROR(VLOOKUP(ZDEFAULT_PORTRAIT!A4313,'Price Change'!$C$2:$G$5796,5,FALSE),E4313)</f>
        <v>8</v>
      </c>
      <c r="E4313" s="3">
        <v>8</v>
      </c>
      <c r="F4313" s="8"/>
      <c r="G4313" s="8"/>
      <c r="H4313" s="3">
        <f t="shared" si="134"/>
        <v>0</v>
      </c>
      <c r="I4313" s="30">
        <f t="shared" si="135"/>
        <v>0</v>
      </c>
    </row>
    <row r="4314" spans="1:9" ht="15.75" thickBot="1" x14ac:dyDescent="0.3">
      <c r="A4314" s="2">
        <v>33136733</v>
      </c>
      <c r="B4314" s="2" t="s">
        <v>4245</v>
      </c>
      <c r="C4314" s="2" t="s">
        <v>84</v>
      </c>
      <c r="D4314" s="6">
        <f>IFERROR(VLOOKUP(ZDEFAULT_PORTRAIT!A4314,'Price Change'!$C$2:$G$5796,5,FALSE),E4314)</f>
        <v>8</v>
      </c>
      <c r="E4314" s="6">
        <v>8</v>
      </c>
      <c r="F4314" s="7"/>
      <c r="G4314" s="7"/>
      <c r="H4314" s="3">
        <f t="shared" si="134"/>
        <v>0</v>
      </c>
      <c r="I4314" s="30">
        <f t="shared" si="135"/>
        <v>0</v>
      </c>
    </row>
    <row r="4315" spans="1:9" ht="15.75" thickBot="1" x14ac:dyDescent="0.3">
      <c r="A4315" s="2">
        <v>33136739</v>
      </c>
      <c r="B4315" s="2" t="s">
        <v>4246</v>
      </c>
      <c r="C4315" s="2" t="s">
        <v>84</v>
      </c>
      <c r="D4315" s="3">
        <f>IFERROR(VLOOKUP(ZDEFAULT_PORTRAIT!A4315,'Price Change'!$C$2:$G$5796,5,FALSE),E4315)</f>
        <v>10</v>
      </c>
      <c r="E4315" s="3">
        <v>10</v>
      </c>
      <c r="F4315" s="8"/>
      <c r="G4315" s="8"/>
      <c r="H4315" s="3">
        <f t="shared" si="134"/>
        <v>0</v>
      </c>
      <c r="I4315" s="30">
        <f t="shared" si="135"/>
        <v>0</v>
      </c>
    </row>
    <row r="4316" spans="1:9" ht="15.75" thickBot="1" x14ac:dyDescent="0.3">
      <c r="A4316" s="2">
        <v>33136742</v>
      </c>
      <c r="B4316" s="2" t="s">
        <v>4247</v>
      </c>
      <c r="C4316" s="2" t="s">
        <v>84</v>
      </c>
      <c r="D4316" s="6">
        <f>IFERROR(VLOOKUP(ZDEFAULT_PORTRAIT!A4316,'Price Change'!$C$2:$G$5796,5,FALSE),E4316)</f>
        <v>17</v>
      </c>
      <c r="E4316" s="6">
        <v>17</v>
      </c>
      <c r="F4316" s="7"/>
      <c r="G4316" s="7"/>
      <c r="H4316" s="3">
        <f t="shared" si="134"/>
        <v>0</v>
      </c>
      <c r="I4316" s="30">
        <f t="shared" si="135"/>
        <v>0</v>
      </c>
    </row>
    <row r="4317" spans="1:9" ht="15.75" thickBot="1" x14ac:dyDescent="0.3">
      <c r="A4317" s="2">
        <v>33136743</v>
      </c>
      <c r="B4317" s="2" t="s">
        <v>4248</v>
      </c>
      <c r="C4317" s="2" t="s">
        <v>84</v>
      </c>
      <c r="D4317" s="3">
        <f>IFERROR(VLOOKUP(ZDEFAULT_PORTRAIT!A4317,'Price Change'!$C$2:$G$5796,5,FALSE),E4317)</f>
        <v>14</v>
      </c>
      <c r="E4317" s="3">
        <v>14</v>
      </c>
      <c r="F4317" s="8"/>
      <c r="G4317" s="8"/>
      <c r="H4317" s="3">
        <f t="shared" si="134"/>
        <v>0</v>
      </c>
      <c r="I4317" s="30">
        <f t="shared" si="135"/>
        <v>0</v>
      </c>
    </row>
    <row r="4318" spans="1:9" ht="15.75" thickBot="1" x14ac:dyDescent="0.3">
      <c r="A4318" s="2">
        <v>33136745</v>
      </c>
      <c r="B4318" s="2" t="s">
        <v>4249</v>
      </c>
      <c r="C4318" s="2" t="s">
        <v>84</v>
      </c>
      <c r="D4318" s="6">
        <f>IFERROR(VLOOKUP(ZDEFAULT_PORTRAIT!A4318,'Price Change'!$C$2:$G$5796,5,FALSE),E4318)</f>
        <v>17</v>
      </c>
      <c r="E4318" s="6">
        <v>17</v>
      </c>
      <c r="F4318" s="7"/>
      <c r="G4318" s="7"/>
      <c r="H4318" s="3">
        <f t="shared" si="134"/>
        <v>0</v>
      </c>
      <c r="I4318" s="30">
        <f t="shared" si="135"/>
        <v>0</v>
      </c>
    </row>
    <row r="4319" spans="1:9" ht="15.75" thickBot="1" x14ac:dyDescent="0.3">
      <c r="A4319" s="2">
        <v>33136748</v>
      </c>
      <c r="B4319" s="2" t="s">
        <v>4250</v>
      </c>
      <c r="C4319" s="2" t="s">
        <v>84</v>
      </c>
      <c r="D4319" s="3">
        <f>IFERROR(VLOOKUP(ZDEFAULT_PORTRAIT!A4319,'Price Change'!$C$2:$G$5796,5,FALSE),E4319)</f>
        <v>17</v>
      </c>
      <c r="E4319" s="3">
        <v>17</v>
      </c>
      <c r="F4319" s="8"/>
      <c r="G4319" s="8"/>
      <c r="H4319" s="3">
        <f t="shared" si="134"/>
        <v>0</v>
      </c>
      <c r="I4319" s="30">
        <f t="shared" si="135"/>
        <v>0</v>
      </c>
    </row>
    <row r="4320" spans="1:9" ht="15.75" thickBot="1" x14ac:dyDescent="0.3">
      <c r="A4320" s="2">
        <v>33136751</v>
      </c>
      <c r="B4320" s="2" t="s">
        <v>4251</v>
      </c>
      <c r="C4320" s="2" t="s">
        <v>84</v>
      </c>
      <c r="D4320" s="6">
        <f>IFERROR(VLOOKUP(ZDEFAULT_PORTRAIT!A4320,'Price Change'!$C$2:$G$5796,5,FALSE),E4320)</f>
        <v>16</v>
      </c>
      <c r="E4320" s="6">
        <v>16</v>
      </c>
      <c r="F4320" s="7"/>
      <c r="G4320" s="7"/>
      <c r="H4320" s="3">
        <f t="shared" si="134"/>
        <v>0</v>
      </c>
      <c r="I4320" s="30">
        <f t="shared" si="135"/>
        <v>0</v>
      </c>
    </row>
    <row r="4321" spans="1:9" ht="15.75" thickBot="1" x14ac:dyDescent="0.3">
      <c r="A4321" s="2">
        <v>33136753</v>
      </c>
      <c r="B4321" s="2" t="s">
        <v>4252</v>
      </c>
      <c r="C4321" s="2" t="s">
        <v>84</v>
      </c>
      <c r="D4321" s="3">
        <f>IFERROR(VLOOKUP(ZDEFAULT_PORTRAIT!A4321,'Price Change'!$C$2:$G$5796,5,FALSE),E4321)</f>
        <v>8</v>
      </c>
      <c r="E4321" s="3">
        <v>8</v>
      </c>
      <c r="F4321" s="8"/>
      <c r="G4321" s="8"/>
      <c r="H4321" s="3">
        <f t="shared" si="134"/>
        <v>0</v>
      </c>
      <c r="I4321" s="30">
        <f t="shared" si="135"/>
        <v>0</v>
      </c>
    </row>
    <row r="4322" spans="1:9" ht="15.75" thickBot="1" x14ac:dyDescent="0.3">
      <c r="A4322" s="2">
        <v>33136755</v>
      </c>
      <c r="B4322" s="2" t="s">
        <v>4253</v>
      </c>
      <c r="C4322" s="2" t="s">
        <v>84</v>
      </c>
      <c r="D4322" s="6">
        <f>IFERROR(VLOOKUP(ZDEFAULT_PORTRAIT!A4322,'Price Change'!$C$2:$G$5796,5,FALSE),E4322)</f>
        <v>8</v>
      </c>
      <c r="E4322" s="6">
        <v>8</v>
      </c>
      <c r="F4322" s="7"/>
      <c r="G4322" s="7"/>
      <c r="H4322" s="3">
        <f t="shared" si="134"/>
        <v>0</v>
      </c>
      <c r="I4322" s="30">
        <f t="shared" si="135"/>
        <v>0</v>
      </c>
    </row>
    <row r="4323" spans="1:9" ht="15.75" thickBot="1" x14ac:dyDescent="0.3">
      <c r="A4323" s="2">
        <v>33136756</v>
      </c>
      <c r="B4323" s="2" t="s">
        <v>4254</v>
      </c>
      <c r="C4323" s="2" t="s">
        <v>84</v>
      </c>
      <c r="D4323" s="3">
        <f>IFERROR(VLOOKUP(ZDEFAULT_PORTRAIT!A4323,'Price Change'!$C$2:$G$5796,5,FALSE),E4323)</f>
        <v>8</v>
      </c>
      <c r="E4323" s="3">
        <v>8</v>
      </c>
      <c r="F4323" s="8"/>
      <c r="G4323" s="8"/>
      <c r="H4323" s="3">
        <f t="shared" si="134"/>
        <v>0</v>
      </c>
      <c r="I4323" s="30">
        <f t="shared" si="135"/>
        <v>0</v>
      </c>
    </row>
    <row r="4324" spans="1:9" ht="15.75" thickBot="1" x14ac:dyDescent="0.3">
      <c r="A4324" s="2">
        <v>33136757</v>
      </c>
      <c r="B4324" s="2" t="s">
        <v>4254</v>
      </c>
      <c r="C4324" s="2" t="s">
        <v>84</v>
      </c>
      <c r="D4324" s="6">
        <f>IFERROR(VLOOKUP(ZDEFAULT_PORTRAIT!A4324,'Price Change'!$C$2:$G$5796,5,FALSE),E4324)</f>
        <v>8</v>
      </c>
      <c r="E4324" s="6">
        <v>8</v>
      </c>
      <c r="F4324" s="7"/>
      <c r="G4324" s="7"/>
      <c r="H4324" s="3">
        <f t="shared" si="134"/>
        <v>0</v>
      </c>
      <c r="I4324" s="30">
        <f t="shared" si="135"/>
        <v>0</v>
      </c>
    </row>
    <row r="4325" spans="1:9" ht="15.75" thickBot="1" x14ac:dyDescent="0.3">
      <c r="A4325" s="2">
        <v>33136759</v>
      </c>
      <c r="B4325" s="2" t="s">
        <v>4255</v>
      </c>
      <c r="C4325" s="2" t="s">
        <v>84</v>
      </c>
      <c r="D4325" s="3">
        <f>IFERROR(VLOOKUP(ZDEFAULT_PORTRAIT!A4325,'Price Change'!$C$2:$G$5796,5,FALSE),E4325)</f>
        <v>8</v>
      </c>
      <c r="E4325" s="3">
        <v>8</v>
      </c>
      <c r="F4325" s="4">
        <v>13</v>
      </c>
      <c r="G4325" s="5">
        <v>104</v>
      </c>
      <c r="H4325" s="3">
        <f t="shared" si="134"/>
        <v>0</v>
      </c>
      <c r="I4325" s="30">
        <f t="shared" si="135"/>
        <v>0</v>
      </c>
    </row>
    <row r="4326" spans="1:9" ht="15.75" thickBot="1" x14ac:dyDescent="0.3">
      <c r="A4326" s="2">
        <v>33136762</v>
      </c>
      <c r="B4326" s="2" t="s">
        <v>1327</v>
      </c>
      <c r="C4326" s="2" t="s">
        <v>84</v>
      </c>
      <c r="D4326" s="6">
        <f>IFERROR(VLOOKUP(ZDEFAULT_PORTRAIT!A4326,'Price Change'!$C$2:$G$5796,5,FALSE),E4326)</f>
        <v>8</v>
      </c>
      <c r="E4326" s="6">
        <v>8</v>
      </c>
      <c r="F4326" s="7"/>
      <c r="G4326" s="7"/>
      <c r="H4326" s="3">
        <f t="shared" si="134"/>
        <v>0</v>
      </c>
      <c r="I4326" s="30">
        <f t="shared" si="135"/>
        <v>0</v>
      </c>
    </row>
    <row r="4327" spans="1:9" ht="15.75" thickBot="1" x14ac:dyDescent="0.3">
      <c r="A4327" s="2">
        <v>33136763</v>
      </c>
      <c r="B4327" s="2" t="s">
        <v>1327</v>
      </c>
      <c r="C4327" s="2" t="s">
        <v>84</v>
      </c>
      <c r="D4327" s="3">
        <f>IFERROR(VLOOKUP(ZDEFAULT_PORTRAIT!A4327,'Price Change'!$C$2:$G$5796,5,FALSE),E4327)</f>
        <v>8</v>
      </c>
      <c r="E4327" s="3">
        <v>8</v>
      </c>
      <c r="F4327" s="8"/>
      <c r="G4327" s="8"/>
      <c r="H4327" s="3">
        <f t="shared" si="134"/>
        <v>0</v>
      </c>
      <c r="I4327" s="30">
        <f t="shared" si="135"/>
        <v>0</v>
      </c>
    </row>
    <row r="4328" spans="1:9" ht="15.75" thickBot="1" x14ac:dyDescent="0.3">
      <c r="A4328" s="2">
        <v>33136770</v>
      </c>
      <c r="B4328" s="2" t="s">
        <v>4256</v>
      </c>
      <c r="C4328" s="2" t="s">
        <v>84</v>
      </c>
      <c r="D4328" s="6">
        <f>IFERROR(VLOOKUP(ZDEFAULT_PORTRAIT!A4328,'Price Change'!$C$2:$G$5796,5,FALSE),E4328)</f>
        <v>8</v>
      </c>
      <c r="E4328" s="6">
        <v>8</v>
      </c>
      <c r="F4328" s="7"/>
      <c r="G4328" s="7"/>
      <c r="H4328" s="3">
        <f t="shared" si="134"/>
        <v>0</v>
      </c>
      <c r="I4328" s="30">
        <f t="shared" si="135"/>
        <v>0</v>
      </c>
    </row>
    <row r="4329" spans="1:9" ht="15.75" thickBot="1" x14ac:dyDescent="0.3">
      <c r="A4329" s="2">
        <v>33136771</v>
      </c>
      <c r="B4329" s="2" t="s">
        <v>4257</v>
      </c>
      <c r="C4329" s="2" t="s">
        <v>84</v>
      </c>
      <c r="D4329" s="3">
        <f>IFERROR(VLOOKUP(ZDEFAULT_PORTRAIT!A4329,'Price Change'!$C$2:$G$5796,5,FALSE),E4329)</f>
        <v>28</v>
      </c>
      <c r="E4329" s="3">
        <v>28</v>
      </c>
      <c r="F4329" s="8"/>
      <c r="G4329" s="8"/>
      <c r="H4329" s="3">
        <f t="shared" si="134"/>
        <v>0</v>
      </c>
      <c r="I4329" s="30">
        <f t="shared" si="135"/>
        <v>0</v>
      </c>
    </row>
    <row r="4330" spans="1:9" ht="15.75" thickBot="1" x14ac:dyDescent="0.3">
      <c r="A4330" s="2">
        <v>33136773</v>
      </c>
      <c r="B4330" s="2" t="s">
        <v>3243</v>
      </c>
      <c r="C4330" s="2" t="s">
        <v>84</v>
      </c>
      <c r="D4330" s="6">
        <f>IFERROR(VLOOKUP(ZDEFAULT_PORTRAIT!A4330,'Price Change'!$C$2:$G$5796,5,FALSE),E4330)</f>
        <v>8</v>
      </c>
      <c r="E4330" s="6">
        <v>8</v>
      </c>
      <c r="F4330" s="7"/>
      <c r="G4330" s="7"/>
      <c r="H4330" s="3">
        <f t="shared" si="134"/>
        <v>0</v>
      </c>
      <c r="I4330" s="30">
        <f t="shared" si="135"/>
        <v>0</v>
      </c>
    </row>
    <row r="4331" spans="1:9" ht="15.75" thickBot="1" x14ac:dyDescent="0.3">
      <c r="A4331" s="2">
        <v>33136774</v>
      </c>
      <c r="B4331" s="2" t="s">
        <v>4258</v>
      </c>
      <c r="C4331" s="2" t="s">
        <v>86</v>
      </c>
      <c r="D4331" s="3">
        <f>IFERROR(VLOOKUP(ZDEFAULT_PORTRAIT!A4331,'Price Change'!$C$2:$G$5796,5,FALSE),E4331)</f>
        <v>12</v>
      </c>
      <c r="E4331" s="3">
        <v>12</v>
      </c>
      <c r="F4331" s="8"/>
      <c r="G4331" s="8"/>
      <c r="H4331" s="3">
        <f t="shared" si="134"/>
        <v>0</v>
      </c>
      <c r="I4331" s="30">
        <f t="shared" si="135"/>
        <v>0</v>
      </c>
    </row>
    <row r="4332" spans="1:9" ht="15.75" thickBot="1" x14ac:dyDescent="0.3">
      <c r="A4332" s="2">
        <v>33138325</v>
      </c>
      <c r="B4332" s="2" t="s">
        <v>4259</v>
      </c>
      <c r="C4332" s="2" t="s">
        <v>821</v>
      </c>
      <c r="D4332" s="6" t="str">
        <f>IFERROR(VLOOKUP(ZDEFAULT_PORTRAIT!A4332,'Price Change'!$C$2:$G$5796,5,FALSE),E4332)</f>
        <v xml:space="preserve">              </v>
      </c>
      <c r="E4332" s="6">
        <v>8</v>
      </c>
      <c r="F4332" s="7"/>
      <c r="G4332" s="7"/>
      <c r="H4332" s="3">
        <f t="shared" si="134"/>
        <v>0</v>
      </c>
      <c r="I4332" s="30">
        <f t="shared" si="135"/>
        <v>0</v>
      </c>
    </row>
    <row r="4333" spans="1:9" ht="15.75" thickBot="1" x14ac:dyDescent="0.3">
      <c r="A4333" s="2">
        <v>33138326</v>
      </c>
      <c r="B4333" s="2" t="s">
        <v>1477</v>
      </c>
      <c r="C4333" s="2" t="s">
        <v>821</v>
      </c>
      <c r="D4333" s="3" t="str">
        <f>IFERROR(VLOOKUP(ZDEFAULT_PORTRAIT!A4333,'Price Change'!$C$2:$G$5796,5,FALSE),E4333)</f>
        <v xml:space="preserve">              </v>
      </c>
      <c r="E4333" s="3">
        <v>160</v>
      </c>
      <c r="F4333" s="8"/>
      <c r="G4333" s="8"/>
      <c r="H4333" s="3">
        <f t="shared" si="134"/>
        <v>0</v>
      </c>
      <c r="I4333" s="30">
        <f t="shared" si="135"/>
        <v>0</v>
      </c>
    </row>
    <row r="4334" spans="1:9" ht="15.75" thickBot="1" x14ac:dyDescent="0.3">
      <c r="A4334" s="2">
        <v>33138327</v>
      </c>
      <c r="B4334" s="2" t="s">
        <v>4260</v>
      </c>
      <c r="C4334" s="2" t="s">
        <v>821</v>
      </c>
      <c r="D4334" s="6" t="str">
        <f>IFERROR(VLOOKUP(ZDEFAULT_PORTRAIT!A4334,'Price Change'!$C$2:$G$5796,5,FALSE),E4334)</f>
        <v xml:space="preserve">              </v>
      </c>
      <c r="E4334" s="6">
        <v>27</v>
      </c>
      <c r="F4334" s="7"/>
      <c r="G4334" s="7"/>
      <c r="H4334" s="3">
        <f t="shared" si="134"/>
        <v>0</v>
      </c>
      <c r="I4334" s="30">
        <f t="shared" si="135"/>
        <v>0</v>
      </c>
    </row>
    <row r="4335" spans="1:9" ht="15.75" thickBot="1" x14ac:dyDescent="0.3">
      <c r="A4335" s="2">
        <v>33138328</v>
      </c>
      <c r="B4335" s="2" t="s">
        <v>4261</v>
      </c>
      <c r="C4335" s="2" t="s">
        <v>821</v>
      </c>
      <c r="D4335" s="3" t="str">
        <f>IFERROR(VLOOKUP(ZDEFAULT_PORTRAIT!A4335,'Price Change'!$C$2:$G$5796,5,FALSE),E4335)</f>
        <v xml:space="preserve">              </v>
      </c>
      <c r="E4335" s="3">
        <v>387</v>
      </c>
      <c r="F4335" s="8"/>
      <c r="G4335" s="8"/>
      <c r="H4335" s="3">
        <f t="shared" si="134"/>
        <v>0</v>
      </c>
      <c r="I4335" s="30">
        <f t="shared" si="135"/>
        <v>0</v>
      </c>
    </row>
    <row r="4336" spans="1:9" ht="15.75" thickBot="1" x14ac:dyDescent="0.3">
      <c r="A4336" s="2">
        <v>33138329</v>
      </c>
      <c r="B4336" s="2" t="s">
        <v>4262</v>
      </c>
      <c r="C4336" s="2" t="s">
        <v>821</v>
      </c>
      <c r="D4336" s="6" t="str">
        <f>IFERROR(VLOOKUP(ZDEFAULT_PORTRAIT!A4336,'Price Change'!$C$2:$G$5796,5,FALSE),E4336)</f>
        <v xml:space="preserve">              </v>
      </c>
      <c r="E4336" s="6">
        <v>69</v>
      </c>
      <c r="F4336" s="7"/>
      <c r="G4336" s="7"/>
      <c r="H4336" s="3">
        <f t="shared" si="134"/>
        <v>0</v>
      </c>
      <c r="I4336" s="30">
        <f t="shared" si="135"/>
        <v>0</v>
      </c>
    </row>
    <row r="4337" spans="1:9" ht="15.75" thickBot="1" x14ac:dyDescent="0.3">
      <c r="A4337" s="2">
        <v>33138330</v>
      </c>
      <c r="B4337" s="2" t="s">
        <v>4263</v>
      </c>
      <c r="C4337" s="2" t="s">
        <v>821</v>
      </c>
      <c r="D4337" s="3" t="str">
        <f>IFERROR(VLOOKUP(ZDEFAULT_PORTRAIT!A4337,'Price Change'!$C$2:$G$5796,5,FALSE),E4337)</f>
        <v xml:space="preserve">              </v>
      </c>
      <c r="E4337" s="3">
        <v>69</v>
      </c>
      <c r="F4337" s="8"/>
      <c r="G4337" s="8"/>
      <c r="H4337" s="3">
        <f t="shared" si="134"/>
        <v>0</v>
      </c>
      <c r="I4337" s="30">
        <f t="shared" si="135"/>
        <v>0</v>
      </c>
    </row>
    <row r="4338" spans="1:9" ht="15.75" thickBot="1" x14ac:dyDescent="0.3">
      <c r="A4338" s="2">
        <v>33138331</v>
      </c>
      <c r="B4338" s="2" t="s">
        <v>4264</v>
      </c>
      <c r="C4338" s="2" t="s">
        <v>821</v>
      </c>
      <c r="D4338" s="6" t="str">
        <f>IFERROR(VLOOKUP(ZDEFAULT_PORTRAIT!A4338,'Price Change'!$C$2:$G$5796,5,FALSE),E4338)</f>
        <v xml:space="preserve">              </v>
      </c>
      <c r="E4338" s="6">
        <v>31</v>
      </c>
      <c r="F4338" s="7"/>
      <c r="G4338" s="7"/>
      <c r="H4338" s="3">
        <f t="shared" si="134"/>
        <v>0</v>
      </c>
      <c r="I4338" s="30">
        <f t="shared" si="135"/>
        <v>0</v>
      </c>
    </row>
    <row r="4339" spans="1:9" ht="15.75" thickBot="1" x14ac:dyDescent="0.3">
      <c r="A4339" s="2">
        <v>33138332</v>
      </c>
      <c r="B4339" s="2" t="s">
        <v>4265</v>
      </c>
      <c r="C4339" s="2" t="s">
        <v>821</v>
      </c>
      <c r="D4339" s="3" t="str">
        <f>IFERROR(VLOOKUP(ZDEFAULT_PORTRAIT!A4339,'Price Change'!$C$2:$G$5796,5,FALSE),E4339)</f>
        <v xml:space="preserve">              </v>
      </c>
      <c r="E4339" s="3">
        <v>16</v>
      </c>
      <c r="F4339" s="8"/>
      <c r="G4339" s="8"/>
      <c r="H4339" s="3">
        <f t="shared" si="134"/>
        <v>0</v>
      </c>
      <c r="I4339" s="30">
        <f t="shared" si="135"/>
        <v>0</v>
      </c>
    </row>
    <row r="4340" spans="1:9" ht="15.75" thickBot="1" x14ac:dyDescent="0.3">
      <c r="A4340" s="2">
        <v>33138333</v>
      </c>
      <c r="B4340" s="2" t="s">
        <v>4266</v>
      </c>
      <c r="C4340" s="2" t="s">
        <v>821</v>
      </c>
      <c r="D4340" s="6" t="str">
        <f>IFERROR(VLOOKUP(ZDEFAULT_PORTRAIT!A4340,'Price Change'!$C$2:$G$5796,5,FALSE),E4340)</f>
        <v xml:space="preserve">              </v>
      </c>
      <c r="E4340" s="6">
        <v>222</v>
      </c>
      <c r="F4340" s="7"/>
      <c r="G4340" s="7"/>
      <c r="H4340" s="3">
        <f t="shared" si="134"/>
        <v>0</v>
      </c>
      <c r="I4340" s="30">
        <f t="shared" si="135"/>
        <v>0</v>
      </c>
    </row>
    <row r="4341" spans="1:9" ht="15.75" thickBot="1" x14ac:dyDescent="0.3">
      <c r="A4341" s="2">
        <v>33138334</v>
      </c>
      <c r="B4341" s="2" t="s">
        <v>4267</v>
      </c>
      <c r="C4341" s="2" t="s">
        <v>821</v>
      </c>
      <c r="D4341" s="3" t="str">
        <f>IFERROR(VLOOKUP(ZDEFAULT_PORTRAIT!A4341,'Price Change'!$C$2:$G$5796,5,FALSE),E4341)</f>
        <v xml:space="preserve">              </v>
      </c>
      <c r="E4341" s="3">
        <v>433</v>
      </c>
      <c r="F4341" s="8"/>
      <c r="G4341" s="8"/>
      <c r="H4341" s="3">
        <f t="shared" si="134"/>
        <v>0</v>
      </c>
      <c r="I4341" s="30">
        <f t="shared" si="135"/>
        <v>0</v>
      </c>
    </row>
    <row r="4342" spans="1:9" ht="15.75" thickBot="1" x14ac:dyDescent="0.3">
      <c r="A4342" s="2">
        <v>33138335</v>
      </c>
      <c r="B4342" s="2" t="s">
        <v>4268</v>
      </c>
      <c r="C4342" s="2" t="s">
        <v>821</v>
      </c>
      <c r="D4342" s="6" t="str">
        <f>IFERROR(VLOOKUP(ZDEFAULT_PORTRAIT!A4342,'Price Change'!$C$2:$G$5796,5,FALSE),E4342)</f>
        <v xml:space="preserve">              </v>
      </c>
      <c r="E4342" s="6">
        <v>203</v>
      </c>
      <c r="F4342" s="7"/>
      <c r="G4342" s="7"/>
      <c r="H4342" s="3">
        <f t="shared" si="134"/>
        <v>0</v>
      </c>
      <c r="I4342" s="30">
        <f t="shared" si="135"/>
        <v>0</v>
      </c>
    </row>
    <row r="4343" spans="1:9" ht="15.75" thickBot="1" x14ac:dyDescent="0.3">
      <c r="A4343" s="2">
        <v>33138336</v>
      </c>
      <c r="B4343" s="2" t="s">
        <v>4269</v>
      </c>
      <c r="C4343" s="2" t="s">
        <v>821</v>
      </c>
      <c r="D4343" s="3" t="str">
        <f>IFERROR(VLOOKUP(ZDEFAULT_PORTRAIT!A4343,'Price Change'!$C$2:$G$5796,5,FALSE),E4343)</f>
        <v xml:space="preserve">              </v>
      </c>
      <c r="E4343" s="3">
        <v>108</v>
      </c>
      <c r="F4343" s="8"/>
      <c r="G4343" s="8"/>
      <c r="H4343" s="3">
        <f t="shared" si="134"/>
        <v>0</v>
      </c>
      <c r="I4343" s="30">
        <f t="shared" si="135"/>
        <v>0</v>
      </c>
    </row>
    <row r="4344" spans="1:9" ht="15.75" thickBot="1" x14ac:dyDescent="0.3">
      <c r="A4344" s="2">
        <v>33138337</v>
      </c>
      <c r="B4344" s="2" t="s">
        <v>4270</v>
      </c>
      <c r="C4344" s="2" t="s">
        <v>821</v>
      </c>
      <c r="D4344" s="6" t="str">
        <f>IFERROR(VLOOKUP(ZDEFAULT_PORTRAIT!A4344,'Price Change'!$C$2:$G$5796,5,FALSE),E4344)</f>
        <v xml:space="preserve">              </v>
      </c>
      <c r="E4344" s="6">
        <v>156</v>
      </c>
      <c r="F4344" s="7"/>
      <c r="G4344" s="7"/>
      <c r="H4344" s="3">
        <f t="shared" si="134"/>
        <v>0</v>
      </c>
      <c r="I4344" s="30">
        <f t="shared" si="135"/>
        <v>0</v>
      </c>
    </row>
    <row r="4345" spans="1:9" ht="15.75" thickBot="1" x14ac:dyDescent="0.3">
      <c r="A4345" s="2">
        <v>33138338</v>
      </c>
      <c r="B4345" s="2" t="s">
        <v>4271</v>
      </c>
      <c r="C4345" s="2" t="s">
        <v>821</v>
      </c>
      <c r="D4345" s="3" t="str">
        <f>IFERROR(VLOOKUP(ZDEFAULT_PORTRAIT!A4345,'Price Change'!$C$2:$G$5796,5,FALSE),E4345)</f>
        <v xml:space="preserve">              </v>
      </c>
      <c r="E4345" s="3">
        <v>79</v>
      </c>
      <c r="F4345" s="8"/>
      <c r="G4345" s="8"/>
      <c r="H4345" s="3">
        <f t="shared" si="134"/>
        <v>0</v>
      </c>
      <c r="I4345" s="30">
        <f t="shared" si="135"/>
        <v>0</v>
      </c>
    </row>
    <row r="4346" spans="1:9" ht="15.75" thickBot="1" x14ac:dyDescent="0.3">
      <c r="A4346" s="2">
        <v>33138339</v>
      </c>
      <c r="B4346" s="2" t="s">
        <v>4272</v>
      </c>
      <c r="C4346" s="2" t="s">
        <v>821</v>
      </c>
      <c r="D4346" s="6" t="str">
        <f>IFERROR(VLOOKUP(ZDEFAULT_PORTRAIT!A4346,'Price Change'!$C$2:$G$5796,5,FALSE),E4346)</f>
        <v xml:space="preserve">              </v>
      </c>
      <c r="E4346" s="6">
        <v>65</v>
      </c>
      <c r="F4346" s="7"/>
      <c r="G4346" s="7"/>
      <c r="H4346" s="3">
        <f t="shared" si="134"/>
        <v>0</v>
      </c>
      <c r="I4346" s="30">
        <f t="shared" si="135"/>
        <v>0</v>
      </c>
    </row>
    <row r="4347" spans="1:9" ht="15.75" thickBot="1" x14ac:dyDescent="0.3">
      <c r="A4347" s="2">
        <v>33138340</v>
      </c>
      <c r="B4347" s="2" t="s">
        <v>4273</v>
      </c>
      <c r="C4347" s="2" t="s">
        <v>821</v>
      </c>
      <c r="D4347" s="3" t="str">
        <f>IFERROR(VLOOKUP(ZDEFAULT_PORTRAIT!A4347,'Price Change'!$C$2:$G$5796,5,FALSE),E4347)</f>
        <v xml:space="preserve">              </v>
      </c>
      <c r="E4347" s="3">
        <v>30</v>
      </c>
      <c r="F4347" s="8"/>
      <c r="G4347" s="8"/>
      <c r="H4347" s="3">
        <f t="shared" si="134"/>
        <v>0</v>
      </c>
      <c r="I4347" s="30">
        <f t="shared" si="135"/>
        <v>0</v>
      </c>
    </row>
    <row r="4348" spans="1:9" ht="15.75" thickBot="1" x14ac:dyDescent="0.3">
      <c r="A4348" s="2">
        <v>33138341</v>
      </c>
      <c r="B4348" s="2" t="s">
        <v>4274</v>
      </c>
      <c r="C4348" s="2" t="s">
        <v>821</v>
      </c>
      <c r="D4348" s="6" t="str">
        <f>IFERROR(VLOOKUP(ZDEFAULT_PORTRAIT!A4348,'Price Change'!$C$2:$G$5796,5,FALSE),E4348)</f>
        <v xml:space="preserve">              </v>
      </c>
      <c r="E4348" s="6">
        <v>323</v>
      </c>
      <c r="F4348" s="7"/>
      <c r="G4348" s="7"/>
      <c r="H4348" s="3">
        <f t="shared" si="134"/>
        <v>0</v>
      </c>
      <c r="I4348" s="30">
        <f t="shared" si="135"/>
        <v>0</v>
      </c>
    </row>
    <row r="4349" spans="1:9" ht="15.75" thickBot="1" x14ac:dyDescent="0.3">
      <c r="A4349" s="2">
        <v>33138342</v>
      </c>
      <c r="B4349" s="2" t="s">
        <v>4275</v>
      </c>
      <c r="C4349" s="2" t="s">
        <v>821</v>
      </c>
      <c r="D4349" s="3" t="str">
        <f>IFERROR(VLOOKUP(ZDEFAULT_PORTRAIT!A4349,'Price Change'!$C$2:$G$5796,5,FALSE),E4349)</f>
        <v xml:space="preserve">              </v>
      </c>
      <c r="E4349" s="3">
        <v>184</v>
      </c>
      <c r="F4349" s="8"/>
      <c r="G4349" s="8"/>
      <c r="H4349" s="3">
        <f t="shared" si="134"/>
        <v>0</v>
      </c>
      <c r="I4349" s="30">
        <f t="shared" si="135"/>
        <v>0</v>
      </c>
    </row>
    <row r="4350" spans="1:9" ht="15.75" thickBot="1" x14ac:dyDescent="0.3">
      <c r="A4350" s="2">
        <v>33138343</v>
      </c>
      <c r="B4350" s="2" t="s">
        <v>4276</v>
      </c>
      <c r="C4350" s="2" t="s">
        <v>821</v>
      </c>
      <c r="D4350" s="6" t="str">
        <f>IFERROR(VLOOKUP(ZDEFAULT_PORTRAIT!A4350,'Price Change'!$C$2:$G$5796,5,FALSE),E4350)</f>
        <v xml:space="preserve">              </v>
      </c>
      <c r="E4350" s="6">
        <v>188</v>
      </c>
      <c r="F4350" s="7"/>
      <c r="G4350" s="7"/>
      <c r="H4350" s="3">
        <f t="shared" si="134"/>
        <v>0</v>
      </c>
      <c r="I4350" s="30">
        <f t="shared" si="135"/>
        <v>0</v>
      </c>
    </row>
    <row r="4351" spans="1:9" ht="15.75" thickBot="1" x14ac:dyDescent="0.3">
      <c r="A4351" s="2">
        <v>33138344</v>
      </c>
      <c r="B4351" s="2" t="s">
        <v>4277</v>
      </c>
      <c r="C4351" s="2" t="s">
        <v>821</v>
      </c>
      <c r="D4351" s="3" t="str">
        <f>IFERROR(VLOOKUP(ZDEFAULT_PORTRAIT!A4351,'Price Change'!$C$2:$G$5796,5,FALSE),E4351)</f>
        <v xml:space="preserve">              </v>
      </c>
      <c r="E4351" s="3">
        <v>128</v>
      </c>
      <c r="F4351" s="8"/>
      <c r="G4351" s="8"/>
      <c r="H4351" s="3">
        <f t="shared" si="134"/>
        <v>0</v>
      </c>
      <c r="I4351" s="30">
        <f t="shared" si="135"/>
        <v>0</v>
      </c>
    </row>
    <row r="4352" spans="1:9" ht="15.75" thickBot="1" x14ac:dyDescent="0.3">
      <c r="A4352" s="2">
        <v>33138456</v>
      </c>
      <c r="B4352" s="2" t="s">
        <v>4278</v>
      </c>
      <c r="C4352" s="2" t="s">
        <v>84</v>
      </c>
      <c r="D4352" s="6">
        <f>IFERROR(VLOOKUP(ZDEFAULT_PORTRAIT!A4352,'Price Change'!$C$2:$G$5796,5,FALSE),E4352)</f>
        <v>31</v>
      </c>
      <c r="E4352" s="6">
        <v>31</v>
      </c>
      <c r="F4352" s="7"/>
      <c r="G4352" s="7"/>
      <c r="H4352" s="3">
        <f t="shared" si="134"/>
        <v>0</v>
      </c>
      <c r="I4352" s="30">
        <f t="shared" si="135"/>
        <v>0</v>
      </c>
    </row>
    <row r="4353" spans="1:9" ht="15.75" thickBot="1" x14ac:dyDescent="0.3">
      <c r="A4353" s="2">
        <v>33138457</v>
      </c>
      <c r="B4353" s="2" t="s">
        <v>4279</v>
      </c>
      <c r="C4353" s="2" t="s">
        <v>84</v>
      </c>
      <c r="D4353" s="3">
        <f>IFERROR(VLOOKUP(ZDEFAULT_PORTRAIT!A4353,'Price Change'!$C$2:$G$5796,5,FALSE),E4353)</f>
        <v>21</v>
      </c>
      <c r="E4353" s="3">
        <v>21</v>
      </c>
      <c r="F4353" s="8"/>
      <c r="G4353" s="8"/>
      <c r="H4353" s="3">
        <f t="shared" si="134"/>
        <v>0</v>
      </c>
      <c r="I4353" s="30">
        <f t="shared" si="135"/>
        <v>0</v>
      </c>
    </row>
    <row r="4354" spans="1:9" ht="15.75" thickBot="1" x14ac:dyDescent="0.3">
      <c r="A4354" s="2">
        <v>33138458</v>
      </c>
      <c r="B4354" s="2" t="s">
        <v>4280</v>
      </c>
      <c r="C4354" s="2" t="s">
        <v>84</v>
      </c>
      <c r="D4354" s="6">
        <f>IFERROR(VLOOKUP(ZDEFAULT_PORTRAIT!A4354,'Price Change'!$C$2:$G$5796,5,FALSE),E4354)</f>
        <v>53</v>
      </c>
      <c r="E4354" s="6">
        <v>53</v>
      </c>
      <c r="F4354" s="7"/>
      <c r="G4354" s="7"/>
      <c r="H4354" s="3">
        <f t="shared" si="134"/>
        <v>0</v>
      </c>
      <c r="I4354" s="30">
        <f t="shared" si="135"/>
        <v>0</v>
      </c>
    </row>
    <row r="4355" spans="1:9" ht="15.75" thickBot="1" x14ac:dyDescent="0.3">
      <c r="A4355" s="2">
        <v>33139735</v>
      </c>
      <c r="B4355" s="2" t="s">
        <v>4281</v>
      </c>
      <c r="C4355" s="2" t="s">
        <v>84</v>
      </c>
      <c r="D4355" s="3">
        <f>IFERROR(VLOOKUP(ZDEFAULT_PORTRAIT!A4355,'Price Change'!$C$2:$G$5796,5,FALSE),E4355)</f>
        <v>8</v>
      </c>
      <c r="E4355" s="3">
        <v>8</v>
      </c>
      <c r="F4355" s="8"/>
      <c r="G4355" s="8"/>
      <c r="H4355" s="3">
        <f t="shared" si="134"/>
        <v>0</v>
      </c>
      <c r="I4355" s="30">
        <f t="shared" si="135"/>
        <v>0</v>
      </c>
    </row>
    <row r="4356" spans="1:9" ht="15.75" thickBot="1" x14ac:dyDescent="0.3">
      <c r="A4356" s="2">
        <v>33141512</v>
      </c>
      <c r="B4356" s="2" t="s">
        <v>4282</v>
      </c>
      <c r="C4356" s="2" t="s">
        <v>86</v>
      </c>
      <c r="D4356" s="6">
        <f>IFERROR(VLOOKUP(ZDEFAULT_PORTRAIT!A4356,'Price Change'!$C$2:$G$5796,5,FALSE),E4356)</f>
        <v>44</v>
      </c>
      <c r="E4356" s="6">
        <v>44</v>
      </c>
      <c r="F4356" s="7"/>
      <c r="G4356" s="7"/>
      <c r="H4356" s="3">
        <f t="shared" si="134"/>
        <v>0</v>
      </c>
      <c r="I4356" s="30">
        <f t="shared" si="135"/>
        <v>0</v>
      </c>
    </row>
    <row r="4357" spans="1:9" ht="15.75" thickBot="1" x14ac:dyDescent="0.3">
      <c r="A4357" s="2">
        <v>33141513</v>
      </c>
      <c r="B4357" s="2" t="s">
        <v>4283</v>
      </c>
      <c r="C4357" s="2" t="s">
        <v>86</v>
      </c>
      <c r="D4357" s="3">
        <f>IFERROR(VLOOKUP(ZDEFAULT_PORTRAIT!A4357,'Price Change'!$C$2:$G$5796,5,FALSE),E4357)</f>
        <v>44</v>
      </c>
      <c r="E4357" s="3">
        <v>44</v>
      </c>
      <c r="F4357" s="8"/>
      <c r="G4357" s="8"/>
      <c r="H4357" s="3">
        <f t="shared" si="134"/>
        <v>0</v>
      </c>
      <c r="I4357" s="30">
        <f t="shared" si="135"/>
        <v>0</v>
      </c>
    </row>
    <row r="4358" spans="1:9" ht="15.75" thickBot="1" x14ac:dyDescent="0.3">
      <c r="A4358" s="2">
        <v>33141514</v>
      </c>
      <c r="B4358" s="2" t="s">
        <v>4284</v>
      </c>
      <c r="C4358" s="2" t="s">
        <v>86</v>
      </c>
      <c r="D4358" s="6">
        <f>IFERROR(VLOOKUP(ZDEFAULT_PORTRAIT!A4358,'Price Change'!$C$2:$G$5796,5,FALSE),E4358)</f>
        <v>44</v>
      </c>
      <c r="E4358" s="6">
        <v>44</v>
      </c>
      <c r="F4358" s="7"/>
      <c r="G4358" s="7"/>
      <c r="H4358" s="3">
        <f t="shared" ref="H4358:H4421" si="136">IFERROR((E4358-D4358)*F4358,E4358*F4358)</f>
        <v>0</v>
      </c>
      <c r="I4358" s="30">
        <f t="shared" ref="I4358:I4421" si="137">IFERROR(H4358/G4358,0)</f>
        <v>0</v>
      </c>
    </row>
    <row r="4359" spans="1:9" ht="15.75" thickBot="1" x14ac:dyDescent="0.3">
      <c r="A4359" s="2">
        <v>33141516</v>
      </c>
      <c r="B4359" s="2" t="s">
        <v>4285</v>
      </c>
      <c r="C4359" s="2" t="s">
        <v>86</v>
      </c>
      <c r="D4359" s="3">
        <f>IFERROR(VLOOKUP(ZDEFAULT_PORTRAIT!A4359,'Price Change'!$C$2:$G$5796,5,FALSE),E4359)</f>
        <v>122</v>
      </c>
      <c r="E4359" s="3">
        <v>122</v>
      </c>
      <c r="F4359" s="8"/>
      <c r="G4359" s="8"/>
      <c r="H4359" s="3">
        <f t="shared" si="136"/>
        <v>0</v>
      </c>
      <c r="I4359" s="30">
        <f t="shared" si="137"/>
        <v>0</v>
      </c>
    </row>
    <row r="4360" spans="1:9" ht="15.75" thickBot="1" x14ac:dyDescent="0.3">
      <c r="A4360" s="2">
        <v>33141517</v>
      </c>
      <c r="B4360" s="2" t="s">
        <v>4286</v>
      </c>
      <c r="C4360" s="2" t="s">
        <v>86</v>
      </c>
      <c r="D4360" s="6">
        <f>IFERROR(VLOOKUP(ZDEFAULT_PORTRAIT!A4360,'Price Change'!$C$2:$G$5796,5,FALSE),E4360)</f>
        <v>0</v>
      </c>
      <c r="E4360" s="6">
        <v>140</v>
      </c>
      <c r="F4360" s="7"/>
      <c r="G4360" s="7"/>
      <c r="H4360" s="3">
        <f t="shared" si="136"/>
        <v>0</v>
      </c>
      <c r="I4360" s="30">
        <f t="shared" si="137"/>
        <v>0</v>
      </c>
    </row>
    <row r="4361" spans="1:9" ht="15.75" thickBot="1" x14ac:dyDescent="0.3">
      <c r="A4361" s="2">
        <v>33141519</v>
      </c>
      <c r="B4361" s="2" t="s">
        <v>4287</v>
      </c>
      <c r="C4361" s="2" t="s">
        <v>84</v>
      </c>
      <c r="D4361" s="3">
        <f>IFERROR(VLOOKUP(ZDEFAULT_PORTRAIT!A4361,'Price Change'!$C$2:$G$5796,5,FALSE),E4361)</f>
        <v>8</v>
      </c>
      <c r="E4361" s="3">
        <v>8</v>
      </c>
      <c r="F4361" s="8"/>
      <c r="G4361" s="8"/>
      <c r="H4361" s="3">
        <f t="shared" si="136"/>
        <v>0</v>
      </c>
      <c r="I4361" s="30">
        <f t="shared" si="137"/>
        <v>0</v>
      </c>
    </row>
    <row r="4362" spans="1:9" ht="15.75" thickBot="1" x14ac:dyDescent="0.3">
      <c r="A4362" s="2">
        <v>33141521</v>
      </c>
      <c r="B4362" s="2" t="s">
        <v>4288</v>
      </c>
      <c r="C4362" s="2" t="s">
        <v>84</v>
      </c>
      <c r="D4362" s="6">
        <f>IFERROR(VLOOKUP(ZDEFAULT_PORTRAIT!A4362,'Price Change'!$C$2:$G$5796,5,FALSE),E4362)</f>
        <v>71</v>
      </c>
      <c r="E4362" s="6">
        <v>71</v>
      </c>
      <c r="F4362" s="7"/>
      <c r="G4362" s="7"/>
      <c r="H4362" s="3">
        <f t="shared" si="136"/>
        <v>0</v>
      </c>
      <c r="I4362" s="30">
        <f t="shared" si="137"/>
        <v>0</v>
      </c>
    </row>
    <row r="4363" spans="1:9" ht="15.75" thickBot="1" x14ac:dyDescent="0.3">
      <c r="A4363" s="2">
        <v>33142171</v>
      </c>
      <c r="B4363" s="2" t="s">
        <v>4289</v>
      </c>
      <c r="C4363" s="2" t="s">
        <v>84</v>
      </c>
      <c r="D4363" s="3">
        <f>IFERROR(VLOOKUP(ZDEFAULT_PORTRAIT!A4363,'Price Change'!$C$2:$G$5796,5,FALSE),E4363)</f>
        <v>12</v>
      </c>
      <c r="E4363" s="3">
        <v>12</v>
      </c>
      <c r="F4363" s="8"/>
      <c r="G4363" s="8"/>
      <c r="H4363" s="3">
        <f t="shared" si="136"/>
        <v>0</v>
      </c>
      <c r="I4363" s="30">
        <f t="shared" si="137"/>
        <v>0</v>
      </c>
    </row>
    <row r="4364" spans="1:9" ht="15.75" thickBot="1" x14ac:dyDescent="0.3">
      <c r="A4364" s="2">
        <v>33142172</v>
      </c>
      <c r="B4364" s="2" t="s">
        <v>4290</v>
      </c>
      <c r="C4364" s="2" t="s">
        <v>84</v>
      </c>
      <c r="D4364" s="6">
        <f>IFERROR(VLOOKUP(ZDEFAULT_PORTRAIT!A4364,'Price Change'!$C$2:$G$5796,5,FALSE),E4364)</f>
        <v>30</v>
      </c>
      <c r="E4364" s="6">
        <v>30</v>
      </c>
      <c r="F4364" s="7"/>
      <c r="G4364" s="7"/>
      <c r="H4364" s="3">
        <f t="shared" si="136"/>
        <v>0</v>
      </c>
      <c r="I4364" s="30">
        <f t="shared" si="137"/>
        <v>0</v>
      </c>
    </row>
    <row r="4365" spans="1:9" ht="15.75" thickBot="1" x14ac:dyDescent="0.3">
      <c r="A4365" s="2">
        <v>33142173</v>
      </c>
      <c r="B4365" s="2" t="s">
        <v>4291</v>
      </c>
      <c r="C4365" s="2" t="s">
        <v>84</v>
      </c>
      <c r="D4365" s="3">
        <f>IFERROR(VLOOKUP(ZDEFAULT_PORTRAIT!A4365,'Price Change'!$C$2:$G$5796,5,FALSE),E4365)</f>
        <v>8</v>
      </c>
      <c r="E4365" s="3">
        <v>8</v>
      </c>
      <c r="F4365" s="8"/>
      <c r="G4365" s="8"/>
      <c r="H4365" s="3">
        <f t="shared" si="136"/>
        <v>0</v>
      </c>
      <c r="I4365" s="30">
        <f t="shared" si="137"/>
        <v>0</v>
      </c>
    </row>
    <row r="4366" spans="1:9" ht="15.75" thickBot="1" x14ac:dyDescent="0.3">
      <c r="A4366" s="2">
        <v>33142174</v>
      </c>
      <c r="B4366" s="2" t="s">
        <v>4292</v>
      </c>
      <c r="C4366" s="2" t="s">
        <v>84</v>
      </c>
      <c r="D4366" s="6">
        <f>IFERROR(VLOOKUP(ZDEFAULT_PORTRAIT!A4366,'Price Change'!$C$2:$G$5796,5,FALSE),E4366)</f>
        <v>942</v>
      </c>
      <c r="E4366" s="6">
        <v>942</v>
      </c>
      <c r="F4366" s="7"/>
      <c r="G4366" s="7"/>
      <c r="H4366" s="3">
        <f t="shared" si="136"/>
        <v>0</v>
      </c>
      <c r="I4366" s="30">
        <f t="shared" si="137"/>
        <v>0</v>
      </c>
    </row>
    <row r="4367" spans="1:9" ht="15.75" thickBot="1" x14ac:dyDescent="0.3">
      <c r="A4367" s="2">
        <v>33142175</v>
      </c>
      <c r="B4367" s="2" t="s">
        <v>4293</v>
      </c>
      <c r="C4367" s="2" t="s">
        <v>84</v>
      </c>
      <c r="D4367" s="3">
        <f>IFERROR(VLOOKUP(ZDEFAULT_PORTRAIT!A4367,'Price Change'!$C$2:$G$5796,5,FALSE),E4367)</f>
        <v>132</v>
      </c>
      <c r="E4367" s="3">
        <v>132</v>
      </c>
      <c r="F4367" s="8"/>
      <c r="G4367" s="8"/>
      <c r="H4367" s="3">
        <f t="shared" si="136"/>
        <v>0</v>
      </c>
      <c r="I4367" s="30">
        <f t="shared" si="137"/>
        <v>0</v>
      </c>
    </row>
    <row r="4368" spans="1:9" ht="15.75" thickBot="1" x14ac:dyDescent="0.3">
      <c r="A4368" s="2">
        <v>33142176</v>
      </c>
      <c r="B4368" s="2" t="s">
        <v>4294</v>
      </c>
      <c r="C4368" s="2" t="s">
        <v>84</v>
      </c>
      <c r="D4368" s="6">
        <f>IFERROR(VLOOKUP(ZDEFAULT_PORTRAIT!A4368,'Price Change'!$C$2:$G$5796,5,FALSE),E4368)</f>
        <v>122</v>
      </c>
      <c r="E4368" s="6">
        <v>122</v>
      </c>
      <c r="F4368" s="7"/>
      <c r="G4368" s="7"/>
      <c r="H4368" s="3">
        <f t="shared" si="136"/>
        <v>0</v>
      </c>
      <c r="I4368" s="30">
        <f t="shared" si="137"/>
        <v>0</v>
      </c>
    </row>
    <row r="4369" spans="1:9" ht="15.75" thickBot="1" x14ac:dyDescent="0.3">
      <c r="A4369" s="2">
        <v>33142177</v>
      </c>
      <c r="B4369" s="2" t="s">
        <v>4295</v>
      </c>
      <c r="C4369" s="2" t="s">
        <v>84</v>
      </c>
      <c r="D4369" s="3">
        <f>IFERROR(VLOOKUP(ZDEFAULT_PORTRAIT!A4369,'Price Change'!$C$2:$G$5796,5,FALSE),E4369)</f>
        <v>30</v>
      </c>
      <c r="E4369" s="3">
        <v>30</v>
      </c>
      <c r="F4369" s="8"/>
      <c r="G4369" s="8"/>
      <c r="H4369" s="3">
        <f t="shared" si="136"/>
        <v>0</v>
      </c>
      <c r="I4369" s="30">
        <f t="shared" si="137"/>
        <v>0</v>
      </c>
    </row>
    <row r="4370" spans="1:9" ht="15.75" thickBot="1" x14ac:dyDescent="0.3">
      <c r="A4370" s="2">
        <v>33142178</v>
      </c>
      <c r="B4370" s="2" t="s">
        <v>4294</v>
      </c>
      <c r="C4370" s="2" t="s">
        <v>84</v>
      </c>
      <c r="D4370" s="6">
        <f>IFERROR(VLOOKUP(ZDEFAULT_PORTRAIT!A4370,'Price Change'!$C$2:$G$5796,5,FALSE),E4370)</f>
        <v>170</v>
      </c>
      <c r="E4370" s="6">
        <v>170</v>
      </c>
      <c r="F4370" s="7"/>
      <c r="G4370" s="7"/>
      <c r="H4370" s="3">
        <f t="shared" si="136"/>
        <v>0</v>
      </c>
      <c r="I4370" s="30">
        <f t="shared" si="137"/>
        <v>0</v>
      </c>
    </row>
    <row r="4371" spans="1:9" ht="15.75" thickBot="1" x14ac:dyDescent="0.3">
      <c r="A4371" s="2">
        <v>33142179</v>
      </c>
      <c r="B4371" s="2" t="s">
        <v>4294</v>
      </c>
      <c r="C4371" s="2" t="s">
        <v>84</v>
      </c>
      <c r="D4371" s="3">
        <f>IFERROR(VLOOKUP(ZDEFAULT_PORTRAIT!A4371,'Price Change'!$C$2:$G$5796,5,FALSE),E4371)</f>
        <v>23</v>
      </c>
      <c r="E4371" s="3">
        <v>23</v>
      </c>
      <c r="F4371" s="8"/>
      <c r="G4371" s="8"/>
      <c r="H4371" s="3">
        <f t="shared" si="136"/>
        <v>0</v>
      </c>
      <c r="I4371" s="30">
        <f t="shared" si="137"/>
        <v>0</v>
      </c>
    </row>
    <row r="4372" spans="1:9" ht="15.75" thickBot="1" x14ac:dyDescent="0.3">
      <c r="A4372" s="2">
        <v>33142180</v>
      </c>
      <c r="B4372" s="2" t="s">
        <v>4296</v>
      </c>
      <c r="C4372" s="2" t="s">
        <v>84</v>
      </c>
      <c r="D4372" s="6">
        <f>IFERROR(VLOOKUP(ZDEFAULT_PORTRAIT!A4372,'Price Change'!$C$2:$G$5796,5,FALSE),E4372)</f>
        <v>48</v>
      </c>
      <c r="E4372" s="6">
        <v>48</v>
      </c>
      <c r="F4372" s="7"/>
      <c r="G4372" s="7"/>
      <c r="H4372" s="3">
        <f t="shared" si="136"/>
        <v>0</v>
      </c>
      <c r="I4372" s="30">
        <f t="shared" si="137"/>
        <v>0</v>
      </c>
    </row>
    <row r="4373" spans="1:9" ht="15.75" thickBot="1" x14ac:dyDescent="0.3">
      <c r="A4373" s="2">
        <v>33142181</v>
      </c>
      <c r="B4373" s="2" t="s">
        <v>4297</v>
      </c>
      <c r="C4373" s="2" t="s">
        <v>84</v>
      </c>
      <c r="D4373" s="3">
        <f>IFERROR(VLOOKUP(ZDEFAULT_PORTRAIT!A4373,'Price Change'!$C$2:$G$5796,5,FALSE),E4373)</f>
        <v>48</v>
      </c>
      <c r="E4373" s="3">
        <v>48</v>
      </c>
      <c r="F4373" s="8"/>
      <c r="G4373" s="8"/>
      <c r="H4373" s="3">
        <f t="shared" si="136"/>
        <v>0</v>
      </c>
      <c r="I4373" s="30">
        <f t="shared" si="137"/>
        <v>0</v>
      </c>
    </row>
    <row r="4374" spans="1:9" ht="15.75" thickBot="1" x14ac:dyDescent="0.3">
      <c r="A4374" s="2">
        <v>33142182</v>
      </c>
      <c r="B4374" s="2" t="s">
        <v>4298</v>
      </c>
      <c r="C4374" s="2" t="s">
        <v>84</v>
      </c>
      <c r="D4374" s="6">
        <f>IFERROR(VLOOKUP(ZDEFAULT_PORTRAIT!A4374,'Price Change'!$C$2:$G$5796,5,FALSE),E4374)</f>
        <v>48</v>
      </c>
      <c r="E4374" s="6">
        <v>48</v>
      </c>
      <c r="F4374" s="7"/>
      <c r="G4374" s="7"/>
      <c r="H4374" s="3">
        <f t="shared" si="136"/>
        <v>0</v>
      </c>
      <c r="I4374" s="30">
        <f t="shared" si="137"/>
        <v>0</v>
      </c>
    </row>
    <row r="4375" spans="1:9" ht="15.75" thickBot="1" x14ac:dyDescent="0.3">
      <c r="A4375" s="2">
        <v>33142183</v>
      </c>
      <c r="B4375" s="2" t="s">
        <v>4299</v>
      </c>
      <c r="C4375" s="2" t="s">
        <v>84</v>
      </c>
      <c r="D4375" s="3">
        <f>IFERROR(VLOOKUP(ZDEFAULT_PORTRAIT!A4375,'Price Change'!$C$2:$G$5796,5,FALSE),E4375)</f>
        <v>52</v>
      </c>
      <c r="E4375" s="3">
        <v>52</v>
      </c>
      <c r="F4375" s="8"/>
      <c r="G4375" s="8"/>
      <c r="H4375" s="3">
        <f t="shared" si="136"/>
        <v>0</v>
      </c>
      <c r="I4375" s="30">
        <f t="shared" si="137"/>
        <v>0</v>
      </c>
    </row>
    <row r="4376" spans="1:9" ht="15.75" thickBot="1" x14ac:dyDescent="0.3">
      <c r="A4376" s="2">
        <v>33142184</v>
      </c>
      <c r="B4376" s="2" t="s">
        <v>4300</v>
      </c>
      <c r="C4376" s="2" t="s">
        <v>84</v>
      </c>
      <c r="D4376" s="6">
        <f>IFERROR(VLOOKUP(ZDEFAULT_PORTRAIT!A4376,'Price Change'!$C$2:$G$5796,5,FALSE),E4376)</f>
        <v>8</v>
      </c>
      <c r="E4376" s="6">
        <v>8</v>
      </c>
      <c r="F4376" s="7"/>
      <c r="G4376" s="7"/>
      <c r="H4376" s="3">
        <f t="shared" si="136"/>
        <v>0</v>
      </c>
      <c r="I4376" s="30">
        <f t="shared" si="137"/>
        <v>0</v>
      </c>
    </row>
    <row r="4377" spans="1:9" ht="15.75" thickBot="1" x14ac:dyDescent="0.3">
      <c r="A4377" s="2">
        <v>33142185</v>
      </c>
      <c r="B4377" s="2" t="s">
        <v>4301</v>
      </c>
      <c r="C4377" s="2" t="s">
        <v>84</v>
      </c>
      <c r="D4377" s="3">
        <f>IFERROR(VLOOKUP(ZDEFAULT_PORTRAIT!A4377,'Price Change'!$C$2:$G$5796,5,FALSE),E4377)</f>
        <v>8</v>
      </c>
      <c r="E4377" s="3">
        <v>8</v>
      </c>
      <c r="F4377" s="8"/>
      <c r="G4377" s="8"/>
      <c r="H4377" s="3">
        <f t="shared" si="136"/>
        <v>0</v>
      </c>
      <c r="I4377" s="30">
        <f t="shared" si="137"/>
        <v>0</v>
      </c>
    </row>
    <row r="4378" spans="1:9" ht="15.75" thickBot="1" x14ac:dyDescent="0.3">
      <c r="A4378" s="2">
        <v>33142186</v>
      </c>
      <c r="B4378" s="2" t="s">
        <v>4302</v>
      </c>
      <c r="C4378" s="2" t="s">
        <v>84</v>
      </c>
      <c r="D4378" s="6">
        <f>IFERROR(VLOOKUP(ZDEFAULT_PORTRAIT!A4378,'Price Change'!$C$2:$G$5796,5,FALSE),E4378)</f>
        <v>240</v>
      </c>
      <c r="E4378" s="6">
        <v>240</v>
      </c>
      <c r="F4378" s="7"/>
      <c r="G4378" s="7"/>
      <c r="H4378" s="3">
        <f t="shared" si="136"/>
        <v>0</v>
      </c>
      <c r="I4378" s="30">
        <f t="shared" si="137"/>
        <v>0</v>
      </c>
    </row>
    <row r="4379" spans="1:9" ht="15.75" thickBot="1" x14ac:dyDescent="0.3">
      <c r="A4379" s="2">
        <v>33142187</v>
      </c>
      <c r="B4379" s="2" t="s">
        <v>4303</v>
      </c>
      <c r="C4379" s="2" t="s">
        <v>84</v>
      </c>
      <c r="D4379" s="3">
        <f>IFERROR(VLOOKUP(ZDEFAULT_PORTRAIT!A4379,'Price Change'!$C$2:$G$5796,5,FALSE),E4379)</f>
        <v>237</v>
      </c>
      <c r="E4379" s="3">
        <v>237</v>
      </c>
      <c r="F4379" s="8"/>
      <c r="G4379" s="8"/>
      <c r="H4379" s="3">
        <f t="shared" si="136"/>
        <v>0</v>
      </c>
      <c r="I4379" s="30">
        <f t="shared" si="137"/>
        <v>0</v>
      </c>
    </row>
    <row r="4380" spans="1:9" ht="15.75" thickBot="1" x14ac:dyDescent="0.3">
      <c r="A4380" s="2">
        <v>33142188</v>
      </c>
      <c r="B4380" s="2" t="s">
        <v>4304</v>
      </c>
      <c r="C4380" s="2" t="s">
        <v>84</v>
      </c>
      <c r="D4380" s="6">
        <f>IFERROR(VLOOKUP(ZDEFAULT_PORTRAIT!A4380,'Price Change'!$C$2:$G$5796,5,FALSE),E4380)</f>
        <v>222</v>
      </c>
      <c r="E4380" s="6">
        <v>222</v>
      </c>
      <c r="F4380" s="7"/>
      <c r="G4380" s="7"/>
      <c r="H4380" s="3">
        <f t="shared" si="136"/>
        <v>0</v>
      </c>
      <c r="I4380" s="30">
        <f t="shared" si="137"/>
        <v>0</v>
      </c>
    </row>
    <row r="4381" spans="1:9" ht="15.75" thickBot="1" x14ac:dyDescent="0.3">
      <c r="A4381" s="2">
        <v>33142189</v>
      </c>
      <c r="B4381" s="2" t="s">
        <v>4305</v>
      </c>
      <c r="C4381" s="2" t="s">
        <v>84</v>
      </c>
      <c r="D4381" s="3">
        <f>IFERROR(VLOOKUP(ZDEFAULT_PORTRAIT!A4381,'Price Change'!$C$2:$G$5796,5,FALSE),E4381)</f>
        <v>63</v>
      </c>
      <c r="E4381" s="3">
        <v>63</v>
      </c>
      <c r="F4381" s="8"/>
      <c r="G4381" s="8"/>
      <c r="H4381" s="3">
        <f t="shared" si="136"/>
        <v>0</v>
      </c>
      <c r="I4381" s="30">
        <f t="shared" si="137"/>
        <v>0</v>
      </c>
    </row>
    <row r="4382" spans="1:9" ht="15.75" thickBot="1" x14ac:dyDescent="0.3">
      <c r="A4382" s="2">
        <v>33142190</v>
      </c>
      <c r="B4382" s="2" t="s">
        <v>4306</v>
      </c>
      <c r="C4382" s="2" t="s">
        <v>84</v>
      </c>
      <c r="D4382" s="6">
        <f>IFERROR(VLOOKUP(ZDEFAULT_PORTRAIT!A4382,'Price Change'!$C$2:$G$5796,5,FALSE),E4382)</f>
        <v>8</v>
      </c>
      <c r="E4382" s="6">
        <v>8</v>
      </c>
      <c r="F4382" s="7"/>
      <c r="G4382" s="7"/>
      <c r="H4382" s="3">
        <f t="shared" si="136"/>
        <v>0</v>
      </c>
      <c r="I4382" s="30">
        <f t="shared" si="137"/>
        <v>0</v>
      </c>
    </row>
    <row r="4383" spans="1:9" ht="15.75" thickBot="1" x14ac:dyDescent="0.3">
      <c r="A4383" s="2">
        <v>33142191</v>
      </c>
      <c r="B4383" s="2" t="s">
        <v>4307</v>
      </c>
      <c r="C4383" s="2" t="s">
        <v>84</v>
      </c>
      <c r="D4383" s="3">
        <f>IFERROR(VLOOKUP(ZDEFAULT_PORTRAIT!A4383,'Price Change'!$C$2:$G$5796,5,FALSE),E4383)</f>
        <v>266</v>
      </c>
      <c r="E4383" s="3">
        <v>266</v>
      </c>
      <c r="F4383" s="8"/>
      <c r="G4383" s="8"/>
      <c r="H4383" s="3">
        <f t="shared" si="136"/>
        <v>0</v>
      </c>
      <c r="I4383" s="30">
        <f t="shared" si="137"/>
        <v>0</v>
      </c>
    </row>
    <row r="4384" spans="1:9" ht="15.75" thickBot="1" x14ac:dyDescent="0.3">
      <c r="A4384" s="2">
        <v>33142192</v>
      </c>
      <c r="B4384" s="2" t="s">
        <v>4308</v>
      </c>
      <c r="C4384" s="2" t="s">
        <v>84</v>
      </c>
      <c r="D4384" s="6">
        <f>IFERROR(VLOOKUP(ZDEFAULT_PORTRAIT!A4384,'Price Change'!$C$2:$G$5796,5,FALSE),E4384)</f>
        <v>35</v>
      </c>
      <c r="E4384" s="6">
        <v>35</v>
      </c>
      <c r="F4384" s="7"/>
      <c r="G4384" s="7"/>
      <c r="H4384" s="3">
        <f t="shared" si="136"/>
        <v>0</v>
      </c>
      <c r="I4384" s="30">
        <f t="shared" si="137"/>
        <v>0</v>
      </c>
    </row>
    <row r="4385" spans="1:9" ht="15.75" thickBot="1" x14ac:dyDescent="0.3">
      <c r="A4385" s="2">
        <v>33143110</v>
      </c>
      <c r="B4385" s="2" t="s">
        <v>4309</v>
      </c>
      <c r="C4385" s="2" t="s">
        <v>86</v>
      </c>
      <c r="D4385" s="3">
        <f>IFERROR(VLOOKUP(ZDEFAULT_PORTRAIT!A4385,'Price Change'!$C$2:$G$5796,5,FALSE),E4385)</f>
        <v>324</v>
      </c>
      <c r="E4385" s="3">
        <v>324</v>
      </c>
      <c r="F4385" s="8"/>
      <c r="G4385" s="8"/>
      <c r="H4385" s="3">
        <f t="shared" si="136"/>
        <v>0</v>
      </c>
      <c r="I4385" s="30">
        <f t="shared" si="137"/>
        <v>0</v>
      </c>
    </row>
    <row r="4386" spans="1:9" ht="15.75" thickBot="1" x14ac:dyDescent="0.3">
      <c r="A4386" s="2">
        <v>33143115</v>
      </c>
      <c r="B4386" s="2" t="s">
        <v>4310</v>
      </c>
      <c r="C4386" s="2" t="s">
        <v>86</v>
      </c>
      <c r="D4386" s="6">
        <f>IFERROR(VLOOKUP(ZDEFAULT_PORTRAIT!A4386,'Price Change'!$C$2:$G$5796,5,FALSE),E4386)</f>
        <v>17</v>
      </c>
      <c r="E4386" s="6">
        <v>17</v>
      </c>
      <c r="F4386" s="7"/>
      <c r="G4386" s="7"/>
      <c r="H4386" s="3">
        <f t="shared" si="136"/>
        <v>0</v>
      </c>
      <c r="I4386" s="30">
        <f t="shared" si="137"/>
        <v>0</v>
      </c>
    </row>
    <row r="4387" spans="1:9" ht="15.75" thickBot="1" x14ac:dyDescent="0.3">
      <c r="A4387" s="2">
        <v>33143120</v>
      </c>
      <c r="B4387" s="2" t="s">
        <v>4311</v>
      </c>
      <c r="C4387" s="2" t="s">
        <v>84</v>
      </c>
      <c r="D4387" s="3">
        <f>IFERROR(VLOOKUP(ZDEFAULT_PORTRAIT!A4387,'Price Change'!$C$2:$G$5796,5,FALSE),E4387)</f>
        <v>165</v>
      </c>
      <c r="E4387" s="3">
        <v>165</v>
      </c>
      <c r="F4387" s="8"/>
      <c r="G4387" s="8"/>
      <c r="H4387" s="3">
        <f t="shared" si="136"/>
        <v>0</v>
      </c>
      <c r="I4387" s="30">
        <f t="shared" si="137"/>
        <v>0</v>
      </c>
    </row>
    <row r="4388" spans="1:9" ht="15.75" thickBot="1" x14ac:dyDescent="0.3">
      <c r="A4388" s="2">
        <v>33143123</v>
      </c>
      <c r="B4388" s="2" t="s">
        <v>4312</v>
      </c>
      <c r="C4388" s="2" t="s">
        <v>84</v>
      </c>
      <c r="D4388" s="6">
        <f>IFERROR(VLOOKUP(ZDEFAULT_PORTRAIT!A4388,'Price Change'!$C$2:$G$5796,5,FALSE),E4388)</f>
        <v>165</v>
      </c>
      <c r="E4388" s="6">
        <v>165</v>
      </c>
      <c r="F4388" s="7"/>
      <c r="G4388" s="7"/>
      <c r="H4388" s="3">
        <f t="shared" si="136"/>
        <v>0</v>
      </c>
      <c r="I4388" s="30">
        <f t="shared" si="137"/>
        <v>0</v>
      </c>
    </row>
    <row r="4389" spans="1:9" ht="15.75" thickBot="1" x14ac:dyDescent="0.3">
      <c r="A4389" s="2">
        <v>33143130</v>
      </c>
      <c r="B4389" s="2" t="s">
        <v>4313</v>
      </c>
      <c r="C4389" s="2" t="s">
        <v>84</v>
      </c>
      <c r="D4389" s="3">
        <f>IFERROR(VLOOKUP(ZDEFAULT_PORTRAIT!A4389,'Price Change'!$C$2:$G$5796,5,FALSE),E4389)</f>
        <v>75</v>
      </c>
      <c r="E4389" s="3">
        <v>75</v>
      </c>
      <c r="F4389" s="8"/>
      <c r="G4389" s="8"/>
      <c r="H4389" s="3">
        <f t="shared" si="136"/>
        <v>0</v>
      </c>
      <c r="I4389" s="30">
        <f t="shared" si="137"/>
        <v>0</v>
      </c>
    </row>
    <row r="4390" spans="1:9" ht="15.75" thickBot="1" x14ac:dyDescent="0.3">
      <c r="A4390" s="2">
        <v>33143135</v>
      </c>
      <c r="B4390" s="2" t="s">
        <v>4314</v>
      </c>
      <c r="C4390" s="2" t="s">
        <v>84</v>
      </c>
      <c r="D4390" s="6">
        <f>IFERROR(VLOOKUP(ZDEFAULT_PORTRAIT!A4390,'Price Change'!$C$2:$G$5796,5,FALSE),E4390)</f>
        <v>46</v>
      </c>
      <c r="E4390" s="6">
        <v>46</v>
      </c>
      <c r="F4390" s="7"/>
      <c r="G4390" s="7"/>
      <c r="H4390" s="3">
        <f t="shared" si="136"/>
        <v>0</v>
      </c>
      <c r="I4390" s="30">
        <f t="shared" si="137"/>
        <v>0</v>
      </c>
    </row>
    <row r="4391" spans="1:9" ht="15.75" thickBot="1" x14ac:dyDescent="0.3">
      <c r="A4391" s="2">
        <v>33143137</v>
      </c>
      <c r="B4391" s="2" t="s">
        <v>4315</v>
      </c>
      <c r="C4391" s="2" t="s">
        <v>84</v>
      </c>
      <c r="D4391" s="3">
        <f>IFERROR(VLOOKUP(ZDEFAULT_PORTRAIT!A4391,'Price Change'!$C$2:$G$5796,5,FALSE),E4391)</f>
        <v>51</v>
      </c>
      <c r="E4391" s="3">
        <v>51</v>
      </c>
      <c r="F4391" s="8"/>
      <c r="G4391" s="8"/>
      <c r="H4391" s="3">
        <f t="shared" si="136"/>
        <v>0</v>
      </c>
      <c r="I4391" s="30">
        <f t="shared" si="137"/>
        <v>0</v>
      </c>
    </row>
    <row r="4392" spans="1:9" ht="15.75" thickBot="1" x14ac:dyDescent="0.3">
      <c r="A4392" s="2">
        <v>33143160</v>
      </c>
      <c r="B4392" s="2" t="s">
        <v>4316</v>
      </c>
      <c r="C4392" s="2" t="s">
        <v>84</v>
      </c>
      <c r="D4392" s="6">
        <f>IFERROR(VLOOKUP(ZDEFAULT_PORTRAIT!A4392,'Price Change'!$C$2:$G$5796,5,FALSE),E4392)</f>
        <v>31</v>
      </c>
      <c r="E4392" s="6">
        <v>31</v>
      </c>
      <c r="F4392" s="7"/>
      <c r="G4392" s="7"/>
      <c r="H4392" s="3">
        <f t="shared" si="136"/>
        <v>0</v>
      </c>
      <c r="I4392" s="30">
        <f t="shared" si="137"/>
        <v>0</v>
      </c>
    </row>
    <row r="4393" spans="1:9" ht="15.75" thickBot="1" x14ac:dyDescent="0.3">
      <c r="A4393" s="2">
        <v>33144031</v>
      </c>
      <c r="B4393" s="2" t="s">
        <v>4317</v>
      </c>
      <c r="C4393" s="2" t="s">
        <v>84</v>
      </c>
      <c r="D4393" s="3">
        <f>IFERROR(VLOOKUP(ZDEFAULT_PORTRAIT!A4393,'Price Change'!$C$2:$G$5796,5,FALSE),E4393)</f>
        <v>187</v>
      </c>
      <c r="E4393" s="3">
        <v>187</v>
      </c>
      <c r="F4393" s="8"/>
      <c r="G4393" s="8"/>
      <c r="H4393" s="3">
        <f t="shared" si="136"/>
        <v>0</v>
      </c>
      <c r="I4393" s="30">
        <f t="shared" si="137"/>
        <v>0</v>
      </c>
    </row>
    <row r="4394" spans="1:9" ht="15.75" thickBot="1" x14ac:dyDescent="0.3">
      <c r="A4394" s="2">
        <v>33144034</v>
      </c>
      <c r="B4394" s="2" t="s">
        <v>4318</v>
      </c>
      <c r="C4394" s="2" t="s">
        <v>84</v>
      </c>
      <c r="D4394" s="6">
        <f>IFERROR(VLOOKUP(ZDEFAULT_PORTRAIT!A4394,'Price Change'!$C$2:$G$5796,5,FALSE),E4394)</f>
        <v>8</v>
      </c>
      <c r="E4394" s="6">
        <v>8</v>
      </c>
      <c r="F4394" s="7"/>
      <c r="G4394" s="7"/>
      <c r="H4394" s="3">
        <f t="shared" si="136"/>
        <v>0</v>
      </c>
      <c r="I4394" s="30">
        <f t="shared" si="137"/>
        <v>0</v>
      </c>
    </row>
    <row r="4395" spans="1:9" ht="15.75" thickBot="1" x14ac:dyDescent="0.3">
      <c r="A4395" s="2">
        <v>33145000</v>
      </c>
      <c r="B4395" s="2" t="s">
        <v>4319</v>
      </c>
      <c r="C4395" s="2" t="s">
        <v>84</v>
      </c>
      <c r="D4395" s="3">
        <f>IFERROR(VLOOKUP(ZDEFAULT_PORTRAIT!A4395,'Price Change'!$C$2:$G$5796,5,FALSE),E4395)</f>
        <v>57</v>
      </c>
      <c r="E4395" s="3">
        <v>57</v>
      </c>
      <c r="F4395" s="8"/>
      <c r="G4395" s="8"/>
      <c r="H4395" s="3">
        <f t="shared" si="136"/>
        <v>0</v>
      </c>
      <c r="I4395" s="30">
        <f t="shared" si="137"/>
        <v>0</v>
      </c>
    </row>
    <row r="4396" spans="1:9" ht="15.75" thickBot="1" x14ac:dyDescent="0.3">
      <c r="A4396" s="2">
        <v>33145020</v>
      </c>
      <c r="B4396" s="2" t="s">
        <v>4320</v>
      </c>
      <c r="C4396" s="2" t="s">
        <v>84</v>
      </c>
      <c r="D4396" s="6">
        <f>IFERROR(VLOOKUP(ZDEFAULT_PORTRAIT!A4396,'Price Change'!$C$2:$G$5796,5,FALSE),E4396)</f>
        <v>449</v>
      </c>
      <c r="E4396" s="6">
        <v>449</v>
      </c>
      <c r="F4396" s="7"/>
      <c r="G4396" s="7"/>
      <c r="H4396" s="3">
        <f t="shared" si="136"/>
        <v>0</v>
      </c>
      <c r="I4396" s="30">
        <f t="shared" si="137"/>
        <v>0</v>
      </c>
    </row>
    <row r="4397" spans="1:9" ht="15.75" thickBot="1" x14ac:dyDescent="0.3">
      <c r="A4397" s="2">
        <v>33145030</v>
      </c>
      <c r="B4397" s="2" t="s">
        <v>4321</v>
      </c>
      <c r="C4397" s="2" t="s">
        <v>86</v>
      </c>
      <c r="D4397" s="3">
        <f>IFERROR(VLOOKUP(ZDEFAULT_PORTRAIT!A4397,'Price Change'!$C$2:$G$5796,5,FALSE),E4397)</f>
        <v>8</v>
      </c>
      <c r="E4397" s="3">
        <v>8</v>
      </c>
      <c r="F4397" s="8"/>
      <c r="G4397" s="8"/>
      <c r="H4397" s="3">
        <f t="shared" si="136"/>
        <v>0</v>
      </c>
      <c r="I4397" s="30">
        <f t="shared" si="137"/>
        <v>0</v>
      </c>
    </row>
    <row r="4398" spans="1:9" ht="15.75" thickBot="1" x14ac:dyDescent="0.3">
      <c r="A4398" s="2">
        <v>33145031</v>
      </c>
      <c r="B4398" s="2" t="s">
        <v>4322</v>
      </c>
      <c r="C4398" s="2" t="s">
        <v>86</v>
      </c>
      <c r="D4398" s="6">
        <f>IFERROR(VLOOKUP(ZDEFAULT_PORTRAIT!A4398,'Price Change'!$C$2:$G$5796,5,FALSE),E4398)</f>
        <v>893</v>
      </c>
      <c r="E4398" s="6">
        <v>893</v>
      </c>
      <c r="F4398" s="7"/>
      <c r="G4398" s="7"/>
      <c r="H4398" s="3">
        <f t="shared" si="136"/>
        <v>0</v>
      </c>
      <c r="I4398" s="30">
        <f t="shared" si="137"/>
        <v>0</v>
      </c>
    </row>
    <row r="4399" spans="1:9" ht="15.75" thickBot="1" x14ac:dyDescent="0.3">
      <c r="A4399" s="2">
        <v>33145032</v>
      </c>
      <c r="B4399" s="2" t="s">
        <v>4323</v>
      </c>
      <c r="C4399" s="2" t="s">
        <v>86</v>
      </c>
      <c r="D4399" s="3">
        <f>IFERROR(VLOOKUP(ZDEFAULT_PORTRAIT!A4399,'Price Change'!$C$2:$G$5796,5,FALSE),E4399)</f>
        <v>1110</v>
      </c>
      <c r="E4399" s="3">
        <v>1110</v>
      </c>
      <c r="F4399" s="8"/>
      <c r="G4399" s="8"/>
      <c r="H4399" s="3">
        <f t="shared" si="136"/>
        <v>0</v>
      </c>
      <c r="I4399" s="30">
        <f t="shared" si="137"/>
        <v>0</v>
      </c>
    </row>
    <row r="4400" spans="1:9" ht="15.75" thickBot="1" x14ac:dyDescent="0.3">
      <c r="A4400" s="2">
        <v>33145033</v>
      </c>
      <c r="B4400" s="2" t="s">
        <v>4324</v>
      </c>
      <c r="C4400" s="2" t="s">
        <v>84</v>
      </c>
      <c r="D4400" s="6">
        <f>IFERROR(VLOOKUP(ZDEFAULT_PORTRAIT!A4400,'Price Change'!$C$2:$G$5796,5,FALSE),E4400)</f>
        <v>780</v>
      </c>
      <c r="E4400" s="6">
        <v>780</v>
      </c>
      <c r="F4400" s="7"/>
      <c r="G4400" s="7"/>
      <c r="H4400" s="3">
        <f t="shared" si="136"/>
        <v>0</v>
      </c>
      <c r="I4400" s="30">
        <f t="shared" si="137"/>
        <v>0</v>
      </c>
    </row>
    <row r="4401" spans="1:9" ht="15.75" thickBot="1" x14ac:dyDescent="0.3">
      <c r="A4401" s="2">
        <v>33145040</v>
      </c>
      <c r="B4401" s="2" t="s">
        <v>4325</v>
      </c>
      <c r="C4401" s="2" t="s">
        <v>86</v>
      </c>
      <c r="D4401" s="3">
        <f>IFERROR(VLOOKUP(ZDEFAULT_PORTRAIT!A4401,'Price Change'!$C$2:$G$5796,5,FALSE),E4401)</f>
        <v>27</v>
      </c>
      <c r="E4401" s="3">
        <v>27</v>
      </c>
      <c r="F4401" s="8"/>
      <c r="G4401" s="8"/>
      <c r="H4401" s="3">
        <f t="shared" si="136"/>
        <v>0</v>
      </c>
      <c r="I4401" s="30">
        <f t="shared" si="137"/>
        <v>0</v>
      </c>
    </row>
    <row r="4402" spans="1:9" ht="15.75" thickBot="1" x14ac:dyDescent="0.3">
      <c r="A4402" s="2">
        <v>33145050</v>
      </c>
      <c r="B4402" s="2" t="s">
        <v>4326</v>
      </c>
      <c r="C4402" s="2" t="s">
        <v>86</v>
      </c>
      <c r="D4402" s="6">
        <f>IFERROR(VLOOKUP(ZDEFAULT_PORTRAIT!A4402,'Price Change'!$C$2:$G$5796,5,FALSE),E4402)</f>
        <v>57</v>
      </c>
      <c r="E4402" s="6">
        <v>57</v>
      </c>
      <c r="F4402" s="7"/>
      <c r="G4402" s="7"/>
      <c r="H4402" s="3">
        <f t="shared" si="136"/>
        <v>0</v>
      </c>
      <c r="I4402" s="30">
        <f t="shared" si="137"/>
        <v>0</v>
      </c>
    </row>
    <row r="4403" spans="1:9" ht="15.75" thickBot="1" x14ac:dyDescent="0.3">
      <c r="A4403" s="2">
        <v>33145055</v>
      </c>
      <c r="B4403" s="2" t="s">
        <v>4327</v>
      </c>
      <c r="C4403" s="2" t="s">
        <v>86</v>
      </c>
      <c r="D4403" s="3">
        <f>IFERROR(VLOOKUP(ZDEFAULT_PORTRAIT!A4403,'Price Change'!$C$2:$G$5796,5,FALSE),E4403)</f>
        <v>8</v>
      </c>
      <c r="E4403" s="3">
        <v>8</v>
      </c>
      <c r="F4403" s="8"/>
      <c r="G4403" s="8"/>
      <c r="H4403" s="3">
        <f t="shared" si="136"/>
        <v>0</v>
      </c>
      <c r="I4403" s="30">
        <f t="shared" si="137"/>
        <v>0</v>
      </c>
    </row>
    <row r="4404" spans="1:9" ht="15.75" thickBot="1" x14ac:dyDescent="0.3">
      <c r="A4404" s="2">
        <v>33145065</v>
      </c>
      <c r="B4404" s="2" t="s">
        <v>4328</v>
      </c>
      <c r="C4404" s="2" t="s">
        <v>84</v>
      </c>
      <c r="D4404" s="6">
        <f>IFERROR(VLOOKUP(ZDEFAULT_PORTRAIT!A4404,'Price Change'!$C$2:$G$5796,5,FALSE),E4404)</f>
        <v>25</v>
      </c>
      <c r="E4404" s="6">
        <v>25</v>
      </c>
      <c r="F4404" s="7"/>
      <c r="G4404" s="7"/>
      <c r="H4404" s="3">
        <f t="shared" si="136"/>
        <v>0</v>
      </c>
      <c r="I4404" s="30">
        <f t="shared" si="137"/>
        <v>0</v>
      </c>
    </row>
    <row r="4405" spans="1:9" ht="15.75" thickBot="1" x14ac:dyDescent="0.3">
      <c r="A4405" s="2">
        <v>33149604</v>
      </c>
      <c r="B4405" s="2" t="s">
        <v>4329</v>
      </c>
      <c r="C4405" s="2" t="s">
        <v>84</v>
      </c>
      <c r="D4405" s="3">
        <f>IFERROR(VLOOKUP(ZDEFAULT_PORTRAIT!A4405,'Price Change'!$C$2:$G$5796,5,FALSE),E4405)</f>
        <v>49</v>
      </c>
      <c r="E4405" s="3">
        <v>49</v>
      </c>
      <c r="F4405" s="8"/>
      <c r="G4405" s="8"/>
      <c r="H4405" s="3">
        <f t="shared" si="136"/>
        <v>0</v>
      </c>
      <c r="I4405" s="30">
        <f t="shared" si="137"/>
        <v>0</v>
      </c>
    </row>
    <row r="4406" spans="1:9" ht="15.75" thickBot="1" x14ac:dyDescent="0.3">
      <c r="A4406" s="2">
        <v>33150007</v>
      </c>
      <c r="B4406" s="2" t="s">
        <v>4330</v>
      </c>
      <c r="C4406" s="2" t="s">
        <v>84</v>
      </c>
      <c r="D4406" s="6">
        <f>IFERROR(VLOOKUP(ZDEFAULT_PORTRAIT!A4406,'Price Change'!$C$2:$G$5796,5,FALSE),E4406)</f>
        <v>100</v>
      </c>
      <c r="E4406" s="6">
        <v>100</v>
      </c>
      <c r="F4406" s="7"/>
      <c r="G4406" s="7"/>
      <c r="H4406" s="3">
        <f t="shared" si="136"/>
        <v>0</v>
      </c>
      <c r="I4406" s="30">
        <f t="shared" si="137"/>
        <v>0</v>
      </c>
    </row>
    <row r="4407" spans="1:9" ht="15.75" thickBot="1" x14ac:dyDescent="0.3">
      <c r="A4407" s="2">
        <v>33150025</v>
      </c>
      <c r="B4407" s="2" t="s">
        <v>4331</v>
      </c>
      <c r="C4407" s="2" t="s">
        <v>84</v>
      </c>
      <c r="D4407" s="3">
        <f>IFERROR(VLOOKUP(ZDEFAULT_PORTRAIT!A4407,'Price Change'!$C$2:$G$5796,5,FALSE),E4407)</f>
        <v>824.8</v>
      </c>
      <c r="E4407" s="3">
        <v>824.8</v>
      </c>
      <c r="F4407" s="8"/>
      <c r="G4407" s="8"/>
      <c r="H4407" s="3">
        <f t="shared" si="136"/>
        <v>0</v>
      </c>
      <c r="I4407" s="30">
        <f t="shared" si="137"/>
        <v>0</v>
      </c>
    </row>
    <row r="4408" spans="1:9" ht="15.75" thickBot="1" x14ac:dyDescent="0.3">
      <c r="A4408" s="2">
        <v>33150029</v>
      </c>
      <c r="B4408" s="2" t="s">
        <v>4332</v>
      </c>
      <c r="C4408" s="2" t="s">
        <v>84</v>
      </c>
      <c r="D4408" s="6">
        <f>IFERROR(VLOOKUP(ZDEFAULT_PORTRAIT!A4408,'Price Change'!$C$2:$G$5796,5,FALSE),E4408)</f>
        <v>8</v>
      </c>
      <c r="E4408" s="6">
        <v>8</v>
      </c>
      <c r="F4408" s="7"/>
      <c r="G4408" s="7"/>
      <c r="H4408" s="3">
        <f t="shared" si="136"/>
        <v>0</v>
      </c>
      <c r="I4408" s="30">
        <f t="shared" si="137"/>
        <v>0</v>
      </c>
    </row>
    <row r="4409" spans="1:9" ht="15.75" thickBot="1" x14ac:dyDescent="0.3">
      <c r="A4409" s="2">
        <v>33150806</v>
      </c>
      <c r="B4409" s="2" t="s">
        <v>4333</v>
      </c>
      <c r="C4409" s="2" t="s">
        <v>84</v>
      </c>
      <c r="D4409" s="3">
        <f>IFERROR(VLOOKUP(ZDEFAULT_PORTRAIT!A4409,'Price Change'!$C$2:$G$5796,5,FALSE),E4409)</f>
        <v>8</v>
      </c>
      <c r="E4409" s="3">
        <v>8</v>
      </c>
      <c r="F4409" s="8"/>
      <c r="G4409" s="8"/>
      <c r="H4409" s="3">
        <f t="shared" si="136"/>
        <v>0</v>
      </c>
      <c r="I4409" s="30">
        <f t="shared" si="137"/>
        <v>0</v>
      </c>
    </row>
    <row r="4410" spans="1:9" ht="15.75" thickBot="1" x14ac:dyDescent="0.3">
      <c r="A4410" s="2">
        <v>33150900</v>
      </c>
      <c r="B4410" s="2" t="s">
        <v>4334</v>
      </c>
      <c r="C4410" s="2" t="s">
        <v>84</v>
      </c>
      <c r="D4410" s="6">
        <f>IFERROR(VLOOKUP(ZDEFAULT_PORTRAIT!A4410,'Price Change'!$C$2:$G$5796,5,FALSE),E4410)</f>
        <v>146</v>
      </c>
      <c r="E4410" s="6">
        <v>146</v>
      </c>
      <c r="F4410" s="7"/>
      <c r="G4410" s="7"/>
      <c r="H4410" s="3">
        <f t="shared" si="136"/>
        <v>0</v>
      </c>
      <c r="I4410" s="30">
        <f t="shared" si="137"/>
        <v>0</v>
      </c>
    </row>
    <row r="4411" spans="1:9" ht="15.75" thickBot="1" x14ac:dyDescent="0.3">
      <c r="A4411" s="2">
        <v>33150901</v>
      </c>
      <c r="B4411" s="2" t="s">
        <v>4335</v>
      </c>
      <c r="C4411" s="2" t="s">
        <v>84</v>
      </c>
      <c r="D4411" s="3">
        <f>IFERROR(VLOOKUP(ZDEFAULT_PORTRAIT!A4411,'Price Change'!$C$2:$G$5796,5,FALSE),E4411)</f>
        <v>8</v>
      </c>
      <c r="E4411" s="3">
        <v>8</v>
      </c>
      <c r="F4411" s="8"/>
      <c r="G4411" s="8"/>
      <c r="H4411" s="3">
        <f t="shared" si="136"/>
        <v>0</v>
      </c>
      <c r="I4411" s="30">
        <f t="shared" si="137"/>
        <v>0</v>
      </c>
    </row>
    <row r="4412" spans="1:9" ht="15.75" thickBot="1" x14ac:dyDescent="0.3">
      <c r="A4412" s="2">
        <v>33150903</v>
      </c>
      <c r="B4412" s="2" t="s">
        <v>4336</v>
      </c>
      <c r="C4412" s="2" t="s">
        <v>84</v>
      </c>
      <c r="D4412" s="6">
        <f>IFERROR(VLOOKUP(ZDEFAULT_PORTRAIT!A4412,'Price Change'!$C$2:$G$5796,5,FALSE),E4412)</f>
        <v>12</v>
      </c>
      <c r="E4412" s="6">
        <v>12</v>
      </c>
      <c r="F4412" s="7"/>
      <c r="G4412" s="7"/>
      <c r="H4412" s="3">
        <f t="shared" si="136"/>
        <v>0</v>
      </c>
      <c r="I4412" s="30">
        <f t="shared" si="137"/>
        <v>0</v>
      </c>
    </row>
    <row r="4413" spans="1:9" ht="15.75" thickBot="1" x14ac:dyDescent="0.3">
      <c r="A4413" s="2">
        <v>33150909</v>
      </c>
      <c r="B4413" s="2" t="s">
        <v>4337</v>
      </c>
      <c r="C4413" s="2" t="s">
        <v>84</v>
      </c>
      <c r="D4413" s="3">
        <f>IFERROR(VLOOKUP(ZDEFAULT_PORTRAIT!A4413,'Price Change'!$C$2:$G$5796,5,FALSE),E4413)</f>
        <v>12</v>
      </c>
      <c r="E4413" s="3">
        <v>12</v>
      </c>
      <c r="F4413" s="8"/>
      <c r="G4413" s="8"/>
      <c r="H4413" s="3">
        <f t="shared" si="136"/>
        <v>0</v>
      </c>
      <c r="I4413" s="30">
        <f t="shared" si="137"/>
        <v>0</v>
      </c>
    </row>
    <row r="4414" spans="1:9" ht="15.75" thickBot="1" x14ac:dyDescent="0.3">
      <c r="A4414" s="2">
        <v>33150910</v>
      </c>
      <c r="B4414" s="2" t="s">
        <v>4338</v>
      </c>
      <c r="C4414" s="2" t="s">
        <v>84</v>
      </c>
      <c r="D4414" s="6">
        <f>IFERROR(VLOOKUP(ZDEFAULT_PORTRAIT!A4414,'Price Change'!$C$2:$G$5796,5,FALSE),E4414)</f>
        <v>9</v>
      </c>
      <c r="E4414" s="6">
        <v>9</v>
      </c>
      <c r="F4414" s="7"/>
      <c r="G4414" s="7"/>
      <c r="H4414" s="3">
        <f t="shared" si="136"/>
        <v>0</v>
      </c>
      <c r="I4414" s="30">
        <f t="shared" si="137"/>
        <v>0</v>
      </c>
    </row>
    <row r="4415" spans="1:9" ht="15.75" thickBot="1" x14ac:dyDescent="0.3">
      <c r="A4415" s="2">
        <v>33150911</v>
      </c>
      <c r="B4415" s="2" t="s">
        <v>4339</v>
      </c>
      <c r="C4415" s="2" t="s">
        <v>84</v>
      </c>
      <c r="D4415" s="3">
        <f>IFERROR(VLOOKUP(ZDEFAULT_PORTRAIT!A4415,'Price Change'!$C$2:$G$5796,5,FALSE),E4415)</f>
        <v>9</v>
      </c>
      <c r="E4415" s="3">
        <v>9</v>
      </c>
      <c r="F4415" s="8"/>
      <c r="G4415" s="8"/>
      <c r="H4415" s="3">
        <f t="shared" si="136"/>
        <v>0</v>
      </c>
      <c r="I4415" s="30">
        <f t="shared" si="137"/>
        <v>0</v>
      </c>
    </row>
    <row r="4416" spans="1:9" ht="15.75" thickBot="1" x14ac:dyDescent="0.3">
      <c r="A4416" s="2">
        <v>33150916</v>
      </c>
      <c r="B4416" s="2" t="s">
        <v>4340</v>
      </c>
      <c r="C4416" s="2" t="s">
        <v>84</v>
      </c>
      <c r="D4416" s="6">
        <f>IFERROR(VLOOKUP(ZDEFAULT_PORTRAIT!A4416,'Price Change'!$C$2:$G$5796,5,FALSE),E4416)</f>
        <v>10</v>
      </c>
      <c r="E4416" s="6">
        <v>10</v>
      </c>
      <c r="F4416" s="7"/>
      <c r="G4416" s="7"/>
      <c r="H4416" s="3">
        <f t="shared" si="136"/>
        <v>0</v>
      </c>
      <c r="I4416" s="30">
        <f t="shared" si="137"/>
        <v>0</v>
      </c>
    </row>
    <row r="4417" spans="1:9" ht="15.75" thickBot="1" x14ac:dyDescent="0.3">
      <c r="A4417" s="2">
        <v>33150919</v>
      </c>
      <c r="B4417" s="2" t="s">
        <v>4341</v>
      </c>
      <c r="C4417" s="2" t="s">
        <v>86</v>
      </c>
      <c r="D4417" s="3">
        <f>IFERROR(VLOOKUP(ZDEFAULT_PORTRAIT!A4417,'Price Change'!$C$2:$G$5796,5,FALSE),E4417)</f>
        <v>780</v>
      </c>
      <c r="E4417" s="3">
        <v>780</v>
      </c>
      <c r="F4417" s="8"/>
      <c r="G4417" s="8"/>
      <c r="H4417" s="3">
        <f t="shared" si="136"/>
        <v>0</v>
      </c>
      <c r="I4417" s="30">
        <f t="shared" si="137"/>
        <v>0</v>
      </c>
    </row>
    <row r="4418" spans="1:9" ht="15.75" thickBot="1" x14ac:dyDescent="0.3">
      <c r="A4418" s="2">
        <v>33151316</v>
      </c>
      <c r="B4418" s="2" t="s">
        <v>4342</v>
      </c>
      <c r="C4418" s="2" t="s">
        <v>84</v>
      </c>
      <c r="D4418" s="6">
        <f>IFERROR(VLOOKUP(ZDEFAULT_PORTRAIT!A4418,'Price Change'!$C$2:$G$5796,5,FALSE),E4418)</f>
        <v>204</v>
      </c>
      <c r="E4418" s="6">
        <v>204</v>
      </c>
      <c r="F4418" s="7"/>
      <c r="G4418" s="7"/>
      <c r="H4418" s="3">
        <f t="shared" si="136"/>
        <v>0</v>
      </c>
      <c r="I4418" s="30">
        <f t="shared" si="137"/>
        <v>0</v>
      </c>
    </row>
    <row r="4419" spans="1:9" ht="15.75" thickBot="1" x14ac:dyDescent="0.3">
      <c r="A4419" s="2">
        <v>33151365</v>
      </c>
      <c r="B4419" s="2" t="s">
        <v>4343</v>
      </c>
      <c r="C4419" s="2" t="s">
        <v>84</v>
      </c>
      <c r="D4419" s="3">
        <f>IFERROR(VLOOKUP(ZDEFAULT_PORTRAIT!A4419,'Price Change'!$C$2:$G$5796,5,FALSE),E4419)</f>
        <v>28</v>
      </c>
      <c r="E4419" s="3">
        <v>28</v>
      </c>
      <c r="F4419" s="8"/>
      <c r="G4419" s="8"/>
      <c r="H4419" s="3">
        <f t="shared" si="136"/>
        <v>0</v>
      </c>
      <c r="I4419" s="30">
        <f t="shared" si="137"/>
        <v>0</v>
      </c>
    </row>
    <row r="4420" spans="1:9" ht="15.75" thickBot="1" x14ac:dyDescent="0.3">
      <c r="A4420" s="2">
        <v>33151375</v>
      </c>
      <c r="B4420" s="2" t="s">
        <v>4344</v>
      </c>
      <c r="C4420" s="2" t="s">
        <v>84</v>
      </c>
      <c r="D4420" s="6">
        <f>IFERROR(VLOOKUP(ZDEFAULT_PORTRAIT!A4420,'Price Change'!$C$2:$G$5796,5,FALSE),E4420)</f>
        <v>12.5</v>
      </c>
      <c r="E4420" s="6">
        <v>12.5</v>
      </c>
      <c r="F4420" s="7"/>
      <c r="G4420" s="7"/>
      <c r="H4420" s="3">
        <f t="shared" si="136"/>
        <v>0</v>
      </c>
      <c r="I4420" s="30">
        <f t="shared" si="137"/>
        <v>0</v>
      </c>
    </row>
    <row r="4421" spans="1:9" ht="15.75" thickBot="1" x14ac:dyDescent="0.3">
      <c r="A4421" s="2">
        <v>33151387</v>
      </c>
      <c r="B4421" s="2" t="s">
        <v>4345</v>
      </c>
      <c r="C4421" s="2" t="s">
        <v>84</v>
      </c>
      <c r="D4421" s="3">
        <f>IFERROR(VLOOKUP(ZDEFAULT_PORTRAIT!A4421,'Price Change'!$C$2:$G$5796,5,FALSE),E4421)</f>
        <v>14</v>
      </c>
      <c r="E4421" s="3">
        <v>14</v>
      </c>
      <c r="F4421" s="8"/>
      <c r="G4421" s="8"/>
      <c r="H4421" s="3">
        <f t="shared" si="136"/>
        <v>0</v>
      </c>
      <c r="I4421" s="30">
        <f t="shared" si="137"/>
        <v>0</v>
      </c>
    </row>
    <row r="4422" spans="1:9" ht="15.75" thickBot="1" x14ac:dyDescent="0.3">
      <c r="A4422" s="2">
        <v>33151400</v>
      </c>
      <c r="B4422" s="2" t="s">
        <v>4346</v>
      </c>
      <c r="C4422" s="2" t="s">
        <v>84</v>
      </c>
      <c r="D4422" s="6">
        <f>IFERROR(VLOOKUP(ZDEFAULT_PORTRAIT!A4422,'Price Change'!$C$2:$G$5796,5,FALSE),E4422)</f>
        <v>9</v>
      </c>
      <c r="E4422" s="6">
        <v>9</v>
      </c>
      <c r="F4422" s="7"/>
      <c r="G4422" s="7"/>
      <c r="H4422" s="3">
        <f t="shared" ref="H4422:H4485" si="138">IFERROR((E4422-D4422)*F4422,E4422*F4422)</f>
        <v>0</v>
      </c>
      <c r="I4422" s="30">
        <f t="shared" ref="I4422:I4485" si="139">IFERROR(H4422/G4422,0)</f>
        <v>0</v>
      </c>
    </row>
    <row r="4423" spans="1:9" ht="15.75" thickBot="1" x14ac:dyDescent="0.3">
      <c r="A4423" s="2">
        <v>33151413</v>
      </c>
      <c r="B4423" s="2" t="s">
        <v>4347</v>
      </c>
      <c r="C4423" s="2" t="s">
        <v>84</v>
      </c>
      <c r="D4423" s="3">
        <f>IFERROR(VLOOKUP(ZDEFAULT_PORTRAIT!A4423,'Price Change'!$C$2:$G$5796,5,FALSE),E4423)</f>
        <v>10</v>
      </c>
      <c r="E4423" s="3">
        <v>10</v>
      </c>
      <c r="F4423" s="8"/>
      <c r="G4423" s="8"/>
      <c r="H4423" s="3">
        <f t="shared" si="138"/>
        <v>0</v>
      </c>
      <c r="I4423" s="30">
        <f t="shared" si="139"/>
        <v>0</v>
      </c>
    </row>
    <row r="4424" spans="1:9" ht="15.75" thickBot="1" x14ac:dyDescent="0.3">
      <c r="A4424" s="2">
        <v>33151429</v>
      </c>
      <c r="B4424" s="2" t="s">
        <v>4348</v>
      </c>
      <c r="C4424" s="2" t="s">
        <v>84</v>
      </c>
      <c r="D4424" s="6">
        <f>IFERROR(VLOOKUP(ZDEFAULT_PORTRAIT!A4424,'Price Change'!$C$2:$G$5796,5,FALSE),E4424)</f>
        <v>34</v>
      </c>
      <c r="E4424" s="6">
        <v>34</v>
      </c>
      <c r="F4424" s="7"/>
      <c r="G4424" s="7"/>
      <c r="H4424" s="3">
        <f t="shared" si="138"/>
        <v>0</v>
      </c>
      <c r="I4424" s="30">
        <f t="shared" si="139"/>
        <v>0</v>
      </c>
    </row>
    <row r="4425" spans="1:9" ht="15.75" thickBot="1" x14ac:dyDescent="0.3">
      <c r="A4425" s="2">
        <v>33151486</v>
      </c>
      <c r="B4425" s="2" t="s">
        <v>4349</v>
      </c>
      <c r="C4425" s="2" t="s">
        <v>84</v>
      </c>
      <c r="D4425" s="3">
        <f>IFERROR(VLOOKUP(ZDEFAULT_PORTRAIT!A4425,'Price Change'!$C$2:$G$5796,5,FALSE),E4425)</f>
        <v>12</v>
      </c>
      <c r="E4425" s="3">
        <v>12</v>
      </c>
      <c r="F4425" s="8"/>
      <c r="G4425" s="8"/>
      <c r="H4425" s="3">
        <f t="shared" si="138"/>
        <v>0</v>
      </c>
      <c r="I4425" s="30">
        <f t="shared" si="139"/>
        <v>0</v>
      </c>
    </row>
    <row r="4426" spans="1:9" ht="15.75" thickBot="1" x14ac:dyDescent="0.3">
      <c r="A4426" s="2">
        <v>33151814</v>
      </c>
      <c r="B4426" s="2" t="s">
        <v>4350</v>
      </c>
      <c r="C4426" s="2" t="s">
        <v>84</v>
      </c>
      <c r="D4426" s="6">
        <f>IFERROR(VLOOKUP(ZDEFAULT_PORTRAIT!A4426,'Price Change'!$C$2:$G$5796,5,FALSE),E4426)</f>
        <v>8</v>
      </c>
      <c r="E4426" s="6">
        <v>8</v>
      </c>
      <c r="F4426" s="7"/>
      <c r="G4426" s="7"/>
      <c r="H4426" s="3">
        <f t="shared" si="138"/>
        <v>0</v>
      </c>
      <c r="I4426" s="30">
        <f t="shared" si="139"/>
        <v>0</v>
      </c>
    </row>
    <row r="4427" spans="1:9" ht="15.75" thickBot="1" x14ac:dyDescent="0.3">
      <c r="A4427" s="2">
        <v>33151815</v>
      </c>
      <c r="B4427" s="2" t="s">
        <v>4351</v>
      </c>
      <c r="C4427" s="2" t="s">
        <v>84</v>
      </c>
      <c r="D4427" s="3">
        <f>IFERROR(VLOOKUP(ZDEFAULT_PORTRAIT!A4427,'Price Change'!$C$2:$G$5796,5,FALSE),E4427)</f>
        <v>43</v>
      </c>
      <c r="E4427" s="3">
        <v>43</v>
      </c>
      <c r="F4427" s="8"/>
      <c r="G4427" s="8"/>
      <c r="H4427" s="3">
        <f t="shared" si="138"/>
        <v>0</v>
      </c>
      <c r="I4427" s="30">
        <f t="shared" si="139"/>
        <v>0</v>
      </c>
    </row>
    <row r="4428" spans="1:9" ht="15.75" thickBot="1" x14ac:dyDescent="0.3">
      <c r="A4428" s="2">
        <v>33151816</v>
      </c>
      <c r="B4428" s="2" t="s">
        <v>4352</v>
      </c>
      <c r="C4428" s="2" t="s">
        <v>84</v>
      </c>
      <c r="D4428" s="6">
        <f>IFERROR(VLOOKUP(ZDEFAULT_PORTRAIT!A4428,'Price Change'!$C$2:$G$5796,5,FALSE),E4428)</f>
        <v>68</v>
      </c>
      <c r="E4428" s="6">
        <v>68</v>
      </c>
      <c r="F4428" s="7"/>
      <c r="G4428" s="7"/>
      <c r="H4428" s="3">
        <f t="shared" si="138"/>
        <v>0</v>
      </c>
      <c r="I4428" s="30">
        <f t="shared" si="139"/>
        <v>0</v>
      </c>
    </row>
    <row r="4429" spans="1:9" ht="15.75" thickBot="1" x14ac:dyDescent="0.3">
      <c r="A4429" s="2">
        <v>33151817</v>
      </c>
      <c r="B4429" s="2" t="s">
        <v>4353</v>
      </c>
      <c r="C4429" s="2" t="s">
        <v>84</v>
      </c>
      <c r="D4429" s="3">
        <f>IFERROR(VLOOKUP(ZDEFAULT_PORTRAIT!A4429,'Price Change'!$C$2:$G$5796,5,FALSE),E4429)</f>
        <v>39</v>
      </c>
      <c r="E4429" s="3">
        <v>39</v>
      </c>
      <c r="F4429" s="8"/>
      <c r="G4429" s="8"/>
      <c r="H4429" s="3">
        <f t="shared" si="138"/>
        <v>0</v>
      </c>
      <c r="I4429" s="30">
        <f t="shared" si="139"/>
        <v>0</v>
      </c>
    </row>
    <row r="4430" spans="1:9" ht="15.75" thickBot="1" x14ac:dyDescent="0.3">
      <c r="A4430" s="2">
        <v>33151818</v>
      </c>
      <c r="B4430" s="2" t="s">
        <v>4354</v>
      </c>
      <c r="C4430" s="2" t="s">
        <v>84</v>
      </c>
      <c r="D4430" s="6">
        <f>IFERROR(VLOOKUP(ZDEFAULT_PORTRAIT!A4430,'Price Change'!$C$2:$G$5796,5,FALSE),E4430)</f>
        <v>47</v>
      </c>
      <c r="E4430" s="6">
        <v>47</v>
      </c>
      <c r="F4430" s="7"/>
      <c r="G4430" s="7"/>
      <c r="H4430" s="3">
        <f t="shared" si="138"/>
        <v>0</v>
      </c>
      <c r="I4430" s="30">
        <f t="shared" si="139"/>
        <v>0</v>
      </c>
    </row>
    <row r="4431" spans="1:9" ht="15.75" thickBot="1" x14ac:dyDescent="0.3">
      <c r="A4431" s="2">
        <v>33151819</v>
      </c>
      <c r="B4431" s="2" t="s">
        <v>4355</v>
      </c>
      <c r="C4431" s="2" t="s">
        <v>84</v>
      </c>
      <c r="D4431" s="3">
        <f>IFERROR(VLOOKUP(ZDEFAULT_PORTRAIT!A4431,'Price Change'!$C$2:$G$5796,5,FALSE),E4431)</f>
        <v>39</v>
      </c>
      <c r="E4431" s="3">
        <v>39</v>
      </c>
      <c r="F4431" s="8"/>
      <c r="G4431" s="8"/>
      <c r="H4431" s="3">
        <f t="shared" si="138"/>
        <v>0</v>
      </c>
      <c r="I4431" s="30">
        <f t="shared" si="139"/>
        <v>0</v>
      </c>
    </row>
    <row r="4432" spans="1:9" ht="15.75" thickBot="1" x14ac:dyDescent="0.3">
      <c r="A4432" s="2">
        <v>33151820</v>
      </c>
      <c r="B4432" s="2" t="s">
        <v>4356</v>
      </c>
      <c r="C4432" s="2" t="s">
        <v>84</v>
      </c>
      <c r="D4432" s="6">
        <f>IFERROR(VLOOKUP(ZDEFAULT_PORTRAIT!A4432,'Price Change'!$C$2:$G$5796,5,FALSE),E4432)</f>
        <v>52</v>
      </c>
      <c r="E4432" s="6">
        <v>52</v>
      </c>
      <c r="F4432" s="7"/>
      <c r="G4432" s="7"/>
      <c r="H4432" s="3">
        <f t="shared" si="138"/>
        <v>0</v>
      </c>
      <c r="I4432" s="30">
        <f t="shared" si="139"/>
        <v>0</v>
      </c>
    </row>
    <row r="4433" spans="1:9" ht="15.75" thickBot="1" x14ac:dyDescent="0.3">
      <c r="A4433" s="2">
        <v>33151821</v>
      </c>
      <c r="B4433" s="2" t="s">
        <v>4357</v>
      </c>
      <c r="C4433" s="2" t="s">
        <v>84</v>
      </c>
      <c r="D4433" s="3">
        <f>IFERROR(VLOOKUP(ZDEFAULT_PORTRAIT!A4433,'Price Change'!$C$2:$G$5796,5,FALSE),E4433)</f>
        <v>331</v>
      </c>
      <c r="E4433" s="3">
        <v>331</v>
      </c>
      <c r="F4433" s="8"/>
      <c r="G4433" s="8"/>
      <c r="H4433" s="3">
        <f t="shared" si="138"/>
        <v>0</v>
      </c>
      <c r="I4433" s="30">
        <f t="shared" si="139"/>
        <v>0</v>
      </c>
    </row>
    <row r="4434" spans="1:9" ht="15.75" thickBot="1" x14ac:dyDescent="0.3">
      <c r="A4434" s="2">
        <v>33151822</v>
      </c>
      <c r="B4434" s="2" t="s">
        <v>4358</v>
      </c>
      <c r="C4434" s="2" t="s">
        <v>84</v>
      </c>
      <c r="D4434" s="6">
        <f>IFERROR(VLOOKUP(ZDEFAULT_PORTRAIT!A4434,'Price Change'!$C$2:$G$5796,5,FALSE),E4434)</f>
        <v>10</v>
      </c>
      <c r="E4434" s="6">
        <v>10</v>
      </c>
      <c r="F4434" s="7"/>
      <c r="G4434" s="7"/>
      <c r="H4434" s="3">
        <f t="shared" si="138"/>
        <v>0</v>
      </c>
      <c r="I4434" s="30">
        <f t="shared" si="139"/>
        <v>0</v>
      </c>
    </row>
    <row r="4435" spans="1:9" ht="15.75" thickBot="1" x14ac:dyDescent="0.3">
      <c r="A4435" s="2">
        <v>33151823</v>
      </c>
      <c r="B4435" s="2" t="s">
        <v>4359</v>
      </c>
      <c r="C4435" s="2" t="s">
        <v>84</v>
      </c>
      <c r="D4435" s="3">
        <f>IFERROR(VLOOKUP(ZDEFAULT_PORTRAIT!A4435,'Price Change'!$C$2:$G$5796,5,FALSE),E4435)</f>
        <v>8</v>
      </c>
      <c r="E4435" s="3">
        <v>8</v>
      </c>
      <c r="F4435" s="8"/>
      <c r="G4435" s="8"/>
      <c r="H4435" s="3">
        <f t="shared" si="138"/>
        <v>0</v>
      </c>
      <c r="I4435" s="30">
        <f t="shared" si="139"/>
        <v>0</v>
      </c>
    </row>
    <row r="4436" spans="1:9" ht="15.75" thickBot="1" x14ac:dyDescent="0.3">
      <c r="A4436" s="2">
        <v>33151824</v>
      </c>
      <c r="B4436" s="2" t="s">
        <v>4360</v>
      </c>
      <c r="C4436" s="2" t="s">
        <v>84</v>
      </c>
      <c r="D4436" s="6">
        <f>IFERROR(VLOOKUP(ZDEFAULT_PORTRAIT!A4436,'Price Change'!$C$2:$G$5796,5,FALSE),E4436)</f>
        <v>8</v>
      </c>
      <c r="E4436" s="6">
        <v>8</v>
      </c>
      <c r="F4436" s="7"/>
      <c r="G4436" s="7"/>
      <c r="H4436" s="3">
        <f t="shared" si="138"/>
        <v>0</v>
      </c>
      <c r="I4436" s="30">
        <f t="shared" si="139"/>
        <v>0</v>
      </c>
    </row>
    <row r="4437" spans="1:9" ht="15.75" thickBot="1" x14ac:dyDescent="0.3">
      <c r="A4437" s="2">
        <v>33151825</v>
      </c>
      <c r="B4437" s="2" t="s">
        <v>4361</v>
      </c>
      <c r="C4437" s="2" t="s">
        <v>84</v>
      </c>
      <c r="D4437" s="3">
        <f>IFERROR(VLOOKUP(ZDEFAULT_PORTRAIT!A4437,'Price Change'!$C$2:$G$5796,5,FALSE),E4437)</f>
        <v>8</v>
      </c>
      <c r="E4437" s="3">
        <v>8</v>
      </c>
      <c r="F4437" s="8"/>
      <c r="G4437" s="8"/>
      <c r="H4437" s="3">
        <f t="shared" si="138"/>
        <v>0</v>
      </c>
      <c r="I4437" s="30">
        <f t="shared" si="139"/>
        <v>0</v>
      </c>
    </row>
    <row r="4438" spans="1:9" ht="15.75" thickBot="1" x14ac:dyDescent="0.3">
      <c r="A4438" s="2">
        <v>33151826</v>
      </c>
      <c r="B4438" s="2" t="s">
        <v>4362</v>
      </c>
      <c r="C4438" s="2" t="s">
        <v>84</v>
      </c>
      <c r="D4438" s="6">
        <f>IFERROR(VLOOKUP(ZDEFAULT_PORTRAIT!A4438,'Price Change'!$C$2:$G$5796,5,FALSE),E4438)</f>
        <v>33</v>
      </c>
      <c r="E4438" s="6">
        <v>33</v>
      </c>
      <c r="F4438" s="7"/>
      <c r="G4438" s="7"/>
      <c r="H4438" s="3">
        <f t="shared" si="138"/>
        <v>0</v>
      </c>
      <c r="I4438" s="30">
        <f t="shared" si="139"/>
        <v>0</v>
      </c>
    </row>
    <row r="4439" spans="1:9" ht="15.75" thickBot="1" x14ac:dyDescent="0.3">
      <c r="A4439" s="2">
        <v>33151827</v>
      </c>
      <c r="B4439" s="2" t="s">
        <v>4363</v>
      </c>
      <c r="C4439" s="2" t="s">
        <v>84</v>
      </c>
      <c r="D4439" s="3">
        <f>IFERROR(VLOOKUP(ZDEFAULT_PORTRAIT!A4439,'Price Change'!$C$2:$G$5796,5,FALSE),E4439)</f>
        <v>8</v>
      </c>
      <c r="E4439" s="3">
        <v>8</v>
      </c>
      <c r="F4439" s="8"/>
      <c r="G4439" s="8"/>
      <c r="H4439" s="3">
        <f t="shared" si="138"/>
        <v>0</v>
      </c>
      <c r="I4439" s="30">
        <f t="shared" si="139"/>
        <v>0</v>
      </c>
    </row>
    <row r="4440" spans="1:9" ht="15.75" thickBot="1" x14ac:dyDescent="0.3">
      <c r="A4440" s="2">
        <v>33151828</v>
      </c>
      <c r="B4440" s="2" t="s">
        <v>4364</v>
      </c>
      <c r="C4440" s="2" t="s">
        <v>84</v>
      </c>
      <c r="D4440" s="6">
        <f>IFERROR(VLOOKUP(ZDEFAULT_PORTRAIT!A4440,'Price Change'!$C$2:$G$5796,5,FALSE),E4440)</f>
        <v>2544</v>
      </c>
      <c r="E4440" s="6">
        <v>2544</v>
      </c>
      <c r="F4440" s="7"/>
      <c r="G4440" s="7"/>
      <c r="H4440" s="3">
        <f t="shared" si="138"/>
        <v>0</v>
      </c>
      <c r="I4440" s="30">
        <f t="shared" si="139"/>
        <v>0</v>
      </c>
    </row>
    <row r="4441" spans="1:9" ht="15.75" thickBot="1" x14ac:dyDescent="0.3">
      <c r="A4441" s="2">
        <v>33151829</v>
      </c>
      <c r="B4441" s="2" t="s">
        <v>4365</v>
      </c>
      <c r="C4441" s="2" t="s">
        <v>84</v>
      </c>
      <c r="D4441" s="3">
        <f>IFERROR(VLOOKUP(ZDEFAULT_PORTRAIT!A4441,'Price Change'!$C$2:$G$5796,5,FALSE),E4441)</f>
        <v>8</v>
      </c>
      <c r="E4441" s="3">
        <v>8</v>
      </c>
      <c r="F4441" s="8"/>
      <c r="G4441" s="8"/>
      <c r="H4441" s="3">
        <f t="shared" si="138"/>
        <v>0</v>
      </c>
      <c r="I4441" s="30">
        <f t="shared" si="139"/>
        <v>0</v>
      </c>
    </row>
    <row r="4442" spans="1:9" ht="15.75" thickBot="1" x14ac:dyDescent="0.3">
      <c r="A4442" s="2">
        <v>33151830</v>
      </c>
      <c r="B4442" s="2" t="s">
        <v>4366</v>
      </c>
      <c r="C4442" s="2" t="s">
        <v>84</v>
      </c>
      <c r="D4442" s="6">
        <f>IFERROR(VLOOKUP(ZDEFAULT_PORTRAIT!A4442,'Price Change'!$C$2:$G$5796,5,FALSE),E4442)</f>
        <v>303</v>
      </c>
      <c r="E4442" s="6">
        <v>303</v>
      </c>
      <c r="F4442" s="7"/>
      <c r="G4442" s="7"/>
      <c r="H4442" s="3">
        <f t="shared" si="138"/>
        <v>0</v>
      </c>
      <c r="I4442" s="30">
        <f t="shared" si="139"/>
        <v>0</v>
      </c>
    </row>
    <row r="4443" spans="1:9" ht="15.75" thickBot="1" x14ac:dyDescent="0.3">
      <c r="A4443" s="2">
        <v>33151832</v>
      </c>
      <c r="B4443" s="2" t="s">
        <v>4367</v>
      </c>
      <c r="C4443" s="2" t="s">
        <v>84</v>
      </c>
      <c r="D4443" s="3">
        <f>IFERROR(VLOOKUP(ZDEFAULT_PORTRAIT!A4443,'Price Change'!$C$2:$G$5796,5,FALSE),E4443)</f>
        <v>18</v>
      </c>
      <c r="E4443" s="3">
        <v>18</v>
      </c>
      <c r="F4443" s="8"/>
      <c r="G4443" s="8"/>
      <c r="H4443" s="3">
        <f t="shared" si="138"/>
        <v>0</v>
      </c>
      <c r="I4443" s="30">
        <f t="shared" si="139"/>
        <v>0</v>
      </c>
    </row>
    <row r="4444" spans="1:9" ht="15.75" thickBot="1" x14ac:dyDescent="0.3">
      <c r="A4444" s="2">
        <v>33151834</v>
      </c>
      <c r="B4444" s="2" t="s">
        <v>4368</v>
      </c>
      <c r="C4444" s="2" t="s">
        <v>84</v>
      </c>
      <c r="D4444" s="6">
        <f>IFERROR(VLOOKUP(ZDEFAULT_PORTRAIT!A4444,'Price Change'!$C$2:$G$5796,5,FALSE),E4444)</f>
        <v>49</v>
      </c>
      <c r="E4444" s="6">
        <v>49</v>
      </c>
      <c r="F4444" s="7"/>
      <c r="G4444" s="7"/>
      <c r="H4444" s="3">
        <f t="shared" si="138"/>
        <v>0</v>
      </c>
      <c r="I4444" s="30">
        <f t="shared" si="139"/>
        <v>0</v>
      </c>
    </row>
    <row r="4445" spans="1:9" ht="15.75" thickBot="1" x14ac:dyDescent="0.3">
      <c r="A4445" s="2">
        <v>33151835</v>
      </c>
      <c r="B4445" s="2" t="s">
        <v>4369</v>
      </c>
      <c r="C4445" s="2" t="s">
        <v>84</v>
      </c>
      <c r="D4445" s="3">
        <f>IFERROR(VLOOKUP(ZDEFAULT_PORTRAIT!A4445,'Price Change'!$C$2:$G$5796,5,FALSE),E4445)</f>
        <v>132</v>
      </c>
      <c r="E4445" s="3">
        <v>132</v>
      </c>
      <c r="F4445" s="8"/>
      <c r="G4445" s="8"/>
      <c r="H4445" s="3">
        <f t="shared" si="138"/>
        <v>0</v>
      </c>
      <c r="I4445" s="30">
        <f t="shared" si="139"/>
        <v>0</v>
      </c>
    </row>
    <row r="4446" spans="1:9" ht="15.75" thickBot="1" x14ac:dyDescent="0.3">
      <c r="A4446" s="2">
        <v>33151836</v>
      </c>
      <c r="B4446" s="2" t="s">
        <v>4370</v>
      </c>
      <c r="C4446" s="2" t="s">
        <v>84</v>
      </c>
      <c r="D4446" s="6">
        <f>IFERROR(VLOOKUP(ZDEFAULT_PORTRAIT!A4446,'Price Change'!$C$2:$G$5796,5,FALSE),E4446)</f>
        <v>68</v>
      </c>
      <c r="E4446" s="6">
        <v>68</v>
      </c>
      <c r="F4446" s="7"/>
      <c r="G4446" s="7"/>
      <c r="H4446" s="3">
        <f t="shared" si="138"/>
        <v>0</v>
      </c>
      <c r="I4446" s="30">
        <f t="shared" si="139"/>
        <v>0</v>
      </c>
    </row>
    <row r="4447" spans="1:9" ht="15.75" thickBot="1" x14ac:dyDescent="0.3">
      <c r="A4447" s="2">
        <v>33151837</v>
      </c>
      <c r="B4447" s="2" t="s">
        <v>4371</v>
      </c>
      <c r="C4447" s="2" t="s">
        <v>84</v>
      </c>
      <c r="D4447" s="3">
        <f>IFERROR(VLOOKUP(ZDEFAULT_PORTRAIT!A4447,'Price Change'!$C$2:$G$5796,5,FALSE),E4447)</f>
        <v>8</v>
      </c>
      <c r="E4447" s="3">
        <v>8</v>
      </c>
      <c r="F4447" s="8"/>
      <c r="G4447" s="8"/>
      <c r="H4447" s="3">
        <f t="shared" si="138"/>
        <v>0</v>
      </c>
      <c r="I4447" s="30">
        <f t="shared" si="139"/>
        <v>0</v>
      </c>
    </row>
    <row r="4448" spans="1:9" ht="15.75" thickBot="1" x14ac:dyDescent="0.3">
      <c r="A4448" s="2">
        <v>33151838</v>
      </c>
      <c r="B4448" s="2" t="s">
        <v>4372</v>
      </c>
      <c r="C4448" s="2" t="s">
        <v>84</v>
      </c>
      <c r="D4448" s="6">
        <f>IFERROR(VLOOKUP(ZDEFAULT_PORTRAIT!A4448,'Price Change'!$C$2:$G$5796,5,FALSE),E4448)</f>
        <v>8</v>
      </c>
      <c r="E4448" s="6">
        <v>8</v>
      </c>
      <c r="F4448" s="7"/>
      <c r="G4448" s="7"/>
      <c r="H4448" s="3">
        <f t="shared" si="138"/>
        <v>0</v>
      </c>
      <c r="I4448" s="30">
        <f t="shared" si="139"/>
        <v>0</v>
      </c>
    </row>
    <row r="4449" spans="1:9" ht="15.75" thickBot="1" x14ac:dyDescent="0.3">
      <c r="A4449" s="2">
        <v>33151839</v>
      </c>
      <c r="B4449" s="2" t="s">
        <v>4373</v>
      </c>
      <c r="C4449" s="2" t="s">
        <v>84</v>
      </c>
      <c r="D4449" s="3">
        <f>IFERROR(VLOOKUP(ZDEFAULT_PORTRAIT!A4449,'Price Change'!$C$2:$G$5796,5,FALSE),E4449)</f>
        <v>191</v>
      </c>
      <c r="E4449" s="3">
        <v>191</v>
      </c>
      <c r="F4449" s="8"/>
      <c r="G4449" s="8"/>
      <c r="H4449" s="3">
        <f t="shared" si="138"/>
        <v>0</v>
      </c>
      <c r="I4449" s="30">
        <f t="shared" si="139"/>
        <v>0</v>
      </c>
    </row>
    <row r="4450" spans="1:9" ht="15.75" thickBot="1" x14ac:dyDescent="0.3">
      <c r="A4450" s="2">
        <v>33151840</v>
      </c>
      <c r="B4450" s="2" t="s">
        <v>4374</v>
      </c>
      <c r="C4450" s="2" t="s">
        <v>84</v>
      </c>
      <c r="D4450" s="6">
        <f>IFERROR(VLOOKUP(ZDEFAULT_PORTRAIT!A4450,'Price Change'!$C$2:$G$5796,5,FALSE),E4450)</f>
        <v>33</v>
      </c>
      <c r="E4450" s="6">
        <v>33</v>
      </c>
      <c r="F4450" s="7"/>
      <c r="G4450" s="7"/>
      <c r="H4450" s="3">
        <f t="shared" si="138"/>
        <v>0</v>
      </c>
      <c r="I4450" s="30">
        <f t="shared" si="139"/>
        <v>0</v>
      </c>
    </row>
    <row r="4451" spans="1:9" ht="15.75" thickBot="1" x14ac:dyDescent="0.3">
      <c r="A4451" s="2">
        <v>33151841</v>
      </c>
      <c r="B4451" s="2" t="s">
        <v>4375</v>
      </c>
      <c r="C4451" s="2" t="s">
        <v>84</v>
      </c>
      <c r="D4451" s="3">
        <f>IFERROR(VLOOKUP(ZDEFAULT_PORTRAIT!A4451,'Price Change'!$C$2:$G$5796,5,FALSE),E4451)</f>
        <v>375</v>
      </c>
      <c r="E4451" s="3">
        <v>375</v>
      </c>
      <c r="F4451" s="8"/>
      <c r="G4451" s="8"/>
      <c r="H4451" s="3">
        <f t="shared" si="138"/>
        <v>0</v>
      </c>
      <c r="I4451" s="30">
        <f t="shared" si="139"/>
        <v>0</v>
      </c>
    </row>
    <row r="4452" spans="1:9" ht="15.75" thickBot="1" x14ac:dyDescent="0.3">
      <c r="A4452" s="2">
        <v>33151842</v>
      </c>
      <c r="B4452" s="2" t="s">
        <v>4376</v>
      </c>
      <c r="C4452" s="2" t="s">
        <v>84</v>
      </c>
      <c r="D4452" s="6">
        <f>IFERROR(VLOOKUP(ZDEFAULT_PORTRAIT!A4452,'Price Change'!$C$2:$G$5796,5,FALSE),E4452)</f>
        <v>70</v>
      </c>
      <c r="E4452" s="6">
        <v>70</v>
      </c>
      <c r="F4452" s="7"/>
      <c r="G4452" s="7"/>
      <c r="H4452" s="3">
        <f t="shared" si="138"/>
        <v>0</v>
      </c>
      <c r="I4452" s="30">
        <f t="shared" si="139"/>
        <v>0</v>
      </c>
    </row>
    <row r="4453" spans="1:9" ht="15.75" thickBot="1" x14ac:dyDescent="0.3">
      <c r="A4453" s="2">
        <v>33151843</v>
      </c>
      <c r="B4453" s="2" t="s">
        <v>4377</v>
      </c>
      <c r="C4453" s="2" t="s">
        <v>84</v>
      </c>
      <c r="D4453" s="3">
        <f>IFERROR(VLOOKUP(ZDEFAULT_PORTRAIT!A4453,'Price Change'!$C$2:$G$5796,5,FALSE),E4453)</f>
        <v>210</v>
      </c>
      <c r="E4453" s="3">
        <v>210</v>
      </c>
      <c r="F4453" s="8"/>
      <c r="G4453" s="8"/>
      <c r="H4453" s="3">
        <f t="shared" si="138"/>
        <v>0</v>
      </c>
      <c r="I4453" s="30">
        <f t="shared" si="139"/>
        <v>0</v>
      </c>
    </row>
    <row r="4454" spans="1:9" ht="15.75" thickBot="1" x14ac:dyDescent="0.3">
      <c r="A4454" s="2">
        <v>33151844</v>
      </c>
      <c r="B4454" s="2" t="s">
        <v>4378</v>
      </c>
      <c r="C4454" s="2" t="s">
        <v>84</v>
      </c>
      <c r="D4454" s="6">
        <f>IFERROR(VLOOKUP(ZDEFAULT_PORTRAIT!A4454,'Price Change'!$C$2:$G$5796,5,FALSE),E4454)</f>
        <v>593</v>
      </c>
      <c r="E4454" s="6">
        <v>593</v>
      </c>
      <c r="F4454" s="7"/>
      <c r="G4454" s="7"/>
      <c r="H4454" s="3">
        <f t="shared" si="138"/>
        <v>0</v>
      </c>
      <c r="I4454" s="30">
        <f t="shared" si="139"/>
        <v>0</v>
      </c>
    </row>
    <row r="4455" spans="1:9" ht="15.75" thickBot="1" x14ac:dyDescent="0.3">
      <c r="A4455" s="2">
        <v>33151845</v>
      </c>
      <c r="B4455" s="2" t="s">
        <v>4379</v>
      </c>
      <c r="C4455" s="2" t="s">
        <v>84</v>
      </c>
      <c r="D4455" s="3">
        <f>IFERROR(VLOOKUP(ZDEFAULT_PORTRAIT!A4455,'Price Change'!$C$2:$G$5796,5,FALSE),E4455)</f>
        <v>132</v>
      </c>
      <c r="E4455" s="3">
        <v>132</v>
      </c>
      <c r="F4455" s="8"/>
      <c r="G4455" s="8"/>
      <c r="H4455" s="3">
        <f t="shared" si="138"/>
        <v>0</v>
      </c>
      <c r="I4455" s="30">
        <f t="shared" si="139"/>
        <v>0</v>
      </c>
    </row>
    <row r="4456" spans="1:9" ht="15.75" thickBot="1" x14ac:dyDescent="0.3">
      <c r="A4456" s="2">
        <v>33151850</v>
      </c>
      <c r="B4456" s="2" t="s">
        <v>4380</v>
      </c>
      <c r="C4456" s="2" t="s">
        <v>84</v>
      </c>
      <c r="D4456" s="6">
        <f>IFERROR(VLOOKUP(ZDEFAULT_PORTRAIT!A4456,'Price Change'!$C$2:$G$5796,5,FALSE),E4456)</f>
        <v>31</v>
      </c>
      <c r="E4456" s="6">
        <v>31</v>
      </c>
      <c r="F4456" s="7"/>
      <c r="G4456" s="7"/>
      <c r="H4456" s="3">
        <f t="shared" si="138"/>
        <v>0</v>
      </c>
      <c r="I4456" s="30">
        <f t="shared" si="139"/>
        <v>0</v>
      </c>
    </row>
    <row r="4457" spans="1:9" ht="15.75" thickBot="1" x14ac:dyDescent="0.3">
      <c r="A4457" s="2">
        <v>33151855</v>
      </c>
      <c r="B4457" s="2" t="s">
        <v>4381</v>
      </c>
      <c r="C4457" s="2" t="s">
        <v>84</v>
      </c>
      <c r="D4457" s="3">
        <f>IFERROR(VLOOKUP(ZDEFAULT_PORTRAIT!A4457,'Price Change'!$C$2:$G$5796,5,FALSE),E4457)</f>
        <v>8</v>
      </c>
      <c r="E4457" s="3">
        <v>8</v>
      </c>
      <c r="F4457" s="8"/>
      <c r="G4457" s="8"/>
      <c r="H4457" s="3">
        <f t="shared" si="138"/>
        <v>0</v>
      </c>
      <c r="I4457" s="30">
        <f t="shared" si="139"/>
        <v>0</v>
      </c>
    </row>
    <row r="4458" spans="1:9" ht="15.75" thickBot="1" x14ac:dyDescent="0.3">
      <c r="A4458" s="2">
        <v>33151860</v>
      </c>
      <c r="B4458" s="2" t="s">
        <v>4382</v>
      </c>
      <c r="C4458" s="2" t="s">
        <v>84</v>
      </c>
      <c r="D4458" s="6">
        <f>IFERROR(VLOOKUP(ZDEFAULT_PORTRAIT!A4458,'Price Change'!$C$2:$G$5796,5,FALSE),E4458)</f>
        <v>8</v>
      </c>
      <c r="E4458" s="6">
        <v>8</v>
      </c>
      <c r="F4458" s="7"/>
      <c r="G4458" s="7"/>
      <c r="H4458" s="3">
        <f t="shared" si="138"/>
        <v>0</v>
      </c>
      <c r="I4458" s="30">
        <f t="shared" si="139"/>
        <v>0</v>
      </c>
    </row>
    <row r="4459" spans="1:9" ht="15.75" thickBot="1" x14ac:dyDescent="0.3">
      <c r="A4459" s="2">
        <v>33151870</v>
      </c>
      <c r="B4459" s="2" t="s">
        <v>4383</v>
      </c>
      <c r="C4459" s="2" t="s">
        <v>84</v>
      </c>
      <c r="D4459" s="3">
        <f>IFERROR(VLOOKUP(ZDEFAULT_PORTRAIT!A4459,'Price Change'!$C$2:$G$5796,5,FALSE),E4459)</f>
        <v>22</v>
      </c>
      <c r="E4459" s="3">
        <v>22</v>
      </c>
      <c r="F4459" s="8"/>
      <c r="G4459" s="8"/>
      <c r="H4459" s="3">
        <f t="shared" si="138"/>
        <v>0</v>
      </c>
      <c r="I4459" s="30">
        <f t="shared" si="139"/>
        <v>0</v>
      </c>
    </row>
    <row r="4460" spans="1:9" ht="15.75" thickBot="1" x14ac:dyDescent="0.3">
      <c r="A4460" s="2">
        <v>33151871</v>
      </c>
      <c r="B4460" s="2" t="s">
        <v>4384</v>
      </c>
      <c r="C4460" s="2" t="s">
        <v>84</v>
      </c>
      <c r="D4460" s="6">
        <f>IFERROR(VLOOKUP(ZDEFAULT_PORTRAIT!A4460,'Price Change'!$C$2:$G$5796,5,FALSE),E4460)</f>
        <v>24</v>
      </c>
      <c r="E4460" s="6">
        <v>24</v>
      </c>
      <c r="F4460" s="7"/>
      <c r="G4460" s="7"/>
      <c r="H4460" s="3">
        <f t="shared" si="138"/>
        <v>0</v>
      </c>
      <c r="I4460" s="30">
        <f t="shared" si="139"/>
        <v>0</v>
      </c>
    </row>
    <row r="4461" spans="1:9" ht="15.75" thickBot="1" x14ac:dyDescent="0.3">
      <c r="A4461" s="2">
        <v>33151904</v>
      </c>
      <c r="B4461" s="2" t="s">
        <v>4330</v>
      </c>
      <c r="C4461" s="2" t="s">
        <v>84</v>
      </c>
      <c r="D4461" s="3">
        <f>IFERROR(VLOOKUP(ZDEFAULT_PORTRAIT!A4461,'Price Change'!$C$2:$G$5796,5,FALSE),E4461)</f>
        <v>160</v>
      </c>
      <c r="E4461" s="3">
        <v>160</v>
      </c>
      <c r="F4461" s="4">
        <v>6</v>
      </c>
      <c r="G4461" s="5">
        <v>960</v>
      </c>
      <c r="H4461" s="3">
        <f t="shared" si="138"/>
        <v>0</v>
      </c>
      <c r="I4461" s="30">
        <f t="shared" si="139"/>
        <v>0</v>
      </c>
    </row>
    <row r="4462" spans="1:9" ht="15.75" thickBot="1" x14ac:dyDescent="0.3">
      <c r="A4462" s="2">
        <v>33152111</v>
      </c>
      <c r="B4462" s="2" t="s">
        <v>4385</v>
      </c>
      <c r="C4462" s="2" t="s">
        <v>84</v>
      </c>
      <c r="D4462" s="6">
        <f>IFERROR(VLOOKUP(ZDEFAULT_PORTRAIT!A4462,'Price Change'!$C$2:$G$5796,5,FALSE),E4462)</f>
        <v>8</v>
      </c>
      <c r="E4462" s="6">
        <v>8</v>
      </c>
      <c r="F4462" s="7"/>
      <c r="G4462" s="7"/>
      <c r="H4462" s="3">
        <f t="shared" si="138"/>
        <v>0</v>
      </c>
      <c r="I4462" s="30">
        <f t="shared" si="139"/>
        <v>0</v>
      </c>
    </row>
    <row r="4463" spans="1:9" ht="15.75" thickBot="1" x14ac:dyDescent="0.3">
      <c r="A4463" s="2">
        <v>33152209</v>
      </c>
      <c r="B4463" s="2" t="s">
        <v>2605</v>
      </c>
      <c r="C4463" s="2" t="s">
        <v>84</v>
      </c>
      <c r="D4463" s="3">
        <f>IFERROR(VLOOKUP(ZDEFAULT_PORTRAIT!A4463,'Price Change'!$C$2:$G$5796,5,FALSE),E4463)</f>
        <v>27</v>
      </c>
      <c r="E4463" s="3">
        <v>27</v>
      </c>
      <c r="F4463" s="8"/>
      <c r="G4463" s="8"/>
      <c r="H4463" s="3">
        <f t="shared" si="138"/>
        <v>0</v>
      </c>
      <c r="I4463" s="30">
        <f t="shared" si="139"/>
        <v>0</v>
      </c>
    </row>
    <row r="4464" spans="1:9" ht="15.75" thickBot="1" x14ac:dyDescent="0.3">
      <c r="A4464" s="2">
        <v>33152341</v>
      </c>
      <c r="B4464" s="2" t="s">
        <v>4386</v>
      </c>
      <c r="C4464" s="2" t="s">
        <v>821</v>
      </c>
      <c r="D4464" s="6" t="str">
        <f>IFERROR(VLOOKUP(ZDEFAULT_PORTRAIT!A4464,'Price Change'!$C$2:$G$5796,5,FALSE),E4464)</f>
        <v xml:space="preserve">              </v>
      </c>
      <c r="E4464" s="6">
        <v>1044</v>
      </c>
      <c r="F4464" s="7"/>
      <c r="G4464" s="7"/>
      <c r="H4464" s="3">
        <f t="shared" si="138"/>
        <v>0</v>
      </c>
      <c r="I4464" s="30">
        <f t="shared" si="139"/>
        <v>0</v>
      </c>
    </row>
    <row r="4465" spans="1:9" ht="15.75" thickBot="1" x14ac:dyDescent="0.3">
      <c r="A4465" s="2">
        <v>33152342</v>
      </c>
      <c r="B4465" s="2" t="s">
        <v>4387</v>
      </c>
      <c r="C4465" s="2" t="s">
        <v>821</v>
      </c>
      <c r="D4465" s="3" t="str">
        <f>IFERROR(VLOOKUP(ZDEFAULT_PORTRAIT!A4465,'Price Change'!$C$2:$G$5796,5,FALSE),E4465)</f>
        <v xml:space="preserve">              </v>
      </c>
      <c r="E4465" s="3">
        <v>21</v>
      </c>
      <c r="F4465" s="8"/>
      <c r="G4465" s="8"/>
      <c r="H4465" s="3">
        <f t="shared" si="138"/>
        <v>0</v>
      </c>
      <c r="I4465" s="30">
        <f t="shared" si="139"/>
        <v>0</v>
      </c>
    </row>
    <row r="4466" spans="1:9" ht="15.75" thickBot="1" x14ac:dyDescent="0.3">
      <c r="A4466" s="2">
        <v>33152343</v>
      </c>
      <c r="B4466" s="2" t="s">
        <v>2501</v>
      </c>
      <c r="C4466" s="2" t="s">
        <v>821</v>
      </c>
      <c r="D4466" s="6" t="str">
        <f>IFERROR(VLOOKUP(ZDEFAULT_PORTRAIT!A4466,'Price Change'!$C$2:$G$5796,5,FALSE),E4466)</f>
        <v xml:space="preserve">              </v>
      </c>
      <c r="E4466" s="6">
        <v>49</v>
      </c>
      <c r="F4466" s="7"/>
      <c r="G4466" s="7"/>
      <c r="H4466" s="3">
        <f t="shared" si="138"/>
        <v>0</v>
      </c>
      <c r="I4466" s="30">
        <f t="shared" si="139"/>
        <v>0</v>
      </c>
    </row>
    <row r="4467" spans="1:9" ht="15.75" thickBot="1" x14ac:dyDescent="0.3">
      <c r="A4467" s="2">
        <v>33152344</v>
      </c>
      <c r="B4467" s="2" t="s">
        <v>4388</v>
      </c>
      <c r="C4467" s="2" t="s">
        <v>821</v>
      </c>
      <c r="D4467" s="3" t="str">
        <f>IFERROR(VLOOKUP(ZDEFAULT_PORTRAIT!A4467,'Price Change'!$C$2:$G$5796,5,FALSE),E4467)</f>
        <v xml:space="preserve">              </v>
      </c>
      <c r="E4467" s="3">
        <v>281</v>
      </c>
      <c r="F4467" s="8"/>
      <c r="G4467" s="8"/>
      <c r="H4467" s="3">
        <f t="shared" si="138"/>
        <v>0</v>
      </c>
      <c r="I4467" s="30">
        <f t="shared" si="139"/>
        <v>0</v>
      </c>
    </row>
    <row r="4468" spans="1:9" ht="15.75" thickBot="1" x14ac:dyDescent="0.3">
      <c r="A4468" s="2">
        <v>33152345</v>
      </c>
      <c r="B4468" s="2" t="s">
        <v>4389</v>
      </c>
      <c r="C4468" s="2" t="s">
        <v>821</v>
      </c>
      <c r="D4468" s="6" t="str">
        <f>IFERROR(VLOOKUP(ZDEFAULT_PORTRAIT!A4468,'Price Change'!$C$2:$G$5796,5,FALSE),E4468)</f>
        <v xml:space="preserve">              </v>
      </c>
      <c r="E4468" s="6">
        <v>156</v>
      </c>
      <c r="F4468" s="7"/>
      <c r="G4468" s="7"/>
      <c r="H4468" s="3">
        <f t="shared" si="138"/>
        <v>0</v>
      </c>
      <c r="I4468" s="30">
        <f t="shared" si="139"/>
        <v>0</v>
      </c>
    </row>
    <row r="4469" spans="1:9" ht="15.75" thickBot="1" x14ac:dyDescent="0.3">
      <c r="A4469" s="2">
        <v>33152346</v>
      </c>
      <c r="B4469" s="2" t="s">
        <v>4390</v>
      </c>
      <c r="C4469" s="2" t="s">
        <v>821</v>
      </c>
      <c r="D4469" s="3" t="str">
        <f>IFERROR(VLOOKUP(ZDEFAULT_PORTRAIT!A4469,'Price Change'!$C$2:$G$5796,5,FALSE),E4469)</f>
        <v xml:space="preserve">              </v>
      </c>
      <c r="E4469" s="3">
        <v>9</v>
      </c>
      <c r="F4469" s="8"/>
      <c r="G4469" s="8"/>
      <c r="H4469" s="3">
        <f t="shared" si="138"/>
        <v>0</v>
      </c>
      <c r="I4469" s="30">
        <f t="shared" si="139"/>
        <v>0</v>
      </c>
    </row>
    <row r="4470" spans="1:9" ht="15.75" thickBot="1" x14ac:dyDescent="0.3">
      <c r="A4470" s="2">
        <v>33152347</v>
      </c>
      <c r="B4470" s="2" t="s">
        <v>4391</v>
      </c>
      <c r="C4470" s="2" t="s">
        <v>821</v>
      </c>
      <c r="D4470" s="6" t="str">
        <f>IFERROR(VLOOKUP(ZDEFAULT_PORTRAIT!A4470,'Price Change'!$C$2:$G$5796,5,FALSE),E4470)</f>
        <v xml:space="preserve">              </v>
      </c>
      <c r="E4470" s="6">
        <v>11</v>
      </c>
      <c r="F4470" s="7"/>
      <c r="G4470" s="7"/>
      <c r="H4470" s="3">
        <f t="shared" si="138"/>
        <v>0</v>
      </c>
      <c r="I4470" s="30">
        <f t="shared" si="139"/>
        <v>0</v>
      </c>
    </row>
    <row r="4471" spans="1:9" ht="15.75" thickBot="1" x14ac:dyDescent="0.3">
      <c r="A4471" s="2">
        <v>33152348</v>
      </c>
      <c r="B4471" s="2" t="s">
        <v>4392</v>
      </c>
      <c r="C4471" s="2" t="s">
        <v>821</v>
      </c>
      <c r="D4471" s="3" t="str">
        <f>IFERROR(VLOOKUP(ZDEFAULT_PORTRAIT!A4471,'Price Change'!$C$2:$G$5796,5,FALSE),E4471)</f>
        <v xml:space="preserve">              </v>
      </c>
      <c r="E4471" s="3">
        <v>996</v>
      </c>
      <c r="F4471" s="8"/>
      <c r="G4471" s="8"/>
      <c r="H4471" s="3">
        <f t="shared" si="138"/>
        <v>0</v>
      </c>
      <c r="I4471" s="30">
        <f t="shared" si="139"/>
        <v>0</v>
      </c>
    </row>
    <row r="4472" spans="1:9" ht="15.75" thickBot="1" x14ac:dyDescent="0.3">
      <c r="A4472" s="2">
        <v>33152349</v>
      </c>
      <c r="B4472" s="2" t="s">
        <v>4393</v>
      </c>
      <c r="C4472" s="2" t="s">
        <v>821</v>
      </c>
      <c r="D4472" s="6" t="str">
        <f>IFERROR(VLOOKUP(ZDEFAULT_PORTRAIT!A4472,'Price Change'!$C$2:$G$5796,5,FALSE),E4472)</f>
        <v xml:space="preserve">              </v>
      </c>
      <c r="E4472" s="6">
        <v>162</v>
      </c>
      <c r="F4472" s="7"/>
      <c r="G4472" s="7"/>
      <c r="H4472" s="3">
        <f t="shared" si="138"/>
        <v>0</v>
      </c>
      <c r="I4472" s="30">
        <f t="shared" si="139"/>
        <v>0</v>
      </c>
    </row>
    <row r="4473" spans="1:9" ht="15.75" thickBot="1" x14ac:dyDescent="0.3">
      <c r="A4473" s="2">
        <v>33152350</v>
      </c>
      <c r="B4473" s="2" t="s">
        <v>4394</v>
      </c>
      <c r="C4473" s="2" t="s">
        <v>821</v>
      </c>
      <c r="D4473" s="3" t="str">
        <f>IFERROR(VLOOKUP(ZDEFAULT_PORTRAIT!A4473,'Price Change'!$C$2:$G$5796,5,FALSE),E4473)</f>
        <v xml:space="preserve">              </v>
      </c>
      <c r="E4473" s="3">
        <v>349</v>
      </c>
      <c r="F4473" s="8"/>
      <c r="G4473" s="8"/>
      <c r="H4473" s="3">
        <f t="shared" si="138"/>
        <v>0</v>
      </c>
      <c r="I4473" s="30">
        <f t="shared" si="139"/>
        <v>0</v>
      </c>
    </row>
    <row r="4474" spans="1:9" ht="15.75" thickBot="1" x14ac:dyDescent="0.3">
      <c r="A4474" s="2">
        <v>33152351</v>
      </c>
      <c r="B4474" s="2" t="s">
        <v>4395</v>
      </c>
      <c r="C4474" s="2" t="s">
        <v>821</v>
      </c>
      <c r="D4474" s="6" t="str">
        <f>IFERROR(VLOOKUP(ZDEFAULT_PORTRAIT!A4474,'Price Change'!$C$2:$G$5796,5,FALSE),E4474)</f>
        <v xml:space="preserve">              </v>
      </c>
      <c r="E4474" s="6">
        <v>104</v>
      </c>
      <c r="F4474" s="7"/>
      <c r="G4474" s="7"/>
      <c r="H4474" s="3">
        <f t="shared" si="138"/>
        <v>0</v>
      </c>
      <c r="I4474" s="30">
        <f t="shared" si="139"/>
        <v>0</v>
      </c>
    </row>
    <row r="4475" spans="1:9" ht="15.75" thickBot="1" x14ac:dyDescent="0.3">
      <c r="A4475" s="2">
        <v>33152352</v>
      </c>
      <c r="B4475" s="2" t="s">
        <v>4396</v>
      </c>
      <c r="C4475" s="2" t="s">
        <v>821</v>
      </c>
      <c r="D4475" s="3" t="str">
        <f>IFERROR(VLOOKUP(ZDEFAULT_PORTRAIT!A4475,'Price Change'!$C$2:$G$5796,5,FALSE),E4475)</f>
        <v xml:space="preserve">              </v>
      </c>
      <c r="E4475" s="3">
        <v>104</v>
      </c>
      <c r="F4475" s="8"/>
      <c r="G4475" s="8"/>
      <c r="H4475" s="3">
        <f t="shared" si="138"/>
        <v>0</v>
      </c>
      <c r="I4475" s="30">
        <f t="shared" si="139"/>
        <v>0</v>
      </c>
    </row>
    <row r="4476" spans="1:9" ht="15.75" thickBot="1" x14ac:dyDescent="0.3">
      <c r="A4476" s="2">
        <v>33152353</v>
      </c>
      <c r="B4476" s="2" t="s">
        <v>4397</v>
      </c>
      <c r="C4476" s="2" t="s">
        <v>821</v>
      </c>
      <c r="D4476" s="6" t="str">
        <f>IFERROR(VLOOKUP(ZDEFAULT_PORTRAIT!A4476,'Price Change'!$C$2:$G$5796,5,FALSE),E4476)</f>
        <v xml:space="preserve">              </v>
      </c>
      <c r="E4476" s="6">
        <v>48</v>
      </c>
      <c r="F4476" s="7"/>
      <c r="G4476" s="7"/>
      <c r="H4476" s="3">
        <f t="shared" si="138"/>
        <v>0</v>
      </c>
      <c r="I4476" s="30">
        <f t="shared" si="139"/>
        <v>0</v>
      </c>
    </row>
    <row r="4477" spans="1:9" ht="15.75" thickBot="1" x14ac:dyDescent="0.3">
      <c r="A4477" s="2">
        <v>33152354</v>
      </c>
      <c r="B4477" s="2" t="s">
        <v>4398</v>
      </c>
      <c r="C4477" s="2" t="s">
        <v>821</v>
      </c>
      <c r="D4477" s="3" t="str">
        <f>IFERROR(VLOOKUP(ZDEFAULT_PORTRAIT!A4477,'Price Change'!$C$2:$G$5796,5,FALSE),E4477)</f>
        <v xml:space="preserve">              </v>
      </c>
      <c r="E4477" s="3">
        <v>29</v>
      </c>
      <c r="F4477" s="8"/>
      <c r="G4477" s="8"/>
      <c r="H4477" s="3">
        <f t="shared" si="138"/>
        <v>0</v>
      </c>
      <c r="I4477" s="30">
        <f t="shared" si="139"/>
        <v>0</v>
      </c>
    </row>
    <row r="4478" spans="1:9" ht="15.75" thickBot="1" x14ac:dyDescent="0.3">
      <c r="A4478" s="2">
        <v>33152355</v>
      </c>
      <c r="B4478" s="2" t="s">
        <v>4399</v>
      </c>
      <c r="C4478" s="2" t="s">
        <v>821</v>
      </c>
      <c r="D4478" s="6" t="str">
        <f>IFERROR(VLOOKUP(ZDEFAULT_PORTRAIT!A4478,'Price Change'!$C$2:$G$5796,5,FALSE),E4478)</f>
        <v xml:space="preserve">              </v>
      </c>
      <c r="E4478" s="6">
        <v>29</v>
      </c>
      <c r="F4478" s="7"/>
      <c r="G4478" s="7"/>
      <c r="H4478" s="3">
        <f t="shared" si="138"/>
        <v>0</v>
      </c>
      <c r="I4478" s="30">
        <f t="shared" si="139"/>
        <v>0</v>
      </c>
    </row>
    <row r="4479" spans="1:9" ht="15.75" thickBot="1" x14ac:dyDescent="0.3">
      <c r="A4479" s="2">
        <v>33152356</v>
      </c>
      <c r="B4479" s="2" t="s">
        <v>4400</v>
      </c>
      <c r="C4479" s="2" t="s">
        <v>821</v>
      </c>
      <c r="D4479" s="3" t="str">
        <f>IFERROR(VLOOKUP(ZDEFAULT_PORTRAIT!A4479,'Price Change'!$C$2:$G$5796,5,FALSE),E4479)</f>
        <v xml:space="preserve">              </v>
      </c>
      <c r="E4479" s="3">
        <v>29</v>
      </c>
      <c r="F4479" s="8"/>
      <c r="G4479" s="8"/>
      <c r="H4479" s="3">
        <f t="shared" si="138"/>
        <v>0</v>
      </c>
      <c r="I4479" s="30">
        <f t="shared" si="139"/>
        <v>0</v>
      </c>
    </row>
    <row r="4480" spans="1:9" ht="15.75" thickBot="1" x14ac:dyDescent="0.3">
      <c r="A4480" s="2">
        <v>33152357</v>
      </c>
      <c r="B4480" s="2" t="s">
        <v>4401</v>
      </c>
      <c r="C4480" s="2" t="s">
        <v>821</v>
      </c>
      <c r="D4480" s="6" t="str">
        <f>IFERROR(VLOOKUP(ZDEFAULT_PORTRAIT!A4480,'Price Change'!$C$2:$G$5796,5,FALSE),E4480)</f>
        <v xml:space="preserve">              </v>
      </c>
      <c r="E4480" s="6">
        <v>29</v>
      </c>
      <c r="F4480" s="7"/>
      <c r="G4480" s="7"/>
      <c r="H4480" s="3">
        <f t="shared" si="138"/>
        <v>0</v>
      </c>
      <c r="I4480" s="30">
        <f t="shared" si="139"/>
        <v>0</v>
      </c>
    </row>
    <row r="4481" spans="1:9" ht="15.75" thickBot="1" x14ac:dyDescent="0.3">
      <c r="A4481" s="2">
        <v>33152358</v>
      </c>
      <c r="B4481" s="2" t="s">
        <v>4402</v>
      </c>
      <c r="C4481" s="2" t="s">
        <v>821</v>
      </c>
      <c r="D4481" s="3" t="str">
        <f>IFERROR(VLOOKUP(ZDEFAULT_PORTRAIT!A4481,'Price Change'!$C$2:$G$5796,5,FALSE),E4481)</f>
        <v xml:space="preserve">              </v>
      </c>
      <c r="E4481" s="3">
        <v>29</v>
      </c>
      <c r="F4481" s="8"/>
      <c r="G4481" s="8"/>
      <c r="H4481" s="3">
        <f t="shared" si="138"/>
        <v>0</v>
      </c>
      <c r="I4481" s="30">
        <f t="shared" si="139"/>
        <v>0</v>
      </c>
    </row>
    <row r="4482" spans="1:9" ht="15.75" thickBot="1" x14ac:dyDescent="0.3">
      <c r="A4482" s="2">
        <v>33152359</v>
      </c>
      <c r="B4482" s="2" t="s">
        <v>4403</v>
      </c>
      <c r="C4482" s="2" t="s">
        <v>821</v>
      </c>
      <c r="D4482" s="6" t="str">
        <f>IFERROR(VLOOKUP(ZDEFAULT_PORTRAIT!A4482,'Price Change'!$C$2:$G$5796,5,FALSE),E4482)</f>
        <v xml:space="preserve">              </v>
      </c>
      <c r="E4482" s="6">
        <v>29</v>
      </c>
      <c r="F4482" s="7"/>
      <c r="G4482" s="7"/>
      <c r="H4482" s="3">
        <f t="shared" si="138"/>
        <v>0</v>
      </c>
      <c r="I4482" s="30">
        <f t="shared" si="139"/>
        <v>0</v>
      </c>
    </row>
    <row r="4483" spans="1:9" ht="15.75" thickBot="1" x14ac:dyDescent="0.3">
      <c r="A4483" s="2">
        <v>33152360</v>
      </c>
      <c r="B4483" s="2" t="s">
        <v>4404</v>
      </c>
      <c r="C4483" s="2" t="s">
        <v>821</v>
      </c>
      <c r="D4483" s="3" t="str">
        <f>IFERROR(VLOOKUP(ZDEFAULT_PORTRAIT!A4483,'Price Change'!$C$2:$G$5796,5,FALSE),E4483)</f>
        <v xml:space="preserve">              </v>
      </c>
      <c r="E4483" s="3">
        <v>29</v>
      </c>
      <c r="F4483" s="8"/>
      <c r="G4483" s="8"/>
      <c r="H4483" s="3">
        <f t="shared" si="138"/>
        <v>0</v>
      </c>
      <c r="I4483" s="30">
        <f t="shared" si="139"/>
        <v>0</v>
      </c>
    </row>
    <row r="4484" spans="1:9" ht="15.75" thickBot="1" x14ac:dyDescent="0.3">
      <c r="A4484" s="2">
        <v>33152361</v>
      </c>
      <c r="B4484" s="2" t="s">
        <v>4405</v>
      </c>
      <c r="C4484" s="2" t="s">
        <v>821</v>
      </c>
      <c r="D4484" s="6" t="str">
        <f>IFERROR(VLOOKUP(ZDEFAULT_PORTRAIT!A4484,'Price Change'!$C$2:$G$5796,5,FALSE),E4484)</f>
        <v xml:space="preserve">              </v>
      </c>
      <c r="E4484" s="6">
        <v>29</v>
      </c>
      <c r="F4484" s="7"/>
      <c r="G4484" s="7"/>
      <c r="H4484" s="3">
        <f t="shared" si="138"/>
        <v>0</v>
      </c>
      <c r="I4484" s="30">
        <f t="shared" si="139"/>
        <v>0</v>
      </c>
    </row>
    <row r="4485" spans="1:9" ht="15.75" thickBot="1" x14ac:dyDescent="0.3">
      <c r="A4485" s="2">
        <v>33152362</v>
      </c>
      <c r="B4485" s="2" t="s">
        <v>4406</v>
      </c>
      <c r="C4485" s="2" t="s">
        <v>821</v>
      </c>
      <c r="D4485" s="3" t="str">
        <f>IFERROR(VLOOKUP(ZDEFAULT_PORTRAIT!A4485,'Price Change'!$C$2:$G$5796,5,FALSE),E4485)</f>
        <v xml:space="preserve">              </v>
      </c>
      <c r="E4485" s="3">
        <v>29</v>
      </c>
      <c r="F4485" s="8"/>
      <c r="G4485" s="8"/>
      <c r="H4485" s="3">
        <f t="shared" si="138"/>
        <v>0</v>
      </c>
      <c r="I4485" s="30">
        <f t="shared" si="139"/>
        <v>0</v>
      </c>
    </row>
    <row r="4486" spans="1:9" ht="15.75" thickBot="1" x14ac:dyDescent="0.3">
      <c r="A4486" s="2">
        <v>33152363</v>
      </c>
      <c r="B4486" s="2" t="s">
        <v>4407</v>
      </c>
      <c r="C4486" s="2" t="s">
        <v>821</v>
      </c>
      <c r="D4486" s="6" t="str">
        <f>IFERROR(VLOOKUP(ZDEFAULT_PORTRAIT!A4486,'Price Change'!$C$2:$G$5796,5,FALSE),E4486)</f>
        <v xml:space="preserve">              </v>
      </c>
      <c r="E4486" s="6">
        <v>32</v>
      </c>
      <c r="F4486" s="7"/>
      <c r="G4486" s="7"/>
      <c r="H4486" s="3">
        <f t="shared" ref="H4486:H4549" si="140">IFERROR((E4486-D4486)*F4486,E4486*F4486)</f>
        <v>0</v>
      </c>
      <c r="I4486" s="30">
        <f t="shared" ref="I4486:I4549" si="141">IFERROR(H4486/G4486,0)</f>
        <v>0</v>
      </c>
    </row>
    <row r="4487" spans="1:9" ht="15.75" thickBot="1" x14ac:dyDescent="0.3">
      <c r="A4487" s="2">
        <v>33152364</v>
      </c>
      <c r="B4487" s="2" t="s">
        <v>4408</v>
      </c>
      <c r="C4487" s="2" t="s">
        <v>821</v>
      </c>
      <c r="D4487" s="3" t="str">
        <f>IFERROR(VLOOKUP(ZDEFAULT_PORTRAIT!A4487,'Price Change'!$C$2:$G$5796,5,FALSE),E4487)</f>
        <v xml:space="preserve">              </v>
      </c>
      <c r="E4487" s="3">
        <v>28</v>
      </c>
      <c r="F4487" s="8"/>
      <c r="G4487" s="8"/>
      <c r="H4487" s="3">
        <f t="shared" si="140"/>
        <v>0</v>
      </c>
      <c r="I4487" s="30">
        <f t="shared" si="141"/>
        <v>0</v>
      </c>
    </row>
    <row r="4488" spans="1:9" ht="15.75" thickBot="1" x14ac:dyDescent="0.3">
      <c r="A4488" s="2">
        <v>33152365</v>
      </c>
      <c r="B4488" s="2" t="s">
        <v>4409</v>
      </c>
      <c r="C4488" s="2" t="s">
        <v>821</v>
      </c>
      <c r="D4488" s="6" t="str">
        <f>IFERROR(VLOOKUP(ZDEFAULT_PORTRAIT!A4488,'Price Change'!$C$2:$G$5796,5,FALSE),E4488)</f>
        <v xml:space="preserve">              </v>
      </c>
      <c r="E4488" s="6">
        <v>28</v>
      </c>
      <c r="F4488" s="7"/>
      <c r="G4488" s="7"/>
      <c r="H4488" s="3">
        <f t="shared" si="140"/>
        <v>0</v>
      </c>
      <c r="I4488" s="30">
        <f t="shared" si="141"/>
        <v>0</v>
      </c>
    </row>
    <row r="4489" spans="1:9" ht="15.75" thickBot="1" x14ac:dyDescent="0.3">
      <c r="A4489" s="2">
        <v>33152366</v>
      </c>
      <c r="B4489" s="2" t="s">
        <v>4410</v>
      </c>
      <c r="C4489" s="2" t="s">
        <v>821</v>
      </c>
      <c r="D4489" s="3" t="str">
        <f>IFERROR(VLOOKUP(ZDEFAULT_PORTRAIT!A4489,'Price Change'!$C$2:$G$5796,5,FALSE),E4489)</f>
        <v xml:space="preserve">              </v>
      </c>
      <c r="E4489" s="3">
        <v>26</v>
      </c>
      <c r="F4489" s="8"/>
      <c r="G4489" s="8"/>
      <c r="H4489" s="3">
        <f t="shared" si="140"/>
        <v>0</v>
      </c>
      <c r="I4489" s="30">
        <f t="shared" si="141"/>
        <v>0</v>
      </c>
    </row>
    <row r="4490" spans="1:9" ht="15.75" thickBot="1" x14ac:dyDescent="0.3">
      <c r="A4490" s="2">
        <v>33152367</v>
      </c>
      <c r="B4490" s="2" t="s">
        <v>4411</v>
      </c>
      <c r="C4490" s="2" t="s">
        <v>821</v>
      </c>
      <c r="D4490" s="6" t="str">
        <f>IFERROR(VLOOKUP(ZDEFAULT_PORTRAIT!A4490,'Price Change'!$C$2:$G$5796,5,FALSE),E4490)</f>
        <v xml:space="preserve">              </v>
      </c>
      <c r="E4490" s="6">
        <v>1008</v>
      </c>
      <c r="F4490" s="7"/>
      <c r="G4490" s="7"/>
      <c r="H4490" s="3">
        <f t="shared" si="140"/>
        <v>0</v>
      </c>
      <c r="I4490" s="30">
        <f t="shared" si="141"/>
        <v>0</v>
      </c>
    </row>
    <row r="4491" spans="1:9" ht="15.75" thickBot="1" x14ac:dyDescent="0.3">
      <c r="A4491" s="2">
        <v>33152368</v>
      </c>
      <c r="B4491" s="2" t="s">
        <v>4412</v>
      </c>
      <c r="C4491" s="2" t="s">
        <v>821</v>
      </c>
      <c r="D4491" s="3" t="str">
        <f>IFERROR(VLOOKUP(ZDEFAULT_PORTRAIT!A4491,'Price Change'!$C$2:$G$5796,5,FALSE),E4491)</f>
        <v xml:space="preserve">              </v>
      </c>
      <c r="E4491" s="3">
        <v>1008</v>
      </c>
      <c r="F4491" s="8"/>
      <c r="G4491" s="8"/>
      <c r="H4491" s="3">
        <f t="shared" si="140"/>
        <v>0</v>
      </c>
      <c r="I4491" s="30">
        <f t="shared" si="141"/>
        <v>0</v>
      </c>
    </row>
    <row r="4492" spans="1:9" ht="15.75" thickBot="1" x14ac:dyDescent="0.3">
      <c r="A4492" s="2">
        <v>33152369</v>
      </c>
      <c r="B4492" s="2" t="s">
        <v>4413</v>
      </c>
      <c r="C4492" s="2" t="s">
        <v>821</v>
      </c>
      <c r="D4492" s="6" t="str">
        <f>IFERROR(VLOOKUP(ZDEFAULT_PORTRAIT!A4492,'Price Change'!$C$2:$G$5796,5,FALSE),E4492)</f>
        <v xml:space="preserve">              </v>
      </c>
      <c r="E4492" s="6">
        <v>174</v>
      </c>
      <c r="F4492" s="7"/>
      <c r="G4492" s="7"/>
      <c r="H4492" s="3">
        <f t="shared" si="140"/>
        <v>0</v>
      </c>
      <c r="I4492" s="30">
        <f t="shared" si="141"/>
        <v>0</v>
      </c>
    </row>
    <row r="4493" spans="1:9" ht="15.75" thickBot="1" x14ac:dyDescent="0.3">
      <c r="A4493" s="2">
        <v>33152370</v>
      </c>
      <c r="B4493" s="2" t="s">
        <v>4414</v>
      </c>
      <c r="C4493" s="2" t="s">
        <v>821</v>
      </c>
      <c r="D4493" s="3" t="str">
        <f>IFERROR(VLOOKUP(ZDEFAULT_PORTRAIT!A4493,'Price Change'!$C$2:$G$5796,5,FALSE),E4493)</f>
        <v xml:space="preserve">              </v>
      </c>
      <c r="E4493" s="3">
        <v>552</v>
      </c>
      <c r="F4493" s="8"/>
      <c r="G4493" s="8"/>
      <c r="H4493" s="3">
        <f t="shared" si="140"/>
        <v>0</v>
      </c>
      <c r="I4493" s="30">
        <f t="shared" si="141"/>
        <v>0</v>
      </c>
    </row>
    <row r="4494" spans="1:9" ht="15.75" thickBot="1" x14ac:dyDescent="0.3">
      <c r="A4494" s="2">
        <v>33152371</v>
      </c>
      <c r="B4494" s="2" t="s">
        <v>4415</v>
      </c>
      <c r="C4494" s="2" t="s">
        <v>821</v>
      </c>
      <c r="D4494" s="6" t="str">
        <f>IFERROR(VLOOKUP(ZDEFAULT_PORTRAIT!A4494,'Price Change'!$C$2:$G$5796,5,FALSE),E4494)</f>
        <v xml:space="preserve">              </v>
      </c>
      <c r="E4494" s="6">
        <v>46</v>
      </c>
      <c r="F4494" s="7"/>
      <c r="G4494" s="7"/>
      <c r="H4494" s="3">
        <f t="shared" si="140"/>
        <v>0</v>
      </c>
      <c r="I4494" s="30">
        <f t="shared" si="141"/>
        <v>0</v>
      </c>
    </row>
    <row r="4495" spans="1:9" ht="15.75" thickBot="1" x14ac:dyDescent="0.3">
      <c r="A4495" s="2">
        <v>33152372</v>
      </c>
      <c r="B4495" s="2" t="s">
        <v>4416</v>
      </c>
      <c r="C4495" s="2" t="s">
        <v>821</v>
      </c>
      <c r="D4495" s="3" t="str">
        <f>IFERROR(VLOOKUP(ZDEFAULT_PORTRAIT!A4495,'Price Change'!$C$2:$G$5796,5,FALSE),E4495)</f>
        <v xml:space="preserve">              </v>
      </c>
      <c r="E4495" s="3">
        <v>370</v>
      </c>
      <c r="F4495" s="8"/>
      <c r="G4495" s="8"/>
      <c r="H4495" s="3">
        <f t="shared" si="140"/>
        <v>0</v>
      </c>
      <c r="I4495" s="30">
        <f t="shared" si="141"/>
        <v>0</v>
      </c>
    </row>
    <row r="4496" spans="1:9" ht="15.75" thickBot="1" x14ac:dyDescent="0.3">
      <c r="A4496" s="2">
        <v>33152373</v>
      </c>
      <c r="B4496" s="2" t="s">
        <v>4417</v>
      </c>
      <c r="C4496" s="2" t="s">
        <v>821</v>
      </c>
      <c r="D4496" s="6" t="str">
        <f>IFERROR(VLOOKUP(ZDEFAULT_PORTRAIT!A4496,'Price Change'!$C$2:$G$5796,5,FALSE),E4496)</f>
        <v xml:space="preserve">              </v>
      </c>
      <c r="E4496" s="6">
        <v>8</v>
      </c>
      <c r="F4496" s="7"/>
      <c r="G4496" s="7"/>
      <c r="H4496" s="3">
        <f t="shared" si="140"/>
        <v>0</v>
      </c>
      <c r="I4496" s="30">
        <f t="shared" si="141"/>
        <v>0</v>
      </c>
    </row>
    <row r="4497" spans="1:9" ht="15.75" thickBot="1" x14ac:dyDescent="0.3">
      <c r="A4497" s="2">
        <v>33152374</v>
      </c>
      <c r="B4497" s="2" t="s">
        <v>4418</v>
      </c>
      <c r="C4497" s="2" t="s">
        <v>821</v>
      </c>
      <c r="D4497" s="3" t="str">
        <f>IFERROR(VLOOKUP(ZDEFAULT_PORTRAIT!A4497,'Price Change'!$C$2:$G$5796,5,FALSE),E4497)</f>
        <v xml:space="preserve">              </v>
      </c>
      <c r="E4497" s="3">
        <v>8</v>
      </c>
      <c r="F4497" s="8"/>
      <c r="G4497" s="8"/>
      <c r="H4497" s="3">
        <f t="shared" si="140"/>
        <v>0</v>
      </c>
      <c r="I4497" s="30">
        <f t="shared" si="141"/>
        <v>0</v>
      </c>
    </row>
    <row r="4498" spans="1:9" ht="15.75" thickBot="1" x14ac:dyDescent="0.3">
      <c r="A4498" s="2">
        <v>33152375</v>
      </c>
      <c r="B4498" s="2" t="s">
        <v>4419</v>
      </c>
      <c r="C4498" s="2" t="s">
        <v>821</v>
      </c>
      <c r="D4498" s="6" t="str">
        <f>IFERROR(VLOOKUP(ZDEFAULT_PORTRAIT!A4498,'Price Change'!$C$2:$G$5796,5,FALSE),E4498)</f>
        <v xml:space="preserve">              </v>
      </c>
      <c r="E4498" s="6">
        <v>152</v>
      </c>
      <c r="F4498" s="7"/>
      <c r="G4498" s="7"/>
      <c r="H4498" s="3">
        <f t="shared" si="140"/>
        <v>0</v>
      </c>
      <c r="I4498" s="30">
        <f t="shared" si="141"/>
        <v>0</v>
      </c>
    </row>
    <row r="4499" spans="1:9" ht="15.75" thickBot="1" x14ac:dyDescent="0.3">
      <c r="A4499" s="2">
        <v>33152376</v>
      </c>
      <c r="B4499" s="2" t="s">
        <v>4420</v>
      </c>
      <c r="C4499" s="2" t="s">
        <v>821</v>
      </c>
      <c r="D4499" s="3" t="str">
        <f>IFERROR(VLOOKUP(ZDEFAULT_PORTRAIT!A4499,'Price Change'!$C$2:$G$5796,5,FALSE),E4499)</f>
        <v xml:space="preserve">              </v>
      </c>
      <c r="E4499" s="3">
        <v>152</v>
      </c>
      <c r="F4499" s="8"/>
      <c r="G4499" s="8"/>
      <c r="H4499" s="3">
        <f t="shared" si="140"/>
        <v>0</v>
      </c>
      <c r="I4499" s="30">
        <f t="shared" si="141"/>
        <v>0</v>
      </c>
    </row>
    <row r="4500" spans="1:9" ht="15.75" thickBot="1" x14ac:dyDescent="0.3">
      <c r="A4500" s="2">
        <v>33152377</v>
      </c>
      <c r="B4500" s="2" t="s">
        <v>4421</v>
      </c>
      <c r="C4500" s="2" t="s">
        <v>821</v>
      </c>
      <c r="D4500" s="6" t="str">
        <f>IFERROR(VLOOKUP(ZDEFAULT_PORTRAIT!A4500,'Price Change'!$C$2:$G$5796,5,FALSE),E4500)</f>
        <v xml:space="preserve">              </v>
      </c>
      <c r="E4500" s="6">
        <v>152</v>
      </c>
      <c r="F4500" s="7"/>
      <c r="G4500" s="7"/>
      <c r="H4500" s="3">
        <f t="shared" si="140"/>
        <v>0</v>
      </c>
      <c r="I4500" s="30">
        <f t="shared" si="141"/>
        <v>0</v>
      </c>
    </row>
    <row r="4501" spans="1:9" ht="15.75" thickBot="1" x14ac:dyDescent="0.3">
      <c r="A4501" s="2">
        <v>33152378</v>
      </c>
      <c r="B4501" s="2" t="s">
        <v>4422</v>
      </c>
      <c r="C4501" s="2" t="s">
        <v>821</v>
      </c>
      <c r="D4501" s="3" t="str">
        <f>IFERROR(VLOOKUP(ZDEFAULT_PORTRAIT!A4501,'Price Change'!$C$2:$G$5796,5,FALSE),E4501)</f>
        <v xml:space="preserve">              </v>
      </c>
      <c r="E4501" s="3">
        <v>476</v>
      </c>
      <c r="F4501" s="8"/>
      <c r="G4501" s="8"/>
      <c r="H4501" s="3">
        <f t="shared" si="140"/>
        <v>0</v>
      </c>
      <c r="I4501" s="30">
        <f t="shared" si="141"/>
        <v>0</v>
      </c>
    </row>
    <row r="4502" spans="1:9" ht="15.75" thickBot="1" x14ac:dyDescent="0.3">
      <c r="A4502" s="2">
        <v>33152379</v>
      </c>
      <c r="B4502" s="2" t="s">
        <v>4423</v>
      </c>
      <c r="C4502" s="2" t="s">
        <v>821</v>
      </c>
      <c r="D4502" s="6" t="str">
        <f>IFERROR(VLOOKUP(ZDEFAULT_PORTRAIT!A4502,'Price Change'!$C$2:$G$5796,5,FALSE),E4502)</f>
        <v xml:space="preserve">              </v>
      </c>
      <c r="E4502" s="6">
        <v>476</v>
      </c>
      <c r="F4502" s="7"/>
      <c r="G4502" s="7"/>
      <c r="H4502" s="3">
        <f t="shared" si="140"/>
        <v>0</v>
      </c>
      <c r="I4502" s="30">
        <f t="shared" si="141"/>
        <v>0</v>
      </c>
    </row>
    <row r="4503" spans="1:9" ht="15.75" thickBot="1" x14ac:dyDescent="0.3">
      <c r="A4503" s="2">
        <v>33152380</v>
      </c>
      <c r="B4503" s="2" t="s">
        <v>4424</v>
      </c>
      <c r="C4503" s="2" t="s">
        <v>821</v>
      </c>
      <c r="D4503" s="3" t="str">
        <f>IFERROR(VLOOKUP(ZDEFAULT_PORTRAIT!A4503,'Price Change'!$C$2:$G$5796,5,FALSE),E4503)</f>
        <v xml:space="preserve">              </v>
      </c>
      <c r="E4503" s="3">
        <v>476</v>
      </c>
      <c r="F4503" s="8"/>
      <c r="G4503" s="8"/>
      <c r="H4503" s="3">
        <f t="shared" si="140"/>
        <v>0</v>
      </c>
      <c r="I4503" s="30">
        <f t="shared" si="141"/>
        <v>0</v>
      </c>
    </row>
    <row r="4504" spans="1:9" ht="15.75" thickBot="1" x14ac:dyDescent="0.3">
      <c r="A4504" s="2">
        <v>33152381</v>
      </c>
      <c r="B4504" s="2" t="s">
        <v>4425</v>
      </c>
      <c r="C4504" s="2" t="s">
        <v>821</v>
      </c>
      <c r="D4504" s="6" t="str">
        <f>IFERROR(VLOOKUP(ZDEFAULT_PORTRAIT!A4504,'Price Change'!$C$2:$G$5796,5,FALSE),E4504)</f>
        <v xml:space="preserve">              </v>
      </c>
      <c r="E4504" s="6">
        <v>476</v>
      </c>
      <c r="F4504" s="7"/>
      <c r="G4504" s="7"/>
      <c r="H4504" s="3">
        <f t="shared" si="140"/>
        <v>0</v>
      </c>
      <c r="I4504" s="30">
        <f t="shared" si="141"/>
        <v>0</v>
      </c>
    </row>
    <row r="4505" spans="1:9" ht="15.75" thickBot="1" x14ac:dyDescent="0.3">
      <c r="A4505" s="2">
        <v>33152382</v>
      </c>
      <c r="B4505" s="2" t="s">
        <v>4426</v>
      </c>
      <c r="C4505" s="2" t="s">
        <v>821</v>
      </c>
      <c r="D4505" s="3" t="str">
        <f>IFERROR(VLOOKUP(ZDEFAULT_PORTRAIT!A4505,'Price Change'!$C$2:$G$5796,5,FALSE),E4505)</f>
        <v xml:space="preserve">              </v>
      </c>
      <c r="E4505" s="3">
        <v>186</v>
      </c>
      <c r="F4505" s="8"/>
      <c r="G4505" s="8"/>
      <c r="H4505" s="3">
        <f t="shared" si="140"/>
        <v>0</v>
      </c>
      <c r="I4505" s="30">
        <f t="shared" si="141"/>
        <v>0</v>
      </c>
    </row>
    <row r="4506" spans="1:9" ht="15.75" thickBot="1" x14ac:dyDescent="0.3">
      <c r="A4506" s="2">
        <v>33152383</v>
      </c>
      <c r="B4506" s="2" t="s">
        <v>4427</v>
      </c>
      <c r="C4506" s="2" t="s">
        <v>821</v>
      </c>
      <c r="D4506" s="6" t="str">
        <f>IFERROR(VLOOKUP(ZDEFAULT_PORTRAIT!A4506,'Price Change'!$C$2:$G$5796,5,FALSE),E4506)</f>
        <v xml:space="preserve">              </v>
      </c>
      <c r="E4506" s="6">
        <v>24</v>
      </c>
      <c r="F4506" s="7"/>
      <c r="G4506" s="7"/>
      <c r="H4506" s="3">
        <f t="shared" si="140"/>
        <v>0</v>
      </c>
      <c r="I4506" s="30">
        <f t="shared" si="141"/>
        <v>0</v>
      </c>
    </row>
    <row r="4507" spans="1:9" ht="15.75" thickBot="1" x14ac:dyDescent="0.3">
      <c r="A4507" s="2">
        <v>33152384</v>
      </c>
      <c r="B4507" s="2" t="s">
        <v>4428</v>
      </c>
      <c r="C4507" s="2" t="s">
        <v>821</v>
      </c>
      <c r="D4507" s="3" t="str">
        <f>IFERROR(VLOOKUP(ZDEFAULT_PORTRAIT!A4507,'Price Change'!$C$2:$G$5796,5,FALSE),E4507)</f>
        <v xml:space="preserve">              </v>
      </c>
      <c r="E4507" s="3">
        <v>324</v>
      </c>
      <c r="F4507" s="8"/>
      <c r="G4507" s="8"/>
      <c r="H4507" s="3">
        <f t="shared" si="140"/>
        <v>0</v>
      </c>
      <c r="I4507" s="30">
        <f t="shared" si="141"/>
        <v>0</v>
      </c>
    </row>
    <row r="4508" spans="1:9" ht="15.75" thickBot="1" x14ac:dyDescent="0.3">
      <c r="A4508" s="2">
        <v>33152385</v>
      </c>
      <c r="B4508" s="2" t="s">
        <v>4429</v>
      </c>
      <c r="C4508" s="2" t="s">
        <v>821</v>
      </c>
      <c r="D4508" s="6" t="str">
        <f>IFERROR(VLOOKUP(ZDEFAULT_PORTRAIT!A4508,'Price Change'!$C$2:$G$5796,5,FALSE),E4508)</f>
        <v xml:space="preserve">              </v>
      </c>
      <c r="E4508" s="6">
        <v>9</v>
      </c>
      <c r="F4508" s="7"/>
      <c r="G4508" s="7"/>
      <c r="H4508" s="3">
        <f t="shared" si="140"/>
        <v>0</v>
      </c>
      <c r="I4508" s="30">
        <f t="shared" si="141"/>
        <v>0</v>
      </c>
    </row>
    <row r="4509" spans="1:9" ht="15.75" thickBot="1" x14ac:dyDescent="0.3">
      <c r="A4509" s="2">
        <v>33152386</v>
      </c>
      <c r="B4509" s="2" t="s">
        <v>4430</v>
      </c>
      <c r="C4509" s="2" t="s">
        <v>821</v>
      </c>
      <c r="D4509" s="3" t="str">
        <f>IFERROR(VLOOKUP(ZDEFAULT_PORTRAIT!A4509,'Price Change'!$C$2:$G$5796,5,FALSE),E4509)</f>
        <v xml:space="preserve">              </v>
      </c>
      <c r="E4509" s="3">
        <v>341</v>
      </c>
      <c r="F4509" s="8"/>
      <c r="G4509" s="8"/>
      <c r="H4509" s="3">
        <f t="shared" si="140"/>
        <v>0</v>
      </c>
      <c r="I4509" s="30">
        <f t="shared" si="141"/>
        <v>0</v>
      </c>
    </row>
    <row r="4510" spans="1:9" ht="15.75" thickBot="1" x14ac:dyDescent="0.3">
      <c r="A4510" s="2">
        <v>33152387</v>
      </c>
      <c r="B4510" s="2" t="s">
        <v>4431</v>
      </c>
      <c r="C4510" s="2" t="s">
        <v>821</v>
      </c>
      <c r="D4510" s="6" t="str">
        <f>IFERROR(VLOOKUP(ZDEFAULT_PORTRAIT!A4510,'Price Change'!$C$2:$G$5796,5,FALSE),E4510)</f>
        <v xml:space="preserve">              </v>
      </c>
      <c r="E4510" s="6">
        <v>341</v>
      </c>
      <c r="F4510" s="7"/>
      <c r="G4510" s="7"/>
      <c r="H4510" s="3">
        <f t="shared" si="140"/>
        <v>0</v>
      </c>
      <c r="I4510" s="30">
        <f t="shared" si="141"/>
        <v>0</v>
      </c>
    </row>
    <row r="4511" spans="1:9" ht="15.75" thickBot="1" x14ac:dyDescent="0.3">
      <c r="A4511" s="2">
        <v>33152388</v>
      </c>
      <c r="B4511" s="2" t="s">
        <v>4432</v>
      </c>
      <c r="C4511" s="2" t="s">
        <v>821</v>
      </c>
      <c r="D4511" s="3" t="str">
        <f>IFERROR(VLOOKUP(ZDEFAULT_PORTRAIT!A4511,'Price Change'!$C$2:$G$5796,5,FALSE),E4511)</f>
        <v xml:space="preserve">              </v>
      </c>
      <c r="E4511" s="3">
        <v>341</v>
      </c>
      <c r="F4511" s="8"/>
      <c r="G4511" s="8"/>
      <c r="H4511" s="3">
        <f t="shared" si="140"/>
        <v>0</v>
      </c>
      <c r="I4511" s="30">
        <f t="shared" si="141"/>
        <v>0</v>
      </c>
    </row>
    <row r="4512" spans="1:9" ht="15.75" thickBot="1" x14ac:dyDescent="0.3">
      <c r="A4512" s="2">
        <v>33152389</v>
      </c>
      <c r="B4512" s="2" t="s">
        <v>4433</v>
      </c>
      <c r="C4512" s="2" t="s">
        <v>821</v>
      </c>
      <c r="D4512" s="6" t="str">
        <f>IFERROR(VLOOKUP(ZDEFAULT_PORTRAIT!A4512,'Price Change'!$C$2:$G$5796,5,FALSE),E4512)</f>
        <v xml:space="preserve">              </v>
      </c>
      <c r="E4512" s="6">
        <v>341</v>
      </c>
      <c r="F4512" s="7"/>
      <c r="G4512" s="7"/>
      <c r="H4512" s="3">
        <f t="shared" si="140"/>
        <v>0</v>
      </c>
      <c r="I4512" s="30">
        <f t="shared" si="141"/>
        <v>0</v>
      </c>
    </row>
    <row r="4513" spans="1:9" ht="15.75" thickBot="1" x14ac:dyDescent="0.3">
      <c r="A4513" s="2">
        <v>33152390</v>
      </c>
      <c r="B4513" s="2" t="s">
        <v>4434</v>
      </c>
      <c r="C4513" s="2" t="s">
        <v>821</v>
      </c>
      <c r="D4513" s="3" t="str">
        <f>IFERROR(VLOOKUP(ZDEFAULT_PORTRAIT!A4513,'Price Change'!$C$2:$G$5796,5,FALSE),E4513)</f>
        <v xml:space="preserve">              </v>
      </c>
      <c r="E4513" s="3">
        <v>100</v>
      </c>
      <c r="F4513" s="8"/>
      <c r="G4513" s="8"/>
      <c r="H4513" s="3">
        <f t="shared" si="140"/>
        <v>0</v>
      </c>
      <c r="I4513" s="30">
        <f t="shared" si="141"/>
        <v>0</v>
      </c>
    </row>
    <row r="4514" spans="1:9" ht="15.75" thickBot="1" x14ac:dyDescent="0.3">
      <c r="A4514" s="2">
        <v>33152391</v>
      </c>
      <c r="B4514" s="2" t="s">
        <v>4435</v>
      </c>
      <c r="C4514" s="2" t="s">
        <v>821</v>
      </c>
      <c r="D4514" s="6" t="str">
        <f>IFERROR(VLOOKUP(ZDEFAULT_PORTRAIT!A4514,'Price Change'!$C$2:$G$5796,5,FALSE),E4514)</f>
        <v xml:space="preserve">              </v>
      </c>
      <c r="E4514" s="6">
        <v>9</v>
      </c>
      <c r="F4514" s="7"/>
      <c r="G4514" s="7"/>
      <c r="H4514" s="3">
        <f t="shared" si="140"/>
        <v>0</v>
      </c>
      <c r="I4514" s="30">
        <f t="shared" si="141"/>
        <v>0</v>
      </c>
    </row>
    <row r="4515" spans="1:9" ht="15.75" thickBot="1" x14ac:dyDescent="0.3">
      <c r="A4515" s="2">
        <v>33152392</v>
      </c>
      <c r="B4515" s="2" t="s">
        <v>4436</v>
      </c>
      <c r="C4515" s="2" t="s">
        <v>821</v>
      </c>
      <c r="D4515" s="3" t="str">
        <f>IFERROR(VLOOKUP(ZDEFAULT_PORTRAIT!A4515,'Price Change'!$C$2:$G$5796,5,FALSE),E4515)</f>
        <v xml:space="preserve">              </v>
      </c>
      <c r="E4515" s="3">
        <v>22</v>
      </c>
      <c r="F4515" s="8"/>
      <c r="G4515" s="8"/>
      <c r="H4515" s="3">
        <f t="shared" si="140"/>
        <v>0</v>
      </c>
      <c r="I4515" s="30">
        <f t="shared" si="141"/>
        <v>0</v>
      </c>
    </row>
    <row r="4516" spans="1:9" ht="15.75" thickBot="1" x14ac:dyDescent="0.3">
      <c r="A4516" s="2">
        <v>33152393</v>
      </c>
      <c r="B4516" s="2" t="s">
        <v>4437</v>
      </c>
      <c r="C4516" s="2" t="s">
        <v>821</v>
      </c>
      <c r="D4516" s="6" t="str">
        <f>IFERROR(VLOOKUP(ZDEFAULT_PORTRAIT!A4516,'Price Change'!$C$2:$G$5796,5,FALSE),E4516)</f>
        <v xml:space="preserve">              </v>
      </c>
      <c r="E4516" s="6">
        <v>48</v>
      </c>
      <c r="F4516" s="7"/>
      <c r="G4516" s="7"/>
      <c r="H4516" s="3">
        <f t="shared" si="140"/>
        <v>0</v>
      </c>
      <c r="I4516" s="30">
        <f t="shared" si="141"/>
        <v>0</v>
      </c>
    </row>
    <row r="4517" spans="1:9" ht="15.75" thickBot="1" x14ac:dyDescent="0.3">
      <c r="A4517" s="2">
        <v>33152394</v>
      </c>
      <c r="B4517" s="2" t="s">
        <v>4438</v>
      </c>
      <c r="C4517" s="2" t="s">
        <v>821</v>
      </c>
      <c r="D4517" s="3" t="str">
        <f>IFERROR(VLOOKUP(ZDEFAULT_PORTRAIT!A4517,'Price Change'!$C$2:$G$5796,5,FALSE),E4517)</f>
        <v xml:space="preserve">              </v>
      </c>
      <c r="E4517" s="3">
        <v>48</v>
      </c>
      <c r="F4517" s="8"/>
      <c r="G4517" s="8"/>
      <c r="H4517" s="3">
        <f t="shared" si="140"/>
        <v>0</v>
      </c>
      <c r="I4517" s="30">
        <f t="shared" si="141"/>
        <v>0</v>
      </c>
    </row>
    <row r="4518" spans="1:9" ht="15.75" thickBot="1" x14ac:dyDescent="0.3">
      <c r="A4518" s="2">
        <v>33152395</v>
      </c>
      <c r="B4518" s="2" t="s">
        <v>4439</v>
      </c>
      <c r="C4518" s="2" t="s">
        <v>84</v>
      </c>
      <c r="D4518" s="7" t="str">
        <f>IFERROR(VLOOKUP(ZDEFAULT_PORTRAIT!A4518,'Price Change'!$C$2:$G$5796,5,FALSE),E4518)</f>
        <v xml:space="preserve">              </v>
      </c>
      <c r="E4518" s="7"/>
      <c r="F4518" s="9">
        <v>2</v>
      </c>
      <c r="G4518" s="10">
        <v>38</v>
      </c>
      <c r="H4518" s="3">
        <f t="shared" si="140"/>
        <v>0</v>
      </c>
      <c r="I4518" s="30">
        <f t="shared" si="141"/>
        <v>0</v>
      </c>
    </row>
    <row r="4519" spans="1:9" ht="15.75" thickBot="1" x14ac:dyDescent="0.3">
      <c r="A4519" s="2">
        <v>33152395</v>
      </c>
      <c r="B4519" s="2" t="s">
        <v>4439</v>
      </c>
      <c r="C4519" s="2" t="s">
        <v>821</v>
      </c>
      <c r="D4519" s="3" t="str">
        <f>IFERROR(VLOOKUP(ZDEFAULT_PORTRAIT!A4519,'Price Change'!$C$2:$G$5796,5,FALSE),E4519)</f>
        <v xml:space="preserve">              </v>
      </c>
      <c r="E4519" s="3">
        <v>19</v>
      </c>
      <c r="F4519" s="8"/>
      <c r="G4519" s="8"/>
      <c r="H4519" s="3">
        <f t="shared" si="140"/>
        <v>0</v>
      </c>
      <c r="I4519" s="30">
        <f t="shared" si="141"/>
        <v>0</v>
      </c>
    </row>
    <row r="4520" spans="1:9" ht="15.75" thickBot="1" x14ac:dyDescent="0.3">
      <c r="A4520" s="2">
        <v>33152396</v>
      </c>
      <c r="B4520" s="2" t="s">
        <v>4440</v>
      </c>
      <c r="C4520" s="2" t="s">
        <v>821</v>
      </c>
      <c r="D4520" s="6" t="str">
        <f>IFERROR(VLOOKUP(ZDEFAULT_PORTRAIT!A4520,'Price Change'!$C$2:$G$5796,5,FALSE),E4520)</f>
        <v xml:space="preserve">              </v>
      </c>
      <c r="E4520" s="6">
        <v>48</v>
      </c>
      <c r="F4520" s="7"/>
      <c r="G4520" s="7"/>
      <c r="H4520" s="3">
        <f t="shared" si="140"/>
        <v>0</v>
      </c>
      <c r="I4520" s="30">
        <f t="shared" si="141"/>
        <v>0</v>
      </c>
    </row>
    <row r="4521" spans="1:9" ht="15.75" thickBot="1" x14ac:dyDescent="0.3">
      <c r="A4521" s="2">
        <v>33152397</v>
      </c>
      <c r="B4521" s="2" t="s">
        <v>4441</v>
      </c>
      <c r="C4521" s="2" t="s">
        <v>821</v>
      </c>
      <c r="D4521" s="3" t="str">
        <f>IFERROR(VLOOKUP(ZDEFAULT_PORTRAIT!A4521,'Price Change'!$C$2:$G$5796,5,FALSE),E4521)</f>
        <v xml:space="preserve">              </v>
      </c>
      <c r="E4521" s="3">
        <v>401</v>
      </c>
      <c r="F4521" s="8"/>
      <c r="G4521" s="8"/>
      <c r="H4521" s="3">
        <f t="shared" si="140"/>
        <v>0</v>
      </c>
      <c r="I4521" s="30">
        <f t="shared" si="141"/>
        <v>0</v>
      </c>
    </row>
    <row r="4522" spans="1:9" ht="15.75" thickBot="1" x14ac:dyDescent="0.3">
      <c r="A4522" s="2">
        <v>33152398</v>
      </c>
      <c r="B4522" s="2" t="s">
        <v>4442</v>
      </c>
      <c r="C4522" s="2" t="s">
        <v>821</v>
      </c>
      <c r="D4522" s="6" t="str">
        <f>IFERROR(VLOOKUP(ZDEFAULT_PORTRAIT!A4522,'Price Change'!$C$2:$G$5796,5,FALSE),E4522)</f>
        <v xml:space="preserve">              </v>
      </c>
      <c r="E4522" s="6">
        <v>11</v>
      </c>
      <c r="F4522" s="7"/>
      <c r="G4522" s="7"/>
      <c r="H4522" s="3">
        <f t="shared" si="140"/>
        <v>0</v>
      </c>
      <c r="I4522" s="30">
        <f t="shared" si="141"/>
        <v>0</v>
      </c>
    </row>
    <row r="4523" spans="1:9" ht="15.75" thickBot="1" x14ac:dyDescent="0.3">
      <c r="A4523" s="2">
        <v>33152399</v>
      </c>
      <c r="B4523" s="2" t="s">
        <v>4443</v>
      </c>
      <c r="C4523" s="2" t="s">
        <v>821</v>
      </c>
      <c r="D4523" s="3" t="str">
        <f>IFERROR(VLOOKUP(ZDEFAULT_PORTRAIT!A4523,'Price Change'!$C$2:$G$5796,5,FALSE),E4523)</f>
        <v xml:space="preserve">              </v>
      </c>
      <c r="E4523" s="3">
        <v>113</v>
      </c>
      <c r="F4523" s="8"/>
      <c r="G4523" s="8"/>
      <c r="H4523" s="3">
        <f t="shared" si="140"/>
        <v>0</v>
      </c>
      <c r="I4523" s="30">
        <f t="shared" si="141"/>
        <v>0</v>
      </c>
    </row>
    <row r="4524" spans="1:9" ht="15.75" thickBot="1" x14ac:dyDescent="0.3">
      <c r="A4524" s="2">
        <v>33152400</v>
      </c>
      <c r="B4524" s="2" t="s">
        <v>4444</v>
      </c>
      <c r="C4524" s="2" t="s">
        <v>821</v>
      </c>
      <c r="D4524" s="6" t="str">
        <f>IFERROR(VLOOKUP(ZDEFAULT_PORTRAIT!A4524,'Price Change'!$C$2:$G$5796,5,FALSE),E4524)</f>
        <v xml:space="preserve">              </v>
      </c>
      <c r="E4524" s="6">
        <v>120</v>
      </c>
      <c r="F4524" s="7"/>
      <c r="G4524" s="7"/>
      <c r="H4524" s="3">
        <f t="shared" si="140"/>
        <v>0</v>
      </c>
      <c r="I4524" s="30">
        <f t="shared" si="141"/>
        <v>0</v>
      </c>
    </row>
    <row r="4525" spans="1:9" ht="15.75" thickBot="1" x14ac:dyDescent="0.3">
      <c r="A4525" s="2">
        <v>33152401</v>
      </c>
      <c r="B4525" s="2" t="s">
        <v>4445</v>
      </c>
      <c r="C4525" s="2" t="s">
        <v>821</v>
      </c>
      <c r="D4525" s="3" t="str">
        <f>IFERROR(VLOOKUP(ZDEFAULT_PORTRAIT!A4525,'Price Change'!$C$2:$G$5796,5,FALSE),E4525)</f>
        <v xml:space="preserve">              </v>
      </c>
      <c r="E4525" s="3">
        <v>256</v>
      </c>
      <c r="F4525" s="8"/>
      <c r="G4525" s="8"/>
      <c r="H4525" s="3">
        <f t="shared" si="140"/>
        <v>0</v>
      </c>
      <c r="I4525" s="30">
        <f t="shared" si="141"/>
        <v>0</v>
      </c>
    </row>
    <row r="4526" spans="1:9" ht="15.75" thickBot="1" x14ac:dyDescent="0.3">
      <c r="A4526" s="2">
        <v>33152402</v>
      </c>
      <c r="B4526" s="2" t="s">
        <v>4446</v>
      </c>
      <c r="C4526" s="2" t="s">
        <v>821</v>
      </c>
      <c r="D4526" s="6" t="str">
        <f>IFERROR(VLOOKUP(ZDEFAULT_PORTRAIT!A4526,'Price Change'!$C$2:$G$5796,5,FALSE),E4526)</f>
        <v xml:space="preserve">              </v>
      </c>
      <c r="E4526" s="6">
        <v>49</v>
      </c>
      <c r="F4526" s="7"/>
      <c r="G4526" s="7"/>
      <c r="H4526" s="3">
        <f t="shared" si="140"/>
        <v>0</v>
      </c>
      <c r="I4526" s="30">
        <f t="shared" si="141"/>
        <v>0</v>
      </c>
    </row>
    <row r="4527" spans="1:9" ht="15.75" thickBot="1" x14ac:dyDescent="0.3">
      <c r="A4527" s="2">
        <v>33152403</v>
      </c>
      <c r="B4527" s="2" t="s">
        <v>4447</v>
      </c>
      <c r="C4527" s="2" t="s">
        <v>821</v>
      </c>
      <c r="D4527" s="3" t="str">
        <f>IFERROR(VLOOKUP(ZDEFAULT_PORTRAIT!A4527,'Price Change'!$C$2:$G$5796,5,FALSE),E4527)</f>
        <v xml:space="preserve">              </v>
      </c>
      <c r="E4527" s="3">
        <v>64</v>
      </c>
      <c r="F4527" s="8"/>
      <c r="G4527" s="8"/>
      <c r="H4527" s="3">
        <f t="shared" si="140"/>
        <v>0</v>
      </c>
      <c r="I4527" s="30">
        <f t="shared" si="141"/>
        <v>0</v>
      </c>
    </row>
    <row r="4528" spans="1:9" ht="15.75" thickBot="1" x14ac:dyDescent="0.3">
      <c r="A4528" s="2">
        <v>33152404</v>
      </c>
      <c r="B4528" s="2" t="s">
        <v>4448</v>
      </c>
      <c r="C4528" s="2" t="s">
        <v>821</v>
      </c>
      <c r="D4528" s="6" t="str">
        <f>IFERROR(VLOOKUP(ZDEFAULT_PORTRAIT!A4528,'Price Change'!$C$2:$G$5796,5,FALSE),E4528)</f>
        <v xml:space="preserve">              </v>
      </c>
      <c r="E4528" s="6">
        <v>117</v>
      </c>
      <c r="F4528" s="7"/>
      <c r="G4528" s="7"/>
      <c r="H4528" s="3">
        <f t="shared" si="140"/>
        <v>0</v>
      </c>
      <c r="I4528" s="30">
        <f t="shared" si="141"/>
        <v>0</v>
      </c>
    </row>
    <row r="4529" spans="1:9" ht="15.75" thickBot="1" x14ac:dyDescent="0.3">
      <c r="A4529" s="2">
        <v>33152405</v>
      </c>
      <c r="B4529" s="2" t="s">
        <v>4449</v>
      </c>
      <c r="C4529" s="2" t="s">
        <v>821</v>
      </c>
      <c r="D4529" s="3" t="str">
        <f>IFERROR(VLOOKUP(ZDEFAULT_PORTRAIT!A4529,'Price Change'!$C$2:$G$5796,5,FALSE),E4529)</f>
        <v xml:space="preserve">              </v>
      </c>
      <c r="E4529" s="3">
        <v>8</v>
      </c>
      <c r="F4529" s="8"/>
      <c r="G4529" s="8"/>
      <c r="H4529" s="3">
        <f t="shared" si="140"/>
        <v>0</v>
      </c>
      <c r="I4529" s="30">
        <f t="shared" si="141"/>
        <v>0</v>
      </c>
    </row>
    <row r="4530" spans="1:9" ht="15.75" thickBot="1" x14ac:dyDescent="0.3">
      <c r="A4530" s="2">
        <v>33152406</v>
      </c>
      <c r="B4530" s="2" t="s">
        <v>1108</v>
      </c>
      <c r="C4530" s="2" t="s">
        <v>821</v>
      </c>
      <c r="D4530" s="6" t="str">
        <f>IFERROR(VLOOKUP(ZDEFAULT_PORTRAIT!A4530,'Price Change'!$C$2:$G$5796,5,FALSE),E4530)</f>
        <v xml:space="preserve">              </v>
      </c>
      <c r="E4530" s="6">
        <v>8</v>
      </c>
      <c r="F4530" s="7"/>
      <c r="G4530" s="7"/>
      <c r="H4530" s="3">
        <f t="shared" si="140"/>
        <v>0</v>
      </c>
      <c r="I4530" s="30">
        <f t="shared" si="141"/>
        <v>0</v>
      </c>
    </row>
    <row r="4531" spans="1:9" ht="15.75" thickBot="1" x14ac:dyDescent="0.3">
      <c r="A4531" s="2">
        <v>33152407</v>
      </c>
      <c r="B4531" s="2" t="s">
        <v>4450</v>
      </c>
      <c r="C4531" s="2" t="s">
        <v>821</v>
      </c>
      <c r="D4531" s="3" t="str">
        <f>IFERROR(VLOOKUP(ZDEFAULT_PORTRAIT!A4531,'Price Change'!$C$2:$G$5796,5,FALSE),E4531)</f>
        <v xml:space="preserve">              </v>
      </c>
      <c r="E4531" s="3">
        <v>53</v>
      </c>
      <c r="F4531" s="8"/>
      <c r="G4531" s="8"/>
      <c r="H4531" s="3">
        <f t="shared" si="140"/>
        <v>0</v>
      </c>
      <c r="I4531" s="30">
        <f t="shared" si="141"/>
        <v>0</v>
      </c>
    </row>
    <row r="4532" spans="1:9" ht="15.75" thickBot="1" x14ac:dyDescent="0.3">
      <c r="A4532" s="2">
        <v>33152408</v>
      </c>
      <c r="B4532" s="2" t="s">
        <v>4451</v>
      </c>
      <c r="C4532" s="2" t="s">
        <v>821</v>
      </c>
      <c r="D4532" s="6" t="str">
        <f>IFERROR(VLOOKUP(ZDEFAULT_PORTRAIT!A4532,'Price Change'!$C$2:$G$5796,5,FALSE),E4532)</f>
        <v xml:space="preserve">              </v>
      </c>
      <c r="E4532" s="6">
        <v>8</v>
      </c>
      <c r="F4532" s="7"/>
      <c r="G4532" s="7"/>
      <c r="H4532" s="3">
        <f t="shared" si="140"/>
        <v>0</v>
      </c>
      <c r="I4532" s="30">
        <f t="shared" si="141"/>
        <v>0</v>
      </c>
    </row>
    <row r="4533" spans="1:9" ht="15.75" thickBot="1" x14ac:dyDescent="0.3">
      <c r="A4533" s="2">
        <v>33152409</v>
      </c>
      <c r="B4533" s="2" t="s">
        <v>4452</v>
      </c>
      <c r="C4533" s="2" t="s">
        <v>821</v>
      </c>
      <c r="D4533" s="3" t="str">
        <f>IFERROR(VLOOKUP(ZDEFAULT_PORTRAIT!A4533,'Price Change'!$C$2:$G$5796,5,FALSE),E4533)</f>
        <v xml:space="preserve">              </v>
      </c>
      <c r="E4533" s="3">
        <v>116</v>
      </c>
      <c r="F4533" s="8"/>
      <c r="G4533" s="8"/>
      <c r="H4533" s="3">
        <f t="shared" si="140"/>
        <v>0</v>
      </c>
      <c r="I4533" s="30">
        <f t="shared" si="141"/>
        <v>0</v>
      </c>
    </row>
    <row r="4534" spans="1:9" ht="15.75" thickBot="1" x14ac:dyDescent="0.3">
      <c r="A4534" s="2">
        <v>33152410</v>
      </c>
      <c r="B4534" s="2" t="s">
        <v>4453</v>
      </c>
      <c r="C4534" s="2" t="s">
        <v>821</v>
      </c>
      <c r="D4534" s="6" t="str">
        <f>IFERROR(VLOOKUP(ZDEFAULT_PORTRAIT!A4534,'Price Change'!$C$2:$G$5796,5,FALSE),E4534)</f>
        <v xml:space="preserve">              </v>
      </c>
      <c r="E4534" s="6">
        <v>127</v>
      </c>
      <c r="F4534" s="7"/>
      <c r="G4534" s="7"/>
      <c r="H4534" s="3">
        <f t="shared" si="140"/>
        <v>0</v>
      </c>
      <c r="I4534" s="30">
        <f t="shared" si="141"/>
        <v>0</v>
      </c>
    </row>
    <row r="4535" spans="1:9" ht="15.75" thickBot="1" x14ac:dyDescent="0.3">
      <c r="A4535" s="2">
        <v>33152411</v>
      </c>
      <c r="B4535" s="2" t="s">
        <v>4454</v>
      </c>
      <c r="C4535" s="2" t="s">
        <v>821</v>
      </c>
      <c r="D4535" s="3" t="str">
        <f>IFERROR(VLOOKUP(ZDEFAULT_PORTRAIT!A4535,'Price Change'!$C$2:$G$5796,5,FALSE),E4535)</f>
        <v xml:space="preserve">              </v>
      </c>
      <c r="E4535" s="3">
        <v>116</v>
      </c>
      <c r="F4535" s="8"/>
      <c r="G4535" s="8"/>
      <c r="H4535" s="3">
        <f t="shared" si="140"/>
        <v>0</v>
      </c>
      <c r="I4535" s="30">
        <f t="shared" si="141"/>
        <v>0</v>
      </c>
    </row>
    <row r="4536" spans="1:9" ht="15.75" thickBot="1" x14ac:dyDescent="0.3">
      <c r="A4536" s="2">
        <v>33152412</v>
      </c>
      <c r="B4536" s="2" t="s">
        <v>4455</v>
      </c>
      <c r="C4536" s="2" t="s">
        <v>821</v>
      </c>
      <c r="D4536" s="6" t="str">
        <f>IFERROR(VLOOKUP(ZDEFAULT_PORTRAIT!A4536,'Price Change'!$C$2:$G$5796,5,FALSE),E4536)</f>
        <v xml:space="preserve">              </v>
      </c>
      <c r="E4536" s="6">
        <v>116</v>
      </c>
      <c r="F4536" s="7"/>
      <c r="G4536" s="7"/>
      <c r="H4536" s="3">
        <f t="shared" si="140"/>
        <v>0</v>
      </c>
      <c r="I4536" s="30">
        <f t="shared" si="141"/>
        <v>0</v>
      </c>
    </row>
    <row r="4537" spans="1:9" ht="15.75" thickBot="1" x14ac:dyDescent="0.3">
      <c r="A4537" s="2">
        <v>33152413</v>
      </c>
      <c r="B4537" s="2" t="s">
        <v>4456</v>
      </c>
      <c r="C4537" s="2" t="s">
        <v>821</v>
      </c>
      <c r="D4537" s="3" t="str">
        <f>IFERROR(VLOOKUP(ZDEFAULT_PORTRAIT!A4537,'Price Change'!$C$2:$G$5796,5,FALSE),E4537)</f>
        <v xml:space="preserve">              </v>
      </c>
      <c r="E4537" s="3">
        <v>127</v>
      </c>
      <c r="F4537" s="8"/>
      <c r="G4537" s="8"/>
      <c r="H4537" s="3">
        <f t="shared" si="140"/>
        <v>0</v>
      </c>
      <c r="I4537" s="30">
        <f t="shared" si="141"/>
        <v>0</v>
      </c>
    </row>
    <row r="4538" spans="1:9" ht="15.75" thickBot="1" x14ac:dyDescent="0.3">
      <c r="A4538" s="2">
        <v>33152414</v>
      </c>
      <c r="B4538" s="2" t="s">
        <v>4457</v>
      </c>
      <c r="C4538" s="2" t="s">
        <v>821</v>
      </c>
      <c r="D4538" s="6" t="str">
        <f>IFERROR(VLOOKUP(ZDEFAULT_PORTRAIT!A4538,'Price Change'!$C$2:$G$5796,5,FALSE),E4538)</f>
        <v xml:space="preserve">              </v>
      </c>
      <c r="E4538" s="6">
        <v>116</v>
      </c>
      <c r="F4538" s="7"/>
      <c r="G4538" s="7"/>
      <c r="H4538" s="3">
        <f t="shared" si="140"/>
        <v>0</v>
      </c>
      <c r="I4538" s="30">
        <f t="shared" si="141"/>
        <v>0</v>
      </c>
    </row>
    <row r="4539" spans="1:9" ht="15.75" thickBot="1" x14ac:dyDescent="0.3">
      <c r="A4539" s="2">
        <v>33152415</v>
      </c>
      <c r="B4539" s="2" t="s">
        <v>4458</v>
      </c>
      <c r="C4539" s="2" t="s">
        <v>821</v>
      </c>
      <c r="D4539" s="3" t="str">
        <f>IFERROR(VLOOKUP(ZDEFAULT_PORTRAIT!A4539,'Price Change'!$C$2:$G$5796,5,FALSE),E4539)</f>
        <v xml:space="preserve">              </v>
      </c>
      <c r="E4539" s="3">
        <v>127</v>
      </c>
      <c r="F4539" s="8"/>
      <c r="G4539" s="8"/>
      <c r="H4539" s="3">
        <f t="shared" si="140"/>
        <v>0</v>
      </c>
      <c r="I4539" s="30">
        <f t="shared" si="141"/>
        <v>0</v>
      </c>
    </row>
    <row r="4540" spans="1:9" ht="15.75" thickBot="1" x14ac:dyDescent="0.3">
      <c r="A4540" s="2">
        <v>33152416</v>
      </c>
      <c r="B4540" s="2" t="s">
        <v>4459</v>
      </c>
      <c r="C4540" s="2" t="s">
        <v>821</v>
      </c>
      <c r="D4540" s="6" t="str">
        <f>IFERROR(VLOOKUP(ZDEFAULT_PORTRAIT!A4540,'Price Change'!$C$2:$G$5796,5,FALSE),E4540)</f>
        <v xml:space="preserve">              </v>
      </c>
      <c r="E4540" s="6">
        <v>270</v>
      </c>
      <c r="F4540" s="7"/>
      <c r="G4540" s="7"/>
      <c r="H4540" s="3">
        <f t="shared" si="140"/>
        <v>0</v>
      </c>
      <c r="I4540" s="30">
        <f t="shared" si="141"/>
        <v>0</v>
      </c>
    </row>
    <row r="4541" spans="1:9" ht="15.75" thickBot="1" x14ac:dyDescent="0.3">
      <c r="A4541" s="2">
        <v>33152417</v>
      </c>
      <c r="B4541" s="2" t="s">
        <v>4460</v>
      </c>
      <c r="C4541" s="2" t="s">
        <v>821</v>
      </c>
      <c r="D4541" s="3" t="str">
        <f>IFERROR(VLOOKUP(ZDEFAULT_PORTRAIT!A4541,'Price Change'!$C$2:$G$5796,5,FALSE),E4541)</f>
        <v xml:space="preserve">              </v>
      </c>
      <c r="E4541" s="3">
        <v>270</v>
      </c>
      <c r="F4541" s="8"/>
      <c r="G4541" s="8"/>
      <c r="H4541" s="3">
        <f t="shared" si="140"/>
        <v>0</v>
      </c>
      <c r="I4541" s="30">
        <f t="shared" si="141"/>
        <v>0</v>
      </c>
    </row>
    <row r="4542" spans="1:9" ht="15.75" thickBot="1" x14ac:dyDescent="0.3">
      <c r="A4542" s="2">
        <v>33152418</v>
      </c>
      <c r="B4542" s="2" t="s">
        <v>4461</v>
      </c>
      <c r="C4542" s="2" t="s">
        <v>821</v>
      </c>
      <c r="D4542" s="6" t="str">
        <f>IFERROR(VLOOKUP(ZDEFAULT_PORTRAIT!A4542,'Price Change'!$C$2:$G$5796,5,FALSE),E4542)</f>
        <v xml:space="preserve">              </v>
      </c>
      <c r="E4542" s="6">
        <v>9</v>
      </c>
      <c r="F4542" s="7"/>
      <c r="G4542" s="7"/>
      <c r="H4542" s="3">
        <f t="shared" si="140"/>
        <v>0</v>
      </c>
      <c r="I4542" s="30">
        <f t="shared" si="141"/>
        <v>0</v>
      </c>
    </row>
    <row r="4543" spans="1:9" ht="15.75" thickBot="1" x14ac:dyDescent="0.3">
      <c r="A4543" s="2">
        <v>33152419</v>
      </c>
      <c r="B4543" s="2" t="s">
        <v>4462</v>
      </c>
      <c r="C4543" s="2" t="s">
        <v>821</v>
      </c>
      <c r="D4543" s="3" t="str">
        <f>IFERROR(VLOOKUP(ZDEFAULT_PORTRAIT!A4543,'Price Change'!$C$2:$G$5796,5,FALSE),E4543)</f>
        <v xml:space="preserve">              </v>
      </c>
      <c r="E4543" s="3">
        <v>9</v>
      </c>
      <c r="F4543" s="8"/>
      <c r="G4543" s="8"/>
      <c r="H4543" s="3">
        <f t="shared" si="140"/>
        <v>0</v>
      </c>
      <c r="I4543" s="30">
        <f t="shared" si="141"/>
        <v>0</v>
      </c>
    </row>
    <row r="4544" spans="1:9" ht="15.75" thickBot="1" x14ac:dyDescent="0.3">
      <c r="A4544" s="2">
        <v>33152420</v>
      </c>
      <c r="B4544" s="2" t="s">
        <v>4463</v>
      </c>
      <c r="C4544" s="2" t="s">
        <v>821</v>
      </c>
      <c r="D4544" s="6" t="str">
        <f>IFERROR(VLOOKUP(ZDEFAULT_PORTRAIT!A4544,'Price Change'!$C$2:$G$5796,5,FALSE),E4544)</f>
        <v xml:space="preserve">              </v>
      </c>
      <c r="E4544" s="6">
        <v>9</v>
      </c>
      <c r="F4544" s="7"/>
      <c r="G4544" s="7"/>
      <c r="H4544" s="3">
        <f t="shared" si="140"/>
        <v>0</v>
      </c>
      <c r="I4544" s="30">
        <f t="shared" si="141"/>
        <v>0</v>
      </c>
    </row>
    <row r="4545" spans="1:9" ht="15.75" thickBot="1" x14ac:dyDescent="0.3">
      <c r="A4545" s="2">
        <v>33152421</v>
      </c>
      <c r="B4545" s="2" t="s">
        <v>4464</v>
      </c>
      <c r="C4545" s="2" t="s">
        <v>821</v>
      </c>
      <c r="D4545" s="3" t="str">
        <f>IFERROR(VLOOKUP(ZDEFAULT_PORTRAIT!A4545,'Price Change'!$C$2:$G$5796,5,FALSE),E4545)</f>
        <v xml:space="preserve">              </v>
      </c>
      <c r="E4545" s="3">
        <v>262</v>
      </c>
      <c r="F4545" s="8"/>
      <c r="G4545" s="8"/>
      <c r="H4545" s="3">
        <f t="shared" si="140"/>
        <v>0</v>
      </c>
      <c r="I4545" s="30">
        <f t="shared" si="141"/>
        <v>0</v>
      </c>
    </row>
    <row r="4546" spans="1:9" ht="15.75" thickBot="1" x14ac:dyDescent="0.3">
      <c r="A4546" s="2">
        <v>33152422</v>
      </c>
      <c r="B4546" s="2" t="s">
        <v>4465</v>
      </c>
      <c r="C4546" s="2" t="s">
        <v>821</v>
      </c>
      <c r="D4546" s="6" t="str">
        <f>IFERROR(VLOOKUP(ZDEFAULT_PORTRAIT!A4546,'Price Change'!$C$2:$G$5796,5,FALSE),E4546)</f>
        <v xml:space="preserve">              </v>
      </c>
      <c r="E4546" s="6">
        <v>77</v>
      </c>
      <c r="F4546" s="7"/>
      <c r="G4546" s="7"/>
      <c r="H4546" s="3">
        <f t="shared" si="140"/>
        <v>0</v>
      </c>
      <c r="I4546" s="30">
        <f t="shared" si="141"/>
        <v>0</v>
      </c>
    </row>
    <row r="4547" spans="1:9" ht="15.75" thickBot="1" x14ac:dyDescent="0.3">
      <c r="A4547" s="2">
        <v>33152423</v>
      </c>
      <c r="B4547" s="2" t="s">
        <v>4466</v>
      </c>
      <c r="C4547" s="2" t="s">
        <v>821</v>
      </c>
      <c r="D4547" s="3" t="str">
        <f>IFERROR(VLOOKUP(ZDEFAULT_PORTRAIT!A4547,'Price Change'!$C$2:$G$5796,5,FALSE),E4547)</f>
        <v xml:space="preserve">              </v>
      </c>
      <c r="E4547" s="3">
        <v>77</v>
      </c>
      <c r="F4547" s="8"/>
      <c r="G4547" s="8"/>
      <c r="H4547" s="3">
        <f t="shared" si="140"/>
        <v>0</v>
      </c>
      <c r="I4547" s="30">
        <f t="shared" si="141"/>
        <v>0</v>
      </c>
    </row>
    <row r="4548" spans="1:9" ht="15.75" thickBot="1" x14ac:dyDescent="0.3">
      <c r="A4548" s="2">
        <v>33152424</v>
      </c>
      <c r="B4548" s="2" t="s">
        <v>4467</v>
      </c>
      <c r="C4548" s="2" t="s">
        <v>821</v>
      </c>
      <c r="D4548" s="6" t="str">
        <f>IFERROR(VLOOKUP(ZDEFAULT_PORTRAIT!A4548,'Price Change'!$C$2:$G$5796,5,FALSE),E4548)</f>
        <v xml:space="preserve">              </v>
      </c>
      <c r="E4548" s="6">
        <v>77</v>
      </c>
      <c r="F4548" s="7"/>
      <c r="G4548" s="7"/>
      <c r="H4548" s="3">
        <f t="shared" si="140"/>
        <v>0</v>
      </c>
      <c r="I4548" s="30">
        <f t="shared" si="141"/>
        <v>0</v>
      </c>
    </row>
    <row r="4549" spans="1:9" ht="15.75" thickBot="1" x14ac:dyDescent="0.3">
      <c r="A4549" s="2">
        <v>33152425</v>
      </c>
      <c r="B4549" s="2" t="s">
        <v>4468</v>
      </c>
      <c r="C4549" s="2" t="s">
        <v>821</v>
      </c>
      <c r="D4549" s="3" t="str">
        <f>IFERROR(VLOOKUP(ZDEFAULT_PORTRAIT!A4549,'Price Change'!$C$2:$G$5796,5,FALSE),E4549)</f>
        <v xml:space="preserve">              </v>
      </c>
      <c r="E4549" s="3">
        <v>77</v>
      </c>
      <c r="F4549" s="8"/>
      <c r="G4549" s="8"/>
      <c r="H4549" s="3">
        <f t="shared" si="140"/>
        <v>0</v>
      </c>
      <c r="I4549" s="30">
        <f t="shared" si="141"/>
        <v>0</v>
      </c>
    </row>
    <row r="4550" spans="1:9" ht="15.75" thickBot="1" x14ac:dyDescent="0.3">
      <c r="A4550" s="2">
        <v>33152426</v>
      </c>
      <c r="B4550" s="2" t="s">
        <v>4469</v>
      </c>
      <c r="C4550" s="2" t="s">
        <v>821</v>
      </c>
      <c r="D4550" s="6" t="str">
        <f>IFERROR(VLOOKUP(ZDEFAULT_PORTRAIT!A4550,'Price Change'!$C$2:$G$5796,5,FALSE),E4550)</f>
        <v xml:space="preserve">              </v>
      </c>
      <c r="E4550" s="6">
        <v>77</v>
      </c>
      <c r="F4550" s="7"/>
      <c r="G4550" s="7"/>
      <c r="H4550" s="3">
        <f t="shared" ref="H4550:H4613" si="142">IFERROR((E4550-D4550)*F4550,E4550*F4550)</f>
        <v>0</v>
      </c>
      <c r="I4550" s="30">
        <f t="shared" ref="I4550:I4613" si="143">IFERROR(H4550/G4550,0)</f>
        <v>0</v>
      </c>
    </row>
    <row r="4551" spans="1:9" ht="15.75" thickBot="1" x14ac:dyDescent="0.3">
      <c r="A4551" s="2">
        <v>33152427</v>
      </c>
      <c r="B4551" s="2" t="s">
        <v>4470</v>
      </c>
      <c r="C4551" s="2" t="s">
        <v>821</v>
      </c>
      <c r="D4551" s="3" t="str">
        <f>IFERROR(VLOOKUP(ZDEFAULT_PORTRAIT!A4551,'Price Change'!$C$2:$G$5796,5,FALSE),E4551)</f>
        <v xml:space="preserve">              </v>
      </c>
      <c r="E4551" s="3">
        <v>100</v>
      </c>
      <c r="F4551" s="8"/>
      <c r="G4551" s="8"/>
      <c r="H4551" s="3">
        <f t="shared" si="142"/>
        <v>0</v>
      </c>
      <c r="I4551" s="30">
        <f t="shared" si="143"/>
        <v>0</v>
      </c>
    </row>
    <row r="4552" spans="1:9" ht="15.75" thickBot="1" x14ac:dyDescent="0.3">
      <c r="A4552" s="2">
        <v>33152428</v>
      </c>
      <c r="B4552" s="2" t="s">
        <v>1481</v>
      </c>
      <c r="C4552" s="2" t="s">
        <v>821</v>
      </c>
      <c r="D4552" s="6" t="str">
        <f>IFERROR(VLOOKUP(ZDEFAULT_PORTRAIT!A4552,'Price Change'!$C$2:$G$5796,5,FALSE),E4552)</f>
        <v xml:space="preserve">              </v>
      </c>
      <c r="E4552" s="6">
        <v>39</v>
      </c>
      <c r="F4552" s="7"/>
      <c r="G4552" s="7"/>
      <c r="H4552" s="3">
        <f t="shared" si="142"/>
        <v>0</v>
      </c>
      <c r="I4552" s="30">
        <f t="shared" si="143"/>
        <v>0</v>
      </c>
    </row>
    <row r="4553" spans="1:9" ht="15.75" thickBot="1" x14ac:dyDescent="0.3">
      <c r="A4553" s="2">
        <v>33152429</v>
      </c>
      <c r="B4553" s="2" t="s">
        <v>4471</v>
      </c>
      <c r="C4553" s="2" t="s">
        <v>821</v>
      </c>
      <c r="D4553" s="3" t="str">
        <f>IFERROR(VLOOKUP(ZDEFAULT_PORTRAIT!A4553,'Price Change'!$C$2:$G$5796,5,FALSE),E4553)</f>
        <v xml:space="preserve">              </v>
      </c>
      <c r="E4553" s="3">
        <v>1053</v>
      </c>
      <c r="F4553" s="8"/>
      <c r="G4553" s="8"/>
      <c r="H4553" s="3">
        <f t="shared" si="142"/>
        <v>0</v>
      </c>
      <c r="I4553" s="30">
        <f t="shared" si="143"/>
        <v>0</v>
      </c>
    </row>
    <row r="4554" spans="1:9" ht="15.75" thickBot="1" x14ac:dyDescent="0.3">
      <c r="A4554" s="2">
        <v>33152661</v>
      </c>
      <c r="B4554" s="2" t="s">
        <v>4472</v>
      </c>
      <c r="C4554" s="2" t="s">
        <v>84</v>
      </c>
      <c r="D4554" s="6">
        <f>IFERROR(VLOOKUP(ZDEFAULT_PORTRAIT!A4554,'Price Change'!$C$2:$G$5796,5,FALSE),E4554)</f>
        <v>8</v>
      </c>
      <c r="E4554" s="6">
        <v>8</v>
      </c>
      <c r="F4554" s="7"/>
      <c r="G4554" s="7"/>
      <c r="H4554" s="3">
        <f t="shared" si="142"/>
        <v>0</v>
      </c>
      <c r="I4554" s="30">
        <f t="shared" si="143"/>
        <v>0</v>
      </c>
    </row>
    <row r="4555" spans="1:9" ht="15.75" thickBot="1" x14ac:dyDescent="0.3">
      <c r="A4555" s="2">
        <v>33152744</v>
      </c>
      <c r="B4555" s="2" t="s">
        <v>4473</v>
      </c>
      <c r="C4555" s="2" t="s">
        <v>84</v>
      </c>
      <c r="D4555" s="3">
        <f>IFERROR(VLOOKUP(ZDEFAULT_PORTRAIT!A4555,'Price Change'!$C$2:$G$5796,5,FALSE),E4555)</f>
        <v>59</v>
      </c>
      <c r="E4555" s="3">
        <v>59</v>
      </c>
      <c r="F4555" s="8"/>
      <c r="G4555" s="8"/>
      <c r="H4555" s="3">
        <f t="shared" si="142"/>
        <v>0</v>
      </c>
      <c r="I4555" s="30">
        <f t="shared" si="143"/>
        <v>0</v>
      </c>
    </row>
    <row r="4556" spans="1:9" ht="15.75" thickBot="1" x14ac:dyDescent="0.3">
      <c r="A4556" s="2">
        <v>33152774</v>
      </c>
      <c r="B4556" s="2" t="s">
        <v>4474</v>
      </c>
      <c r="C4556" s="2" t="s">
        <v>84</v>
      </c>
      <c r="D4556" s="6">
        <f>IFERROR(VLOOKUP(ZDEFAULT_PORTRAIT!A4556,'Price Change'!$C$2:$G$5796,5,FALSE),E4556)</f>
        <v>244</v>
      </c>
      <c r="E4556" s="6">
        <v>244</v>
      </c>
      <c r="F4556" s="7"/>
      <c r="G4556" s="7"/>
      <c r="H4556" s="3">
        <f t="shared" si="142"/>
        <v>0</v>
      </c>
      <c r="I4556" s="30">
        <f t="shared" si="143"/>
        <v>0</v>
      </c>
    </row>
    <row r="4557" spans="1:9" ht="15.75" thickBot="1" x14ac:dyDescent="0.3">
      <c r="A4557" s="2">
        <v>33152775</v>
      </c>
      <c r="B4557" s="2" t="s">
        <v>4475</v>
      </c>
      <c r="C4557" s="2" t="s">
        <v>84</v>
      </c>
      <c r="D4557" s="3">
        <f>IFERROR(VLOOKUP(ZDEFAULT_PORTRAIT!A4557,'Price Change'!$C$2:$G$5796,5,FALSE),E4557)</f>
        <v>244</v>
      </c>
      <c r="E4557" s="3">
        <v>244</v>
      </c>
      <c r="F4557" s="8"/>
      <c r="G4557" s="8"/>
      <c r="H4557" s="3">
        <f t="shared" si="142"/>
        <v>0</v>
      </c>
      <c r="I4557" s="30">
        <f t="shared" si="143"/>
        <v>0</v>
      </c>
    </row>
    <row r="4558" spans="1:9" ht="15.75" thickBot="1" x14ac:dyDescent="0.3">
      <c r="A4558" s="2">
        <v>33152778</v>
      </c>
      <c r="B4558" s="2" t="s">
        <v>4476</v>
      </c>
      <c r="C4558" s="2" t="s">
        <v>84</v>
      </c>
      <c r="D4558" s="6">
        <f>IFERROR(VLOOKUP(ZDEFAULT_PORTRAIT!A4558,'Price Change'!$C$2:$G$5796,5,FALSE),E4558)</f>
        <v>11</v>
      </c>
      <c r="E4558" s="6">
        <v>11</v>
      </c>
      <c r="F4558" s="7"/>
      <c r="G4558" s="7"/>
      <c r="H4558" s="3">
        <f t="shared" si="142"/>
        <v>0</v>
      </c>
      <c r="I4558" s="30">
        <f t="shared" si="143"/>
        <v>0</v>
      </c>
    </row>
    <row r="4559" spans="1:9" ht="15.75" thickBot="1" x14ac:dyDescent="0.3">
      <c r="A4559" s="2">
        <v>33152796</v>
      </c>
      <c r="B4559" s="2" t="s">
        <v>4477</v>
      </c>
      <c r="C4559" s="2" t="s">
        <v>84</v>
      </c>
      <c r="D4559" s="3">
        <f>IFERROR(VLOOKUP(ZDEFAULT_PORTRAIT!A4559,'Price Change'!$C$2:$G$5796,5,FALSE),E4559)</f>
        <v>57</v>
      </c>
      <c r="E4559" s="3">
        <v>57</v>
      </c>
      <c r="F4559" s="8"/>
      <c r="G4559" s="8"/>
      <c r="H4559" s="3">
        <f t="shared" si="142"/>
        <v>0</v>
      </c>
      <c r="I4559" s="30">
        <f t="shared" si="143"/>
        <v>0</v>
      </c>
    </row>
    <row r="4560" spans="1:9" ht="15.75" thickBot="1" x14ac:dyDescent="0.3">
      <c r="A4560" s="2">
        <v>33153007</v>
      </c>
      <c r="B4560" s="2" t="s">
        <v>4478</v>
      </c>
      <c r="C4560" s="2" t="s">
        <v>84</v>
      </c>
      <c r="D4560" s="6">
        <f>IFERROR(VLOOKUP(ZDEFAULT_PORTRAIT!A4560,'Price Change'!$C$2:$G$5796,5,FALSE),E4560)</f>
        <v>184</v>
      </c>
      <c r="E4560" s="6">
        <v>184</v>
      </c>
      <c r="F4560" s="7"/>
      <c r="G4560" s="7"/>
      <c r="H4560" s="3">
        <f t="shared" si="142"/>
        <v>0</v>
      </c>
      <c r="I4560" s="30">
        <f t="shared" si="143"/>
        <v>0</v>
      </c>
    </row>
    <row r="4561" spans="1:9" ht="15.75" thickBot="1" x14ac:dyDescent="0.3">
      <c r="A4561" s="2">
        <v>33153108</v>
      </c>
      <c r="B4561" s="2" t="s">
        <v>4479</v>
      </c>
      <c r="C4561" s="2" t="s">
        <v>84</v>
      </c>
      <c r="D4561" s="3">
        <f>IFERROR(VLOOKUP(ZDEFAULT_PORTRAIT!A4561,'Price Change'!$C$2:$G$5796,5,FALSE),E4561)</f>
        <v>21</v>
      </c>
      <c r="E4561" s="3">
        <v>21</v>
      </c>
      <c r="F4561" s="8"/>
      <c r="G4561" s="8"/>
      <c r="H4561" s="3">
        <f t="shared" si="142"/>
        <v>0</v>
      </c>
      <c r="I4561" s="30">
        <f t="shared" si="143"/>
        <v>0</v>
      </c>
    </row>
    <row r="4562" spans="1:9" ht="15.75" thickBot="1" x14ac:dyDescent="0.3">
      <c r="A4562" s="2">
        <v>33153115</v>
      </c>
      <c r="B4562" s="2" t="s">
        <v>4480</v>
      </c>
      <c r="C4562" s="2" t="s">
        <v>84</v>
      </c>
      <c r="D4562" s="6">
        <f>IFERROR(VLOOKUP(ZDEFAULT_PORTRAIT!A4562,'Price Change'!$C$2:$G$5796,5,FALSE),E4562)</f>
        <v>148</v>
      </c>
      <c r="E4562" s="6">
        <v>148</v>
      </c>
      <c r="F4562" s="7"/>
      <c r="G4562" s="7"/>
      <c r="H4562" s="3">
        <f t="shared" si="142"/>
        <v>0</v>
      </c>
      <c r="I4562" s="30">
        <f t="shared" si="143"/>
        <v>0</v>
      </c>
    </row>
    <row r="4563" spans="1:9" ht="15.75" thickBot="1" x14ac:dyDescent="0.3">
      <c r="A4563" s="2">
        <v>33153400</v>
      </c>
      <c r="B4563" s="2" t="s">
        <v>4481</v>
      </c>
      <c r="C4563" s="2" t="s">
        <v>86</v>
      </c>
      <c r="D4563" s="3">
        <f>IFERROR(VLOOKUP(ZDEFAULT_PORTRAIT!A4563,'Price Change'!$C$2:$G$5796,5,FALSE),E4563)</f>
        <v>1059</v>
      </c>
      <c r="E4563" s="3">
        <v>1059</v>
      </c>
      <c r="F4563" s="8"/>
      <c r="G4563" s="8"/>
      <c r="H4563" s="3">
        <f t="shared" si="142"/>
        <v>0</v>
      </c>
      <c r="I4563" s="30">
        <f t="shared" si="143"/>
        <v>0</v>
      </c>
    </row>
    <row r="4564" spans="1:9" ht="15.75" thickBot="1" x14ac:dyDescent="0.3">
      <c r="A4564" s="2">
        <v>33153402</v>
      </c>
      <c r="B4564" s="2" t="s">
        <v>4482</v>
      </c>
      <c r="C4564" s="2" t="s">
        <v>86</v>
      </c>
      <c r="D4564" s="6">
        <f>IFERROR(VLOOKUP(ZDEFAULT_PORTRAIT!A4564,'Price Change'!$C$2:$G$5796,5,FALSE),E4564)</f>
        <v>14</v>
      </c>
      <c r="E4564" s="6">
        <v>14</v>
      </c>
      <c r="F4564" s="7"/>
      <c r="G4564" s="7"/>
      <c r="H4564" s="3">
        <f t="shared" si="142"/>
        <v>0</v>
      </c>
      <c r="I4564" s="30">
        <f t="shared" si="143"/>
        <v>0</v>
      </c>
    </row>
    <row r="4565" spans="1:9" ht="15.75" thickBot="1" x14ac:dyDescent="0.3">
      <c r="A4565" s="2">
        <v>33153410</v>
      </c>
      <c r="B4565" s="2" t="s">
        <v>4483</v>
      </c>
      <c r="C4565" s="2" t="s">
        <v>86</v>
      </c>
      <c r="D4565" s="3">
        <f>IFERROR(VLOOKUP(ZDEFAULT_PORTRAIT!A4565,'Price Change'!$C$2:$G$5796,5,FALSE),E4565)</f>
        <v>77</v>
      </c>
      <c r="E4565" s="3">
        <v>77</v>
      </c>
      <c r="F4565" s="8"/>
      <c r="G4565" s="8"/>
      <c r="H4565" s="3">
        <f t="shared" si="142"/>
        <v>0</v>
      </c>
      <c r="I4565" s="30">
        <f t="shared" si="143"/>
        <v>0</v>
      </c>
    </row>
    <row r="4566" spans="1:9" ht="15.75" thickBot="1" x14ac:dyDescent="0.3">
      <c r="A4566" s="2">
        <v>33153430</v>
      </c>
      <c r="B4566" s="2" t="s">
        <v>4484</v>
      </c>
      <c r="C4566" s="2" t="s">
        <v>84</v>
      </c>
      <c r="D4566" s="6">
        <f>IFERROR(VLOOKUP(ZDEFAULT_PORTRAIT!A4566,'Price Change'!$C$2:$G$5796,5,FALSE),E4566)</f>
        <v>1725</v>
      </c>
      <c r="E4566" s="6">
        <v>1725</v>
      </c>
      <c r="F4566" s="7"/>
      <c r="G4566" s="7"/>
      <c r="H4566" s="3">
        <f t="shared" si="142"/>
        <v>0</v>
      </c>
      <c r="I4566" s="30">
        <f t="shared" si="143"/>
        <v>0</v>
      </c>
    </row>
    <row r="4567" spans="1:9" ht="15.75" thickBot="1" x14ac:dyDescent="0.3">
      <c r="A4567" s="2">
        <v>33153440</v>
      </c>
      <c r="B4567" s="2" t="s">
        <v>1242</v>
      </c>
      <c r="C4567" s="2" t="s">
        <v>86</v>
      </c>
      <c r="D4567" s="3">
        <f>IFERROR(VLOOKUP(ZDEFAULT_PORTRAIT!A4567,'Price Change'!$C$2:$G$5796,5,FALSE),E4567)</f>
        <v>9</v>
      </c>
      <c r="E4567" s="3">
        <v>9</v>
      </c>
      <c r="F4567" s="8"/>
      <c r="G4567" s="8"/>
      <c r="H4567" s="3">
        <f t="shared" si="142"/>
        <v>0</v>
      </c>
      <c r="I4567" s="30">
        <f t="shared" si="143"/>
        <v>0</v>
      </c>
    </row>
    <row r="4568" spans="1:9" ht="15.75" thickBot="1" x14ac:dyDescent="0.3">
      <c r="A4568" s="2">
        <v>33153450</v>
      </c>
      <c r="B4568" s="2" t="s">
        <v>4485</v>
      </c>
      <c r="C4568" s="2" t="s">
        <v>84</v>
      </c>
      <c r="D4568" s="6">
        <f>IFERROR(VLOOKUP(ZDEFAULT_PORTRAIT!A4568,'Price Change'!$C$2:$G$5796,5,FALSE),E4568)</f>
        <v>8</v>
      </c>
      <c r="E4568" s="6">
        <v>8</v>
      </c>
      <c r="F4568" s="7"/>
      <c r="G4568" s="7"/>
      <c r="H4568" s="3">
        <f t="shared" si="142"/>
        <v>0</v>
      </c>
      <c r="I4568" s="30">
        <f t="shared" si="143"/>
        <v>0</v>
      </c>
    </row>
    <row r="4569" spans="1:9" ht="15.75" thickBot="1" x14ac:dyDescent="0.3">
      <c r="A4569" s="2">
        <v>33153455</v>
      </c>
      <c r="B4569" s="2" t="s">
        <v>4486</v>
      </c>
      <c r="C4569" s="2" t="s">
        <v>84</v>
      </c>
      <c r="D4569" s="3">
        <f>IFERROR(VLOOKUP(ZDEFAULT_PORTRAIT!A4569,'Price Change'!$C$2:$G$5796,5,FALSE),E4569)</f>
        <v>8</v>
      </c>
      <c r="E4569" s="3">
        <v>8</v>
      </c>
      <c r="F4569" s="8"/>
      <c r="G4569" s="8"/>
      <c r="H4569" s="3">
        <f t="shared" si="142"/>
        <v>0</v>
      </c>
      <c r="I4569" s="30">
        <f t="shared" si="143"/>
        <v>0</v>
      </c>
    </row>
    <row r="4570" spans="1:9" ht="15.75" thickBot="1" x14ac:dyDescent="0.3">
      <c r="A4570" s="2">
        <v>33153460</v>
      </c>
      <c r="B4570" s="2" t="s">
        <v>4487</v>
      </c>
      <c r="C4570" s="2" t="s">
        <v>86</v>
      </c>
      <c r="D4570" s="6">
        <f>IFERROR(VLOOKUP(ZDEFAULT_PORTRAIT!A4570,'Price Change'!$C$2:$G$5796,5,FALSE),E4570)</f>
        <v>158</v>
      </c>
      <c r="E4570" s="6">
        <v>158</v>
      </c>
      <c r="F4570" s="9">
        <v>1</v>
      </c>
      <c r="G4570" s="10">
        <v>158</v>
      </c>
      <c r="H4570" s="3">
        <f t="shared" si="142"/>
        <v>0</v>
      </c>
      <c r="I4570" s="30">
        <f t="shared" si="143"/>
        <v>0</v>
      </c>
    </row>
    <row r="4571" spans="1:9" ht="15.75" thickBot="1" x14ac:dyDescent="0.3">
      <c r="A4571" s="2">
        <v>33153470</v>
      </c>
      <c r="B4571" s="2" t="s">
        <v>4488</v>
      </c>
      <c r="C4571" s="2" t="s">
        <v>84</v>
      </c>
      <c r="D4571" s="3">
        <f>IFERROR(VLOOKUP(ZDEFAULT_PORTRAIT!A4571,'Price Change'!$C$2:$G$5796,5,FALSE),E4571)</f>
        <v>84</v>
      </c>
      <c r="E4571" s="3">
        <v>84</v>
      </c>
      <c r="F4571" s="8"/>
      <c r="G4571" s="8"/>
      <c r="H4571" s="3">
        <f t="shared" si="142"/>
        <v>0</v>
      </c>
      <c r="I4571" s="30">
        <f t="shared" si="143"/>
        <v>0</v>
      </c>
    </row>
    <row r="4572" spans="1:9" ht="15.75" thickBot="1" x14ac:dyDescent="0.3">
      <c r="A4572" s="2">
        <v>33153475</v>
      </c>
      <c r="B4572" s="2" t="s">
        <v>4489</v>
      </c>
      <c r="C4572" s="2" t="s">
        <v>84</v>
      </c>
      <c r="D4572" s="6">
        <f>IFERROR(VLOOKUP(ZDEFAULT_PORTRAIT!A4572,'Price Change'!$C$2:$G$5796,5,FALSE),E4572)</f>
        <v>79</v>
      </c>
      <c r="E4572" s="6">
        <v>79</v>
      </c>
      <c r="F4572" s="7"/>
      <c r="G4572" s="7"/>
      <c r="H4572" s="3">
        <f t="shared" si="142"/>
        <v>0</v>
      </c>
      <c r="I4572" s="30">
        <f t="shared" si="143"/>
        <v>0</v>
      </c>
    </row>
    <row r="4573" spans="1:9" ht="15.75" thickBot="1" x14ac:dyDescent="0.3">
      <c r="A4573" s="2">
        <v>33153480</v>
      </c>
      <c r="B4573" s="2" t="s">
        <v>4490</v>
      </c>
      <c r="C4573" s="2" t="s">
        <v>86</v>
      </c>
      <c r="D4573" s="3">
        <f>IFERROR(VLOOKUP(ZDEFAULT_PORTRAIT!A4573,'Price Change'!$C$2:$G$5796,5,FALSE),E4573)</f>
        <v>0</v>
      </c>
      <c r="E4573" s="3">
        <v>13</v>
      </c>
      <c r="F4573" s="8"/>
      <c r="G4573" s="8"/>
      <c r="H4573" s="3">
        <f t="shared" si="142"/>
        <v>0</v>
      </c>
      <c r="I4573" s="30">
        <f t="shared" si="143"/>
        <v>0</v>
      </c>
    </row>
    <row r="4574" spans="1:9" ht="15.75" thickBot="1" x14ac:dyDescent="0.3">
      <c r="A4574" s="2">
        <v>33153590</v>
      </c>
      <c r="B4574" s="2" t="s">
        <v>4491</v>
      </c>
      <c r="C4574" s="2" t="s">
        <v>84</v>
      </c>
      <c r="D4574" s="6">
        <f>IFERROR(VLOOKUP(ZDEFAULT_PORTRAIT!A4574,'Price Change'!$C$2:$G$5796,5,FALSE),E4574)</f>
        <v>28</v>
      </c>
      <c r="E4574" s="6">
        <v>28</v>
      </c>
      <c r="F4574" s="7"/>
      <c r="G4574" s="7"/>
      <c r="H4574" s="3">
        <f t="shared" si="142"/>
        <v>0</v>
      </c>
      <c r="I4574" s="30">
        <f t="shared" si="143"/>
        <v>0</v>
      </c>
    </row>
    <row r="4575" spans="1:9" ht="15.75" thickBot="1" x14ac:dyDescent="0.3">
      <c r="A4575" s="2">
        <v>33153608</v>
      </c>
      <c r="B4575" s="2" t="s">
        <v>4492</v>
      </c>
      <c r="C4575" s="2" t="s">
        <v>84</v>
      </c>
      <c r="D4575" s="3">
        <f>IFERROR(VLOOKUP(ZDEFAULT_PORTRAIT!A4575,'Price Change'!$C$2:$G$5796,5,FALSE),E4575)</f>
        <v>22</v>
      </c>
      <c r="E4575" s="3">
        <v>22</v>
      </c>
      <c r="F4575" s="8"/>
      <c r="G4575" s="8"/>
      <c r="H4575" s="3">
        <f t="shared" si="142"/>
        <v>0</v>
      </c>
      <c r="I4575" s="30">
        <f t="shared" si="143"/>
        <v>0</v>
      </c>
    </row>
    <row r="4576" spans="1:9" ht="15.75" thickBot="1" x14ac:dyDescent="0.3">
      <c r="A4576" s="2">
        <v>33153616</v>
      </c>
      <c r="B4576" s="2" t="s">
        <v>2647</v>
      </c>
      <c r="C4576" s="2" t="s">
        <v>84</v>
      </c>
      <c r="D4576" s="6">
        <f>IFERROR(VLOOKUP(ZDEFAULT_PORTRAIT!A4576,'Price Change'!$C$2:$G$5796,5,FALSE),E4576)</f>
        <v>315</v>
      </c>
      <c r="E4576" s="6">
        <v>315</v>
      </c>
      <c r="F4576" s="7"/>
      <c r="G4576" s="7"/>
      <c r="H4576" s="3">
        <f t="shared" si="142"/>
        <v>0</v>
      </c>
      <c r="I4576" s="30">
        <f t="shared" si="143"/>
        <v>0</v>
      </c>
    </row>
    <row r="4577" spans="1:9" ht="15.75" thickBot="1" x14ac:dyDescent="0.3">
      <c r="A4577" s="2">
        <v>33153617</v>
      </c>
      <c r="B4577" s="2" t="s">
        <v>4493</v>
      </c>
      <c r="C4577" s="2" t="s">
        <v>84</v>
      </c>
      <c r="D4577" s="3">
        <f>IFERROR(VLOOKUP(ZDEFAULT_PORTRAIT!A4577,'Price Change'!$C$2:$G$5796,5,FALSE),E4577)</f>
        <v>8</v>
      </c>
      <c r="E4577" s="3">
        <v>8</v>
      </c>
      <c r="F4577" s="8"/>
      <c r="G4577" s="8"/>
      <c r="H4577" s="3">
        <f t="shared" si="142"/>
        <v>0</v>
      </c>
      <c r="I4577" s="30">
        <f t="shared" si="143"/>
        <v>0</v>
      </c>
    </row>
    <row r="4578" spans="1:9" ht="15.75" thickBot="1" x14ac:dyDescent="0.3">
      <c r="A4578" s="2">
        <v>33153618</v>
      </c>
      <c r="B4578" s="2" t="s">
        <v>4494</v>
      </c>
      <c r="C4578" s="2" t="s">
        <v>84</v>
      </c>
      <c r="D4578" s="6">
        <f>IFERROR(VLOOKUP(ZDEFAULT_PORTRAIT!A4578,'Price Change'!$C$2:$G$5796,5,FALSE),E4578)</f>
        <v>593</v>
      </c>
      <c r="E4578" s="6">
        <v>593</v>
      </c>
      <c r="F4578" s="7"/>
      <c r="G4578" s="7"/>
      <c r="H4578" s="3">
        <f t="shared" si="142"/>
        <v>0</v>
      </c>
      <c r="I4578" s="30">
        <f t="shared" si="143"/>
        <v>0</v>
      </c>
    </row>
    <row r="4579" spans="1:9" ht="15.75" thickBot="1" x14ac:dyDescent="0.3">
      <c r="A4579" s="2">
        <v>33153619</v>
      </c>
      <c r="B4579" s="2" t="s">
        <v>4495</v>
      </c>
      <c r="C4579" s="2" t="s">
        <v>84</v>
      </c>
      <c r="D4579" s="3">
        <f>IFERROR(VLOOKUP(ZDEFAULT_PORTRAIT!A4579,'Price Change'!$C$2:$G$5796,5,FALSE),E4579)</f>
        <v>141</v>
      </c>
      <c r="E4579" s="3">
        <v>141</v>
      </c>
      <c r="F4579" s="8"/>
      <c r="G4579" s="8"/>
      <c r="H4579" s="3">
        <f t="shared" si="142"/>
        <v>0</v>
      </c>
      <c r="I4579" s="30">
        <f t="shared" si="143"/>
        <v>0</v>
      </c>
    </row>
    <row r="4580" spans="1:9" ht="15.75" thickBot="1" x14ac:dyDescent="0.3">
      <c r="A4580" s="2">
        <v>33153620</v>
      </c>
      <c r="B4580" s="2" t="s">
        <v>4496</v>
      </c>
      <c r="C4580" s="2" t="s">
        <v>84</v>
      </c>
      <c r="D4580" s="6">
        <f>IFERROR(VLOOKUP(ZDEFAULT_PORTRAIT!A4580,'Price Change'!$C$2:$G$5796,5,FALSE),E4580)</f>
        <v>8</v>
      </c>
      <c r="E4580" s="6">
        <v>8</v>
      </c>
      <c r="F4580" s="7"/>
      <c r="G4580" s="7"/>
      <c r="H4580" s="3">
        <f t="shared" si="142"/>
        <v>0</v>
      </c>
      <c r="I4580" s="30">
        <f t="shared" si="143"/>
        <v>0</v>
      </c>
    </row>
    <row r="4581" spans="1:9" ht="15.75" thickBot="1" x14ac:dyDescent="0.3">
      <c r="A4581" s="2">
        <v>33153621</v>
      </c>
      <c r="B4581" s="2" t="s">
        <v>4497</v>
      </c>
      <c r="C4581" s="2" t="s">
        <v>84</v>
      </c>
      <c r="D4581" s="3">
        <f>IFERROR(VLOOKUP(ZDEFAULT_PORTRAIT!A4581,'Price Change'!$C$2:$G$5796,5,FALSE),E4581)</f>
        <v>114</v>
      </c>
      <c r="E4581" s="3">
        <v>114</v>
      </c>
      <c r="F4581" s="8"/>
      <c r="G4581" s="8"/>
      <c r="H4581" s="3">
        <f t="shared" si="142"/>
        <v>0</v>
      </c>
      <c r="I4581" s="30">
        <f t="shared" si="143"/>
        <v>0</v>
      </c>
    </row>
    <row r="4582" spans="1:9" ht="15.75" thickBot="1" x14ac:dyDescent="0.3">
      <c r="A4582" s="2">
        <v>33153622</v>
      </c>
      <c r="B4582" s="2" t="s">
        <v>4498</v>
      </c>
      <c r="C4582" s="2" t="s">
        <v>84</v>
      </c>
      <c r="D4582" s="6">
        <f>IFERROR(VLOOKUP(ZDEFAULT_PORTRAIT!A4582,'Price Change'!$C$2:$G$5796,5,FALSE),E4582)</f>
        <v>141</v>
      </c>
      <c r="E4582" s="6">
        <v>141</v>
      </c>
      <c r="F4582" s="7"/>
      <c r="G4582" s="7"/>
      <c r="H4582" s="3">
        <f t="shared" si="142"/>
        <v>0</v>
      </c>
      <c r="I4582" s="30">
        <f t="shared" si="143"/>
        <v>0</v>
      </c>
    </row>
    <row r="4583" spans="1:9" ht="15.75" thickBot="1" x14ac:dyDescent="0.3">
      <c r="A4583" s="2">
        <v>33153623</v>
      </c>
      <c r="B4583" s="2" t="s">
        <v>4499</v>
      </c>
      <c r="C4583" s="2" t="s">
        <v>84</v>
      </c>
      <c r="D4583" s="3">
        <f>IFERROR(VLOOKUP(ZDEFAULT_PORTRAIT!A4583,'Price Change'!$C$2:$G$5796,5,FALSE),E4583)</f>
        <v>8</v>
      </c>
      <c r="E4583" s="3">
        <v>8</v>
      </c>
      <c r="F4583" s="8"/>
      <c r="G4583" s="8"/>
      <c r="H4583" s="3">
        <f t="shared" si="142"/>
        <v>0</v>
      </c>
      <c r="I4583" s="30">
        <f t="shared" si="143"/>
        <v>0</v>
      </c>
    </row>
    <row r="4584" spans="1:9" ht="15.75" thickBot="1" x14ac:dyDescent="0.3">
      <c r="A4584" s="2">
        <v>33153624</v>
      </c>
      <c r="B4584" s="2" t="s">
        <v>4500</v>
      </c>
      <c r="C4584" s="2" t="s">
        <v>84</v>
      </c>
      <c r="D4584" s="6">
        <f>IFERROR(VLOOKUP(ZDEFAULT_PORTRAIT!A4584,'Price Change'!$C$2:$G$5796,5,FALSE),E4584)</f>
        <v>14</v>
      </c>
      <c r="E4584" s="6">
        <v>14</v>
      </c>
      <c r="F4584" s="7"/>
      <c r="G4584" s="7"/>
      <c r="H4584" s="3">
        <f t="shared" si="142"/>
        <v>0</v>
      </c>
      <c r="I4584" s="30">
        <f t="shared" si="143"/>
        <v>0</v>
      </c>
    </row>
    <row r="4585" spans="1:9" ht="15.75" thickBot="1" x14ac:dyDescent="0.3">
      <c r="A4585" s="2">
        <v>33153625</v>
      </c>
      <c r="B4585" s="2" t="s">
        <v>4500</v>
      </c>
      <c r="C4585" s="2" t="s">
        <v>84</v>
      </c>
      <c r="D4585" s="3">
        <f>IFERROR(VLOOKUP(ZDEFAULT_PORTRAIT!A4585,'Price Change'!$C$2:$G$5796,5,FALSE),E4585)</f>
        <v>14</v>
      </c>
      <c r="E4585" s="3">
        <v>14</v>
      </c>
      <c r="F4585" s="4">
        <v>5</v>
      </c>
      <c r="G4585" s="5">
        <v>70</v>
      </c>
      <c r="H4585" s="3">
        <f t="shared" si="142"/>
        <v>0</v>
      </c>
      <c r="I4585" s="30">
        <f t="shared" si="143"/>
        <v>0</v>
      </c>
    </row>
    <row r="4586" spans="1:9" ht="15.75" thickBot="1" x14ac:dyDescent="0.3">
      <c r="A4586" s="2">
        <v>33153626</v>
      </c>
      <c r="B4586" s="2" t="s">
        <v>4501</v>
      </c>
      <c r="C4586" s="2" t="s">
        <v>84</v>
      </c>
      <c r="D4586" s="6">
        <f>IFERROR(VLOOKUP(ZDEFAULT_PORTRAIT!A4586,'Price Change'!$C$2:$G$5796,5,FALSE),E4586)</f>
        <v>8</v>
      </c>
      <c r="E4586" s="6">
        <v>8</v>
      </c>
      <c r="F4586" s="7"/>
      <c r="G4586" s="7"/>
      <c r="H4586" s="3">
        <f t="shared" si="142"/>
        <v>0</v>
      </c>
      <c r="I4586" s="30">
        <f t="shared" si="143"/>
        <v>0</v>
      </c>
    </row>
    <row r="4587" spans="1:9" ht="15.75" thickBot="1" x14ac:dyDescent="0.3">
      <c r="A4587" s="2">
        <v>33153627</v>
      </c>
      <c r="B4587" s="2" t="s">
        <v>4502</v>
      </c>
      <c r="C4587" s="2" t="s">
        <v>84</v>
      </c>
      <c r="D4587" s="3">
        <f>IFERROR(VLOOKUP(ZDEFAULT_PORTRAIT!A4587,'Price Change'!$C$2:$G$5796,5,FALSE),E4587)</f>
        <v>10</v>
      </c>
      <c r="E4587" s="3">
        <v>10</v>
      </c>
      <c r="F4587" s="8"/>
      <c r="G4587" s="8"/>
      <c r="H4587" s="3">
        <f t="shared" si="142"/>
        <v>0</v>
      </c>
      <c r="I4587" s="30">
        <f t="shared" si="143"/>
        <v>0</v>
      </c>
    </row>
    <row r="4588" spans="1:9" ht="15.75" thickBot="1" x14ac:dyDescent="0.3">
      <c r="A4588" s="2">
        <v>33153628</v>
      </c>
      <c r="B4588" s="2" t="s">
        <v>4503</v>
      </c>
      <c r="C4588" s="2" t="s">
        <v>84</v>
      </c>
      <c r="D4588" s="6">
        <f>IFERROR(VLOOKUP(ZDEFAULT_PORTRAIT!A4588,'Price Change'!$C$2:$G$5796,5,FALSE),E4588)</f>
        <v>8</v>
      </c>
      <c r="E4588" s="6">
        <v>8</v>
      </c>
      <c r="F4588" s="7"/>
      <c r="G4588" s="7"/>
      <c r="H4588" s="3">
        <f t="shared" si="142"/>
        <v>0</v>
      </c>
      <c r="I4588" s="30">
        <f t="shared" si="143"/>
        <v>0</v>
      </c>
    </row>
    <row r="4589" spans="1:9" ht="15.75" thickBot="1" x14ac:dyDescent="0.3">
      <c r="A4589" s="2">
        <v>33153629</v>
      </c>
      <c r="B4589" s="2" t="s">
        <v>4504</v>
      </c>
      <c r="C4589" s="2" t="s">
        <v>84</v>
      </c>
      <c r="D4589" s="3">
        <f>IFERROR(VLOOKUP(ZDEFAULT_PORTRAIT!A4589,'Price Change'!$C$2:$G$5796,5,FALSE),E4589)</f>
        <v>101</v>
      </c>
      <c r="E4589" s="3">
        <v>101</v>
      </c>
      <c r="F4589" s="8"/>
      <c r="G4589" s="8"/>
      <c r="H4589" s="3">
        <f t="shared" si="142"/>
        <v>0</v>
      </c>
      <c r="I4589" s="30">
        <f t="shared" si="143"/>
        <v>0</v>
      </c>
    </row>
    <row r="4590" spans="1:9" ht="15.75" thickBot="1" x14ac:dyDescent="0.3">
      <c r="A4590" s="2">
        <v>33153630</v>
      </c>
      <c r="B4590" s="2" t="s">
        <v>4505</v>
      </c>
      <c r="C4590" s="2" t="s">
        <v>84</v>
      </c>
      <c r="D4590" s="6">
        <f>IFERROR(VLOOKUP(ZDEFAULT_PORTRAIT!A4590,'Price Change'!$C$2:$G$5796,5,FALSE),E4590)</f>
        <v>618</v>
      </c>
      <c r="E4590" s="6">
        <v>618</v>
      </c>
      <c r="F4590" s="7"/>
      <c r="G4590" s="7"/>
      <c r="H4590" s="3">
        <f t="shared" si="142"/>
        <v>0</v>
      </c>
      <c r="I4590" s="30">
        <f t="shared" si="143"/>
        <v>0</v>
      </c>
    </row>
    <row r="4591" spans="1:9" ht="15.75" thickBot="1" x14ac:dyDescent="0.3">
      <c r="A4591" s="2">
        <v>33153631</v>
      </c>
      <c r="B4591" s="2" t="s">
        <v>4506</v>
      </c>
      <c r="C4591" s="2" t="s">
        <v>84</v>
      </c>
      <c r="D4591" s="3">
        <f>IFERROR(VLOOKUP(ZDEFAULT_PORTRAIT!A4591,'Price Change'!$C$2:$G$5796,5,FALSE),E4591)</f>
        <v>23</v>
      </c>
      <c r="E4591" s="3">
        <v>23</v>
      </c>
      <c r="F4591" s="8"/>
      <c r="G4591" s="8"/>
      <c r="H4591" s="3">
        <f t="shared" si="142"/>
        <v>0</v>
      </c>
      <c r="I4591" s="30">
        <f t="shared" si="143"/>
        <v>0</v>
      </c>
    </row>
    <row r="4592" spans="1:9" ht="15.75" thickBot="1" x14ac:dyDescent="0.3">
      <c r="A4592" s="2">
        <v>33153632</v>
      </c>
      <c r="B4592" s="2" t="s">
        <v>4507</v>
      </c>
      <c r="C4592" s="2" t="s">
        <v>84</v>
      </c>
      <c r="D4592" s="6">
        <f>IFERROR(VLOOKUP(ZDEFAULT_PORTRAIT!A4592,'Price Change'!$C$2:$G$5796,5,FALSE),E4592)</f>
        <v>93</v>
      </c>
      <c r="E4592" s="6">
        <v>93</v>
      </c>
      <c r="F4592" s="7"/>
      <c r="G4592" s="7"/>
      <c r="H4592" s="3">
        <f t="shared" si="142"/>
        <v>0</v>
      </c>
      <c r="I4592" s="30">
        <f t="shared" si="143"/>
        <v>0</v>
      </c>
    </row>
    <row r="4593" spans="1:9" ht="15.75" thickBot="1" x14ac:dyDescent="0.3">
      <c r="A4593" s="2">
        <v>33153633</v>
      </c>
      <c r="B4593" s="2" t="s">
        <v>4508</v>
      </c>
      <c r="C4593" s="2" t="s">
        <v>84</v>
      </c>
      <c r="D4593" s="3">
        <f>IFERROR(VLOOKUP(ZDEFAULT_PORTRAIT!A4593,'Price Change'!$C$2:$G$5796,5,FALSE),E4593)</f>
        <v>8</v>
      </c>
      <c r="E4593" s="3">
        <v>8</v>
      </c>
      <c r="F4593" s="8"/>
      <c r="G4593" s="8"/>
      <c r="H4593" s="3">
        <f t="shared" si="142"/>
        <v>0</v>
      </c>
      <c r="I4593" s="30">
        <f t="shared" si="143"/>
        <v>0</v>
      </c>
    </row>
    <row r="4594" spans="1:9" ht="15.75" thickBot="1" x14ac:dyDescent="0.3">
      <c r="A4594" s="2">
        <v>33153634</v>
      </c>
      <c r="B4594" s="2" t="s">
        <v>4509</v>
      </c>
      <c r="C4594" s="2" t="s">
        <v>84</v>
      </c>
      <c r="D4594" s="6">
        <f>IFERROR(VLOOKUP(ZDEFAULT_PORTRAIT!A4594,'Price Change'!$C$2:$G$5796,5,FALSE),E4594)</f>
        <v>9</v>
      </c>
      <c r="E4594" s="6">
        <v>9</v>
      </c>
      <c r="F4594" s="7"/>
      <c r="G4594" s="7"/>
      <c r="H4594" s="3">
        <f t="shared" si="142"/>
        <v>0</v>
      </c>
      <c r="I4594" s="30">
        <f t="shared" si="143"/>
        <v>0</v>
      </c>
    </row>
    <row r="4595" spans="1:9" ht="15.75" thickBot="1" x14ac:dyDescent="0.3">
      <c r="A4595" s="2">
        <v>33153635</v>
      </c>
      <c r="B4595" s="2" t="s">
        <v>4510</v>
      </c>
      <c r="C4595" s="2" t="s">
        <v>84</v>
      </c>
      <c r="D4595" s="3">
        <f>IFERROR(VLOOKUP(ZDEFAULT_PORTRAIT!A4595,'Price Change'!$C$2:$G$5796,5,FALSE),E4595)</f>
        <v>9</v>
      </c>
      <c r="E4595" s="3">
        <v>9</v>
      </c>
      <c r="F4595" s="8"/>
      <c r="G4595" s="8"/>
      <c r="H4595" s="3">
        <f t="shared" si="142"/>
        <v>0</v>
      </c>
      <c r="I4595" s="30">
        <f t="shared" si="143"/>
        <v>0</v>
      </c>
    </row>
    <row r="4596" spans="1:9" ht="15.75" thickBot="1" x14ac:dyDescent="0.3">
      <c r="A4596" s="2">
        <v>33153636</v>
      </c>
      <c r="B4596" s="2" t="s">
        <v>4511</v>
      </c>
      <c r="C4596" s="2" t="s">
        <v>84</v>
      </c>
      <c r="D4596" s="6">
        <f>IFERROR(VLOOKUP(ZDEFAULT_PORTRAIT!A4596,'Price Change'!$C$2:$G$5796,5,FALSE),E4596)</f>
        <v>9</v>
      </c>
      <c r="E4596" s="6">
        <v>9</v>
      </c>
      <c r="F4596" s="7"/>
      <c r="G4596" s="7"/>
      <c r="H4596" s="3">
        <f t="shared" si="142"/>
        <v>0</v>
      </c>
      <c r="I4596" s="30">
        <f t="shared" si="143"/>
        <v>0</v>
      </c>
    </row>
    <row r="4597" spans="1:9" ht="15.75" thickBot="1" x14ac:dyDescent="0.3">
      <c r="A4597" s="2">
        <v>33153637</v>
      </c>
      <c r="B4597" s="2" t="s">
        <v>4512</v>
      </c>
      <c r="C4597" s="2" t="s">
        <v>84</v>
      </c>
      <c r="D4597" s="3">
        <f>IFERROR(VLOOKUP(ZDEFAULT_PORTRAIT!A4597,'Price Change'!$C$2:$G$5796,5,FALSE),E4597)</f>
        <v>8</v>
      </c>
      <c r="E4597" s="3">
        <v>8</v>
      </c>
      <c r="F4597" s="8"/>
      <c r="G4597" s="8"/>
      <c r="H4597" s="3">
        <f t="shared" si="142"/>
        <v>0</v>
      </c>
      <c r="I4597" s="30">
        <f t="shared" si="143"/>
        <v>0</v>
      </c>
    </row>
    <row r="4598" spans="1:9" ht="15.75" thickBot="1" x14ac:dyDescent="0.3">
      <c r="A4598" s="2">
        <v>33153638</v>
      </c>
      <c r="B4598" s="2" t="s">
        <v>4513</v>
      </c>
      <c r="C4598" s="2" t="s">
        <v>84</v>
      </c>
      <c r="D4598" s="6">
        <f>IFERROR(VLOOKUP(ZDEFAULT_PORTRAIT!A4598,'Price Change'!$C$2:$G$5796,5,FALSE),E4598)</f>
        <v>102</v>
      </c>
      <c r="E4598" s="6">
        <v>102</v>
      </c>
      <c r="F4598" s="7"/>
      <c r="G4598" s="7"/>
      <c r="H4598" s="3">
        <f t="shared" si="142"/>
        <v>0</v>
      </c>
      <c r="I4598" s="30">
        <f t="shared" si="143"/>
        <v>0</v>
      </c>
    </row>
    <row r="4599" spans="1:9" ht="15.75" thickBot="1" x14ac:dyDescent="0.3">
      <c r="A4599" s="2">
        <v>33153639</v>
      </c>
      <c r="B4599" s="2" t="s">
        <v>4514</v>
      </c>
      <c r="C4599" s="2" t="s">
        <v>84</v>
      </c>
      <c r="D4599" s="3">
        <f>IFERROR(VLOOKUP(ZDEFAULT_PORTRAIT!A4599,'Price Change'!$C$2:$G$5796,5,FALSE),E4599)</f>
        <v>11</v>
      </c>
      <c r="E4599" s="3">
        <v>11</v>
      </c>
      <c r="F4599" s="8"/>
      <c r="G4599" s="8"/>
      <c r="H4599" s="3">
        <f t="shared" si="142"/>
        <v>0</v>
      </c>
      <c r="I4599" s="30">
        <f t="shared" si="143"/>
        <v>0</v>
      </c>
    </row>
    <row r="4600" spans="1:9" ht="15.75" thickBot="1" x14ac:dyDescent="0.3">
      <c r="A4600" s="2">
        <v>33153640</v>
      </c>
      <c r="B4600" s="2" t="s">
        <v>4515</v>
      </c>
      <c r="C4600" s="2" t="s">
        <v>84</v>
      </c>
      <c r="D4600" s="6">
        <f>IFERROR(VLOOKUP(ZDEFAULT_PORTRAIT!A4600,'Price Change'!$C$2:$G$5796,5,FALSE),E4600)</f>
        <v>191</v>
      </c>
      <c r="E4600" s="6">
        <v>191</v>
      </c>
      <c r="F4600" s="7"/>
      <c r="G4600" s="7"/>
      <c r="H4600" s="3">
        <f t="shared" si="142"/>
        <v>0</v>
      </c>
      <c r="I4600" s="30">
        <f t="shared" si="143"/>
        <v>0</v>
      </c>
    </row>
    <row r="4601" spans="1:9" ht="15.75" thickBot="1" x14ac:dyDescent="0.3">
      <c r="A4601" s="2">
        <v>33153641</v>
      </c>
      <c r="B4601" s="2" t="s">
        <v>4516</v>
      </c>
      <c r="C4601" s="2" t="s">
        <v>84</v>
      </c>
      <c r="D4601" s="3">
        <f>IFERROR(VLOOKUP(ZDEFAULT_PORTRAIT!A4601,'Price Change'!$C$2:$G$5796,5,FALSE),E4601)</f>
        <v>191</v>
      </c>
      <c r="E4601" s="3">
        <v>191</v>
      </c>
      <c r="F4601" s="8"/>
      <c r="G4601" s="8"/>
      <c r="H4601" s="3">
        <f t="shared" si="142"/>
        <v>0</v>
      </c>
      <c r="I4601" s="30">
        <f t="shared" si="143"/>
        <v>0</v>
      </c>
    </row>
    <row r="4602" spans="1:9" ht="15.75" thickBot="1" x14ac:dyDescent="0.3">
      <c r="A4602" s="2">
        <v>33153642</v>
      </c>
      <c r="B4602" s="2" t="s">
        <v>4517</v>
      </c>
      <c r="C4602" s="2" t="s">
        <v>84</v>
      </c>
      <c r="D4602" s="6">
        <f>IFERROR(VLOOKUP(ZDEFAULT_PORTRAIT!A4602,'Price Change'!$C$2:$G$5796,5,FALSE),E4602)</f>
        <v>102</v>
      </c>
      <c r="E4602" s="6">
        <v>102</v>
      </c>
      <c r="F4602" s="7"/>
      <c r="G4602" s="7"/>
      <c r="H4602" s="3">
        <f t="shared" si="142"/>
        <v>0</v>
      </c>
      <c r="I4602" s="30">
        <f t="shared" si="143"/>
        <v>0</v>
      </c>
    </row>
    <row r="4603" spans="1:9" ht="15.75" thickBot="1" x14ac:dyDescent="0.3">
      <c r="A4603" s="2">
        <v>33153643</v>
      </c>
      <c r="B4603" s="2" t="s">
        <v>4518</v>
      </c>
      <c r="C4603" s="2" t="s">
        <v>84</v>
      </c>
      <c r="D4603" s="3">
        <f>IFERROR(VLOOKUP(ZDEFAULT_PORTRAIT!A4603,'Price Change'!$C$2:$G$5796,5,FALSE),E4603)</f>
        <v>102</v>
      </c>
      <c r="E4603" s="3">
        <v>102</v>
      </c>
      <c r="F4603" s="8"/>
      <c r="G4603" s="8"/>
      <c r="H4603" s="3">
        <f t="shared" si="142"/>
        <v>0</v>
      </c>
      <c r="I4603" s="30">
        <f t="shared" si="143"/>
        <v>0</v>
      </c>
    </row>
    <row r="4604" spans="1:9" ht="15.75" thickBot="1" x14ac:dyDescent="0.3">
      <c r="A4604" s="2">
        <v>33153644</v>
      </c>
      <c r="B4604" s="2" t="s">
        <v>4519</v>
      </c>
      <c r="C4604" s="2" t="s">
        <v>84</v>
      </c>
      <c r="D4604" s="6">
        <f>IFERROR(VLOOKUP(ZDEFAULT_PORTRAIT!A4604,'Price Change'!$C$2:$G$5796,5,FALSE),E4604)</f>
        <v>204</v>
      </c>
      <c r="E4604" s="6">
        <v>204</v>
      </c>
      <c r="F4604" s="7"/>
      <c r="G4604" s="7"/>
      <c r="H4604" s="3">
        <f t="shared" si="142"/>
        <v>0</v>
      </c>
      <c r="I4604" s="30">
        <f t="shared" si="143"/>
        <v>0</v>
      </c>
    </row>
    <row r="4605" spans="1:9" ht="15.75" thickBot="1" x14ac:dyDescent="0.3">
      <c r="A4605" s="2">
        <v>33153645</v>
      </c>
      <c r="B4605" s="2" t="s">
        <v>4520</v>
      </c>
      <c r="C4605" s="2" t="s">
        <v>84</v>
      </c>
      <c r="D4605" s="3">
        <f>IFERROR(VLOOKUP(ZDEFAULT_PORTRAIT!A4605,'Price Change'!$C$2:$G$5796,5,FALSE),E4605)</f>
        <v>204</v>
      </c>
      <c r="E4605" s="3">
        <v>204</v>
      </c>
      <c r="F4605" s="8"/>
      <c r="G4605" s="8"/>
      <c r="H4605" s="3">
        <f t="shared" si="142"/>
        <v>0</v>
      </c>
      <c r="I4605" s="30">
        <f t="shared" si="143"/>
        <v>0</v>
      </c>
    </row>
    <row r="4606" spans="1:9" ht="15.75" thickBot="1" x14ac:dyDescent="0.3">
      <c r="A4606" s="2">
        <v>33153656</v>
      </c>
      <c r="B4606" s="2" t="s">
        <v>4521</v>
      </c>
      <c r="C4606" s="2" t="s">
        <v>84</v>
      </c>
      <c r="D4606" s="6">
        <f>IFERROR(VLOOKUP(ZDEFAULT_PORTRAIT!A4606,'Price Change'!$C$2:$G$5796,5,FALSE),E4606)</f>
        <v>21</v>
      </c>
      <c r="E4606" s="6">
        <v>21</v>
      </c>
      <c r="F4606" s="7"/>
      <c r="G4606" s="7"/>
      <c r="H4606" s="3">
        <f t="shared" si="142"/>
        <v>0</v>
      </c>
      <c r="I4606" s="30">
        <f t="shared" si="143"/>
        <v>0</v>
      </c>
    </row>
    <row r="4607" spans="1:9" ht="15.75" thickBot="1" x14ac:dyDescent="0.3">
      <c r="A4607" s="2">
        <v>33154170</v>
      </c>
      <c r="B4607" s="2" t="s">
        <v>4522</v>
      </c>
      <c r="C4607" s="2" t="s">
        <v>84</v>
      </c>
      <c r="D4607" s="3">
        <f>IFERROR(VLOOKUP(ZDEFAULT_PORTRAIT!A4607,'Price Change'!$C$2:$G$5796,5,FALSE),E4607)</f>
        <v>83</v>
      </c>
      <c r="E4607" s="3">
        <v>83</v>
      </c>
      <c r="F4607" s="8"/>
      <c r="G4607" s="8"/>
      <c r="H4607" s="3">
        <f t="shared" si="142"/>
        <v>0</v>
      </c>
      <c r="I4607" s="30">
        <f t="shared" si="143"/>
        <v>0</v>
      </c>
    </row>
    <row r="4608" spans="1:9" ht="15.75" thickBot="1" x14ac:dyDescent="0.3">
      <c r="A4608" s="2">
        <v>33154374</v>
      </c>
      <c r="B4608" s="2" t="s">
        <v>4523</v>
      </c>
      <c r="C4608" s="2" t="s">
        <v>88</v>
      </c>
      <c r="D4608" s="6">
        <f>IFERROR(VLOOKUP(ZDEFAULT_PORTRAIT!A4608,'Price Change'!$C$2:$G$5796,5,FALSE),E4608)</f>
        <v>681</v>
      </c>
      <c r="E4608" s="6">
        <v>681</v>
      </c>
      <c r="F4608" s="7"/>
      <c r="G4608" s="7"/>
      <c r="H4608" s="3">
        <f t="shared" si="142"/>
        <v>0</v>
      </c>
      <c r="I4608" s="30">
        <f t="shared" si="143"/>
        <v>0</v>
      </c>
    </row>
    <row r="4609" spans="1:9" ht="15.75" thickBot="1" x14ac:dyDescent="0.3">
      <c r="A4609" s="2">
        <v>33154889</v>
      </c>
      <c r="B4609" s="2" t="s">
        <v>4524</v>
      </c>
      <c r="C4609" s="2" t="s">
        <v>84</v>
      </c>
      <c r="D4609" s="3">
        <f>IFERROR(VLOOKUP(ZDEFAULT_PORTRAIT!A4609,'Price Change'!$C$2:$G$5796,5,FALSE),E4609)</f>
        <v>16</v>
      </c>
      <c r="E4609" s="3">
        <v>16</v>
      </c>
      <c r="F4609" s="8"/>
      <c r="G4609" s="8"/>
      <c r="H4609" s="3">
        <f t="shared" si="142"/>
        <v>0</v>
      </c>
      <c r="I4609" s="30">
        <f t="shared" si="143"/>
        <v>0</v>
      </c>
    </row>
    <row r="4610" spans="1:9" ht="15.75" thickBot="1" x14ac:dyDescent="0.3">
      <c r="A4610" s="2">
        <v>33155467</v>
      </c>
      <c r="B4610" s="2" t="s">
        <v>4525</v>
      </c>
      <c r="C4610" s="2" t="s">
        <v>84</v>
      </c>
      <c r="D4610" s="6">
        <f>IFERROR(VLOOKUP(ZDEFAULT_PORTRAIT!A4610,'Price Change'!$C$2:$G$5796,5,FALSE),E4610)</f>
        <v>35</v>
      </c>
      <c r="E4610" s="6">
        <v>35</v>
      </c>
      <c r="F4610" s="7"/>
      <c r="G4610" s="7"/>
      <c r="H4610" s="3">
        <f t="shared" si="142"/>
        <v>0</v>
      </c>
      <c r="I4610" s="30">
        <f t="shared" si="143"/>
        <v>0</v>
      </c>
    </row>
    <row r="4611" spans="1:9" ht="15.75" thickBot="1" x14ac:dyDescent="0.3">
      <c r="A4611" s="2">
        <v>33155903</v>
      </c>
      <c r="B4611" s="2" t="s">
        <v>4526</v>
      </c>
      <c r="C4611" s="2" t="s">
        <v>84</v>
      </c>
      <c r="D4611" s="3">
        <f>IFERROR(VLOOKUP(ZDEFAULT_PORTRAIT!A4611,'Price Change'!$C$2:$G$5796,5,FALSE),E4611)</f>
        <v>8</v>
      </c>
      <c r="E4611" s="3">
        <v>8</v>
      </c>
      <c r="F4611" s="8"/>
      <c r="G4611" s="8"/>
      <c r="H4611" s="3">
        <f t="shared" si="142"/>
        <v>0</v>
      </c>
      <c r="I4611" s="30">
        <f t="shared" si="143"/>
        <v>0</v>
      </c>
    </row>
    <row r="4612" spans="1:9" ht="15.75" thickBot="1" x14ac:dyDescent="0.3">
      <c r="A4612" s="2">
        <v>33155905</v>
      </c>
      <c r="B4612" s="2" t="s">
        <v>4527</v>
      </c>
      <c r="C4612" s="2" t="s">
        <v>84</v>
      </c>
      <c r="D4612" s="6">
        <f>IFERROR(VLOOKUP(ZDEFAULT_PORTRAIT!A4612,'Price Change'!$C$2:$G$5796,5,FALSE),E4612)</f>
        <v>8</v>
      </c>
      <c r="E4612" s="6">
        <v>8</v>
      </c>
      <c r="F4612" s="7"/>
      <c r="G4612" s="7"/>
      <c r="H4612" s="3">
        <f t="shared" si="142"/>
        <v>0</v>
      </c>
      <c r="I4612" s="30">
        <f t="shared" si="143"/>
        <v>0</v>
      </c>
    </row>
    <row r="4613" spans="1:9" ht="15.75" thickBot="1" x14ac:dyDescent="0.3">
      <c r="A4613" s="2">
        <v>33155906</v>
      </c>
      <c r="B4613" s="2" t="s">
        <v>4528</v>
      </c>
      <c r="C4613" s="2" t="s">
        <v>84</v>
      </c>
      <c r="D4613" s="3">
        <f>IFERROR(VLOOKUP(ZDEFAULT_PORTRAIT!A4613,'Price Change'!$C$2:$G$5796,5,FALSE),E4613)</f>
        <v>235</v>
      </c>
      <c r="E4613" s="3">
        <v>235</v>
      </c>
      <c r="F4613" s="4">
        <v>82</v>
      </c>
      <c r="G4613" s="5">
        <v>19270</v>
      </c>
      <c r="H4613" s="3">
        <f t="shared" si="142"/>
        <v>0</v>
      </c>
      <c r="I4613" s="30">
        <f t="shared" si="143"/>
        <v>0</v>
      </c>
    </row>
    <row r="4614" spans="1:9" ht="15.75" thickBot="1" x14ac:dyDescent="0.3">
      <c r="A4614" s="2">
        <v>33155908</v>
      </c>
      <c r="B4614" s="2" t="s">
        <v>4529</v>
      </c>
      <c r="C4614" s="2" t="s">
        <v>84</v>
      </c>
      <c r="D4614" s="6">
        <f>IFERROR(VLOOKUP(ZDEFAULT_PORTRAIT!A4614,'Price Change'!$C$2:$G$5796,5,FALSE),E4614)</f>
        <v>204.2</v>
      </c>
      <c r="E4614" s="6">
        <v>204.2</v>
      </c>
      <c r="F4614" s="7"/>
      <c r="G4614" s="7"/>
      <c r="H4614" s="3">
        <f t="shared" ref="H4614:H4677" si="144">IFERROR((E4614-D4614)*F4614,E4614*F4614)</f>
        <v>0</v>
      </c>
      <c r="I4614" s="30">
        <f t="shared" ref="I4614:I4677" si="145">IFERROR(H4614/G4614,0)</f>
        <v>0</v>
      </c>
    </row>
    <row r="4615" spans="1:9" ht="15.75" thickBot="1" x14ac:dyDescent="0.3">
      <c r="A4615" s="2">
        <v>33155911</v>
      </c>
      <c r="B4615" s="2" t="s">
        <v>4530</v>
      </c>
      <c r="C4615" s="2" t="s">
        <v>84</v>
      </c>
      <c r="D4615" s="3">
        <f>IFERROR(VLOOKUP(ZDEFAULT_PORTRAIT!A4615,'Price Change'!$C$2:$G$5796,5,FALSE),E4615)</f>
        <v>235</v>
      </c>
      <c r="E4615" s="3">
        <v>235</v>
      </c>
      <c r="F4615" s="8"/>
      <c r="G4615" s="8"/>
      <c r="H4615" s="3">
        <f t="shared" si="144"/>
        <v>0</v>
      </c>
      <c r="I4615" s="30">
        <f t="shared" si="145"/>
        <v>0</v>
      </c>
    </row>
    <row r="4616" spans="1:9" ht="15.75" thickBot="1" x14ac:dyDescent="0.3">
      <c r="A4616" s="2">
        <v>33156500</v>
      </c>
      <c r="B4616" s="2" t="s">
        <v>4531</v>
      </c>
      <c r="C4616" s="2" t="s">
        <v>84</v>
      </c>
      <c r="D4616" s="6">
        <f>IFERROR(VLOOKUP(ZDEFAULT_PORTRAIT!A4616,'Price Change'!$C$2:$G$5796,5,FALSE),E4616)</f>
        <v>77</v>
      </c>
      <c r="E4616" s="6">
        <v>77</v>
      </c>
      <c r="F4616" s="7"/>
      <c r="G4616" s="7"/>
      <c r="H4616" s="3">
        <f t="shared" si="144"/>
        <v>0</v>
      </c>
      <c r="I4616" s="30">
        <f t="shared" si="145"/>
        <v>0</v>
      </c>
    </row>
    <row r="4617" spans="1:9" ht="15.75" thickBot="1" x14ac:dyDescent="0.3">
      <c r="A4617" s="2">
        <v>33156501</v>
      </c>
      <c r="B4617" s="2" t="s">
        <v>4532</v>
      </c>
      <c r="C4617" s="2" t="s">
        <v>84</v>
      </c>
      <c r="D4617" s="3">
        <f>IFERROR(VLOOKUP(ZDEFAULT_PORTRAIT!A4617,'Price Change'!$C$2:$G$5796,5,FALSE),E4617)</f>
        <v>77</v>
      </c>
      <c r="E4617" s="3">
        <v>77</v>
      </c>
      <c r="F4617" s="8"/>
      <c r="G4617" s="8"/>
      <c r="H4617" s="3">
        <f t="shared" si="144"/>
        <v>0</v>
      </c>
      <c r="I4617" s="30">
        <f t="shared" si="145"/>
        <v>0</v>
      </c>
    </row>
    <row r="4618" spans="1:9" ht="15.75" thickBot="1" x14ac:dyDescent="0.3">
      <c r="A4618" s="2">
        <v>33156502</v>
      </c>
      <c r="B4618" s="2" t="s">
        <v>4533</v>
      </c>
      <c r="C4618" s="2" t="s">
        <v>84</v>
      </c>
      <c r="D4618" s="6">
        <f>IFERROR(VLOOKUP(ZDEFAULT_PORTRAIT!A4618,'Price Change'!$C$2:$G$5796,5,FALSE),E4618)</f>
        <v>77</v>
      </c>
      <c r="E4618" s="6">
        <v>77</v>
      </c>
      <c r="F4618" s="7"/>
      <c r="G4618" s="7"/>
      <c r="H4618" s="3">
        <f t="shared" si="144"/>
        <v>0</v>
      </c>
      <c r="I4618" s="30">
        <f t="shared" si="145"/>
        <v>0</v>
      </c>
    </row>
    <row r="4619" spans="1:9" ht="15.75" thickBot="1" x14ac:dyDescent="0.3">
      <c r="A4619" s="2">
        <v>33156510</v>
      </c>
      <c r="B4619" s="2" t="s">
        <v>4534</v>
      </c>
      <c r="C4619" s="2" t="s">
        <v>84</v>
      </c>
      <c r="D4619" s="3">
        <f>IFERROR(VLOOKUP(ZDEFAULT_PORTRAIT!A4619,'Price Change'!$C$2:$G$5796,5,FALSE),E4619)</f>
        <v>0</v>
      </c>
      <c r="E4619" s="3">
        <v>8</v>
      </c>
      <c r="F4619" s="8"/>
      <c r="G4619" s="8"/>
      <c r="H4619" s="3">
        <f t="shared" si="144"/>
        <v>0</v>
      </c>
      <c r="I4619" s="30">
        <f t="shared" si="145"/>
        <v>0</v>
      </c>
    </row>
    <row r="4620" spans="1:9" ht="15.75" thickBot="1" x14ac:dyDescent="0.3">
      <c r="A4620" s="2">
        <v>33156512</v>
      </c>
      <c r="B4620" s="2" t="s">
        <v>4535</v>
      </c>
      <c r="C4620" s="2" t="s">
        <v>84</v>
      </c>
      <c r="D4620" s="6">
        <f>IFERROR(VLOOKUP(ZDEFAULT_PORTRAIT!A4620,'Price Change'!$C$2:$G$5796,5,FALSE),E4620)</f>
        <v>0</v>
      </c>
      <c r="E4620" s="6">
        <v>8</v>
      </c>
      <c r="F4620" s="7"/>
      <c r="G4620" s="7"/>
      <c r="H4620" s="3">
        <f t="shared" si="144"/>
        <v>0</v>
      </c>
      <c r="I4620" s="30">
        <f t="shared" si="145"/>
        <v>0</v>
      </c>
    </row>
    <row r="4621" spans="1:9" ht="15.75" thickBot="1" x14ac:dyDescent="0.3">
      <c r="A4621" s="2">
        <v>33156530</v>
      </c>
      <c r="B4621" s="2" t="s">
        <v>4536</v>
      </c>
      <c r="C4621" s="2" t="s">
        <v>84</v>
      </c>
      <c r="D4621" s="3">
        <f>IFERROR(VLOOKUP(ZDEFAULT_PORTRAIT!A4621,'Price Change'!$C$2:$G$5796,5,FALSE),E4621)</f>
        <v>103</v>
      </c>
      <c r="E4621" s="3">
        <v>103</v>
      </c>
      <c r="F4621" s="8"/>
      <c r="G4621" s="8"/>
      <c r="H4621" s="3">
        <f t="shared" si="144"/>
        <v>0</v>
      </c>
      <c r="I4621" s="30">
        <f t="shared" si="145"/>
        <v>0</v>
      </c>
    </row>
    <row r="4622" spans="1:9" ht="15.75" thickBot="1" x14ac:dyDescent="0.3">
      <c r="A4622" s="2">
        <v>33156535</v>
      </c>
      <c r="B4622" s="2" t="s">
        <v>4537</v>
      </c>
      <c r="C4622" s="2" t="s">
        <v>84</v>
      </c>
      <c r="D4622" s="6">
        <f>IFERROR(VLOOKUP(ZDEFAULT_PORTRAIT!A4622,'Price Change'!$C$2:$G$5796,5,FALSE),E4622)</f>
        <v>10</v>
      </c>
      <c r="E4622" s="6">
        <v>10</v>
      </c>
      <c r="F4622" s="7"/>
      <c r="G4622" s="7"/>
      <c r="H4622" s="3">
        <f t="shared" si="144"/>
        <v>0</v>
      </c>
      <c r="I4622" s="30">
        <f t="shared" si="145"/>
        <v>0</v>
      </c>
    </row>
    <row r="4623" spans="1:9" ht="15.75" thickBot="1" x14ac:dyDescent="0.3">
      <c r="A4623" s="2">
        <v>33156540</v>
      </c>
      <c r="B4623" s="2" t="s">
        <v>4538</v>
      </c>
      <c r="C4623" s="2" t="s">
        <v>84</v>
      </c>
      <c r="D4623" s="3">
        <f>IFERROR(VLOOKUP(ZDEFAULT_PORTRAIT!A4623,'Price Change'!$C$2:$G$5796,5,FALSE),E4623)</f>
        <v>0</v>
      </c>
      <c r="E4623" s="3">
        <v>40</v>
      </c>
      <c r="F4623" s="8"/>
      <c r="G4623" s="8"/>
      <c r="H4623" s="3">
        <f t="shared" si="144"/>
        <v>0</v>
      </c>
      <c r="I4623" s="30">
        <f t="shared" si="145"/>
        <v>0</v>
      </c>
    </row>
    <row r="4624" spans="1:9" ht="15.75" thickBot="1" x14ac:dyDescent="0.3">
      <c r="A4624" s="2">
        <v>33156542</v>
      </c>
      <c r="B4624" s="2" t="s">
        <v>4539</v>
      </c>
      <c r="C4624" s="2" t="s">
        <v>84</v>
      </c>
      <c r="D4624" s="6">
        <f>IFERROR(VLOOKUP(ZDEFAULT_PORTRAIT!A4624,'Price Change'!$C$2:$G$5796,5,FALSE),E4624)</f>
        <v>0</v>
      </c>
      <c r="E4624" s="6">
        <v>40</v>
      </c>
      <c r="F4624" s="7"/>
      <c r="G4624" s="7"/>
      <c r="H4624" s="3">
        <f t="shared" si="144"/>
        <v>0</v>
      </c>
      <c r="I4624" s="30">
        <f t="shared" si="145"/>
        <v>0</v>
      </c>
    </row>
    <row r="4625" spans="1:9" ht="15.75" thickBot="1" x14ac:dyDescent="0.3">
      <c r="A4625" s="2">
        <v>33156550</v>
      </c>
      <c r="B4625" s="2" t="s">
        <v>4540</v>
      </c>
      <c r="C4625" s="2" t="s">
        <v>84</v>
      </c>
      <c r="D4625" s="3">
        <f>IFERROR(VLOOKUP(ZDEFAULT_PORTRAIT!A4625,'Price Change'!$C$2:$G$5796,5,FALSE),E4625)</f>
        <v>8</v>
      </c>
      <c r="E4625" s="3">
        <v>8</v>
      </c>
      <c r="F4625" s="8"/>
      <c r="G4625" s="8"/>
      <c r="H4625" s="3">
        <f t="shared" si="144"/>
        <v>0</v>
      </c>
      <c r="I4625" s="30">
        <f t="shared" si="145"/>
        <v>0</v>
      </c>
    </row>
    <row r="4626" spans="1:9" ht="15.75" thickBot="1" x14ac:dyDescent="0.3">
      <c r="A4626" s="2">
        <v>33156700</v>
      </c>
      <c r="B4626" s="2" t="s">
        <v>4541</v>
      </c>
      <c r="C4626" s="2" t="s">
        <v>84</v>
      </c>
      <c r="D4626" s="6">
        <f>IFERROR(VLOOKUP(ZDEFAULT_PORTRAIT!A4626,'Price Change'!$C$2:$G$5796,5,FALSE),E4626)</f>
        <v>181</v>
      </c>
      <c r="E4626" s="6">
        <v>181</v>
      </c>
      <c r="F4626" s="7"/>
      <c r="G4626" s="7"/>
      <c r="H4626" s="3">
        <f t="shared" si="144"/>
        <v>0</v>
      </c>
      <c r="I4626" s="30">
        <f t="shared" si="145"/>
        <v>0</v>
      </c>
    </row>
    <row r="4627" spans="1:9" ht="15.75" thickBot="1" x14ac:dyDescent="0.3">
      <c r="A4627" s="2">
        <v>33157002</v>
      </c>
      <c r="B4627" s="2" t="s">
        <v>4542</v>
      </c>
      <c r="C4627" s="2" t="s">
        <v>84</v>
      </c>
      <c r="D4627" s="3">
        <f>IFERROR(VLOOKUP(ZDEFAULT_PORTRAIT!A4627,'Price Change'!$C$2:$G$5796,5,FALSE),E4627)</f>
        <v>31</v>
      </c>
      <c r="E4627" s="3">
        <v>31</v>
      </c>
      <c r="F4627" s="8"/>
      <c r="G4627" s="8"/>
      <c r="H4627" s="3">
        <f t="shared" si="144"/>
        <v>0</v>
      </c>
      <c r="I4627" s="30">
        <f t="shared" si="145"/>
        <v>0</v>
      </c>
    </row>
    <row r="4628" spans="1:9" ht="15.75" thickBot="1" x14ac:dyDescent="0.3">
      <c r="A4628" s="2">
        <v>33157007</v>
      </c>
      <c r="B4628" s="2" t="s">
        <v>4543</v>
      </c>
      <c r="C4628" s="2" t="s">
        <v>84</v>
      </c>
      <c r="D4628" s="6">
        <f>IFERROR(VLOOKUP(ZDEFAULT_PORTRAIT!A4628,'Price Change'!$C$2:$G$5796,5,FALSE),E4628)</f>
        <v>8</v>
      </c>
      <c r="E4628" s="6">
        <v>8</v>
      </c>
      <c r="F4628" s="7"/>
      <c r="G4628" s="7"/>
      <c r="H4628" s="3">
        <f t="shared" si="144"/>
        <v>0</v>
      </c>
      <c r="I4628" s="30">
        <f t="shared" si="145"/>
        <v>0</v>
      </c>
    </row>
    <row r="4629" spans="1:9" ht="15.75" thickBot="1" x14ac:dyDescent="0.3">
      <c r="A4629" s="2">
        <v>33157008</v>
      </c>
      <c r="B4629" s="2" t="s">
        <v>4544</v>
      </c>
      <c r="C4629" s="2" t="s">
        <v>84</v>
      </c>
      <c r="D4629" s="3">
        <f>IFERROR(VLOOKUP(ZDEFAULT_PORTRAIT!A4629,'Price Change'!$C$2:$G$5796,5,FALSE),E4629)</f>
        <v>8</v>
      </c>
      <c r="E4629" s="3">
        <v>8</v>
      </c>
      <c r="F4629" s="8"/>
      <c r="G4629" s="8"/>
      <c r="H4629" s="3">
        <f t="shared" si="144"/>
        <v>0</v>
      </c>
      <c r="I4629" s="30">
        <f t="shared" si="145"/>
        <v>0</v>
      </c>
    </row>
    <row r="4630" spans="1:9" ht="15.75" thickBot="1" x14ac:dyDescent="0.3">
      <c r="A4630" s="2">
        <v>33157009</v>
      </c>
      <c r="B4630" s="2" t="s">
        <v>4545</v>
      </c>
      <c r="C4630" s="2" t="s">
        <v>84</v>
      </c>
      <c r="D4630" s="6">
        <f>IFERROR(VLOOKUP(ZDEFAULT_PORTRAIT!A4630,'Price Change'!$C$2:$G$5796,5,FALSE),E4630)</f>
        <v>8</v>
      </c>
      <c r="E4630" s="6">
        <v>8</v>
      </c>
      <c r="F4630" s="7"/>
      <c r="G4630" s="7"/>
      <c r="H4630" s="3">
        <f t="shared" si="144"/>
        <v>0</v>
      </c>
      <c r="I4630" s="30">
        <f t="shared" si="145"/>
        <v>0</v>
      </c>
    </row>
    <row r="4631" spans="1:9" ht="15.75" thickBot="1" x14ac:dyDescent="0.3">
      <c r="A4631" s="2">
        <v>33157010</v>
      </c>
      <c r="B4631" s="2" t="s">
        <v>4546</v>
      </c>
      <c r="C4631" s="2" t="s">
        <v>86</v>
      </c>
      <c r="D4631" s="3">
        <f>IFERROR(VLOOKUP(ZDEFAULT_PORTRAIT!A4631,'Price Change'!$C$2:$G$5796,5,FALSE),E4631)</f>
        <v>8</v>
      </c>
      <c r="E4631" s="3">
        <v>8</v>
      </c>
      <c r="F4631" s="8"/>
      <c r="G4631" s="8"/>
      <c r="H4631" s="3">
        <f t="shared" si="144"/>
        <v>0</v>
      </c>
      <c r="I4631" s="30">
        <f t="shared" si="145"/>
        <v>0</v>
      </c>
    </row>
    <row r="4632" spans="1:9" ht="15.75" thickBot="1" x14ac:dyDescent="0.3">
      <c r="A4632" s="2">
        <v>33157011</v>
      </c>
      <c r="B4632" s="2" t="s">
        <v>4547</v>
      </c>
      <c r="C4632" s="2" t="s">
        <v>86</v>
      </c>
      <c r="D4632" s="6">
        <f>IFERROR(VLOOKUP(ZDEFAULT_PORTRAIT!A4632,'Price Change'!$C$2:$G$5796,5,FALSE),E4632)</f>
        <v>8</v>
      </c>
      <c r="E4632" s="6">
        <v>8</v>
      </c>
      <c r="F4632" s="7"/>
      <c r="G4632" s="7"/>
      <c r="H4632" s="3">
        <f t="shared" si="144"/>
        <v>0</v>
      </c>
      <c r="I4632" s="30">
        <f t="shared" si="145"/>
        <v>0</v>
      </c>
    </row>
    <row r="4633" spans="1:9" ht="15.75" thickBot="1" x14ac:dyDescent="0.3">
      <c r="A4633" s="2">
        <v>33157012</v>
      </c>
      <c r="B4633" s="2" t="s">
        <v>4548</v>
      </c>
      <c r="C4633" s="2" t="s">
        <v>86</v>
      </c>
      <c r="D4633" s="3">
        <f>IFERROR(VLOOKUP(ZDEFAULT_PORTRAIT!A4633,'Price Change'!$C$2:$G$5796,5,FALSE),E4633)</f>
        <v>8</v>
      </c>
      <c r="E4633" s="3">
        <v>8</v>
      </c>
      <c r="F4633" s="8"/>
      <c r="G4633" s="8"/>
      <c r="H4633" s="3">
        <f t="shared" si="144"/>
        <v>0</v>
      </c>
      <c r="I4633" s="30">
        <f t="shared" si="145"/>
        <v>0</v>
      </c>
    </row>
    <row r="4634" spans="1:9" ht="15.75" thickBot="1" x14ac:dyDescent="0.3">
      <c r="A4634" s="2">
        <v>33157013</v>
      </c>
      <c r="B4634" s="2" t="s">
        <v>4549</v>
      </c>
      <c r="C4634" s="2" t="s">
        <v>86</v>
      </c>
      <c r="D4634" s="6">
        <f>IFERROR(VLOOKUP(ZDEFAULT_PORTRAIT!A4634,'Price Change'!$C$2:$G$5796,5,FALSE),E4634)</f>
        <v>8</v>
      </c>
      <c r="E4634" s="6">
        <v>8</v>
      </c>
      <c r="F4634" s="7"/>
      <c r="G4634" s="7"/>
      <c r="H4634" s="3">
        <f t="shared" si="144"/>
        <v>0</v>
      </c>
      <c r="I4634" s="30">
        <f t="shared" si="145"/>
        <v>0</v>
      </c>
    </row>
    <row r="4635" spans="1:9" ht="15.75" thickBot="1" x14ac:dyDescent="0.3">
      <c r="A4635" s="2">
        <v>33157015</v>
      </c>
      <c r="B4635" s="2" t="s">
        <v>4550</v>
      </c>
      <c r="C4635" s="2" t="s">
        <v>86</v>
      </c>
      <c r="D4635" s="3">
        <f>IFERROR(VLOOKUP(ZDEFAULT_PORTRAIT!A4635,'Price Change'!$C$2:$G$5796,5,FALSE),E4635)</f>
        <v>102</v>
      </c>
      <c r="E4635" s="3">
        <v>102</v>
      </c>
      <c r="F4635" s="8"/>
      <c r="G4635" s="8"/>
      <c r="H4635" s="3">
        <f t="shared" si="144"/>
        <v>0</v>
      </c>
      <c r="I4635" s="30">
        <f t="shared" si="145"/>
        <v>0</v>
      </c>
    </row>
    <row r="4636" spans="1:9" ht="15.75" thickBot="1" x14ac:dyDescent="0.3">
      <c r="A4636" s="2">
        <v>33157022</v>
      </c>
      <c r="B4636" s="2" t="s">
        <v>4551</v>
      </c>
      <c r="C4636" s="2" t="s">
        <v>84</v>
      </c>
      <c r="D4636" s="6">
        <f>IFERROR(VLOOKUP(ZDEFAULT_PORTRAIT!A4636,'Price Change'!$C$2:$G$5796,5,FALSE),E4636)</f>
        <v>8</v>
      </c>
      <c r="E4636" s="6">
        <v>8</v>
      </c>
      <c r="F4636" s="7"/>
      <c r="G4636" s="7"/>
      <c r="H4636" s="3">
        <f t="shared" si="144"/>
        <v>0</v>
      </c>
      <c r="I4636" s="30">
        <f t="shared" si="145"/>
        <v>0</v>
      </c>
    </row>
    <row r="4637" spans="1:9" ht="15.75" thickBot="1" x14ac:dyDescent="0.3">
      <c r="A4637" s="2">
        <v>33157025</v>
      </c>
      <c r="B4637" s="2" t="s">
        <v>4552</v>
      </c>
      <c r="C4637" s="2" t="s">
        <v>86</v>
      </c>
      <c r="D4637" s="3">
        <f>IFERROR(VLOOKUP(ZDEFAULT_PORTRAIT!A4637,'Price Change'!$C$2:$G$5796,5,FALSE),E4637)</f>
        <v>702</v>
      </c>
      <c r="E4637" s="3">
        <v>702</v>
      </c>
      <c r="F4637" s="8"/>
      <c r="G4637" s="8"/>
      <c r="H4637" s="3">
        <f t="shared" si="144"/>
        <v>0</v>
      </c>
      <c r="I4637" s="30">
        <f t="shared" si="145"/>
        <v>0</v>
      </c>
    </row>
    <row r="4638" spans="1:9" ht="15.75" thickBot="1" x14ac:dyDescent="0.3">
      <c r="A4638" s="2">
        <v>33157027</v>
      </c>
      <c r="B4638" s="2" t="s">
        <v>4553</v>
      </c>
      <c r="C4638" s="2" t="s">
        <v>84</v>
      </c>
      <c r="D4638" s="6">
        <f>IFERROR(VLOOKUP(ZDEFAULT_PORTRAIT!A4638,'Price Change'!$C$2:$G$5796,5,FALSE),E4638)</f>
        <v>8</v>
      </c>
      <c r="E4638" s="6">
        <v>8</v>
      </c>
      <c r="F4638" s="7"/>
      <c r="G4638" s="7"/>
      <c r="H4638" s="3">
        <f t="shared" si="144"/>
        <v>0</v>
      </c>
      <c r="I4638" s="30">
        <f t="shared" si="145"/>
        <v>0</v>
      </c>
    </row>
    <row r="4639" spans="1:9" ht="15.75" thickBot="1" x14ac:dyDescent="0.3">
      <c r="A4639" s="2">
        <v>33157031</v>
      </c>
      <c r="B4639" s="2" t="s">
        <v>4554</v>
      </c>
      <c r="C4639" s="2" t="s">
        <v>84</v>
      </c>
      <c r="D4639" s="3">
        <f>IFERROR(VLOOKUP(ZDEFAULT_PORTRAIT!A4639,'Price Change'!$C$2:$G$5796,5,FALSE),E4639)</f>
        <v>47</v>
      </c>
      <c r="E4639" s="3">
        <v>47</v>
      </c>
      <c r="F4639" s="8"/>
      <c r="G4639" s="8"/>
      <c r="H4639" s="3">
        <f t="shared" si="144"/>
        <v>0</v>
      </c>
      <c r="I4639" s="30">
        <f t="shared" si="145"/>
        <v>0</v>
      </c>
    </row>
    <row r="4640" spans="1:9" ht="15.75" thickBot="1" x14ac:dyDescent="0.3">
      <c r="A4640" s="2">
        <v>33157032</v>
      </c>
      <c r="B4640" s="2" t="s">
        <v>4555</v>
      </c>
      <c r="C4640" s="2" t="s">
        <v>84</v>
      </c>
      <c r="D4640" s="6">
        <f>IFERROR(VLOOKUP(ZDEFAULT_PORTRAIT!A4640,'Price Change'!$C$2:$G$5796,5,FALSE),E4640)</f>
        <v>47</v>
      </c>
      <c r="E4640" s="6">
        <v>47</v>
      </c>
      <c r="F4640" s="7"/>
      <c r="G4640" s="7"/>
      <c r="H4640" s="3">
        <f t="shared" si="144"/>
        <v>0</v>
      </c>
      <c r="I4640" s="30">
        <f t="shared" si="145"/>
        <v>0</v>
      </c>
    </row>
    <row r="4641" spans="1:9" ht="15.75" thickBot="1" x14ac:dyDescent="0.3">
      <c r="A4641" s="2">
        <v>33157035</v>
      </c>
      <c r="B4641" s="2" t="s">
        <v>4556</v>
      </c>
      <c r="C4641" s="2" t="s">
        <v>84</v>
      </c>
      <c r="D4641" s="3">
        <f>IFERROR(VLOOKUP(ZDEFAULT_PORTRAIT!A4641,'Price Change'!$C$2:$G$5796,5,FALSE),E4641)</f>
        <v>33</v>
      </c>
      <c r="E4641" s="3">
        <v>33</v>
      </c>
      <c r="F4641" s="8"/>
      <c r="G4641" s="8"/>
      <c r="H4641" s="3">
        <f t="shared" si="144"/>
        <v>0</v>
      </c>
      <c r="I4641" s="30">
        <f t="shared" si="145"/>
        <v>0</v>
      </c>
    </row>
    <row r="4642" spans="1:9" ht="15.75" thickBot="1" x14ac:dyDescent="0.3">
      <c r="A4642" s="2">
        <v>33157036</v>
      </c>
      <c r="B4642" s="2" t="s">
        <v>4557</v>
      </c>
      <c r="C4642" s="2" t="s">
        <v>84</v>
      </c>
      <c r="D4642" s="6">
        <f>IFERROR(VLOOKUP(ZDEFAULT_PORTRAIT!A4642,'Price Change'!$C$2:$G$5796,5,FALSE),E4642)</f>
        <v>33</v>
      </c>
      <c r="E4642" s="6">
        <v>33</v>
      </c>
      <c r="F4642" s="7"/>
      <c r="G4642" s="7"/>
      <c r="H4642" s="3">
        <f t="shared" si="144"/>
        <v>0</v>
      </c>
      <c r="I4642" s="30">
        <f t="shared" si="145"/>
        <v>0</v>
      </c>
    </row>
    <row r="4643" spans="1:9" ht="15.75" thickBot="1" x14ac:dyDescent="0.3">
      <c r="A4643" s="2">
        <v>33157037</v>
      </c>
      <c r="B4643" s="2" t="s">
        <v>4558</v>
      </c>
      <c r="C4643" s="2" t="s">
        <v>84</v>
      </c>
      <c r="D4643" s="3">
        <f>IFERROR(VLOOKUP(ZDEFAULT_PORTRAIT!A4643,'Price Change'!$C$2:$G$5796,5,FALSE),E4643)</f>
        <v>100</v>
      </c>
      <c r="E4643" s="3">
        <v>100</v>
      </c>
      <c r="F4643" s="8"/>
      <c r="G4643" s="8"/>
      <c r="H4643" s="3">
        <f t="shared" si="144"/>
        <v>0</v>
      </c>
      <c r="I4643" s="30">
        <f t="shared" si="145"/>
        <v>0</v>
      </c>
    </row>
    <row r="4644" spans="1:9" ht="15.75" thickBot="1" x14ac:dyDescent="0.3">
      <c r="A4644" s="2">
        <v>33157039</v>
      </c>
      <c r="B4644" s="2" t="s">
        <v>4559</v>
      </c>
      <c r="C4644" s="2" t="s">
        <v>84</v>
      </c>
      <c r="D4644" s="6">
        <f>IFERROR(VLOOKUP(ZDEFAULT_PORTRAIT!A4644,'Price Change'!$C$2:$G$5796,5,FALSE),E4644)</f>
        <v>224</v>
      </c>
      <c r="E4644" s="6">
        <v>224</v>
      </c>
      <c r="F4644" s="7"/>
      <c r="G4644" s="7"/>
      <c r="H4644" s="3">
        <f t="shared" si="144"/>
        <v>0</v>
      </c>
      <c r="I4644" s="30">
        <f t="shared" si="145"/>
        <v>0</v>
      </c>
    </row>
    <row r="4645" spans="1:9" ht="15.75" thickBot="1" x14ac:dyDescent="0.3">
      <c r="A4645" s="2">
        <v>33157041</v>
      </c>
      <c r="B4645" s="2" t="s">
        <v>4560</v>
      </c>
      <c r="C4645" s="2" t="s">
        <v>84</v>
      </c>
      <c r="D4645" s="3">
        <f>IFERROR(VLOOKUP(ZDEFAULT_PORTRAIT!A4645,'Price Change'!$C$2:$G$5796,5,FALSE),E4645)</f>
        <v>334</v>
      </c>
      <c r="E4645" s="3">
        <v>334</v>
      </c>
      <c r="F4645" s="8"/>
      <c r="G4645" s="8"/>
      <c r="H4645" s="3">
        <f t="shared" si="144"/>
        <v>0</v>
      </c>
      <c r="I4645" s="30">
        <f t="shared" si="145"/>
        <v>0</v>
      </c>
    </row>
    <row r="4646" spans="1:9" ht="15.75" thickBot="1" x14ac:dyDescent="0.3">
      <c r="A4646" s="2">
        <v>33157043</v>
      </c>
      <c r="B4646" s="2" t="s">
        <v>4561</v>
      </c>
      <c r="C4646" s="2" t="s">
        <v>84</v>
      </c>
      <c r="D4646" s="6">
        <f>IFERROR(VLOOKUP(ZDEFAULT_PORTRAIT!A4646,'Price Change'!$C$2:$G$5796,5,FALSE),E4646)</f>
        <v>17</v>
      </c>
      <c r="E4646" s="6">
        <v>17</v>
      </c>
      <c r="F4646" s="7"/>
      <c r="G4646" s="7"/>
      <c r="H4646" s="3">
        <f t="shared" si="144"/>
        <v>0</v>
      </c>
      <c r="I4646" s="30">
        <f t="shared" si="145"/>
        <v>0</v>
      </c>
    </row>
    <row r="4647" spans="1:9" ht="15.75" thickBot="1" x14ac:dyDescent="0.3">
      <c r="A4647" s="2">
        <v>33157044</v>
      </c>
      <c r="B4647" s="2" t="s">
        <v>4562</v>
      </c>
      <c r="C4647" s="2" t="s">
        <v>84</v>
      </c>
      <c r="D4647" s="3">
        <f>IFERROR(VLOOKUP(ZDEFAULT_PORTRAIT!A4647,'Price Change'!$C$2:$G$5796,5,FALSE),E4647)</f>
        <v>17</v>
      </c>
      <c r="E4647" s="3">
        <v>17</v>
      </c>
      <c r="F4647" s="8"/>
      <c r="G4647" s="8"/>
      <c r="H4647" s="3">
        <f t="shared" si="144"/>
        <v>0</v>
      </c>
      <c r="I4647" s="30">
        <f t="shared" si="145"/>
        <v>0</v>
      </c>
    </row>
    <row r="4648" spans="1:9" ht="15.75" thickBot="1" x14ac:dyDescent="0.3">
      <c r="A4648" s="2">
        <v>33157046</v>
      </c>
      <c r="B4648" s="2" t="s">
        <v>4563</v>
      </c>
      <c r="C4648" s="2" t="s">
        <v>86</v>
      </c>
      <c r="D4648" s="6">
        <f>IFERROR(VLOOKUP(ZDEFAULT_PORTRAIT!A4648,'Price Change'!$C$2:$G$5796,5,FALSE),E4648)</f>
        <v>8</v>
      </c>
      <c r="E4648" s="6">
        <v>8</v>
      </c>
      <c r="F4648" s="7"/>
      <c r="G4648" s="7"/>
      <c r="H4648" s="3">
        <f t="shared" si="144"/>
        <v>0</v>
      </c>
      <c r="I4648" s="30">
        <f t="shared" si="145"/>
        <v>0</v>
      </c>
    </row>
    <row r="4649" spans="1:9" ht="15.75" thickBot="1" x14ac:dyDescent="0.3">
      <c r="A4649" s="2">
        <v>33157050</v>
      </c>
      <c r="B4649" s="2" t="s">
        <v>4564</v>
      </c>
      <c r="C4649" s="2" t="s">
        <v>86</v>
      </c>
      <c r="D4649" s="3">
        <f>IFERROR(VLOOKUP(ZDEFAULT_PORTRAIT!A4649,'Price Change'!$C$2:$G$5796,5,FALSE),E4649)</f>
        <v>39</v>
      </c>
      <c r="E4649" s="3">
        <v>39</v>
      </c>
      <c r="F4649" s="8"/>
      <c r="G4649" s="8"/>
      <c r="H4649" s="3">
        <f t="shared" si="144"/>
        <v>0</v>
      </c>
      <c r="I4649" s="30">
        <f t="shared" si="145"/>
        <v>0</v>
      </c>
    </row>
    <row r="4650" spans="1:9" ht="15.75" thickBot="1" x14ac:dyDescent="0.3">
      <c r="A4650" s="2">
        <v>33157052</v>
      </c>
      <c r="B4650" s="2" t="s">
        <v>4565</v>
      </c>
      <c r="C4650" s="2" t="s">
        <v>84</v>
      </c>
      <c r="D4650" s="6">
        <f>IFERROR(VLOOKUP(ZDEFAULT_PORTRAIT!A4650,'Price Change'!$C$2:$G$5796,5,FALSE),E4650)</f>
        <v>9</v>
      </c>
      <c r="E4650" s="6">
        <v>9</v>
      </c>
      <c r="F4650" s="7"/>
      <c r="G4650" s="7"/>
      <c r="H4650" s="3">
        <f t="shared" si="144"/>
        <v>0</v>
      </c>
      <c r="I4650" s="30">
        <f t="shared" si="145"/>
        <v>0</v>
      </c>
    </row>
    <row r="4651" spans="1:9" ht="15.75" thickBot="1" x14ac:dyDescent="0.3">
      <c r="A4651" s="2">
        <v>33158310</v>
      </c>
      <c r="B4651" s="2" t="s">
        <v>4566</v>
      </c>
      <c r="C4651" s="2" t="s">
        <v>84</v>
      </c>
      <c r="D4651" s="3">
        <f>IFERROR(VLOOKUP(ZDEFAULT_PORTRAIT!A4651,'Price Change'!$C$2:$G$5796,5,FALSE),E4651)</f>
        <v>417</v>
      </c>
      <c r="E4651" s="3">
        <v>417</v>
      </c>
      <c r="F4651" s="8"/>
      <c r="G4651" s="8"/>
      <c r="H4651" s="3">
        <f t="shared" si="144"/>
        <v>0</v>
      </c>
      <c r="I4651" s="30">
        <f t="shared" si="145"/>
        <v>0</v>
      </c>
    </row>
    <row r="4652" spans="1:9" ht="15.75" thickBot="1" x14ac:dyDescent="0.3">
      <c r="A4652" s="2">
        <v>33158311</v>
      </c>
      <c r="B4652" s="2" t="s">
        <v>4567</v>
      </c>
      <c r="C4652" s="2" t="s">
        <v>84</v>
      </c>
      <c r="D4652" s="6">
        <f>IFERROR(VLOOKUP(ZDEFAULT_PORTRAIT!A4652,'Price Change'!$C$2:$G$5796,5,FALSE),E4652)</f>
        <v>417</v>
      </c>
      <c r="E4652" s="6">
        <v>417</v>
      </c>
      <c r="F4652" s="7"/>
      <c r="G4652" s="7"/>
      <c r="H4652" s="3">
        <f t="shared" si="144"/>
        <v>0</v>
      </c>
      <c r="I4652" s="30">
        <f t="shared" si="145"/>
        <v>0</v>
      </c>
    </row>
    <row r="4653" spans="1:9" ht="15.75" thickBot="1" x14ac:dyDescent="0.3">
      <c r="A4653" s="2">
        <v>33158313</v>
      </c>
      <c r="B4653" s="2" t="s">
        <v>4568</v>
      </c>
      <c r="C4653" s="2" t="s">
        <v>84</v>
      </c>
      <c r="D4653" s="3">
        <f>IFERROR(VLOOKUP(ZDEFAULT_PORTRAIT!A4653,'Price Change'!$C$2:$G$5796,5,FALSE),E4653)</f>
        <v>417</v>
      </c>
      <c r="E4653" s="3">
        <v>417</v>
      </c>
      <c r="F4653" s="8"/>
      <c r="G4653" s="8"/>
      <c r="H4653" s="3">
        <f t="shared" si="144"/>
        <v>0</v>
      </c>
      <c r="I4653" s="30">
        <f t="shared" si="145"/>
        <v>0</v>
      </c>
    </row>
    <row r="4654" spans="1:9" ht="15.75" thickBot="1" x14ac:dyDescent="0.3">
      <c r="A4654" s="2">
        <v>33158322</v>
      </c>
      <c r="B4654" s="2" t="s">
        <v>4569</v>
      </c>
      <c r="C4654" s="2" t="s">
        <v>84</v>
      </c>
      <c r="D4654" s="6">
        <f>IFERROR(VLOOKUP(ZDEFAULT_PORTRAIT!A4654,'Price Change'!$C$2:$G$5796,5,FALSE),E4654)</f>
        <v>539</v>
      </c>
      <c r="E4654" s="6">
        <v>539</v>
      </c>
      <c r="F4654" s="7"/>
      <c r="G4654" s="7"/>
      <c r="H4654" s="3">
        <f t="shared" si="144"/>
        <v>0</v>
      </c>
      <c r="I4654" s="30">
        <f t="shared" si="145"/>
        <v>0</v>
      </c>
    </row>
    <row r="4655" spans="1:9" ht="15.75" thickBot="1" x14ac:dyDescent="0.3">
      <c r="A4655" s="2">
        <v>33158530</v>
      </c>
      <c r="B4655" s="2" t="s">
        <v>4570</v>
      </c>
      <c r="C4655" s="2" t="s">
        <v>84</v>
      </c>
      <c r="D4655" s="3">
        <f>IFERROR(VLOOKUP(ZDEFAULT_PORTRAIT!A4655,'Price Change'!$C$2:$G$5796,5,FALSE),E4655)</f>
        <v>50</v>
      </c>
      <c r="E4655" s="3">
        <v>50</v>
      </c>
      <c r="F4655" s="8"/>
      <c r="G4655" s="8"/>
      <c r="H4655" s="3">
        <f t="shared" si="144"/>
        <v>0</v>
      </c>
      <c r="I4655" s="30">
        <f t="shared" si="145"/>
        <v>0</v>
      </c>
    </row>
    <row r="4656" spans="1:9" ht="15.75" thickBot="1" x14ac:dyDescent="0.3">
      <c r="A4656" s="2">
        <v>33158550</v>
      </c>
      <c r="B4656" s="2" t="s">
        <v>4571</v>
      </c>
      <c r="C4656" s="2" t="s">
        <v>84</v>
      </c>
      <c r="D4656" s="6">
        <f>IFERROR(VLOOKUP(ZDEFAULT_PORTRAIT!A4656,'Price Change'!$C$2:$G$5796,5,FALSE),E4656)</f>
        <v>63</v>
      </c>
      <c r="E4656" s="6">
        <v>63</v>
      </c>
      <c r="F4656" s="7"/>
      <c r="G4656" s="7"/>
      <c r="H4656" s="3">
        <f t="shared" si="144"/>
        <v>0</v>
      </c>
      <c r="I4656" s="30">
        <f t="shared" si="145"/>
        <v>0</v>
      </c>
    </row>
    <row r="4657" spans="1:9" ht="15.75" thickBot="1" x14ac:dyDescent="0.3">
      <c r="A4657" s="2">
        <v>33159201</v>
      </c>
      <c r="B4657" s="2" t="s">
        <v>4572</v>
      </c>
      <c r="C4657" s="2" t="s">
        <v>84</v>
      </c>
      <c r="D4657" s="3">
        <f>IFERROR(VLOOKUP(ZDEFAULT_PORTRAIT!A4657,'Price Change'!$C$2:$G$5796,5,FALSE),E4657)</f>
        <v>8</v>
      </c>
      <c r="E4657" s="3">
        <v>8</v>
      </c>
      <c r="F4657" s="8"/>
      <c r="G4657" s="8"/>
      <c r="H4657" s="3">
        <f t="shared" si="144"/>
        <v>0</v>
      </c>
      <c r="I4657" s="30">
        <f t="shared" si="145"/>
        <v>0</v>
      </c>
    </row>
    <row r="4658" spans="1:9" ht="15.75" thickBot="1" x14ac:dyDescent="0.3">
      <c r="A4658" s="2">
        <v>33160003</v>
      </c>
      <c r="B4658" s="2" t="s">
        <v>4573</v>
      </c>
      <c r="C4658" s="2" t="s">
        <v>84</v>
      </c>
      <c r="D4658" s="6">
        <f>IFERROR(VLOOKUP(ZDEFAULT_PORTRAIT!A4658,'Price Change'!$C$2:$G$5796,5,FALSE),E4658)</f>
        <v>8</v>
      </c>
      <c r="E4658" s="6">
        <v>8</v>
      </c>
      <c r="F4658" s="7"/>
      <c r="G4658" s="7"/>
      <c r="H4658" s="3">
        <f t="shared" si="144"/>
        <v>0</v>
      </c>
      <c r="I4658" s="30">
        <f t="shared" si="145"/>
        <v>0</v>
      </c>
    </row>
    <row r="4659" spans="1:9" ht="15.75" thickBot="1" x14ac:dyDescent="0.3">
      <c r="A4659" s="2">
        <v>33160018</v>
      </c>
      <c r="B4659" s="2" t="s">
        <v>4574</v>
      </c>
      <c r="C4659" s="2" t="s">
        <v>84</v>
      </c>
      <c r="D4659" s="3">
        <f>IFERROR(VLOOKUP(ZDEFAULT_PORTRAIT!A4659,'Price Change'!$C$2:$G$5796,5,FALSE),E4659)</f>
        <v>80</v>
      </c>
      <c r="E4659" s="3">
        <v>80</v>
      </c>
      <c r="F4659" s="8"/>
      <c r="G4659" s="8"/>
      <c r="H4659" s="3">
        <f t="shared" si="144"/>
        <v>0</v>
      </c>
      <c r="I4659" s="30">
        <f t="shared" si="145"/>
        <v>0</v>
      </c>
    </row>
    <row r="4660" spans="1:9" ht="15.75" thickBot="1" x14ac:dyDescent="0.3">
      <c r="A4660" s="2">
        <v>33160020</v>
      </c>
      <c r="B4660" s="2" t="s">
        <v>4575</v>
      </c>
      <c r="C4660" s="2" t="s">
        <v>84</v>
      </c>
      <c r="D4660" s="6">
        <f>IFERROR(VLOOKUP(ZDEFAULT_PORTRAIT!A4660,'Price Change'!$C$2:$G$5796,5,FALSE),E4660)</f>
        <v>8</v>
      </c>
      <c r="E4660" s="6">
        <v>8</v>
      </c>
      <c r="F4660" s="7"/>
      <c r="G4660" s="7"/>
      <c r="H4660" s="3">
        <f t="shared" si="144"/>
        <v>0</v>
      </c>
      <c r="I4660" s="30">
        <f t="shared" si="145"/>
        <v>0</v>
      </c>
    </row>
    <row r="4661" spans="1:9" ht="15.75" thickBot="1" x14ac:dyDescent="0.3">
      <c r="A4661" s="2">
        <v>33160024</v>
      </c>
      <c r="B4661" s="2" t="s">
        <v>4576</v>
      </c>
      <c r="C4661" s="2" t="s">
        <v>84</v>
      </c>
      <c r="D4661" s="3">
        <f>IFERROR(VLOOKUP(ZDEFAULT_PORTRAIT!A4661,'Price Change'!$C$2:$G$5796,5,FALSE),E4661)</f>
        <v>14</v>
      </c>
      <c r="E4661" s="3">
        <v>14</v>
      </c>
      <c r="F4661" s="8"/>
      <c r="G4661" s="8"/>
      <c r="H4661" s="3">
        <f t="shared" si="144"/>
        <v>0</v>
      </c>
      <c r="I4661" s="30">
        <f t="shared" si="145"/>
        <v>0</v>
      </c>
    </row>
    <row r="4662" spans="1:9" ht="15.75" thickBot="1" x14ac:dyDescent="0.3">
      <c r="A4662" s="2">
        <v>33160026</v>
      </c>
      <c r="B4662" s="2" t="s">
        <v>4577</v>
      </c>
      <c r="C4662" s="2" t="s">
        <v>84</v>
      </c>
      <c r="D4662" s="6">
        <f>IFERROR(VLOOKUP(ZDEFAULT_PORTRAIT!A4662,'Price Change'!$C$2:$G$5796,5,FALSE),E4662)</f>
        <v>11</v>
      </c>
      <c r="E4662" s="6">
        <v>11</v>
      </c>
      <c r="F4662" s="7"/>
      <c r="G4662" s="7"/>
      <c r="H4662" s="3">
        <f t="shared" si="144"/>
        <v>0</v>
      </c>
      <c r="I4662" s="30">
        <f t="shared" si="145"/>
        <v>0</v>
      </c>
    </row>
    <row r="4663" spans="1:9" ht="15.75" thickBot="1" x14ac:dyDescent="0.3">
      <c r="A4663" s="2">
        <v>33160085</v>
      </c>
      <c r="B4663" s="2" t="s">
        <v>4578</v>
      </c>
      <c r="C4663" s="2" t="s">
        <v>84</v>
      </c>
      <c r="D4663" s="3">
        <f>IFERROR(VLOOKUP(ZDEFAULT_PORTRAIT!A4663,'Price Change'!$C$2:$G$5796,5,FALSE),E4663)</f>
        <v>12</v>
      </c>
      <c r="E4663" s="3">
        <v>12</v>
      </c>
      <c r="F4663" s="8"/>
      <c r="G4663" s="8"/>
      <c r="H4663" s="3">
        <f t="shared" si="144"/>
        <v>0</v>
      </c>
      <c r="I4663" s="30">
        <f t="shared" si="145"/>
        <v>0</v>
      </c>
    </row>
    <row r="4664" spans="1:9" ht="15.75" thickBot="1" x14ac:dyDescent="0.3">
      <c r="A4664" s="2">
        <v>33160093</v>
      </c>
      <c r="B4664" s="2" t="s">
        <v>4579</v>
      </c>
      <c r="C4664" s="2" t="s">
        <v>84</v>
      </c>
      <c r="D4664" s="6">
        <f>IFERROR(VLOOKUP(ZDEFAULT_PORTRAIT!A4664,'Price Change'!$C$2:$G$5796,5,FALSE),E4664)</f>
        <v>16</v>
      </c>
      <c r="E4664" s="6">
        <v>16</v>
      </c>
      <c r="F4664" s="7"/>
      <c r="G4664" s="7"/>
      <c r="H4664" s="3">
        <f t="shared" si="144"/>
        <v>0</v>
      </c>
      <c r="I4664" s="30">
        <f t="shared" si="145"/>
        <v>0</v>
      </c>
    </row>
    <row r="4665" spans="1:9" ht="15.75" thickBot="1" x14ac:dyDescent="0.3">
      <c r="A4665" s="2">
        <v>33160101</v>
      </c>
      <c r="B4665" s="2" t="s">
        <v>4580</v>
      </c>
      <c r="C4665" s="2" t="s">
        <v>84</v>
      </c>
      <c r="D4665" s="3">
        <f>IFERROR(VLOOKUP(ZDEFAULT_PORTRAIT!A4665,'Price Change'!$C$2:$G$5796,5,FALSE),E4665)</f>
        <v>17</v>
      </c>
      <c r="E4665" s="3">
        <v>17</v>
      </c>
      <c r="F4665" s="8"/>
      <c r="G4665" s="8"/>
      <c r="H4665" s="3">
        <f t="shared" si="144"/>
        <v>0</v>
      </c>
      <c r="I4665" s="30">
        <f t="shared" si="145"/>
        <v>0</v>
      </c>
    </row>
    <row r="4666" spans="1:9" ht="15.75" thickBot="1" x14ac:dyDescent="0.3">
      <c r="A4666" s="2">
        <v>33160185</v>
      </c>
      <c r="B4666" s="2" t="s">
        <v>4581</v>
      </c>
      <c r="C4666" s="2" t="s">
        <v>84</v>
      </c>
      <c r="D4666" s="6">
        <f>IFERROR(VLOOKUP(ZDEFAULT_PORTRAIT!A4666,'Price Change'!$C$2:$G$5796,5,FALSE),E4666)</f>
        <v>654</v>
      </c>
      <c r="E4666" s="6">
        <v>654</v>
      </c>
      <c r="F4666" s="7"/>
      <c r="G4666" s="7"/>
      <c r="H4666" s="3">
        <f t="shared" si="144"/>
        <v>0</v>
      </c>
      <c r="I4666" s="30">
        <f t="shared" si="145"/>
        <v>0</v>
      </c>
    </row>
    <row r="4667" spans="1:9" ht="15.75" thickBot="1" x14ac:dyDescent="0.3">
      <c r="A4667" s="2">
        <v>33160842</v>
      </c>
      <c r="B4667" s="2" t="s">
        <v>4582</v>
      </c>
      <c r="C4667" s="2" t="s">
        <v>84</v>
      </c>
      <c r="D4667" s="3">
        <f>IFERROR(VLOOKUP(ZDEFAULT_PORTRAIT!A4667,'Price Change'!$C$2:$G$5796,5,FALSE),E4667)</f>
        <v>23</v>
      </c>
      <c r="E4667" s="3">
        <v>23</v>
      </c>
      <c r="F4667" s="8"/>
      <c r="G4667" s="8"/>
      <c r="H4667" s="3">
        <f t="shared" si="144"/>
        <v>0</v>
      </c>
      <c r="I4667" s="30">
        <f t="shared" si="145"/>
        <v>0</v>
      </c>
    </row>
    <row r="4668" spans="1:9" ht="15.75" thickBot="1" x14ac:dyDescent="0.3">
      <c r="A4668" s="2">
        <v>33160843</v>
      </c>
      <c r="B4668" s="2" t="s">
        <v>4583</v>
      </c>
      <c r="C4668" s="2" t="s">
        <v>86</v>
      </c>
      <c r="D4668" s="6">
        <f>IFERROR(VLOOKUP(ZDEFAULT_PORTRAIT!A4668,'Price Change'!$C$2:$G$5796,5,FALSE),E4668)</f>
        <v>23</v>
      </c>
      <c r="E4668" s="6">
        <v>23</v>
      </c>
      <c r="F4668" s="7"/>
      <c r="G4668" s="7"/>
      <c r="H4668" s="3">
        <f t="shared" si="144"/>
        <v>0</v>
      </c>
      <c r="I4668" s="30">
        <f t="shared" si="145"/>
        <v>0</v>
      </c>
    </row>
    <row r="4669" spans="1:9" ht="15.75" thickBot="1" x14ac:dyDescent="0.3">
      <c r="A4669" s="2">
        <v>33160844</v>
      </c>
      <c r="B4669" s="2" t="s">
        <v>4584</v>
      </c>
      <c r="C4669" s="2" t="s">
        <v>86</v>
      </c>
      <c r="D4669" s="3">
        <f>IFERROR(VLOOKUP(ZDEFAULT_PORTRAIT!A4669,'Price Change'!$C$2:$G$5796,5,FALSE),E4669)</f>
        <v>23</v>
      </c>
      <c r="E4669" s="3">
        <v>23</v>
      </c>
      <c r="F4669" s="8"/>
      <c r="G4669" s="8"/>
      <c r="H4669" s="3">
        <f t="shared" si="144"/>
        <v>0</v>
      </c>
      <c r="I4669" s="30">
        <f t="shared" si="145"/>
        <v>0</v>
      </c>
    </row>
    <row r="4670" spans="1:9" ht="15.75" thickBot="1" x14ac:dyDescent="0.3">
      <c r="A4670" s="2">
        <v>33160850</v>
      </c>
      <c r="B4670" s="2" t="s">
        <v>4585</v>
      </c>
      <c r="C4670" s="2" t="s">
        <v>86</v>
      </c>
      <c r="D4670" s="6">
        <f>IFERROR(VLOOKUP(ZDEFAULT_PORTRAIT!A4670,'Price Change'!$C$2:$G$5796,5,FALSE),E4670)</f>
        <v>14</v>
      </c>
      <c r="E4670" s="6">
        <v>14</v>
      </c>
      <c r="F4670" s="7"/>
      <c r="G4670" s="7"/>
      <c r="H4670" s="3">
        <f t="shared" si="144"/>
        <v>0</v>
      </c>
      <c r="I4670" s="30">
        <f t="shared" si="145"/>
        <v>0</v>
      </c>
    </row>
    <row r="4671" spans="1:9" ht="15.75" thickBot="1" x14ac:dyDescent="0.3">
      <c r="A4671" s="2">
        <v>33160859</v>
      </c>
      <c r="B4671" s="2" t="s">
        <v>4586</v>
      </c>
      <c r="C4671" s="2" t="s">
        <v>86</v>
      </c>
      <c r="D4671" s="3">
        <f>IFERROR(VLOOKUP(ZDEFAULT_PORTRAIT!A4671,'Price Change'!$C$2:$G$5796,5,FALSE),E4671)</f>
        <v>10</v>
      </c>
      <c r="E4671" s="3">
        <v>10</v>
      </c>
      <c r="F4671" s="8"/>
      <c r="G4671" s="8"/>
      <c r="H4671" s="3">
        <f t="shared" si="144"/>
        <v>0</v>
      </c>
      <c r="I4671" s="30">
        <f t="shared" si="145"/>
        <v>0</v>
      </c>
    </row>
    <row r="4672" spans="1:9" ht="15.75" thickBot="1" x14ac:dyDescent="0.3">
      <c r="A4672" s="2">
        <v>33160860</v>
      </c>
      <c r="B4672" s="2" t="s">
        <v>4587</v>
      </c>
      <c r="C4672" s="2" t="s">
        <v>84</v>
      </c>
      <c r="D4672" s="6">
        <f>IFERROR(VLOOKUP(ZDEFAULT_PORTRAIT!A4672,'Price Change'!$C$2:$G$5796,5,FALSE),E4672)</f>
        <v>8</v>
      </c>
      <c r="E4672" s="6">
        <v>8</v>
      </c>
      <c r="F4672" s="7"/>
      <c r="G4672" s="7"/>
      <c r="H4672" s="3">
        <f t="shared" si="144"/>
        <v>0</v>
      </c>
      <c r="I4672" s="30">
        <f t="shared" si="145"/>
        <v>0</v>
      </c>
    </row>
    <row r="4673" spans="1:9" ht="15.75" thickBot="1" x14ac:dyDescent="0.3">
      <c r="A4673" s="2">
        <v>33160861</v>
      </c>
      <c r="B4673" s="2" t="s">
        <v>4588</v>
      </c>
      <c r="C4673" s="2" t="s">
        <v>84</v>
      </c>
      <c r="D4673" s="3">
        <f>IFERROR(VLOOKUP(ZDEFAULT_PORTRAIT!A4673,'Price Change'!$C$2:$G$5796,5,FALSE),E4673)</f>
        <v>13</v>
      </c>
      <c r="E4673" s="3">
        <v>13</v>
      </c>
      <c r="F4673" s="8"/>
      <c r="G4673" s="8"/>
      <c r="H4673" s="3">
        <f t="shared" si="144"/>
        <v>0</v>
      </c>
      <c r="I4673" s="30">
        <f t="shared" si="145"/>
        <v>0</v>
      </c>
    </row>
    <row r="4674" spans="1:9" ht="15.75" thickBot="1" x14ac:dyDescent="0.3">
      <c r="A4674" s="2">
        <v>33160861</v>
      </c>
      <c r="B4674" s="2" t="s">
        <v>4588</v>
      </c>
      <c r="C4674" s="2" t="s">
        <v>86</v>
      </c>
      <c r="D4674" s="7">
        <f>IFERROR(VLOOKUP(ZDEFAULT_PORTRAIT!A4674,'Price Change'!$C$2:$G$5796,5,FALSE),E4674)</f>
        <v>0</v>
      </c>
      <c r="E4674" s="7"/>
      <c r="F4674" s="9">
        <v>4585</v>
      </c>
      <c r="G4674" s="10">
        <v>59605</v>
      </c>
      <c r="H4674" s="3">
        <f t="shared" si="144"/>
        <v>0</v>
      </c>
      <c r="I4674" s="30">
        <f t="shared" si="145"/>
        <v>0</v>
      </c>
    </row>
    <row r="4675" spans="1:9" ht="15.75" thickBot="1" x14ac:dyDescent="0.3">
      <c r="A4675" s="2">
        <v>33160862</v>
      </c>
      <c r="B4675" s="2" t="s">
        <v>4589</v>
      </c>
      <c r="C4675" s="2" t="s">
        <v>86</v>
      </c>
      <c r="D4675" s="3">
        <f>IFERROR(VLOOKUP(ZDEFAULT_PORTRAIT!A4675,'Price Change'!$C$2:$G$5796,5,FALSE),E4675)</f>
        <v>15</v>
      </c>
      <c r="E4675" s="3">
        <v>15</v>
      </c>
      <c r="F4675" s="4">
        <v>2173</v>
      </c>
      <c r="G4675" s="5">
        <v>32595</v>
      </c>
      <c r="H4675" s="3">
        <f t="shared" si="144"/>
        <v>0</v>
      </c>
      <c r="I4675" s="30">
        <f t="shared" si="145"/>
        <v>0</v>
      </c>
    </row>
    <row r="4676" spans="1:9" ht="15.75" thickBot="1" x14ac:dyDescent="0.3">
      <c r="A4676" s="2">
        <v>33160863</v>
      </c>
      <c r="B4676" s="2" t="s">
        <v>4590</v>
      </c>
      <c r="C4676" s="2" t="s">
        <v>86</v>
      </c>
      <c r="D4676" s="6">
        <f>IFERROR(VLOOKUP(ZDEFAULT_PORTRAIT!A4676,'Price Change'!$C$2:$G$5796,5,FALSE),E4676)</f>
        <v>8</v>
      </c>
      <c r="E4676" s="6">
        <v>8</v>
      </c>
      <c r="F4676" s="7"/>
      <c r="G4676" s="7"/>
      <c r="H4676" s="3">
        <f t="shared" si="144"/>
        <v>0</v>
      </c>
      <c r="I4676" s="30">
        <f t="shared" si="145"/>
        <v>0</v>
      </c>
    </row>
    <row r="4677" spans="1:9" ht="15.75" thickBot="1" x14ac:dyDescent="0.3">
      <c r="A4677" s="2">
        <v>33160865</v>
      </c>
      <c r="B4677" s="2" t="s">
        <v>4591</v>
      </c>
      <c r="C4677" s="2" t="s">
        <v>86</v>
      </c>
      <c r="D4677" s="3">
        <f>IFERROR(VLOOKUP(ZDEFAULT_PORTRAIT!A4677,'Price Change'!$C$2:$G$5796,5,FALSE),E4677)</f>
        <v>8</v>
      </c>
      <c r="E4677" s="3">
        <v>8</v>
      </c>
      <c r="F4677" s="8"/>
      <c r="G4677" s="8"/>
      <c r="H4677" s="3">
        <f t="shared" si="144"/>
        <v>0</v>
      </c>
      <c r="I4677" s="30">
        <f t="shared" si="145"/>
        <v>0</v>
      </c>
    </row>
    <row r="4678" spans="1:9" ht="15.75" thickBot="1" x14ac:dyDescent="0.3">
      <c r="A4678" s="2">
        <v>33160866</v>
      </c>
      <c r="B4678" s="2" t="s">
        <v>4592</v>
      </c>
      <c r="C4678" s="2" t="s">
        <v>86</v>
      </c>
      <c r="D4678" s="6">
        <f>IFERROR(VLOOKUP(ZDEFAULT_PORTRAIT!A4678,'Price Change'!$C$2:$G$5796,5,FALSE),E4678)</f>
        <v>8</v>
      </c>
      <c r="E4678" s="6">
        <v>8</v>
      </c>
      <c r="F4678" s="7"/>
      <c r="G4678" s="7"/>
      <c r="H4678" s="3">
        <f t="shared" ref="H4678:H4741" si="146">IFERROR((E4678-D4678)*F4678,E4678*F4678)</f>
        <v>0</v>
      </c>
      <c r="I4678" s="30">
        <f t="shared" ref="I4678:I4741" si="147">IFERROR(H4678/G4678,0)</f>
        <v>0</v>
      </c>
    </row>
    <row r="4679" spans="1:9" ht="15.75" thickBot="1" x14ac:dyDescent="0.3">
      <c r="A4679" s="2">
        <v>33160867</v>
      </c>
      <c r="B4679" s="2" t="s">
        <v>4593</v>
      </c>
      <c r="C4679" s="2" t="s">
        <v>86</v>
      </c>
      <c r="D4679" s="3">
        <f>IFERROR(VLOOKUP(ZDEFAULT_PORTRAIT!A4679,'Price Change'!$C$2:$G$5796,5,FALSE),E4679)</f>
        <v>10</v>
      </c>
      <c r="E4679" s="3">
        <v>10</v>
      </c>
      <c r="F4679" s="8"/>
      <c r="G4679" s="8"/>
      <c r="H4679" s="3">
        <f t="shared" si="146"/>
        <v>0</v>
      </c>
      <c r="I4679" s="30">
        <f t="shared" si="147"/>
        <v>0</v>
      </c>
    </row>
    <row r="4680" spans="1:9" ht="15.75" thickBot="1" x14ac:dyDescent="0.3">
      <c r="A4680" s="2">
        <v>33160900</v>
      </c>
      <c r="B4680" s="2" t="s">
        <v>4594</v>
      </c>
      <c r="C4680" s="2" t="s">
        <v>84</v>
      </c>
      <c r="D4680" s="6">
        <f>IFERROR(VLOOKUP(ZDEFAULT_PORTRAIT!A4680,'Price Change'!$C$2:$G$5796,5,FALSE),E4680)</f>
        <v>257</v>
      </c>
      <c r="E4680" s="6">
        <v>257</v>
      </c>
      <c r="F4680" s="7"/>
      <c r="G4680" s="7"/>
      <c r="H4680" s="3">
        <f t="shared" si="146"/>
        <v>0</v>
      </c>
      <c r="I4680" s="30">
        <f t="shared" si="147"/>
        <v>0</v>
      </c>
    </row>
    <row r="4681" spans="1:9" ht="15.75" thickBot="1" x14ac:dyDescent="0.3">
      <c r="A4681" s="2">
        <v>33160920</v>
      </c>
      <c r="B4681" s="2" t="s">
        <v>4595</v>
      </c>
      <c r="C4681" s="2" t="s">
        <v>84</v>
      </c>
      <c r="D4681" s="3">
        <f>IFERROR(VLOOKUP(ZDEFAULT_PORTRAIT!A4681,'Price Change'!$C$2:$G$5796,5,FALSE),E4681)</f>
        <v>9</v>
      </c>
      <c r="E4681" s="3">
        <v>9</v>
      </c>
      <c r="F4681" s="8"/>
      <c r="G4681" s="8"/>
      <c r="H4681" s="3">
        <f t="shared" si="146"/>
        <v>0</v>
      </c>
      <c r="I4681" s="30">
        <f t="shared" si="147"/>
        <v>0</v>
      </c>
    </row>
    <row r="4682" spans="1:9" ht="15.75" thickBot="1" x14ac:dyDescent="0.3">
      <c r="A4682" s="2">
        <v>33160925</v>
      </c>
      <c r="B4682" s="2" t="s">
        <v>4596</v>
      </c>
      <c r="C4682" s="2" t="s">
        <v>84</v>
      </c>
      <c r="D4682" s="6">
        <f>IFERROR(VLOOKUP(ZDEFAULT_PORTRAIT!A4682,'Price Change'!$C$2:$G$5796,5,FALSE),E4682)</f>
        <v>387</v>
      </c>
      <c r="E4682" s="6">
        <v>387</v>
      </c>
      <c r="F4682" s="7"/>
      <c r="G4682" s="7"/>
      <c r="H4682" s="3">
        <f t="shared" si="146"/>
        <v>0</v>
      </c>
      <c r="I4682" s="30">
        <f t="shared" si="147"/>
        <v>0</v>
      </c>
    </row>
    <row r="4683" spans="1:9" ht="15.75" thickBot="1" x14ac:dyDescent="0.3">
      <c r="A4683" s="2">
        <v>33160930</v>
      </c>
      <c r="B4683" s="2" t="s">
        <v>4597</v>
      </c>
      <c r="C4683" s="2" t="s">
        <v>84</v>
      </c>
      <c r="D4683" s="3">
        <f>IFERROR(VLOOKUP(ZDEFAULT_PORTRAIT!A4683,'Price Change'!$C$2:$G$5796,5,FALSE),E4683)</f>
        <v>133</v>
      </c>
      <c r="E4683" s="3">
        <v>133</v>
      </c>
      <c r="F4683" s="4">
        <v>54</v>
      </c>
      <c r="G4683" s="5">
        <v>7182</v>
      </c>
      <c r="H4683" s="3">
        <f t="shared" si="146"/>
        <v>0</v>
      </c>
      <c r="I4683" s="30">
        <f t="shared" si="147"/>
        <v>0</v>
      </c>
    </row>
    <row r="4684" spans="1:9" ht="15.75" thickBot="1" x14ac:dyDescent="0.3">
      <c r="A4684" s="2">
        <v>33160931</v>
      </c>
      <c r="B4684" s="2" t="s">
        <v>4598</v>
      </c>
      <c r="C4684" s="2" t="s">
        <v>84</v>
      </c>
      <c r="D4684" s="6">
        <f>IFERROR(VLOOKUP(ZDEFAULT_PORTRAIT!A4684,'Price Change'!$C$2:$G$5796,5,FALSE),E4684)</f>
        <v>191</v>
      </c>
      <c r="E4684" s="6">
        <v>191</v>
      </c>
      <c r="F4684" s="9">
        <v>34</v>
      </c>
      <c r="G4684" s="10">
        <v>6494</v>
      </c>
      <c r="H4684" s="3">
        <f t="shared" si="146"/>
        <v>0</v>
      </c>
      <c r="I4684" s="30">
        <f t="shared" si="147"/>
        <v>0</v>
      </c>
    </row>
    <row r="4685" spans="1:9" ht="15.75" thickBot="1" x14ac:dyDescent="0.3">
      <c r="A4685" s="2">
        <v>33160935</v>
      </c>
      <c r="B4685" s="2" t="s">
        <v>4599</v>
      </c>
      <c r="C4685" s="2" t="s">
        <v>84</v>
      </c>
      <c r="D4685" s="3">
        <f>IFERROR(VLOOKUP(ZDEFAULT_PORTRAIT!A4685,'Price Change'!$C$2:$G$5796,5,FALSE),E4685)</f>
        <v>172</v>
      </c>
      <c r="E4685" s="3">
        <v>172</v>
      </c>
      <c r="F4685" s="8"/>
      <c r="G4685" s="8"/>
      <c r="H4685" s="3">
        <f t="shared" si="146"/>
        <v>0</v>
      </c>
      <c r="I4685" s="30">
        <f t="shared" si="147"/>
        <v>0</v>
      </c>
    </row>
    <row r="4686" spans="1:9" ht="15.75" thickBot="1" x14ac:dyDescent="0.3">
      <c r="A4686" s="2">
        <v>33160936</v>
      </c>
      <c r="B4686" s="2" t="s">
        <v>4600</v>
      </c>
      <c r="C4686" s="2" t="s">
        <v>84</v>
      </c>
      <c r="D4686" s="6">
        <f>IFERROR(VLOOKUP(ZDEFAULT_PORTRAIT!A4686,'Price Change'!$C$2:$G$5796,5,FALSE),E4686)</f>
        <v>597</v>
      </c>
      <c r="E4686" s="6">
        <v>597</v>
      </c>
      <c r="F4686" s="7"/>
      <c r="G4686" s="7"/>
      <c r="H4686" s="3">
        <f t="shared" si="146"/>
        <v>0</v>
      </c>
      <c r="I4686" s="30">
        <f t="shared" si="147"/>
        <v>0</v>
      </c>
    </row>
    <row r="4687" spans="1:9" ht="15.75" thickBot="1" x14ac:dyDescent="0.3">
      <c r="A4687" s="2">
        <v>33160938</v>
      </c>
      <c r="B4687" s="2" t="s">
        <v>4601</v>
      </c>
      <c r="C4687" s="2" t="s">
        <v>84</v>
      </c>
      <c r="D4687" s="3">
        <f>IFERROR(VLOOKUP(ZDEFAULT_PORTRAIT!A4687,'Price Change'!$C$2:$G$5796,5,FALSE),E4687)</f>
        <v>257</v>
      </c>
      <c r="E4687" s="3">
        <v>257</v>
      </c>
      <c r="F4687" s="8"/>
      <c r="G4687" s="8"/>
      <c r="H4687" s="3">
        <f t="shared" si="146"/>
        <v>0</v>
      </c>
      <c r="I4687" s="30">
        <f t="shared" si="147"/>
        <v>0</v>
      </c>
    </row>
    <row r="4688" spans="1:9" ht="15.75" thickBot="1" x14ac:dyDescent="0.3">
      <c r="A4688" s="2">
        <v>33160945</v>
      </c>
      <c r="B4688" s="2" t="s">
        <v>4602</v>
      </c>
      <c r="C4688" s="2" t="s">
        <v>84</v>
      </c>
      <c r="D4688" s="6">
        <f>IFERROR(VLOOKUP(ZDEFAULT_PORTRAIT!A4688,'Price Change'!$C$2:$G$5796,5,FALSE),E4688)</f>
        <v>25</v>
      </c>
      <c r="E4688" s="6">
        <v>25</v>
      </c>
      <c r="F4688" s="7"/>
      <c r="G4688" s="7"/>
      <c r="H4688" s="3">
        <f t="shared" si="146"/>
        <v>0</v>
      </c>
      <c r="I4688" s="30">
        <f t="shared" si="147"/>
        <v>0</v>
      </c>
    </row>
    <row r="4689" spans="1:9" ht="15.75" thickBot="1" x14ac:dyDescent="0.3">
      <c r="A4689" s="2">
        <v>33160946</v>
      </c>
      <c r="B4689" s="2" t="s">
        <v>4603</v>
      </c>
      <c r="C4689" s="2" t="s">
        <v>84</v>
      </c>
      <c r="D4689" s="3">
        <f>IFERROR(VLOOKUP(ZDEFAULT_PORTRAIT!A4689,'Price Change'!$C$2:$G$5796,5,FALSE),E4689)</f>
        <v>28</v>
      </c>
      <c r="E4689" s="3">
        <v>28</v>
      </c>
      <c r="F4689" s="8"/>
      <c r="G4689" s="8"/>
      <c r="H4689" s="3">
        <f t="shared" si="146"/>
        <v>0</v>
      </c>
      <c r="I4689" s="30">
        <f t="shared" si="147"/>
        <v>0</v>
      </c>
    </row>
    <row r="4690" spans="1:9" ht="15.75" thickBot="1" x14ac:dyDescent="0.3">
      <c r="A4690" s="2">
        <v>33160950</v>
      </c>
      <c r="B4690" s="2" t="s">
        <v>4604</v>
      </c>
      <c r="C4690" s="2" t="s">
        <v>84</v>
      </c>
      <c r="D4690" s="6">
        <f>IFERROR(VLOOKUP(ZDEFAULT_PORTRAIT!A4690,'Price Change'!$C$2:$G$5796,5,FALSE),E4690)</f>
        <v>0</v>
      </c>
      <c r="E4690" s="6">
        <v>63</v>
      </c>
      <c r="F4690" s="7"/>
      <c r="G4690" s="7"/>
      <c r="H4690" s="3">
        <f t="shared" si="146"/>
        <v>0</v>
      </c>
      <c r="I4690" s="30">
        <f t="shared" si="147"/>
        <v>0</v>
      </c>
    </row>
    <row r="4691" spans="1:9" ht="15.75" thickBot="1" x14ac:dyDescent="0.3">
      <c r="A4691" s="2">
        <v>33160951</v>
      </c>
      <c r="B4691" s="2" t="s">
        <v>4605</v>
      </c>
      <c r="C4691" s="2" t="s">
        <v>84</v>
      </c>
      <c r="D4691" s="3">
        <f>IFERROR(VLOOKUP(ZDEFAULT_PORTRAIT!A4691,'Price Change'!$C$2:$G$5796,5,FALSE),E4691)</f>
        <v>0</v>
      </c>
      <c r="E4691" s="3">
        <v>65</v>
      </c>
      <c r="F4691" s="8"/>
      <c r="G4691" s="8"/>
      <c r="H4691" s="3">
        <f t="shared" si="146"/>
        <v>0</v>
      </c>
      <c r="I4691" s="30">
        <f t="shared" si="147"/>
        <v>0</v>
      </c>
    </row>
    <row r="4692" spans="1:9" ht="15.75" thickBot="1" x14ac:dyDescent="0.3">
      <c r="A4692" s="2">
        <v>33160952</v>
      </c>
      <c r="B4692" s="2" t="s">
        <v>4606</v>
      </c>
      <c r="C4692" s="2" t="s">
        <v>84</v>
      </c>
      <c r="D4692" s="6">
        <f>IFERROR(VLOOKUP(ZDEFAULT_PORTRAIT!A4692,'Price Change'!$C$2:$G$5796,5,FALSE),E4692)</f>
        <v>0</v>
      </c>
      <c r="E4692" s="6">
        <v>63</v>
      </c>
      <c r="F4692" s="7"/>
      <c r="G4692" s="7"/>
      <c r="H4692" s="3">
        <f t="shared" si="146"/>
        <v>0</v>
      </c>
      <c r="I4692" s="30">
        <f t="shared" si="147"/>
        <v>0</v>
      </c>
    </row>
    <row r="4693" spans="1:9" ht="15.75" thickBot="1" x14ac:dyDescent="0.3">
      <c r="A4693" s="2">
        <v>33160953</v>
      </c>
      <c r="B4693" s="2" t="s">
        <v>4607</v>
      </c>
      <c r="C4693" s="2" t="s">
        <v>84</v>
      </c>
      <c r="D4693" s="3">
        <f>IFERROR(VLOOKUP(ZDEFAULT_PORTRAIT!A4693,'Price Change'!$C$2:$G$5796,5,FALSE),E4693)</f>
        <v>0</v>
      </c>
      <c r="E4693" s="3">
        <v>63</v>
      </c>
      <c r="F4693" s="8"/>
      <c r="G4693" s="8"/>
      <c r="H4693" s="3">
        <f t="shared" si="146"/>
        <v>0</v>
      </c>
      <c r="I4693" s="30">
        <f t="shared" si="147"/>
        <v>0</v>
      </c>
    </row>
    <row r="4694" spans="1:9" ht="15.75" thickBot="1" x14ac:dyDescent="0.3">
      <c r="A4694" s="2">
        <v>33160954</v>
      </c>
      <c r="B4694" s="2" t="s">
        <v>4608</v>
      </c>
      <c r="C4694" s="2" t="s">
        <v>84</v>
      </c>
      <c r="D4694" s="6">
        <f>IFERROR(VLOOKUP(ZDEFAULT_PORTRAIT!A4694,'Price Change'!$C$2:$G$5796,5,FALSE),E4694)</f>
        <v>0</v>
      </c>
      <c r="E4694" s="6">
        <v>63</v>
      </c>
      <c r="F4694" s="7"/>
      <c r="G4694" s="7"/>
      <c r="H4694" s="3">
        <f t="shared" si="146"/>
        <v>0</v>
      </c>
      <c r="I4694" s="30">
        <f t="shared" si="147"/>
        <v>0</v>
      </c>
    </row>
    <row r="4695" spans="1:9" ht="15.75" thickBot="1" x14ac:dyDescent="0.3">
      <c r="A4695" s="2">
        <v>33160965</v>
      </c>
      <c r="B4695" s="2" t="s">
        <v>4609</v>
      </c>
      <c r="C4695" s="2" t="s">
        <v>84</v>
      </c>
      <c r="D4695" s="3">
        <f>IFERROR(VLOOKUP(ZDEFAULT_PORTRAIT!A4695,'Price Change'!$C$2:$G$5796,5,FALSE),E4695)</f>
        <v>10</v>
      </c>
      <c r="E4695" s="3">
        <v>10</v>
      </c>
      <c r="F4695" s="8"/>
      <c r="G4695" s="8"/>
      <c r="H4695" s="3">
        <f t="shared" si="146"/>
        <v>0</v>
      </c>
      <c r="I4695" s="30">
        <f t="shared" si="147"/>
        <v>0</v>
      </c>
    </row>
    <row r="4696" spans="1:9" ht="15.75" thickBot="1" x14ac:dyDescent="0.3">
      <c r="A4696" s="2">
        <v>33160970</v>
      </c>
      <c r="B4696" s="2" t="s">
        <v>4610</v>
      </c>
      <c r="C4696" s="2" t="s">
        <v>84</v>
      </c>
      <c r="D4696" s="6">
        <f>IFERROR(VLOOKUP(ZDEFAULT_PORTRAIT!A4696,'Price Change'!$C$2:$G$5796,5,FALSE),E4696)</f>
        <v>13</v>
      </c>
      <c r="E4696" s="6">
        <v>13</v>
      </c>
      <c r="F4696" s="7"/>
      <c r="G4696" s="7"/>
      <c r="H4696" s="3">
        <f t="shared" si="146"/>
        <v>0</v>
      </c>
      <c r="I4696" s="30">
        <f t="shared" si="147"/>
        <v>0</v>
      </c>
    </row>
    <row r="4697" spans="1:9" ht="15.75" thickBot="1" x14ac:dyDescent="0.3">
      <c r="A4697" s="2">
        <v>33161050</v>
      </c>
      <c r="B4697" s="2" t="s">
        <v>4611</v>
      </c>
      <c r="C4697" s="2" t="s">
        <v>84</v>
      </c>
      <c r="D4697" s="3">
        <f>IFERROR(VLOOKUP(ZDEFAULT_PORTRAIT!A4697,'Price Change'!$C$2:$G$5796,5,FALSE),E4697)</f>
        <v>18</v>
      </c>
      <c r="E4697" s="3">
        <v>18</v>
      </c>
      <c r="F4697" s="8"/>
      <c r="G4697" s="8"/>
      <c r="H4697" s="3">
        <f t="shared" si="146"/>
        <v>0</v>
      </c>
      <c r="I4697" s="30">
        <f t="shared" si="147"/>
        <v>0</v>
      </c>
    </row>
    <row r="4698" spans="1:9" ht="15.75" thickBot="1" x14ac:dyDescent="0.3">
      <c r="A4698" s="2">
        <v>33161060</v>
      </c>
      <c r="B4698" s="2" t="s">
        <v>4612</v>
      </c>
      <c r="C4698" s="2" t="s">
        <v>84</v>
      </c>
      <c r="D4698" s="6">
        <f>IFERROR(VLOOKUP(ZDEFAULT_PORTRAIT!A4698,'Price Change'!$C$2:$G$5796,5,FALSE),E4698)</f>
        <v>23</v>
      </c>
      <c r="E4698" s="6">
        <v>23</v>
      </c>
      <c r="F4698" s="7"/>
      <c r="G4698" s="7"/>
      <c r="H4698" s="3">
        <f t="shared" si="146"/>
        <v>0</v>
      </c>
      <c r="I4698" s="30">
        <f t="shared" si="147"/>
        <v>0</v>
      </c>
    </row>
    <row r="4699" spans="1:9" ht="15.75" thickBot="1" x14ac:dyDescent="0.3">
      <c r="A4699" s="2">
        <v>33161080</v>
      </c>
      <c r="B4699" s="2" t="s">
        <v>4613</v>
      </c>
      <c r="C4699" s="2" t="s">
        <v>84</v>
      </c>
      <c r="D4699" s="3">
        <f>IFERROR(VLOOKUP(ZDEFAULT_PORTRAIT!A4699,'Price Change'!$C$2:$G$5796,5,FALSE),E4699)</f>
        <v>9</v>
      </c>
      <c r="E4699" s="3">
        <v>9</v>
      </c>
      <c r="F4699" s="8"/>
      <c r="G4699" s="8"/>
      <c r="H4699" s="3">
        <f t="shared" si="146"/>
        <v>0</v>
      </c>
      <c r="I4699" s="30">
        <f t="shared" si="147"/>
        <v>0</v>
      </c>
    </row>
    <row r="4700" spans="1:9" ht="15.75" thickBot="1" x14ac:dyDescent="0.3">
      <c r="A4700" s="2">
        <v>33161090</v>
      </c>
      <c r="B4700" s="2" t="s">
        <v>4614</v>
      </c>
      <c r="C4700" s="2" t="s">
        <v>84</v>
      </c>
      <c r="D4700" s="6">
        <f>IFERROR(VLOOKUP(ZDEFAULT_PORTRAIT!A4700,'Price Change'!$C$2:$G$5796,5,FALSE),E4700)</f>
        <v>133</v>
      </c>
      <c r="E4700" s="6">
        <v>133</v>
      </c>
      <c r="F4700" s="9">
        <v>8</v>
      </c>
      <c r="G4700" s="10">
        <v>1064</v>
      </c>
      <c r="H4700" s="3">
        <f t="shared" si="146"/>
        <v>0</v>
      </c>
      <c r="I4700" s="30">
        <f t="shared" si="147"/>
        <v>0</v>
      </c>
    </row>
    <row r="4701" spans="1:9" ht="15.75" thickBot="1" x14ac:dyDescent="0.3">
      <c r="A4701" s="2">
        <v>33161091</v>
      </c>
      <c r="B4701" s="2" t="s">
        <v>4615</v>
      </c>
      <c r="C4701" s="2" t="s">
        <v>84</v>
      </c>
      <c r="D4701" s="3">
        <f>IFERROR(VLOOKUP(ZDEFAULT_PORTRAIT!A4701,'Price Change'!$C$2:$G$5796,5,FALSE),E4701)</f>
        <v>191</v>
      </c>
      <c r="E4701" s="3">
        <v>191</v>
      </c>
      <c r="F4701" s="8"/>
      <c r="G4701" s="8"/>
      <c r="H4701" s="3">
        <f t="shared" si="146"/>
        <v>0</v>
      </c>
      <c r="I4701" s="30">
        <f t="shared" si="147"/>
        <v>0</v>
      </c>
    </row>
    <row r="4702" spans="1:9" ht="15.75" thickBot="1" x14ac:dyDescent="0.3">
      <c r="A4702" s="2">
        <v>33161304</v>
      </c>
      <c r="B4702" s="2" t="s">
        <v>4616</v>
      </c>
      <c r="C4702" s="2" t="s">
        <v>84</v>
      </c>
      <c r="D4702" s="6">
        <f>IFERROR(VLOOKUP(ZDEFAULT_PORTRAIT!A4702,'Price Change'!$C$2:$G$5796,5,FALSE),E4702)</f>
        <v>8</v>
      </c>
      <c r="E4702" s="6">
        <v>8</v>
      </c>
      <c r="F4702" s="7"/>
      <c r="G4702" s="7"/>
      <c r="H4702" s="3">
        <f t="shared" si="146"/>
        <v>0</v>
      </c>
      <c r="I4702" s="30">
        <f t="shared" si="147"/>
        <v>0</v>
      </c>
    </row>
    <row r="4703" spans="1:9" ht="15.75" thickBot="1" x14ac:dyDescent="0.3">
      <c r="A4703" s="2">
        <v>33161310</v>
      </c>
      <c r="B4703" s="2" t="s">
        <v>4617</v>
      </c>
      <c r="C4703" s="2" t="s">
        <v>84</v>
      </c>
      <c r="D4703" s="3">
        <f>IFERROR(VLOOKUP(ZDEFAULT_PORTRAIT!A4703,'Price Change'!$C$2:$G$5796,5,FALSE),E4703)</f>
        <v>24</v>
      </c>
      <c r="E4703" s="3">
        <v>24</v>
      </c>
      <c r="F4703" s="8"/>
      <c r="G4703" s="8"/>
      <c r="H4703" s="3">
        <f t="shared" si="146"/>
        <v>0</v>
      </c>
      <c r="I4703" s="30">
        <f t="shared" si="147"/>
        <v>0</v>
      </c>
    </row>
    <row r="4704" spans="1:9" ht="15.75" thickBot="1" x14ac:dyDescent="0.3">
      <c r="A4704" s="2">
        <v>33161318</v>
      </c>
      <c r="B4704" s="2" t="s">
        <v>4618</v>
      </c>
      <c r="C4704" s="2" t="s">
        <v>86</v>
      </c>
      <c r="D4704" s="6">
        <f>IFERROR(VLOOKUP(ZDEFAULT_PORTRAIT!A4704,'Price Change'!$C$2:$G$5796,5,FALSE),E4704)</f>
        <v>42</v>
      </c>
      <c r="E4704" s="6">
        <v>42</v>
      </c>
      <c r="F4704" s="7"/>
      <c r="G4704" s="7"/>
      <c r="H4704" s="3">
        <f t="shared" si="146"/>
        <v>0</v>
      </c>
      <c r="I4704" s="30">
        <f t="shared" si="147"/>
        <v>0</v>
      </c>
    </row>
    <row r="4705" spans="1:9" ht="15.75" thickBot="1" x14ac:dyDescent="0.3">
      <c r="A4705" s="2">
        <v>33161995</v>
      </c>
      <c r="B4705" s="2" t="s">
        <v>4619</v>
      </c>
      <c r="C4705" s="2" t="s">
        <v>84</v>
      </c>
      <c r="D4705" s="3">
        <f>IFERROR(VLOOKUP(ZDEFAULT_PORTRAIT!A4705,'Price Change'!$C$2:$G$5796,5,FALSE),E4705)</f>
        <v>480</v>
      </c>
      <c r="E4705" s="3">
        <v>480</v>
      </c>
      <c r="F4705" s="8"/>
      <c r="G4705" s="8"/>
      <c r="H4705" s="3">
        <f t="shared" si="146"/>
        <v>0</v>
      </c>
      <c r="I4705" s="30">
        <f t="shared" si="147"/>
        <v>0</v>
      </c>
    </row>
    <row r="4706" spans="1:9" ht="15.75" thickBot="1" x14ac:dyDescent="0.3">
      <c r="A4706" s="2">
        <v>33162306</v>
      </c>
      <c r="B4706" s="2" t="s">
        <v>4620</v>
      </c>
      <c r="C4706" s="2" t="s">
        <v>84</v>
      </c>
      <c r="D4706" s="6">
        <f>IFERROR(VLOOKUP(ZDEFAULT_PORTRAIT!A4706,'Price Change'!$C$2:$G$5796,5,FALSE),E4706)</f>
        <v>8</v>
      </c>
      <c r="E4706" s="6">
        <v>8</v>
      </c>
      <c r="F4706" s="7"/>
      <c r="G4706" s="7"/>
      <c r="H4706" s="3">
        <f t="shared" si="146"/>
        <v>0</v>
      </c>
      <c r="I4706" s="30">
        <f t="shared" si="147"/>
        <v>0</v>
      </c>
    </row>
    <row r="4707" spans="1:9" ht="15.75" thickBot="1" x14ac:dyDescent="0.3">
      <c r="A4707" s="2">
        <v>33163020</v>
      </c>
      <c r="B4707" s="2" t="s">
        <v>4621</v>
      </c>
      <c r="C4707" s="2" t="s">
        <v>84</v>
      </c>
      <c r="D4707" s="3">
        <f>IFERROR(VLOOKUP(ZDEFAULT_PORTRAIT!A4707,'Price Change'!$C$2:$G$5796,5,FALSE),E4707)</f>
        <v>69</v>
      </c>
      <c r="E4707" s="3">
        <v>69</v>
      </c>
      <c r="F4707" s="8"/>
      <c r="G4707" s="8"/>
      <c r="H4707" s="3">
        <f t="shared" si="146"/>
        <v>0</v>
      </c>
      <c r="I4707" s="30">
        <f t="shared" si="147"/>
        <v>0</v>
      </c>
    </row>
    <row r="4708" spans="1:9" ht="15.75" thickBot="1" x14ac:dyDescent="0.3">
      <c r="A4708" s="2">
        <v>33163028</v>
      </c>
      <c r="B4708" s="2" t="s">
        <v>4622</v>
      </c>
      <c r="C4708" s="2" t="s">
        <v>84</v>
      </c>
      <c r="D4708" s="6">
        <f>IFERROR(VLOOKUP(ZDEFAULT_PORTRAIT!A4708,'Price Change'!$C$2:$G$5796,5,FALSE),E4708)</f>
        <v>19</v>
      </c>
      <c r="E4708" s="6">
        <v>19</v>
      </c>
      <c r="F4708" s="7"/>
      <c r="G4708" s="7"/>
      <c r="H4708" s="3">
        <f t="shared" si="146"/>
        <v>0</v>
      </c>
      <c r="I4708" s="30">
        <f t="shared" si="147"/>
        <v>0</v>
      </c>
    </row>
    <row r="4709" spans="1:9" ht="15.75" thickBot="1" x14ac:dyDescent="0.3">
      <c r="A4709" s="2">
        <v>33163030</v>
      </c>
      <c r="B4709" s="2" t="s">
        <v>4623</v>
      </c>
      <c r="C4709" s="2" t="s">
        <v>84</v>
      </c>
      <c r="D4709" s="3">
        <f>IFERROR(VLOOKUP(ZDEFAULT_PORTRAIT!A4709,'Price Change'!$C$2:$G$5796,5,FALSE),E4709)</f>
        <v>10</v>
      </c>
      <c r="E4709" s="3">
        <v>10</v>
      </c>
      <c r="F4709" s="8"/>
      <c r="G4709" s="8"/>
      <c r="H4709" s="3">
        <f t="shared" si="146"/>
        <v>0</v>
      </c>
      <c r="I4709" s="30">
        <f t="shared" si="147"/>
        <v>0</v>
      </c>
    </row>
    <row r="4710" spans="1:9" ht="15.75" thickBot="1" x14ac:dyDescent="0.3">
      <c r="A4710" s="2">
        <v>33163034</v>
      </c>
      <c r="B4710" s="2" t="s">
        <v>4624</v>
      </c>
      <c r="C4710" s="2" t="s">
        <v>84</v>
      </c>
      <c r="D4710" s="6">
        <f>IFERROR(VLOOKUP(ZDEFAULT_PORTRAIT!A4710,'Price Change'!$C$2:$G$5796,5,FALSE),E4710)</f>
        <v>8</v>
      </c>
      <c r="E4710" s="6">
        <v>8</v>
      </c>
      <c r="F4710" s="7"/>
      <c r="G4710" s="7"/>
      <c r="H4710" s="3">
        <f t="shared" si="146"/>
        <v>0</v>
      </c>
      <c r="I4710" s="30">
        <f t="shared" si="147"/>
        <v>0</v>
      </c>
    </row>
    <row r="4711" spans="1:9" ht="15.75" thickBot="1" x14ac:dyDescent="0.3">
      <c r="A4711" s="2">
        <v>33163035</v>
      </c>
      <c r="B4711" s="2" t="s">
        <v>4625</v>
      </c>
      <c r="C4711" s="2" t="s">
        <v>84</v>
      </c>
      <c r="D4711" s="3">
        <f>IFERROR(VLOOKUP(ZDEFAULT_PORTRAIT!A4711,'Price Change'!$C$2:$G$5796,5,FALSE),E4711)</f>
        <v>8</v>
      </c>
      <c r="E4711" s="3">
        <v>8</v>
      </c>
      <c r="F4711" s="8"/>
      <c r="G4711" s="8"/>
      <c r="H4711" s="3">
        <f t="shared" si="146"/>
        <v>0</v>
      </c>
      <c r="I4711" s="30">
        <f t="shared" si="147"/>
        <v>0</v>
      </c>
    </row>
    <row r="4712" spans="1:9" ht="15.75" thickBot="1" x14ac:dyDescent="0.3">
      <c r="A4712" s="2">
        <v>33163038</v>
      </c>
      <c r="B4712" s="2" t="s">
        <v>4626</v>
      </c>
      <c r="C4712" s="2" t="s">
        <v>84</v>
      </c>
      <c r="D4712" s="6">
        <f>IFERROR(VLOOKUP(ZDEFAULT_PORTRAIT!A4712,'Price Change'!$C$2:$G$5796,5,FALSE),E4712)</f>
        <v>65</v>
      </c>
      <c r="E4712" s="6">
        <v>65</v>
      </c>
      <c r="F4712" s="7"/>
      <c r="G4712" s="7"/>
      <c r="H4712" s="3">
        <f t="shared" si="146"/>
        <v>0</v>
      </c>
      <c r="I4712" s="30">
        <f t="shared" si="147"/>
        <v>0</v>
      </c>
    </row>
    <row r="4713" spans="1:9" ht="15.75" thickBot="1" x14ac:dyDescent="0.3">
      <c r="A4713" s="2">
        <v>33163041</v>
      </c>
      <c r="B4713" s="2" t="s">
        <v>4627</v>
      </c>
      <c r="C4713" s="2" t="s">
        <v>84</v>
      </c>
      <c r="D4713" s="3">
        <f>IFERROR(VLOOKUP(ZDEFAULT_PORTRAIT!A4713,'Price Change'!$C$2:$G$5796,5,FALSE),E4713)</f>
        <v>11</v>
      </c>
      <c r="E4713" s="3">
        <v>11</v>
      </c>
      <c r="F4713" s="8"/>
      <c r="G4713" s="8"/>
      <c r="H4713" s="3">
        <f t="shared" si="146"/>
        <v>0</v>
      </c>
      <c r="I4713" s="30">
        <f t="shared" si="147"/>
        <v>0</v>
      </c>
    </row>
    <row r="4714" spans="1:9" ht="15.75" thickBot="1" x14ac:dyDescent="0.3">
      <c r="A4714" s="2">
        <v>33163045</v>
      </c>
      <c r="B4714" s="2" t="s">
        <v>4628</v>
      </c>
      <c r="C4714" s="2" t="s">
        <v>84</v>
      </c>
      <c r="D4714" s="6">
        <f>IFERROR(VLOOKUP(ZDEFAULT_PORTRAIT!A4714,'Price Change'!$C$2:$G$5796,5,FALSE),E4714)</f>
        <v>24</v>
      </c>
      <c r="E4714" s="6">
        <v>24</v>
      </c>
      <c r="F4714" s="7"/>
      <c r="G4714" s="7"/>
      <c r="H4714" s="3">
        <f t="shared" si="146"/>
        <v>0</v>
      </c>
      <c r="I4714" s="30">
        <f t="shared" si="147"/>
        <v>0</v>
      </c>
    </row>
    <row r="4715" spans="1:9" ht="15.75" thickBot="1" x14ac:dyDescent="0.3">
      <c r="A4715" s="2">
        <v>33163048</v>
      </c>
      <c r="B4715" s="2" t="s">
        <v>4629</v>
      </c>
      <c r="C4715" s="2" t="s">
        <v>84</v>
      </c>
      <c r="D4715" s="3">
        <f>IFERROR(VLOOKUP(ZDEFAULT_PORTRAIT!A4715,'Price Change'!$C$2:$G$5796,5,FALSE),E4715)</f>
        <v>1957</v>
      </c>
      <c r="E4715" s="3">
        <v>1957</v>
      </c>
      <c r="F4715" s="8"/>
      <c r="G4715" s="8"/>
      <c r="H4715" s="3">
        <f t="shared" si="146"/>
        <v>0</v>
      </c>
      <c r="I4715" s="30">
        <f t="shared" si="147"/>
        <v>0</v>
      </c>
    </row>
    <row r="4716" spans="1:9" ht="15.75" thickBot="1" x14ac:dyDescent="0.3">
      <c r="A4716" s="2">
        <v>33163050</v>
      </c>
      <c r="B4716" s="2" t="s">
        <v>4630</v>
      </c>
      <c r="C4716" s="2" t="s">
        <v>84</v>
      </c>
      <c r="D4716" s="6">
        <f>IFERROR(VLOOKUP(ZDEFAULT_PORTRAIT!A4716,'Price Change'!$C$2:$G$5796,5,FALSE),E4716)</f>
        <v>1123</v>
      </c>
      <c r="E4716" s="6">
        <v>1123</v>
      </c>
      <c r="F4716" s="7"/>
      <c r="G4716" s="7"/>
      <c r="H4716" s="3">
        <f t="shared" si="146"/>
        <v>0</v>
      </c>
      <c r="I4716" s="30">
        <f t="shared" si="147"/>
        <v>0</v>
      </c>
    </row>
    <row r="4717" spans="1:9" ht="15.75" thickBot="1" x14ac:dyDescent="0.3">
      <c r="A4717" s="2">
        <v>33163054</v>
      </c>
      <c r="B4717" s="2" t="s">
        <v>4631</v>
      </c>
      <c r="C4717" s="2" t="s">
        <v>84</v>
      </c>
      <c r="D4717" s="3">
        <f>IFERROR(VLOOKUP(ZDEFAULT_PORTRAIT!A4717,'Price Change'!$C$2:$G$5796,5,FALSE),E4717)</f>
        <v>2242</v>
      </c>
      <c r="E4717" s="3">
        <v>2242</v>
      </c>
      <c r="F4717" s="8"/>
      <c r="G4717" s="8"/>
      <c r="H4717" s="3">
        <f t="shared" si="146"/>
        <v>0</v>
      </c>
      <c r="I4717" s="30">
        <f t="shared" si="147"/>
        <v>0</v>
      </c>
    </row>
    <row r="4718" spans="1:9" ht="15.75" thickBot="1" x14ac:dyDescent="0.3">
      <c r="A4718" s="2">
        <v>33163056</v>
      </c>
      <c r="B4718" s="2" t="s">
        <v>4632</v>
      </c>
      <c r="C4718" s="2" t="s">
        <v>84</v>
      </c>
      <c r="D4718" s="6">
        <f>IFERROR(VLOOKUP(ZDEFAULT_PORTRAIT!A4718,'Price Change'!$C$2:$G$5796,5,FALSE),E4718)</f>
        <v>248</v>
      </c>
      <c r="E4718" s="6">
        <v>248</v>
      </c>
      <c r="F4718" s="7"/>
      <c r="G4718" s="7"/>
      <c r="H4718" s="3">
        <f t="shared" si="146"/>
        <v>0</v>
      </c>
      <c r="I4718" s="30">
        <f t="shared" si="147"/>
        <v>0</v>
      </c>
    </row>
    <row r="4719" spans="1:9" ht="15.75" thickBot="1" x14ac:dyDescent="0.3">
      <c r="A4719" s="2">
        <v>33163058</v>
      </c>
      <c r="B4719" s="2" t="s">
        <v>4633</v>
      </c>
      <c r="C4719" s="2" t="s">
        <v>84</v>
      </c>
      <c r="D4719" s="3">
        <f>IFERROR(VLOOKUP(ZDEFAULT_PORTRAIT!A4719,'Price Change'!$C$2:$G$5796,5,FALSE),E4719)</f>
        <v>48</v>
      </c>
      <c r="E4719" s="3">
        <v>48</v>
      </c>
      <c r="F4719" s="8"/>
      <c r="G4719" s="8"/>
      <c r="H4719" s="3">
        <f t="shared" si="146"/>
        <v>0</v>
      </c>
      <c r="I4719" s="30">
        <f t="shared" si="147"/>
        <v>0</v>
      </c>
    </row>
    <row r="4720" spans="1:9" ht="15.75" thickBot="1" x14ac:dyDescent="0.3">
      <c r="A4720" s="2">
        <v>33163060</v>
      </c>
      <c r="B4720" s="2" t="s">
        <v>4634</v>
      </c>
      <c r="C4720" s="2" t="s">
        <v>84</v>
      </c>
      <c r="D4720" s="6">
        <f>IFERROR(VLOOKUP(ZDEFAULT_PORTRAIT!A4720,'Price Change'!$C$2:$G$5796,5,FALSE),E4720)</f>
        <v>8</v>
      </c>
      <c r="E4720" s="6">
        <v>8</v>
      </c>
      <c r="F4720" s="7"/>
      <c r="G4720" s="7"/>
      <c r="H4720" s="3">
        <f t="shared" si="146"/>
        <v>0</v>
      </c>
      <c r="I4720" s="30">
        <f t="shared" si="147"/>
        <v>0</v>
      </c>
    </row>
    <row r="4721" spans="1:9" ht="15.75" thickBot="1" x14ac:dyDescent="0.3">
      <c r="A4721" s="2">
        <v>33163062</v>
      </c>
      <c r="B4721" s="2" t="s">
        <v>4635</v>
      </c>
      <c r="C4721" s="2" t="s">
        <v>84</v>
      </c>
      <c r="D4721" s="3">
        <f>IFERROR(VLOOKUP(ZDEFAULT_PORTRAIT!A4721,'Price Change'!$C$2:$G$5796,5,FALSE),E4721)</f>
        <v>335</v>
      </c>
      <c r="E4721" s="3">
        <v>335</v>
      </c>
      <c r="F4721" s="8"/>
      <c r="G4721" s="8"/>
      <c r="H4721" s="3">
        <f t="shared" si="146"/>
        <v>0</v>
      </c>
      <c r="I4721" s="30">
        <f t="shared" si="147"/>
        <v>0</v>
      </c>
    </row>
    <row r="4722" spans="1:9" ht="15.75" thickBot="1" x14ac:dyDescent="0.3">
      <c r="A4722" s="2">
        <v>33163063</v>
      </c>
      <c r="B4722" s="2" t="s">
        <v>4636</v>
      </c>
      <c r="C4722" s="2" t="s">
        <v>84</v>
      </c>
      <c r="D4722" s="6">
        <f>IFERROR(VLOOKUP(ZDEFAULT_PORTRAIT!A4722,'Price Change'!$C$2:$G$5796,5,FALSE),E4722)</f>
        <v>335</v>
      </c>
      <c r="E4722" s="6">
        <v>335</v>
      </c>
      <c r="F4722" s="7"/>
      <c r="G4722" s="7"/>
      <c r="H4722" s="3">
        <f t="shared" si="146"/>
        <v>0</v>
      </c>
      <c r="I4722" s="30">
        <f t="shared" si="147"/>
        <v>0</v>
      </c>
    </row>
    <row r="4723" spans="1:9" ht="15.75" thickBot="1" x14ac:dyDescent="0.3">
      <c r="A4723" s="2">
        <v>33163064</v>
      </c>
      <c r="B4723" s="2" t="s">
        <v>4637</v>
      </c>
      <c r="C4723" s="2" t="s">
        <v>84</v>
      </c>
      <c r="D4723" s="3">
        <f>IFERROR(VLOOKUP(ZDEFAULT_PORTRAIT!A4723,'Price Change'!$C$2:$G$5796,5,FALSE),E4723)</f>
        <v>335</v>
      </c>
      <c r="E4723" s="3">
        <v>335</v>
      </c>
      <c r="F4723" s="8"/>
      <c r="G4723" s="8"/>
      <c r="H4723" s="3">
        <f t="shared" si="146"/>
        <v>0</v>
      </c>
      <c r="I4723" s="30">
        <f t="shared" si="147"/>
        <v>0</v>
      </c>
    </row>
    <row r="4724" spans="1:9" ht="15.75" thickBot="1" x14ac:dyDescent="0.3">
      <c r="A4724" s="2">
        <v>33163065</v>
      </c>
      <c r="B4724" s="2" t="s">
        <v>4638</v>
      </c>
      <c r="C4724" s="2" t="s">
        <v>84</v>
      </c>
      <c r="D4724" s="6">
        <f>IFERROR(VLOOKUP(ZDEFAULT_PORTRAIT!A4724,'Price Change'!$C$2:$G$5796,5,FALSE),E4724)</f>
        <v>335</v>
      </c>
      <c r="E4724" s="6">
        <v>335</v>
      </c>
      <c r="F4724" s="7"/>
      <c r="G4724" s="7"/>
      <c r="H4724" s="3">
        <f t="shared" si="146"/>
        <v>0</v>
      </c>
      <c r="I4724" s="30">
        <f t="shared" si="147"/>
        <v>0</v>
      </c>
    </row>
    <row r="4725" spans="1:9" ht="15.75" thickBot="1" x14ac:dyDescent="0.3">
      <c r="A4725" s="2">
        <v>33163095</v>
      </c>
      <c r="B4725" s="2" t="s">
        <v>4639</v>
      </c>
      <c r="C4725" s="2" t="s">
        <v>84</v>
      </c>
      <c r="D4725" s="3">
        <f>IFERROR(VLOOKUP(ZDEFAULT_PORTRAIT!A4725,'Price Change'!$C$2:$G$5796,5,FALSE),E4725)</f>
        <v>41</v>
      </c>
      <c r="E4725" s="3">
        <v>41</v>
      </c>
      <c r="F4725" s="8"/>
      <c r="G4725" s="8"/>
      <c r="H4725" s="3">
        <f t="shared" si="146"/>
        <v>0</v>
      </c>
      <c r="I4725" s="30">
        <f t="shared" si="147"/>
        <v>0</v>
      </c>
    </row>
    <row r="4726" spans="1:9" ht="15.75" thickBot="1" x14ac:dyDescent="0.3">
      <c r="A4726" s="2">
        <v>33163102</v>
      </c>
      <c r="B4726" s="2" t="s">
        <v>4640</v>
      </c>
      <c r="C4726" s="2" t="s">
        <v>84</v>
      </c>
      <c r="D4726" s="6">
        <f>IFERROR(VLOOKUP(ZDEFAULT_PORTRAIT!A4726,'Price Change'!$C$2:$G$5796,5,FALSE),E4726)</f>
        <v>8</v>
      </c>
      <c r="E4726" s="6">
        <v>8</v>
      </c>
      <c r="F4726" s="9">
        <v>183</v>
      </c>
      <c r="G4726" s="10">
        <v>1464</v>
      </c>
      <c r="H4726" s="3">
        <f t="shared" si="146"/>
        <v>0</v>
      </c>
      <c r="I4726" s="30">
        <f t="shared" si="147"/>
        <v>0</v>
      </c>
    </row>
    <row r="4727" spans="1:9" ht="15.75" thickBot="1" x14ac:dyDescent="0.3">
      <c r="A4727" s="2">
        <v>33163115</v>
      </c>
      <c r="B4727" s="2" t="s">
        <v>4641</v>
      </c>
      <c r="C4727" s="2" t="s">
        <v>84</v>
      </c>
      <c r="D4727" s="3">
        <f>IFERROR(VLOOKUP(ZDEFAULT_PORTRAIT!A4727,'Price Change'!$C$2:$G$5796,5,FALSE),E4727)</f>
        <v>11</v>
      </c>
      <c r="E4727" s="3">
        <v>11</v>
      </c>
      <c r="F4727" s="8"/>
      <c r="G4727" s="8"/>
      <c r="H4727" s="3">
        <f t="shared" si="146"/>
        <v>0</v>
      </c>
      <c r="I4727" s="30">
        <f t="shared" si="147"/>
        <v>0</v>
      </c>
    </row>
    <row r="4728" spans="1:9" ht="15.75" thickBot="1" x14ac:dyDescent="0.3">
      <c r="A4728" s="2">
        <v>33163602</v>
      </c>
      <c r="B4728" s="2" t="s">
        <v>4642</v>
      </c>
      <c r="C4728" s="2" t="s">
        <v>84</v>
      </c>
      <c r="D4728" s="6">
        <f>IFERROR(VLOOKUP(ZDEFAULT_PORTRAIT!A4728,'Price Change'!$C$2:$G$5796,5,FALSE),E4728)</f>
        <v>33</v>
      </c>
      <c r="E4728" s="6">
        <v>33</v>
      </c>
      <c r="F4728" s="7"/>
      <c r="G4728" s="7"/>
      <c r="H4728" s="3">
        <f t="shared" si="146"/>
        <v>0</v>
      </c>
      <c r="I4728" s="30">
        <f t="shared" si="147"/>
        <v>0</v>
      </c>
    </row>
    <row r="4729" spans="1:9" ht="15.75" thickBot="1" x14ac:dyDescent="0.3">
      <c r="A4729" s="2">
        <v>33163603</v>
      </c>
      <c r="B4729" s="2" t="s">
        <v>4643</v>
      </c>
      <c r="C4729" s="2" t="s">
        <v>84</v>
      </c>
      <c r="D4729" s="3">
        <f>IFERROR(VLOOKUP(ZDEFAULT_PORTRAIT!A4729,'Price Change'!$C$2:$G$5796,5,FALSE),E4729)</f>
        <v>32</v>
      </c>
      <c r="E4729" s="3">
        <v>32</v>
      </c>
      <c r="F4729" s="8"/>
      <c r="G4729" s="8"/>
      <c r="H4729" s="3">
        <f t="shared" si="146"/>
        <v>0</v>
      </c>
      <c r="I4729" s="30">
        <f t="shared" si="147"/>
        <v>0</v>
      </c>
    </row>
    <row r="4730" spans="1:9" ht="15.75" thickBot="1" x14ac:dyDescent="0.3">
      <c r="A4730" s="2">
        <v>33163606</v>
      </c>
      <c r="B4730" s="2" t="s">
        <v>4644</v>
      </c>
      <c r="C4730" s="2" t="s">
        <v>84</v>
      </c>
      <c r="D4730" s="6">
        <f>IFERROR(VLOOKUP(ZDEFAULT_PORTRAIT!A4730,'Price Change'!$C$2:$G$5796,5,FALSE),E4730)</f>
        <v>48</v>
      </c>
      <c r="E4730" s="6">
        <v>48</v>
      </c>
      <c r="F4730" s="7"/>
      <c r="G4730" s="7"/>
      <c r="H4730" s="3">
        <f t="shared" si="146"/>
        <v>0</v>
      </c>
      <c r="I4730" s="30">
        <f t="shared" si="147"/>
        <v>0</v>
      </c>
    </row>
    <row r="4731" spans="1:9" ht="15.75" thickBot="1" x14ac:dyDescent="0.3">
      <c r="A4731" s="2">
        <v>33163608</v>
      </c>
      <c r="B4731" s="2" t="s">
        <v>4645</v>
      </c>
      <c r="C4731" s="2" t="s">
        <v>84</v>
      </c>
      <c r="D4731" s="3">
        <f>IFERROR(VLOOKUP(ZDEFAULT_PORTRAIT!A4731,'Price Change'!$C$2:$G$5796,5,FALSE),E4731)</f>
        <v>48</v>
      </c>
      <c r="E4731" s="3">
        <v>48</v>
      </c>
      <c r="F4731" s="8"/>
      <c r="G4731" s="8"/>
      <c r="H4731" s="3">
        <f t="shared" si="146"/>
        <v>0</v>
      </c>
      <c r="I4731" s="30">
        <f t="shared" si="147"/>
        <v>0</v>
      </c>
    </row>
    <row r="4732" spans="1:9" ht="15.75" thickBot="1" x14ac:dyDescent="0.3">
      <c r="A4732" s="2">
        <v>33163613</v>
      </c>
      <c r="B4732" s="2" t="s">
        <v>4646</v>
      </c>
      <c r="C4732" s="2" t="s">
        <v>84</v>
      </c>
      <c r="D4732" s="6">
        <f>IFERROR(VLOOKUP(ZDEFAULT_PORTRAIT!A4732,'Price Change'!$C$2:$G$5796,5,FALSE),E4732)</f>
        <v>48</v>
      </c>
      <c r="E4732" s="6">
        <v>48</v>
      </c>
      <c r="F4732" s="7"/>
      <c r="G4732" s="7"/>
      <c r="H4732" s="3">
        <f t="shared" si="146"/>
        <v>0</v>
      </c>
      <c r="I4732" s="30">
        <f t="shared" si="147"/>
        <v>0</v>
      </c>
    </row>
    <row r="4733" spans="1:9" ht="15.75" thickBot="1" x14ac:dyDescent="0.3">
      <c r="A4733" s="2">
        <v>33163625</v>
      </c>
      <c r="B4733" s="2" t="s">
        <v>4647</v>
      </c>
      <c r="C4733" s="2" t="s">
        <v>84</v>
      </c>
      <c r="D4733" s="3">
        <f>IFERROR(VLOOKUP(ZDEFAULT_PORTRAIT!A4733,'Price Change'!$C$2:$G$5796,5,FALSE),E4733)</f>
        <v>32</v>
      </c>
      <c r="E4733" s="3">
        <v>32</v>
      </c>
      <c r="F4733" s="8"/>
      <c r="G4733" s="8"/>
      <c r="H4733" s="3">
        <f t="shared" si="146"/>
        <v>0</v>
      </c>
      <c r="I4733" s="30">
        <f t="shared" si="147"/>
        <v>0</v>
      </c>
    </row>
    <row r="4734" spans="1:9" ht="15.75" thickBot="1" x14ac:dyDescent="0.3">
      <c r="A4734" s="2">
        <v>33163626</v>
      </c>
      <c r="B4734" s="2" t="s">
        <v>4648</v>
      </c>
      <c r="C4734" s="2" t="s">
        <v>84</v>
      </c>
      <c r="D4734" s="6">
        <f>IFERROR(VLOOKUP(ZDEFAULT_PORTRAIT!A4734,'Price Change'!$C$2:$G$5796,5,FALSE),E4734)</f>
        <v>48</v>
      </c>
      <c r="E4734" s="6">
        <v>48</v>
      </c>
      <c r="F4734" s="7"/>
      <c r="G4734" s="7"/>
      <c r="H4734" s="3">
        <f t="shared" si="146"/>
        <v>0</v>
      </c>
      <c r="I4734" s="30">
        <f t="shared" si="147"/>
        <v>0</v>
      </c>
    </row>
    <row r="4735" spans="1:9" ht="15.75" thickBot="1" x14ac:dyDescent="0.3">
      <c r="A4735" s="2">
        <v>33163627</v>
      </c>
      <c r="B4735" s="2" t="s">
        <v>4649</v>
      </c>
      <c r="C4735" s="2" t="s">
        <v>84</v>
      </c>
      <c r="D4735" s="3">
        <f>IFERROR(VLOOKUP(ZDEFAULT_PORTRAIT!A4735,'Price Change'!$C$2:$G$5796,5,FALSE),E4735)</f>
        <v>32</v>
      </c>
      <c r="E4735" s="3">
        <v>32</v>
      </c>
      <c r="F4735" s="8"/>
      <c r="G4735" s="8"/>
      <c r="H4735" s="3">
        <f t="shared" si="146"/>
        <v>0</v>
      </c>
      <c r="I4735" s="30">
        <f t="shared" si="147"/>
        <v>0</v>
      </c>
    </row>
    <row r="4736" spans="1:9" ht="15.75" thickBot="1" x14ac:dyDescent="0.3">
      <c r="A4736" s="2">
        <v>33163650</v>
      </c>
      <c r="B4736" s="2" t="s">
        <v>4650</v>
      </c>
      <c r="C4736" s="2" t="s">
        <v>84</v>
      </c>
      <c r="D4736" s="6">
        <f>IFERROR(VLOOKUP(ZDEFAULT_PORTRAIT!A4736,'Price Change'!$C$2:$G$5796,5,FALSE),E4736)</f>
        <v>1044</v>
      </c>
      <c r="E4736" s="6">
        <v>1044</v>
      </c>
      <c r="F4736" s="7"/>
      <c r="G4736" s="7"/>
      <c r="H4736" s="3">
        <f t="shared" si="146"/>
        <v>0</v>
      </c>
      <c r="I4736" s="30">
        <f t="shared" si="147"/>
        <v>0</v>
      </c>
    </row>
    <row r="4737" spans="1:9" ht="15.75" thickBot="1" x14ac:dyDescent="0.3">
      <c r="A4737" s="2">
        <v>33163660</v>
      </c>
      <c r="B4737" s="2" t="s">
        <v>4651</v>
      </c>
      <c r="C4737" s="2" t="s">
        <v>84</v>
      </c>
      <c r="D4737" s="3">
        <f>IFERROR(VLOOKUP(ZDEFAULT_PORTRAIT!A4737,'Price Change'!$C$2:$G$5796,5,FALSE),E4737)</f>
        <v>66</v>
      </c>
      <c r="E4737" s="3">
        <v>66</v>
      </c>
      <c r="F4737" s="8"/>
      <c r="G4737" s="8"/>
      <c r="H4737" s="3">
        <f t="shared" si="146"/>
        <v>0</v>
      </c>
      <c r="I4737" s="30">
        <f t="shared" si="147"/>
        <v>0</v>
      </c>
    </row>
    <row r="4738" spans="1:9" ht="15.75" thickBot="1" x14ac:dyDescent="0.3">
      <c r="A4738" s="2">
        <v>33163670</v>
      </c>
      <c r="B4738" s="2" t="s">
        <v>4652</v>
      </c>
      <c r="C4738" s="2" t="s">
        <v>84</v>
      </c>
      <c r="D4738" s="6">
        <f>IFERROR(VLOOKUP(ZDEFAULT_PORTRAIT!A4738,'Price Change'!$C$2:$G$5796,5,FALSE),E4738)</f>
        <v>9</v>
      </c>
      <c r="E4738" s="6">
        <v>9</v>
      </c>
      <c r="F4738" s="7"/>
      <c r="G4738" s="7"/>
      <c r="H4738" s="3">
        <f t="shared" si="146"/>
        <v>0</v>
      </c>
      <c r="I4738" s="30">
        <f t="shared" si="147"/>
        <v>0</v>
      </c>
    </row>
    <row r="4739" spans="1:9" ht="15.75" thickBot="1" x14ac:dyDescent="0.3">
      <c r="A4739" s="2">
        <v>33163679</v>
      </c>
      <c r="B4739" s="2" t="s">
        <v>4653</v>
      </c>
      <c r="C4739" s="2" t="s">
        <v>84</v>
      </c>
      <c r="D4739" s="3">
        <f>IFERROR(VLOOKUP(ZDEFAULT_PORTRAIT!A4739,'Price Change'!$C$2:$G$5796,5,FALSE),E4739)</f>
        <v>114</v>
      </c>
      <c r="E4739" s="3">
        <v>114</v>
      </c>
      <c r="F4739" s="8"/>
      <c r="G4739" s="8"/>
      <c r="H4739" s="3">
        <f t="shared" si="146"/>
        <v>0</v>
      </c>
      <c r="I4739" s="30">
        <f t="shared" si="147"/>
        <v>0</v>
      </c>
    </row>
    <row r="4740" spans="1:9" ht="15.75" thickBot="1" x14ac:dyDescent="0.3">
      <c r="A4740" s="2">
        <v>33163680</v>
      </c>
      <c r="B4740" s="2" t="s">
        <v>4654</v>
      </c>
      <c r="C4740" s="2" t="s">
        <v>84</v>
      </c>
      <c r="D4740" s="6">
        <f>IFERROR(VLOOKUP(ZDEFAULT_PORTRAIT!A4740,'Price Change'!$C$2:$G$5796,5,FALSE),E4740)</f>
        <v>34</v>
      </c>
      <c r="E4740" s="6">
        <v>34</v>
      </c>
      <c r="F4740" s="7"/>
      <c r="G4740" s="7"/>
      <c r="H4740" s="3">
        <f t="shared" si="146"/>
        <v>0</v>
      </c>
      <c r="I4740" s="30">
        <f t="shared" si="147"/>
        <v>0</v>
      </c>
    </row>
    <row r="4741" spans="1:9" ht="15.75" thickBot="1" x14ac:dyDescent="0.3">
      <c r="A4741" s="2">
        <v>33163681</v>
      </c>
      <c r="B4741" s="2" t="s">
        <v>4655</v>
      </c>
      <c r="C4741" s="2" t="s">
        <v>84</v>
      </c>
      <c r="D4741" s="3">
        <f>IFERROR(VLOOKUP(ZDEFAULT_PORTRAIT!A4741,'Price Change'!$C$2:$G$5796,5,FALSE),E4741)</f>
        <v>33</v>
      </c>
      <c r="E4741" s="3">
        <v>33</v>
      </c>
      <c r="F4741" s="8"/>
      <c r="G4741" s="8"/>
      <c r="H4741" s="3">
        <f t="shared" si="146"/>
        <v>0</v>
      </c>
      <c r="I4741" s="30">
        <f t="shared" si="147"/>
        <v>0</v>
      </c>
    </row>
    <row r="4742" spans="1:9" ht="15.75" thickBot="1" x14ac:dyDescent="0.3">
      <c r="A4742" s="2">
        <v>33163682</v>
      </c>
      <c r="B4742" s="2" t="s">
        <v>4656</v>
      </c>
      <c r="C4742" s="2" t="s">
        <v>84</v>
      </c>
      <c r="D4742" s="6">
        <f>IFERROR(VLOOKUP(ZDEFAULT_PORTRAIT!A4742,'Price Change'!$C$2:$G$5796,5,FALSE),E4742)</f>
        <v>118</v>
      </c>
      <c r="E4742" s="6">
        <v>118</v>
      </c>
      <c r="F4742" s="7"/>
      <c r="G4742" s="7"/>
      <c r="H4742" s="3">
        <f t="shared" ref="H4742:H4805" si="148">IFERROR((E4742-D4742)*F4742,E4742*F4742)</f>
        <v>0</v>
      </c>
      <c r="I4742" s="30">
        <f t="shared" ref="I4742:I4805" si="149">IFERROR(H4742/G4742,0)</f>
        <v>0</v>
      </c>
    </row>
    <row r="4743" spans="1:9" ht="15.75" thickBot="1" x14ac:dyDescent="0.3">
      <c r="A4743" s="2">
        <v>33163690</v>
      </c>
      <c r="B4743" s="2" t="s">
        <v>4657</v>
      </c>
      <c r="C4743" s="2" t="s">
        <v>84</v>
      </c>
      <c r="D4743" s="3">
        <f>IFERROR(VLOOKUP(ZDEFAULT_PORTRAIT!A4743,'Price Change'!$C$2:$G$5796,5,FALSE),E4743)</f>
        <v>8</v>
      </c>
      <c r="E4743" s="3">
        <v>8</v>
      </c>
      <c r="F4743" s="8"/>
      <c r="G4743" s="8"/>
      <c r="H4743" s="3">
        <f t="shared" si="148"/>
        <v>0</v>
      </c>
      <c r="I4743" s="30">
        <f t="shared" si="149"/>
        <v>0</v>
      </c>
    </row>
    <row r="4744" spans="1:9" ht="15.75" thickBot="1" x14ac:dyDescent="0.3">
      <c r="A4744" s="2">
        <v>33163695</v>
      </c>
      <c r="B4744" s="2" t="s">
        <v>4658</v>
      </c>
      <c r="C4744" s="2" t="s">
        <v>84</v>
      </c>
      <c r="D4744" s="6">
        <f>IFERROR(VLOOKUP(ZDEFAULT_PORTRAIT!A4744,'Price Change'!$C$2:$G$5796,5,FALSE),E4744)</f>
        <v>122</v>
      </c>
      <c r="E4744" s="6">
        <v>122</v>
      </c>
      <c r="F4744" s="7"/>
      <c r="G4744" s="7"/>
      <c r="H4744" s="3">
        <f t="shared" si="148"/>
        <v>0</v>
      </c>
      <c r="I4744" s="30">
        <f t="shared" si="149"/>
        <v>0</v>
      </c>
    </row>
    <row r="4745" spans="1:9" ht="15.75" thickBot="1" x14ac:dyDescent="0.3">
      <c r="A4745" s="2">
        <v>33163700</v>
      </c>
      <c r="B4745" s="2" t="s">
        <v>4659</v>
      </c>
      <c r="C4745" s="2" t="s">
        <v>84</v>
      </c>
      <c r="D4745" s="3">
        <f>IFERROR(VLOOKUP(ZDEFAULT_PORTRAIT!A4745,'Price Change'!$C$2:$G$5796,5,FALSE),E4745)</f>
        <v>214</v>
      </c>
      <c r="E4745" s="3">
        <v>214</v>
      </c>
      <c r="F4745" s="8"/>
      <c r="G4745" s="8"/>
      <c r="H4745" s="3">
        <f t="shared" si="148"/>
        <v>0</v>
      </c>
      <c r="I4745" s="30">
        <f t="shared" si="149"/>
        <v>0</v>
      </c>
    </row>
    <row r="4746" spans="1:9" ht="15.75" thickBot="1" x14ac:dyDescent="0.3">
      <c r="A4746" s="2">
        <v>33163701</v>
      </c>
      <c r="B4746" s="2" t="s">
        <v>4660</v>
      </c>
      <c r="C4746" s="2" t="s">
        <v>84</v>
      </c>
      <c r="D4746" s="6">
        <f>IFERROR(VLOOKUP(ZDEFAULT_PORTRAIT!A4746,'Price Change'!$C$2:$G$5796,5,FALSE),E4746)</f>
        <v>214</v>
      </c>
      <c r="E4746" s="6">
        <v>214</v>
      </c>
      <c r="F4746" s="7"/>
      <c r="G4746" s="7"/>
      <c r="H4746" s="3">
        <f t="shared" si="148"/>
        <v>0</v>
      </c>
      <c r="I4746" s="30">
        <f t="shared" si="149"/>
        <v>0</v>
      </c>
    </row>
    <row r="4747" spans="1:9" ht="15.75" thickBot="1" x14ac:dyDescent="0.3">
      <c r="A4747" s="2">
        <v>33163750</v>
      </c>
      <c r="B4747" s="2" t="s">
        <v>4661</v>
      </c>
      <c r="C4747" s="2" t="s">
        <v>84</v>
      </c>
      <c r="D4747" s="3">
        <f>IFERROR(VLOOKUP(ZDEFAULT_PORTRAIT!A4747,'Price Change'!$C$2:$G$5796,5,FALSE),E4747)</f>
        <v>164</v>
      </c>
      <c r="E4747" s="3">
        <v>164</v>
      </c>
      <c r="F4747" s="8"/>
      <c r="G4747" s="8"/>
      <c r="H4747" s="3">
        <f t="shared" si="148"/>
        <v>0</v>
      </c>
      <c r="I4747" s="30">
        <f t="shared" si="149"/>
        <v>0</v>
      </c>
    </row>
    <row r="4748" spans="1:9" ht="15.75" thickBot="1" x14ac:dyDescent="0.3">
      <c r="A4748" s="2">
        <v>33163751</v>
      </c>
      <c r="B4748" s="2" t="s">
        <v>4662</v>
      </c>
      <c r="C4748" s="2" t="s">
        <v>84</v>
      </c>
      <c r="D4748" s="6">
        <f>IFERROR(VLOOKUP(ZDEFAULT_PORTRAIT!A4748,'Price Change'!$C$2:$G$5796,5,FALSE),E4748)</f>
        <v>164</v>
      </c>
      <c r="E4748" s="6">
        <v>164</v>
      </c>
      <c r="F4748" s="7"/>
      <c r="G4748" s="7"/>
      <c r="H4748" s="3">
        <f t="shared" si="148"/>
        <v>0</v>
      </c>
      <c r="I4748" s="30">
        <f t="shared" si="149"/>
        <v>0</v>
      </c>
    </row>
    <row r="4749" spans="1:9" ht="15.75" thickBot="1" x14ac:dyDescent="0.3">
      <c r="A4749" s="2">
        <v>33163760</v>
      </c>
      <c r="B4749" s="2" t="s">
        <v>4663</v>
      </c>
      <c r="C4749" s="2" t="s">
        <v>84</v>
      </c>
      <c r="D4749" s="3">
        <f>IFERROR(VLOOKUP(ZDEFAULT_PORTRAIT!A4749,'Price Change'!$C$2:$G$5796,5,FALSE),E4749)</f>
        <v>192</v>
      </c>
      <c r="E4749" s="3">
        <v>192</v>
      </c>
      <c r="F4749" s="8"/>
      <c r="G4749" s="8"/>
      <c r="H4749" s="3">
        <f t="shared" si="148"/>
        <v>0</v>
      </c>
      <c r="I4749" s="30">
        <f t="shared" si="149"/>
        <v>0</v>
      </c>
    </row>
    <row r="4750" spans="1:9" ht="15.75" thickBot="1" x14ac:dyDescent="0.3">
      <c r="A4750" s="2">
        <v>33164000</v>
      </c>
      <c r="B4750" s="2" t="s">
        <v>4664</v>
      </c>
      <c r="C4750" s="2" t="s">
        <v>84</v>
      </c>
      <c r="D4750" s="6">
        <f>IFERROR(VLOOKUP(ZDEFAULT_PORTRAIT!A4750,'Price Change'!$C$2:$G$5796,5,FALSE),E4750)</f>
        <v>315</v>
      </c>
      <c r="E4750" s="6">
        <v>315</v>
      </c>
      <c r="F4750" s="7"/>
      <c r="G4750" s="7"/>
      <c r="H4750" s="3">
        <f t="shared" si="148"/>
        <v>0</v>
      </c>
      <c r="I4750" s="30">
        <f t="shared" si="149"/>
        <v>0</v>
      </c>
    </row>
    <row r="4751" spans="1:9" ht="15.75" thickBot="1" x14ac:dyDescent="0.3">
      <c r="A4751" s="2">
        <v>33164005</v>
      </c>
      <c r="B4751" s="2" t="s">
        <v>4665</v>
      </c>
      <c r="C4751" s="2" t="s">
        <v>84</v>
      </c>
      <c r="D4751" s="3">
        <f>IFERROR(VLOOKUP(ZDEFAULT_PORTRAIT!A4751,'Price Change'!$C$2:$G$5796,5,FALSE),E4751)</f>
        <v>8</v>
      </c>
      <c r="E4751" s="3">
        <v>8</v>
      </c>
      <c r="F4751" s="8"/>
      <c r="G4751" s="8"/>
      <c r="H4751" s="3">
        <f t="shared" si="148"/>
        <v>0</v>
      </c>
      <c r="I4751" s="30">
        <f t="shared" si="149"/>
        <v>0</v>
      </c>
    </row>
    <row r="4752" spans="1:9" ht="15.75" thickBot="1" x14ac:dyDescent="0.3">
      <c r="A4752" s="2">
        <v>33164010</v>
      </c>
      <c r="B4752" s="2" t="s">
        <v>4666</v>
      </c>
      <c r="C4752" s="2" t="s">
        <v>84</v>
      </c>
      <c r="D4752" s="6">
        <f>IFERROR(VLOOKUP(ZDEFAULT_PORTRAIT!A4752,'Price Change'!$C$2:$G$5796,5,FALSE),E4752)</f>
        <v>189</v>
      </c>
      <c r="E4752" s="6">
        <v>189</v>
      </c>
      <c r="F4752" s="7"/>
      <c r="G4752" s="7"/>
      <c r="H4752" s="3">
        <f t="shared" si="148"/>
        <v>0</v>
      </c>
      <c r="I4752" s="30">
        <f t="shared" si="149"/>
        <v>0</v>
      </c>
    </row>
    <row r="4753" spans="1:9" ht="15.75" thickBot="1" x14ac:dyDescent="0.3">
      <c r="A4753" s="2">
        <v>33164011</v>
      </c>
      <c r="B4753" s="2" t="s">
        <v>4667</v>
      </c>
      <c r="C4753" s="2" t="s">
        <v>84</v>
      </c>
      <c r="D4753" s="3">
        <f>IFERROR(VLOOKUP(ZDEFAULT_PORTRAIT!A4753,'Price Change'!$C$2:$G$5796,5,FALSE),E4753)</f>
        <v>189</v>
      </c>
      <c r="E4753" s="3">
        <v>189</v>
      </c>
      <c r="F4753" s="8"/>
      <c r="G4753" s="8"/>
      <c r="H4753" s="3">
        <f t="shared" si="148"/>
        <v>0</v>
      </c>
      <c r="I4753" s="30">
        <f t="shared" si="149"/>
        <v>0</v>
      </c>
    </row>
    <row r="4754" spans="1:9" ht="15.75" thickBot="1" x14ac:dyDescent="0.3">
      <c r="A4754" s="2">
        <v>33164012</v>
      </c>
      <c r="B4754" s="2" t="s">
        <v>4668</v>
      </c>
      <c r="C4754" s="2" t="s">
        <v>84</v>
      </c>
      <c r="D4754" s="6">
        <f>IFERROR(VLOOKUP(ZDEFAULT_PORTRAIT!A4754,'Price Change'!$C$2:$G$5796,5,FALSE),E4754)</f>
        <v>189</v>
      </c>
      <c r="E4754" s="6">
        <v>189</v>
      </c>
      <c r="F4754" s="7"/>
      <c r="G4754" s="7"/>
      <c r="H4754" s="3">
        <f t="shared" si="148"/>
        <v>0</v>
      </c>
      <c r="I4754" s="30">
        <f t="shared" si="149"/>
        <v>0</v>
      </c>
    </row>
    <row r="4755" spans="1:9" ht="15.75" thickBot="1" x14ac:dyDescent="0.3">
      <c r="A4755" s="2">
        <v>33164013</v>
      </c>
      <c r="B4755" s="2" t="s">
        <v>4669</v>
      </c>
      <c r="C4755" s="2" t="s">
        <v>84</v>
      </c>
      <c r="D4755" s="3">
        <f>IFERROR(VLOOKUP(ZDEFAULT_PORTRAIT!A4755,'Price Change'!$C$2:$G$5796,5,FALSE),E4755)</f>
        <v>189</v>
      </c>
      <c r="E4755" s="3">
        <v>189</v>
      </c>
      <c r="F4755" s="8"/>
      <c r="G4755" s="8"/>
      <c r="H4755" s="3">
        <f t="shared" si="148"/>
        <v>0</v>
      </c>
      <c r="I4755" s="30">
        <f t="shared" si="149"/>
        <v>0</v>
      </c>
    </row>
    <row r="4756" spans="1:9" ht="15.75" thickBot="1" x14ac:dyDescent="0.3">
      <c r="A4756" s="2">
        <v>33164023</v>
      </c>
      <c r="B4756" s="2" t="s">
        <v>4670</v>
      </c>
      <c r="C4756" s="2" t="s">
        <v>84</v>
      </c>
      <c r="D4756" s="6">
        <f>IFERROR(VLOOKUP(ZDEFAULT_PORTRAIT!A4756,'Price Change'!$C$2:$G$5796,5,FALSE),E4756)</f>
        <v>87</v>
      </c>
      <c r="E4756" s="6">
        <v>87</v>
      </c>
      <c r="F4756" s="7"/>
      <c r="G4756" s="7"/>
      <c r="H4756" s="3">
        <f t="shared" si="148"/>
        <v>0</v>
      </c>
      <c r="I4756" s="30">
        <f t="shared" si="149"/>
        <v>0</v>
      </c>
    </row>
    <row r="4757" spans="1:9" ht="15.75" thickBot="1" x14ac:dyDescent="0.3">
      <c r="A4757" s="2">
        <v>33164027</v>
      </c>
      <c r="B4757" s="2" t="s">
        <v>4671</v>
      </c>
      <c r="C4757" s="2" t="s">
        <v>84</v>
      </c>
      <c r="D4757" s="3">
        <f>IFERROR(VLOOKUP(ZDEFAULT_PORTRAIT!A4757,'Price Change'!$C$2:$G$5796,5,FALSE),E4757)</f>
        <v>101</v>
      </c>
      <c r="E4757" s="3">
        <v>101</v>
      </c>
      <c r="F4757" s="8"/>
      <c r="G4757" s="8"/>
      <c r="H4757" s="3">
        <f t="shared" si="148"/>
        <v>0</v>
      </c>
      <c r="I4757" s="30">
        <f t="shared" si="149"/>
        <v>0</v>
      </c>
    </row>
    <row r="4758" spans="1:9" ht="15.75" thickBot="1" x14ac:dyDescent="0.3">
      <c r="A4758" s="2">
        <v>33164028</v>
      </c>
      <c r="B4758" s="2" t="s">
        <v>4672</v>
      </c>
      <c r="C4758" s="2" t="s">
        <v>84</v>
      </c>
      <c r="D4758" s="6">
        <f>IFERROR(VLOOKUP(ZDEFAULT_PORTRAIT!A4758,'Price Change'!$C$2:$G$5796,5,FALSE),E4758)</f>
        <v>107</v>
      </c>
      <c r="E4758" s="6">
        <v>107</v>
      </c>
      <c r="F4758" s="7"/>
      <c r="G4758" s="7"/>
      <c r="H4758" s="3">
        <f t="shared" si="148"/>
        <v>0</v>
      </c>
      <c r="I4758" s="30">
        <f t="shared" si="149"/>
        <v>0</v>
      </c>
    </row>
    <row r="4759" spans="1:9" ht="15.75" thickBot="1" x14ac:dyDescent="0.3">
      <c r="A4759" s="2">
        <v>33164033</v>
      </c>
      <c r="B4759" s="2" t="s">
        <v>4673</v>
      </c>
      <c r="C4759" s="2" t="s">
        <v>84</v>
      </c>
      <c r="D4759" s="3">
        <f>IFERROR(VLOOKUP(ZDEFAULT_PORTRAIT!A4759,'Price Change'!$C$2:$G$5796,5,FALSE),E4759)</f>
        <v>0</v>
      </c>
      <c r="E4759" s="3">
        <v>46</v>
      </c>
      <c r="F4759" s="8"/>
      <c r="G4759" s="8"/>
      <c r="H4759" s="3">
        <f t="shared" si="148"/>
        <v>0</v>
      </c>
      <c r="I4759" s="30">
        <f t="shared" si="149"/>
        <v>0</v>
      </c>
    </row>
    <row r="4760" spans="1:9" ht="15.75" thickBot="1" x14ac:dyDescent="0.3">
      <c r="A4760" s="2">
        <v>33164040</v>
      </c>
      <c r="B4760" s="2" t="s">
        <v>4674</v>
      </c>
      <c r="C4760" s="2" t="s">
        <v>84</v>
      </c>
      <c r="D4760" s="6">
        <f>IFERROR(VLOOKUP(ZDEFAULT_PORTRAIT!A4760,'Price Change'!$C$2:$G$5796,5,FALSE),E4760)</f>
        <v>17</v>
      </c>
      <c r="E4760" s="6">
        <v>17</v>
      </c>
      <c r="F4760" s="7"/>
      <c r="G4760" s="7"/>
      <c r="H4760" s="3">
        <f t="shared" si="148"/>
        <v>0</v>
      </c>
      <c r="I4760" s="30">
        <f t="shared" si="149"/>
        <v>0</v>
      </c>
    </row>
    <row r="4761" spans="1:9" ht="15.75" thickBot="1" x14ac:dyDescent="0.3">
      <c r="A4761" s="2">
        <v>33164045</v>
      </c>
      <c r="B4761" s="2" t="s">
        <v>4675</v>
      </c>
      <c r="C4761" s="2" t="s">
        <v>84</v>
      </c>
      <c r="D4761" s="3">
        <f>IFERROR(VLOOKUP(ZDEFAULT_PORTRAIT!A4761,'Price Change'!$C$2:$G$5796,5,FALSE),E4761)</f>
        <v>26</v>
      </c>
      <c r="E4761" s="3">
        <v>26</v>
      </c>
      <c r="F4761" s="8"/>
      <c r="G4761" s="8"/>
      <c r="H4761" s="3">
        <f t="shared" si="148"/>
        <v>0</v>
      </c>
      <c r="I4761" s="30">
        <f t="shared" si="149"/>
        <v>0</v>
      </c>
    </row>
    <row r="4762" spans="1:9" ht="15.75" thickBot="1" x14ac:dyDescent="0.3">
      <c r="A4762" s="2">
        <v>33164047</v>
      </c>
      <c r="B4762" s="2" t="s">
        <v>4676</v>
      </c>
      <c r="C4762" s="2" t="s">
        <v>84</v>
      </c>
      <c r="D4762" s="6">
        <f>IFERROR(VLOOKUP(ZDEFAULT_PORTRAIT!A4762,'Price Change'!$C$2:$G$5796,5,FALSE),E4762)</f>
        <v>28</v>
      </c>
      <c r="E4762" s="6">
        <v>28</v>
      </c>
      <c r="F4762" s="7"/>
      <c r="G4762" s="7"/>
      <c r="H4762" s="3">
        <f t="shared" si="148"/>
        <v>0</v>
      </c>
      <c r="I4762" s="30">
        <f t="shared" si="149"/>
        <v>0</v>
      </c>
    </row>
    <row r="4763" spans="1:9" ht="15.75" thickBot="1" x14ac:dyDescent="0.3">
      <c r="A4763" s="2">
        <v>33164050</v>
      </c>
      <c r="B4763" s="2" t="s">
        <v>4677</v>
      </c>
      <c r="C4763" s="2" t="s">
        <v>84</v>
      </c>
      <c r="D4763" s="3">
        <f>IFERROR(VLOOKUP(ZDEFAULT_PORTRAIT!A4763,'Price Change'!$C$2:$G$5796,5,FALSE),E4763)</f>
        <v>410</v>
      </c>
      <c r="E4763" s="3">
        <v>410</v>
      </c>
      <c r="F4763" s="8"/>
      <c r="G4763" s="8"/>
      <c r="H4763" s="3">
        <f t="shared" si="148"/>
        <v>0</v>
      </c>
      <c r="I4763" s="30">
        <f t="shared" si="149"/>
        <v>0</v>
      </c>
    </row>
    <row r="4764" spans="1:9" ht="15.75" thickBot="1" x14ac:dyDescent="0.3">
      <c r="A4764" s="2">
        <v>33164051</v>
      </c>
      <c r="B4764" s="2" t="s">
        <v>4678</v>
      </c>
      <c r="C4764" s="2" t="s">
        <v>84</v>
      </c>
      <c r="D4764" s="6">
        <f>IFERROR(VLOOKUP(ZDEFAULT_PORTRAIT!A4764,'Price Change'!$C$2:$G$5796,5,FALSE),E4764)</f>
        <v>424</v>
      </c>
      <c r="E4764" s="6">
        <v>424</v>
      </c>
      <c r="F4764" s="7"/>
      <c r="G4764" s="7"/>
      <c r="H4764" s="3">
        <f t="shared" si="148"/>
        <v>0</v>
      </c>
      <c r="I4764" s="30">
        <f t="shared" si="149"/>
        <v>0</v>
      </c>
    </row>
    <row r="4765" spans="1:9" ht="15.75" thickBot="1" x14ac:dyDescent="0.3">
      <c r="A4765" s="2">
        <v>33164052</v>
      </c>
      <c r="B4765" s="2" t="s">
        <v>4679</v>
      </c>
      <c r="C4765" s="2" t="s">
        <v>84</v>
      </c>
      <c r="D4765" s="3">
        <f>IFERROR(VLOOKUP(ZDEFAULT_PORTRAIT!A4765,'Price Change'!$C$2:$G$5796,5,FALSE),E4765)</f>
        <v>410</v>
      </c>
      <c r="E4765" s="3">
        <v>410</v>
      </c>
      <c r="F4765" s="8"/>
      <c r="G4765" s="8"/>
      <c r="H4765" s="3">
        <f t="shared" si="148"/>
        <v>0</v>
      </c>
      <c r="I4765" s="30">
        <f t="shared" si="149"/>
        <v>0</v>
      </c>
    </row>
    <row r="4766" spans="1:9" ht="15.75" thickBot="1" x14ac:dyDescent="0.3">
      <c r="A4766" s="2">
        <v>33164055</v>
      </c>
      <c r="B4766" s="2" t="s">
        <v>4680</v>
      </c>
      <c r="C4766" s="2" t="s">
        <v>84</v>
      </c>
      <c r="D4766" s="6">
        <f>IFERROR(VLOOKUP(ZDEFAULT_PORTRAIT!A4766,'Price Change'!$C$2:$G$5796,5,FALSE),E4766)</f>
        <v>926</v>
      </c>
      <c r="E4766" s="6">
        <v>926</v>
      </c>
      <c r="F4766" s="7"/>
      <c r="G4766" s="7"/>
      <c r="H4766" s="3">
        <f t="shared" si="148"/>
        <v>0</v>
      </c>
      <c r="I4766" s="30">
        <f t="shared" si="149"/>
        <v>0</v>
      </c>
    </row>
    <row r="4767" spans="1:9" ht="15.75" thickBot="1" x14ac:dyDescent="0.3">
      <c r="A4767" s="2">
        <v>33164063</v>
      </c>
      <c r="B4767" s="2" t="s">
        <v>4681</v>
      </c>
      <c r="C4767" s="2" t="s">
        <v>84</v>
      </c>
      <c r="D4767" s="3">
        <f>IFERROR(VLOOKUP(ZDEFAULT_PORTRAIT!A4767,'Price Change'!$C$2:$G$5796,5,FALSE),E4767)</f>
        <v>38</v>
      </c>
      <c r="E4767" s="3">
        <v>38</v>
      </c>
      <c r="F4767" s="8"/>
      <c r="G4767" s="8"/>
      <c r="H4767" s="3">
        <f t="shared" si="148"/>
        <v>0</v>
      </c>
      <c r="I4767" s="30">
        <f t="shared" si="149"/>
        <v>0</v>
      </c>
    </row>
    <row r="4768" spans="1:9" ht="15.75" thickBot="1" x14ac:dyDescent="0.3">
      <c r="A4768" s="2">
        <v>33164065</v>
      </c>
      <c r="B4768" s="2" t="s">
        <v>4682</v>
      </c>
      <c r="C4768" s="2" t="s">
        <v>84</v>
      </c>
      <c r="D4768" s="6">
        <f>IFERROR(VLOOKUP(ZDEFAULT_PORTRAIT!A4768,'Price Change'!$C$2:$G$5796,5,FALSE),E4768)</f>
        <v>0</v>
      </c>
      <c r="E4768" s="6">
        <v>115</v>
      </c>
      <c r="F4768" s="7"/>
      <c r="G4768" s="7"/>
      <c r="H4768" s="3">
        <f t="shared" si="148"/>
        <v>0</v>
      </c>
      <c r="I4768" s="30">
        <f t="shared" si="149"/>
        <v>0</v>
      </c>
    </row>
    <row r="4769" spans="1:9" ht="15.75" thickBot="1" x14ac:dyDescent="0.3">
      <c r="A4769" s="2">
        <v>33164070</v>
      </c>
      <c r="B4769" s="2" t="s">
        <v>4683</v>
      </c>
      <c r="C4769" s="2" t="s">
        <v>84</v>
      </c>
      <c r="D4769" s="3">
        <f>IFERROR(VLOOKUP(ZDEFAULT_PORTRAIT!A4769,'Price Change'!$C$2:$G$5796,5,FALSE),E4769)</f>
        <v>667</v>
      </c>
      <c r="E4769" s="3">
        <v>667</v>
      </c>
      <c r="F4769" s="8"/>
      <c r="G4769" s="8"/>
      <c r="H4769" s="3">
        <f t="shared" si="148"/>
        <v>0</v>
      </c>
      <c r="I4769" s="30">
        <f t="shared" si="149"/>
        <v>0</v>
      </c>
    </row>
    <row r="4770" spans="1:9" ht="15.75" thickBot="1" x14ac:dyDescent="0.3">
      <c r="A4770" s="2">
        <v>33164075</v>
      </c>
      <c r="B4770" s="2" t="s">
        <v>4684</v>
      </c>
      <c r="C4770" s="2" t="s">
        <v>84</v>
      </c>
      <c r="D4770" s="6">
        <f>IFERROR(VLOOKUP(ZDEFAULT_PORTRAIT!A4770,'Price Change'!$C$2:$G$5796,5,FALSE),E4770)</f>
        <v>13</v>
      </c>
      <c r="E4770" s="6">
        <v>13</v>
      </c>
      <c r="F4770" s="7"/>
      <c r="G4770" s="7"/>
      <c r="H4770" s="3">
        <f t="shared" si="148"/>
        <v>0</v>
      </c>
      <c r="I4770" s="30">
        <f t="shared" si="149"/>
        <v>0</v>
      </c>
    </row>
    <row r="4771" spans="1:9" ht="15.75" thickBot="1" x14ac:dyDescent="0.3">
      <c r="A4771" s="2">
        <v>33164080</v>
      </c>
      <c r="B4771" s="2" t="s">
        <v>4685</v>
      </c>
      <c r="C4771" s="2" t="s">
        <v>84</v>
      </c>
      <c r="D4771" s="3">
        <f>IFERROR(VLOOKUP(ZDEFAULT_PORTRAIT!A4771,'Price Change'!$C$2:$G$5796,5,FALSE),E4771)</f>
        <v>100</v>
      </c>
      <c r="E4771" s="3">
        <v>100</v>
      </c>
      <c r="F4771" s="8"/>
      <c r="G4771" s="8"/>
      <c r="H4771" s="3">
        <f t="shared" si="148"/>
        <v>0</v>
      </c>
      <c r="I4771" s="30">
        <f t="shared" si="149"/>
        <v>0</v>
      </c>
    </row>
    <row r="4772" spans="1:9" ht="15.75" thickBot="1" x14ac:dyDescent="0.3">
      <c r="A4772" s="2">
        <v>33164081</v>
      </c>
      <c r="B4772" s="2" t="s">
        <v>4686</v>
      </c>
      <c r="C4772" s="2" t="s">
        <v>84</v>
      </c>
      <c r="D4772" s="6">
        <f>IFERROR(VLOOKUP(ZDEFAULT_PORTRAIT!A4772,'Price Change'!$C$2:$G$5796,5,FALSE),E4772)</f>
        <v>100</v>
      </c>
      <c r="E4772" s="6">
        <v>100</v>
      </c>
      <c r="F4772" s="7"/>
      <c r="G4772" s="7"/>
      <c r="H4772" s="3">
        <f t="shared" si="148"/>
        <v>0</v>
      </c>
      <c r="I4772" s="30">
        <f t="shared" si="149"/>
        <v>0</v>
      </c>
    </row>
    <row r="4773" spans="1:9" ht="15.75" thickBot="1" x14ac:dyDescent="0.3">
      <c r="A4773" s="2">
        <v>33164082</v>
      </c>
      <c r="B4773" s="2" t="s">
        <v>4687</v>
      </c>
      <c r="C4773" s="2" t="s">
        <v>84</v>
      </c>
      <c r="D4773" s="3">
        <f>IFERROR(VLOOKUP(ZDEFAULT_PORTRAIT!A4773,'Price Change'!$C$2:$G$5796,5,FALSE),E4773)</f>
        <v>100</v>
      </c>
      <c r="E4773" s="3">
        <v>100</v>
      </c>
      <c r="F4773" s="8"/>
      <c r="G4773" s="8"/>
      <c r="H4773" s="3">
        <f t="shared" si="148"/>
        <v>0</v>
      </c>
      <c r="I4773" s="30">
        <f t="shared" si="149"/>
        <v>0</v>
      </c>
    </row>
    <row r="4774" spans="1:9" ht="15.75" thickBot="1" x14ac:dyDescent="0.3">
      <c r="A4774" s="2">
        <v>33164087</v>
      </c>
      <c r="B4774" s="2" t="s">
        <v>4688</v>
      </c>
      <c r="C4774" s="2" t="s">
        <v>84</v>
      </c>
      <c r="D4774" s="6">
        <f>IFERROR(VLOOKUP(ZDEFAULT_PORTRAIT!A4774,'Price Change'!$C$2:$G$5796,5,FALSE),E4774)</f>
        <v>1672</v>
      </c>
      <c r="E4774" s="6">
        <v>1672</v>
      </c>
      <c r="F4774" s="7"/>
      <c r="G4774" s="7"/>
      <c r="H4774" s="3">
        <f t="shared" si="148"/>
        <v>0</v>
      </c>
      <c r="I4774" s="30">
        <f t="shared" si="149"/>
        <v>0</v>
      </c>
    </row>
    <row r="4775" spans="1:9" ht="15.75" thickBot="1" x14ac:dyDescent="0.3">
      <c r="A4775" s="2">
        <v>33164088</v>
      </c>
      <c r="B4775" s="2" t="s">
        <v>4689</v>
      </c>
      <c r="C4775" s="2" t="s">
        <v>84</v>
      </c>
      <c r="D4775" s="3">
        <f>IFERROR(VLOOKUP(ZDEFAULT_PORTRAIT!A4775,'Price Change'!$C$2:$G$5796,5,FALSE),E4775)</f>
        <v>1672</v>
      </c>
      <c r="E4775" s="3">
        <v>1672</v>
      </c>
      <c r="F4775" s="8"/>
      <c r="G4775" s="8"/>
      <c r="H4775" s="3">
        <f t="shared" si="148"/>
        <v>0</v>
      </c>
      <c r="I4775" s="30">
        <f t="shared" si="149"/>
        <v>0</v>
      </c>
    </row>
    <row r="4776" spans="1:9" ht="15.75" thickBot="1" x14ac:dyDescent="0.3">
      <c r="A4776" s="2">
        <v>33164089</v>
      </c>
      <c r="B4776" s="2" t="s">
        <v>4690</v>
      </c>
      <c r="C4776" s="2" t="s">
        <v>84</v>
      </c>
      <c r="D4776" s="6">
        <f>IFERROR(VLOOKUP(ZDEFAULT_PORTRAIT!A4776,'Price Change'!$C$2:$G$5796,5,FALSE),E4776)</f>
        <v>1672</v>
      </c>
      <c r="E4776" s="6">
        <v>1672</v>
      </c>
      <c r="F4776" s="7"/>
      <c r="G4776" s="7"/>
      <c r="H4776" s="3">
        <f t="shared" si="148"/>
        <v>0</v>
      </c>
      <c r="I4776" s="30">
        <f t="shared" si="149"/>
        <v>0</v>
      </c>
    </row>
    <row r="4777" spans="1:9" ht="15.75" thickBot="1" x14ac:dyDescent="0.3">
      <c r="A4777" s="2">
        <v>33164090</v>
      </c>
      <c r="B4777" s="2" t="s">
        <v>4691</v>
      </c>
      <c r="C4777" s="2" t="s">
        <v>84</v>
      </c>
      <c r="D4777" s="3">
        <f>IFERROR(VLOOKUP(ZDEFAULT_PORTRAIT!A4777,'Price Change'!$C$2:$G$5796,5,FALSE),E4777)</f>
        <v>1672</v>
      </c>
      <c r="E4777" s="3">
        <v>1672</v>
      </c>
      <c r="F4777" s="8"/>
      <c r="G4777" s="8"/>
      <c r="H4777" s="3">
        <f t="shared" si="148"/>
        <v>0</v>
      </c>
      <c r="I4777" s="30">
        <f t="shared" si="149"/>
        <v>0</v>
      </c>
    </row>
    <row r="4778" spans="1:9" ht="15.75" thickBot="1" x14ac:dyDescent="0.3">
      <c r="A4778" s="2">
        <v>33164110</v>
      </c>
      <c r="B4778" s="2" t="s">
        <v>4692</v>
      </c>
      <c r="C4778" s="2" t="s">
        <v>84</v>
      </c>
      <c r="D4778" s="6">
        <f>IFERROR(VLOOKUP(ZDEFAULT_PORTRAIT!A4778,'Price Change'!$C$2:$G$5796,5,FALSE),E4778)</f>
        <v>641</v>
      </c>
      <c r="E4778" s="6">
        <v>641</v>
      </c>
      <c r="F4778" s="7"/>
      <c r="G4778" s="7"/>
      <c r="H4778" s="3">
        <f t="shared" si="148"/>
        <v>0</v>
      </c>
      <c r="I4778" s="30">
        <f t="shared" si="149"/>
        <v>0</v>
      </c>
    </row>
    <row r="4779" spans="1:9" ht="15.75" thickBot="1" x14ac:dyDescent="0.3">
      <c r="A4779" s="2">
        <v>33164115</v>
      </c>
      <c r="B4779" s="2" t="s">
        <v>4693</v>
      </c>
      <c r="C4779" s="2" t="s">
        <v>84</v>
      </c>
      <c r="D4779" s="3">
        <f>IFERROR(VLOOKUP(ZDEFAULT_PORTRAIT!A4779,'Price Change'!$C$2:$G$5796,5,FALSE),E4779)</f>
        <v>177</v>
      </c>
      <c r="E4779" s="3">
        <v>177</v>
      </c>
      <c r="F4779" s="8"/>
      <c r="G4779" s="8"/>
      <c r="H4779" s="3">
        <f t="shared" si="148"/>
        <v>0</v>
      </c>
      <c r="I4779" s="30">
        <f t="shared" si="149"/>
        <v>0</v>
      </c>
    </row>
    <row r="4780" spans="1:9" ht="15.75" thickBot="1" x14ac:dyDescent="0.3">
      <c r="A4780" s="2">
        <v>33164120</v>
      </c>
      <c r="B4780" s="2" t="s">
        <v>4694</v>
      </c>
      <c r="C4780" s="2" t="s">
        <v>84</v>
      </c>
      <c r="D4780" s="6">
        <f>IFERROR(VLOOKUP(ZDEFAULT_PORTRAIT!A4780,'Price Change'!$C$2:$G$5796,5,FALSE),E4780)</f>
        <v>214</v>
      </c>
      <c r="E4780" s="6">
        <v>214</v>
      </c>
      <c r="F4780" s="7"/>
      <c r="G4780" s="7"/>
      <c r="H4780" s="3">
        <f t="shared" si="148"/>
        <v>0</v>
      </c>
      <c r="I4780" s="30">
        <f t="shared" si="149"/>
        <v>0</v>
      </c>
    </row>
    <row r="4781" spans="1:9" ht="15.75" thickBot="1" x14ac:dyDescent="0.3">
      <c r="A4781" s="2">
        <v>33164121</v>
      </c>
      <c r="B4781" s="2" t="s">
        <v>4695</v>
      </c>
      <c r="C4781" s="2" t="s">
        <v>84</v>
      </c>
      <c r="D4781" s="3">
        <f>IFERROR(VLOOKUP(ZDEFAULT_PORTRAIT!A4781,'Price Change'!$C$2:$G$5796,5,FALSE),E4781)</f>
        <v>288</v>
      </c>
      <c r="E4781" s="3">
        <v>288</v>
      </c>
      <c r="F4781" s="8"/>
      <c r="G4781" s="8"/>
      <c r="H4781" s="3">
        <f t="shared" si="148"/>
        <v>0</v>
      </c>
      <c r="I4781" s="30">
        <f t="shared" si="149"/>
        <v>0</v>
      </c>
    </row>
    <row r="4782" spans="1:9" ht="15.75" thickBot="1" x14ac:dyDescent="0.3">
      <c r="A4782" s="2">
        <v>33165306</v>
      </c>
      <c r="B4782" s="2" t="s">
        <v>4696</v>
      </c>
      <c r="C4782" s="2" t="s">
        <v>84</v>
      </c>
      <c r="D4782" s="6">
        <f>IFERROR(VLOOKUP(ZDEFAULT_PORTRAIT!A4782,'Price Change'!$C$2:$G$5796,5,FALSE),E4782)</f>
        <v>136</v>
      </c>
      <c r="E4782" s="6">
        <v>136</v>
      </c>
      <c r="F4782" s="7"/>
      <c r="G4782" s="7"/>
      <c r="H4782" s="3">
        <f t="shared" si="148"/>
        <v>0</v>
      </c>
      <c r="I4782" s="30">
        <f t="shared" si="149"/>
        <v>0</v>
      </c>
    </row>
    <row r="4783" spans="1:9" ht="15.75" thickBot="1" x14ac:dyDescent="0.3">
      <c r="A4783" s="2">
        <v>33167500</v>
      </c>
      <c r="B4783" s="2" t="s">
        <v>4697</v>
      </c>
      <c r="C4783" s="2" t="s">
        <v>84</v>
      </c>
      <c r="D4783" s="3">
        <f>IFERROR(VLOOKUP(ZDEFAULT_PORTRAIT!A4783,'Price Change'!$C$2:$G$5796,5,FALSE),E4783)</f>
        <v>25</v>
      </c>
      <c r="E4783" s="3">
        <v>25</v>
      </c>
      <c r="F4783" s="8"/>
      <c r="G4783" s="8"/>
      <c r="H4783" s="3">
        <f t="shared" si="148"/>
        <v>0</v>
      </c>
      <c r="I4783" s="30">
        <f t="shared" si="149"/>
        <v>0</v>
      </c>
    </row>
    <row r="4784" spans="1:9" ht="15.75" thickBot="1" x14ac:dyDescent="0.3">
      <c r="A4784" s="2">
        <v>33167505</v>
      </c>
      <c r="B4784" s="2" t="s">
        <v>4698</v>
      </c>
      <c r="C4784" s="2" t="s">
        <v>84</v>
      </c>
      <c r="D4784" s="6">
        <f>IFERROR(VLOOKUP(ZDEFAULT_PORTRAIT!A4784,'Price Change'!$C$2:$G$5796,5,FALSE),E4784)</f>
        <v>22</v>
      </c>
      <c r="E4784" s="6">
        <v>22</v>
      </c>
      <c r="F4784" s="7"/>
      <c r="G4784" s="7"/>
      <c r="H4784" s="3">
        <f t="shared" si="148"/>
        <v>0</v>
      </c>
      <c r="I4784" s="30">
        <f t="shared" si="149"/>
        <v>0</v>
      </c>
    </row>
    <row r="4785" spans="1:9" ht="15.75" thickBot="1" x14ac:dyDescent="0.3">
      <c r="A4785" s="2">
        <v>33167506</v>
      </c>
      <c r="B4785" s="2" t="s">
        <v>4699</v>
      </c>
      <c r="C4785" s="2" t="s">
        <v>84</v>
      </c>
      <c r="D4785" s="3">
        <f>IFERROR(VLOOKUP(ZDEFAULT_PORTRAIT!A4785,'Price Change'!$C$2:$G$5796,5,FALSE),E4785)</f>
        <v>24</v>
      </c>
      <c r="E4785" s="3">
        <v>24</v>
      </c>
      <c r="F4785" s="8"/>
      <c r="G4785" s="8"/>
      <c r="H4785" s="3">
        <f t="shared" si="148"/>
        <v>0</v>
      </c>
      <c r="I4785" s="30">
        <f t="shared" si="149"/>
        <v>0</v>
      </c>
    </row>
    <row r="4786" spans="1:9" ht="15.75" thickBot="1" x14ac:dyDescent="0.3">
      <c r="A4786" s="2">
        <v>33167510</v>
      </c>
      <c r="B4786" s="2" t="s">
        <v>4700</v>
      </c>
      <c r="C4786" s="2" t="s">
        <v>84</v>
      </c>
      <c r="D4786" s="6">
        <f>IFERROR(VLOOKUP(ZDEFAULT_PORTRAIT!A4786,'Price Change'!$C$2:$G$5796,5,FALSE),E4786)</f>
        <v>22</v>
      </c>
      <c r="E4786" s="6">
        <v>22</v>
      </c>
      <c r="F4786" s="7"/>
      <c r="G4786" s="7"/>
      <c r="H4786" s="3">
        <f t="shared" si="148"/>
        <v>0</v>
      </c>
      <c r="I4786" s="30">
        <f t="shared" si="149"/>
        <v>0</v>
      </c>
    </row>
    <row r="4787" spans="1:9" ht="15.75" thickBot="1" x14ac:dyDescent="0.3">
      <c r="A4787" s="2">
        <v>33167511</v>
      </c>
      <c r="B4787" s="2" t="s">
        <v>4701</v>
      </c>
      <c r="C4787" s="2" t="s">
        <v>84</v>
      </c>
      <c r="D4787" s="3">
        <f>IFERROR(VLOOKUP(ZDEFAULT_PORTRAIT!A4787,'Price Change'!$C$2:$G$5796,5,FALSE),E4787)</f>
        <v>22</v>
      </c>
      <c r="E4787" s="3">
        <v>22</v>
      </c>
      <c r="F4787" s="8"/>
      <c r="G4787" s="8"/>
      <c r="H4787" s="3">
        <f t="shared" si="148"/>
        <v>0</v>
      </c>
      <c r="I4787" s="30">
        <f t="shared" si="149"/>
        <v>0</v>
      </c>
    </row>
    <row r="4788" spans="1:9" ht="15.75" thickBot="1" x14ac:dyDescent="0.3">
      <c r="A4788" s="2">
        <v>33167512</v>
      </c>
      <c r="B4788" s="2" t="s">
        <v>4702</v>
      </c>
      <c r="C4788" s="2" t="s">
        <v>84</v>
      </c>
      <c r="D4788" s="6">
        <f>IFERROR(VLOOKUP(ZDEFAULT_PORTRAIT!A4788,'Price Change'!$C$2:$G$5796,5,FALSE),E4788)</f>
        <v>24</v>
      </c>
      <c r="E4788" s="6">
        <v>24</v>
      </c>
      <c r="F4788" s="7"/>
      <c r="G4788" s="7"/>
      <c r="H4788" s="3">
        <f t="shared" si="148"/>
        <v>0</v>
      </c>
      <c r="I4788" s="30">
        <f t="shared" si="149"/>
        <v>0</v>
      </c>
    </row>
    <row r="4789" spans="1:9" ht="15.75" thickBot="1" x14ac:dyDescent="0.3">
      <c r="A4789" s="2">
        <v>33167515</v>
      </c>
      <c r="B4789" s="2" t="s">
        <v>4703</v>
      </c>
      <c r="C4789" s="2" t="s">
        <v>84</v>
      </c>
      <c r="D4789" s="3">
        <f>IFERROR(VLOOKUP(ZDEFAULT_PORTRAIT!A4789,'Price Change'!$C$2:$G$5796,5,FALSE),E4789)</f>
        <v>510</v>
      </c>
      <c r="E4789" s="3">
        <v>510</v>
      </c>
      <c r="F4789" s="8"/>
      <c r="G4789" s="8"/>
      <c r="H4789" s="3">
        <f t="shared" si="148"/>
        <v>0</v>
      </c>
      <c r="I4789" s="30">
        <f t="shared" si="149"/>
        <v>0</v>
      </c>
    </row>
    <row r="4790" spans="1:9" ht="15.75" thickBot="1" x14ac:dyDescent="0.3">
      <c r="A4790" s="2">
        <v>33167516</v>
      </c>
      <c r="B4790" s="2" t="s">
        <v>4704</v>
      </c>
      <c r="C4790" s="2" t="s">
        <v>84</v>
      </c>
      <c r="D4790" s="6">
        <f>IFERROR(VLOOKUP(ZDEFAULT_PORTRAIT!A4790,'Price Change'!$C$2:$G$5796,5,FALSE),E4790)</f>
        <v>510</v>
      </c>
      <c r="E4790" s="6">
        <v>510</v>
      </c>
      <c r="F4790" s="7"/>
      <c r="G4790" s="7"/>
      <c r="H4790" s="3">
        <f t="shared" si="148"/>
        <v>0</v>
      </c>
      <c r="I4790" s="30">
        <f t="shared" si="149"/>
        <v>0</v>
      </c>
    </row>
    <row r="4791" spans="1:9" ht="15.75" thickBot="1" x14ac:dyDescent="0.3">
      <c r="A4791" s="2">
        <v>33167517</v>
      </c>
      <c r="B4791" s="2" t="s">
        <v>4705</v>
      </c>
      <c r="C4791" s="2" t="s">
        <v>84</v>
      </c>
      <c r="D4791" s="3">
        <f>IFERROR(VLOOKUP(ZDEFAULT_PORTRAIT!A4791,'Price Change'!$C$2:$G$5796,5,FALSE),E4791)</f>
        <v>510</v>
      </c>
      <c r="E4791" s="3">
        <v>510</v>
      </c>
      <c r="F4791" s="8"/>
      <c r="G4791" s="8"/>
      <c r="H4791" s="3">
        <f t="shared" si="148"/>
        <v>0</v>
      </c>
      <c r="I4791" s="30">
        <f t="shared" si="149"/>
        <v>0</v>
      </c>
    </row>
    <row r="4792" spans="1:9" ht="15.75" thickBot="1" x14ac:dyDescent="0.3">
      <c r="A4792" s="2">
        <v>33167520</v>
      </c>
      <c r="B4792" s="2" t="s">
        <v>4706</v>
      </c>
      <c r="C4792" s="2" t="s">
        <v>84</v>
      </c>
      <c r="D4792" s="6">
        <f>IFERROR(VLOOKUP(ZDEFAULT_PORTRAIT!A4792,'Price Change'!$C$2:$G$5796,5,FALSE),E4792)</f>
        <v>192</v>
      </c>
      <c r="E4792" s="6">
        <v>192</v>
      </c>
      <c r="F4792" s="7"/>
      <c r="G4792" s="7"/>
      <c r="H4792" s="3">
        <f t="shared" si="148"/>
        <v>0</v>
      </c>
      <c r="I4792" s="30">
        <f t="shared" si="149"/>
        <v>0</v>
      </c>
    </row>
    <row r="4793" spans="1:9" ht="15.75" thickBot="1" x14ac:dyDescent="0.3">
      <c r="A4793" s="2">
        <v>33167600</v>
      </c>
      <c r="B4793" s="2" t="s">
        <v>4707</v>
      </c>
      <c r="C4793" s="2" t="s">
        <v>84</v>
      </c>
      <c r="D4793" s="3">
        <f>IFERROR(VLOOKUP(ZDEFAULT_PORTRAIT!A4793,'Price Change'!$C$2:$G$5796,5,FALSE),E4793)</f>
        <v>244</v>
      </c>
      <c r="E4793" s="3">
        <v>244</v>
      </c>
      <c r="F4793" s="8"/>
      <c r="G4793" s="8"/>
      <c r="H4793" s="3">
        <f t="shared" si="148"/>
        <v>0</v>
      </c>
      <c r="I4793" s="30">
        <f t="shared" si="149"/>
        <v>0</v>
      </c>
    </row>
    <row r="4794" spans="1:9" ht="15.75" thickBot="1" x14ac:dyDescent="0.3">
      <c r="A4794" s="2">
        <v>33167601</v>
      </c>
      <c r="B4794" s="2" t="s">
        <v>4708</v>
      </c>
      <c r="C4794" s="2" t="s">
        <v>84</v>
      </c>
      <c r="D4794" s="6">
        <f>IFERROR(VLOOKUP(ZDEFAULT_PORTRAIT!A4794,'Price Change'!$C$2:$G$5796,5,FALSE),E4794)</f>
        <v>244</v>
      </c>
      <c r="E4794" s="6">
        <v>244</v>
      </c>
      <c r="F4794" s="7"/>
      <c r="G4794" s="7"/>
      <c r="H4794" s="3">
        <f t="shared" si="148"/>
        <v>0</v>
      </c>
      <c r="I4794" s="30">
        <f t="shared" si="149"/>
        <v>0</v>
      </c>
    </row>
    <row r="4795" spans="1:9" ht="15.75" thickBot="1" x14ac:dyDescent="0.3">
      <c r="A4795" s="2">
        <v>33167610</v>
      </c>
      <c r="B4795" s="2" t="s">
        <v>4709</v>
      </c>
      <c r="C4795" s="2" t="s">
        <v>84</v>
      </c>
      <c r="D4795" s="3">
        <f>IFERROR(VLOOKUP(ZDEFAULT_PORTRAIT!A4795,'Price Change'!$C$2:$G$5796,5,FALSE),E4795)</f>
        <v>297</v>
      </c>
      <c r="E4795" s="3">
        <v>297</v>
      </c>
      <c r="F4795" s="8"/>
      <c r="G4795" s="8"/>
      <c r="H4795" s="3">
        <f t="shared" si="148"/>
        <v>0</v>
      </c>
      <c r="I4795" s="30">
        <f t="shared" si="149"/>
        <v>0</v>
      </c>
    </row>
    <row r="4796" spans="1:9" ht="15.75" thickBot="1" x14ac:dyDescent="0.3">
      <c r="A4796" s="2">
        <v>33167611</v>
      </c>
      <c r="B4796" s="2" t="s">
        <v>4710</v>
      </c>
      <c r="C4796" s="2" t="s">
        <v>84</v>
      </c>
      <c r="D4796" s="6">
        <f>IFERROR(VLOOKUP(ZDEFAULT_PORTRAIT!A4796,'Price Change'!$C$2:$G$5796,5,FALSE),E4796)</f>
        <v>297</v>
      </c>
      <c r="E4796" s="6">
        <v>297</v>
      </c>
      <c r="F4796" s="7"/>
      <c r="G4796" s="7"/>
      <c r="H4796" s="3">
        <f t="shared" si="148"/>
        <v>0</v>
      </c>
      <c r="I4796" s="30">
        <f t="shared" si="149"/>
        <v>0</v>
      </c>
    </row>
    <row r="4797" spans="1:9" ht="15.75" thickBot="1" x14ac:dyDescent="0.3">
      <c r="A4797" s="2">
        <v>33167615</v>
      </c>
      <c r="B4797" s="2" t="s">
        <v>4711</v>
      </c>
      <c r="C4797" s="2" t="s">
        <v>84</v>
      </c>
      <c r="D4797" s="3">
        <f>IFERROR(VLOOKUP(ZDEFAULT_PORTRAIT!A4797,'Price Change'!$C$2:$G$5796,5,FALSE),E4797)</f>
        <v>663</v>
      </c>
      <c r="E4797" s="3">
        <v>663</v>
      </c>
      <c r="F4797" s="8"/>
      <c r="G4797" s="8"/>
      <c r="H4797" s="3">
        <f t="shared" si="148"/>
        <v>0</v>
      </c>
      <c r="I4797" s="30">
        <f t="shared" si="149"/>
        <v>0</v>
      </c>
    </row>
    <row r="4798" spans="1:9" ht="15.75" thickBot="1" x14ac:dyDescent="0.3">
      <c r="A4798" s="2">
        <v>33167616</v>
      </c>
      <c r="B4798" s="2" t="s">
        <v>4712</v>
      </c>
      <c r="C4798" s="2" t="s">
        <v>84</v>
      </c>
      <c r="D4798" s="6">
        <f>IFERROR(VLOOKUP(ZDEFAULT_PORTRAIT!A4798,'Price Change'!$C$2:$G$5796,5,FALSE),E4798)</f>
        <v>663</v>
      </c>
      <c r="E4798" s="6">
        <v>663</v>
      </c>
      <c r="F4798" s="7"/>
      <c r="G4798" s="7"/>
      <c r="H4798" s="3">
        <f t="shared" si="148"/>
        <v>0</v>
      </c>
      <c r="I4798" s="30">
        <f t="shared" si="149"/>
        <v>0</v>
      </c>
    </row>
    <row r="4799" spans="1:9" ht="15.75" thickBot="1" x14ac:dyDescent="0.3">
      <c r="A4799" s="2">
        <v>33167620</v>
      </c>
      <c r="B4799" s="2" t="s">
        <v>4713</v>
      </c>
      <c r="C4799" s="2" t="s">
        <v>84</v>
      </c>
      <c r="D4799" s="3">
        <f>IFERROR(VLOOKUP(ZDEFAULT_PORTRAIT!A4799,'Price Change'!$C$2:$G$5796,5,FALSE),E4799)</f>
        <v>971</v>
      </c>
      <c r="E4799" s="3">
        <v>971</v>
      </c>
      <c r="F4799" s="8"/>
      <c r="G4799" s="8"/>
      <c r="H4799" s="3">
        <f t="shared" si="148"/>
        <v>0</v>
      </c>
      <c r="I4799" s="30">
        <f t="shared" si="149"/>
        <v>0</v>
      </c>
    </row>
    <row r="4800" spans="1:9" ht="15.75" thickBot="1" x14ac:dyDescent="0.3">
      <c r="A4800" s="2">
        <v>33167621</v>
      </c>
      <c r="B4800" s="2" t="s">
        <v>4714</v>
      </c>
      <c r="C4800" s="2" t="s">
        <v>84</v>
      </c>
      <c r="D4800" s="6">
        <f>IFERROR(VLOOKUP(ZDEFAULT_PORTRAIT!A4800,'Price Change'!$C$2:$G$5796,5,FALSE),E4800)</f>
        <v>971</v>
      </c>
      <c r="E4800" s="6">
        <v>971</v>
      </c>
      <c r="F4800" s="7"/>
      <c r="G4800" s="7"/>
      <c r="H4800" s="3">
        <f t="shared" si="148"/>
        <v>0</v>
      </c>
      <c r="I4800" s="30">
        <f t="shared" si="149"/>
        <v>0</v>
      </c>
    </row>
    <row r="4801" spans="1:9" ht="15.75" thickBot="1" x14ac:dyDescent="0.3">
      <c r="A4801" s="2">
        <v>33168050</v>
      </c>
      <c r="B4801" s="2" t="s">
        <v>4715</v>
      </c>
      <c r="C4801" s="2" t="s">
        <v>84</v>
      </c>
      <c r="D4801" s="3">
        <f>IFERROR(VLOOKUP(ZDEFAULT_PORTRAIT!A4801,'Price Change'!$C$2:$G$5796,5,FALSE),E4801)</f>
        <v>227</v>
      </c>
      <c r="E4801" s="3">
        <v>227</v>
      </c>
      <c r="F4801" s="8"/>
      <c r="G4801" s="8"/>
      <c r="H4801" s="3">
        <f t="shared" si="148"/>
        <v>0</v>
      </c>
      <c r="I4801" s="30">
        <f t="shared" si="149"/>
        <v>0</v>
      </c>
    </row>
    <row r="4802" spans="1:9" ht="15.75" thickBot="1" x14ac:dyDescent="0.3">
      <c r="A4802" s="2">
        <v>33168067</v>
      </c>
      <c r="B4802" s="2" t="s">
        <v>4716</v>
      </c>
      <c r="C4802" s="2" t="s">
        <v>84</v>
      </c>
      <c r="D4802" s="6">
        <f>IFERROR(VLOOKUP(ZDEFAULT_PORTRAIT!A4802,'Price Change'!$C$2:$G$5796,5,FALSE),E4802)</f>
        <v>79</v>
      </c>
      <c r="E4802" s="6">
        <v>79</v>
      </c>
      <c r="F4802" s="7"/>
      <c r="G4802" s="7"/>
      <c r="H4802" s="3">
        <f t="shared" si="148"/>
        <v>0</v>
      </c>
      <c r="I4802" s="30">
        <f t="shared" si="149"/>
        <v>0</v>
      </c>
    </row>
    <row r="4803" spans="1:9" ht="15.75" thickBot="1" x14ac:dyDescent="0.3">
      <c r="A4803" s="2">
        <v>33168068</v>
      </c>
      <c r="B4803" s="2" t="s">
        <v>4717</v>
      </c>
      <c r="C4803" s="2" t="s">
        <v>84</v>
      </c>
      <c r="D4803" s="3">
        <f>IFERROR(VLOOKUP(ZDEFAULT_PORTRAIT!A4803,'Price Change'!$C$2:$G$5796,5,FALSE),E4803)</f>
        <v>290</v>
      </c>
      <c r="E4803" s="3">
        <v>290</v>
      </c>
      <c r="F4803" s="8"/>
      <c r="G4803" s="8"/>
      <c r="H4803" s="3">
        <f t="shared" si="148"/>
        <v>0</v>
      </c>
      <c r="I4803" s="30">
        <f t="shared" si="149"/>
        <v>0</v>
      </c>
    </row>
    <row r="4804" spans="1:9" ht="15.75" thickBot="1" x14ac:dyDescent="0.3">
      <c r="A4804" s="2">
        <v>33168076</v>
      </c>
      <c r="B4804" s="2" t="s">
        <v>4718</v>
      </c>
      <c r="C4804" s="2" t="s">
        <v>84</v>
      </c>
      <c r="D4804" s="6">
        <f>IFERROR(VLOOKUP(ZDEFAULT_PORTRAIT!A4804,'Price Change'!$C$2:$G$5796,5,FALSE),E4804)</f>
        <v>9</v>
      </c>
      <c r="E4804" s="6">
        <v>9</v>
      </c>
      <c r="F4804" s="7"/>
      <c r="G4804" s="7"/>
      <c r="H4804" s="3">
        <f t="shared" si="148"/>
        <v>0</v>
      </c>
      <c r="I4804" s="30">
        <f t="shared" si="149"/>
        <v>0</v>
      </c>
    </row>
    <row r="4805" spans="1:9" ht="15.75" thickBot="1" x14ac:dyDescent="0.3">
      <c r="A4805" s="2">
        <v>33168120</v>
      </c>
      <c r="B4805" s="2" t="s">
        <v>4719</v>
      </c>
      <c r="C4805" s="2" t="s">
        <v>86</v>
      </c>
      <c r="D4805" s="3">
        <f>IFERROR(VLOOKUP(ZDEFAULT_PORTRAIT!A4805,'Price Change'!$C$2:$G$5796,5,FALSE),E4805)</f>
        <v>11</v>
      </c>
      <c r="E4805" s="3">
        <v>11</v>
      </c>
      <c r="F4805" s="8"/>
      <c r="G4805" s="8"/>
      <c r="H4805" s="3">
        <f t="shared" si="148"/>
        <v>0</v>
      </c>
      <c r="I4805" s="30">
        <f t="shared" si="149"/>
        <v>0</v>
      </c>
    </row>
    <row r="4806" spans="1:9" ht="15.75" thickBot="1" x14ac:dyDescent="0.3">
      <c r="A4806" s="2">
        <v>33168122</v>
      </c>
      <c r="B4806" s="2" t="s">
        <v>4720</v>
      </c>
      <c r="C4806" s="2" t="s">
        <v>86</v>
      </c>
      <c r="D4806" s="6">
        <f>IFERROR(VLOOKUP(ZDEFAULT_PORTRAIT!A4806,'Price Change'!$C$2:$G$5796,5,FALSE),E4806)</f>
        <v>11</v>
      </c>
      <c r="E4806" s="6">
        <v>11</v>
      </c>
      <c r="F4806" s="7"/>
      <c r="G4806" s="7"/>
      <c r="H4806" s="3">
        <f t="shared" ref="H4806:H4869" si="150">IFERROR((E4806-D4806)*F4806,E4806*F4806)</f>
        <v>0</v>
      </c>
      <c r="I4806" s="30">
        <f t="shared" ref="I4806:I4869" si="151">IFERROR(H4806/G4806,0)</f>
        <v>0</v>
      </c>
    </row>
    <row r="4807" spans="1:9" ht="15.75" thickBot="1" x14ac:dyDescent="0.3">
      <c r="A4807" s="2">
        <v>33168124</v>
      </c>
      <c r="B4807" s="2" t="s">
        <v>4721</v>
      </c>
      <c r="C4807" s="2" t="s">
        <v>86</v>
      </c>
      <c r="D4807" s="3">
        <f>IFERROR(VLOOKUP(ZDEFAULT_PORTRAIT!A4807,'Price Change'!$C$2:$G$5796,5,FALSE),E4807)</f>
        <v>11</v>
      </c>
      <c r="E4807" s="3">
        <v>11</v>
      </c>
      <c r="F4807" s="8"/>
      <c r="G4807" s="8"/>
      <c r="H4807" s="3">
        <f t="shared" si="150"/>
        <v>0</v>
      </c>
      <c r="I4807" s="30">
        <f t="shared" si="151"/>
        <v>0</v>
      </c>
    </row>
    <row r="4808" spans="1:9" ht="15.75" thickBot="1" x14ac:dyDescent="0.3">
      <c r="A4808" s="2">
        <v>33168130</v>
      </c>
      <c r="B4808" s="2" t="s">
        <v>4722</v>
      </c>
      <c r="C4808" s="2" t="s">
        <v>86</v>
      </c>
      <c r="D4808" s="6">
        <f>IFERROR(VLOOKUP(ZDEFAULT_PORTRAIT!A4808,'Price Change'!$C$2:$G$5796,5,FALSE),E4808)</f>
        <v>16</v>
      </c>
      <c r="E4808" s="6">
        <v>16</v>
      </c>
      <c r="F4808" s="7"/>
      <c r="G4808" s="7"/>
      <c r="H4808" s="3">
        <f t="shared" si="150"/>
        <v>0</v>
      </c>
      <c r="I4808" s="30">
        <f t="shared" si="151"/>
        <v>0</v>
      </c>
    </row>
    <row r="4809" spans="1:9" ht="15.75" thickBot="1" x14ac:dyDescent="0.3">
      <c r="A4809" s="2">
        <v>33168132</v>
      </c>
      <c r="B4809" s="2" t="s">
        <v>4723</v>
      </c>
      <c r="C4809" s="2" t="s">
        <v>86</v>
      </c>
      <c r="D4809" s="3">
        <f>IFERROR(VLOOKUP(ZDEFAULT_PORTRAIT!A4809,'Price Change'!$C$2:$G$5796,5,FALSE),E4809)</f>
        <v>15</v>
      </c>
      <c r="E4809" s="3">
        <v>15</v>
      </c>
      <c r="F4809" s="8"/>
      <c r="G4809" s="8"/>
      <c r="H4809" s="3">
        <f t="shared" si="150"/>
        <v>0</v>
      </c>
      <c r="I4809" s="30">
        <f t="shared" si="151"/>
        <v>0</v>
      </c>
    </row>
    <row r="4810" spans="1:9" ht="15.75" thickBot="1" x14ac:dyDescent="0.3">
      <c r="A4810" s="2">
        <v>33170049</v>
      </c>
      <c r="B4810" s="2" t="s">
        <v>4724</v>
      </c>
      <c r="C4810" s="2" t="s">
        <v>84</v>
      </c>
      <c r="D4810" s="6">
        <f>IFERROR(VLOOKUP(ZDEFAULT_PORTRAIT!A4810,'Price Change'!$C$2:$G$5796,5,FALSE),E4810)</f>
        <v>171</v>
      </c>
      <c r="E4810" s="6">
        <v>171</v>
      </c>
      <c r="F4810" s="7"/>
      <c r="G4810" s="7"/>
      <c r="H4810" s="3">
        <f t="shared" si="150"/>
        <v>0</v>
      </c>
      <c r="I4810" s="30">
        <f t="shared" si="151"/>
        <v>0</v>
      </c>
    </row>
    <row r="4811" spans="1:9" ht="15.75" thickBot="1" x14ac:dyDescent="0.3">
      <c r="A4811" s="2">
        <v>33170050</v>
      </c>
      <c r="B4811" s="2" t="s">
        <v>4725</v>
      </c>
      <c r="C4811" s="2" t="s">
        <v>84</v>
      </c>
      <c r="D4811" s="3">
        <f>IFERROR(VLOOKUP(ZDEFAULT_PORTRAIT!A4811,'Price Change'!$C$2:$G$5796,5,FALSE),E4811)</f>
        <v>206</v>
      </c>
      <c r="E4811" s="3">
        <v>206</v>
      </c>
      <c r="F4811" s="8"/>
      <c r="G4811" s="8"/>
      <c r="H4811" s="3">
        <f t="shared" si="150"/>
        <v>0</v>
      </c>
      <c r="I4811" s="30">
        <f t="shared" si="151"/>
        <v>0</v>
      </c>
    </row>
    <row r="4812" spans="1:9" ht="15.75" thickBot="1" x14ac:dyDescent="0.3">
      <c r="A4812" s="2">
        <v>33170315</v>
      </c>
      <c r="B4812" s="2" t="s">
        <v>4726</v>
      </c>
      <c r="C4812" s="2" t="s">
        <v>86</v>
      </c>
      <c r="D4812" s="6">
        <f>IFERROR(VLOOKUP(ZDEFAULT_PORTRAIT!A4812,'Price Change'!$C$2:$G$5796,5,FALSE),E4812)</f>
        <v>0</v>
      </c>
      <c r="E4812" s="6">
        <v>11</v>
      </c>
      <c r="F4812" s="7"/>
      <c r="G4812" s="7"/>
      <c r="H4812" s="3">
        <f t="shared" si="150"/>
        <v>0</v>
      </c>
      <c r="I4812" s="30">
        <f t="shared" si="151"/>
        <v>0</v>
      </c>
    </row>
    <row r="4813" spans="1:9" ht="15.75" thickBot="1" x14ac:dyDescent="0.3">
      <c r="A4813" s="2">
        <v>33170318</v>
      </c>
      <c r="B4813" s="2" t="s">
        <v>4727</v>
      </c>
      <c r="C4813" s="2" t="s">
        <v>84</v>
      </c>
      <c r="D4813" s="3">
        <f>IFERROR(VLOOKUP(ZDEFAULT_PORTRAIT!A4813,'Price Change'!$C$2:$G$5796,5,FALSE),E4813)</f>
        <v>35</v>
      </c>
      <c r="E4813" s="3">
        <v>35</v>
      </c>
      <c r="F4813" s="8"/>
      <c r="G4813" s="8"/>
      <c r="H4813" s="3">
        <f t="shared" si="150"/>
        <v>0</v>
      </c>
      <c r="I4813" s="30">
        <f t="shared" si="151"/>
        <v>0</v>
      </c>
    </row>
    <row r="4814" spans="1:9" ht="15.75" thickBot="1" x14ac:dyDescent="0.3">
      <c r="A4814" s="2">
        <v>33170319</v>
      </c>
      <c r="B4814" s="2" t="s">
        <v>4728</v>
      </c>
      <c r="C4814" s="2" t="s">
        <v>84</v>
      </c>
      <c r="D4814" s="6">
        <f>IFERROR(VLOOKUP(ZDEFAULT_PORTRAIT!A4814,'Price Change'!$C$2:$G$5796,5,FALSE),E4814)</f>
        <v>0</v>
      </c>
      <c r="E4814" s="6">
        <v>8</v>
      </c>
      <c r="F4814" s="7"/>
      <c r="G4814" s="7"/>
      <c r="H4814" s="3">
        <f t="shared" si="150"/>
        <v>0</v>
      </c>
      <c r="I4814" s="30">
        <f t="shared" si="151"/>
        <v>0</v>
      </c>
    </row>
    <row r="4815" spans="1:9" ht="15.75" thickBot="1" x14ac:dyDescent="0.3">
      <c r="A4815" s="2">
        <v>33170350</v>
      </c>
      <c r="B4815" s="2" t="s">
        <v>4729</v>
      </c>
      <c r="C4815" s="2" t="s">
        <v>84</v>
      </c>
      <c r="D4815" s="3">
        <f>IFERROR(VLOOKUP(ZDEFAULT_PORTRAIT!A4815,'Price Change'!$C$2:$G$5796,5,FALSE),E4815)</f>
        <v>139</v>
      </c>
      <c r="E4815" s="3">
        <v>139</v>
      </c>
      <c r="F4815" s="8"/>
      <c r="G4815" s="8"/>
      <c r="H4815" s="3">
        <f t="shared" si="150"/>
        <v>0</v>
      </c>
      <c r="I4815" s="30">
        <f t="shared" si="151"/>
        <v>0</v>
      </c>
    </row>
    <row r="4816" spans="1:9" ht="15.75" thickBot="1" x14ac:dyDescent="0.3">
      <c r="A4816" s="2">
        <v>33170355</v>
      </c>
      <c r="B4816" s="2" t="s">
        <v>4730</v>
      </c>
      <c r="C4816" s="2" t="s">
        <v>84</v>
      </c>
      <c r="D4816" s="6">
        <f>IFERROR(VLOOKUP(ZDEFAULT_PORTRAIT!A4816,'Price Change'!$C$2:$G$5796,5,FALSE),E4816)</f>
        <v>26</v>
      </c>
      <c r="E4816" s="6">
        <v>26</v>
      </c>
      <c r="F4816" s="7"/>
      <c r="G4816" s="7"/>
      <c r="H4816" s="3">
        <f t="shared" si="150"/>
        <v>0</v>
      </c>
      <c r="I4816" s="30">
        <f t="shared" si="151"/>
        <v>0</v>
      </c>
    </row>
    <row r="4817" spans="1:9" ht="15.75" thickBot="1" x14ac:dyDescent="0.3">
      <c r="A4817" s="2">
        <v>33170360</v>
      </c>
      <c r="B4817" s="2" t="s">
        <v>4731</v>
      </c>
      <c r="C4817" s="2" t="s">
        <v>84</v>
      </c>
      <c r="D4817" s="3">
        <f>IFERROR(VLOOKUP(ZDEFAULT_PORTRAIT!A4817,'Price Change'!$C$2:$G$5796,5,FALSE),E4817)</f>
        <v>140</v>
      </c>
      <c r="E4817" s="3">
        <v>140</v>
      </c>
      <c r="F4817" s="8"/>
      <c r="G4817" s="8"/>
      <c r="H4817" s="3">
        <f t="shared" si="150"/>
        <v>0</v>
      </c>
      <c r="I4817" s="30">
        <f t="shared" si="151"/>
        <v>0</v>
      </c>
    </row>
    <row r="4818" spans="1:9" ht="15.75" thickBot="1" x14ac:dyDescent="0.3">
      <c r="A4818" s="2">
        <v>33170365</v>
      </c>
      <c r="B4818" s="2" t="s">
        <v>4732</v>
      </c>
      <c r="C4818" s="2" t="s">
        <v>84</v>
      </c>
      <c r="D4818" s="6">
        <f>IFERROR(VLOOKUP(ZDEFAULT_PORTRAIT!A4818,'Price Change'!$C$2:$G$5796,5,FALSE),E4818)</f>
        <v>0</v>
      </c>
      <c r="E4818" s="6">
        <v>8</v>
      </c>
      <c r="F4818" s="7"/>
      <c r="G4818" s="7"/>
      <c r="H4818" s="3">
        <f t="shared" si="150"/>
        <v>0</v>
      </c>
      <c r="I4818" s="30">
        <f t="shared" si="151"/>
        <v>0</v>
      </c>
    </row>
    <row r="4819" spans="1:9" ht="15.75" thickBot="1" x14ac:dyDescent="0.3">
      <c r="A4819" s="2">
        <v>33170385</v>
      </c>
      <c r="B4819" s="2" t="s">
        <v>4733</v>
      </c>
      <c r="C4819" s="2" t="s">
        <v>86</v>
      </c>
      <c r="D4819" s="3">
        <f>IFERROR(VLOOKUP(ZDEFAULT_PORTRAIT!A4819,'Price Change'!$C$2:$G$5796,5,FALSE),E4819)</f>
        <v>8</v>
      </c>
      <c r="E4819" s="3">
        <v>8</v>
      </c>
      <c r="F4819" s="8"/>
      <c r="G4819" s="8"/>
      <c r="H4819" s="3">
        <f t="shared" si="150"/>
        <v>0</v>
      </c>
      <c r="I4819" s="30">
        <f t="shared" si="151"/>
        <v>0</v>
      </c>
    </row>
    <row r="4820" spans="1:9" ht="15.75" thickBot="1" x14ac:dyDescent="0.3">
      <c r="A4820" s="2">
        <v>33170390</v>
      </c>
      <c r="B4820" s="2" t="s">
        <v>4734</v>
      </c>
      <c r="C4820" s="2" t="s">
        <v>84</v>
      </c>
      <c r="D4820" s="6">
        <f>IFERROR(VLOOKUP(ZDEFAULT_PORTRAIT!A4820,'Price Change'!$C$2:$G$5796,5,FALSE),E4820)</f>
        <v>651</v>
      </c>
      <c r="E4820" s="6">
        <v>651</v>
      </c>
      <c r="F4820" s="7"/>
      <c r="G4820" s="7"/>
      <c r="H4820" s="3">
        <f t="shared" si="150"/>
        <v>0</v>
      </c>
      <c r="I4820" s="30">
        <f t="shared" si="151"/>
        <v>0</v>
      </c>
    </row>
    <row r="4821" spans="1:9" ht="15.75" thickBot="1" x14ac:dyDescent="0.3">
      <c r="A4821" s="2">
        <v>33170391</v>
      </c>
      <c r="B4821" s="2" t="s">
        <v>4735</v>
      </c>
      <c r="C4821" s="2" t="s">
        <v>84</v>
      </c>
      <c r="D4821" s="3">
        <f>IFERROR(VLOOKUP(ZDEFAULT_PORTRAIT!A4821,'Price Change'!$C$2:$G$5796,5,FALSE),E4821)</f>
        <v>525</v>
      </c>
      <c r="E4821" s="3">
        <v>525</v>
      </c>
      <c r="F4821" s="8"/>
      <c r="G4821" s="8"/>
      <c r="H4821" s="3">
        <f t="shared" si="150"/>
        <v>0</v>
      </c>
      <c r="I4821" s="30">
        <f t="shared" si="151"/>
        <v>0</v>
      </c>
    </row>
    <row r="4822" spans="1:9" ht="15.75" thickBot="1" x14ac:dyDescent="0.3">
      <c r="A4822" s="2">
        <v>33170395</v>
      </c>
      <c r="B4822" s="2" t="s">
        <v>4736</v>
      </c>
      <c r="C4822" s="2" t="s">
        <v>84</v>
      </c>
      <c r="D4822" s="6">
        <f>IFERROR(VLOOKUP(ZDEFAULT_PORTRAIT!A4822,'Price Change'!$C$2:$G$5796,5,FALSE),E4822)</f>
        <v>1884</v>
      </c>
      <c r="E4822" s="6">
        <v>1884</v>
      </c>
      <c r="F4822" s="7"/>
      <c r="G4822" s="7"/>
      <c r="H4822" s="3">
        <f t="shared" si="150"/>
        <v>0</v>
      </c>
      <c r="I4822" s="30">
        <f t="shared" si="151"/>
        <v>0</v>
      </c>
    </row>
    <row r="4823" spans="1:9" ht="15.75" thickBot="1" x14ac:dyDescent="0.3">
      <c r="A4823" s="2">
        <v>33170400</v>
      </c>
      <c r="B4823" s="2" t="s">
        <v>4737</v>
      </c>
      <c r="C4823" s="2" t="s">
        <v>84</v>
      </c>
      <c r="D4823" s="3">
        <f>IFERROR(VLOOKUP(ZDEFAULT_PORTRAIT!A4823,'Price Change'!$C$2:$G$5796,5,FALSE),E4823)</f>
        <v>47</v>
      </c>
      <c r="E4823" s="3">
        <v>47</v>
      </c>
      <c r="F4823" s="8"/>
      <c r="G4823" s="8"/>
      <c r="H4823" s="3">
        <f t="shared" si="150"/>
        <v>0</v>
      </c>
      <c r="I4823" s="30">
        <f t="shared" si="151"/>
        <v>0</v>
      </c>
    </row>
    <row r="4824" spans="1:9" ht="15.75" thickBot="1" x14ac:dyDescent="0.3">
      <c r="A4824" s="2">
        <v>33170430</v>
      </c>
      <c r="B4824" s="2" t="s">
        <v>4738</v>
      </c>
      <c r="C4824" s="2" t="s">
        <v>84</v>
      </c>
      <c r="D4824" s="6">
        <f>IFERROR(VLOOKUP(ZDEFAULT_PORTRAIT!A4824,'Price Change'!$C$2:$G$5796,5,FALSE),E4824)</f>
        <v>444</v>
      </c>
      <c r="E4824" s="6">
        <v>444</v>
      </c>
      <c r="F4824" s="7"/>
      <c r="G4824" s="7"/>
      <c r="H4824" s="3">
        <f t="shared" si="150"/>
        <v>0</v>
      </c>
      <c r="I4824" s="30">
        <f t="shared" si="151"/>
        <v>0</v>
      </c>
    </row>
    <row r="4825" spans="1:9" ht="15.75" thickBot="1" x14ac:dyDescent="0.3">
      <c r="A4825" s="2">
        <v>33170435</v>
      </c>
      <c r="B4825" s="2" t="s">
        <v>4739</v>
      </c>
      <c r="C4825" s="2" t="s">
        <v>84</v>
      </c>
      <c r="D4825" s="3">
        <f>IFERROR(VLOOKUP(ZDEFAULT_PORTRAIT!A4825,'Price Change'!$C$2:$G$5796,5,FALSE),E4825)</f>
        <v>8</v>
      </c>
      <c r="E4825" s="3">
        <v>8</v>
      </c>
      <c r="F4825" s="8"/>
      <c r="G4825" s="8"/>
      <c r="H4825" s="3">
        <f t="shared" si="150"/>
        <v>0</v>
      </c>
      <c r="I4825" s="30">
        <f t="shared" si="151"/>
        <v>0</v>
      </c>
    </row>
    <row r="4826" spans="1:9" ht="15.75" thickBot="1" x14ac:dyDescent="0.3">
      <c r="A4826" s="2">
        <v>33170436</v>
      </c>
      <c r="B4826" s="2" t="s">
        <v>4740</v>
      </c>
      <c r="C4826" s="2" t="s">
        <v>84</v>
      </c>
      <c r="D4826" s="6">
        <f>IFERROR(VLOOKUP(ZDEFAULT_PORTRAIT!A4826,'Price Change'!$C$2:$G$5796,5,FALSE),E4826)</f>
        <v>8</v>
      </c>
      <c r="E4826" s="6">
        <v>8</v>
      </c>
      <c r="F4826" s="7"/>
      <c r="G4826" s="7"/>
      <c r="H4826" s="3">
        <f t="shared" si="150"/>
        <v>0</v>
      </c>
      <c r="I4826" s="30">
        <f t="shared" si="151"/>
        <v>0</v>
      </c>
    </row>
    <row r="4827" spans="1:9" ht="15.75" thickBot="1" x14ac:dyDescent="0.3">
      <c r="A4827" s="2">
        <v>33170437</v>
      </c>
      <c r="B4827" s="2" t="s">
        <v>4741</v>
      </c>
      <c r="C4827" s="2" t="s">
        <v>84</v>
      </c>
      <c r="D4827" s="3">
        <f>IFERROR(VLOOKUP(ZDEFAULT_PORTRAIT!A4827,'Price Change'!$C$2:$G$5796,5,FALSE),E4827)</f>
        <v>8</v>
      </c>
      <c r="E4827" s="3">
        <v>8</v>
      </c>
      <c r="F4827" s="8"/>
      <c r="G4827" s="8"/>
      <c r="H4827" s="3">
        <f t="shared" si="150"/>
        <v>0</v>
      </c>
      <c r="I4827" s="30">
        <f t="shared" si="151"/>
        <v>0</v>
      </c>
    </row>
    <row r="4828" spans="1:9" ht="15.75" thickBot="1" x14ac:dyDescent="0.3">
      <c r="A4828" s="2">
        <v>33170438</v>
      </c>
      <c r="B4828" s="2" t="s">
        <v>4742</v>
      </c>
      <c r="C4828" s="2" t="s">
        <v>84</v>
      </c>
      <c r="D4828" s="6">
        <f>IFERROR(VLOOKUP(ZDEFAULT_PORTRAIT!A4828,'Price Change'!$C$2:$G$5796,5,FALSE),E4828)</f>
        <v>8</v>
      </c>
      <c r="E4828" s="6">
        <v>8</v>
      </c>
      <c r="F4828" s="7"/>
      <c r="G4828" s="7"/>
      <c r="H4828" s="3">
        <f t="shared" si="150"/>
        <v>0</v>
      </c>
      <c r="I4828" s="30">
        <f t="shared" si="151"/>
        <v>0</v>
      </c>
    </row>
    <row r="4829" spans="1:9" ht="15.75" thickBot="1" x14ac:dyDescent="0.3">
      <c r="A4829" s="2">
        <v>33170439</v>
      </c>
      <c r="B4829" s="2" t="s">
        <v>4743</v>
      </c>
      <c r="C4829" s="2" t="s">
        <v>84</v>
      </c>
      <c r="D4829" s="3">
        <f>IFERROR(VLOOKUP(ZDEFAULT_PORTRAIT!A4829,'Price Change'!$C$2:$G$5796,5,FALSE),E4829)</f>
        <v>8</v>
      </c>
      <c r="E4829" s="3">
        <v>8</v>
      </c>
      <c r="F4829" s="8"/>
      <c r="G4829" s="8"/>
      <c r="H4829" s="3">
        <f t="shared" si="150"/>
        <v>0</v>
      </c>
      <c r="I4829" s="30">
        <f t="shared" si="151"/>
        <v>0</v>
      </c>
    </row>
    <row r="4830" spans="1:9" ht="15.75" thickBot="1" x14ac:dyDescent="0.3">
      <c r="A4830" s="2">
        <v>33170442</v>
      </c>
      <c r="B4830" s="2" t="s">
        <v>4744</v>
      </c>
      <c r="C4830" s="2" t="s">
        <v>84</v>
      </c>
      <c r="D4830" s="6">
        <f>IFERROR(VLOOKUP(ZDEFAULT_PORTRAIT!A4830,'Price Change'!$C$2:$G$5796,5,FALSE),E4830)</f>
        <v>446</v>
      </c>
      <c r="E4830" s="6">
        <v>446</v>
      </c>
      <c r="F4830" s="7"/>
      <c r="G4830" s="7"/>
      <c r="H4830" s="3">
        <f t="shared" si="150"/>
        <v>0</v>
      </c>
      <c r="I4830" s="30">
        <f t="shared" si="151"/>
        <v>0</v>
      </c>
    </row>
    <row r="4831" spans="1:9" ht="15.75" thickBot="1" x14ac:dyDescent="0.3">
      <c r="A4831" s="2">
        <v>33170447</v>
      </c>
      <c r="B4831" s="2" t="s">
        <v>4745</v>
      </c>
      <c r="C4831" s="2" t="s">
        <v>84</v>
      </c>
      <c r="D4831" s="3">
        <f>IFERROR(VLOOKUP(ZDEFAULT_PORTRAIT!A4831,'Price Change'!$C$2:$G$5796,5,FALSE),E4831)</f>
        <v>162</v>
      </c>
      <c r="E4831" s="3">
        <v>162</v>
      </c>
      <c r="F4831" s="8"/>
      <c r="G4831" s="8"/>
      <c r="H4831" s="3">
        <f t="shared" si="150"/>
        <v>0</v>
      </c>
      <c r="I4831" s="30">
        <f t="shared" si="151"/>
        <v>0</v>
      </c>
    </row>
    <row r="4832" spans="1:9" ht="15.75" thickBot="1" x14ac:dyDescent="0.3">
      <c r="A4832" s="2">
        <v>33170449</v>
      </c>
      <c r="B4832" s="2" t="s">
        <v>4746</v>
      </c>
      <c r="C4832" s="2" t="s">
        <v>84</v>
      </c>
      <c r="D4832" s="6">
        <f>IFERROR(VLOOKUP(ZDEFAULT_PORTRAIT!A4832,'Price Change'!$C$2:$G$5796,5,FALSE),E4832)</f>
        <v>178</v>
      </c>
      <c r="E4832" s="6">
        <v>178</v>
      </c>
      <c r="F4832" s="7"/>
      <c r="G4832" s="7"/>
      <c r="H4832" s="3">
        <f t="shared" si="150"/>
        <v>0</v>
      </c>
      <c r="I4832" s="30">
        <f t="shared" si="151"/>
        <v>0</v>
      </c>
    </row>
    <row r="4833" spans="1:9" ht="15.75" thickBot="1" x14ac:dyDescent="0.3">
      <c r="A4833" s="2">
        <v>33170451</v>
      </c>
      <c r="B4833" s="2" t="s">
        <v>4747</v>
      </c>
      <c r="C4833" s="2" t="s">
        <v>84</v>
      </c>
      <c r="D4833" s="3">
        <f>IFERROR(VLOOKUP(ZDEFAULT_PORTRAIT!A4833,'Price Change'!$C$2:$G$5796,5,FALSE),E4833)</f>
        <v>178</v>
      </c>
      <c r="E4833" s="3">
        <v>178</v>
      </c>
      <c r="F4833" s="8"/>
      <c r="G4833" s="8"/>
      <c r="H4833" s="3">
        <f t="shared" si="150"/>
        <v>0</v>
      </c>
      <c r="I4833" s="30">
        <f t="shared" si="151"/>
        <v>0</v>
      </c>
    </row>
    <row r="4834" spans="1:9" ht="15.75" thickBot="1" x14ac:dyDescent="0.3">
      <c r="A4834" s="2">
        <v>33170453</v>
      </c>
      <c r="B4834" s="2" t="s">
        <v>4748</v>
      </c>
      <c r="C4834" s="2" t="s">
        <v>84</v>
      </c>
      <c r="D4834" s="6">
        <f>IFERROR(VLOOKUP(ZDEFAULT_PORTRAIT!A4834,'Price Change'!$C$2:$G$5796,5,FALSE),E4834)</f>
        <v>164</v>
      </c>
      <c r="E4834" s="6">
        <v>164</v>
      </c>
      <c r="F4834" s="7"/>
      <c r="G4834" s="7"/>
      <c r="H4834" s="3">
        <f t="shared" si="150"/>
        <v>0</v>
      </c>
      <c r="I4834" s="30">
        <f t="shared" si="151"/>
        <v>0</v>
      </c>
    </row>
    <row r="4835" spans="1:9" ht="15.75" thickBot="1" x14ac:dyDescent="0.3">
      <c r="A4835" s="2">
        <v>33170454</v>
      </c>
      <c r="B4835" s="2" t="s">
        <v>4749</v>
      </c>
      <c r="C4835" s="2" t="s">
        <v>84</v>
      </c>
      <c r="D4835" s="3">
        <f>IFERROR(VLOOKUP(ZDEFAULT_PORTRAIT!A4835,'Price Change'!$C$2:$G$5796,5,FALSE),E4835)</f>
        <v>164</v>
      </c>
      <c r="E4835" s="3">
        <v>164</v>
      </c>
      <c r="F4835" s="8"/>
      <c r="G4835" s="8"/>
      <c r="H4835" s="3">
        <f t="shared" si="150"/>
        <v>0</v>
      </c>
      <c r="I4835" s="30">
        <f t="shared" si="151"/>
        <v>0</v>
      </c>
    </row>
    <row r="4836" spans="1:9" ht="15.75" thickBot="1" x14ac:dyDescent="0.3">
      <c r="A4836" s="2">
        <v>33170455</v>
      </c>
      <c r="B4836" s="2" t="s">
        <v>4750</v>
      </c>
      <c r="C4836" s="2" t="s">
        <v>84</v>
      </c>
      <c r="D4836" s="6">
        <f>IFERROR(VLOOKUP(ZDEFAULT_PORTRAIT!A4836,'Price Change'!$C$2:$G$5796,5,FALSE),E4836)</f>
        <v>164</v>
      </c>
      <c r="E4836" s="6">
        <v>164</v>
      </c>
      <c r="F4836" s="7"/>
      <c r="G4836" s="7"/>
      <c r="H4836" s="3">
        <f t="shared" si="150"/>
        <v>0</v>
      </c>
      <c r="I4836" s="30">
        <f t="shared" si="151"/>
        <v>0</v>
      </c>
    </row>
    <row r="4837" spans="1:9" ht="15.75" thickBot="1" x14ac:dyDescent="0.3">
      <c r="A4837" s="2">
        <v>33170460</v>
      </c>
      <c r="B4837" s="2" t="s">
        <v>4751</v>
      </c>
      <c r="C4837" s="2" t="s">
        <v>84</v>
      </c>
      <c r="D4837" s="3">
        <f>IFERROR(VLOOKUP(ZDEFAULT_PORTRAIT!A4837,'Price Change'!$C$2:$G$5796,5,FALSE),E4837)</f>
        <v>50</v>
      </c>
      <c r="E4837" s="3">
        <v>50</v>
      </c>
      <c r="F4837" s="8"/>
      <c r="G4837" s="8"/>
      <c r="H4837" s="3">
        <f t="shared" si="150"/>
        <v>0</v>
      </c>
      <c r="I4837" s="30">
        <f t="shared" si="151"/>
        <v>0</v>
      </c>
    </row>
    <row r="4838" spans="1:9" ht="15.75" thickBot="1" x14ac:dyDescent="0.3">
      <c r="A4838" s="2">
        <v>33170465</v>
      </c>
      <c r="B4838" s="2" t="s">
        <v>4752</v>
      </c>
      <c r="C4838" s="2" t="s">
        <v>84</v>
      </c>
      <c r="D4838" s="6">
        <f>IFERROR(VLOOKUP(ZDEFAULT_PORTRAIT!A4838,'Price Change'!$C$2:$G$5796,5,FALSE),E4838)</f>
        <v>280</v>
      </c>
      <c r="E4838" s="6">
        <v>280</v>
      </c>
      <c r="F4838" s="7"/>
      <c r="G4838" s="7"/>
      <c r="H4838" s="3">
        <f t="shared" si="150"/>
        <v>0</v>
      </c>
      <c r="I4838" s="30">
        <f t="shared" si="151"/>
        <v>0</v>
      </c>
    </row>
    <row r="4839" spans="1:9" ht="15.75" thickBot="1" x14ac:dyDescent="0.3">
      <c r="A4839" s="2">
        <v>33170470</v>
      </c>
      <c r="B4839" s="2" t="s">
        <v>4753</v>
      </c>
      <c r="C4839" s="2" t="s">
        <v>84</v>
      </c>
      <c r="D4839" s="3">
        <f>IFERROR(VLOOKUP(ZDEFAULT_PORTRAIT!A4839,'Price Change'!$C$2:$G$5796,5,FALSE),E4839)</f>
        <v>31</v>
      </c>
      <c r="E4839" s="3">
        <v>31</v>
      </c>
      <c r="F4839" s="8"/>
      <c r="G4839" s="8"/>
      <c r="H4839" s="3">
        <f t="shared" si="150"/>
        <v>0</v>
      </c>
      <c r="I4839" s="30">
        <f t="shared" si="151"/>
        <v>0</v>
      </c>
    </row>
    <row r="4840" spans="1:9" ht="15.75" thickBot="1" x14ac:dyDescent="0.3">
      <c r="A4840" s="2">
        <v>33170475</v>
      </c>
      <c r="B4840" s="2" t="s">
        <v>4754</v>
      </c>
      <c r="C4840" s="2" t="s">
        <v>84</v>
      </c>
      <c r="D4840" s="6">
        <f>IFERROR(VLOOKUP(ZDEFAULT_PORTRAIT!A4840,'Price Change'!$C$2:$G$5796,5,FALSE),E4840)</f>
        <v>248</v>
      </c>
      <c r="E4840" s="6">
        <v>248</v>
      </c>
      <c r="F4840" s="7"/>
      <c r="G4840" s="7"/>
      <c r="H4840" s="3">
        <f t="shared" si="150"/>
        <v>0</v>
      </c>
      <c r="I4840" s="30">
        <f t="shared" si="151"/>
        <v>0</v>
      </c>
    </row>
    <row r="4841" spans="1:9" ht="15.75" thickBot="1" x14ac:dyDescent="0.3">
      <c r="A4841" s="2">
        <v>33170480</v>
      </c>
      <c r="B4841" s="2" t="s">
        <v>4755</v>
      </c>
      <c r="C4841" s="2" t="s">
        <v>84</v>
      </c>
      <c r="D4841" s="3">
        <f>IFERROR(VLOOKUP(ZDEFAULT_PORTRAIT!A4841,'Price Change'!$C$2:$G$5796,5,FALSE),E4841)</f>
        <v>79</v>
      </c>
      <c r="E4841" s="3">
        <v>79</v>
      </c>
      <c r="F4841" s="8"/>
      <c r="G4841" s="8"/>
      <c r="H4841" s="3">
        <f t="shared" si="150"/>
        <v>0</v>
      </c>
      <c r="I4841" s="30">
        <f t="shared" si="151"/>
        <v>0</v>
      </c>
    </row>
    <row r="4842" spans="1:9" ht="15.75" thickBot="1" x14ac:dyDescent="0.3">
      <c r="A4842" s="2">
        <v>33170482</v>
      </c>
      <c r="B4842" s="2" t="s">
        <v>4756</v>
      </c>
      <c r="C4842" s="2" t="s">
        <v>84</v>
      </c>
      <c r="D4842" s="6">
        <f>IFERROR(VLOOKUP(ZDEFAULT_PORTRAIT!A4842,'Price Change'!$C$2:$G$5796,5,FALSE),E4842)</f>
        <v>73</v>
      </c>
      <c r="E4842" s="6">
        <v>73</v>
      </c>
      <c r="F4842" s="7"/>
      <c r="G4842" s="7"/>
      <c r="H4842" s="3">
        <f t="shared" si="150"/>
        <v>0</v>
      </c>
      <c r="I4842" s="30">
        <f t="shared" si="151"/>
        <v>0</v>
      </c>
    </row>
    <row r="4843" spans="1:9" ht="15.75" thickBot="1" x14ac:dyDescent="0.3">
      <c r="A4843" s="2">
        <v>33170483</v>
      </c>
      <c r="B4843" s="2" t="s">
        <v>4757</v>
      </c>
      <c r="C4843" s="2" t="s">
        <v>84</v>
      </c>
      <c r="D4843" s="3">
        <f>IFERROR(VLOOKUP(ZDEFAULT_PORTRAIT!A4843,'Price Change'!$C$2:$G$5796,5,FALSE),E4843)</f>
        <v>80</v>
      </c>
      <c r="E4843" s="3">
        <v>80</v>
      </c>
      <c r="F4843" s="8"/>
      <c r="G4843" s="8"/>
      <c r="H4843" s="3">
        <f t="shared" si="150"/>
        <v>0</v>
      </c>
      <c r="I4843" s="30">
        <f t="shared" si="151"/>
        <v>0</v>
      </c>
    </row>
    <row r="4844" spans="1:9" ht="15.75" thickBot="1" x14ac:dyDescent="0.3">
      <c r="A4844" s="2">
        <v>33170484</v>
      </c>
      <c r="B4844" s="2" t="s">
        <v>4758</v>
      </c>
      <c r="C4844" s="2" t="s">
        <v>84</v>
      </c>
      <c r="D4844" s="6">
        <f>IFERROR(VLOOKUP(ZDEFAULT_PORTRAIT!A4844,'Price Change'!$C$2:$G$5796,5,FALSE),E4844)</f>
        <v>205</v>
      </c>
      <c r="E4844" s="6">
        <v>205</v>
      </c>
      <c r="F4844" s="7"/>
      <c r="G4844" s="7"/>
      <c r="H4844" s="3">
        <f t="shared" si="150"/>
        <v>0</v>
      </c>
      <c r="I4844" s="30">
        <f t="shared" si="151"/>
        <v>0</v>
      </c>
    </row>
    <row r="4845" spans="1:9" ht="15.75" thickBot="1" x14ac:dyDescent="0.3">
      <c r="A4845" s="2">
        <v>33170486</v>
      </c>
      <c r="B4845" s="2" t="s">
        <v>4759</v>
      </c>
      <c r="C4845" s="2" t="s">
        <v>84</v>
      </c>
      <c r="D4845" s="3">
        <f>IFERROR(VLOOKUP(ZDEFAULT_PORTRAIT!A4845,'Price Change'!$C$2:$G$5796,5,FALSE),E4845)</f>
        <v>66</v>
      </c>
      <c r="E4845" s="3">
        <v>66</v>
      </c>
      <c r="F4845" s="8"/>
      <c r="G4845" s="8"/>
      <c r="H4845" s="3">
        <f t="shared" si="150"/>
        <v>0</v>
      </c>
      <c r="I4845" s="30">
        <f t="shared" si="151"/>
        <v>0</v>
      </c>
    </row>
    <row r="4846" spans="1:9" ht="15.75" thickBot="1" x14ac:dyDescent="0.3">
      <c r="A4846" s="2">
        <v>33170488</v>
      </c>
      <c r="B4846" s="2" t="s">
        <v>4760</v>
      </c>
      <c r="C4846" s="2" t="s">
        <v>84</v>
      </c>
      <c r="D4846" s="6">
        <f>IFERROR(VLOOKUP(ZDEFAULT_PORTRAIT!A4846,'Price Change'!$C$2:$G$5796,5,FALSE),E4846)</f>
        <v>28</v>
      </c>
      <c r="E4846" s="6">
        <v>28</v>
      </c>
      <c r="F4846" s="7"/>
      <c r="G4846" s="7"/>
      <c r="H4846" s="3">
        <f t="shared" si="150"/>
        <v>0</v>
      </c>
      <c r="I4846" s="30">
        <f t="shared" si="151"/>
        <v>0</v>
      </c>
    </row>
    <row r="4847" spans="1:9" ht="15.75" thickBot="1" x14ac:dyDescent="0.3">
      <c r="A4847" s="2">
        <v>33170490</v>
      </c>
      <c r="B4847" s="2" t="s">
        <v>4761</v>
      </c>
      <c r="C4847" s="2" t="s">
        <v>84</v>
      </c>
      <c r="D4847" s="3">
        <f>IFERROR(VLOOKUP(ZDEFAULT_PORTRAIT!A4847,'Price Change'!$C$2:$G$5796,5,FALSE),E4847)</f>
        <v>8</v>
      </c>
      <c r="E4847" s="3">
        <v>8</v>
      </c>
      <c r="F4847" s="8"/>
      <c r="G4847" s="8"/>
      <c r="H4847" s="3">
        <f t="shared" si="150"/>
        <v>0</v>
      </c>
      <c r="I4847" s="30">
        <f t="shared" si="151"/>
        <v>0</v>
      </c>
    </row>
    <row r="4848" spans="1:9" ht="15.75" thickBot="1" x14ac:dyDescent="0.3">
      <c r="A4848" s="2">
        <v>33170493</v>
      </c>
      <c r="B4848" s="2" t="s">
        <v>4762</v>
      </c>
      <c r="C4848" s="2" t="s">
        <v>84</v>
      </c>
      <c r="D4848" s="6">
        <f>IFERROR(VLOOKUP(ZDEFAULT_PORTRAIT!A4848,'Price Change'!$C$2:$G$5796,5,FALSE),E4848)</f>
        <v>8</v>
      </c>
      <c r="E4848" s="6">
        <v>8</v>
      </c>
      <c r="F4848" s="7"/>
      <c r="G4848" s="7"/>
      <c r="H4848" s="3">
        <f t="shared" si="150"/>
        <v>0</v>
      </c>
      <c r="I4848" s="30">
        <f t="shared" si="151"/>
        <v>0</v>
      </c>
    </row>
    <row r="4849" spans="1:9" ht="15.75" thickBot="1" x14ac:dyDescent="0.3">
      <c r="A4849" s="2">
        <v>33170496</v>
      </c>
      <c r="B4849" s="2" t="s">
        <v>4763</v>
      </c>
      <c r="C4849" s="2" t="s">
        <v>84</v>
      </c>
      <c r="D4849" s="3">
        <f>IFERROR(VLOOKUP(ZDEFAULT_PORTRAIT!A4849,'Price Change'!$C$2:$G$5796,5,FALSE),E4849)</f>
        <v>84</v>
      </c>
      <c r="E4849" s="3">
        <v>84</v>
      </c>
      <c r="F4849" s="8"/>
      <c r="G4849" s="8"/>
      <c r="H4849" s="3">
        <f t="shared" si="150"/>
        <v>0</v>
      </c>
      <c r="I4849" s="30">
        <f t="shared" si="151"/>
        <v>0</v>
      </c>
    </row>
    <row r="4850" spans="1:9" ht="15.75" thickBot="1" x14ac:dyDescent="0.3">
      <c r="A4850" s="2">
        <v>33170497</v>
      </c>
      <c r="B4850" s="2" t="s">
        <v>4764</v>
      </c>
      <c r="C4850" s="2" t="s">
        <v>84</v>
      </c>
      <c r="D4850" s="6">
        <f>IFERROR(VLOOKUP(ZDEFAULT_PORTRAIT!A4850,'Price Change'!$C$2:$G$5796,5,FALSE),E4850)</f>
        <v>84</v>
      </c>
      <c r="E4850" s="6">
        <v>84</v>
      </c>
      <c r="F4850" s="7"/>
      <c r="G4850" s="7"/>
      <c r="H4850" s="3">
        <f t="shared" si="150"/>
        <v>0</v>
      </c>
      <c r="I4850" s="30">
        <f t="shared" si="151"/>
        <v>0</v>
      </c>
    </row>
    <row r="4851" spans="1:9" ht="15.75" thickBot="1" x14ac:dyDescent="0.3">
      <c r="A4851" s="2">
        <v>33170498</v>
      </c>
      <c r="B4851" s="2" t="s">
        <v>4765</v>
      </c>
      <c r="C4851" s="2" t="s">
        <v>84</v>
      </c>
      <c r="D4851" s="3">
        <f>IFERROR(VLOOKUP(ZDEFAULT_PORTRAIT!A4851,'Price Change'!$C$2:$G$5796,5,FALSE),E4851)</f>
        <v>84</v>
      </c>
      <c r="E4851" s="3">
        <v>84</v>
      </c>
      <c r="F4851" s="8"/>
      <c r="G4851" s="8"/>
      <c r="H4851" s="3">
        <f t="shared" si="150"/>
        <v>0</v>
      </c>
      <c r="I4851" s="30">
        <f t="shared" si="151"/>
        <v>0</v>
      </c>
    </row>
    <row r="4852" spans="1:9" ht="15.75" thickBot="1" x14ac:dyDescent="0.3">
      <c r="A4852" s="2">
        <v>33170500</v>
      </c>
      <c r="B4852" s="2" t="s">
        <v>4766</v>
      </c>
      <c r="C4852" s="2" t="s">
        <v>84</v>
      </c>
      <c r="D4852" s="6">
        <f>IFERROR(VLOOKUP(ZDEFAULT_PORTRAIT!A4852,'Price Change'!$C$2:$G$5796,5,FALSE),E4852)</f>
        <v>191</v>
      </c>
      <c r="E4852" s="6">
        <v>191</v>
      </c>
      <c r="F4852" s="7"/>
      <c r="G4852" s="7"/>
      <c r="H4852" s="3">
        <f t="shared" si="150"/>
        <v>0</v>
      </c>
      <c r="I4852" s="30">
        <f t="shared" si="151"/>
        <v>0</v>
      </c>
    </row>
    <row r="4853" spans="1:9" ht="15.75" thickBot="1" x14ac:dyDescent="0.3">
      <c r="A4853" s="2">
        <v>33170501</v>
      </c>
      <c r="B4853" s="2" t="s">
        <v>4767</v>
      </c>
      <c r="C4853" s="2" t="s">
        <v>84</v>
      </c>
      <c r="D4853" s="3">
        <f>IFERROR(VLOOKUP(ZDEFAULT_PORTRAIT!A4853,'Price Change'!$C$2:$G$5796,5,FALSE),E4853)</f>
        <v>191</v>
      </c>
      <c r="E4853" s="3">
        <v>191</v>
      </c>
      <c r="F4853" s="8"/>
      <c r="G4853" s="8"/>
      <c r="H4853" s="3">
        <f t="shared" si="150"/>
        <v>0</v>
      </c>
      <c r="I4853" s="30">
        <f t="shared" si="151"/>
        <v>0</v>
      </c>
    </row>
    <row r="4854" spans="1:9" ht="15.75" thickBot="1" x14ac:dyDescent="0.3">
      <c r="A4854" s="2">
        <v>33170505</v>
      </c>
      <c r="B4854" s="2" t="s">
        <v>4768</v>
      </c>
      <c r="C4854" s="2" t="s">
        <v>84</v>
      </c>
      <c r="D4854" s="6">
        <f>IFERROR(VLOOKUP(ZDEFAULT_PORTRAIT!A4854,'Price Change'!$C$2:$G$5796,5,FALSE),E4854)</f>
        <v>31</v>
      </c>
      <c r="E4854" s="6">
        <v>31</v>
      </c>
      <c r="F4854" s="7"/>
      <c r="G4854" s="7"/>
      <c r="H4854" s="3">
        <f t="shared" si="150"/>
        <v>0</v>
      </c>
      <c r="I4854" s="30">
        <f t="shared" si="151"/>
        <v>0</v>
      </c>
    </row>
    <row r="4855" spans="1:9" ht="15.75" thickBot="1" x14ac:dyDescent="0.3">
      <c r="A4855" s="2">
        <v>33170515</v>
      </c>
      <c r="B4855" s="2" t="s">
        <v>4769</v>
      </c>
      <c r="C4855" s="2" t="s">
        <v>84</v>
      </c>
      <c r="D4855" s="3">
        <f>IFERROR(VLOOKUP(ZDEFAULT_PORTRAIT!A4855,'Price Change'!$C$2:$G$5796,5,FALSE),E4855)</f>
        <v>270</v>
      </c>
      <c r="E4855" s="3">
        <v>270</v>
      </c>
      <c r="F4855" s="8"/>
      <c r="G4855" s="8"/>
      <c r="H4855" s="3">
        <f t="shared" si="150"/>
        <v>0</v>
      </c>
      <c r="I4855" s="30">
        <f t="shared" si="151"/>
        <v>0</v>
      </c>
    </row>
    <row r="4856" spans="1:9" ht="15.75" thickBot="1" x14ac:dyDescent="0.3">
      <c r="A4856" s="2">
        <v>33170520</v>
      </c>
      <c r="B4856" s="2" t="s">
        <v>4770</v>
      </c>
      <c r="C4856" s="2" t="s">
        <v>86</v>
      </c>
      <c r="D4856" s="6">
        <f>IFERROR(VLOOKUP(ZDEFAULT_PORTRAIT!A4856,'Price Change'!$C$2:$G$5796,5,FALSE),E4856)</f>
        <v>23</v>
      </c>
      <c r="E4856" s="6">
        <v>23</v>
      </c>
      <c r="F4856" s="7"/>
      <c r="G4856" s="7"/>
      <c r="H4856" s="3">
        <f t="shared" si="150"/>
        <v>0</v>
      </c>
      <c r="I4856" s="30">
        <f t="shared" si="151"/>
        <v>0</v>
      </c>
    </row>
    <row r="4857" spans="1:9" ht="15.75" thickBot="1" x14ac:dyDescent="0.3">
      <c r="A4857" s="2">
        <v>33170525</v>
      </c>
      <c r="B4857" s="2" t="s">
        <v>4771</v>
      </c>
      <c r="C4857" s="2" t="s">
        <v>86</v>
      </c>
      <c r="D4857" s="3">
        <f>IFERROR(VLOOKUP(ZDEFAULT_PORTRAIT!A4857,'Price Change'!$C$2:$G$5796,5,FALSE),E4857)</f>
        <v>8</v>
      </c>
      <c r="E4857" s="3">
        <v>8</v>
      </c>
      <c r="F4857" s="8"/>
      <c r="G4857" s="8"/>
      <c r="H4857" s="3">
        <f t="shared" si="150"/>
        <v>0</v>
      </c>
      <c r="I4857" s="30">
        <f t="shared" si="151"/>
        <v>0</v>
      </c>
    </row>
    <row r="4858" spans="1:9" ht="15.75" thickBot="1" x14ac:dyDescent="0.3">
      <c r="A4858" s="2">
        <v>33170530</v>
      </c>
      <c r="B4858" s="2" t="s">
        <v>4772</v>
      </c>
      <c r="C4858" s="2" t="s">
        <v>86</v>
      </c>
      <c r="D4858" s="6">
        <f>IFERROR(VLOOKUP(ZDEFAULT_PORTRAIT!A4858,'Price Change'!$C$2:$G$5796,5,FALSE),E4858)</f>
        <v>47</v>
      </c>
      <c r="E4858" s="6">
        <v>47</v>
      </c>
      <c r="F4858" s="7"/>
      <c r="G4858" s="7"/>
      <c r="H4858" s="3">
        <f t="shared" si="150"/>
        <v>0</v>
      </c>
      <c r="I4858" s="30">
        <f t="shared" si="151"/>
        <v>0</v>
      </c>
    </row>
    <row r="4859" spans="1:9" ht="15.75" thickBot="1" x14ac:dyDescent="0.3">
      <c r="A4859" s="2">
        <v>33170540</v>
      </c>
      <c r="B4859" s="2" t="s">
        <v>4773</v>
      </c>
      <c r="C4859" s="2" t="s">
        <v>84</v>
      </c>
      <c r="D4859" s="3">
        <f>IFERROR(VLOOKUP(ZDEFAULT_PORTRAIT!A4859,'Price Change'!$C$2:$G$5796,5,FALSE),E4859)</f>
        <v>375</v>
      </c>
      <c r="E4859" s="3">
        <v>375</v>
      </c>
      <c r="F4859" s="8"/>
      <c r="G4859" s="8"/>
      <c r="H4859" s="3">
        <f t="shared" si="150"/>
        <v>0</v>
      </c>
      <c r="I4859" s="30">
        <f t="shared" si="151"/>
        <v>0</v>
      </c>
    </row>
    <row r="4860" spans="1:9" ht="15.75" thickBot="1" x14ac:dyDescent="0.3">
      <c r="A4860" s="2">
        <v>33170542</v>
      </c>
      <c r="B4860" s="2" t="s">
        <v>4774</v>
      </c>
      <c r="C4860" s="2" t="s">
        <v>84</v>
      </c>
      <c r="D4860" s="6">
        <f>IFERROR(VLOOKUP(ZDEFAULT_PORTRAIT!A4860,'Price Change'!$C$2:$G$5796,5,FALSE),E4860)</f>
        <v>8</v>
      </c>
      <c r="E4860" s="6">
        <v>8</v>
      </c>
      <c r="F4860" s="7"/>
      <c r="G4860" s="7"/>
      <c r="H4860" s="3">
        <f t="shared" si="150"/>
        <v>0</v>
      </c>
      <c r="I4860" s="30">
        <f t="shared" si="151"/>
        <v>0</v>
      </c>
    </row>
    <row r="4861" spans="1:9" ht="15.75" thickBot="1" x14ac:dyDescent="0.3">
      <c r="A4861" s="2">
        <v>33170543</v>
      </c>
      <c r="B4861" s="2" t="s">
        <v>4775</v>
      </c>
      <c r="C4861" s="2" t="s">
        <v>84</v>
      </c>
      <c r="D4861" s="3">
        <f>IFERROR(VLOOKUP(ZDEFAULT_PORTRAIT!A4861,'Price Change'!$C$2:$G$5796,5,FALSE),E4861)</f>
        <v>8</v>
      </c>
      <c r="E4861" s="3">
        <v>8</v>
      </c>
      <c r="F4861" s="8"/>
      <c r="G4861" s="8"/>
      <c r="H4861" s="3">
        <f t="shared" si="150"/>
        <v>0</v>
      </c>
      <c r="I4861" s="30">
        <f t="shared" si="151"/>
        <v>0</v>
      </c>
    </row>
    <row r="4862" spans="1:9" ht="15.75" thickBot="1" x14ac:dyDescent="0.3">
      <c r="A4862" s="2">
        <v>33170550</v>
      </c>
      <c r="B4862" s="2" t="s">
        <v>4776</v>
      </c>
      <c r="C4862" s="2" t="s">
        <v>84</v>
      </c>
      <c r="D4862" s="6">
        <f>IFERROR(VLOOKUP(ZDEFAULT_PORTRAIT!A4862,'Price Change'!$C$2:$G$5796,5,FALSE),E4862)</f>
        <v>10</v>
      </c>
      <c r="E4862" s="6">
        <v>10</v>
      </c>
      <c r="F4862" s="7"/>
      <c r="G4862" s="7"/>
      <c r="H4862" s="3">
        <f t="shared" si="150"/>
        <v>0</v>
      </c>
      <c r="I4862" s="30">
        <f t="shared" si="151"/>
        <v>0</v>
      </c>
    </row>
    <row r="4863" spans="1:9" ht="15.75" thickBot="1" x14ac:dyDescent="0.3">
      <c r="A4863" s="2">
        <v>33170551</v>
      </c>
      <c r="B4863" s="2" t="s">
        <v>4777</v>
      </c>
      <c r="C4863" s="2" t="s">
        <v>84</v>
      </c>
      <c r="D4863" s="3">
        <f>IFERROR(VLOOKUP(ZDEFAULT_PORTRAIT!A4863,'Price Change'!$C$2:$G$5796,5,FALSE),E4863)</f>
        <v>8</v>
      </c>
      <c r="E4863" s="3">
        <v>8</v>
      </c>
      <c r="F4863" s="8"/>
      <c r="G4863" s="8"/>
      <c r="H4863" s="3">
        <f t="shared" si="150"/>
        <v>0</v>
      </c>
      <c r="I4863" s="30">
        <f t="shared" si="151"/>
        <v>0</v>
      </c>
    </row>
    <row r="4864" spans="1:9" ht="15.75" thickBot="1" x14ac:dyDescent="0.3">
      <c r="A4864" s="2">
        <v>33170552</v>
      </c>
      <c r="B4864" s="2" t="s">
        <v>4778</v>
      </c>
      <c r="C4864" s="2" t="s">
        <v>84</v>
      </c>
      <c r="D4864" s="6">
        <f>IFERROR(VLOOKUP(ZDEFAULT_PORTRAIT!A4864,'Price Change'!$C$2:$G$5796,5,FALSE),E4864)</f>
        <v>14</v>
      </c>
      <c r="E4864" s="6">
        <v>14</v>
      </c>
      <c r="F4864" s="7"/>
      <c r="G4864" s="7"/>
      <c r="H4864" s="3">
        <f t="shared" si="150"/>
        <v>0</v>
      </c>
      <c r="I4864" s="30">
        <f t="shared" si="151"/>
        <v>0</v>
      </c>
    </row>
    <row r="4865" spans="1:9" ht="15.75" thickBot="1" x14ac:dyDescent="0.3">
      <c r="A4865" s="2">
        <v>33170553</v>
      </c>
      <c r="B4865" s="2" t="s">
        <v>4779</v>
      </c>
      <c r="C4865" s="2" t="s">
        <v>84</v>
      </c>
      <c r="D4865" s="3">
        <f>IFERROR(VLOOKUP(ZDEFAULT_PORTRAIT!A4865,'Price Change'!$C$2:$G$5796,5,FALSE),E4865)</f>
        <v>8</v>
      </c>
      <c r="E4865" s="3">
        <v>8</v>
      </c>
      <c r="F4865" s="8"/>
      <c r="G4865" s="8"/>
      <c r="H4865" s="3">
        <f t="shared" si="150"/>
        <v>0</v>
      </c>
      <c r="I4865" s="30">
        <f t="shared" si="151"/>
        <v>0</v>
      </c>
    </row>
    <row r="4866" spans="1:9" ht="15.75" thickBot="1" x14ac:dyDescent="0.3">
      <c r="A4866" s="2">
        <v>33170560</v>
      </c>
      <c r="B4866" s="2" t="s">
        <v>4780</v>
      </c>
      <c r="C4866" s="2" t="s">
        <v>86</v>
      </c>
      <c r="D4866" s="6">
        <f>IFERROR(VLOOKUP(ZDEFAULT_PORTRAIT!A4866,'Price Change'!$C$2:$G$5796,5,FALSE),E4866)</f>
        <v>8</v>
      </c>
      <c r="E4866" s="6">
        <v>8</v>
      </c>
      <c r="F4866" s="7"/>
      <c r="G4866" s="7"/>
      <c r="H4866" s="3">
        <f t="shared" si="150"/>
        <v>0</v>
      </c>
      <c r="I4866" s="30">
        <f t="shared" si="151"/>
        <v>0</v>
      </c>
    </row>
    <row r="4867" spans="1:9" ht="15.75" thickBot="1" x14ac:dyDescent="0.3">
      <c r="A4867" s="2">
        <v>33170561</v>
      </c>
      <c r="B4867" s="2" t="s">
        <v>4781</v>
      </c>
      <c r="C4867" s="2" t="s">
        <v>86</v>
      </c>
      <c r="D4867" s="3">
        <f>IFERROR(VLOOKUP(ZDEFAULT_PORTRAIT!A4867,'Price Change'!$C$2:$G$5796,5,FALSE),E4867)</f>
        <v>65</v>
      </c>
      <c r="E4867" s="3">
        <v>65</v>
      </c>
      <c r="F4867" s="8"/>
      <c r="G4867" s="8"/>
      <c r="H4867" s="3">
        <f t="shared" si="150"/>
        <v>0</v>
      </c>
      <c r="I4867" s="30">
        <f t="shared" si="151"/>
        <v>0</v>
      </c>
    </row>
    <row r="4868" spans="1:9" ht="15.75" thickBot="1" x14ac:dyDescent="0.3">
      <c r="A4868" s="2">
        <v>33170562</v>
      </c>
      <c r="B4868" s="2" t="s">
        <v>4782</v>
      </c>
      <c r="C4868" s="2" t="s">
        <v>84</v>
      </c>
      <c r="D4868" s="6">
        <f>IFERROR(VLOOKUP(ZDEFAULT_PORTRAIT!A4868,'Price Change'!$C$2:$G$5796,5,FALSE),E4868)</f>
        <v>65</v>
      </c>
      <c r="E4868" s="6">
        <v>65</v>
      </c>
      <c r="F4868" s="7"/>
      <c r="G4868" s="7"/>
      <c r="H4868" s="3">
        <f t="shared" si="150"/>
        <v>0</v>
      </c>
      <c r="I4868" s="30">
        <f t="shared" si="151"/>
        <v>0</v>
      </c>
    </row>
    <row r="4869" spans="1:9" ht="15.75" thickBot="1" x14ac:dyDescent="0.3">
      <c r="A4869" s="2">
        <v>33170562</v>
      </c>
      <c r="B4869" s="2" t="s">
        <v>4782</v>
      </c>
      <c r="C4869" s="2" t="s">
        <v>86</v>
      </c>
      <c r="D4869" s="3">
        <f>IFERROR(VLOOKUP(ZDEFAULT_PORTRAIT!A4869,'Price Change'!$C$2:$G$5796,5,FALSE),E4869)</f>
        <v>65</v>
      </c>
      <c r="E4869" s="3">
        <v>65</v>
      </c>
      <c r="F4869" s="4">
        <v>2</v>
      </c>
      <c r="G4869" s="5">
        <v>130</v>
      </c>
      <c r="H4869" s="3">
        <f t="shared" si="150"/>
        <v>0</v>
      </c>
      <c r="I4869" s="30">
        <f t="shared" si="151"/>
        <v>0</v>
      </c>
    </row>
    <row r="4870" spans="1:9" ht="15.75" thickBot="1" x14ac:dyDescent="0.3">
      <c r="A4870" s="2">
        <v>33170563</v>
      </c>
      <c r="B4870" s="2" t="s">
        <v>4783</v>
      </c>
      <c r="C4870" s="2" t="s">
        <v>86</v>
      </c>
      <c r="D4870" s="6">
        <f>IFERROR(VLOOKUP(ZDEFAULT_PORTRAIT!A4870,'Price Change'!$C$2:$G$5796,5,FALSE),E4870)</f>
        <v>65</v>
      </c>
      <c r="E4870" s="6">
        <v>65</v>
      </c>
      <c r="F4870" s="7"/>
      <c r="G4870" s="7"/>
      <c r="H4870" s="3">
        <f t="shared" ref="H4870:H4933" si="152">IFERROR((E4870-D4870)*F4870,E4870*F4870)</f>
        <v>0</v>
      </c>
      <c r="I4870" s="30">
        <f t="shared" ref="I4870:I4933" si="153">IFERROR(H4870/G4870,0)</f>
        <v>0</v>
      </c>
    </row>
    <row r="4871" spans="1:9" ht="15.75" thickBot="1" x14ac:dyDescent="0.3">
      <c r="A4871" s="2">
        <v>33170580</v>
      </c>
      <c r="B4871" s="2" t="s">
        <v>4784</v>
      </c>
      <c r="C4871" s="2" t="s">
        <v>84</v>
      </c>
      <c r="D4871" s="3">
        <f>IFERROR(VLOOKUP(ZDEFAULT_PORTRAIT!A4871,'Price Change'!$C$2:$G$5796,5,FALSE),E4871)</f>
        <v>135</v>
      </c>
      <c r="E4871" s="3">
        <v>135</v>
      </c>
      <c r="F4871" s="8"/>
      <c r="G4871" s="8"/>
      <c r="H4871" s="3">
        <f t="shared" si="152"/>
        <v>0</v>
      </c>
      <c r="I4871" s="30">
        <f t="shared" si="153"/>
        <v>0</v>
      </c>
    </row>
    <row r="4872" spans="1:9" ht="15.75" thickBot="1" x14ac:dyDescent="0.3">
      <c r="A4872" s="2">
        <v>33170602</v>
      </c>
      <c r="B4872" s="2" t="s">
        <v>4785</v>
      </c>
      <c r="C4872" s="2" t="s">
        <v>84</v>
      </c>
      <c r="D4872" s="6">
        <f>IFERROR(VLOOKUP(ZDEFAULT_PORTRAIT!A4872,'Price Change'!$C$2:$G$5796,5,FALSE),E4872)</f>
        <v>265</v>
      </c>
      <c r="E4872" s="6">
        <v>265</v>
      </c>
      <c r="F4872" s="7"/>
      <c r="G4872" s="7"/>
      <c r="H4872" s="3">
        <f t="shared" si="152"/>
        <v>0</v>
      </c>
      <c r="I4872" s="30">
        <f t="shared" si="153"/>
        <v>0</v>
      </c>
    </row>
    <row r="4873" spans="1:9" ht="15.75" thickBot="1" x14ac:dyDescent="0.3">
      <c r="A4873" s="2">
        <v>33170604</v>
      </c>
      <c r="B4873" s="2" t="s">
        <v>4786</v>
      </c>
      <c r="C4873" s="2" t="s">
        <v>84</v>
      </c>
      <c r="D4873" s="3">
        <f>IFERROR(VLOOKUP(ZDEFAULT_PORTRAIT!A4873,'Price Change'!$C$2:$G$5796,5,FALSE),E4873)</f>
        <v>158</v>
      </c>
      <c r="E4873" s="3">
        <v>158</v>
      </c>
      <c r="F4873" s="8"/>
      <c r="G4873" s="8"/>
      <c r="H4873" s="3">
        <f t="shared" si="152"/>
        <v>0</v>
      </c>
      <c r="I4873" s="30">
        <f t="shared" si="153"/>
        <v>0</v>
      </c>
    </row>
    <row r="4874" spans="1:9" ht="15.75" thickBot="1" x14ac:dyDescent="0.3">
      <c r="A4874" s="2">
        <v>33170610</v>
      </c>
      <c r="B4874" s="2" t="s">
        <v>4787</v>
      </c>
      <c r="C4874" s="2" t="s">
        <v>84</v>
      </c>
      <c r="D4874" s="6">
        <f>IFERROR(VLOOKUP(ZDEFAULT_PORTRAIT!A4874,'Price Change'!$C$2:$G$5796,5,FALSE),E4874)</f>
        <v>8</v>
      </c>
      <c r="E4874" s="6">
        <v>8</v>
      </c>
      <c r="F4874" s="7"/>
      <c r="G4874" s="7"/>
      <c r="H4874" s="3">
        <f t="shared" si="152"/>
        <v>0</v>
      </c>
      <c r="I4874" s="30">
        <f t="shared" si="153"/>
        <v>0</v>
      </c>
    </row>
    <row r="4875" spans="1:9" ht="15.75" thickBot="1" x14ac:dyDescent="0.3">
      <c r="A4875" s="2">
        <v>33170615</v>
      </c>
      <c r="B4875" s="2" t="s">
        <v>4788</v>
      </c>
      <c r="C4875" s="2" t="s">
        <v>84</v>
      </c>
      <c r="D4875" s="3">
        <f>IFERROR(VLOOKUP(ZDEFAULT_PORTRAIT!A4875,'Price Change'!$C$2:$G$5796,5,FALSE),E4875)</f>
        <v>300</v>
      </c>
      <c r="E4875" s="3">
        <v>300</v>
      </c>
      <c r="F4875" s="8"/>
      <c r="G4875" s="8"/>
      <c r="H4875" s="3">
        <f t="shared" si="152"/>
        <v>0</v>
      </c>
      <c r="I4875" s="30">
        <f t="shared" si="153"/>
        <v>0</v>
      </c>
    </row>
    <row r="4876" spans="1:9" ht="15.75" thickBot="1" x14ac:dyDescent="0.3">
      <c r="A4876" s="2">
        <v>33170618</v>
      </c>
      <c r="B4876" s="2" t="s">
        <v>4789</v>
      </c>
      <c r="C4876" s="2" t="s">
        <v>84</v>
      </c>
      <c r="D4876" s="6">
        <f>IFERROR(VLOOKUP(ZDEFAULT_PORTRAIT!A4876,'Price Change'!$C$2:$G$5796,5,FALSE),E4876)</f>
        <v>34</v>
      </c>
      <c r="E4876" s="6">
        <v>34</v>
      </c>
      <c r="F4876" s="7"/>
      <c r="G4876" s="7"/>
      <c r="H4876" s="3">
        <f t="shared" si="152"/>
        <v>0</v>
      </c>
      <c r="I4876" s="30">
        <f t="shared" si="153"/>
        <v>0</v>
      </c>
    </row>
    <row r="4877" spans="1:9" ht="15.75" thickBot="1" x14ac:dyDescent="0.3">
      <c r="A4877" s="2">
        <v>33170620</v>
      </c>
      <c r="B4877" s="2" t="s">
        <v>4790</v>
      </c>
      <c r="C4877" s="2" t="s">
        <v>84</v>
      </c>
      <c r="D4877" s="3">
        <f>IFERROR(VLOOKUP(ZDEFAULT_PORTRAIT!A4877,'Price Change'!$C$2:$G$5796,5,FALSE),E4877)</f>
        <v>8</v>
      </c>
      <c r="E4877" s="3">
        <v>8</v>
      </c>
      <c r="F4877" s="4">
        <v>606</v>
      </c>
      <c r="G4877" s="5">
        <v>4848</v>
      </c>
      <c r="H4877" s="3">
        <f t="shared" si="152"/>
        <v>0</v>
      </c>
      <c r="I4877" s="30">
        <f t="shared" si="153"/>
        <v>0</v>
      </c>
    </row>
    <row r="4878" spans="1:9" ht="15.75" thickBot="1" x14ac:dyDescent="0.3">
      <c r="A4878" s="2">
        <v>33170621</v>
      </c>
      <c r="B4878" s="2" t="s">
        <v>4791</v>
      </c>
      <c r="C4878" s="2" t="s">
        <v>84</v>
      </c>
      <c r="D4878" s="6">
        <f>IFERROR(VLOOKUP(ZDEFAULT_PORTRAIT!A4878,'Price Change'!$C$2:$G$5796,5,FALSE),E4878)</f>
        <v>11</v>
      </c>
      <c r="E4878" s="6">
        <v>11</v>
      </c>
      <c r="F4878" s="7"/>
      <c r="G4878" s="7"/>
      <c r="H4878" s="3">
        <f t="shared" si="152"/>
        <v>0</v>
      </c>
      <c r="I4878" s="30">
        <f t="shared" si="153"/>
        <v>0</v>
      </c>
    </row>
    <row r="4879" spans="1:9" ht="15.75" thickBot="1" x14ac:dyDescent="0.3">
      <c r="A4879" s="2">
        <v>33170625</v>
      </c>
      <c r="B4879" s="2" t="s">
        <v>4792</v>
      </c>
      <c r="C4879" s="2" t="s">
        <v>84</v>
      </c>
      <c r="D4879" s="3">
        <f>IFERROR(VLOOKUP(ZDEFAULT_PORTRAIT!A4879,'Price Change'!$C$2:$G$5796,5,FALSE),E4879)</f>
        <v>70</v>
      </c>
      <c r="E4879" s="3">
        <v>70</v>
      </c>
      <c r="F4879" s="8"/>
      <c r="G4879" s="8"/>
      <c r="H4879" s="3">
        <f t="shared" si="152"/>
        <v>0</v>
      </c>
      <c r="I4879" s="30">
        <f t="shared" si="153"/>
        <v>0</v>
      </c>
    </row>
    <row r="4880" spans="1:9" ht="15.75" thickBot="1" x14ac:dyDescent="0.3">
      <c r="A4880" s="2">
        <v>33170628</v>
      </c>
      <c r="B4880" s="2" t="s">
        <v>4793</v>
      </c>
      <c r="C4880" s="2" t="s">
        <v>84</v>
      </c>
      <c r="D4880" s="6">
        <f>IFERROR(VLOOKUP(ZDEFAULT_PORTRAIT!A4880,'Price Change'!$C$2:$G$5796,5,FALSE),E4880)</f>
        <v>8</v>
      </c>
      <c r="E4880" s="6">
        <v>8</v>
      </c>
      <c r="F4880" s="7"/>
      <c r="G4880" s="7"/>
      <c r="H4880" s="3">
        <f t="shared" si="152"/>
        <v>0</v>
      </c>
      <c r="I4880" s="30">
        <f t="shared" si="153"/>
        <v>0</v>
      </c>
    </row>
    <row r="4881" spans="1:9" ht="15.75" thickBot="1" x14ac:dyDescent="0.3">
      <c r="A4881" s="2">
        <v>33170629</v>
      </c>
      <c r="B4881" s="2" t="s">
        <v>4794</v>
      </c>
      <c r="C4881" s="2" t="s">
        <v>84</v>
      </c>
      <c r="D4881" s="3">
        <f>IFERROR(VLOOKUP(ZDEFAULT_PORTRAIT!A4881,'Price Change'!$C$2:$G$5796,5,FALSE),E4881)</f>
        <v>8</v>
      </c>
      <c r="E4881" s="3">
        <v>8</v>
      </c>
      <c r="F4881" s="8"/>
      <c r="G4881" s="8"/>
      <c r="H4881" s="3">
        <f t="shared" si="152"/>
        <v>0</v>
      </c>
      <c r="I4881" s="30">
        <f t="shared" si="153"/>
        <v>0</v>
      </c>
    </row>
    <row r="4882" spans="1:9" ht="15.75" thickBot="1" x14ac:dyDescent="0.3">
      <c r="A4882" s="2">
        <v>33170630</v>
      </c>
      <c r="B4882" s="2" t="s">
        <v>4795</v>
      </c>
      <c r="C4882" s="2" t="s">
        <v>84</v>
      </c>
      <c r="D4882" s="6">
        <f>IFERROR(VLOOKUP(ZDEFAULT_PORTRAIT!A4882,'Price Change'!$C$2:$G$5796,5,FALSE),E4882)</f>
        <v>8</v>
      </c>
      <c r="E4882" s="6">
        <v>8</v>
      </c>
      <c r="F4882" s="7"/>
      <c r="G4882" s="7"/>
      <c r="H4882" s="3">
        <f t="shared" si="152"/>
        <v>0</v>
      </c>
      <c r="I4882" s="30">
        <f t="shared" si="153"/>
        <v>0</v>
      </c>
    </row>
    <row r="4883" spans="1:9" ht="15.75" thickBot="1" x14ac:dyDescent="0.3">
      <c r="A4883" s="2">
        <v>33170633</v>
      </c>
      <c r="B4883" s="2" t="s">
        <v>4796</v>
      </c>
      <c r="C4883" s="2" t="s">
        <v>84</v>
      </c>
      <c r="D4883" s="3">
        <f>IFERROR(VLOOKUP(ZDEFAULT_PORTRAIT!A4883,'Price Change'!$C$2:$G$5796,5,FALSE),E4883)</f>
        <v>33</v>
      </c>
      <c r="E4883" s="3">
        <v>33</v>
      </c>
      <c r="F4883" s="8"/>
      <c r="G4883" s="8"/>
      <c r="H4883" s="3">
        <f t="shared" si="152"/>
        <v>0</v>
      </c>
      <c r="I4883" s="30">
        <f t="shared" si="153"/>
        <v>0</v>
      </c>
    </row>
    <row r="4884" spans="1:9" ht="15.75" thickBot="1" x14ac:dyDescent="0.3">
      <c r="A4884" s="2">
        <v>33170635</v>
      </c>
      <c r="B4884" s="2" t="s">
        <v>4797</v>
      </c>
      <c r="C4884" s="2" t="s">
        <v>84</v>
      </c>
      <c r="D4884" s="6">
        <f>IFERROR(VLOOKUP(ZDEFAULT_PORTRAIT!A4884,'Price Change'!$C$2:$G$5796,5,FALSE),E4884)</f>
        <v>116</v>
      </c>
      <c r="E4884" s="6">
        <v>116</v>
      </c>
      <c r="F4884" s="7"/>
      <c r="G4884" s="7"/>
      <c r="H4884" s="3">
        <f t="shared" si="152"/>
        <v>0</v>
      </c>
      <c r="I4884" s="30">
        <f t="shared" si="153"/>
        <v>0</v>
      </c>
    </row>
    <row r="4885" spans="1:9" ht="15.75" thickBot="1" x14ac:dyDescent="0.3">
      <c r="A4885" s="2">
        <v>33170636</v>
      </c>
      <c r="B4885" s="2" t="s">
        <v>4798</v>
      </c>
      <c r="C4885" s="2" t="s">
        <v>84</v>
      </c>
      <c r="D4885" s="3">
        <f>IFERROR(VLOOKUP(ZDEFAULT_PORTRAIT!A4885,'Price Change'!$C$2:$G$5796,5,FALSE),E4885)</f>
        <v>70</v>
      </c>
      <c r="E4885" s="3">
        <v>70</v>
      </c>
      <c r="F4885" s="8"/>
      <c r="G4885" s="8"/>
      <c r="H4885" s="3">
        <f t="shared" si="152"/>
        <v>0</v>
      </c>
      <c r="I4885" s="30">
        <f t="shared" si="153"/>
        <v>0</v>
      </c>
    </row>
    <row r="4886" spans="1:9" ht="15.75" thickBot="1" x14ac:dyDescent="0.3">
      <c r="A4886" s="2">
        <v>33170638</v>
      </c>
      <c r="B4886" s="2" t="s">
        <v>4799</v>
      </c>
      <c r="C4886" s="2" t="s">
        <v>84</v>
      </c>
      <c r="D4886" s="6">
        <f>IFERROR(VLOOKUP(ZDEFAULT_PORTRAIT!A4886,'Price Change'!$C$2:$G$5796,5,FALSE),E4886)</f>
        <v>315</v>
      </c>
      <c r="E4886" s="6">
        <v>315</v>
      </c>
      <c r="F4886" s="7"/>
      <c r="G4886" s="7"/>
      <c r="H4886" s="3">
        <f t="shared" si="152"/>
        <v>0</v>
      </c>
      <c r="I4886" s="30">
        <f t="shared" si="153"/>
        <v>0</v>
      </c>
    </row>
    <row r="4887" spans="1:9" ht="15.75" thickBot="1" x14ac:dyDescent="0.3">
      <c r="A4887" s="2">
        <v>33170639</v>
      </c>
      <c r="B4887" s="2" t="s">
        <v>4800</v>
      </c>
      <c r="C4887" s="2" t="s">
        <v>84</v>
      </c>
      <c r="D4887" s="3">
        <f>IFERROR(VLOOKUP(ZDEFAULT_PORTRAIT!A4887,'Price Change'!$C$2:$G$5796,5,FALSE),E4887)</f>
        <v>315</v>
      </c>
      <c r="E4887" s="3">
        <v>315</v>
      </c>
      <c r="F4887" s="8"/>
      <c r="G4887" s="8"/>
      <c r="H4887" s="3">
        <f t="shared" si="152"/>
        <v>0</v>
      </c>
      <c r="I4887" s="30">
        <f t="shared" si="153"/>
        <v>0</v>
      </c>
    </row>
    <row r="4888" spans="1:9" ht="15.75" thickBot="1" x14ac:dyDescent="0.3">
      <c r="A4888" s="2">
        <v>33170640</v>
      </c>
      <c r="B4888" s="2" t="s">
        <v>4801</v>
      </c>
      <c r="C4888" s="2" t="s">
        <v>84</v>
      </c>
      <c r="D4888" s="6">
        <f>IFERROR(VLOOKUP(ZDEFAULT_PORTRAIT!A4888,'Price Change'!$C$2:$G$5796,5,FALSE),E4888)</f>
        <v>253</v>
      </c>
      <c r="E4888" s="6">
        <v>253</v>
      </c>
      <c r="F4888" s="7"/>
      <c r="G4888" s="7"/>
      <c r="H4888" s="3">
        <f t="shared" si="152"/>
        <v>0</v>
      </c>
      <c r="I4888" s="30">
        <f t="shared" si="153"/>
        <v>0</v>
      </c>
    </row>
    <row r="4889" spans="1:9" ht="15.75" thickBot="1" x14ac:dyDescent="0.3">
      <c r="A4889" s="2">
        <v>33170641</v>
      </c>
      <c r="B4889" s="2" t="s">
        <v>4802</v>
      </c>
      <c r="C4889" s="2" t="s">
        <v>84</v>
      </c>
      <c r="D4889" s="3">
        <f>IFERROR(VLOOKUP(ZDEFAULT_PORTRAIT!A4889,'Price Change'!$C$2:$G$5796,5,FALSE),E4889)</f>
        <v>211</v>
      </c>
      <c r="E4889" s="3">
        <v>211</v>
      </c>
      <c r="F4889" s="8"/>
      <c r="G4889" s="8"/>
      <c r="H4889" s="3">
        <f t="shared" si="152"/>
        <v>0</v>
      </c>
      <c r="I4889" s="30">
        <f t="shared" si="153"/>
        <v>0</v>
      </c>
    </row>
    <row r="4890" spans="1:9" ht="15.75" thickBot="1" x14ac:dyDescent="0.3">
      <c r="A4890" s="2">
        <v>33170642</v>
      </c>
      <c r="B4890" s="2" t="s">
        <v>4803</v>
      </c>
      <c r="C4890" s="2" t="s">
        <v>84</v>
      </c>
      <c r="D4890" s="6">
        <f>IFERROR(VLOOKUP(ZDEFAULT_PORTRAIT!A4890,'Price Change'!$C$2:$G$5796,5,FALSE),E4890)</f>
        <v>172</v>
      </c>
      <c r="E4890" s="6">
        <v>172</v>
      </c>
      <c r="F4890" s="7"/>
      <c r="G4890" s="7"/>
      <c r="H4890" s="3">
        <f t="shared" si="152"/>
        <v>0</v>
      </c>
      <c r="I4890" s="30">
        <f t="shared" si="153"/>
        <v>0</v>
      </c>
    </row>
    <row r="4891" spans="1:9" ht="15.75" thickBot="1" x14ac:dyDescent="0.3">
      <c r="A4891" s="2">
        <v>33170644</v>
      </c>
      <c r="B4891" s="2" t="s">
        <v>4804</v>
      </c>
      <c r="C4891" s="2" t="s">
        <v>84</v>
      </c>
      <c r="D4891" s="3">
        <f>IFERROR(VLOOKUP(ZDEFAULT_PORTRAIT!A4891,'Price Change'!$C$2:$G$5796,5,FALSE),E4891)</f>
        <v>49</v>
      </c>
      <c r="E4891" s="3">
        <v>49</v>
      </c>
      <c r="F4891" s="8"/>
      <c r="G4891" s="8"/>
      <c r="H4891" s="3">
        <f t="shared" si="152"/>
        <v>0</v>
      </c>
      <c r="I4891" s="30">
        <f t="shared" si="153"/>
        <v>0</v>
      </c>
    </row>
    <row r="4892" spans="1:9" ht="15.75" thickBot="1" x14ac:dyDescent="0.3">
      <c r="A4892" s="2">
        <v>33170645</v>
      </c>
      <c r="B4892" s="2" t="s">
        <v>4805</v>
      </c>
      <c r="C4892" s="2" t="s">
        <v>84</v>
      </c>
      <c r="D4892" s="6">
        <f>IFERROR(VLOOKUP(ZDEFAULT_PORTRAIT!A4892,'Price Change'!$C$2:$G$5796,5,FALSE),E4892)</f>
        <v>61</v>
      </c>
      <c r="E4892" s="6">
        <v>61</v>
      </c>
      <c r="F4892" s="7"/>
      <c r="G4892" s="7"/>
      <c r="H4892" s="3">
        <f t="shared" si="152"/>
        <v>0</v>
      </c>
      <c r="I4892" s="30">
        <f t="shared" si="153"/>
        <v>0</v>
      </c>
    </row>
    <row r="4893" spans="1:9" ht="15.75" thickBot="1" x14ac:dyDescent="0.3">
      <c r="A4893" s="2">
        <v>33170650</v>
      </c>
      <c r="B4893" s="2" t="s">
        <v>4806</v>
      </c>
      <c r="C4893" s="2" t="s">
        <v>84</v>
      </c>
      <c r="D4893" s="3">
        <f>IFERROR(VLOOKUP(ZDEFAULT_PORTRAIT!A4893,'Price Change'!$C$2:$G$5796,5,FALSE),E4893)</f>
        <v>510</v>
      </c>
      <c r="E4893" s="3">
        <v>510</v>
      </c>
      <c r="F4893" s="8"/>
      <c r="G4893" s="8"/>
      <c r="H4893" s="3">
        <f t="shared" si="152"/>
        <v>0</v>
      </c>
      <c r="I4893" s="30">
        <f t="shared" si="153"/>
        <v>0</v>
      </c>
    </row>
    <row r="4894" spans="1:9" ht="15.75" thickBot="1" x14ac:dyDescent="0.3">
      <c r="A4894" s="2">
        <v>33170651</v>
      </c>
      <c r="B4894" s="2" t="s">
        <v>4807</v>
      </c>
      <c r="C4894" s="2" t="s">
        <v>84</v>
      </c>
      <c r="D4894" s="6">
        <f>IFERROR(VLOOKUP(ZDEFAULT_PORTRAIT!A4894,'Price Change'!$C$2:$G$5796,5,FALSE),E4894)</f>
        <v>510</v>
      </c>
      <c r="E4894" s="6">
        <v>510</v>
      </c>
      <c r="F4894" s="7"/>
      <c r="G4894" s="7"/>
      <c r="H4894" s="3">
        <f t="shared" si="152"/>
        <v>0</v>
      </c>
      <c r="I4894" s="30">
        <f t="shared" si="153"/>
        <v>0</v>
      </c>
    </row>
    <row r="4895" spans="1:9" ht="15.75" thickBot="1" x14ac:dyDescent="0.3">
      <c r="A4895" s="2">
        <v>33170652</v>
      </c>
      <c r="B4895" s="2" t="s">
        <v>4808</v>
      </c>
      <c r="C4895" s="2" t="s">
        <v>84</v>
      </c>
      <c r="D4895" s="3">
        <f>IFERROR(VLOOKUP(ZDEFAULT_PORTRAIT!A4895,'Price Change'!$C$2:$G$5796,5,FALSE),E4895)</f>
        <v>510</v>
      </c>
      <c r="E4895" s="3">
        <v>510</v>
      </c>
      <c r="F4895" s="8"/>
      <c r="G4895" s="8"/>
      <c r="H4895" s="3">
        <f t="shared" si="152"/>
        <v>0</v>
      </c>
      <c r="I4895" s="30">
        <f t="shared" si="153"/>
        <v>0</v>
      </c>
    </row>
    <row r="4896" spans="1:9" ht="15.75" thickBot="1" x14ac:dyDescent="0.3">
      <c r="A4896" s="2">
        <v>33170653</v>
      </c>
      <c r="B4896" s="2" t="s">
        <v>4809</v>
      </c>
      <c r="C4896" s="2" t="s">
        <v>84</v>
      </c>
      <c r="D4896" s="6">
        <f>IFERROR(VLOOKUP(ZDEFAULT_PORTRAIT!A4896,'Price Change'!$C$2:$G$5796,5,FALSE),E4896)</f>
        <v>510</v>
      </c>
      <c r="E4896" s="6">
        <v>510</v>
      </c>
      <c r="F4896" s="7"/>
      <c r="G4896" s="7"/>
      <c r="H4896" s="3">
        <f t="shared" si="152"/>
        <v>0</v>
      </c>
      <c r="I4896" s="30">
        <f t="shared" si="153"/>
        <v>0</v>
      </c>
    </row>
    <row r="4897" spans="1:9" ht="15.75" thickBot="1" x14ac:dyDescent="0.3">
      <c r="A4897" s="2">
        <v>33170655</v>
      </c>
      <c r="B4897" s="2" t="s">
        <v>4810</v>
      </c>
      <c r="C4897" s="2" t="s">
        <v>84</v>
      </c>
      <c r="D4897" s="3">
        <f>IFERROR(VLOOKUP(ZDEFAULT_PORTRAIT!A4897,'Price Change'!$C$2:$G$5796,5,FALSE),E4897)</f>
        <v>92</v>
      </c>
      <c r="E4897" s="3">
        <v>92</v>
      </c>
      <c r="F4897" s="4">
        <v>0</v>
      </c>
      <c r="G4897" s="5">
        <v>0</v>
      </c>
      <c r="H4897" s="3">
        <f t="shared" si="152"/>
        <v>0</v>
      </c>
      <c r="I4897" s="30">
        <f t="shared" si="153"/>
        <v>0</v>
      </c>
    </row>
    <row r="4898" spans="1:9" ht="15.75" thickBot="1" x14ac:dyDescent="0.3">
      <c r="A4898" s="2">
        <v>33170661</v>
      </c>
      <c r="B4898" s="2" t="s">
        <v>4811</v>
      </c>
      <c r="C4898" s="2" t="s">
        <v>84</v>
      </c>
      <c r="D4898" s="6">
        <f>IFERROR(VLOOKUP(ZDEFAULT_PORTRAIT!A4898,'Price Change'!$C$2:$G$5796,5,FALSE),E4898)</f>
        <v>54</v>
      </c>
      <c r="E4898" s="6">
        <v>54</v>
      </c>
      <c r="F4898" s="7"/>
      <c r="G4898" s="7"/>
      <c r="H4898" s="3">
        <f t="shared" si="152"/>
        <v>0</v>
      </c>
      <c r="I4898" s="30">
        <f t="shared" si="153"/>
        <v>0</v>
      </c>
    </row>
    <row r="4899" spans="1:9" ht="15.75" thickBot="1" x14ac:dyDescent="0.3">
      <c r="A4899" s="2">
        <v>33170665</v>
      </c>
      <c r="B4899" s="2" t="s">
        <v>4812</v>
      </c>
      <c r="C4899" s="2" t="s">
        <v>84</v>
      </c>
      <c r="D4899" s="3">
        <f>IFERROR(VLOOKUP(ZDEFAULT_PORTRAIT!A4899,'Price Change'!$C$2:$G$5796,5,FALSE),E4899)</f>
        <v>22</v>
      </c>
      <c r="E4899" s="3">
        <v>22</v>
      </c>
      <c r="F4899" s="8"/>
      <c r="G4899" s="8"/>
      <c r="H4899" s="3">
        <f t="shared" si="152"/>
        <v>0</v>
      </c>
      <c r="I4899" s="30">
        <f t="shared" si="153"/>
        <v>0</v>
      </c>
    </row>
    <row r="4900" spans="1:9" ht="15.75" thickBot="1" x14ac:dyDescent="0.3">
      <c r="A4900" s="2">
        <v>33170670</v>
      </c>
      <c r="B4900" s="2" t="s">
        <v>4813</v>
      </c>
      <c r="C4900" s="2" t="s">
        <v>84</v>
      </c>
      <c r="D4900" s="6">
        <f>IFERROR(VLOOKUP(ZDEFAULT_PORTRAIT!A4900,'Price Change'!$C$2:$G$5796,5,FALSE),E4900)</f>
        <v>319</v>
      </c>
      <c r="E4900" s="6">
        <v>319</v>
      </c>
      <c r="F4900" s="7"/>
      <c r="G4900" s="7"/>
      <c r="H4900" s="3">
        <f t="shared" si="152"/>
        <v>0</v>
      </c>
      <c r="I4900" s="30">
        <f t="shared" si="153"/>
        <v>0</v>
      </c>
    </row>
    <row r="4901" spans="1:9" ht="15.75" thickBot="1" x14ac:dyDescent="0.3">
      <c r="A4901" s="2">
        <v>33170730</v>
      </c>
      <c r="B4901" s="2" t="s">
        <v>4814</v>
      </c>
      <c r="C4901" s="2" t="s">
        <v>84</v>
      </c>
      <c r="D4901" s="3">
        <f>IFERROR(VLOOKUP(ZDEFAULT_PORTRAIT!A4901,'Price Change'!$C$2:$G$5796,5,FALSE),E4901)</f>
        <v>76</v>
      </c>
      <c r="E4901" s="3">
        <v>76</v>
      </c>
      <c r="F4901" s="8"/>
      <c r="G4901" s="8"/>
      <c r="H4901" s="3">
        <f t="shared" si="152"/>
        <v>0</v>
      </c>
      <c r="I4901" s="30">
        <f t="shared" si="153"/>
        <v>0</v>
      </c>
    </row>
    <row r="4902" spans="1:9" ht="15.75" thickBot="1" x14ac:dyDescent="0.3">
      <c r="A4902" s="2">
        <v>33170822</v>
      </c>
      <c r="B4902" s="2" t="s">
        <v>4815</v>
      </c>
      <c r="C4902" s="2" t="s">
        <v>86</v>
      </c>
      <c r="D4902" s="6">
        <f>IFERROR(VLOOKUP(ZDEFAULT_PORTRAIT!A4902,'Price Change'!$C$2:$G$5796,5,FALSE),E4902)</f>
        <v>25</v>
      </c>
      <c r="E4902" s="6">
        <v>25</v>
      </c>
      <c r="F4902" s="7"/>
      <c r="G4902" s="7"/>
      <c r="H4902" s="3">
        <f t="shared" si="152"/>
        <v>0</v>
      </c>
      <c r="I4902" s="30">
        <f t="shared" si="153"/>
        <v>0</v>
      </c>
    </row>
    <row r="4903" spans="1:9" ht="15.75" thickBot="1" x14ac:dyDescent="0.3">
      <c r="A4903" s="2">
        <v>33170830</v>
      </c>
      <c r="B4903" s="2" t="s">
        <v>4816</v>
      </c>
      <c r="C4903" s="2" t="s">
        <v>84</v>
      </c>
      <c r="D4903" s="3">
        <f>IFERROR(VLOOKUP(ZDEFAULT_PORTRAIT!A4903,'Price Change'!$C$2:$G$5796,5,FALSE),E4903)</f>
        <v>8</v>
      </c>
      <c r="E4903" s="3">
        <v>8</v>
      </c>
      <c r="F4903" s="8"/>
      <c r="G4903" s="8"/>
      <c r="H4903" s="3">
        <f t="shared" si="152"/>
        <v>0</v>
      </c>
      <c r="I4903" s="30">
        <f t="shared" si="153"/>
        <v>0</v>
      </c>
    </row>
    <row r="4904" spans="1:9" ht="15.75" thickBot="1" x14ac:dyDescent="0.3">
      <c r="A4904" s="2">
        <v>33170835</v>
      </c>
      <c r="B4904" s="2" t="s">
        <v>4817</v>
      </c>
      <c r="C4904" s="2" t="s">
        <v>86</v>
      </c>
      <c r="D4904" s="6">
        <f>IFERROR(VLOOKUP(ZDEFAULT_PORTRAIT!A4904,'Price Change'!$C$2:$G$5796,5,FALSE),E4904)</f>
        <v>22</v>
      </c>
      <c r="E4904" s="6">
        <v>22</v>
      </c>
      <c r="F4904" s="7"/>
      <c r="G4904" s="7"/>
      <c r="H4904" s="3">
        <f t="shared" si="152"/>
        <v>0</v>
      </c>
      <c r="I4904" s="30">
        <f t="shared" si="153"/>
        <v>0</v>
      </c>
    </row>
    <row r="4905" spans="1:9" ht="15.75" thickBot="1" x14ac:dyDescent="0.3">
      <c r="A4905" s="2">
        <v>33171001</v>
      </c>
      <c r="B4905" s="2" t="s">
        <v>4818</v>
      </c>
      <c r="C4905" s="2" t="s">
        <v>84</v>
      </c>
      <c r="D4905" s="3">
        <f>IFERROR(VLOOKUP(ZDEFAULT_PORTRAIT!A4905,'Price Change'!$C$2:$G$5796,5,FALSE),E4905)</f>
        <v>12</v>
      </c>
      <c r="E4905" s="3">
        <v>12</v>
      </c>
      <c r="F4905" s="8"/>
      <c r="G4905" s="8"/>
      <c r="H4905" s="3">
        <f t="shared" si="152"/>
        <v>0</v>
      </c>
      <c r="I4905" s="30">
        <f t="shared" si="153"/>
        <v>0</v>
      </c>
    </row>
    <row r="4906" spans="1:9" ht="15.75" thickBot="1" x14ac:dyDescent="0.3">
      <c r="A4906" s="2">
        <v>33171002</v>
      </c>
      <c r="B4906" s="2" t="s">
        <v>4819</v>
      </c>
      <c r="C4906" s="2" t="s">
        <v>84</v>
      </c>
      <c r="D4906" s="6">
        <f>IFERROR(VLOOKUP(ZDEFAULT_PORTRAIT!A4906,'Price Change'!$C$2:$G$5796,5,FALSE),E4906)</f>
        <v>29</v>
      </c>
      <c r="E4906" s="6">
        <v>29</v>
      </c>
      <c r="F4906" s="7"/>
      <c r="G4906" s="7"/>
      <c r="H4906" s="3">
        <f t="shared" si="152"/>
        <v>0</v>
      </c>
      <c r="I4906" s="30">
        <f t="shared" si="153"/>
        <v>0</v>
      </c>
    </row>
    <row r="4907" spans="1:9" ht="15.75" thickBot="1" x14ac:dyDescent="0.3">
      <c r="A4907" s="2">
        <v>33171003</v>
      </c>
      <c r="B4907" s="2" t="s">
        <v>4820</v>
      </c>
      <c r="C4907" s="2" t="s">
        <v>84</v>
      </c>
      <c r="D4907" s="3">
        <f>IFERROR(VLOOKUP(ZDEFAULT_PORTRAIT!A4907,'Price Change'!$C$2:$G$5796,5,FALSE),E4907)</f>
        <v>8</v>
      </c>
      <c r="E4907" s="3">
        <v>8</v>
      </c>
      <c r="F4907" s="4">
        <v>222</v>
      </c>
      <c r="G4907" s="5">
        <v>1776</v>
      </c>
      <c r="H4907" s="3">
        <f t="shared" si="152"/>
        <v>0</v>
      </c>
      <c r="I4907" s="30">
        <f t="shared" si="153"/>
        <v>0</v>
      </c>
    </row>
    <row r="4908" spans="1:9" ht="15.75" thickBot="1" x14ac:dyDescent="0.3">
      <c r="A4908" s="2">
        <v>33171006</v>
      </c>
      <c r="B4908" s="2" t="s">
        <v>4821</v>
      </c>
      <c r="C4908" s="2" t="s">
        <v>84</v>
      </c>
      <c r="D4908" s="6">
        <f>IFERROR(VLOOKUP(ZDEFAULT_PORTRAIT!A4908,'Price Change'!$C$2:$G$5796,5,FALSE),E4908)</f>
        <v>8</v>
      </c>
      <c r="E4908" s="6">
        <v>31</v>
      </c>
      <c r="F4908" s="7"/>
      <c r="G4908" s="7"/>
      <c r="H4908" s="3">
        <f t="shared" si="152"/>
        <v>0</v>
      </c>
      <c r="I4908" s="30">
        <f t="shared" si="153"/>
        <v>0</v>
      </c>
    </row>
    <row r="4909" spans="1:9" ht="15.75" thickBot="1" x14ac:dyDescent="0.3">
      <c r="A4909" s="2">
        <v>33171008</v>
      </c>
      <c r="B4909" s="2" t="s">
        <v>4822</v>
      </c>
      <c r="C4909" s="2" t="s">
        <v>84</v>
      </c>
      <c r="D4909" s="3">
        <f>IFERROR(VLOOKUP(ZDEFAULT_PORTRAIT!A4909,'Price Change'!$C$2:$G$5796,5,FALSE),E4909)</f>
        <v>15</v>
      </c>
      <c r="E4909" s="3">
        <v>15</v>
      </c>
      <c r="F4909" s="8"/>
      <c r="G4909" s="8"/>
      <c r="H4909" s="3">
        <f t="shared" si="152"/>
        <v>0</v>
      </c>
      <c r="I4909" s="30">
        <f t="shared" si="153"/>
        <v>0</v>
      </c>
    </row>
    <row r="4910" spans="1:9" ht="15.75" thickBot="1" x14ac:dyDescent="0.3">
      <c r="A4910" s="2">
        <v>33171009</v>
      </c>
      <c r="B4910" s="2" t="s">
        <v>4823</v>
      </c>
      <c r="C4910" s="2" t="s">
        <v>84</v>
      </c>
      <c r="D4910" s="6">
        <f>IFERROR(VLOOKUP(ZDEFAULT_PORTRAIT!A4910,'Price Change'!$C$2:$G$5796,5,FALSE),E4910)</f>
        <v>8</v>
      </c>
      <c r="E4910" s="6">
        <v>8</v>
      </c>
      <c r="F4910" s="7"/>
      <c r="G4910" s="7"/>
      <c r="H4910" s="3">
        <f t="shared" si="152"/>
        <v>0</v>
      </c>
      <c r="I4910" s="30">
        <f t="shared" si="153"/>
        <v>0</v>
      </c>
    </row>
    <row r="4911" spans="1:9" ht="15.75" thickBot="1" x14ac:dyDescent="0.3">
      <c r="A4911" s="2">
        <v>33171010</v>
      </c>
      <c r="B4911" s="2" t="s">
        <v>4824</v>
      </c>
      <c r="C4911" s="2" t="s">
        <v>84</v>
      </c>
      <c r="D4911" s="3">
        <f>IFERROR(VLOOKUP(ZDEFAULT_PORTRAIT!A4911,'Price Change'!$C$2:$G$5796,5,FALSE),E4911)</f>
        <v>12</v>
      </c>
      <c r="E4911" s="3">
        <v>12</v>
      </c>
      <c r="F4911" s="8"/>
      <c r="G4911" s="8"/>
      <c r="H4911" s="3">
        <f t="shared" si="152"/>
        <v>0</v>
      </c>
      <c r="I4911" s="30">
        <f t="shared" si="153"/>
        <v>0</v>
      </c>
    </row>
    <row r="4912" spans="1:9" ht="15.75" thickBot="1" x14ac:dyDescent="0.3">
      <c r="A4912" s="2">
        <v>33171013</v>
      </c>
      <c r="B4912" s="2" t="s">
        <v>4825</v>
      </c>
      <c r="C4912" s="2" t="s">
        <v>84</v>
      </c>
      <c r="D4912" s="6">
        <f>IFERROR(VLOOKUP(ZDEFAULT_PORTRAIT!A4912,'Price Change'!$C$2:$G$5796,5,FALSE),E4912)</f>
        <v>9</v>
      </c>
      <c r="E4912" s="6">
        <v>9</v>
      </c>
      <c r="F4912" s="7"/>
      <c r="G4912" s="7"/>
      <c r="H4912" s="3">
        <f t="shared" si="152"/>
        <v>0</v>
      </c>
      <c r="I4912" s="30">
        <f t="shared" si="153"/>
        <v>0</v>
      </c>
    </row>
    <row r="4913" spans="1:9" ht="15.75" thickBot="1" x14ac:dyDescent="0.3">
      <c r="A4913" s="2">
        <v>33171014</v>
      </c>
      <c r="B4913" s="2" t="s">
        <v>4826</v>
      </c>
      <c r="C4913" s="2" t="s">
        <v>84</v>
      </c>
      <c r="D4913" s="3">
        <f>IFERROR(VLOOKUP(ZDEFAULT_PORTRAIT!A4913,'Price Change'!$C$2:$G$5796,5,FALSE),E4913)</f>
        <v>8</v>
      </c>
      <c r="E4913" s="3">
        <v>8</v>
      </c>
      <c r="F4913" s="8"/>
      <c r="G4913" s="8"/>
      <c r="H4913" s="3">
        <f t="shared" si="152"/>
        <v>0</v>
      </c>
      <c r="I4913" s="30">
        <f t="shared" si="153"/>
        <v>0</v>
      </c>
    </row>
    <row r="4914" spans="1:9" ht="15.75" thickBot="1" x14ac:dyDescent="0.3">
      <c r="A4914" s="2">
        <v>33171015</v>
      </c>
      <c r="B4914" s="2" t="s">
        <v>4827</v>
      </c>
      <c r="C4914" s="2" t="s">
        <v>84</v>
      </c>
      <c r="D4914" s="6">
        <f>IFERROR(VLOOKUP(ZDEFAULT_PORTRAIT!A4914,'Price Change'!$C$2:$G$5796,5,FALSE),E4914)</f>
        <v>8</v>
      </c>
      <c r="E4914" s="6">
        <v>8</v>
      </c>
      <c r="F4914" s="7"/>
      <c r="G4914" s="7"/>
      <c r="H4914" s="3">
        <f t="shared" si="152"/>
        <v>0</v>
      </c>
      <c r="I4914" s="30">
        <f t="shared" si="153"/>
        <v>0</v>
      </c>
    </row>
    <row r="4915" spans="1:9" ht="15.75" thickBot="1" x14ac:dyDescent="0.3">
      <c r="A4915" s="2">
        <v>33171019</v>
      </c>
      <c r="B4915" s="2" t="s">
        <v>4828</v>
      </c>
      <c r="C4915" s="2" t="s">
        <v>84</v>
      </c>
      <c r="D4915" s="3">
        <f>IFERROR(VLOOKUP(ZDEFAULT_PORTRAIT!A4915,'Price Change'!$C$2:$G$5796,5,FALSE),E4915)</f>
        <v>0</v>
      </c>
      <c r="E4915" s="3">
        <v>9</v>
      </c>
      <c r="F4915" s="8"/>
      <c r="G4915" s="8"/>
      <c r="H4915" s="3">
        <f t="shared" si="152"/>
        <v>0</v>
      </c>
      <c r="I4915" s="30">
        <f t="shared" si="153"/>
        <v>0</v>
      </c>
    </row>
    <row r="4916" spans="1:9" ht="15.75" thickBot="1" x14ac:dyDescent="0.3">
      <c r="A4916" s="2">
        <v>33171028</v>
      </c>
      <c r="B4916" s="2" t="s">
        <v>4829</v>
      </c>
      <c r="C4916" s="2" t="s">
        <v>84</v>
      </c>
      <c r="D4916" s="6">
        <f>IFERROR(VLOOKUP(ZDEFAULT_PORTRAIT!A4916,'Price Change'!$C$2:$G$5796,5,FALSE),E4916)</f>
        <v>1185</v>
      </c>
      <c r="E4916" s="6">
        <v>1185</v>
      </c>
      <c r="F4916" s="7"/>
      <c r="G4916" s="7"/>
      <c r="H4916" s="3">
        <f t="shared" si="152"/>
        <v>0</v>
      </c>
      <c r="I4916" s="30">
        <f t="shared" si="153"/>
        <v>0</v>
      </c>
    </row>
    <row r="4917" spans="1:9" ht="15.75" thickBot="1" x14ac:dyDescent="0.3">
      <c r="A4917" s="2">
        <v>33171029</v>
      </c>
      <c r="B4917" s="2" t="s">
        <v>4830</v>
      </c>
      <c r="C4917" s="2" t="s">
        <v>84</v>
      </c>
      <c r="D4917" s="3">
        <f>IFERROR(VLOOKUP(ZDEFAULT_PORTRAIT!A4917,'Price Change'!$C$2:$G$5796,5,FALSE),E4917)</f>
        <v>1185</v>
      </c>
      <c r="E4917" s="3">
        <v>1185</v>
      </c>
      <c r="F4917" s="8"/>
      <c r="G4917" s="8"/>
      <c r="H4917" s="3">
        <f t="shared" si="152"/>
        <v>0</v>
      </c>
      <c r="I4917" s="30">
        <f t="shared" si="153"/>
        <v>0</v>
      </c>
    </row>
    <row r="4918" spans="1:9" ht="15.75" thickBot="1" x14ac:dyDescent="0.3">
      <c r="A4918" s="2">
        <v>33171039</v>
      </c>
      <c r="B4918" s="2" t="s">
        <v>4831</v>
      </c>
      <c r="C4918" s="2" t="s">
        <v>84</v>
      </c>
      <c r="D4918" s="6">
        <f>IFERROR(VLOOKUP(ZDEFAULT_PORTRAIT!A4918,'Price Change'!$C$2:$G$5796,5,FALSE),E4918)</f>
        <v>8</v>
      </c>
      <c r="E4918" s="6">
        <v>8</v>
      </c>
      <c r="F4918" s="7"/>
      <c r="G4918" s="7"/>
      <c r="H4918" s="3">
        <f t="shared" si="152"/>
        <v>0</v>
      </c>
      <c r="I4918" s="30">
        <f t="shared" si="153"/>
        <v>0</v>
      </c>
    </row>
    <row r="4919" spans="1:9" ht="15.75" thickBot="1" x14ac:dyDescent="0.3">
      <c r="A4919" s="2">
        <v>33171040</v>
      </c>
      <c r="B4919" s="2" t="s">
        <v>4832</v>
      </c>
      <c r="C4919" s="2" t="s">
        <v>84</v>
      </c>
      <c r="D4919" s="3">
        <f>IFERROR(VLOOKUP(ZDEFAULT_PORTRAIT!A4919,'Price Change'!$C$2:$G$5796,5,FALSE),E4919)</f>
        <v>17</v>
      </c>
      <c r="E4919" s="3">
        <v>17</v>
      </c>
      <c r="F4919" s="8"/>
      <c r="G4919" s="8"/>
      <c r="H4919" s="3">
        <f t="shared" si="152"/>
        <v>0</v>
      </c>
      <c r="I4919" s="30">
        <f t="shared" si="153"/>
        <v>0</v>
      </c>
    </row>
    <row r="4920" spans="1:9" ht="15.75" thickBot="1" x14ac:dyDescent="0.3">
      <c r="A4920" s="2">
        <v>33171042</v>
      </c>
      <c r="B4920" s="2" t="s">
        <v>4833</v>
      </c>
      <c r="C4920" s="2" t="s">
        <v>84</v>
      </c>
      <c r="D4920" s="6">
        <f>IFERROR(VLOOKUP(ZDEFAULT_PORTRAIT!A4920,'Price Change'!$C$2:$G$5796,5,FALSE),E4920)</f>
        <v>10</v>
      </c>
      <c r="E4920" s="6">
        <v>10</v>
      </c>
      <c r="F4920" s="7"/>
      <c r="G4920" s="7"/>
      <c r="H4920" s="3">
        <f t="shared" si="152"/>
        <v>0</v>
      </c>
      <c r="I4920" s="30">
        <f t="shared" si="153"/>
        <v>0</v>
      </c>
    </row>
    <row r="4921" spans="1:9" ht="15.75" thickBot="1" x14ac:dyDescent="0.3">
      <c r="A4921" s="2">
        <v>33171110</v>
      </c>
      <c r="B4921" s="2" t="s">
        <v>4834</v>
      </c>
      <c r="C4921" s="2" t="s">
        <v>84</v>
      </c>
      <c r="D4921" s="3">
        <f>IFERROR(VLOOKUP(ZDEFAULT_PORTRAIT!A4921,'Price Change'!$C$2:$G$5796,5,FALSE),E4921)</f>
        <v>148</v>
      </c>
      <c r="E4921" s="3">
        <v>148</v>
      </c>
      <c r="F4921" s="8"/>
      <c r="G4921" s="8"/>
      <c r="H4921" s="3">
        <f t="shared" si="152"/>
        <v>0</v>
      </c>
      <c r="I4921" s="30">
        <f t="shared" si="153"/>
        <v>0</v>
      </c>
    </row>
    <row r="4922" spans="1:9" ht="15.75" thickBot="1" x14ac:dyDescent="0.3">
      <c r="A4922" s="2">
        <v>33171450</v>
      </c>
      <c r="B4922" s="2" t="s">
        <v>4835</v>
      </c>
      <c r="C4922" s="2" t="s">
        <v>84</v>
      </c>
      <c r="D4922" s="6">
        <f>IFERROR(VLOOKUP(ZDEFAULT_PORTRAIT!A4922,'Price Change'!$C$2:$G$5796,5,FALSE),E4922)</f>
        <v>39</v>
      </c>
      <c r="E4922" s="6">
        <v>39</v>
      </c>
      <c r="F4922" s="7"/>
      <c r="G4922" s="7"/>
      <c r="H4922" s="3">
        <f t="shared" si="152"/>
        <v>0</v>
      </c>
      <c r="I4922" s="30">
        <f t="shared" si="153"/>
        <v>0</v>
      </c>
    </row>
    <row r="4923" spans="1:9" ht="15.75" thickBot="1" x14ac:dyDescent="0.3">
      <c r="A4923" s="2">
        <v>33171452</v>
      </c>
      <c r="B4923" s="2" t="s">
        <v>4836</v>
      </c>
      <c r="C4923" s="2" t="s">
        <v>84</v>
      </c>
      <c r="D4923" s="3">
        <f>IFERROR(VLOOKUP(ZDEFAULT_PORTRAIT!A4923,'Price Change'!$C$2:$G$5796,5,FALSE),E4923)</f>
        <v>27</v>
      </c>
      <c r="E4923" s="3">
        <v>27</v>
      </c>
      <c r="F4923" s="8"/>
      <c r="G4923" s="8"/>
      <c r="H4923" s="3">
        <f t="shared" si="152"/>
        <v>0</v>
      </c>
      <c r="I4923" s="30">
        <f t="shared" si="153"/>
        <v>0</v>
      </c>
    </row>
    <row r="4924" spans="1:9" ht="15.75" thickBot="1" x14ac:dyDescent="0.3">
      <c r="A4924" s="2">
        <v>33171456</v>
      </c>
      <c r="B4924" s="2" t="s">
        <v>4837</v>
      </c>
      <c r="C4924" s="2" t="s">
        <v>84</v>
      </c>
      <c r="D4924" s="6">
        <f>IFERROR(VLOOKUP(ZDEFAULT_PORTRAIT!A4924,'Price Change'!$C$2:$G$5796,5,FALSE),E4924)</f>
        <v>134</v>
      </c>
      <c r="E4924" s="6">
        <v>134</v>
      </c>
      <c r="F4924" s="7"/>
      <c r="G4924" s="7"/>
      <c r="H4924" s="3">
        <f t="shared" si="152"/>
        <v>0</v>
      </c>
      <c r="I4924" s="30">
        <f t="shared" si="153"/>
        <v>0</v>
      </c>
    </row>
    <row r="4925" spans="1:9" ht="15.75" thickBot="1" x14ac:dyDescent="0.3">
      <c r="A4925" s="2">
        <v>33171460</v>
      </c>
      <c r="B4925" s="2" t="s">
        <v>4838</v>
      </c>
      <c r="C4925" s="2" t="s">
        <v>84</v>
      </c>
      <c r="D4925" s="3">
        <f>IFERROR(VLOOKUP(ZDEFAULT_PORTRAIT!A4925,'Price Change'!$C$2:$G$5796,5,FALSE),E4925)</f>
        <v>48</v>
      </c>
      <c r="E4925" s="3">
        <v>48</v>
      </c>
      <c r="F4925" s="4">
        <v>3</v>
      </c>
      <c r="G4925" s="5">
        <v>144</v>
      </c>
      <c r="H4925" s="3">
        <f t="shared" si="152"/>
        <v>0</v>
      </c>
      <c r="I4925" s="30">
        <f t="shared" si="153"/>
        <v>0</v>
      </c>
    </row>
    <row r="4926" spans="1:9" ht="15.75" thickBot="1" x14ac:dyDescent="0.3">
      <c r="A4926" s="2">
        <v>33171465</v>
      </c>
      <c r="B4926" s="2" t="s">
        <v>4839</v>
      </c>
      <c r="C4926" s="2" t="s">
        <v>84</v>
      </c>
      <c r="D4926" s="6">
        <f>IFERROR(VLOOKUP(ZDEFAULT_PORTRAIT!A4926,'Price Change'!$C$2:$G$5796,5,FALSE),E4926)</f>
        <v>22</v>
      </c>
      <c r="E4926" s="6">
        <v>22</v>
      </c>
      <c r="F4926" s="7"/>
      <c r="G4926" s="7"/>
      <c r="H4926" s="3">
        <f t="shared" si="152"/>
        <v>0</v>
      </c>
      <c r="I4926" s="30">
        <f t="shared" si="153"/>
        <v>0</v>
      </c>
    </row>
    <row r="4927" spans="1:9" ht="15.75" thickBot="1" x14ac:dyDescent="0.3">
      <c r="A4927" s="2">
        <v>33171470</v>
      </c>
      <c r="B4927" s="2" t="s">
        <v>4840</v>
      </c>
      <c r="C4927" s="2" t="s">
        <v>84</v>
      </c>
      <c r="D4927" s="3">
        <f>IFERROR(VLOOKUP(ZDEFAULT_PORTRAIT!A4927,'Price Change'!$C$2:$G$5796,5,FALSE),E4927)</f>
        <v>308</v>
      </c>
      <c r="E4927" s="3">
        <v>308</v>
      </c>
      <c r="F4927" s="8"/>
      <c r="G4927" s="8"/>
      <c r="H4927" s="3">
        <f t="shared" si="152"/>
        <v>0</v>
      </c>
      <c r="I4927" s="30">
        <f t="shared" si="153"/>
        <v>0</v>
      </c>
    </row>
    <row r="4928" spans="1:9" ht="15.75" thickBot="1" x14ac:dyDescent="0.3">
      <c r="A4928" s="2">
        <v>33171471</v>
      </c>
      <c r="B4928" s="2" t="s">
        <v>4841</v>
      </c>
      <c r="C4928" s="2" t="s">
        <v>84</v>
      </c>
      <c r="D4928" s="6">
        <f>IFERROR(VLOOKUP(ZDEFAULT_PORTRAIT!A4928,'Price Change'!$C$2:$G$5796,5,FALSE),E4928)</f>
        <v>298</v>
      </c>
      <c r="E4928" s="6">
        <v>298</v>
      </c>
      <c r="F4928" s="7"/>
      <c r="G4928" s="7"/>
      <c r="H4928" s="3">
        <f t="shared" si="152"/>
        <v>0</v>
      </c>
      <c r="I4928" s="30">
        <f t="shared" si="153"/>
        <v>0</v>
      </c>
    </row>
    <row r="4929" spans="1:9" ht="15.75" thickBot="1" x14ac:dyDescent="0.3">
      <c r="A4929" s="2">
        <v>33171473</v>
      </c>
      <c r="B4929" s="2" t="s">
        <v>4842</v>
      </c>
      <c r="C4929" s="2" t="s">
        <v>84</v>
      </c>
      <c r="D4929" s="3">
        <f>IFERROR(VLOOKUP(ZDEFAULT_PORTRAIT!A4929,'Price Change'!$C$2:$G$5796,5,FALSE),E4929)</f>
        <v>126</v>
      </c>
      <c r="E4929" s="3">
        <v>126</v>
      </c>
      <c r="F4929" s="8"/>
      <c r="G4929" s="8"/>
      <c r="H4929" s="3">
        <f t="shared" si="152"/>
        <v>0</v>
      </c>
      <c r="I4929" s="30">
        <f t="shared" si="153"/>
        <v>0</v>
      </c>
    </row>
    <row r="4930" spans="1:9" ht="15.75" thickBot="1" x14ac:dyDescent="0.3">
      <c r="A4930" s="2">
        <v>33171716</v>
      </c>
      <c r="B4930" s="2" t="s">
        <v>4843</v>
      </c>
      <c r="C4930" s="2" t="s">
        <v>86</v>
      </c>
      <c r="D4930" s="6">
        <f>IFERROR(VLOOKUP(ZDEFAULT_PORTRAIT!A4930,'Price Change'!$C$2:$G$5796,5,FALSE),E4930)</f>
        <v>11</v>
      </c>
      <c r="E4930" s="6">
        <v>11</v>
      </c>
      <c r="F4930" s="7"/>
      <c r="G4930" s="7"/>
      <c r="H4930" s="3">
        <f t="shared" si="152"/>
        <v>0</v>
      </c>
      <c r="I4930" s="30">
        <f t="shared" si="153"/>
        <v>0</v>
      </c>
    </row>
    <row r="4931" spans="1:9" ht="15.75" thickBot="1" x14ac:dyDescent="0.3">
      <c r="A4931" s="2">
        <v>33171717</v>
      </c>
      <c r="B4931" s="2" t="s">
        <v>4844</v>
      </c>
      <c r="C4931" s="2" t="s">
        <v>86</v>
      </c>
      <c r="D4931" s="3">
        <f>IFERROR(VLOOKUP(ZDEFAULT_PORTRAIT!A4931,'Price Change'!$C$2:$G$5796,5,FALSE),E4931)</f>
        <v>20</v>
      </c>
      <c r="E4931" s="3">
        <v>20</v>
      </c>
      <c r="F4931" s="8"/>
      <c r="G4931" s="8"/>
      <c r="H4931" s="3">
        <f t="shared" si="152"/>
        <v>0</v>
      </c>
      <c r="I4931" s="30">
        <f t="shared" si="153"/>
        <v>0</v>
      </c>
    </row>
    <row r="4932" spans="1:9" ht="15.75" thickBot="1" x14ac:dyDescent="0.3">
      <c r="A4932" s="2">
        <v>33171804</v>
      </c>
      <c r="B4932" s="2" t="s">
        <v>4845</v>
      </c>
      <c r="C4932" s="2" t="s">
        <v>84</v>
      </c>
      <c r="D4932" s="6">
        <f>IFERROR(VLOOKUP(ZDEFAULT_PORTRAIT!A4932,'Price Change'!$C$2:$G$5796,5,FALSE),E4932)</f>
        <v>21</v>
      </c>
      <c r="E4932" s="6">
        <v>21</v>
      </c>
      <c r="F4932" s="7"/>
      <c r="G4932" s="7"/>
      <c r="H4932" s="3">
        <f t="shared" si="152"/>
        <v>0</v>
      </c>
      <c r="I4932" s="30">
        <f t="shared" si="153"/>
        <v>0</v>
      </c>
    </row>
    <row r="4933" spans="1:9" ht="15.75" thickBot="1" x14ac:dyDescent="0.3">
      <c r="A4933" s="2">
        <v>33171805</v>
      </c>
      <c r="B4933" s="2" t="s">
        <v>4846</v>
      </c>
      <c r="C4933" s="2" t="s">
        <v>84</v>
      </c>
      <c r="D4933" s="3">
        <f>IFERROR(VLOOKUP(ZDEFAULT_PORTRAIT!A4933,'Price Change'!$C$2:$G$5796,5,FALSE),E4933)</f>
        <v>21</v>
      </c>
      <c r="E4933" s="3">
        <v>21</v>
      </c>
      <c r="F4933" s="8"/>
      <c r="G4933" s="8"/>
      <c r="H4933" s="3">
        <f t="shared" si="152"/>
        <v>0</v>
      </c>
      <c r="I4933" s="30">
        <f t="shared" si="153"/>
        <v>0</v>
      </c>
    </row>
    <row r="4934" spans="1:9" ht="15.75" thickBot="1" x14ac:dyDescent="0.3">
      <c r="A4934" s="2">
        <v>33171809</v>
      </c>
      <c r="B4934" s="2" t="s">
        <v>4847</v>
      </c>
      <c r="C4934" s="2" t="s">
        <v>84</v>
      </c>
      <c r="D4934" s="6">
        <f>IFERROR(VLOOKUP(ZDEFAULT_PORTRAIT!A4934,'Price Change'!$C$2:$G$5796,5,FALSE),E4934)</f>
        <v>301</v>
      </c>
      <c r="E4934" s="6">
        <v>301</v>
      </c>
      <c r="F4934" s="7"/>
      <c r="G4934" s="7"/>
      <c r="H4934" s="3">
        <f t="shared" ref="H4934:H4997" si="154">IFERROR((E4934-D4934)*F4934,E4934*F4934)</f>
        <v>0</v>
      </c>
      <c r="I4934" s="30">
        <f t="shared" ref="I4934:I4997" si="155">IFERROR(H4934/G4934,0)</f>
        <v>0</v>
      </c>
    </row>
    <row r="4935" spans="1:9" ht="15.75" thickBot="1" x14ac:dyDescent="0.3">
      <c r="A4935" s="2">
        <v>33171860</v>
      </c>
      <c r="B4935" s="2" t="s">
        <v>4848</v>
      </c>
      <c r="C4935" s="2" t="s">
        <v>86</v>
      </c>
      <c r="D4935" s="3">
        <f>IFERROR(VLOOKUP(ZDEFAULT_PORTRAIT!A4935,'Price Change'!$C$2:$G$5796,5,FALSE),E4935)</f>
        <v>102</v>
      </c>
      <c r="E4935" s="3">
        <v>102</v>
      </c>
      <c r="F4935" s="8"/>
      <c r="G4935" s="8"/>
      <c r="H4935" s="3">
        <f t="shared" si="154"/>
        <v>0</v>
      </c>
      <c r="I4935" s="30">
        <f t="shared" si="155"/>
        <v>0</v>
      </c>
    </row>
    <row r="4936" spans="1:9" ht="15.75" thickBot="1" x14ac:dyDescent="0.3">
      <c r="A4936" s="2">
        <v>33171865</v>
      </c>
      <c r="B4936" s="2" t="s">
        <v>4849</v>
      </c>
      <c r="C4936" s="2" t="s">
        <v>84</v>
      </c>
      <c r="D4936" s="6">
        <f>IFERROR(VLOOKUP(ZDEFAULT_PORTRAIT!A4936,'Price Change'!$C$2:$G$5796,5,FALSE),E4936)</f>
        <v>10</v>
      </c>
      <c r="E4936" s="6">
        <v>10</v>
      </c>
      <c r="F4936" s="7"/>
      <c r="G4936" s="7"/>
      <c r="H4936" s="3">
        <f t="shared" si="154"/>
        <v>0</v>
      </c>
      <c r="I4936" s="30">
        <f t="shared" si="155"/>
        <v>0</v>
      </c>
    </row>
    <row r="4937" spans="1:9" ht="15.75" thickBot="1" x14ac:dyDescent="0.3">
      <c r="A4937" s="2">
        <v>33171870</v>
      </c>
      <c r="B4937" s="2" t="s">
        <v>4850</v>
      </c>
      <c r="C4937" s="2" t="s">
        <v>84</v>
      </c>
      <c r="D4937" s="3">
        <f>IFERROR(VLOOKUP(ZDEFAULT_PORTRAIT!A4937,'Price Change'!$C$2:$G$5796,5,FALSE),E4937)</f>
        <v>34</v>
      </c>
      <c r="E4937" s="3">
        <v>34</v>
      </c>
      <c r="F4937" s="8"/>
      <c r="G4937" s="8"/>
      <c r="H4937" s="3">
        <f t="shared" si="154"/>
        <v>0</v>
      </c>
      <c r="I4937" s="30">
        <f t="shared" si="155"/>
        <v>0</v>
      </c>
    </row>
    <row r="4938" spans="1:9" ht="15.75" thickBot="1" x14ac:dyDescent="0.3">
      <c r="A4938" s="2">
        <v>33171875</v>
      </c>
      <c r="B4938" s="2" t="s">
        <v>4851</v>
      </c>
      <c r="C4938" s="2" t="s">
        <v>84</v>
      </c>
      <c r="D4938" s="6">
        <f>IFERROR(VLOOKUP(ZDEFAULT_PORTRAIT!A4938,'Price Change'!$C$2:$G$5796,5,FALSE),E4938)</f>
        <v>73</v>
      </c>
      <c r="E4938" s="6">
        <v>73</v>
      </c>
      <c r="F4938" s="7"/>
      <c r="G4938" s="7"/>
      <c r="H4938" s="3">
        <f t="shared" si="154"/>
        <v>0</v>
      </c>
      <c r="I4938" s="30">
        <f t="shared" si="155"/>
        <v>0</v>
      </c>
    </row>
    <row r="4939" spans="1:9" ht="15.75" thickBot="1" x14ac:dyDescent="0.3">
      <c r="A4939" s="2">
        <v>33171884</v>
      </c>
      <c r="B4939" s="2" t="s">
        <v>4852</v>
      </c>
      <c r="C4939" s="2" t="s">
        <v>84</v>
      </c>
      <c r="D4939" s="3">
        <f>IFERROR(VLOOKUP(ZDEFAULT_PORTRAIT!A4939,'Price Change'!$C$2:$G$5796,5,FALSE),E4939)</f>
        <v>129</v>
      </c>
      <c r="E4939" s="3">
        <v>129</v>
      </c>
      <c r="F4939" s="8"/>
      <c r="G4939" s="8"/>
      <c r="H4939" s="3">
        <f t="shared" si="154"/>
        <v>0</v>
      </c>
      <c r="I4939" s="30">
        <f t="shared" si="155"/>
        <v>0</v>
      </c>
    </row>
    <row r="4940" spans="1:9" ht="15.75" thickBot="1" x14ac:dyDescent="0.3">
      <c r="A4940" s="2">
        <v>33171885</v>
      </c>
      <c r="B4940" s="2" t="s">
        <v>4853</v>
      </c>
      <c r="C4940" s="2" t="s">
        <v>84</v>
      </c>
      <c r="D4940" s="6">
        <f>IFERROR(VLOOKUP(ZDEFAULT_PORTRAIT!A4940,'Price Change'!$C$2:$G$5796,5,FALSE),E4940)</f>
        <v>153</v>
      </c>
      <c r="E4940" s="6">
        <v>153</v>
      </c>
      <c r="F4940" s="7"/>
      <c r="G4940" s="7"/>
      <c r="H4940" s="3">
        <f t="shared" si="154"/>
        <v>0</v>
      </c>
      <c r="I4940" s="30">
        <f t="shared" si="155"/>
        <v>0</v>
      </c>
    </row>
    <row r="4941" spans="1:9" ht="15.75" thickBot="1" x14ac:dyDescent="0.3">
      <c r="A4941" s="2">
        <v>33171887</v>
      </c>
      <c r="B4941" s="2" t="s">
        <v>4854</v>
      </c>
      <c r="C4941" s="2" t="s">
        <v>84</v>
      </c>
      <c r="D4941" s="3">
        <f>IFERROR(VLOOKUP(ZDEFAULT_PORTRAIT!A4941,'Price Change'!$C$2:$G$5796,5,FALSE),E4941)</f>
        <v>197</v>
      </c>
      <c r="E4941" s="3">
        <v>197</v>
      </c>
      <c r="F4941" s="8"/>
      <c r="G4941" s="8"/>
      <c r="H4941" s="3">
        <f t="shared" si="154"/>
        <v>0</v>
      </c>
      <c r="I4941" s="30">
        <f t="shared" si="155"/>
        <v>0</v>
      </c>
    </row>
    <row r="4942" spans="1:9" ht="15.75" thickBot="1" x14ac:dyDescent="0.3">
      <c r="A4942" s="2">
        <v>33171888</v>
      </c>
      <c r="B4942" s="2" t="s">
        <v>4855</v>
      </c>
      <c r="C4942" s="2" t="s">
        <v>84</v>
      </c>
      <c r="D4942" s="6">
        <f>IFERROR(VLOOKUP(ZDEFAULT_PORTRAIT!A4942,'Price Change'!$C$2:$G$5796,5,FALSE),E4942)</f>
        <v>162</v>
      </c>
      <c r="E4942" s="6">
        <v>162</v>
      </c>
      <c r="F4942" s="7"/>
      <c r="G4942" s="7"/>
      <c r="H4942" s="3">
        <f t="shared" si="154"/>
        <v>0</v>
      </c>
      <c r="I4942" s="30">
        <f t="shared" si="155"/>
        <v>0</v>
      </c>
    </row>
    <row r="4943" spans="1:9" ht="15.75" thickBot="1" x14ac:dyDescent="0.3">
      <c r="A4943" s="2">
        <v>33171919</v>
      </c>
      <c r="B4943" s="2" t="s">
        <v>4856</v>
      </c>
      <c r="C4943" s="2" t="s">
        <v>84</v>
      </c>
      <c r="D4943" s="3">
        <f>IFERROR(VLOOKUP(ZDEFAULT_PORTRAIT!A4943,'Price Change'!$C$2:$G$5796,5,FALSE),E4943)</f>
        <v>111</v>
      </c>
      <c r="E4943" s="3">
        <v>111</v>
      </c>
      <c r="F4943" s="8"/>
      <c r="G4943" s="8"/>
      <c r="H4943" s="3">
        <f t="shared" si="154"/>
        <v>0</v>
      </c>
      <c r="I4943" s="30">
        <f t="shared" si="155"/>
        <v>0</v>
      </c>
    </row>
    <row r="4944" spans="1:9" ht="15.75" thickBot="1" x14ac:dyDescent="0.3">
      <c r="A4944" s="2">
        <v>33171930</v>
      </c>
      <c r="B4944" s="2" t="s">
        <v>4857</v>
      </c>
      <c r="C4944" s="2" t="s">
        <v>84</v>
      </c>
      <c r="D4944" s="6">
        <f>IFERROR(VLOOKUP(ZDEFAULT_PORTRAIT!A4944,'Price Change'!$C$2:$G$5796,5,FALSE),E4944)</f>
        <v>27</v>
      </c>
      <c r="E4944" s="6">
        <v>27</v>
      </c>
      <c r="F4944" s="7"/>
      <c r="G4944" s="7"/>
      <c r="H4944" s="3">
        <f t="shared" si="154"/>
        <v>0</v>
      </c>
      <c r="I4944" s="30">
        <f t="shared" si="155"/>
        <v>0</v>
      </c>
    </row>
    <row r="4945" spans="1:9" ht="15.75" thickBot="1" x14ac:dyDescent="0.3">
      <c r="A4945" s="2">
        <v>33172046</v>
      </c>
      <c r="B4945" s="2" t="s">
        <v>4858</v>
      </c>
      <c r="C4945" s="2" t="s">
        <v>84</v>
      </c>
      <c r="D4945" s="3">
        <f>IFERROR(VLOOKUP(ZDEFAULT_PORTRAIT!A4945,'Price Change'!$C$2:$G$5796,5,FALSE),E4945)</f>
        <v>277.35000000000002</v>
      </c>
      <c r="E4945" s="3">
        <v>277.35000000000002</v>
      </c>
      <c r="F4945" s="8"/>
      <c r="G4945" s="8"/>
      <c r="H4945" s="3">
        <f t="shared" si="154"/>
        <v>0</v>
      </c>
      <c r="I4945" s="30">
        <f t="shared" si="155"/>
        <v>0</v>
      </c>
    </row>
    <row r="4946" spans="1:9" ht="15.75" thickBot="1" x14ac:dyDescent="0.3">
      <c r="A4946" s="2">
        <v>33172206</v>
      </c>
      <c r="B4946" s="2" t="s">
        <v>4859</v>
      </c>
      <c r="C4946" s="2" t="s">
        <v>84</v>
      </c>
      <c r="D4946" s="6">
        <f>IFERROR(VLOOKUP(ZDEFAULT_PORTRAIT!A4946,'Price Change'!$C$2:$G$5796,5,FALSE),E4946)</f>
        <v>49</v>
      </c>
      <c r="E4946" s="6">
        <v>49</v>
      </c>
      <c r="F4946" s="7"/>
      <c r="G4946" s="7"/>
      <c r="H4946" s="3">
        <f t="shared" si="154"/>
        <v>0</v>
      </c>
      <c r="I4946" s="30">
        <f t="shared" si="155"/>
        <v>0</v>
      </c>
    </row>
    <row r="4947" spans="1:9" ht="15.75" thickBot="1" x14ac:dyDescent="0.3">
      <c r="A4947" s="2">
        <v>33172405</v>
      </c>
      <c r="B4947" s="2" t="s">
        <v>4860</v>
      </c>
      <c r="C4947" s="2" t="s">
        <v>84</v>
      </c>
      <c r="D4947" s="3">
        <f>IFERROR(VLOOKUP(ZDEFAULT_PORTRAIT!A4947,'Price Change'!$C$2:$G$5796,5,FALSE),E4947)</f>
        <v>174</v>
      </c>
      <c r="E4947" s="3">
        <v>174</v>
      </c>
      <c r="F4947" s="8"/>
      <c r="G4947" s="8"/>
      <c r="H4947" s="3">
        <f t="shared" si="154"/>
        <v>0</v>
      </c>
      <c r="I4947" s="30">
        <f t="shared" si="155"/>
        <v>0</v>
      </c>
    </row>
    <row r="4948" spans="1:9" ht="15.75" thickBot="1" x14ac:dyDescent="0.3">
      <c r="A4948" s="2">
        <v>33172425</v>
      </c>
      <c r="B4948" s="2" t="s">
        <v>4861</v>
      </c>
      <c r="C4948" s="2" t="s">
        <v>84</v>
      </c>
      <c r="D4948" s="6">
        <f>IFERROR(VLOOKUP(ZDEFAULT_PORTRAIT!A4948,'Price Change'!$C$2:$G$5796,5,FALSE),E4948)</f>
        <v>32</v>
      </c>
      <c r="E4948" s="6">
        <v>32</v>
      </c>
      <c r="F4948" s="7"/>
      <c r="G4948" s="7"/>
      <c r="H4948" s="3">
        <f t="shared" si="154"/>
        <v>0</v>
      </c>
      <c r="I4948" s="30">
        <f t="shared" si="155"/>
        <v>0</v>
      </c>
    </row>
    <row r="4949" spans="1:9" ht="15.75" thickBot="1" x14ac:dyDescent="0.3">
      <c r="A4949" s="2">
        <v>33172427</v>
      </c>
      <c r="B4949" s="2" t="s">
        <v>4862</v>
      </c>
      <c r="C4949" s="2" t="s">
        <v>84</v>
      </c>
      <c r="D4949" s="3">
        <f>IFERROR(VLOOKUP(ZDEFAULT_PORTRAIT!A4949,'Price Change'!$C$2:$G$5796,5,FALSE),E4949)</f>
        <v>45</v>
      </c>
      <c r="E4949" s="3">
        <v>45</v>
      </c>
      <c r="F4949" s="4">
        <v>10</v>
      </c>
      <c r="G4949" s="5">
        <v>450</v>
      </c>
      <c r="H4949" s="3">
        <f t="shared" si="154"/>
        <v>0</v>
      </c>
      <c r="I4949" s="30">
        <f t="shared" si="155"/>
        <v>0</v>
      </c>
    </row>
    <row r="4950" spans="1:9" ht="15.75" thickBot="1" x14ac:dyDescent="0.3">
      <c r="A4950" s="2">
        <v>33172432</v>
      </c>
      <c r="B4950" s="2" t="s">
        <v>4863</v>
      </c>
      <c r="C4950" s="2" t="s">
        <v>84</v>
      </c>
      <c r="D4950" s="6">
        <f>IFERROR(VLOOKUP(ZDEFAULT_PORTRAIT!A4950,'Price Change'!$C$2:$G$5796,5,FALSE),E4950)</f>
        <v>54</v>
      </c>
      <c r="E4950" s="6">
        <v>54</v>
      </c>
      <c r="F4950" s="7"/>
      <c r="G4950" s="7"/>
      <c r="H4950" s="3">
        <f t="shared" si="154"/>
        <v>0</v>
      </c>
      <c r="I4950" s="30">
        <f t="shared" si="155"/>
        <v>0</v>
      </c>
    </row>
    <row r="4951" spans="1:9" ht="15.75" thickBot="1" x14ac:dyDescent="0.3">
      <c r="A4951" s="2">
        <v>33172433</v>
      </c>
      <c r="B4951" s="2" t="s">
        <v>4864</v>
      </c>
      <c r="C4951" s="2" t="s">
        <v>84</v>
      </c>
      <c r="D4951" s="3">
        <f>IFERROR(VLOOKUP(ZDEFAULT_PORTRAIT!A4951,'Price Change'!$C$2:$G$5796,5,FALSE),E4951)</f>
        <v>79</v>
      </c>
      <c r="E4951" s="3">
        <v>79</v>
      </c>
      <c r="F4951" s="8"/>
      <c r="G4951" s="8"/>
      <c r="H4951" s="3">
        <f t="shared" si="154"/>
        <v>0</v>
      </c>
      <c r="I4951" s="30">
        <f t="shared" si="155"/>
        <v>0</v>
      </c>
    </row>
    <row r="4952" spans="1:9" ht="15.75" thickBot="1" x14ac:dyDescent="0.3">
      <c r="A4952" s="2">
        <v>33172434</v>
      </c>
      <c r="B4952" s="2" t="s">
        <v>4865</v>
      </c>
      <c r="C4952" s="2" t="s">
        <v>84</v>
      </c>
      <c r="D4952" s="6">
        <f>IFERROR(VLOOKUP(ZDEFAULT_PORTRAIT!A4952,'Price Change'!$C$2:$G$5796,5,FALSE),E4952)</f>
        <v>69</v>
      </c>
      <c r="E4952" s="6">
        <v>69</v>
      </c>
      <c r="F4952" s="7"/>
      <c r="G4952" s="7"/>
      <c r="H4952" s="3">
        <f t="shared" si="154"/>
        <v>0</v>
      </c>
      <c r="I4952" s="30">
        <f t="shared" si="155"/>
        <v>0</v>
      </c>
    </row>
    <row r="4953" spans="1:9" ht="15.75" thickBot="1" x14ac:dyDescent="0.3">
      <c r="A4953" s="2">
        <v>33172435</v>
      </c>
      <c r="B4953" s="2" t="s">
        <v>4866</v>
      </c>
      <c r="C4953" s="2" t="s">
        <v>84</v>
      </c>
      <c r="D4953" s="3">
        <f>IFERROR(VLOOKUP(ZDEFAULT_PORTRAIT!A4953,'Price Change'!$C$2:$G$5796,5,FALSE),E4953)</f>
        <v>79</v>
      </c>
      <c r="E4953" s="3">
        <v>79</v>
      </c>
      <c r="F4953" s="8"/>
      <c r="G4953" s="8"/>
      <c r="H4953" s="3">
        <f t="shared" si="154"/>
        <v>0</v>
      </c>
      <c r="I4953" s="30">
        <f t="shared" si="155"/>
        <v>0</v>
      </c>
    </row>
    <row r="4954" spans="1:9" ht="15.75" thickBot="1" x14ac:dyDescent="0.3">
      <c r="A4954" s="2">
        <v>33172436</v>
      </c>
      <c r="B4954" s="2" t="s">
        <v>4867</v>
      </c>
      <c r="C4954" s="2" t="s">
        <v>84</v>
      </c>
      <c r="D4954" s="6">
        <f>IFERROR(VLOOKUP(ZDEFAULT_PORTRAIT!A4954,'Price Change'!$C$2:$G$5796,5,FALSE),E4954)</f>
        <v>94</v>
      </c>
      <c r="E4954" s="6">
        <v>94</v>
      </c>
      <c r="F4954" s="7"/>
      <c r="G4954" s="7"/>
      <c r="H4954" s="3">
        <f t="shared" si="154"/>
        <v>0</v>
      </c>
      <c r="I4954" s="30">
        <f t="shared" si="155"/>
        <v>0</v>
      </c>
    </row>
    <row r="4955" spans="1:9" ht="15.75" thickBot="1" x14ac:dyDescent="0.3">
      <c r="A4955" s="2">
        <v>33172438</v>
      </c>
      <c r="B4955" s="2" t="s">
        <v>4868</v>
      </c>
      <c r="C4955" s="2" t="s">
        <v>84</v>
      </c>
      <c r="D4955" s="3">
        <f>IFERROR(VLOOKUP(ZDEFAULT_PORTRAIT!A4955,'Price Change'!$C$2:$G$5796,5,FALSE),E4955)</f>
        <v>263</v>
      </c>
      <c r="E4955" s="3">
        <v>263</v>
      </c>
      <c r="F4955" s="8"/>
      <c r="G4955" s="8"/>
      <c r="H4955" s="3">
        <f t="shared" si="154"/>
        <v>0</v>
      </c>
      <c r="I4955" s="30">
        <f t="shared" si="155"/>
        <v>0</v>
      </c>
    </row>
    <row r="4956" spans="1:9" ht="15.75" thickBot="1" x14ac:dyDescent="0.3">
      <c r="A4956" s="2">
        <v>33172439</v>
      </c>
      <c r="B4956" s="2" t="s">
        <v>4869</v>
      </c>
      <c r="C4956" s="2" t="s">
        <v>84</v>
      </c>
      <c r="D4956" s="6">
        <f>IFERROR(VLOOKUP(ZDEFAULT_PORTRAIT!A4956,'Price Change'!$C$2:$G$5796,5,FALSE),E4956)</f>
        <v>263</v>
      </c>
      <c r="E4956" s="6">
        <v>263</v>
      </c>
      <c r="F4956" s="7"/>
      <c r="G4956" s="7"/>
      <c r="H4956" s="3">
        <f t="shared" si="154"/>
        <v>0</v>
      </c>
      <c r="I4956" s="30">
        <f t="shared" si="155"/>
        <v>0</v>
      </c>
    </row>
    <row r="4957" spans="1:9" ht="15.75" thickBot="1" x14ac:dyDescent="0.3">
      <c r="A4957" s="2">
        <v>33172441</v>
      </c>
      <c r="B4957" s="2" t="s">
        <v>4870</v>
      </c>
      <c r="C4957" s="2" t="s">
        <v>84</v>
      </c>
      <c r="D4957" s="3">
        <f>IFERROR(VLOOKUP(ZDEFAULT_PORTRAIT!A4957,'Price Change'!$C$2:$G$5796,5,FALSE),E4957)</f>
        <v>89</v>
      </c>
      <c r="E4957" s="3">
        <v>89</v>
      </c>
      <c r="F4957" s="8"/>
      <c r="G4957" s="8"/>
      <c r="H4957" s="3">
        <f t="shared" si="154"/>
        <v>0</v>
      </c>
      <c r="I4957" s="30">
        <f t="shared" si="155"/>
        <v>0</v>
      </c>
    </row>
    <row r="4958" spans="1:9" ht="15.75" thickBot="1" x14ac:dyDescent="0.3">
      <c r="A4958" s="2">
        <v>33172443</v>
      </c>
      <c r="B4958" s="2" t="s">
        <v>4871</v>
      </c>
      <c r="C4958" s="2" t="s">
        <v>84</v>
      </c>
      <c r="D4958" s="6">
        <f>IFERROR(VLOOKUP(ZDEFAULT_PORTRAIT!A4958,'Price Change'!$C$2:$G$5796,5,FALSE),E4958)</f>
        <v>50</v>
      </c>
      <c r="E4958" s="6">
        <v>50</v>
      </c>
      <c r="F4958" s="7"/>
      <c r="G4958" s="7"/>
      <c r="H4958" s="3">
        <f t="shared" si="154"/>
        <v>0</v>
      </c>
      <c r="I4958" s="30">
        <f t="shared" si="155"/>
        <v>0</v>
      </c>
    </row>
    <row r="4959" spans="1:9" ht="15.75" thickBot="1" x14ac:dyDescent="0.3">
      <c r="A4959" s="2">
        <v>33172450</v>
      </c>
      <c r="B4959" s="2" t="s">
        <v>4872</v>
      </c>
      <c r="C4959" s="2" t="s">
        <v>84</v>
      </c>
      <c r="D4959" s="3">
        <f>IFERROR(VLOOKUP(ZDEFAULT_PORTRAIT!A4959,'Price Change'!$C$2:$G$5796,5,FALSE),E4959)</f>
        <v>17</v>
      </c>
      <c r="E4959" s="3">
        <v>17</v>
      </c>
      <c r="F4959" s="8"/>
      <c r="G4959" s="8"/>
      <c r="H4959" s="3">
        <f t="shared" si="154"/>
        <v>0</v>
      </c>
      <c r="I4959" s="30">
        <f t="shared" si="155"/>
        <v>0</v>
      </c>
    </row>
    <row r="4960" spans="1:9" ht="15.75" thickBot="1" x14ac:dyDescent="0.3">
      <c r="A4960" s="2">
        <v>33173819</v>
      </c>
      <c r="B4960" s="2" t="s">
        <v>4873</v>
      </c>
      <c r="C4960" s="2" t="s">
        <v>84</v>
      </c>
      <c r="D4960" s="6">
        <f>IFERROR(VLOOKUP(ZDEFAULT_PORTRAIT!A4960,'Price Change'!$C$2:$G$5796,5,FALSE),E4960)</f>
        <v>264</v>
      </c>
      <c r="E4960" s="6">
        <v>264</v>
      </c>
      <c r="F4960" s="7"/>
      <c r="G4960" s="7"/>
      <c r="H4960" s="3">
        <f t="shared" si="154"/>
        <v>0</v>
      </c>
      <c r="I4960" s="30">
        <f t="shared" si="155"/>
        <v>0</v>
      </c>
    </row>
    <row r="4961" spans="1:9" ht="15.75" thickBot="1" x14ac:dyDescent="0.3">
      <c r="A4961" s="2">
        <v>33174100</v>
      </c>
      <c r="B4961" s="2" t="s">
        <v>4874</v>
      </c>
      <c r="C4961" s="2" t="s">
        <v>84</v>
      </c>
      <c r="D4961" s="3">
        <f>IFERROR(VLOOKUP(ZDEFAULT_PORTRAIT!A4961,'Price Change'!$C$2:$G$5796,5,FALSE),E4961)</f>
        <v>8</v>
      </c>
      <c r="E4961" s="3">
        <v>8</v>
      </c>
      <c r="F4961" s="8"/>
      <c r="G4961" s="8"/>
      <c r="H4961" s="3">
        <f t="shared" si="154"/>
        <v>0</v>
      </c>
      <c r="I4961" s="30">
        <f t="shared" si="155"/>
        <v>0</v>
      </c>
    </row>
    <row r="4962" spans="1:9" ht="15.75" thickBot="1" x14ac:dyDescent="0.3">
      <c r="A4962" s="2">
        <v>33174101</v>
      </c>
      <c r="B4962" s="2" t="s">
        <v>4875</v>
      </c>
      <c r="C4962" s="2" t="s">
        <v>84</v>
      </c>
      <c r="D4962" s="6">
        <f>IFERROR(VLOOKUP(ZDEFAULT_PORTRAIT!A4962,'Price Change'!$C$2:$G$5796,5,FALSE),E4962)</f>
        <v>8</v>
      </c>
      <c r="E4962" s="6">
        <v>8</v>
      </c>
      <c r="F4962" s="7"/>
      <c r="G4962" s="7"/>
      <c r="H4962" s="3">
        <f t="shared" si="154"/>
        <v>0</v>
      </c>
      <c r="I4962" s="30">
        <f t="shared" si="155"/>
        <v>0</v>
      </c>
    </row>
    <row r="4963" spans="1:9" ht="15.75" thickBot="1" x14ac:dyDescent="0.3">
      <c r="A4963" s="2">
        <v>33174110</v>
      </c>
      <c r="B4963" s="2" t="s">
        <v>4876</v>
      </c>
      <c r="C4963" s="2" t="s">
        <v>84</v>
      </c>
      <c r="D4963" s="3">
        <f>IFERROR(VLOOKUP(ZDEFAULT_PORTRAIT!A4963,'Price Change'!$C$2:$G$5796,5,FALSE),E4963)</f>
        <v>741</v>
      </c>
      <c r="E4963" s="3">
        <v>741</v>
      </c>
      <c r="F4963" s="8"/>
      <c r="G4963" s="8"/>
      <c r="H4963" s="3">
        <f t="shared" si="154"/>
        <v>0</v>
      </c>
      <c r="I4963" s="30">
        <f t="shared" si="155"/>
        <v>0</v>
      </c>
    </row>
    <row r="4964" spans="1:9" ht="15.75" thickBot="1" x14ac:dyDescent="0.3">
      <c r="A4964" s="2">
        <v>33174120</v>
      </c>
      <c r="B4964" s="2" t="s">
        <v>4877</v>
      </c>
      <c r="C4964" s="2" t="s">
        <v>84</v>
      </c>
      <c r="D4964" s="6">
        <f>IFERROR(VLOOKUP(ZDEFAULT_PORTRAIT!A4964,'Price Change'!$C$2:$G$5796,5,FALSE),E4964)</f>
        <v>47</v>
      </c>
      <c r="E4964" s="6">
        <v>47</v>
      </c>
      <c r="F4964" s="7"/>
      <c r="G4964" s="7"/>
      <c r="H4964" s="3">
        <f t="shared" si="154"/>
        <v>0</v>
      </c>
      <c r="I4964" s="30">
        <f t="shared" si="155"/>
        <v>0</v>
      </c>
    </row>
    <row r="4965" spans="1:9" ht="15.75" thickBot="1" x14ac:dyDescent="0.3">
      <c r="A4965" s="2">
        <v>33174125</v>
      </c>
      <c r="B4965" s="2" t="s">
        <v>4878</v>
      </c>
      <c r="C4965" s="2" t="s">
        <v>84</v>
      </c>
      <c r="D4965" s="3">
        <f>IFERROR(VLOOKUP(ZDEFAULT_PORTRAIT!A4965,'Price Change'!$C$2:$G$5796,5,FALSE),E4965)</f>
        <v>75</v>
      </c>
      <c r="E4965" s="3">
        <v>75</v>
      </c>
      <c r="F4965" s="8"/>
      <c r="G4965" s="8"/>
      <c r="H4965" s="3">
        <f t="shared" si="154"/>
        <v>0</v>
      </c>
      <c r="I4965" s="30">
        <f t="shared" si="155"/>
        <v>0</v>
      </c>
    </row>
    <row r="4966" spans="1:9" ht="15.75" thickBot="1" x14ac:dyDescent="0.3">
      <c r="A4966" s="2">
        <v>33174130</v>
      </c>
      <c r="B4966" s="2" t="s">
        <v>4879</v>
      </c>
      <c r="C4966" s="2" t="s">
        <v>84</v>
      </c>
      <c r="D4966" s="6">
        <f>IFERROR(VLOOKUP(ZDEFAULT_PORTRAIT!A4966,'Price Change'!$C$2:$G$5796,5,FALSE),E4966)</f>
        <v>40</v>
      </c>
      <c r="E4966" s="6">
        <v>40</v>
      </c>
      <c r="F4966" s="7"/>
      <c r="G4966" s="7"/>
      <c r="H4966" s="3">
        <f t="shared" si="154"/>
        <v>0</v>
      </c>
      <c r="I4966" s="30">
        <f t="shared" si="155"/>
        <v>0</v>
      </c>
    </row>
    <row r="4967" spans="1:9" ht="15.75" thickBot="1" x14ac:dyDescent="0.3">
      <c r="A4967" s="2">
        <v>33174135</v>
      </c>
      <c r="B4967" s="2" t="s">
        <v>4880</v>
      </c>
      <c r="C4967" s="2" t="s">
        <v>84</v>
      </c>
      <c r="D4967" s="3">
        <f>IFERROR(VLOOKUP(ZDEFAULT_PORTRAIT!A4967,'Price Change'!$C$2:$G$5796,5,FALSE),E4967)</f>
        <v>609</v>
      </c>
      <c r="E4967" s="3">
        <v>609</v>
      </c>
      <c r="F4967" s="8"/>
      <c r="G4967" s="8"/>
      <c r="H4967" s="3">
        <f t="shared" si="154"/>
        <v>0</v>
      </c>
      <c r="I4967" s="30">
        <f t="shared" si="155"/>
        <v>0</v>
      </c>
    </row>
    <row r="4968" spans="1:9" ht="15.75" thickBot="1" x14ac:dyDescent="0.3">
      <c r="A4968" s="2">
        <v>33174137</v>
      </c>
      <c r="B4968" s="2" t="s">
        <v>4881</v>
      </c>
      <c r="C4968" s="2" t="s">
        <v>84</v>
      </c>
      <c r="D4968" s="6">
        <f>IFERROR(VLOOKUP(ZDEFAULT_PORTRAIT!A4968,'Price Change'!$C$2:$G$5796,5,FALSE),E4968)</f>
        <v>246</v>
      </c>
      <c r="E4968" s="6">
        <v>246</v>
      </c>
      <c r="F4968" s="7"/>
      <c r="G4968" s="7"/>
      <c r="H4968" s="3">
        <f t="shared" si="154"/>
        <v>0</v>
      </c>
      <c r="I4968" s="30">
        <f t="shared" si="155"/>
        <v>0</v>
      </c>
    </row>
    <row r="4969" spans="1:9" ht="15.75" thickBot="1" x14ac:dyDescent="0.3">
      <c r="A4969" s="2">
        <v>33174138</v>
      </c>
      <c r="B4969" s="2" t="s">
        <v>4882</v>
      </c>
      <c r="C4969" s="2" t="s">
        <v>84</v>
      </c>
      <c r="D4969" s="3">
        <f>IFERROR(VLOOKUP(ZDEFAULT_PORTRAIT!A4969,'Price Change'!$C$2:$G$5796,5,FALSE),E4969)</f>
        <v>246</v>
      </c>
      <c r="E4969" s="3">
        <v>246</v>
      </c>
      <c r="F4969" s="8"/>
      <c r="G4969" s="8"/>
      <c r="H4969" s="3">
        <f t="shared" si="154"/>
        <v>0</v>
      </c>
      <c r="I4969" s="30">
        <f t="shared" si="155"/>
        <v>0</v>
      </c>
    </row>
    <row r="4970" spans="1:9" ht="15.75" thickBot="1" x14ac:dyDescent="0.3">
      <c r="A4970" s="2">
        <v>33174140</v>
      </c>
      <c r="B4970" s="2" t="s">
        <v>4883</v>
      </c>
      <c r="C4970" s="2" t="s">
        <v>84</v>
      </c>
      <c r="D4970" s="6">
        <f>IFERROR(VLOOKUP(ZDEFAULT_PORTRAIT!A4970,'Price Change'!$C$2:$G$5796,5,FALSE),E4970)</f>
        <v>641</v>
      </c>
      <c r="E4970" s="6">
        <v>641</v>
      </c>
      <c r="F4970" s="7"/>
      <c r="G4970" s="7"/>
      <c r="H4970" s="3">
        <f t="shared" si="154"/>
        <v>0</v>
      </c>
      <c r="I4970" s="30">
        <f t="shared" si="155"/>
        <v>0</v>
      </c>
    </row>
    <row r="4971" spans="1:9" ht="15.75" thickBot="1" x14ac:dyDescent="0.3">
      <c r="A4971" s="2">
        <v>33174146</v>
      </c>
      <c r="B4971" s="2" t="s">
        <v>4884</v>
      </c>
      <c r="C4971" s="2" t="s">
        <v>84</v>
      </c>
      <c r="D4971" s="3">
        <f>IFERROR(VLOOKUP(ZDEFAULT_PORTRAIT!A4971,'Price Change'!$C$2:$G$5796,5,FALSE),E4971)</f>
        <v>22</v>
      </c>
      <c r="E4971" s="3">
        <v>22</v>
      </c>
      <c r="F4971" s="8"/>
      <c r="G4971" s="8"/>
      <c r="H4971" s="3">
        <f t="shared" si="154"/>
        <v>0</v>
      </c>
      <c r="I4971" s="30">
        <f t="shared" si="155"/>
        <v>0</v>
      </c>
    </row>
    <row r="4972" spans="1:9" ht="15.75" thickBot="1" x14ac:dyDescent="0.3">
      <c r="A4972" s="2">
        <v>33174147</v>
      </c>
      <c r="B4972" s="2" t="s">
        <v>4885</v>
      </c>
      <c r="C4972" s="2" t="s">
        <v>84</v>
      </c>
      <c r="D4972" s="6">
        <f>IFERROR(VLOOKUP(ZDEFAULT_PORTRAIT!A4972,'Price Change'!$C$2:$G$5796,5,FALSE),E4972)</f>
        <v>14</v>
      </c>
      <c r="E4972" s="6">
        <v>14</v>
      </c>
      <c r="F4972" s="7"/>
      <c r="G4972" s="7"/>
      <c r="H4972" s="3">
        <f t="shared" si="154"/>
        <v>0</v>
      </c>
      <c r="I4972" s="30">
        <f t="shared" si="155"/>
        <v>0</v>
      </c>
    </row>
    <row r="4973" spans="1:9" ht="15.75" thickBot="1" x14ac:dyDescent="0.3">
      <c r="A4973" s="2">
        <v>33174155</v>
      </c>
      <c r="B4973" s="2" t="s">
        <v>4886</v>
      </c>
      <c r="C4973" s="2" t="s">
        <v>84</v>
      </c>
      <c r="D4973" s="3">
        <f>IFERROR(VLOOKUP(ZDEFAULT_PORTRAIT!A4973,'Price Change'!$C$2:$G$5796,5,FALSE),E4973)</f>
        <v>8</v>
      </c>
      <c r="E4973" s="3">
        <v>8</v>
      </c>
      <c r="F4973" s="8"/>
      <c r="G4973" s="8"/>
      <c r="H4973" s="3">
        <f t="shared" si="154"/>
        <v>0</v>
      </c>
      <c r="I4973" s="30">
        <f t="shared" si="155"/>
        <v>0</v>
      </c>
    </row>
    <row r="4974" spans="1:9" ht="15.75" thickBot="1" x14ac:dyDescent="0.3">
      <c r="A4974" s="2">
        <v>33174157</v>
      </c>
      <c r="B4974" s="2" t="s">
        <v>4887</v>
      </c>
      <c r="C4974" s="2" t="s">
        <v>84</v>
      </c>
      <c r="D4974" s="6">
        <f>IFERROR(VLOOKUP(ZDEFAULT_PORTRAIT!A4974,'Price Change'!$C$2:$G$5796,5,FALSE),E4974)</f>
        <v>8</v>
      </c>
      <c r="E4974" s="6">
        <v>8</v>
      </c>
      <c r="F4974" s="7"/>
      <c r="G4974" s="7"/>
      <c r="H4974" s="3">
        <f t="shared" si="154"/>
        <v>0</v>
      </c>
      <c r="I4974" s="30">
        <f t="shared" si="155"/>
        <v>0</v>
      </c>
    </row>
    <row r="4975" spans="1:9" ht="15.75" thickBot="1" x14ac:dyDescent="0.3">
      <c r="A4975" s="2">
        <v>33174158</v>
      </c>
      <c r="B4975" s="2" t="s">
        <v>4888</v>
      </c>
      <c r="C4975" s="2" t="s">
        <v>84</v>
      </c>
      <c r="D4975" s="3">
        <f>IFERROR(VLOOKUP(ZDEFAULT_PORTRAIT!A4975,'Price Change'!$C$2:$G$5796,5,FALSE),E4975)</f>
        <v>8</v>
      </c>
      <c r="E4975" s="3">
        <v>8</v>
      </c>
      <c r="F4975" s="8"/>
      <c r="G4975" s="8"/>
      <c r="H4975" s="3">
        <f t="shared" si="154"/>
        <v>0</v>
      </c>
      <c r="I4975" s="30">
        <f t="shared" si="155"/>
        <v>0</v>
      </c>
    </row>
    <row r="4976" spans="1:9" ht="15.75" thickBot="1" x14ac:dyDescent="0.3">
      <c r="A4976" s="2">
        <v>33174159</v>
      </c>
      <c r="B4976" s="2" t="s">
        <v>4889</v>
      </c>
      <c r="C4976" s="2" t="s">
        <v>84</v>
      </c>
      <c r="D4976" s="6">
        <f>IFERROR(VLOOKUP(ZDEFAULT_PORTRAIT!A4976,'Price Change'!$C$2:$G$5796,5,FALSE),E4976)</f>
        <v>9</v>
      </c>
      <c r="E4976" s="6">
        <v>9</v>
      </c>
      <c r="F4976" s="7"/>
      <c r="G4976" s="7"/>
      <c r="H4976" s="3">
        <f t="shared" si="154"/>
        <v>0</v>
      </c>
      <c r="I4976" s="30">
        <f t="shared" si="155"/>
        <v>0</v>
      </c>
    </row>
    <row r="4977" spans="1:9" ht="15.75" thickBot="1" x14ac:dyDescent="0.3">
      <c r="A4977" s="2">
        <v>33174160</v>
      </c>
      <c r="B4977" s="2" t="s">
        <v>4890</v>
      </c>
      <c r="C4977" s="2" t="s">
        <v>84</v>
      </c>
      <c r="D4977" s="3">
        <f>IFERROR(VLOOKUP(ZDEFAULT_PORTRAIT!A4977,'Price Change'!$C$2:$G$5796,5,FALSE),E4977)</f>
        <v>8</v>
      </c>
      <c r="E4977" s="3">
        <v>8</v>
      </c>
      <c r="F4977" s="8"/>
      <c r="G4977" s="8"/>
      <c r="H4977" s="3">
        <f t="shared" si="154"/>
        <v>0</v>
      </c>
      <c r="I4977" s="30">
        <f t="shared" si="155"/>
        <v>0</v>
      </c>
    </row>
    <row r="4978" spans="1:9" ht="15.75" thickBot="1" x14ac:dyDescent="0.3">
      <c r="A4978" s="2">
        <v>33174162</v>
      </c>
      <c r="B4978" s="2" t="s">
        <v>4891</v>
      </c>
      <c r="C4978" s="2" t="s">
        <v>84</v>
      </c>
      <c r="D4978" s="6">
        <f>IFERROR(VLOOKUP(ZDEFAULT_PORTRAIT!A4978,'Price Change'!$C$2:$G$5796,5,FALSE),E4978)</f>
        <v>74</v>
      </c>
      <c r="E4978" s="6">
        <v>74</v>
      </c>
      <c r="F4978" s="7"/>
      <c r="G4978" s="7"/>
      <c r="H4978" s="3">
        <f t="shared" si="154"/>
        <v>0</v>
      </c>
      <c r="I4978" s="30">
        <f t="shared" si="155"/>
        <v>0</v>
      </c>
    </row>
    <row r="4979" spans="1:9" ht="15.75" thickBot="1" x14ac:dyDescent="0.3">
      <c r="A4979" s="2">
        <v>33174168</v>
      </c>
      <c r="B4979" s="2" t="s">
        <v>4892</v>
      </c>
      <c r="C4979" s="2" t="s">
        <v>84</v>
      </c>
      <c r="D4979" s="3">
        <f>IFERROR(VLOOKUP(ZDEFAULT_PORTRAIT!A4979,'Price Change'!$C$2:$G$5796,5,FALSE),E4979)</f>
        <v>8</v>
      </c>
      <c r="E4979" s="3">
        <v>8</v>
      </c>
      <c r="F4979" s="4">
        <v>2</v>
      </c>
      <c r="G4979" s="5">
        <v>16</v>
      </c>
      <c r="H4979" s="3">
        <f t="shared" si="154"/>
        <v>0</v>
      </c>
      <c r="I4979" s="30">
        <f t="shared" si="155"/>
        <v>0</v>
      </c>
    </row>
    <row r="4980" spans="1:9" ht="15.75" thickBot="1" x14ac:dyDescent="0.3">
      <c r="A4980" s="2">
        <v>33174169</v>
      </c>
      <c r="B4980" s="2" t="s">
        <v>4893</v>
      </c>
      <c r="C4980" s="2" t="s">
        <v>84</v>
      </c>
      <c r="D4980" s="6">
        <f>IFERROR(VLOOKUP(ZDEFAULT_PORTRAIT!A4980,'Price Change'!$C$2:$G$5796,5,FALSE),E4980)</f>
        <v>8</v>
      </c>
      <c r="E4980" s="6">
        <v>8</v>
      </c>
      <c r="F4980" s="9">
        <v>3</v>
      </c>
      <c r="G4980" s="10">
        <v>24</v>
      </c>
      <c r="H4980" s="3">
        <f t="shared" si="154"/>
        <v>0</v>
      </c>
      <c r="I4980" s="30">
        <f t="shared" si="155"/>
        <v>0</v>
      </c>
    </row>
    <row r="4981" spans="1:9" ht="15.75" thickBot="1" x14ac:dyDescent="0.3">
      <c r="A4981" s="2">
        <v>33174170</v>
      </c>
      <c r="B4981" s="2" t="s">
        <v>4894</v>
      </c>
      <c r="C4981" s="2" t="s">
        <v>84</v>
      </c>
      <c r="D4981" s="3">
        <f>IFERROR(VLOOKUP(ZDEFAULT_PORTRAIT!A4981,'Price Change'!$C$2:$G$5796,5,FALSE),E4981)</f>
        <v>16</v>
      </c>
      <c r="E4981" s="3">
        <v>16</v>
      </c>
      <c r="F4981" s="8"/>
      <c r="G4981" s="8"/>
      <c r="H4981" s="3">
        <f t="shared" si="154"/>
        <v>0</v>
      </c>
      <c r="I4981" s="30">
        <f t="shared" si="155"/>
        <v>0</v>
      </c>
    </row>
    <row r="4982" spans="1:9" ht="15.75" thickBot="1" x14ac:dyDescent="0.3">
      <c r="A4982" s="2">
        <v>33174171</v>
      </c>
      <c r="B4982" s="2" t="s">
        <v>4895</v>
      </c>
      <c r="C4982" s="2" t="s">
        <v>84</v>
      </c>
      <c r="D4982" s="6">
        <f>IFERROR(VLOOKUP(ZDEFAULT_PORTRAIT!A4982,'Price Change'!$C$2:$G$5796,5,FALSE),E4982)</f>
        <v>16</v>
      </c>
      <c r="E4982" s="6">
        <v>16</v>
      </c>
      <c r="F4982" s="7"/>
      <c r="G4982" s="7"/>
      <c r="H4982" s="3">
        <f t="shared" si="154"/>
        <v>0</v>
      </c>
      <c r="I4982" s="30">
        <f t="shared" si="155"/>
        <v>0</v>
      </c>
    </row>
    <row r="4983" spans="1:9" ht="15.75" thickBot="1" x14ac:dyDescent="0.3">
      <c r="A4983" s="2">
        <v>33174173</v>
      </c>
      <c r="B4983" s="2" t="s">
        <v>4896</v>
      </c>
      <c r="C4983" s="2" t="s">
        <v>84</v>
      </c>
      <c r="D4983" s="3">
        <f>IFERROR(VLOOKUP(ZDEFAULT_PORTRAIT!A4983,'Price Change'!$C$2:$G$5796,5,FALSE),E4983)</f>
        <v>16</v>
      </c>
      <c r="E4983" s="3">
        <v>16</v>
      </c>
      <c r="F4983" s="8"/>
      <c r="G4983" s="8"/>
      <c r="H4983" s="3">
        <f t="shared" si="154"/>
        <v>0</v>
      </c>
      <c r="I4983" s="30">
        <f t="shared" si="155"/>
        <v>0</v>
      </c>
    </row>
    <row r="4984" spans="1:9" ht="15.75" thickBot="1" x14ac:dyDescent="0.3">
      <c r="A4984" s="2">
        <v>33174174</v>
      </c>
      <c r="B4984" s="2" t="s">
        <v>4897</v>
      </c>
      <c r="C4984" s="2" t="s">
        <v>84</v>
      </c>
      <c r="D4984" s="6">
        <f>IFERROR(VLOOKUP(ZDEFAULT_PORTRAIT!A4984,'Price Change'!$C$2:$G$5796,5,FALSE),E4984)</f>
        <v>16</v>
      </c>
      <c r="E4984" s="6">
        <v>16</v>
      </c>
      <c r="F4984" s="7"/>
      <c r="G4984" s="7"/>
      <c r="H4984" s="3">
        <f t="shared" si="154"/>
        <v>0</v>
      </c>
      <c r="I4984" s="30">
        <f t="shared" si="155"/>
        <v>0</v>
      </c>
    </row>
    <row r="4985" spans="1:9" ht="15.75" thickBot="1" x14ac:dyDescent="0.3">
      <c r="A4985" s="2">
        <v>33174176</v>
      </c>
      <c r="B4985" s="2" t="s">
        <v>4898</v>
      </c>
      <c r="C4985" s="2" t="s">
        <v>84</v>
      </c>
      <c r="D4985" s="3">
        <f>IFERROR(VLOOKUP(ZDEFAULT_PORTRAIT!A4985,'Price Change'!$C$2:$G$5796,5,FALSE),E4985)</f>
        <v>27</v>
      </c>
      <c r="E4985" s="3">
        <v>27</v>
      </c>
      <c r="F4985" s="8"/>
      <c r="G4985" s="8"/>
      <c r="H4985" s="3">
        <f t="shared" si="154"/>
        <v>0</v>
      </c>
      <c r="I4985" s="30">
        <f t="shared" si="155"/>
        <v>0</v>
      </c>
    </row>
    <row r="4986" spans="1:9" ht="15.75" thickBot="1" x14ac:dyDescent="0.3">
      <c r="A4986" s="2">
        <v>33174180</v>
      </c>
      <c r="B4986" s="2" t="s">
        <v>4899</v>
      </c>
      <c r="C4986" s="2" t="s">
        <v>84</v>
      </c>
      <c r="D4986" s="6">
        <f>IFERROR(VLOOKUP(ZDEFAULT_PORTRAIT!A4986,'Price Change'!$C$2:$G$5796,5,FALSE),E4986)</f>
        <v>16</v>
      </c>
      <c r="E4986" s="6">
        <v>16</v>
      </c>
      <c r="F4986" s="9">
        <v>2</v>
      </c>
      <c r="G4986" s="10">
        <v>32</v>
      </c>
      <c r="H4986" s="3">
        <f t="shared" si="154"/>
        <v>0</v>
      </c>
      <c r="I4986" s="30">
        <f t="shared" si="155"/>
        <v>0</v>
      </c>
    </row>
    <row r="4987" spans="1:9" ht="15.75" thickBot="1" x14ac:dyDescent="0.3">
      <c r="A4987" s="2">
        <v>33174185</v>
      </c>
      <c r="B4987" s="2" t="s">
        <v>4900</v>
      </c>
      <c r="C4987" s="2" t="s">
        <v>84</v>
      </c>
      <c r="D4987" s="3">
        <f>IFERROR(VLOOKUP(ZDEFAULT_PORTRAIT!A4987,'Price Change'!$C$2:$G$5796,5,FALSE),E4987)</f>
        <v>40</v>
      </c>
      <c r="E4987" s="3">
        <v>40</v>
      </c>
      <c r="F4987" s="8"/>
      <c r="G4987" s="8"/>
      <c r="H4987" s="3">
        <f t="shared" si="154"/>
        <v>0</v>
      </c>
      <c r="I4987" s="30">
        <f t="shared" si="155"/>
        <v>0</v>
      </c>
    </row>
    <row r="4988" spans="1:9" ht="15.75" thickBot="1" x14ac:dyDescent="0.3">
      <c r="A4988" s="2">
        <v>33174186</v>
      </c>
      <c r="B4988" s="2" t="s">
        <v>4901</v>
      </c>
      <c r="C4988" s="2" t="s">
        <v>84</v>
      </c>
      <c r="D4988" s="6">
        <f>IFERROR(VLOOKUP(ZDEFAULT_PORTRAIT!A4988,'Price Change'!$C$2:$G$5796,5,FALSE),E4988)</f>
        <v>40</v>
      </c>
      <c r="E4988" s="6">
        <v>40</v>
      </c>
      <c r="F4988" s="7"/>
      <c r="G4988" s="7"/>
      <c r="H4988" s="3">
        <f t="shared" si="154"/>
        <v>0</v>
      </c>
      <c r="I4988" s="30">
        <f t="shared" si="155"/>
        <v>0</v>
      </c>
    </row>
    <row r="4989" spans="1:9" ht="15.75" thickBot="1" x14ac:dyDescent="0.3">
      <c r="A4989" s="2">
        <v>33174187</v>
      </c>
      <c r="B4989" s="2" t="s">
        <v>4902</v>
      </c>
      <c r="C4989" s="2" t="s">
        <v>84</v>
      </c>
      <c r="D4989" s="3">
        <f>IFERROR(VLOOKUP(ZDEFAULT_PORTRAIT!A4989,'Price Change'!$C$2:$G$5796,5,FALSE),E4989)</f>
        <v>40</v>
      </c>
      <c r="E4989" s="3">
        <v>40</v>
      </c>
      <c r="F4989" s="8"/>
      <c r="G4989" s="8"/>
      <c r="H4989" s="3">
        <f t="shared" si="154"/>
        <v>0</v>
      </c>
      <c r="I4989" s="30">
        <f t="shared" si="155"/>
        <v>0</v>
      </c>
    </row>
    <row r="4990" spans="1:9" ht="15.75" thickBot="1" x14ac:dyDescent="0.3">
      <c r="A4990" s="2">
        <v>33174188</v>
      </c>
      <c r="B4990" s="2" t="s">
        <v>4903</v>
      </c>
      <c r="C4990" s="2" t="s">
        <v>84</v>
      </c>
      <c r="D4990" s="6">
        <f>IFERROR(VLOOKUP(ZDEFAULT_PORTRAIT!A4990,'Price Change'!$C$2:$G$5796,5,FALSE),E4990)</f>
        <v>40</v>
      </c>
      <c r="E4990" s="6">
        <v>40</v>
      </c>
      <c r="F4990" s="7"/>
      <c r="G4990" s="7"/>
      <c r="H4990" s="3">
        <f t="shared" si="154"/>
        <v>0</v>
      </c>
      <c r="I4990" s="30">
        <f t="shared" si="155"/>
        <v>0</v>
      </c>
    </row>
    <row r="4991" spans="1:9" ht="15.75" thickBot="1" x14ac:dyDescent="0.3">
      <c r="A4991" s="2">
        <v>33174190</v>
      </c>
      <c r="B4991" s="2" t="s">
        <v>4904</v>
      </c>
      <c r="C4991" s="2" t="s">
        <v>84</v>
      </c>
      <c r="D4991" s="3">
        <f>IFERROR(VLOOKUP(ZDEFAULT_PORTRAIT!A4991,'Price Change'!$C$2:$G$5796,5,FALSE),E4991)</f>
        <v>103</v>
      </c>
      <c r="E4991" s="3">
        <v>103</v>
      </c>
      <c r="F4991" s="8"/>
      <c r="G4991" s="8"/>
      <c r="H4991" s="3">
        <f t="shared" si="154"/>
        <v>0</v>
      </c>
      <c r="I4991" s="30">
        <f t="shared" si="155"/>
        <v>0</v>
      </c>
    </row>
    <row r="4992" spans="1:9" ht="15.75" thickBot="1" x14ac:dyDescent="0.3">
      <c r="A4992" s="2">
        <v>33174192</v>
      </c>
      <c r="B4992" s="2" t="s">
        <v>4905</v>
      </c>
      <c r="C4992" s="2" t="s">
        <v>84</v>
      </c>
      <c r="D4992" s="6">
        <f>IFERROR(VLOOKUP(ZDEFAULT_PORTRAIT!A4992,'Price Change'!$C$2:$G$5796,5,FALSE),E4992)</f>
        <v>15</v>
      </c>
      <c r="E4992" s="6">
        <v>15</v>
      </c>
      <c r="F4992" s="7"/>
      <c r="G4992" s="7"/>
      <c r="H4992" s="3">
        <f t="shared" si="154"/>
        <v>0</v>
      </c>
      <c r="I4992" s="30">
        <f t="shared" si="155"/>
        <v>0</v>
      </c>
    </row>
    <row r="4993" spans="1:9" ht="15.75" thickBot="1" x14ac:dyDescent="0.3">
      <c r="A4993" s="2">
        <v>33174193</v>
      </c>
      <c r="B4993" s="2" t="s">
        <v>4906</v>
      </c>
      <c r="C4993" s="2" t="s">
        <v>84</v>
      </c>
      <c r="D4993" s="3">
        <f>IFERROR(VLOOKUP(ZDEFAULT_PORTRAIT!A4993,'Price Change'!$C$2:$G$5796,5,FALSE),E4993)</f>
        <v>10</v>
      </c>
      <c r="E4993" s="3">
        <v>10</v>
      </c>
      <c r="F4993" s="8"/>
      <c r="G4993" s="8"/>
      <c r="H4993" s="3">
        <f t="shared" si="154"/>
        <v>0</v>
      </c>
      <c r="I4993" s="30">
        <f t="shared" si="155"/>
        <v>0</v>
      </c>
    </row>
    <row r="4994" spans="1:9" ht="15.75" thickBot="1" x14ac:dyDescent="0.3">
      <c r="A4994" s="2">
        <v>33174194</v>
      </c>
      <c r="B4994" s="2" t="s">
        <v>4907</v>
      </c>
      <c r="C4994" s="2" t="s">
        <v>84</v>
      </c>
      <c r="D4994" s="6">
        <f>IFERROR(VLOOKUP(ZDEFAULT_PORTRAIT!A4994,'Price Change'!$C$2:$G$5796,5,FALSE),E4994)</f>
        <v>8</v>
      </c>
      <c r="E4994" s="6">
        <v>8</v>
      </c>
      <c r="F4994" s="7"/>
      <c r="G4994" s="7"/>
      <c r="H4994" s="3">
        <f t="shared" si="154"/>
        <v>0</v>
      </c>
      <c r="I4994" s="30">
        <f t="shared" si="155"/>
        <v>0</v>
      </c>
    </row>
    <row r="4995" spans="1:9" ht="15.75" thickBot="1" x14ac:dyDescent="0.3">
      <c r="A4995" s="2">
        <v>33174195</v>
      </c>
      <c r="B4995" s="2" t="s">
        <v>4908</v>
      </c>
      <c r="C4995" s="2" t="s">
        <v>84</v>
      </c>
      <c r="D4995" s="3">
        <f>IFERROR(VLOOKUP(ZDEFAULT_PORTRAIT!A4995,'Price Change'!$C$2:$G$5796,5,FALSE),E4995)</f>
        <v>12</v>
      </c>
      <c r="E4995" s="3">
        <v>12</v>
      </c>
      <c r="F4995" s="8"/>
      <c r="G4995" s="8"/>
      <c r="H4995" s="3">
        <f t="shared" si="154"/>
        <v>0</v>
      </c>
      <c r="I4995" s="30">
        <f t="shared" si="155"/>
        <v>0</v>
      </c>
    </row>
    <row r="4996" spans="1:9" ht="15.75" thickBot="1" x14ac:dyDescent="0.3">
      <c r="A4996" s="2">
        <v>33174196</v>
      </c>
      <c r="B4996" s="2" t="s">
        <v>4909</v>
      </c>
      <c r="C4996" s="2" t="s">
        <v>84</v>
      </c>
      <c r="D4996" s="6">
        <f>IFERROR(VLOOKUP(ZDEFAULT_PORTRAIT!A4996,'Price Change'!$C$2:$G$5796,5,FALSE),E4996)</f>
        <v>12</v>
      </c>
      <c r="E4996" s="6">
        <v>12</v>
      </c>
      <c r="F4996" s="7"/>
      <c r="G4996" s="7"/>
      <c r="H4996" s="3">
        <f t="shared" si="154"/>
        <v>0</v>
      </c>
      <c r="I4996" s="30">
        <f t="shared" si="155"/>
        <v>0</v>
      </c>
    </row>
    <row r="4997" spans="1:9" ht="15.75" thickBot="1" x14ac:dyDescent="0.3">
      <c r="A4997" s="2">
        <v>33174205</v>
      </c>
      <c r="B4997" s="2" t="s">
        <v>4910</v>
      </c>
      <c r="C4997" s="2" t="s">
        <v>84</v>
      </c>
      <c r="D4997" s="3">
        <f>IFERROR(VLOOKUP(ZDEFAULT_PORTRAIT!A4997,'Price Change'!$C$2:$G$5796,5,FALSE),E4997)</f>
        <v>8</v>
      </c>
      <c r="E4997" s="3">
        <v>8</v>
      </c>
      <c r="F4997" s="8"/>
      <c r="G4997" s="8"/>
      <c r="H4997" s="3">
        <f t="shared" si="154"/>
        <v>0</v>
      </c>
      <c r="I4997" s="30">
        <f t="shared" si="155"/>
        <v>0</v>
      </c>
    </row>
    <row r="4998" spans="1:9" ht="15.75" thickBot="1" x14ac:dyDescent="0.3">
      <c r="A4998" s="2">
        <v>33174210</v>
      </c>
      <c r="B4998" s="2" t="s">
        <v>4911</v>
      </c>
      <c r="C4998" s="2" t="s">
        <v>84</v>
      </c>
      <c r="D4998" s="6">
        <f>IFERROR(VLOOKUP(ZDEFAULT_PORTRAIT!A4998,'Price Change'!$C$2:$G$5796,5,FALSE),E4998)</f>
        <v>18</v>
      </c>
      <c r="E4998" s="6">
        <v>18</v>
      </c>
      <c r="F4998" s="7"/>
      <c r="G4998" s="7"/>
      <c r="H4998" s="3">
        <f t="shared" ref="H4998:H5061" si="156">IFERROR((E4998-D4998)*F4998,E4998*F4998)</f>
        <v>0</v>
      </c>
      <c r="I4998" s="30">
        <f t="shared" ref="I4998:I5061" si="157">IFERROR(H4998/G4998,0)</f>
        <v>0</v>
      </c>
    </row>
    <row r="4999" spans="1:9" ht="15.75" thickBot="1" x14ac:dyDescent="0.3">
      <c r="A4999" s="2">
        <v>33174215</v>
      </c>
      <c r="B4999" s="2" t="s">
        <v>4912</v>
      </c>
      <c r="C4999" s="2" t="s">
        <v>84</v>
      </c>
      <c r="D4999" s="3">
        <f>IFERROR(VLOOKUP(ZDEFAULT_PORTRAIT!A4999,'Price Change'!$C$2:$G$5796,5,FALSE),E4999)</f>
        <v>17</v>
      </c>
      <c r="E4999" s="3">
        <v>17</v>
      </c>
      <c r="F4999" s="8"/>
      <c r="G4999" s="8"/>
      <c r="H4999" s="3">
        <f t="shared" si="156"/>
        <v>0</v>
      </c>
      <c r="I4999" s="30">
        <f t="shared" si="157"/>
        <v>0</v>
      </c>
    </row>
    <row r="5000" spans="1:9" ht="15.75" thickBot="1" x14ac:dyDescent="0.3">
      <c r="A5000" s="2">
        <v>33174220</v>
      </c>
      <c r="B5000" s="2" t="s">
        <v>4913</v>
      </c>
      <c r="C5000" s="2" t="s">
        <v>84</v>
      </c>
      <c r="D5000" s="6">
        <f>IFERROR(VLOOKUP(ZDEFAULT_PORTRAIT!A5000,'Price Change'!$C$2:$G$5796,5,FALSE),E5000)</f>
        <v>58</v>
      </c>
      <c r="E5000" s="6">
        <v>58</v>
      </c>
      <c r="F5000" s="7"/>
      <c r="G5000" s="7"/>
      <c r="H5000" s="3">
        <f t="shared" si="156"/>
        <v>0</v>
      </c>
      <c r="I5000" s="30">
        <f t="shared" si="157"/>
        <v>0</v>
      </c>
    </row>
    <row r="5001" spans="1:9" ht="15.75" thickBot="1" x14ac:dyDescent="0.3">
      <c r="A5001" s="2">
        <v>33174225</v>
      </c>
      <c r="B5001" s="2" t="s">
        <v>4914</v>
      </c>
      <c r="C5001" s="2" t="s">
        <v>84</v>
      </c>
      <c r="D5001" s="3">
        <f>IFERROR(VLOOKUP(ZDEFAULT_PORTRAIT!A5001,'Price Change'!$C$2:$G$5796,5,FALSE),E5001)</f>
        <v>8</v>
      </c>
      <c r="E5001" s="3">
        <v>8</v>
      </c>
      <c r="F5001" s="8"/>
      <c r="G5001" s="8"/>
      <c r="H5001" s="3">
        <f t="shared" si="156"/>
        <v>0</v>
      </c>
      <c r="I5001" s="30">
        <f t="shared" si="157"/>
        <v>0</v>
      </c>
    </row>
    <row r="5002" spans="1:9" ht="15.75" thickBot="1" x14ac:dyDescent="0.3">
      <c r="A5002" s="2">
        <v>33174226</v>
      </c>
      <c r="B5002" s="2" t="s">
        <v>4915</v>
      </c>
      <c r="C5002" s="2" t="s">
        <v>84</v>
      </c>
      <c r="D5002" s="6">
        <f>IFERROR(VLOOKUP(ZDEFAULT_PORTRAIT!A5002,'Price Change'!$C$2:$G$5796,5,FALSE),E5002)</f>
        <v>8</v>
      </c>
      <c r="E5002" s="6">
        <v>8</v>
      </c>
      <c r="F5002" s="7"/>
      <c r="G5002" s="7"/>
      <c r="H5002" s="3">
        <f t="shared" si="156"/>
        <v>0</v>
      </c>
      <c r="I5002" s="30">
        <f t="shared" si="157"/>
        <v>0</v>
      </c>
    </row>
    <row r="5003" spans="1:9" ht="15.75" thickBot="1" x14ac:dyDescent="0.3">
      <c r="A5003" s="2">
        <v>33174228</v>
      </c>
      <c r="B5003" s="2" t="s">
        <v>4916</v>
      </c>
      <c r="C5003" s="2" t="s">
        <v>84</v>
      </c>
      <c r="D5003" s="3">
        <f>IFERROR(VLOOKUP(ZDEFAULT_PORTRAIT!A5003,'Price Change'!$C$2:$G$5796,5,FALSE),E5003)</f>
        <v>14</v>
      </c>
      <c r="E5003" s="3">
        <v>14</v>
      </c>
      <c r="F5003" s="8"/>
      <c r="G5003" s="8"/>
      <c r="H5003" s="3">
        <f t="shared" si="156"/>
        <v>0</v>
      </c>
      <c r="I5003" s="30">
        <f t="shared" si="157"/>
        <v>0</v>
      </c>
    </row>
    <row r="5004" spans="1:9" ht="15.75" thickBot="1" x14ac:dyDescent="0.3">
      <c r="A5004" s="2">
        <v>33174229</v>
      </c>
      <c r="B5004" s="2" t="s">
        <v>4917</v>
      </c>
      <c r="C5004" s="2" t="s">
        <v>84</v>
      </c>
      <c r="D5004" s="6">
        <f>IFERROR(VLOOKUP(ZDEFAULT_PORTRAIT!A5004,'Price Change'!$C$2:$G$5796,5,FALSE),E5004)</f>
        <v>0</v>
      </c>
      <c r="E5004" s="6">
        <v>25</v>
      </c>
      <c r="F5004" s="7"/>
      <c r="G5004" s="7"/>
      <c r="H5004" s="3">
        <f t="shared" si="156"/>
        <v>0</v>
      </c>
      <c r="I5004" s="30">
        <f t="shared" si="157"/>
        <v>0</v>
      </c>
    </row>
    <row r="5005" spans="1:9" ht="15.75" thickBot="1" x14ac:dyDescent="0.3">
      <c r="A5005" s="2">
        <v>33174230</v>
      </c>
      <c r="B5005" s="2" t="s">
        <v>4918</v>
      </c>
      <c r="C5005" s="2" t="s">
        <v>84</v>
      </c>
      <c r="D5005" s="3">
        <f>IFERROR(VLOOKUP(ZDEFAULT_PORTRAIT!A5005,'Price Change'!$C$2:$G$5796,5,FALSE),E5005)</f>
        <v>0</v>
      </c>
      <c r="E5005" s="3">
        <v>25</v>
      </c>
      <c r="F5005" s="8"/>
      <c r="G5005" s="8"/>
      <c r="H5005" s="3">
        <f t="shared" si="156"/>
        <v>0</v>
      </c>
      <c r="I5005" s="30">
        <f t="shared" si="157"/>
        <v>0</v>
      </c>
    </row>
    <row r="5006" spans="1:9" ht="15.75" thickBot="1" x14ac:dyDescent="0.3">
      <c r="A5006" s="2">
        <v>33174231</v>
      </c>
      <c r="B5006" s="2" t="s">
        <v>4919</v>
      </c>
      <c r="C5006" s="2" t="s">
        <v>84</v>
      </c>
      <c r="D5006" s="6">
        <f>IFERROR(VLOOKUP(ZDEFAULT_PORTRAIT!A5006,'Price Change'!$C$2:$G$5796,5,FALSE),E5006)</f>
        <v>8</v>
      </c>
      <c r="E5006" s="6">
        <v>8</v>
      </c>
      <c r="F5006" s="7"/>
      <c r="G5006" s="7"/>
      <c r="H5006" s="3">
        <f t="shared" si="156"/>
        <v>0</v>
      </c>
      <c r="I5006" s="30">
        <f t="shared" si="157"/>
        <v>0</v>
      </c>
    </row>
    <row r="5007" spans="1:9" ht="15.75" thickBot="1" x14ac:dyDescent="0.3">
      <c r="A5007" s="2">
        <v>33174232</v>
      </c>
      <c r="B5007" s="2" t="s">
        <v>4920</v>
      </c>
      <c r="C5007" s="2" t="s">
        <v>84</v>
      </c>
      <c r="D5007" s="3">
        <f>IFERROR(VLOOKUP(ZDEFAULT_PORTRAIT!A5007,'Price Change'!$C$2:$G$5796,5,FALSE),E5007)</f>
        <v>12</v>
      </c>
      <c r="E5007" s="3">
        <v>12</v>
      </c>
      <c r="F5007" s="8"/>
      <c r="G5007" s="8"/>
      <c r="H5007" s="3">
        <f t="shared" si="156"/>
        <v>0</v>
      </c>
      <c r="I5007" s="30">
        <f t="shared" si="157"/>
        <v>0</v>
      </c>
    </row>
    <row r="5008" spans="1:9" ht="15.75" thickBot="1" x14ac:dyDescent="0.3">
      <c r="A5008" s="2">
        <v>33174235</v>
      </c>
      <c r="B5008" s="2" t="s">
        <v>4921</v>
      </c>
      <c r="C5008" s="2" t="s">
        <v>84</v>
      </c>
      <c r="D5008" s="6">
        <f>IFERROR(VLOOKUP(ZDEFAULT_PORTRAIT!A5008,'Price Change'!$C$2:$G$5796,5,FALSE),E5008)</f>
        <v>28</v>
      </c>
      <c r="E5008" s="6">
        <v>28</v>
      </c>
      <c r="F5008" s="7"/>
      <c r="G5008" s="7"/>
      <c r="H5008" s="3">
        <f t="shared" si="156"/>
        <v>0</v>
      </c>
      <c r="I5008" s="30">
        <f t="shared" si="157"/>
        <v>0</v>
      </c>
    </row>
    <row r="5009" spans="1:9" ht="15.75" thickBot="1" x14ac:dyDescent="0.3">
      <c r="A5009" s="2">
        <v>33174236</v>
      </c>
      <c r="B5009" s="2" t="s">
        <v>4921</v>
      </c>
      <c r="C5009" s="2" t="s">
        <v>84</v>
      </c>
      <c r="D5009" s="3">
        <f>IFERROR(VLOOKUP(ZDEFAULT_PORTRAIT!A5009,'Price Change'!$C$2:$G$5796,5,FALSE),E5009)</f>
        <v>28</v>
      </c>
      <c r="E5009" s="3">
        <v>28</v>
      </c>
      <c r="F5009" s="8"/>
      <c r="G5009" s="8"/>
      <c r="H5009" s="3">
        <f t="shared" si="156"/>
        <v>0</v>
      </c>
      <c r="I5009" s="30">
        <f t="shared" si="157"/>
        <v>0</v>
      </c>
    </row>
    <row r="5010" spans="1:9" ht="15.75" thickBot="1" x14ac:dyDescent="0.3">
      <c r="A5010" s="2">
        <v>33174237</v>
      </c>
      <c r="B5010" s="2" t="s">
        <v>4922</v>
      </c>
      <c r="C5010" s="2" t="s">
        <v>84</v>
      </c>
      <c r="D5010" s="6">
        <f>IFERROR(VLOOKUP(ZDEFAULT_PORTRAIT!A5010,'Price Change'!$C$2:$G$5796,5,FALSE),E5010)</f>
        <v>58</v>
      </c>
      <c r="E5010" s="6">
        <v>58</v>
      </c>
      <c r="F5010" s="7"/>
      <c r="G5010" s="7"/>
      <c r="H5010" s="3">
        <f t="shared" si="156"/>
        <v>0</v>
      </c>
      <c r="I5010" s="30">
        <f t="shared" si="157"/>
        <v>0</v>
      </c>
    </row>
    <row r="5011" spans="1:9" ht="15.75" thickBot="1" x14ac:dyDescent="0.3">
      <c r="A5011" s="2">
        <v>33174240</v>
      </c>
      <c r="B5011" s="2" t="s">
        <v>4923</v>
      </c>
      <c r="C5011" s="2" t="s">
        <v>84</v>
      </c>
      <c r="D5011" s="3">
        <f>IFERROR(VLOOKUP(ZDEFAULT_PORTRAIT!A5011,'Price Change'!$C$2:$G$5796,5,FALSE),E5011)</f>
        <v>8</v>
      </c>
      <c r="E5011" s="3">
        <v>8</v>
      </c>
      <c r="F5011" s="8"/>
      <c r="G5011" s="8"/>
      <c r="H5011" s="3">
        <f t="shared" si="156"/>
        <v>0</v>
      </c>
      <c r="I5011" s="30">
        <f t="shared" si="157"/>
        <v>0</v>
      </c>
    </row>
    <row r="5012" spans="1:9" ht="15.75" thickBot="1" x14ac:dyDescent="0.3">
      <c r="A5012" s="2">
        <v>33174241</v>
      </c>
      <c r="B5012" s="2" t="s">
        <v>4924</v>
      </c>
      <c r="C5012" s="2" t="s">
        <v>84</v>
      </c>
      <c r="D5012" s="6">
        <f>IFERROR(VLOOKUP(ZDEFAULT_PORTRAIT!A5012,'Price Change'!$C$2:$G$5796,5,FALSE),E5012)</f>
        <v>17</v>
      </c>
      <c r="E5012" s="6">
        <v>17</v>
      </c>
      <c r="F5012" s="7"/>
      <c r="G5012" s="7"/>
      <c r="H5012" s="3">
        <f t="shared" si="156"/>
        <v>0</v>
      </c>
      <c r="I5012" s="30">
        <f t="shared" si="157"/>
        <v>0</v>
      </c>
    </row>
    <row r="5013" spans="1:9" ht="15.75" thickBot="1" x14ac:dyDescent="0.3">
      <c r="A5013" s="2">
        <v>33174243</v>
      </c>
      <c r="B5013" s="2" t="s">
        <v>4925</v>
      </c>
      <c r="C5013" s="2" t="s">
        <v>84</v>
      </c>
      <c r="D5013" s="3">
        <f>IFERROR(VLOOKUP(ZDEFAULT_PORTRAIT!A5013,'Price Change'!$C$2:$G$5796,5,FALSE),E5013)</f>
        <v>114</v>
      </c>
      <c r="E5013" s="3">
        <v>114</v>
      </c>
      <c r="F5013" s="8"/>
      <c r="G5013" s="8"/>
      <c r="H5013" s="3">
        <f t="shared" si="156"/>
        <v>0</v>
      </c>
      <c r="I5013" s="30">
        <f t="shared" si="157"/>
        <v>0</v>
      </c>
    </row>
    <row r="5014" spans="1:9" ht="15.75" thickBot="1" x14ac:dyDescent="0.3">
      <c r="A5014" s="2">
        <v>33174245</v>
      </c>
      <c r="B5014" s="2" t="s">
        <v>4926</v>
      </c>
      <c r="C5014" s="2" t="s">
        <v>84</v>
      </c>
      <c r="D5014" s="6">
        <f>IFERROR(VLOOKUP(ZDEFAULT_PORTRAIT!A5014,'Price Change'!$C$2:$G$5796,5,FALSE),E5014)</f>
        <v>111</v>
      </c>
      <c r="E5014" s="6">
        <v>111</v>
      </c>
      <c r="F5014" s="7"/>
      <c r="G5014" s="7"/>
      <c r="H5014" s="3">
        <f t="shared" si="156"/>
        <v>0</v>
      </c>
      <c r="I5014" s="30">
        <f t="shared" si="157"/>
        <v>0</v>
      </c>
    </row>
    <row r="5015" spans="1:9" ht="15.75" thickBot="1" x14ac:dyDescent="0.3">
      <c r="A5015" s="2">
        <v>33174250</v>
      </c>
      <c r="B5015" s="2" t="s">
        <v>4927</v>
      </c>
      <c r="C5015" s="2" t="s">
        <v>84</v>
      </c>
      <c r="D5015" s="3">
        <f>IFERROR(VLOOKUP(ZDEFAULT_PORTRAIT!A5015,'Price Change'!$C$2:$G$5796,5,FALSE),E5015)</f>
        <v>9</v>
      </c>
      <c r="E5015" s="3">
        <v>9</v>
      </c>
      <c r="F5015" s="8"/>
      <c r="G5015" s="8"/>
      <c r="H5015" s="3">
        <f t="shared" si="156"/>
        <v>0</v>
      </c>
      <c r="I5015" s="30">
        <f t="shared" si="157"/>
        <v>0</v>
      </c>
    </row>
    <row r="5016" spans="1:9" ht="15.75" thickBot="1" x14ac:dyDescent="0.3">
      <c r="A5016" s="2">
        <v>33174255</v>
      </c>
      <c r="B5016" s="2" t="s">
        <v>4928</v>
      </c>
      <c r="C5016" s="2" t="s">
        <v>84</v>
      </c>
      <c r="D5016" s="6">
        <f>IFERROR(VLOOKUP(ZDEFAULT_PORTRAIT!A5016,'Price Change'!$C$2:$G$5796,5,FALSE),E5016)</f>
        <v>13</v>
      </c>
      <c r="E5016" s="6">
        <v>13</v>
      </c>
      <c r="F5016" s="7"/>
      <c r="G5016" s="7"/>
      <c r="H5016" s="3">
        <f t="shared" si="156"/>
        <v>0</v>
      </c>
      <c r="I5016" s="30">
        <f t="shared" si="157"/>
        <v>0</v>
      </c>
    </row>
    <row r="5017" spans="1:9" ht="15.75" thickBot="1" x14ac:dyDescent="0.3">
      <c r="A5017" s="2">
        <v>33174260</v>
      </c>
      <c r="B5017" s="2" t="s">
        <v>4929</v>
      </c>
      <c r="C5017" s="2" t="s">
        <v>84</v>
      </c>
      <c r="D5017" s="3">
        <f>IFERROR(VLOOKUP(ZDEFAULT_PORTRAIT!A5017,'Price Change'!$C$2:$G$5796,5,FALSE),E5017)</f>
        <v>8</v>
      </c>
      <c r="E5017" s="3">
        <v>8</v>
      </c>
      <c r="F5017" s="4">
        <v>8303</v>
      </c>
      <c r="G5017" s="5">
        <v>66424</v>
      </c>
      <c r="H5017" s="3">
        <f t="shared" si="156"/>
        <v>0</v>
      </c>
      <c r="I5017" s="30">
        <f t="shared" si="157"/>
        <v>0</v>
      </c>
    </row>
    <row r="5018" spans="1:9" ht="15.75" thickBot="1" x14ac:dyDescent="0.3">
      <c r="A5018" s="2">
        <v>33174270</v>
      </c>
      <c r="B5018" s="2" t="s">
        <v>4930</v>
      </c>
      <c r="C5018" s="2" t="s">
        <v>84</v>
      </c>
      <c r="D5018" s="6">
        <f>IFERROR(VLOOKUP(ZDEFAULT_PORTRAIT!A5018,'Price Change'!$C$2:$G$5796,5,FALSE),E5018)</f>
        <v>125</v>
      </c>
      <c r="E5018" s="6">
        <v>125</v>
      </c>
      <c r="F5018" s="7"/>
      <c r="G5018" s="7"/>
      <c r="H5018" s="3">
        <f t="shared" si="156"/>
        <v>0</v>
      </c>
      <c r="I5018" s="30">
        <f t="shared" si="157"/>
        <v>0</v>
      </c>
    </row>
    <row r="5019" spans="1:9" ht="15.75" thickBot="1" x14ac:dyDescent="0.3">
      <c r="A5019" s="2">
        <v>33174280</v>
      </c>
      <c r="B5019" s="2" t="s">
        <v>4931</v>
      </c>
      <c r="C5019" s="2" t="s">
        <v>84</v>
      </c>
      <c r="D5019" s="3">
        <f>IFERROR(VLOOKUP(ZDEFAULT_PORTRAIT!A5019,'Price Change'!$C$2:$G$5796,5,FALSE),E5019)</f>
        <v>8</v>
      </c>
      <c r="E5019" s="3">
        <v>8</v>
      </c>
      <c r="F5019" s="8"/>
      <c r="G5019" s="8"/>
      <c r="H5019" s="3">
        <f t="shared" si="156"/>
        <v>0</v>
      </c>
      <c r="I5019" s="30">
        <f t="shared" si="157"/>
        <v>0</v>
      </c>
    </row>
    <row r="5020" spans="1:9" ht="15.75" thickBot="1" x14ac:dyDescent="0.3">
      <c r="A5020" s="2">
        <v>33174282</v>
      </c>
      <c r="B5020" s="2" t="s">
        <v>4932</v>
      </c>
      <c r="C5020" s="2" t="s">
        <v>84</v>
      </c>
      <c r="D5020" s="6">
        <f>IFERROR(VLOOKUP(ZDEFAULT_PORTRAIT!A5020,'Price Change'!$C$2:$G$5796,5,FALSE),E5020)</f>
        <v>29</v>
      </c>
      <c r="E5020" s="6">
        <v>29</v>
      </c>
      <c r="F5020" s="7"/>
      <c r="G5020" s="7"/>
      <c r="H5020" s="3">
        <f t="shared" si="156"/>
        <v>0</v>
      </c>
      <c r="I5020" s="30">
        <f t="shared" si="157"/>
        <v>0</v>
      </c>
    </row>
    <row r="5021" spans="1:9" ht="15.75" thickBot="1" x14ac:dyDescent="0.3">
      <c r="A5021" s="2">
        <v>33174284</v>
      </c>
      <c r="B5021" s="2" t="s">
        <v>4933</v>
      </c>
      <c r="C5021" s="2" t="s">
        <v>84</v>
      </c>
      <c r="D5021" s="3">
        <f>IFERROR(VLOOKUP(ZDEFAULT_PORTRAIT!A5021,'Price Change'!$C$2:$G$5796,5,FALSE),E5021)</f>
        <v>8</v>
      </c>
      <c r="E5021" s="3">
        <v>8</v>
      </c>
      <c r="F5021" s="8"/>
      <c r="G5021" s="8"/>
      <c r="H5021" s="3">
        <f t="shared" si="156"/>
        <v>0</v>
      </c>
      <c r="I5021" s="30">
        <f t="shared" si="157"/>
        <v>0</v>
      </c>
    </row>
    <row r="5022" spans="1:9" ht="15.75" thickBot="1" x14ac:dyDescent="0.3">
      <c r="A5022" s="2">
        <v>33174286</v>
      </c>
      <c r="B5022" s="2" t="s">
        <v>4934</v>
      </c>
      <c r="C5022" s="2" t="s">
        <v>84</v>
      </c>
      <c r="D5022" s="6">
        <f>IFERROR(VLOOKUP(ZDEFAULT_PORTRAIT!A5022,'Price Change'!$C$2:$G$5796,5,FALSE),E5022)</f>
        <v>8</v>
      </c>
      <c r="E5022" s="6">
        <v>8</v>
      </c>
      <c r="F5022" s="9">
        <v>722</v>
      </c>
      <c r="G5022" s="10">
        <v>5776</v>
      </c>
      <c r="H5022" s="3">
        <f t="shared" si="156"/>
        <v>0</v>
      </c>
      <c r="I5022" s="30">
        <f t="shared" si="157"/>
        <v>0</v>
      </c>
    </row>
    <row r="5023" spans="1:9" ht="15.75" thickBot="1" x14ac:dyDescent="0.3">
      <c r="A5023" s="2">
        <v>33174295</v>
      </c>
      <c r="B5023" s="2" t="s">
        <v>4935</v>
      </c>
      <c r="C5023" s="2" t="s">
        <v>84</v>
      </c>
      <c r="D5023" s="3">
        <f>IFERROR(VLOOKUP(ZDEFAULT_PORTRAIT!A5023,'Price Change'!$C$2:$G$5796,5,FALSE),E5023)</f>
        <v>14</v>
      </c>
      <c r="E5023" s="3">
        <v>14</v>
      </c>
      <c r="F5023" s="8"/>
      <c r="G5023" s="8"/>
      <c r="H5023" s="3">
        <f t="shared" si="156"/>
        <v>0</v>
      </c>
      <c r="I5023" s="30">
        <f t="shared" si="157"/>
        <v>0</v>
      </c>
    </row>
    <row r="5024" spans="1:9" ht="15.75" thickBot="1" x14ac:dyDescent="0.3">
      <c r="A5024" s="2">
        <v>33174300</v>
      </c>
      <c r="B5024" s="2" t="s">
        <v>4936</v>
      </c>
      <c r="C5024" s="2" t="s">
        <v>84</v>
      </c>
      <c r="D5024" s="6">
        <f>IFERROR(VLOOKUP(ZDEFAULT_PORTRAIT!A5024,'Price Change'!$C$2:$G$5796,5,FALSE),E5024)</f>
        <v>131</v>
      </c>
      <c r="E5024" s="6">
        <v>131</v>
      </c>
      <c r="F5024" s="7"/>
      <c r="G5024" s="7"/>
      <c r="H5024" s="3">
        <f t="shared" si="156"/>
        <v>0</v>
      </c>
      <c r="I5024" s="30">
        <f t="shared" si="157"/>
        <v>0</v>
      </c>
    </row>
    <row r="5025" spans="1:9" ht="15.75" thickBot="1" x14ac:dyDescent="0.3">
      <c r="A5025" s="2">
        <v>33174302</v>
      </c>
      <c r="B5025" s="2" t="s">
        <v>4937</v>
      </c>
      <c r="C5025" s="2" t="s">
        <v>84</v>
      </c>
      <c r="D5025" s="3">
        <f>IFERROR(VLOOKUP(ZDEFAULT_PORTRAIT!A5025,'Price Change'!$C$2:$G$5796,5,FALSE),E5025)</f>
        <v>8</v>
      </c>
      <c r="E5025" s="3">
        <v>8</v>
      </c>
      <c r="F5025" s="8"/>
      <c r="G5025" s="8"/>
      <c r="H5025" s="3">
        <f t="shared" si="156"/>
        <v>0</v>
      </c>
      <c r="I5025" s="30">
        <f t="shared" si="157"/>
        <v>0</v>
      </c>
    </row>
    <row r="5026" spans="1:9" ht="15.75" thickBot="1" x14ac:dyDescent="0.3">
      <c r="A5026" s="2">
        <v>33174306</v>
      </c>
      <c r="B5026" s="2" t="s">
        <v>4938</v>
      </c>
      <c r="C5026" s="2" t="s">
        <v>84</v>
      </c>
      <c r="D5026" s="6">
        <f>IFERROR(VLOOKUP(ZDEFAULT_PORTRAIT!A5026,'Price Change'!$C$2:$G$5796,5,FALSE),E5026)</f>
        <v>33</v>
      </c>
      <c r="E5026" s="6">
        <v>33</v>
      </c>
      <c r="F5026" s="7"/>
      <c r="G5026" s="7"/>
      <c r="H5026" s="3">
        <f t="shared" si="156"/>
        <v>0</v>
      </c>
      <c r="I5026" s="30">
        <f t="shared" si="157"/>
        <v>0</v>
      </c>
    </row>
    <row r="5027" spans="1:9" ht="15.75" thickBot="1" x14ac:dyDescent="0.3">
      <c r="A5027" s="2">
        <v>33174520</v>
      </c>
      <c r="B5027" s="2" t="s">
        <v>4939</v>
      </c>
      <c r="C5027" s="2" t="s">
        <v>84</v>
      </c>
      <c r="D5027" s="3">
        <f>IFERROR(VLOOKUP(ZDEFAULT_PORTRAIT!A5027,'Price Change'!$C$2:$G$5796,5,FALSE),E5027)</f>
        <v>36</v>
      </c>
      <c r="E5027" s="3">
        <v>36</v>
      </c>
      <c r="F5027" s="8"/>
      <c r="G5027" s="8"/>
      <c r="H5027" s="3">
        <f t="shared" si="156"/>
        <v>0</v>
      </c>
      <c r="I5027" s="30">
        <f t="shared" si="157"/>
        <v>0</v>
      </c>
    </row>
    <row r="5028" spans="1:9" ht="15.75" thickBot="1" x14ac:dyDescent="0.3">
      <c r="A5028" s="2">
        <v>33174525</v>
      </c>
      <c r="B5028" s="2" t="s">
        <v>4940</v>
      </c>
      <c r="C5028" s="2" t="s">
        <v>84</v>
      </c>
      <c r="D5028" s="6">
        <f>IFERROR(VLOOKUP(ZDEFAULT_PORTRAIT!A5028,'Price Change'!$C$2:$G$5796,5,FALSE),E5028)</f>
        <v>365</v>
      </c>
      <c r="E5028" s="6">
        <v>365</v>
      </c>
      <c r="F5028" s="7"/>
      <c r="G5028" s="7"/>
      <c r="H5028" s="3">
        <f t="shared" si="156"/>
        <v>0</v>
      </c>
      <c r="I5028" s="30">
        <f t="shared" si="157"/>
        <v>0</v>
      </c>
    </row>
    <row r="5029" spans="1:9" ht="15.75" thickBot="1" x14ac:dyDescent="0.3">
      <c r="A5029" s="2">
        <v>33174530</v>
      </c>
      <c r="B5029" s="2" t="s">
        <v>4941</v>
      </c>
      <c r="C5029" s="2" t="s">
        <v>84</v>
      </c>
      <c r="D5029" s="3">
        <f>IFERROR(VLOOKUP(ZDEFAULT_PORTRAIT!A5029,'Price Change'!$C$2:$G$5796,5,FALSE),E5029)</f>
        <v>132</v>
      </c>
      <c r="E5029" s="3">
        <v>132</v>
      </c>
      <c r="F5029" s="8"/>
      <c r="G5029" s="8"/>
      <c r="H5029" s="3">
        <f t="shared" si="156"/>
        <v>0</v>
      </c>
      <c r="I5029" s="30">
        <f t="shared" si="157"/>
        <v>0</v>
      </c>
    </row>
    <row r="5030" spans="1:9" ht="15.75" thickBot="1" x14ac:dyDescent="0.3">
      <c r="A5030" s="2">
        <v>33174531</v>
      </c>
      <c r="B5030" s="2" t="s">
        <v>4942</v>
      </c>
      <c r="C5030" s="2" t="s">
        <v>84</v>
      </c>
      <c r="D5030" s="6">
        <f>IFERROR(VLOOKUP(ZDEFAULT_PORTRAIT!A5030,'Price Change'!$C$2:$G$5796,5,FALSE),E5030)</f>
        <v>132</v>
      </c>
      <c r="E5030" s="6">
        <v>132</v>
      </c>
      <c r="F5030" s="7"/>
      <c r="G5030" s="7"/>
      <c r="H5030" s="3">
        <f t="shared" si="156"/>
        <v>0</v>
      </c>
      <c r="I5030" s="30">
        <f t="shared" si="157"/>
        <v>0</v>
      </c>
    </row>
    <row r="5031" spans="1:9" ht="15.75" thickBot="1" x14ac:dyDescent="0.3">
      <c r="A5031" s="2">
        <v>33174532</v>
      </c>
      <c r="B5031" s="2" t="s">
        <v>4943</v>
      </c>
      <c r="C5031" s="2" t="s">
        <v>84</v>
      </c>
      <c r="D5031" s="3">
        <f>IFERROR(VLOOKUP(ZDEFAULT_PORTRAIT!A5031,'Price Change'!$C$2:$G$5796,5,FALSE),E5031)</f>
        <v>232</v>
      </c>
      <c r="E5031" s="3">
        <v>232</v>
      </c>
      <c r="F5031" s="8"/>
      <c r="G5031" s="8"/>
      <c r="H5031" s="3">
        <f t="shared" si="156"/>
        <v>0</v>
      </c>
      <c r="I5031" s="30">
        <f t="shared" si="157"/>
        <v>0</v>
      </c>
    </row>
    <row r="5032" spans="1:9" ht="15.75" thickBot="1" x14ac:dyDescent="0.3">
      <c r="A5032" s="2">
        <v>33174533</v>
      </c>
      <c r="B5032" s="2" t="s">
        <v>4944</v>
      </c>
      <c r="C5032" s="2" t="s">
        <v>84</v>
      </c>
      <c r="D5032" s="6">
        <f>IFERROR(VLOOKUP(ZDEFAULT_PORTRAIT!A5032,'Price Change'!$C$2:$G$5796,5,FALSE),E5032)</f>
        <v>232</v>
      </c>
      <c r="E5032" s="6">
        <v>232</v>
      </c>
      <c r="F5032" s="7"/>
      <c r="G5032" s="7"/>
      <c r="H5032" s="3">
        <f t="shared" si="156"/>
        <v>0</v>
      </c>
      <c r="I5032" s="30">
        <f t="shared" si="157"/>
        <v>0</v>
      </c>
    </row>
    <row r="5033" spans="1:9" ht="15.75" thickBot="1" x14ac:dyDescent="0.3">
      <c r="A5033" s="2">
        <v>33174534</v>
      </c>
      <c r="B5033" s="2" t="s">
        <v>4945</v>
      </c>
      <c r="C5033" s="2" t="s">
        <v>84</v>
      </c>
      <c r="D5033" s="3">
        <f>IFERROR(VLOOKUP(ZDEFAULT_PORTRAIT!A5033,'Price Change'!$C$2:$G$5796,5,FALSE),E5033)</f>
        <v>232</v>
      </c>
      <c r="E5033" s="3">
        <v>232</v>
      </c>
      <c r="F5033" s="8"/>
      <c r="G5033" s="8"/>
      <c r="H5033" s="3">
        <f t="shared" si="156"/>
        <v>0</v>
      </c>
      <c r="I5033" s="30">
        <f t="shared" si="157"/>
        <v>0</v>
      </c>
    </row>
    <row r="5034" spans="1:9" ht="15.75" thickBot="1" x14ac:dyDescent="0.3">
      <c r="A5034" s="2">
        <v>33174540</v>
      </c>
      <c r="B5034" s="2" t="s">
        <v>4946</v>
      </c>
      <c r="C5034" s="2" t="s">
        <v>84</v>
      </c>
      <c r="D5034" s="6">
        <f>IFERROR(VLOOKUP(ZDEFAULT_PORTRAIT!A5034,'Price Change'!$C$2:$G$5796,5,FALSE),E5034)</f>
        <v>646</v>
      </c>
      <c r="E5034" s="6">
        <v>646</v>
      </c>
      <c r="F5034" s="7"/>
      <c r="G5034" s="7"/>
      <c r="H5034" s="3">
        <f t="shared" si="156"/>
        <v>0</v>
      </c>
      <c r="I5034" s="30">
        <f t="shared" si="157"/>
        <v>0</v>
      </c>
    </row>
    <row r="5035" spans="1:9" ht="15.75" thickBot="1" x14ac:dyDescent="0.3">
      <c r="A5035" s="2">
        <v>33174541</v>
      </c>
      <c r="B5035" s="2" t="s">
        <v>4947</v>
      </c>
      <c r="C5035" s="2" t="s">
        <v>84</v>
      </c>
      <c r="D5035" s="3">
        <f>IFERROR(VLOOKUP(ZDEFAULT_PORTRAIT!A5035,'Price Change'!$C$2:$G$5796,5,FALSE),E5035)</f>
        <v>749</v>
      </c>
      <c r="E5035" s="3">
        <v>749</v>
      </c>
      <c r="F5035" s="8"/>
      <c r="G5035" s="8"/>
      <c r="H5035" s="3">
        <f t="shared" si="156"/>
        <v>0</v>
      </c>
      <c r="I5035" s="30">
        <f t="shared" si="157"/>
        <v>0</v>
      </c>
    </row>
    <row r="5036" spans="1:9" ht="15.75" thickBot="1" x14ac:dyDescent="0.3">
      <c r="A5036" s="2">
        <v>33174545</v>
      </c>
      <c r="B5036" s="2" t="s">
        <v>4948</v>
      </c>
      <c r="C5036" s="2" t="s">
        <v>84</v>
      </c>
      <c r="D5036" s="6">
        <f>IFERROR(VLOOKUP(ZDEFAULT_PORTRAIT!A5036,'Price Change'!$C$2:$G$5796,5,FALSE),E5036)</f>
        <v>8</v>
      </c>
      <c r="E5036" s="6">
        <v>8</v>
      </c>
      <c r="F5036" s="7"/>
      <c r="G5036" s="7"/>
      <c r="H5036" s="3">
        <f t="shared" si="156"/>
        <v>0</v>
      </c>
      <c r="I5036" s="30">
        <f t="shared" si="157"/>
        <v>0</v>
      </c>
    </row>
    <row r="5037" spans="1:9" ht="15.75" thickBot="1" x14ac:dyDescent="0.3">
      <c r="A5037" s="2">
        <v>33174550</v>
      </c>
      <c r="B5037" s="2" t="s">
        <v>4949</v>
      </c>
      <c r="C5037" s="2" t="s">
        <v>84</v>
      </c>
      <c r="D5037" s="3">
        <f>IFERROR(VLOOKUP(ZDEFAULT_PORTRAIT!A5037,'Price Change'!$C$2:$G$5796,5,FALSE),E5037)</f>
        <v>0</v>
      </c>
      <c r="E5037" s="3">
        <v>26</v>
      </c>
      <c r="F5037" s="8"/>
      <c r="G5037" s="8"/>
      <c r="H5037" s="3">
        <f t="shared" si="156"/>
        <v>0</v>
      </c>
      <c r="I5037" s="30">
        <f t="shared" si="157"/>
        <v>0</v>
      </c>
    </row>
    <row r="5038" spans="1:9" ht="15.75" thickBot="1" x14ac:dyDescent="0.3">
      <c r="A5038" s="2">
        <v>33174551</v>
      </c>
      <c r="B5038" s="2" t="s">
        <v>4950</v>
      </c>
      <c r="C5038" s="2" t="s">
        <v>84</v>
      </c>
      <c r="D5038" s="6">
        <f>IFERROR(VLOOKUP(ZDEFAULT_PORTRAIT!A5038,'Price Change'!$C$2:$G$5796,5,FALSE),E5038)</f>
        <v>1122</v>
      </c>
      <c r="E5038" s="6">
        <v>1122</v>
      </c>
      <c r="F5038" s="7"/>
      <c r="G5038" s="7"/>
      <c r="H5038" s="3">
        <f t="shared" si="156"/>
        <v>0</v>
      </c>
      <c r="I5038" s="30">
        <f t="shared" si="157"/>
        <v>0</v>
      </c>
    </row>
    <row r="5039" spans="1:9" ht="15.75" thickBot="1" x14ac:dyDescent="0.3">
      <c r="A5039" s="2">
        <v>33174552</v>
      </c>
      <c r="B5039" s="2" t="s">
        <v>4951</v>
      </c>
      <c r="C5039" s="2" t="s">
        <v>84</v>
      </c>
      <c r="D5039" s="3">
        <f>IFERROR(VLOOKUP(ZDEFAULT_PORTRAIT!A5039,'Price Change'!$C$2:$G$5796,5,FALSE),E5039)</f>
        <v>1122</v>
      </c>
      <c r="E5039" s="3">
        <v>1122</v>
      </c>
      <c r="F5039" s="8"/>
      <c r="G5039" s="8"/>
      <c r="H5039" s="3">
        <f t="shared" si="156"/>
        <v>0</v>
      </c>
      <c r="I5039" s="30">
        <f t="shared" si="157"/>
        <v>0</v>
      </c>
    </row>
    <row r="5040" spans="1:9" ht="15.75" thickBot="1" x14ac:dyDescent="0.3">
      <c r="A5040" s="2">
        <v>33174553</v>
      </c>
      <c r="B5040" s="2" t="s">
        <v>4952</v>
      </c>
      <c r="C5040" s="2" t="s">
        <v>84</v>
      </c>
      <c r="D5040" s="6">
        <f>IFERROR(VLOOKUP(ZDEFAULT_PORTRAIT!A5040,'Price Change'!$C$2:$G$5796,5,FALSE),E5040)</f>
        <v>1122</v>
      </c>
      <c r="E5040" s="6">
        <v>1122</v>
      </c>
      <c r="F5040" s="7"/>
      <c r="G5040" s="7"/>
      <c r="H5040" s="3">
        <f t="shared" si="156"/>
        <v>0</v>
      </c>
      <c r="I5040" s="30">
        <f t="shared" si="157"/>
        <v>0</v>
      </c>
    </row>
    <row r="5041" spans="1:9" ht="15.75" thickBot="1" x14ac:dyDescent="0.3">
      <c r="A5041" s="2">
        <v>33174554</v>
      </c>
      <c r="B5041" s="2" t="s">
        <v>4953</v>
      </c>
      <c r="C5041" s="2" t="s">
        <v>84</v>
      </c>
      <c r="D5041" s="3">
        <f>IFERROR(VLOOKUP(ZDEFAULT_PORTRAIT!A5041,'Price Change'!$C$2:$G$5796,5,FALSE),E5041)</f>
        <v>1122</v>
      </c>
      <c r="E5041" s="3">
        <v>1122</v>
      </c>
      <c r="F5041" s="8"/>
      <c r="G5041" s="8"/>
      <c r="H5041" s="3">
        <f t="shared" si="156"/>
        <v>0</v>
      </c>
      <c r="I5041" s="30">
        <f t="shared" si="157"/>
        <v>0</v>
      </c>
    </row>
    <row r="5042" spans="1:9" ht="15.75" thickBot="1" x14ac:dyDescent="0.3">
      <c r="A5042" s="2">
        <v>33174555</v>
      </c>
      <c r="B5042" s="2" t="s">
        <v>4954</v>
      </c>
      <c r="C5042" s="2" t="s">
        <v>84</v>
      </c>
      <c r="D5042" s="6">
        <f>IFERROR(VLOOKUP(ZDEFAULT_PORTRAIT!A5042,'Price Change'!$C$2:$G$5796,5,FALSE),E5042)</f>
        <v>182</v>
      </c>
      <c r="E5042" s="6">
        <v>182</v>
      </c>
      <c r="F5042" s="7"/>
      <c r="G5042" s="7"/>
      <c r="H5042" s="3">
        <f t="shared" si="156"/>
        <v>0</v>
      </c>
      <c r="I5042" s="30">
        <f t="shared" si="157"/>
        <v>0</v>
      </c>
    </row>
    <row r="5043" spans="1:9" ht="15.75" thickBot="1" x14ac:dyDescent="0.3">
      <c r="A5043" s="2">
        <v>33174556</v>
      </c>
      <c r="B5043" s="2" t="s">
        <v>4955</v>
      </c>
      <c r="C5043" s="2" t="s">
        <v>84</v>
      </c>
      <c r="D5043" s="3">
        <f>IFERROR(VLOOKUP(ZDEFAULT_PORTRAIT!A5043,'Price Change'!$C$2:$G$5796,5,FALSE),E5043)</f>
        <v>196</v>
      </c>
      <c r="E5043" s="3">
        <v>196</v>
      </c>
      <c r="F5043" s="8"/>
      <c r="G5043" s="8"/>
      <c r="H5043" s="3">
        <f t="shared" si="156"/>
        <v>0</v>
      </c>
      <c r="I5043" s="30">
        <f t="shared" si="157"/>
        <v>0</v>
      </c>
    </row>
    <row r="5044" spans="1:9" ht="15.75" thickBot="1" x14ac:dyDescent="0.3">
      <c r="A5044" s="2">
        <v>33174557</v>
      </c>
      <c r="B5044" s="2" t="s">
        <v>4956</v>
      </c>
      <c r="C5044" s="2" t="s">
        <v>84</v>
      </c>
      <c r="D5044" s="6">
        <f>IFERROR(VLOOKUP(ZDEFAULT_PORTRAIT!A5044,'Price Change'!$C$2:$G$5796,5,FALSE),E5044)</f>
        <v>210</v>
      </c>
      <c r="E5044" s="6">
        <v>210</v>
      </c>
      <c r="F5044" s="7"/>
      <c r="G5044" s="7"/>
      <c r="H5044" s="3">
        <f t="shared" si="156"/>
        <v>0</v>
      </c>
      <c r="I5044" s="30">
        <f t="shared" si="157"/>
        <v>0</v>
      </c>
    </row>
    <row r="5045" spans="1:9" ht="15.75" thickBot="1" x14ac:dyDescent="0.3">
      <c r="A5045" s="2">
        <v>33174558</v>
      </c>
      <c r="B5045" s="2" t="s">
        <v>4957</v>
      </c>
      <c r="C5045" s="2" t="s">
        <v>84</v>
      </c>
      <c r="D5045" s="3">
        <f>IFERROR(VLOOKUP(ZDEFAULT_PORTRAIT!A5045,'Price Change'!$C$2:$G$5796,5,FALSE),E5045)</f>
        <v>220</v>
      </c>
      <c r="E5045" s="3">
        <v>220</v>
      </c>
      <c r="F5045" s="8"/>
      <c r="G5045" s="8"/>
      <c r="H5045" s="3">
        <f t="shared" si="156"/>
        <v>0</v>
      </c>
      <c r="I5045" s="30">
        <f t="shared" si="157"/>
        <v>0</v>
      </c>
    </row>
    <row r="5046" spans="1:9" ht="15.75" thickBot="1" x14ac:dyDescent="0.3">
      <c r="A5046" s="2">
        <v>33174560</v>
      </c>
      <c r="B5046" s="2" t="s">
        <v>4958</v>
      </c>
      <c r="C5046" s="2" t="s">
        <v>84</v>
      </c>
      <c r="D5046" s="6">
        <f>IFERROR(VLOOKUP(ZDEFAULT_PORTRAIT!A5046,'Price Change'!$C$2:$G$5796,5,FALSE),E5046)</f>
        <v>16</v>
      </c>
      <c r="E5046" s="6">
        <v>16</v>
      </c>
      <c r="F5046" s="7"/>
      <c r="G5046" s="7"/>
      <c r="H5046" s="3">
        <f t="shared" si="156"/>
        <v>0</v>
      </c>
      <c r="I5046" s="30">
        <f t="shared" si="157"/>
        <v>0</v>
      </c>
    </row>
    <row r="5047" spans="1:9" ht="15.75" thickBot="1" x14ac:dyDescent="0.3">
      <c r="A5047" s="2">
        <v>33174565</v>
      </c>
      <c r="B5047" s="2" t="s">
        <v>4959</v>
      </c>
      <c r="C5047" s="2" t="s">
        <v>84</v>
      </c>
      <c r="D5047" s="3">
        <f>IFERROR(VLOOKUP(ZDEFAULT_PORTRAIT!A5047,'Price Change'!$C$2:$G$5796,5,FALSE),E5047)</f>
        <v>8</v>
      </c>
      <c r="E5047" s="3">
        <v>8</v>
      </c>
      <c r="F5047" s="8"/>
      <c r="G5047" s="8"/>
      <c r="H5047" s="3">
        <f t="shared" si="156"/>
        <v>0</v>
      </c>
      <c r="I5047" s="30">
        <f t="shared" si="157"/>
        <v>0</v>
      </c>
    </row>
    <row r="5048" spans="1:9" ht="15.75" thickBot="1" x14ac:dyDescent="0.3">
      <c r="A5048" s="2">
        <v>33174609</v>
      </c>
      <c r="B5048" s="2" t="s">
        <v>4960</v>
      </c>
      <c r="C5048" s="2" t="s">
        <v>84</v>
      </c>
      <c r="D5048" s="6">
        <f>IFERROR(VLOOKUP(ZDEFAULT_PORTRAIT!A5048,'Price Change'!$C$2:$G$5796,5,FALSE),E5048)</f>
        <v>48</v>
      </c>
      <c r="E5048" s="6">
        <v>48</v>
      </c>
      <c r="F5048" s="9">
        <v>1</v>
      </c>
      <c r="G5048" s="10">
        <v>48</v>
      </c>
      <c r="H5048" s="3">
        <f t="shared" si="156"/>
        <v>0</v>
      </c>
      <c r="I5048" s="30">
        <f t="shared" si="157"/>
        <v>0</v>
      </c>
    </row>
    <row r="5049" spans="1:9" ht="15.75" thickBot="1" x14ac:dyDescent="0.3">
      <c r="A5049" s="2">
        <v>33174610</v>
      </c>
      <c r="B5049" s="2" t="s">
        <v>4961</v>
      </c>
      <c r="C5049" s="2" t="s">
        <v>84</v>
      </c>
      <c r="D5049" s="3">
        <f>IFERROR(VLOOKUP(ZDEFAULT_PORTRAIT!A5049,'Price Change'!$C$2:$G$5796,5,FALSE),E5049)</f>
        <v>48</v>
      </c>
      <c r="E5049" s="3">
        <v>48</v>
      </c>
      <c r="F5049" s="8"/>
      <c r="G5049" s="8"/>
      <c r="H5049" s="3">
        <f t="shared" si="156"/>
        <v>0</v>
      </c>
      <c r="I5049" s="30">
        <f t="shared" si="157"/>
        <v>0</v>
      </c>
    </row>
    <row r="5050" spans="1:9" ht="15.75" thickBot="1" x14ac:dyDescent="0.3">
      <c r="A5050" s="2">
        <v>33174611</v>
      </c>
      <c r="B5050" s="2" t="s">
        <v>4962</v>
      </c>
      <c r="C5050" s="2" t="s">
        <v>84</v>
      </c>
      <c r="D5050" s="6">
        <f>IFERROR(VLOOKUP(ZDEFAULT_PORTRAIT!A5050,'Price Change'!$C$2:$G$5796,5,FALSE),E5050)</f>
        <v>48</v>
      </c>
      <c r="E5050" s="6">
        <v>48</v>
      </c>
      <c r="F5050" s="7"/>
      <c r="G5050" s="7"/>
      <c r="H5050" s="3">
        <f t="shared" si="156"/>
        <v>0</v>
      </c>
      <c r="I5050" s="30">
        <f t="shared" si="157"/>
        <v>0</v>
      </c>
    </row>
    <row r="5051" spans="1:9" ht="15.75" thickBot="1" x14ac:dyDescent="0.3">
      <c r="A5051" s="2">
        <v>33174612</v>
      </c>
      <c r="B5051" s="2" t="s">
        <v>4963</v>
      </c>
      <c r="C5051" s="2" t="s">
        <v>84</v>
      </c>
      <c r="D5051" s="3">
        <f>IFERROR(VLOOKUP(ZDEFAULT_PORTRAIT!A5051,'Price Change'!$C$2:$G$5796,5,FALSE),E5051)</f>
        <v>48</v>
      </c>
      <c r="E5051" s="3">
        <v>48</v>
      </c>
      <c r="F5051" s="4">
        <v>5</v>
      </c>
      <c r="G5051" s="5">
        <v>240</v>
      </c>
      <c r="H5051" s="3">
        <f t="shared" si="156"/>
        <v>0</v>
      </c>
      <c r="I5051" s="30">
        <f t="shared" si="157"/>
        <v>0</v>
      </c>
    </row>
    <row r="5052" spans="1:9" ht="15.75" thickBot="1" x14ac:dyDescent="0.3">
      <c r="A5052" s="2">
        <v>33174613</v>
      </c>
      <c r="B5052" s="2" t="s">
        <v>4964</v>
      </c>
      <c r="C5052" s="2" t="s">
        <v>84</v>
      </c>
      <c r="D5052" s="6">
        <f>IFERROR(VLOOKUP(ZDEFAULT_PORTRAIT!A5052,'Price Change'!$C$2:$G$5796,5,FALSE),E5052)</f>
        <v>48</v>
      </c>
      <c r="E5052" s="6">
        <v>48</v>
      </c>
      <c r="F5052" s="9">
        <v>2</v>
      </c>
      <c r="G5052" s="10">
        <v>96</v>
      </c>
      <c r="H5052" s="3">
        <f t="shared" si="156"/>
        <v>0</v>
      </c>
      <c r="I5052" s="30">
        <f t="shared" si="157"/>
        <v>0</v>
      </c>
    </row>
    <row r="5053" spans="1:9" ht="15.75" thickBot="1" x14ac:dyDescent="0.3">
      <c r="A5053" s="2">
        <v>33174614</v>
      </c>
      <c r="B5053" s="2" t="s">
        <v>4965</v>
      </c>
      <c r="C5053" s="2" t="s">
        <v>84</v>
      </c>
      <c r="D5053" s="3">
        <f>IFERROR(VLOOKUP(ZDEFAULT_PORTRAIT!A5053,'Price Change'!$C$2:$G$5796,5,FALSE),E5053)</f>
        <v>48</v>
      </c>
      <c r="E5053" s="3">
        <v>48</v>
      </c>
      <c r="F5053" s="4">
        <v>2</v>
      </c>
      <c r="G5053" s="5">
        <v>96</v>
      </c>
      <c r="H5053" s="3">
        <f t="shared" si="156"/>
        <v>0</v>
      </c>
      <c r="I5053" s="30">
        <f t="shared" si="157"/>
        <v>0</v>
      </c>
    </row>
    <row r="5054" spans="1:9" ht="15.75" thickBot="1" x14ac:dyDescent="0.3">
      <c r="A5054" s="2">
        <v>33174620</v>
      </c>
      <c r="B5054" s="2" t="s">
        <v>4966</v>
      </c>
      <c r="C5054" s="2" t="s">
        <v>84</v>
      </c>
      <c r="D5054" s="6">
        <f>IFERROR(VLOOKUP(ZDEFAULT_PORTRAIT!A5054,'Price Change'!$C$2:$G$5796,5,FALSE),E5054)</f>
        <v>9</v>
      </c>
      <c r="E5054" s="6">
        <v>9</v>
      </c>
      <c r="F5054" s="7"/>
      <c r="G5054" s="7"/>
      <c r="H5054" s="3">
        <f t="shared" si="156"/>
        <v>0</v>
      </c>
      <c r="I5054" s="30">
        <f t="shared" si="157"/>
        <v>0</v>
      </c>
    </row>
    <row r="5055" spans="1:9" ht="15.75" thickBot="1" x14ac:dyDescent="0.3">
      <c r="A5055" s="2">
        <v>33174625</v>
      </c>
      <c r="B5055" s="2" t="s">
        <v>4967</v>
      </c>
      <c r="C5055" s="2" t="s">
        <v>84</v>
      </c>
      <c r="D5055" s="3">
        <f>IFERROR(VLOOKUP(ZDEFAULT_PORTRAIT!A5055,'Price Change'!$C$2:$G$5796,5,FALSE),E5055)</f>
        <v>29</v>
      </c>
      <c r="E5055" s="3">
        <v>29</v>
      </c>
      <c r="F5055" s="8"/>
      <c r="G5055" s="8"/>
      <c r="H5055" s="3">
        <f t="shared" si="156"/>
        <v>0</v>
      </c>
      <c r="I5055" s="30">
        <f t="shared" si="157"/>
        <v>0</v>
      </c>
    </row>
    <row r="5056" spans="1:9" ht="15.75" thickBot="1" x14ac:dyDescent="0.3">
      <c r="A5056" s="2">
        <v>33174630</v>
      </c>
      <c r="B5056" s="2" t="s">
        <v>4968</v>
      </c>
      <c r="C5056" s="2" t="s">
        <v>84</v>
      </c>
      <c r="D5056" s="6">
        <f>IFERROR(VLOOKUP(ZDEFAULT_PORTRAIT!A5056,'Price Change'!$C$2:$G$5796,5,FALSE),E5056)</f>
        <v>16</v>
      </c>
      <c r="E5056" s="6">
        <v>16</v>
      </c>
      <c r="F5056" s="7"/>
      <c r="G5056" s="7"/>
      <c r="H5056" s="3">
        <f t="shared" si="156"/>
        <v>0</v>
      </c>
      <c r="I5056" s="30">
        <f t="shared" si="157"/>
        <v>0</v>
      </c>
    </row>
    <row r="5057" spans="1:9" ht="15.75" thickBot="1" x14ac:dyDescent="0.3">
      <c r="A5057" s="2">
        <v>33174640</v>
      </c>
      <c r="B5057" s="2" t="s">
        <v>4969</v>
      </c>
      <c r="C5057" s="2" t="s">
        <v>84</v>
      </c>
      <c r="D5057" s="3">
        <f>IFERROR(VLOOKUP(ZDEFAULT_PORTRAIT!A5057,'Price Change'!$C$2:$G$5796,5,FALSE),E5057)</f>
        <v>15</v>
      </c>
      <c r="E5057" s="3">
        <v>15</v>
      </c>
      <c r="F5057" s="8"/>
      <c r="G5057" s="8"/>
      <c r="H5057" s="3">
        <f t="shared" si="156"/>
        <v>0</v>
      </c>
      <c r="I5057" s="30">
        <f t="shared" si="157"/>
        <v>0</v>
      </c>
    </row>
    <row r="5058" spans="1:9" ht="15.75" thickBot="1" x14ac:dyDescent="0.3">
      <c r="A5058" s="2">
        <v>33174645</v>
      </c>
      <c r="B5058" s="2" t="s">
        <v>4970</v>
      </c>
      <c r="C5058" s="2" t="s">
        <v>84</v>
      </c>
      <c r="D5058" s="6">
        <f>IFERROR(VLOOKUP(ZDEFAULT_PORTRAIT!A5058,'Price Change'!$C$2:$G$5796,5,FALSE),E5058)</f>
        <v>12</v>
      </c>
      <c r="E5058" s="6">
        <v>12</v>
      </c>
      <c r="F5058" s="7"/>
      <c r="G5058" s="7"/>
      <c r="H5058" s="3">
        <f t="shared" si="156"/>
        <v>0</v>
      </c>
      <c r="I5058" s="30">
        <f t="shared" si="157"/>
        <v>0</v>
      </c>
    </row>
    <row r="5059" spans="1:9" ht="15.75" thickBot="1" x14ac:dyDescent="0.3">
      <c r="A5059" s="2">
        <v>33174650</v>
      </c>
      <c r="B5059" s="2" t="s">
        <v>4971</v>
      </c>
      <c r="C5059" s="2" t="s">
        <v>84</v>
      </c>
      <c r="D5059" s="3">
        <f>IFERROR(VLOOKUP(ZDEFAULT_PORTRAIT!A5059,'Price Change'!$C$2:$G$5796,5,FALSE),E5059)</f>
        <v>41</v>
      </c>
      <c r="E5059" s="3">
        <v>41</v>
      </c>
      <c r="F5059" s="8"/>
      <c r="G5059" s="8"/>
      <c r="H5059" s="3">
        <f t="shared" si="156"/>
        <v>0</v>
      </c>
      <c r="I5059" s="30">
        <f t="shared" si="157"/>
        <v>0</v>
      </c>
    </row>
    <row r="5060" spans="1:9" ht="15.75" thickBot="1" x14ac:dyDescent="0.3">
      <c r="A5060" s="2">
        <v>33174655</v>
      </c>
      <c r="B5060" s="2" t="s">
        <v>4972</v>
      </c>
      <c r="C5060" s="2" t="s">
        <v>84</v>
      </c>
      <c r="D5060" s="6">
        <f>IFERROR(VLOOKUP(ZDEFAULT_PORTRAIT!A5060,'Price Change'!$C$2:$G$5796,5,FALSE),E5060)</f>
        <v>214</v>
      </c>
      <c r="E5060" s="6">
        <v>214</v>
      </c>
      <c r="F5060" s="7"/>
      <c r="G5060" s="7"/>
      <c r="H5060" s="3">
        <f t="shared" si="156"/>
        <v>0</v>
      </c>
      <c r="I5060" s="30">
        <f t="shared" si="157"/>
        <v>0</v>
      </c>
    </row>
    <row r="5061" spans="1:9" ht="15.75" thickBot="1" x14ac:dyDescent="0.3">
      <c r="A5061" s="2">
        <v>33174657</v>
      </c>
      <c r="B5061" s="2" t="s">
        <v>4973</v>
      </c>
      <c r="C5061" s="2" t="s">
        <v>84</v>
      </c>
      <c r="D5061" s="3">
        <f>IFERROR(VLOOKUP(ZDEFAULT_PORTRAIT!A5061,'Price Change'!$C$2:$G$5796,5,FALSE),E5061)</f>
        <v>45</v>
      </c>
      <c r="E5061" s="3">
        <v>45</v>
      </c>
      <c r="F5061" s="4">
        <v>4</v>
      </c>
      <c r="G5061" s="5">
        <v>180</v>
      </c>
      <c r="H5061" s="3">
        <f t="shared" si="156"/>
        <v>0</v>
      </c>
      <c r="I5061" s="30">
        <f t="shared" si="157"/>
        <v>0</v>
      </c>
    </row>
    <row r="5062" spans="1:9" ht="15.75" thickBot="1" x14ac:dyDescent="0.3">
      <c r="A5062" s="2">
        <v>33174670</v>
      </c>
      <c r="B5062" s="2" t="s">
        <v>4974</v>
      </c>
      <c r="C5062" s="2" t="s">
        <v>84</v>
      </c>
      <c r="D5062" s="6">
        <f>IFERROR(VLOOKUP(ZDEFAULT_PORTRAIT!A5062,'Price Change'!$C$2:$G$5796,5,FALSE),E5062)</f>
        <v>8</v>
      </c>
      <c r="E5062" s="6">
        <v>8</v>
      </c>
      <c r="F5062" s="7"/>
      <c r="G5062" s="7"/>
      <c r="H5062" s="3">
        <f t="shared" ref="H5062:H5125" si="158">IFERROR((E5062-D5062)*F5062,E5062*F5062)</f>
        <v>0</v>
      </c>
      <c r="I5062" s="30">
        <f t="shared" ref="I5062:I5125" si="159">IFERROR(H5062/G5062,0)</f>
        <v>0</v>
      </c>
    </row>
    <row r="5063" spans="1:9" ht="15.75" thickBot="1" x14ac:dyDescent="0.3">
      <c r="A5063" s="2">
        <v>33174680</v>
      </c>
      <c r="B5063" s="2" t="s">
        <v>4975</v>
      </c>
      <c r="C5063" s="2" t="s">
        <v>84</v>
      </c>
      <c r="D5063" s="3">
        <f>IFERROR(VLOOKUP(ZDEFAULT_PORTRAIT!A5063,'Price Change'!$C$2:$G$5796,5,FALSE),E5063)</f>
        <v>16</v>
      </c>
      <c r="E5063" s="3">
        <v>16</v>
      </c>
      <c r="F5063" s="8"/>
      <c r="G5063" s="8"/>
      <c r="H5063" s="3">
        <f t="shared" si="158"/>
        <v>0</v>
      </c>
      <c r="I5063" s="30">
        <f t="shared" si="159"/>
        <v>0</v>
      </c>
    </row>
    <row r="5064" spans="1:9" ht="15.75" thickBot="1" x14ac:dyDescent="0.3">
      <c r="A5064" s="2">
        <v>33174685</v>
      </c>
      <c r="B5064" s="2" t="s">
        <v>4976</v>
      </c>
      <c r="C5064" s="2" t="s">
        <v>84</v>
      </c>
      <c r="D5064" s="6">
        <f>IFERROR(VLOOKUP(ZDEFAULT_PORTRAIT!A5064,'Price Change'!$C$2:$G$5796,5,FALSE),E5064)</f>
        <v>18</v>
      </c>
      <c r="E5064" s="6">
        <v>18</v>
      </c>
      <c r="F5064" s="7"/>
      <c r="G5064" s="7"/>
      <c r="H5064" s="3">
        <f t="shared" si="158"/>
        <v>0</v>
      </c>
      <c r="I5064" s="30">
        <f t="shared" si="159"/>
        <v>0</v>
      </c>
    </row>
    <row r="5065" spans="1:9" ht="15.75" thickBot="1" x14ac:dyDescent="0.3">
      <c r="A5065" s="2">
        <v>33174695</v>
      </c>
      <c r="B5065" s="2" t="s">
        <v>4977</v>
      </c>
      <c r="C5065" s="2" t="s">
        <v>84</v>
      </c>
      <c r="D5065" s="3">
        <f>IFERROR(VLOOKUP(ZDEFAULT_PORTRAIT!A5065,'Price Change'!$C$2:$G$5796,5,FALSE),E5065)</f>
        <v>8</v>
      </c>
      <c r="E5065" s="3">
        <v>8</v>
      </c>
      <c r="F5065" s="8"/>
      <c r="G5065" s="8"/>
      <c r="H5065" s="3">
        <f t="shared" si="158"/>
        <v>0</v>
      </c>
      <c r="I5065" s="30">
        <f t="shared" si="159"/>
        <v>0</v>
      </c>
    </row>
    <row r="5066" spans="1:9" ht="15.75" thickBot="1" x14ac:dyDescent="0.3">
      <c r="A5066" s="2">
        <v>33175707</v>
      </c>
      <c r="B5066" s="2" t="s">
        <v>4978</v>
      </c>
      <c r="C5066" s="2" t="s">
        <v>84</v>
      </c>
      <c r="D5066" s="6">
        <f>IFERROR(VLOOKUP(ZDEFAULT_PORTRAIT!A5066,'Price Change'!$C$2:$G$5796,5,FALSE),E5066)</f>
        <v>16</v>
      </c>
      <c r="E5066" s="6">
        <v>16</v>
      </c>
      <c r="F5066" s="7"/>
      <c r="G5066" s="7"/>
      <c r="H5066" s="3">
        <f t="shared" si="158"/>
        <v>0</v>
      </c>
      <c r="I5066" s="30">
        <f t="shared" si="159"/>
        <v>0</v>
      </c>
    </row>
    <row r="5067" spans="1:9" ht="15.75" thickBot="1" x14ac:dyDescent="0.3">
      <c r="A5067" s="2">
        <v>33175726</v>
      </c>
      <c r="B5067" s="2" t="s">
        <v>4979</v>
      </c>
      <c r="C5067" s="2" t="s">
        <v>84</v>
      </c>
      <c r="D5067" s="3">
        <f>IFERROR(VLOOKUP(ZDEFAULT_PORTRAIT!A5067,'Price Change'!$C$2:$G$5796,5,FALSE),E5067)</f>
        <v>8</v>
      </c>
      <c r="E5067" s="3">
        <v>8</v>
      </c>
      <c r="F5067" s="8"/>
      <c r="G5067" s="8"/>
      <c r="H5067" s="3">
        <f t="shared" si="158"/>
        <v>0</v>
      </c>
      <c r="I5067" s="30">
        <f t="shared" si="159"/>
        <v>0</v>
      </c>
    </row>
    <row r="5068" spans="1:9" ht="15.75" thickBot="1" x14ac:dyDescent="0.3">
      <c r="A5068" s="2">
        <v>33175727</v>
      </c>
      <c r="B5068" s="2" t="s">
        <v>4980</v>
      </c>
      <c r="C5068" s="2" t="s">
        <v>84</v>
      </c>
      <c r="D5068" s="6">
        <f>IFERROR(VLOOKUP(ZDEFAULT_PORTRAIT!A5068,'Price Change'!$C$2:$G$5796,5,FALSE),E5068)</f>
        <v>59</v>
      </c>
      <c r="E5068" s="6">
        <v>59</v>
      </c>
      <c r="F5068" s="7"/>
      <c r="G5068" s="7"/>
      <c r="H5068" s="3">
        <f t="shared" si="158"/>
        <v>0</v>
      </c>
      <c r="I5068" s="30">
        <f t="shared" si="159"/>
        <v>0</v>
      </c>
    </row>
    <row r="5069" spans="1:9" ht="15.75" thickBot="1" x14ac:dyDescent="0.3">
      <c r="A5069" s="2">
        <v>33175728</v>
      </c>
      <c r="B5069" s="2" t="s">
        <v>4981</v>
      </c>
      <c r="C5069" s="2" t="s">
        <v>84</v>
      </c>
      <c r="D5069" s="3">
        <f>IFERROR(VLOOKUP(ZDEFAULT_PORTRAIT!A5069,'Price Change'!$C$2:$G$5796,5,FALSE),E5069)</f>
        <v>12</v>
      </c>
      <c r="E5069" s="3">
        <v>12</v>
      </c>
      <c r="F5069" s="8"/>
      <c r="G5069" s="8"/>
      <c r="H5069" s="3">
        <f t="shared" si="158"/>
        <v>0</v>
      </c>
      <c r="I5069" s="30">
        <f t="shared" si="159"/>
        <v>0</v>
      </c>
    </row>
    <row r="5070" spans="1:9" ht="15.75" thickBot="1" x14ac:dyDescent="0.3">
      <c r="A5070" s="2">
        <v>33175729</v>
      </c>
      <c r="B5070" s="2" t="s">
        <v>4982</v>
      </c>
      <c r="C5070" s="2" t="s">
        <v>84</v>
      </c>
      <c r="D5070" s="6">
        <f>IFERROR(VLOOKUP(ZDEFAULT_PORTRAIT!A5070,'Price Change'!$C$2:$G$5796,5,FALSE),E5070)</f>
        <v>12</v>
      </c>
      <c r="E5070" s="6">
        <v>12</v>
      </c>
      <c r="F5070" s="7"/>
      <c r="G5070" s="7"/>
      <c r="H5070" s="3">
        <f t="shared" si="158"/>
        <v>0</v>
      </c>
      <c r="I5070" s="30">
        <f t="shared" si="159"/>
        <v>0</v>
      </c>
    </row>
    <row r="5071" spans="1:9" ht="15.75" thickBot="1" x14ac:dyDescent="0.3">
      <c r="A5071" s="2">
        <v>33175732</v>
      </c>
      <c r="B5071" s="2" t="s">
        <v>4509</v>
      </c>
      <c r="C5071" s="2" t="s">
        <v>84</v>
      </c>
      <c r="D5071" s="3">
        <f>IFERROR(VLOOKUP(ZDEFAULT_PORTRAIT!A5071,'Price Change'!$C$2:$G$5796,5,FALSE),E5071)</f>
        <v>10</v>
      </c>
      <c r="E5071" s="3">
        <v>10</v>
      </c>
      <c r="F5071" s="8"/>
      <c r="G5071" s="8"/>
      <c r="H5071" s="3">
        <f t="shared" si="158"/>
        <v>0</v>
      </c>
      <c r="I5071" s="30">
        <f t="shared" si="159"/>
        <v>0</v>
      </c>
    </row>
    <row r="5072" spans="1:9" ht="15.75" thickBot="1" x14ac:dyDescent="0.3">
      <c r="A5072" s="2">
        <v>33175733</v>
      </c>
      <c r="B5072" s="2" t="s">
        <v>4510</v>
      </c>
      <c r="C5072" s="2" t="s">
        <v>84</v>
      </c>
      <c r="D5072" s="6">
        <f>IFERROR(VLOOKUP(ZDEFAULT_PORTRAIT!A5072,'Price Change'!$C$2:$G$5796,5,FALSE),E5072)</f>
        <v>10</v>
      </c>
      <c r="E5072" s="6">
        <v>10</v>
      </c>
      <c r="F5072" s="7"/>
      <c r="G5072" s="7"/>
      <c r="H5072" s="3">
        <f t="shared" si="158"/>
        <v>0</v>
      </c>
      <c r="I5072" s="30">
        <f t="shared" si="159"/>
        <v>0</v>
      </c>
    </row>
    <row r="5073" spans="1:9" ht="15.75" thickBot="1" x14ac:dyDescent="0.3">
      <c r="A5073" s="2">
        <v>33175734</v>
      </c>
      <c r="B5073" s="2" t="s">
        <v>4511</v>
      </c>
      <c r="C5073" s="2" t="s">
        <v>84</v>
      </c>
      <c r="D5073" s="3">
        <f>IFERROR(VLOOKUP(ZDEFAULT_PORTRAIT!A5073,'Price Change'!$C$2:$G$5796,5,FALSE),E5073)</f>
        <v>10</v>
      </c>
      <c r="E5073" s="3">
        <v>10</v>
      </c>
      <c r="F5073" s="8"/>
      <c r="G5073" s="8"/>
      <c r="H5073" s="3">
        <f t="shared" si="158"/>
        <v>0</v>
      </c>
      <c r="I5073" s="30">
        <f t="shared" si="159"/>
        <v>0</v>
      </c>
    </row>
    <row r="5074" spans="1:9" ht="15.75" thickBot="1" x14ac:dyDescent="0.3">
      <c r="A5074" s="2">
        <v>33175735</v>
      </c>
      <c r="B5074" s="2" t="s">
        <v>4983</v>
      </c>
      <c r="C5074" s="2" t="s">
        <v>84</v>
      </c>
      <c r="D5074" s="6">
        <f>IFERROR(VLOOKUP(ZDEFAULT_PORTRAIT!A5074,'Price Change'!$C$2:$G$5796,5,FALSE),E5074)</f>
        <v>10</v>
      </c>
      <c r="E5074" s="6">
        <v>10</v>
      </c>
      <c r="F5074" s="7"/>
      <c r="G5074" s="7"/>
      <c r="H5074" s="3">
        <f t="shared" si="158"/>
        <v>0</v>
      </c>
      <c r="I5074" s="30">
        <f t="shared" si="159"/>
        <v>0</v>
      </c>
    </row>
    <row r="5075" spans="1:9" ht="15.75" thickBot="1" x14ac:dyDescent="0.3">
      <c r="A5075" s="2">
        <v>33175739</v>
      </c>
      <c r="B5075" s="2" t="s">
        <v>4984</v>
      </c>
      <c r="C5075" s="2" t="s">
        <v>84</v>
      </c>
      <c r="D5075" s="3">
        <f>IFERROR(VLOOKUP(ZDEFAULT_PORTRAIT!A5075,'Price Change'!$C$2:$G$5796,5,FALSE),E5075)</f>
        <v>11</v>
      </c>
      <c r="E5075" s="3">
        <v>11</v>
      </c>
      <c r="F5075" s="8"/>
      <c r="G5075" s="8"/>
      <c r="H5075" s="3">
        <f t="shared" si="158"/>
        <v>0</v>
      </c>
      <c r="I5075" s="30">
        <f t="shared" si="159"/>
        <v>0</v>
      </c>
    </row>
    <row r="5076" spans="1:9" ht="15.75" thickBot="1" x14ac:dyDescent="0.3">
      <c r="A5076" s="2">
        <v>33175740</v>
      </c>
      <c r="B5076" s="2" t="s">
        <v>4985</v>
      </c>
      <c r="C5076" s="2" t="s">
        <v>84</v>
      </c>
      <c r="D5076" s="6">
        <f>IFERROR(VLOOKUP(ZDEFAULT_PORTRAIT!A5076,'Price Change'!$C$2:$G$5796,5,FALSE),E5076)</f>
        <v>8</v>
      </c>
      <c r="E5076" s="6">
        <v>8</v>
      </c>
      <c r="F5076" s="9">
        <v>266</v>
      </c>
      <c r="G5076" s="10">
        <v>2128</v>
      </c>
      <c r="H5076" s="3">
        <f t="shared" si="158"/>
        <v>0</v>
      </c>
      <c r="I5076" s="30">
        <f t="shared" si="159"/>
        <v>0</v>
      </c>
    </row>
    <row r="5077" spans="1:9" ht="15.75" thickBot="1" x14ac:dyDescent="0.3">
      <c r="A5077" s="2">
        <v>33175741</v>
      </c>
      <c r="B5077" s="2" t="s">
        <v>4985</v>
      </c>
      <c r="C5077" s="2" t="s">
        <v>84</v>
      </c>
      <c r="D5077" s="3">
        <f>IFERROR(VLOOKUP(ZDEFAULT_PORTRAIT!A5077,'Price Change'!$C$2:$G$5796,5,FALSE),E5077)</f>
        <v>8</v>
      </c>
      <c r="E5077" s="3">
        <v>8</v>
      </c>
      <c r="F5077" s="8"/>
      <c r="G5077" s="8"/>
      <c r="H5077" s="3">
        <f t="shared" si="158"/>
        <v>0</v>
      </c>
      <c r="I5077" s="30">
        <f t="shared" si="159"/>
        <v>0</v>
      </c>
    </row>
    <row r="5078" spans="1:9" ht="15.75" thickBot="1" x14ac:dyDescent="0.3">
      <c r="A5078" s="2">
        <v>33175742</v>
      </c>
      <c r="B5078" s="2" t="s">
        <v>4986</v>
      </c>
      <c r="C5078" s="2" t="s">
        <v>84</v>
      </c>
      <c r="D5078" s="6">
        <f>IFERROR(VLOOKUP(ZDEFAULT_PORTRAIT!A5078,'Price Change'!$C$2:$G$5796,5,FALSE),E5078)</f>
        <v>8</v>
      </c>
      <c r="E5078" s="6">
        <v>8</v>
      </c>
      <c r="F5078" s="7"/>
      <c r="G5078" s="7"/>
      <c r="H5078" s="3">
        <f t="shared" si="158"/>
        <v>0</v>
      </c>
      <c r="I5078" s="30">
        <f t="shared" si="159"/>
        <v>0</v>
      </c>
    </row>
    <row r="5079" spans="1:9" ht="15.75" thickBot="1" x14ac:dyDescent="0.3">
      <c r="A5079" s="2">
        <v>33175743</v>
      </c>
      <c r="B5079" s="2" t="s">
        <v>4987</v>
      </c>
      <c r="C5079" s="2" t="s">
        <v>84</v>
      </c>
      <c r="D5079" s="3">
        <f>IFERROR(VLOOKUP(ZDEFAULT_PORTRAIT!A5079,'Price Change'!$C$2:$G$5796,5,FALSE),E5079)</f>
        <v>8</v>
      </c>
      <c r="E5079" s="3">
        <v>8</v>
      </c>
      <c r="F5079" s="8"/>
      <c r="G5079" s="8"/>
      <c r="H5079" s="3">
        <f t="shared" si="158"/>
        <v>0</v>
      </c>
      <c r="I5079" s="30">
        <f t="shared" si="159"/>
        <v>0</v>
      </c>
    </row>
    <row r="5080" spans="1:9" ht="15.75" thickBot="1" x14ac:dyDescent="0.3">
      <c r="A5080" s="2">
        <v>33175744</v>
      </c>
      <c r="B5080" s="2" t="s">
        <v>4987</v>
      </c>
      <c r="C5080" s="2" t="s">
        <v>84</v>
      </c>
      <c r="D5080" s="6">
        <f>IFERROR(VLOOKUP(ZDEFAULT_PORTRAIT!A5080,'Price Change'!$C$2:$G$5796,5,FALSE),E5080)</f>
        <v>8</v>
      </c>
      <c r="E5080" s="6">
        <v>8</v>
      </c>
      <c r="F5080" s="7"/>
      <c r="G5080" s="7"/>
      <c r="H5080" s="3">
        <f t="shared" si="158"/>
        <v>0</v>
      </c>
      <c r="I5080" s="30">
        <f t="shared" si="159"/>
        <v>0</v>
      </c>
    </row>
    <row r="5081" spans="1:9" ht="15.75" thickBot="1" x14ac:dyDescent="0.3">
      <c r="A5081" s="2">
        <v>33175745</v>
      </c>
      <c r="B5081" s="2" t="s">
        <v>4988</v>
      </c>
      <c r="C5081" s="2" t="s">
        <v>84</v>
      </c>
      <c r="D5081" s="3">
        <f>IFERROR(VLOOKUP(ZDEFAULT_PORTRAIT!A5081,'Price Change'!$C$2:$G$5796,5,FALSE),E5081)</f>
        <v>8</v>
      </c>
      <c r="E5081" s="3">
        <v>8</v>
      </c>
      <c r="F5081" s="8"/>
      <c r="G5081" s="8"/>
      <c r="H5081" s="3">
        <f t="shared" si="158"/>
        <v>0</v>
      </c>
      <c r="I5081" s="30">
        <f t="shared" si="159"/>
        <v>0</v>
      </c>
    </row>
    <row r="5082" spans="1:9" ht="15.75" thickBot="1" x14ac:dyDescent="0.3">
      <c r="A5082" s="2">
        <v>33175747</v>
      </c>
      <c r="B5082" s="2" t="s">
        <v>4989</v>
      </c>
      <c r="C5082" s="2" t="s">
        <v>84</v>
      </c>
      <c r="D5082" s="6">
        <f>IFERROR(VLOOKUP(ZDEFAULT_PORTRAIT!A5082,'Price Change'!$C$2:$G$5796,5,FALSE),E5082)</f>
        <v>8</v>
      </c>
      <c r="E5082" s="6">
        <v>8</v>
      </c>
      <c r="F5082" s="7"/>
      <c r="G5082" s="7"/>
      <c r="H5082" s="3">
        <f t="shared" si="158"/>
        <v>0</v>
      </c>
      <c r="I5082" s="30">
        <f t="shared" si="159"/>
        <v>0</v>
      </c>
    </row>
    <row r="5083" spans="1:9" ht="15.75" thickBot="1" x14ac:dyDescent="0.3">
      <c r="A5083" s="2">
        <v>33175749</v>
      </c>
      <c r="B5083" s="2" t="s">
        <v>4990</v>
      </c>
      <c r="C5083" s="2" t="s">
        <v>84</v>
      </c>
      <c r="D5083" s="3">
        <f>IFERROR(VLOOKUP(ZDEFAULT_PORTRAIT!A5083,'Price Change'!$C$2:$G$5796,5,FALSE),E5083)</f>
        <v>67</v>
      </c>
      <c r="E5083" s="3">
        <v>67</v>
      </c>
      <c r="F5083" s="8"/>
      <c r="G5083" s="8"/>
      <c r="H5083" s="3">
        <f t="shared" si="158"/>
        <v>0</v>
      </c>
      <c r="I5083" s="30">
        <f t="shared" si="159"/>
        <v>0</v>
      </c>
    </row>
    <row r="5084" spans="1:9" ht="15.75" thickBot="1" x14ac:dyDescent="0.3">
      <c r="A5084" s="2">
        <v>33175750</v>
      </c>
      <c r="B5084" s="2" t="s">
        <v>4991</v>
      </c>
      <c r="C5084" s="2" t="s">
        <v>84</v>
      </c>
      <c r="D5084" s="6">
        <f>IFERROR(VLOOKUP(ZDEFAULT_PORTRAIT!A5084,'Price Change'!$C$2:$G$5796,5,FALSE),E5084)</f>
        <v>37</v>
      </c>
      <c r="E5084" s="6">
        <v>37</v>
      </c>
      <c r="F5084" s="7"/>
      <c r="G5084" s="7"/>
      <c r="H5084" s="3">
        <f t="shared" si="158"/>
        <v>0</v>
      </c>
      <c r="I5084" s="30">
        <f t="shared" si="159"/>
        <v>0</v>
      </c>
    </row>
    <row r="5085" spans="1:9" ht="15.75" thickBot="1" x14ac:dyDescent="0.3">
      <c r="A5085" s="2">
        <v>33175751</v>
      </c>
      <c r="B5085" s="2" t="s">
        <v>4992</v>
      </c>
      <c r="C5085" s="2" t="s">
        <v>84</v>
      </c>
      <c r="D5085" s="3">
        <f>IFERROR(VLOOKUP(ZDEFAULT_PORTRAIT!A5085,'Price Change'!$C$2:$G$5796,5,FALSE),E5085)</f>
        <v>8</v>
      </c>
      <c r="E5085" s="3">
        <v>8</v>
      </c>
      <c r="F5085" s="8"/>
      <c r="G5085" s="8"/>
      <c r="H5085" s="3">
        <f t="shared" si="158"/>
        <v>0</v>
      </c>
      <c r="I5085" s="30">
        <f t="shared" si="159"/>
        <v>0</v>
      </c>
    </row>
    <row r="5086" spans="1:9" ht="15.75" thickBot="1" x14ac:dyDescent="0.3">
      <c r="A5086" s="2">
        <v>33175752</v>
      </c>
      <c r="B5086" s="2" t="s">
        <v>4992</v>
      </c>
      <c r="C5086" s="2" t="s">
        <v>84</v>
      </c>
      <c r="D5086" s="6">
        <f>IFERROR(VLOOKUP(ZDEFAULT_PORTRAIT!A5086,'Price Change'!$C$2:$G$5796,5,FALSE),E5086)</f>
        <v>8</v>
      </c>
      <c r="E5086" s="6">
        <v>8</v>
      </c>
      <c r="F5086" s="7"/>
      <c r="G5086" s="7"/>
      <c r="H5086" s="3">
        <f t="shared" si="158"/>
        <v>0</v>
      </c>
      <c r="I5086" s="30">
        <f t="shared" si="159"/>
        <v>0</v>
      </c>
    </row>
    <row r="5087" spans="1:9" ht="15.75" thickBot="1" x14ac:dyDescent="0.3">
      <c r="A5087" s="2">
        <v>33175753</v>
      </c>
      <c r="B5087" s="2" t="s">
        <v>4993</v>
      </c>
      <c r="C5087" s="2" t="s">
        <v>84</v>
      </c>
      <c r="D5087" s="3">
        <f>IFERROR(VLOOKUP(ZDEFAULT_PORTRAIT!A5087,'Price Change'!$C$2:$G$5796,5,FALSE),E5087)</f>
        <v>8</v>
      </c>
      <c r="E5087" s="3">
        <v>8</v>
      </c>
      <c r="F5087" s="8"/>
      <c r="G5087" s="8"/>
      <c r="H5087" s="3">
        <f t="shared" si="158"/>
        <v>0</v>
      </c>
      <c r="I5087" s="30">
        <f t="shared" si="159"/>
        <v>0</v>
      </c>
    </row>
    <row r="5088" spans="1:9" ht="15.75" thickBot="1" x14ac:dyDescent="0.3">
      <c r="A5088" s="2">
        <v>33175754</v>
      </c>
      <c r="B5088" s="2" t="s">
        <v>4994</v>
      </c>
      <c r="C5088" s="2" t="s">
        <v>84</v>
      </c>
      <c r="D5088" s="6">
        <f>IFERROR(VLOOKUP(ZDEFAULT_PORTRAIT!A5088,'Price Change'!$C$2:$G$5796,5,FALSE),E5088)</f>
        <v>8</v>
      </c>
      <c r="E5088" s="6">
        <v>8</v>
      </c>
      <c r="F5088" s="7"/>
      <c r="G5088" s="7"/>
      <c r="H5088" s="3">
        <f t="shared" si="158"/>
        <v>0</v>
      </c>
      <c r="I5088" s="30">
        <f t="shared" si="159"/>
        <v>0</v>
      </c>
    </row>
    <row r="5089" spans="1:9" ht="15.75" thickBot="1" x14ac:dyDescent="0.3">
      <c r="A5089" s="2">
        <v>33175766</v>
      </c>
      <c r="B5089" s="2" t="s">
        <v>4995</v>
      </c>
      <c r="C5089" s="2" t="s">
        <v>84</v>
      </c>
      <c r="D5089" s="3">
        <f>IFERROR(VLOOKUP(ZDEFAULT_PORTRAIT!A5089,'Price Change'!$C$2:$G$5796,5,FALSE),E5089)</f>
        <v>8</v>
      </c>
      <c r="E5089" s="3">
        <v>8</v>
      </c>
      <c r="F5089" s="8"/>
      <c r="G5089" s="8"/>
      <c r="H5089" s="3">
        <f t="shared" si="158"/>
        <v>0</v>
      </c>
      <c r="I5089" s="30">
        <f t="shared" si="159"/>
        <v>0</v>
      </c>
    </row>
    <row r="5090" spans="1:9" ht="15.75" thickBot="1" x14ac:dyDescent="0.3">
      <c r="A5090" s="2">
        <v>33175773</v>
      </c>
      <c r="B5090" s="2" t="s">
        <v>4996</v>
      </c>
      <c r="C5090" s="2" t="s">
        <v>84</v>
      </c>
      <c r="D5090" s="6">
        <f>IFERROR(VLOOKUP(ZDEFAULT_PORTRAIT!A5090,'Price Change'!$C$2:$G$5796,5,FALSE),E5090)</f>
        <v>17</v>
      </c>
      <c r="E5090" s="6">
        <v>17</v>
      </c>
      <c r="F5090" s="7"/>
      <c r="G5090" s="7"/>
      <c r="H5090" s="3">
        <f t="shared" si="158"/>
        <v>0</v>
      </c>
      <c r="I5090" s="30">
        <f t="shared" si="159"/>
        <v>0</v>
      </c>
    </row>
    <row r="5091" spans="1:9" ht="15.75" thickBot="1" x14ac:dyDescent="0.3">
      <c r="A5091" s="2">
        <v>33175776</v>
      </c>
      <c r="B5091" s="2" t="s">
        <v>4997</v>
      </c>
      <c r="C5091" s="2" t="s">
        <v>84</v>
      </c>
      <c r="D5091" s="3">
        <f>IFERROR(VLOOKUP(ZDEFAULT_PORTRAIT!A5091,'Price Change'!$C$2:$G$5796,5,FALSE),E5091)</f>
        <v>14</v>
      </c>
      <c r="E5091" s="3">
        <v>14</v>
      </c>
      <c r="F5091" s="4">
        <v>50</v>
      </c>
      <c r="G5091" s="5">
        <v>700</v>
      </c>
      <c r="H5091" s="3">
        <f t="shared" si="158"/>
        <v>0</v>
      </c>
      <c r="I5091" s="30">
        <f t="shared" si="159"/>
        <v>0</v>
      </c>
    </row>
    <row r="5092" spans="1:9" ht="15.75" thickBot="1" x14ac:dyDescent="0.3">
      <c r="A5092" s="2">
        <v>33175777</v>
      </c>
      <c r="B5092" s="2" t="s">
        <v>4998</v>
      </c>
      <c r="C5092" s="2" t="s">
        <v>84</v>
      </c>
      <c r="D5092" s="6">
        <f>IFERROR(VLOOKUP(ZDEFAULT_PORTRAIT!A5092,'Price Change'!$C$2:$G$5796,5,FALSE),E5092)</f>
        <v>17</v>
      </c>
      <c r="E5092" s="6">
        <v>17</v>
      </c>
      <c r="F5092" s="7"/>
      <c r="G5092" s="7"/>
      <c r="H5092" s="3">
        <f t="shared" si="158"/>
        <v>0</v>
      </c>
      <c r="I5092" s="30">
        <f t="shared" si="159"/>
        <v>0</v>
      </c>
    </row>
    <row r="5093" spans="1:9" ht="15.75" thickBot="1" x14ac:dyDescent="0.3">
      <c r="A5093" s="2">
        <v>33175784</v>
      </c>
      <c r="B5093" s="2" t="s">
        <v>4999</v>
      </c>
      <c r="C5093" s="2" t="s">
        <v>84</v>
      </c>
      <c r="D5093" s="3">
        <f>IFERROR(VLOOKUP(ZDEFAULT_PORTRAIT!A5093,'Price Change'!$C$2:$G$5796,5,FALSE),E5093)</f>
        <v>33</v>
      </c>
      <c r="E5093" s="3">
        <v>33</v>
      </c>
      <c r="F5093" s="8"/>
      <c r="G5093" s="8"/>
      <c r="H5093" s="3">
        <f t="shared" si="158"/>
        <v>0</v>
      </c>
      <c r="I5093" s="30">
        <f t="shared" si="159"/>
        <v>0</v>
      </c>
    </row>
    <row r="5094" spans="1:9" ht="15.75" thickBot="1" x14ac:dyDescent="0.3">
      <c r="A5094" s="2">
        <v>33175787</v>
      </c>
      <c r="B5094" s="2" t="s">
        <v>5000</v>
      </c>
      <c r="C5094" s="2" t="s">
        <v>84</v>
      </c>
      <c r="D5094" s="6">
        <f>IFERROR(VLOOKUP(ZDEFAULT_PORTRAIT!A5094,'Price Change'!$C$2:$G$5796,5,FALSE),E5094)</f>
        <v>9</v>
      </c>
      <c r="E5094" s="6">
        <v>9</v>
      </c>
      <c r="F5094" s="7"/>
      <c r="G5094" s="7"/>
      <c r="H5094" s="3">
        <f t="shared" si="158"/>
        <v>0</v>
      </c>
      <c r="I5094" s="30">
        <f t="shared" si="159"/>
        <v>0</v>
      </c>
    </row>
    <row r="5095" spans="1:9" ht="15.75" thickBot="1" x14ac:dyDescent="0.3">
      <c r="A5095" s="2">
        <v>33175788</v>
      </c>
      <c r="B5095" s="2" t="s">
        <v>5001</v>
      </c>
      <c r="C5095" s="2" t="s">
        <v>84</v>
      </c>
      <c r="D5095" s="3">
        <f>IFERROR(VLOOKUP(ZDEFAULT_PORTRAIT!A5095,'Price Change'!$C$2:$G$5796,5,FALSE),E5095)</f>
        <v>10</v>
      </c>
      <c r="E5095" s="3">
        <v>10</v>
      </c>
      <c r="F5095" s="8"/>
      <c r="G5095" s="8"/>
      <c r="H5095" s="3">
        <f t="shared" si="158"/>
        <v>0</v>
      </c>
      <c r="I5095" s="30">
        <f t="shared" si="159"/>
        <v>0</v>
      </c>
    </row>
    <row r="5096" spans="1:9" ht="15.75" thickBot="1" x14ac:dyDescent="0.3">
      <c r="A5096" s="2">
        <v>33175803</v>
      </c>
      <c r="B5096" s="2" t="s">
        <v>5002</v>
      </c>
      <c r="C5096" s="2" t="s">
        <v>84</v>
      </c>
      <c r="D5096" s="6">
        <f>IFERROR(VLOOKUP(ZDEFAULT_PORTRAIT!A5096,'Price Change'!$C$2:$G$5796,5,FALSE),E5096)</f>
        <v>0</v>
      </c>
      <c r="E5096" s="6">
        <v>556</v>
      </c>
      <c r="F5096" s="7"/>
      <c r="G5096" s="7"/>
      <c r="H5096" s="3">
        <f t="shared" si="158"/>
        <v>0</v>
      </c>
      <c r="I5096" s="30">
        <f t="shared" si="159"/>
        <v>0</v>
      </c>
    </row>
    <row r="5097" spans="1:9" ht="15.75" thickBot="1" x14ac:dyDescent="0.3">
      <c r="A5097" s="2">
        <v>33175805</v>
      </c>
      <c r="B5097" s="2" t="s">
        <v>5003</v>
      </c>
      <c r="C5097" s="2" t="s">
        <v>84</v>
      </c>
      <c r="D5097" s="3">
        <f>IFERROR(VLOOKUP(ZDEFAULT_PORTRAIT!A5097,'Price Change'!$C$2:$G$5796,5,FALSE),E5097)</f>
        <v>0</v>
      </c>
      <c r="E5097" s="3">
        <v>577</v>
      </c>
      <c r="F5097" s="8"/>
      <c r="G5097" s="8"/>
      <c r="H5097" s="3">
        <f t="shared" si="158"/>
        <v>0</v>
      </c>
      <c r="I5097" s="30">
        <f t="shared" si="159"/>
        <v>0</v>
      </c>
    </row>
    <row r="5098" spans="1:9" ht="15.75" thickBot="1" x14ac:dyDescent="0.3">
      <c r="A5098" s="2">
        <v>33175806</v>
      </c>
      <c r="B5098" s="2" t="s">
        <v>5004</v>
      </c>
      <c r="C5098" s="2" t="s">
        <v>84</v>
      </c>
      <c r="D5098" s="6">
        <f>IFERROR(VLOOKUP(ZDEFAULT_PORTRAIT!A5098,'Price Change'!$C$2:$G$5796,5,FALSE),E5098)</f>
        <v>0</v>
      </c>
      <c r="E5098" s="6">
        <v>552</v>
      </c>
      <c r="F5098" s="7"/>
      <c r="G5098" s="7"/>
      <c r="H5098" s="3">
        <f t="shared" si="158"/>
        <v>0</v>
      </c>
      <c r="I5098" s="30">
        <f t="shared" si="159"/>
        <v>0</v>
      </c>
    </row>
    <row r="5099" spans="1:9" ht="15.75" thickBot="1" x14ac:dyDescent="0.3">
      <c r="A5099" s="2">
        <v>33175808</v>
      </c>
      <c r="B5099" s="2" t="s">
        <v>5005</v>
      </c>
      <c r="C5099" s="2" t="s">
        <v>84</v>
      </c>
      <c r="D5099" s="3">
        <f>IFERROR(VLOOKUP(ZDEFAULT_PORTRAIT!A5099,'Price Change'!$C$2:$G$5796,5,FALSE),E5099)</f>
        <v>0</v>
      </c>
      <c r="E5099" s="3">
        <v>587</v>
      </c>
      <c r="F5099" s="8"/>
      <c r="G5099" s="8"/>
      <c r="H5099" s="3">
        <f t="shared" si="158"/>
        <v>0</v>
      </c>
      <c r="I5099" s="30">
        <f t="shared" si="159"/>
        <v>0</v>
      </c>
    </row>
    <row r="5100" spans="1:9" ht="15.75" thickBot="1" x14ac:dyDescent="0.3">
      <c r="A5100" s="2">
        <v>33175817</v>
      </c>
      <c r="B5100" s="2" t="s">
        <v>5006</v>
      </c>
      <c r="C5100" s="2" t="s">
        <v>84</v>
      </c>
      <c r="D5100" s="6">
        <f>IFERROR(VLOOKUP(ZDEFAULT_PORTRAIT!A5100,'Price Change'!$C$2:$G$5796,5,FALSE),E5100)</f>
        <v>9</v>
      </c>
      <c r="E5100" s="6">
        <v>9</v>
      </c>
      <c r="F5100" s="7"/>
      <c r="G5100" s="7"/>
      <c r="H5100" s="3">
        <f t="shared" si="158"/>
        <v>0</v>
      </c>
      <c r="I5100" s="30">
        <f t="shared" si="159"/>
        <v>0</v>
      </c>
    </row>
    <row r="5101" spans="1:9" ht="15.75" thickBot="1" x14ac:dyDescent="0.3">
      <c r="A5101" s="2">
        <v>33175818</v>
      </c>
      <c r="B5101" s="2" t="s">
        <v>5007</v>
      </c>
      <c r="C5101" s="2" t="s">
        <v>84</v>
      </c>
      <c r="D5101" s="3">
        <f>IFERROR(VLOOKUP(ZDEFAULT_PORTRAIT!A5101,'Price Change'!$C$2:$G$5796,5,FALSE),E5101)</f>
        <v>0</v>
      </c>
      <c r="E5101" s="3">
        <v>23</v>
      </c>
      <c r="F5101" s="8"/>
      <c r="G5101" s="8"/>
      <c r="H5101" s="3">
        <f t="shared" si="158"/>
        <v>0</v>
      </c>
      <c r="I5101" s="30">
        <f t="shared" si="159"/>
        <v>0</v>
      </c>
    </row>
    <row r="5102" spans="1:9" ht="15.75" thickBot="1" x14ac:dyDescent="0.3">
      <c r="A5102" s="2">
        <v>33175819</v>
      </c>
      <c r="B5102" s="2" t="s">
        <v>5008</v>
      </c>
      <c r="C5102" s="2" t="s">
        <v>84</v>
      </c>
      <c r="D5102" s="6">
        <f>IFERROR(VLOOKUP(ZDEFAULT_PORTRAIT!A5102,'Price Change'!$C$2:$G$5796,5,FALSE),E5102)</f>
        <v>9</v>
      </c>
      <c r="E5102" s="6">
        <v>9</v>
      </c>
      <c r="F5102" s="9">
        <v>12</v>
      </c>
      <c r="G5102" s="10">
        <v>108</v>
      </c>
      <c r="H5102" s="3">
        <f t="shared" si="158"/>
        <v>0</v>
      </c>
      <c r="I5102" s="30">
        <f t="shared" si="159"/>
        <v>0</v>
      </c>
    </row>
    <row r="5103" spans="1:9" ht="15.75" thickBot="1" x14ac:dyDescent="0.3">
      <c r="A5103" s="2">
        <v>33175820</v>
      </c>
      <c r="B5103" s="2" t="s">
        <v>5009</v>
      </c>
      <c r="C5103" s="2" t="s">
        <v>84</v>
      </c>
      <c r="D5103" s="3">
        <f>IFERROR(VLOOKUP(ZDEFAULT_PORTRAIT!A5103,'Price Change'!$C$2:$G$5796,5,FALSE),E5103)</f>
        <v>22</v>
      </c>
      <c r="E5103" s="3">
        <v>22</v>
      </c>
      <c r="F5103" s="8"/>
      <c r="G5103" s="8"/>
      <c r="H5103" s="3">
        <f t="shared" si="158"/>
        <v>0</v>
      </c>
      <c r="I5103" s="30">
        <f t="shared" si="159"/>
        <v>0</v>
      </c>
    </row>
    <row r="5104" spans="1:9" ht="15.75" thickBot="1" x14ac:dyDescent="0.3">
      <c r="A5104" s="2">
        <v>33175821</v>
      </c>
      <c r="B5104" s="2" t="s">
        <v>5010</v>
      </c>
      <c r="C5104" s="2" t="s">
        <v>84</v>
      </c>
      <c r="D5104" s="6">
        <f>IFERROR(VLOOKUP(ZDEFAULT_PORTRAIT!A5104,'Price Change'!$C$2:$G$5796,5,FALSE),E5104)</f>
        <v>8</v>
      </c>
      <c r="E5104" s="6">
        <v>8</v>
      </c>
      <c r="F5104" s="9">
        <v>653</v>
      </c>
      <c r="G5104" s="10">
        <v>5224</v>
      </c>
      <c r="H5104" s="3">
        <f t="shared" si="158"/>
        <v>0</v>
      </c>
      <c r="I5104" s="30">
        <f t="shared" si="159"/>
        <v>0</v>
      </c>
    </row>
    <row r="5105" spans="1:9" ht="15.75" thickBot="1" x14ac:dyDescent="0.3">
      <c r="A5105" s="2">
        <v>33175823</v>
      </c>
      <c r="B5105" s="2" t="s">
        <v>5011</v>
      </c>
      <c r="C5105" s="2" t="s">
        <v>84</v>
      </c>
      <c r="D5105" s="3">
        <f>IFERROR(VLOOKUP(ZDEFAULT_PORTRAIT!A5105,'Price Change'!$C$2:$G$5796,5,FALSE),E5105)</f>
        <v>8</v>
      </c>
      <c r="E5105" s="3">
        <v>8</v>
      </c>
      <c r="F5105" s="4">
        <v>375</v>
      </c>
      <c r="G5105" s="5">
        <v>3000</v>
      </c>
      <c r="H5105" s="3">
        <f t="shared" si="158"/>
        <v>0</v>
      </c>
      <c r="I5105" s="30">
        <f t="shared" si="159"/>
        <v>0</v>
      </c>
    </row>
    <row r="5106" spans="1:9" ht="15.75" thickBot="1" x14ac:dyDescent="0.3">
      <c r="A5106" s="2">
        <v>33175824</v>
      </c>
      <c r="B5106" s="2" t="s">
        <v>5012</v>
      </c>
      <c r="C5106" s="2" t="s">
        <v>84</v>
      </c>
      <c r="D5106" s="6">
        <f>IFERROR(VLOOKUP(ZDEFAULT_PORTRAIT!A5106,'Price Change'!$C$2:$G$5796,5,FALSE),E5106)</f>
        <v>23</v>
      </c>
      <c r="E5106" s="6">
        <v>23</v>
      </c>
      <c r="F5106" s="7"/>
      <c r="G5106" s="7"/>
      <c r="H5106" s="3">
        <f t="shared" si="158"/>
        <v>0</v>
      </c>
      <c r="I5106" s="30">
        <f t="shared" si="159"/>
        <v>0</v>
      </c>
    </row>
    <row r="5107" spans="1:9" ht="15.75" thickBot="1" x14ac:dyDescent="0.3">
      <c r="A5107" s="2">
        <v>33175827</v>
      </c>
      <c r="B5107" s="2" t="s">
        <v>5013</v>
      </c>
      <c r="C5107" s="2" t="s">
        <v>84</v>
      </c>
      <c r="D5107" s="3">
        <f>IFERROR(VLOOKUP(ZDEFAULT_PORTRAIT!A5107,'Price Change'!$C$2:$G$5796,5,FALSE),E5107)</f>
        <v>8</v>
      </c>
      <c r="E5107" s="3">
        <v>8</v>
      </c>
      <c r="F5107" s="4">
        <v>2096</v>
      </c>
      <c r="G5107" s="5">
        <v>16768</v>
      </c>
      <c r="H5107" s="3">
        <f t="shared" si="158"/>
        <v>0</v>
      </c>
      <c r="I5107" s="30">
        <f t="shared" si="159"/>
        <v>0</v>
      </c>
    </row>
    <row r="5108" spans="1:9" ht="15.75" thickBot="1" x14ac:dyDescent="0.3">
      <c r="A5108" s="2">
        <v>33175828</v>
      </c>
      <c r="B5108" s="2" t="s">
        <v>5014</v>
      </c>
      <c r="C5108" s="2" t="s">
        <v>84</v>
      </c>
      <c r="D5108" s="6">
        <f>IFERROR(VLOOKUP(ZDEFAULT_PORTRAIT!A5108,'Price Change'!$C$2:$G$5796,5,FALSE),E5108)</f>
        <v>237</v>
      </c>
      <c r="E5108" s="6">
        <v>237</v>
      </c>
      <c r="F5108" s="7"/>
      <c r="G5108" s="7"/>
      <c r="H5108" s="3">
        <f t="shared" si="158"/>
        <v>0</v>
      </c>
      <c r="I5108" s="30">
        <f t="shared" si="159"/>
        <v>0</v>
      </c>
    </row>
    <row r="5109" spans="1:9" ht="15.75" thickBot="1" x14ac:dyDescent="0.3">
      <c r="A5109" s="2">
        <v>33175829</v>
      </c>
      <c r="B5109" s="2" t="s">
        <v>5015</v>
      </c>
      <c r="C5109" s="2" t="s">
        <v>84</v>
      </c>
      <c r="D5109" s="3">
        <f>IFERROR(VLOOKUP(ZDEFAULT_PORTRAIT!A5109,'Price Change'!$C$2:$G$5796,5,FALSE),E5109)</f>
        <v>8</v>
      </c>
      <c r="E5109" s="3">
        <v>8</v>
      </c>
      <c r="F5109" s="4">
        <v>117</v>
      </c>
      <c r="G5109" s="5">
        <v>936</v>
      </c>
      <c r="H5109" s="3">
        <f t="shared" si="158"/>
        <v>0</v>
      </c>
      <c r="I5109" s="30">
        <f t="shared" si="159"/>
        <v>0</v>
      </c>
    </row>
    <row r="5110" spans="1:9" ht="15.75" thickBot="1" x14ac:dyDescent="0.3">
      <c r="A5110" s="2">
        <v>33175831</v>
      </c>
      <c r="B5110" s="2" t="s">
        <v>5016</v>
      </c>
      <c r="C5110" s="2" t="s">
        <v>84</v>
      </c>
      <c r="D5110" s="6">
        <f>IFERROR(VLOOKUP(ZDEFAULT_PORTRAIT!A5110,'Price Change'!$C$2:$G$5796,5,FALSE),E5110)</f>
        <v>8</v>
      </c>
      <c r="E5110" s="6">
        <v>8</v>
      </c>
      <c r="F5110" s="9">
        <v>1027</v>
      </c>
      <c r="G5110" s="10">
        <v>8216</v>
      </c>
      <c r="H5110" s="3">
        <f t="shared" si="158"/>
        <v>0</v>
      </c>
      <c r="I5110" s="30">
        <f t="shared" si="159"/>
        <v>0</v>
      </c>
    </row>
    <row r="5111" spans="1:9" ht="15.75" thickBot="1" x14ac:dyDescent="0.3">
      <c r="A5111" s="2">
        <v>33175832</v>
      </c>
      <c r="B5111" s="2" t="s">
        <v>2856</v>
      </c>
      <c r="C5111" s="2" t="s">
        <v>84</v>
      </c>
      <c r="D5111" s="3">
        <f>IFERROR(VLOOKUP(ZDEFAULT_PORTRAIT!A5111,'Price Change'!$C$2:$G$5796,5,FALSE),E5111)</f>
        <v>23</v>
      </c>
      <c r="E5111" s="3">
        <v>23</v>
      </c>
      <c r="F5111" s="8"/>
      <c r="G5111" s="8"/>
      <c r="H5111" s="3">
        <f t="shared" si="158"/>
        <v>0</v>
      </c>
      <c r="I5111" s="30">
        <f t="shared" si="159"/>
        <v>0</v>
      </c>
    </row>
    <row r="5112" spans="1:9" ht="15.75" thickBot="1" x14ac:dyDescent="0.3">
      <c r="A5112" s="2">
        <v>33175833</v>
      </c>
      <c r="B5112" s="2" t="s">
        <v>5017</v>
      </c>
      <c r="C5112" s="2" t="s">
        <v>84</v>
      </c>
      <c r="D5112" s="6">
        <f>IFERROR(VLOOKUP(ZDEFAULT_PORTRAIT!A5112,'Price Change'!$C$2:$G$5796,5,FALSE),E5112)</f>
        <v>0</v>
      </c>
      <c r="E5112" s="6">
        <v>1185</v>
      </c>
      <c r="F5112" s="7"/>
      <c r="G5112" s="7"/>
      <c r="H5112" s="3">
        <f t="shared" si="158"/>
        <v>0</v>
      </c>
      <c r="I5112" s="30">
        <f t="shared" si="159"/>
        <v>0</v>
      </c>
    </row>
    <row r="5113" spans="1:9" ht="15.75" thickBot="1" x14ac:dyDescent="0.3">
      <c r="A5113" s="2">
        <v>33175842</v>
      </c>
      <c r="B5113" s="2" t="s">
        <v>5018</v>
      </c>
      <c r="C5113" s="2" t="s">
        <v>84</v>
      </c>
      <c r="D5113" s="3">
        <f>IFERROR(VLOOKUP(ZDEFAULT_PORTRAIT!A5113,'Price Change'!$C$2:$G$5796,5,FALSE),E5113)</f>
        <v>26</v>
      </c>
      <c r="E5113" s="3">
        <v>26</v>
      </c>
      <c r="F5113" s="8"/>
      <c r="G5113" s="8"/>
      <c r="H5113" s="3">
        <f t="shared" si="158"/>
        <v>0</v>
      </c>
      <c r="I5113" s="30">
        <f t="shared" si="159"/>
        <v>0</v>
      </c>
    </row>
    <row r="5114" spans="1:9" ht="15.75" thickBot="1" x14ac:dyDescent="0.3">
      <c r="A5114" s="2">
        <v>33175843</v>
      </c>
      <c r="B5114" s="2" t="s">
        <v>5019</v>
      </c>
      <c r="C5114" s="2" t="s">
        <v>84</v>
      </c>
      <c r="D5114" s="6">
        <f>IFERROR(VLOOKUP(ZDEFAULT_PORTRAIT!A5114,'Price Change'!$C$2:$G$5796,5,FALSE),E5114)</f>
        <v>31</v>
      </c>
      <c r="E5114" s="6">
        <v>31</v>
      </c>
      <c r="F5114" s="7"/>
      <c r="G5114" s="7"/>
      <c r="H5114" s="3">
        <f t="shared" si="158"/>
        <v>0</v>
      </c>
      <c r="I5114" s="30">
        <f t="shared" si="159"/>
        <v>0</v>
      </c>
    </row>
    <row r="5115" spans="1:9" ht="15.75" thickBot="1" x14ac:dyDescent="0.3">
      <c r="A5115" s="2">
        <v>33175844</v>
      </c>
      <c r="B5115" s="2" t="s">
        <v>5020</v>
      </c>
      <c r="C5115" s="2" t="s">
        <v>84</v>
      </c>
      <c r="D5115" s="3">
        <f>IFERROR(VLOOKUP(ZDEFAULT_PORTRAIT!A5115,'Price Change'!$C$2:$G$5796,5,FALSE),E5115)</f>
        <v>26</v>
      </c>
      <c r="E5115" s="3">
        <v>26</v>
      </c>
      <c r="F5115" s="8"/>
      <c r="G5115" s="8"/>
      <c r="H5115" s="3">
        <f t="shared" si="158"/>
        <v>0</v>
      </c>
      <c r="I5115" s="30">
        <f t="shared" si="159"/>
        <v>0</v>
      </c>
    </row>
    <row r="5116" spans="1:9" ht="15.75" thickBot="1" x14ac:dyDescent="0.3">
      <c r="A5116" s="2">
        <v>33175845</v>
      </c>
      <c r="B5116" s="2" t="s">
        <v>5021</v>
      </c>
      <c r="C5116" s="2" t="s">
        <v>84</v>
      </c>
      <c r="D5116" s="6">
        <f>IFERROR(VLOOKUP(ZDEFAULT_PORTRAIT!A5116,'Price Change'!$C$2:$G$5796,5,FALSE),E5116)</f>
        <v>31</v>
      </c>
      <c r="E5116" s="6">
        <v>31</v>
      </c>
      <c r="F5116" s="7"/>
      <c r="G5116" s="7"/>
      <c r="H5116" s="3">
        <f t="shared" si="158"/>
        <v>0</v>
      </c>
      <c r="I5116" s="30">
        <f t="shared" si="159"/>
        <v>0</v>
      </c>
    </row>
    <row r="5117" spans="1:9" ht="15.75" thickBot="1" x14ac:dyDescent="0.3">
      <c r="A5117" s="2">
        <v>33175846</v>
      </c>
      <c r="B5117" s="2" t="s">
        <v>5022</v>
      </c>
      <c r="C5117" s="2" t="s">
        <v>84</v>
      </c>
      <c r="D5117" s="3">
        <f>IFERROR(VLOOKUP(ZDEFAULT_PORTRAIT!A5117,'Price Change'!$C$2:$G$5796,5,FALSE),E5117)</f>
        <v>26</v>
      </c>
      <c r="E5117" s="3">
        <v>26</v>
      </c>
      <c r="F5117" s="8"/>
      <c r="G5117" s="8"/>
      <c r="H5117" s="3">
        <f t="shared" si="158"/>
        <v>0</v>
      </c>
      <c r="I5117" s="30">
        <f t="shared" si="159"/>
        <v>0</v>
      </c>
    </row>
    <row r="5118" spans="1:9" ht="15.75" thickBot="1" x14ac:dyDescent="0.3">
      <c r="A5118" s="2">
        <v>33175847</v>
      </c>
      <c r="B5118" s="2" t="s">
        <v>5023</v>
      </c>
      <c r="C5118" s="2" t="s">
        <v>84</v>
      </c>
      <c r="D5118" s="6">
        <f>IFERROR(VLOOKUP(ZDEFAULT_PORTRAIT!A5118,'Price Change'!$C$2:$G$5796,5,FALSE),E5118)</f>
        <v>31</v>
      </c>
      <c r="E5118" s="6">
        <v>31</v>
      </c>
      <c r="F5118" s="7"/>
      <c r="G5118" s="7"/>
      <c r="H5118" s="3">
        <f t="shared" si="158"/>
        <v>0</v>
      </c>
      <c r="I5118" s="30">
        <f t="shared" si="159"/>
        <v>0</v>
      </c>
    </row>
    <row r="5119" spans="1:9" ht="15.75" thickBot="1" x14ac:dyDescent="0.3">
      <c r="A5119" s="2">
        <v>33175848</v>
      </c>
      <c r="B5119" s="2" t="s">
        <v>5024</v>
      </c>
      <c r="C5119" s="2" t="s">
        <v>84</v>
      </c>
      <c r="D5119" s="3">
        <f>IFERROR(VLOOKUP(ZDEFAULT_PORTRAIT!A5119,'Price Change'!$C$2:$G$5796,5,FALSE),E5119)</f>
        <v>26</v>
      </c>
      <c r="E5119" s="3">
        <v>26</v>
      </c>
      <c r="F5119" s="8"/>
      <c r="G5119" s="8"/>
      <c r="H5119" s="3">
        <f t="shared" si="158"/>
        <v>0</v>
      </c>
      <c r="I5119" s="30">
        <f t="shared" si="159"/>
        <v>0</v>
      </c>
    </row>
    <row r="5120" spans="1:9" ht="15.75" thickBot="1" x14ac:dyDescent="0.3">
      <c r="A5120" s="2">
        <v>33175849</v>
      </c>
      <c r="B5120" s="2" t="s">
        <v>5025</v>
      </c>
      <c r="C5120" s="2" t="s">
        <v>84</v>
      </c>
      <c r="D5120" s="6">
        <f>IFERROR(VLOOKUP(ZDEFAULT_PORTRAIT!A5120,'Price Change'!$C$2:$G$5796,5,FALSE),E5120)</f>
        <v>31</v>
      </c>
      <c r="E5120" s="6">
        <v>31</v>
      </c>
      <c r="F5120" s="7"/>
      <c r="G5120" s="7"/>
      <c r="H5120" s="3">
        <f t="shared" si="158"/>
        <v>0</v>
      </c>
      <c r="I5120" s="30">
        <f t="shared" si="159"/>
        <v>0</v>
      </c>
    </row>
    <row r="5121" spans="1:9" ht="15.75" thickBot="1" x14ac:dyDescent="0.3">
      <c r="A5121" s="2">
        <v>33175850</v>
      </c>
      <c r="B5121" s="2" t="s">
        <v>5026</v>
      </c>
      <c r="C5121" s="2" t="s">
        <v>84</v>
      </c>
      <c r="D5121" s="3">
        <f>IFERROR(VLOOKUP(ZDEFAULT_PORTRAIT!A5121,'Price Change'!$C$2:$G$5796,5,FALSE),E5121)</f>
        <v>31</v>
      </c>
      <c r="E5121" s="3">
        <v>31</v>
      </c>
      <c r="F5121" s="8"/>
      <c r="G5121" s="8"/>
      <c r="H5121" s="3">
        <f t="shared" si="158"/>
        <v>0</v>
      </c>
      <c r="I5121" s="30">
        <f t="shared" si="159"/>
        <v>0</v>
      </c>
    </row>
    <row r="5122" spans="1:9" ht="15.75" thickBot="1" x14ac:dyDescent="0.3">
      <c r="A5122" s="2">
        <v>33175851</v>
      </c>
      <c r="B5122" s="2" t="s">
        <v>5027</v>
      </c>
      <c r="C5122" s="2" t="s">
        <v>84</v>
      </c>
      <c r="D5122" s="6">
        <f>IFERROR(VLOOKUP(ZDEFAULT_PORTRAIT!A5122,'Price Change'!$C$2:$G$5796,5,FALSE),E5122)</f>
        <v>10</v>
      </c>
      <c r="E5122" s="6">
        <v>10</v>
      </c>
      <c r="F5122" s="7"/>
      <c r="G5122" s="7"/>
      <c r="H5122" s="3">
        <f t="shared" si="158"/>
        <v>0</v>
      </c>
      <c r="I5122" s="30">
        <f t="shared" si="159"/>
        <v>0</v>
      </c>
    </row>
    <row r="5123" spans="1:9" ht="15.75" thickBot="1" x14ac:dyDescent="0.3">
      <c r="A5123" s="2">
        <v>33175852</v>
      </c>
      <c r="B5123" s="2" t="s">
        <v>5028</v>
      </c>
      <c r="C5123" s="2" t="s">
        <v>84</v>
      </c>
      <c r="D5123" s="3">
        <f>IFERROR(VLOOKUP(ZDEFAULT_PORTRAIT!A5123,'Price Change'!$C$2:$G$5796,5,FALSE),E5123)</f>
        <v>10</v>
      </c>
      <c r="E5123" s="3">
        <v>10</v>
      </c>
      <c r="F5123" s="8"/>
      <c r="G5123" s="8"/>
      <c r="H5123" s="3">
        <f t="shared" si="158"/>
        <v>0</v>
      </c>
      <c r="I5123" s="30">
        <f t="shared" si="159"/>
        <v>0</v>
      </c>
    </row>
    <row r="5124" spans="1:9" ht="15.75" thickBot="1" x14ac:dyDescent="0.3">
      <c r="A5124" s="2">
        <v>33175853</v>
      </c>
      <c r="B5124" s="2" t="s">
        <v>5029</v>
      </c>
      <c r="C5124" s="2" t="s">
        <v>84</v>
      </c>
      <c r="D5124" s="6">
        <f>IFERROR(VLOOKUP(ZDEFAULT_PORTRAIT!A5124,'Price Change'!$C$2:$G$5796,5,FALSE),E5124)</f>
        <v>10</v>
      </c>
      <c r="E5124" s="6">
        <v>10</v>
      </c>
      <c r="F5124" s="7"/>
      <c r="G5124" s="7"/>
      <c r="H5124" s="3">
        <f t="shared" si="158"/>
        <v>0</v>
      </c>
      <c r="I5124" s="30">
        <f t="shared" si="159"/>
        <v>0</v>
      </c>
    </row>
    <row r="5125" spans="1:9" ht="15.75" thickBot="1" x14ac:dyDescent="0.3">
      <c r="A5125" s="2">
        <v>33175854</v>
      </c>
      <c r="B5125" s="2" t="s">
        <v>5030</v>
      </c>
      <c r="C5125" s="2" t="s">
        <v>84</v>
      </c>
      <c r="D5125" s="3">
        <f>IFERROR(VLOOKUP(ZDEFAULT_PORTRAIT!A5125,'Price Change'!$C$2:$G$5796,5,FALSE),E5125)</f>
        <v>10</v>
      </c>
      <c r="E5125" s="3">
        <v>10</v>
      </c>
      <c r="F5125" s="8"/>
      <c r="G5125" s="8"/>
      <c r="H5125" s="3">
        <f t="shared" si="158"/>
        <v>0</v>
      </c>
      <c r="I5125" s="30">
        <f t="shared" si="159"/>
        <v>0</v>
      </c>
    </row>
    <row r="5126" spans="1:9" ht="15.75" thickBot="1" x14ac:dyDescent="0.3">
      <c r="A5126" s="2">
        <v>33175855</v>
      </c>
      <c r="B5126" s="2" t="s">
        <v>5031</v>
      </c>
      <c r="C5126" s="2" t="s">
        <v>84</v>
      </c>
      <c r="D5126" s="6">
        <f>IFERROR(VLOOKUP(ZDEFAULT_PORTRAIT!A5126,'Price Change'!$C$2:$G$5796,5,FALSE),E5126)</f>
        <v>102</v>
      </c>
      <c r="E5126" s="6">
        <v>102</v>
      </c>
      <c r="F5126" s="7"/>
      <c r="G5126" s="7"/>
      <c r="H5126" s="3">
        <f t="shared" ref="H5126:H5189" si="160">IFERROR((E5126-D5126)*F5126,E5126*F5126)</f>
        <v>0</v>
      </c>
      <c r="I5126" s="30">
        <f t="shared" ref="I5126:I5189" si="161">IFERROR(H5126/G5126,0)</f>
        <v>0</v>
      </c>
    </row>
    <row r="5127" spans="1:9" ht="15.75" thickBot="1" x14ac:dyDescent="0.3">
      <c r="A5127" s="2">
        <v>33175856</v>
      </c>
      <c r="B5127" s="2" t="s">
        <v>5032</v>
      </c>
      <c r="C5127" s="2" t="s">
        <v>86</v>
      </c>
      <c r="D5127" s="3">
        <f>IFERROR(VLOOKUP(ZDEFAULT_PORTRAIT!A5127,'Price Change'!$C$2:$G$5796,5,FALSE),E5127)</f>
        <v>102</v>
      </c>
      <c r="E5127" s="3">
        <v>102</v>
      </c>
      <c r="F5127" s="8"/>
      <c r="G5127" s="8"/>
      <c r="H5127" s="3">
        <f t="shared" si="160"/>
        <v>0</v>
      </c>
      <c r="I5127" s="30">
        <f t="shared" si="161"/>
        <v>0</v>
      </c>
    </row>
    <row r="5128" spans="1:9" ht="15.75" thickBot="1" x14ac:dyDescent="0.3">
      <c r="A5128" s="2">
        <v>33175859</v>
      </c>
      <c r="B5128" s="2" t="s">
        <v>5033</v>
      </c>
      <c r="C5128" s="2" t="s">
        <v>84</v>
      </c>
      <c r="D5128" s="6">
        <f>IFERROR(VLOOKUP(ZDEFAULT_PORTRAIT!A5128,'Price Change'!$C$2:$G$5796,5,FALSE),E5128)</f>
        <v>11</v>
      </c>
      <c r="E5128" s="6">
        <v>11</v>
      </c>
      <c r="F5128" s="7"/>
      <c r="G5128" s="7"/>
      <c r="H5128" s="3">
        <f t="shared" si="160"/>
        <v>0</v>
      </c>
      <c r="I5128" s="30">
        <f t="shared" si="161"/>
        <v>0</v>
      </c>
    </row>
    <row r="5129" spans="1:9" ht="15.75" thickBot="1" x14ac:dyDescent="0.3">
      <c r="A5129" s="2">
        <v>33175860</v>
      </c>
      <c r="B5129" s="2" t="s">
        <v>5034</v>
      </c>
      <c r="C5129" s="2" t="s">
        <v>84</v>
      </c>
      <c r="D5129" s="3">
        <f>IFERROR(VLOOKUP(ZDEFAULT_PORTRAIT!A5129,'Price Change'!$C$2:$G$5796,5,FALSE),E5129)</f>
        <v>12</v>
      </c>
      <c r="E5129" s="3">
        <v>12</v>
      </c>
      <c r="F5129" s="8"/>
      <c r="G5129" s="8"/>
      <c r="H5129" s="3">
        <f t="shared" si="160"/>
        <v>0</v>
      </c>
      <c r="I5129" s="30">
        <f t="shared" si="161"/>
        <v>0</v>
      </c>
    </row>
    <row r="5130" spans="1:9" ht="15.75" thickBot="1" x14ac:dyDescent="0.3">
      <c r="A5130" s="2">
        <v>33175861</v>
      </c>
      <c r="B5130" s="2" t="s">
        <v>5035</v>
      </c>
      <c r="C5130" s="2" t="s">
        <v>84</v>
      </c>
      <c r="D5130" s="6">
        <f>IFERROR(VLOOKUP(ZDEFAULT_PORTRAIT!A5130,'Price Change'!$C$2:$G$5796,5,FALSE),E5130)</f>
        <v>10</v>
      </c>
      <c r="E5130" s="6">
        <v>10</v>
      </c>
      <c r="F5130" s="7"/>
      <c r="G5130" s="7"/>
      <c r="H5130" s="3">
        <f t="shared" si="160"/>
        <v>0</v>
      </c>
      <c r="I5130" s="30">
        <f t="shared" si="161"/>
        <v>0</v>
      </c>
    </row>
    <row r="5131" spans="1:9" ht="15.75" thickBot="1" x14ac:dyDescent="0.3">
      <c r="A5131" s="2">
        <v>33175862</v>
      </c>
      <c r="B5131" s="2" t="s">
        <v>5036</v>
      </c>
      <c r="C5131" s="2" t="s">
        <v>84</v>
      </c>
      <c r="D5131" s="3">
        <f>IFERROR(VLOOKUP(ZDEFAULT_PORTRAIT!A5131,'Price Change'!$C$2:$G$5796,5,FALSE),E5131)</f>
        <v>8</v>
      </c>
      <c r="E5131" s="3">
        <v>8</v>
      </c>
      <c r="F5131" s="8"/>
      <c r="G5131" s="8"/>
      <c r="H5131" s="3">
        <f t="shared" si="160"/>
        <v>0</v>
      </c>
      <c r="I5131" s="30">
        <f t="shared" si="161"/>
        <v>0</v>
      </c>
    </row>
    <row r="5132" spans="1:9" ht="15.75" thickBot="1" x14ac:dyDescent="0.3">
      <c r="A5132" s="2">
        <v>33175863</v>
      </c>
      <c r="B5132" s="2" t="s">
        <v>5037</v>
      </c>
      <c r="C5132" s="2" t="s">
        <v>84</v>
      </c>
      <c r="D5132" s="6">
        <f>IFERROR(VLOOKUP(ZDEFAULT_PORTRAIT!A5132,'Price Change'!$C$2:$G$5796,5,FALSE),E5132)</f>
        <v>8</v>
      </c>
      <c r="E5132" s="6">
        <v>8</v>
      </c>
      <c r="F5132" s="9">
        <v>4</v>
      </c>
      <c r="G5132" s="10">
        <v>32</v>
      </c>
      <c r="H5132" s="3">
        <f t="shared" si="160"/>
        <v>0</v>
      </c>
      <c r="I5132" s="30">
        <f t="shared" si="161"/>
        <v>0</v>
      </c>
    </row>
    <row r="5133" spans="1:9" ht="15.75" thickBot="1" x14ac:dyDescent="0.3">
      <c r="A5133" s="2">
        <v>33175864</v>
      </c>
      <c r="B5133" s="2" t="s">
        <v>5038</v>
      </c>
      <c r="C5133" s="2" t="s">
        <v>84</v>
      </c>
      <c r="D5133" s="3">
        <f>IFERROR(VLOOKUP(ZDEFAULT_PORTRAIT!A5133,'Price Change'!$C$2:$G$5796,5,FALSE),E5133)</f>
        <v>11</v>
      </c>
      <c r="E5133" s="3">
        <v>11</v>
      </c>
      <c r="F5133" s="8"/>
      <c r="G5133" s="8"/>
      <c r="H5133" s="3">
        <f t="shared" si="160"/>
        <v>0</v>
      </c>
      <c r="I5133" s="30">
        <f t="shared" si="161"/>
        <v>0</v>
      </c>
    </row>
    <row r="5134" spans="1:9" ht="15.75" thickBot="1" x14ac:dyDescent="0.3">
      <c r="A5134" s="2">
        <v>33175865</v>
      </c>
      <c r="B5134" s="2" t="s">
        <v>5039</v>
      </c>
      <c r="C5134" s="2" t="s">
        <v>84</v>
      </c>
      <c r="D5134" s="6">
        <f>IFERROR(VLOOKUP(ZDEFAULT_PORTRAIT!A5134,'Price Change'!$C$2:$G$5796,5,FALSE),E5134)</f>
        <v>12</v>
      </c>
      <c r="E5134" s="6">
        <v>12</v>
      </c>
      <c r="F5134" s="7"/>
      <c r="G5134" s="7"/>
      <c r="H5134" s="3">
        <f t="shared" si="160"/>
        <v>0</v>
      </c>
      <c r="I5134" s="30">
        <f t="shared" si="161"/>
        <v>0</v>
      </c>
    </row>
    <row r="5135" spans="1:9" ht="15.75" thickBot="1" x14ac:dyDescent="0.3">
      <c r="A5135" s="2">
        <v>33175866</v>
      </c>
      <c r="B5135" s="2" t="s">
        <v>5040</v>
      </c>
      <c r="C5135" s="2" t="s">
        <v>84</v>
      </c>
      <c r="D5135" s="3">
        <f>IFERROR(VLOOKUP(ZDEFAULT_PORTRAIT!A5135,'Price Change'!$C$2:$G$5796,5,FALSE),E5135)</f>
        <v>10</v>
      </c>
      <c r="E5135" s="3">
        <v>10</v>
      </c>
      <c r="F5135" s="8"/>
      <c r="G5135" s="8"/>
      <c r="H5135" s="3">
        <f t="shared" si="160"/>
        <v>0</v>
      </c>
      <c r="I5135" s="30">
        <f t="shared" si="161"/>
        <v>0</v>
      </c>
    </row>
    <row r="5136" spans="1:9" ht="15.75" thickBot="1" x14ac:dyDescent="0.3">
      <c r="A5136" s="2">
        <v>33175867</v>
      </c>
      <c r="B5136" s="2" t="s">
        <v>5041</v>
      </c>
      <c r="C5136" s="2" t="s">
        <v>84</v>
      </c>
      <c r="D5136" s="6">
        <f>IFERROR(VLOOKUP(ZDEFAULT_PORTRAIT!A5136,'Price Change'!$C$2:$G$5796,5,FALSE),E5136)</f>
        <v>25</v>
      </c>
      <c r="E5136" s="6">
        <v>25</v>
      </c>
      <c r="F5136" s="7"/>
      <c r="G5136" s="7"/>
      <c r="H5136" s="3">
        <f t="shared" si="160"/>
        <v>0</v>
      </c>
      <c r="I5136" s="30">
        <f t="shared" si="161"/>
        <v>0</v>
      </c>
    </row>
    <row r="5137" spans="1:9" ht="15.75" thickBot="1" x14ac:dyDescent="0.3">
      <c r="A5137" s="2">
        <v>33175868</v>
      </c>
      <c r="B5137" s="2" t="s">
        <v>5042</v>
      </c>
      <c r="C5137" s="2" t="s">
        <v>84</v>
      </c>
      <c r="D5137" s="3">
        <f>IFERROR(VLOOKUP(ZDEFAULT_PORTRAIT!A5137,'Price Change'!$C$2:$G$5796,5,FALSE),E5137)</f>
        <v>10</v>
      </c>
      <c r="E5137" s="3">
        <v>10</v>
      </c>
      <c r="F5137" s="8"/>
      <c r="G5137" s="8"/>
      <c r="H5137" s="3">
        <f t="shared" si="160"/>
        <v>0</v>
      </c>
      <c r="I5137" s="30">
        <f t="shared" si="161"/>
        <v>0</v>
      </c>
    </row>
    <row r="5138" spans="1:9" ht="15.75" thickBot="1" x14ac:dyDescent="0.3">
      <c r="A5138" s="2">
        <v>33175870</v>
      </c>
      <c r="B5138" s="2" t="s">
        <v>5043</v>
      </c>
      <c r="C5138" s="2" t="s">
        <v>84</v>
      </c>
      <c r="D5138" s="6">
        <f>IFERROR(VLOOKUP(ZDEFAULT_PORTRAIT!A5138,'Price Change'!$C$2:$G$5796,5,FALSE),E5138)</f>
        <v>8</v>
      </c>
      <c r="E5138" s="6">
        <v>8</v>
      </c>
      <c r="F5138" s="7"/>
      <c r="G5138" s="7"/>
      <c r="H5138" s="3">
        <f t="shared" si="160"/>
        <v>0</v>
      </c>
      <c r="I5138" s="30">
        <f t="shared" si="161"/>
        <v>0</v>
      </c>
    </row>
    <row r="5139" spans="1:9" ht="15.75" thickBot="1" x14ac:dyDescent="0.3">
      <c r="A5139" s="2">
        <v>33175871</v>
      </c>
      <c r="B5139" s="2" t="s">
        <v>5044</v>
      </c>
      <c r="C5139" s="2" t="s">
        <v>84</v>
      </c>
      <c r="D5139" s="3">
        <f>IFERROR(VLOOKUP(ZDEFAULT_PORTRAIT!A5139,'Price Change'!$C$2:$G$5796,5,FALSE),E5139)</f>
        <v>10</v>
      </c>
      <c r="E5139" s="3">
        <v>10</v>
      </c>
      <c r="F5139" s="4">
        <v>2</v>
      </c>
      <c r="G5139" s="5">
        <v>20</v>
      </c>
      <c r="H5139" s="3">
        <f t="shared" si="160"/>
        <v>0</v>
      </c>
      <c r="I5139" s="30">
        <f t="shared" si="161"/>
        <v>0</v>
      </c>
    </row>
    <row r="5140" spans="1:9" ht="15.75" thickBot="1" x14ac:dyDescent="0.3">
      <c r="A5140" s="2">
        <v>33175872</v>
      </c>
      <c r="B5140" s="2" t="s">
        <v>5044</v>
      </c>
      <c r="C5140" s="2" t="s">
        <v>84</v>
      </c>
      <c r="D5140" s="6">
        <f>IFERROR(VLOOKUP(ZDEFAULT_PORTRAIT!A5140,'Price Change'!$C$2:$G$5796,5,FALSE),E5140)</f>
        <v>29</v>
      </c>
      <c r="E5140" s="6">
        <v>29</v>
      </c>
      <c r="F5140" s="7"/>
      <c r="G5140" s="7"/>
      <c r="H5140" s="3">
        <f t="shared" si="160"/>
        <v>0</v>
      </c>
      <c r="I5140" s="30">
        <f t="shared" si="161"/>
        <v>0</v>
      </c>
    </row>
    <row r="5141" spans="1:9" ht="15.75" thickBot="1" x14ac:dyDescent="0.3">
      <c r="A5141" s="2">
        <v>33175873</v>
      </c>
      <c r="B5141" s="2" t="s">
        <v>5045</v>
      </c>
      <c r="C5141" s="2" t="s">
        <v>84</v>
      </c>
      <c r="D5141" s="3">
        <f>IFERROR(VLOOKUP(ZDEFAULT_PORTRAIT!A5141,'Price Change'!$C$2:$G$5796,5,FALSE),E5141)</f>
        <v>11</v>
      </c>
      <c r="E5141" s="3">
        <v>11</v>
      </c>
      <c r="F5141" s="8"/>
      <c r="G5141" s="8"/>
      <c r="H5141" s="3">
        <f t="shared" si="160"/>
        <v>0</v>
      </c>
      <c r="I5141" s="30">
        <f t="shared" si="161"/>
        <v>0</v>
      </c>
    </row>
    <row r="5142" spans="1:9" ht="15.75" thickBot="1" x14ac:dyDescent="0.3">
      <c r="A5142" s="2">
        <v>33175874</v>
      </c>
      <c r="B5142" s="2" t="s">
        <v>5046</v>
      </c>
      <c r="C5142" s="2" t="s">
        <v>84</v>
      </c>
      <c r="D5142" s="6">
        <f>IFERROR(VLOOKUP(ZDEFAULT_PORTRAIT!A5142,'Price Change'!$C$2:$G$5796,5,FALSE),E5142)</f>
        <v>12</v>
      </c>
      <c r="E5142" s="6">
        <v>12</v>
      </c>
      <c r="F5142" s="7"/>
      <c r="G5142" s="7"/>
      <c r="H5142" s="3">
        <f t="shared" si="160"/>
        <v>0</v>
      </c>
      <c r="I5142" s="30">
        <f t="shared" si="161"/>
        <v>0</v>
      </c>
    </row>
    <row r="5143" spans="1:9" ht="15.75" thickBot="1" x14ac:dyDescent="0.3">
      <c r="A5143" s="2">
        <v>33175875</v>
      </c>
      <c r="B5143" s="2" t="s">
        <v>5047</v>
      </c>
      <c r="C5143" s="2" t="s">
        <v>84</v>
      </c>
      <c r="D5143" s="3">
        <f>IFERROR(VLOOKUP(ZDEFAULT_PORTRAIT!A5143,'Price Change'!$C$2:$G$5796,5,FALSE),E5143)</f>
        <v>8</v>
      </c>
      <c r="E5143" s="3">
        <v>8</v>
      </c>
      <c r="F5143" s="8"/>
      <c r="G5143" s="8"/>
      <c r="H5143" s="3">
        <f t="shared" si="160"/>
        <v>0</v>
      </c>
      <c r="I5143" s="30">
        <f t="shared" si="161"/>
        <v>0</v>
      </c>
    </row>
    <row r="5144" spans="1:9" ht="15.75" thickBot="1" x14ac:dyDescent="0.3">
      <c r="A5144" s="2">
        <v>33175876</v>
      </c>
      <c r="B5144" s="2" t="s">
        <v>5048</v>
      </c>
      <c r="C5144" s="2" t="s">
        <v>84</v>
      </c>
      <c r="D5144" s="6">
        <f>IFERROR(VLOOKUP(ZDEFAULT_PORTRAIT!A5144,'Price Change'!$C$2:$G$5796,5,FALSE),E5144)</f>
        <v>14</v>
      </c>
      <c r="E5144" s="6">
        <v>14</v>
      </c>
      <c r="F5144" s="9">
        <v>2</v>
      </c>
      <c r="G5144" s="10">
        <v>28</v>
      </c>
      <c r="H5144" s="3">
        <f t="shared" si="160"/>
        <v>0</v>
      </c>
      <c r="I5144" s="30">
        <f t="shared" si="161"/>
        <v>0</v>
      </c>
    </row>
    <row r="5145" spans="1:9" ht="15.75" thickBot="1" x14ac:dyDescent="0.3">
      <c r="A5145" s="2">
        <v>33175877</v>
      </c>
      <c r="B5145" s="2" t="s">
        <v>5049</v>
      </c>
      <c r="C5145" s="2" t="s">
        <v>84</v>
      </c>
      <c r="D5145" s="3">
        <f>IFERROR(VLOOKUP(ZDEFAULT_PORTRAIT!A5145,'Price Change'!$C$2:$G$5796,5,FALSE),E5145)</f>
        <v>37</v>
      </c>
      <c r="E5145" s="3">
        <v>37</v>
      </c>
      <c r="F5145" s="8"/>
      <c r="G5145" s="8"/>
      <c r="H5145" s="3">
        <f t="shared" si="160"/>
        <v>0</v>
      </c>
      <c r="I5145" s="30">
        <f t="shared" si="161"/>
        <v>0</v>
      </c>
    </row>
    <row r="5146" spans="1:9" ht="15.75" thickBot="1" x14ac:dyDescent="0.3">
      <c r="A5146" s="2">
        <v>33175878</v>
      </c>
      <c r="B5146" s="2" t="s">
        <v>5050</v>
      </c>
      <c r="C5146" s="2" t="s">
        <v>84</v>
      </c>
      <c r="D5146" s="6">
        <f>IFERROR(VLOOKUP(ZDEFAULT_PORTRAIT!A5146,'Price Change'!$C$2:$G$5796,5,FALSE),E5146)</f>
        <v>10</v>
      </c>
      <c r="E5146" s="6">
        <v>10</v>
      </c>
      <c r="F5146" s="7"/>
      <c r="G5146" s="7"/>
      <c r="H5146" s="3">
        <f t="shared" si="160"/>
        <v>0</v>
      </c>
      <c r="I5146" s="30">
        <f t="shared" si="161"/>
        <v>0</v>
      </c>
    </row>
    <row r="5147" spans="1:9" ht="15.75" thickBot="1" x14ac:dyDescent="0.3">
      <c r="A5147" s="2">
        <v>33175879</v>
      </c>
      <c r="B5147" s="2" t="s">
        <v>5051</v>
      </c>
      <c r="C5147" s="2" t="s">
        <v>84</v>
      </c>
      <c r="D5147" s="3">
        <f>IFERROR(VLOOKUP(ZDEFAULT_PORTRAIT!A5147,'Price Change'!$C$2:$G$5796,5,FALSE),E5147)</f>
        <v>8</v>
      </c>
      <c r="E5147" s="3">
        <v>8</v>
      </c>
      <c r="F5147" s="8"/>
      <c r="G5147" s="8"/>
      <c r="H5147" s="3">
        <f t="shared" si="160"/>
        <v>0</v>
      </c>
      <c r="I5147" s="30">
        <f t="shared" si="161"/>
        <v>0</v>
      </c>
    </row>
    <row r="5148" spans="1:9" ht="15.75" thickBot="1" x14ac:dyDescent="0.3">
      <c r="A5148" s="2">
        <v>33175880</v>
      </c>
      <c r="B5148" s="2" t="s">
        <v>5052</v>
      </c>
      <c r="C5148" s="2" t="s">
        <v>84</v>
      </c>
      <c r="D5148" s="6">
        <f>IFERROR(VLOOKUP(ZDEFAULT_PORTRAIT!A5148,'Price Change'!$C$2:$G$5796,5,FALSE),E5148)</f>
        <v>8</v>
      </c>
      <c r="E5148" s="6">
        <v>8</v>
      </c>
      <c r="F5148" s="7"/>
      <c r="G5148" s="7"/>
      <c r="H5148" s="3">
        <f t="shared" si="160"/>
        <v>0</v>
      </c>
      <c r="I5148" s="30">
        <f t="shared" si="161"/>
        <v>0</v>
      </c>
    </row>
    <row r="5149" spans="1:9" ht="15.75" thickBot="1" x14ac:dyDescent="0.3">
      <c r="A5149" s="2">
        <v>33175881</v>
      </c>
      <c r="B5149" s="2" t="s">
        <v>5053</v>
      </c>
      <c r="C5149" s="2" t="s">
        <v>84</v>
      </c>
      <c r="D5149" s="3">
        <f>IFERROR(VLOOKUP(ZDEFAULT_PORTRAIT!A5149,'Price Change'!$C$2:$G$5796,5,FALSE),E5149)</f>
        <v>10</v>
      </c>
      <c r="E5149" s="3">
        <v>10</v>
      </c>
      <c r="F5149" s="4">
        <v>2</v>
      </c>
      <c r="G5149" s="5">
        <v>20</v>
      </c>
      <c r="H5149" s="3">
        <f t="shared" si="160"/>
        <v>0</v>
      </c>
      <c r="I5149" s="30">
        <f t="shared" si="161"/>
        <v>0</v>
      </c>
    </row>
    <row r="5150" spans="1:9" ht="15.75" thickBot="1" x14ac:dyDescent="0.3">
      <c r="A5150" s="2">
        <v>33175882</v>
      </c>
      <c r="B5150" s="2" t="s">
        <v>5053</v>
      </c>
      <c r="C5150" s="2" t="s">
        <v>84</v>
      </c>
      <c r="D5150" s="6">
        <f>IFERROR(VLOOKUP(ZDEFAULT_PORTRAIT!A5150,'Price Change'!$C$2:$G$5796,5,FALSE),E5150)</f>
        <v>10</v>
      </c>
      <c r="E5150" s="6">
        <v>10</v>
      </c>
      <c r="F5150" s="7"/>
      <c r="G5150" s="7"/>
      <c r="H5150" s="3">
        <f t="shared" si="160"/>
        <v>0</v>
      </c>
      <c r="I5150" s="30">
        <f t="shared" si="161"/>
        <v>0</v>
      </c>
    </row>
    <row r="5151" spans="1:9" ht="15.75" thickBot="1" x14ac:dyDescent="0.3">
      <c r="A5151" s="2">
        <v>33175883</v>
      </c>
      <c r="B5151" s="2" t="s">
        <v>5054</v>
      </c>
      <c r="C5151" s="2" t="s">
        <v>84</v>
      </c>
      <c r="D5151" s="3">
        <f>IFERROR(VLOOKUP(ZDEFAULT_PORTRAIT!A5151,'Price Change'!$C$2:$G$5796,5,FALSE),E5151)</f>
        <v>12</v>
      </c>
      <c r="E5151" s="3">
        <v>12</v>
      </c>
      <c r="F5151" s="8"/>
      <c r="G5151" s="8"/>
      <c r="H5151" s="3">
        <f t="shared" si="160"/>
        <v>0</v>
      </c>
      <c r="I5151" s="30">
        <f t="shared" si="161"/>
        <v>0</v>
      </c>
    </row>
    <row r="5152" spans="1:9" ht="15.75" thickBot="1" x14ac:dyDescent="0.3">
      <c r="A5152" s="2">
        <v>33175884</v>
      </c>
      <c r="B5152" s="2" t="s">
        <v>2351</v>
      </c>
      <c r="C5152" s="2" t="s">
        <v>84</v>
      </c>
      <c r="D5152" s="6">
        <f>IFERROR(VLOOKUP(ZDEFAULT_PORTRAIT!A5152,'Price Change'!$C$2:$G$5796,5,FALSE),E5152)</f>
        <v>25</v>
      </c>
      <c r="E5152" s="6">
        <v>25</v>
      </c>
      <c r="F5152" s="7"/>
      <c r="G5152" s="7"/>
      <c r="H5152" s="3">
        <f t="shared" si="160"/>
        <v>0</v>
      </c>
      <c r="I5152" s="30">
        <f t="shared" si="161"/>
        <v>0</v>
      </c>
    </row>
    <row r="5153" spans="1:9" ht="15.75" thickBot="1" x14ac:dyDescent="0.3">
      <c r="A5153" s="2">
        <v>33175885</v>
      </c>
      <c r="B5153" s="2" t="s">
        <v>5055</v>
      </c>
      <c r="C5153" s="2" t="s">
        <v>84</v>
      </c>
      <c r="D5153" s="3">
        <f>IFERROR(VLOOKUP(ZDEFAULT_PORTRAIT!A5153,'Price Change'!$C$2:$G$5796,5,FALSE),E5153)</f>
        <v>8</v>
      </c>
      <c r="E5153" s="3">
        <v>8</v>
      </c>
      <c r="F5153" s="8"/>
      <c r="G5153" s="8"/>
      <c r="H5153" s="3">
        <f t="shared" si="160"/>
        <v>0</v>
      </c>
      <c r="I5153" s="30">
        <f t="shared" si="161"/>
        <v>0</v>
      </c>
    </row>
    <row r="5154" spans="1:9" ht="15.75" thickBot="1" x14ac:dyDescent="0.3">
      <c r="A5154" s="2">
        <v>33175886</v>
      </c>
      <c r="B5154" s="2" t="s">
        <v>5056</v>
      </c>
      <c r="C5154" s="2" t="s">
        <v>84</v>
      </c>
      <c r="D5154" s="6">
        <f>IFERROR(VLOOKUP(ZDEFAULT_PORTRAIT!A5154,'Price Change'!$C$2:$G$5796,5,FALSE),E5154)</f>
        <v>14</v>
      </c>
      <c r="E5154" s="6">
        <v>14</v>
      </c>
      <c r="F5154" s="9">
        <v>5</v>
      </c>
      <c r="G5154" s="10">
        <v>70</v>
      </c>
      <c r="H5154" s="3">
        <f t="shared" si="160"/>
        <v>0</v>
      </c>
      <c r="I5154" s="30">
        <f t="shared" si="161"/>
        <v>0</v>
      </c>
    </row>
    <row r="5155" spans="1:9" ht="15.75" thickBot="1" x14ac:dyDescent="0.3">
      <c r="A5155" s="2">
        <v>33175887</v>
      </c>
      <c r="B5155" s="2" t="s">
        <v>5057</v>
      </c>
      <c r="C5155" s="2" t="s">
        <v>84</v>
      </c>
      <c r="D5155" s="3">
        <f>IFERROR(VLOOKUP(ZDEFAULT_PORTRAIT!A5155,'Price Change'!$C$2:$G$5796,5,FALSE),E5155)</f>
        <v>8</v>
      </c>
      <c r="E5155" s="3">
        <v>8</v>
      </c>
      <c r="F5155" s="8"/>
      <c r="G5155" s="8"/>
      <c r="H5155" s="3">
        <f t="shared" si="160"/>
        <v>0</v>
      </c>
      <c r="I5155" s="30">
        <f t="shared" si="161"/>
        <v>0</v>
      </c>
    </row>
    <row r="5156" spans="1:9" ht="15.75" thickBot="1" x14ac:dyDescent="0.3">
      <c r="A5156" s="2">
        <v>33175888</v>
      </c>
      <c r="B5156" s="2" t="s">
        <v>5057</v>
      </c>
      <c r="C5156" s="2" t="s">
        <v>84</v>
      </c>
      <c r="D5156" s="6">
        <f>IFERROR(VLOOKUP(ZDEFAULT_PORTRAIT!A5156,'Price Change'!$C$2:$G$5796,5,FALSE),E5156)</f>
        <v>37</v>
      </c>
      <c r="E5156" s="6">
        <v>37</v>
      </c>
      <c r="F5156" s="7"/>
      <c r="G5156" s="7"/>
      <c r="H5156" s="3">
        <f t="shared" si="160"/>
        <v>0</v>
      </c>
      <c r="I5156" s="30">
        <f t="shared" si="161"/>
        <v>0</v>
      </c>
    </row>
    <row r="5157" spans="1:9" ht="15.75" thickBot="1" x14ac:dyDescent="0.3">
      <c r="A5157" s="2">
        <v>33175889</v>
      </c>
      <c r="B5157" s="2" t="s">
        <v>5058</v>
      </c>
      <c r="C5157" s="2" t="s">
        <v>84</v>
      </c>
      <c r="D5157" s="3">
        <f>IFERROR(VLOOKUP(ZDEFAULT_PORTRAIT!A5157,'Price Change'!$C$2:$G$5796,5,FALSE),E5157)</f>
        <v>10</v>
      </c>
      <c r="E5157" s="3">
        <v>10</v>
      </c>
      <c r="F5157" s="8"/>
      <c r="G5157" s="8"/>
      <c r="H5157" s="3">
        <f t="shared" si="160"/>
        <v>0</v>
      </c>
      <c r="I5157" s="30">
        <f t="shared" si="161"/>
        <v>0</v>
      </c>
    </row>
    <row r="5158" spans="1:9" ht="15.75" thickBot="1" x14ac:dyDescent="0.3">
      <c r="A5158" s="2">
        <v>33175890</v>
      </c>
      <c r="B5158" s="2" t="s">
        <v>5059</v>
      </c>
      <c r="C5158" s="2" t="s">
        <v>84</v>
      </c>
      <c r="D5158" s="6">
        <f>IFERROR(VLOOKUP(ZDEFAULT_PORTRAIT!A5158,'Price Change'!$C$2:$G$5796,5,FALSE),E5158)</f>
        <v>8</v>
      </c>
      <c r="E5158" s="6">
        <v>8</v>
      </c>
      <c r="F5158" s="7"/>
      <c r="G5158" s="7"/>
      <c r="H5158" s="3">
        <f t="shared" si="160"/>
        <v>0</v>
      </c>
      <c r="I5158" s="30">
        <f t="shared" si="161"/>
        <v>0</v>
      </c>
    </row>
    <row r="5159" spans="1:9" ht="15.75" thickBot="1" x14ac:dyDescent="0.3">
      <c r="A5159" s="2">
        <v>33175891</v>
      </c>
      <c r="B5159" s="2" t="s">
        <v>5060</v>
      </c>
      <c r="C5159" s="2" t="s">
        <v>84</v>
      </c>
      <c r="D5159" s="3">
        <f>IFERROR(VLOOKUP(ZDEFAULT_PORTRAIT!A5159,'Price Change'!$C$2:$G$5796,5,FALSE),E5159)</f>
        <v>10</v>
      </c>
      <c r="E5159" s="3">
        <v>10</v>
      </c>
      <c r="F5159" s="4">
        <v>9</v>
      </c>
      <c r="G5159" s="5">
        <v>90</v>
      </c>
      <c r="H5159" s="3">
        <f t="shared" si="160"/>
        <v>0</v>
      </c>
      <c r="I5159" s="30">
        <f t="shared" si="161"/>
        <v>0</v>
      </c>
    </row>
    <row r="5160" spans="1:9" ht="15.75" thickBot="1" x14ac:dyDescent="0.3">
      <c r="A5160" s="2">
        <v>33175892</v>
      </c>
      <c r="B5160" s="2" t="s">
        <v>5061</v>
      </c>
      <c r="C5160" s="2" t="s">
        <v>84</v>
      </c>
      <c r="D5160" s="6">
        <f>IFERROR(VLOOKUP(ZDEFAULT_PORTRAIT!A5160,'Price Change'!$C$2:$G$5796,5,FALSE),E5160)</f>
        <v>12</v>
      </c>
      <c r="E5160" s="6">
        <v>12</v>
      </c>
      <c r="F5160" s="7"/>
      <c r="G5160" s="7"/>
      <c r="H5160" s="3">
        <f t="shared" si="160"/>
        <v>0</v>
      </c>
      <c r="I5160" s="30">
        <f t="shared" si="161"/>
        <v>0</v>
      </c>
    </row>
    <row r="5161" spans="1:9" ht="15.75" thickBot="1" x14ac:dyDescent="0.3">
      <c r="A5161" s="2">
        <v>33175893</v>
      </c>
      <c r="B5161" s="2" t="s">
        <v>5062</v>
      </c>
      <c r="C5161" s="2" t="s">
        <v>84</v>
      </c>
      <c r="D5161" s="3">
        <f>IFERROR(VLOOKUP(ZDEFAULT_PORTRAIT!A5161,'Price Change'!$C$2:$G$5796,5,FALSE),E5161)</f>
        <v>8</v>
      </c>
      <c r="E5161" s="3">
        <v>8</v>
      </c>
      <c r="F5161" s="8"/>
      <c r="G5161" s="8"/>
      <c r="H5161" s="3">
        <f t="shared" si="160"/>
        <v>0</v>
      </c>
      <c r="I5161" s="30">
        <f t="shared" si="161"/>
        <v>0</v>
      </c>
    </row>
    <row r="5162" spans="1:9" ht="15.75" thickBot="1" x14ac:dyDescent="0.3">
      <c r="A5162" s="2">
        <v>33175894</v>
      </c>
      <c r="B5162" s="2" t="s">
        <v>5062</v>
      </c>
      <c r="C5162" s="2" t="s">
        <v>84</v>
      </c>
      <c r="D5162" s="6">
        <f>IFERROR(VLOOKUP(ZDEFAULT_PORTRAIT!A5162,'Price Change'!$C$2:$G$5796,5,FALSE),E5162)</f>
        <v>11</v>
      </c>
      <c r="E5162" s="6">
        <v>11</v>
      </c>
      <c r="F5162" s="7"/>
      <c r="G5162" s="7"/>
      <c r="H5162" s="3">
        <f t="shared" si="160"/>
        <v>0</v>
      </c>
      <c r="I5162" s="30">
        <f t="shared" si="161"/>
        <v>0</v>
      </c>
    </row>
    <row r="5163" spans="1:9" ht="15.75" thickBot="1" x14ac:dyDescent="0.3">
      <c r="A5163" s="2">
        <v>33175895</v>
      </c>
      <c r="B5163" s="2" t="s">
        <v>5063</v>
      </c>
      <c r="C5163" s="2" t="s">
        <v>84</v>
      </c>
      <c r="D5163" s="3">
        <f>IFERROR(VLOOKUP(ZDEFAULT_PORTRAIT!A5163,'Price Change'!$C$2:$G$5796,5,FALSE),E5163)</f>
        <v>37</v>
      </c>
      <c r="E5163" s="3">
        <v>37</v>
      </c>
      <c r="F5163" s="8"/>
      <c r="G5163" s="8"/>
      <c r="H5163" s="3">
        <f t="shared" si="160"/>
        <v>0</v>
      </c>
      <c r="I5163" s="30">
        <f t="shared" si="161"/>
        <v>0</v>
      </c>
    </row>
    <row r="5164" spans="1:9" ht="15.75" thickBot="1" x14ac:dyDescent="0.3">
      <c r="A5164" s="2">
        <v>33175896</v>
      </c>
      <c r="B5164" s="2" t="s">
        <v>5064</v>
      </c>
      <c r="C5164" s="2" t="s">
        <v>84</v>
      </c>
      <c r="D5164" s="6">
        <f>IFERROR(VLOOKUP(ZDEFAULT_PORTRAIT!A5164,'Price Change'!$C$2:$G$5796,5,FALSE),E5164)</f>
        <v>10</v>
      </c>
      <c r="E5164" s="6">
        <v>10</v>
      </c>
      <c r="F5164" s="7"/>
      <c r="G5164" s="7"/>
      <c r="H5164" s="3">
        <f t="shared" si="160"/>
        <v>0</v>
      </c>
      <c r="I5164" s="30">
        <f t="shared" si="161"/>
        <v>0</v>
      </c>
    </row>
    <row r="5165" spans="1:9" ht="15.75" thickBot="1" x14ac:dyDescent="0.3">
      <c r="A5165" s="2">
        <v>33175897</v>
      </c>
      <c r="B5165" s="2" t="s">
        <v>5065</v>
      </c>
      <c r="C5165" s="2" t="s">
        <v>84</v>
      </c>
      <c r="D5165" s="3">
        <f>IFERROR(VLOOKUP(ZDEFAULT_PORTRAIT!A5165,'Price Change'!$C$2:$G$5796,5,FALSE),E5165)</f>
        <v>8</v>
      </c>
      <c r="E5165" s="3">
        <v>8</v>
      </c>
      <c r="F5165" s="8"/>
      <c r="G5165" s="8"/>
      <c r="H5165" s="3">
        <f t="shared" si="160"/>
        <v>0</v>
      </c>
      <c r="I5165" s="30">
        <f t="shared" si="161"/>
        <v>0</v>
      </c>
    </row>
    <row r="5166" spans="1:9" ht="15.75" thickBot="1" x14ac:dyDescent="0.3">
      <c r="A5166" s="2">
        <v>33175898</v>
      </c>
      <c r="B5166" s="2" t="s">
        <v>5066</v>
      </c>
      <c r="C5166" s="2" t="s">
        <v>84</v>
      </c>
      <c r="D5166" s="6">
        <f>IFERROR(VLOOKUP(ZDEFAULT_PORTRAIT!A5166,'Price Change'!$C$2:$G$5796,5,FALSE),E5166)</f>
        <v>8</v>
      </c>
      <c r="E5166" s="6">
        <v>8</v>
      </c>
      <c r="F5166" s="7"/>
      <c r="G5166" s="7"/>
      <c r="H5166" s="3">
        <f t="shared" si="160"/>
        <v>0</v>
      </c>
      <c r="I5166" s="30">
        <f t="shared" si="161"/>
        <v>0</v>
      </c>
    </row>
    <row r="5167" spans="1:9" ht="15.75" thickBot="1" x14ac:dyDescent="0.3">
      <c r="A5167" s="2">
        <v>33175899</v>
      </c>
      <c r="B5167" s="2" t="s">
        <v>5067</v>
      </c>
      <c r="C5167" s="2" t="s">
        <v>84</v>
      </c>
      <c r="D5167" s="3">
        <f>IFERROR(VLOOKUP(ZDEFAULT_PORTRAIT!A5167,'Price Change'!$C$2:$G$5796,5,FALSE),E5167)</f>
        <v>10</v>
      </c>
      <c r="E5167" s="3">
        <v>10</v>
      </c>
      <c r="F5167" s="4">
        <v>2</v>
      </c>
      <c r="G5167" s="5">
        <v>20</v>
      </c>
      <c r="H5167" s="3">
        <f t="shared" si="160"/>
        <v>0</v>
      </c>
      <c r="I5167" s="30">
        <f t="shared" si="161"/>
        <v>0</v>
      </c>
    </row>
    <row r="5168" spans="1:9" ht="15.75" thickBot="1" x14ac:dyDescent="0.3">
      <c r="A5168" s="2">
        <v>33175900</v>
      </c>
      <c r="B5168" s="2" t="s">
        <v>5068</v>
      </c>
      <c r="C5168" s="2" t="s">
        <v>84</v>
      </c>
      <c r="D5168" s="6">
        <f>IFERROR(VLOOKUP(ZDEFAULT_PORTRAIT!A5168,'Price Change'!$C$2:$G$5796,5,FALSE),E5168)</f>
        <v>10</v>
      </c>
      <c r="E5168" s="6">
        <v>10</v>
      </c>
      <c r="F5168" s="9">
        <v>1</v>
      </c>
      <c r="G5168" s="10">
        <v>10</v>
      </c>
      <c r="H5168" s="3">
        <f t="shared" si="160"/>
        <v>0</v>
      </c>
      <c r="I5168" s="30">
        <f t="shared" si="161"/>
        <v>0</v>
      </c>
    </row>
    <row r="5169" spans="1:9" ht="15.75" thickBot="1" x14ac:dyDescent="0.3">
      <c r="A5169" s="2">
        <v>33175901</v>
      </c>
      <c r="B5169" s="2" t="s">
        <v>5069</v>
      </c>
      <c r="C5169" s="2" t="s">
        <v>84</v>
      </c>
      <c r="D5169" s="3">
        <f>IFERROR(VLOOKUP(ZDEFAULT_PORTRAIT!A5169,'Price Change'!$C$2:$G$5796,5,FALSE),E5169)</f>
        <v>12</v>
      </c>
      <c r="E5169" s="3">
        <v>12</v>
      </c>
      <c r="F5169" s="8"/>
      <c r="G5169" s="8"/>
      <c r="H5169" s="3">
        <f t="shared" si="160"/>
        <v>0</v>
      </c>
      <c r="I5169" s="30">
        <f t="shared" si="161"/>
        <v>0</v>
      </c>
    </row>
    <row r="5170" spans="1:9" ht="15.75" thickBot="1" x14ac:dyDescent="0.3">
      <c r="A5170" s="2">
        <v>33175902</v>
      </c>
      <c r="B5170" s="2" t="s">
        <v>5070</v>
      </c>
      <c r="C5170" s="2" t="s">
        <v>84</v>
      </c>
      <c r="D5170" s="6">
        <f>IFERROR(VLOOKUP(ZDEFAULT_PORTRAIT!A5170,'Price Change'!$C$2:$G$5796,5,FALSE),E5170)</f>
        <v>8</v>
      </c>
      <c r="E5170" s="6">
        <v>8</v>
      </c>
      <c r="F5170" s="7"/>
      <c r="G5170" s="7"/>
      <c r="H5170" s="3">
        <f t="shared" si="160"/>
        <v>0</v>
      </c>
      <c r="I5170" s="30">
        <f t="shared" si="161"/>
        <v>0</v>
      </c>
    </row>
    <row r="5171" spans="1:9" ht="15.75" thickBot="1" x14ac:dyDescent="0.3">
      <c r="A5171" s="2">
        <v>33175903</v>
      </c>
      <c r="B5171" s="2" t="s">
        <v>5071</v>
      </c>
      <c r="C5171" s="2" t="s">
        <v>84</v>
      </c>
      <c r="D5171" s="3">
        <f>IFERROR(VLOOKUP(ZDEFAULT_PORTRAIT!A5171,'Price Change'!$C$2:$G$5796,5,FALSE),E5171)</f>
        <v>8</v>
      </c>
      <c r="E5171" s="3">
        <v>8</v>
      </c>
      <c r="F5171" s="8"/>
      <c r="G5171" s="8"/>
      <c r="H5171" s="3">
        <f t="shared" si="160"/>
        <v>0</v>
      </c>
      <c r="I5171" s="30">
        <f t="shared" si="161"/>
        <v>0</v>
      </c>
    </row>
    <row r="5172" spans="1:9" ht="15.75" thickBot="1" x14ac:dyDescent="0.3">
      <c r="A5172" s="2">
        <v>33175904</v>
      </c>
      <c r="B5172" s="2" t="s">
        <v>5072</v>
      </c>
      <c r="C5172" s="2" t="s">
        <v>84</v>
      </c>
      <c r="D5172" s="6">
        <f>IFERROR(VLOOKUP(ZDEFAULT_PORTRAIT!A5172,'Price Change'!$C$2:$G$5796,5,FALSE),E5172)</f>
        <v>10</v>
      </c>
      <c r="E5172" s="6">
        <v>10</v>
      </c>
      <c r="F5172" s="7"/>
      <c r="G5172" s="7"/>
      <c r="H5172" s="3">
        <f t="shared" si="160"/>
        <v>0</v>
      </c>
      <c r="I5172" s="30">
        <f t="shared" si="161"/>
        <v>0</v>
      </c>
    </row>
    <row r="5173" spans="1:9" ht="15.75" thickBot="1" x14ac:dyDescent="0.3">
      <c r="A5173" s="2">
        <v>33175905</v>
      </c>
      <c r="B5173" s="2" t="s">
        <v>5073</v>
      </c>
      <c r="C5173" s="2" t="s">
        <v>84</v>
      </c>
      <c r="D5173" s="3">
        <f>IFERROR(VLOOKUP(ZDEFAULT_PORTRAIT!A5173,'Price Change'!$C$2:$G$5796,5,FALSE),E5173)</f>
        <v>8</v>
      </c>
      <c r="E5173" s="3">
        <v>8</v>
      </c>
      <c r="F5173" s="8"/>
      <c r="G5173" s="8"/>
      <c r="H5173" s="3">
        <f t="shared" si="160"/>
        <v>0</v>
      </c>
      <c r="I5173" s="30">
        <f t="shared" si="161"/>
        <v>0</v>
      </c>
    </row>
    <row r="5174" spans="1:9" ht="15.75" thickBot="1" x14ac:dyDescent="0.3">
      <c r="A5174" s="2">
        <v>33175906</v>
      </c>
      <c r="B5174" s="2" t="s">
        <v>5074</v>
      </c>
      <c r="C5174" s="2" t="s">
        <v>84</v>
      </c>
      <c r="D5174" s="6">
        <f>IFERROR(VLOOKUP(ZDEFAULT_PORTRAIT!A5174,'Price Change'!$C$2:$G$5796,5,FALSE),E5174)</f>
        <v>8</v>
      </c>
      <c r="E5174" s="6">
        <v>8</v>
      </c>
      <c r="F5174" s="7"/>
      <c r="G5174" s="7"/>
      <c r="H5174" s="3">
        <f t="shared" si="160"/>
        <v>0</v>
      </c>
      <c r="I5174" s="30">
        <f t="shared" si="161"/>
        <v>0</v>
      </c>
    </row>
    <row r="5175" spans="1:9" ht="15.75" thickBot="1" x14ac:dyDescent="0.3">
      <c r="A5175" s="2">
        <v>33175907</v>
      </c>
      <c r="B5175" s="2" t="s">
        <v>5075</v>
      </c>
      <c r="C5175" s="2" t="s">
        <v>84</v>
      </c>
      <c r="D5175" s="3">
        <f>IFERROR(VLOOKUP(ZDEFAULT_PORTRAIT!A5175,'Price Change'!$C$2:$G$5796,5,FALSE),E5175)</f>
        <v>12</v>
      </c>
      <c r="E5175" s="3">
        <v>12</v>
      </c>
      <c r="F5175" s="8"/>
      <c r="G5175" s="8"/>
      <c r="H5175" s="3">
        <f t="shared" si="160"/>
        <v>0</v>
      </c>
      <c r="I5175" s="30">
        <f t="shared" si="161"/>
        <v>0</v>
      </c>
    </row>
    <row r="5176" spans="1:9" ht="15.75" thickBot="1" x14ac:dyDescent="0.3">
      <c r="A5176" s="2">
        <v>33175908</v>
      </c>
      <c r="B5176" s="2" t="s">
        <v>5076</v>
      </c>
      <c r="C5176" s="2" t="s">
        <v>84</v>
      </c>
      <c r="D5176" s="6">
        <f>IFERROR(VLOOKUP(ZDEFAULT_PORTRAIT!A5176,'Price Change'!$C$2:$G$5796,5,FALSE),E5176)</f>
        <v>8</v>
      </c>
      <c r="E5176" s="6">
        <v>8</v>
      </c>
      <c r="F5176" s="7"/>
      <c r="G5176" s="7"/>
      <c r="H5176" s="3">
        <f t="shared" si="160"/>
        <v>0</v>
      </c>
      <c r="I5176" s="30">
        <f t="shared" si="161"/>
        <v>0</v>
      </c>
    </row>
    <row r="5177" spans="1:9" ht="15.75" thickBot="1" x14ac:dyDescent="0.3">
      <c r="A5177" s="2">
        <v>33175909</v>
      </c>
      <c r="B5177" s="2" t="s">
        <v>5077</v>
      </c>
      <c r="C5177" s="2" t="s">
        <v>84</v>
      </c>
      <c r="D5177" s="3">
        <f>IFERROR(VLOOKUP(ZDEFAULT_PORTRAIT!A5177,'Price Change'!$C$2:$G$5796,5,FALSE),E5177)</f>
        <v>8</v>
      </c>
      <c r="E5177" s="3">
        <v>8</v>
      </c>
      <c r="F5177" s="8"/>
      <c r="G5177" s="8"/>
      <c r="H5177" s="3">
        <f t="shared" si="160"/>
        <v>0</v>
      </c>
      <c r="I5177" s="30">
        <f t="shared" si="161"/>
        <v>0</v>
      </c>
    </row>
    <row r="5178" spans="1:9" ht="15.75" thickBot="1" x14ac:dyDescent="0.3">
      <c r="A5178" s="2">
        <v>33175910</v>
      </c>
      <c r="B5178" s="2" t="s">
        <v>5078</v>
      </c>
      <c r="C5178" s="2" t="s">
        <v>84</v>
      </c>
      <c r="D5178" s="6">
        <f>IFERROR(VLOOKUP(ZDEFAULT_PORTRAIT!A5178,'Price Change'!$C$2:$G$5796,5,FALSE),E5178)</f>
        <v>10</v>
      </c>
      <c r="E5178" s="6">
        <v>10</v>
      </c>
      <c r="F5178" s="7"/>
      <c r="G5178" s="7"/>
      <c r="H5178" s="3">
        <f t="shared" si="160"/>
        <v>0</v>
      </c>
      <c r="I5178" s="30">
        <f t="shared" si="161"/>
        <v>0</v>
      </c>
    </row>
    <row r="5179" spans="1:9" ht="15.75" thickBot="1" x14ac:dyDescent="0.3">
      <c r="A5179" s="2">
        <v>33175911</v>
      </c>
      <c r="B5179" s="2" t="s">
        <v>5079</v>
      </c>
      <c r="C5179" s="2" t="s">
        <v>84</v>
      </c>
      <c r="D5179" s="3">
        <f>IFERROR(VLOOKUP(ZDEFAULT_PORTRAIT!A5179,'Price Change'!$C$2:$G$5796,5,FALSE),E5179)</f>
        <v>8</v>
      </c>
      <c r="E5179" s="3">
        <v>8</v>
      </c>
      <c r="F5179" s="8"/>
      <c r="G5179" s="8"/>
      <c r="H5179" s="3">
        <f t="shared" si="160"/>
        <v>0</v>
      </c>
      <c r="I5179" s="30">
        <f t="shared" si="161"/>
        <v>0</v>
      </c>
    </row>
    <row r="5180" spans="1:9" ht="15.75" thickBot="1" x14ac:dyDescent="0.3">
      <c r="A5180" s="2">
        <v>33175912</v>
      </c>
      <c r="B5180" s="2" t="s">
        <v>5080</v>
      </c>
      <c r="C5180" s="2" t="s">
        <v>84</v>
      </c>
      <c r="D5180" s="6">
        <f>IFERROR(VLOOKUP(ZDEFAULT_PORTRAIT!A5180,'Price Change'!$C$2:$G$5796,5,FALSE),E5180)</f>
        <v>10</v>
      </c>
      <c r="E5180" s="6">
        <v>10</v>
      </c>
      <c r="F5180" s="7"/>
      <c r="G5180" s="7"/>
      <c r="H5180" s="3">
        <f t="shared" si="160"/>
        <v>0</v>
      </c>
      <c r="I5180" s="30">
        <f t="shared" si="161"/>
        <v>0</v>
      </c>
    </row>
    <row r="5181" spans="1:9" ht="15.75" thickBot="1" x14ac:dyDescent="0.3">
      <c r="A5181" s="2">
        <v>33175913</v>
      </c>
      <c r="B5181" s="2" t="s">
        <v>5081</v>
      </c>
      <c r="C5181" s="2" t="s">
        <v>84</v>
      </c>
      <c r="D5181" s="3">
        <f>IFERROR(VLOOKUP(ZDEFAULT_PORTRAIT!A5181,'Price Change'!$C$2:$G$5796,5,FALSE),E5181)</f>
        <v>10</v>
      </c>
      <c r="E5181" s="3">
        <v>10</v>
      </c>
      <c r="F5181" s="8"/>
      <c r="G5181" s="8"/>
      <c r="H5181" s="3">
        <f t="shared" si="160"/>
        <v>0</v>
      </c>
      <c r="I5181" s="30">
        <f t="shared" si="161"/>
        <v>0</v>
      </c>
    </row>
    <row r="5182" spans="1:9" ht="15.75" thickBot="1" x14ac:dyDescent="0.3">
      <c r="A5182" s="2">
        <v>33175914</v>
      </c>
      <c r="B5182" s="2" t="s">
        <v>5082</v>
      </c>
      <c r="C5182" s="2" t="s">
        <v>84</v>
      </c>
      <c r="D5182" s="6">
        <f>IFERROR(VLOOKUP(ZDEFAULT_PORTRAIT!A5182,'Price Change'!$C$2:$G$5796,5,FALSE),E5182)</f>
        <v>12</v>
      </c>
      <c r="E5182" s="6">
        <v>12</v>
      </c>
      <c r="F5182" s="7"/>
      <c r="G5182" s="7"/>
      <c r="H5182" s="3">
        <f t="shared" si="160"/>
        <v>0</v>
      </c>
      <c r="I5182" s="30">
        <f t="shared" si="161"/>
        <v>0</v>
      </c>
    </row>
    <row r="5183" spans="1:9" ht="15.75" thickBot="1" x14ac:dyDescent="0.3">
      <c r="A5183" s="2">
        <v>33175915</v>
      </c>
      <c r="B5183" s="2" t="s">
        <v>5083</v>
      </c>
      <c r="C5183" s="2" t="s">
        <v>84</v>
      </c>
      <c r="D5183" s="3">
        <f>IFERROR(VLOOKUP(ZDEFAULT_PORTRAIT!A5183,'Price Change'!$C$2:$G$5796,5,FALSE),E5183)</f>
        <v>11</v>
      </c>
      <c r="E5183" s="3">
        <v>11</v>
      </c>
      <c r="F5183" s="8"/>
      <c r="G5183" s="8"/>
      <c r="H5183" s="3">
        <f t="shared" si="160"/>
        <v>0</v>
      </c>
      <c r="I5183" s="30">
        <f t="shared" si="161"/>
        <v>0</v>
      </c>
    </row>
    <row r="5184" spans="1:9" ht="15.75" thickBot="1" x14ac:dyDescent="0.3">
      <c r="A5184" s="2">
        <v>33175916</v>
      </c>
      <c r="B5184" s="2" t="s">
        <v>5084</v>
      </c>
      <c r="C5184" s="2" t="s">
        <v>84</v>
      </c>
      <c r="D5184" s="6">
        <f>IFERROR(VLOOKUP(ZDEFAULT_PORTRAIT!A5184,'Price Change'!$C$2:$G$5796,5,FALSE),E5184)</f>
        <v>8</v>
      </c>
      <c r="E5184" s="6">
        <v>8</v>
      </c>
      <c r="F5184" s="7"/>
      <c r="G5184" s="7"/>
      <c r="H5184" s="3">
        <f t="shared" si="160"/>
        <v>0</v>
      </c>
      <c r="I5184" s="30">
        <f t="shared" si="161"/>
        <v>0</v>
      </c>
    </row>
    <row r="5185" spans="1:9" ht="15.75" thickBot="1" x14ac:dyDescent="0.3">
      <c r="A5185" s="2">
        <v>33175917</v>
      </c>
      <c r="B5185" s="2" t="s">
        <v>5085</v>
      </c>
      <c r="C5185" s="2" t="s">
        <v>84</v>
      </c>
      <c r="D5185" s="3">
        <f>IFERROR(VLOOKUP(ZDEFAULT_PORTRAIT!A5185,'Price Change'!$C$2:$G$5796,5,FALSE),E5185)</f>
        <v>10</v>
      </c>
      <c r="E5185" s="3">
        <v>10</v>
      </c>
      <c r="F5185" s="8"/>
      <c r="G5185" s="8"/>
      <c r="H5185" s="3">
        <f t="shared" si="160"/>
        <v>0</v>
      </c>
      <c r="I5185" s="30">
        <f t="shared" si="161"/>
        <v>0</v>
      </c>
    </row>
    <row r="5186" spans="1:9" ht="15.75" thickBot="1" x14ac:dyDescent="0.3">
      <c r="A5186" s="2">
        <v>33175918</v>
      </c>
      <c r="B5186" s="2" t="s">
        <v>5086</v>
      </c>
      <c r="C5186" s="2" t="s">
        <v>84</v>
      </c>
      <c r="D5186" s="6">
        <f>IFERROR(VLOOKUP(ZDEFAULT_PORTRAIT!A5186,'Price Change'!$C$2:$G$5796,5,FALSE),E5186)</f>
        <v>12</v>
      </c>
      <c r="E5186" s="6">
        <v>12</v>
      </c>
      <c r="F5186" s="7"/>
      <c r="G5186" s="7"/>
      <c r="H5186" s="3">
        <f t="shared" si="160"/>
        <v>0</v>
      </c>
      <c r="I5186" s="30">
        <f t="shared" si="161"/>
        <v>0</v>
      </c>
    </row>
    <row r="5187" spans="1:9" ht="15.75" thickBot="1" x14ac:dyDescent="0.3">
      <c r="A5187" s="2">
        <v>33175919</v>
      </c>
      <c r="B5187" s="2" t="s">
        <v>5087</v>
      </c>
      <c r="C5187" s="2" t="s">
        <v>84</v>
      </c>
      <c r="D5187" s="3">
        <f>IFERROR(VLOOKUP(ZDEFAULT_PORTRAIT!A5187,'Price Change'!$C$2:$G$5796,5,FALSE),E5187)</f>
        <v>8</v>
      </c>
      <c r="E5187" s="3">
        <v>8</v>
      </c>
      <c r="F5187" s="8"/>
      <c r="G5187" s="8"/>
      <c r="H5187" s="3">
        <f t="shared" si="160"/>
        <v>0</v>
      </c>
      <c r="I5187" s="30">
        <f t="shared" si="161"/>
        <v>0</v>
      </c>
    </row>
    <row r="5188" spans="1:9" ht="15.75" thickBot="1" x14ac:dyDescent="0.3">
      <c r="A5188" s="2">
        <v>33175920</v>
      </c>
      <c r="B5188" s="2" t="s">
        <v>5088</v>
      </c>
      <c r="C5188" s="2" t="s">
        <v>84</v>
      </c>
      <c r="D5188" s="6">
        <f>IFERROR(VLOOKUP(ZDEFAULT_PORTRAIT!A5188,'Price Change'!$C$2:$G$5796,5,FALSE),E5188)</f>
        <v>8</v>
      </c>
      <c r="E5188" s="6">
        <v>8</v>
      </c>
      <c r="F5188" s="7"/>
      <c r="G5188" s="7"/>
      <c r="H5188" s="3">
        <f t="shared" si="160"/>
        <v>0</v>
      </c>
      <c r="I5188" s="30">
        <f t="shared" si="161"/>
        <v>0</v>
      </c>
    </row>
    <row r="5189" spans="1:9" ht="15.75" thickBot="1" x14ac:dyDescent="0.3">
      <c r="A5189" s="2">
        <v>33175921</v>
      </c>
      <c r="B5189" s="2" t="s">
        <v>5089</v>
      </c>
      <c r="C5189" s="2" t="s">
        <v>84</v>
      </c>
      <c r="D5189" s="3">
        <f>IFERROR(VLOOKUP(ZDEFAULT_PORTRAIT!A5189,'Price Change'!$C$2:$G$5796,5,FALSE),E5189)</f>
        <v>10</v>
      </c>
      <c r="E5189" s="3">
        <v>10</v>
      </c>
      <c r="F5189" s="8"/>
      <c r="G5189" s="8"/>
      <c r="H5189" s="3">
        <f t="shared" si="160"/>
        <v>0</v>
      </c>
      <c r="I5189" s="30">
        <f t="shared" si="161"/>
        <v>0</v>
      </c>
    </row>
    <row r="5190" spans="1:9" ht="15.75" thickBot="1" x14ac:dyDescent="0.3">
      <c r="A5190" s="2">
        <v>33175922</v>
      </c>
      <c r="B5190" s="2" t="s">
        <v>5090</v>
      </c>
      <c r="C5190" s="2" t="s">
        <v>84</v>
      </c>
      <c r="D5190" s="6">
        <f>IFERROR(VLOOKUP(ZDEFAULT_PORTRAIT!A5190,'Price Change'!$C$2:$G$5796,5,FALSE),E5190)</f>
        <v>12</v>
      </c>
      <c r="E5190" s="6">
        <v>12</v>
      </c>
      <c r="F5190" s="7"/>
      <c r="G5190" s="7"/>
      <c r="H5190" s="3">
        <f t="shared" ref="H5190:H5253" si="162">IFERROR((E5190-D5190)*F5190,E5190*F5190)</f>
        <v>0</v>
      </c>
      <c r="I5190" s="30">
        <f t="shared" ref="I5190:I5253" si="163">IFERROR(H5190/G5190,0)</f>
        <v>0</v>
      </c>
    </row>
    <row r="5191" spans="1:9" ht="15.75" thickBot="1" x14ac:dyDescent="0.3">
      <c r="A5191" s="2">
        <v>33175923</v>
      </c>
      <c r="B5191" s="2" t="s">
        <v>5091</v>
      </c>
      <c r="C5191" s="2" t="s">
        <v>84</v>
      </c>
      <c r="D5191" s="3">
        <f>IFERROR(VLOOKUP(ZDEFAULT_PORTRAIT!A5191,'Price Change'!$C$2:$G$5796,5,FALSE),E5191)</f>
        <v>11</v>
      </c>
      <c r="E5191" s="3">
        <v>11</v>
      </c>
      <c r="F5191" s="8"/>
      <c r="G5191" s="8"/>
      <c r="H5191" s="3">
        <f t="shared" si="162"/>
        <v>0</v>
      </c>
      <c r="I5191" s="30">
        <f t="shared" si="163"/>
        <v>0</v>
      </c>
    </row>
    <row r="5192" spans="1:9" ht="15.75" thickBot="1" x14ac:dyDescent="0.3">
      <c r="A5192" s="2">
        <v>33175924</v>
      </c>
      <c r="B5192" s="2" t="s">
        <v>5092</v>
      </c>
      <c r="C5192" s="2" t="s">
        <v>84</v>
      </c>
      <c r="D5192" s="6">
        <f>IFERROR(VLOOKUP(ZDEFAULT_PORTRAIT!A5192,'Price Change'!$C$2:$G$5796,5,FALSE),E5192)</f>
        <v>8</v>
      </c>
      <c r="E5192" s="6">
        <v>8</v>
      </c>
      <c r="F5192" s="7"/>
      <c r="G5192" s="7"/>
      <c r="H5192" s="3">
        <f t="shared" si="162"/>
        <v>0</v>
      </c>
      <c r="I5192" s="30">
        <f t="shared" si="163"/>
        <v>0</v>
      </c>
    </row>
    <row r="5193" spans="1:9" ht="15.75" thickBot="1" x14ac:dyDescent="0.3">
      <c r="A5193" s="2">
        <v>33175925</v>
      </c>
      <c r="B5193" s="2" t="s">
        <v>5093</v>
      </c>
      <c r="C5193" s="2" t="s">
        <v>84</v>
      </c>
      <c r="D5193" s="3">
        <f>IFERROR(VLOOKUP(ZDEFAULT_PORTRAIT!A5193,'Price Change'!$C$2:$G$5796,5,FALSE),E5193)</f>
        <v>8</v>
      </c>
      <c r="E5193" s="3">
        <v>8</v>
      </c>
      <c r="F5193" s="8"/>
      <c r="G5193" s="8"/>
      <c r="H5193" s="3">
        <f t="shared" si="162"/>
        <v>0</v>
      </c>
      <c r="I5193" s="30">
        <f t="shared" si="163"/>
        <v>0</v>
      </c>
    </row>
    <row r="5194" spans="1:9" ht="15.75" thickBot="1" x14ac:dyDescent="0.3">
      <c r="A5194" s="2">
        <v>33175926</v>
      </c>
      <c r="B5194" s="2" t="s">
        <v>5094</v>
      </c>
      <c r="C5194" s="2" t="s">
        <v>84</v>
      </c>
      <c r="D5194" s="6">
        <f>IFERROR(VLOOKUP(ZDEFAULT_PORTRAIT!A5194,'Price Change'!$C$2:$G$5796,5,FALSE),E5194)</f>
        <v>10</v>
      </c>
      <c r="E5194" s="6">
        <v>10</v>
      </c>
      <c r="F5194" s="7"/>
      <c r="G5194" s="7"/>
      <c r="H5194" s="3">
        <f t="shared" si="162"/>
        <v>0</v>
      </c>
      <c r="I5194" s="30">
        <f t="shared" si="163"/>
        <v>0</v>
      </c>
    </row>
    <row r="5195" spans="1:9" ht="15.75" thickBot="1" x14ac:dyDescent="0.3">
      <c r="A5195" s="2">
        <v>33175929</v>
      </c>
      <c r="B5195" s="2" t="s">
        <v>5095</v>
      </c>
      <c r="C5195" s="2" t="s">
        <v>84</v>
      </c>
      <c r="D5195" s="3">
        <f>IFERROR(VLOOKUP(ZDEFAULT_PORTRAIT!A5195,'Price Change'!$C$2:$G$5796,5,FALSE),E5195)</f>
        <v>26</v>
      </c>
      <c r="E5195" s="3">
        <v>26</v>
      </c>
      <c r="F5195" s="8"/>
      <c r="G5195" s="8"/>
      <c r="H5195" s="3">
        <f t="shared" si="162"/>
        <v>0</v>
      </c>
      <c r="I5195" s="30">
        <f t="shared" si="163"/>
        <v>0</v>
      </c>
    </row>
    <row r="5196" spans="1:9" ht="15.75" thickBot="1" x14ac:dyDescent="0.3">
      <c r="A5196" s="2">
        <v>33175930</v>
      </c>
      <c r="B5196" s="2" t="s">
        <v>5096</v>
      </c>
      <c r="C5196" s="2" t="s">
        <v>84</v>
      </c>
      <c r="D5196" s="6">
        <f>IFERROR(VLOOKUP(ZDEFAULT_PORTRAIT!A5196,'Price Change'!$C$2:$G$5796,5,FALSE),E5196)</f>
        <v>25</v>
      </c>
      <c r="E5196" s="6">
        <v>25</v>
      </c>
      <c r="F5196" s="7"/>
      <c r="G5196" s="7"/>
      <c r="H5196" s="3">
        <f t="shared" si="162"/>
        <v>0</v>
      </c>
      <c r="I5196" s="30">
        <f t="shared" si="163"/>
        <v>0</v>
      </c>
    </row>
    <row r="5197" spans="1:9" ht="15.75" thickBot="1" x14ac:dyDescent="0.3">
      <c r="A5197" s="2">
        <v>33175931</v>
      </c>
      <c r="B5197" s="2" t="s">
        <v>5097</v>
      </c>
      <c r="C5197" s="2" t="s">
        <v>84</v>
      </c>
      <c r="D5197" s="3">
        <f>IFERROR(VLOOKUP(ZDEFAULT_PORTRAIT!A5197,'Price Change'!$C$2:$G$5796,5,FALSE),E5197)</f>
        <v>26</v>
      </c>
      <c r="E5197" s="3">
        <v>26</v>
      </c>
      <c r="F5197" s="8"/>
      <c r="G5197" s="8"/>
      <c r="H5197" s="3">
        <f t="shared" si="162"/>
        <v>0</v>
      </c>
      <c r="I5197" s="30">
        <f t="shared" si="163"/>
        <v>0</v>
      </c>
    </row>
    <row r="5198" spans="1:9" ht="15.75" thickBot="1" x14ac:dyDescent="0.3">
      <c r="A5198" s="2">
        <v>33175932</v>
      </c>
      <c r="B5198" s="2" t="s">
        <v>5098</v>
      </c>
      <c r="C5198" s="2" t="s">
        <v>84</v>
      </c>
      <c r="D5198" s="6">
        <f>IFERROR(VLOOKUP(ZDEFAULT_PORTRAIT!A5198,'Price Change'!$C$2:$G$5796,5,FALSE),E5198)</f>
        <v>25</v>
      </c>
      <c r="E5198" s="6">
        <v>25</v>
      </c>
      <c r="F5198" s="7"/>
      <c r="G5198" s="7"/>
      <c r="H5198" s="3">
        <f t="shared" si="162"/>
        <v>0</v>
      </c>
      <c r="I5198" s="30">
        <f t="shared" si="163"/>
        <v>0</v>
      </c>
    </row>
    <row r="5199" spans="1:9" ht="15.75" thickBot="1" x14ac:dyDescent="0.3">
      <c r="A5199" s="2">
        <v>33175933</v>
      </c>
      <c r="B5199" s="2" t="s">
        <v>5099</v>
      </c>
      <c r="C5199" s="2" t="s">
        <v>84</v>
      </c>
      <c r="D5199" s="3">
        <f>IFERROR(VLOOKUP(ZDEFAULT_PORTRAIT!A5199,'Price Change'!$C$2:$G$5796,5,FALSE),E5199)</f>
        <v>9</v>
      </c>
      <c r="E5199" s="3">
        <v>9</v>
      </c>
      <c r="F5199" s="8"/>
      <c r="G5199" s="8"/>
      <c r="H5199" s="3">
        <f t="shared" si="162"/>
        <v>0</v>
      </c>
      <c r="I5199" s="30">
        <f t="shared" si="163"/>
        <v>0</v>
      </c>
    </row>
    <row r="5200" spans="1:9" ht="15.75" thickBot="1" x14ac:dyDescent="0.3">
      <c r="A5200" s="2">
        <v>33175934</v>
      </c>
      <c r="B5200" s="2" t="s">
        <v>5100</v>
      </c>
      <c r="C5200" s="2" t="s">
        <v>84</v>
      </c>
      <c r="D5200" s="6">
        <f>IFERROR(VLOOKUP(ZDEFAULT_PORTRAIT!A5200,'Price Change'!$C$2:$G$5796,5,FALSE),E5200)</f>
        <v>26</v>
      </c>
      <c r="E5200" s="6">
        <v>26</v>
      </c>
      <c r="F5200" s="7"/>
      <c r="G5200" s="7"/>
      <c r="H5200" s="3">
        <f t="shared" si="162"/>
        <v>0</v>
      </c>
      <c r="I5200" s="30">
        <f t="shared" si="163"/>
        <v>0</v>
      </c>
    </row>
    <row r="5201" spans="1:9" ht="15.75" thickBot="1" x14ac:dyDescent="0.3">
      <c r="A5201" s="2">
        <v>33175935</v>
      </c>
      <c r="B5201" s="2" t="s">
        <v>5101</v>
      </c>
      <c r="C5201" s="2" t="s">
        <v>84</v>
      </c>
      <c r="D5201" s="3">
        <f>IFERROR(VLOOKUP(ZDEFAULT_PORTRAIT!A5201,'Price Change'!$C$2:$G$5796,5,FALSE),E5201)</f>
        <v>9</v>
      </c>
      <c r="E5201" s="3">
        <v>9</v>
      </c>
      <c r="F5201" s="8"/>
      <c r="G5201" s="8"/>
      <c r="H5201" s="3">
        <f t="shared" si="162"/>
        <v>0</v>
      </c>
      <c r="I5201" s="30">
        <f t="shared" si="163"/>
        <v>0</v>
      </c>
    </row>
    <row r="5202" spans="1:9" ht="15.75" thickBot="1" x14ac:dyDescent="0.3">
      <c r="A5202" s="2">
        <v>33175936</v>
      </c>
      <c r="B5202" s="2" t="s">
        <v>5102</v>
      </c>
      <c r="C5202" s="2" t="s">
        <v>84</v>
      </c>
      <c r="D5202" s="6">
        <f>IFERROR(VLOOKUP(ZDEFAULT_PORTRAIT!A5202,'Price Change'!$C$2:$G$5796,5,FALSE),E5202)</f>
        <v>9</v>
      </c>
      <c r="E5202" s="6">
        <v>9</v>
      </c>
      <c r="F5202" s="7"/>
      <c r="G5202" s="7"/>
      <c r="H5202" s="3">
        <f t="shared" si="162"/>
        <v>0</v>
      </c>
      <c r="I5202" s="30">
        <f t="shared" si="163"/>
        <v>0</v>
      </c>
    </row>
    <row r="5203" spans="1:9" ht="15.75" thickBot="1" x14ac:dyDescent="0.3">
      <c r="A5203" s="2">
        <v>33175937</v>
      </c>
      <c r="B5203" s="2" t="s">
        <v>5103</v>
      </c>
      <c r="C5203" s="2" t="s">
        <v>84</v>
      </c>
      <c r="D5203" s="3">
        <f>IFERROR(VLOOKUP(ZDEFAULT_PORTRAIT!A5203,'Price Change'!$C$2:$G$5796,5,FALSE),E5203)</f>
        <v>26</v>
      </c>
      <c r="E5203" s="3">
        <v>26</v>
      </c>
      <c r="F5203" s="8"/>
      <c r="G5203" s="8"/>
      <c r="H5203" s="3">
        <f t="shared" si="162"/>
        <v>0</v>
      </c>
      <c r="I5203" s="30">
        <f t="shared" si="163"/>
        <v>0</v>
      </c>
    </row>
    <row r="5204" spans="1:9" ht="15.75" thickBot="1" x14ac:dyDescent="0.3">
      <c r="A5204" s="2">
        <v>33175938</v>
      </c>
      <c r="B5204" s="2" t="s">
        <v>5104</v>
      </c>
      <c r="C5204" s="2" t="s">
        <v>84</v>
      </c>
      <c r="D5204" s="6">
        <f>IFERROR(VLOOKUP(ZDEFAULT_PORTRAIT!A5204,'Price Change'!$C$2:$G$5796,5,FALSE),E5204)</f>
        <v>25</v>
      </c>
      <c r="E5204" s="6">
        <v>25</v>
      </c>
      <c r="F5204" s="7"/>
      <c r="G5204" s="7"/>
      <c r="H5204" s="3">
        <f t="shared" si="162"/>
        <v>0</v>
      </c>
      <c r="I5204" s="30">
        <f t="shared" si="163"/>
        <v>0</v>
      </c>
    </row>
    <row r="5205" spans="1:9" ht="15.75" thickBot="1" x14ac:dyDescent="0.3">
      <c r="A5205" s="2">
        <v>33175939</v>
      </c>
      <c r="B5205" s="2" t="s">
        <v>5105</v>
      </c>
      <c r="C5205" s="2" t="s">
        <v>84</v>
      </c>
      <c r="D5205" s="3">
        <f>IFERROR(VLOOKUP(ZDEFAULT_PORTRAIT!A5205,'Price Change'!$C$2:$G$5796,5,FALSE),E5205)</f>
        <v>26</v>
      </c>
      <c r="E5205" s="3">
        <v>26</v>
      </c>
      <c r="F5205" s="8"/>
      <c r="G5205" s="8"/>
      <c r="H5205" s="3">
        <f t="shared" si="162"/>
        <v>0</v>
      </c>
      <c r="I5205" s="30">
        <f t="shared" si="163"/>
        <v>0</v>
      </c>
    </row>
    <row r="5206" spans="1:9" ht="15.75" thickBot="1" x14ac:dyDescent="0.3">
      <c r="A5206" s="2">
        <v>33175941</v>
      </c>
      <c r="B5206" s="2" t="s">
        <v>5106</v>
      </c>
      <c r="C5206" s="2" t="s">
        <v>84</v>
      </c>
      <c r="D5206" s="6">
        <f>IFERROR(VLOOKUP(ZDEFAULT_PORTRAIT!A5206,'Price Change'!$C$2:$G$5796,5,FALSE),E5206)</f>
        <v>26</v>
      </c>
      <c r="E5206" s="6">
        <v>26</v>
      </c>
      <c r="F5206" s="7"/>
      <c r="G5206" s="7"/>
      <c r="H5206" s="3">
        <f t="shared" si="162"/>
        <v>0</v>
      </c>
      <c r="I5206" s="30">
        <f t="shared" si="163"/>
        <v>0</v>
      </c>
    </row>
    <row r="5207" spans="1:9" ht="15.75" thickBot="1" x14ac:dyDescent="0.3">
      <c r="A5207" s="2">
        <v>33175942</v>
      </c>
      <c r="B5207" s="2" t="s">
        <v>5107</v>
      </c>
      <c r="C5207" s="2" t="s">
        <v>84</v>
      </c>
      <c r="D5207" s="3">
        <f>IFERROR(VLOOKUP(ZDEFAULT_PORTRAIT!A5207,'Price Change'!$C$2:$G$5796,5,FALSE),E5207)</f>
        <v>9</v>
      </c>
      <c r="E5207" s="3">
        <v>9</v>
      </c>
      <c r="F5207" s="8"/>
      <c r="G5207" s="8"/>
      <c r="H5207" s="3">
        <f t="shared" si="162"/>
        <v>0</v>
      </c>
      <c r="I5207" s="30">
        <f t="shared" si="163"/>
        <v>0</v>
      </c>
    </row>
    <row r="5208" spans="1:9" ht="15.75" thickBot="1" x14ac:dyDescent="0.3">
      <c r="A5208" s="2">
        <v>33175943</v>
      </c>
      <c r="B5208" s="2" t="s">
        <v>5108</v>
      </c>
      <c r="C5208" s="2" t="s">
        <v>84</v>
      </c>
      <c r="D5208" s="6">
        <f>IFERROR(VLOOKUP(ZDEFAULT_PORTRAIT!A5208,'Price Change'!$C$2:$G$5796,5,FALSE),E5208)</f>
        <v>26</v>
      </c>
      <c r="E5208" s="6">
        <v>26</v>
      </c>
      <c r="F5208" s="7"/>
      <c r="G5208" s="7"/>
      <c r="H5208" s="3">
        <f t="shared" si="162"/>
        <v>0</v>
      </c>
      <c r="I5208" s="30">
        <f t="shared" si="163"/>
        <v>0</v>
      </c>
    </row>
    <row r="5209" spans="1:9" ht="15.75" thickBot="1" x14ac:dyDescent="0.3">
      <c r="A5209" s="2">
        <v>33175944</v>
      </c>
      <c r="B5209" s="2" t="s">
        <v>5109</v>
      </c>
      <c r="C5209" s="2" t="s">
        <v>84</v>
      </c>
      <c r="D5209" s="3">
        <f>IFERROR(VLOOKUP(ZDEFAULT_PORTRAIT!A5209,'Price Change'!$C$2:$G$5796,5,FALSE),E5209)</f>
        <v>9</v>
      </c>
      <c r="E5209" s="3">
        <v>9</v>
      </c>
      <c r="F5209" s="8"/>
      <c r="G5209" s="8"/>
      <c r="H5209" s="3">
        <f t="shared" si="162"/>
        <v>0</v>
      </c>
      <c r="I5209" s="30">
        <f t="shared" si="163"/>
        <v>0</v>
      </c>
    </row>
    <row r="5210" spans="1:9" ht="15.75" thickBot="1" x14ac:dyDescent="0.3">
      <c r="A5210" s="2">
        <v>33175945</v>
      </c>
      <c r="B5210" s="2" t="s">
        <v>5110</v>
      </c>
      <c r="C5210" s="2" t="s">
        <v>84</v>
      </c>
      <c r="D5210" s="6">
        <f>IFERROR(VLOOKUP(ZDEFAULT_PORTRAIT!A5210,'Price Change'!$C$2:$G$5796,5,FALSE),E5210)</f>
        <v>26</v>
      </c>
      <c r="E5210" s="6">
        <v>26</v>
      </c>
      <c r="F5210" s="7"/>
      <c r="G5210" s="7"/>
      <c r="H5210" s="3">
        <f t="shared" si="162"/>
        <v>0</v>
      </c>
      <c r="I5210" s="30">
        <f t="shared" si="163"/>
        <v>0</v>
      </c>
    </row>
    <row r="5211" spans="1:9" ht="15.75" thickBot="1" x14ac:dyDescent="0.3">
      <c r="A5211" s="2">
        <v>33175946</v>
      </c>
      <c r="B5211" s="2" t="s">
        <v>5111</v>
      </c>
      <c r="C5211" s="2" t="s">
        <v>84</v>
      </c>
      <c r="D5211" s="3">
        <f>IFERROR(VLOOKUP(ZDEFAULT_PORTRAIT!A5211,'Price Change'!$C$2:$G$5796,5,FALSE),E5211)</f>
        <v>9</v>
      </c>
      <c r="E5211" s="3">
        <v>9</v>
      </c>
      <c r="F5211" s="8"/>
      <c r="G5211" s="8"/>
      <c r="H5211" s="3">
        <f t="shared" si="162"/>
        <v>0</v>
      </c>
      <c r="I5211" s="30">
        <f t="shared" si="163"/>
        <v>0</v>
      </c>
    </row>
    <row r="5212" spans="1:9" ht="15.75" thickBot="1" x14ac:dyDescent="0.3">
      <c r="A5212" s="2">
        <v>33175947</v>
      </c>
      <c r="B5212" s="2" t="s">
        <v>5112</v>
      </c>
      <c r="C5212" s="2" t="s">
        <v>84</v>
      </c>
      <c r="D5212" s="6">
        <f>IFERROR(VLOOKUP(ZDEFAULT_PORTRAIT!A5212,'Price Change'!$C$2:$G$5796,5,FALSE),E5212)</f>
        <v>26</v>
      </c>
      <c r="E5212" s="6">
        <v>26</v>
      </c>
      <c r="F5212" s="7"/>
      <c r="G5212" s="7"/>
      <c r="H5212" s="3">
        <f t="shared" si="162"/>
        <v>0</v>
      </c>
      <c r="I5212" s="30">
        <f t="shared" si="163"/>
        <v>0</v>
      </c>
    </row>
    <row r="5213" spans="1:9" ht="15.75" thickBot="1" x14ac:dyDescent="0.3">
      <c r="A5213" s="2">
        <v>33175949</v>
      </c>
      <c r="B5213" s="2" t="s">
        <v>5113</v>
      </c>
      <c r="C5213" s="2" t="s">
        <v>84</v>
      </c>
      <c r="D5213" s="3">
        <f>IFERROR(VLOOKUP(ZDEFAULT_PORTRAIT!A5213,'Price Change'!$C$2:$G$5796,5,FALSE),E5213)</f>
        <v>25</v>
      </c>
      <c r="E5213" s="3">
        <v>25</v>
      </c>
      <c r="F5213" s="8"/>
      <c r="G5213" s="8"/>
      <c r="H5213" s="3">
        <f t="shared" si="162"/>
        <v>0</v>
      </c>
      <c r="I5213" s="30">
        <f t="shared" si="163"/>
        <v>0</v>
      </c>
    </row>
    <row r="5214" spans="1:9" ht="15.75" thickBot="1" x14ac:dyDescent="0.3">
      <c r="A5214" s="2">
        <v>33175950</v>
      </c>
      <c r="B5214" s="2" t="s">
        <v>5114</v>
      </c>
      <c r="C5214" s="2" t="s">
        <v>84</v>
      </c>
      <c r="D5214" s="6">
        <f>IFERROR(VLOOKUP(ZDEFAULT_PORTRAIT!A5214,'Price Change'!$C$2:$G$5796,5,FALSE),E5214)</f>
        <v>9</v>
      </c>
      <c r="E5214" s="6">
        <v>9</v>
      </c>
      <c r="F5214" s="7"/>
      <c r="G5214" s="7"/>
      <c r="H5214" s="3">
        <f t="shared" si="162"/>
        <v>0</v>
      </c>
      <c r="I5214" s="30">
        <f t="shared" si="163"/>
        <v>0</v>
      </c>
    </row>
    <row r="5215" spans="1:9" ht="15.75" thickBot="1" x14ac:dyDescent="0.3">
      <c r="A5215" s="2">
        <v>33176021</v>
      </c>
      <c r="B5215" s="2" t="s">
        <v>5115</v>
      </c>
      <c r="C5215" s="2" t="s">
        <v>84</v>
      </c>
      <c r="D5215" s="3">
        <f>IFERROR(VLOOKUP(ZDEFAULT_PORTRAIT!A5215,'Price Change'!$C$2:$G$5796,5,FALSE),E5215)</f>
        <v>83</v>
      </c>
      <c r="E5215" s="3">
        <v>83</v>
      </c>
      <c r="F5215" s="8"/>
      <c r="G5215" s="8"/>
      <c r="H5215" s="3">
        <f t="shared" si="162"/>
        <v>0</v>
      </c>
      <c r="I5215" s="30">
        <f t="shared" si="163"/>
        <v>0</v>
      </c>
    </row>
    <row r="5216" spans="1:9" ht="15.75" thickBot="1" x14ac:dyDescent="0.3">
      <c r="A5216" s="2">
        <v>33176022</v>
      </c>
      <c r="B5216" s="2" t="s">
        <v>5116</v>
      </c>
      <c r="C5216" s="2" t="s">
        <v>84</v>
      </c>
      <c r="D5216" s="6">
        <f>IFERROR(VLOOKUP(ZDEFAULT_PORTRAIT!A5216,'Price Change'!$C$2:$G$5796,5,FALSE),E5216)</f>
        <v>83</v>
      </c>
      <c r="E5216" s="6">
        <v>83</v>
      </c>
      <c r="F5216" s="7"/>
      <c r="G5216" s="7"/>
      <c r="H5216" s="3">
        <f t="shared" si="162"/>
        <v>0</v>
      </c>
      <c r="I5216" s="30">
        <f t="shared" si="163"/>
        <v>0</v>
      </c>
    </row>
    <row r="5217" spans="1:9" ht="15.75" thickBot="1" x14ac:dyDescent="0.3">
      <c r="A5217" s="2">
        <v>33176023</v>
      </c>
      <c r="B5217" s="2" t="s">
        <v>5117</v>
      </c>
      <c r="C5217" s="2" t="s">
        <v>84</v>
      </c>
      <c r="D5217" s="3">
        <f>IFERROR(VLOOKUP(ZDEFAULT_PORTRAIT!A5217,'Price Change'!$C$2:$G$5796,5,FALSE),E5217)</f>
        <v>83</v>
      </c>
      <c r="E5217" s="3">
        <v>83</v>
      </c>
      <c r="F5217" s="8"/>
      <c r="G5217" s="8"/>
      <c r="H5217" s="3">
        <f t="shared" si="162"/>
        <v>0</v>
      </c>
      <c r="I5217" s="30">
        <f t="shared" si="163"/>
        <v>0</v>
      </c>
    </row>
    <row r="5218" spans="1:9" ht="15.75" thickBot="1" x14ac:dyDescent="0.3">
      <c r="A5218" s="2">
        <v>33176025</v>
      </c>
      <c r="B5218" s="2" t="s">
        <v>5118</v>
      </c>
      <c r="C5218" s="2" t="s">
        <v>84</v>
      </c>
      <c r="D5218" s="6">
        <f>IFERROR(VLOOKUP(ZDEFAULT_PORTRAIT!A5218,'Price Change'!$C$2:$G$5796,5,FALSE),E5218)</f>
        <v>83</v>
      </c>
      <c r="E5218" s="6">
        <v>83</v>
      </c>
      <c r="F5218" s="7"/>
      <c r="G5218" s="7"/>
      <c r="H5218" s="3">
        <f t="shared" si="162"/>
        <v>0</v>
      </c>
      <c r="I5218" s="30">
        <f t="shared" si="163"/>
        <v>0</v>
      </c>
    </row>
    <row r="5219" spans="1:9" ht="15.75" thickBot="1" x14ac:dyDescent="0.3">
      <c r="A5219" s="2">
        <v>33176026</v>
      </c>
      <c r="B5219" s="2" t="s">
        <v>1491</v>
      </c>
      <c r="C5219" s="2" t="s">
        <v>84</v>
      </c>
      <c r="D5219" s="3">
        <f>IFERROR(VLOOKUP(ZDEFAULT_PORTRAIT!A5219,'Price Change'!$C$2:$G$5796,5,FALSE),E5219)</f>
        <v>8</v>
      </c>
      <c r="E5219" s="3">
        <v>8</v>
      </c>
      <c r="F5219" s="8"/>
      <c r="G5219" s="8"/>
      <c r="H5219" s="3">
        <f t="shared" si="162"/>
        <v>0</v>
      </c>
      <c r="I5219" s="30">
        <f t="shared" si="163"/>
        <v>0</v>
      </c>
    </row>
    <row r="5220" spans="1:9" ht="15.75" thickBot="1" x14ac:dyDescent="0.3">
      <c r="A5220" s="2">
        <v>33176047</v>
      </c>
      <c r="B5220" s="2" t="s">
        <v>5119</v>
      </c>
      <c r="C5220" s="2" t="s">
        <v>84</v>
      </c>
      <c r="D5220" s="6">
        <f>IFERROR(VLOOKUP(ZDEFAULT_PORTRAIT!A5220,'Price Change'!$C$2:$G$5796,5,FALSE),E5220)</f>
        <v>171</v>
      </c>
      <c r="E5220" s="6">
        <v>171</v>
      </c>
      <c r="F5220" s="7"/>
      <c r="G5220" s="7"/>
      <c r="H5220" s="3">
        <f t="shared" si="162"/>
        <v>0</v>
      </c>
      <c r="I5220" s="30">
        <f t="shared" si="163"/>
        <v>0</v>
      </c>
    </row>
    <row r="5221" spans="1:9" ht="15.75" thickBot="1" x14ac:dyDescent="0.3">
      <c r="A5221" s="2">
        <v>33176048</v>
      </c>
      <c r="B5221" s="2" t="s">
        <v>5120</v>
      </c>
      <c r="C5221" s="2" t="s">
        <v>84</v>
      </c>
      <c r="D5221" s="3">
        <f>IFERROR(VLOOKUP(ZDEFAULT_PORTRAIT!A5221,'Price Change'!$C$2:$G$5796,5,FALSE),E5221)</f>
        <v>120</v>
      </c>
      <c r="E5221" s="3">
        <v>120</v>
      </c>
      <c r="F5221" s="8"/>
      <c r="G5221" s="8"/>
      <c r="H5221" s="3">
        <f t="shared" si="162"/>
        <v>0</v>
      </c>
      <c r="I5221" s="30">
        <f t="shared" si="163"/>
        <v>0</v>
      </c>
    </row>
    <row r="5222" spans="1:9" ht="15.75" thickBot="1" x14ac:dyDescent="0.3">
      <c r="A5222" s="2">
        <v>33176056</v>
      </c>
      <c r="B5222" s="2" t="s">
        <v>5121</v>
      </c>
      <c r="C5222" s="2" t="s">
        <v>84</v>
      </c>
      <c r="D5222" s="6">
        <f>IFERROR(VLOOKUP(ZDEFAULT_PORTRAIT!A5222,'Price Change'!$C$2:$G$5796,5,FALSE),E5222)</f>
        <v>9</v>
      </c>
      <c r="E5222" s="6">
        <v>9</v>
      </c>
      <c r="F5222" s="7"/>
      <c r="G5222" s="7"/>
      <c r="H5222" s="3">
        <f t="shared" si="162"/>
        <v>0</v>
      </c>
      <c r="I5222" s="30">
        <f t="shared" si="163"/>
        <v>0</v>
      </c>
    </row>
    <row r="5223" spans="1:9" ht="15.75" thickBot="1" x14ac:dyDescent="0.3">
      <c r="A5223" s="2">
        <v>33176057</v>
      </c>
      <c r="B5223" s="2" t="s">
        <v>5122</v>
      </c>
      <c r="C5223" s="2" t="s">
        <v>84</v>
      </c>
      <c r="D5223" s="3">
        <f>IFERROR(VLOOKUP(ZDEFAULT_PORTRAIT!A5223,'Price Change'!$C$2:$G$5796,5,FALSE),E5223)</f>
        <v>8</v>
      </c>
      <c r="E5223" s="3">
        <v>8</v>
      </c>
      <c r="F5223" s="8"/>
      <c r="G5223" s="8"/>
      <c r="H5223" s="3">
        <f t="shared" si="162"/>
        <v>0</v>
      </c>
      <c r="I5223" s="30">
        <f t="shared" si="163"/>
        <v>0</v>
      </c>
    </row>
    <row r="5224" spans="1:9" ht="15.75" thickBot="1" x14ac:dyDescent="0.3">
      <c r="A5224" s="2">
        <v>33176058</v>
      </c>
      <c r="B5224" s="2" t="s">
        <v>5123</v>
      </c>
      <c r="C5224" s="2" t="s">
        <v>84</v>
      </c>
      <c r="D5224" s="6">
        <f>IFERROR(VLOOKUP(ZDEFAULT_PORTRAIT!A5224,'Price Change'!$C$2:$G$5796,5,FALSE),E5224)</f>
        <v>9</v>
      </c>
      <c r="E5224" s="6">
        <v>9</v>
      </c>
      <c r="F5224" s="7"/>
      <c r="G5224" s="7"/>
      <c r="H5224" s="3">
        <f t="shared" si="162"/>
        <v>0</v>
      </c>
      <c r="I5224" s="30">
        <f t="shared" si="163"/>
        <v>0</v>
      </c>
    </row>
    <row r="5225" spans="1:9" ht="15.75" thickBot="1" x14ac:dyDescent="0.3">
      <c r="A5225" s="2">
        <v>33176059</v>
      </c>
      <c r="B5225" s="2" t="s">
        <v>5124</v>
      </c>
      <c r="C5225" s="2" t="s">
        <v>84</v>
      </c>
      <c r="D5225" s="3">
        <f>IFERROR(VLOOKUP(ZDEFAULT_PORTRAIT!A5225,'Price Change'!$C$2:$G$5796,5,FALSE),E5225)</f>
        <v>8</v>
      </c>
      <c r="E5225" s="3">
        <v>8</v>
      </c>
      <c r="F5225" s="8"/>
      <c r="G5225" s="8"/>
      <c r="H5225" s="3">
        <f t="shared" si="162"/>
        <v>0</v>
      </c>
      <c r="I5225" s="30">
        <f t="shared" si="163"/>
        <v>0</v>
      </c>
    </row>
    <row r="5226" spans="1:9" ht="15.75" thickBot="1" x14ac:dyDescent="0.3">
      <c r="A5226" s="2">
        <v>33176060</v>
      </c>
      <c r="B5226" s="2" t="s">
        <v>5125</v>
      </c>
      <c r="C5226" s="2" t="s">
        <v>84</v>
      </c>
      <c r="D5226" s="6">
        <f>IFERROR(VLOOKUP(ZDEFAULT_PORTRAIT!A5226,'Price Change'!$C$2:$G$5796,5,FALSE),E5226)</f>
        <v>9</v>
      </c>
      <c r="E5226" s="6">
        <v>9</v>
      </c>
      <c r="F5226" s="7"/>
      <c r="G5226" s="7"/>
      <c r="H5226" s="3">
        <f t="shared" si="162"/>
        <v>0</v>
      </c>
      <c r="I5226" s="30">
        <f t="shared" si="163"/>
        <v>0</v>
      </c>
    </row>
    <row r="5227" spans="1:9" ht="15.75" thickBot="1" x14ac:dyDescent="0.3">
      <c r="A5227" s="2">
        <v>33176061</v>
      </c>
      <c r="B5227" s="2" t="s">
        <v>5126</v>
      </c>
      <c r="C5227" s="2" t="s">
        <v>84</v>
      </c>
      <c r="D5227" s="3">
        <f>IFERROR(VLOOKUP(ZDEFAULT_PORTRAIT!A5227,'Price Change'!$C$2:$G$5796,5,FALSE),E5227)</f>
        <v>9</v>
      </c>
      <c r="E5227" s="3">
        <v>9</v>
      </c>
      <c r="F5227" s="8"/>
      <c r="G5227" s="8"/>
      <c r="H5227" s="3">
        <f t="shared" si="162"/>
        <v>0</v>
      </c>
      <c r="I5227" s="30">
        <f t="shared" si="163"/>
        <v>0</v>
      </c>
    </row>
    <row r="5228" spans="1:9" ht="15.75" thickBot="1" x14ac:dyDescent="0.3">
      <c r="A5228" s="2">
        <v>33176062</v>
      </c>
      <c r="B5228" s="2" t="s">
        <v>5127</v>
      </c>
      <c r="C5228" s="2" t="s">
        <v>84</v>
      </c>
      <c r="D5228" s="6">
        <f>IFERROR(VLOOKUP(ZDEFAULT_PORTRAIT!A5228,'Price Change'!$C$2:$G$5796,5,FALSE),E5228)</f>
        <v>9</v>
      </c>
      <c r="E5228" s="6">
        <v>9</v>
      </c>
      <c r="F5228" s="7"/>
      <c r="G5228" s="7"/>
      <c r="H5228" s="3">
        <f t="shared" si="162"/>
        <v>0</v>
      </c>
      <c r="I5228" s="30">
        <f t="shared" si="163"/>
        <v>0</v>
      </c>
    </row>
    <row r="5229" spans="1:9" ht="15.75" thickBot="1" x14ac:dyDescent="0.3">
      <c r="A5229" s="2">
        <v>33176063</v>
      </c>
      <c r="B5229" s="2" t="s">
        <v>5128</v>
      </c>
      <c r="C5229" s="2" t="s">
        <v>84</v>
      </c>
      <c r="D5229" s="3">
        <f>IFERROR(VLOOKUP(ZDEFAULT_PORTRAIT!A5229,'Price Change'!$C$2:$G$5796,5,FALSE),E5229)</f>
        <v>9</v>
      </c>
      <c r="E5229" s="3">
        <v>9</v>
      </c>
      <c r="F5229" s="8"/>
      <c r="G5229" s="8"/>
      <c r="H5229" s="3">
        <f t="shared" si="162"/>
        <v>0</v>
      </c>
      <c r="I5229" s="30">
        <f t="shared" si="163"/>
        <v>0</v>
      </c>
    </row>
    <row r="5230" spans="1:9" ht="15.75" thickBot="1" x14ac:dyDescent="0.3">
      <c r="A5230" s="2">
        <v>33176064</v>
      </c>
      <c r="B5230" s="2" t="s">
        <v>5129</v>
      </c>
      <c r="C5230" s="2" t="s">
        <v>84</v>
      </c>
      <c r="D5230" s="6">
        <f>IFERROR(VLOOKUP(ZDEFAULT_PORTRAIT!A5230,'Price Change'!$C$2:$G$5796,5,FALSE),E5230)</f>
        <v>9</v>
      </c>
      <c r="E5230" s="6">
        <v>9</v>
      </c>
      <c r="F5230" s="7"/>
      <c r="G5230" s="7"/>
      <c r="H5230" s="3">
        <f t="shared" si="162"/>
        <v>0</v>
      </c>
      <c r="I5230" s="30">
        <f t="shared" si="163"/>
        <v>0</v>
      </c>
    </row>
    <row r="5231" spans="1:9" ht="15.75" thickBot="1" x14ac:dyDescent="0.3">
      <c r="A5231" s="2">
        <v>33176065</v>
      </c>
      <c r="B5231" s="2" t="s">
        <v>5130</v>
      </c>
      <c r="C5231" s="2" t="s">
        <v>84</v>
      </c>
      <c r="D5231" s="3">
        <f>IFERROR(VLOOKUP(ZDEFAULT_PORTRAIT!A5231,'Price Change'!$C$2:$G$5796,5,FALSE),E5231)</f>
        <v>9</v>
      </c>
      <c r="E5231" s="3">
        <v>9</v>
      </c>
      <c r="F5231" s="8"/>
      <c r="G5231" s="8"/>
      <c r="H5231" s="3">
        <f t="shared" si="162"/>
        <v>0</v>
      </c>
      <c r="I5231" s="30">
        <f t="shared" si="163"/>
        <v>0</v>
      </c>
    </row>
    <row r="5232" spans="1:9" ht="15.75" thickBot="1" x14ac:dyDescent="0.3">
      <c r="A5232" s="2">
        <v>33176066</v>
      </c>
      <c r="B5232" s="2" t="s">
        <v>5131</v>
      </c>
      <c r="C5232" s="2" t="s">
        <v>84</v>
      </c>
      <c r="D5232" s="6">
        <f>IFERROR(VLOOKUP(ZDEFAULT_PORTRAIT!A5232,'Price Change'!$C$2:$G$5796,5,FALSE),E5232)</f>
        <v>9</v>
      </c>
      <c r="E5232" s="6">
        <v>9</v>
      </c>
      <c r="F5232" s="7"/>
      <c r="G5232" s="7"/>
      <c r="H5232" s="3">
        <f t="shared" si="162"/>
        <v>0</v>
      </c>
      <c r="I5232" s="30">
        <f t="shared" si="163"/>
        <v>0</v>
      </c>
    </row>
    <row r="5233" spans="1:9" ht="15.75" thickBot="1" x14ac:dyDescent="0.3">
      <c r="A5233" s="2">
        <v>33176067</v>
      </c>
      <c r="B5233" s="2" t="s">
        <v>5132</v>
      </c>
      <c r="C5233" s="2" t="s">
        <v>84</v>
      </c>
      <c r="D5233" s="3">
        <f>IFERROR(VLOOKUP(ZDEFAULT_PORTRAIT!A5233,'Price Change'!$C$2:$G$5796,5,FALSE),E5233)</f>
        <v>9</v>
      </c>
      <c r="E5233" s="3">
        <v>9</v>
      </c>
      <c r="F5233" s="8"/>
      <c r="G5233" s="8"/>
      <c r="H5233" s="3">
        <f t="shared" si="162"/>
        <v>0</v>
      </c>
      <c r="I5233" s="30">
        <f t="shared" si="163"/>
        <v>0</v>
      </c>
    </row>
    <row r="5234" spans="1:9" ht="15.75" thickBot="1" x14ac:dyDescent="0.3">
      <c r="A5234" s="2">
        <v>33176068</v>
      </c>
      <c r="B5234" s="2" t="s">
        <v>5133</v>
      </c>
      <c r="C5234" s="2" t="s">
        <v>84</v>
      </c>
      <c r="D5234" s="6">
        <f>IFERROR(VLOOKUP(ZDEFAULT_PORTRAIT!A5234,'Price Change'!$C$2:$G$5796,5,FALSE),E5234)</f>
        <v>9</v>
      </c>
      <c r="E5234" s="6">
        <v>9</v>
      </c>
      <c r="F5234" s="7"/>
      <c r="G5234" s="7"/>
      <c r="H5234" s="3">
        <f t="shared" si="162"/>
        <v>0</v>
      </c>
      <c r="I5234" s="30">
        <f t="shared" si="163"/>
        <v>0</v>
      </c>
    </row>
    <row r="5235" spans="1:9" ht="15.75" thickBot="1" x14ac:dyDescent="0.3">
      <c r="A5235" s="2">
        <v>33176069</v>
      </c>
      <c r="B5235" s="2" t="s">
        <v>5134</v>
      </c>
      <c r="C5235" s="2" t="s">
        <v>84</v>
      </c>
      <c r="D5235" s="3">
        <f>IFERROR(VLOOKUP(ZDEFAULT_PORTRAIT!A5235,'Price Change'!$C$2:$G$5796,5,FALSE),E5235)</f>
        <v>8</v>
      </c>
      <c r="E5235" s="3">
        <v>8</v>
      </c>
      <c r="F5235" s="8"/>
      <c r="G5235" s="8"/>
      <c r="H5235" s="3">
        <f t="shared" si="162"/>
        <v>0</v>
      </c>
      <c r="I5235" s="30">
        <f t="shared" si="163"/>
        <v>0</v>
      </c>
    </row>
    <row r="5236" spans="1:9" ht="15.75" thickBot="1" x14ac:dyDescent="0.3">
      <c r="A5236" s="2">
        <v>33176070</v>
      </c>
      <c r="B5236" s="2" t="s">
        <v>5135</v>
      </c>
      <c r="C5236" s="2" t="s">
        <v>84</v>
      </c>
      <c r="D5236" s="6">
        <f>IFERROR(VLOOKUP(ZDEFAULT_PORTRAIT!A5236,'Price Change'!$C$2:$G$5796,5,FALSE),E5236)</f>
        <v>8</v>
      </c>
      <c r="E5236" s="6">
        <v>8</v>
      </c>
      <c r="F5236" s="7"/>
      <c r="G5236" s="7"/>
      <c r="H5236" s="3">
        <f t="shared" si="162"/>
        <v>0</v>
      </c>
      <c r="I5236" s="30">
        <f t="shared" si="163"/>
        <v>0</v>
      </c>
    </row>
    <row r="5237" spans="1:9" ht="15.75" thickBot="1" x14ac:dyDescent="0.3">
      <c r="A5237" s="2">
        <v>33176074</v>
      </c>
      <c r="B5237" s="2" t="s">
        <v>5136</v>
      </c>
      <c r="C5237" s="2" t="s">
        <v>84</v>
      </c>
      <c r="D5237" s="3">
        <f>IFERROR(VLOOKUP(ZDEFAULT_PORTRAIT!A5237,'Price Change'!$C$2:$G$5796,5,FALSE),E5237)</f>
        <v>8</v>
      </c>
      <c r="E5237" s="3">
        <v>8</v>
      </c>
      <c r="F5237" s="4">
        <v>54</v>
      </c>
      <c r="G5237" s="5">
        <v>432</v>
      </c>
      <c r="H5237" s="3">
        <f t="shared" si="162"/>
        <v>0</v>
      </c>
      <c r="I5237" s="30">
        <f t="shared" si="163"/>
        <v>0</v>
      </c>
    </row>
    <row r="5238" spans="1:9" ht="15.75" thickBot="1" x14ac:dyDescent="0.3">
      <c r="A5238" s="2">
        <v>33176075</v>
      </c>
      <c r="B5238" s="2" t="s">
        <v>5137</v>
      </c>
      <c r="C5238" s="2" t="s">
        <v>84</v>
      </c>
      <c r="D5238" s="6">
        <f>IFERROR(VLOOKUP(ZDEFAULT_PORTRAIT!A5238,'Price Change'!$C$2:$G$5796,5,FALSE),E5238)</f>
        <v>8</v>
      </c>
      <c r="E5238" s="6">
        <v>8</v>
      </c>
      <c r="F5238" s="7"/>
      <c r="G5238" s="7"/>
      <c r="H5238" s="3">
        <f t="shared" si="162"/>
        <v>0</v>
      </c>
      <c r="I5238" s="30">
        <f t="shared" si="163"/>
        <v>0</v>
      </c>
    </row>
    <row r="5239" spans="1:9" ht="15.75" thickBot="1" x14ac:dyDescent="0.3">
      <c r="A5239" s="2">
        <v>33176078</v>
      </c>
      <c r="B5239" s="2" t="s">
        <v>5138</v>
      </c>
      <c r="C5239" s="2" t="s">
        <v>84</v>
      </c>
      <c r="D5239" s="3">
        <f>IFERROR(VLOOKUP(ZDEFAULT_PORTRAIT!A5239,'Price Change'!$C$2:$G$5796,5,FALSE),E5239)</f>
        <v>8</v>
      </c>
      <c r="E5239" s="3">
        <v>8</v>
      </c>
      <c r="F5239" s="8"/>
      <c r="G5239" s="8"/>
      <c r="H5239" s="3">
        <f t="shared" si="162"/>
        <v>0</v>
      </c>
      <c r="I5239" s="30">
        <f t="shared" si="163"/>
        <v>0</v>
      </c>
    </row>
    <row r="5240" spans="1:9" ht="15.75" thickBot="1" x14ac:dyDescent="0.3">
      <c r="A5240" s="2">
        <v>33176079</v>
      </c>
      <c r="B5240" s="2" t="s">
        <v>5138</v>
      </c>
      <c r="C5240" s="2" t="s">
        <v>84</v>
      </c>
      <c r="D5240" s="6">
        <f>IFERROR(VLOOKUP(ZDEFAULT_PORTRAIT!A5240,'Price Change'!$C$2:$G$5796,5,FALSE),E5240)</f>
        <v>8</v>
      </c>
      <c r="E5240" s="6">
        <v>8</v>
      </c>
      <c r="F5240" s="7"/>
      <c r="G5240" s="7"/>
      <c r="H5240" s="3">
        <f t="shared" si="162"/>
        <v>0</v>
      </c>
      <c r="I5240" s="30">
        <f t="shared" si="163"/>
        <v>0</v>
      </c>
    </row>
    <row r="5241" spans="1:9" ht="15.75" thickBot="1" x14ac:dyDescent="0.3">
      <c r="A5241" s="2">
        <v>33176084</v>
      </c>
      <c r="B5241" s="2" t="s">
        <v>5139</v>
      </c>
      <c r="C5241" s="2" t="s">
        <v>84</v>
      </c>
      <c r="D5241" s="3">
        <f>IFERROR(VLOOKUP(ZDEFAULT_PORTRAIT!A5241,'Price Change'!$C$2:$G$5796,5,FALSE),E5241)</f>
        <v>8</v>
      </c>
      <c r="E5241" s="3">
        <v>8</v>
      </c>
      <c r="F5241" s="8"/>
      <c r="G5241" s="8"/>
      <c r="H5241" s="3">
        <f t="shared" si="162"/>
        <v>0</v>
      </c>
      <c r="I5241" s="30">
        <f t="shared" si="163"/>
        <v>0</v>
      </c>
    </row>
    <row r="5242" spans="1:9" ht="15.75" thickBot="1" x14ac:dyDescent="0.3">
      <c r="A5242" s="2">
        <v>33176085</v>
      </c>
      <c r="B5242" s="2" t="s">
        <v>5140</v>
      </c>
      <c r="C5242" s="2" t="s">
        <v>84</v>
      </c>
      <c r="D5242" s="6">
        <f>IFERROR(VLOOKUP(ZDEFAULT_PORTRAIT!A5242,'Price Change'!$C$2:$G$5796,5,FALSE),E5242)</f>
        <v>8</v>
      </c>
      <c r="E5242" s="6">
        <v>8</v>
      </c>
      <c r="F5242" s="7"/>
      <c r="G5242" s="7"/>
      <c r="H5242" s="3">
        <f t="shared" si="162"/>
        <v>0</v>
      </c>
      <c r="I5242" s="30">
        <f t="shared" si="163"/>
        <v>0</v>
      </c>
    </row>
    <row r="5243" spans="1:9" ht="15.75" thickBot="1" x14ac:dyDescent="0.3">
      <c r="A5243" s="2">
        <v>33176086</v>
      </c>
      <c r="B5243" s="2" t="s">
        <v>5141</v>
      </c>
      <c r="C5243" s="2" t="s">
        <v>84</v>
      </c>
      <c r="D5243" s="3">
        <f>IFERROR(VLOOKUP(ZDEFAULT_PORTRAIT!A5243,'Price Change'!$C$2:$G$5796,5,FALSE),E5243)</f>
        <v>8</v>
      </c>
      <c r="E5243" s="3">
        <v>8</v>
      </c>
      <c r="F5243" s="8"/>
      <c r="G5243" s="8"/>
      <c r="H5243" s="3">
        <f t="shared" si="162"/>
        <v>0</v>
      </c>
      <c r="I5243" s="30">
        <f t="shared" si="163"/>
        <v>0</v>
      </c>
    </row>
    <row r="5244" spans="1:9" ht="15.75" thickBot="1" x14ac:dyDescent="0.3">
      <c r="A5244" s="2">
        <v>33176087</v>
      </c>
      <c r="B5244" s="2" t="s">
        <v>5142</v>
      </c>
      <c r="C5244" s="2" t="s">
        <v>84</v>
      </c>
      <c r="D5244" s="6">
        <f>IFERROR(VLOOKUP(ZDEFAULT_PORTRAIT!A5244,'Price Change'!$C$2:$G$5796,5,FALSE),E5244)</f>
        <v>8</v>
      </c>
      <c r="E5244" s="6">
        <v>8</v>
      </c>
      <c r="F5244" s="7"/>
      <c r="G5244" s="7"/>
      <c r="H5244" s="3">
        <f t="shared" si="162"/>
        <v>0</v>
      </c>
      <c r="I5244" s="30">
        <f t="shared" si="163"/>
        <v>0</v>
      </c>
    </row>
    <row r="5245" spans="1:9" ht="15.75" thickBot="1" x14ac:dyDescent="0.3">
      <c r="A5245" s="2">
        <v>33176089</v>
      </c>
      <c r="B5245" s="2" t="s">
        <v>5143</v>
      </c>
      <c r="C5245" s="2" t="s">
        <v>84</v>
      </c>
      <c r="D5245" s="3">
        <f>IFERROR(VLOOKUP(ZDEFAULT_PORTRAIT!A5245,'Price Change'!$C$2:$G$5796,5,FALSE),E5245)</f>
        <v>23</v>
      </c>
      <c r="E5245" s="3">
        <v>23</v>
      </c>
      <c r="F5245" s="8"/>
      <c r="G5245" s="8"/>
      <c r="H5245" s="3">
        <f t="shared" si="162"/>
        <v>0</v>
      </c>
      <c r="I5245" s="30">
        <f t="shared" si="163"/>
        <v>0</v>
      </c>
    </row>
    <row r="5246" spans="1:9" ht="15.75" thickBot="1" x14ac:dyDescent="0.3">
      <c r="A5246" s="2">
        <v>33176115</v>
      </c>
      <c r="B5246" s="2" t="s">
        <v>5144</v>
      </c>
      <c r="C5246" s="2" t="s">
        <v>84</v>
      </c>
      <c r="D5246" s="6">
        <f>IFERROR(VLOOKUP(ZDEFAULT_PORTRAIT!A5246,'Price Change'!$C$2:$G$5796,5,FALSE),E5246)</f>
        <v>8</v>
      </c>
      <c r="E5246" s="6">
        <v>8</v>
      </c>
      <c r="F5246" s="7"/>
      <c r="G5246" s="7"/>
      <c r="H5246" s="3">
        <f t="shared" si="162"/>
        <v>0</v>
      </c>
      <c r="I5246" s="30">
        <f t="shared" si="163"/>
        <v>0</v>
      </c>
    </row>
    <row r="5247" spans="1:9" ht="15.75" thickBot="1" x14ac:dyDescent="0.3">
      <c r="A5247" s="2">
        <v>33176116</v>
      </c>
      <c r="B5247" s="2" t="s">
        <v>5144</v>
      </c>
      <c r="C5247" s="2" t="s">
        <v>84</v>
      </c>
      <c r="D5247" s="3">
        <f>IFERROR(VLOOKUP(ZDEFAULT_PORTRAIT!A5247,'Price Change'!$C$2:$G$5796,5,FALSE),E5247)</f>
        <v>8</v>
      </c>
      <c r="E5247" s="3">
        <v>8</v>
      </c>
      <c r="F5247" s="8"/>
      <c r="G5247" s="8"/>
      <c r="H5247" s="3">
        <f t="shared" si="162"/>
        <v>0</v>
      </c>
      <c r="I5247" s="30">
        <f t="shared" si="163"/>
        <v>0</v>
      </c>
    </row>
    <row r="5248" spans="1:9" ht="15.75" thickBot="1" x14ac:dyDescent="0.3">
      <c r="A5248" s="2">
        <v>33176118</v>
      </c>
      <c r="B5248" s="2" t="s">
        <v>5145</v>
      </c>
      <c r="C5248" s="2" t="s">
        <v>84</v>
      </c>
      <c r="D5248" s="6">
        <f>IFERROR(VLOOKUP(ZDEFAULT_PORTRAIT!A5248,'Price Change'!$C$2:$G$5796,5,FALSE),E5248)</f>
        <v>169</v>
      </c>
      <c r="E5248" s="6">
        <v>169</v>
      </c>
      <c r="F5248" s="7"/>
      <c r="G5248" s="7"/>
      <c r="H5248" s="3">
        <f t="shared" si="162"/>
        <v>0</v>
      </c>
      <c r="I5248" s="30">
        <f t="shared" si="163"/>
        <v>0</v>
      </c>
    </row>
    <row r="5249" spans="1:9" ht="15.75" thickBot="1" x14ac:dyDescent="0.3">
      <c r="A5249" s="2">
        <v>33176120</v>
      </c>
      <c r="B5249" s="2" t="s">
        <v>5146</v>
      </c>
      <c r="C5249" s="2" t="s">
        <v>84</v>
      </c>
      <c r="D5249" s="3">
        <f>IFERROR(VLOOKUP(ZDEFAULT_PORTRAIT!A5249,'Price Change'!$C$2:$G$5796,5,FALSE),E5249)</f>
        <v>169</v>
      </c>
      <c r="E5249" s="3">
        <v>169</v>
      </c>
      <c r="F5249" s="8"/>
      <c r="G5249" s="8"/>
      <c r="H5249" s="3">
        <f t="shared" si="162"/>
        <v>0</v>
      </c>
      <c r="I5249" s="30">
        <f t="shared" si="163"/>
        <v>0</v>
      </c>
    </row>
    <row r="5250" spans="1:9" ht="15.75" thickBot="1" x14ac:dyDescent="0.3">
      <c r="A5250" s="2">
        <v>33176129</v>
      </c>
      <c r="B5250" s="2" t="s">
        <v>5147</v>
      </c>
      <c r="C5250" s="2" t="s">
        <v>84</v>
      </c>
      <c r="D5250" s="6">
        <f>IFERROR(VLOOKUP(ZDEFAULT_PORTRAIT!A5250,'Price Change'!$C$2:$G$5796,5,FALSE),E5250)</f>
        <v>47</v>
      </c>
      <c r="E5250" s="6">
        <v>47</v>
      </c>
      <c r="F5250" s="7"/>
      <c r="G5250" s="7"/>
      <c r="H5250" s="3">
        <f t="shared" si="162"/>
        <v>0</v>
      </c>
      <c r="I5250" s="30">
        <f t="shared" si="163"/>
        <v>0</v>
      </c>
    </row>
    <row r="5251" spans="1:9" ht="15.75" thickBot="1" x14ac:dyDescent="0.3">
      <c r="A5251" s="2">
        <v>33176130</v>
      </c>
      <c r="B5251" s="2" t="s">
        <v>5148</v>
      </c>
      <c r="C5251" s="2" t="s">
        <v>84</v>
      </c>
      <c r="D5251" s="3">
        <f>IFERROR(VLOOKUP(ZDEFAULT_PORTRAIT!A5251,'Price Change'!$C$2:$G$5796,5,FALSE),E5251)</f>
        <v>47</v>
      </c>
      <c r="E5251" s="3">
        <v>47</v>
      </c>
      <c r="F5251" s="4">
        <v>1</v>
      </c>
      <c r="G5251" s="5">
        <v>47</v>
      </c>
      <c r="H5251" s="3">
        <f t="shared" si="162"/>
        <v>0</v>
      </c>
      <c r="I5251" s="30">
        <f t="shared" si="163"/>
        <v>0</v>
      </c>
    </row>
    <row r="5252" spans="1:9" ht="15.75" thickBot="1" x14ac:dyDescent="0.3">
      <c r="A5252" s="2">
        <v>33176131</v>
      </c>
      <c r="B5252" s="2" t="s">
        <v>5149</v>
      </c>
      <c r="C5252" s="2" t="s">
        <v>84</v>
      </c>
      <c r="D5252" s="6">
        <f>IFERROR(VLOOKUP(ZDEFAULT_PORTRAIT!A5252,'Price Change'!$C$2:$G$5796,5,FALSE),E5252)</f>
        <v>32</v>
      </c>
      <c r="E5252" s="6">
        <v>32</v>
      </c>
      <c r="F5252" s="7"/>
      <c r="G5252" s="7"/>
      <c r="H5252" s="3">
        <f t="shared" si="162"/>
        <v>0</v>
      </c>
      <c r="I5252" s="30">
        <f t="shared" si="163"/>
        <v>0</v>
      </c>
    </row>
    <row r="5253" spans="1:9" ht="15.75" thickBot="1" x14ac:dyDescent="0.3">
      <c r="A5253" s="2">
        <v>33176132</v>
      </c>
      <c r="B5253" s="2" t="s">
        <v>5150</v>
      </c>
      <c r="C5253" s="2" t="s">
        <v>84</v>
      </c>
      <c r="D5253" s="3">
        <f>IFERROR(VLOOKUP(ZDEFAULT_PORTRAIT!A5253,'Price Change'!$C$2:$G$5796,5,FALSE),E5253)</f>
        <v>32</v>
      </c>
      <c r="E5253" s="3">
        <v>32</v>
      </c>
      <c r="F5253" s="8"/>
      <c r="G5253" s="8"/>
      <c r="H5253" s="3">
        <f t="shared" si="162"/>
        <v>0</v>
      </c>
      <c r="I5253" s="30">
        <f t="shared" si="163"/>
        <v>0</v>
      </c>
    </row>
    <row r="5254" spans="1:9" ht="15.75" thickBot="1" x14ac:dyDescent="0.3">
      <c r="A5254" s="2">
        <v>33176133</v>
      </c>
      <c r="B5254" s="2" t="s">
        <v>5151</v>
      </c>
      <c r="C5254" s="2" t="s">
        <v>84</v>
      </c>
      <c r="D5254" s="6">
        <f>IFERROR(VLOOKUP(ZDEFAULT_PORTRAIT!A5254,'Price Change'!$C$2:$G$5796,5,FALSE),E5254)</f>
        <v>32</v>
      </c>
      <c r="E5254" s="6">
        <v>32</v>
      </c>
      <c r="F5254" s="7"/>
      <c r="G5254" s="7"/>
      <c r="H5254" s="3">
        <f t="shared" ref="H5254:H5317" si="164">IFERROR((E5254-D5254)*F5254,E5254*F5254)</f>
        <v>0</v>
      </c>
      <c r="I5254" s="30">
        <f t="shared" ref="I5254:I5317" si="165">IFERROR(H5254/G5254,0)</f>
        <v>0</v>
      </c>
    </row>
    <row r="5255" spans="1:9" ht="15.75" thickBot="1" x14ac:dyDescent="0.3">
      <c r="A5255" s="2">
        <v>33176134</v>
      </c>
      <c r="B5255" s="2" t="s">
        <v>5152</v>
      </c>
      <c r="C5255" s="2" t="s">
        <v>84</v>
      </c>
      <c r="D5255" s="3">
        <f>IFERROR(VLOOKUP(ZDEFAULT_PORTRAIT!A5255,'Price Change'!$C$2:$G$5796,5,FALSE),E5255)</f>
        <v>14</v>
      </c>
      <c r="E5255" s="3">
        <v>14</v>
      </c>
      <c r="F5255" s="8"/>
      <c r="G5255" s="8"/>
      <c r="H5255" s="3">
        <f t="shared" si="164"/>
        <v>0</v>
      </c>
      <c r="I5255" s="30">
        <f t="shared" si="165"/>
        <v>0</v>
      </c>
    </row>
    <row r="5256" spans="1:9" ht="15.75" thickBot="1" x14ac:dyDescent="0.3">
      <c r="A5256" s="2">
        <v>33176135</v>
      </c>
      <c r="B5256" s="2" t="s">
        <v>5153</v>
      </c>
      <c r="C5256" s="2" t="s">
        <v>84</v>
      </c>
      <c r="D5256" s="6">
        <f>IFERROR(VLOOKUP(ZDEFAULT_PORTRAIT!A5256,'Price Change'!$C$2:$G$5796,5,FALSE),E5256)</f>
        <v>8</v>
      </c>
      <c r="E5256" s="6">
        <v>8</v>
      </c>
      <c r="F5256" s="7"/>
      <c r="G5256" s="7"/>
      <c r="H5256" s="3">
        <f t="shared" si="164"/>
        <v>0</v>
      </c>
      <c r="I5256" s="30">
        <f t="shared" si="165"/>
        <v>0</v>
      </c>
    </row>
    <row r="5257" spans="1:9" ht="15.75" thickBot="1" x14ac:dyDescent="0.3">
      <c r="A5257" s="2">
        <v>33176137</v>
      </c>
      <c r="B5257" s="2" t="s">
        <v>5154</v>
      </c>
      <c r="C5257" s="2" t="s">
        <v>84</v>
      </c>
      <c r="D5257" s="3">
        <f>IFERROR(VLOOKUP(ZDEFAULT_PORTRAIT!A5257,'Price Change'!$C$2:$G$5796,5,FALSE),E5257)</f>
        <v>8</v>
      </c>
      <c r="E5257" s="3">
        <v>8</v>
      </c>
      <c r="F5257" s="8"/>
      <c r="G5257" s="8"/>
      <c r="H5257" s="3">
        <f t="shared" si="164"/>
        <v>0</v>
      </c>
      <c r="I5257" s="30">
        <f t="shared" si="165"/>
        <v>0</v>
      </c>
    </row>
    <row r="5258" spans="1:9" ht="15.75" thickBot="1" x14ac:dyDescent="0.3">
      <c r="A5258" s="2">
        <v>33176138</v>
      </c>
      <c r="B5258" s="2" t="s">
        <v>5155</v>
      </c>
      <c r="C5258" s="2" t="s">
        <v>84</v>
      </c>
      <c r="D5258" s="6">
        <f>IFERROR(VLOOKUP(ZDEFAULT_PORTRAIT!A5258,'Price Change'!$C$2:$G$5796,5,FALSE),E5258)</f>
        <v>21</v>
      </c>
      <c r="E5258" s="6">
        <v>21</v>
      </c>
      <c r="F5258" s="7"/>
      <c r="G5258" s="7"/>
      <c r="H5258" s="3">
        <f t="shared" si="164"/>
        <v>0</v>
      </c>
      <c r="I5258" s="30">
        <f t="shared" si="165"/>
        <v>0</v>
      </c>
    </row>
    <row r="5259" spans="1:9" ht="15.75" thickBot="1" x14ac:dyDescent="0.3">
      <c r="A5259" s="2">
        <v>33176139</v>
      </c>
      <c r="B5259" s="2" t="s">
        <v>5156</v>
      </c>
      <c r="C5259" s="2" t="s">
        <v>84</v>
      </c>
      <c r="D5259" s="3">
        <f>IFERROR(VLOOKUP(ZDEFAULT_PORTRAIT!A5259,'Price Change'!$C$2:$G$5796,5,FALSE),E5259)</f>
        <v>17</v>
      </c>
      <c r="E5259" s="3">
        <v>17</v>
      </c>
      <c r="F5259" s="8"/>
      <c r="G5259" s="8"/>
      <c r="H5259" s="3">
        <f t="shared" si="164"/>
        <v>0</v>
      </c>
      <c r="I5259" s="30">
        <f t="shared" si="165"/>
        <v>0</v>
      </c>
    </row>
    <row r="5260" spans="1:9" ht="15.75" thickBot="1" x14ac:dyDescent="0.3">
      <c r="A5260" s="2">
        <v>33176140</v>
      </c>
      <c r="B5260" s="2" t="s">
        <v>5156</v>
      </c>
      <c r="C5260" s="2" t="s">
        <v>84</v>
      </c>
      <c r="D5260" s="6">
        <f>IFERROR(VLOOKUP(ZDEFAULT_PORTRAIT!A5260,'Price Change'!$C$2:$G$5796,5,FALSE),E5260)</f>
        <v>11</v>
      </c>
      <c r="E5260" s="6">
        <v>11</v>
      </c>
      <c r="F5260" s="7"/>
      <c r="G5260" s="7"/>
      <c r="H5260" s="3">
        <f t="shared" si="164"/>
        <v>0</v>
      </c>
      <c r="I5260" s="30">
        <f t="shared" si="165"/>
        <v>0</v>
      </c>
    </row>
    <row r="5261" spans="1:9" ht="15.75" thickBot="1" x14ac:dyDescent="0.3">
      <c r="A5261" s="2">
        <v>33176141</v>
      </c>
      <c r="B5261" s="2" t="s">
        <v>5157</v>
      </c>
      <c r="C5261" s="2" t="s">
        <v>84</v>
      </c>
      <c r="D5261" s="3">
        <f>IFERROR(VLOOKUP(ZDEFAULT_PORTRAIT!A5261,'Price Change'!$C$2:$G$5796,5,FALSE),E5261)</f>
        <v>17</v>
      </c>
      <c r="E5261" s="3">
        <v>17</v>
      </c>
      <c r="F5261" s="8"/>
      <c r="G5261" s="8"/>
      <c r="H5261" s="3">
        <f t="shared" si="164"/>
        <v>0</v>
      </c>
      <c r="I5261" s="30">
        <f t="shared" si="165"/>
        <v>0</v>
      </c>
    </row>
    <row r="5262" spans="1:9" ht="15.75" thickBot="1" x14ac:dyDescent="0.3">
      <c r="A5262" s="2">
        <v>33176142</v>
      </c>
      <c r="B5262" s="2" t="s">
        <v>5156</v>
      </c>
      <c r="C5262" s="2" t="s">
        <v>84</v>
      </c>
      <c r="D5262" s="6">
        <f>IFERROR(VLOOKUP(ZDEFAULT_PORTRAIT!A5262,'Price Change'!$C$2:$G$5796,5,FALSE),E5262)</f>
        <v>11</v>
      </c>
      <c r="E5262" s="6">
        <v>11</v>
      </c>
      <c r="F5262" s="9">
        <v>344</v>
      </c>
      <c r="G5262" s="10">
        <v>3784</v>
      </c>
      <c r="H5262" s="3">
        <f t="shared" si="164"/>
        <v>0</v>
      </c>
      <c r="I5262" s="30">
        <f t="shared" si="165"/>
        <v>0</v>
      </c>
    </row>
    <row r="5263" spans="1:9" ht="15.75" thickBot="1" x14ac:dyDescent="0.3">
      <c r="A5263" s="2">
        <v>33176143</v>
      </c>
      <c r="B5263" s="2" t="s">
        <v>5156</v>
      </c>
      <c r="C5263" s="2" t="s">
        <v>84</v>
      </c>
      <c r="D5263" s="3">
        <f>IFERROR(VLOOKUP(ZDEFAULT_PORTRAIT!A5263,'Price Change'!$C$2:$G$5796,5,FALSE),E5263)</f>
        <v>17</v>
      </c>
      <c r="E5263" s="3">
        <v>17</v>
      </c>
      <c r="F5263" s="8"/>
      <c r="G5263" s="8"/>
      <c r="H5263" s="3">
        <f t="shared" si="164"/>
        <v>0</v>
      </c>
      <c r="I5263" s="30">
        <f t="shared" si="165"/>
        <v>0</v>
      </c>
    </row>
    <row r="5264" spans="1:9" ht="15.75" thickBot="1" x14ac:dyDescent="0.3">
      <c r="A5264" s="2">
        <v>33176171</v>
      </c>
      <c r="B5264" s="2" t="s">
        <v>5158</v>
      </c>
      <c r="C5264" s="2" t="s">
        <v>84</v>
      </c>
      <c r="D5264" s="6">
        <f>IFERROR(VLOOKUP(ZDEFAULT_PORTRAIT!A5264,'Price Change'!$C$2:$G$5796,5,FALSE),E5264)</f>
        <v>8</v>
      </c>
      <c r="E5264" s="6">
        <v>8</v>
      </c>
      <c r="F5264" s="9">
        <v>1065</v>
      </c>
      <c r="G5264" s="10">
        <v>8520</v>
      </c>
      <c r="H5264" s="3">
        <f t="shared" si="164"/>
        <v>0</v>
      </c>
      <c r="I5264" s="30">
        <f t="shared" si="165"/>
        <v>0</v>
      </c>
    </row>
    <row r="5265" spans="1:9" ht="15.75" thickBot="1" x14ac:dyDescent="0.3">
      <c r="A5265" s="2">
        <v>33176172</v>
      </c>
      <c r="B5265" s="2" t="s">
        <v>5159</v>
      </c>
      <c r="C5265" s="2" t="s">
        <v>84</v>
      </c>
      <c r="D5265" s="3">
        <f>IFERROR(VLOOKUP(ZDEFAULT_PORTRAIT!A5265,'Price Change'!$C$2:$G$5796,5,FALSE),E5265)</f>
        <v>8</v>
      </c>
      <c r="E5265" s="3">
        <v>8</v>
      </c>
      <c r="F5265" s="8"/>
      <c r="G5265" s="8"/>
      <c r="H5265" s="3">
        <f t="shared" si="164"/>
        <v>0</v>
      </c>
      <c r="I5265" s="30">
        <f t="shared" si="165"/>
        <v>0</v>
      </c>
    </row>
    <row r="5266" spans="1:9" ht="15.75" thickBot="1" x14ac:dyDescent="0.3">
      <c r="A5266" s="2">
        <v>33176180</v>
      </c>
      <c r="B5266" s="2" t="s">
        <v>5160</v>
      </c>
      <c r="C5266" s="2" t="s">
        <v>84</v>
      </c>
      <c r="D5266" s="6">
        <f>IFERROR(VLOOKUP(ZDEFAULT_PORTRAIT!A5266,'Price Change'!$C$2:$G$5796,5,FALSE),E5266)</f>
        <v>19</v>
      </c>
      <c r="E5266" s="6">
        <v>19</v>
      </c>
      <c r="F5266" s="7"/>
      <c r="G5266" s="7"/>
      <c r="H5266" s="3">
        <f t="shared" si="164"/>
        <v>0</v>
      </c>
      <c r="I5266" s="30">
        <f t="shared" si="165"/>
        <v>0</v>
      </c>
    </row>
    <row r="5267" spans="1:9" ht="15.75" thickBot="1" x14ac:dyDescent="0.3">
      <c r="A5267" s="2">
        <v>33176184</v>
      </c>
      <c r="B5267" s="2" t="s">
        <v>5161</v>
      </c>
      <c r="C5267" s="2" t="s">
        <v>84</v>
      </c>
      <c r="D5267" s="3">
        <f>IFERROR(VLOOKUP(ZDEFAULT_PORTRAIT!A5267,'Price Change'!$C$2:$G$5796,5,FALSE),E5267)</f>
        <v>8</v>
      </c>
      <c r="E5267" s="3">
        <v>8</v>
      </c>
      <c r="F5267" s="8"/>
      <c r="G5267" s="8"/>
      <c r="H5267" s="3">
        <f t="shared" si="164"/>
        <v>0</v>
      </c>
      <c r="I5267" s="30">
        <f t="shared" si="165"/>
        <v>0</v>
      </c>
    </row>
    <row r="5268" spans="1:9" ht="15.75" thickBot="1" x14ac:dyDescent="0.3">
      <c r="A5268" s="2">
        <v>33176191</v>
      </c>
      <c r="B5268" s="2" t="s">
        <v>5162</v>
      </c>
      <c r="C5268" s="2" t="s">
        <v>84</v>
      </c>
      <c r="D5268" s="6">
        <f>IFERROR(VLOOKUP(ZDEFAULT_PORTRAIT!A5268,'Price Change'!$C$2:$G$5796,5,FALSE),E5268)</f>
        <v>9</v>
      </c>
      <c r="E5268" s="6">
        <v>9</v>
      </c>
      <c r="F5268" s="9">
        <v>83</v>
      </c>
      <c r="G5268" s="10">
        <v>747</v>
      </c>
      <c r="H5268" s="3">
        <f t="shared" si="164"/>
        <v>0</v>
      </c>
      <c r="I5268" s="30">
        <f t="shared" si="165"/>
        <v>0</v>
      </c>
    </row>
    <row r="5269" spans="1:9" ht="15.75" thickBot="1" x14ac:dyDescent="0.3">
      <c r="A5269" s="2">
        <v>33176202</v>
      </c>
      <c r="B5269" s="2" t="s">
        <v>5163</v>
      </c>
      <c r="C5269" s="2" t="s">
        <v>84</v>
      </c>
      <c r="D5269" s="3">
        <f>IFERROR(VLOOKUP(ZDEFAULT_PORTRAIT!A5269,'Price Change'!$C$2:$G$5796,5,FALSE),E5269)</f>
        <v>10</v>
      </c>
      <c r="E5269" s="3">
        <v>10</v>
      </c>
      <c r="F5269" s="8"/>
      <c r="G5269" s="8"/>
      <c r="H5269" s="3">
        <f t="shared" si="164"/>
        <v>0</v>
      </c>
      <c r="I5269" s="30">
        <f t="shared" si="165"/>
        <v>0</v>
      </c>
    </row>
    <row r="5270" spans="1:9" ht="15.75" thickBot="1" x14ac:dyDescent="0.3">
      <c r="A5270" s="2">
        <v>33176204</v>
      </c>
      <c r="B5270" s="2" t="s">
        <v>5164</v>
      </c>
      <c r="C5270" s="2" t="s">
        <v>84</v>
      </c>
      <c r="D5270" s="6">
        <f>IFERROR(VLOOKUP(ZDEFAULT_PORTRAIT!A5270,'Price Change'!$C$2:$G$5796,5,FALSE),E5270)</f>
        <v>15</v>
      </c>
      <c r="E5270" s="6">
        <v>15</v>
      </c>
      <c r="F5270" s="7"/>
      <c r="G5270" s="7"/>
      <c r="H5270" s="3">
        <f t="shared" si="164"/>
        <v>0</v>
      </c>
      <c r="I5270" s="30">
        <f t="shared" si="165"/>
        <v>0</v>
      </c>
    </row>
    <row r="5271" spans="1:9" ht="15.75" thickBot="1" x14ac:dyDescent="0.3">
      <c r="A5271" s="2">
        <v>33176214</v>
      </c>
      <c r="B5271" s="2" t="s">
        <v>5165</v>
      </c>
      <c r="C5271" s="2" t="s">
        <v>84</v>
      </c>
      <c r="D5271" s="3">
        <f>IFERROR(VLOOKUP(ZDEFAULT_PORTRAIT!A5271,'Price Change'!$C$2:$G$5796,5,FALSE),E5271)</f>
        <v>8</v>
      </c>
      <c r="E5271" s="3">
        <v>8</v>
      </c>
      <c r="F5271" s="8"/>
      <c r="G5271" s="8"/>
      <c r="H5271" s="3">
        <f t="shared" si="164"/>
        <v>0</v>
      </c>
      <c r="I5271" s="30">
        <f t="shared" si="165"/>
        <v>0</v>
      </c>
    </row>
    <row r="5272" spans="1:9" ht="15.75" thickBot="1" x14ac:dyDescent="0.3">
      <c r="A5272" s="2">
        <v>33176219</v>
      </c>
      <c r="B5272" s="2" t="s">
        <v>5166</v>
      </c>
      <c r="C5272" s="2" t="s">
        <v>84</v>
      </c>
      <c r="D5272" s="6">
        <f>IFERROR(VLOOKUP(ZDEFAULT_PORTRAIT!A5272,'Price Change'!$C$2:$G$5796,5,FALSE),E5272)</f>
        <v>8</v>
      </c>
      <c r="E5272" s="6">
        <v>8</v>
      </c>
      <c r="F5272" s="7"/>
      <c r="G5272" s="7"/>
      <c r="H5272" s="3">
        <f t="shared" si="164"/>
        <v>0</v>
      </c>
      <c r="I5272" s="30">
        <f t="shared" si="165"/>
        <v>0</v>
      </c>
    </row>
    <row r="5273" spans="1:9" ht="15.75" thickBot="1" x14ac:dyDescent="0.3">
      <c r="A5273" s="2">
        <v>33176220</v>
      </c>
      <c r="B5273" s="2" t="s">
        <v>5167</v>
      </c>
      <c r="C5273" s="2" t="s">
        <v>84</v>
      </c>
      <c r="D5273" s="3">
        <f>IFERROR(VLOOKUP(ZDEFAULT_PORTRAIT!A5273,'Price Change'!$C$2:$G$5796,5,FALSE),E5273)</f>
        <v>9</v>
      </c>
      <c r="E5273" s="3">
        <v>9</v>
      </c>
      <c r="F5273" s="8"/>
      <c r="G5273" s="8"/>
      <c r="H5273" s="3">
        <f t="shared" si="164"/>
        <v>0</v>
      </c>
      <c r="I5273" s="30">
        <f t="shared" si="165"/>
        <v>0</v>
      </c>
    </row>
    <row r="5274" spans="1:9" ht="15.75" thickBot="1" x14ac:dyDescent="0.3">
      <c r="A5274" s="2">
        <v>33176238</v>
      </c>
      <c r="B5274" s="2" t="s">
        <v>5168</v>
      </c>
      <c r="C5274" s="2" t="s">
        <v>84</v>
      </c>
      <c r="D5274" s="6">
        <f>IFERROR(VLOOKUP(ZDEFAULT_PORTRAIT!A5274,'Price Change'!$C$2:$G$5796,5,FALSE),E5274)</f>
        <v>8</v>
      </c>
      <c r="E5274" s="6">
        <v>8</v>
      </c>
      <c r="F5274" s="9">
        <v>1293</v>
      </c>
      <c r="G5274" s="10">
        <v>10344</v>
      </c>
      <c r="H5274" s="3">
        <f t="shared" si="164"/>
        <v>0</v>
      </c>
      <c r="I5274" s="30">
        <f t="shared" si="165"/>
        <v>0</v>
      </c>
    </row>
    <row r="5275" spans="1:9" ht="15.75" thickBot="1" x14ac:dyDescent="0.3">
      <c r="A5275" s="2">
        <v>33176242</v>
      </c>
      <c r="B5275" s="2" t="s">
        <v>5169</v>
      </c>
      <c r="C5275" s="2" t="s">
        <v>84</v>
      </c>
      <c r="D5275" s="3">
        <f>IFERROR(VLOOKUP(ZDEFAULT_PORTRAIT!A5275,'Price Change'!$C$2:$G$5796,5,FALSE),E5275)</f>
        <v>10</v>
      </c>
      <c r="E5275" s="3">
        <v>10</v>
      </c>
      <c r="F5275" s="4">
        <v>346</v>
      </c>
      <c r="G5275" s="5">
        <v>3460</v>
      </c>
      <c r="H5275" s="3">
        <f t="shared" si="164"/>
        <v>0</v>
      </c>
      <c r="I5275" s="30">
        <f t="shared" si="165"/>
        <v>0</v>
      </c>
    </row>
    <row r="5276" spans="1:9" ht="15.75" thickBot="1" x14ac:dyDescent="0.3">
      <c r="A5276" s="2">
        <v>33176246</v>
      </c>
      <c r="B5276" s="2" t="s">
        <v>5170</v>
      </c>
      <c r="C5276" s="2" t="s">
        <v>84</v>
      </c>
      <c r="D5276" s="6">
        <f>IFERROR(VLOOKUP(ZDEFAULT_PORTRAIT!A5276,'Price Change'!$C$2:$G$5796,5,FALSE),E5276)</f>
        <v>13</v>
      </c>
      <c r="E5276" s="6">
        <v>13</v>
      </c>
      <c r="F5276" s="7"/>
      <c r="G5276" s="7"/>
      <c r="H5276" s="3">
        <f t="shared" si="164"/>
        <v>0</v>
      </c>
      <c r="I5276" s="30">
        <f t="shared" si="165"/>
        <v>0</v>
      </c>
    </row>
    <row r="5277" spans="1:9" ht="15.75" thickBot="1" x14ac:dyDescent="0.3">
      <c r="A5277" s="2">
        <v>33176248</v>
      </c>
      <c r="B5277" s="2" t="s">
        <v>5171</v>
      </c>
      <c r="C5277" s="2" t="s">
        <v>84</v>
      </c>
      <c r="D5277" s="3">
        <f>IFERROR(VLOOKUP(ZDEFAULT_PORTRAIT!A5277,'Price Change'!$C$2:$G$5796,5,FALSE),E5277)</f>
        <v>19</v>
      </c>
      <c r="E5277" s="3">
        <v>19</v>
      </c>
      <c r="F5277" s="8"/>
      <c r="G5277" s="8"/>
      <c r="H5277" s="3">
        <f t="shared" si="164"/>
        <v>0</v>
      </c>
      <c r="I5277" s="30">
        <f t="shared" si="165"/>
        <v>0</v>
      </c>
    </row>
    <row r="5278" spans="1:9" ht="15.75" thickBot="1" x14ac:dyDescent="0.3">
      <c r="A5278" s="2">
        <v>33176260</v>
      </c>
      <c r="B5278" s="2" t="s">
        <v>5172</v>
      </c>
      <c r="C5278" s="2" t="s">
        <v>84</v>
      </c>
      <c r="D5278" s="6">
        <f>IFERROR(VLOOKUP(ZDEFAULT_PORTRAIT!A5278,'Price Change'!$C$2:$G$5796,5,FALSE),E5278)</f>
        <v>13</v>
      </c>
      <c r="E5278" s="6">
        <v>13</v>
      </c>
      <c r="F5278" s="7"/>
      <c r="G5278" s="7"/>
      <c r="H5278" s="3">
        <f t="shared" si="164"/>
        <v>0</v>
      </c>
      <c r="I5278" s="30">
        <f t="shared" si="165"/>
        <v>0</v>
      </c>
    </row>
    <row r="5279" spans="1:9" ht="15.75" thickBot="1" x14ac:dyDescent="0.3">
      <c r="A5279" s="2">
        <v>33176274</v>
      </c>
      <c r="B5279" s="2" t="s">
        <v>5173</v>
      </c>
      <c r="C5279" s="2" t="s">
        <v>84</v>
      </c>
      <c r="D5279" s="3">
        <f>IFERROR(VLOOKUP(ZDEFAULT_PORTRAIT!A5279,'Price Change'!$C$2:$G$5796,5,FALSE),E5279)</f>
        <v>8</v>
      </c>
      <c r="E5279" s="3">
        <v>8</v>
      </c>
      <c r="F5279" s="8"/>
      <c r="G5279" s="8"/>
      <c r="H5279" s="3">
        <f t="shared" si="164"/>
        <v>0</v>
      </c>
      <c r="I5279" s="30">
        <f t="shared" si="165"/>
        <v>0</v>
      </c>
    </row>
    <row r="5280" spans="1:9" ht="15.75" thickBot="1" x14ac:dyDescent="0.3">
      <c r="A5280" s="2">
        <v>33176275</v>
      </c>
      <c r="B5280" s="2" t="s">
        <v>5174</v>
      </c>
      <c r="C5280" s="2" t="s">
        <v>84</v>
      </c>
      <c r="D5280" s="6">
        <f>IFERROR(VLOOKUP(ZDEFAULT_PORTRAIT!A5280,'Price Change'!$C$2:$G$5796,5,FALSE),E5280)</f>
        <v>9</v>
      </c>
      <c r="E5280" s="6">
        <v>9</v>
      </c>
      <c r="F5280" s="7"/>
      <c r="G5280" s="7"/>
      <c r="H5280" s="3">
        <f t="shared" si="164"/>
        <v>0</v>
      </c>
      <c r="I5280" s="30">
        <f t="shared" si="165"/>
        <v>0</v>
      </c>
    </row>
    <row r="5281" spans="1:9" ht="15.75" thickBot="1" x14ac:dyDescent="0.3">
      <c r="A5281" s="2">
        <v>33176278</v>
      </c>
      <c r="B5281" s="2" t="s">
        <v>5175</v>
      </c>
      <c r="C5281" s="2" t="s">
        <v>84</v>
      </c>
      <c r="D5281" s="3">
        <f>IFERROR(VLOOKUP(ZDEFAULT_PORTRAIT!A5281,'Price Change'!$C$2:$G$5796,5,FALSE),E5281)</f>
        <v>8</v>
      </c>
      <c r="E5281" s="3">
        <v>8</v>
      </c>
      <c r="F5281" s="8"/>
      <c r="G5281" s="8"/>
      <c r="H5281" s="3">
        <f t="shared" si="164"/>
        <v>0</v>
      </c>
      <c r="I5281" s="30">
        <f t="shared" si="165"/>
        <v>0</v>
      </c>
    </row>
    <row r="5282" spans="1:9" ht="15.75" thickBot="1" x14ac:dyDescent="0.3">
      <c r="A5282" s="2">
        <v>33176297</v>
      </c>
      <c r="B5282" s="2" t="s">
        <v>5176</v>
      </c>
      <c r="C5282" s="2" t="s">
        <v>84</v>
      </c>
      <c r="D5282" s="6">
        <f>IFERROR(VLOOKUP(ZDEFAULT_PORTRAIT!A5282,'Price Change'!$C$2:$G$5796,5,FALSE),E5282)</f>
        <v>8</v>
      </c>
      <c r="E5282" s="6">
        <v>8</v>
      </c>
      <c r="F5282" s="7"/>
      <c r="G5282" s="7"/>
      <c r="H5282" s="3">
        <f t="shared" si="164"/>
        <v>0</v>
      </c>
      <c r="I5282" s="30">
        <f t="shared" si="165"/>
        <v>0</v>
      </c>
    </row>
    <row r="5283" spans="1:9" ht="15.75" thickBot="1" x14ac:dyDescent="0.3">
      <c r="A5283" s="2">
        <v>33176347</v>
      </c>
      <c r="B5283" s="2" t="s">
        <v>5177</v>
      </c>
      <c r="C5283" s="2" t="s">
        <v>84</v>
      </c>
      <c r="D5283" s="3">
        <f>IFERROR(VLOOKUP(ZDEFAULT_PORTRAIT!A5283,'Price Change'!$C$2:$G$5796,5,FALSE),E5283)</f>
        <v>8</v>
      </c>
      <c r="E5283" s="3">
        <v>8</v>
      </c>
      <c r="F5283" s="8"/>
      <c r="G5283" s="8"/>
      <c r="H5283" s="3">
        <f t="shared" si="164"/>
        <v>0</v>
      </c>
      <c r="I5283" s="30">
        <f t="shared" si="165"/>
        <v>0</v>
      </c>
    </row>
    <row r="5284" spans="1:9" ht="15.75" thickBot="1" x14ac:dyDescent="0.3">
      <c r="A5284" s="2">
        <v>33176354</v>
      </c>
      <c r="B5284" s="2" t="s">
        <v>5178</v>
      </c>
      <c r="C5284" s="2" t="s">
        <v>84</v>
      </c>
      <c r="D5284" s="6">
        <f>IFERROR(VLOOKUP(ZDEFAULT_PORTRAIT!A5284,'Price Change'!$C$2:$G$5796,5,FALSE),E5284)</f>
        <v>8</v>
      </c>
      <c r="E5284" s="6">
        <v>8</v>
      </c>
      <c r="F5284" s="7"/>
      <c r="G5284" s="7"/>
      <c r="H5284" s="3">
        <f t="shared" si="164"/>
        <v>0</v>
      </c>
      <c r="I5284" s="30">
        <f t="shared" si="165"/>
        <v>0</v>
      </c>
    </row>
    <row r="5285" spans="1:9" ht="15.75" thickBot="1" x14ac:dyDescent="0.3">
      <c r="A5285" s="2">
        <v>33176357</v>
      </c>
      <c r="B5285" s="2" t="s">
        <v>5179</v>
      </c>
      <c r="C5285" s="2" t="s">
        <v>84</v>
      </c>
      <c r="D5285" s="3">
        <f>IFERROR(VLOOKUP(ZDEFAULT_PORTRAIT!A5285,'Price Change'!$C$2:$G$5796,5,FALSE),E5285)</f>
        <v>8</v>
      </c>
      <c r="E5285" s="3">
        <v>8</v>
      </c>
      <c r="F5285" s="8"/>
      <c r="G5285" s="8"/>
      <c r="H5285" s="3">
        <f t="shared" si="164"/>
        <v>0</v>
      </c>
      <c r="I5285" s="30">
        <f t="shared" si="165"/>
        <v>0</v>
      </c>
    </row>
    <row r="5286" spans="1:9" ht="15.75" thickBot="1" x14ac:dyDescent="0.3">
      <c r="A5286" s="2">
        <v>33176380</v>
      </c>
      <c r="B5286" s="2" t="s">
        <v>5180</v>
      </c>
      <c r="C5286" s="2" t="s">
        <v>84</v>
      </c>
      <c r="D5286" s="6">
        <f>IFERROR(VLOOKUP(ZDEFAULT_PORTRAIT!A5286,'Price Change'!$C$2:$G$5796,5,FALSE),E5286)</f>
        <v>8</v>
      </c>
      <c r="E5286" s="6">
        <v>8</v>
      </c>
      <c r="F5286" s="9">
        <v>288</v>
      </c>
      <c r="G5286" s="10">
        <v>2304</v>
      </c>
      <c r="H5286" s="3">
        <f t="shared" si="164"/>
        <v>0</v>
      </c>
      <c r="I5286" s="30">
        <f t="shared" si="165"/>
        <v>0</v>
      </c>
    </row>
    <row r="5287" spans="1:9" ht="15.75" thickBot="1" x14ac:dyDescent="0.3">
      <c r="A5287" s="2">
        <v>33176382</v>
      </c>
      <c r="B5287" s="2" t="s">
        <v>5181</v>
      </c>
      <c r="C5287" s="2" t="s">
        <v>84</v>
      </c>
      <c r="D5287" s="3">
        <f>IFERROR(VLOOKUP(ZDEFAULT_PORTRAIT!A5287,'Price Change'!$C$2:$G$5796,5,FALSE),E5287)</f>
        <v>14.75</v>
      </c>
      <c r="E5287" s="3">
        <v>14.75</v>
      </c>
      <c r="F5287" s="8"/>
      <c r="G5287" s="8"/>
      <c r="H5287" s="3">
        <f t="shared" si="164"/>
        <v>0</v>
      </c>
      <c r="I5287" s="30">
        <f t="shared" si="165"/>
        <v>0</v>
      </c>
    </row>
    <row r="5288" spans="1:9" ht="15.75" thickBot="1" x14ac:dyDescent="0.3">
      <c r="A5288" s="2">
        <v>33176396</v>
      </c>
      <c r="B5288" s="2" t="s">
        <v>5182</v>
      </c>
      <c r="C5288" s="2" t="s">
        <v>84</v>
      </c>
      <c r="D5288" s="6">
        <f>IFERROR(VLOOKUP(ZDEFAULT_PORTRAIT!A5288,'Price Change'!$C$2:$G$5796,5,FALSE),E5288)</f>
        <v>15</v>
      </c>
      <c r="E5288" s="6">
        <v>15</v>
      </c>
      <c r="F5288" s="7"/>
      <c r="G5288" s="7"/>
      <c r="H5288" s="3">
        <f t="shared" si="164"/>
        <v>0</v>
      </c>
      <c r="I5288" s="30">
        <f t="shared" si="165"/>
        <v>0</v>
      </c>
    </row>
    <row r="5289" spans="1:9" ht="15.75" thickBot="1" x14ac:dyDescent="0.3">
      <c r="A5289" s="2">
        <v>33176401</v>
      </c>
      <c r="B5289" s="2" t="s">
        <v>5183</v>
      </c>
      <c r="C5289" s="2" t="s">
        <v>84</v>
      </c>
      <c r="D5289" s="3">
        <f>IFERROR(VLOOKUP(ZDEFAULT_PORTRAIT!A5289,'Price Change'!$C$2:$G$5796,5,FALSE),E5289)</f>
        <v>8</v>
      </c>
      <c r="E5289" s="3">
        <v>8</v>
      </c>
      <c r="F5289" s="8"/>
      <c r="G5289" s="8"/>
      <c r="H5289" s="3">
        <f t="shared" si="164"/>
        <v>0</v>
      </c>
      <c r="I5289" s="30">
        <f t="shared" si="165"/>
        <v>0</v>
      </c>
    </row>
    <row r="5290" spans="1:9" ht="15.75" thickBot="1" x14ac:dyDescent="0.3">
      <c r="A5290" s="2">
        <v>33176402</v>
      </c>
      <c r="B5290" s="2" t="s">
        <v>5184</v>
      </c>
      <c r="C5290" s="2" t="s">
        <v>84</v>
      </c>
      <c r="D5290" s="6">
        <f>IFERROR(VLOOKUP(ZDEFAULT_PORTRAIT!A5290,'Price Change'!$C$2:$G$5796,5,FALSE),E5290)</f>
        <v>8</v>
      </c>
      <c r="E5290" s="6">
        <v>8</v>
      </c>
      <c r="F5290" s="7"/>
      <c r="G5290" s="7"/>
      <c r="H5290" s="3">
        <f t="shared" si="164"/>
        <v>0</v>
      </c>
      <c r="I5290" s="30">
        <f t="shared" si="165"/>
        <v>0</v>
      </c>
    </row>
    <row r="5291" spans="1:9" ht="15.75" thickBot="1" x14ac:dyDescent="0.3">
      <c r="A5291" s="2">
        <v>33176403</v>
      </c>
      <c r="B5291" s="2" t="s">
        <v>5185</v>
      </c>
      <c r="C5291" s="2" t="s">
        <v>84</v>
      </c>
      <c r="D5291" s="3">
        <f>IFERROR(VLOOKUP(ZDEFAULT_PORTRAIT!A5291,'Price Change'!$C$2:$G$5796,5,FALSE),E5291)</f>
        <v>8</v>
      </c>
      <c r="E5291" s="3">
        <v>8</v>
      </c>
      <c r="F5291" s="4">
        <v>469</v>
      </c>
      <c r="G5291" s="5">
        <v>3752</v>
      </c>
      <c r="H5291" s="3">
        <f t="shared" si="164"/>
        <v>0</v>
      </c>
      <c r="I5291" s="30">
        <f t="shared" si="165"/>
        <v>0</v>
      </c>
    </row>
    <row r="5292" spans="1:9" ht="15.75" thickBot="1" x14ac:dyDescent="0.3">
      <c r="A5292" s="2">
        <v>33176404</v>
      </c>
      <c r="B5292" s="2" t="s">
        <v>2840</v>
      </c>
      <c r="C5292" s="2" t="s">
        <v>84</v>
      </c>
      <c r="D5292" s="6">
        <f>IFERROR(VLOOKUP(ZDEFAULT_PORTRAIT!A5292,'Price Change'!$C$2:$G$5796,5,FALSE),E5292)</f>
        <v>8</v>
      </c>
      <c r="E5292" s="6">
        <v>8</v>
      </c>
      <c r="F5292" s="7"/>
      <c r="G5292" s="7"/>
      <c r="H5292" s="3">
        <f t="shared" si="164"/>
        <v>0</v>
      </c>
      <c r="I5292" s="30">
        <f t="shared" si="165"/>
        <v>0</v>
      </c>
    </row>
    <row r="5293" spans="1:9" ht="15.75" thickBot="1" x14ac:dyDescent="0.3">
      <c r="A5293" s="2">
        <v>33176405</v>
      </c>
      <c r="B5293" s="2" t="s">
        <v>5186</v>
      </c>
      <c r="C5293" s="2" t="s">
        <v>84</v>
      </c>
      <c r="D5293" s="3">
        <f>IFERROR(VLOOKUP(ZDEFAULT_PORTRAIT!A5293,'Price Change'!$C$2:$G$5796,5,FALSE),E5293)</f>
        <v>12</v>
      </c>
      <c r="E5293" s="3">
        <v>12</v>
      </c>
      <c r="F5293" s="8"/>
      <c r="G5293" s="8"/>
      <c r="H5293" s="3">
        <f t="shared" si="164"/>
        <v>0</v>
      </c>
      <c r="I5293" s="30">
        <f t="shared" si="165"/>
        <v>0</v>
      </c>
    </row>
    <row r="5294" spans="1:9" ht="15.75" thickBot="1" x14ac:dyDescent="0.3">
      <c r="A5294" s="2">
        <v>33176420</v>
      </c>
      <c r="B5294" s="2" t="s">
        <v>5187</v>
      </c>
      <c r="C5294" s="2" t="s">
        <v>84</v>
      </c>
      <c r="D5294" s="6">
        <f>IFERROR(VLOOKUP(ZDEFAULT_PORTRAIT!A5294,'Price Change'!$C$2:$G$5796,5,FALSE),E5294)</f>
        <v>20</v>
      </c>
      <c r="E5294" s="6">
        <v>20</v>
      </c>
      <c r="F5294" s="9">
        <v>65</v>
      </c>
      <c r="G5294" s="10">
        <v>1300</v>
      </c>
      <c r="H5294" s="3">
        <f t="shared" si="164"/>
        <v>0</v>
      </c>
      <c r="I5294" s="30">
        <f t="shared" si="165"/>
        <v>0</v>
      </c>
    </row>
    <row r="5295" spans="1:9" ht="15.75" thickBot="1" x14ac:dyDescent="0.3">
      <c r="A5295" s="2">
        <v>33176444</v>
      </c>
      <c r="B5295" s="2" t="s">
        <v>5188</v>
      </c>
      <c r="C5295" s="2" t="s">
        <v>84</v>
      </c>
      <c r="D5295" s="3">
        <f>IFERROR(VLOOKUP(ZDEFAULT_PORTRAIT!A5295,'Price Change'!$C$2:$G$5796,5,FALSE),E5295)</f>
        <v>8</v>
      </c>
      <c r="E5295" s="3">
        <v>8</v>
      </c>
      <c r="F5295" s="8"/>
      <c r="G5295" s="8"/>
      <c r="H5295" s="3">
        <f t="shared" si="164"/>
        <v>0</v>
      </c>
      <c r="I5295" s="30">
        <f t="shared" si="165"/>
        <v>0</v>
      </c>
    </row>
    <row r="5296" spans="1:9" ht="15.75" thickBot="1" x14ac:dyDescent="0.3">
      <c r="A5296" s="2">
        <v>33176447</v>
      </c>
      <c r="B5296" s="2" t="s">
        <v>5189</v>
      </c>
      <c r="C5296" s="2" t="s">
        <v>84</v>
      </c>
      <c r="D5296" s="6">
        <f>IFERROR(VLOOKUP(ZDEFAULT_PORTRAIT!A5296,'Price Change'!$C$2:$G$5796,5,FALSE),E5296)</f>
        <v>22</v>
      </c>
      <c r="E5296" s="6">
        <v>22</v>
      </c>
      <c r="F5296" s="7"/>
      <c r="G5296" s="7"/>
      <c r="H5296" s="3">
        <f t="shared" si="164"/>
        <v>0</v>
      </c>
      <c r="I5296" s="30">
        <f t="shared" si="165"/>
        <v>0</v>
      </c>
    </row>
    <row r="5297" spans="1:9" ht="15.75" thickBot="1" x14ac:dyDescent="0.3">
      <c r="A5297" s="2">
        <v>33176449</v>
      </c>
      <c r="B5297" s="2" t="s">
        <v>5190</v>
      </c>
      <c r="C5297" s="2" t="s">
        <v>84</v>
      </c>
      <c r="D5297" s="3">
        <f>IFERROR(VLOOKUP(ZDEFAULT_PORTRAIT!A5297,'Price Change'!$C$2:$G$5796,5,FALSE),E5297)</f>
        <v>16</v>
      </c>
      <c r="E5297" s="3">
        <v>16</v>
      </c>
      <c r="F5297" s="8"/>
      <c r="G5297" s="8"/>
      <c r="H5297" s="3">
        <f t="shared" si="164"/>
        <v>0</v>
      </c>
      <c r="I5297" s="30">
        <f t="shared" si="165"/>
        <v>0</v>
      </c>
    </row>
    <row r="5298" spans="1:9" ht="15.75" thickBot="1" x14ac:dyDescent="0.3">
      <c r="A5298" s="2">
        <v>33176451</v>
      </c>
      <c r="B5298" s="2" t="s">
        <v>5191</v>
      </c>
      <c r="C5298" s="2" t="s">
        <v>84</v>
      </c>
      <c r="D5298" s="6">
        <f>IFERROR(VLOOKUP(ZDEFAULT_PORTRAIT!A5298,'Price Change'!$C$2:$G$5796,5,FALSE),E5298)</f>
        <v>45</v>
      </c>
      <c r="E5298" s="6">
        <v>45</v>
      </c>
      <c r="F5298" s="7"/>
      <c r="G5298" s="7"/>
      <c r="H5298" s="3">
        <f t="shared" si="164"/>
        <v>0</v>
      </c>
      <c r="I5298" s="30">
        <f t="shared" si="165"/>
        <v>0</v>
      </c>
    </row>
    <row r="5299" spans="1:9" ht="15.75" thickBot="1" x14ac:dyDescent="0.3">
      <c r="A5299" s="2">
        <v>33176458</v>
      </c>
      <c r="B5299" s="2" t="s">
        <v>5192</v>
      </c>
      <c r="C5299" s="2" t="s">
        <v>84</v>
      </c>
      <c r="D5299" s="3">
        <f>IFERROR(VLOOKUP(ZDEFAULT_PORTRAIT!A5299,'Price Change'!$C$2:$G$5796,5,FALSE),E5299)</f>
        <v>16</v>
      </c>
      <c r="E5299" s="3">
        <v>16</v>
      </c>
      <c r="F5299" s="4">
        <v>12</v>
      </c>
      <c r="G5299" s="5">
        <v>192</v>
      </c>
      <c r="H5299" s="3">
        <f t="shared" si="164"/>
        <v>0</v>
      </c>
      <c r="I5299" s="30">
        <f t="shared" si="165"/>
        <v>0</v>
      </c>
    </row>
    <row r="5300" spans="1:9" ht="15.75" thickBot="1" x14ac:dyDescent="0.3">
      <c r="A5300" s="2">
        <v>33176465</v>
      </c>
      <c r="B5300" s="2" t="s">
        <v>5193</v>
      </c>
      <c r="C5300" s="2" t="s">
        <v>84</v>
      </c>
      <c r="D5300" s="6">
        <f>IFERROR(VLOOKUP(ZDEFAULT_PORTRAIT!A5300,'Price Change'!$C$2:$G$5796,5,FALSE),E5300)</f>
        <v>18</v>
      </c>
      <c r="E5300" s="6">
        <v>18</v>
      </c>
      <c r="F5300" s="7"/>
      <c r="G5300" s="7"/>
      <c r="H5300" s="3">
        <f t="shared" si="164"/>
        <v>0</v>
      </c>
      <c r="I5300" s="30">
        <f t="shared" si="165"/>
        <v>0</v>
      </c>
    </row>
    <row r="5301" spans="1:9" ht="15.75" thickBot="1" x14ac:dyDescent="0.3">
      <c r="A5301" s="2">
        <v>33176504</v>
      </c>
      <c r="B5301" s="2" t="s">
        <v>5194</v>
      </c>
      <c r="C5301" s="2" t="s">
        <v>84</v>
      </c>
      <c r="D5301" s="3">
        <f>IFERROR(VLOOKUP(ZDEFAULT_PORTRAIT!A5301,'Price Change'!$C$2:$G$5796,5,FALSE),E5301)</f>
        <v>62</v>
      </c>
      <c r="E5301" s="3">
        <v>62</v>
      </c>
      <c r="F5301" s="8"/>
      <c r="G5301" s="8"/>
      <c r="H5301" s="3">
        <f t="shared" si="164"/>
        <v>0</v>
      </c>
      <c r="I5301" s="30">
        <f t="shared" si="165"/>
        <v>0</v>
      </c>
    </row>
    <row r="5302" spans="1:9" ht="15.75" thickBot="1" x14ac:dyDescent="0.3">
      <c r="A5302" s="2">
        <v>33176505</v>
      </c>
      <c r="B5302" s="2" t="s">
        <v>5195</v>
      </c>
      <c r="C5302" s="2" t="s">
        <v>84</v>
      </c>
      <c r="D5302" s="6">
        <f>IFERROR(VLOOKUP(ZDEFAULT_PORTRAIT!A5302,'Price Change'!$C$2:$G$5796,5,FALSE),E5302)</f>
        <v>155</v>
      </c>
      <c r="E5302" s="6">
        <v>155</v>
      </c>
      <c r="F5302" s="7"/>
      <c r="G5302" s="7"/>
      <c r="H5302" s="3">
        <f t="shared" si="164"/>
        <v>0</v>
      </c>
      <c r="I5302" s="30">
        <f t="shared" si="165"/>
        <v>0</v>
      </c>
    </row>
    <row r="5303" spans="1:9" ht="15.75" thickBot="1" x14ac:dyDescent="0.3">
      <c r="A5303" s="2">
        <v>33176506</v>
      </c>
      <c r="B5303" s="2" t="s">
        <v>5196</v>
      </c>
      <c r="C5303" s="2" t="s">
        <v>84</v>
      </c>
      <c r="D5303" s="3">
        <f>IFERROR(VLOOKUP(ZDEFAULT_PORTRAIT!A5303,'Price Change'!$C$2:$G$5796,5,FALSE),E5303)</f>
        <v>41</v>
      </c>
      <c r="E5303" s="3">
        <v>41</v>
      </c>
      <c r="F5303" s="8"/>
      <c r="G5303" s="8"/>
      <c r="H5303" s="3">
        <f t="shared" si="164"/>
        <v>0</v>
      </c>
      <c r="I5303" s="30">
        <f t="shared" si="165"/>
        <v>0</v>
      </c>
    </row>
    <row r="5304" spans="1:9" ht="15.75" thickBot="1" x14ac:dyDescent="0.3">
      <c r="A5304" s="2">
        <v>33176507</v>
      </c>
      <c r="B5304" s="2" t="s">
        <v>5197</v>
      </c>
      <c r="C5304" s="2" t="s">
        <v>84</v>
      </c>
      <c r="D5304" s="6">
        <f>IFERROR(VLOOKUP(ZDEFAULT_PORTRAIT!A5304,'Price Change'!$C$2:$G$5796,5,FALSE),E5304)</f>
        <v>29</v>
      </c>
      <c r="E5304" s="6">
        <v>29</v>
      </c>
      <c r="F5304" s="7"/>
      <c r="G5304" s="7"/>
      <c r="H5304" s="3">
        <f t="shared" si="164"/>
        <v>0</v>
      </c>
      <c r="I5304" s="30">
        <f t="shared" si="165"/>
        <v>0</v>
      </c>
    </row>
    <row r="5305" spans="1:9" ht="15.75" thickBot="1" x14ac:dyDescent="0.3">
      <c r="A5305" s="2">
        <v>33176508</v>
      </c>
      <c r="B5305" s="2" t="s">
        <v>5198</v>
      </c>
      <c r="C5305" s="2" t="s">
        <v>84</v>
      </c>
      <c r="D5305" s="3">
        <f>IFERROR(VLOOKUP(ZDEFAULT_PORTRAIT!A5305,'Price Change'!$C$2:$G$5796,5,FALSE),E5305)</f>
        <v>32</v>
      </c>
      <c r="E5305" s="3">
        <v>32</v>
      </c>
      <c r="F5305" s="8"/>
      <c r="G5305" s="8"/>
      <c r="H5305" s="3">
        <f t="shared" si="164"/>
        <v>0</v>
      </c>
      <c r="I5305" s="30">
        <f t="shared" si="165"/>
        <v>0</v>
      </c>
    </row>
    <row r="5306" spans="1:9" ht="15.75" thickBot="1" x14ac:dyDescent="0.3">
      <c r="A5306" s="2">
        <v>33176510</v>
      </c>
      <c r="B5306" s="2" t="s">
        <v>5199</v>
      </c>
      <c r="C5306" s="2" t="s">
        <v>84</v>
      </c>
      <c r="D5306" s="6">
        <f>IFERROR(VLOOKUP(ZDEFAULT_PORTRAIT!A5306,'Price Change'!$C$2:$G$5796,5,FALSE),E5306)</f>
        <v>18</v>
      </c>
      <c r="E5306" s="6">
        <v>18</v>
      </c>
      <c r="F5306" s="7"/>
      <c r="G5306" s="7"/>
      <c r="H5306" s="3">
        <f t="shared" si="164"/>
        <v>0</v>
      </c>
      <c r="I5306" s="30">
        <f t="shared" si="165"/>
        <v>0</v>
      </c>
    </row>
    <row r="5307" spans="1:9" ht="15.75" thickBot="1" x14ac:dyDescent="0.3">
      <c r="A5307" s="2">
        <v>33176511</v>
      </c>
      <c r="B5307" s="2" t="s">
        <v>2607</v>
      </c>
      <c r="C5307" s="2" t="s">
        <v>84</v>
      </c>
      <c r="D5307" s="3">
        <f>IFERROR(VLOOKUP(ZDEFAULT_PORTRAIT!A5307,'Price Change'!$C$2:$G$5796,5,FALSE),E5307)</f>
        <v>27</v>
      </c>
      <c r="E5307" s="3">
        <v>27</v>
      </c>
      <c r="F5307" s="8"/>
      <c r="G5307" s="8"/>
      <c r="H5307" s="3">
        <f t="shared" si="164"/>
        <v>0</v>
      </c>
      <c r="I5307" s="30">
        <f t="shared" si="165"/>
        <v>0</v>
      </c>
    </row>
    <row r="5308" spans="1:9" ht="15.75" thickBot="1" x14ac:dyDescent="0.3">
      <c r="A5308" s="2">
        <v>33176512</v>
      </c>
      <c r="B5308" s="2" t="s">
        <v>5200</v>
      </c>
      <c r="C5308" s="2" t="s">
        <v>84</v>
      </c>
      <c r="D5308" s="6">
        <f>IFERROR(VLOOKUP(ZDEFAULT_PORTRAIT!A5308,'Price Change'!$C$2:$G$5796,5,FALSE),E5308)</f>
        <v>58</v>
      </c>
      <c r="E5308" s="6">
        <v>58</v>
      </c>
      <c r="F5308" s="7"/>
      <c r="G5308" s="7"/>
      <c r="H5308" s="3">
        <f t="shared" si="164"/>
        <v>0</v>
      </c>
      <c r="I5308" s="30">
        <f t="shared" si="165"/>
        <v>0</v>
      </c>
    </row>
    <row r="5309" spans="1:9" ht="15.75" thickBot="1" x14ac:dyDescent="0.3">
      <c r="A5309" s="2">
        <v>33176513</v>
      </c>
      <c r="B5309" s="2" t="s">
        <v>5201</v>
      </c>
      <c r="C5309" s="2" t="s">
        <v>84</v>
      </c>
      <c r="D5309" s="3">
        <f>IFERROR(VLOOKUP(ZDEFAULT_PORTRAIT!A5309,'Price Change'!$C$2:$G$5796,5,FALSE),E5309)</f>
        <v>35</v>
      </c>
      <c r="E5309" s="3">
        <v>35</v>
      </c>
      <c r="F5309" s="8"/>
      <c r="G5309" s="8"/>
      <c r="H5309" s="3">
        <f t="shared" si="164"/>
        <v>0</v>
      </c>
      <c r="I5309" s="30">
        <f t="shared" si="165"/>
        <v>0</v>
      </c>
    </row>
    <row r="5310" spans="1:9" ht="15.75" thickBot="1" x14ac:dyDescent="0.3">
      <c r="A5310" s="2">
        <v>33176516</v>
      </c>
      <c r="B5310" s="2" t="s">
        <v>5202</v>
      </c>
      <c r="C5310" s="2" t="s">
        <v>84</v>
      </c>
      <c r="D5310" s="6">
        <f>IFERROR(VLOOKUP(ZDEFAULT_PORTRAIT!A5310,'Price Change'!$C$2:$G$5796,5,FALSE),E5310)</f>
        <v>68</v>
      </c>
      <c r="E5310" s="6">
        <v>68</v>
      </c>
      <c r="F5310" s="7"/>
      <c r="G5310" s="7"/>
      <c r="H5310" s="3">
        <f t="shared" si="164"/>
        <v>0</v>
      </c>
      <c r="I5310" s="30">
        <f t="shared" si="165"/>
        <v>0</v>
      </c>
    </row>
    <row r="5311" spans="1:9" ht="15.75" thickBot="1" x14ac:dyDescent="0.3">
      <c r="A5311" s="2">
        <v>33176517</v>
      </c>
      <c r="B5311" s="2" t="s">
        <v>5203</v>
      </c>
      <c r="C5311" s="2" t="s">
        <v>84</v>
      </c>
      <c r="D5311" s="3">
        <f>IFERROR(VLOOKUP(ZDEFAULT_PORTRAIT!A5311,'Price Change'!$C$2:$G$5796,5,FALSE),E5311)</f>
        <v>71</v>
      </c>
      <c r="E5311" s="3">
        <v>71</v>
      </c>
      <c r="F5311" s="8"/>
      <c r="G5311" s="8"/>
      <c r="H5311" s="3">
        <f t="shared" si="164"/>
        <v>0</v>
      </c>
      <c r="I5311" s="30">
        <f t="shared" si="165"/>
        <v>0</v>
      </c>
    </row>
    <row r="5312" spans="1:9" ht="15.75" thickBot="1" x14ac:dyDescent="0.3">
      <c r="A5312" s="2">
        <v>33176518</v>
      </c>
      <c r="B5312" s="2" t="s">
        <v>5204</v>
      </c>
      <c r="C5312" s="2" t="s">
        <v>84</v>
      </c>
      <c r="D5312" s="6">
        <f>IFERROR(VLOOKUP(ZDEFAULT_PORTRAIT!A5312,'Price Change'!$C$2:$G$5796,5,FALSE),E5312)</f>
        <v>71</v>
      </c>
      <c r="E5312" s="6">
        <v>71</v>
      </c>
      <c r="F5312" s="7"/>
      <c r="G5312" s="7"/>
      <c r="H5312" s="3">
        <f t="shared" si="164"/>
        <v>0</v>
      </c>
      <c r="I5312" s="30">
        <f t="shared" si="165"/>
        <v>0</v>
      </c>
    </row>
    <row r="5313" spans="1:9" ht="15.75" thickBot="1" x14ac:dyDescent="0.3">
      <c r="A5313" s="2">
        <v>33176519</v>
      </c>
      <c r="B5313" s="2" t="s">
        <v>5205</v>
      </c>
      <c r="C5313" s="2" t="s">
        <v>84</v>
      </c>
      <c r="D5313" s="3">
        <f>IFERROR(VLOOKUP(ZDEFAULT_PORTRAIT!A5313,'Price Change'!$C$2:$G$5796,5,FALSE),E5313)</f>
        <v>40</v>
      </c>
      <c r="E5313" s="3">
        <v>40</v>
      </c>
      <c r="F5313" s="8"/>
      <c r="G5313" s="8"/>
      <c r="H5313" s="3">
        <f t="shared" si="164"/>
        <v>0</v>
      </c>
      <c r="I5313" s="30">
        <f t="shared" si="165"/>
        <v>0</v>
      </c>
    </row>
    <row r="5314" spans="1:9" ht="15.75" thickBot="1" x14ac:dyDescent="0.3">
      <c r="A5314" s="2">
        <v>33176521</v>
      </c>
      <c r="B5314" s="2" t="s">
        <v>5206</v>
      </c>
      <c r="C5314" s="2" t="s">
        <v>84</v>
      </c>
      <c r="D5314" s="6">
        <f>IFERROR(VLOOKUP(ZDEFAULT_PORTRAIT!A5314,'Price Change'!$C$2:$G$5796,5,FALSE),E5314)</f>
        <v>8.6999999999999993</v>
      </c>
      <c r="E5314" s="6">
        <v>8.6999999999999993</v>
      </c>
      <c r="F5314" s="7"/>
      <c r="G5314" s="7"/>
      <c r="H5314" s="3">
        <f t="shared" si="164"/>
        <v>0</v>
      </c>
      <c r="I5314" s="30">
        <f t="shared" si="165"/>
        <v>0</v>
      </c>
    </row>
    <row r="5315" spans="1:9" ht="15.75" thickBot="1" x14ac:dyDescent="0.3">
      <c r="A5315" s="2">
        <v>33176541</v>
      </c>
      <c r="B5315" s="2" t="s">
        <v>5207</v>
      </c>
      <c r="C5315" s="2" t="s">
        <v>84</v>
      </c>
      <c r="D5315" s="3">
        <f>IFERROR(VLOOKUP(ZDEFAULT_PORTRAIT!A5315,'Price Change'!$C$2:$G$5796,5,FALSE),E5315)</f>
        <v>45</v>
      </c>
      <c r="E5315" s="3">
        <v>45</v>
      </c>
      <c r="F5315" s="8"/>
      <c r="G5315" s="8"/>
      <c r="H5315" s="3">
        <f t="shared" si="164"/>
        <v>0</v>
      </c>
      <c r="I5315" s="30">
        <f t="shared" si="165"/>
        <v>0</v>
      </c>
    </row>
    <row r="5316" spans="1:9" ht="15.75" thickBot="1" x14ac:dyDescent="0.3">
      <c r="A5316" s="2">
        <v>33176542</v>
      </c>
      <c r="B5316" s="2" t="s">
        <v>5208</v>
      </c>
      <c r="C5316" s="2" t="s">
        <v>84</v>
      </c>
      <c r="D5316" s="6">
        <f>IFERROR(VLOOKUP(ZDEFAULT_PORTRAIT!A5316,'Price Change'!$C$2:$G$5796,5,FALSE),E5316)</f>
        <v>19</v>
      </c>
      <c r="E5316" s="6">
        <v>19</v>
      </c>
      <c r="F5316" s="7"/>
      <c r="G5316" s="7"/>
      <c r="H5316" s="3">
        <f t="shared" si="164"/>
        <v>0</v>
      </c>
      <c r="I5316" s="30">
        <f t="shared" si="165"/>
        <v>0</v>
      </c>
    </row>
    <row r="5317" spans="1:9" ht="15.75" thickBot="1" x14ac:dyDescent="0.3">
      <c r="A5317" s="2">
        <v>33176545</v>
      </c>
      <c r="B5317" s="2" t="s">
        <v>5209</v>
      </c>
      <c r="C5317" s="2" t="s">
        <v>84</v>
      </c>
      <c r="D5317" s="3">
        <f>IFERROR(VLOOKUP(ZDEFAULT_PORTRAIT!A5317,'Price Change'!$C$2:$G$5796,5,FALSE),E5317)</f>
        <v>29</v>
      </c>
      <c r="E5317" s="3">
        <v>29</v>
      </c>
      <c r="F5317" s="8"/>
      <c r="G5317" s="8"/>
      <c r="H5317" s="3">
        <f t="shared" si="164"/>
        <v>0</v>
      </c>
      <c r="I5317" s="30">
        <f t="shared" si="165"/>
        <v>0</v>
      </c>
    </row>
    <row r="5318" spans="1:9" ht="15.75" thickBot="1" x14ac:dyDescent="0.3">
      <c r="A5318" s="2">
        <v>33176549</v>
      </c>
      <c r="B5318" s="2" t="s">
        <v>5210</v>
      </c>
      <c r="C5318" s="2" t="s">
        <v>84</v>
      </c>
      <c r="D5318" s="6">
        <f>IFERROR(VLOOKUP(ZDEFAULT_PORTRAIT!A5318,'Price Change'!$C$2:$G$5796,5,FALSE),E5318)</f>
        <v>28</v>
      </c>
      <c r="E5318" s="6">
        <v>28</v>
      </c>
      <c r="F5318" s="7"/>
      <c r="G5318" s="7"/>
      <c r="H5318" s="3">
        <f t="shared" ref="H5318:H5381" si="166">IFERROR((E5318-D5318)*F5318,E5318*F5318)</f>
        <v>0</v>
      </c>
      <c r="I5318" s="30">
        <f t="shared" ref="I5318:I5381" si="167">IFERROR(H5318/G5318,0)</f>
        <v>0</v>
      </c>
    </row>
    <row r="5319" spans="1:9" ht="15.75" thickBot="1" x14ac:dyDescent="0.3">
      <c r="A5319" s="2">
        <v>33176550</v>
      </c>
      <c r="B5319" s="2" t="s">
        <v>5211</v>
      </c>
      <c r="C5319" s="2" t="s">
        <v>84</v>
      </c>
      <c r="D5319" s="3">
        <f>IFERROR(VLOOKUP(ZDEFAULT_PORTRAIT!A5319,'Price Change'!$C$2:$G$5796,5,FALSE),E5319)</f>
        <v>27</v>
      </c>
      <c r="E5319" s="3">
        <v>27</v>
      </c>
      <c r="F5319" s="8"/>
      <c r="G5319" s="8"/>
      <c r="H5319" s="3">
        <f t="shared" si="166"/>
        <v>0</v>
      </c>
      <c r="I5319" s="30">
        <f t="shared" si="167"/>
        <v>0</v>
      </c>
    </row>
    <row r="5320" spans="1:9" ht="15.75" thickBot="1" x14ac:dyDescent="0.3">
      <c r="A5320" s="2">
        <v>33176552</v>
      </c>
      <c r="B5320" s="2" t="s">
        <v>5211</v>
      </c>
      <c r="C5320" s="2" t="s">
        <v>84</v>
      </c>
      <c r="D5320" s="6">
        <f>IFERROR(VLOOKUP(ZDEFAULT_PORTRAIT!A5320,'Price Change'!$C$2:$G$5796,5,FALSE),E5320)</f>
        <v>33</v>
      </c>
      <c r="E5320" s="6">
        <v>33</v>
      </c>
      <c r="F5320" s="7"/>
      <c r="G5320" s="7"/>
      <c r="H5320" s="3">
        <f t="shared" si="166"/>
        <v>0</v>
      </c>
      <c r="I5320" s="30">
        <f t="shared" si="167"/>
        <v>0</v>
      </c>
    </row>
    <row r="5321" spans="1:9" ht="15.75" thickBot="1" x14ac:dyDescent="0.3">
      <c r="A5321" s="2">
        <v>33176554</v>
      </c>
      <c r="B5321" s="2" t="s">
        <v>5211</v>
      </c>
      <c r="C5321" s="2" t="s">
        <v>84</v>
      </c>
      <c r="D5321" s="3">
        <f>IFERROR(VLOOKUP(ZDEFAULT_PORTRAIT!A5321,'Price Change'!$C$2:$G$5796,5,FALSE),E5321)</f>
        <v>31</v>
      </c>
      <c r="E5321" s="3">
        <v>31</v>
      </c>
      <c r="F5321" s="8"/>
      <c r="G5321" s="8"/>
      <c r="H5321" s="3">
        <f t="shared" si="166"/>
        <v>0</v>
      </c>
      <c r="I5321" s="30">
        <f t="shared" si="167"/>
        <v>0</v>
      </c>
    </row>
    <row r="5322" spans="1:9" ht="15.75" thickBot="1" x14ac:dyDescent="0.3">
      <c r="A5322" s="2">
        <v>33176556</v>
      </c>
      <c r="B5322" s="2" t="s">
        <v>5212</v>
      </c>
      <c r="C5322" s="2" t="s">
        <v>84</v>
      </c>
      <c r="D5322" s="6">
        <f>IFERROR(VLOOKUP(ZDEFAULT_PORTRAIT!A5322,'Price Change'!$C$2:$G$5796,5,FALSE),E5322)</f>
        <v>21</v>
      </c>
      <c r="E5322" s="6">
        <v>21</v>
      </c>
      <c r="F5322" s="7"/>
      <c r="G5322" s="7"/>
      <c r="H5322" s="3">
        <f t="shared" si="166"/>
        <v>0</v>
      </c>
      <c r="I5322" s="30">
        <f t="shared" si="167"/>
        <v>0</v>
      </c>
    </row>
    <row r="5323" spans="1:9" ht="15.75" thickBot="1" x14ac:dyDescent="0.3">
      <c r="A5323" s="2">
        <v>33176558</v>
      </c>
      <c r="B5323" s="2" t="s">
        <v>5213</v>
      </c>
      <c r="C5323" s="2" t="s">
        <v>84</v>
      </c>
      <c r="D5323" s="3">
        <f>IFERROR(VLOOKUP(ZDEFAULT_PORTRAIT!A5323,'Price Change'!$C$2:$G$5796,5,FALSE),E5323)</f>
        <v>27</v>
      </c>
      <c r="E5323" s="3">
        <v>27</v>
      </c>
      <c r="F5323" s="8"/>
      <c r="G5323" s="8"/>
      <c r="H5323" s="3">
        <f t="shared" si="166"/>
        <v>0</v>
      </c>
      <c r="I5323" s="30">
        <f t="shared" si="167"/>
        <v>0</v>
      </c>
    </row>
    <row r="5324" spans="1:9" ht="15.75" thickBot="1" x14ac:dyDescent="0.3">
      <c r="A5324" s="2">
        <v>33176560</v>
      </c>
      <c r="B5324" s="2" t="s">
        <v>5214</v>
      </c>
      <c r="C5324" s="2" t="s">
        <v>84</v>
      </c>
      <c r="D5324" s="6">
        <f>IFERROR(VLOOKUP(ZDEFAULT_PORTRAIT!A5324,'Price Change'!$C$2:$G$5796,5,FALSE),E5324)</f>
        <v>23</v>
      </c>
      <c r="E5324" s="6">
        <v>23</v>
      </c>
      <c r="F5324" s="7"/>
      <c r="G5324" s="7"/>
      <c r="H5324" s="3">
        <f t="shared" si="166"/>
        <v>0</v>
      </c>
      <c r="I5324" s="30">
        <f t="shared" si="167"/>
        <v>0</v>
      </c>
    </row>
    <row r="5325" spans="1:9" ht="15.75" thickBot="1" x14ac:dyDescent="0.3">
      <c r="A5325" s="2">
        <v>33176562</v>
      </c>
      <c r="B5325" s="2" t="s">
        <v>5215</v>
      </c>
      <c r="C5325" s="2" t="s">
        <v>84</v>
      </c>
      <c r="D5325" s="3">
        <f>IFERROR(VLOOKUP(ZDEFAULT_PORTRAIT!A5325,'Price Change'!$C$2:$G$5796,5,FALSE),E5325)</f>
        <v>21</v>
      </c>
      <c r="E5325" s="3">
        <v>21</v>
      </c>
      <c r="F5325" s="8"/>
      <c r="G5325" s="8"/>
      <c r="H5325" s="3">
        <f t="shared" si="166"/>
        <v>0</v>
      </c>
      <c r="I5325" s="30">
        <f t="shared" si="167"/>
        <v>0</v>
      </c>
    </row>
    <row r="5326" spans="1:9" ht="15.75" thickBot="1" x14ac:dyDescent="0.3">
      <c r="A5326" s="2">
        <v>33176563</v>
      </c>
      <c r="B5326" s="2" t="s">
        <v>5216</v>
      </c>
      <c r="C5326" s="2" t="s">
        <v>84</v>
      </c>
      <c r="D5326" s="6">
        <f>IFERROR(VLOOKUP(ZDEFAULT_PORTRAIT!A5326,'Price Change'!$C$2:$G$5796,5,FALSE),E5326)</f>
        <v>0</v>
      </c>
      <c r="E5326" s="6">
        <v>26</v>
      </c>
      <c r="F5326" s="7"/>
      <c r="G5326" s="7"/>
      <c r="H5326" s="3">
        <f t="shared" si="166"/>
        <v>0</v>
      </c>
      <c r="I5326" s="30">
        <f t="shared" si="167"/>
        <v>0</v>
      </c>
    </row>
    <row r="5327" spans="1:9" ht="15.75" thickBot="1" x14ac:dyDescent="0.3">
      <c r="A5327" s="2">
        <v>33176564</v>
      </c>
      <c r="B5327" s="2" t="s">
        <v>5217</v>
      </c>
      <c r="C5327" s="2" t="s">
        <v>84</v>
      </c>
      <c r="D5327" s="3">
        <f>IFERROR(VLOOKUP(ZDEFAULT_PORTRAIT!A5327,'Price Change'!$C$2:$G$5796,5,FALSE),E5327)</f>
        <v>23</v>
      </c>
      <c r="E5327" s="3">
        <v>23</v>
      </c>
      <c r="F5327" s="8"/>
      <c r="G5327" s="8"/>
      <c r="H5327" s="3">
        <f t="shared" si="166"/>
        <v>0</v>
      </c>
      <c r="I5327" s="30">
        <f t="shared" si="167"/>
        <v>0</v>
      </c>
    </row>
    <row r="5328" spans="1:9" ht="15.75" thickBot="1" x14ac:dyDescent="0.3">
      <c r="A5328" s="2">
        <v>33176565</v>
      </c>
      <c r="B5328" s="2" t="s">
        <v>5218</v>
      </c>
      <c r="C5328" s="2" t="s">
        <v>84</v>
      </c>
      <c r="D5328" s="6">
        <f>IFERROR(VLOOKUP(ZDEFAULT_PORTRAIT!A5328,'Price Change'!$C$2:$G$5796,5,FALSE),E5328)</f>
        <v>27</v>
      </c>
      <c r="E5328" s="6">
        <v>27</v>
      </c>
      <c r="F5328" s="7"/>
      <c r="G5328" s="7"/>
      <c r="H5328" s="3">
        <f t="shared" si="166"/>
        <v>0</v>
      </c>
      <c r="I5328" s="30">
        <f t="shared" si="167"/>
        <v>0</v>
      </c>
    </row>
    <row r="5329" spans="1:9" ht="15.75" thickBot="1" x14ac:dyDescent="0.3">
      <c r="A5329" s="2">
        <v>33176566</v>
      </c>
      <c r="B5329" s="2" t="s">
        <v>5219</v>
      </c>
      <c r="C5329" s="2" t="s">
        <v>84</v>
      </c>
      <c r="D5329" s="3">
        <f>IFERROR(VLOOKUP(ZDEFAULT_PORTRAIT!A5329,'Price Change'!$C$2:$G$5796,5,FALSE),E5329)</f>
        <v>33</v>
      </c>
      <c r="E5329" s="3">
        <v>33</v>
      </c>
      <c r="F5329" s="8"/>
      <c r="G5329" s="8"/>
      <c r="H5329" s="3">
        <f t="shared" si="166"/>
        <v>0</v>
      </c>
      <c r="I5329" s="30">
        <f t="shared" si="167"/>
        <v>0</v>
      </c>
    </row>
    <row r="5330" spans="1:9" ht="15.75" thickBot="1" x14ac:dyDescent="0.3">
      <c r="A5330" s="2">
        <v>33176567</v>
      </c>
      <c r="B5330" s="2" t="s">
        <v>5220</v>
      </c>
      <c r="C5330" s="2" t="s">
        <v>84</v>
      </c>
      <c r="D5330" s="6">
        <f>IFERROR(VLOOKUP(ZDEFAULT_PORTRAIT!A5330,'Price Change'!$C$2:$G$5796,5,FALSE),E5330)</f>
        <v>24</v>
      </c>
      <c r="E5330" s="6">
        <v>24</v>
      </c>
      <c r="F5330" s="7"/>
      <c r="G5330" s="7"/>
      <c r="H5330" s="3">
        <f t="shared" si="166"/>
        <v>0</v>
      </c>
      <c r="I5330" s="30">
        <f t="shared" si="167"/>
        <v>0</v>
      </c>
    </row>
    <row r="5331" spans="1:9" ht="15.75" thickBot="1" x14ac:dyDescent="0.3">
      <c r="A5331" s="2">
        <v>33176568</v>
      </c>
      <c r="B5331" s="2" t="s">
        <v>5220</v>
      </c>
      <c r="C5331" s="2" t="s">
        <v>84</v>
      </c>
      <c r="D5331" s="3">
        <f>IFERROR(VLOOKUP(ZDEFAULT_PORTRAIT!A5331,'Price Change'!$C$2:$G$5796,5,FALSE),E5331)</f>
        <v>25</v>
      </c>
      <c r="E5331" s="3">
        <v>25</v>
      </c>
      <c r="F5331" s="8"/>
      <c r="G5331" s="8"/>
      <c r="H5331" s="3">
        <f t="shared" si="166"/>
        <v>0</v>
      </c>
      <c r="I5331" s="30">
        <f t="shared" si="167"/>
        <v>0</v>
      </c>
    </row>
    <row r="5332" spans="1:9" ht="15.75" thickBot="1" x14ac:dyDescent="0.3">
      <c r="A5332" s="2">
        <v>33176573</v>
      </c>
      <c r="B5332" s="2" t="s">
        <v>5221</v>
      </c>
      <c r="C5332" s="2" t="s">
        <v>84</v>
      </c>
      <c r="D5332" s="6">
        <f>IFERROR(VLOOKUP(ZDEFAULT_PORTRAIT!A5332,'Price Change'!$C$2:$G$5796,5,FALSE),E5332)</f>
        <v>104.75</v>
      </c>
      <c r="E5332" s="6">
        <v>104.75</v>
      </c>
      <c r="F5332" s="7"/>
      <c r="G5332" s="7"/>
      <c r="H5332" s="3">
        <f t="shared" si="166"/>
        <v>0</v>
      </c>
      <c r="I5332" s="30">
        <f t="shared" si="167"/>
        <v>0</v>
      </c>
    </row>
    <row r="5333" spans="1:9" ht="15.75" thickBot="1" x14ac:dyDescent="0.3">
      <c r="A5333" s="2">
        <v>33176574</v>
      </c>
      <c r="B5333" s="2" t="s">
        <v>5222</v>
      </c>
      <c r="C5333" s="2" t="s">
        <v>84</v>
      </c>
      <c r="D5333" s="3">
        <f>IFERROR(VLOOKUP(ZDEFAULT_PORTRAIT!A5333,'Price Change'!$C$2:$G$5796,5,FALSE),E5333)</f>
        <v>86.8</v>
      </c>
      <c r="E5333" s="3">
        <v>86.8</v>
      </c>
      <c r="F5333" s="8"/>
      <c r="G5333" s="8"/>
      <c r="H5333" s="3">
        <f t="shared" si="166"/>
        <v>0</v>
      </c>
      <c r="I5333" s="30">
        <f t="shared" si="167"/>
        <v>0</v>
      </c>
    </row>
    <row r="5334" spans="1:9" ht="15.75" thickBot="1" x14ac:dyDescent="0.3">
      <c r="A5334" s="2">
        <v>33176586</v>
      </c>
      <c r="B5334" s="2" t="s">
        <v>5223</v>
      </c>
      <c r="C5334" s="2" t="s">
        <v>84</v>
      </c>
      <c r="D5334" s="6">
        <f>IFERROR(VLOOKUP(ZDEFAULT_PORTRAIT!A5334,'Price Change'!$C$2:$G$5796,5,FALSE),E5334)</f>
        <v>428</v>
      </c>
      <c r="E5334" s="6">
        <v>428</v>
      </c>
      <c r="F5334" s="7"/>
      <c r="G5334" s="7"/>
      <c r="H5334" s="3">
        <f t="shared" si="166"/>
        <v>0</v>
      </c>
      <c r="I5334" s="30">
        <f t="shared" si="167"/>
        <v>0</v>
      </c>
    </row>
    <row r="5335" spans="1:9" ht="15.75" thickBot="1" x14ac:dyDescent="0.3">
      <c r="A5335" s="2">
        <v>33176588</v>
      </c>
      <c r="B5335" s="2" t="s">
        <v>5224</v>
      </c>
      <c r="C5335" s="2" t="s">
        <v>84</v>
      </c>
      <c r="D5335" s="3">
        <f>IFERROR(VLOOKUP(ZDEFAULT_PORTRAIT!A5335,'Price Change'!$C$2:$G$5796,5,FALSE),E5335)</f>
        <v>128</v>
      </c>
      <c r="E5335" s="3">
        <v>128</v>
      </c>
      <c r="F5335" s="8"/>
      <c r="G5335" s="8"/>
      <c r="H5335" s="3">
        <f t="shared" si="166"/>
        <v>0</v>
      </c>
      <c r="I5335" s="30">
        <f t="shared" si="167"/>
        <v>0</v>
      </c>
    </row>
    <row r="5336" spans="1:9" ht="15.75" thickBot="1" x14ac:dyDescent="0.3">
      <c r="A5336" s="2">
        <v>33176589</v>
      </c>
      <c r="B5336" s="2" t="s">
        <v>5225</v>
      </c>
      <c r="C5336" s="2" t="s">
        <v>84</v>
      </c>
      <c r="D5336" s="6">
        <f>IFERROR(VLOOKUP(ZDEFAULT_PORTRAIT!A5336,'Price Change'!$C$2:$G$5796,5,FALSE),E5336)</f>
        <v>115</v>
      </c>
      <c r="E5336" s="6">
        <v>115</v>
      </c>
      <c r="F5336" s="7"/>
      <c r="G5336" s="7"/>
      <c r="H5336" s="3">
        <f t="shared" si="166"/>
        <v>0</v>
      </c>
      <c r="I5336" s="30">
        <f t="shared" si="167"/>
        <v>0</v>
      </c>
    </row>
    <row r="5337" spans="1:9" ht="15.75" thickBot="1" x14ac:dyDescent="0.3">
      <c r="A5337" s="2">
        <v>33176590</v>
      </c>
      <c r="B5337" s="2" t="s">
        <v>5226</v>
      </c>
      <c r="C5337" s="2" t="s">
        <v>84</v>
      </c>
      <c r="D5337" s="3">
        <f>IFERROR(VLOOKUP(ZDEFAULT_PORTRAIT!A5337,'Price Change'!$C$2:$G$5796,5,FALSE),E5337)</f>
        <v>86</v>
      </c>
      <c r="E5337" s="3">
        <v>86</v>
      </c>
      <c r="F5337" s="8"/>
      <c r="G5337" s="8"/>
      <c r="H5337" s="3">
        <f t="shared" si="166"/>
        <v>0</v>
      </c>
      <c r="I5337" s="30">
        <f t="shared" si="167"/>
        <v>0</v>
      </c>
    </row>
    <row r="5338" spans="1:9" ht="15.75" thickBot="1" x14ac:dyDescent="0.3">
      <c r="A5338" s="2">
        <v>33176595</v>
      </c>
      <c r="B5338" s="2" t="s">
        <v>5227</v>
      </c>
      <c r="C5338" s="2" t="s">
        <v>84</v>
      </c>
      <c r="D5338" s="6">
        <f>IFERROR(VLOOKUP(ZDEFAULT_PORTRAIT!A5338,'Price Change'!$C$2:$G$5796,5,FALSE),E5338)</f>
        <v>21</v>
      </c>
      <c r="E5338" s="6">
        <v>21</v>
      </c>
      <c r="F5338" s="7"/>
      <c r="G5338" s="7"/>
      <c r="H5338" s="3">
        <f t="shared" si="166"/>
        <v>0</v>
      </c>
      <c r="I5338" s="30">
        <f t="shared" si="167"/>
        <v>0</v>
      </c>
    </row>
    <row r="5339" spans="1:9" ht="15.75" thickBot="1" x14ac:dyDescent="0.3">
      <c r="A5339" s="2">
        <v>33176596</v>
      </c>
      <c r="B5339" s="2" t="s">
        <v>5228</v>
      </c>
      <c r="C5339" s="2" t="s">
        <v>84</v>
      </c>
      <c r="D5339" s="3">
        <f>IFERROR(VLOOKUP(ZDEFAULT_PORTRAIT!A5339,'Price Change'!$C$2:$G$5796,5,FALSE),E5339)</f>
        <v>38</v>
      </c>
      <c r="E5339" s="3">
        <v>38</v>
      </c>
      <c r="F5339" s="8"/>
      <c r="G5339" s="8"/>
      <c r="H5339" s="3">
        <f t="shared" si="166"/>
        <v>0</v>
      </c>
      <c r="I5339" s="30">
        <f t="shared" si="167"/>
        <v>0</v>
      </c>
    </row>
    <row r="5340" spans="1:9" ht="15.75" thickBot="1" x14ac:dyDescent="0.3">
      <c r="A5340" s="2">
        <v>33176597</v>
      </c>
      <c r="B5340" s="2" t="s">
        <v>5229</v>
      </c>
      <c r="C5340" s="2" t="s">
        <v>84</v>
      </c>
      <c r="D5340" s="6">
        <f>IFERROR(VLOOKUP(ZDEFAULT_PORTRAIT!A5340,'Price Change'!$C$2:$G$5796,5,FALSE),E5340)</f>
        <v>24</v>
      </c>
      <c r="E5340" s="6">
        <v>24</v>
      </c>
      <c r="F5340" s="7"/>
      <c r="G5340" s="7"/>
      <c r="H5340" s="3">
        <f t="shared" si="166"/>
        <v>0</v>
      </c>
      <c r="I5340" s="30">
        <f t="shared" si="167"/>
        <v>0</v>
      </c>
    </row>
    <row r="5341" spans="1:9" ht="15.75" thickBot="1" x14ac:dyDescent="0.3">
      <c r="A5341" s="2">
        <v>33176599</v>
      </c>
      <c r="B5341" s="2" t="s">
        <v>5229</v>
      </c>
      <c r="C5341" s="2" t="s">
        <v>84</v>
      </c>
      <c r="D5341" s="3">
        <f>IFERROR(VLOOKUP(ZDEFAULT_PORTRAIT!A5341,'Price Change'!$C$2:$G$5796,5,FALSE),E5341)</f>
        <v>49</v>
      </c>
      <c r="E5341" s="3">
        <v>49</v>
      </c>
      <c r="F5341" s="8"/>
      <c r="G5341" s="8"/>
      <c r="H5341" s="3">
        <f t="shared" si="166"/>
        <v>0</v>
      </c>
      <c r="I5341" s="30">
        <f t="shared" si="167"/>
        <v>0</v>
      </c>
    </row>
    <row r="5342" spans="1:9" ht="15.75" thickBot="1" x14ac:dyDescent="0.3">
      <c r="A5342" s="2">
        <v>33176600</v>
      </c>
      <c r="B5342" s="2" t="s">
        <v>5228</v>
      </c>
      <c r="C5342" s="2" t="s">
        <v>84</v>
      </c>
      <c r="D5342" s="6">
        <f>IFERROR(VLOOKUP(ZDEFAULT_PORTRAIT!A5342,'Price Change'!$C$2:$G$5796,5,FALSE),E5342)</f>
        <v>24</v>
      </c>
      <c r="E5342" s="6">
        <v>24</v>
      </c>
      <c r="F5342" s="7"/>
      <c r="G5342" s="7"/>
      <c r="H5342" s="3">
        <f t="shared" si="166"/>
        <v>0</v>
      </c>
      <c r="I5342" s="30">
        <f t="shared" si="167"/>
        <v>0</v>
      </c>
    </row>
    <row r="5343" spans="1:9" ht="15.75" thickBot="1" x14ac:dyDescent="0.3">
      <c r="A5343" s="2">
        <v>33176601</v>
      </c>
      <c r="B5343" s="2" t="s">
        <v>5228</v>
      </c>
      <c r="C5343" s="2" t="s">
        <v>84</v>
      </c>
      <c r="D5343" s="3">
        <f>IFERROR(VLOOKUP(ZDEFAULT_PORTRAIT!A5343,'Price Change'!$C$2:$G$5796,5,FALSE),E5343)</f>
        <v>52</v>
      </c>
      <c r="E5343" s="3">
        <v>52</v>
      </c>
      <c r="F5343" s="8"/>
      <c r="G5343" s="8"/>
      <c r="H5343" s="3">
        <f t="shared" si="166"/>
        <v>0</v>
      </c>
      <c r="I5343" s="30">
        <f t="shared" si="167"/>
        <v>0</v>
      </c>
    </row>
    <row r="5344" spans="1:9" ht="15.75" thickBot="1" x14ac:dyDescent="0.3">
      <c r="A5344" s="2">
        <v>33176614</v>
      </c>
      <c r="B5344" s="2" t="s">
        <v>5230</v>
      </c>
      <c r="C5344" s="2" t="s">
        <v>84</v>
      </c>
      <c r="D5344" s="6">
        <f>IFERROR(VLOOKUP(ZDEFAULT_PORTRAIT!A5344,'Price Change'!$C$2:$G$5796,5,FALSE),E5344)</f>
        <v>45</v>
      </c>
      <c r="E5344" s="6">
        <v>45</v>
      </c>
      <c r="F5344" s="7"/>
      <c r="G5344" s="7"/>
      <c r="H5344" s="3">
        <f t="shared" si="166"/>
        <v>0</v>
      </c>
      <c r="I5344" s="30">
        <f t="shared" si="167"/>
        <v>0</v>
      </c>
    </row>
    <row r="5345" spans="1:9" ht="15.75" thickBot="1" x14ac:dyDescent="0.3">
      <c r="A5345" s="2">
        <v>33176618</v>
      </c>
      <c r="B5345" s="2" t="s">
        <v>5231</v>
      </c>
      <c r="C5345" s="2" t="s">
        <v>84</v>
      </c>
      <c r="D5345" s="3">
        <f>IFERROR(VLOOKUP(ZDEFAULT_PORTRAIT!A5345,'Price Change'!$C$2:$G$5796,5,FALSE),E5345)</f>
        <v>55</v>
      </c>
      <c r="E5345" s="3">
        <v>55</v>
      </c>
      <c r="F5345" s="8"/>
      <c r="G5345" s="8"/>
      <c r="H5345" s="3">
        <f t="shared" si="166"/>
        <v>0</v>
      </c>
      <c r="I5345" s="30">
        <f t="shared" si="167"/>
        <v>0</v>
      </c>
    </row>
    <row r="5346" spans="1:9" ht="15.75" thickBot="1" x14ac:dyDescent="0.3">
      <c r="A5346" s="2">
        <v>33176620</v>
      </c>
      <c r="B5346" s="2" t="s">
        <v>5232</v>
      </c>
      <c r="C5346" s="2" t="s">
        <v>84</v>
      </c>
      <c r="D5346" s="6">
        <f>IFERROR(VLOOKUP(ZDEFAULT_PORTRAIT!A5346,'Price Change'!$C$2:$G$5796,5,FALSE),E5346)</f>
        <v>69</v>
      </c>
      <c r="E5346" s="6">
        <v>69</v>
      </c>
      <c r="F5346" s="7"/>
      <c r="G5346" s="7"/>
      <c r="H5346" s="3">
        <f t="shared" si="166"/>
        <v>0</v>
      </c>
      <c r="I5346" s="30">
        <f t="shared" si="167"/>
        <v>0</v>
      </c>
    </row>
    <row r="5347" spans="1:9" ht="15.75" thickBot="1" x14ac:dyDescent="0.3">
      <c r="A5347" s="2">
        <v>33176621</v>
      </c>
      <c r="B5347" s="2" t="s">
        <v>5233</v>
      </c>
      <c r="C5347" s="2" t="s">
        <v>84</v>
      </c>
      <c r="D5347" s="3">
        <f>IFERROR(VLOOKUP(ZDEFAULT_PORTRAIT!A5347,'Price Change'!$C$2:$G$5796,5,FALSE),E5347)</f>
        <v>120</v>
      </c>
      <c r="E5347" s="3">
        <v>120</v>
      </c>
      <c r="F5347" s="8"/>
      <c r="G5347" s="8"/>
      <c r="H5347" s="3">
        <f t="shared" si="166"/>
        <v>0</v>
      </c>
      <c r="I5347" s="30">
        <f t="shared" si="167"/>
        <v>0</v>
      </c>
    </row>
    <row r="5348" spans="1:9" ht="15.75" thickBot="1" x14ac:dyDescent="0.3">
      <c r="A5348" s="2">
        <v>33176622</v>
      </c>
      <c r="B5348" s="2" t="s">
        <v>5234</v>
      </c>
      <c r="C5348" s="2" t="s">
        <v>84</v>
      </c>
      <c r="D5348" s="6">
        <f>IFERROR(VLOOKUP(ZDEFAULT_PORTRAIT!A5348,'Price Change'!$C$2:$G$5796,5,FALSE),E5348)</f>
        <v>117</v>
      </c>
      <c r="E5348" s="6">
        <v>117</v>
      </c>
      <c r="F5348" s="7"/>
      <c r="G5348" s="7"/>
      <c r="H5348" s="3">
        <f t="shared" si="166"/>
        <v>0</v>
      </c>
      <c r="I5348" s="30">
        <f t="shared" si="167"/>
        <v>0</v>
      </c>
    </row>
    <row r="5349" spans="1:9" ht="15.75" thickBot="1" x14ac:dyDescent="0.3">
      <c r="A5349" s="2">
        <v>33176635</v>
      </c>
      <c r="B5349" s="2" t="s">
        <v>5235</v>
      </c>
      <c r="C5349" s="2" t="s">
        <v>88</v>
      </c>
      <c r="D5349" s="3">
        <f>IFERROR(VLOOKUP(ZDEFAULT_PORTRAIT!A5349,'Price Change'!$C$2:$G$5796,5,FALSE),E5349)</f>
        <v>782</v>
      </c>
      <c r="E5349" s="3">
        <v>782</v>
      </c>
      <c r="F5349" s="8"/>
      <c r="G5349" s="8"/>
      <c r="H5349" s="3">
        <f t="shared" si="166"/>
        <v>0</v>
      </c>
      <c r="I5349" s="30">
        <f t="shared" si="167"/>
        <v>0</v>
      </c>
    </row>
    <row r="5350" spans="1:9" ht="15.75" thickBot="1" x14ac:dyDescent="0.3">
      <c r="A5350" s="2">
        <v>33176637</v>
      </c>
      <c r="B5350" s="2" t="s">
        <v>5236</v>
      </c>
      <c r="C5350" s="2" t="s">
        <v>84</v>
      </c>
      <c r="D5350" s="6">
        <f>IFERROR(VLOOKUP(ZDEFAULT_PORTRAIT!A5350,'Price Change'!$C$2:$G$5796,5,FALSE),E5350)</f>
        <v>24</v>
      </c>
      <c r="E5350" s="6">
        <v>24</v>
      </c>
      <c r="F5350" s="7"/>
      <c r="G5350" s="7"/>
      <c r="H5350" s="3">
        <f t="shared" si="166"/>
        <v>0</v>
      </c>
      <c r="I5350" s="30">
        <f t="shared" si="167"/>
        <v>0</v>
      </c>
    </row>
    <row r="5351" spans="1:9" ht="15.75" thickBot="1" x14ac:dyDescent="0.3">
      <c r="A5351" s="2">
        <v>33176640</v>
      </c>
      <c r="B5351" s="2" t="s">
        <v>5237</v>
      </c>
      <c r="C5351" s="2" t="s">
        <v>84</v>
      </c>
      <c r="D5351" s="3">
        <f>IFERROR(VLOOKUP(ZDEFAULT_PORTRAIT!A5351,'Price Change'!$C$2:$G$5796,5,FALSE),E5351)</f>
        <v>166</v>
      </c>
      <c r="E5351" s="3">
        <v>166</v>
      </c>
      <c r="F5351" s="4">
        <v>1</v>
      </c>
      <c r="G5351" s="5">
        <v>166</v>
      </c>
      <c r="H5351" s="3">
        <f t="shared" si="166"/>
        <v>0</v>
      </c>
      <c r="I5351" s="30">
        <f t="shared" si="167"/>
        <v>0</v>
      </c>
    </row>
    <row r="5352" spans="1:9" ht="15.75" thickBot="1" x14ac:dyDescent="0.3">
      <c r="A5352" s="2">
        <v>33176647</v>
      </c>
      <c r="B5352" s="2" t="s">
        <v>5238</v>
      </c>
      <c r="C5352" s="2" t="s">
        <v>84</v>
      </c>
      <c r="D5352" s="6">
        <f>IFERROR(VLOOKUP(ZDEFAULT_PORTRAIT!A5352,'Price Change'!$C$2:$G$5796,5,FALSE),E5352)</f>
        <v>8</v>
      </c>
      <c r="E5352" s="6">
        <v>8</v>
      </c>
      <c r="F5352" s="7"/>
      <c r="G5352" s="7"/>
      <c r="H5352" s="3">
        <f t="shared" si="166"/>
        <v>0</v>
      </c>
      <c r="I5352" s="30">
        <f t="shared" si="167"/>
        <v>0</v>
      </c>
    </row>
    <row r="5353" spans="1:9" ht="15.75" thickBot="1" x14ac:dyDescent="0.3">
      <c r="A5353" s="2">
        <v>33176661</v>
      </c>
      <c r="B5353" s="2" t="s">
        <v>5239</v>
      </c>
      <c r="C5353" s="2" t="s">
        <v>84</v>
      </c>
      <c r="D5353" s="3">
        <f>IFERROR(VLOOKUP(ZDEFAULT_PORTRAIT!A5353,'Price Change'!$C$2:$G$5796,5,FALSE),E5353)</f>
        <v>8</v>
      </c>
      <c r="E5353" s="3">
        <v>8</v>
      </c>
      <c r="F5353" s="8"/>
      <c r="G5353" s="8"/>
      <c r="H5353" s="3">
        <f t="shared" si="166"/>
        <v>0</v>
      </c>
      <c r="I5353" s="30">
        <f t="shared" si="167"/>
        <v>0</v>
      </c>
    </row>
    <row r="5354" spans="1:9" ht="15.75" thickBot="1" x14ac:dyDescent="0.3">
      <c r="A5354" s="2">
        <v>33176663</v>
      </c>
      <c r="B5354" s="2" t="s">
        <v>5240</v>
      </c>
      <c r="C5354" s="2" t="s">
        <v>84</v>
      </c>
      <c r="D5354" s="6">
        <f>IFERROR(VLOOKUP(ZDEFAULT_PORTRAIT!A5354,'Price Change'!$C$2:$G$5796,5,FALSE),E5354)</f>
        <v>8</v>
      </c>
      <c r="E5354" s="6">
        <v>8</v>
      </c>
      <c r="F5354" s="7"/>
      <c r="G5354" s="7"/>
      <c r="H5354" s="3">
        <f t="shared" si="166"/>
        <v>0</v>
      </c>
      <c r="I5354" s="30">
        <f t="shared" si="167"/>
        <v>0</v>
      </c>
    </row>
    <row r="5355" spans="1:9" ht="15.75" thickBot="1" x14ac:dyDescent="0.3">
      <c r="A5355" s="2">
        <v>33176665</v>
      </c>
      <c r="B5355" s="2" t="s">
        <v>5241</v>
      </c>
      <c r="C5355" s="2" t="s">
        <v>84</v>
      </c>
      <c r="D5355" s="3">
        <f>IFERROR(VLOOKUP(ZDEFAULT_PORTRAIT!A5355,'Price Change'!$C$2:$G$5796,5,FALSE),E5355)</f>
        <v>48</v>
      </c>
      <c r="E5355" s="3">
        <v>48</v>
      </c>
      <c r="F5355" s="8"/>
      <c r="G5355" s="8"/>
      <c r="H5355" s="3">
        <f t="shared" si="166"/>
        <v>0</v>
      </c>
      <c r="I5355" s="30">
        <f t="shared" si="167"/>
        <v>0</v>
      </c>
    </row>
    <row r="5356" spans="1:9" ht="15.75" thickBot="1" x14ac:dyDescent="0.3">
      <c r="A5356" s="2">
        <v>33176666</v>
      </c>
      <c r="B5356" s="2" t="s">
        <v>5242</v>
      </c>
      <c r="C5356" s="2" t="s">
        <v>84</v>
      </c>
      <c r="D5356" s="6">
        <f>IFERROR(VLOOKUP(ZDEFAULT_PORTRAIT!A5356,'Price Change'!$C$2:$G$5796,5,FALSE),E5356)</f>
        <v>48</v>
      </c>
      <c r="E5356" s="6">
        <v>48</v>
      </c>
      <c r="F5356" s="7"/>
      <c r="G5356" s="7"/>
      <c r="H5356" s="3">
        <f t="shared" si="166"/>
        <v>0</v>
      </c>
      <c r="I5356" s="30">
        <f t="shared" si="167"/>
        <v>0</v>
      </c>
    </row>
    <row r="5357" spans="1:9" ht="15.75" thickBot="1" x14ac:dyDescent="0.3">
      <c r="A5357" s="2">
        <v>33176669</v>
      </c>
      <c r="B5357" s="2" t="s">
        <v>5243</v>
      </c>
      <c r="C5357" s="2" t="s">
        <v>84</v>
      </c>
      <c r="D5357" s="3">
        <f>IFERROR(VLOOKUP(ZDEFAULT_PORTRAIT!A5357,'Price Change'!$C$2:$G$5796,5,FALSE),E5357)</f>
        <v>32</v>
      </c>
      <c r="E5357" s="3">
        <v>32</v>
      </c>
      <c r="F5357" s="8"/>
      <c r="G5357" s="8"/>
      <c r="H5357" s="3">
        <f t="shared" si="166"/>
        <v>0</v>
      </c>
      <c r="I5357" s="30">
        <f t="shared" si="167"/>
        <v>0</v>
      </c>
    </row>
    <row r="5358" spans="1:9" ht="15.75" thickBot="1" x14ac:dyDescent="0.3">
      <c r="A5358" s="2">
        <v>33176670</v>
      </c>
      <c r="B5358" s="2" t="s">
        <v>5244</v>
      </c>
      <c r="C5358" s="2" t="s">
        <v>84</v>
      </c>
      <c r="D5358" s="6">
        <f>IFERROR(VLOOKUP(ZDEFAULT_PORTRAIT!A5358,'Price Change'!$C$2:$G$5796,5,FALSE),E5358)</f>
        <v>34</v>
      </c>
      <c r="E5358" s="6">
        <v>34</v>
      </c>
      <c r="F5358" s="7"/>
      <c r="G5358" s="7"/>
      <c r="H5358" s="3">
        <f t="shared" si="166"/>
        <v>0</v>
      </c>
      <c r="I5358" s="30">
        <f t="shared" si="167"/>
        <v>0</v>
      </c>
    </row>
    <row r="5359" spans="1:9" ht="15.75" thickBot="1" x14ac:dyDescent="0.3">
      <c r="A5359" s="2">
        <v>33176671</v>
      </c>
      <c r="B5359" s="2" t="s">
        <v>5245</v>
      </c>
      <c r="C5359" s="2" t="s">
        <v>84</v>
      </c>
      <c r="D5359" s="3">
        <f>IFERROR(VLOOKUP(ZDEFAULT_PORTRAIT!A5359,'Price Change'!$C$2:$G$5796,5,FALSE),E5359)</f>
        <v>13</v>
      </c>
      <c r="E5359" s="3">
        <v>13</v>
      </c>
      <c r="F5359" s="8"/>
      <c r="G5359" s="8"/>
      <c r="H5359" s="3">
        <f t="shared" si="166"/>
        <v>0</v>
      </c>
      <c r="I5359" s="30">
        <f t="shared" si="167"/>
        <v>0</v>
      </c>
    </row>
    <row r="5360" spans="1:9" ht="15.75" thickBot="1" x14ac:dyDescent="0.3">
      <c r="A5360" s="2">
        <v>33176672</v>
      </c>
      <c r="B5360" s="2" t="s">
        <v>5246</v>
      </c>
      <c r="C5360" s="2" t="s">
        <v>84</v>
      </c>
      <c r="D5360" s="6">
        <f>IFERROR(VLOOKUP(ZDEFAULT_PORTRAIT!A5360,'Price Change'!$C$2:$G$5796,5,FALSE),E5360)</f>
        <v>13</v>
      </c>
      <c r="E5360" s="6">
        <v>13</v>
      </c>
      <c r="F5360" s="7"/>
      <c r="G5360" s="7"/>
      <c r="H5360" s="3">
        <f t="shared" si="166"/>
        <v>0</v>
      </c>
      <c r="I5360" s="30">
        <f t="shared" si="167"/>
        <v>0</v>
      </c>
    </row>
    <row r="5361" spans="1:9" ht="15.75" thickBot="1" x14ac:dyDescent="0.3">
      <c r="A5361" s="2">
        <v>33176675</v>
      </c>
      <c r="B5361" s="2" t="s">
        <v>5247</v>
      </c>
      <c r="C5361" s="2" t="s">
        <v>84</v>
      </c>
      <c r="D5361" s="3">
        <f>IFERROR(VLOOKUP(ZDEFAULT_PORTRAIT!A5361,'Price Change'!$C$2:$G$5796,5,FALSE),E5361)</f>
        <v>8</v>
      </c>
      <c r="E5361" s="3">
        <v>8</v>
      </c>
      <c r="F5361" s="8"/>
      <c r="G5361" s="8"/>
      <c r="H5361" s="3">
        <f t="shared" si="166"/>
        <v>0</v>
      </c>
      <c r="I5361" s="30">
        <f t="shared" si="167"/>
        <v>0</v>
      </c>
    </row>
    <row r="5362" spans="1:9" ht="15.75" thickBot="1" x14ac:dyDescent="0.3">
      <c r="A5362" s="2">
        <v>33176676</v>
      </c>
      <c r="B5362" s="2" t="s">
        <v>5248</v>
      </c>
      <c r="C5362" s="2" t="s">
        <v>84</v>
      </c>
      <c r="D5362" s="6">
        <f>IFERROR(VLOOKUP(ZDEFAULT_PORTRAIT!A5362,'Price Change'!$C$2:$G$5796,5,FALSE),E5362)</f>
        <v>8</v>
      </c>
      <c r="E5362" s="6">
        <v>8</v>
      </c>
      <c r="F5362" s="7"/>
      <c r="G5362" s="7"/>
      <c r="H5362" s="3">
        <f t="shared" si="166"/>
        <v>0</v>
      </c>
      <c r="I5362" s="30">
        <f t="shared" si="167"/>
        <v>0</v>
      </c>
    </row>
    <row r="5363" spans="1:9" ht="15.75" thickBot="1" x14ac:dyDescent="0.3">
      <c r="A5363" s="2">
        <v>33176677</v>
      </c>
      <c r="B5363" s="2" t="s">
        <v>5249</v>
      </c>
      <c r="C5363" s="2" t="s">
        <v>84</v>
      </c>
      <c r="D5363" s="3">
        <f>IFERROR(VLOOKUP(ZDEFAULT_PORTRAIT!A5363,'Price Change'!$C$2:$G$5796,5,FALSE),E5363)</f>
        <v>8</v>
      </c>
      <c r="E5363" s="3">
        <v>8</v>
      </c>
      <c r="F5363" s="8"/>
      <c r="G5363" s="8"/>
      <c r="H5363" s="3">
        <f t="shared" si="166"/>
        <v>0</v>
      </c>
      <c r="I5363" s="30">
        <f t="shared" si="167"/>
        <v>0</v>
      </c>
    </row>
    <row r="5364" spans="1:9" ht="15.75" thickBot="1" x14ac:dyDescent="0.3">
      <c r="A5364" s="2">
        <v>33176678</v>
      </c>
      <c r="B5364" s="2" t="s">
        <v>4576</v>
      </c>
      <c r="C5364" s="2" t="s">
        <v>84</v>
      </c>
      <c r="D5364" s="6">
        <f>IFERROR(VLOOKUP(ZDEFAULT_PORTRAIT!A5364,'Price Change'!$C$2:$G$5796,5,FALSE),E5364)</f>
        <v>8</v>
      </c>
      <c r="E5364" s="6">
        <v>8</v>
      </c>
      <c r="F5364" s="7"/>
      <c r="G5364" s="7"/>
      <c r="H5364" s="3">
        <f t="shared" si="166"/>
        <v>0</v>
      </c>
      <c r="I5364" s="30">
        <f t="shared" si="167"/>
        <v>0</v>
      </c>
    </row>
    <row r="5365" spans="1:9" ht="15.75" thickBot="1" x14ac:dyDescent="0.3">
      <c r="A5365" s="2">
        <v>33176679</v>
      </c>
      <c r="B5365" s="2" t="s">
        <v>5250</v>
      </c>
      <c r="C5365" s="2" t="s">
        <v>84</v>
      </c>
      <c r="D5365" s="3">
        <f>IFERROR(VLOOKUP(ZDEFAULT_PORTRAIT!A5365,'Price Change'!$C$2:$G$5796,5,FALSE),E5365)</f>
        <v>11</v>
      </c>
      <c r="E5365" s="3">
        <v>11</v>
      </c>
      <c r="F5365" s="8"/>
      <c r="G5365" s="8"/>
      <c r="H5365" s="3">
        <f t="shared" si="166"/>
        <v>0</v>
      </c>
      <c r="I5365" s="30">
        <f t="shared" si="167"/>
        <v>0</v>
      </c>
    </row>
    <row r="5366" spans="1:9" ht="15.75" thickBot="1" x14ac:dyDescent="0.3">
      <c r="A5366" s="2">
        <v>33176680</v>
      </c>
      <c r="B5366" s="2" t="s">
        <v>5251</v>
      </c>
      <c r="C5366" s="2" t="s">
        <v>84</v>
      </c>
      <c r="D5366" s="6">
        <f>IFERROR(VLOOKUP(ZDEFAULT_PORTRAIT!A5366,'Price Change'!$C$2:$G$5796,5,FALSE),E5366)</f>
        <v>8</v>
      </c>
      <c r="E5366" s="6">
        <v>8</v>
      </c>
      <c r="F5366" s="7"/>
      <c r="G5366" s="7"/>
      <c r="H5366" s="3">
        <f t="shared" si="166"/>
        <v>0</v>
      </c>
      <c r="I5366" s="30">
        <f t="shared" si="167"/>
        <v>0</v>
      </c>
    </row>
    <row r="5367" spans="1:9" ht="15.75" thickBot="1" x14ac:dyDescent="0.3">
      <c r="A5367" s="2">
        <v>33176682</v>
      </c>
      <c r="B5367" s="2" t="s">
        <v>5252</v>
      </c>
      <c r="C5367" s="2" t="s">
        <v>84</v>
      </c>
      <c r="D5367" s="3">
        <f>IFERROR(VLOOKUP(ZDEFAULT_PORTRAIT!A5367,'Price Change'!$C$2:$G$5796,5,FALSE),E5367)</f>
        <v>15</v>
      </c>
      <c r="E5367" s="3">
        <v>15</v>
      </c>
      <c r="F5367" s="8"/>
      <c r="G5367" s="8"/>
      <c r="H5367" s="3">
        <f t="shared" si="166"/>
        <v>0</v>
      </c>
      <c r="I5367" s="30">
        <f t="shared" si="167"/>
        <v>0</v>
      </c>
    </row>
    <row r="5368" spans="1:9" ht="15.75" thickBot="1" x14ac:dyDescent="0.3">
      <c r="A5368" s="2">
        <v>33176683</v>
      </c>
      <c r="B5368" s="2" t="s">
        <v>5253</v>
      </c>
      <c r="C5368" s="2" t="s">
        <v>84</v>
      </c>
      <c r="D5368" s="6">
        <f>IFERROR(VLOOKUP(ZDEFAULT_PORTRAIT!A5368,'Price Change'!$C$2:$G$5796,5,FALSE),E5368)</f>
        <v>364</v>
      </c>
      <c r="E5368" s="6">
        <v>364</v>
      </c>
      <c r="F5368" s="7"/>
      <c r="G5368" s="7"/>
      <c r="H5368" s="3">
        <f t="shared" si="166"/>
        <v>0</v>
      </c>
      <c r="I5368" s="30">
        <f t="shared" si="167"/>
        <v>0</v>
      </c>
    </row>
    <row r="5369" spans="1:9" ht="15.75" thickBot="1" x14ac:dyDescent="0.3">
      <c r="A5369" s="2">
        <v>33176689</v>
      </c>
      <c r="B5369" s="2" t="s">
        <v>5254</v>
      </c>
      <c r="C5369" s="2" t="s">
        <v>84</v>
      </c>
      <c r="D5369" s="3">
        <f>IFERROR(VLOOKUP(ZDEFAULT_PORTRAIT!A5369,'Price Change'!$C$2:$G$5796,5,FALSE),E5369)</f>
        <v>69.599999999999994</v>
      </c>
      <c r="E5369" s="3">
        <v>69.599999999999994</v>
      </c>
      <c r="F5369" s="8"/>
      <c r="G5369" s="8"/>
      <c r="H5369" s="3">
        <f t="shared" si="166"/>
        <v>0</v>
      </c>
      <c r="I5369" s="30">
        <f t="shared" si="167"/>
        <v>0</v>
      </c>
    </row>
    <row r="5370" spans="1:9" ht="15.75" thickBot="1" x14ac:dyDescent="0.3">
      <c r="A5370" s="2">
        <v>33176693</v>
      </c>
      <c r="B5370" s="2" t="s">
        <v>5255</v>
      </c>
      <c r="C5370" s="2" t="s">
        <v>84</v>
      </c>
      <c r="D5370" s="6">
        <f>IFERROR(VLOOKUP(ZDEFAULT_PORTRAIT!A5370,'Price Change'!$C$2:$G$5796,5,FALSE),E5370)</f>
        <v>13</v>
      </c>
      <c r="E5370" s="6">
        <v>13</v>
      </c>
      <c r="F5370" s="7"/>
      <c r="G5370" s="7"/>
      <c r="H5370" s="3">
        <f t="shared" si="166"/>
        <v>0</v>
      </c>
      <c r="I5370" s="30">
        <f t="shared" si="167"/>
        <v>0</v>
      </c>
    </row>
    <row r="5371" spans="1:9" ht="15.75" thickBot="1" x14ac:dyDescent="0.3">
      <c r="A5371" s="2">
        <v>33176694</v>
      </c>
      <c r="B5371" s="2" t="s">
        <v>5256</v>
      </c>
      <c r="C5371" s="2" t="s">
        <v>84</v>
      </c>
      <c r="D5371" s="3">
        <f>IFERROR(VLOOKUP(ZDEFAULT_PORTRAIT!A5371,'Price Change'!$C$2:$G$5796,5,FALSE),E5371)</f>
        <v>11</v>
      </c>
      <c r="E5371" s="3">
        <v>11</v>
      </c>
      <c r="F5371" s="8"/>
      <c r="G5371" s="8"/>
      <c r="H5371" s="3">
        <f t="shared" si="166"/>
        <v>0</v>
      </c>
      <c r="I5371" s="30">
        <f t="shared" si="167"/>
        <v>0</v>
      </c>
    </row>
    <row r="5372" spans="1:9" ht="15.75" thickBot="1" x14ac:dyDescent="0.3">
      <c r="A5372" s="2">
        <v>33176696</v>
      </c>
      <c r="B5372" s="2" t="s">
        <v>5257</v>
      </c>
      <c r="C5372" s="2" t="s">
        <v>84</v>
      </c>
      <c r="D5372" s="6">
        <f>IFERROR(VLOOKUP(ZDEFAULT_PORTRAIT!A5372,'Price Change'!$C$2:$G$5796,5,FALSE),E5372)</f>
        <v>11</v>
      </c>
      <c r="E5372" s="6">
        <v>11</v>
      </c>
      <c r="F5372" s="7"/>
      <c r="G5372" s="7"/>
      <c r="H5372" s="3">
        <f t="shared" si="166"/>
        <v>0</v>
      </c>
      <c r="I5372" s="30">
        <f t="shared" si="167"/>
        <v>0</v>
      </c>
    </row>
    <row r="5373" spans="1:9" ht="15.75" thickBot="1" x14ac:dyDescent="0.3">
      <c r="A5373" s="2">
        <v>33176699</v>
      </c>
      <c r="B5373" s="2" t="s">
        <v>5258</v>
      </c>
      <c r="C5373" s="2" t="s">
        <v>84</v>
      </c>
      <c r="D5373" s="3">
        <f>IFERROR(VLOOKUP(ZDEFAULT_PORTRAIT!A5373,'Price Change'!$C$2:$G$5796,5,FALSE),E5373)</f>
        <v>16</v>
      </c>
      <c r="E5373" s="3">
        <v>16</v>
      </c>
      <c r="F5373" s="8"/>
      <c r="G5373" s="8"/>
      <c r="H5373" s="3">
        <f t="shared" si="166"/>
        <v>0</v>
      </c>
      <c r="I5373" s="30">
        <f t="shared" si="167"/>
        <v>0</v>
      </c>
    </row>
    <row r="5374" spans="1:9" ht="15.75" thickBot="1" x14ac:dyDescent="0.3">
      <c r="A5374" s="2">
        <v>33176700</v>
      </c>
      <c r="B5374" s="2" t="s">
        <v>5258</v>
      </c>
      <c r="C5374" s="2" t="s">
        <v>84</v>
      </c>
      <c r="D5374" s="6">
        <f>IFERROR(VLOOKUP(ZDEFAULT_PORTRAIT!A5374,'Price Change'!$C$2:$G$5796,5,FALSE),E5374)</f>
        <v>10</v>
      </c>
      <c r="E5374" s="6">
        <v>10</v>
      </c>
      <c r="F5374" s="7"/>
      <c r="G5374" s="7"/>
      <c r="H5374" s="3">
        <f t="shared" si="166"/>
        <v>0</v>
      </c>
      <c r="I5374" s="30">
        <f t="shared" si="167"/>
        <v>0</v>
      </c>
    </row>
    <row r="5375" spans="1:9" ht="15.75" thickBot="1" x14ac:dyDescent="0.3">
      <c r="A5375" s="2">
        <v>33176705</v>
      </c>
      <c r="B5375" s="2" t="s">
        <v>5259</v>
      </c>
      <c r="C5375" s="2" t="s">
        <v>84</v>
      </c>
      <c r="D5375" s="3">
        <f>IFERROR(VLOOKUP(ZDEFAULT_PORTRAIT!A5375,'Price Change'!$C$2:$G$5796,5,FALSE),E5375)</f>
        <v>37.799999999999997</v>
      </c>
      <c r="E5375" s="3">
        <v>37.799999999999997</v>
      </c>
      <c r="F5375" s="8"/>
      <c r="G5375" s="8"/>
      <c r="H5375" s="3">
        <f t="shared" si="166"/>
        <v>0</v>
      </c>
      <c r="I5375" s="30">
        <f t="shared" si="167"/>
        <v>0</v>
      </c>
    </row>
    <row r="5376" spans="1:9" ht="15.75" thickBot="1" x14ac:dyDescent="0.3">
      <c r="A5376" s="2">
        <v>33176715</v>
      </c>
      <c r="B5376" s="2" t="s">
        <v>5260</v>
      </c>
      <c r="C5376" s="2" t="s">
        <v>84</v>
      </c>
      <c r="D5376" s="6">
        <f>IFERROR(VLOOKUP(ZDEFAULT_PORTRAIT!A5376,'Price Change'!$C$2:$G$5796,5,FALSE),E5376)</f>
        <v>8</v>
      </c>
      <c r="E5376" s="6">
        <v>8</v>
      </c>
      <c r="F5376" s="9">
        <v>39</v>
      </c>
      <c r="G5376" s="10">
        <v>312</v>
      </c>
      <c r="H5376" s="3">
        <f t="shared" si="166"/>
        <v>0</v>
      </c>
      <c r="I5376" s="30">
        <f t="shared" si="167"/>
        <v>0</v>
      </c>
    </row>
    <row r="5377" spans="1:9" ht="15.75" thickBot="1" x14ac:dyDescent="0.3">
      <c r="A5377" s="2">
        <v>33176716</v>
      </c>
      <c r="B5377" s="2" t="s">
        <v>5260</v>
      </c>
      <c r="C5377" s="2" t="s">
        <v>84</v>
      </c>
      <c r="D5377" s="3">
        <f>IFERROR(VLOOKUP(ZDEFAULT_PORTRAIT!A5377,'Price Change'!$C$2:$G$5796,5,FALSE),E5377)</f>
        <v>12</v>
      </c>
      <c r="E5377" s="3">
        <v>12</v>
      </c>
      <c r="F5377" s="8"/>
      <c r="G5377" s="8"/>
      <c r="H5377" s="3">
        <f t="shared" si="166"/>
        <v>0</v>
      </c>
      <c r="I5377" s="30">
        <f t="shared" si="167"/>
        <v>0</v>
      </c>
    </row>
    <row r="5378" spans="1:9" ht="15.75" thickBot="1" x14ac:dyDescent="0.3">
      <c r="A5378" s="2">
        <v>33176717</v>
      </c>
      <c r="B5378" s="2" t="s">
        <v>5261</v>
      </c>
      <c r="C5378" s="2" t="s">
        <v>84</v>
      </c>
      <c r="D5378" s="6">
        <f>IFERROR(VLOOKUP(ZDEFAULT_PORTRAIT!A5378,'Price Change'!$C$2:$G$5796,5,FALSE),E5378)</f>
        <v>15</v>
      </c>
      <c r="E5378" s="6">
        <v>15</v>
      </c>
      <c r="F5378" s="7"/>
      <c r="G5378" s="7"/>
      <c r="H5378" s="3">
        <f t="shared" si="166"/>
        <v>0</v>
      </c>
      <c r="I5378" s="30">
        <f t="shared" si="167"/>
        <v>0</v>
      </c>
    </row>
    <row r="5379" spans="1:9" ht="15.75" thickBot="1" x14ac:dyDescent="0.3">
      <c r="A5379" s="2">
        <v>33176721</v>
      </c>
      <c r="B5379" s="2" t="s">
        <v>2032</v>
      </c>
      <c r="C5379" s="2" t="s">
        <v>84</v>
      </c>
      <c r="D5379" s="3">
        <f>IFERROR(VLOOKUP(ZDEFAULT_PORTRAIT!A5379,'Price Change'!$C$2:$G$5796,5,FALSE),E5379)</f>
        <v>15</v>
      </c>
      <c r="E5379" s="3">
        <v>15</v>
      </c>
      <c r="F5379" s="8"/>
      <c r="G5379" s="8"/>
      <c r="H5379" s="3">
        <f t="shared" si="166"/>
        <v>0</v>
      </c>
      <c r="I5379" s="30">
        <f t="shared" si="167"/>
        <v>0</v>
      </c>
    </row>
    <row r="5380" spans="1:9" ht="15.75" thickBot="1" x14ac:dyDescent="0.3">
      <c r="A5380" s="2">
        <v>33176725</v>
      </c>
      <c r="B5380" s="2" t="s">
        <v>5262</v>
      </c>
      <c r="C5380" s="2" t="s">
        <v>84</v>
      </c>
      <c r="D5380" s="6">
        <f>IFERROR(VLOOKUP(ZDEFAULT_PORTRAIT!A5380,'Price Change'!$C$2:$G$5796,5,FALSE),E5380)</f>
        <v>15</v>
      </c>
      <c r="E5380" s="6">
        <v>15</v>
      </c>
      <c r="F5380" s="7"/>
      <c r="G5380" s="7"/>
      <c r="H5380" s="3">
        <f t="shared" si="166"/>
        <v>0</v>
      </c>
      <c r="I5380" s="30">
        <f t="shared" si="167"/>
        <v>0</v>
      </c>
    </row>
    <row r="5381" spans="1:9" ht="15.75" thickBot="1" x14ac:dyDescent="0.3">
      <c r="A5381" s="2">
        <v>33176726</v>
      </c>
      <c r="B5381" s="2" t="s">
        <v>5263</v>
      </c>
      <c r="C5381" s="2" t="s">
        <v>84</v>
      </c>
      <c r="D5381" s="3">
        <f>IFERROR(VLOOKUP(ZDEFAULT_PORTRAIT!A5381,'Price Change'!$C$2:$G$5796,5,FALSE),E5381)</f>
        <v>8</v>
      </c>
      <c r="E5381" s="3">
        <v>8</v>
      </c>
      <c r="F5381" s="8"/>
      <c r="G5381" s="8"/>
      <c r="H5381" s="3">
        <f t="shared" si="166"/>
        <v>0</v>
      </c>
      <c r="I5381" s="30">
        <f t="shared" si="167"/>
        <v>0</v>
      </c>
    </row>
    <row r="5382" spans="1:9" ht="15.75" thickBot="1" x14ac:dyDescent="0.3">
      <c r="A5382" s="2">
        <v>33176728</v>
      </c>
      <c r="B5382" s="2" t="s">
        <v>5264</v>
      </c>
      <c r="C5382" s="2" t="s">
        <v>84</v>
      </c>
      <c r="D5382" s="6">
        <f>IFERROR(VLOOKUP(ZDEFAULT_PORTRAIT!A5382,'Price Change'!$C$2:$G$5796,5,FALSE),E5382)</f>
        <v>8</v>
      </c>
      <c r="E5382" s="6">
        <v>8</v>
      </c>
      <c r="F5382" s="7"/>
      <c r="G5382" s="7"/>
      <c r="H5382" s="3">
        <f t="shared" ref="H5382:H5445" si="168">IFERROR((E5382-D5382)*F5382,E5382*F5382)</f>
        <v>0</v>
      </c>
      <c r="I5382" s="30">
        <f t="shared" ref="I5382:I5445" si="169">IFERROR(H5382/G5382,0)</f>
        <v>0</v>
      </c>
    </row>
    <row r="5383" spans="1:9" ht="15.75" thickBot="1" x14ac:dyDescent="0.3">
      <c r="A5383" s="2">
        <v>33176729</v>
      </c>
      <c r="B5383" s="2" t="s">
        <v>5265</v>
      </c>
      <c r="C5383" s="2" t="s">
        <v>84</v>
      </c>
      <c r="D5383" s="3">
        <f>IFERROR(VLOOKUP(ZDEFAULT_PORTRAIT!A5383,'Price Change'!$C$2:$G$5796,5,FALSE),E5383)</f>
        <v>8</v>
      </c>
      <c r="E5383" s="3">
        <v>8</v>
      </c>
      <c r="F5383" s="8"/>
      <c r="G5383" s="8"/>
      <c r="H5383" s="3">
        <f t="shared" si="168"/>
        <v>0</v>
      </c>
      <c r="I5383" s="30">
        <f t="shared" si="169"/>
        <v>0</v>
      </c>
    </row>
    <row r="5384" spans="1:9" ht="15.75" thickBot="1" x14ac:dyDescent="0.3">
      <c r="A5384" s="2">
        <v>33176730</v>
      </c>
      <c r="B5384" s="2" t="s">
        <v>5266</v>
      </c>
      <c r="C5384" s="2" t="s">
        <v>84</v>
      </c>
      <c r="D5384" s="6">
        <f>IFERROR(VLOOKUP(ZDEFAULT_PORTRAIT!A5384,'Price Change'!$C$2:$G$5796,5,FALSE),E5384)</f>
        <v>8</v>
      </c>
      <c r="E5384" s="6">
        <v>8</v>
      </c>
      <c r="F5384" s="7"/>
      <c r="G5384" s="7"/>
      <c r="H5384" s="3">
        <f t="shared" si="168"/>
        <v>0</v>
      </c>
      <c r="I5384" s="30">
        <f t="shared" si="169"/>
        <v>0</v>
      </c>
    </row>
    <row r="5385" spans="1:9" ht="15.75" thickBot="1" x14ac:dyDescent="0.3">
      <c r="A5385" s="2">
        <v>33176731</v>
      </c>
      <c r="B5385" s="2" t="s">
        <v>5267</v>
      </c>
      <c r="C5385" s="2" t="s">
        <v>84</v>
      </c>
      <c r="D5385" s="3">
        <f>IFERROR(VLOOKUP(ZDEFAULT_PORTRAIT!A5385,'Price Change'!$C$2:$G$5796,5,FALSE),E5385)</f>
        <v>8</v>
      </c>
      <c r="E5385" s="3">
        <v>8</v>
      </c>
      <c r="F5385" s="8"/>
      <c r="G5385" s="8"/>
      <c r="H5385" s="3">
        <f t="shared" si="168"/>
        <v>0</v>
      </c>
      <c r="I5385" s="30">
        <f t="shared" si="169"/>
        <v>0</v>
      </c>
    </row>
    <row r="5386" spans="1:9" ht="15.75" thickBot="1" x14ac:dyDescent="0.3">
      <c r="A5386" s="2">
        <v>33176733</v>
      </c>
      <c r="B5386" s="2" t="s">
        <v>5268</v>
      </c>
      <c r="C5386" s="2" t="s">
        <v>84</v>
      </c>
      <c r="D5386" s="6">
        <f>IFERROR(VLOOKUP(ZDEFAULT_PORTRAIT!A5386,'Price Change'!$C$2:$G$5796,5,FALSE),E5386)</f>
        <v>8</v>
      </c>
      <c r="E5386" s="6">
        <v>8</v>
      </c>
      <c r="F5386" s="7"/>
      <c r="G5386" s="7"/>
      <c r="H5386" s="3">
        <f t="shared" si="168"/>
        <v>0</v>
      </c>
      <c r="I5386" s="30">
        <f t="shared" si="169"/>
        <v>0</v>
      </c>
    </row>
    <row r="5387" spans="1:9" ht="15.75" thickBot="1" x14ac:dyDescent="0.3">
      <c r="A5387" s="2">
        <v>33176734</v>
      </c>
      <c r="B5387" s="2" t="s">
        <v>5269</v>
      </c>
      <c r="C5387" s="2" t="s">
        <v>84</v>
      </c>
      <c r="D5387" s="3">
        <f>IFERROR(VLOOKUP(ZDEFAULT_PORTRAIT!A5387,'Price Change'!$C$2:$G$5796,5,FALSE),E5387)</f>
        <v>8</v>
      </c>
      <c r="E5387" s="3">
        <v>8</v>
      </c>
      <c r="F5387" s="8"/>
      <c r="G5387" s="8"/>
      <c r="H5387" s="3">
        <f t="shared" si="168"/>
        <v>0</v>
      </c>
      <c r="I5387" s="30">
        <f t="shared" si="169"/>
        <v>0</v>
      </c>
    </row>
    <row r="5388" spans="1:9" ht="15.75" thickBot="1" x14ac:dyDescent="0.3">
      <c r="A5388" s="2">
        <v>33176738</v>
      </c>
      <c r="B5388" s="2" t="s">
        <v>5270</v>
      </c>
      <c r="C5388" s="2" t="s">
        <v>84</v>
      </c>
      <c r="D5388" s="6">
        <f>IFERROR(VLOOKUP(ZDEFAULT_PORTRAIT!A5388,'Price Change'!$C$2:$G$5796,5,FALSE),E5388)</f>
        <v>8</v>
      </c>
      <c r="E5388" s="6">
        <v>8</v>
      </c>
      <c r="F5388" s="7"/>
      <c r="G5388" s="7"/>
      <c r="H5388" s="3">
        <f t="shared" si="168"/>
        <v>0</v>
      </c>
      <c r="I5388" s="30">
        <f t="shared" si="169"/>
        <v>0</v>
      </c>
    </row>
    <row r="5389" spans="1:9" ht="15.75" thickBot="1" x14ac:dyDescent="0.3">
      <c r="A5389" s="2">
        <v>33176740</v>
      </c>
      <c r="B5389" s="2" t="s">
        <v>5271</v>
      </c>
      <c r="C5389" s="2" t="s">
        <v>84</v>
      </c>
      <c r="D5389" s="3">
        <f>IFERROR(VLOOKUP(ZDEFAULT_PORTRAIT!A5389,'Price Change'!$C$2:$G$5796,5,FALSE),E5389)</f>
        <v>8</v>
      </c>
      <c r="E5389" s="3">
        <v>8</v>
      </c>
      <c r="F5389" s="8"/>
      <c r="G5389" s="8"/>
      <c r="H5389" s="3">
        <f t="shared" si="168"/>
        <v>0</v>
      </c>
      <c r="I5389" s="30">
        <f t="shared" si="169"/>
        <v>0</v>
      </c>
    </row>
    <row r="5390" spans="1:9" ht="15.75" thickBot="1" x14ac:dyDescent="0.3">
      <c r="A5390" s="2">
        <v>33176746</v>
      </c>
      <c r="B5390" s="2" t="s">
        <v>5272</v>
      </c>
      <c r="C5390" s="2" t="s">
        <v>84</v>
      </c>
      <c r="D5390" s="6">
        <f>IFERROR(VLOOKUP(ZDEFAULT_PORTRAIT!A5390,'Price Change'!$C$2:$G$5796,5,FALSE),E5390)</f>
        <v>8</v>
      </c>
      <c r="E5390" s="6">
        <v>8</v>
      </c>
      <c r="F5390" s="7"/>
      <c r="G5390" s="7"/>
      <c r="H5390" s="3">
        <f t="shared" si="168"/>
        <v>0</v>
      </c>
      <c r="I5390" s="30">
        <f t="shared" si="169"/>
        <v>0</v>
      </c>
    </row>
    <row r="5391" spans="1:9" ht="15.75" thickBot="1" x14ac:dyDescent="0.3">
      <c r="A5391" s="2">
        <v>33176748</v>
      </c>
      <c r="B5391" s="2" t="s">
        <v>5273</v>
      </c>
      <c r="C5391" s="2" t="s">
        <v>84</v>
      </c>
      <c r="D5391" s="3">
        <f>IFERROR(VLOOKUP(ZDEFAULT_PORTRAIT!A5391,'Price Change'!$C$2:$G$5796,5,FALSE),E5391)</f>
        <v>8</v>
      </c>
      <c r="E5391" s="3">
        <v>8</v>
      </c>
      <c r="F5391" s="8"/>
      <c r="G5391" s="8"/>
      <c r="H5391" s="3">
        <f t="shared" si="168"/>
        <v>0</v>
      </c>
      <c r="I5391" s="30">
        <f t="shared" si="169"/>
        <v>0</v>
      </c>
    </row>
    <row r="5392" spans="1:9" ht="15.75" thickBot="1" x14ac:dyDescent="0.3">
      <c r="A5392" s="2">
        <v>33176750</v>
      </c>
      <c r="B5392" s="2" t="s">
        <v>5274</v>
      </c>
      <c r="C5392" s="2" t="s">
        <v>84</v>
      </c>
      <c r="D5392" s="6">
        <f>IFERROR(VLOOKUP(ZDEFAULT_PORTRAIT!A5392,'Price Change'!$C$2:$G$5796,5,FALSE),E5392)</f>
        <v>8</v>
      </c>
      <c r="E5392" s="6">
        <v>8</v>
      </c>
      <c r="F5392" s="7"/>
      <c r="G5392" s="7"/>
      <c r="H5392" s="3">
        <f t="shared" si="168"/>
        <v>0</v>
      </c>
      <c r="I5392" s="30">
        <f t="shared" si="169"/>
        <v>0</v>
      </c>
    </row>
    <row r="5393" spans="1:9" ht="15.75" thickBot="1" x14ac:dyDescent="0.3">
      <c r="A5393" s="2">
        <v>33176753</v>
      </c>
      <c r="B5393" s="2" t="s">
        <v>5275</v>
      </c>
      <c r="C5393" s="2" t="s">
        <v>84</v>
      </c>
      <c r="D5393" s="3">
        <f>IFERROR(VLOOKUP(ZDEFAULT_PORTRAIT!A5393,'Price Change'!$C$2:$G$5796,5,FALSE),E5393)</f>
        <v>8</v>
      </c>
      <c r="E5393" s="3">
        <v>8</v>
      </c>
      <c r="F5393" s="8"/>
      <c r="G5393" s="8"/>
      <c r="H5393" s="3">
        <f t="shared" si="168"/>
        <v>0</v>
      </c>
      <c r="I5393" s="30">
        <f t="shared" si="169"/>
        <v>0</v>
      </c>
    </row>
    <row r="5394" spans="1:9" ht="15.75" thickBot="1" x14ac:dyDescent="0.3">
      <c r="A5394" s="2">
        <v>33176754</v>
      </c>
      <c r="B5394" s="2" t="s">
        <v>5276</v>
      </c>
      <c r="C5394" s="2" t="s">
        <v>84</v>
      </c>
      <c r="D5394" s="6">
        <f>IFERROR(VLOOKUP(ZDEFAULT_PORTRAIT!A5394,'Price Change'!$C$2:$G$5796,5,FALSE),E5394)</f>
        <v>8</v>
      </c>
      <c r="E5394" s="6">
        <v>8</v>
      </c>
      <c r="F5394" s="7"/>
      <c r="G5394" s="7"/>
      <c r="H5394" s="3">
        <f t="shared" si="168"/>
        <v>0</v>
      </c>
      <c r="I5394" s="30">
        <f t="shared" si="169"/>
        <v>0</v>
      </c>
    </row>
    <row r="5395" spans="1:9" ht="15.75" thickBot="1" x14ac:dyDescent="0.3">
      <c r="A5395" s="2">
        <v>33176756</v>
      </c>
      <c r="B5395" s="2" t="s">
        <v>5277</v>
      </c>
      <c r="C5395" s="2" t="s">
        <v>84</v>
      </c>
      <c r="D5395" s="3">
        <f>IFERROR(VLOOKUP(ZDEFAULT_PORTRAIT!A5395,'Price Change'!$C$2:$G$5796,5,FALSE),E5395)</f>
        <v>8</v>
      </c>
      <c r="E5395" s="3">
        <v>8</v>
      </c>
      <c r="F5395" s="8"/>
      <c r="G5395" s="8"/>
      <c r="H5395" s="3">
        <f t="shared" si="168"/>
        <v>0</v>
      </c>
      <c r="I5395" s="30">
        <f t="shared" si="169"/>
        <v>0</v>
      </c>
    </row>
    <row r="5396" spans="1:9" ht="15.75" thickBot="1" x14ac:dyDescent="0.3">
      <c r="A5396" s="2">
        <v>33176757</v>
      </c>
      <c r="B5396" s="2" t="s">
        <v>5278</v>
      </c>
      <c r="C5396" s="2" t="s">
        <v>84</v>
      </c>
      <c r="D5396" s="6">
        <f>IFERROR(VLOOKUP(ZDEFAULT_PORTRAIT!A5396,'Price Change'!$C$2:$G$5796,5,FALSE),E5396)</f>
        <v>8</v>
      </c>
      <c r="E5396" s="6">
        <v>8</v>
      </c>
      <c r="F5396" s="7"/>
      <c r="G5396" s="7"/>
      <c r="H5396" s="3">
        <f t="shared" si="168"/>
        <v>0</v>
      </c>
      <c r="I5396" s="30">
        <f t="shared" si="169"/>
        <v>0</v>
      </c>
    </row>
    <row r="5397" spans="1:9" ht="15.75" thickBot="1" x14ac:dyDescent="0.3">
      <c r="A5397" s="2">
        <v>33176759</v>
      </c>
      <c r="B5397" s="2" t="s">
        <v>5279</v>
      </c>
      <c r="C5397" s="2" t="s">
        <v>84</v>
      </c>
      <c r="D5397" s="3">
        <f>IFERROR(VLOOKUP(ZDEFAULT_PORTRAIT!A5397,'Price Change'!$C$2:$G$5796,5,FALSE),E5397)</f>
        <v>8</v>
      </c>
      <c r="E5397" s="3">
        <v>8</v>
      </c>
      <c r="F5397" s="8"/>
      <c r="G5397" s="8"/>
      <c r="H5397" s="3">
        <f t="shared" si="168"/>
        <v>0</v>
      </c>
      <c r="I5397" s="30">
        <f t="shared" si="169"/>
        <v>0</v>
      </c>
    </row>
    <row r="5398" spans="1:9" ht="15.75" thickBot="1" x14ac:dyDescent="0.3">
      <c r="A5398" s="2">
        <v>33176760</v>
      </c>
      <c r="B5398" s="2" t="s">
        <v>5280</v>
      </c>
      <c r="C5398" s="2" t="s">
        <v>84</v>
      </c>
      <c r="D5398" s="6">
        <f>IFERROR(VLOOKUP(ZDEFAULT_PORTRAIT!A5398,'Price Change'!$C$2:$G$5796,5,FALSE),E5398)</f>
        <v>18</v>
      </c>
      <c r="E5398" s="6">
        <v>18</v>
      </c>
      <c r="F5398" s="7"/>
      <c r="G5398" s="7"/>
      <c r="H5398" s="3">
        <f t="shared" si="168"/>
        <v>0</v>
      </c>
      <c r="I5398" s="30">
        <f t="shared" si="169"/>
        <v>0</v>
      </c>
    </row>
    <row r="5399" spans="1:9" ht="15.75" thickBot="1" x14ac:dyDescent="0.3">
      <c r="A5399" s="2">
        <v>33176761</v>
      </c>
      <c r="B5399" s="2" t="s">
        <v>5281</v>
      </c>
      <c r="C5399" s="2" t="s">
        <v>84</v>
      </c>
      <c r="D5399" s="3">
        <f>IFERROR(VLOOKUP(ZDEFAULT_PORTRAIT!A5399,'Price Change'!$C$2:$G$5796,5,FALSE),E5399)</f>
        <v>9</v>
      </c>
      <c r="E5399" s="3">
        <v>9</v>
      </c>
      <c r="F5399" s="8"/>
      <c r="G5399" s="8"/>
      <c r="H5399" s="3">
        <f t="shared" si="168"/>
        <v>0</v>
      </c>
      <c r="I5399" s="30">
        <f t="shared" si="169"/>
        <v>0</v>
      </c>
    </row>
    <row r="5400" spans="1:9" ht="15.75" thickBot="1" x14ac:dyDescent="0.3">
      <c r="A5400" s="2">
        <v>33176762</v>
      </c>
      <c r="B5400" s="2" t="s">
        <v>5282</v>
      </c>
      <c r="C5400" s="2" t="s">
        <v>84</v>
      </c>
      <c r="D5400" s="6">
        <f>IFERROR(VLOOKUP(ZDEFAULT_PORTRAIT!A5400,'Price Change'!$C$2:$G$5796,5,FALSE),E5400)</f>
        <v>9</v>
      </c>
      <c r="E5400" s="6">
        <v>9</v>
      </c>
      <c r="F5400" s="7"/>
      <c r="G5400" s="7"/>
      <c r="H5400" s="3">
        <f t="shared" si="168"/>
        <v>0</v>
      </c>
      <c r="I5400" s="30">
        <f t="shared" si="169"/>
        <v>0</v>
      </c>
    </row>
    <row r="5401" spans="1:9" ht="15.75" thickBot="1" x14ac:dyDescent="0.3">
      <c r="A5401" s="2">
        <v>33176764</v>
      </c>
      <c r="B5401" s="2" t="s">
        <v>5283</v>
      </c>
      <c r="C5401" s="2" t="s">
        <v>84</v>
      </c>
      <c r="D5401" s="3">
        <f>IFERROR(VLOOKUP(ZDEFAULT_PORTRAIT!A5401,'Price Change'!$C$2:$G$5796,5,FALSE),E5401)</f>
        <v>10</v>
      </c>
      <c r="E5401" s="3">
        <v>10</v>
      </c>
      <c r="F5401" s="8"/>
      <c r="G5401" s="8"/>
      <c r="H5401" s="3">
        <f t="shared" si="168"/>
        <v>0</v>
      </c>
      <c r="I5401" s="30">
        <f t="shared" si="169"/>
        <v>0</v>
      </c>
    </row>
    <row r="5402" spans="1:9" ht="15.75" thickBot="1" x14ac:dyDescent="0.3">
      <c r="A5402" s="2">
        <v>33176769</v>
      </c>
      <c r="B5402" s="2" t="s">
        <v>5284</v>
      </c>
      <c r="C5402" s="2" t="s">
        <v>84</v>
      </c>
      <c r="D5402" s="6">
        <f>IFERROR(VLOOKUP(ZDEFAULT_PORTRAIT!A5402,'Price Change'!$C$2:$G$5796,5,FALSE),E5402)</f>
        <v>8</v>
      </c>
      <c r="E5402" s="6">
        <v>8</v>
      </c>
      <c r="F5402" s="7"/>
      <c r="G5402" s="7"/>
      <c r="H5402" s="3">
        <f t="shared" si="168"/>
        <v>0</v>
      </c>
      <c r="I5402" s="30">
        <f t="shared" si="169"/>
        <v>0</v>
      </c>
    </row>
    <row r="5403" spans="1:9" ht="15.75" thickBot="1" x14ac:dyDescent="0.3">
      <c r="A5403" s="2">
        <v>33176770</v>
      </c>
      <c r="B5403" s="2" t="s">
        <v>5285</v>
      </c>
      <c r="C5403" s="2" t="s">
        <v>84</v>
      </c>
      <c r="D5403" s="3">
        <f>IFERROR(VLOOKUP(ZDEFAULT_PORTRAIT!A5403,'Price Change'!$C$2:$G$5796,5,FALSE),E5403)</f>
        <v>8</v>
      </c>
      <c r="E5403" s="3">
        <v>8</v>
      </c>
      <c r="F5403" s="8"/>
      <c r="G5403" s="8"/>
      <c r="H5403" s="3">
        <f t="shared" si="168"/>
        <v>0</v>
      </c>
      <c r="I5403" s="30">
        <f t="shared" si="169"/>
        <v>0</v>
      </c>
    </row>
    <row r="5404" spans="1:9" ht="15.75" thickBot="1" x14ac:dyDescent="0.3">
      <c r="A5404" s="2">
        <v>33176772</v>
      </c>
      <c r="B5404" s="2" t="s">
        <v>5286</v>
      </c>
      <c r="C5404" s="2" t="s">
        <v>84</v>
      </c>
      <c r="D5404" s="6">
        <f>IFERROR(VLOOKUP(ZDEFAULT_PORTRAIT!A5404,'Price Change'!$C$2:$G$5796,5,FALSE),E5404)</f>
        <v>8</v>
      </c>
      <c r="E5404" s="6">
        <v>8</v>
      </c>
      <c r="F5404" s="7"/>
      <c r="G5404" s="7"/>
      <c r="H5404" s="3">
        <f t="shared" si="168"/>
        <v>0</v>
      </c>
      <c r="I5404" s="30">
        <f t="shared" si="169"/>
        <v>0</v>
      </c>
    </row>
    <row r="5405" spans="1:9" ht="15.75" thickBot="1" x14ac:dyDescent="0.3">
      <c r="A5405" s="2">
        <v>33176774</v>
      </c>
      <c r="B5405" s="2" t="s">
        <v>5287</v>
      </c>
      <c r="C5405" s="2" t="s">
        <v>84</v>
      </c>
      <c r="D5405" s="3">
        <f>IFERROR(VLOOKUP(ZDEFAULT_PORTRAIT!A5405,'Price Change'!$C$2:$G$5796,5,FALSE),E5405)</f>
        <v>8</v>
      </c>
      <c r="E5405" s="3">
        <v>8</v>
      </c>
      <c r="F5405" s="8"/>
      <c r="G5405" s="8"/>
      <c r="H5405" s="3">
        <f t="shared" si="168"/>
        <v>0</v>
      </c>
      <c r="I5405" s="30">
        <f t="shared" si="169"/>
        <v>0</v>
      </c>
    </row>
    <row r="5406" spans="1:9" ht="15.75" thickBot="1" x14ac:dyDescent="0.3">
      <c r="A5406" s="2">
        <v>33176777</v>
      </c>
      <c r="B5406" s="2" t="s">
        <v>5288</v>
      </c>
      <c r="C5406" s="2" t="s">
        <v>84</v>
      </c>
      <c r="D5406" s="6">
        <f>IFERROR(VLOOKUP(ZDEFAULT_PORTRAIT!A5406,'Price Change'!$C$2:$G$5796,5,FALSE),E5406)</f>
        <v>8</v>
      </c>
      <c r="E5406" s="6">
        <v>8</v>
      </c>
      <c r="F5406" s="7"/>
      <c r="G5406" s="7"/>
      <c r="H5406" s="3">
        <f t="shared" si="168"/>
        <v>0</v>
      </c>
      <c r="I5406" s="30">
        <f t="shared" si="169"/>
        <v>0</v>
      </c>
    </row>
    <row r="5407" spans="1:9" ht="15.75" thickBot="1" x14ac:dyDescent="0.3">
      <c r="A5407" s="2">
        <v>33176782</v>
      </c>
      <c r="B5407" s="2" t="s">
        <v>5289</v>
      </c>
      <c r="C5407" s="2" t="s">
        <v>84</v>
      </c>
      <c r="D5407" s="3">
        <f>IFERROR(VLOOKUP(ZDEFAULT_PORTRAIT!A5407,'Price Change'!$C$2:$G$5796,5,FALSE),E5407)</f>
        <v>20</v>
      </c>
      <c r="E5407" s="3">
        <v>20</v>
      </c>
      <c r="F5407" s="8"/>
      <c r="G5407" s="8"/>
      <c r="H5407" s="3">
        <f t="shared" si="168"/>
        <v>0</v>
      </c>
      <c r="I5407" s="30">
        <f t="shared" si="169"/>
        <v>0</v>
      </c>
    </row>
    <row r="5408" spans="1:9" ht="15.75" thickBot="1" x14ac:dyDescent="0.3">
      <c r="A5408" s="2">
        <v>33176783</v>
      </c>
      <c r="B5408" s="2" t="s">
        <v>5290</v>
      </c>
      <c r="C5408" s="2" t="s">
        <v>84</v>
      </c>
      <c r="D5408" s="6">
        <f>IFERROR(VLOOKUP(ZDEFAULT_PORTRAIT!A5408,'Price Change'!$C$2:$G$5796,5,FALSE),E5408)</f>
        <v>19</v>
      </c>
      <c r="E5408" s="6">
        <v>19</v>
      </c>
      <c r="F5408" s="7"/>
      <c r="G5408" s="7"/>
      <c r="H5408" s="3">
        <f t="shared" si="168"/>
        <v>0</v>
      </c>
      <c r="I5408" s="30">
        <f t="shared" si="169"/>
        <v>0</v>
      </c>
    </row>
    <row r="5409" spans="1:9" ht="15.75" thickBot="1" x14ac:dyDescent="0.3">
      <c r="A5409" s="2">
        <v>33176786</v>
      </c>
      <c r="B5409" s="2" t="s">
        <v>5291</v>
      </c>
      <c r="C5409" s="2" t="s">
        <v>84</v>
      </c>
      <c r="D5409" s="3">
        <f>IFERROR(VLOOKUP(ZDEFAULT_PORTRAIT!A5409,'Price Change'!$C$2:$G$5796,5,FALSE),E5409)</f>
        <v>45</v>
      </c>
      <c r="E5409" s="3">
        <v>45</v>
      </c>
      <c r="F5409" s="8"/>
      <c r="G5409" s="8"/>
      <c r="H5409" s="3">
        <f t="shared" si="168"/>
        <v>0</v>
      </c>
      <c r="I5409" s="30">
        <f t="shared" si="169"/>
        <v>0</v>
      </c>
    </row>
    <row r="5410" spans="1:9" ht="15.75" thickBot="1" x14ac:dyDescent="0.3">
      <c r="A5410" s="2">
        <v>33176788</v>
      </c>
      <c r="B5410" s="2" t="s">
        <v>5292</v>
      </c>
      <c r="C5410" s="2" t="s">
        <v>84</v>
      </c>
      <c r="D5410" s="6">
        <f>IFERROR(VLOOKUP(ZDEFAULT_PORTRAIT!A5410,'Price Change'!$C$2:$G$5796,5,FALSE),E5410)</f>
        <v>18</v>
      </c>
      <c r="E5410" s="6">
        <v>18</v>
      </c>
      <c r="F5410" s="7"/>
      <c r="G5410" s="7"/>
      <c r="H5410" s="3">
        <f t="shared" si="168"/>
        <v>0</v>
      </c>
      <c r="I5410" s="30">
        <f t="shared" si="169"/>
        <v>0</v>
      </c>
    </row>
    <row r="5411" spans="1:9" ht="15.75" thickBot="1" x14ac:dyDescent="0.3">
      <c r="A5411" s="2">
        <v>33176789</v>
      </c>
      <c r="B5411" s="2" t="s">
        <v>5293</v>
      </c>
      <c r="C5411" s="2" t="s">
        <v>84</v>
      </c>
      <c r="D5411" s="3">
        <f>IFERROR(VLOOKUP(ZDEFAULT_PORTRAIT!A5411,'Price Change'!$C$2:$G$5796,5,FALSE),E5411)</f>
        <v>21</v>
      </c>
      <c r="E5411" s="3">
        <v>21</v>
      </c>
      <c r="F5411" s="8"/>
      <c r="G5411" s="8"/>
      <c r="H5411" s="3">
        <f t="shared" si="168"/>
        <v>0</v>
      </c>
      <c r="I5411" s="30">
        <f t="shared" si="169"/>
        <v>0</v>
      </c>
    </row>
    <row r="5412" spans="1:9" ht="15.75" thickBot="1" x14ac:dyDescent="0.3">
      <c r="A5412" s="2">
        <v>33176791</v>
      </c>
      <c r="B5412" s="2" t="s">
        <v>5294</v>
      </c>
      <c r="C5412" s="2" t="s">
        <v>84</v>
      </c>
      <c r="D5412" s="6">
        <f>IFERROR(VLOOKUP(ZDEFAULT_PORTRAIT!A5412,'Price Change'!$C$2:$G$5796,5,FALSE),E5412)</f>
        <v>11</v>
      </c>
      <c r="E5412" s="6">
        <v>11</v>
      </c>
      <c r="F5412" s="7"/>
      <c r="G5412" s="7"/>
      <c r="H5412" s="3">
        <f t="shared" si="168"/>
        <v>0</v>
      </c>
      <c r="I5412" s="30">
        <f t="shared" si="169"/>
        <v>0</v>
      </c>
    </row>
    <row r="5413" spans="1:9" ht="15.75" thickBot="1" x14ac:dyDescent="0.3">
      <c r="A5413" s="2">
        <v>33176804</v>
      </c>
      <c r="B5413" s="2" t="s">
        <v>5295</v>
      </c>
      <c r="C5413" s="2" t="s">
        <v>84</v>
      </c>
      <c r="D5413" s="3">
        <f>IFERROR(VLOOKUP(ZDEFAULT_PORTRAIT!A5413,'Price Change'!$C$2:$G$5796,5,FALSE),E5413)</f>
        <v>17</v>
      </c>
      <c r="E5413" s="3">
        <v>17</v>
      </c>
      <c r="F5413" s="8"/>
      <c r="G5413" s="8"/>
      <c r="H5413" s="3">
        <f t="shared" si="168"/>
        <v>0</v>
      </c>
      <c r="I5413" s="30">
        <f t="shared" si="169"/>
        <v>0</v>
      </c>
    </row>
    <row r="5414" spans="1:9" ht="15.75" thickBot="1" x14ac:dyDescent="0.3">
      <c r="A5414" s="2">
        <v>33176808</v>
      </c>
      <c r="B5414" s="2" t="s">
        <v>5296</v>
      </c>
      <c r="C5414" s="2" t="s">
        <v>84</v>
      </c>
      <c r="D5414" s="6">
        <f>IFERROR(VLOOKUP(ZDEFAULT_PORTRAIT!A5414,'Price Change'!$C$2:$G$5796,5,FALSE),E5414)</f>
        <v>68</v>
      </c>
      <c r="E5414" s="6">
        <v>68</v>
      </c>
      <c r="F5414" s="7"/>
      <c r="G5414" s="7"/>
      <c r="H5414" s="3">
        <f t="shared" si="168"/>
        <v>0</v>
      </c>
      <c r="I5414" s="30">
        <f t="shared" si="169"/>
        <v>0</v>
      </c>
    </row>
    <row r="5415" spans="1:9" ht="15.75" thickBot="1" x14ac:dyDescent="0.3">
      <c r="A5415" s="2">
        <v>33176818</v>
      </c>
      <c r="B5415" s="2" t="s">
        <v>5297</v>
      </c>
      <c r="C5415" s="2" t="s">
        <v>84</v>
      </c>
      <c r="D5415" s="3">
        <f>IFERROR(VLOOKUP(ZDEFAULT_PORTRAIT!A5415,'Price Change'!$C$2:$G$5796,5,FALSE),E5415)</f>
        <v>0</v>
      </c>
      <c r="E5415" s="3">
        <v>33</v>
      </c>
      <c r="F5415" s="8"/>
      <c r="G5415" s="8"/>
      <c r="H5415" s="3">
        <f t="shared" si="168"/>
        <v>0</v>
      </c>
      <c r="I5415" s="30">
        <f t="shared" si="169"/>
        <v>0</v>
      </c>
    </row>
    <row r="5416" spans="1:9" ht="15.75" thickBot="1" x14ac:dyDescent="0.3">
      <c r="A5416" s="2">
        <v>33176821</v>
      </c>
      <c r="B5416" s="2" t="s">
        <v>5298</v>
      </c>
      <c r="C5416" s="2" t="s">
        <v>84</v>
      </c>
      <c r="D5416" s="6">
        <f>IFERROR(VLOOKUP(ZDEFAULT_PORTRAIT!A5416,'Price Change'!$C$2:$G$5796,5,FALSE),E5416)</f>
        <v>76</v>
      </c>
      <c r="E5416" s="6">
        <v>76</v>
      </c>
      <c r="F5416" s="7"/>
      <c r="G5416" s="7"/>
      <c r="H5416" s="3">
        <f t="shared" si="168"/>
        <v>0</v>
      </c>
      <c r="I5416" s="30">
        <f t="shared" si="169"/>
        <v>0</v>
      </c>
    </row>
    <row r="5417" spans="1:9" ht="15.75" thickBot="1" x14ac:dyDescent="0.3">
      <c r="A5417" s="2">
        <v>33176823</v>
      </c>
      <c r="B5417" s="2" t="s">
        <v>5299</v>
      </c>
      <c r="C5417" s="2" t="s">
        <v>84</v>
      </c>
      <c r="D5417" s="3">
        <f>IFERROR(VLOOKUP(ZDEFAULT_PORTRAIT!A5417,'Price Change'!$C$2:$G$5796,5,FALSE),E5417)</f>
        <v>40</v>
      </c>
      <c r="E5417" s="3">
        <v>40</v>
      </c>
      <c r="F5417" s="8"/>
      <c r="G5417" s="8"/>
      <c r="H5417" s="3">
        <f t="shared" si="168"/>
        <v>0</v>
      </c>
      <c r="I5417" s="30">
        <f t="shared" si="169"/>
        <v>0</v>
      </c>
    </row>
    <row r="5418" spans="1:9" ht="15.75" thickBot="1" x14ac:dyDescent="0.3">
      <c r="A5418" s="2">
        <v>33176824</v>
      </c>
      <c r="B5418" s="2" t="s">
        <v>5300</v>
      </c>
      <c r="C5418" s="2" t="s">
        <v>84</v>
      </c>
      <c r="D5418" s="6">
        <f>IFERROR(VLOOKUP(ZDEFAULT_PORTRAIT!A5418,'Price Change'!$C$2:$G$5796,5,FALSE),E5418)</f>
        <v>31</v>
      </c>
      <c r="E5418" s="6">
        <v>31</v>
      </c>
      <c r="F5418" s="7"/>
      <c r="G5418" s="7"/>
      <c r="H5418" s="3">
        <f t="shared" si="168"/>
        <v>0</v>
      </c>
      <c r="I5418" s="30">
        <f t="shared" si="169"/>
        <v>0</v>
      </c>
    </row>
    <row r="5419" spans="1:9" ht="15.75" thickBot="1" x14ac:dyDescent="0.3">
      <c r="A5419" s="2">
        <v>33176826</v>
      </c>
      <c r="B5419" s="2" t="s">
        <v>5301</v>
      </c>
      <c r="C5419" s="2" t="s">
        <v>84</v>
      </c>
      <c r="D5419" s="3">
        <f>IFERROR(VLOOKUP(ZDEFAULT_PORTRAIT!A5419,'Price Change'!$C$2:$G$5796,5,FALSE),E5419)</f>
        <v>11</v>
      </c>
      <c r="E5419" s="3">
        <v>11</v>
      </c>
      <c r="F5419" s="8"/>
      <c r="G5419" s="8"/>
      <c r="H5419" s="3">
        <f t="shared" si="168"/>
        <v>0</v>
      </c>
      <c r="I5419" s="30">
        <f t="shared" si="169"/>
        <v>0</v>
      </c>
    </row>
    <row r="5420" spans="1:9" ht="15.75" thickBot="1" x14ac:dyDescent="0.3">
      <c r="A5420" s="2">
        <v>33176839</v>
      </c>
      <c r="B5420" s="2" t="s">
        <v>5302</v>
      </c>
      <c r="C5420" s="2" t="s">
        <v>84</v>
      </c>
      <c r="D5420" s="6">
        <f>IFERROR(VLOOKUP(ZDEFAULT_PORTRAIT!A5420,'Price Change'!$C$2:$G$5796,5,FALSE),E5420)</f>
        <v>8</v>
      </c>
      <c r="E5420" s="6">
        <v>8</v>
      </c>
      <c r="F5420" s="7"/>
      <c r="G5420" s="7"/>
      <c r="H5420" s="3">
        <f t="shared" si="168"/>
        <v>0</v>
      </c>
      <c r="I5420" s="30">
        <f t="shared" si="169"/>
        <v>0</v>
      </c>
    </row>
    <row r="5421" spans="1:9" ht="15.75" thickBot="1" x14ac:dyDescent="0.3">
      <c r="A5421" s="2">
        <v>33176844</v>
      </c>
      <c r="B5421" s="2" t="s">
        <v>5303</v>
      </c>
      <c r="C5421" s="2" t="s">
        <v>84</v>
      </c>
      <c r="D5421" s="3">
        <f>IFERROR(VLOOKUP(ZDEFAULT_PORTRAIT!A5421,'Price Change'!$C$2:$G$5796,5,FALSE),E5421)</f>
        <v>23.4</v>
      </c>
      <c r="E5421" s="3">
        <v>23.4</v>
      </c>
      <c r="F5421" s="8"/>
      <c r="G5421" s="8"/>
      <c r="H5421" s="3">
        <f t="shared" si="168"/>
        <v>0</v>
      </c>
      <c r="I5421" s="30">
        <f t="shared" si="169"/>
        <v>0</v>
      </c>
    </row>
    <row r="5422" spans="1:9" ht="15.75" thickBot="1" x14ac:dyDescent="0.3">
      <c r="A5422" s="2">
        <v>33176860</v>
      </c>
      <c r="B5422" s="2" t="s">
        <v>5304</v>
      </c>
      <c r="C5422" s="2" t="s">
        <v>84</v>
      </c>
      <c r="D5422" s="6">
        <f>IFERROR(VLOOKUP(ZDEFAULT_PORTRAIT!A5422,'Price Change'!$C$2:$G$5796,5,FALSE),E5422)</f>
        <v>8</v>
      </c>
      <c r="E5422" s="6">
        <v>8</v>
      </c>
      <c r="F5422" s="7"/>
      <c r="G5422" s="7"/>
      <c r="H5422" s="3">
        <f t="shared" si="168"/>
        <v>0</v>
      </c>
      <c r="I5422" s="30">
        <f t="shared" si="169"/>
        <v>0</v>
      </c>
    </row>
    <row r="5423" spans="1:9" ht="15.75" thickBot="1" x14ac:dyDescent="0.3">
      <c r="A5423" s="2">
        <v>33176862</v>
      </c>
      <c r="B5423" s="2" t="s">
        <v>5305</v>
      </c>
      <c r="C5423" s="2" t="s">
        <v>84</v>
      </c>
      <c r="D5423" s="3">
        <f>IFERROR(VLOOKUP(ZDEFAULT_PORTRAIT!A5423,'Price Change'!$C$2:$G$5796,5,FALSE),E5423)</f>
        <v>16</v>
      </c>
      <c r="E5423" s="3">
        <v>16</v>
      </c>
      <c r="F5423" s="8"/>
      <c r="G5423" s="8"/>
      <c r="H5423" s="3">
        <f t="shared" si="168"/>
        <v>0</v>
      </c>
      <c r="I5423" s="30">
        <f t="shared" si="169"/>
        <v>0</v>
      </c>
    </row>
    <row r="5424" spans="1:9" ht="15.75" thickBot="1" x14ac:dyDescent="0.3">
      <c r="A5424" s="2">
        <v>33176863</v>
      </c>
      <c r="B5424" s="2" t="s">
        <v>5306</v>
      </c>
      <c r="C5424" s="2" t="s">
        <v>84</v>
      </c>
      <c r="D5424" s="6">
        <f>IFERROR(VLOOKUP(ZDEFAULT_PORTRAIT!A5424,'Price Change'!$C$2:$G$5796,5,FALSE),E5424)</f>
        <v>8.9499999999999993</v>
      </c>
      <c r="E5424" s="6">
        <v>8.9499999999999993</v>
      </c>
      <c r="F5424" s="7"/>
      <c r="G5424" s="7"/>
      <c r="H5424" s="3">
        <f t="shared" si="168"/>
        <v>0</v>
      </c>
      <c r="I5424" s="30">
        <f t="shared" si="169"/>
        <v>0</v>
      </c>
    </row>
    <row r="5425" spans="1:9" ht="15.75" thickBot="1" x14ac:dyDescent="0.3">
      <c r="A5425" s="2">
        <v>33176864</v>
      </c>
      <c r="B5425" s="2" t="s">
        <v>5307</v>
      </c>
      <c r="C5425" s="2" t="s">
        <v>84</v>
      </c>
      <c r="D5425" s="3">
        <f>IFERROR(VLOOKUP(ZDEFAULT_PORTRAIT!A5425,'Price Change'!$C$2:$G$5796,5,FALSE),E5425)</f>
        <v>22</v>
      </c>
      <c r="E5425" s="3">
        <v>22</v>
      </c>
      <c r="F5425" s="8"/>
      <c r="G5425" s="8"/>
      <c r="H5425" s="3">
        <f t="shared" si="168"/>
        <v>0</v>
      </c>
      <c r="I5425" s="30">
        <f t="shared" si="169"/>
        <v>0</v>
      </c>
    </row>
    <row r="5426" spans="1:9" ht="15.75" thickBot="1" x14ac:dyDescent="0.3">
      <c r="A5426" s="2">
        <v>33176866</v>
      </c>
      <c r="B5426" s="2" t="s">
        <v>5308</v>
      </c>
      <c r="C5426" s="2" t="s">
        <v>84</v>
      </c>
      <c r="D5426" s="6">
        <f>IFERROR(VLOOKUP(ZDEFAULT_PORTRAIT!A5426,'Price Change'!$C$2:$G$5796,5,FALSE),E5426)</f>
        <v>13</v>
      </c>
      <c r="E5426" s="6">
        <v>13</v>
      </c>
      <c r="F5426" s="7"/>
      <c r="G5426" s="7"/>
      <c r="H5426" s="3">
        <f t="shared" si="168"/>
        <v>0</v>
      </c>
      <c r="I5426" s="30">
        <f t="shared" si="169"/>
        <v>0</v>
      </c>
    </row>
    <row r="5427" spans="1:9" ht="15.75" thickBot="1" x14ac:dyDescent="0.3">
      <c r="A5427" s="2">
        <v>33176867</v>
      </c>
      <c r="B5427" s="2" t="s">
        <v>5309</v>
      </c>
      <c r="C5427" s="2" t="s">
        <v>84</v>
      </c>
      <c r="D5427" s="3">
        <f>IFERROR(VLOOKUP(ZDEFAULT_PORTRAIT!A5427,'Price Change'!$C$2:$G$5796,5,FALSE),E5427)</f>
        <v>14</v>
      </c>
      <c r="E5427" s="3">
        <v>14</v>
      </c>
      <c r="F5427" s="8"/>
      <c r="G5427" s="8"/>
      <c r="H5427" s="3">
        <f t="shared" si="168"/>
        <v>0</v>
      </c>
      <c r="I5427" s="30">
        <f t="shared" si="169"/>
        <v>0</v>
      </c>
    </row>
    <row r="5428" spans="1:9" ht="15.75" thickBot="1" x14ac:dyDescent="0.3">
      <c r="A5428" s="2">
        <v>33176870</v>
      </c>
      <c r="B5428" s="2" t="s">
        <v>5310</v>
      </c>
      <c r="C5428" s="2" t="s">
        <v>84</v>
      </c>
      <c r="D5428" s="6">
        <f>IFERROR(VLOOKUP(ZDEFAULT_PORTRAIT!A5428,'Price Change'!$C$2:$G$5796,5,FALSE),E5428)</f>
        <v>30</v>
      </c>
      <c r="E5428" s="6">
        <v>30</v>
      </c>
      <c r="F5428" s="7"/>
      <c r="G5428" s="7"/>
      <c r="H5428" s="3">
        <f t="shared" si="168"/>
        <v>0</v>
      </c>
      <c r="I5428" s="30">
        <f t="shared" si="169"/>
        <v>0</v>
      </c>
    </row>
    <row r="5429" spans="1:9" ht="15.75" thickBot="1" x14ac:dyDescent="0.3">
      <c r="A5429" s="2">
        <v>33176871</v>
      </c>
      <c r="B5429" s="2" t="s">
        <v>5311</v>
      </c>
      <c r="C5429" s="2" t="s">
        <v>84</v>
      </c>
      <c r="D5429" s="3">
        <f>IFERROR(VLOOKUP(ZDEFAULT_PORTRAIT!A5429,'Price Change'!$C$2:$G$5796,5,FALSE),E5429)</f>
        <v>30</v>
      </c>
      <c r="E5429" s="3">
        <v>30</v>
      </c>
      <c r="F5429" s="8"/>
      <c r="G5429" s="8"/>
      <c r="H5429" s="3">
        <f t="shared" si="168"/>
        <v>0</v>
      </c>
      <c r="I5429" s="30">
        <f t="shared" si="169"/>
        <v>0</v>
      </c>
    </row>
    <row r="5430" spans="1:9" ht="15.75" thickBot="1" x14ac:dyDescent="0.3">
      <c r="A5430" s="2">
        <v>33176872</v>
      </c>
      <c r="B5430" s="2" t="s">
        <v>5312</v>
      </c>
      <c r="C5430" s="2" t="s">
        <v>84</v>
      </c>
      <c r="D5430" s="6">
        <f>IFERROR(VLOOKUP(ZDEFAULT_PORTRAIT!A5430,'Price Change'!$C$2:$G$5796,5,FALSE),E5430)</f>
        <v>25</v>
      </c>
      <c r="E5430" s="6">
        <v>25</v>
      </c>
      <c r="F5430" s="7"/>
      <c r="G5430" s="7"/>
      <c r="H5430" s="3">
        <f t="shared" si="168"/>
        <v>0</v>
      </c>
      <c r="I5430" s="30">
        <f t="shared" si="169"/>
        <v>0</v>
      </c>
    </row>
    <row r="5431" spans="1:9" ht="15.75" thickBot="1" x14ac:dyDescent="0.3">
      <c r="A5431" s="2">
        <v>33176873</v>
      </c>
      <c r="B5431" s="2" t="s">
        <v>5313</v>
      </c>
      <c r="C5431" s="2" t="s">
        <v>84</v>
      </c>
      <c r="D5431" s="3">
        <f>IFERROR(VLOOKUP(ZDEFAULT_PORTRAIT!A5431,'Price Change'!$C$2:$G$5796,5,FALSE),E5431)</f>
        <v>30</v>
      </c>
      <c r="E5431" s="3">
        <v>30</v>
      </c>
      <c r="F5431" s="8"/>
      <c r="G5431" s="8"/>
      <c r="H5431" s="3">
        <f t="shared" si="168"/>
        <v>0</v>
      </c>
      <c r="I5431" s="30">
        <f t="shared" si="169"/>
        <v>0</v>
      </c>
    </row>
    <row r="5432" spans="1:9" ht="15.75" thickBot="1" x14ac:dyDescent="0.3">
      <c r="A5432" s="2">
        <v>33176875</v>
      </c>
      <c r="B5432" s="2" t="s">
        <v>5314</v>
      </c>
      <c r="C5432" s="2" t="s">
        <v>84</v>
      </c>
      <c r="D5432" s="6">
        <f>IFERROR(VLOOKUP(ZDEFAULT_PORTRAIT!A5432,'Price Change'!$C$2:$G$5796,5,FALSE),E5432)</f>
        <v>25</v>
      </c>
      <c r="E5432" s="6">
        <v>25</v>
      </c>
      <c r="F5432" s="7"/>
      <c r="G5432" s="7"/>
      <c r="H5432" s="3">
        <f t="shared" si="168"/>
        <v>0</v>
      </c>
      <c r="I5432" s="30">
        <f t="shared" si="169"/>
        <v>0</v>
      </c>
    </row>
    <row r="5433" spans="1:9" ht="15.75" thickBot="1" x14ac:dyDescent="0.3">
      <c r="A5433" s="2">
        <v>33176878</v>
      </c>
      <c r="B5433" s="2" t="s">
        <v>5315</v>
      </c>
      <c r="C5433" s="2" t="s">
        <v>84</v>
      </c>
      <c r="D5433" s="3">
        <f>IFERROR(VLOOKUP(ZDEFAULT_PORTRAIT!A5433,'Price Change'!$C$2:$G$5796,5,FALSE),E5433)</f>
        <v>8</v>
      </c>
      <c r="E5433" s="3">
        <v>8</v>
      </c>
      <c r="F5433" s="8"/>
      <c r="G5433" s="8"/>
      <c r="H5433" s="3">
        <f t="shared" si="168"/>
        <v>0</v>
      </c>
      <c r="I5433" s="30">
        <f t="shared" si="169"/>
        <v>0</v>
      </c>
    </row>
    <row r="5434" spans="1:9" ht="15.75" thickBot="1" x14ac:dyDescent="0.3">
      <c r="A5434" s="2">
        <v>33176879</v>
      </c>
      <c r="B5434" s="2" t="s">
        <v>5316</v>
      </c>
      <c r="C5434" s="2" t="s">
        <v>84</v>
      </c>
      <c r="D5434" s="6">
        <f>IFERROR(VLOOKUP(ZDEFAULT_PORTRAIT!A5434,'Price Change'!$C$2:$G$5796,5,FALSE),E5434)</f>
        <v>8</v>
      </c>
      <c r="E5434" s="6">
        <v>8</v>
      </c>
      <c r="F5434" s="7"/>
      <c r="G5434" s="7"/>
      <c r="H5434" s="3">
        <f t="shared" si="168"/>
        <v>0</v>
      </c>
      <c r="I5434" s="30">
        <f t="shared" si="169"/>
        <v>0</v>
      </c>
    </row>
    <row r="5435" spans="1:9" ht="15.75" thickBot="1" x14ac:dyDescent="0.3">
      <c r="A5435" s="2">
        <v>33176880</v>
      </c>
      <c r="B5435" s="2" t="s">
        <v>5317</v>
      </c>
      <c r="C5435" s="2" t="s">
        <v>84</v>
      </c>
      <c r="D5435" s="3">
        <f>IFERROR(VLOOKUP(ZDEFAULT_PORTRAIT!A5435,'Price Change'!$C$2:$G$5796,5,FALSE),E5435)</f>
        <v>8</v>
      </c>
      <c r="E5435" s="3">
        <v>8</v>
      </c>
      <c r="F5435" s="8"/>
      <c r="G5435" s="8"/>
      <c r="H5435" s="3">
        <f t="shared" si="168"/>
        <v>0</v>
      </c>
      <c r="I5435" s="30">
        <f t="shared" si="169"/>
        <v>0</v>
      </c>
    </row>
    <row r="5436" spans="1:9" ht="15.75" thickBot="1" x14ac:dyDescent="0.3">
      <c r="A5436" s="2">
        <v>33176881</v>
      </c>
      <c r="B5436" s="2" t="s">
        <v>5318</v>
      </c>
      <c r="C5436" s="2" t="s">
        <v>84</v>
      </c>
      <c r="D5436" s="6">
        <f>IFERROR(VLOOKUP(ZDEFAULT_PORTRAIT!A5436,'Price Change'!$C$2:$G$5796,5,FALSE),E5436)</f>
        <v>8</v>
      </c>
      <c r="E5436" s="6">
        <v>8</v>
      </c>
      <c r="F5436" s="7"/>
      <c r="G5436" s="7"/>
      <c r="H5436" s="3">
        <f t="shared" si="168"/>
        <v>0</v>
      </c>
      <c r="I5436" s="30">
        <f t="shared" si="169"/>
        <v>0</v>
      </c>
    </row>
    <row r="5437" spans="1:9" ht="15.75" thickBot="1" x14ac:dyDescent="0.3">
      <c r="A5437" s="2">
        <v>33176882</v>
      </c>
      <c r="B5437" s="2" t="s">
        <v>5319</v>
      </c>
      <c r="C5437" s="2" t="s">
        <v>84</v>
      </c>
      <c r="D5437" s="3">
        <f>IFERROR(VLOOKUP(ZDEFAULT_PORTRAIT!A5437,'Price Change'!$C$2:$G$5796,5,FALSE),E5437)</f>
        <v>8</v>
      </c>
      <c r="E5437" s="3">
        <v>8</v>
      </c>
      <c r="F5437" s="8"/>
      <c r="G5437" s="8"/>
      <c r="H5437" s="3">
        <f t="shared" si="168"/>
        <v>0</v>
      </c>
      <c r="I5437" s="30">
        <f t="shared" si="169"/>
        <v>0</v>
      </c>
    </row>
    <row r="5438" spans="1:9" ht="15.75" thickBot="1" x14ac:dyDescent="0.3">
      <c r="A5438" s="2">
        <v>33176883</v>
      </c>
      <c r="B5438" s="2" t="s">
        <v>5320</v>
      </c>
      <c r="C5438" s="2" t="s">
        <v>84</v>
      </c>
      <c r="D5438" s="6">
        <f>IFERROR(VLOOKUP(ZDEFAULT_PORTRAIT!A5438,'Price Change'!$C$2:$G$5796,5,FALSE),E5438)</f>
        <v>8</v>
      </c>
      <c r="E5438" s="6">
        <v>8</v>
      </c>
      <c r="F5438" s="7"/>
      <c r="G5438" s="7"/>
      <c r="H5438" s="3">
        <f t="shared" si="168"/>
        <v>0</v>
      </c>
      <c r="I5438" s="30">
        <f t="shared" si="169"/>
        <v>0</v>
      </c>
    </row>
    <row r="5439" spans="1:9" ht="15.75" thickBot="1" x14ac:dyDescent="0.3">
      <c r="A5439" s="2">
        <v>33176884</v>
      </c>
      <c r="B5439" s="2" t="s">
        <v>5321</v>
      </c>
      <c r="C5439" s="2" t="s">
        <v>84</v>
      </c>
      <c r="D5439" s="3">
        <f>IFERROR(VLOOKUP(ZDEFAULT_PORTRAIT!A5439,'Price Change'!$C$2:$G$5796,5,FALSE),E5439)</f>
        <v>8</v>
      </c>
      <c r="E5439" s="3">
        <v>8</v>
      </c>
      <c r="F5439" s="8"/>
      <c r="G5439" s="8"/>
      <c r="H5439" s="3">
        <f t="shared" si="168"/>
        <v>0</v>
      </c>
      <c r="I5439" s="30">
        <f t="shared" si="169"/>
        <v>0</v>
      </c>
    </row>
    <row r="5440" spans="1:9" ht="15.75" thickBot="1" x14ac:dyDescent="0.3">
      <c r="A5440" s="2">
        <v>33176890</v>
      </c>
      <c r="B5440" s="2" t="s">
        <v>5322</v>
      </c>
      <c r="C5440" s="2" t="s">
        <v>84</v>
      </c>
      <c r="D5440" s="6">
        <f>IFERROR(VLOOKUP(ZDEFAULT_PORTRAIT!A5440,'Price Change'!$C$2:$G$5796,5,FALSE),E5440)</f>
        <v>8</v>
      </c>
      <c r="E5440" s="6">
        <v>8</v>
      </c>
      <c r="F5440" s="7"/>
      <c r="G5440" s="7"/>
      <c r="H5440" s="3">
        <f t="shared" si="168"/>
        <v>0</v>
      </c>
      <c r="I5440" s="30">
        <f t="shared" si="169"/>
        <v>0</v>
      </c>
    </row>
    <row r="5441" spans="1:9" ht="15.75" thickBot="1" x14ac:dyDescent="0.3">
      <c r="A5441" s="2">
        <v>33176891</v>
      </c>
      <c r="B5441" s="2" t="s">
        <v>5323</v>
      </c>
      <c r="C5441" s="2" t="s">
        <v>84</v>
      </c>
      <c r="D5441" s="3">
        <f>IFERROR(VLOOKUP(ZDEFAULT_PORTRAIT!A5441,'Price Change'!$C$2:$G$5796,5,FALSE),E5441)</f>
        <v>8</v>
      </c>
      <c r="E5441" s="3">
        <v>8</v>
      </c>
      <c r="F5441" s="8"/>
      <c r="G5441" s="8"/>
      <c r="H5441" s="3">
        <f t="shared" si="168"/>
        <v>0</v>
      </c>
      <c r="I5441" s="30">
        <f t="shared" si="169"/>
        <v>0</v>
      </c>
    </row>
    <row r="5442" spans="1:9" ht="15.75" thickBot="1" x14ac:dyDescent="0.3">
      <c r="A5442" s="2">
        <v>33176893</v>
      </c>
      <c r="B5442" s="2" t="s">
        <v>5324</v>
      </c>
      <c r="C5442" s="2" t="s">
        <v>84</v>
      </c>
      <c r="D5442" s="6">
        <f>IFERROR(VLOOKUP(ZDEFAULT_PORTRAIT!A5442,'Price Change'!$C$2:$G$5796,5,FALSE),E5442)</f>
        <v>8</v>
      </c>
      <c r="E5442" s="6">
        <v>8</v>
      </c>
      <c r="F5442" s="7"/>
      <c r="G5442" s="7"/>
      <c r="H5442" s="3">
        <f t="shared" si="168"/>
        <v>0</v>
      </c>
      <c r="I5442" s="30">
        <f t="shared" si="169"/>
        <v>0</v>
      </c>
    </row>
    <row r="5443" spans="1:9" ht="15.75" thickBot="1" x14ac:dyDescent="0.3">
      <c r="A5443" s="2">
        <v>33176902</v>
      </c>
      <c r="B5443" s="2" t="s">
        <v>5325</v>
      </c>
      <c r="C5443" s="2" t="s">
        <v>84</v>
      </c>
      <c r="D5443" s="3">
        <f>IFERROR(VLOOKUP(ZDEFAULT_PORTRAIT!A5443,'Price Change'!$C$2:$G$5796,5,FALSE),E5443)</f>
        <v>246.5</v>
      </c>
      <c r="E5443" s="3">
        <v>246.5</v>
      </c>
      <c r="F5443" s="8"/>
      <c r="G5443" s="8"/>
      <c r="H5443" s="3">
        <f t="shared" si="168"/>
        <v>0</v>
      </c>
      <c r="I5443" s="30">
        <f t="shared" si="169"/>
        <v>0</v>
      </c>
    </row>
    <row r="5444" spans="1:9" ht="15.75" thickBot="1" x14ac:dyDescent="0.3">
      <c r="A5444" s="2">
        <v>33176905</v>
      </c>
      <c r="B5444" s="2" t="s">
        <v>5326</v>
      </c>
      <c r="C5444" s="2" t="s">
        <v>84</v>
      </c>
      <c r="D5444" s="6">
        <f>IFERROR(VLOOKUP(ZDEFAULT_PORTRAIT!A5444,'Price Change'!$C$2:$G$5796,5,FALSE),E5444)</f>
        <v>177</v>
      </c>
      <c r="E5444" s="6">
        <v>177</v>
      </c>
      <c r="F5444" s="7"/>
      <c r="G5444" s="7"/>
      <c r="H5444" s="3">
        <f t="shared" si="168"/>
        <v>0</v>
      </c>
      <c r="I5444" s="30">
        <f t="shared" si="169"/>
        <v>0</v>
      </c>
    </row>
    <row r="5445" spans="1:9" ht="15.75" thickBot="1" x14ac:dyDescent="0.3">
      <c r="A5445" s="2">
        <v>33176907</v>
      </c>
      <c r="B5445" s="2" t="s">
        <v>5327</v>
      </c>
      <c r="C5445" s="2" t="s">
        <v>84</v>
      </c>
      <c r="D5445" s="3">
        <f>IFERROR(VLOOKUP(ZDEFAULT_PORTRAIT!A5445,'Price Change'!$C$2:$G$5796,5,FALSE),E5445)</f>
        <v>116</v>
      </c>
      <c r="E5445" s="3">
        <v>116</v>
      </c>
      <c r="F5445" s="8"/>
      <c r="G5445" s="8"/>
      <c r="H5445" s="3">
        <f t="shared" si="168"/>
        <v>0</v>
      </c>
      <c r="I5445" s="30">
        <f t="shared" si="169"/>
        <v>0</v>
      </c>
    </row>
    <row r="5446" spans="1:9" ht="15.75" thickBot="1" x14ac:dyDescent="0.3">
      <c r="A5446" s="2">
        <v>33176908</v>
      </c>
      <c r="B5446" s="2" t="s">
        <v>5328</v>
      </c>
      <c r="C5446" s="2" t="s">
        <v>84</v>
      </c>
      <c r="D5446" s="6">
        <f>IFERROR(VLOOKUP(ZDEFAULT_PORTRAIT!A5446,'Price Change'!$C$2:$G$5796,5,FALSE),E5446)</f>
        <v>15</v>
      </c>
      <c r="E5446" s="6">
        <v>15</v>
      </c>
      <c r="F5446" s="7"/>
      <c r="G5446" s="7"/>
      <c r="H5446" s="3">
        <f t="shared" ref="H5446:H5509" si="170">IFERROR((E5446-D5446)*F5446,E5446*F5446)</f>
        <v>0</v>
      </c>
      <c r="I5446" s="30">
        <f t="shared" ref="I5446:I5509" si="171">IFERROR(H5446/G5446,0)</f>
        <v>0</v>
      </c>
    </row>
    <row r="5447" spans="1:9" ht="15.75" thickBot="1" x14ac:dyDescent="0.3">
      <c r="A5447" s="2">
        <v>33176910</v>
      </c>
      <c r="B5447" s="2" t="s">
        <v>5329</v>
      </c>
      <c r="C5447" s="2" t="s">
        <v>84</v>
      </c>
      <c r="D5447" s="3">
        <f>IFERROR(VLOOKUP(ZDEFAULT_PORTRAIT!A5447,'Price Change'!$C$2:$G$5796,5,FALSE),E5447)</f>
        <v>9</v>
      </c>
      <c r="E5447" s="3">
        <v>9</v>
      </c>
      <c r="F5447" s="8"/>
      <c r="G5447" s="8"/>
      <c r="H5447" s="3">
        <f t="shared" si="170"/>
        <v>0</v>
      </c>
      <c r="I5447" s="30">
        <f t="shared" si="171"/>
        <v>0</v>
      </c>
    </row>
    <row r="5448" spans="1:9" ht="15.75" thickBot="1" x14ac:dyDescent="0.3">
      <c r="A5448" s="2">
        <v>33176911</v>
      </c>
      <c r="B5448" s="2" t="s">
        <v>5329</v>
      </c>
      <c r="C5448" s="2" t="s">
        <v>84</v>
      </c>
      <c r="D5448" s="6">
        <f>IFERROR(VLOOKUP(ZDEFAULT_PORTRAIT!A5448,'Price Change'!$C$2:$G$5796,5,FALSE),E5448)</f>
        <v>9</v>
      </c>
      <c r="E5448" s="6">
        <v>9</v>
      </c>
      <c r="F5448" s="7"/>
      <c r="G5448" s="7"/>
      <c r="H5448" s="3">
        <f t="shared" si="170"/>
        <v>0</v>
      </c>
      <c r="I5448" s="30">
        <f t="shared" si="171"/>
        <v>0</v>
      </c>
    </row>
    <row r="5449" spans="1:9" ht="15.75" thickBot="1" x14ac:dyDescent="0.3">
      <c r="A5449" s="2">
        <v>33176912</v>
      </c>
      <c r="B5449" s="2" t="s">
        <v>5330</v>
      </c>
      <c r="C5449" s="2" t="s">
        <v>84</v>
      </c>
      <c r="D5449" s="3">
        <f>IFERROR(VLOOKUP(ZDEFAULT_PORTRAIT!A5449,'Price Change'!$C$2:$G$5796,5,FALSE),E5449)</f>
        <v>9</v>
      </c>
      <c r="E5449" s="3">
        <v>9</v>
      </c>
      <c r="F5449" s="8"/>
      <c r="G5449" s="8"/>
      <c r="H5449" s="3">
        <f t="shared" si="170"/>
        <v>0</v>
      </c>
      <c r="I5449" s="30">
        <f t="shared" si="171"/>
        <v>0</v>
      </c>
    </row>
    <row r="5450" spans="1:9" ht="15.75" thickBot="1" x14ac:dyDescent="0.3">
      <c r="A5450" s="2">
        <v>33176914</v>
      </c>
      <c r="B5450" s="2" t="s">
        <v>5331</v>
      </c>
      <c r="C5450" s="2" t="s">
        <v>84</v>
      </c>
      <c r="D5450" s="6">
        <f>IFERROR(VLOOKUP(ZDEFAULT_PORTRAIT!A5450,'Price Change'!$C$2:$G$5796,5,FALSE),E5450)</f>
        <v>9</v>
      </c>
      <c r="E5450" s="6">
        <v>9</v>
      </c>
      <c r="F5450" s="7"/>
      <c r="G5450" s="7"/>
      <c r="H5450" s="3">
        <f t="shared" si="170"/>
        <v>0</v>
      </c>
      <c r="I5450" s="30">
        <f t="shared" si="171"/>
        <v>0</v>
      </c>
    </row>
    <row r="5451" spans="1:9" ht="15.75" thickBot="1" x14ac:dyDescent="0.3">
      <c r="A5451" s="2">
        <v>33176915</v>
      </c>
      <c r="B5451" s="2" t="s">
        <v>5331</v>
      </c>
      <c r="C5451" s="2" t="s">
        <v>84</v>
      </c>
      <c r="D5451" s="3">
        <f>IFERROR(VLOOKUP(ZDEFAULT_PORTRAIT!A5451,'Price Change'!$C$2:$G$5796,5,FALSE),E5451)</f>
        <v>45</v>
      </c>
      <c r="E5451" s="3">
        <v>45</v>
      </c>
      <c r="F5451" s="8"/>
      <c r="G5451" s="8"/>
      <c r="H5451" s="3">
        <f t="shared" si="170"/>
        <v>0</v>
      </c>
      <c r="I5451" s="30">
        <f t="shared" si="171"/>
        <v>0</v>
      </c>
    </row>
    <row r="5452" spans="1:9" ht="15.75" thickBot="1" x14ac:dyDescent="0.3">
      <c r="A5452" s="2">
        <v>33176917</v>
      </c>
      <c r="B5452" s="2" t="s">
        <v>5332</v>
      </c>
      <c r="C5452" s="2" t="s">
        <v>84</v>
      </c>
      <c r="D5452" s="6">
        <f>IFERROR(VLOOKUP(ZDEFAULT_PORTRAIT!A5452,'Price Change'!$C$2:$G$5796,5,FALSE),E5452)</f>
        <v>17</v>
      </c>
      <c r="E5452" s="6">
        <v>17</v>
      </c>
      <c r="F5452" s="7"/>
      <c r="G5452" s="7"/>
      <c r="H5452" s="3">
        <f t="shared" si="170"/>
        <v>0</v>
      </c>
      <c r="I5452" s="30">
        <f t="shared" si="171"/>
        <v>0</v>
      </c>
    </row>
    <row r="5453" spans="1:9" ht="15.75" thickBot="1" x14ac:dyDescent="0.3">
      <c r="A5453" s="2">
        <v>33176920</v>
      </c>
      <c r="B5453" s="2" t="s">
        <v>5333</v>
      </c>
      <c r="C5453" s="2" t="s">
        <v>84</v>
      </c>
      <c r="D5453" s="3">
        <f>IFERROR(VLOOKUP(ZDEFAULT_PORTRAIT!A5453,'Price Change'!$C$2:$G$5796,5,FALSE),E5453)</f>
        <v>9.8000000000000007</v>
      </c>
      <c r="E5453" s="3">
        <v>9.8000000000000007</v>
      </c>
      <c r="F5453" s="8"/>
      <c r="G5453" s="8"/>
      <c r="H5453" s="3">
        <f t="shared" si="170"/>
        <v>0</v>
      </c>
      <c r="I5453" s="30">
        <f t="shared" si="171"/>
        <v>0</v>
      </c>
    </row>
    <row r="5454" spans="1:9" ht="15.75" thickBot="1" x14ac:dyDescent="0.3">
      <c r="A5454" s="2">
        <v>33176921</v>
      </c>
      <c r="B5454" s="2" t="s">
        <v>5334</v>
      </c>
      <c r="C5454" s="2" t="s">
        <v>84</v>
      </c>
      <c r="D5454" s="6">
        <f>IFERROR(VLOOKUP(ZDEFAULT_PORTRAIT!A5454,'Price Change'!$C$2:$G$5796,5,FALSE),E5454)</f>
        <v>24</v>
      </c>
      <c r="E5454" s="6">
        <v>24</v>
      </c>
      <c r="F5454" s="7"/>
      <c r="G5454" s="7"/>
      <c r="H5454" s="3">
        <f t="shared" si="170"/>
        <v>0</v>
      </c>
      <c r="I5454" s="30">
        <f t="shared" si="171"/>
        <v>0</v>
      </c>
    </row>
    <row r="5455" spans="1:9" ht="15.75" thickBot="1" x14ac:dyDescent="0.3">
      <c r="A5455" s="2">
        <v>33176941</v>
      </c>
      <c r="B5455" s="2" t="s">
        <v>5335</v>
      </c>
      <c r="C5455" s="2" t="s">
        <v>84</v>
      </c>
      <c r="D5455" s="3">
        <f>IFERROR(VLOOKUP(ZDEFAULT_PORTRAIT!A5455,'Price Change'!$C$2:$G$5796,5,FALSE),E5455)</f>
        <v>443</v>
      </c>
      <c r="E5455" s="3">
        <v>443</v>
      </c>
      <c r="F5455" s="8"/>
      <c r="G5455" s="8"/>
      <c r="H5455" s="3">
        <f t="shared" si="170"/>
        <v>0</v>
      </c>
      <c r="I5455" s="30">
        <f t="shared" si="171"/>
        <v>0</v>
      </c>
    </row>
    <row r="5456" spans="1:9" ht="15.75" thickBot="1" x14ac:dyDescent="0.3">
      <c r="A5456" s="2">
        <v>33176942</v>
      </c>
      <c r="B5456" s="2" t="s">
        <v>5336</v>
      </c>
      <c r="C5456" s="2" t="s">
        <v>84</v>
      </c>
      <c r="D5456" s="6">
        <f>IFERROR(VLOOKUP(ZDEFAULT_PORTRAIT!A5456,'Price Change'!$C$2:$G$5796,5,FALSE),E5456)</f>
        <v>47</v>
      </c>
      <c r="E5456" s="6">
        <v>47</v>
      </c>
      <c r="F5456" s="7"/>
      <c r="G5456" s="7"/>
      <c r="H5456" s="3">
        <f t="shared" si="170"/>
        <v>0</v>
      </c>
      <c r="I5456" s="30">
        <f t="shared" si="171"/>
        <v>0</v>
      </c>
    </row>
    <row r="5457" spans="1:9" ht="15.75" thickBot="1" x14ac:dyDescent="0.3">
      <c r="A5457" s="2">
        <v>33176943</v>
      </c>
      <c r="B5457" s="2" t="s">
        <v>5337</v>
      </c>
      <c r="C5457" s="2" t="s">
        <v>84</v>
      </c>
      <c r="D5457" s="3">
        <f>IFERROR(VLOOKUP(ZDEFAULT_PORTRAIT!A5457,'Price Change'!$C$2:$G$5796,5,FALSE),E5457)</f>
        <v>290</v>
      </c>
      <c r="E5457" s="3">
        <v>290</v>
      </c>
      <c r="F5457" s="8"/>
      <c r="G5457" s="8"/>
      <c r="H5457" s="3">
        <f t="shared" si="170"/>
        <v>0</v>
      </c>
      <c r="I5457" s="30">
        <f t="shared" si="171"/>
        <v>0</v>
      </c>
    </row>
    <row r="5458" spans="1:9" ht="15.75" thickBot="1" x14ac:dyDescent="0.3">
      <c r="A5458" s="2">
        <v>33176944</v>
      </c>
      <c r="B5458" s="2" t="s">
        <v>5338</v>
      </c>
      <c r="C5458" s="2" t="s">
        <v>84</v>
      </c>
      <c r="D5458" s="6">
        <f>IFERROR(VLOOKUP(ZDEFAULT_PORTRAIT!A5458,'Price Change'!$C$2:$G$5796,5,FALSE),E5458)</f>
        <v>102</v>
      </c>
      <c r="E5458" s="6">
        <v>102</v>
      </c>
      <c r="F5458" s="7"/>
      <c r="G5458" s="7"/>
      <c r="H5458" s="3">
        <f t="shared" si="170"/>
        <v>0</v>
      </c>
      <c r="I5458" s="30">
        <f t="shared" si="171"/>
        <v>0</v>
      </c>
    </row>
    <row r="5459" spans="1:9" ht="15.75" thickBot="1" x14ac:dyDescent="0.3">
      <c r="A5459" s="2">
        <v>33176945</v>
      </c>
      <c r="B5459" s="2" t="s">
        <v>5338</v>
      </c>
      <c r="C5459" s="2" t="s">
        <v>84</v>
      </c>
      <c r="D5459" s="3">
        <f>IFERROR(VLOOKUP(ZDEFAULT_PORTRAIT!A5459,'Price Change'!$C$2:$G$5796,5,FALSE),E5459)</f>
        <v>53</v>
      </c>
      <c r="E5459" s="3">
        <v>53</v>
      </c>
      <c r="F5459" s="8"/>
      <c r="G5459" s="8"/>
      <c r="H5459" s="3">
        <f t="shared" si="170"/>
        <v>0</v>
      </c>
      <c r="I5459" s="30">
        <f t="shared" si="171"/>
        <v>0</v>
      </c>
    </row>
    <row r="5460" spans="1:9" ht="15.75" thickBot="1" x14ac:dyDescent="0.3">
      <c r="A5460" s="2">
        <v>33176958</v>
      </c>
      <c r="B5460" s="2" t="s">
        <v>5339</v>
      </c>
      <c r="C5460" s="2" t="s">
        <v>84</v>
      </c>
      <c r="D5460" s="6">
        <f>IFERROR(VLOOKUP(ZDEFAULT_PORTRAIT!A5460,'Price Change'!$C$2:$G$5796,5,FALSE),E5460)</f>
        <v>129</v>
      </c>
      <c r="E5460" s="6">
        <v>129</v>
      </c>
      <c r="F5460" s="7"/>
      <c r="G5460" s="7"/>
      <c r="H5460" s="3">
        <f t="shared" si="170"/>
        <v>0</v>
      </c>
      <c r="I5460" s="30">
        <f t="shared" si="171"/>
        <v>0</v>
      </c>
    </row>
    <row r="5461" spans="1:9" ht="15.75" thickBot="1" x14ac:dyDescent="0.3">
      <c r="A5461" s="2">
        <v>33176959</v>
      </c>
      <c r="B5461" s="2" t="s">
        <v>5340</v>
      </c>
      <c r="C5461" s="2" t="s">
        <v>84</v>
      </c>
      <c r="D5461" s="3">
        <f>IFERROR(VLOOKUP(ZDEFAULT_PORTRAIT!A5461,'Price Change'!$C$2:$G$5796,5,FALSE),E5461)</f>
        <v>134</v>
      </c>
      <c r="E5461" s="3">
        <v>134</v>
      </c>
      <c r="F5461" s="8"/>
      <c r="G5461" s="8"/>
      <c r="H5461" s="3">
        <f t="shared" si="170"/>
        <v>0</v>
      </c>
      <c r="I5461" s="30">
        <f t="shared" si="171"/>
        <v>0</v>
      </c>
    </row>
    <row r="5462" spans="1:9" ht="15.75" thickBot="1" x14ac:dyDescent="0.3">
      <c r="A5462" s="2">
        <v>33176960</v>
      </c>
      <c r="B5462" s="2" t="s">
        <v>5341</v>
      </c>
      <c r="C5462" s="2" t="s">
        <v>84</v>
      </c>
      <c r="D5462" s="6">
        <f>IFERROR(VLOOKUP(ZDEFAULT_PORTRAIT!A5462,'Price Change'!$C$2:$G$5796,5,FALSE),E5462)</f>
        <v>129</v>
      </c>
      <c r="E5462" s="6">
        <v>129</v>
      </c>
      <c r="F5462" s="7"/>
      <c r="G5462" s="7"/>
      <c r="H5462" s="3">
        <f t="shared" si="170"/>
        <v>0</v>
      </c>
      <c r="I5462" s="30">
        <f t="shared" si="171"/>
        <v>0</v>
      </c>
    </row>
    <row r="5463" spans="1:9" ht="15.75" thickBot="1" x14ac:dyDescent="0.3">
      <c r="A5463" s="2">
        <v>33176961</v>
      </c>
      <c r="B5463" s="2" t="s">
        <v>5342</v>
      </c>
      <c r="C5463" s="2" t="s">
        <v>84</v>
      </c>
      <c r="D5463" s="3">
        <f>IFERROR(VLOOKUP(ZDEFAULT_PORTRAIT!A5463,'Price Change'!$C$2:$G$5796,5,FALSE),E5463)</f>
        <v>129</v>
      </c>
      <c r="E5463" s="3">
        <v>129</v>
      </c>
      <c r="F5463" s="8"/>
      <c r="G5463" s="8"/>
      <c r="H5463" s="3">
        <f t="shared" si="170"/>
        <v>0</v>
      </c>
      <c r="I5463" s="30">
        <f t="shared" si="171"/>
        <v>0</v>
      </c>
    </row>
    <row r="5464" spans="1:9" ht="15.75" thickBot="1" x14ac:dyDescent="0.3">
      <c r="A5464" s="2">
        <v>33176962</v>
      </c>
      <c r="B5464" s="2" t="s">
        <v>5343</v>
      </c>
      <c r="C5464" s="2" t="s">
        <v>84</v>
      </c>
      <c r="D5464" s="6">
        <f>IFERROR(VLOOKUP(ZDEFAULT_PORTRAIT!A5464,'Price Change'!$C$2:$G$5796,5,FALSE),E5464)</f>
        <v>170</v>
      </c>
      <c r="E5464" s="6">
        <v>170</v>
      </c>
      <c r="F5464" s="7"/>
      <c r="G5464" s="7"/>
      <c r="H5464" s="3">
        <f t="shared" si="170"/>
        <v>0</v>
      </c>
      <c r="I5464" s="30">
        <f t="shared" si="171"/>
        <v>0</v>
      </c>
    </row>
    <row r="5465" spans="1:9" ht="15.75" thickBot="1" x14ac:dyDescent="0.3">
      <c r="A5465" s="2">
        <v>33176963</v>
      </c>
      <c r="B5465" s="2" t="s">
        <v>5344</v>
      </c>
      <c r="C5465" s="2" t="s">
        <v>84</v>
      </c>
      <c r="D5465" s="3">
        <f>IFERROR(VLOOKUP(ZDEFAULT_PORTRAIT!A5465,'Price Change'!$C$2:$G$5796,5,FALSE),E5465)</f>
        <v>167</v>
      </c>
      <c r="E5465" s="3">
        <v>167</v>
      </c>
      <c r="F5465" s="8"/>
      <c r="G5465" s="8"/>
      <c r="H5465" s="3">
        <f t="shared" si="170"/>
        <v>0</v>
      </c>
      <c r="I5465" s="30">
        <f t="shared" si="171"/>
        <v>0</v>
      </c>
    </row>
    <row r="5466" spans="1:9" ht="15.75" thickBot="1" x14ac:dyDescent="0.3">
      <c r="A5466" s="2">
        <v>33176965</v>
      </c>
      <c r="B5466" s="2" t="s">
        <v>1208</v>
      </c>
      <c r="C5466" s="2" t="s">
        <v>84</v>
      </c>
      <c r="D5466" s="6">
        <f>IFERROR(VLOOKUP(ZDEFAULT_PORTRAIT!A5466,'Price Change'!$C$2:$G$5796,5,FALSE),E5466)</f>
        <v>201</v>
      </c>
      <c r="E5466" s="6">
        <v>201</v>
      </c>
      <c r="F5466" s="7"/>
      <c r="G5466" s="7"/>
      <c r="H5466" s="3">
        <f t="shared" si="170"/>
        <v>0</v>
      </c>
      <c r="I5466" s="30">
        <f t="shared" si="171"/>
        <v>0</v>
      </c>
    </row>
    <row r="5467" spans="1:9" ht="15.75" thickBot="1" x14ac:dyDescent="0.3">
      <c r="A5467" s="2">
        <v>33176966</v>
      </c>
      <c r="B5467" s="2" t="s">
        <v>5345</v>
      </c>
      <c r="C5467" s="2" t="s">
        <v>150</v>
      </c>
      <c r="D5467" s="3">
        <f>IFERROR(VLOOKUP(ZDEFAULT_PORTRAIT!A5467,'Price Change'!$C$2:$G$5796,5,FALSE),E5467)</f>
        <v>67</v>
      </c>
      <c r="E5467" s="3">
        <v>67</v>
      </c>
      <c r="F5467" s="8"/>
      <c r="G5467" s="8"/>
      <c r="H5467" s="3">
        <f t="shared" si="170"/>
        <v>0</v>
      </c>
      <c r="I5467" s="30">
        <f t="shared" si="171"/>
        <v>0</v>
      </c>
    </row>
    <row r="5468" spans="1:9" ht="15.75" thickBot="1" x14ac:dyDescent="0.3">
      <c r="A5468" s="2">
        <v>33176967</v>
      </c>
      <c r="B5468" s="2" t="s">
        <v>5346</v>
      </c>
      <c r="C5468" s="2" t="s">
        <v>150</v>
      </c>
      <c r="D5468" s="6">
        <f>IFERROR(VLOOKUP(ZDEFAULT_PORTRAIT!A5468,'Price Change'!$C$2:$G$5796,5,FALSE),E5468)</f>
        <v>83</v>
      </c>
      <c r="E5468" s="6">
        <v>83</v>
      </c>
      <c r="F5468" s="7"/>
      <c r="G5468" s="7"/>
      <c r="H5468" s="3">
        <f t="shared" si="170"/>
        <v>0</v>
      </c>
      <c r="I5468" s="30">
        <f t="shared" si="171"/>
        <v>0</v>
      </c>
    </row>
    <row r="5469" spans="1:9" ht="15.75" thickBot="1" x14ac:dyDescent="0.3">
      <c r="A5469" s="2">
        <v>33176968</v>
      </c>
      <c r="B5469" s="2" t="s">
        <v>1312</v>
      </c>
      <c r="C5469" s="2" t="s">
        <v>150</v>
      </c>
      <c r="D5469" s="3">
        <f>IFERROR(VLOOKUP(ZDEFAULT_PORTRAIT!A5469,'Price Change'!$C$2:$G$5796,5,FALSE),E5469)</f>
        <v>67</v>
      </c>
      <c r="E5469" s="3">
        <v>67</v>
      </c>
      <c r="F5469" s="8"/>
      <c r="G5469" s="8"/>
      <c r="H5469" s="3">
        <f t="shared" si="170"/>
        <v>0</v>
      </c>
      <c r="I5469" s="30">
        <f t="shared" si="171"/>
        <v>0</v>
      </c>
    </row>
    <row r="5470" spans="1:9" ht="15.75" thickBot="1" x14ac:dyDescent="0.3">
      <c r="A5470" s="2">
        <v>33176969</v>
      </c>
      <c r="B5470" s="2" t="s">
        <v>5347</v>
      </c>
      <c r="C5470" s="2" t="s">
        <v>150</v>
      </c>
      <c r="D5470" s="6">
        <f>IFERROR(VLOOKUP(ZDEFAULT_PORTRAIT!A5470,'Price Change'!$C$2:$G$5796,5,FALSE),E5470)</f>
        <v>67</v>
      </c>
      <c r="E5470" s="6">
        <v>67</v>
      </c>
      <c r="F5470" s="7"/>
      <c r="G5470" s="7"/>
      <c r="H5470" s="3">
        <f t="shared" si="170"/>
        <v>0</v>
      </c>
      <c r="I5470" s="30">
        <f t="shared" si="171"/>
        <v>0</v>
      </c>
    </row>
    <row r="5471" spans="1:9" ht="15.75" thickBot="1" x14ac:dyDescent="0.3">
      <c r="A5471" s="2">
        <v>33176977</v>
      </c>
      <c r="B5471" s="2" t="s">
        <v>5348</v>
      </c>
      <c r="C5471" s="2" t="s">
        <v>84</v>
      </c>
      <c r="D5471" s="3">
        <f>IFERROR(VLOOKUP(ZDEFAULT_PORTRAIT!A5471,'Price Change'!$C$2:$G$5796,5,FALSE),E5471)</f>
        <v>1033</v>
      </c>
      <c r="E5471" s="3">
        <v>1033</v>
      </c>
      <c r="F5471" s="8"/>
      <c r="G5471" s="8"/>
      <c r="H5471" s="3">
        <f t="shared" si="170"/>
        <v>0</v>
      </c>
      <c r="I5471" s="30">
        <f t="shared" si="171"/>
        <v>0</v>
      </c>
    </row>
    <row r="5472" spans="1:9" ht="15.75" thickBot="1" x14ac:dyDescent="0.3">
      <c r="A5472" s="2">
        <v>33176996</v>
      </c>
      <c r="B5472" s="2" t="s">
        <v>5349</v>
      </c>
      <c r="C5472" s="2" t="s">
        <v>84</v>
      </c>
      <c r="D5472" s="6">
        <f>IFERROR(VLOOKUP(ZDEFAULT_PORTRAIT!A5472,'Price Change'!$C$2:$G$5796,5,FALSE),E5472)</f>
        <v>61</v>
      </c>
      <c r="E5472" s="6">
        <v>61</v>
      </c>
      <c r="F5472" s="7"/>
      <c r="G5472" s="7"/>
      <c r="H5472" s="3">
        <f t="shared" si="170"/>
        <v>0</v>
      </c>
      <c r="I5472" s="30">
        <f t="shared" si="171"/>
        <v>0</v>
      </c>
    </row>
    <row r="5473" spans="1:9" ht="15.75" thickBot="1" x14ac:dyDescent="0.3">
      <c r="A5473" s="2">
        <v>33176997</v>
      </c>
      <c r="B5473" s="2" t="s">
        <v>5350</v>
      </c>
      <c r="C5473" s="2" t="s">
        <v>84</v>
      </c>
      <c r="D5473" s="3">
        <f>IFERROR(VLOOKUP(ZDEFAULT_PORTRAIT!A5473,'Price Change'!$C$2:$G$5796,5,FALSE),E5473)</f>
        <v>61</v>
      </c>
      <c r="E5473" s="3">
        <v>61</v>
      </c>
      <c r="F5473" s="8"/>
      <c r="G5473" s="8"/>
      <c r="H5473" s="3">
        <f t="shared" si="170"/>
        <v>0</v>
      </c>
      <c r="I5473" s="30">
        <f t="shared" si="171"/>
        <v>0</v>
      </c>
    </row>
    <row r="5474" spans="1:9" ht="15.75" thickBot="1" x14ac:dyDescent="0.3">
      <c r="A5474" s="2">
        <v>33176998</v>
      </c>
      <c r="B5474" s="2" t="s">
        <v>5351</v>
      </c>
      <c r="C5474" s="2" t="s">
        <v>84</v>
      </c>
      <c r="D5474" s="6">
        <f>IFERROR(VLOOKUP(ZDEFAULT_PORTRAIT!A5474,'Price Change'!$C$2:$G$5796,5,FALSE),E5474)</f>
        <v>15</v>
      </c>
      <c r="E5474" s="6">
        <v>15</v>
      </c>
      <c r="F5474" s="7"/>
      <c r="G5474" s="7"/>
      <c r="H5474" s="3">
        <f t="shared" si="170"/>
        <v>0</v>
      </c>
      <c r="I5474" s="30">
        <f t="shared" si="171"/>
        <v>0</v>
      </c>
    </row>
    <row r="5475" spans="1:9" ht="15.75" thickBot="1" x14ac:dyDescent="0.3">
      <c r="A5475" s="2">
        <v>33177016</v>
      </c>
      <c r="B5475" s="2" t="s">
        <v>5352</v>
      </c>
      <c r="C5475" s="2" t="s">
        <v>84</v>
      </c>
      <c r="D5475" s="3">
        <f>IFERROR(VLOOKUP(ZDEFAULT_PORTRAIT!A5475,'Price Change'!$C$2:$G$5796,5,FALSE),E5475)</f>
        <v>8</v>
      </c>
      <c r="E5475" s="3">
        <v>8</v>
      </c>
      <c r="F5475" s="8"/>
      <c r="G5475" s="8"/>
      <c r="H5475" s="3">
        <f t="shared" si="170"/>
        <v>0</v>
      </c>
      <c r="I5475" s="30">
        <f t="shared" si="171"/>
        <v>0</v>
      </c>
    </row>
    <row r="5476" spans="1:9" ht="15.75" thickBot="1" x14ac:dyDescent="0.3">
      <c r="A5476" s="2">
        <v>33177017</v>
      </c>
      <c r="B5476" s="2" t="s">
        <v>5353</v>
      </c>
      <c r="C5476" s="2" t="s">
        <v>84</v>
      </c>
      <c r="D5476" s="6">
        <f>IFERROR(VLOOKUP(ZDEFAULT_PORTRAIT!A5476,'Price Change'!$C$2:$G$5796,5,FALSE),E5476)</f>
        <v>8</v>
      </c>
      <c r="E5476" s="6">
        <v>8</v>
      </c>
      <c r="F5476" s="7"/>
      <c r="G5476" s="7"/>
      <c r="H5476" s="3">
        <f t="shared" si="170"/>
        <v>0</v>
      </c>
      <c r="I5476" s="30">
        <f t="shared" si="171"/>
        <v>0</v>
      </c>
    </row>
    <row r="5477" spans="1:9" ht="15.75" thickBot="1" x14ac:dyDescent="0.3">
      <c r="A5477" s="2">
        <v>33177019</v>
      </c>
      <c r="B5477" s="2" t="s">
        <v>5354</v>
      </c>
      <c r="C5477" s="2" t="s">
        <v>84</v>
      </c>
      <c r="D5477" s="3">
        <f>IFERROR(VLOOKUP(ZDEFAULT_PORTRAIT!A5477,'Price Change'!$C$2:$G$5796,5,FALSE),E5477)</f>
        <v>8</v>
      </c>
      <c r="E5477" s="3">
        <v>8</v>
      </c>
      <c r="F5477" s="8"/>
      <c r="G5477" s="8"/>
      <c r="H5477" s="3">
        <f t="shared" si="170"/>
        <v>0</v>
      </c>
      <c r="I5477" s="30">
        <f t="shared" si="171"/>
        <v>0</v>
      </c>
    </row>
    <row r="5478" spans="1:9" ht="15.75" thickBot="1" x14ac:dyDescent="0.3">
      <c r="A5478" s="2">
        <v>33177020</v>
      </c>
      <c r="B5478" s="2" t="s">
        <v>5355</v>
      </c>
      <c r="C5478" s="2" t="s">
        <v>84</v>
      </c>
      <c r="D5478" s="6">
        <f>IFERROR(VLOOKUP(ZDEFAULT_PORTRAIT!A5478,'Price Change'!$C$2:$G$5796,5,FALSE),E5478)</f>
        <v>8</v>
      </c>
      <c r="E5478" s="6">
        <v>8</v>
      </c>
      <c r="F5478" s="9">
        <v>3</v>
      </c>
      <c r="G5478" s="10">
        <v>24</v>
      </c>
      <c r="H5478" s="3">
        <f t="shared" si="170"/>
        <v>0</v>
      </c>
      <c r="I5478" s="30">
        <f t="shared" si="171"/>
        <v>0</v>
      </c>
    </row>
    <row r="5479" spans="1:9" ht="15.75" thickBot="1" x14ac:dyDescent="0.3">
      <c r="A5479" s="2">
        <v>33177023</v>
      </c>
      <c r="B5479" s="2" t="s">
        <v>5356</v>
      </c>
      <c r="C5479" s="2" t="s">
        <v>84</v>
      </c>
      <c r="D5479" s="3">
        <f>IFERROR(VLOOKUP(ZDEFAULT_PORTRAIT!A5479,'Price Change'!$C$2:$G$5796,5,FALSE),E5479)</f>
        <v>12</v>
      </c>
      <c r="E5479" s="3">
        <v>12</v>
      </c>
      <c r="F5479" s="4">
        <v>1</v>
      </c>
      <c r="G5479" s="5">
        <v>12</v>
      </c>
      <c r="H5479" s="3">
        <f t="shared" si="170"/>
        <v>0</v>
      </c>
      <c r="I5479" s="30">
        <f t="shared" si="171"/>
        <v>0</v>
      </c>
    </row>
    <row r="5480" spans="1:9" ht="15.75" thickBot="1" x14ac:dyDescent="0.3">
      <c r="A5480" s="2">
        <v>33177026</v>
      </c>
      <c r="B5480" s="2" t="s">
        <v>5357</v>
      </c>
      <c r="C5480" s="2" t="s">
        <v>84</v>
      </c>
      <c r="D5480" s="6">
        <f>IFERROR(VLOOKUP(ZDEFAULT_PORTRAIT!A5480,'Price Change'!$C$2:$G$5796,5,FALSE),E5480)</f>
        <v>12</v>
      </c>
      <c r="E5480" s="6">
        <v>12</v>
      </c>
      <c r="F5480" s="7"/>
      <c r="G5480" s="7"/>
      <c r="H5480" s="3">
        <f t="shared" si="170"/>
        <v>0</v>
      </c>
      <c r="I5480" s="30">
        <f t="shared" si="171"/>
        <v>0</v>
      </c>
    </row>
    <row r="5481" spans="1:9" ht="15.75" thickBot="1" x14ac:dyDescent="0.3">
      <c r="A5481" s="2">
        <v>33177032</v>
      </c>
      <c r="B5481" s="2" t="s">
        <v>5358</v>
      </c>
      <c r="C5481" s="2" t="s">
        <v>84</v>
      </c>
      <c r="D5481" s="3">
        <f>IFERROR(VLOOKUP(ZDEFAULT_PORTRAIT!A5481,'Price Change'!$C$2:$G$5796,5,FALSE),E5481)</f>
        <v>15</v>
      </c>
      <c r="E5481" s="3">
        <v>15</v>
      </c>
      <c r="F5481" s="8"/>
      <c r="G5481" s="8"/>
      <c r="H5481" s="3">
        <f t="shared" si="170"/>
        <v>0</v>
      </c>
      <c r="I5481" s="30">
        <f t="shared" si="171"/>
        <v>0</v>
      </c>
    </row>
    <row r="5482" spans="1:9" ht="15.75" thickBot="1" x14ac:dyDescent="0.3">
      <c r="A5482" s="2">
        <v>33177033</v>
      </c>
      <c r="B5482" s="2" t="s">
        <v>5359</v>
      </c>
      <c r="C5482" s="2" t="s">
        <v>84</v>
      </c>
      <c r="D5482" s="6">
        <f>IFERROR(VLOOKUP(ZDEFAULT_PORTRAIT!A5482,'Price Change'!$C$2:$G$5796,5,FALSE),E5482)</f>
        <v>15</v>
      </c>
      <c r="E5482" s="6">
        <v>15</v>
      </c>
      <c r="F5482" s="7"/>
      <c r="G5482" s="7"/>
      <c r="H5482" s="3">
        <f t="shared" si="170"/>
        <v>0</v>
      </c>
      <c r="I5482" s="30">
        <f t="shared" si="171"/>
        <v>0</v>
      </c>
    </row>
    <row r="5483" spans="1:9" ht="15.75" thickBot="1" x14ac:dyDescent="0.3">
      <c r="A5483" s="2">
        <v>33177055</v>
      </c>
      <c r="B5483" s="2" t="s">
        <v>5360</v>
      </c>
      <c r="C5483" s="2" t="s">
        <v>84</v>
      </c>
      <c r="D5483" s="3">
        <f>IFERROR(VLOOKUP(ZDEFAULT_PORTRAIT!A5483,'Price Change'!$C$2:$G$5796,5,FALSE),E5483)</f>
        <v>8</v>
      </c>
      <c r="E5483" s="3">
        <v>8</v>
      </c>
      <c r="F5483" s="8"/>
      <c r="G5483" s="8"/>
      <c r="H5483" s="3">
        <f t="shared" si="170"/>
        <v>0</v>
      </c>
      <c r="I5483" s="30">
        <f t="shared" si="171"/>
        <v>0</v>
      </c>
    </row>
    <row r="5484" spans="1:9" ht="15.75" thickBot="1" x14ac:dyDescent="0.3">
      <c r="A5484" s="2">
        <v>33177063</v>
      </c>
      <c r="B5484" s="2" t="s">
        <v>5361</v>
      </c>
      <c r="C5484" s="2" t="s">
        <v>84</v>
      </c>
      <c r="D5484" s="6">
        <f>IFERROR(VLOOKUP(ZDEFAULT_PORTRAIT!A5484,'Price Change'!$C$2:$G$5796,5,FALSE),E5484)</f>
        <v>8</v>
      </c>
      <c r="E5484" s="6">
        <v>8</v>
      </c>
      <c r="F5484" s="7"/>
      <c r="G5484" s="7"/>
      <c r="H5484" s="3">
        <f t="shared" si="170"/>
        <v>0</v>
      </c>
      <c r="I5484" s="30">
        <f t="shared" si="171"/>
        <v>0</v>
      </c>
    </row>
    <row r="5485" spans="1:9" ht="15.75" thickBot="1" x14ac:dyDescent="0.3">
      <c r="A5485" s="2">
        <v>33177064</v>
      </c>
      <c r="B5485" s="2" t="s">
        <v>5362</v>
      </c>
      <c r="C5485" s="2" t="s">
        <v>84</v>
      </c>
      <c r="D5485" s="3">
        <f>IFERROR(VLOOKUP(ZDEFAULT_PORTRAIT!A5485,'Price Change'!$C$2:$G$5796,5,FALSE),E5485)</f>
        <v>8</v>
      </c>
      <c r="E5485" s="3">
        <v>8</v>
      </c>
      <c r="F5485" s="8"/>
      <c r="G5485" s="8"/>
      <c r="H5485" s="3">
        <f t="shared" si="170"/>
        <v>0</v>
      </c>
      <c r="I5485" s="30">
        <f t="shared" si="171"/>
        <v>0</v>
      </c>
    </row>
    <row r="5486" spans="1:9" ht="15.75" thickBot="1" x14ac:dyDescent="0.3">
      <c r="A5486" s="2">
        <v>33177082</v>
      </c>
      <c r="B5486" s="2" t="s">
        <v>5363</v>
      </c>
      <c r="C5486" s="2" t="s">
        <v>84</v>
      </c>
      <c r="D5486" s="6">
        <f>IFERROR(VLOOKUP(ZDEFAULT_PORTRAIT!A5486,'Price Change'!$C$2:$G$5796,5,FALSE),E5486)</f>
        <v>8</v>
      </c>
      <c r="E5486" s="6">
        <v>8</v>
      </c>
      <c r="F5486" s="7"/>
      <c r="G5486" s="7"/>
      <c r="H5486" s="3">
        <f t="shared" si="170"/>
        <v>0</v>
      </c>
      <c r="I5486" s="30">
        <f t="shared" si="171"/>
        <v>0</v>
      </c>
    </row>
    <row r="5487" spans="1:9" ht="15.75" thickBot="1" x14ac:dyDescent="0.3">
      <c r="A5487" s="2">
        <v>33177087</v>
      </c>
      <c r="B5487" s="2" t="s">
        <v>5364</v>
      </c>
      <c r="C5487" s="2" t="s">
        <v>84</v>
      </c>
      <c r="D5487" s="3">
        <f>IFERROR(VLOOKUP(ZDEFAULT_PORTRAIT!A5487,'Price Change'!$C$2:$G$5796,5,FALSE),E5487)</f>
        <v>8</v>
      </c>
      <c r="E5487" s="3">
        <v>8</v>
      </c>
      <c r="F5487" s="8"/>
      <c r="G5487" s="8"/>
      <c r="H5487" s="3">
        <f t="shared" si="170"/>
        <v>0</v>
      </c>
      <c r="I5487" s="30">
        <f t="shared" si="171"/>
        <v>0</v>
      </c>
    </row>
    <row r="5488" spans="1:9" ht="15.75" thickBot="1" x14ac:dyDescent="0.3">
      <c r="A5488" s="2">
        <v>33177091</v>
      </c>
      <c r="B5488" s="2" t="s">
        <v>5365</v>
      </c>
      <c r="C5488" s="2" t="s">
        <v>84</v>
      </c>
      <c r="D5488" s="6">
        <f>IFERROR(VLOOKUP(ZDEFAULT_PORTRAIT!A5488,'Price Change'!$C$2:$G$5796,5,FALSE),E5488)</f>
        <v>8</v>
      </c>
      <c r="E5488" s="6">
        <v>8</v>
      </c>
      <c r="F5488" s="7"/>
      <c r="G5488" s="7"/>
      <c r="H5488" s="3">
        <f t="shared" si="170"/>
        <v>0</v>
      </c>
      <c r="I5488" s="30">
        <f t="shared" si="171"/>
        <v>0</v>
      </c>
    </row>
    <row r="5489" spans="1:9" ht="15.75" thickBot="1" x14ac:dyDescent="0.3">
      <c r="A5489" s="2">
        <v>33177094</v>
      </c>
      <c r="B5489" s="2" t="s">
        <v>5366</v>
      </c>
      <c r="C5489" s="2" t="s">
        <v>84</v>
      </c>
      <c r="D5489" s="3">
        <f>IFERROR(VLOOKUP(ZDEFAULT_PORTRAIT!A5489,'Price Change'!$C$2:$G$5796,5,FALSE),E5489)</f>
        <v>11</v>
      </c>
      <c r="E5489" s="3">
        <v>11</v>
      </c>
      <c r="F5489" s="8"/>
      <c r="G5489" s="8"/>
      <c r="H5489" s="3">
        <f t="shared" si="170"/>
        <v>0</v>
      </c>
      <c r="I5489" s="30">
        <f t="shared" si="171"/>
        <v>0</v>
      </c>
    </row>
    <row r="5490" spans="1:9" ht="15.75" thickBot="1" x14ac:dyDescent="0.3">
      <c r="A5490" s="2">
        <v>33177096</v>
      </c>
      <c r="B5490" s="2" t="s">
        <v>5367</v>
      </c>
      <c r="C5490" s="2" t="s">
        <v>84</v>
      </c>
      <c r="D5490" s="6">
        <f>IFERROR(VLOOKUP(ZDEFAULT_PORTRAIT!A5490,'Price Change'!$C$2:$G$5796,5,FALSE),E5490)</f>
        <v>11</v>
      </c>
      <c r="E5490" s="6">
        <v>11</v>
      </c>
      <c r="F5490" s="7"/>
      <c r="G5490" s="7"/>
      <c r="H5490" s="3">
        <f t="shared" si="170"/>
        <v>0</v>
      </c>
      <c r="I5490" s="30">
        <f t="shared" si="171"/>
        <v>0</v>
      </c>
    </row>
    <row r="5491" spans="1:9" ht="15.75" thickBot="1" x14ac:dyDescent="0.3">
      <c r="A5491" s="2">
        <v>33177097</v>
      </c>
      <c r="B5491" s="2" t="s">
        <v>5368</v>
      </c>
      <c r="C5491" s="2" t="s">
        <v>84</v>
      </c>
      <c r="D5491" s="3">
        <f>IFERROR(VLOOKUP(ZDEFAULT_PORTRAIT!A5491,'Price Change'!$C$2:$G$5796,5,FALSE),E5491)</f>
        <v>11</v>
      </c>
      <c r="E5491" s="3">
        <v>11</v>
      </c>
      <c r="F5491" s="8"/>
      <c r="G5491" s="8"/>
      <c r="H5491" s="3">
        <f t="shared" si="170"/>
        <v>0</v>
      </c>
      <c r="I5491" s="30">
        <f t="shared" si="171"/>
        <v>0</v>
      </c>
    </row>
    <row r="5492" spans="1:9" ht="15.75" thickBot="1" x14ac:dyDescent="0.3">
      <c r="A5492" s="2">
        <v>33177098</v>
      </c>
      <c r="B5492" s="2" t="s">
        <v>5369</v>
      </c>
      <c r="C5492" s="2" t="s">
        <v>84</v>
      </c>
      <c r="D5492" s="6">
        <f>IFERROR(VLOOKUP(ZDEFAULT_PORTRAIT!A5492,'Price Change'!$C$2:$G$5796,5,FALSE),E5492)</f>
        <v>8</v>
      </c>
      <c r="E5492" s="6">
        <v>8</v>
      </c>
      <c r="F5492" s="7"/>
      <c r="G5492" s="7"/>
      <c r="H5492" s="3">
        <f t="shared" si="170"/>
        <v>0</v>
      </c>
      <c r="I5492" s="30">
        <f t="shared" si="171"/>
        <v>0</v>
      </c>
    </row>
    <row r="5493" spans="1:9" ht="15.75" thickBot="1" x14ac:dyDescent="0.3">
      <c r="A5493" s="2">
        <v>33177101</v>
      </c>
      <c r="B5493" s="2" t="s">
        <v>5370</v>
      </c>
      <c r="C5493" s="2" t="s">
        <v>84</v>
      </c>
      <c r="D5493" s="3">
        <f>IFERROR(VLOOKUP(ZDEFAULT_PORTRAIT!A5493,'Price Change'!$C$2:$G$5796,5,FALSE),E5493)</f>
        <v>11</v>
      </c>
      <c r="E5493" s="3">
        <v>11</v>
      </c>
      <c r="F5493" s="8"/>
      <c r="G5493" s="8"/>
      <c r="H5493" s="3">
        <f t="shared" si="170"/>
        <v>0</v>
      </c>
      <c r="I5493" s="30">
        <f t="shared" si="171"/>
        <v>0</v>
      </c>
    </row>
    <row r="5494" spans="1:9" ht="15.75" thickBot="1" x14ac:dyDescent="0.3">
      <c r="A5494" s="2">
        <v>33177102</v>
      </c>
      <c r="B5494" s="2" t="s">
        <v>5371</v>
      </c>
      <c r="C5494" s="2" t="s">
        <v>84</v>
      </c>
      <c r="D5494" s="6">
        <f>IFERROR(VLOOKUP(ZDEFAULT_PORTRAIT!A5494,'Price Change'!$C$2:$G$5796,5,FALSE),E5494)</f>
        <v>12</v>
      </c>
      <c r="E5494" s="6">
        <v>12</v>
      </c>
      <c r="F5494" s="7"/>
      <c r="G5494" s="7"/>
      <c r="H5494" s="3">
        <f t="shared" si="170"/>
        <v>0</v>
      </c>
      <c r="I5494" s="30">
        <f t="shared" si="171"/>
        <v>0</v>
      </c>
    </row>
    <row r="5495" spans="1:9" ht="15.75" thickBot="1" x14ac:dyDescent="0.3">
      <c r="A5495" s="2">
        <v>33177104</v>
      </c>
      <c r="B5495" s="2" t="s">
        <v>5372</v>
      </c>
      <c r="C5495" s="2" t="s">
        <v>84</v>
      </c>
      <c r="D5495" s="3">
        <f>IFERROR(VLOOKUP(ZDEFAULT_PORTRAIT!A5495,'Price Change'!$C$2:$G$5796,5,FALSE),E5495)</f>
        <v>10</v>
      </c>
      <c r="E5495" s="3">
        <v>10</v>
      </c>
      <c r="F5495" s="8"/>
      <c r="G5495" s="8"/>
      <c r="H5495" s="3">
        <f t="shared" si="170"/>
        <v>0</v>
      </c>
      <c r="I5495" s="30">
        <f t="shared" si="171"/>
        <v>0</v>
      </c>
    </row>
    <row r="5496" spans="1:9" ht="15.75" thickBot="1" x14ac:dyDescent="0.3">
      <c r="A5496" s="2">
        <v>33177105</v>
      </c>
      <c r="B5496" s="2" t="s">
        <v>5373</v>
      </c>
      <c r="C5496" s="2" t="s">
        <v>84</v>
      </c>
      <c r="D5496" s="6">
        <f>IFERROR(VLOOKUP(ZDEFAULT_PORTRAIT!A5496,'Price Change'!$C$2:$G$5796,5,FALSE),E5496)</f>
        <v>12</v>
      </c>
      <c r="E5496" s="6">
        <v>12</v>
      </c>
      <c r="F5496" s="7"/>
      <c r="G5496" s="7"/>
      <c r="H5496" s="3">
        <f t="shared" si="170"/>
        <v>0</v>
      </c>
      <c r="I5496" s="30">
        <f t="shared" si="171"/>
        <v>0</v>
      </c>
    </row>
    <row r="5497" spans="1:9" ht="15.75" thickBot="1" x14ac:dyDescent="0.3">
      <c r="A5497" s="2">
        <v>33177108</v>
      </c>
      <c r="B5497" s="2" t="s">
        <v>5374</v>
      </c>
      <c r="C5497" s="2" t="s">
        <v>84</v>
      </c>
      <c r="D5497" s="3">
        <f>IFERROR(VLOOKUP(ZDEFAULT_PORTRAIT!A5497,'Price Change'!$C$2:$G$5796,5,FALSE),E5497)</f>
        <v>10</v>
      </c>
      <c r="E5497" s="3">
        <v>10</v>
      </c>
      <c r="F5497" s="8"/>
      <c r="G5497" s="8"/>
      <c r="H5497" s="3">
        <f t="shared" si="170"/>
        <v>0</v>
      </c>
      <c r="I5497" s="30">
        <f t="shared" si="171"/>
        <v>0</v>
      </c>
    </row>
    <row r="5498" spans="1:9" ht="15.75" thickBot="1" x14ac:dyDescent="0.3">
      <c r="A5498" s="2">
        <v>33177112</v>
      </c>
      <c r="B5498" s="2" t="s">
        <v>5375</v>
      </c>
      <c r="C5498" s="2" t="s">
        <v>84</v>
      </c>
      <c r="D5498" s="6">
        <f>IFERROR(VLOOKUP(ZDEFAULT_PORTRAIT!A5498,'Price Change'!$C$2:$G$5796,5,FALSE),E5498)</f>
        <v>11</v>
      </c>
      <c r="E5498" s="6">
        <v>11</v>
      </c>
      <c r="F5498" s="7"/>
      <c r="G5498" s="7"/>
      <c r="H5498" s="3">
        <f t="shared" si="170"/>
        <v>0</v>
      </c>
      <c r="I5498" s="30">
        <f t="shared" si="171"/>
        <v>0</v>
      </c>
    </row>
    <row r="5499" spans="1:9" ht="15.75" thickBot="1" x14ac:dyDescent="0.3">
      <c r="A5499" s="2">
        <v>33177113</v>
      </c>
      <c r="B5499" s="2" t="s">
        <v>5376</v>
      </c>
      <c r="C5499" s="2" t="s">
        <v>84</v>
      </c>
      <c r="D5499" s="3">
        <f>IFERROR(VLOOKUP(ZDEFAULT_PORTRAIT!A5499,'Price Change'!$C$2:$G$5796,5,FALSE),E5499)</f>
        <v>11</v>
      </c>
      <c r="E5499" s="3">
        <v>11</v>
      </c>
      <c r="F5499" s="8"/>
      <c r="G5499" s="8"/>
      <c r="H5499" s="3">
        <f t="shared" si="170"/>
        <v>0</v>
      </c>
      <c r="I5499" s="30">
        <f t="shared" si="171"/>
        <v>0</v>
      </c>
    </row>
    <row r="5500" spans="1:9" ht="15.75" thickBot="1" x14ac:dyDescent="0.3">
      <c r="A5500" s="2">
        <v>33177114</v>
      </c>
      <c r="B5500" s="2" t="s">
        <v>5377</v>
      </c>
      <c r="C5500" s="2" t="s">
        <v>84</v>
      </c>
      <c r="D5500" s="6">
        <f>IFERROR(VLOOKUP(ZDEFAULT_PORTRAIT!A5500,'Price Change'!$C$2:$G$5796,5,FALSE),E5500)</f>
        <v>11</v>
      </c>
      <c r="E5500" s="6">
        <v>11</v>
      </c>
      <c r="F5500" s="7"/>
      <c r="G5500" s="7"/>
      <c r="H5500" s="3">
        <f t="shared" si="170"/>
        <v>0</v>
      </c>
      <c r="I5500" s="30">
        <f t="shared" si="171"/>
        <v>0</v>
      </c>
    </row>
    <row r="5501" spans="1:9" ht="15.75" thickBot="1" x14ac:dyDescent="0.3">
      <c r="A5501" s="2">
        <v>33177116</v>
      </c>
      <c r="B5501" s="2" t="s">
        <v>5378</v>
      </c>
      <c r="C5501" s="2" t="s">
        <v>84</v>
      </c>
      <c r="D5501" s="3">
        <f>IFERROR(VLOOKUP(ZDEFAULT_PORTRAIT!A5501,'Price Change'!$C$2:$G$5796,5,FALSE),E5501)</f>
        <v>8</v>
      </c>
      <c r="E5501" s="3">
        <v>8</v>
      </c>
      <c r="F5501" s="8"/>
      <c r="G5501" s="8"/>
      <c r="H5501" s="3">
        <f t="shared" si="170"/>
        <v>0</v>
      </c>
      <c r="I5501" s="30">
        <f t="shared" si="171"/>
        <v>0</v>
      </c>
    </row>
    <row r="5502" spans="1:9" ht="15.75" thickBot="1" x14ac:dyDescent="0.3">
      <c r="A5502" s="2">
        <v>33177117</v>
      </c>
      <c r="B5502" s="2" t="s">
        <v>5379</v>
      </c>
      <c r="C5502" s="2" t="s">
        <v>84</v>
      </c>
      <c r="D5502" s="6">
        <f>IFERROR(VLOOKUP(ZDEFAULT_PORTRAIT!A5502,'Price Change'!$C$2:$G$5796,5,FALSE),E5502)</f>
        <v>16</v>
      </c>
      <c r="E5502" s="6">
        <v>16</v>
      </c>
      <c r="F5502" s="7"/>
      <c r="G5502" s="7"/>
      <c r="H5502" s="3">
        <f t="shared" si="170"/>
        <v>0</v>
      </c>
      <c r="I5502" s="30">
        <f t="shared" si="171"/>
        <v>0</v>
      </c>
    </row>
    <row r="5503" spans="1:9" ht="15.75" thickBot="1" x14ac:dyDescent="0.3">
      <c r="A5503" s="2">
        <v>33177118</v>
      </c>
      <c r="B5503" s="2" t="s">
        <v>5380</v>
      </c>
      <c r="C5503" s="2" t="s">
        <v>84</v>
      </c>
      <c r="D5503" s="3">
        <f>IFERROR(VLOOKUP(ZDEFAULT_PORTRAIT!A5503,'Price Change'!$C$2:$G$5796,5,FALSE),E5503)</f>
        <v>16</v>
      </c>
      <c r="E5503" s="3">
        <v>16</v>
      </c>
      <c r="F5503" s="8"/>
      <c r="G5503" s="8"/>
      <c r="H5503" s="3">
        <f t="shared" si="170"/>
        <v>0</v>
      </c>
      <c r="I5503" s="30">
        <f t="shared" si="171"/>
        <v>0</v>
      </c>
    </row>
    <row r="5504" spans="1:9" ht="15.75" thickBot="1" x14ac:dyDescent="0.3">
      <c r="A5504" s="2">
        <v>33177119</v>
      </c>
      <c r="B5504" s="2" t="s">
        <v>5381</v>
      </c>
      <c r="C5504" s="2" t="s">
        <v>84</v>
      </c>
      <c r="D5504" s="6">
        <f>IFERROR(VLOOKUP(ZDEFAULT_PORTRAIT!A5504,'Price Change'!$C$2:$G$5796,5,FALSE),E5504)</f>
        <v>16</v>
      </c>
      <c r="E5504" s="6">
        <v>16</v>
      </c>
      <c r="F5504" s="7"/>
      <c r="G5504" s="7"/>
      <c r="H5504" s="3">
        <f t="shared" si="170"/>
        <v>0</v>
      </c>
      <c r="I5504" s="30">
        <f t="shared" si="171"/>
        <v>0</v>
      </c>
    </row>
    <row r="5505" spans="1:9" ht="15.75" thickBot="1" x14ac:dyDescent="0.3">
      <c r="A5505" s="2">
        <v>33177121</v>
      </c>
      <c r="B5505" s="2" t="s">
        <v>5382</v>
      </c>
      <c r="C5505" s="2" t="s">
        <v>84</v>
      </c>
      <c r="D5505" s="3">
        <f>IFERROR(VLOOKUP(ZDEFAULT_PORTRAIT!A5505,'Price Change'!$C$2:$G$5796,5,FALSE),E5505)</f>
        <v>16</v>
      </c>
      <c r="E5505" s="3">
        <v>16</v>
      </c>
      <c r="F5505" s="8"/>
      <c r="G5505" s="8"/>
      <c r="H5505" s="3">
        <f t="shared" si="170"/>
        <v>0</v>
      </c>
      <c r="I5505" s="30">
        <f t="shared" si="171"/>
        <v>0</v>
      </c>
    </row>
    <row r="5506" spans="1:9" ht="15.75" thickBot="1" x14ac:dyDescent="0.3">
      <c r="A5506" s="2">
        <v>33177122</v>
      </c>
      <c r="B5506" s="2" t="s">
        <v>5383</v>
      </c>
      <c r="C5506" s="2" t="s">
        <v>84</v>
      </c>
      <c r="D5506" s="6">
        <f>IFERROR(VLOOKUP(ZDEFAULT_PORTRAIT!A5506,'Price Change'!$C$2:$G$5796,5,FALSE),E5506)</f>
        <v>8</v>
      </c>
      <c r="E5506" s="6">
        <v>8</v>
      </c>
      <c r="F5506" s="7"/>
      <c r="G5506" s="7"/>
      <c r="H5506" s="3">
        <f t="shared" si="170"/>
        <v>0</v>
      </c>
      <c r="I5506" s="30">
        <f t="shared" si="171"/>
        <v>0</v>
      </c>
    </row>
    <row r="5507" spans="1:9" ht="15.75" thickBot="1" x14ac:dyDescent="0.3">
      <c r="A5507" s="2">
        <v>33177125</v>
      </c>
      <c r="B5507" s="2" t="s">
        <v>5384</v>
      </c>
      <c r="C5507" s="2" t="s">
        <v>86</v>
      </c>
      <c r="D5507" s="3">
        <f>IFERROR(VLOOKUP(ZDEFAULT_PORTRAIT!A5507,'Price Change'!$C$2:$G$5796,5,FALSE),E5507)</f>
        <v>14</v>
      </c>
      <c r="E5507" s="3">
        <v>14</v>
      </c>
      <c r="F5507" s="8"/>
      <c r="G5507" s="8"/>
      <c r="H5507" s="3">
        <f t="shared" si="170"/>
        <v>0</v>
      </c>
      <c r="I5507" s="30">
        <f t="shared" si="171"/>
        <v>0</v>
      </c>
    </row>
    <row r="5508" spans="1:9" ht="15.75" thickBot="1" x14ac:dyDescent="0.3">
      <c r="A5508" s="2">
        <v>33177127</v>
      </c>
      <c r="B5508" s="2" t="s">
        <v>5385</v>
      </c>
      <c r="C5508" s="2" t="s">
        <v>86</v>
      </c>
      <c r="D5508" s="6">
        <f>IFERROR(VLOOKUP(ZDEFAULT_PORTRAIT!A5508,'Price Change'!$C$2:$G$5796,5,FALSE),E5508)</f>
        <v>15</v>
      </c>
      <c r="E5508" s="6">
        <v>15</v>
      </c>
      <c r="F5508" s="7"/>
      <c r="G5508" s="7"/>
      <c r="H5508" s="3">
        <f t="shared" si="170"/>
        <v>0</v>
      </c>
      <c r="I5508" s="30">
        <f t="shared" si="171"/>
        <v>0</v>
      </c>
    </row>
    <row r="5509" spans="1:9" ht="15.75" thickBot="1" x14ac:dyDescent="0.3">
      <c r="A5509" s="2">
        <v>33177130</v>
      </c>
      <c r="B5509" s="2" t="s">
        <v>5386</v>
      </c>
      <c r="C5509" s="2" t="s">
        <v>84</v>
      </c>
      <c r="D5509" s="3">
        <f>IFERROR(VLOOKUP(ZDEFAULT_PORTRAIT!A5509,'Price Change'!$C$2:$G$5796,5,FALSE),E5509)</f>
        <v>9</v>
      </c>
      <c r="E5509" s="3">
        <v>9</v>
      </c>
      <c r="F5509" s="8"/>
      <c r="G5509" s="8"/>
      <c r="H5509" s="3">
        <f t="shared" si="170"/>
        <v>0</v>
      </c>
      <c r="I5509" s="30">
        <f t="shared" si="171"/>
        <v>0</v>
      </c>
    </row>
    <row r="5510" spans="1:9" ht="15.75" thickBot="1" x14ac:dyDescent="0.3">
      <c r="A5510" s="2">
        <v>33177132</v>
      </c>
      <c r="B5510" s="2" t="s">
        <v>5387</v>
      </c>
      <c r="C5510" s="2" t="s">
        <v>84</v>
      </c>
      <c r="D5510" s="6">
        <f>IFERROR(VLOOKUP(ZDEFAULT_PORTRAIT!A5510,'Price Change'!$C$2:$G$5796,5,FALSE),E5510)</f>
        <v>8</v>
      </c>
      <c r="E5510" s="6">
        <v>8</v>
      </c>
      <c r="F5510" s="7"/>
      <c r="G5510" s="7"/>
      <c r="H5510" s="3">
        <f t="shared" ref="H5510:H5573" si="172">IFERROR((E5510-D5510)*F5510,E5510*F5510)</f>
        <v>0</v>
      </c>
      <c r="I5510" s="30">
        <f t="shared" ref="I5510:I5573" si="173">IFERROR(H5510/G5510,0)</f>
        <v>0</v>
      </c>
    </row>
    <row r="5511" spans="1:9" ht="15.75" thickBot="1" x14ac:dyDescent="0.3">
      <c r="A5511" s="2">
        <v>33177133</v>
      </c>
      <c r="B5511" s="2" t="s">
        <v>5388</v>
      </c>
      <c r="C5511" s="2" t="s">
        <v>84</v>
      </c>
      <c r="D5511" s="3">
        <f>IFERROR(VLOOKUP(ZDEFAULT_PORTRAIT!A5511,'Price Change'!$C$2:$G$5796,5,FALSE),E5511)</f>
        <v>8</v>
      </c>
      <c r="E5511" s="3">
        <v>8</v>
      </c>
      <c r="F5511" s="8"/>
      <c r="G5511" s="8"/>
      <c r="H5511" s="3">
        <f t="shared" si="172"/>
        <v>0</v>
      </c>
      <c r="I5511" s="30">
        <f t="shared" si="173"/>
        <v>0</v>
      </c>
    </row>
    <row r="5512" spans="1:9" ht="15.75" thickBot="1" x14ac:dyDescent="0.3">
      <c r="A5512" s="2">
        <v>33177134</v>
      </c>
      <c r="B5512" s="2" t="s">
        <v>5389</v>
      </c>
      <c r="C5512" s="2" t="s">
        <v>84</v>
      </c>
      <c r="D5512" s="6">
        <f>IFERROR(VLOOKUP(ZDEFAULT_PORTRAIT!A5512,'Price Change'!$C$2:$G$5796,5,FALSE),E5512)</f>
        <v>8</v>
      </c>
      <c r="E5512" s="6">
        <v>8</v>
      </c>
      <c r="F5512" s="7"/>
      <c r="G5512" s="7"/>
      <c r="H5512" s="3">
        <f t="shared" si="172"/>
        <v>0</v>
      </c>
      <c r="I5512" s="30">
        <f t="shared" si="173"/>
        <v>0</v>
      </c>
    </row>
    <row r="5513" spans="1:9" ht="15.75" thickBot="1" x14ac:dyDescent="0.3">
      <c r="A5513" s="2">
        <v>33177135</v>
      </c>
      <c r="B5513" s="2" t="s">
        <v>5390</v>
      </c>
      <c r="C5513" s="2" t="s">
        <v>84</v>
      </c>
      <c r="D5513" s="3">
        <f>IFERROR(VLOOKUP(ZDEFAULT_PORTRAIT!A5513,'Price Change'!$C$2:$G$5796,5,FALSE),E5513)</f>
        <v>9</v>
      </c>
      <c r="E5513" s="3">
        <v>9</v>
      </c>
      <c r="F5513" s="4">
        <v>10</v>
      </c>
      <c r="G5513" s="5">
        <v>90</v>
      </c>
      <c r="H5513" s="3">
        <f t="shared" si="172"/>
        <v>0</v>
      </c>
      <c r="I5513" s="30">
        <f t="shared" si="173"/>
        <v>0</v>
      </c>
    </row>
    <row r="5514" spans="1:9" ht="15.75" thickBot="1" x14ac:dyDescent="0.3">
      <c r="A5514" s="2">
        <v>33177137</v>
      </c>
      <c r="B5514" s="2" t="s">
        <v>5391</v>
      </c>
      <c r="C5514" s="2" t="s">
        <v>84</v>
      </c>
      <c r="D5514" s="6">
        <f>IFERROR(VLOOKUP(ZDEFAULT_PORTRAIT!A5514,'Price Change'!$C$2:$G$5796,5,FALSE),E5514)</f>
        <v>8</v>
      </c>
      <c r="E5514" s="6">
        <v>8</v>
      </c>
      <c r="F5514" s="7"/>
      <c r="G5514" s="7"/>
      <c r="H5514" s="3">
        <f t="shared" si="172"/>
        <v>0</v>
      </c>
      <c r="I5514" s="30">
        <f t="shared" si="173"/>
        <v>0</v>
      </c>
    </row>
    <row r="5515" spans="1:9" ht="15.75" thickBot="1" x14ac:dyDescent="0.3">
      <c r="A5515" s="2">
        <v>33177139</v>
      </c>
      <c r="B5515" s="2" t="s">
        <v>5392</v>
      </c>
      <c r="C5515" s="2" t="s">
        <v>84</v>
      </c>
      <c r="D5515" s="3">
        <f>IFERROR(VLOOKUP(ZDEFAULT_PORTRAIT!A5515,'Price Change'!$C$2:$G$5796,5,FALSE),E5515)</f>
        <v>14</v>
      </c>
      <c r="E5515" s="3">
        <v>14</v>
      </c>
      <c r="F5515" s="8"/>
      <c r="G5515" s="8"/>
      <c r="H5515" s="3">
        <f t="shared" si="172"/>
        <v>0</v>
      </c>
      <c r="I5515" s="30">
        <f t="shared" si="173"/>
        <v>0</v>
      </c>
    </row>
    <row r="5516" spans="1:9" ht="15.75" thickBot="1" x14ac:dyDescent="0.3">
      <c r="A5516" s="2">
        <v>33177141</v>
      </c>
      <c r="B5516" s="2" t="s">
        <v>5393</v>
      </c>
      <c r="C5516" s="2" t="s">
        <v>84</v>
      </c>
      <c r="D5516" s="6">
        <f>IFERROR(VLOOKUP(ZDEFAULT_PORTRAIT!A5516,'Price Change'!$C$2:$G$5796,5,FALSE),E5516)</f>
        <v>14</v>
      </c>
      <c r="E5516" s="6">
        <v>14</v>
      </c>
      <c r="F5516" s="7"/>
      <c r="G5516" s="7"/>
      <c r="H5516" s="3">
        <f t="shared" si="172"/>
        <v>0</v>
      </c>
      <c r="I5516" s="30">
        <f t="shared" si="173"/>
        <v>0</v>
      </c>
    </row>
    <row r="5517" spans="1:9" ht="15.75" thickBot="1" x14ac:dyDescent="0.3">
      <c r="A5517" s="2">
        <v>33177145</v>
      </c>
      <c r="B5517" s="2" t="s">
        <v>5394</v>
      </c>
      <c r="C5517" s="2" t="s">
        <v>84</v>
      </c>
      <c r="D5517" s="3">
        <f>IFERROR(VLOOKUP(ZDEFAULT_PORTRAIT!A5517,'Price Change'!$C$2:$G$5796,5,FALSE),E5517)</f>
        <v>14</v>
      </c>
      <c r="E5517" s="3">
        <v>14</v>
      </c>
      <c r="F5517" s="8"/>
      <c r="G5517" s="8"/>
      <c r="H5517" s="3">
        <f t="shared" si="172"/>
        <v>0</v>
      </c>
      <c r="I5517" s="30">
        <f t="shared" si="173"/>
        <v>0</v>
      </c>
    </row>
    <row r="5518" spans="1:9" ht="15.75" thickBot="1" x14ac:dyDescent="0.3">
      <c r="A5518" s="2">
        <v>33177147</v>
      </c>
      <c r="B5518" s="2" t="s">
        <v>5395</v>
      </c>
      <c r="C5518" s="2" t="s">
        <v>84</v>
      </c>
      <c r="D5518" s="6">
        <f>IFERROR(VLOOKUP(ZDEFAULT_PORTRAIT!A5518,'Price Change'!$C$2:$G$5796,5,FALSE),E5518)</f>
        <v>30</v>
      </c>
      <c r="E5518" s="6">
        <v>30</v>
      </c>
      <c r="F5518" s="7"/>
      <c r="G5518" s="7"/>
      <c r="H5518" s="3">
        <f t="shared" si="172"/>
        <v>0</v>
      </c>
      <c r="I5518" s="30">
        <f t="shared" si="173"/>
        <v>0</v>
      </c>
    </row>
    <row r="5519" spans="1:9" ht="15.75" thickBot="1" x14ac:dyDescent="0.3">
      <c r="A5519" s="2">
        <v>33177148</v>
      </c>
      <c r="B5519" s="2" t="s">
        <v>5396</v>
      </c>
      <c r="C5519" s="2" t="s">
        <v>84</v>
      </c>
      <c r="D5519" s="3">
        <f>IFERROR(VLOOKUP(ZDEFAULT_PORTRAIT!A5519,'Price Change'!$C$2:$G$5796,5,FALSE),E5519)</f>
        <v>11</v>
      </c>
      <c r="E5519" s="3">
        <v>11</v>
      </c>
      <c r="F5519" s="8"/>
      <c r="G5519" s="8"/>
      <c r="H5519" s="3">
        <f t="shared" si="172"/>
        <v>0</v>
      </c>
      <c r="I5519" s="30">
        <f t="shared" si="173"/>
        <v>0</v>
      </c>
    </row>
    <row r="5520" spans="1:9" ht="15.75" thickBot="1" x14ac:dyDescent="0.3">
      <c r="A5520" s="2">
        <v>33177149</v>
      </c>
      <c r="B5520" s="2" t="s">
        <v>5397</v>
      </c>
      <c r="C5520" s="2" t="s">
        <v>84</v>
      </c>
      <c r="D5520" s="6">
        <f>IFERROR(VLOOKUP(ZDEFAULT_PORTRAIT!A5520,'Price Change'!$C$2:$G$5796,5,FALSE),E5520)</f>
        <v>18</v>
      </c>
      <c r="E5520" s="6">
        <v>18</v>
      </c>
      <c r="F5520" s="7"/>
      <c r="G5520" s="7"/>
      <c r="H5520" s="3">
        <f t="shared" si="172"/>
        <v>0</v>
      </c>
      <c r="I5520" s="30">
        <f t="shared" si="173"/>
        <v>0</v>
      </c>
    </row>
    <row r="5521" spans="1:9" ht="15.75" thickBot="1" x14ac:dyDescent="0.3">
      <c r="A5521" s="2">
        <v>33177152</v>
      </c>
      <c r="B5521" s="2" t="s">
        <v>5398</v>
      </c>
      <c r="C5521" s="2" t="s">
        <v>84</v>
      </c>
      <c r="D5521" s="3">
        <f>IFERROR(VLOOKUP(ZDEFAULT_PORTRAIT!A5521,'Price Change'!$C$2:$G$5796,5,FALSE),E5521)</f>
        <v>8</v>
      </c>
      <c r="E5521" s="3">
        <v>8</v>
      </c>
      <c r="F5521" s="8"/>
      <c r="G5521" s="8"/>
      <c r="H5521" s="3">
        <f t="shared" si="172"/>
        <v>0</v>
      </c>
      <c r="I5521" s="30">
        <f t="shared" si="173"/>
        <v>0</v>
      </c>
    </row>
    <row r="5522" spans="1:9" ht="15.75" thickBot="1" x14ac:dyDescent="0.3">
      <c r="A5522" s="2">
        <v>33177154</v>
      </c>
      <c r="B5522" s="2" t="s">
        <v>5399</v>
      </c>
      <c r="C5522" s="2" t="s">
        <v>84</v>
      </c>
      <c r="D5522" s="6">
        <f>IFERROR(VLOOKUP(ZDEFAULT_PORTRAIT!A5522,'Price Change'!$C$2:$G$5796,5,FALSE),E5522)</f>
        <v>8</v>
      </c>
      <c r="E5522" s="6">
        <v>8</v>
      </c>
      <c r="F5522" s="7"/>
      <c r="G5522" s="7"/>
      <c r="H5522" s="3">
        <f t="shared" si="172"/>
        <v>0</v>
      </c>
      <c r="I5522" s="30">
        <f t="shared" si="173"/>
        <v>0</v>
      </c>
    </row>
    <row r="5523" spans="1:9" ht="15.75" thickBot="1" x14ac:dyDescent="0.3">
      <c r="A5523" s="2">
        <v>33177155</v>
      </c>
      <c r="B5523" s="2" t="s">
        <v>5400</v>
      </c>
      <c r="C5523" s="2" t="s">
        <v>84</v>
      </c>
      <c r="D5523" s="3">
        <f>IFERROR(VLOOKUP(ZDEFAULT_PORTRAIT!A5523,'Price Change'!$C$2:$G$5796,5,FALSE),E5523)</f>
        <v>8</v>
      </c>
      <c r="E5523" s="3">
        <v>8</v>
      </c>
      <c r="F5523" s="8"/>
      <c r="G5523" s="8"/>
      <c r="H5523" s="3">
        <f t="shared" si="172"/>
        <v>0</v>
      </c>
      <c r="I5523" s="30">
        <f t="shared" si="173"/>
        <v>0</v>
      </c>
    </row>
    <row r="5524" spans="1:9" ht="15.75" thickBot="1" x14ac:dyDescent="0.3">
      <c r="A5524" s="2">
        <v>33177157</v>
      </c>
      <c r="B5524" s="2" t="s">
        <v>5401</v>
      </c>
      <c r="C5524" s="2" t="s">
        <v>84</v>
      </c>
      <c r="D5524" s="6">
        <f>IFERROR(VLOOKUP(ZDEFAULT_PORTRAIT!A5524,'Price Change'!$C$2:$G$5796,5,FALSE),E5524)</f>
        <v>8</v>
      </c>
      <c r="E5524" s="6">
        <v>8</v>
      </c>
      <c r="F5524" s="7"/>
      <c r="G5524" s="7"/>
      <c r="H5524" s="3">
        <f t="shared" si="172"/>
        <v>0</v>
      </c>
      <c r="I5524" s="30">
        <f t="shared" si="173"/>
        <v>0</v>
      </c>
    </row>
    <row r="5525" spans="1:9" ht="15.75" thickBot="1" x14ac:dyDescent="0.3">
      <c r="A5525" s="2">
        <v>33177158</v>
      </c>
      <c r="B5525" s="2" t="s">
        <v>5402</v>
      </c>
      <c r="C5525" s="2" t="s">
        <v>84</v>
      </c>
      <c r="D5525" s="3">
        <f>IFERROR(VLOOKUP(ZDEFAULT_PORTRAIT!A5525,'Price Change'!$C$2:$G$5796,5,FALSE),E5525)</f>
        <v>8</v>
      </c>
      <c r="E5525" s="3">
        <v>8</v>
      </c>
      <c r="F5525" s="8"/>
      <c r="G5525" s="8"/>
      <c r="H5525" s="3">
        <f t="shared" si="172"/>
        <v>0</v>
      </c>
      <c r="I5525" s="30">
        <f t="shared" si="173"/>
        <v>0</v>
      </c>
    </row>
    <row r="5526" spans="1:9" ht="15.75" thickBot="1" x14ac:dyDescent="0.3">
      <c r="A5526" s="2">
        <v>33177159</v>
      </c>
      <c r="B5526" s="2" t="s">
        <v>5403</v>
      </c>
      <c r="C5526" s="2" t="s">
        <v>84</v>
      </c>
      <c r="D5526" s="6">
        <f>IFERROR(VLOOKUP(ZDEFAULT_PORTRAIT!A5526,'Price Change'!$C$2:$G$5796,5,FALSE),E5526)</f>
        <v>8</v>
      </c>
      <c r="E5526" s="6">
        <v>8</v>
      </c>
      <c r="F5526" s="7"/>
      <c r="G5526" s="7"/>
      <c r="H5526" s="3">
        <f t="shared" si="172"/>
        <v>0</v>
      </c>
      <c r="I5526" s="30">
        <f t="shared" si="173"/>
        <v>0</v>
      </c>
    </row>
    <row r="5527" spans="1:9" ht="15.75" thickBot="1" x14ac:dyDescent="0.3">
      <c r="A5527" s="2">
        <v>33177160</v>
      </c>
      <c r="B5527" s="2" t="s">
        <v>5404</v>
      </c>
      <c r="C5527" s="2" t="s">
        <v>84</v>
      </c>
      <c r="D5527" s="3">
        <f>IFERROR(VLOOKUP(ZDEFAULT_PORTRAIT!A5527,'Price Change'!$C$2:$G$5796,5,FALSE),E5527)</f>
        <v>27</v>
      </c>
      <c r="E5527" s="3">
        <v>27</v>
      </c>
      <c r="F5527" s="8"/>
      <c r="G5527" s="8"/>
      <c r="H5527" s="3">
        <f t="shared" si="172"/>
        <v>0</v>
      </c>
      <c r="I5527" s="30">
        <f t="shared" si="173"/>
        <v>0</v>
      </c>
    </row>
    <row r="5528" spans="1:9" ht="15.75" thickBot="1" x14ac:dyDescent="0.3">
      <c r="A5528" s="2">
        <v>33177163</v>
      </c>
      <c r="B5528" s="2" t="s">
        <v>5405</v>
      </c>
      <c r="C5528" s="2" t="s">
        <v>84</v>
      </c>
      <c r="D5528" s="6">
        <f>IFERROR(VLOOKUP(ZDEFAULT_PORTRAIT!A5528,'Price Change'!$C$2:$G$5796,5,FALSE),E5528)</f>
        <v>8</v>
      </c>
      <c r="E5528" s="6">
        <v>8</v>
      </c>
      <c r="F5528" s="7"/>
      <c r="G5528" s="7"/>
      <c r="H5528" s="3">
        <f t="shared" si="172"/>
        <v>0</v>
      </c>
      <c r="I5528" s="30">
        <f t="shared" si="173"/>
        <v>0</v>
      </c>
    </row>
    <row r="5529" spans="1:9" ht="15.75" thickBot="1" x14ac:dyDescent="0.3">
      <c r="A5529" s="2">
        <v>33177164</v>
      </c>
      <c r="B5529" s="2" t="s">
        <v>5406</v>
      </c>
      <c r="C5529" s="2" t="s">
        <v>84</v>
      </c>
      <c r="D5529" s="3">
        <f>IFERROR(VLOOKUP(ZDEFAULT_PORTRAIT!A5529,'Price Change'!$C$2:$G$5796,5,FALSE),E5529)</f>
        <v>8</v>
      </c>
      <c r="E5529" s="3">
        <v>8</v>
      </c>
      <c r="F5529" s="8"/>
      <c r="G5529" s="8"/>
      <c r="H5529" s="3">
        <f t="shared" si="172"/>
        <v>0</v>
      </c>
      <c r="I5529" s="30">
        <f t="shared" si="173"/>
        <v>0</v>
      </c>
    </row>
    <row r="5530" spans="1:9" ht="15.75" thickBot="1" x14ac:dyDescent="0.3">
      <c r="A5530" s="2">
        <v>33177166</v>
      </c>
      <c r="B5530" s="2" t="s">
        <v>5407</v>
      </c>
      <c r="C5530" s="2" t="s">
        <v>84</v>
      </c>
      <c r="D5530" s="6">
        <f>IFERROR(VLOOKUP(ZDEFAULT_PORTRAIT!A5530,'Price Change'!$C$2:$G$5796,5,FALSE),E5530)</f>
        <v>27</v>
      </c>
      <c r="E5530" s="6">
        <v>27</v>
      </c>
      <c r="F5530" s="7"/>
      <c r="G5530" s="7"/>
      <c r="H5530" s="3">
        <f t="shared" si="172"/>
        <v>0</v>
      </c>
      <c r="I5530" s="30">
        <f t="shared" si="173"/>
        <v>0</v>
      </c>
    </row>
    <row r="5531" spans="1:9" ht="15.75" thickBot="1" x14ac:dyDescent="0.3">
      <c r="A5531" s="2">
        <v>33177167</v>
      </c>
      <c r="B5531" s="2" t="s">
        <v>5408</v>
      </c>
      <c r="C5531" s="2" t="s">
        <v>84</v>
      </c>
      <c r="D5531" s="3">
        <f>IFERROR(VLOOKUP(ZDEFAULT_PORTRAIT!A5531,'Price Change'!$C$2:$G$5796,5,FALSE),E5531)</f>
        <v>8</v>
      </c>
      <c r="E5531" s="3">
        <v>8</v>
      </c>
      <c r="F5531" s="8"/>
      <c r="G5531" s="8"/>
      <c r="H5531" s="3">
        <f t="shared" si="172"/>
        <v>0</v>
      </c>
      <c r="I5531" s="30">
        <f t="shared" si="173"/>
        <v>0</v>
      </c>
    </row>
    <row r="5532" spans="1:9" ht="15.75" thickBot="1" x14ac:dyDescent="0.3">
      <c r="A5532" s="2">
        <v>33177169</v>
      </c>
      <c r="B5532" s="2" t="s">
        <v>5409</v>
      </c>
      <c r="C5532" s="2" t="s">
        <v>84</v>
      </c>
      <c r="D5532" s="6">
        <f>IFERROR(VLOOKUP(ZDEFAULT_PORTRAIT!A5532,'Price Change'!$C$2:$G$5796,5,FALSE),E5532)</f>
        <v>8</v>
      </c>
      <c r="E5532" s="6">
        <v>8</v>
      </c>
      <c r="F5532" s="7"/>
      <c r="G5532" s="7"/>
      <c r="H5532" s="3">
        <f t="shared" si="172"/>
        <v>0</v>
      </c>
      <c r="I5532" s="30">
        <f t="shared" si="173"/>
        <v>0</v>
      </c>
    </row>
    <row r="5533" spans="1:9" ht="15.75" thickBot="1" x14ac:dyDescent="0.3">
      <c r="A5533" s="2">
        <v>33177171</v>
      </c>
      <c r="B5533" s="2" t="s">
        <v>5410</v>
      </c>
      <c r="C5533" s="2" t="s">
        <v>84</v>
      </c>
      <c r="D5533" s="3">
        <f>IFERROR(VLOOKUP(ZDEFAULT_PORTRAIT!A5533,'Price Change'!$C$2:$G$5796,5,FALSE),E5533)</f>
        <v>8</v>
      </c>
      <c r="E5533" s="3">
        <v>8</v>
      </c>
      <c r="F5533" s="8"/>
      <c r="G5533" s="8"/>
      <c r="H5533" s="3">
        <f t="shared" si="172"/>
        <v>0</v>
      </c>
      <c r="I5533" s="30">
        <f t="shared" si="173"/>
        <v>0</v>
      </c>
    </row>
    <row r="5534" spans="1:9" ht="15.75" thickBot="1" x14ac:dyDescent="0.3">
      <c r="A5534" s="2">
        <v>33177172</v>
      </c>
      <c r="B5534" s="2" t="s">
        <v>5411</v>
      </c>
      <c r="C5534" s="2" t="s">
        <v>84</v>
      </c>
      <c r="D5534" s="6">
        <f>IFERROR(VLOOKUP(ZDEFAULT_PORTRAIT!A5534,'Price Change'!$C$2:$G$5796,5,FALSE),E5534)</f>
        <v>11</v>
      </c>
      <c r="E5534" s="6">
        <v>11</v>
      </c>
      <c r="F5534" s="7"/>
      <c r="G5534" s="7"/>
      <c r="H5534" s="3">
        <f t="shared" si="172"/>
        <v>0</v>
      </c>
      <c r="I5534" s="30">
        <f t="shared" si="173"/>
        <v>0</v>
      </c>
    </row>
    <row r="5535" spans="1:9" ht="15.75" thickBot="1" x14ac:dyDescent="0.3">
      <c r="A5535" s="2">
        <v>33177173</v>
      </c>
      <c r="B5535" s="2" t="s">
        <v>5412</v>
      </c>
      <c r="C5535" s="2" t="s">
        <v>84</v>
      </c>
      <c r="D5535" s="3">
        <f>IFERROR(VLOOKUP(ZDEFAULT_PORTRAIT!A5535,'Price Change'!$C$2:$G$5796,5,FALSE),E5535)</f>
        <v>27</v>
      </c>
      <c r="E5535" s="3">
        <v>27</v>
      </c>
      <c r="F5535" s="8"/>
      <c r="G5535" s="8"/>
      <c r="H5535" s="3">
        <f t="shared" si="172"/>
        <v>0</v>
      </c>
      <c r="I5535" s="30">
        <f t="shared" si="173"/>
        <v>0</v>
      </c>
    </row>
    <row r="5536" spans="1:9" ht="15.75" thickBot="1" x14ac:dyDescent="0.3">
      <c r="A5536" s="2">
        <v>33177175</v>
      </c>
      <c r="B5536" s="2" t="s">
        <v>5413</v>
      </c>
      <c r="C5536" s="2" t="s">
        <v>84</v>
      </c>
      <c r="D5536" s="6">
        <f>IFERROR(VLOOKUP(ZDEFAULT_PORTRAIT!A5536,'Price Change'!$C$2:$G$5796,5,FALSE),E5536)</f>
        <v>8</v>
      </c>
      <c r="E5536" s="6">
        <v>8</v>
      </c>
      <c r="F5536" s="7"/>
      <c r="G5536" s="7"/>
      <c r="H5536" s="3">
        <f t="shared" si="172"/>
        <v>0</v>
      </c>
      <c r="I5536" s="30">
        <f t="shared" si="173"/>
        <v>0</v>
      </c>
    </row>
    <row r="5537" spans="1:9" ht="15.75" thickBot="1" x14ac:dyDescent="0.3">
      <c r="A5537" s="2">
        <v>33177176</v>
      </c>
      <c r="B5537" s="2" t="s">
        <v>5414</v>
      </c>
      <c r="C5537" s="2" t="s">
        <v>84</v>
      </c>
      <c r="D5537" s="3">
        <f>IFERROR(VLOOKUP(ZDEFAULT_PORTRAIT!A5537,'Price Change'!$C$2:$G$5796,5,FALSE),E5537)</f>
        <v>11</v>
      </c>
      <c r="E5537" s="3">
        <v>11</v>
      </c>
      <c r="F5537" s="8"/>
      <c r="G5537" s="8"/>
      <c r="H5537" s="3">
        <f t="shared" si="172"/>
        <v>0</v>
      </c>
      <c r="I5537" s="30">
        <f t="shared" si="173"/>
        <v>0</v>
      </c>
    </row>
    <row r="5538" spans="1:9" ht="15.75" thickBot="1" x14ac:dyDescent="0.3">
      <c r="A5538" s="2">
        <v>33177178</v>
      </c>
      <c r="B5538" s="2" t="s">
        <v>5415</v>
      </c>
      <c r="C5538" s="2" t="s">
        <v>84</v>
      </c>
      <c r="D5538" s="6">
        <f>IFERROR(VLOOKUP(ZDEFAULT_PORTRAIT!A5538,'Price Change'!$C$2:$G$5796,5,FALSE),E5538)</f>
        <v>8</v>
      </c>
      <c r="E5538" s="6">
        <v>8</v>
      </c>
      <c r="F5538" s="7"/>
      <c r="G5538" s="7"/>
      <c r="H5538" s="3">
        <f t="shared" si="172"/>
        <v>0</v>
      </c>
      <c r="I5538" s="30">
        <f t="shared" si="173"/>
        <v>0</v>
      </c>
    </row>
    <row r="5539" spans="1:9" ht="15.75" thickBot="1" x14ac:dyDescent="0.3">
      <c r="A5539" s="2">
        <v>33177179</v>
      </c>
      <c r="B5539" s="2" t="s">
        <v>5416</v>
      </c>
      <c r="C5539" s="2" t="s">
        <v>84</v>
      </c>
      <c r="D5539" s="3">
        <f>IFERROR(VLOOKUP(ZDEFAULT_PORTRAIT!A5539,'Price Change'!$C$2:$G$5796,5,FALSE),E5539)</f>
        <v>35</v>
      </c>
      <c r="E5539" s="3">
        <v>35</v>
      </c>
      <c r="F5539" s="8"/>
      <c r="G5539" s="8"/>
      <c r="H5539" s="3">
        <f t="shared" si="172"/>
        <v>0</v>
      </c>
      <c r="I5539" s="30">
        <f t="shared" si="173"/>
        <v>0</v>
      </c>
    </row>
    <row r="5540" spans="1:9" ht="15.75" thickBot="1" x14ac:dyDescent="0.3">
      <c r="A5540" s="2">
        <v>33177180</v>
      </c>
      <c r="B5540" s="2" t="s">
        <v>5417</v>
      </c>
      <c r="C5540" s="2" t="s">
        <v>84</v>
      </c>
      <c r="D5540" s="6">
        <f>IFERROR(VLOOKUP(ZDEFAULT_PORTRAIT!A5540,'Price Change'!$C$2:$G$5796,5,FALSE),E5540)</f>
        <v>35</v>
      </c>
      <c r="E5540" s="6">
        <v>35</v>
      </c>
      <c r="F5540" s="7"/>
      <c r="G5540" s="7"/>
      <c r="H5540" s="3">
        <f t="shared" si="172"/>
        <v>0</v>
      </c>
      <c r="I5540" s="30">
        <f t="shared" si="173"/>
        <v>0</v>
      </c>
    </row>
    <row r="5541" spans="1:9" ht="15.75" thickBot="1" x14ac:dyDescent="0.3">
      <c r="A5541" s="2">
        <v>33177181</v>
      </c>
      <c r="B5541" s="2" t="s">
        <v>5418</v>
      </c>
      <c r="C5541" s="2" t="s">
        <v>84</v>
      </c>
      <c r="D5541" s="3">
        <f>IFERROR(VLOOKUP(ZDEFAULT_PORTRAIT!A5541,'Price Change'!$C$2:$G$5796,5,FALSE),E5541)</f>
        <v>8</v>
      </c>
      <c r="E5541" s="3">
        <v>8</v>
      </c>
      <c r="F5541" s="8"/>
      <c r="G5541" s="8"/>
      <c r="H5541" s="3">
        <f t="shared" si="172"/>
        <v>0</v>
      </c>
      <c r="I5541" s="30">
        <f t="shared" si="173"/>
        <v>0</v>
      </c>
    </row>
    <row r="5542" spans="1:9" ht="15.75" thickBot="1" x14ac:dyDescent="0.3">
      <c r="A5542" s="2">
        <v>33177188</v>
      </c>
      <c r="B5542" s="2" t="s">
        <v>5419</v>
      </c>
      <c r="C5542" s="2" t="s">
        <v>84</v>
      </c>
      <c r="D5542" s="6">
        <f>IFERROR(VLOOKUP(ZDEFAULT_PORTRAIT!A5542,'Price Change'!$C$2:$G$5796,5,FALSE),E5542)</f>
        <v>8</v>
      </c>
      <c r="E5542" s="6">
        <v>8</v>
      </c>
      <c r="F5542" s="7"/>
      <c r="G5542" s="7"/>
      <c r="H5542" s="3">
        <f t="shared" si="172"/>
        <v>0</v>
      </c>
      <c r="I5542" s="30">
        <f t="shared" si="173"/>
        <v>0</v>
      </c>
    </row>
    <row r="5543" spans="1:9" ht="15.75" thickBot="1" x14ac:dyDescent="0.3">
      <c r="A5543" s="2">
        <v>33177189</v>
      </c>
      <c r="B5543" s="2" t="s">
        <v>5420</v>
      </c>
      <c r="C5543" s="2" t="s">
        <v>84</v>
      </c>
      <c r="D5543" s="3">
        <f>IFERROR(VLOOKUP(ZDEFAULT_PORTRAIT!A5543,'Price Change'!$C$2:$G$5796,5,FALSE),E5543)</f>
        <v>35</v>
      </c>
      <c r="E5543" s="3">
        <v>35</v>
      </c>
      <c r="F5543" s="8"/>
      <c r="G5543" s="8"/>
      <c r="H5543" s="3">
        <f t="shared" si="172"/>
        <v>0</v>
      </c>
      <c r="I5543" s="30">
        <f t="shared" si="173"/>
        <v>0</v>
      </c>
    </row>
    <row r="5544" spans="1:9" ht="15.75" thickBot="1" x14ac:dyDescent="0.3">
      <c r="A5544" s="2">
        <v>33177191</v>
      </c>
      <c r="B5544" s="2" t="s">
        <v>5421</v>
      </c>
      <c r="C5544" s="2" t="s">
        <v>84</v>
      </c>
      <c r="D5544" s="6">
        <f>IFERROR(VLOOKUP(ZDEFAULT_PORTRAIT!A5544,'Price Change'!$C$2:$G$5796,5,FALSE),E5544)</f>
        <v>8</v>
      </c>
      <c r="E5544" s="6">
        <v>8</v>
      </c>
      <c r="F5544" s="7"/>
      <c r="G5544" s="7"/>
      <c r="H5544" s="3">
        <f t="shared" si="172"/>
        <v>0</v>
      </c>
      <c r="I5544" s="30">
        <f t="shared" si="173"/>
        <v>0</v>
      </c>
    </row>
    <row r="5545" spans="1:9" ht="15.75" thickBot="1" x14ac:dyDescent="0.3">
      <c r="A5545" s="2">
        <v>33177196</v>
      </c>
      <c r="B5545" s="2" t="s">
        <v>5422</v>
      </c>
      <c r="C5545" s="2" t="s">
        <v>84</v>
      </c>
      <c r="D5545" s="3">
        <f>IFERROR(VLOOKUP(ZDEFAULT_PORTRAIT!A5545,'Price Change'!$C$2:$G$5796,5,FALSE),E5545)</f>
        <v>8</v>
      </c>
      <c r="E5545" s="3">
        <v>8</v>
      </c>
      <c r="F5545" s="8"/>
      <c r="G5545" s="8"/>
      <c r="H5545" s="3">
        <f t="shared" si="172"/>
        <v>0</v>
      </c>
      <c r="I5545" s="30">
        <f t="shared" si="173"/>
        <v>0</v>
      </c>
    </row>
    <row r="5546" spans="1:9" ht="15.75" thickBot="1" x14ac:dyDescent="0.3">
      <c r="A5546" s="2">
        <v>33177197</v>
      </c>
      <c r="B5546" s="2" t="s">
        <v>5423</v>
      </c>
      <c r="C5546" s="2" t="s">
        <v>84</v>
      </c>
      <c r="D5546" s="6">
        <f>IFERROR(VLOOKUP(ZDEFAULT_PORTRAIT!A5546,'Price Change'!$C$2:$G$5796,5,FALSE),E5546)</f>
        <v>8</v>
      </c>
      <c r="E5546" s="6">
        <v>8</v>
      </c>
      <c r="F5546" s="7"/>
      <c r="G5546" s="7"/>
      <c r="H5546" s="3">
        <f t="shared" si="172"/>
        <v>0</v>
      </c>
      <c r="I5546" s="30">
        <f t="shared" si="173"/>
        <v>0</v>
      </c>
    </row>
    <row r="5547" spans="1:9" ht="15.75" thickBot="1" x14ac:dyDescent="0.3">
      <c r="A5547" s="2">
        <v>33177198</v>
      </c>
      <c r="B5547" s="2" t="s">
        <v>5424</v>
      </c>
      <c r="C5547" s="2" t="s">
        <v>84</v>
      </c>
      <c r="D5547" s="3">
        <f>IFERROR(VLOOKUP(ZDEFAULT_PORTRAIT!A5547,'Price Change'!$C$2:$G$5796,5,FALSE),E5547)</f>
        <v>8</v>
      </c>
      <c r="E5547" s="3">
        <v>8</v>
      </c>
      <c r="F5547" s="4">
        <v>6</v>
      </c>
      <c r="G5547" s="5">
        <v>48</v>
      </c>
      <c r="H5547" s="3">
        <f t="shared" si="172"/>
        <v>0</v>
      </c>
      <c r="I5547" s="30">
        <f t="shared" si="173"/>
        <v>0</v>
      </c>
    </row>
    <row r="5548" spans="1:9" ht="15.75" thickBot="1" x14ac:dyDescent="0.3">
      <c r="A5548" s="2">
        <v>33177199</v>
      </c>
      <c r="B5548" s="2" t="s">
        <v>5425</v>
      </c>
      <c r="C5548" s="2" t="s">
        <v>84</v>
      </c>
      <c r="D5548" s="6">
        <f>IFERROR(VLOOKUP(ZDEFAULT_PORTRAIT!A5548,'Price Change'!$C$2:$G$5796,5,FALSE),E5548)</f>
        <v>38</v>
      </c>
      <c r="E5548" s="6">
        <v>38</v>
      </c>
      <c r="F5548" s="7"/>
      <c r="G5548" s="7"/>
      <c r="H5548" s="3">
        <f t="shared" si="172"/>
        <v>0</v>
      </c>
      <c r="I5548" s="30">
        <f t="shared" si="173"/>
        <v>0</v>
      </c>
    </row>
    <row r="5549" spans="1:9" ht="15.75" thickBot="1" x14ac:dyDescent="0.3">
      <c r="A5549" s="2">
        <v>33177200</v>
      </c>
      <c r="B5549" s="2" t="s">
        <v>5425</v>
      </c>
      <c r="C5549" s="2" t="s">
        <v>84</v>
      </c>
      <c r="D5549" s="3">
        <f>IFERROR(VLOOKUP(ZDEFAULT_PORTRAIT!A5549,'Price Change'!$C$2:$G$5796,5,FALSE),E5549)</f>
        <v>23</v>
      </c>
      <c r="E5549" s="3">
        <v>23</v>
      </c>
      <c r="F5549" s="8"/>
      <c r="G5549" s="8"/>
      <c r="H5549" s="3">
        <f t="shared" si="172"/>
        <v>0</v>
      </c>
      <c r="I5549" s="30">
        <f t="shared" si="173"/>
        <v>0</v>
      </c>
    </row>
    <row r="5550" spans="1:9" ht="15.75" thickBot="1" x14ac:dyDescent="0.3">
      <c r="A5550" s="2">
        <v>33177201</v>
      </c>
      <c r="B5550" s="2" t="s">
        <v>5426</v>
      </c>
      <c r="C5550" s="2" t="s">
        <v>84</v>
      </c>
      <c r="D5550" s="6">
        <f>IFERROR(VLOOKUP(ZDEFAULT_PORTRAIT!A5550,'Price Change'!$C$2:$G$5796,5,FALSE),E5550)</f>
        <v>8</v>
      </c>
      <c r="E5550" s="6">
        <v>8</v>
      </c>
      <c r="F5550" s="7"/>
      <c r="G5550" s="7"/>
      <c r="H5550" s="3">
        <f t="shared" si="172"/>
        <v>0</v>
      </c>
      <c r="I5550" s="30">
        <f t="shared" si="173"/>
        <v>0</v>
      </c>
    </row>
    <row r="5551" spans="1:9" ht="15.75" thickBot="1" x14ac:dyDescent="0.3">
      <c r="A5551" s="2">
        <v>33177203</v>
      </c>
      <c r="B5551" s="2" t="s">
        <v>5427</v>
      </c>
      <c r="C5551" s="2" t="s">
        <v>84</v>
      </c>
      <c r="D5551" s="3">
        <f>IFERROR(VLOOKUP(ZDEFAULT_PORTRAIT!A5551,'Price Change'!$C$2:$G$5796,5,FALSE),E5551)</f>
        <v>8</v>
      </c>
      <c r="E5551" s="3">
        <v>8</v>
      </c>
      <c r="F5551" s="8"/>
      <c r="G5551" s="8"/>
      <c r="H5551" s="3">
        <f t="shared" si="172"/>
        <v>0</v>
      </c>
      <c r="I5551" s="30">
        <f t="shared" si="173"/>
        <v>0</v>
      </c>
    </row>
    <row r="5552" spans="1:9" ht="15.75" thickBot="1" x14ac:dyDescent="0.3">
      <c r="A5552" s="2">
        <v>33177205</v>
      </c>
      <c r="B5552" s="2" t="s">
        <v>5428</v>
      </c>
      <c r="C5552" s="2" t="s">
        <v>84</v>
      </c>
      <c r="D5552" s="6">
        <f>IFERROR(VLOOKUP(ZDEFAULT_PORTRAIT!A5552,'Price Change'!$C$2:$G$5796,5,FALSE),E5552)</f>
        <v>8</v>
      </c>
      <c r="E5552" s="6">
        <v>8</v>
      </c>
      <c r="F5552" s="7"/>
      <c r="G5552" s="7"/>
      <c r="H5552" s="3">
        <f t="shared" si="172"/>
        <v>0</v>
      </c>
      <c r="I5552" s="30">
        <f t="shared" si="173"/>
        <v>0</v>
      </c>
    </row>
    <row r="5553" spans="1:9" ht="15.75" thickBot="1" x14ac:dyDescent="0.3">
      <c r="A5553" s="2">
        <v>33177206</v>
      </c>
      <c r="B5553" s="2" t="s">
        <v>5429</v>
      </c>
      <c r="C5553" s="2" t="s">
        <v>84</v>
      </c>
      <c r="D5553" s="3">
        <f>IFERROR(VLOOKUP(ZDEFAULT_PORTRAIT!A5553,'Price Change'!$C$2:$G$5796,5,FALSE),E5553)</f>
        <v>8</v>
      </c>
      <c r="E5553" s="3">
        <v>8</v>
      </c>
      <c r="F5553" s="8"/>
      <c r="G5553" s="8"/>
      <c r="H5553" s="3">
        <f t="shared" si="172"/>
        <v>0</v>
      </c>
      <c r="I5553" s="30">
        <f t="shared" si="173"/>
        <v>0</v>
      </c>
    </row>
    <row r="5554" spans="1:9" ht="15.75" thickBot="1" x14ac:dyDescent="0.3">
      <c r="A5554" s="2">
        <v>33177211</v>
      </c>
      <c r="B5554" s="2" t="s">
        <v>5430</v>
      </c>
      <c r="C5554" s="2" t="s">
        <v>84</v>
      </c>
      <c r="D5554" s="6">
        <f>IFERROR(VLOOKUP(ZDEFAULT_PORTRAIT!A5554,'Price Change'!$C$2:$G$5796,5,FALSE),E5554)</f>
        <v>35</v>
      </c>
      <c r="E5554" s="6">
        <v>35</v>
      </c>
      <c r="F5554" s="7"/>
      <c r="G5554" s="7"/>
      <c r="H5554" s="3">
        <f t="shared" si="172"/>
        <v>0</v>
      </c>
      <c r="I5554" s="30">
        <f t="shared" si="173"/>
        <v>0</v>
      </c>
    </row>
    <row r="5555" spans="1:9" ht="15.75" thickBot="1" x14ac:dyDescent="0.3">
      <c r="A5555" s="2">
        <v>33177216</v>
      </c>
      <c r="B5555" s="2" t="s">
        <v>5431</v>
      </c>
      <c r="C5555" s="2" t="s">
        <v>84</v>
      </c>
      <c r="D5555" s="3">
        <f>IFERROR(VLOOKUP(ZDEFAULT_PORTRAIT!A5555,'Price Change'!$C$2:$G$5796,5,FALSE),E5555)</f>
        <v>8</v>
      </c>
      <c r="E5555" s="3">
        <v>8</v>
      </c>
      <c r="F5555" s="8"/>
      <c r="G5555" s="8"/>
      <c r="H5555" s="3">
        <f t="shared" si="172"/>
        <v>0</v>
      </c>
      <c r="I5555" s="30">
        <f t="shared" si="173"/>
        <v>0</v>
      </c>
    </row>
    <row r="5556" spans="1:9" ht="15.75" thickBot="1" x14ac:dyDescent="0.3">
      <c r="A5556" s="2">
        <v>33177220</v>
      </c>
      <c r="B5556" s="2" t="s">
        <v>5432</v>
      </c>
      <c r="C5556" s="2" t="s">
        <v>84</v>
      </c>
      <c r="D5556" s="6">
        <f>IFERROR(VLOOKUP(ZDEFAULT_PORTRAIT!A5556,'Price Change'!$C$2:$G$5796,5,FALSE),E5556)</f>
        <v>12</v>
      </c>
      <c r="E5556" s="6">
        <v>12</v>
      </c>
      <c r="F5556" s="7"/>
      <c r="G5556" s="7"/>
      <c r="H5556" s="3">
        <f t="shared" si="172"/>
        <v>0</v>
      </c>
      <c r="I5556" s="30">
        <f t="shared" si="173"/>
        <v>0</v>
      </c>
    </row>
    <row r="5557" spans="1:9" ht="15.75" thickBot="1" x14ac:dyDescent="0.3">
      <c r="A5557" s="2">
        <v>33177225</v>
      </c>
      <c r="B5557" s="2" t="s">
        <v>5433</v>
      </c>
      <c r="C5557" s="2" t="s">
        <v>84</v>
      </c>
      <c r="D5557" s="3">
        <f>IFERROR(VLOOKUP(ZDEFAULT_PORTRAIT!A5557,'Price Change'!$C$2:$G$5796,5,FALSE),E5557)</f>
        <v>8</v>
      </c>
      <c r="E5557" s="3">
        <v>8</v>
      </c>
      <c r="F5557" s="8"/>
      <c r="G5557" s="8"/>
      <c r="H5557" s="3">
        <f t="shared" si="172"/>
        <v>0</v>
      </c>
      <c r="I5557" s="30">
        <f t="shared" si="173"/>
        <v>0</v>
      </c>
    </row>
    <row r="5558" spans="1:9" ht="15.75" thickBot="1" x14ac:dyDescent="0.3">
      <c r="A5558" s="2">
        <v>33177234</v>
      </c>
      <c r="B5558" s="2" t="s">
        <v>5434</v>
      </c>
      <c r="C5558" s="2" t="s">
        <v>84</v>
      </c>
      <c r="D5558" s="6">
        <f>IFERROR(VLOOKUP(ZDEFAULT_PORTRAIT!A5558,'Price Change'!$C$2:$G$5796,5,FALSE),E5558)</f>
        <v>32</v>
      </c>
      <c r="E5558" s="6">
        <v>32</v>
      </c>
      <c r="F5558" s="7"/>
      <c r="G5558" s="7"/>
      <c r="H5558" s="3">
        <f t="shared" si="172"/>
        <v>0</v>
      </c>
      <c r="I5558" s="30">
        <f t="shared" si="173"/>
        <v>0</v>
      </c>
    </row>
    <row r="5559" spans="1:9" ht="15.75" thickBot="1" x14ac:dyDescent="0.3">
      <c r="A5559" s="2">
        <v>33177250</v>
      </c>
      <c r="B5559" s="2" t="s">
        <v>5435</v>
      </c>
      <c r="C5559" s="2" t="s">
        <v>84</v>
      </c>
      <c r="D5559" s="3">
        <f>IFERROR(VLOOKUP(ZDEFAULT_PORTRAIT!A5559,'Price Change'!$C$2:$G$5796,5,FALSE),E5559)</f>
        <v>80</v>
      </c>
      <c r="E5559" s="3">
        <v>80</v>
      </c>
      <c r="F5559" s="8"/>
      <c r="G5559" s="8"/>
      <c r="H5559" s="3">
        <f t="shared" si="172"/>
        <v>0</v>
      </c>
      <c r="I5559" s="30">
        <f t="shared" si="173"/>
        <v>0</v>
      </c>
    </row>
    <row r="5560" spans="1:9" ht="15.75" thickBot="1" x14ac:dyDescent="0.3">
      <c r="A5560" s="2">
        <v>33177256</v>
      </c>
      <c r="B5560" s="2" t="s">
        <v>5436</v>
      </c>
      <c r="C5560" s="2" t="s">
        <v>84</v>
      </c>
      <c r="D5560" s="6">
        <f>IFERROR(VLOOKUP(ZDEFAULT_PORTRAIT!A5560,'Price Change'!$C$2:$G$5796,5,FALSE),E5560)</f>
        <v>94</v>
      </c>
      <c r="E5560" s="6">
        <v>94</v>
      </c>
      <c r="F5560" s="7"/>
      <c r="G5560" s="7"/>
      <c r="H5560" s="3">
        <f t="shared" si="172"/>
        <v>0</v>
      </c>
      <c r="I5560" s="30">
        <f t="shared" si="173"/>
        <v>0</v>
      </c>
    </row>
    <row r="5561" spans="1:9" ht="15.75" thickBot="1" x14ac:dyDescent="0.3">
      <c r="A5561" s="2">
        <v>33177261</v>
      </c>
      <c r="B5561" s="2" t="s">
        <v>2100</v>
      </c>
      <c r="C5561" s="2" t="s">
        <v>84</v>
      </c>
      <c r="D5561" s="3">
        <f>IFERROR(VLOOKUP(ZDEFAULT_PORTRAIT!A5561,'Price Change'!$C$2:$G$5796,5,FALSE),E5561)</f>
        <v>79</v>
      </c>
      <c r="E5561" s="3">
        <v>79</v>
      </c>
      <c r="F5561" s="8"/>
      <c r="G5561" s="8"/>
      <c r="H5561" s="3">
        <f t="shared" si="172"/>
        <v>0</v>
      </c>
      <c r="I5561" s="30">
        <f t="shared" si="173"/>
        <v>0</v>
      </c>
    </row>
    <row r="5562" spans="1:9" ht="15.75" thickBot="1" x14ac:dyDescent="0.3">
      <c r="A5562" s="2">
        <v>33177270</v>
      </c>
      <c r="B5562" s="2" t="s">
        <v>5437</v>
      </c>
      <c r="C5562" s="2" t="s">
        <v>84</v>
      </c>
      <c r="D5562" s="6">
        <f>IFERROR(VLOOKUP(ZDEFAULT_PORTRAIT!A5562,'Price Change'!$C$2:$G$5796,5,FALSE),E5562)</f>
        <v>222</v>
      </c>
      <c r="E5562" s="6">
        <v>222</v>
      </c>
      <c r="F5562" s="7"/>
      <c r="G5562" s="7"/>
      <c r="H5562" s="3">
        <f t="shared" si="172"/>
        <v>0</v>
      </c>
      <c r="I5562" s="30">
        <f t="shared" si="173"/>
        <v>0</v>
      </c>
    </row>
    <row r="5563" spans="1:9" ht="15.75" thickBot="1" x14ac:dyDescent="0.3">
      <c r="A5563" s="2">
        <v>33177286</v>
      </c>
      <c r="B5563" s="2" t="s">
        <v>5438</v>
      </c>
      <c r="C5563" s="2" t="s">
        <v>84</v>
      </c>
      <c r="D5563" s="3">
        <f>IFERROR(VLOOKUP(ZDEFAULT_PORTRAIT!A5563,'Price Change'!$C$2:$G$5796,5,FALSE),E5563)</f>
        <v>60</v>
      </c>
      <c r="E5563" s="3">
        <v>60</v>
      </c>
      <c r="F5563" s="8"/>
      <c r="G5563" s="8"/>
      <c r="H5563" s="3">
        <f t="shared" si="172"/>
        <v>0</v>
      </c>
      <c r="I5563" s="30">
        <f t="shared" si="173"/>
        <v>0</v>
      </c>
    </row>
    <row r="5564" spans="1:9" ht="15.75" thickBot="1" x14ac:dyDescent="0.3">
      <c r="A5564" s="2">
        <v>33177301</v>
      </c>
      <c r="B5564" s="2" t="s">
        <v>5439</v>
      </c>
      <c r="C5564" s="2" t="s">
        <v>84</v>
      </c>
      <c r="D5564" s="6">
        <f>IFERROR(VLOOKUP(ZDEFAULT_PORTRAIT!A5564,'Price Change'!$C$2:$G$5796,5,FALSE),E5564)</f>
        <v>783</v>
      </c>
      <c r="E5564" s="6">
        <v>783</v>
      </c>
      <c r="F5564" s="7"/>
      <c r="G5564" s="7"/>
      <c r="H5564" s="3">
        <f t="shared" si="172"/>
        <v>0</v>
      </c>
      <c r="I5564" s="30">
        <f t="shared" si="173"/>
        <v>0</v>
      </c>
    </row>
    <row r="5565" spans="1:9" ht="15.75" thickBot="1" x14ac:dyDescent="0.3">
      <c r="A5565" s="2">
        <v>33177302</v>
      </c>
      <c r="B5565" s="2" t="s">
        <v>5440</v>
      </c>
      <c r="C5565" s="2" t="s">
        <v>84</v>
      </c>
      <c r="D5565" s="3">
        <f>IFERROR(VLOOKUP(ZDEFAULT_PORTRAIT!A5565,'Price Change'!$C$2:$G$5796,5,FALSE),E5565)</f>
        <v>666</v>
      </c>
      <c r="E5565" s="3">
        <v>666</v>
      </c>
      <c r="F5565" s="8"/>
      <c r="G5565" s="8"/>
      <c r="H5565" s="3">
        <f t="shared" si="172"/>
        <v>0</v>
      </c>
      <c r="I5565" s="30">
        <f t="shared" si="173"/>
        <v>0</v>
      </c>
    </row>
    <row r="5566" spans="1:9" ht="15.75" thickBot="1" x14ac:dyDescent="0.3">
      <c r="A5566" s="2">
        <v>33177305</v>
      </c>
      <c r="B5566" s="2" t="s">
        <v>5441</v>
      </c>
      <c r="C5566" s="2" t="s">
        <v>84</v>
      </c>
      <c r="D5566" s="6">
        <f>IFERROR(VLOOKUP(ZDEFAULT_PORTRAIT!A5566,'Price Change'!$C$2:$G$5796,5,FALSE),E5566)</f>
        <v>426</v>
      </c>
      <c r="E5566" s="6">
        <v>426</v>
      </c>
      <c r="F5566" s="7"/>
      <c r="G5566" s="7"/>
      <c r="H5566" s="3">
        <f t="shared" si="172"/>
        <v>0</v>
      </c>
      <c r="I5566" s="30">
        <f t="shared" si="173"/>
        <v>0</v>
      </c>
    </row>
    <row r="5567" spans="1:9" ht="15.75" thickBot="1" x14ac:dyDescent="0.3">
      <c r="A5567" s="2">
        <v>33177306</v>
      </c>
      <c r="B5567" s="2" t="s">
        <v>5442</v>
      </c>
      <c r="C5567" s="2" t="s">
        <v>84</v>
      </c>
      <c r="D5567" s="3">
        <f>IFERROR(VLOOKUP(ZDEFAULT_PORTRAIT!A5567,'Price Change'!$C$2:$G$5796,5,FALSE),E5567)</f>
        <v>531</v>
      </c>
      <c r="E5567" s="3">
        <v>531</v>
      </c>
      <c r="F5567" s="8"/>
      <c r="G5567" s="8"/>
      <c r="H5567" s="3">
        <f t="shared" si="172"/>
        <v>0</v>
      </c>
      <c r="I5567" s="30">
        <f t="shared" si="173"/>
        <v>0</v>
      </c>
    </row>
    <row r="5568" spans="1:9" ht="15.75" thickBot="1" x14ac:dyDescent="0.3">
      <c r="A5568" s="2">
        <v>33177309</v>
      </c>
      <c r="B5568" s="2" t="s">
        <v>5443</v>
      </c>
      <c r="C5568" s="2" t="s">
        <v>84</v>
      </c>
      <c r="D5568" s="6">
        <f>IFERROR(VLOOKUP(ZDEFAULT_PORTRAIT!A5568,'Price Change'!$C$2:$G$5796,5,FALSE),E5568)</f>
        <v>74</v>
      </c>
      <c r="E5568" s="6">
        <v>74</v>
      </c>
      <c r="F5568" s="7"/>
      <c r="G5568" s="7"/>
      <c r="H5568" s="3">
        <f t="shared" si="172"/>
        <v>0</v>
      </c>
      <c r="I5568" s="30">
        <f t="shared" si="173"/>
        <v>0</v>
      </c>
    </row>
    <row r="5569" spans="1:9" ht="15.75" thickBot="1" x14ac:dyDescent="0.3">
      <c r="A5569" s="2">
        <v>33177310</v>
      </c>
      <c r="B5569" s="2" t="s">
        <v>5444</v>
      </c>
      <c r="C5569" s="2" t="s">
        <v>84</v>
      </c>
      <c r="D5569" s="3">
        <f>IFERROR(VLOOKUP(ZDEFAULT_PORTRAIT!A5569,'Price Change'!$C$2:$G$5796,5,FALSE),E5569)</f>
        <v>116</v>
      </c>
      <c r="E5569" s="3">
        <v>116</v>
      </c>
      <c r="F5569" s="8"/>
      <c r="G5569" s="8"/>
      <c r="H5569" s="3">
        <f t="shared" si="172"/>
        <v>0</v>
      </c>
      <c r="I5569" s="30">
        <f t="shared" si="173"/>
        <v>0</v>
      </c>
    </row>
    <row r="5570" spans="1:9" ht="15.75" thickBot="1" x14ac:dyDescent="0.3">
      <c r="A5570" s="2">
        <v>33177312</v>
      </c>
      <c r="B5570" s="2" t="s">
        <v>5445</v>
      </c>
      <c r="C5570" s="2" t="s">
        <v>84</v>
      </c>
      <c r="D5570" s="6">
        <f>IFERROR(VLOOKUP(ZDEFAULT_PORTRAIT!A5570,'Price Change'!$C$2:$G$5796,5,FALSE),E5570)</f>
        <v>783</v>
      </c>
      <c r="E5570" s="6">
        <v>783</v>
      </c>
      <c r="F5570" s="7"/>
      <c r="G5570" s="7"/>
      <c r="H5570" s="3">
        <f t="shared" si="172"/>
        <v>0</v>
      </c>
      <c r="I5570" s="30">
        <f t="shared" si="173"/>
        <v>0</v>
      </c>
    </row>
    <row r="5571" spans="1:9" ht="15.75" thickBot="1" x14ac:dyDescent="0.3">
      <c r="A5571" s="2">
        <v>33177316</v>
      </c>
      <c r="B5571" s="2" t="s">
        <v>1354</v>
      </c>
      <c r="C5571" s="2" t="s">
        <v>84</v>
      </c>
      <c r="D5571" s="3">
        <f>IFERROR(VLOOKUP(ZDEFAULT_PORTRAIT!A5571,'Price Change'!$C$2:$G$5796,5,FALSE),E5571)</f>
        <v>8</v>
      </c>
      <c r="E5571" s="3">
        <v>8</v>
      </c>
      <c r="F5571" s="8"/>
      <c r="G5571" s="8"/>
      <c r="H5571" s="3">
        <f t="shared" si="172"/>
        <v>0</v>
      </c>
      <c r="I5571" s="30">
        <f t="shared" si="173"/>
        <v>0</v>
      </c>
    </row>
    <row r="5572" spans="1:9" ht="15.75" thickBot="1" x14ac:dyDescent="0.3">
      <c r="A5572" s="2">
        <v>33177317</v>
      </c>
      <c r="B5572" s="2" t="s">
        <v>1354</v>
      </c>
      <c r="C5572" s="2" t="s">
        <v>84</v>
      </c>
      <c r="D5572" s="6">
        <f>IFERROR(VLOOKUP(ZDEFAULT_PORTRAIT!A5572,'Price Change'!$C$2:$G$5796,5,FALSE),E5572)</f>
        <v>8</v>
      </c>
      <c r="E5572" s="6">
        <v>8</v>
      </c>
      <c r="F5572" s="7"/>
      <c r="G5572" s="7"/>
      <c r="H5572" s="3">
        <f t="shared" si="172"/>
        <v>0</v>
      </c>
      <c r="I5572" s="30">
        <f t="shared" si="173"/>
        <v>0</v>
      </c>
    </row>
    <row r="5573" spans="1:9" ht="15.75" thickBot="1" x14ac:dyDescent="0.3">
      <c r="A5573" s="2">
        <v>33177318</v>
      </c>
      <c r="B5573" s="2" t="s">
        <v>1354</v>
      </c>
      <c r="C5573" s="2" t="s">
        <v>84</v>
      </c>
      <c r="D5573" s="3">
        <f>IFERROR(VLOOKUP(ZDEFAULT_PORTRAIT!A5573,'Price Change'!$C$2:$G$5796,5,FALSE),E5573)</f>
        <v>42</v>
      </c>
      <c r="E5573" s="3">
        <v>42</v>
      </c>
      <c r="F5573" s="8"/>
      <c r="G5573" s="8"/>
      <c r="H5573" s="3">
        <f t="shared" si="172"/>
        <v>0</v>
      </c>
      <c r="I5573" s="30">
        <f t="shared" si="173"/>
        <v>0</v>
      </c>
    </row>
    <row r="5574" spans="1:9" ht="15.75" thickBot="1" x14ac:dyDescent="0.3">
      <c r="A5574" s="2">
        <v>33177325</v>
      </c>
      <c r="B5574" s="2" t="s">
        <v>5446</v>
      </c>
      <c r="C5574" s="2" t="s">
        <v>84</v>
      </c>
      <c r="D5574" s="6">
        <f>IFERROR(VLOOKUP(ZDEFAULT_PORTRAIT!A5574,'Price Change'!$C$2:$G$5796,5,FALSE),E5574)</f>
        <v>16</v>
      </c>
      <c r="E5574" s="6">
        <v>16</v>
      </c>
      <c r="F5574" s="7"/>
      <c r="G5574" s="7"/>
      <c r="H5574" s="3">
        <f t="shared" ref="H5574:H5637" si="174">IFERROR((E5574-D5574)*F5574,E5574*F5574)</f>
        <v>0</v>
      </c>
      <c r="I5574" s="30">
        <f t="shared" ref="I5574:I5637" si="175">IFERROR(H5574/G5574,0)</f>
        <v>0</v>
      </c>
    </row>
    <row r="5575" spans="1:9" ht="15.75" thickBot="1" x14ac:dyDescent="0.3">
      <c r="A5575" s="2">
        <v>33177326</v>
      </c>
      <c r="B5575" s="2" t="s">
        <v>5447</v>
      </c>
      <c r="C5575" s="2" t="s">
        <v>84</v>
      </c>
      <c r="D5575" s="3">
        <f>IFERROR(VLOOKUP(ZDEFAULT_PORTRAIT!A5575,'Price Change'!$C$2:$G$5796,5,FALSE),E5575)</f>
        <v>17</v>
      </c>
      <c r="E5575" s="3">
        <v>17</v>
      </c>
      <c r="F5575" s="8"/>
      <c r="G5575" s="8"/>
      <c r="H5575" s="3">
        <f t="shared" si="174"/>
        <v>0</v>
      </c>
      <c r="I5575" s="30">
        <f t="shared" si="175"/>
        <v>0</v>
      </c>
    </row>
    <row r="5576" spans="1:9" ht="15.75" thickBot="1" x14ac:dyDescent="0.3">
      <c r="A5576" s="2">
        <v>33177327</v>
      </c>
      <c r="B5576" s="2" t="s">
        <v>5448</v>
      </c>
      <c r="C5576" s="2" t="s">
        <v>84</v>
      </c>
      <c r="D5576" s="6">
        <f>IFERROR(VLOOKUP(ZDEFAULT_PORTRAIT!A5576,'Price Change'!$C$2:$G$5796,5,FALSE),E5576)</f>
        <v>15</v>
      </c>
      <c r="E5576" s="6">
        <v>15</v>
      </c>
      <c r="F5576" s="7"/>
      <c r="G5576" s="7"/>
      <c r="H5576" s="3">
        <f t="shared" si="174"/>
        <v>0</v>
      </c>
      <c r="I5576" s="30">
        <f t="shared" si="175"/>
        <v>0</v>
      </c>
    </row>
    <row r="5577" spans="1:9" ht="15.75" thickBot="1" x14ac:dyDescent="0.3">
      <c r="A5577" s="2">
        <v>33177328</v>
      </c>
      <c r="B5577" s="2" t="s">
        <v>5448</v>
      </c>
      <c r="C5577" s="2" t="s">
        <v>84</v>
      </c>
      <c r="D5577" s="3">
        <f>IFERROR(VLOOKUP(ZDEFAULT_PORTRAIT!A5577,'Price Change'!$C$2:$G$5796,5,FALSE),E5577)</f>
        <v>14</v>
      </c>
      <c r="E5577" s="3">
        <v>14</v>
      </c>
      <c r="F5577" s="8"/>
      <c r="G5577" s="8"/>
      <c r="H5577" s="3">
        <f t="shared" si="174"/>
        <v>0</v>
      </c>
      <c r="I5577" s="30">
        <f t="shared" si="175"/>
        <v>0</v>
      </c>
    </row>
    <row r="5578" spans="1:9" ht="15.75" thickBot="1" x14ac:dyDescent="0.3">
      <c r="A5578" s="2">
        <v>33177330</v>
      </c>
      <c r="B5578" s="2" t="s">
        <v>5449</v>
      </c>
      <c r="C5578" s="2" t="s">
        <v>84</v>
      </c>
      <c r="D5578" s="6">
        <f>IFERROR(VLOOKUP(ZDEFAULT_PORTRAIT!A5578,'Price Change'!$C$2:$G$5796,5,FALSE),E5578)</f>
        <v>17</v>
      </c>
      <c r="E5578" s="6">
        <v>17</v>
      </c>
      <c r="F5578" s="7"/>
      <c r="G5578" s="7"/>
      <c r="H5578" s="3">
        <f t="shared" si="174"/>
        <v>0</v>
      </c>
      <c r="I5578" s="30">
        <f t="shared" si="175"/>
        <v>0</v>
      </c>
    </row>
    <row r="5579" spans="1:9" ht="15.75" thickBot="1" x14ac:dyDescent="0.3">
      <c r="A5579" s="2">
        <v>33177331</v>
      </c>
      <c r="B5579" s="2" t="s">
        <v>5450</v>
      </c>
      <c r="C5579" s="2" t="s">
        <v>84</v>
      </c>
      <c r="D5579" s="3">
        <f>IFERROR(VLOOKUP(ZDEFAULT_PORTRAIT!A5579,'Price Change'!$C$2:$G$5796,5,FALSE),E5579)</f>
        <v>18</v>
      </c>
      <c r="E5579" s="3">
        <v>18</v>
      </c>
      <c r="F5579" s="8"/>
      <c r="G5579" s="8"/>
      <c r="H5579" s="3">
        <f t="shared" si="174"/>
        <v>0</v>
      </c>
      <c r="I5579" s="30">
        <f t="shared" si="175"/>
        <v>0</v>
      </c>
    </row>
    <row r="5580" spans="1:9" ht="15.75" thickBot="1" x14ac:dyDescent="0.3">
      <c r="A5580" s="2">
        <v>33177333</v>
      </c>
      <c r="B5580" s="2" t="s">
        <v>5451</v>
      </c>
      <c r="C5580" s="2" t="s">
        <v>84</v>
      </c>
      <c r="D5580" s="6">
        <f>IFERROR(VLOOKUP(ZDEFAULT_PORTRAIT!A5580,'Price Change'!$C$2:$G$5796,5,FALSE),E5580)</f>
        <v>14</v>
      </c>
      <c r="E5580" s="6">
        <v>14</v>
      </c>
      <c r="F5580" s="7"/>
      <c r="G5580" s="7"/>
      <c r="H5580" s="3">
        <f t="shared" si="174"/>
        <v>0</v>
      </c>
      <c r="I5580" s="30">
        <f t="shared" si="175"/>
        <v>0</v>
      </c>
    </row>
    <row r="5581" spans="1:9" ht="15.75" thickBot="1" x14ac:dyDescent="0.3">
      <c r="A5581" s="2">
        <v>33177334</v>
      </c>
      <c r="B5581" s="2" t="s">
        <v>5452</v>
      </c>
      <c r="C5581" s="2" t="s">
        <v>84</v>
      </c>
      <c r="D5581" s="3">
        <f>IFERROR(VLOOKUP(ZDEFAULT_PORTRAIT!A5581,'Price Change'!$C$2:$G$5796,5,FALSE),E5581)</f>
        <v>17</v>
      </c>
      <c r="E5581" s="3">
        <v>17</v>
      </c>
      <c r="F5581" s="8"/>
      <c r="G5581" s="8"/>
      <c r="H5581" s="3">
        <f t="shared" si="174"/>
        <v>0</v>
      </c>
      <c r="I5581" s="30">
        <f t="shared" si="175"/>
        <v>0</v>
      </c>
    </row>
    <row r="5582" spans="1:9" ht="15.75" thickBot="1" x14ac:dyDescent="0.3">
      <c r="A5582" s="2">
        <v>33177336</v>
      </c>
      <c r="B5582" s="2" t="s">
        <v>5453</v>
      </c>
      <c r="C5582" s="2" t="s">
        <v>84</v>
      </c>
      <c r="D5582" s="6">
        <f>IFERROR(VLOOKUP(ZDEFAULT_PORTRAIT!A5582,'Price Change'!$C$2:$G$5796,5,FALSE),E5582)</f>
        <v>20</v>
      </c>
      <c r="E5582" s="6">
        <v>20</v>
      </c>
      <c r="F5582" s="7"/>
      <c r="G5582" s="7"/>
      <c r="H5582" s="3">
        <f t="shared" si="174"/>
        <v>0</v>
      </c>
      <c r="I5582" s="30">
        <f t="shared" si="175"/>
        <v>0</v>
      </c>
    </row>
    <row r="5583" spans="1:9" ht="15.75" thickBot="1" x14ac:dyDescent="0.3">
      <c r="A5583" s="2">
        <v>33177337</v>
      </c>
      <c r="B5583" s="2" t="s">
        <v>5454</v>
      </c>
      <c r="C5583" s="2" t="s">
        <v>84</v>
      </c>
      <c r="D5583" s="3">
        <f>IFERROR(VLOOKUP(ZDEFAULT_PORTRAIT!A5583,'Price Change'!$C$2:$G$5796,5,FALSE),E5583)</f>
        <v>19</v>
      </c>
      <c r="E5583" s="3">
        <v>19</v>
      </c>
      <c r="F5583" s="8"/>
      <c r="G5583" s="8"/>
      <c r="H5583" s="3">
        <f t="shared" si="174"/>
        <v>0</v>
      </c>
      <c r="I5583" s="30">
        <f t="shared" si="175"/>
        <v>0</v>
      </c>
    </row>
    <row r="5584" spans="1:9" ht="15.75" thickBot="1" x14ac:dyDescent="0.3">
      <c r="A5584" s="2">
        <v>33177338</v>
      </c>
      <c r="B5584" s="2" t="s">
        <v>5455</v>
      </c>
      <c r="C5584" s="2" t="s">
        <v>84</v>
      </c>
      <c r="D5584" s="6">
        <f>IFERROR(VLOOKUP(ZDEFAULT_PORTRAIT!A5584,'Price Change'!$C$2:$G$5796,5,FALSE),E5584)</f>
        <v>20</v>
      </c>
      <c r="E5584" s="6">
        <v>20</v>
      </c>
      <c r="F5584" s="7"/>
      <c r="G5584" s="7"/>
      <c r="H5584" s="3">
        <f t="shared" si="174"/>
        <v>0</v>
      </c>
      <c r="I5584" s="30">
        <f t="shared" si="175"/>
        <v>0</v>
      </c>
    </row>
    <row r="5585" spans="1:9" ht="15.75" thickBot="1" x14ac:dyDescent="0.3">
      <c r="A5585" s="2">
        <v>33177339</v>
      </c>
      <c r="B5585" s="2" t="s">
        <v>5456</v>
      </c>
      <c r="C5585" s="2" t="s">
        <v>84</v>
      </c>
      <c r="D5585" s="3">
        <f>IFERROR(VLOOKUP(ZDEFAULT_PORTRAIT!A5585,'Price Change'!$C$2:$G$5796,5,FALSE),E5585)</f>
        <v>15</v>
      </c>
      <c r="E5585" s="3">
        <v>15</v>
      </c>
      <c r="F5585" s="8"/>
      <c r="G5585" s="8"/>
      <c r="H5585" s="3">
        <f t="shared" si="174"/>
        <v>0</v>
      </c>
      <c r="I5585" s="30">
        <f t="shared" si="175"/>
        <v>0</v>
      </c>
    </row>
    <row r="5586" spans="1:9" ht="15.75" thickBot="1" x14ac:dyDescent="0.3">
      <c r="A5586" s="2">
        <v>33177340</v>
      </c>
      <c r="B5586" s="2" t="s">
        <v>5457</v>
      </c>
      <c r="C5586" s="2" t="s">
        <v>84</v>
      </c>
      <c r="D5586" s="6">
        <f>IFERROR(VLOOKUP(ZDEFAULT_PORTRAIT!A5586,'Price Change'!$C$2:$G$5796,5,FALSE),E5586)</f>
        <v>11</v>
      </c>
      <c r="E5586" s="6">
        <v>11</v>
      </c>
      <c r="F5586" s="7"/>
      <c r="G5586" s="7"/>
      <c r="H5586" s="3">
        <f t="shared" si="174"/>
        <v>0</v>
      </c>
      <c r="I5586" s="30">
        <f t="shared" si="175"/>
        <v>0</v>
      </c>
    </row>
    <row r="5587" spans="1:9" ht="15.75" thickBot="1" x14ac:dyDescent="0.3">
      <c r="A5587" s="2">
        <v>33177341</v>
      </c>
      <c r="B5587" s="2" t="s">
        <v>5457</v>
      </c>
      <c r="C5587" s="2" t="s">
        <v>84</v>
      </c>
      <c r="D5587" s="3">
        <f>IFERROR(VLOOKUP(ZDEFAULT_PORTRAIT!A5587,'Price Change'!$C$2:$G$5796,5,FALSE),E5587)</f>
        <v>10</v>
      </c>
      <c r="E5587" s="3">
        <v>10</v>
      </c>
      <c r="F5587" s="8"/>
      <c r="G5587" s="8"/>
      <c r="H5587" s="3">
        <f t="shared" si="174"/>
        <v>0</v>
      </c>
      <c r="I5587" s="30">
        <f t="shared" si="175"/>
        <v>0</v>
      </c>
    </row>
    <row r="5588" spans="1:9" ht="15.75" thickBot="1" x14ac:dyDescent="0.3">
      <c r="A5588" s="2">
        <v>33177342</v>
      </c>
      <c r="B5588" s="2" t="s">
        <v>5457</v>
      </c>
      <c r="C5588" s="2" t="s">
        <v>84</v>
      </c>
      <c r="D5588" s="6">
        <f>IFERROR(VLOOKUP(ZDEFAULT_PORTRAIT!A5588,'Price Change'!$C$2:$G$5796,5,FALSE),E5588)</f>
        <v>10</v>
      </c>
      <c r="E5588" s="6">
        <v>10</v>
      </c>
      <c r="F5588" s="7"/>
      <c r="G5588" s="7"/>
      <c r="H5588" s="3">
        <f t="shared" si="174"/>
        <v>0</v>
      </c>
      <c r="I5588" s="30">
        <f t="shared" si="175"/>
        <v>0</v>
      </c>
    </row>
    <row r="5589" spans="1:9" ht="15.75" thickBot="1" x14ac:dyDescent="0.3">
      <c r="A5589" s="2">
        <v>33177345</v>
      </c>
      <c r="B5589" s="2" t="s">
        <v>5458</v>
      </c>
      <c r="C5589" s="2" t="s">
        <v>84</v>
      </c>
      <c r="D5589" s="3">
        <f>IFERROR(VLOOKUP(ZDEFAULT_PORTRAIT!A5589,'Price Change'!$C$2:$G$5796,5,FALSE),E5589)</f>
        <v>35</v>
      </c>
      <c r="E5589" s="3">
        <v>35</v>
      </c>
      <c r="F5589" s="8"/>
      <c r="G5589" s="8"/>
      <c r="H5589" s="3">
        <f t="shared" si="174"/>
        <v>0</v>
      </c>
      <c r="I5589" s="30">
        <f t="shared" si="175"/>
        <v>0</v>
      </c>
    </row>
    <row r="5590" spans="1:9" ht="15.75" thickBot="1" x14ac:dyDescent="0.3">
      <c r="A5590" s="2">
        <v>33177346</v>
      </c>
      <c r="B5590" s="2" t="s">
        <v>5459</v>
      </c>
      <c r="C5590" s="2" t="s">
        <v>84</v>
      </c>
      <c r="D5590" s="6">
        <f>IFERROR(VLOOKUP(ZDEFAULT_PORTRAIT!A5590,'Price Change'!$C$2:$G$5796,5,FALSE),E5590)</f>
        <v>21</v>
      </c>
      <c r="E5590" s="6">
        <v>21</v>
      </c>
      <c r="F5590" s="7"/>
      <c r="G5590" s="7"/>
      <c r="H5590" s="3">
        <f t="shared" si="174"/>
        <v>0</v>
      </c>
      <c r="I5590" s="30">
        <f t="shared" si="175"/>
        <v>0</v>
      </c>
    </row>
    <row r="5591" spans="1:9" ht="15.75" thickBot="1" x14ac:dyDescent="0.3">
      <c r="A5591" s="2">
        <v>33177347</v>
      </c>
      <c r="B5591" s="2" t="s">
        <v>5460</v>
      </c>
      <c r="C5591" s="2" t="s">
        <v>84</v>
      </c>
      <c r="D5591" s="3">
        <f>IFERROR(VLOOKUP(ZDEFAULT_PORTRAIT!A5591,'Price Change'!$C$2:$G$5796,5,FALSE),E5591)</f>
        <v>35</v>
      </c>
      <c r="E5591" s="3">
        <v>35</v>
      </c>
      <c r="F5591" s="8"/>
      <c r="G5591" s="8"/>
      <c r="H5591" s="3">
        <f t="shared" si="174"/>
        <v>0</v>
      </c>
      <c r="I5591" s="30">
        <f t="shared" si="175"/>
        <v>0</v>
      </c>
    </row>
    <row r="5592" spans="1:9" ht="15.75" thickBot="1" x14ac:dyDescent="0.3">
      <c r="A5592" s="2">
        <v>33177349</v>
      </c>
      <c r="B5592" s="2" t="s">
        <v>5461</v>
      </c>
      <c r="C5592" s="2" t="s">
        <v>84</v>
      </c>
      <c r="D5592" s="6">
        <f>IFERROR(VLOOKUP(ZDEFAULT_PORTRAIT!A5592,'Price Change'!$C$2:$G$5796,5,FALSE),E5592)</f>
        <v>21</v>
      </c>
      <c r="E5592" s="6">
        <v>21</v>
      </c>
      <c r="F5592" s="7"/>
      <c r="G5592" s="7"/>
      <c r="H5592" s="3">
        <f t="shared" si="174"/>
        <v>0</v>
      </c>
      <c r="I5592" s="30">
        <f t="shared" si="175"/>
        <v>0</v>
      </c>
    </row>
    <row r="5593" spans="1:9" ht="15.75" thickBot="1" x14ac:dyDescent="0.3">
      <c r="A5593" s="2">
        <v>33177350</v>
      </c>
      <c r="B5593" s="2" t="s">
        <v>5462</v>
      </c>
      <c r="C5593" s="2" t="s">
        <v>84</v>
      </c>
      <c r="D5593" s="3">
        <f>IFERROR(VLOOKUP(ZDEFAULT_PORTRAIT!A5593,'Price Change'!$C$2:$G$5796,5,FALSE),E5593)</f>
        <v>35</v>
      </c>
      <c r="E5593" s="3">
        <v>35</v>
      </c>
      <c r="F5593" s="8"/>
      <c r="G5593" s="8"/>
      <c r="H5593" s="3">
        <f t="shared" si="174"/>
        <v>0</v>
      </c>
      <c r="I5593" s="30">
        <f t="shared" si="175"/>
        <v>0</v>
      </c>
    </row>
    <row r="5594" spans="1:9" ht="15.75" thickBot="1" x14ac:dyDescent="0.3">
      <c r="A5594" s="2">
        <v>33177351</v>
      </c>
      <c r="B5594" s="2" t="s">
        <v>5463</v>
      </c>
      <c r="C5594" s="2" t="s">
        <v>84</v>
      </c>
      <c r="D5594" s="6">
        <f>IFERROR(VLOOKUP(ZDEFAULT_PORTRAIT!A5594,'Price Change'!$C$2:$G$5796,5,FALSE),E5594)</f>
        <v>18</v>
      </c>
      <c r="E5594" s="6">
        <v>18</v>
      </c>
      <c r="F5594" s="7"/>
      <c r="G5594" s="7"/>
      <c r="H5594" s="3">
        <f t="shared" si="174"/>
        <v>0</v>
      </c>
      <c r="I5594" s="30">
        <f t="shared" si="175"/>
        <v>0</v>
      </c>
    </row>
    <row r="5595" spans="1:9" ht="15.75" thickBot="1" x14ac:dyDescent="0.3">
      <c r="A5595" s="2">
        <v>33177353</v>
      </c>
      <c r="B5595" s="2" t="s">
        <v>5464</v>
      </c>
      <c r="C5595" s="2" t="s">
        <v>84</v>
      </c>
      <c r="D5595" s="3">
        <f>IFERROR(VLOOKUP(ZDEFAULT_PORTRAIT!A5595,'Price Change'!$C$2:$G$5796,5,FALSE),E5595)</f>
        <v>16</v>
      </c>
      <c r="E5595" s="3">
        <v>16</v>
      </c>
      <c r="F5595" s="8"/>
      <c r="G5595" s="8"/>
      <c r="H5595" s="3">
        <f t="shared" si="174"/>
        <v>0</v>
      </c>
      <c r="I5595" s="30">
        <f t="shared" si="175"/>
        <v>0</v>
      </c>
    </row>
    <row r="5596" spans="1:9" ht="15.75" thickBot="1" x14ac:dyDescent="0.3">
      <c r="A5596" s="2">
        <v>33177357</v>
      </c>
      <c r="B5596" s="2" t="s">
        <v>5456</v>
      </c>
      <c r="C5596" s="2" t="s">
        <v>84</v>
      </c>
      <c r="D5596" s="6">
        <f>IFERROR(VLOOKUP(ZDEFAULT_PORTRAIT!A5596,'Price Change'!$C$2:$G$5796,5,FALSE),E5596)</f>
        <v>13</v>
      </c>
      <c r="E5596" s="6">
        <v>13</v>
      </c>
      <c r="F5596" s="7"/>
      <c r="G5596" s="7"/>
      <c r="H5596" s="3">
        <f t="shared" si="174"/>
        <v>0</v>
      </c>
      <c r="I5596" s="30">
        <f t="shared" si="175"/>
        <v>0</v>
      </c>
    </row>
    <row r="5597" spans="1:9" ht="15.75" thickBot="1" x14ac:dyDescent="0.3">
      <c r="A5597" s="2">
        <v>33177365</v>
      </c>
      <c r="B5597" s="2" t="s">
        <v>5465</v>
      </c>
      <c r="C5597" s="2" t="s">
        <v>84</v>
      </c>
      <c r="D5597" s="3">
        <f>IFERROR(VLOOKUP(ZDEFAULT_PORTRAIT!A5597,'Price Change'!$C$2:$G$5796,5,FALSE),E5597)</f>
        <v>8</v>
      </c>
      <c r="E5597" s="3">
        <v>8</v>
      </c>
      <c r="F5597" s="8"/>
      <c r="G5597" s="8"/>
      <c r="H5597" s="3">
        <f t="shared" si="174"/>
        <v>0</v>
      </c>
      <c r="I5597" s="30">
        <f t="shared" si="175"/>
        <v>0</v>
      </c>
    </row>
    <row r="5598" spans="1:9" ht="15.75" thickBot="1" x14ac:dyDescent="0.3">
      <c r="A5598" s="2">
        <v>33177366</v>
      </c>
      <c r="B5598" s="2" t="s">
        <v>5466</v>
      </c>
      <c r="C5598" s="2" t="s">
        <v>84</v>
      </c>
      <c r="D5598" s="6">
        <f>IFERROR(VLOOKUP(ZDEFAULT_PORTRAIT!A5598,'Price Change'!$C$2:$G$5796,5,FALSE),E5598)</f>
        <v>8</v>
      </c>
      <c r="E5598" s="6">
        <v>8</v>
      </c>
      <c r="F5598" s="7"/>
      <c r="G5598" s="7"/>
      <c r="H5598" s="3">
        <f t="shared" si="174"/>
        <v>0</v>
      </c>
      <c r="I5598" s="30">
        <f t="shared" si="175"/>
        <v>0</v>
      </c>
    </row>
    <row r="5599" spans="1:9" ht="15.75" thickBot="1" x14ac:dyDescent="0.3">
      <c r="A5599" s="2">
        <v>33177367</v>
      </c>
      <c r="B5599" s="2" t="s">
        <v>5466</v>
      </c>
      <c r="C5599" s="2" t="s">
        <v>84</v>
      </c>
      <c r="D5599" s="3">
        <f>IFERROR(VLOOKUP(ZDEFAULT_PORTRAIT!A5599,'Price Change'!$C$2:$G$5796,5,FALSE),E5599)</f>
        <v>8</v>
      </c>
      <c r="E5599" s="3">
        <v>8</v>
      </c>
      <c r="F5599" s="8"/>
      <c r="G5599" s="8"/>
      <c r="H5599" s="3">
        <f t="shared" si="174"/>
        <v>0</v>
      </c>
      <c r="I5599" s="30">
        <f t="shared" si="175"/>
        <v>0</v>
      </c>
    </row>
    <row r="5600" spans="1:9" ht="15.75" thickBot="1" x14ac:dyDescent="0.3">
      <c r="A5600" s="2">
        <v>33177368</v>
      </c>
      <c r="B5600" s="2" t="s">
        <v>5467</v>
      </c>
      <c r="C5600" s="2" t="s">
        <v>84</v>
      </c>
      <c r="D5600" s="6">
        <f>IFERROR(VLOOKUP(ZDEFAULT_PORTRAIT!A5600,'Price Change'!$C$2:$G$5796,5,FALSE),E5600)</f>
        <v>8</v>
      </c>
      <c r="E5600" s="6">
        <v>8</v>
      </c>
      <c r="F5600" s="7"/>
      <c r="G5600" s="7"/>
      <c r="H5600" s="3">
        <f t="shared" si="174"/>
        <v>0</v>
      </c>
      <c r="I5600" s="30">
        <f t="shared" si="175"/>
        <v>0</v>
      </c>
    </row>
    <row r="5601" spans="1:9" ht="15.75" thickBot="1" x14ac:dyDescent="0.3">
      <c r="A5601" s="2">
        <v>33177371</v>
      </c>
      <c r="B5601" s="2" t="s">
        <v>5468</v>
      </c>
      <c r="C5601" s="2" t="s">
        <v>84</v>
      </c>
      <c r="D5601" s="3">
        <f>IFERROR(VLOOKUP(ZDEFAULT_PORTRAIT!A5601,'Price Change'!$C$2:$G$5796,5,FALSE),E5601)</f>
        <v>28</v>
      </c>
      <c r="E5601" s="3">
        <v>28</v>
      </c>
      <c r="F5601" s="8"/>
      <c r="G5601" s="8"/>
      <c r="H5601" s="3">
        <f t="shared" si="174"/>
        <v>0</v>
      </c>
      <c r="I5601" s="30">
        <f t="shared" si="175"/>
        <v>0</v>
      </c>
    </row>
    <row r="5602" spans="1:9" ht="15.75" thickBot="1" x14ac:dyDescent="0.3">
      <c r="A5602" s="2">
        <v>33177373</v>
      </c>
      <c r="B5602" s="2" t="s">
        <v>5469</v>
      </c>
      <c r="C5602" s="2" t="s">
        <v>84</v>
      </c>
      <c r="D5602" s="6">
        <f>IFERROR(VLOOKUP(ZDEFAULT_PORTRAIT!A5602,'Price Change'!$C$2:$G$5796,5,FALSE),E5602)</f>
        <v>29</v>
      </c>
      <c r="E5602" s="6">
        <v>29</v>
      </c>
      <c r="F5602" s="7"/>
      <c r="G5602" s="7"/>
      <c r="H5602" s="3">
        <f t="shared" si="174"/>
        <v>0</v>
      </c>
      <c r="I5602" s="30">
        <f t="shared" si="175"/>
        <v>0</v>
      </c>
    </row>
    <row r="5603" spans="1:9" ht="15.75" thickBot="1" x14ac:dyDescent="0.3">
      <c r="A5603" s="2">
        <v>33177374</v>
      </c>
      <c r="B5603" s="2" t="s">
        <v>5470</v>
      </c>
      <c r="C5603" s="2" t="s">
        <v>84</v>
      </c>
      <c r="D5603" s="3">
        <f>IFERROR(VLOOKUP(ZDEFAULT_PORTRAIT!A5603,'Price Change'!$C$2:$G$5796,5,FALSE),E5603)</f>
        <v>28</v>
      </c>
      <c r="E5603" s="3">
        <v>28</v>
      </c>
      <c r="F5603" s="8"/>
      <c r="G5603" s="8"/>
      <c r="H5603" s="3">
        <f t="shared" si="174"/>
        <v>0</v>
      </c>
      <c r="I5603" s="30">
        <f t="shared" si="175"/>
        <v>0</v>
      </c>
    </row>
    <row r="5604" spans="1:9" ht="15.75" thickBot="1" x14ac:dyDescent="0.3">
      <c r="A5604" s="2">
        <v>33177375</v>
      </c>
      <c r="B5604" s="2" t="s">
        <v>5471</v>
      </c>
      <c r="C5604" s="2" t="s">
        <v>84</v>
      </c>
      <c r="D5604" s="6">
        <f>IFERROR(VLOOKUP(ZDEFAULT_PORTRAIT!A5604,'Price Change'!$C$2:$G$5796,5,FALSE),E5604)</f>
        <v>24</v>
      </c>
      <c r="E5604" s="6">
        <v>24</v>
      </c>
      <c r="F5604" s="7"/>
      <c r="G5604" s="7"/>
      <c r="H5604" s="3">
        <f t="shared" si="174"/>
        <v>0</v>
      </c>
      <c r="I5604" s="30">
        <f t="shared" si="175"/>
        <v>0</v>
      </c>
    </row>
    <row r="5605" spans="1:9" ht="15.75" thickBot="1" x14ac:dyDescent="0.3">
      <c r="A5605" s="2">
        <v>33177387</v>
      </c>
      <c r="B5605" s="2" t="s">
        <v>5472</v>
      </c>
      <c r="C5605" s="2" t="s">
        <v>84</v>
      </c>
      <c r="D5605" s="3">
        <f>IFERROR(VLOOKUP(ZDEFAULT_PORTRAIT!A5605,'Price Change'!$C$2:$G$5796,5,FALSE),E5605)</f>
        <v>361</v>
      </c>
      <c r="E5605" s="3">
        <v>361</v>
      </c>
      <c r="F5605" s="8"/>
      <c r="G5605" s="8"/>
      <c r="H5605" s="3">
        <f t="shared" si="174"/>
        <v>0</v>
      </c>
      <c r="I5605" s="30">
        <f t="shared" si="175"/>
        <v>0</v>
      </c>
    </row>
    <row r="5606" spans="1:9" ht="15.75" thickBot="1" x14ac:dyDescent="0.3">
      <c r="A5606" s="2">
        <v>33177389</v>
      </c>
      <c r="B5606" s="2" t="s">
        <v>5473</v>
      </c>
      <c r="C5606" s="2" t="s">
        <v>84</v>
      </c>
      <c r="D5606" s="6">
        <f>IFERROR(VLOOKUP(ZDEFAULT_PORTRAIT!A5606,'Price Change'!$C$2:$G$5796,5,FALSE),E5606)</f>
        <v>53</v>
      </c>
      <c r="E5606" s="6">
        <v>53</v>
      </c>
      <c r="F5606" s="7"/>
      <c r="G5606" s="7"/>
      <c r="H5606" s="3">
        <f t="shared" si="174"/>
        <v>0</v>
      </c>
      <c r="I5606" s="30">
        <f t="shared" si="175"/>
        <v>0</v>
      </c>
    </row>
    <row r="5607" spans="1:9" ht="15.75" thickBot="1" x14ac:dyDescent="0.3">
      <c r="A5607" s="2">
        <v>33177396</v>
      </c>
      <c r="B5607" s="2" t="s">
        <v>5474</v>
      </c>
      <c r="C5607" s="2" t="s">
        <v>84</v>
      </c>
      <c r="D5607" s="3">
        <f>IFERROR(VLOOKUP(ZDEFAULT_PORTRAIT!A5607,'Price Change'!$C$2:$G$5796,5,FALSE),E5607)</f>
        <v>61</v>
      </c>
      <c r="E5607" s="3">
        <v>61</v>
      </c>
      <c r="F5607" s="8"/>
      <c r="G5607" s="8"/>
      <c r="H5607" s="3">
        <f t="shared" si="174"/>
        <v>0</v>
      </c>
      <c r="I5607" s="30">
        <f t="shared" si="175"/>
        <v>0</v>
      </c>
    </row>
    <row r="5608" spans="1:9" ht="15.75" thickBot="1" x14ac:dyDescent="0.3">
      <c r="A5608" s="2">
        <v>33177397</v>
      </c>
      <c r="B5608" s="2" t="s">
        <v>5475</v>
      </c>
      <c r="C5608" s="2" t="s">
        <v>84</v>
      </c>
      <c r="D5608" s="6">
        <f>IFERROR(VLOOKUP(ZDEFAULT_PORTRAIT!A5608,'Price Change'!$C$2:$G$5796,5,FALSE),E5608)</f>
        <v>60</v>
      </c>
      <c r="E5608" s="6">
        <v>60</v>
      </c>
      <c r="F5608" s="7"/>
      <c r="G5608" s="7"/>
      <c r="H5608" s="3">
        <f t="shared" si="174"/>
        <v>0</v>
      </c>
      <c r="I5608" s="30">
        <f t="shared" si="175"/>
        <v>0</v>
      </c>
    </row>
    <row r="5609" spans="1:9" ht="15.75" thickBot="1" x14ac:dyDescent="0.3">
      <c r="A5609" s="2">
        <v>33177398</v>
      </c>
      <c r="B5609" s="2" t="s">
        <v>5476</v>
      </c>
      <c r="C5609" s="2" t="s">
        <v>84</v>
      </c>
      <c r="D5609" s="3">
        <f>IFERROR(VLOOKUP(ZDEFAULT_PORTRAIT!A5609,'Price Change'!$C$2:$G$5796,5,FALSE),E5609)</f>
        <v>113</v>
      </c>
      <c r="E5609" s="3">
        <v>113</v>
      </c>
      <c r="F5609" s="8"/>
      <c r="G5609" s="8"/>
      <c r="H5609" s="3">
        <f t="shared" si="174"/>
        <v>0</v>
      </c>
      <c r="I5609" s="30">
        <f t="shared" si="175"/>
        <v>0</v>
      </c>
    </row>
    <row r="5610" spans="1:9" ht="15.75" thickBot="1" x14ac:dyDescent="0.3">
      <c r="A5610" s="2">
        <v>33177399</v>
      </c>
      <c r="B5610" s="2" t="s">
        <v>5476</v>
      </c>
      <c r="C5610" s="2" t="s">
        <v>84</v>
      </c>
      <c r="D5610" s="6">
        <f>IFERROR(VLOOKUP(ZDEFAULT_PORTRAIT!A5610,'Price Change'!$C$2:$G$5796,5,FALSE),E5610)</f>
        <v>46</v>
      </c>
      <c r="E5610" s="6">
        <v>46</v>
      </c>
      <c r="F5610" s="7"/>
      <c r="G5610" s="7"/>
      <c r="H5610" s="3">
        <f t="shared" si="174"/>
        <v>0</v>
      </c>
      <c r="I5610" s="30">
        <f t="shared" si="175"/>
        <v>0</v>
      </c>
    </row>
    <row r="5611" spans="1:9" ht="15.75" thickBot="1" x14ac:dyDescent="0.3">
      <c r="A5611" s="2">
        <v>33177403</v>
      </c>
      <c r="B5611" s="2" t="s">
        <v>5477</v>
      </c>
      <c r="C5611" s="2" t="s">
        <v>84</v>
      </c>
      <c r="D5611" s="3">
        <f>IFERROR(VLOOKUP(ZDEFAULT_PORTRAIT!A5611,'Price Change'!$C$2:$G$5796,5,FALSE),E5611)</f>
        <v>72</v>
      </c>
      <c r="E5611" s="3">
        <v>72</v>
      </c>
      <c r="F5611" s="4">
        <v>1</v>
      </c>
      <c r="G5611" s="5">
        <v>72</v>
      </c>
      <c r="H5611" s="3">
        <f t="shared" si="174"/>
        <v>0</v>
      </c>
      <c r="I5611" s="30">
        <f t="shared" si="175"/>
        <v>0</v>
      </c>
    </row>
    <row r="5612" spans="1:9" ht="15.75" thickBot="1" x14ac:dyDescent="0.3">
      <c r="A5612" s="2">
        <v>33177405</v>
      </c>
      <c r="B5612" s="2" t="s">
        <v>5478</v>
      </c>
      <c r="C5612" s="2" t="s">
        <v>84</v>
      </c>
      <c r="D5612" s="6">
        <f>IFERROR(VLOOKUP(ZDEFAULT_PORTRAIT!A5612,'Price Change'!$C$2:$G$5796,5,FALSE),E5612)</f>
        <v>98</v>
      </c>
      <c r="E5612" s="6">
        <v>98</v>
      </c>
      <c r="F5612" s="7"/>
      <c r="G5612" s="7"/>
      <c r="H5612" s="3">
        <f t="shared" si="174"/>
        <v>0</v>
      </c>
      <c r="I5612" s="30">
        <f t="shared" si="175"/>
        <v>0</v>
      </c>
    </row>
    <row r="5613" spans="1:9" ht="15.75" thickBot="1" x14ac:dyDescent="0.3">
      <c r="A5613" s="2">
        <v>33177407</v>
      </c>
      <c r="B5613" s="2" t="s">
        <v>5479</v>
      </c>
      <c r="C5613" s="2" t="s">
        <v>84</v>
      </c>
      <c r="D5613" s="3">
        <f>IFERROR(VLOOKUP(ZDEFAULT_PORTRAIT!A5613,'Price Change'!$C$2:$G$5796,5,FALSE),E5613)</f>
        <v>8</v>
      </c>
      <c r="E5613" s="3">
        <v>8</v>
      </c>
      <c r="F5613" s="8"/>
      <c r="G5613" s="8"/>
      <c r="H5613" s="3">
        <f t="shared" si="174"/>
        <v>0</v>
      </c>
      <c r="I5613" s="30">
        <f t="shared" si="175"/>
        <v>0</v>
      </c>
    </row>
    <row r="5614" spans="1:9" ht="15.75" thickBot="1" x14ac:dyDescent="0.3">
      <c r="A5614" s="2">
        <v>33177408</v>
      </c>
      <c r="B5614" s="2" t="s">
        <v>5479</v>
      </c>
      <c r="C5614" s="2" t="s">
        <v>84</v>
      </c>
      <c r="D5614" s="6">
        <f>IFERROR(VLOOKUP(ZDEFAULT_PORTRAIT!A5614,'Price Change'!$C$2:$G$5796,5,FALSE),E5614)</f>
        <v>12</v>
      </c>
      <c r="E5614" s="6">
        <v>12</v>
      </c>
      <c r="F5614" s="7"/>
      <c r="G5614" s="7"/>
      <c r="H5614" s="3">
        <f t="shared" si="174"/>
        <v>0</v>
      </c>
      <c r="I5614" s="30">
        <f t="shared" si="175"/>
        <v>0</v>
      </c>
    </row>
    <row r="5615" spans="1:9" ht="15.75" thickBot="1" x14ac:dyDescent="0.3">
      <c r="A5615" s="2">
        <v>33177409</v>
      </c>
      <c r="B5615" s="2" t="s">
        <v>5479</v>
      </c>
      <c r="C5615" s="2" t="s">
        <v>84</v>
      </c>
      <c r="D5615" s="3">
        <f>IFERROR(VLOOKUP(ZDEFAULT_PORTRAIT!A5615,'Price Change'!$C$2:$G$5796,5,FALSE),E5615)</f>
        <v>8</v>
      </c>
      <c r="E5615" s="3">
        <v>8</v>
      </c>
      <c r="F5615" s="8"/>
      <c r="G5615" s="8"/>
      <c r="H5615" s="3">
        <f t="shared" si="174"/>
        <v>0</v>
      </c>
      <c r="I5615" s="30">
        <f t="shared" si="175"/>
        <v>0</v>
      </c>
    </row>
    <row r="5616" spans="1:9" ht="15.75" thickBot="1" x14ac:dyDescent="0.3">
      <c r="A5616" s="2">
        <v>33177410</v>
      </c>
      <c r="B5616" s="2" t="s">
        <v>5479</v>
      </c>
      <c r="C5616" s="2" t="s">
        <v>84</v>
      </c>
      <c r="D5616" s="6">
        <f>IFERROR(VLOOKUP(ZDEFAULT_PORTRAIT!A5616,'Price Change'!$C$2:$G$5796,5,FALSE),E5616)</f>
        <v>8</v>
      </c>
      <c r="E5616" s="6">
        <v>8</v>
      </c>
      <c r="F5616" s="9">
        <v>11893</v>
      </c>
      <c r="G5616" s="10">
        <v>95144</v>
      </c>
      <c r="H5616" s="3">
        <f t="shared" si="174"/>
        <v>0</v>
      </c>
      <c r="I5616" s="30">
        <f t="shared" si="175"/>
        <v>0</v>
      </c>
    </row>
    <row r="5617" spans="1:9" ht="15.75" thickBot="1" x14ac:dyDescent="0.3">
      <c r="A5617" s="2">
        <v>33177411</v>
      </c>
      <c r="B5617" s="2" t="s">
        <v>5480</v>
      </c>
      <c r="C5617" s="2" t="s">
        <v>84</v>
      </c>
      <c r="D5617" s="3">
        <f>IFERROR(VLOOKUP(ZDEFAULT_PORTRAIT!A5617,'Price Change'!$C$2:$G$5796,5,FALSE),E5617)</f>
        <v>8</v>
      </c>
      <c r="E5617" s="3">
        <v>8</v>
      </c>
      <c r="F5617" s="8"/>
      <c r="G5617" s="8"/>
      <c r="H5617" s="3">
        <f t="shared" si="174"/>
        <v>0</v>
      </c>
      <c r="I5617" s="30">
        <f t="shared" si="175"/>
        <v>0</v>
      </c>
    </row>
    <row r="5618" spans="1:9" ht="15.75" thickBot="1" x14ac:dyDescent="0.3">
      <c r="A5618" s="2">
        <v>33177412</v>
      </c>
      <c r="B5618" s="2" t="s">
        <v>5481</v>
      </c>
      <c r="C5618" s="2" t="s">
        <v>84</v>
      </c>
      <c r="D5618" s="6">
        <f>IFERROR(VLOOKUP(ZDEFAULT_PORTRAIT!A5618,'Price Change'!$C$2:$G$5796,5,FALSE),E5618)</f>
        <v>8</v>
      </c>
      <c r="E5618" s="6">
        <v>8</v>
      </c>
      <c r="F5618" s="7"/>
      <c r="G5618" s="7"/>
      <c r="H5618" s="3">
        <f t="shared" si="174"/>
        <v>0</v>
      </c>
      <c r="I5618" s="30">
        <f t="shared" si="175"/>
        <v>0</v>
      </c>
    </row>
    <row r="5619" spans="1:9" ht="15.75" thickBot="1" x14ac:dyDescent="0.3">
      <c r="A5619" s="2">
        <v>33177413</v>
      </c>
      <c r="B5619" s="2" t="s">
        <v>5482</v>
      </c>
      <c r="C5619" s="2" t="s">
        <v>84</v>
      </c>
      <c r="D5619" s="3">
        <f>IFERROR(VLOOKUP(ZDEFAULT_PORTRAIT!A5619,'Price Change'!$C$2:$G$5796,5,FALSE),E5619)</f>
        <v>9</v>
      </c>
      <c r="E5619" s="3">
        <v>9</v>
      </c>
      <c r="F5619" s="8"/>
      <c r="G5619" s="8"/>
      <c r="H5619" s="3">
        <f t="shared" si="174"/>
        <v>0</v>
      </c>
      <c r="I5619" s="30">
        <f t="shared" si="175"/>
        <v>0</v>
      </c>
    </row>
    <row r="5620" spans="1:9" ht="15.75" thickBot="1" x14ac:dyDescent="0.3">
      <c r="A5620" s="2">
        <v>33177415</v>
      </c>
      <c r="B5620" s="2" t="s">
        <v>5483</v>
      </c>
      <c r="C5620" s="2" t="s">
        <v>84</v>
      </c>
      <c r="D5620" s="6">
        <f>IFERROR(VLOOKUP(ZDEFAULT_PORTRAIT!A5620,'Price Change'!$C$2:$G$5796,5,FALSE),E5620)</f>
        <v>8</v>
      </c>
      <c r="E5620" s="6">
        <v>8</v>
      </c>
      <c r="F5620" s="9">
        <v>329</v>
      </c>
      <c r="G5620" s="10">
        <v>2632</v>
      </c>
      <c r="H5620" s="3">
        <f t="shared" si="174"/>
        <v>0</v>
      </c>
      <c r="I5620" s="30">
        <f t="shared" si="175"/>
        <v>0</v>
      </c>
    </row>
    <row r="5621" spans="1:9" ht="15.75" thickBot="1" x14ac:dyDescent="0.3">
      <c r="A5621" s="2">
        <v>33177416</v>
      </c>
      <c r="B5621" s="2" t="s">
        <v>5484</v>
      </c>
      <c r="C5621" s="2" t="s">
        <v>84</v>
      </c>
      <c r="D5621" s="3">
        <f>IFERROR(VLOOKUP(ZDEFAULT_PORTRAIT!A5621,'Price Change'!$C$2:$G$5796,5,FALSE),E5621)</f>
        <v>8</v>
      </c>
      <c r="E5621" s="3">
        <v>8</v>
      </c>
      <c r="F5621" s="8"/>
      <c r="G5621" s="8"/>
      <c r="H5621" s="3">
        <f t="shared" si="174"/>
        <v>0</v>
      </c>
      <c r="I5621" s="30">
        <f t="shared" si="175"/>
        <v>0</v>
      </c>
    </row>
    <row r="5622" spans="1:9" ht="15.75" thickBot="1" x14ac:dyDescent="0.3">
      <c r="A5622" s="2">
        <v>33177419</v>
      </c>
      <c r="B5622" s="2" t="s">
        <v>5485</v>
      </c>
      <c r="C5622" s="2" t="s">
        <v>84</v>
      </c>
      <c r="D5622" s="6">
        <f>IFERROR(VLOOKUP(ZDEFAULT_PORTRAIT!A5622,'Price Change'!$C$2:$G$5796,5,FALSE),E5622)</f>
        <v>37</v>
      </c>
      <c r="E5622" s="6">
        <v>37</v>
      </c>
      <c r="F5622" s="7"/>
      <c r="G5622" s="7"/>
      <c r="H5622" s="3">
        <f t="shared" si="174"/>
        <v>0</v>
      </c>
      <c r="I5622" s="30">
        <f t="shared" si="175"/>
        <v>0</v>
      </c>
    </row>
    <row r="5623" spans="1:9" ht="15.75" thickBot="1" x14ac:dyDescent="0.3">
      <c r="A5623" s="2">
        <v>33177420</v>
      </c>
      <c r="B5623" s="2" t="s">
        <v>5486</v>
      </c>
      <c r="C5623" s="2" t="s">
        <v>84</v>
      </c>
      <c r="D5623" s="3">
        <f>IFERROR(VLOOKUP(ZDEFAULT_PORTRAIT!A5623,'Price Change'!$C$2:$G$5796,5,FALSE),E5623)</f>
        <v>50</v>
      </c>
      <c r="E5623" s="3">
        <v>50</v>
      </c>
      <c r="F5623" s="8"/>
      <c r="G5623" s="8"/>
      <c r="H5623" s="3">
        <f t="shared" si="174"/>
        <v>0</v>
      </c>
      <c r="I5623" s="30">
        <f t="shared" si="175"/>
        <v>0</v>
      </c>
    </row>
    <row r="5624" spans="1:9" ht="15.75" thickBot="1" x14ac:dyDescent="0.3">
      <c r="A5624" s="2">
        <v>33177421</v>
      </c>
      <c r="B5624" s="2" t="s">
        <v>5487</v>
      </c>
      <c r="C5624" s="2" t="s">
        <v>84</v>
      </c>
      <c r="D5624" s="6">
        <f>IFERROR(VLOOKUP(ZDEFAULT_PORTRAIT!A5624,'Price Change'!$C$2:$G$5796,5,FALSE),E5624)</f>
        <v>50</v>
      </c>
      <c r="E5624" s="6">
        <v>50</v>
      </c>
      <c r="F5624" s="7"/>
      <c r="G5624" s="7"/>
      <c r="H5624" s="3">
        <f t="shared" si="174"/>
        <v>0</v>
      </c>
      <c r="I5624" s="30">
        <f t="shared" si="175"/>
        <v>0</v>
      </c>
    </row>
    <row r="5625" spans="1:9" ht="15.75" thickBot="1" x14ac:dyDescent="0.3">
      <c r="A5625" s="2">
        <v>33177422</v>
      </c>
      <c r="B5625" s="2" t="s">
        <v>5488</v>
      </c>
      <c r="C5625" s="2" t="s">
        <v>84</v>
      </c>
      <c r="D5625" s="3">
        <f>IFERROR(VLOOKUP(ZDEFAULT_PORTRAIT!A5625,'Price Change'!$C$2:$G$5796,5,FALSE),E5625)</f>
        <v>13</v>
      </c>
      <c r="E5625" s="3">
        <v>13</v>
      </c>
      <c r="F5625" s="8"/>
      <c r="G5625" s="8"/>
      <c r="H5625" s="3">
        <f t="shared" si="174"/>
        <v>0</v>
      </c>
      <c r="I5625" s="30">
        <f t="shared" si="175"/>
        <v>0</v>
      </c>
    </row>
    <row r="5626" spans="1:9" ht="15.75" thickBot="1" x14ac:dyDescent="0.3">
      <c r="A5626" s="2">
        <v>33177423</v>
      </c>
      <c r="B5626" s="2" t="s">
        <v>5489</v>
      </c>
      <c r="C5626" s="2" t="s">
        <v>84</v>
      </c>
      <c r="D5626" s="6">
        <f>IFERROR(VLOOKUP(ZDEFAULT_PORTRAIT!A5626,'Price Change'!$C$2:$G$5796,5,FALSE),E5626)</f>
        <v>38</v>
      </c>
      <c r="E5626" s="6">
        <v>38</v>
      </c>
      <c r="F5626" s="7"/>
      <c r="G5626" s="7"/>
      <c r="H5626" s="3">
        <f t="shared" si="174"/>
        <v>0</v>
      </c>
      <c r="I5626" s="30">
        <f t="shared" si="175"/>
        <v>0</v>
      </c>
    </row>
    <row r="5627" spans="1:9" ht="15.75" thickBot="1" x14ac:dyDescent="0.3">
      <c r="A5627" s="2">
        <v>33177424</v>
      </c>
      <c r="B5627" s="2" t="s">
        <v>5490</v>
      </c>
      <c r="C5627" s="2" t="s">
        <v>84</v>
      </c>
      <c r="D5627" s="3">
        <f>IFERROR(VLOOKUP(ZDEFAULT_PORTRAIT!A5627,'Price Change'!$C$2:$G$5796,5,FALSE),E5627)</f>
        <v>20</v>
      </c>
      <c r="E5627" s="3">
        <v>20</v>
      </c>
      <c r="F5627" s="8"/>
      <c r="G5627" s="8"/>
      <c r="H5627" s="3">
        <f t="shared" si="174"/>
        <v>0</v>
      </c>
      <c r="I5627" s="30">
        <f t="shared" si="175"/>
        <v>0</v>
      </c>
    </row>
    <row r="5628" spans="1:9" ht="15.75" thickBot="1" x14ac:dyDescent="0.3">
      <c r="A5628" s="2">
        <v>33177425</v>
      </c>
      <c r="B5628" s="2" t="s">
        <v>5491</v>
      </c>
      <c r="C5628" s="2" t="s">
        <v>84</v>
      </c>
      <c r="D5628" s="6">
        <f>IFERROR(VLOOKUP(ZDEFAULT_PORTRAIT!A5628,'Price Change'!$C$2:$G$5796,5,FALSE),E5628)</f>
        <v>15</v>
      </c>
      <c r="E5628" s="6">
        <v>15</v>
      </c>
      <c r="F5628" s="7"/>
      <c r="G5628" s="7"/>
      <c r="H5628" s="3">
        <f t="shared" si="174"/>
        <v>0</v>
      </c>
      <c r="I5628" s="30">
        <f t="shared" si="175"/>
        <v>0</v>
      </c>
    </row>
    <row r="5629" spans="1:9" ht="15.75" thickBot="1" x14ac:dyDescent="0.3">
      <c r="A5629" s="2">
        <v>33177428</v>
      </c>
      <c r="B5629" s="2" t="s">
        <v>5492</v>
      </c>
      <c r="C5629" s="2" t="s">
        <v>84</v>
      </c>
      <c r="D5629" s="3">
        <f>IFERROR(VLOOKUP(ZDEFAULT_PORTRAIT!A5629,'Price Change'!$C$2:$G$5796,5,FALSE),E5629)</f>
        <v>51</v>
      </c>
      <c r="E5629" s="3">
        <v>51</v>
      </c>
      <c r="F5629" s="8"/>
      <c r="G5629" s="8"/>
      <c r="H5629" s="3">
        <f t="shared" si="174"/>
        <v>0</v>
      </c>
      <c r="I5629" s="30">
        <f t="shared" si="175"/>
        <v>0</v>
      </c>
    </row>
    <row r="5630" spans="1:9" ht="15.75" thickBot="1" x14ac:dyDescent="0.3">
      <c r="A5630" s="2">
        <v>33177430</v>
      </c>
      <c r="B5630" s="2" t="s">
        <v>5493</v>
      </c>
      <c r="C5630" s="2" t="s">
        <v>84</v>
      </c>
      <c r="D5630" s="6">
        <f>IFERROR(VLOOKUP(ZDEFAULT_PORTRAIT!A5630,'Price Change'!$C$2:$G$5796,5,FALSE),E5630)</f>
        <v>236</v>
      </c>
      <c r="E5630" s="6">
        <v>236</v>
      </c>
      <c r="F5630" s="7"/>
      <c r="G5630" s="7"/>
      <c r="H5630" s="3">
        <f t="shared" si="174"/>
        <v>0</v>
      </c>
      <c r="I5630" s="30">
        <f t="shared" si="175"/>
        <v>0</v>
      </c>
    </row>
    <row r="5631" spans="1:9" ht="15.75" thickBot="1" x14ac:dyDescent="0.3">
      <c r="A5631" s="2">
        <v>33177431</v>
      </c>
      <c r="B5631" s="2" t="s">
        <v>5494</v>
      </c>
      <c r="C5631" s="2" t="s">
        <v>84</v>
      </c>
      <c r="D5631" s="3">
        <f>IFERROR(VLOOKUP(ZDEFAULT_PORTRAIT!A5631,'Price Change'!$C$2:$G$5796,5,FALSE),E5631)</f>
        <v>388</v>
      </c>
      <c r="E5631" s="3">
        <v>388</v>
      </c>
      <c r="F5631" s="8"/>
      <c r="G5631" s="8"/>
      <c r="H5631" s="3">
        <f t="shared" si="174"/>
        <v>0</v>
      </c>
      <c r="I5631" s="30">
        <f t="shared" si="175"/>
        <v>0</v>
      </c>
    </row>
    <row r="5632" spans="1:9" ht="15.75" thickBot="1" x14ac:dyDescent="0.3">
      <c r="A5632" s="2">
        <v>33177432</v>
      </c>
      <c r="B5632" s="2" t="s">
        <v>5495</v>
      </c>
      <c r="C5632" s="2" t="s">
        <v>84</v>
      </c>
      <c r="D5632" s="6">
        <f>IFERROR(VLOOKUP(ZDEFAULT_PORTRAIT!A5632,'Price Change'!$C$2:$G$5796,5,FALSE),E5632)</f>
        <v>388</v>
      </c>
      <c r="E5632" s="6">
        <v>388</v>
      </c>
      <c r="F5632" s="7"/>
      <c r="G5632" s="7"/>
      <c r="H5632" s="3">
        <f t="shared" si="174"/>
        <v>0</v>
      </c>
      <c r="I5632" s="30">
        <f t="shared" si="175"/>
        <v>0</v>
      </c>
    </row>
    <row r="5633" spans="1:9" ht="15.75" thickBot="1" x14ac:dyDescent="0.3">
      <c r="A5633" s="2">
        <v>33177442</v>
      </c>
      <c r="B5633" s="2" t="s">
        <v>5496</v>
      </c>
      <c r="C5633" s="2" t="s">
        <v>84</v>
      </c>
      <c r="D5633" s="3">
        <f>IFERROR(VLOOKUP(ZDEFAULT_PORTRAIT!A5633,'Price Change'!$C$2:$G$5796,5,FALSE),E5633)</f>
        <v>0</v>
      </c>
      <c r="E5633" s="3">
        <v>8</v>
      </c>
      <c r="F5633" s="8"/>
      <c r="G5633" s="8"/>
      <c r="H5633" s="3">
        <f t="shared" si="174"/>
        <v>0</v>
      </c>
      <c r="I5633" s="30">
        <f t="shared" si="175"/>
        <v>0</v>
      </c>
    </row>
    <row r="5634" spans="1:9" ht="15.75" thickBot="1" x14ac:dyDescent="0.3">
      <c r="A5634" s="2">
        <v>33177444</v>
      </c>
      <c r="B5634" s="2" t="s">
        <v>5497</v>
      </c>
      <c r="C5634" s="2" t="s">
        <v>84</v>
      </c>
      <c r="D5634" s="6">
        <f>IFERROR(VLOOKUP(ZDEFAULT_PORTRAIT!A5634,'Price Change'!$C$2:$G$5796,5,FALSE),E5634)</f>
        <v>23</v>
      </c>
      <c r="E5634" s="6">
        <v>23</v>
      </c>
      <c r="F5634" s="7"/>
      <c r="G5634" s="7"/>
      <c r="H5634" s="3">
        <f t="shared" si="174"/>
        <v>0</v>
      </c>
      <c r="I5634" s="30">
        <f t="shared" si="175"/>
        <v>0</v>
      </c>
    </row>
    <row r="5635" spans="1:9" ht="15.75" thickBot="1" x14ac:dyDescent="0.3">
      <c r="A5635" s="2">
        <v>33177445</v>
      </c>
      <c r="B5635" s="2" t="s">
        <v>5498</v>
      </c>
      <c r="C5635" s="2" t="s">
        <v>84</v>
      </c>
      <c r="D5635" s="3">
        <f>IFERROR(VLOOKUP(ZDEFAULT_PORTRAIT!A5635,'Price Change'!$C$2:$G$5796,5,FALSE),E5635)</f>
        <v>8</v>
      </c>
      <c r="E5635" s="3">
        <v>8</v>
      </c>
      <c r="F5635" s="8"/>
      <c r="G5635" s="8"/>
      <c r="H5635" s="3">
        <f t="shared" si="174"/>
        <v>0</v>
      </c>
      <c r="I5635" s="30">
        <f t="shared" si="175"/>
        <v>0</v>
      </c>
    </row>
    <row r="5636" spans="1:9" ht="15.75" thickBot="1" x14ac:dyDescent="0.3">
      <c r="A5636" s="2">
        <v>33177446</v>
      </c>
      <c r="B5636" s="2" t="s">
        <v>5499</v>
      </c>
      <c r="C5636" s="2" t="s">
        <v>84</v>
      </c>
      <c r="D5636" s="6">
        <f>IFERROR(VLOOKUP(ZDEFAULT_PORTRAIT!A5636,'Price Change'!$C$2:$G$5796,5,FALSE),E5636)</f>
        <v>54</v>
      </c>
      <c r="E5636" s="6">
        <v>54</v>
      </c>
      <c r="F5636" s="7"/>
      <c r="G5636" s="7"/>
      <c r="H5636" s="3">
        <f t="shared" si="174"/>
        <v>0</v>
      </c>
      <c r="I5636" s="30">
        <f t="shared" si="175"/>
        <v>0</v>
      </c>
    </row>
    <row r="5637" spans="1:9" ht="15.75" thickBot="1" x14ac:dyDescent="0.3">
      <c r="A5637" s="2">
        <v>33177447</v>
      </c>
      <c r="B5637" s="2" t="s">
        <v>5500</v>
      </c>
      <c r="C5637" s="2" t="s">
        <v>84</v>
      </c>
      <c r="D5637" s="3">
        <f>IFERROR(VLOOKUP(ZDEFAULT_PORTRAIT!A5637,'Price Change'!$C$2:$G$5796,5,FALSE),E5637)</f>
        <v>54</v>
      </c>
      <c r="E5637" s="3">
        <v>54</v>
      </c>
      <c r="F5637" s="8"/>
      <c r="G5637" s="8"/>
      <c r="H5637" s="3">
        <f t="shared" si="174"/>
        <v>0</v>
      </c>
      <c r="I5637" s="30">
        <f t="shared" si="175"/>
        <v>0</v>
      </c>
    </row>
    <row r="5638" spans="1:9" ht="15.75" thickBot="1" x14ac:dyDescent="0.3">
      <c r="A5638" s="2">
        <v>33177448</v>
      </c>
      <c r="B5638" s="2" t="s">
        <v>5501</v>
      </c>
      <c r="C5638" s="2" t="s">
        <v>84</v>
      </c>
      <c r="D5638" s="6">
        <f>IFERROR(VLOOKUP(ZDEFAULT_PORTRAIT!A5638,'Price Change'!$C$2:$G$5796,5,FALSE),E5638)</f>
        <v>8</v>
      </c>
      <c r="E5638" s="6">
        <v>8</v>
      </c>
      <c r="F5638" s="7"/>
      <c r="G5638" s="7"/>
      <c r="H5638" s="3">
        <f t="shared" ref="H5638:H5701" si="176">IFERROR((E5638-D5638)*F5638,E5638*F5638)</f>
        <v>0</v>
      </c>
      <c r="I5638" s="30">
        <f t="shared" ref="I5638:I5701" si="177">IFERROR(H5638/G5638,0)</f>
        <v>0</v>
      </c>
    </row>
    <row r="5639" spans="1:9" ht="15.75" thickBot="1" x14ac:dyDescent="0.3">
      <c r="A5639" s="2">
        <v>33177449</v>
      </c>
      <c r="B5639" s="2" t="s">
        <v>5502</v>
      </c>
      <c r="C5639" s="2" t="s">
        <v>84</v>
      </c>
      <c r="D5639" s="3">
        <f>IFERROR(VLOOKUP(ZDEFAULT_PORTRAIT!A5639,'Price Change'!$C$2:$G$5796,5,FALSE),E5639)</f>
        <v>23</v>
      </c>
      <c r="E5639" s="3">
        <v>23</v>
      </c>
      <c r="F5639" s="8"/>
      <c r="G5639" s="8"/>
      <c r="H5639" s="3">
        <f t="shared" si="176"/>
        <v>0</v>
      </c>
      <c r="I5639" s="30">
        <f t="shared" si="177"/>
        <v>0</v>
      </c>
    </row>
    <row r="5640" spans="1:9" ht="15.75" thickBot="1" x14ac:dyDescent="0.3">
      <c r="A5640" s="2">
        <v>33177451</v>
      </c>
      <c r="B5640" s="2" t="s">
        <v>5503</v>
      </c>
      <c r="C5640" s="2" t="s">
        <v>84</v>
      </c>
      <c r="D5640" s="6">
        <f>IFERROR(VLOOKUP(ZDEFAULT_PORTRAIT!A5640,'Price Change'!$C$2:$G$5796,5,FALSE),E5640)</f>
        <v>8</v>
      </c>
      <c r="E5640" s="6">
        <v>8</v>
      </c>
      <c r="F5640" s="7"/>
      <c r="G5640" s="7"/>
      <c r="H5640" s="3">
        <f t="shared" si="176"/>
        <v>0</v>
      </c>
      <c r="I5640" s="30">
        <f t="shared" si="177"/>
        <v>0</v>
      </c>
    </row>
    <row r="5641" spans="1:9" ht="15.75" thickBot="1" x14ac:dyDescent="0.3">
      <c r="A5641" s="2">
        <v>33177452</v>
      </c>
      <c r="B5641" s="2" t="s">
        <v>5504</v>
      </c>
      <c r="C5641" s="2" t="s">
        <v>84</v>
      </c>
      <c r="D5641" s="3">
        <f>IFERROR(VLOOKUP(ZDEFAULT_PORTRAIT!A5641,'Price Change'!$C$2:$G$5796,5,FALSE),E5641)</f>
        <v>8</v>
      </c>
      <c r="E5641" s="3">
        <v>8</v>
      </c>
      <c r="F5641" s="8"/>
      <c r="G5641" s="8"/>
      <c r="H5641" s="3">
        <f t="shared" si="176"/>
        <v>0</v>
      </c>
      <c r="I5641" s="30">
        <f t="shared" si="177"/>
        <v>0</v>
      </c>
    </row>
    <row r="5642" spans="1:9" ht="15.75" thickBot="1" x14ac:dyDescent="0.3">
      <c r="A5642" s="2">
        <v>33177453</v>
      </c>
      <c r="B5642" s="2" t="s">
        <v>5505</v>
      </c>
      <c r="C5642" s="2" t="s">
        <v>84</v>
      </c>
      <c r="D5642" s="6">
        <f>IFERROR(VLOOKUP(ZDEFAULT_PORTRAIT!A5642,'Price Change'!$C$2:$G$5796,5,FALSE),E5642)</f>
        <v>8</v>
      </c>
      <c r="E5642" s="6">
        <v>8</v>
      </c>
      <c r="F5642" s="7"/>
      <c r="G5642" s="7"/>
      <c r="H5642" s="3">
        <f t="shared" si="176"/>
        <v>0</v>
      </c>
      <c r="I5642" s="30">
        <f t="shared" si="177"/>
        <v>0</v>
      </c>
    </row>
    <row r="5643" spans="1:9" ht="15.75" thickBot="1" x14ac:dyDescent="0.3">
      <c r="A5643" s="2">
        <v>33177455</v>
      </c>
      <c r="B5643" s="2" t="s">
        <v>5506</v>
      </c>
      <c r="C5643" s="2" t="s">
        <v>84</v>
      </c>
      <c r="D5643" s="3">
        <f>IFERROR(VLOOKUP(ZDEFAULT_PORTRAIT!A5643,'Price Change'!$C$2:$G$5796,5,FALSE),E5643)</f>
        <v>0</v>
      </c>
      <c r="E5643" s="3">
        <v>23</v>
      </c>
      <c r="F5643" s="8"/>
      <c r="G5643" s="8"/>
      <c r="H5643" s="3">
        <f t="shared" si="176"/>
        <v>0</v>
      </c>
      <c r="I5643" s="30">
        <f t="shared" si="177"/>
        <v>0</v>
      </c>
    </row>
    <row r="5644" spans="1:9" ht="15.75" thickBot="1" x14ac:dyDescent="0.3">
      <c r="A5644" s="2">
        <v>33177456</v>
      </c>
      <c r="B5644" s="2" t="s">
        <v>5507</v>
      </c>
      <c r="C5644" s="2" t="s">
        <v>84</v>
      </c>
      <c r="D5644" s="6">
        <f>IFERROR(VLOOKUP(ZDEFAULT_PORTRAIT!A5644,'Price Change'!$C$2:$G$5796,5,FALSE),E5644)</f>
        <v>8</v>
      </c>
      <c r="E5644" s="6">
        <v>8</v>
      </c>
      <c r="F5644" s="7"/>
      <c r="G5644" s="7"/>
      <c r="H5644" s="3">
        <f t="shared" si="176"/>
        <v>0</v>
      </c>
      <c r="I5644" s="30">
        <f t="shared" si="177"/>
        <v>0</v>
      </c>
    </row>
    <row r="5645" spans="1:9" ht="15.75" thickBot="1" x14ac:dyDescent="0.3">
      <c r="A5645" s="2">
        <v>33177458</v>
      </c>
      <c r="B5645" s="2" t="s">
        <v>5508</v>
      </c>
      <c r="C5645" s="2" t="s">
        <v>84</v>
      </c>
      <c r="D5645" s="3">
        <f>IFERROR(VLOOKUP(ZDEFAULT_PORTRAIT!A5645,'Price Change'!$C$2:$G$5796,5,FALSE),E5645)</f>
        <v>0</v>
      </c>
      <c r="E5645" s="3">
        <v>8</v>
      </c>
      <c r="F5645" s="8"/>
      <c r="G5645" s="8"/>
      <c r="H5645" s="3">
        <f t="shared" si="176"/>
        <v>0</v>
      </c>
      <c r="I5645" s="30">
        <f t="shared" si="177"/>
        <v>0</v>
      </c>
    </row>
    <row r="5646" spans="1:9" ht="15.75" thickBot="1" x14ac:dyDescent="0.3">
      <c r="A5646" s="2">
        <v>33177459</v>
      </c>
      <c r="B5646" s="2" t="s">
        <v>5509</v>
      </c>
      <c r="C5646" s="2" t="s">
        <v>84</v>
      </c>
      <c r="D5646" s="6">
        <f>IFERROR(VLOOKUP(ZDEFAULT_PORTRAIT!A5646,'Price Change'!$C$2:$G$5796,5,FALSE),E5646)</f>
        <v>0</v>
      </c>
      <c r="E5646" s="6">
        <v>8</v>
      </c>
      <c r="F5646" s="7"/>
      <c r="G5646" s="7"/>
      <c r="H5646" s="3">
        <f t="shared" si="176"/>
        <v>0</v>
      </c>
      <c r="I5646" s="30">
        <f t="shared" si="177"/>
        <v>0</v>
      </c>
    </row>
    <row r="5647" spans="1:9" ht="15.75" thickBot="1" x14ac:dyDescent="0.3">
      <c r="A5647" s="2">
        <v>33177460</v>
      </c>
      <c r="B5647" s="2" t="s">
        <v>5510</v>
      </c>
      <c r="C5647" s="2" t="s">
        <v>84</v>
      </c>
      <c r="D5647" s="3">
        <f>IFERROR(VLOOKUP(ZDEFAULT_PORTRAIT!A5647,'Price Change'!$C$2:$G$5796,5,FALSE),E5647)</f>
        <v>8</v>
      </c>
      <c r="E5647" s="3">
        <v>8</v>
      </c>
      <c r="F5647" s="8"/>
      <c r="G5647" s="8"/>
      <c r="H5647" s="3">
        <f t="shared" si="176"/>
        <v>0</v>
      </c>
      <c r="I5647" s="30">
        <f t="shared" si="177"/>
        <v>0</v>
      </c>
    </row>
    <row r="5648" spans="1:9" ht="15.75" thickBot="1" x14ac:dyDescent="0.3">
      <c r="A5648" s="2">
        <v>33177461</v>
      </c>
      <c r="B5648" s="2" t="s">
        <v>5511</v>
      </c>
      <c r="C5648" s="2" t="s">
        <v>84</v>
      </c>
      <c r="D5648" s="6">
        <f>IFERROR(VLOOKUP(ZDEFAULT_PORTRAIT!A5648,'Price Change'!$C$2:$G$5796,5,FALSE),E5648)</f>
        <v>8</v>
      </c>
      <c r="E5648" s="6">
        <v>8</v>
      </c>
      <c r="F5648" s="7"/>
      <c r="G5648" s="7"/>
      <c r="H5648" s="3">
        <f t="shared" si="176"/>
        <v>0</v>
      </c>
      <c r="I5648" s="30">
        <f t="shared" si="177"/>
        <v>0</v>
      </c>
    </row>
    <row r="5649" spans="1:9" ht="15.75" thickBot="1" x14ac:dyDescent="0.3">
      <c r="A5649" s="2">
        <v>33177462</v>
      </c>
      <c r="B5649" s="2" t="s">
        <v>5512</v>
      </c>
      <c r="C5649" s="2" t="s">
        <v>84</v>
      </c>
      <c r="D5649" s="3">
        <f>IFERROR(VLOOKUP(ZDEFAULT_PORTRAIT!A5649,'Price Change'!$C$2:$G$5796,5,FALSE),E5649)</f>
        <v>8</v>
      </c>
      <c r="E5649" s="3">
        <v>8</v>
      </c>
      <c r="F5649" s="4">
        <v>2</v>
      </c>
      <c r="G5649" s="5">
        <v>16</v>
      </c>
      <c r="H5649" s="3">
        <f t="shared" si="176"/>
        <v>0</v>
      </c>
      <c r="I5649" s="30">
        <f t="shared" si="177"/>
        <v>0</v>
      </c>
    </row>
    <row r="5650" spans="1:9" ht="15.75" thickBot="1" x14ac:dyDescent="0.3">
      <c r="A5650" s="2">
        <v>33177463</v>
      </c>
      <c r="B5650" s="2" t="s">
        <v>5513</v>
      </c>
      <c r="C5650" s="2" t="s">
        <v>84</v>
      </c>
      <c r="D5650" s="6">
        <f>IFERROR(VLOOKUP(ZDEFAULT_PORTRAIT!A5650,'Price Change'!$C$2:$G$5796,5,FALSE),E5650)</f>
        <v>8</v>
      </c>
      <c r="E5650" s="6">
        <v>8</v>
      </c>
      <c r="F5650" s="7"/>
      <c r="G5650" s="7"/>
      <c r="H5650" s="3">
        <f t="shared" si="176"/>
        <v>0</v>
      </c>
      <c r="I5650" s="30">
        <f t="shared" si="177"/>
        <v>0</v>
      </c>
    </row>
    <row r="5651" spans="1:9" ht="15.75" thickBot="1" x14ac:dyDescent="0.3">
      <c r="A5651" s="2">
        <v>33177464</v>
      </c>
      <c r="B5651" s="2" t="s">
        <v>5514</v>
      </c>
      <c r="C5651" s="2" t="s">
        <v>84</v>
      </c>
      <c r="D5651" s="3">
        <f>IFERROR(VLOOKUP(ZDEFAULT_PORTRAIT!A5651,'Price Change'!$C$2:$G$5796,5,FALSE),E5651)</f>
        <v>8</v>
      </c>
      <c r="E5651" s="3">
        <v>8</v>
      </c>
      <c r="F5651" s="8"/>
      <c r="G5651" s="8"/>
      <c r="H5651" s="3">
        <f t="shared" si="176"/>
        <v>0</v>
      </c>
      <c r="I5651" s="30">
        <f t="shared" si="177"/>
        <v>0</v>
      </c>
    </row>
    <row r="5652" spans="1:9" ht="15.75" thickBot="1" x14ac:dyDescent="0.3">
      <c r="A5652" s="2">
        <v>33177465</v>
      </c>
      <c r="B5652" s="2" t="s">
        <v>5515</v>
      </c>
      <c r="C5652" s="2" t="s">
        <v>84</v>
      </c>
      <c r="D5652" s="6">
        <f>IFERROR(VLOOKUP(ZDEFAULT_PORTRAIT!A5652,'Price Change'!$C$2:$G$5796,5,FALSE),E5652)</f>
        <v>8</v>
      </c>
      <c r="E5652" s="6">
        <v>8</v>
      </c>
      <c r="F5652" s="7"/>
      <c r="G5652" s="7"/>
      <c r="H5652" s="3">
        <f t="shared" si="176"/>
        <v>0</v>
      </c>
      <c r="I5652" s="30">
        <f t="shared" si="177"/>
        <v>0</v>
      </c>
    </row>
    <row r="5653" spans="1:9" ht="15.75" thickBot="1" x14ac:dyDescent="0.3">
      <c r="A5653" s="2">
        <v>33177466</v>
      </c>
      <c r="B5653" s="2" t="s">
        <v>5516</v>
      </c>
      <c r="C5653" s="2" t="s">
        <v>84</v>
      </c>
      <c r="D5653" s="3">
        <f>IFERROR(VLOOKUP(ZDEFAULT_PORTRAIT!A5653,'Price Change'!$C$2:$G$5796,5,FALSE),E5653)</f>
        <v>8</v>
      </c>
      <c r="E5653" s="3">
        <v>8</v>
      </c>
      <c r="F5653" s="4">
        <v>5</v>
      </c>
      <c r="G5653" s="5">
        <v>40</v>
      </c>
      <c r="H5653" s="3">
        <f t="shared" si="176"/>
        <v>0</v>
      </c>
      <c r="I5653" s="30">
        <f t="shared" si="177"/>
        <v>0</v>
      </c>
    </row>
    <row r="5654" spans="1:9" ht="15.75" thickBot="1" x14ac:dyDescent="0.3">
      <c r="A5654" s="2">
        <v>33177468</v>
      </c>
      <c r="B5654" s="2" t="s">
        <v>5517</v>
      </c>
      <c r="C5654" s="2" t="s">
        <v>84</v>
      </c>
      <c r="D5654" s="6">
        <f>IFERROR(VLOOKUP(ZDEFAULT_PORTRAIT!A5654,'Price Change'!$C$2:$G$5796,5,FALSE),E5654)</f>
        <v>8</v>
      </c>
      <c r="E5654" s="6">
        <v>8</v>
      </c>
      <c r="F5654" s="7"/>
      <c r="G5654" s="7"/>
      <c r="H5654" s="3">
        <f t="shared" si="176"/>
        <v>0</v>
      </c>
      <c r="I5654" s="30">
        <f t="shared" si="177"/>
        <v>0</v>
      </c>
    </row>
    <row r="5655" spans="1:9" ht="15.75" thickBot="1" x14ac:dyDescent="0.3">
      <c r="A5655" s="2">
        <v>33177469</v>
      </c>
      <c r="B5655" s="2" t="s">
        <v>5518</v>
      </c>
      <c r="C5655" s="2" t="s">
        <v>84</v>
      </c>
      <c r="D5655" s="3">
        <f>IFERROR(VLOOKUP(ZDEFAULT_PORTRAIT!A5655,'Price Change'!$C$2:$G$5796,5,FALSE),E5655)</f>
        <v>8</v>
      </c>
      <c r="E5655" s="3">
        <v>8</v>
      </c>
      <c r="F5655" s="4">
        <v>17</v>
      </c>
      <c r="G5655" s="5">
        <v>136</v>
      </c>
      <c r="H5655" s="3">
        <f t="shared" si="176"/>
        <v>0</v>
      </c>
      <c r="I5655" s="30">
        <f t="shared" si="177"/>
        <v>0</v>
      </c>
    </row>
    <row r="5656" spans="1:9" ht="15.75" thickBot="1" x14ac:dyDescent="0.3">
      <c r="A5656" s="2">
        <v>33177470</v>
      </c>
      <c r="B5656" s="2" t="s">
        <v>5519</v>
      </c>
      <c r="C5656" s="2" t="s">
        <v>84</v>
      </c>
      <c r="D5656" s="6">
        <f>IFERROR(VLOOKUP(ZDEFAULT_PORTRAIT!A5656,'Price Change'!$C$2:$G$5796,5,FALSE),E5656)</f>
        <v>8</v>
      </c>
      <c r="E5656" s="6">
        <v>8</v>
      </c>
      <c r="F5656" s="7"/>
      <c r="G5656" s="7"/>
      <c r="H5656" s="3">
        <f t="shared" si="176"/>
        <v>0</v>
      </c>
      <c r="I5656" s="30">
        <f t="shared" si="177"/>
        <v>0</v>
      </c>
    </row>
    <row r="5657" spans="1:9" ht="15.75" thickBot="1" x14ac:dyDescent="0.3">
      <c r="A5657" s="2">
        <v>33177471</v>
      </c>
      <c r="B5657" s="2" t="s">
        <v>5520</v>
      </c>
      <c r="C5657" s="2" t="s">
        <v>84</v>
      </c>
      <c r="D5657" s="3">
        <f>IFERROR(VLOOKUP(ZDEFAULT_PORTRAIT!A5657,'Price Change'!$C$2:$G$5796,5,FALSE),E5657)</f>
        <v>8</v>
      </c>
      <c r="E5657" s="3">
        <v>8</v>
      </c>
      <c r="F5657" s="4">
        <v>12</v>
      </c>
      <c r="G5657" s="5">
        <v>96</v>
      </c>
      <c r="H5657" s="3">
        <f t="shared" si="176"/>
        <v>0</v>
      </c>
      <c r="I5657" s="30">
        <f t="shared" si="177"/>
        <v>0</v>
      </c>
    </row>
    <row r="5658" spans="1:9" ht="15.75" thickBot="1" x14ac:dyDescent="0.3">
      <c r="A5658" s="2">
        <v>33177472</v>
      </c>
      <c r="B5658" s="2" t="s">
        <v>5521</v>
      </c>
      <c r="C5658" s="2" t="s">
        <v>84</v>
      </c>
      <c r="D5658" s="6">
        <f>IFERROR(VLOOKUP(ZDEFAULT_PORTRAIT!A5658,'Price Change'!$C$2:$G$5796,5,FALSE),E5658)</f>
        <v>8</v>
      </c>
      <c r="E5658" s="6">
        <v>8</v>
      </c>
      <c r="F5658" s="7"/>
      <c r="G5658" s="7"/>
      <c r="H5658" s="3">
        <f t="shared" si="176"/>
        <v>0</v>
      </c>
      <c r="I5658" s="30">
        <f t="shared" si="177"/>
        <v>0</v>
      </c>
    </row>
    <row r="5659" spans="1:9" ht="15.75" thickBot="1" x14ac:dyDescent="0.3">
      <c r="A5659" s="2">
        <v>33177473</v>
      </c>
      <c r="B5659" s="2" t="s">
        <v>5522</v>
      </c>
      <c r="C5659" s="2" t="s">
        <v>84</v>
      </c>
      <c r="D5659" s="3">
        <f>IFERROR(VLOOKUP(ZDEFAULT_PORTRAIT!A5659,'Price Change'!$C$2:$G$5796,5,FALSE),E5659)</f>
        <v>8</v>
      </c>
      <c r="E5659" s="3">
        <v>8</v>
      </c>
      <c r="F5659" s="8"/>
      <c r="G5659" s="8"/>
      <c r="H5659" s="3">
        <f t="shared" si="176"/>
        <v>0</v>
      </c>
      <c r="I5659" s="30">
        <f t="shared" si="177"/>
        <v>0</v>
      </c>
    </row>
    <row r="5660" spans="1:9" ht="15.75" thickBot="1" x14ac:dyDescent="0.3">
      <c r="A5660" s="2">
        <v>33177474</v>
      </c>
      <c r="B5660" s="2" t="s">
        <v>5521</v>
      </c>
      <c r="C5660" s="2" t="s">
        <v>84</v>
      </c>
      <c r="D5660" s="6">
        <f>IFERROR(VLOOKUP(ZDEFAULT_PORTRAIT!A5660,'Price Change'!$C$2:$G$5796,5,FALSE),E5660)</f>
        <v>8</v>
      </c>
      <c r="E5660" s="6">
        <v>8</v>
      </c>
      <c r="F5660" s="7"/>
      <c r="G5660" s="7"/>
      <c r="H5660" s="3">
        <f t="shared" si="176"/>
        <v>0</v>
      </c>
      <c r="I5660" s="30">
        <f t="shared" si="177"/>
        <v>0</v>
      </c>
    </row>
    <row r="5661" spans="1:9" ht="15.75" thickBot="1" x14ac:dyDescent="0.3">
      <c r="A5661" s="2">
        <v>33177475</v>
      </c>
      <c r="B5661" s="2" t="s">
        <v>5523</v>
      </c>
      <c r="C5661" s="2" t="s">
        <v>84</v>
      </c>
      <c r="D5661" s="3">
        <f>IFERROR(VLOOKUP(ZDEFAULT_PORTRAIT!A5661,'Price Change'!$C$2:$G$5796,5,FALSE),E5661)</f>
        <v>8</v>
      </c>
      <c r="E5661" s="3">
        <v>8</v>
      </c>
      <c r="F5661" s="8"/>
      <c r="G5661" s="8"/>
      <c r="H5661" s="3">
        <f t="shared" si="176"/>
        <v>0</v>
      </c>
      <c r="I5661" s="30">
        <f t="shared" si="177"/>
        <v>0</v>
      </c>
    </row>
    <row r="5662" spans="1:9" ht="15.75" thickBot="1" x14ac:dyDescent="0.3">
      <c r="A5662" s="2">
        <v>33177479</v>
      </c>
      <c r="B5662" s="2" t="s">
        <v>5524</v>
      </c>
      <c r="C5662" s="2" t="s">
        <v>84</v>
      </c>
      <c r="D5662" s="6">
        <f>IFERROR(VLOOKUP(ZDEFAULT_PORTRAIT!A5662,'Price Change'!$C$2:$G$5796,5,FALSE),E5662)</f>
        <v>8</v>
      </c>
      <c r="E5662" s="6">
        <v>8</v>
      </c>
      <c r="F5662" s="7"/>
      <c r="G5662" s="7"/>
      <c r="H5662" s="3">
        <f t="shared" si="176"/>
        <v>0</v>
      </c>
      <c r="I5662" s="30">
        <f t="shared" si="177"/>
        <v>0</v>
      </c>
    </row>
    <row r="5663" spans="1:9" ht="15.75" thickBot="1" x14ac:dyDescent="0.3">
      <c r="A5663" s="2">
        <v>33177486</v>
      </c>
      <c r="B5663" s="2" t="s">
        <v>5525</v>
      </c>
      <c r="C5663" s="2" t="s">
        <v>84</v>
      </c>
      <c r="D5663" s="3">
        <f>IFERROR(VLOOKUP(ZDEFAULT_PORTRAIT!A5663,'Price Change'!$C$2:$G$5796,5,FALSE),E5663)</f>
        <v>8</v>
      </c>
      <c r="E5663" s="3">
        <v>8</v>
      </c>
      <c r="F5663" s="8"/>
      <c r="G5663" s="8"/>
      <c r="H5663" s="3">
        <f t="shared" si="176"/>
        <v>0</v>
      </c>
      <c r="I5663" s="30">
        <f t="shared" si="177"/>
        <v>0</v>
      </c>
    </row>
    <row r="5664" spans="1:9" ht="15.75" thickBot="1" x14ac:dyDescent="0.3">
      <c r="A5664" s="2">
        <v>33177510</v>
      </c>
      <c r="B5664" s="2" t="s">
        <v>5526</v>
      </c>
      <c r="C5664" s="2" t="s">
        <v>84</v>
      </c>
      <c r="D5664" s="6">
        <f>IFERROR(VLOOKUP(ZDEFAULT_PORTRAIT!A5664,'Price Change'!$C$2:$G$5796,5,FALSE),E5664)</f>
        <v>25</v>
      </c>
      <c r="E5664" s="6">
        <v>25</v>
      </c>
      <c r="F5664" s="7"/>
      <c r="G5664" s="7"/>
      <c r="H5664" s="3">
        <f t="shared" si="176"/>
        <v>0</v>
      </c>
      <c r="I5664" s="30">
        <f t="shared" si="177"/>
        <v>0</v>
      </c>
    </row>
    <row r="5665" spans="1:9" ht="15.75" thickBot="1" x14ac:dyDescent="0.3">
      <c r="A5665" s="2">
        <v>33177514</v>
      </c>
      <c r="B5665" s="2" t="s">
        <v>5527</v>
      </c>
      <c r="C5665" s="2" t="s">
        <v>84</v>
      </c>
      <c r="D5665" s="3">
        <f>IFERROR(VLOOKUP(ZDEFAULT_PORTRAIT!A5665,'Price Change'!$C$2:$G$5796,5,FALSE),E5665)</f>
        <v>8</v>
      </c>
      <c r="E5665" s="3">
        <v>8</v>
      </c>
      <c r="F5665" s="8"/>
      <c r="G5665" s="8"/>
      <c r="H5665" s="3">
        <f t="shared" si="176"/>
        <v>0</v>
      </c>
      <c r="I5665" s="30">
        <f t="shared" si="177"/>
        <v>0</v>
      </c>
    </row>
    <row r="5666" spans="1:9" ht="15.75" thickBot="1" x14ac:dyDescent="0.3">
      <c r="A5666" s="2">
        <v>33177521</v>
      </c>
      <c r="B5666" s="2" t="s">
        <v>5528</v>
      </c>
      <c r="C5666" s="2" t="s">
        <v>84</v>
      </c>
      <c r="D5666" s="6">
        <f>IFERROR(VLOOKUP(ZDEFAULT_PORTRAIT!A5666,'Price Change'!$C$2:$G$5796,5,FALSE),E5666)</f>
        <v>21</v>
      </c>
      <c r="E5666" s="6">
        <v>21</v>
      </c>
      <c r="F5666" s="7"/>
      <c r="G5666" s="7"/>
      <c r="H5666" s="3">
        <f t="shared" si="176"/>
        <v>0</v>
      </c>
      <c r="I5666" s="30">
        <f t="shared" si="177"/>
        <v>0</v>
      </c>
    </row>
    <row r="5667" spans="1:9" ht="15.75" thickBot="1" x14ac:dyDescent="0.3">
      <c r="A5667" s="2">
        <v>33177524</v>
      </c>
      <c r="B5667" s="2" t="s">
        <v>5529</v>
      </c>
      <c r="C5667" s="2" t="s">
        <v>84</v>
      </c>
      <c r="D5667" s="3">
        <f>IFERROR(VLOOKUP(ZDEFAULT_PORTRAIT!A5667,'Price Change'!$C$2:$G$5796,5,FALSE),E5667)</f>
        <v>663</v>
      </c>
      <c r="E5667" s="3">
        <v>663</v>
      </c>
      <c r="F5667" s="8"/>
      <c r="G5667" s="8"/>
      <c r="H5667" s="3">
        <f t="shared" si="176"/>
        <v>0</v>
      </c>
      <c r="I5667" s="30">
        <f t="shared" si="177"/>
        <v>0</v>
      </c>
    </row>
    <row r="5668" spans="1:9" ht="15.75" thickBot="1" x14ac:dyDescent="0.3">
      <c r="A5668" s="2">
        <v>33177540</v>
      </c>
      <c r="B5668" s="2" t="s">
        <v>5530</v>
      </c>
      <c r="C5668" s="2" t="s">
        <v>84</v>
      </c>
      <c r="D5668" s="6">
        <f>IFERROR(VLOOKUP(ZDEFAULT_PORTRAIT!A5668,'Price Change'!$C$2:$G$5796,5,FALSE),E5668)</f>
        <v>86</v>
      </c>
      <c r="E5668" s="6">
        <v>86</v>
      </c>
      <c r="F5668" s="7"/>
      <c r="G5668" s="7"/>
      <c r="H5668" s="3">
        <f t="shared" si="176"/>
        <v>0</v>
      </c>
      <c r="I5668" s="30">
        <f t="shared" si="177"/>
        <v>0</v>
      </c>
    </row>
    <row r="5669" spans="1:9" ht="15.75" thickBot="1" x14ac:dyDescent="0.3">
      <c r="A5669" s="2">
        <v>33177542</v>
      </c>
      <c r="B5669" s="2" t="s">
        <v>5531</v>
      </c>
      <c r="C5669" s="2" t="s">
        <v>84</v>
      </c>
      <c r="D5669" s="3">
        <f>IFERROR(VLOOKUP(ZDEFAULT_PORTRAIT!A5669,'Price Change'!$C$2:$G$5796,5,FALSE),E5669)</f>
        <v>70</v>
      </c>
      <c r="E5669" s="3">
        <v>70</v>
      </c>
      <c r="F5669" s="8"/>
      <c r="G5669" s="8"/>
      <c r="H5669" s="3">
        <f t="shared" si="176"/>
        <v>0</v>
      </c>
      <c r="I5669" s="30">
        <f t="shared" si="177"/>
        <v>0</v>
      </c>
    </row>
    <row r="5670" spans="1:9" ht="15.75" thickBot="1" x14ac:dyDescent="0.3">
      <c r="A5670" s="2">
        <v>33177550</v>
      </c>
      <c r="B5670" s="2" t="s">
        <v>5532</v>
      </c>
      <c r="C5670" s="2" t="s">
        <v>84</v>
      </c>
      <c r="D5670" s="6">
        <f>IFERROR(VLOOKUP(ZDEFAULT_PORTRAIT!A5670,'Price Change'!$C$2:$G$5796,5,FALSE),E5670)</f>
        <v>43</v>
      </c>
      <c r="E5670" s="6">
        <v>43</v>
      </c>
      <c r="F5670" s="7"/>
      <c r="G5670" s="7"/>
      <c r="H5670" s="3">
        <f t="shared" si="176"/>
        <v>0</v>
      </c>
      <c r="I5670" s="30">
        <f t="shared" si="177"/>
        <v>0</v>
      </c>
    </row>
    <row r="5671" spans="1:9" ht="15.75" thickBot="1" x14ac:dyDescent="0.3">
      <c r="A5671" s="2">
        <v>33177551</v>
      </c>
      <c r="B5671" s="2" t="s">
        <v>5533</v>
      </c>
      <c r="C5671" s="2" t="s">
        <v>84</v>
      </c>
      <c r="D5671" s="3">
        <f>IFERROR(VLOOKUP(ZDEFAULT_PORTRAIT!A5671,'Price Change'!$C$2:$G$5796,5,FALSE),E5671)</f>
        <v>41.6</v>
      </c>
      <c r="E5671" s="3">
        <v>41.6</v>
      </c>
      <c r="F5671" s="8"/>
      <c r="G5671" s="8"/>
      <c r="H5671" s="3">
        <f t="shared" si="176"/>
        <v>0</v>
      </c>
      <c r="I5671" s="30">
        <f t="shared" si="177"/>
        <v>0</v>
      </c>
    </row>
    <row r="5672" spans="1:9" ht="15.75" thickBot="1" x14ac:dyDescent="0.3">
      <c r="A5672" s="2">
        <v>33177552</v>
      </c>
      <c r="B5672" s="2" t="s">
        <v>5534</v>
      </c>
      <c r="C5672" s="2" t="s">
        <v>84</v>
      </c>
      <c r="D5672" s="6">
        <f>IFERROR(VLOOKUP(ZDEFAULT_PORTRAIT!A5672,'Price Change'!$C$2:$G$5796,5,FALSE),E5672)</f>
        <v>41.6</v>
      </c>
      <c r="E5672" s="6">
        <v>41.6</v>
      </c>
      <c r="F5672" s="7"/>
      <c r="G5672" s="7"/>
      <c r="H5672" s="3">
        <f t="shared" si="176"/>
        <v>0</v>
      </c>
      <c r="I5672" s="30">
        <f t="shared" si="177"/>
        <v>0</v>
      </c>
    </row>
    <row r="5673" spans="1:9" ht="15.75" thickBot="1" x14ac:dyDescent="0.3">
      <c r="A5673" s="2">
        <v>33177558</v>
      </c>
      <c r="B5673" s="2" t="s">
        <v>5535</v>
      </c>
      <c r="C5673" s="2" t="s">
        <v>84</v>
      </c>
      <c r="D5673" s="3">
        <f>IFERROR(VLOOKUP(ZDEFAULT_PORTRAIT!A5673,'Price Change'!$C$2:$G$5796,5,FALSE),E5673)</f>
        <v>185</v>
      </c>
      <c r="E5673" s="3">
        <v>185</v>
      </c>
      <c r="F5673" s="8"/>
      <c r="G5673" s="8"/>
      <c r="H5673" s="3">
        <f t="shared" si="176"/>
        <v>0</v>
      </c>
      <c r="I5673" s="30">
        <f t="shared" si="177"/>
        <v>0</v>
      </c>
    </row>
    <row r="5674" spans="1:9" ht="15.75" thickBot="1" x14ac:dyDescent="0.3">
      <c r="A5674" s="2">
        <v>33177571</v>
      </c>
      <c r="B5674" s="2" t="s">
        <v>5536</v>
      </c>
      <c r="C5674" s="2" t="s">
        <v>84</v>
      </c>
      <c r="D5674" s="6">
        <f>IFERROR(VLOOKUP(ZDEFAULT_PORTRAIT!A5674,'Price Change'!$C$2:$G$5796,5,FALSE),E5674)</f>
        <v>22</v>
      </c>
      <c r="E5674" s="6">
        <v>22</v>
      </c>
      <c r="F5674" s="7"/>
      <c r="G5674" s="7"/>
      <c r="H5674" s="3">
        <f t="shared" si="176"/>
        <v>0</v>
      </c>
      <c r="I5674" s="30">
        <f t="shared" si="177"/>
        <v>0</v>
      </c>
    </row>
    <row r="5675" spans="1:9" ht="15.75" thickBot="1" x14ac:dyDescent="0.3">
      <c r="A5675" s="2">
        <v>33177572</v>
      </c>
      <c r="B5675" s="2" t="s">
        <v>5537</v>
      </c>
      <c r="C5675" s="2" t="s">
        <v>84</v>
      </c>
      <c r="D5675" s="3">
        <f>IFERROR(VLOOKUP(ZDEFAULT_PORTRAIT!A5675,'Price Change'!$C$2:$G$5796,5,FALSE),E5675)</f>
        <v>22</v>
      </c>
      <c r="E5675" s="3">
        <v>22</v>
      </c>
      <c r="F5675" s="8"/>
      <c r="G5675" s="8"/>
      <c r="H5675" s="3">
        <f t="shared" si="176"/>
        <v>0</v>
      </c>
      <c r="I5675" s="30">
        <f t="shared" si="177"/>
        <v>0</v>
      </c>
    </row>
    <row r="5676" spans="1:9" ht="15.75" thickBot="1" x14ac:dyDescent="0.3">
      <c r="A5676" s="2">
        <v>33177573</v>
      </c>
      <c r="B5676" s="2" t="s">
        <v>5538</v>
      </c>
      <c r="C5676" s="2" t="s">
        <v>84</v>
      </c>
      <c r="D5676" s="6">
        <f>IFERROR(VLOOKUP(ZDEFAULT_PORTRAIT!A5676,'Price Change'!$C$2:$G$5796,5,FALSE),E5676)</f>
        <v>22</v>
      </c>
      <c r="E5676" s="6">
        <v>22</v>
      </c>
      <c r="F5676" s="7"/>
      <c r="G5676" s="7"/>
      <c r="H5676" s="3">
        <f t="shared" si="176"/>
        <v>0</v>
      </c>
      <c r="I5676" s="30">
        <f t="shared" si="177"/>
        <v>0</v>
      </c>
    </row>
    <row r="5677" spans="1:9" ht="15.75" thickBot="1" x14ac:dyDescent="0.3">
      <c r="A5677" s="2">
        <v>33177574</v>
      </c>
      <c r="B5677" s="2" t="s">
        <v>5539</v>
      </c>
      <c r="C5677" s="2" t="s">
        <v>84</v>
      </c>
      <c r="D5677" s="3">
        <f>IFERROR(VLOOKUP(ZDEFAULT_PORTRAIT!A5677,'Price Change'!$C$2:$G$5796,5,FALSE),E5677)</f>
        <v>22</v>
      </c>
      <c r="E5677" s="3">
        <v>22</v>
      </c>
      <c r="F5677" s="8"/>
      <c r="G5677" s="8"/>
      <c r="H5677" s="3">
        <f t="shared" si="176"/>
        <v>0</v>
      </c>
      <c r="I5677" s="30">
        <f t="shared" si="177"/>
        <v>0</v>
      </c>
    </row>
    <row r="5678" spans="1:9" ht="15.75" thickBot="1" x14ac:dyDescent="0.3">
      <c r="A5678" s="2">
        <v>33177575</v>
      </c>
      <c r="B5678" s="2" t="s">
        <v>5539</v>
      </c>
      <c r="C5678" s="2" t="s">
        <v>84</v>
      </c>
      <c r="D5678" s="6">
        <f>IFERROR(VLOOKUP(ZDEFAULT_PORTRAIT!A5678,'Price Change'!$C$2:$G$5796,5,FALSE),E5678)</f>
        <v>78</v>
      </c>
      <c r="E5678" s="6">
        <v>78</v>
      </c>
      <c r="F5678" s="7"/>
      <c r="G5678" s="7"/>
      <c r="H5678" s="3">
        <f t="shared" si="176"/>
        <v>0</v>
      </c>
      <c r="I5678" s="30">
        <f t="shared" si="177"/>
        <v>0</v>
      </c>
    </row>
    <row r="5679" spans="1:9" ht="15.75" thickBot="1" x14ac:dyDescent="0.3">
      <c r="A5679" s="2">
        <v>33177576</v>
      </c>
      <c r="B5679" s="2" t="s">
        <v>5540</v>
      </c>
      <c r="C5679" s="2" t="s">
        <v>84</v>
      </c>
      <c r="D5679" s="3">
        <f>IFERROR(VLOOKUP(ZDEFAULT_PORTRAIT!A5679,'Price Change'!$C$2:$G$5796,5,FALSE),E5679)</f>
        <v>78</v>
      </c>
      <c r="E5679" s="3">
        <v>78</v>
      </c>
      <c r="F5679" s="8"/>
      <c r="G5679" s="8"/>
      <c r="H5679" s="3">
        <f t="shared" si="176"/>
        <v>0</v>
      </c>
      <c r="I5679" s="30">
        <f t="shared" si="177"/>
        <v>0</v>
      </c>
    </row>
    <row r="5680" spans="1:9" ht="15.75" thickBot="1" x14ac:dyDescent="0.3">
      <c r="A5680" s="2">
        <v>33177577</v>
      </c>
      <c r="B5680" s="2" t="s">
        <v>5541</v>
      </c>
      <c r="C5680" s="2" t="s">
        <v>84</v>
      </c>
      <c r="D5680" s="6">
        <f>IFERROR(VLOOKUP(ZDEFAULT_PORTRAIT!A5680,'Price Change'!$C$2:$G$5796,5,FALSE),E5680)</f>
        <v>22</v>
      </c>
      <c r="E5680" s="6">
        <v>22</v>
      </c>
      <c r="F5680" s="7"/>
      <c r="G5680" s="7"/>
      <c r="H5680" s="3">
        <f t="shared" si="176"/>
        <v>0</v>
      </c>
      <c r="I5680" s="30">
        <f t="shared" si="177"/>
        <v>0</v>
      </c>
    </row>
    <row r="5681" spans="1:9" ht="15.75" thickBot="1" x14ac:dyDescent="0.3">
      <c r="A5681" s="2">
        <v>33177578</v>
      </c>
      <c r="B5681" s="2" t="s">
        <v>5542</v>
      </c>
      <c r="C5681" s="2" t="s">
        <v>84</v>
      </c>
      <c r="D5681" s="3">
        <f>IFERROR(VLOOKUP(ZDEFAULT_PORTRAIT!A5681,'Price Change'!$C$2:$G$5796,5,FALSE),E5681)</f>
        <v>8</v>
      </c>
      <c r="E5681" s="3">
        <v>8</v>
      </c>
      <c r="F5681" s="4">
        <v>31</v>
      </c>
      <c r="G5681" s="5">
        <v>248</v>
      </c>
      <c r="H5681" s="3">
        <f t="shared" si="176"/>
        <v>0</v>
      </c>
      <c r="I5681" s="30">
        <f t="shared" si="177"/>
        <v>0</v>
      </c>
    </row>
    <row r="5682" spans="1:9" ht="15.75" thickBot="1" x14ac:dyDescent="0.3">
      <c r="A5682" s="2">
        <v>33177580</v>
      </c>
      <c r="B5682" s="2" t="s">
        <v>5543</v>
      </c>
      <c r="C5682" s="2" t="s">
        <v>84</v>
      </c>
      <c r="D5682" s="6">
        <f>IFERROR(VLOOKUP(ZDEFAULT_PORTRAIT!A5682,'Price Change'!$C$2:$G$5796,5,FALSE),E5682)</f>
        <v>8</v>
      </c>
      <c r="E5682" s="6">
        <v>8</v>
      </c>
      <c r="F5682" s="7"/>
      <c r="G5682" s="7"/>
      <c r="H5682" s="3">
        <f t="shared" si="176"/>
        <v>0</v>
      </c>
      <c r="I5682" s="30">
        <f t="shared" si="177"/>
        <v>0</v>
      </c>
    </row>
    <row r="5683" spans="1:9" ht="15.75" thickBot="1" x14ac:dyDescent="0.3">
      <c r="A5683" s="2">
        <v>33177582</v>
      </c>
      <c r="B5683" s="2" t="s">
        <v>5544</v>
      </c>
      <c r="C5683" s="2" t="s">
        <v>84</v>
      </c>
      <c r="D5683" s="3">
        <f>IFERROR(VLOOKUP(ZDEFAULT_PORTRAIT!A5683,'Price Change'!$C$2:$G$5796,5,FALSE),E5683)</f>
        <v>9</v>
      </c>
      <c r="E5683" s="3">
        <v>9</v>
      </c>
      <c r="F5683" s="4">
        <v>27</v>
      </c>
      <c r="G5683" s="5">
        <v>243</v>
      </c>
      <c r="H5683" s="3">
        <f t="shared" si="176"/>
        <v>0</v>
      </c>
      <c r="I5683" s="30">
        <f t="shared" si="177"/>
        <v>0</v>
      </c>
    </row>
    <row r="5684" spans="1:9" ht="15.75" thickBot="1" x14ac:dyDescent="0.3">
      <c r="A5684" s="2">
        <v>33177583</v>
      </c>
      <c r="B5684" s="2" t="s">
        <v>5545</v>
      </c>
      <c r="C5684" s="2" t="s">
        <v>84</v>
      </c>
      <c r="D5684" s="6">
        <f>IFERROR(VLOOKUP(ZDEFAULT_PORTRAIT!A5684,'Price Change'!$C$2:$G$5796,5,FALSE),E5684)</f>
        <v>8</v>
      </c>
      <c r="E5684" s="6">
        <v>8</v>
      </c>
      <c r="F5684" s="9">
        <v>16</v>
      </c>
      <c r="G5684" s="10">
        <v>128</v>
      </c>
      <c r="H5684" s="3">
        <f t="shared" si="176"/>
        <v>0</v>
      </c>
      <c r="I5684" s="30">
        <f t="shared" si="177"/>
        <v>0</v>
      </c>
    </row>
    <row r="5685" spans="1:9" ht="15.75" thickBot="1" x14ac:dyDescent="0.3">
      <c r="A5685" s="2">
        <v>33177584</v>
      </c>
      <c r="B5685" s="2" t="s">
        <v>5546</v>
      </c>
      <c r="C5685" s="2" t="s">
        <v>84</v>
      </c>
      <c r="D5685" s="3">
        <f>IFERROR(VLOOKUP(ZDEFAULT_PORTRAIT!A5685,'Price Change'!$C$2:$G$5796,5,FALSE),E5685)</f>
        <v>13</v>
      </c>
      <c r="E5685" s="3">
        <v>13</v>
      </c>
      <c r="F5685" s="8"/>
      <c r="G5685" s="8"/>
      <c r="H5685" s="3">
        <f t="shared" si="176"/>
        <v>0</v>
      </c>
      <c r="I5685" s="30">
        <f t="shared" si="177"/>
        <v>0</v>
      </c>
    </row>
    <row r="5686" spans="1:9" ht="15.75" thickBot="1" x14ac:dyDescent="0.3">
      <c r="A5686" s="2">
        <v>33177593</v>
      </c>
      <c r="B5686" s="2" t="s">
        <v>5547</v>
      </c>
      <c r="C5686" s="2" t="s">
        <v>84</v>
      </c>
      <c r="D5686" s="6">
        <f>IFERROR(VLOOKUP(ZDEFAULT_PORTRAIT!A5686,'Price Change'!$C$2:$G$5796,5,FALSE),E5686)</f>
        <v>342</v>
      </c>
      <c r="E5686" s="6">
        <v>342</v>
      </c>
      <c r="F5686" s="7"/>
      <c r="G5686" s="7"/>
      <c r="H5686" s="3">
        <f t="shared" si="176"/>
        <v>0</v>
      </c>
      <c r="I5686" s="30">
        <f t="shared" si="177"/>
        <v>0</v>
      </c>
    </row>
    <row r="5687" spans="1:9" ht="15.75" thickBot="1" x14ac:dyDescent="0.3">
      <c r="A5687" s="2">
        <v>33177594</v>
      </c>
      <c r="B5687" s="2" t="s">
        <v>5548</v>
      </c>
      <c r="C5687" s="2" t="s">
        <v>84</v>
      </c>
      <c r="D5687" s="3">
        <f>IFERROR(VLOOKUP(ZDEFAULT_PORTRAIT!A5687,'Price Change'!$C$2:$G$5796,5,FALSE),E5687)</f>
        <v>48</v>
      </c>
      <c r="E5687" s="3">
        <v>48</v>
      </c>
      <c r="F5687" s="8"/>
      <c r="G5687" s="8"/>
      <c r="H5687" s="3">
        <f t="shared" si="176"/>
        <v>0</v>
      </c>
      <c r="I5687" s="30">
        <f t="shared" si="177"/>
        <v>0</v>
      </c>
    </row>
    <row r="5688" spans="1:9" ht="15.75" thickBot="1" x14ac:dyDescent="0.3">
      <c r="A5688" s="2">
        <v>33177597</v>
      </c>
      <c r="B5688" s="2" t="s">
        <v>5549</v>
      </c>
      <c r="C5688" s="2" t="s">
        <v>84</v>
      </c>
      <c r="D5688" s="6">
        <f>IFERROR(VLOOKUP(ZDEFAULT_PORTRAIT!A5688,'Price Change'!$C$2:$G$5796,5,FALSE),E5688)</f>
        <v>222</v>
      </c>
      <c r="E5688" s="6">
        <v>222</v>
      </c>
      <c r="F5688" s="7"/>
      <c r="G5688" s="7"/>
      <c r="H5688" s="3">
        <f t="shared" si="176"/>
        <v>0</v>
      </c>
      <c r="I5688" s="30">
        <f t="shared" si="177"/>
        <v>0</v>
      </c>
    </row>
    <row r="5689" spans="1:9" ht="15.75" thickBot="1" x14ac:dyDescent="0.3">
      <c r="A5689" s="2">
        <v>33177600</v>
      </c>
      <c r="B5689" s="2" t="s">
        <v>5550</v>
      </c>
      <c r="C5689" s="2" t="s">
        <v>84</v>
      </c>
      <c r="D5689" s="3">
        <f>IFERROR(VLOOKUP(ZDEFAULT_PORTRAIT!A5689,'Price Change'!$C$2:$G$5796,5,FALSE),E5689)</f>
        <v>109</v>
      </c>
      <c r="E5689" s="3">
        <v>109</v>
      </c>
      <c r="F5689" s="8"/>
      <c r="G5689" s="8"/>
      <c r="H5689" s="3">
        <f t="shared" si="176"/>
        <v>0</v>
      </c>
      <c r="I5689" s="30">
        <f t="shared" si="177"/>
        <v>0</v>
      </c>
    </row>
    <row r="5690" spans="1:9" ht="15.75" thickBot="1" x14ac:dyDescent="0.3">
      <c r="A5690" s="2">
        <v>33177601</v>
      </c>
      <c r="B5690" s="2" t="s">
        <v>5551</v>
      </c>
      <c r="C5690" s="2" t="s">
        <v>84</v>
      </c>
      <c r="D5690" s="6">
        <f>IFERROR(VLOOKUP(ZDEFAULT_PORTRAIT!A5690,'Price Change'!$C$2:$G$5796,5,FALSE),E5690)</f>
        <v>102</v>
      </c>
      <c r="E5690" s="6">
        <v>102</v>
      </c>
      <c r="F5690" s="7"/>
      <c r="G5690" s="7"/>
      <c r="H5690" s="3">
        <f t="shared" si="176"/>
        <v>0</v>
      </c>
      <c r="I5690" s="30">
        <f t="shared" si="177"/>
        <v>0</v>
      </c>
    </row>
    <row r="5691" spans="1:9" ht="15.75" thickBot="1" x14ac:dyDescent="0.3">
      <c r="A5691" s="2">
        <v>33177602</v>
      </c>
      <c r="B5691" s="2" t="s">
        <v>5552</v>
      </c>
      <c r="C5691" s="2" t="s">
        <v>84</v>
      </c>
      <c r="D5691" s="3">
        <f>IFERROR(VLOOKUP(ZDEFAULT_PORTRAIT!A5691,'Price Change'!$C$2:$G$5796,5,FALSE),E5691)</f>
        <v>102</v>
      </c>
      <c r="E5691" s="3">
        <v>102</v>
      </c>
      <c r="F5691" s="8"/>
      <c r="G5691" s="8"/>
      <c r="H5691" s="3">
        <f t="shared" si="176"/>
        <v>0</v>
      </c>
      <c r="I5691" s="30">
        <f t="shared" si="177"/>
        <v>0</v>
      </c>
    </row>
    <row r="5692" spans="1:9" ht="15.75" thickBot="1" x14ac:dyDescent="0.3">
      <c r="A5692" s="2">
        <v>33177603</v>
      </c>
      <c r="B5692" s="2" t="s">
        <v>5553</v>
      </c>
      <c r="C5692" s="2" t="s">
        <v>84</v>
      </c>
      <c r="D5692" s="6">
        <f>IFERROR(VLOOKUP(ZDEFAULT_PORTRAIT!A5692,'Price Change'!$C$2:$G$5796,5,FALSE),E5692)</f>
        <v>109</v>
      </c>
      <c r="E5692" s="6">
        <v>109</v>
      </c>
      <c r="F5692" s="7"/>
      <c r="G5692" s="7"/>
      <c r="H5692" s="3">
        <f t="shared" si="176"/>
        <v>0</v>
      </c>
      <c r="I5692" s="30">
        <f t="shared" si="177"/>
        <v>0</v>
      </c>
    </row>
    <row r="5693" spans="1:9" ht="15.75" thickBot="1" x14ac:dyDescent="0.3">
      <c r="A5693" s="2">
        <v>33177604</v>
      </c>
      <c r="B5693" s="2" t="s">
        <v>5554</v>
      </c>
      <c r="C5693" s="2" t="s">
        <v>84</v>
      </c>
      <c r="D5693" s="3">
        <f>IFERROR(VLOOKUP(ZDEFAULT_PORTRAIT!A5693,'Price Change'!$C$2:$G$5796,5,FALSE),E5693)</f>
        <v>78</v>
      </c>
      <c r="E5693" s="3">
        <v>78</v>
      </c>
      <c r="F5693" s="8"/>
      <c r="G5693" s="8"/>
      <c r="H5693" s="3">
        <f t="shared" si="176"/>
        <v>0</v>
      </c>
      <c r="I5693" s="30">
        <f t="shared" si="177"/>
        <v>0</v>
      </c>
    </row>
    <row r="5694" spans="1:9" ht="15.75" thickBot="1" x14ac:dyDescent="0.3">
      <c r="A5694" s="2">
        <v>33177606</v>
      </c>
      <c r="B5694" s="2" t="s">
        <v>5555</v>
      </c>
      <c r="C5694" s="2" t="s">
        <v>84</v>
      </c>
      <c r="D5694" s="6">
        <f>IFERROR(VLOOKUP(ZDEFAULT_PORTRAIT!A5694,'Price Change'!$C$2:$G$5796,5,FALSE),E5694)</f>
        <v>78</v>
      </c>
      <c r="E5694" s="6">
        <v>78</v>
      </c>
      <c r="F5694" s="7"/>
      <c r="G5694" s="7"/>
      <c r="H5694" s="3">
        <f t="shared" si="176"/>
        <v>0</v>
      </c>
      <c r="I5694" s="30">
        <f t="shared" si="177"/>
        <v>0</v>
      </c>
    </row>
    <row r="5695" spans="1:9" ht="15.75" thickBot="1" x14ac:dyDescent="0.3">
      <c r="A5695" s="2">
        <v>33177608</v>
      </c>
      <c r="B5695" s="2" t="s">
        <v>5556</v>
      </c>
      <c r="C5695" s="2" t="s">
        <v>84</v>
      </c>
      <c r="D5695" s="3">
        <f>IFERROR(VLOOKUP(ZDEFAULT_PORTRAIT!A5695,'Price Change'!$C$2:$G$5796,5,FALSE),E5695)</f>
        <v>72</v>
      </c>
      <c r="E5695" s="3">
        <v>72</v>
      </c>
      <c r="F5695" s="8"/>
      <c r="G5695" s="8"/>
      <c r="H5695" s="3">
        <f t="shared" si="176"/>
        <v>0</v>
      </c>
      <c r="I5695" s="30">
        <f t="shared" si="177"/>
        <v>0</v>
      </c>
    </row>
    <row r="5696" spans="1:9" ht="15.75" thickBot="1" x14ac:dyDescent="0.3">
      <c r="A5696" s="2">
        <v>33177610</v>
      </c>
      <c r="B5696" s="2" t="s">
        <v>5557</v>
      </c>
      <c r="C5696" s="2" t="s">
        <v>84</v>
      </c>
      <c r="D5696" s="6">
        <f>IFERROR(VLOOKUP(ZDEFAULT_PORTRAIT!A5696,'Price Change'!$C$2:$G$5796,5,FALSE),E5696)</f>
        <v>79</v>
      </c>
      <c r="E5696" s="6">
        <v>79</v>
      </c>
      <c r="F5696" s="7"/>
      <c r="G5696" s="7"/>
      <c r="H5696" s="3">
        <f t="shared" si="176"/>
        <v>0</v>
      </c>
      <c r="I5696" s="30">
        <f t="shared" si="177"/>
        <v>0</v>
      </c>
    </row>
    <row r="5697" spans="1:9" ht="15.75" thickBot="1" x14ac:dyDescent="0.3">
      <c r="A5697" s="2">
        <v>33177612</v>
      </c>
      <c r="B5697" s="2" t="s">
        <v>5558</v>
      </c>
      <c r="C5697" s="2" t="s">
        <v>84</v>
      </c>
      <c r="D5697" s="3">
        <f>IFERROR(VLOOKUP(ZDEFAULT_PORTRAIT!A5697,'Price Change'!$C$2:$G$5796,5,FALSE),E5697)</f>
        <v>78</v>
      </c>
      <c r="E5697" s="3">
        <v>78</v>
      </c>
      <c r="F5697" s="8"/>
      <c r="G5697" s="8"/>
      <c r="H5697" s="3">
        <f t="shared" si="176"/>
        <v>0</v>
      </c>
      <c r="I5697" s="30">
        <f t="shared" si="177"/>
        <v>0</v>
      </c>
    </row>
    <row r="5698" spans="1:9" ht="15.75" thickBot="1" x14ac:dyDescent="0.3">
      <c r="A5698" s="2">
        <v>33177614</v>
      </c>
      <c r="B5698" s="2" t="s">
        <v>5559</v>
      </c>
      <c r="C5698" s="2" t="s">
        <v>84</v>
      </c>
      <c r="D5698" s="6">
        <f>IFERROR(VLOOKUP(ZDEFAULT_PORTRAIT!A5698,'Price Change'!$C$2:$G$5796,5,FALSE),E5698)</f>
        <v>130</v>
      </c>
      <c r="E5698" s="6">
        <v>130</v>
      </c>
      <c r="F5698" s="7"/>
      <c r="G5698" s="7"/>
      <c r="H5698" s="3">
        <f t="shared" si="176"/>
        <v>0</v>
      </c>
      <c r="I5698" s="30">
        <f t="shared" si="177"/>
        <v>0</v>
      </c>
    </row>
    <row r="5699" spans="1:9" ht="15.75" thickBot="1" x14ac:dyDescent="0.3">
      <c r="A5699" s="2">
        <v>33177615</v>
      </c>
      <c r="B5699" s="2" t="s">
        <v>5560</v>
      </c>
      <c r="C5699" s="2" t="s">
        <v>84</v>
      </c>
      <c r="D5699" s="3">
        <f>IFERROR(VLOOKUP(ZDEFAULT_PORTRAIT!A5699,'Price Change'!$C$2:$G$5796,5,FALSE),E5699)</f>
        <v>102</v>
      </c>
      <c r="E5699" s="3">
        <v>102</v>
      </c>
      <c r="F5699" s="8"/>
      <c r="G5699" s="8"/>
      <c r="H5699" s="3">
        <f t="shared" si="176"/>
        <v>0</v>
      </c>
      <c r="I5699" s="30">
        <f t="shared" si="177"/>
        <v>0</v>
      </c>
    </row>
    <row r="5700" spans="1:9" ht="15.75" thickBot="1" x14ac:dyDescent="0.3">
      <c r="A5700" s="2">
        <v>33177616</v>
      </c>
      <c r="B5700" s="2" t="s">
        <v>5561</v>
      </c>
      <c r="C5700" s="2" t="s">
        <v>84</v>
      </c>
      <c r="D5700" s="6">
        <f>IFERROR(VLOOKUP(ZDEFAULT_PORTRAIT!A5700,'Price Change'!$C$2:$G$5796,5,FALSE),E5700)</f>
        <v>109</v>
      </c>
      <c r="E5700" s="6">
        <v>109</v>
      </c>
      <c r="F5700" s="7"/>
      <c r="G5700" s="7"/>
      <c r="H5700" s="3">
        <f t="shared" si="176"/>
        <v>0</v>
      </c>
      <c r="I5700" s="30">
        <f t="shared" si="177"/>
        <v>0</v>
      </c>
    </row>
    <row r="5701" spans="1:9" ht="15.75" thickBot="1" x14ac:dyDescent="0.3">
      <c r="A5701" s="2">
        <v>33177617</v>
      </c>
      <c r="B5701" s="2" t="s">
        <v>5562</v>
      </c>
      <c r="C5701" s="2" t="s">
        <v>84</v>
      </c>
      <c r="D5701" s="3">
        <f>IFERROR(VLOOKUP(ZDEFAULT_PORTRAIT!A5701,'Price Change'!$C$2:$G$5796,5,FALSE),E5701)</f>
        <v>102</v>
      </c>
      <c r="E5701" s="3">
        <v>102</v>
      </c>
      <c r="F5701" s="8"/>
      <c r="G5701" s="8"/>
      <c r="H5701" s="3">
        <f t="shared" si="176"/>
        <v>0</v>
      </c>
      <c r="I5701" s="30">
        <f t="shared" si="177"/>
        <v>0</v>
      </c>
    </row>
    <row r="5702" spans="1:9" ht="15.75" thickBot="1" x14ac:dyDescent="0.3">
      <c r="A5702" s="2">
        <v>33177618</v>
      </c>
      <c r="B5702" s="2" t="s">
        <v>5563</v>
      </c>
      <c r="C5702" s="2" t="s">
        <v>84</v>
      </c>
      <c r="D5702" s="6">
        <f>IFERROR(VLOOKUP(ZDEFAULT_PORTRAIT!A5702,'Price Change'!$C$2:$G$5796,5,FALSE),E5702)</f>
        <v>83</v>
      </c>
      <c r="E5702" s="6">
        <v>83</v>
      </c>
      <c r="F5702" s="7"/>
      <c r="G5702" s="7"/>
      <c r="H5702" s="3">
        <f t="shared" ref="H5702:H5765" si="178">IFERROR((E5702-D5702)*F5702,E5702*F5702)</f>
        <v>0</v>
      </c>
      <c r="I5702" s="30">
        <f t="shared" ref="I5702:I5765" si="179">IFERROR(H5702/G5702,0)</f>
        <v>0</v>
      </c>
    </row>
    <row r="5703" spans="1:9" ht="15.75" thickBot="1" x14ac:dyDescent="0.3">
      <c r="A5703" s="2">
        <v>33177619</v>
      </c>
      <c r="B5703" s="2" t="s">
        <v>5564</v>
      </c>
      <c r="C5703" s="2" t="s">
        <v>84</v>
      </c>
      <c r="D5703" s="3">
        <f>IFERROR(VLOOKUP(ZDEFAULT_PORTRAIT!A5703,'Price Change'!$C$2:$G$5796,5,FALSE),E5703)</f>
        <v>78</v>
      </c>
      <c r="E5703" s="3">
        <v>78</v>
      </c>
      <c r="F5703" s="8"/>
      <c r="G5703" s="8"/>
      <c r="H5703" s="3">
        <f t="shared" si="178"/>
        <v>0</v>
      </c>
      <c r="I5703" s="30">
        <f t="shared" si="179"/>
        <v>0</v>
      </c>
    </row>
    <row r="5704" spans="1:9" ht="15.75" thickBot="1" x14ac:dyDescent="0.3">
      <c r="A5704" s="2">
        <v>33177620</v>
      </c>
      <c r="B5704" s="2" t="s">
        <v>5565</v>
      </c>
      <c r="C5704" s="2" t="s">
        <v>84</v>
      </c>
      <c r="D5704" s="6">
        <f>IFERROR(VLOOKUP(ZDEFAULT_PORTRAIT!A5704,'Price Change'!$C$2:$G$5796,5,FALSE),E5704)</f>
        <v>83</v>
      </c>
      <c r="E5704" s="6">
        <v>83</v>
      </c>
      <c r="F5704" s="7"/>
      <c r="G5704" s="7"/>
      <c r="H5704" s="3">
        <f t="shared" si="178"/>
        <v>0</v>
      </c>
      <c r="I5704" s="30">
        <f t="shared" si="179"/>
        <v>0</v>
      </c>
    </row>
    <row r="5705" spans="1:9" ht="15.75" thickBot="1" x14ac:dyDescent="0.3">
      <c r="A5705" s="2">
        <v>33177621</v>
      </c>
      <c r="B5705" s="2" t="s">
        <v>5566</v>
      </c>
      <c r="C5705" s="2" t="s">
        <v>84</v>
      </c>
      <c r="D5705" s="3">
        <f>IFERROR(VLOOKUP(ZDEFAULT_PORTRAIT!A5705,'Price Change'!$C$2:$G$5796,5,FALSE),E5705)</f>
        <v>77</v>
      </c>
      <c r="E5705" s="3">
        <v>77</v>
      </c>
      <c r="F5705" s="8"/>
      <c r="G5705" s="8"/>
      <c r="H5705" s="3">
        <f t="shared" si="178"/>
        <v>0</v>
      </c>
      <c r="I5705" s="30">
        <f t="shared" si="179"/>
        <v>0</v>
      </c>
    </row>
    <row r="5706" spans="1:9" ht="15.75" thickBot="1" x14ac:dyDescent="0.3">
      <c r="A5706" s="2">
        <v>33177623</v>
      </c>
      <c r="B5706" s="2" t="s">
        <v>5567</v>
      </c>
      <c r="C5706" s="2" t="s">
        <v>84</v>
      </c>
      <c r="D5706" s="6">
        <f>IFERROR(VLOOKUP(ZDEFAULT_PORTRAIT!A5706,'Price Change'!$C$2:$G$5796,5,FALSE),E5706)</f>
        <v>77</v>
      </c>
      <c r="E5706" s="6">
        <v>77</v>
      </c>
      <c r="F5706" s="9">
        <v>4</v>
      </c>
      <c r="G5706" s="10">
        <v>308</v>
      </c>
      <c r="H5706" s="3">
        <f t="shared" si="178"/>
        <v>0</v>
      </c>
      <c r="I5706" s="30">
        <f t="shared" si="179"/>
        <v>0</v>
      </c>
    </row>
    <row r="5707" spans="1:9" ht="15.75" thickBot="1" x14ac:dyDescent="0.3">
      <c r="A5707" s="2">
        <v>33177625</v>
      </c>
      <c r="B5707" s="2" t="s">
        <v>5568</v>
      </c>
      <c r="C5707" s="2" t="s">
        <v>84</v>
      </c>
      <c r="D5707" s="3">
        <f>IFERROR(VLOOKUP(ZDEFAULT_PORTRAIT!A5707,'Price Change'!$C$2:$G$5796,5,FALSE),E5707)</f>
        <v>77</v>
      </c>
      <c r="E5707" s="3">
        <v>77</v>
      </c>
      <c r="F5707" s="4">
        <v>21</v>
      </c>
      <c r="G5707" s="5">
        <v>1617</v>
      </c>
      <c r="H5707" s="3">
        <f t="shared" si="178"/>
        <v>0</v>
      </c>
      <c r="I5707" s="30">
        <f t="shared" si="179"/>
        <v>0</v>
      </c>
    </row>
    <row r="5708" spans="1:9" ht="15.75" thickBot="1" x14ac:dyDescent="0.3">
      <c r="A5708" s="2">
        <v>33177627</v>
      </c>
      <c r="B5708" s="2" t="s">
        <v>5569</v>
      </c>
      <c r="C5708" s="2" t="s">
        <v>84</v>
      </c>
      <c r="D5708" s="6">
        <f>IFERROR(VLOOKUP(ZDEFAULT_PORTRAIT!A5708,'Price Change'!$C$2:$G$5796,5,FALSE),E5708)</f>
        <v>77</v>
      </c>
      <c r="E5708" s="6">
        <v>77</v>
      </c>
      <c r="F5708" s="9">
        <v>42</v>
      </c>
      <c r="G5708" s="10">
        <v>3234</v>
      </c>
      <c r="H5708" s="3">
        <f t="shared" si="178"/>
        <v>0</v>
      </c>
      <c r="I5708" s="30">
        <f t="shared" si="179"/>
        <v>0</v>
      </c>
    </row>
    <row r="5709" spans="1:9" ht="15.75" thickBot="1" x14ac:dyDescent="0.3">
      <c r="A5709" s="2">
        <v>33177628</v>
      </c>
      <c r="B5709" s="2" t="s">
        <v>5570</v>
      </c>
      <c r="C5709" s="2" t="s">
        <v>84</v>
      </c>
      <c r="D5709" s="3">
        <f>IFERROR(VLOOKUP(ZDEFAULT_PORTRAIT!A5709,'Price Change'!$C$2:$G$5796,5,FALSE),E5709)</f>
        <v>0</v>
      </c>
      <c r="E5709" s="3">
        <v>222</v>
      </c>
      <c r="F5709" s="8"/>
      <c r="G5709" s="8"/>
      <c r="H5709" s="3">
        <f t="shared" si="178"/>
        <v>0</v>
      </c>
      <c r="I5709" s="30">
        <f t="shared" si="179"/>
        <v>0</v>
      </c>
    </row>
    <row r="5710" spans="1:9" ht="15.75" thickBot="1" x14ac:dyDescent="0.3">
      <c r="A5710" s="2">
        <v>33177629</v>
      </c>
      <c r="B5710" s="2" t="s">
        <v>5570</v>
      </c>
      <c r="C5710" s="2" t="s">
        <v>84</v>
      </c>
      <c r="D5710" s="6">
        <f>IFERROR(VLOOKUP(ZDEFAULT_PORTRAIT!A5710,'Price Change'!$C$2:$G$5796,5,FALSE),E5710)</f>
        <v>77</v>
      </c>
      <c r="E5710" s="6">
        <v>77</v>
      </c>
      <c r="F5710" s="7"/>
      <c r="G5710" s="7"/>
      <c r="H5710" s="3">
        <f t="shared" si="178"/>
        <v>0</v>
      </c>
      <c r="I5710" s="30">
        <f t="shared" si="179"/>
        <v>0</v>
      </c>
    </row>
    <row r="5711" spans="1:9" ht="15.75" thickBot="1" x14ac:dyDescent="0.3">
      <c r="A5711" s="2">
        <v>33177630</v>
      </c>
      <c r="B5711" s="2" t="s">
        <v>5571</v>
      </c>
      <c r="C5711" s="2" t="s">
        <v>84</v>
      </c>
      <c r="D5711" s="3">
        <f>IFERROR(VLOOKUP(ZDEFAULT_PORTRAIT!A5711,'Price Change'!$C$2:$G$5796,5,FALSE),E5711)</f>
        <v>106</v>
      </c>
      <c r="E5711" s="3">
        <v>106</v>
      </c>
      <c r="F5711" s="8"/>
      <c r="G5711" s="8"/>
      <c r="H5711" s="3">
        <f t="shared" si="178"/>
        <v>0</v>
      </c>
      <c r="I5711" s="30">
        <f t="shared" si="179"/>
        <v>0</v>
      </c>
    </row>
    <row r="5712" spans="1:9" ht="15.75" thickBot="1" x14ac:dyDescent="0.3">
      <c r="A5712" s="2">
        <v>33177631</v>
      </c>
      <c r="B5712" s="2" t="s">
        <v>5572</v>
      </c>
      <c r="C5712" s="2" t="s">
        <v>84</v>
      </c>
      <c r="D5712" s="6">
        <f>IFERROR(VLOOKUP(ZDEFAULT_PORTRAIT!A5712,'Price Change'!$C$2:$G$5796,5,FALSE),E5712)</f>
        <v>106</v>
      </c>
      <c r="E5712" s="6">
        <v>106</v>
      </c>
      <c r="F5712" s="7"/>
      <c r="G5712" s="7"/>
      <c r="H5712" s="3">
        <f t="shared" si="178"/>
        <v>0</v>
      </c>
      <c r="I5712" s="30">
        <f t="shared" si="179"/>
        <v>0</v>
      </c>
    </row>
    <row r="5713" spans="1:9" ht="15.75" thickBot="1" x14ac:dyDescent="0.3">
      <c r="A5713" s="2">
        <v>33177632</v>
      </c>
      <c r="B5713" s="2" t="s">
        <v>5573</v>
      </c>
      <c r="C5713" s="2" t="s">
        <v>84</v>
      </c>
      <c r="D5713" s="3">
        <f>IFERROR(VLOOKUP(ZDEFAULT_PORTRAIT!A5713,'Price Change'!$C$2:$G$5796,5,FALSE),E5713)</f>
        <v>106</v>
      </c>
      <c r="E5713" s="3">
        <v>106</v>
      </c>
      <c r="F5713" s="8"/>
      <c r="G5713" s="8"/>
      <c r="H5713" s="3">
        <f t="shared" si="178"/>
        <v>0</v>
      </c>
      <c r="I5713" s="30">
        <f t="shared" si="179"/>
        <v>0</v>
      </c>
    </row>
    <row r="5714" spans="1:9" ht="15.75" thickBot="1" x14ac:dyDescent="0.3">
      <c r="A5714" s="2">
        <v>33177633</v>
      </c>
      <c r="B5714" s="2" t="s">
        <v>5574</v>
      </c>
      <c r="C5714" s="2" t="s">
        <v>84</v>
      </c>
      <c r="D5714" s="6">
        <f>IFERROR(VLOOKUP(ZDEFAULT_PORTRAIT!A5714,'Price Change'!$C$2:$G$5796,5,FALSE),E5714)</f>
        <v>106</v>
      </c>
      <c r="E5714" s="6">
        <v>106</v>
      </c>
      <c r="F5714" s="7"/>
      <c r="G5714" s="7"/>
      <c r="H5714" s="3">
        <f t="shared" si="178"/>
        <v>0</v>
      </c>
      <c r="I5714" s="30">
        <f t="shared" si="179"/>
        <v>0</v>
      </c>
    </row>
    <row r="5715" spans="1:9" ht="15.75" thickBot="1" x14ac:dyDescent="0.3">
      <c r="A5715" s="2">
        <v>33177639</v>
      </c>
      <c r="B5715" s="2" t="s">
        <v>5575</v>
      </c>
      <c r="C5715" s="2" t="s">
        <v>84</v>
      </c>
      <c r="D5715" s="3">
        <f>IFERROR(VLOOKUP(ZDEFAULT_PORTRAIT!A5715,'Price Change'!$C$2:$G$5796,5,FALSE),E5715)</f>
        <v>119</v>
      </c>
      <c r="E5715" s="3">
        <v>119</v>
      </c>
      <c r="F5715" s="8"/>
      <c r="G5715" s="8"/>
      <c r="H5715" s="3">
        <f t="shared" si="178"/>
        <v>0</v>
      </c>
      <c r="I5715" s="30">
        <f t="shared" si="179"/>
        <v>0</v>
      </c>
    </row>
    <row r="5716" spans="1:9" ht="15.75" thickBot="1" x14ac:dyDescent="0.3">
      <c r="A5716" s="2">
        <v>33177640</v>
      </c>
      <c r="B5716" s="2" t="s">
        <v>5576</v>
      </c>
      <c r="C5716" s="2" t="s">
        <v>84</v>
      </c>
      <c r="D5716" s="6">
        <f>IFERROR(VLOOKUP(ZDEFAULT_PORTRAIT!A5716,'Price Change'!$C$2:$G$5796,5,FALSE),E5716)</f>
        <v>119</v>
      </c>
      <c r="E5716" s="6">
        <v>119</v>
      </c>
      <c r="F5716" s="7"/>
      <c r="G5716" s="7"/>
      <c r="H5716" s="3">
        <f t="shared" si="178"/>
        <v>0</v>
      </c>
      <c r="I5716" s="30">
        <f t="shared" si="179"/>
        <v>0</v>
      </c>
    </row>
    <row r="5717" spans="1:9" ht="15.75" thickBot="1" x14ac:dyDescent="0.3">
      <c r="A5717" s="2">
        <v>33177642</v>
      </c>
      <c r="B5717" s="2" t="s">
        <v>5577</v>
      </c>
      <c r="C5717" s="2" t="s">
        <v>84</v>
      </c>
      <c r="D5717" s="3">
        <f>IFERROR(VLOOKUP(ZDEFAULT_PORTRAIT!A5717,'Price Change'!$C$2:$G$5796,5,FALSE),E5717)</f>
        <v>119</v>
      </c>
      <c r="E5717" s="3">
        <v>119</v>
      </c>
      <c r="F5717" s="8"/>
      <c r="G5717" s="8"/>
      <c r="H5717" s="3">
        <f t="shared" si="178"/>
        <v>0</v>
      </c>
      <c r="I5717" s="30">
        <f t="shared" si="179"/>
        <v>0</v>
      </c>
    </row>
    <row r="5718" spans="1:9" ht="15.75" thickBot="1" x14ac:dyDescent="0.3">
      <c r="A5718" s="2">
        <v>33177644</v>
      </c>
      <c r="B5718" s="2" t="s">
        <v>5578</v>
      </c>
      <c r="C5718" s="2" t="s">
        <v>84</v>
      </c>
      <c r="D5718" s="6">
        <f>IFERROR(VLOOKUP(ZDEFAULT_PORTRAIT!A5718,'Price Change'!$C$2:$G$5796,5,FALSE),E5718)</f>
        <v>117</v>
      </c>
      <c r="E5718" s="6">
        <v>117</v>
      </c>
      <c r="F5718" s="7"/>
      <c r="G5718" s="7"/>
      <c r="H5718" s="3">
        <f t="shared" si="178"/>
        <v>0</v>
      </c>
      <c r="I5718" s="30">
        <f t="shared" si="179"/>
        <v>0</v>
      </c>
    </row>
    <row r="5719" spans="1:9" ht="15.75" thickBot="1" x14ac:dyDescent="0.3">
      <c r="A5719" s="2">
        <v>33177645</v>
      </c>
      <c r="B5719" s="2" t="s">
        <v>5579</v>
      </c>
      <c r="C5719" s="2" t="s">
        <v>84</v>
      </c>
      <c r="D5719" s="3">
        <f>IFERROR(VLOOKUP(ZDEFAULT_PORTRAIT!A5719,'Price Change'!$C$2:$G$5796,5,FALSE),E5719)</f>
        <v>109</v>
      </c>
      <c r="E5719" s="3">
        <v>109</v>
      </c>
      <c r="F5719" s="8"/>
      <c r="G5719" s="8"/>
      <c r="H5719" s="3">
        <f t="shared" si="178"/>
        <v>0</v>
      </c>
      <c r="I5719" s="30">
        <f t="shared" si="179"/>
        <v>0</v>
      </c>
    </row>
    <row r="5720" spans="1:9" ht="15.75" thickBot="1" x14ac:dyDescent="0.3">
      <c r="A5720" s="2">
        <v>33177646</v>
      </c>
      <c r="B5720" s="2" t="s">
        <v>5580</v>
      </c>
      <c r="C5720" s="2" t="s">
        <v>84</v>
      </c>
      <c r="D5720" s="6">
        <f>IFERROR(VLOOKUP(ZDEFAULT_PORTRAIT!A5720,'Price Change'!$C$2:$G$5796,5,FALSE),E5720)</f>
        <v>109</v>
      </c>
      <c r="E5720" s="6">
        <v>109</v>
      </c>
      <c r="F5720" s="7"/>
      <c r="G5720" s="7"/>
      <c r="H5720" s="3">
        <f t="shared" si="178"/>
        <v>0</v>
      </c>
      <c r="I5720" s="30">
        <f t="shared" si="179"/>
        <v>0</v>
      </c>
    </row>
    <row r="5721" spans="1:9" ht="15.75" thickBot="1" x14ac:dyDescent="0.3">
      <c r="A5721" s="2">
        <v>33177647</v>
      </c>
      <c r="B5721" s="2" t="s">
        <v>5580</v>
      </c>
      <c r="C5721" s="2" t="s">
        <v>84</v>
      </c>
      <c r="D5721" s="3">
        <f>IFERROR(VLOOKUP(ZDEFAULT_PORTRAIT!A5721,'Price Change'!$C$2:$G$5796,5,FALSE),E5721)</f>
        <v>109</v>
      </c>
      <c r="E5721" s="3">
        <v>109</v>
      </c>
      <c r="F5721" s="8"/>
      <c r="G5721" s="8"/>
      <c r="H5721" s="3">
        <f t="shared" si="178"/>
        <v>0</v>
      </c>
      <c r="I5721" s="30">
        <f t="shared" si="179"/>
        <v>0</v>
      </c>
    </row>
    <row r="5722" spans="1:9" ht="15.75" thickBot="1" x14ac:dyDescent="0.3">
      <c r="A5722" s="2">
        <v>33177648</v>
      </c>
      <c r="B5722" s="2" t="s">
        <v>5581</v>
      </c>
      <c r="C5722" s="2" t="s">
        <v>84</v>
      </c>
      <c r="D5722" s="6">
        <f>IFERROR(VLOOKUP(ZDEFAULT_PORTRAIT!A5722,'Price Change'!$C$2:$G$5796,5,FALSE),E5722)</f>
        <v>109</v>
      </c>
      <c r="E5722" s="6">
        <v>109</v>
      </c>
      <c r="F5722" s="7"/>
      <c r="G5722" s="7"/>
      <c r="H5722" s="3">
        <f t="shared" si="178"/>
        <v>0</v>
      </c>
      <c r="I5722" s="30">
        <f t="shared" si="179"/>
        <v>0</v>
      </c>
    </row>
    <row r="5723" spans="1:9" ht="15.75" thickBot="1" x14ac:dyDescent="0.3">
      <c r="A5723" s="2">
        <v>33177649</v>
      </c>
      <c r="B5723" s="2" t="s">
        <v>5581</v>
      </c>
      <c r="C5723" s="2" t="s">
        <v>84</v>
      </c>
      <c r="D5723" s="3">
        <f>IFERROR(VLOOKUP(ZDEFAULT_PORTRAIT!A5723,'Price Change'!$C$2:$G$5796,5,FALSE),E5723)</f>
        <v>109</v>
      </c>
      <c r="E5723" s="3">
        <v>109</v>
      </c>
      <c r="F5723" s="8"/>
      <c r="G5723" s="8"/>
      <c r="H5723" s="3">
        <f t="shared" si="178"/>
        <v>0</v>
      </c>
      <c r="I5723" s="30">
        <f t="shared" si="179"/>
        <v>0</v>
      </c>
    </row>
    <row r="5724" spans="1:9" ht="15.75" thickBot="1" x14ac:dyDescent="0.3">
      <c r="A5724" s="2">
        <v>33177650</v>
      </c>
      <c r="B5724" s="2" t="s">
        <v>5582</v>
      </c>
      <c r="C5724" s="2" t="s">
        <v>84</v>
      </c>
      <c r="D5724" s="6">
        <f>IFERROR(VLOOKUP(ZDEFAULT_PORTRAIT!A5724,'Price Change'!$C$2:$G$5796,5,FALSE),E5724)</f>
        <v>109</v>
      </c>
      <c r="E5724" s="6">
        <v>109</v>
      </c>
      <c r="F5724" s="7"/>
      <c r="G5724" s="7"/>
      <c r="H5724" s="3">
        <f t="shared" si="178"/>
        <v>0</v>
      </c>
      <c r="I5724" s="30">
        <f t="shared" si="179"/>
        <v>0</v>
      </c>
    </row>
    <row r="5725" spans="1:9" ht="15.75" thickBot="1" x14ac:dyDescent="0.3">
      <c r="A5725" s="2">
        <v>33177651</v>
      </c>
      <c r="B5725" s="2" t="s">
        <v>5582</v>
      </c>
      <c r="C5725" s="2" t="s">
        <v>84</v>
      </c>
      <c r="D5725" s="3">
        <f>IFERROR(VLOOKUP(ZDEFAULT_PORTRAIT!A5725,'Price Change'!$C$2:$G$5796,5,FALSE),E5725)</f>
        <v>109</v>
      </c>
      <c r="E5725" s="3">
        <v>109</v>
      </c>
      <c r="F5725" s="8"/>
      <c r="G5725" s="8"/>
      <c r="H5725" s="3">
        <f t="shared" si="178"/>
        <v>0</v>
      </c>
      <c r="I5725" s="30">
        <f t="shared" si="179"/>
        <v>0</v>
      </c>
    </row>
    <row r="5726" spans="1:9" ht="15.75" thickBot="1" x14ac:dyDescent="0.3">
      <c r="A5726" s="2">
        <v>33177652</v>
      </c>
      <c r="B5726" s="2" t="s">
        <v>5583</v>
      </c>
      <c r="C5726" s="2" t="s">
        <v>84</v>
      </c>
      <c r="D5726" s="6">
        <f>IFERROR(VLOOKUP(ZDEFAULT_PORTRAIT!A5726,'Price Change'!$C$2:$G$5796,5,FALSE),E5726)</f>
        <v>149</v>
      </c>
      <c r="E5726" s="6">
        <v>149</v>
      </c>
      <c r="F5726" s="7"/>
      <c r="G5726" s="7"/>
      <c r="H5726" s="3">
        <f t="shared" si="178"/>
        <v>0</v>
      </c>
      <c r="I5726" s="30">
        <f t="shared" si="179"/>
        <v>0</v>
      </c>
    </row>
    <row r="5727" spans="1:9" ht="15.75" thickBot="1" x14ac:dyDescent="0.3">
      <c r="A5727" s="2">
        <v>33177653</v>
      </c>
      <c r="B5727" s="2" t="s">
        <v>5584</v>
      </c>
      <c r="C5727" s="2" t="s">
        <v>84</v>
      </c>
      <c r="D5727" s="3">
        <f>IFERROR(VLOOKUP(ZDEFAULT_PORTRAIT!A5727,'Price Change'!$C$2:$G$5796,5,FALSE),E5727)</f>
        <v>140</v>
      </c>
      <c r="E5727" s="3">
        <v>140</v>
      </c>
      <c r="F5727" s="8"/>
      <c r="G5727" s="8"/>
      <c r="H5727" s="3">
        <f t="shared" si="178"/>
        <v>0</v>
      </c>
      <c r="I5727" s="30">
        <f t="shared" si="179"/>
        <v>0</v>
      </c>
    </row>
    <row r="5728" spans="1:9" ht="15.75" thickBot="1" x14ac:dyDescent="0.3">
      <c r="A5728" s="2">
        <v>33177654</v>
      </c>
      <c r="B5728" s="2" t="s">
        <v>5585</v>
      </c>
      <c r="C5728" s="2" t="s">
        <v>84</v>
      </c>
      <c r="D5728" s="6">
        <f>IFERROR(VLOOKUP(ZDEFAULT_PORTRAIT!A5728,'Price Change'!$C$2:$G$5796,5,FALSE),E5728)</f>
        <v>140</v>
      </c>
      <c r="E5728" s="6">
        <v>140</v>
      </c>
      <c r="F5728" s="7"/>
      <c r="G5728" s="7"/>
      <c r="H5728" s="3">
        <f t="shared" si="178"/>
        <v>0</v>
      </c>
      <c r="I5728" s="30">
        <f t="shared" si="179"/>
        <v>0</v>
      </c>
    </row>
    <row r="5729" spans="1:9" ht="15.75" thickBot="1" x14ac:dyDescent="0.3">
      <c r="A5729" s="2">
        <v>33177655</v>
      </c>
      <c r="B5729" s="2" t="s">
        <v>5586</v>
      </c>
      <c r="C5729" s="2" t="s">
        <v>84</v>
      </c>
      <c r="D5729" s="3">
        <f>IFERROR(VLOOKUP(ZDEFAULT_PORTRAIT!A5729,'Price Change'!$C$2:$G$5796,5,FALSE),E5729)</f>
        <v>149</v>
      </c>
      <c r="E5729" s="3">
        <v>149</v>
      </c>
      <c r="F5729" s="8"/>
      <c r="G5729" s="8"/>
      <c r="H5729" s="3">
        <f t="shared" si="178"/>
        <v>0</v>
      </c>
      <c r="I5729" s="30">
        <f t="shared" si="179"/>
        <v>0</v>
      </c>
    </row>
    <row r="5730" spans="1:9" ht="15.75" thickBot="1" x14ac:dyDescent="0.3">
      <c r="A5730" s="2">
        <v>33177667</v>
      </c>
      <c r="B5730" s="2" t="s">
        <v>5587</v>
      </c>
      <c r="C5730" s="2" t="s">
        <v>84</v>
      </c>
      <c r="D5730" s="6">
        <f>IFERROR(VLOOKUP(ZDEFAULT_PORTRAIT!A5730,'Price Change'!$C$2:$G$5796,5,FALSE),E5730)</f>
        <v>166</v>
      </c>
      <c r="E5730" s="6">
        <v>166</v>
      </c>
      <c r="F5730" s="7"/>
      <c r="G5730" s="7"/>
      <c r="H5730" s="3">
        <f t="shared" si="178"/>
        <v>0</v>
      </c>
      <c r="I5730" s="30">
        <f t="shared" si="179"/>
        <v>0</v>
      </c>
    </row>
    <row r="5731" spans="1:9" ht="15.75" thickBot="1" x14ac:dyDescent="0.3">
      <c r="A5731" s="2">
        <v>33177669</v>
      </c>
      <c r="B5731" s="2" t="s">
        <v>5588</v>
      </c>
      <c r="C5731" s="2" t="s">
        <v>84</v>
      </c>
      <c r="D5731" s="3">
        <f>IFERROR(VLOOKUP(ZDEFAULT_PORTRAIT!A5731,'Price Change'!$C$2:$G$5796,5,FALSE),E5731)</f>
        <v>166</v>
      </c>
      <c r="E5731" s="3">
        <v>166</v>
      </c>
      <c r="F5731" s="8"/>
      <c r="G5731" s="8"/>
      <c r="H5731" s="3">
        <f t="shared" si="178"/>
        <v>0</v>
      </c>
      <c r="I5731" s="30">
        <f t="shared" si="179"/>
        <v>0</v>
      </c>
    </row>
    <row r="5732" spans="1:9" ht="15.75" thickBot="1" x14ac:dyDescent="0.3">
      <c r="A5732" s="2">
        <v>33177671</v>
      </c>
      <c r="B5732" s="2" t="s">
        <v>5589</v>
      </c>
      <c r="C5732" s="2" t="s">
        <v>84</v>
      </c>
      <c r="D5732" s="6">
        <f>IFERROR(VLOOKUP(ZDEFAULT_PORTRAIT!A5732,'Price Change'!$C$2:$G$5796,5,FALSE),E5732)</f>
        <v>166</v>
      </c>
      <c r="E5732" s="6">
        <v>166</v>
      </c>
      <c r="F5732" s="7"/>
      <c r="G5732" s="7"/>
      <c r="H5732" s="3">
        <f t="shared" si="178"/>
        <v>0</v>
      </c>
      <c r="I5732" s="30">
        <f t="shared" si="179"/>
        <v>0</v>
      </c>
    </row>
    <row r="5733" spans="1:9" ht="15.75" thickBot="1" x14ac:dyDescent="0.3">
      <c r="A5733" s="2">
        <v>33177673</v>
      </c>
      <c r="B5733" s="2" t="s">
        <v>5590</v>
      </c>
      <c r="C5733" s="2" t="s">
        <v>84</v>
      </c>
      <c r="D5733" s="3">
        <f>IFERROR(VLOOKUP(ZDEFAULT_PORTRAIT!A5733,'Price Change'!$C$2:$G$5796,5,FALSE),E5733)</f>
        <v>226</v>
      </c>
      <c r="E5733" s="3">
        <v>226</v>
      </c>
      <c r="F5733" s="8"/>
      <c r="G5733" s="8"/>
      <c r="H5733" s="3">
        <f t="shared" si="178"/>
        <v>0</v>
      </c>
      <c r="I5733" s="30">
        <f t="shared" si="179"/>
        <v>0</v>
      </c>
    </row>
    <row r="5734" spans="1:9" ht="15.75" thickBot="1" x14ac:dyDescent="0.3">
      <c r="A5734" s="2">
        <v>33177674</v>
      </c>
      <c r="B5734" s="2" t="s">
        <v>5591</v>
      </c>
      <c r="C5734" s="2" t="s">
        <v>84</v>
      </c>
      <c r="D5734" s="6">
        <f>IFERROR(VLOOKUP(ZDEFAULT_PORTRAIT!A5734,'Price Change'!$C$2:$G$5796,5,FALSE),E5734)</f>
        <v>170</v>
      </c>
      <c r="E5734" s="6">
        <v>170</v>
      </c>
      <c r="F5734" s="7"/>
      <c r="G5734" s="7"/>
      <c r="H5734" s="3">
        <f t="shared" si="178"/>
        <v>0</v>
      </c>
      <c r="I5734" s="30">
        <f t="shared" si="179"/>
        <v>0</v>
      </c>
    </row>
    <row r="5735" spans="1:9" ht="15.75" thickBot="1" x14ac:dyDescent="0.3">
      <c r="A5735" s="2">
        <v>33177675</v>
      </c>
      <c r="B5735" s="2" t="s">
        <v>5592</v>
      </c>
      <c r="C5735" s="2" t="s">
        <v>84</v>
      </c>
      <c r="D5735" s="3">
        <f>IFERROR(VLOOKUP(ZDEFAULT_PORTRAIT!A5735,'Price Change'!$C$2:$G$5796,5,FALSE),E5735)</f>
        <v>288</v>
      </c>
      <c r="E5735" s="3">
        <v>288</v>
      </c>
      <c r="F5735" s="8"/>
      <c r="G5735" s="8"/>
      <c r="H5735" s="3">
        <f t="shared" si="178"/>
        <v>0</v>
      </c>
      <c r="I5735" s="30">
        <f t="shared" si="179"/>
        <v>0</v>
      </c>
    </row>
    <row r="5736" spans="1:9" ht="15.75" thickBot="1" x14ac:dyDescent="0.3">
      <c r="A5736" s="2">
        <v>33177676</v>
      </c>
      <c r="B5736" s="2" t="s">
        <v>5593</v>
      </c>
      <c r="C5736" s="2" t="s">
        <v>84</v>
      </c>
      <c r="D5736" s="6">
        <f>IFERROR(VLOOKUP(ZDEFAULT_PORTRAIT!A5736,'Price Change'!$C$2:$G$5796,5,FALSE),E5736)</f>
        <v>176</v>
      </c>
      <c r="E5736" s="6">
        <v>176</v>
      </c>
      <c r="F5736" s="7"/>
      <c r="G5736" s="7"/>
      <c r="H5736" s="3">
        <f t="shared" si="178"/>
        <v>0</v>
      </c>
      <c r="I5736" s="30">
        <f t="shared" si="179"/>
        <v>0</v>
      </c>
    </row>
    <row r="5737" spans="1:9" ht="15.75" thickBot="1" x14ac:dyDescent="0.3">
      <c r="A5737" s="2">
        <v>33177677</v>
      </c>
      <c r="B5737" s="2" t="s">
        <v>5594</v>
      </c>
      <c r="C5737" s="2" t="s">
        <v>84</v>
      </c>
      <c r="D5737" s="3">
        <f>IFERROR(VLOOKUP(ZDEFAULT_PORTRAIT!A5737,'Price Change'!$C$2:$G$5796,5,FALSE),E5737)</f>
        <v>233</v>
      </c>
      <c r="E5737" s="3">
        <v>233</v>
      </c>
      <c r="F5737" s="8"/>
      <c r="G5737" s="8"/>
      <c r="H5737" s="3">
        <f t="shared" si="178"/>
        <v>0</v>
      </c>
      <c r="I5737" s="30">
        <f t="shared" si="179"/>
        <v>0</v>
      </c>
    </row>
    <row r="5738" spans="1:9" ht="15.75" thickBot="1" x14ac:dyDescent="0.3">
      <c r="A5738" s="2">
        <v>33177678</v>
      </c>
      <c r="B5738" s="2" t="s">
        <v>5595</v>
      </c>
      <c r="C5738" s="2" t="s">
        <v>86</v>
      </c>
      <c r="D5738" s="6">
        <f>IFERROR(VLOOKUP(ZDEFAULT_PORTRAIT!A5738,'Price Change'!$C$2:$G$5796,5,FALSE),E5738)</f>
        <v>130</v>
      </c>
      <c r="E5738" s="6">
        <v>130</v>
      </c>
      <c r="F5738" s="7"/>
      <c r="G5738" s="7"/>
      <c r="H5738" s="3">
        <f t="shared" si="178"/>
        <v>0</v>
      </c>
      <c r="I5738" s="30">
        <f t="shared" si="179"/>
        <v>0</v>
      </c>
    </row>
    <row r="5739" spans="1:9" ht="15.75" thickBot="1" x14ac:dyDescent="0.3">
      <c r="A5739" s="2">
        <v>33177682</v>
      </c>
      <c r="B5739" s="2" t="s">
        <v>5596</v>
      </c>
      <c r="C5739" s="2" t="s">
        <v>84</v>
      </c>
      <c r="D5739" s="3">
        <f>IFERROR(VLOOKUP(ZDEFAULT_PORTRAIT!A5739,'Price Change'!$C$2:$G$5796,5,FALSE),E5739)</f>
        <v>0</v>
      </c>
      <c r="E5739" s="3">
        <v>94</v>
      </c>
      <c r="F5739" s="8"/>
      <c r="G5739" s="8"/>
      <c r="H5739" s="3">
        <f t="shared" si="178"/>
        <v>0</v>
      </c>
      <c r="I5739" s="30">
        <f t="shared" si="179"/>
        <v>0</v>
      </c>
    </row>
    <row r="5740" spans="1:9" ht="15.75" thickBot="1" x14ac:dyDescent="0.3">
      <c r="A5740" s="2">
        <v>33177683</v>
      </c>
      <c r="B5740" s="2" t="s">
        <v>5596</v>
      </c>
      <c r="C5740" s="2" t="s">
        <v>84</v>
      </c>
      <c r="D5740" s="6">
        <f>IFERROR(VLOOKUP(ZDEFAULT_PORTRAIT!A5740,'Price Change'!$C$2:$G$5796,5,FALSE),E5740)</f>
        <v>0</v>
      </c>
      <c r="E5740" s="6">
        <v>94</v>
      </c>
      <c r="F5740" s="7"/>
      <c r="G5740" s="7"/>
      <c r="H5740" s="3">
        <f t="shared" si="178"/>
        <v>0</v>
      </c>
      <c r="I5740" s="30">
        <f t="shared" si="179"/>
        <v>0</v>
      </c>
    </row>
    <row r="5741" spans="1:9" ht="15.75" thickBot="1" x14ac:dyDescent="0.3">
      <c r="A5741" s="2">
        <v>33177691</v>
      </c>
      <c r="B5741" s="2" t="s">
        <v>5597</v>
      </c>
      <c r="C5741" s="2" t="s">
        <v>84</v>
      </c>
      <c r="D5741" s="3">
        <f>IFERROR(VLOOKUP(ZDEFAULT_PORTRAIT!A5741,'Price Change'!$C$2:$G$5796,5,FALSE),E5741)</f>
        <v>45</v>
      </c>
      <c r="E5741" s="3">
        <v>45</v>
      </c>
      <c r="F5741" s="8"/>
      <c r="G5741" s="8"/>
      <c r="H5741" s="3">
        <f t="shared" si="178"/>
        <v>0</v>
      </c>
      <c r="I5741" s="30">
        <f t="shared" si="179"/>
        <v>0</v>
      </c>
    </row>
    <row r="5742" spans="1:9" ht="15.75" thickBot="1" x14ac:dyDescent="0.3">
      <c r="A5742" s="2">
        <v>33177693</v>
      </c>
      <c r="B5742" s="2" t="s">
        <v>5598</v>
      </c>
      <c r="C5742" s="2" t="s">
        <v>84</v>
      </c>
      <c r="D5742" s="6">
        <f>IFERROR(VLOOKUP(ZDEFAULT_PORTRAIT!A5742,'Price Change'!$C$2:$G$5796,5,FALSE),E5742)</f>
        <v>45</v>
      </c>
      <c r="E5742" s="6">
        <v>45</v>
      </c>
      <c r="F5742" s="9">
        <v>24</v>
      </c>
      <c r="G5742" s="10">
        <v>1080</v>
      </c>
      <c r="H5742" s="3">
        <f t="shared" si="178"/>
        <v>0</v>
      </c>
      <c r="I5742" s="30">
        <f t="shared" si="179"/>
        <v>0</v>
      </c>
    </row>
    <row r="5743" spans="1:9" ht="15.75" thickBot="1" x14ac:dyDescent="0.3">
      <c r="A5743" s="2">
        <v>33177695</v>
      </c>
      <c r="B5743" s="2" t="s">
        <v>5599</v>
      </c>
      <c r="C5743" s="2" t="s">
        <v>84</v>
      </c>
      <c r="D5743" s="3">
        <f>IFERROR(VLOOKUP(ZDEFAULT_PORTRAIT!A5743,'Price Change'!$C$2:$G$5796,5,FALSE),E5743)</f>
        <v>45</v>
      </c>
      <c r="E5743" s="3">
        <v>45</v>
      </c>
      <c r="F5743" s="4">
        <v>28</v>
      </c>
      <c r="G5743" s="5">
        <v>1260</v>
      </c>
      <c r="H5743" s="3">
        <f t="shared" si="178"/>
        <v>0</v>
      </c>
      <c r="I5743" s="30">
        <f t="shared" si="179"/>
        <v>0</v>
      </c>
    </row>
    <row r="5744" spans="1:9" ht="15.75" thickBot="1" x14ac:dyDescent="0.3">
      <c r="A5744" s="2">
        <v>33177697</v>
      </c>
      <c r="B5744" s="2" t="s">
        <v>5600</v>
      </c>
      <c r="C5744" s="2" t="s">
        <v>84</v>
      </c>
      <c r="D5744" s="6">
        <f>IFERROR(VLOOKUP(ZDEFAULT_PORTRAIT!A5744,'Price Change'!$C$2:$G$5796,5,FALSE),E5744)</f>
        <v>45</v>
      </c>
      <c r="E5744" s="6">
        <v>45</v>
      </c>
      <c r="F5744" s="9">
        <v>10</v>
      </c>
      <c r="G5744" s="10">
        <v>450</v>
      </c>
      <c r="H5744" s="3">
        <f t="shared" si="178"/>
        <v>0</v>
      </c>
      <c r="I5744" s="30">
        <f t="shared" si="179"/>
        <v>0</v>
      </c>
    </row>
    <row r="5745" spans="1:9" ht="15.75" thickBot="1" x14ac:dyDescent="0.3">
      <c r="A5745" s="2">
        <v>33177699</v>
      </c>
      <c r="B5745" s="2" t="s">
        <v>5601</v>
      </c>
      <c r="C5745" s="2" t="s">
        <v>84</v>
      </c>
      <c r="D5745" s="3">
        <f>IFERROR(VLOOKUP(ZDEFAULT_PORTRAIT!A5745,'Price Change'!$C$2:$G$5796,5,FALSE),E5745)</f>
        <v>45</v>
      </c>
      <c r="E5745" s="3">
        <v>45</v>
      </c>
      <c r="F5745" s="4">
        <v>2</v>
      </c>
      <c r="G5745" s="5">
        <v>90</v>
      </c>
      <c r="H5745" s="3">
        <f t="shared" si="178"/>
        <v>0</v>
      </c>
      <c r="I5745" s="30">
        <f t="shared" si="179"/>
        <v>0</v>
      </c>
    </row>
    <row r="5746" spans="1:9" ht="15.75" thickBot="1" x14ac:dyDescent="0.3">
      <c r="A5746" s="2">
        <v>33177701</v>
      </c>
      <c r="B5746" s="2" t="s">
        <v>5602</v>
      </c>
      <c r="C5746" s="2" t="s">
        <v>84</v>
      </c>
      <c r="D5746" s="6">
        <f>IFERROR(VLOOKUP(ZDEFAULT_PORTRAIT!A5746,'Price Change'!$C$2:$G$5796,5,FALSE),E5746)</f>
        <v>52</v>
      </c>
      <c r="E5746" s="6">
        <v>52</v>
      </c>
      <c r="F5746" s="7"/>
      <c r="G5746" s="7"/>
      <c r="H5746" s="3">
        <f t="shared" si="178"/>
        <v>0</v>
      </c>
      <c r="I5746" s="30">
        <f t="shared" si="179"/>
        <v>0</v>
      </c>
    </row>
    <row r="5747" spans="1:9" ht="15.75" thickBot="1" x14ac:dyDescent="0.3">
      <c r="A5747" s="2">
        <v>33177702</v>
      </c>
      <c r="B5747" s="2" t="s">
        <v>5603</v>
      </c>
      <c r="C5747" s="2" t="s">
        <v>84</v>
      </c>
      <c r="D5747" s="3">
        <f>IFERROR(VLOOKUP(ZDEFAULT_PORTRAIT!A5747,'Price Change'!$C$2:$G$5796,5,FALSE),E5747)</f>
        <v>52</v>
      </c>
      <c r="E5747" s="3">
        <v>52</v>
      </c>
      <c r="F5747" s="8"/>
      <c r="G5747" s="8"/>
      <c r="H5747" s="3">
        <f t="shared" si="178"/>
        <v>0</v>
      </c>
      <c r="I5747" s="30">
        <f t="shared" si="179"/>
        <v>0</v>
      </c>
    </row>
    <row r="5748" spans="1:9" ht="15.75" thickBot="1" x14ac:dyDescent="0.3">
      <c r="A5748" s="2">
        <v>33177703</v>
      </c>
      <c r="B5748" s="2" t="s">
        <v>5604</v>
      </c>
      <c r="C5748" s="2" t="s">
        <v>84</v>
      </c>
      <c r="D5748" s="6">
        <f>IFERROR(VLOOKUP(ZDEFAULT_PORTRAIT!A5748,'Price Change'!$C$2:$G$5796,5,FALSE),E5748)</f>
        <v>52</v>
      </c>
      <c r="E5748" s="6">
        <v>52</v>
      </c>
      <c r="F5748" s="7"/>
      <c r="G5748" s="7"/>
      <c r="H5748" s="3">
        <f t="shared" si="178"/>
        <v>0</v>
      </c>
      <c r="I5748" s="30">
        <f t="shared" si="179"/>
        <v>0</v>
      </c>
    </row>
    <row r="5749" spans="1:9" ht="15.75" thickBot="1" x14ac:dyDescent="0.3">
      <c r="A5749" s="2">
        <v>33177704</v>
      </c>
      <c r="B5749" s="2" t="s">
        <v>5605</v>
      </c>
      <c r="C5749" s="2" t="s">
        <v>84</v>
      </c>
      <c r="D5749" s="3">
        <f>IFERROR(VLOOKUP(ZDEFAULT_PORTRAIT!A5749,'Price Change'!$C$2:$G$5796,5,FALSE),E5749)</f>
        <v>52</v>
      </c>
      <c r="E5749" s="3">
        <v>52</v>
      </c>
      <c r="F5749" s="8"/>
      <c r="G5749" s="8"/>
      <c r="H5749" s="3">
        <f t="shared" si="178"/>
        <v>0</v>
      </c>
      <c r="I5749" s="30">
        <f t="shared" si="179"/>
        <v>0</v>
      </c>
    </row>
    <row r="5750" spans="1:9" ht="15.75" thickBot="1" x14ac:dyDescent="0.3">
      <c r="A5750" s="2">
        <v>33177705</v>
      </c>
      <c r="B5750" s="2" t="s">
        <v>5606</v>
      </c>
      <c r="C5750" s="2" t="s">
        <v>84</v>
      </c>
      <c r="D5750" s="6">
        <f>IFERROR(VLOOKUP(ZDEFAULT_PORTRAIT!A5750,'Price Change'!$C$2:$G$5796,5,FALSE),E5750)</f>
        <v>52</v>
      </c>
      <c r="E5750" s="6">
        <v>52</v>
      </c>
      <c r="F5750" s="7"/>
      <c r="G5750" s="7"/>
      <c r="H5750" s="3">
        <f t="shared" si="178"/>
        <v>0</v>
      </c>
      <c r="I5750" s="30">
        <f t="shared" si="179"/>
        <v>0</v>
      </c>
    </row>
    <row r="5751" spans="1:9" ht="15.75" thickBot="1" x14ac:dyDescent="0.3">
      <c r="A5751" s="2">
        <v>33177709</v>
      </c>
      <c r="B5751" s="2" t="s">
        <v>5607</v>
      </c>
      <c r="C5751" s="2" t="s">
        <v>84</v>
      </c>
      <c r="D5751" s="3">
        <f>IFERROR(VLOOKUP(ZDEFAULT_PORTRAIT!A5751,'Price Change'!$C$2:$G$5796,5,FALSE),E5751)</f>
        <v>16</v>
      </c>
      <c r="E5751" s="3">
        <v>16</v>
      </c>
      <c r="F5751" s="8"/>
      <c r="G5751" s="8"/>
      <c r="H5751" s="3">
        <f t="shared" si="178"/>
        <v>0</v>
      </c>
      <c r="I5751" s="30">
        <f t="shared" si="179"/>
        <v>0</v>
      </c>
    </row>
    <row r="5752" spans="1:9" ht="15.75" thickBot="1" x14ac:dyDescent="0.3">
      <c r="A5752" s="2">
        <v>33177710</v>
      </c>
      <c r="B5752" s="2" t="s">
        <v>5607</v>
      </c>
      <c r="C5752" s="2" t="s">
        <v>84</v>
      </c>
      <c r="D5752" s="6">
        <f>IFERROR(VLOOKUP(ZDEFAULT_PORTRAIT!A5752,'Price Change'!$C$2:$G$5796,5,FALSE),E5752)</f>
        <v>84</v>
      </c>
      <c r="E5752" s="6">
        <v>84</v>
      </c>
      <c r="F5752" s="7"/>
      <c r="G5752" s="7"/>
      <c r="H5752" s="3">
        <f t="shared" si="178"/>
        <v>0</v>
      </c>
      <c r="I5752" s="30">
        <f t="shared" si="179"/>
        <v>0</v>
      </c>
    </row>
    <row r="5753" spans="1:9" ht="15.75" thickBot="1" x14ac:dyDescent="0.3">
      <c r="A5753" s="2">
        <v>33177718</v>
      </c>
      <c r="B5753" s="2" t="s">
        <v>5608</v>
      </c>
      <c r="C5753" s="2" t="s">
        <v>84</v>
      </c>
      <c r="D5753" s="3">
        <f>IFERROR(VLOOKUP(ZDEFAULT_PORTRAIT!A5753,'Price Change'!$C$2:$G$5796,5,FALSE),E5753)</f>
        <v>96</v>
      </c>
      <c r="E5753" s="3">
        <v>96</v>
      </c>
      <c r="F5753" s="8"/>
      <c r="G5753" s="8"/>
      <c r="H5753" s="3">
        <f t="shared" si="178"/>
        <v>0</v>
      </c>
      <c r="I5753" s="30">
        <f t="shared" si="179"/>
        <v>0</v>
      </c>
    </row>
    <row r="5754" spans="1:9" ht="15.75" thickBot="1" x14ac:dyDescent="0.3">
      <c r="A5754" s="2">
        <v>33177721</v>
      </c>
      <c r="B5754" s="2" t="s">
        <v>5609</v>
      </c>
      <c r="C5754" s="2" t="s">
        <v>84</v>
      </c>
      <c r="D5754" s="6">
        <f>IFERROR(VLOOKUP(ZDEFAULT_PORTRAIT!A5754,'Price Change'!$C$2:$G$5796,5,FALSE),E5754)</f>
        <v>13</v>
      </c>
      <c r="E5754" s="6">
        <v>13</v>
      </c>
      <c r="F5754" s="9">
        <v>10</v>
      </c>
      <c r="G5754" s="10">
        <v>130</v>
      </c>
      <c r="H5754" s="3">
        <f t="shared" si="178"/>
        <v>0</v>
      </c>
      <c r="I5754" s="30">
        <f t="shared" si="179"/>
        <v>0</v>
      </c>
    </row>
    <row r="5755" spans="1:9" ht="15.75" thickBot="1" x14ac:dyDescent="0.3">
      <c r="A5755" s="2">
        <v>33177731</v>
      </c>
      <c r="B5755" s="2" t="s">
        <v>5610</v>
      </c>
      <c r="C5755" s="2" t="s">
        <v>84</v>
      </c>
      <c r="D5755" s="3">
        <f>IFERROR(VLOOKUP(ZDEFAULT_PORTRAIT!A5755,'Price Change'!$C$2:$G$5796,5,FALSE),E5755)</f>
        <v>99</v>
      </c>
      <c r="E5755" s="3">
        <v>99</v>
      </c>
      <c r="F5755" s="8"/>
      <c r="G5755" s="8"/>
      <c r="H5755" s="3">
        <f t="shared" si="178"/>
        <v>0</v>
      </c>
      <c r="I5755" s="30">
        <f t="shared" si="179"/>
        <v>0</v>
      </c>
    </row>
    <row r="5756" spans="1:9" ht="15.75" thickBot="1" x14ac:dyDescent="0.3">
      <c r="A5756" s="2">
        <v>33177732</v>
      </c>
      <c r="B5756" s="2" t="s">
        <v>5611</v>
      </c>
      <c r="C5756" s="2" t="s">
        <v>84</v>
      </c>
      <c r="D5756" s="6">
        <f>IFERROR(VLOOKUP(ZDEFAULT_PORTRAIT!A5756,'Price Change'!$C$2:$G$5796,5,FALSE),E5756)</f>
        <v>99</v>
      </c>
      <c r="E5756" s="6">
        <v>99</v>
      </c>
      <c r="F5756" s="7"/>
      <c r="G5756" s="7"/>
      <c r="H5756" s="3">
        <f t="shared" si="178"/>
        <v>0</v>
      </c>
      <c r="I5756" s="30">
        <f t="shared" si="179"/>
        <v>0</v>
      </c>
    </row>
    <row r="5757" spans="1:9" ht="15.75" thickBot="1" x14ac:dyDescent="0.3">
      <c r="A5757" s="2">
        <v>33177733</v>
      </c>
      <c r="B5757" s="2" t="s">
        <v>5612</v>
      </c>
      <c r="C5757" s="2" t="s">
        <v>84</v>
      </c>
      <c r="D5757" s="3">
        <f>IFERROR(VLOOKUP(ZDEFAULT_PORTRAIT!A5757,'Price Change'!$C$2:$G$5796,5,FALSE),E5757)</f>
        <v>11</v>
      </c>
      <c r="E5757" s="3">
        <v>11</v>
      </c>
      <c r="F5757" s="8"/>
      <c r="G5757" s="8"/>
      <c r="H5757" s="3">
        <f t="shared" si="178"/>
        <v>0</v>
      </c>
      <c r="I5757" s="30">
        <f t="shared" si="179"/>
        <v>0</v>
      </c>
    </row>
    <row r="5758" spans="1:9" ht="15.75" thickBot="1" x14ac:dyDescent="0.3">
      <c r="A5758" s="2">
        <v>33177734</v>
      </c>
      <c r="B5758" s="2" t="s">
        <v>5613</v>
      </c>
      <c r="C5758" s="2" t="s">
        <v>84</v>
      </c>
      <c r="D5758" s="6">
        <f>IFERROR(VLOOKUP(ZDEFAULT_PORTRAIT!A5758,'Price Change'!$C$2:$G$5796,5,FALSE),E5758)</f>
        <v>9</v>
      </c>
      <c r="E5758" s="6">
        <v>9</v>
      </c>
      <c r="F5758" s="7"/>
      <c r="G5758" s="7"/>
      <c r="H5758" s="3">
        <f t="shared" si="178"/>
        <v>0</v>
      </c>
      <c r="I5758" s="30">
        <f t="shared" si="179"/>
        <v>0</v>
      </c>
    </row>
    <row r="5759" spans="1:9" ht="15.75" thickBot="1" x14ac:dyDescent="0.3">
      <c r="A5759" s="2">
        <v>33177735</v>
      </c>
      <c r="B5759" s="2" t="s">
        <v>5614</v>
      </c>
      <c r="C5759" s="2" t="s">
        <v>84</v>
      </c>
      <c r="D5759" s="3">
        <f>IFERROR(VLOOKUP(ZDEFAULT_PORTRAIT!A5759,'Price Change'!$C$2:$G$5796,5,FALSE),E5759)</f>
        <v>9</v>
      </c>
      <c r="E5759" s="3">
        <v>9</v>
      </c>
      <c r="F5759" s="8"/>
      <c r="G5759" s="8"/>
      <c r="H5759" s="3">
        <f t="shared" si="178"/>
        <v>0</v>
      </c>
      <c r="I5759" s="30">
        <f t="shared" si="179"/>
        <v>0</v>
      </c>
    </row>
    <row r="5760" spans="1:9" ht="15.75" thickBot="1" x14ac:dyDescent="0.3">
      <c r="A5760" s="2">
        <v>33177737</v>
      </c>
      <c r="B5760" s="2" t="s">
        <v>5615</v>
      </c>
      <c r="C5760" s="2" t="s">
        <v>84</v>
      </c>
      <c r="D5760" s="6">
        <f>IFERROR(VLOOKUP(ZDEFAULT_PORTRAIT!A5760,'Price Change'!$C$2:$G$5796,5,FALSE),E5760)</f>
        <v>11</v>
      </c>
      <c r="E5760" s="6">
        <v>11</v>
      </c>
      <c r="F5760" s="7"/>
      <c r="G5760" s="7"/>
      <c r="H5760" s="3">
        <f t="shared" si="178"/>
        <v>0</v>
      </c>
      <c r="I5760" s="30">
        <f t="shared" si="179"/>
        <v>0</v>
      </c>
    </row>
    <row r="5761" spans="1:9" ht="15.75" thickBot="1" x14ac:dyDescent="0.3">
      <c r="A5761" s="2">
        <v>33177738</v>
      </c>
      <c r="B5761" s="2" t="s">
        <v>5616</v>
      </c>
      <c r="C5761" s="2" t="s">
        <v>84</v>
      </c>
      <c r="D5761" s="3">
        <f>IFERROR(VLOOKUP(ZDEFAULT_PORTRAIT!A5761,'Price Change'!$C$2:$G$5796,5,FALSE),E5761)</f>
        <v>11</v>
      </c>
      <c r="E5761" s="3">
        <v>11</v>
      </c>
      <c r="F5761" s="8"/>
      <c r="G5761" s="8"/>
      <c r="H5761" s="3">
        <f t="shared" si="178"/>
        <v>0</v>
      </c>
      <c r="I5761" s="30">
        <f t="shared" si="179"/>
        <v>0</v>
      </c>
    </row>
    <row r="5762" spans="1:9" ht="15.75" thickBot="1" x14ac:dyDescent="0.3">
      <c r="A5762" s="2">
        <v>33177739</v>
      </c>
      <c r="B5762" s="2" t="s">
        <v>5617</v>
      </c>
      <c r="C5762" s="2" t="s">
        <v>84</v>
      </c>
      <c r="D5762" s="6">
        <f>IFERROR(VLOOKUP(ZDEFAULT_PORTRAIT!A5762,'Price Change'!$C$2:$G$5796,5,FALSE),E5762)</f>
        <v>14</v>
      </c>
      <c r="E5762" s="6">
        <v>14</v>
      </c>
      <c r="F5762" s="7"/>
      <c r="G5762" s="7"/>
      <c r="H5762" s="3">
        <f t="shared" si="178"/>
        <v>0</v>
      </c>
      <c r="I5762" s="30">
        <f t="shared" si="179"/>
        <v>0</v>
      </c>
    </row>
    <row r="5763" spans="1:9" ht="15.75" thickBot="1" x14ac:dyDescent="0.3">
      <c r="A5763" s="2">
        <v>33177740</v>
      </c>
      <c r="B5763" s="2" t="s">
        <v>5618</v>
      </c>
      <c r="C5763" s="2" t="s">
        <v>84</v>
      </c>
      <c r="D5763" s="3">
        <f>IFERROR(VLOOKUP(ZDEFAULT_PORTRAIT!A5763,'Price Change'!$C$2:$G$5796,5,FALSE),E5763)</f>
        <v>8</v>
      </c>
      <c r="E5763" s="3">
        <v>8</v>
      </c>
      <c r="F5763" s="8"/>
      <c r="G5763" s="8"/>
      <c r="H5763" s="3">
        <f t="shared" si="178"/>
        <v>0</v>
      </c>
      <c r="I5763" s="30">
        <f t="shared" si="179"/>
        <v>0</v>
      </c>
    </row>
    <row r="5764" spans="1:9" ht="15.75" thickBot="1" x14ac:dyDescent="0.3">
      <c r="A5764" s="2">
        <v>33177741</v>
      </c>
      <c r="B5764" s="2" t="s">
        <v>5619</v>
      </c>
      <c r="C5764" s="2" t="s">
        <v>84</v>
      </c>
      <c r="D5764" s="6">
        <f>IFERROR(VLOOKUP(ZDEFAULT_PORTRAIT!A5764,'Price Change'!$C$2:$G$5796,5,FALSE),E5764)</f>
        <v>8</v>
      </c>
      <c r="E5764" s="6">
        <v>8</v>
      </c>
      <c r="F5764" s="7"/>
      <c r="G5764" s="7"/>
      <c r="H5764" s="3">
        <f t="shared" si="178"/>
        <v>0</v>
      </c>
      <c r="I5764" s="30">
        <f t="shared" si="179"/>
        <v>0</v>
      </c>
    </row>
    <row r="5765" spans="1:9" ht="15.75" thickBot="1" x14ac:dyDescent="0.3">
      <c r="A5765" s="2">
        <v>33177742</v>
      </c>
      <c r="B5765" s="2" t="s">
        <v>5620</v>
      </c>
      <c r="C5765" s="2" t="s">
        <v>84</v>
      </c>
      <c r="D5765" s="3">
        <f>IFERROR(VLOOKUP(ZDEFAULT_PORTRAIT!A5765,'Price Change'!$C$2:$G$5796,5,FALSE),E5765)</f>
        <v>8</v>
      </c>
      <c r="E5765" s="3">
        <v>8</v>
      </c>
      <c r="F5765" s="8"/>
      <c r="G5765" s="8"/>
      <c r="H5765" s="3">
        <f t="shared" si="178"/>
        <v>0</v>
      </c>
      <c r="I5765" s="30">
        <f t="shared" si="179"/>
        <v>0</v>
      </c>
    </row>
    <row r="5766" spans="1:9" ht="15.75" thickBot="1" x14ac:dyDescent="0.3">
      <c r="A5766" s="2">
        <v>33177743</v>
      </c>
      <c r="B5766" s="2" t="s">
        <v>5621</v>
      </c>
      <c r="C5766" s="2" t="s">
        <v>84</v>
      </c>
      <c r="D5766" s="6">
        <f>IFERROR(VLOOKUP(ZDEFAULT_PORTRAIT!A5766,'Price Change'!$C$2:$G$5796,5,FALSE),E5766)</f>
        <v>12</v>
      </c>
      <c r="E5766" s="6">
        <v>12</v>
      </c>
      <c r="F5766" s="7"/>
      <c r="G5766" s="7"/>
      <c r="H5766" s="3">
        <f t="shared" ref="H5766:H5829" si="180">IFERROR((E5766-D5766)*F5766,E5766*F5766)</f>
        <v>0</v>
      </c>
      <c r="I5766" s="30">
        <f t="shared" ref="I5766:I5829" si="181">IFERROR(H5766/G5766,0)</f>
        <v>0</v>
      </c>
    </row>
    <row r="5767" spans="1:9" ht="15.75" thickBot="1" x14ac:dyDescent="0.3">
      <c r="A5767" s="2">
        <v>33177745</v>
      </c>
      <c r="B5767" s="2" t="s">
        <v>5622</v>
      </c>
      <c r="C5767" s="2" t="s">
        <v>84</v>
      </c>
      <c r="D5767" s="3">
        <f>IFERROR(VLOOKUP(ZDEFAULT_PORTRAIT!A5767,'Price Change'!$C$2:$G$5796,5,FALSE),E5767)</f>
        <v>8</v>
      </c>
      <c r="E5767" s="3">
        <v>8</v>
      </c>
      <c r="F5767" s="8"/>
      <c r="G5767" s="8"/>
      <c r="H5767" s="3">
        <f t="shared" si="180"/>
        <v>0</v>
      </c>
      <c r="I5767" s="30">
        <f t="shared" si="181"/>
        <v>0</v>
      </c>
    </row>
    <row r="5768" spans="1:9" ht="15.75" thickBot="1" x14ac:dyDescent="0.3">
      <c r="A5768" s="2">
        <v>33177746</v>
      </c>
      <c r="B5768" s="2" t="s">
        <v>5623</v>
      </c>
      <c r="C5768" s="2" t="s">
        <v>84</v>
      </c>
      <c r="D5768" s="6">
        <f>IFERROR(VLOOKUP(ZDEFAULT_PORTRAIT!A5768,'Price Change'!$C$2:$G$5796,5,FALSE),E5768)</f>
        <v>8</v>
      </c>
      <c r="E5768" s="6">
        <v>8</v>
      </c>
      <c r="F5768" s="7"/>
      <c r="G5768" s="7"/>
      <c r="H5768" s="3">
        <f t="shared" si="180"/>
        <v>0</v>
      </c>
      <c r="I5768" s="30">
        <f t="shared" si="181"/>
        <v>0</v>
      </c>
    </row>
    <row r="5769" spans="1:9" ht="15.75" thickBot="1" x14ac:dyDescent="0.3">
      <c r="A5769" s="2">
        <v>33177749</v>
      </c>
      <c r="B5769" s="2" t="s">
        <v>5624</v>
      </c>
      <c r="C5769" s="2" t="s">
        <v>84</v>
      </c>
      <c r="D5769" s="3">
        <f>IFERROR(VLOOKUP(ZDEFAULT_PORTRAIT!A5769,'Price Change'!$C$2:$G$5796,5,FALSE),E5769)</f>
        <v>8</v>
      </c>
      <c r="E5769" s="3">
        <v>8</v>
      </c>
      <c r="F5769" s="8"/>
      <c r="G5769" s="8"/>
      <c r="H5769" s="3">
        <f t="shared" si="180"/>
        <v>0</v>
      </c>
      <c r="I5769" s="30">
        <f t="shared" si="181"/>
        <v>0</v>
      </c>
    </row>
    <row r="5770" spans="1:9" ht="15.75" thickBot="1" x14ac:dyDescent="0.3">
      <c r="A5770" s="2">
        <v>33177750</v>
      </c>
      <c r="B5770" s="2" t="s">
        <v>5625</v>
      </c>
      <c r="C5770" s="2" t="s">
        <v>84</v>
      </c>
      <c r="D5770" s="6">
        <f>IFERROR(VLOOKUP(ZDEFAULT_PORTRAIT!A5770,'Price Change'!$C$2:$G$5796,5,FALSE),E5770)</f>
        <v>8</v>
      </c>
      <c r="E5770" s="6">
        <v>8</v>
      </c>
      <c r="F5770" s="7"/>
      <c r="G5770" s="7"/>
      <c r="H5770" s="3">
        <f t="shared" si="180"/>
        <v>0</v>
      </c>
      <c r="I5770" s="30">
        <f t="shared" si="181"/>
        <v>0</v>
      </c>
    </row>
    <row r="5771" spans="1:9" ht="15.75" thickBot="1" x14ac:dyDescent="0.3">
      <c r="A5771" s="2">
        <v>33177751</v>
      </c>
      <c r="B5771" s="2" t="s">
        <v>5626</v>
      </c>
      <c r="C5771" s="2" t="s">
        <v>84</v>
      </c>
      <c r="D5771" s="3">
        <f>IFERROR(VLOOKUP(ZDEFAULT_PORTRAIT!A5771,'Price Change'!$C$2:$G$5796,5,FALSE),E5771)</f>
        <v>8</v>
      </c>
      <c r="E5771" s="3">
        <v>8</v>
      </c>
      <c r="F5771" s="8"/>
      <c r="G5771" s="8"/>
      <c r="H5771" s="3">
        <f t="shared" si="180"/>
        <v>0</v>
      </c>
      <c r="I5771" s="30">
        <f t="shared" si="181"/>
        <v>0</v>
      </c>
    </row>
    <row r="5772" spans="1:9" ht="15.75" thickBot="1" x14ac:dyDescent="0.3">
      <c r="A5772" s="2">
        <v>33177753</v>
      </c>
      <c r="B5772" s="2" t="s">
        <v>5627</v>
      </c>
      <c r="C5772" s="2" t="s">
        <v>84</v>
      </c>
      <c r="D5772" s="6">
        <f>IFERROR(VLOOKUP(ZDEFAULT_PORTRAIT!A5772,'Price Change'!$C$2:$G$5796,5,FALSE),E5772)</f>
        <v>8</v>
      </c>
      <c r="E5772" s="6">
        <v>8</v>
      </c>
      <c r="F5772" s="7"/>
      <c r="G5772" s="7"/>
      <c r="H5772" s="3">
        <f t="shared" si="180"/>
        <v>0</v>
      </c>
      <c r="I5772" s="30">
        <f t="shared" si="181"/>
        <v>0</v>
      </c>
    </row>
    <row r="5773" spans="1:9" ht="15.75" thickBot="1" x14ac:dyDescent="0.3">
      <c r="A5773" s="2">
        <v>33177755</v>
      </c>
      <c r="B5773" s="2" t="s">
        <v>5628</v>
      </c>
      <c r="C5773" s="2" t="s">
        <v>84</v>
      </c>
      <c r="D5773" s="3">
        <f>IFERROR(VLOOKUP(ZDEFAULT_PORTRAIT!A5773,'Price Change'!$C$2:$G$5796,5,FALSE),E5773)</f>
        <v>8</v>
      </c>
      <c r="E5773" s="3">
        <v>8</v>
      </c>
      <c r="F5773" s="8"/>
      <c r="G5773" s="8"/>
      <c r="H5773" s="3">
        <f t="shared" si="180"/>
        <v>0</v>
      </c>
      <c r="I5773" s="30">
        <f t="shared" si="181"/>
        <v>0</v>
      </c>
    </row>
    <row r="5774" spans="1:9" ht="15.75" thickBot="1" x14ac:dyDescent="0.3">
      <c r="A5774" s="2">
        <v>33177759</v>
      </c>
      <c r="B5774" s="2" t="s">
        <v>3002</v>
      </c>
      <c r="C5774" s="2" t="s">
        <v>84</v>
      </c>
      <c r="D5774" s="6">
        <f>IFERROR(VLOOKUP(ZDEFAULT_PORTRAIT!A5774,'Price Change'!$C$2:$G$5796,5,FALSE),E5774)</f>
        <v>32</v>
      </c>
      <c r="E5774" s="6">
        <v>32</v>
      </c>
      <c r="F5774" s="7"/>
      <c r="G5774" s="7"/>
      <c r="H5774" s="3">
        <f t="shared" si="180"/>
        <v>0</v>
      </c>
      <c r="I5774" s="30">
        <f t="shared" si="181"/>
        <v>0</v>
      </c>
    </row>
    <row r="5775" spans="1:9" ht="15.75" thickBot="1" x14ac:dyDescent="0.3">
      <c r="A5775" s="2">
        <v>33177760</v>
      </c>
      <c r="B5775" s="2" t="s">
        <v>5629</v>
      </c>
      <c r="C5775" s="2" t="s">
        <v>84</v>
      </c>
      <c r="D5775" s="3">
        <f>IFERROR(VLOOKUP(ZDEFAULT_PORTRAIT!A5775,'Price Change'!$C$2:$G$5796,5,FALSE),E5775)</f>
        <v>83</v>
      </c>
      <c r="E5775" s="3">
        <v>83</v>
      </c>
      <c r="F5775" s="8"/>
      <c r="G5775" s="8"/>
      <c r="H5775" s="3">
        <f t="shared" si="180"/>
        <v>0</v>
      </c>
      <c r="I5775" s="30">
        <f t="shared" si="181"/>
        <v>0</v>
      </c>
    </row>
    <row r="5776" spans="1:9" ht="15.75" thickBot="1" x14ac:dyDescent="0.3">
      <c r="A5776" s="2">
        <v>33177820</v>
      </c>
      <c r="B5776" s="2" t="s">
        <v>5630</v>
      </c>
      <c r="C5776" s="2" t="s">
        <v>86</v>
      </c>
      <c r="D5776" s="6">
        <f>IFERROR(VLOOKUP(ZDEFAULT_PORTRAIT!A5776,'Price Change'!$C$2:$G$5796,5,FALSE),E5776)</f>
        <v>12</v>
      </c>
      <c r="E5776" s="6">
        <v>12</v>
      </c>
      <c r="F5776" s="7"/>
      <c r="G5776" s="7"/>
      <c r="H5776" s="3">
        <f t="shared" si="180"/>
        <v>0</v>
      </c>
      <c r="I5776" s="30">
        <f t="shared" si="181"/>
        <v>0</v>
      </c>
    </row>
    <row r="5777" spans="1:9" ht="15.75" thickBot="1" x14ac:dyDescent="0.3">
      <c r="A5777" s="2">
        <v>33177830</v>
      </c>
      <c r="B5777" s="2" t="s">
        <v>5631</v>
      </c>
      <c r="C5777" s="2" t="s">
        <v>84</v>
      </c>
      <c r="D5777" s="3">
        <f>IFERROR(VLOOKUP(ZDEFAULT_PORTRAIT!A5777,'Price Change'!$C$2:$G$5796,5,FALSE),E5777)</f>
        <v>2217</v>
      </c>
      <c r="E5777" s="3">
        <v>2217</v>
      </c>
      <c r="F5777" s="8"/>
      <c r="G5777" s="8"/>
      <c r="H5777" s="3">
        <f t="shared" si="180"/>
        <v>0</v>
      </c>
      <c r="I5777" s="30">
        <f t="shared" si="181"/>
        <v>0</v>
      </c>
    </row>
    <row r="5778" spans="1:9" ht="15.75" thickBot="1" x14ac:dyDescent="0.3">
      <c r="A5778" s="2">
        <v>33177831</v>
      </c>
      <c r="B5778" s="2" t="s">
        <v>5632</v>
      </c>
      <c r="C5778" s="2" t="s">
        <v>84</v>
      </c>
      <c r="D5778" s="6">
        <f>IFERROR(VLOOKUP(ZDEFAULT_PORTRAIT!A5778,'Price Change'!$C$2:$G$5796,5,FALSE),E5778)</f>
        <v>2117</v>
      </c>
      <c r="E5778" s="6">
        <v>2117</v>
      </c>
      <c r="F5778" s="7"/>
      <c r="G5778" s="7"/>
      <c r="H5778" s="3">
        <f t="shared" si="180"/>
        <v>0</v>
      </c>
      <c r="I5778" s="30">
        <f t="shared" si="181"/>
        <v>0</v>
      </c>
    </row>
    <row r="5779" spans="1:9" ht="15.75" thickBot="1" x14ac:dyDescent="0.3">
      <c r="A5779" s="2">
        <v>33177840</v>
      </c>
      <c r="B5779" s="2" t="s">
        <v>5633</v>
      </c>
      <c r="C5779" s="2" t="s">
        <v>84</v>
      </c>
      <c r="D5779" s="3">
        <f>IFERROR(VLOOKUP(ZDEFAULT_PORTRAIT!A5779,'Price Change'!$C$2:$G$5796,5,FALSE),E5779)</f>
        <v>73</v>
      </c>
      <c r="E5779" s="3">
        <v>73</v>
      </c>
      <c r="F5779" s="8"/>
      <c r="G5779" s="8"/>
      <c r="H5779" s="3">
        <f t="shared" si="180"/>
        <v>0</v>
      </c>
      <c r="I5779" s="30">
        <f t="shared" si="181"/>
        <v>0</v>
      </c>
    </row>
    <row r="5780" spans="1:9" ht="15.75" thickBot="1" x14ac:dyDescent="0.3">
      <c r="A5780" s="2">
        <v>33177850</v>
      </c>
      <c r="B5780" s="2" t="s">
        <v>5634</v>
      </c>
      <c r="C5780" s="2" t="s">
        <v>84</v>
      </c>
      <c r="D5780" s="6">
        <f>IFERROR(VLOOKUP(ZDEFAULT_PORTRAIT!A5780,'Price Change'!$C$2:$G$5796,5,FALSE),E5780)</f>
        <v>79</v>
      </c>
      <c r="E5780" s="6">
        <v>79</v>
      </c>
      <c r="F5780" s="7"/>
      <c r="G5780" s="7"/>
      <c r="H5780" s="3">
        <f t="shared" si="180"/>
        <v>0</v>
      </c>
      <c r="I5780" s="30">
        <f t="shared" si="181"/>
        <v>0</v>
      </c>
    </row>
    <row r="5781" spans="1:9" ht="15.75" thickBot="1" x14ac:dyDescent="0.3">
      <c r="A5781" s="2">
        <v>33177981</v>
      </c>
      <c r="B5781" s="2" t="s">
        <v>5635</v>
      </c>
      <c r="C5781" s="2" t="s">
        <v>84</v>
      </c>
      <c r="D5781" s="3">
        <f>IFERROR(VLOOKUP(ZDEFAULT_PORTRAIT!A5781,'Price Change'!$C$2:$G$5796,5,FALSE),E5781)</f>
        <v>16</v>
      </c>
      <c r="E5781" s="3">
        <v>16</v>
      </c>
      <c r="F5781" s="8"/>
      <c r="G5781" s="8"/>
      <c r="H5781" s="3">
        <f t="shared" si="180"/>
        <v>0</v>
      </c>
      <c r="I5781" s="30">
        <f t="shared" si="181"/>
        <v>0</v>
      </c>
    </row>
    <row r="5782" spans="1:9" ht="15.75" thickBot="1" x14ac:dyDescent="0.3">
      <c r="A5782" s="2">
        <v>33177992</v>
      </c>
      <c r="B5782" s="2" t="s">
        <v>5636</v>
      </c>
      <c r="C5782" s="2" t="s">
        <v>84</v>
      </c>
      <c r="D5782" s="6">
        <f>IFERROR(VLOOKUP(ZDEFAULT_PORTRAIT!A5782,'Price Change'!$C$2:$G$5796,5,FALSE),E5782)</f>
        <v>8</v>
      </c>
      <c r="E5782" s="6">
        <v>8</v>
      </c>
      <c r="F5782" s="7"/>
      <c r="G5782" s="7"/>
      <c r="H5782" s="3">
        <f t="shared" si="180"/>
        <v>0</v>
      </c>
      <c r="I5782" s="30">
        <f t="shared" si="181"/>
        <v>0</v>
      </c>
    </row>
    <row r="5783" spans="1:9" ht="15.75" thickBot="1" x14ac:dyDescent="0.3">
      <c r="A5783" s="2">
        <v>33177998</v>
      </c>
      <c r="B5783" s="2" t="s">
        <v>5637</v>
      </c>
      <c r="C5783" s="2" t="s">
        <v>84</v>
      </c>
      <c r="D5783" s="3">
        <f>IFERROR(VLOOKUP(ZDEFAULT_PORTRAIT!A5783,'Price Change'!$C$2:$G$5796,5,FALSE),E5783)</f>
        <v>8</v>
      </c>
      <c r="E5783" s="3">
        <v>8</v>
      </c>
      <c r="F5783" s="8"/>
      <c r="G5783" s="8"/>
      <c r="H5783" s="3">
        <f t="shared" si="180"/>
        <v>0</v>
      </c>
      <c r="I5783" s="30">
        <f t="shared" si="181"/>
        <v>0</v>
      </c>
    </row>
    <row r="5784" spans="1:9" ht="15.75" thickBot="1" x14ac:dyDescent="0.3">
      <c r="A5784" s="2">
        <v>33177999</v>
      </c>
      <c r="B5784" s="2" t="s">
        <v>5638</v>
      </c>
      <c r="C5784" s="2" t="s">
        <v>84</v>
      </c>
      <c r="D5784" s="6">
        <f>IFERROR(VLOOKUP(ZDEFAULT_PORTRAIT!A5784,'Price Change'!$C$2:$G$5796,5,FALSE),E5784)</f>
        <v>8</v>
      </c>
      <c r="E5784" s="6">
        <v>8</v>
      </c>
      <c r="F5784" s="7"/>
      <c r="G5784" s="7"/>
      <c r="H5784" s="3">
        <f t="shared" si="180"/>
        <v>0</v>
      </c>
      <c r="I5784" s="30">
        <f t="shared" si="181"/>
        <v>0</v>
      </c>
    </row>
    <row r="5785" spans="1:9" ht="15.75" thickBot="1" x14ac:dyDescent="0.3">
      <c r="A5785" s="2">
        <v>33178001</v>
      </c>
      <c r="B5785" s="2" t="s">
        <v>5639</v>
      </c>
      <c r="C5785" s="2" t="s">
        <v>84</v>
      </c>
      <c r="D5785" s="3">
        <f>IFERROR(VLOOKUP(ZDEFAULT_PORTRAIT!A5785,'Price Change'!$C$2:$G$5796,5,FALSE),E5785)</f>
        <v>8</v>
      </c>
      <c r="E5785" s="3">
        <v>8</v>
      </c>
      <c r="F5785" s="8"/>
      <c r="G5785" s="8"/>
      <c r="H5785" s="3">
        <f t="shared" si="180"/>
        <v>0</v>
      </c>
      <c r="I5785" s="30">
        <f t="shared" si="181"/>
        <v>0</v>
      </c>
    </row>
    <row r="5786" spans="1:9" ht="15.75" thickBot="1" x14ac:dyDescent="0.3">
      <c r="A5786" s="2">
        <v>33178002</v>
      </c>
      <c r="B5786" s="2" t="s">
        <v>5640</v>
      </c>
      <c r="C5786" s="2" t="s">
        <v>84</v>
      </c>
      <c r="D5786" s="6">
        <f>IFERROR(VLOOKUP(ZDEFAULT_PORTRAIT!A5786,'Price Change'!$C$2:$G$5796,5,FALSE),E5786)</f>
        <v>8</v>
      </c>
      <c r="E5786" s="6">
        <v>8</v>
      </c>
      <c r="F5786" s="7"/>
      <c r="G5786" s="7"/>
      <c r="H5786" s="3">
        <f t="shared" si="180"/>
        <v>0</v>
      </c>
      <c r="I5786" s="30">
        <f t="shared" si="181"/>
        <v>0</v>
      </c>
    </row>
    <row r="5787" spans="1:9" ht="15.75" thickBot="1" x14ac:dyDescent="0.3">
      <c r="A5787" s="2">
        <v>33178003</v>
      </c>
      <c r="B5787" s="2" t="s">
        <v>5639</v>
      </c>
      <c r="C5787" s="2" t="s">
        <v>84</v>
      </c>
      <c r="D5787" s="3">
        <f>IFERROR(VLOOKUP(ZDEFAULT_PORTRAIT!A5787,'Price Change'!$C$2:$G$5796,5,FALSE),E5787)</f>
        <v>8</v>
      </c>
      <c r="E5787" s="3">
        <v>8</v>
      </c>
      <c r="F5787" s="4">
        <v>731</v>
      </c>
      <c r="G5787" s="5">
        <v>5848</v>
      </c>
      <c r="H5787" s="3">
        <f t="shared" si="180"/>
        <v>0</v>
      </c>
      <c r="I5787" s="30">
        <f t="shared" si="181"/>
        <v>0</v>
      </c>
    </row>
    <row r="5788" spans="1:9" ht="15.75" thickBot="1" x14ac:dyDescent="0.3">
      <c r="A5788" s="2">
        <v>33178004</v>
      </c>
      <c r="B5788" s="2" t="s">
        <v>5639</v>
      </c>
      <c r="C5788" s="2" t="s">
        <v>84</v>
      </c>
      <c r="D5788" s="6">
        <f>IFERROR(VLOOKUP(ZDEFAULT_PORTRAIT!A5788,'Price Change'!$C$2:$G$5796,5,FALSE),E5788)</f>
        <v>8</v>
      </c>
      <c r="E5788" s="6">
        <v>8</v>
      </c>
      <c r="F5788" s="7"/>
      <c r="G5788" s="7"/>
      <c r="H5788" s="3">
        <f t="shared" si="180"/>
        <v>0</v>
      </c>
      <c r="I5788" s="30">
        <f t="shared" si="181"/>
        <v>0</v>
      </c>
    </row>
    <row r="5789" spans="1:9" ht="15.75" thickBot="1" x14ac:dyDescent="0.3">
      <c r="A5789" s="2">
        <v>33178005</v>
      </c>
      <c r="B5789" s="2" t="s">
        <v>5641</v>
      </c>
      <c r="C5789" s="2" t="s">
        <v>84</v>
      </c>
      <c r="D5789" s="3">
        <f>IFERROR(VLOOKUP(ZDEFAULT_PORTRAIT!A5789,'Price Change'!$C$2:$G$5796,5,FALSE),E5789)</f>
        <v>8</v>
      </c>
      <c r="E5789" s="3">
        <v>8</v>
      </c>
      <c r="F5789" s="8"/>
      <c r="G5789" s="8"/>
      <c r="H5789" s="3">
        <f t="shared" si="180"/>
        <v>0</v>
      </c>
      <c r="I5789" s="30">
        <f t="shared" si="181"/>
        <v>0</v>
      </c>
    </row>
    <row r="5790" spans="1:9" ht="15.75" thickBot="1" x14ac:dyDescent="0.3">
      <c r="A5790" s="2">
        <v>33178006</v>
      </c>
      <c r="B5790" s="2" t="s">
        <v>5642</v>
      </c>
      <c r="C5790" s="2" t="s">
        <v>84</v>
      </c>
      <c r="D5790" s="6">
        <f>IFERROR(VLOOKUP(ZDEFAULT_PORTRAIT!A5790,'Price Change'!$C$2:$G$5796,5,FALSE),E5790)</f>
        <v>8</v>
      </c>
      <c r="E5790" s="6">
        <v>8</v>
      </c>
      <c r="F5790" s="7"/>
      <c r="G5790" s="7"/>
      <c r="H5790" s="3">
        <f t="shared" si="180"/>
        <v>0</v>
      </c>
      <c r="I5790" s="30">
        <f t="shared" si="181"/>
        <v>0</v>
      </c>
    </row>
    <row r="5791" spans="1:9" ht="15.75" thickBot="1" x14ac:dyDescent="0.3">
      <c r="A5791" s="2">
        <v>33178014</v>
      </c>
      <c r="B5791" s="2" t="s">
        <v>5643</v>
      </c>
      <c r="C5791" s="2" t="s">
        <v>84</v>
      </c>
      <c r="D5791" s="3">
        <f>IFERROR(VLOOKUP(ZDEFAULT_PORTRAIT!A5791,'Price Change'!$C$2:$G$5796,5,FALSE),E5791)</f>
        <v>8</v>
      </c>
      <c r="E5791" s="3">
        <v>8</v>
      </c>
      <c r="F5791" s="8"/>
      <c r="G5791" s="8"/>
      <c r="H5791" s="3">
        <f t="shared" si="180"/>
        <v>0</v>
      </c>
      <c r="I5791" s="30">
        <f t="shared" si="181"/>
        <v>0</v>
      </c>
    </row>
    <row r="5792" spans="1:9" ht="15.75" thickBot="1" x14ac:dyDescent="0.3">
      <c r="A5792" s="2">
        <v>33178017</v>
      </c>
      <c r="B5792" s="2" t="s">
        <v>5644</v>
      </c>
      <c r="C5792" s="2" t="s">
        <v>84</v>
      </c>
      <c r="D5792" s="6">
        <f>IFERROR(VLOOKUP(ZDEFAULT_PORTRAIT!A5792,'Price Change'!$C$2:$G$5796,5,FALSE),E5792)</f>
        <v>18</v>
      </c>
      <c r="E5792" s="6">
        <v>18</v>
      </c>
      <c r="F5792" s="7"/>
      <c r="G5792" s="7"/>
      <c r="H5792" s="3">
        <f t="shared" si="180"/>
        <v>0</v>
      </c>
      <c r="I5792" s="30">
        <f t="shared" si="181"/>
        <v>0</v>
      </c>
    </row>
    <row r="5793" spans="1:9" ht="15.75" thickBot="1" x14ac:dyDescent="0.3">
      <c r="A5793" s="2">
        <v>33178022</v>
      </c>
      <c r="B5793" s="2" t="s">
        <v>5645</v>
      </c>
      <c r="C5793" s="2" t="s">
        <v>84</v>
      </c>
      <c r="D5793" s="3">
        <f>IFERROR(VLOOKUP(ZDEFAULT_PORTRAIT!A5793,'Price Change'!$C$2:$G$5796,5,FALSE),E5793)</f>
        <v>8</v>
      </c>
      <c r="E5793" s="3">
        <v>8</v>
      </c>
      <c r="F5793" s="8"/>
      <c r="G5793" s="8"/>
      <c r="H5793" s="3">
        <f t="shared" si="180"/>
        <v>0</v>
      </c>
      <c r="I5793" s="30">
        <f t="shared" si="181"/>
        <v>0</v>
      </c>
    </row>
    <row r="5794" spans="1:9" ht="15.75" thickBot="1" x14ac:dyDescent="0.3">
      <c r="A5794" s="2">
        <v>33178023</v>
      </c>
      <c r="B5794" s="2" t="s">
        <v>5646</v>
      </c>
      <c r="C5794" s="2" t="s">
        <v>84</v>
      </c>
      <c r="D5794" s="6">
        <f>IFERROR(VLOOKUP(ZDEFAULT_PORTRAIT!A5794,'Price Change'!$C$2:$G$5796,5,FALSE),E5794)</f>
        <v>161</v>
      </c>
      <c r="E5794" s="6">
        <v>161</v>
      </c>
      <c r="F5794" s="9">
        <v>15</v>
      </c>
      <c r="G5794" s="10">
        <v>2415</v>
      </c>
      <c r="H5794" s="3">
        <f t="shared" si="180"/>
        <v>0</v>
      </c>
      <c r="I5794" s="30">
        <f t="shared" si="181"/>
        <v>0</v>
      </c>
    </row>
    <row r="5795" spans="1:9" ht="15.75" thickBot="1" x14ac:dyDescent="0.3">
      <c r="A5795" s="2">
        <v>33178025</v>
      </c>
      <c r="B5795" s="2" t="s">
        <v>5647</v>
      </c>
      <c r="C5795" s="2" t="s">
        <v>84</v>
      </c>
      <c r="D5795" s="3">
        <f>IFERROR(VLOOKUP(ZDEFAULT_PORTRAIT!A5795,'Price Change'!$C$2:$G$5796,5,FALSE),E5795)</f>
        <v>16</v>
      </c>
      <c r="E5795" s="3">
        <v>16</v>
      </c>
      <c r="F5795" s="8"/>
      <c r="G5795" s="8"/>
      <c r="H5795" s="3">
        <f t="shared" si="180"/>
        <v>0</v>
      </c>
      <c r="I5795" s="30">
        <f t="shared" si="181"/>
        <v>0</v>
      </c>
    </row>
    <row r="5796" spans="1:9" ht="15.75" thickBot="1" x14ac:dyDescent="0.3">
      <c r="A5796" s="2">
        <v>33178028</v>
      </c>
      <c r="B5796" s="2" t="s">
        <v>5648</v>
      </c>
      <c r="C5796" s="2" t="s">
        <v>84</v>
      </c>
      <c r="D5796" s="6">
        <f>IFERROR(VLOOKUP(ZDEFAULT_PORTRAIT!A5796,'Price Change'!$C$2:$G$5796,5,FALSE),E5796)</f>
        <v>133</v>
      </c>
      <c r="E5796" s="6">
        <v>133</v>
      </c>
      <c r="F5796" s="9">
        <v>54</v>
      </c>
      <c r="G5796" s="10">
        <v>7182</v>
      </c>
      <c r="H5796" s="3">
        <f t="shared" si="180"/>
        <v>0</v>
      </c>
      <c r="I5796" s="30">
        <f t="shared" si="181"/>
        <v>0</v>
      </c>
    </row>
    <row r="5797" spans="1:9" ht="15.75" thickBot="1" x14ac:dyDescent="0.3">
      <c r="A5797" s="2">
        <v>33178029</v>
      </c>
      <c r="B5797" s="2" t="s">
        <v>5649</v>
      </c>
      <c r="C5797" s="2" t="s">
        <v>84</v>
      </c>
      <c r="D5797" s="3">
        <f>IFERROR(VLOOKUP(ZDEFAULT_PORTRAIT!A5797,'Price Change'!$C$2:$G$5796,5,FALSE),E5797)</f>
        <v>243</v>
      </c>
      <c r="E5797" s="3">
        <v>243</v>
      </c>
      <c r="F5797" s="8"/>
      <c r="G5797" s="8"/>
      <c r="H5797" s="3">
        <f t="shared" si="180"/>
        <v>0</v>
      </c>
      <c r="I5797" s="30">
        <f t="shared" si="181"/>
        <v>0</v>
      </c>
    </row>
    <row r="5798" spans="1:9" ht="15.75" thickBot="1" x14ac:dyDescent="0.3">
      <c r="A5798" s="2">
        <v>33178031</v>
      </c>
      <c r="B5798" s="2" t="s">
        <v>5650</v>
      </c>
      <c r="C5798" s="2" t="s">
        <v>84</v>
      </c>
      <c r="D5798" s="6">
        <f>IFERROR(VLOOKUP(ZDEFAULT_PORTRAIT!A5798,'Price Change'!$C$2:$G$5796,5,FALSE),E5798)</f>
        <v>203</v>
      </c>
      <c r="E5798" s="6">
        <v>203</v>
      </c>
      <c r="F5798" s="7"/>
      <c r="G5798" s="7"/>
      <c r="H5798" s="3">
        <f t="shared" si="180"/>
        <v>0</v>
      </c>
      <c r="I5798" s="30">
        <f t="shared" si="181"/>
        <v>0</v>
      </c>
    </row>
    <row r="5799" spans="1:9" ht="15.75" thickBot="1" x14ac:dyDescent="0.3">
      <c r="A5799" s="2">
        <v>33178038</v>
      </c>
      <c r="B5799" s="2" t="s">
        <v>5651</v>
      </c>
      <c r="C5799" s="2" t="s">
        <v>84</v>
      </c>
      <c r="D5799" s="3">
        <f>IFERROR(VLOOKUP(ZDEFAULT_PORTRAIT!A5799,'Price Change'!$C$2:$G$5796,5,FALSE),E5799)</f>
        <v>11</v>
      </c>
      <c r="E5799" s="3">
        <v>11</v>
      </c>
      <c r="F5799" s="8"/>
      <c r="G5799" s="8"/>
      <c r="H5799" s="3">
        <f t="shared" si="180"/>
        <v>0</v>
      </c>
      <c r="I5799" s="30">
        <f t="shared" si="181"/>
        <v>0</v>
      </c>
    </row>
    <row r="5800" spans="1:9" ht="15.75" thickBot="1" x14ac:dyDescent="0.3">
      <c r="A5800" s="2">
        <v>33178041</v>
      </c>
      <c r="B5800" s="2" t="s">
        <v>5652</v>
      </c>
      <c r="C5800" s="2" t="s">
        <v>84</v>
      </c>
      <c r="D5800" s="6">
        <f>IFERROR(VLOOKUP(ZDEFAULT_PORTRAIT!A5800,'Price Change'!$C$2:$G$5796,5,FALSE),E5800)</f>
        <v>21</v>
      </c>
      <c r="E5800" s="6">
        <v>21</v>
      </c>
      <c r="F5800" s="7"/>
      <c r="G5800" s="7"/>
      <c r="H5800" s="3">
        <f t="shared" si="180"/>
        <v>0</v>
      </c>
      <c r="I5800" s="30">
        <f t="shared" si="181"/>
        <v>0</v>
      </c>
    </row>
    <row r="5801" spans="1:9" ht="15.75" thickBot="1" x14ac:dyDescent="0.3">
      <c r="A5801" s="2">
        <v>33178043</v>
      </c>
      <c r="B5801" s="2" t="s">
        <v>5653</v>
      </c>
      <c r="C5801" s="2" t="s">
        <v>84</v>
      </c>
      <c r="D5801" s="3">
        <f>IFERROR(VLOOKUP(ZDEFAULT_PORTRAIT!A5801,'Price Change'!$C$2:$G$5796,5,FALSE),E5801)</f>
        <v>16</v>
      </c>
      <c r="E5801" s="3">
        <v>16</v>
      </c>
      <c r="F5801" s="8"/>
      <c r="G5801" s="8"/>
      <c r="H5801" s="3">
        <f t="shared" si="180"/>
        <v>0</v>
      </c>
      <c r="I5801" s="30">
        <f t="shared" si="181"/>
        <v>0</v>
      </c>
    </row>
    <row r="5802" spans="1:9" ht="15.75" thickBot="1" x14ac:dyDescent="0.3">
      <c r="A5802" s="2">
        <v>33178044</v>
      </c>
      <c r="B5802" s="2" t="s">
        <v>5654</v>
      </c>
      <c r="C5802" s="2" t="s">
        <v>84</v>
      </c>
      <c r="D5802" s="6">
        <f>IFERROR(VLOOKUP(ZDEFAULT_PORTRAIT!A5802,'Price Change'!$C$2:$G$5796,5,FALSE),E5802)</f>
        <v>8</v>
      </c>
      <c r="E5802" s="6">
        <v>8</v>
      </c>
      <c r="F5802" s="7"/>
      <c r="G5802" s="7"/>
      <c r="H5802" s="3">
        <f t="shared" si="180"/>
        <v>0</v>
      </c>
      <c r="I5802" s="30">
        <f t="shared" si="181"/>
        <v>0</v>
      </c>
    </row>
    <row r="5803" spans="1:9" ht="15.75" thickBot="1" x14ac:dyDescent="0.3">
      <c r="A5803" s="2">
        <v>33178047</v>
      </c>
      <c r="B5803" s="2" t="s">
        <v>5655</v>
      </c>
      <c r="C5803" s="2" t="s">
        <v>84</v>
      </c>
      <c r="D5803" s="3">
        <f>IFERROR(VLOOKUP(ZDEFAULT_PORTRAIT!A5803,'Price Change'!$C$2:$G$5796,5,FALSE),E5803)</f>
        <v>8</v>
      </c>
      <c r="E5803" s="3">
        <v>8</v>
      </c>
      <c r="F5803" s="4">
        <v>197</v>
      </c>
      <c r="G5803" s="5">
        <v>1576</v>
      </c>
      <c r="H5803" s="3">
        <f t="shared" si="180"/>
        <v>0</v>
      </c>
      <c r="I5803" s="30">
        <f t="shared" si="181"/>
        <v>0</v>
      </c>
    </row>
    <row r="5804" spans="1:9" ht="15.75" thickBot="1" x14ac:dyDescent="0.3">
      <c r="A5804" s="2">
        <v>33178050</v>
      </c>
      <c r="B5804" s="2" t="s">
        <v>5656</v>
      </c>
      <c r="C5804" s="2" t="s">
        <v>84</v>
      </c>
      <c r="D5804" s="6">
        <f>IFERROR(VLOOKUP(ZDEFAULT_PORTRAIT!A5804,'Price Change'!$C$2:$G$5796,5,FALSE),E5804)</f>
        <v>10</v>
      </c>
      <c r="E5804" s="6">
        <v>10</v>
      </c>
      <c r="F5804" s="7"/>
      <c r="G5804" s="7"/>
      <c r="H5804" s="3">
        <f t="shared" si="180"/>
        <v>0</v>
      </c>
      <c r="I5804" s="30">
        <f t="shared" si="181"/>
        <v>0</v>
      </c>
    </row>
    <row r="5805" spans="1:9" ht="15.75" thickBot="1" x14ac:dyDescent="0.3">
      <c r="A5805" s="2">
        <v>33178051</v>
      </c>
      <c r="B5805" s="2" t="s">
        <v>5657</v>
      </c>
      <c r="C5805" s="2" t="s">
        <v>84</v>
      </c>
      <c r="D5805" s="3">
        <f>IFERROR(VLOOKUP(ZDEFAULT_PORTRAIT!A5805,'Price Change'!$C$2:$G$5796,5,FALSE),E5805)</f>
        <v>10</v>
      </c>
      <c r="E5805" s="3">
        <v>10</v>
      </c>
      <c r="F5805" s="8"/>
      <c r="G5805" s="8"/>
      <c r="H5805" s="3">
        <f t="shared" si="180"/>
        <v>0</v>
      </c>
      <c r="I5805" s="30">
        <f t="shared" si="181"/>
        <v>0</v>
      </c>
    </row>
    <row r="5806" spans="1:9" ht="15.75" thickBot="1" x14ac:dyDescent="0.3">
      <c r="A5806" s="2">
        <v>33178052</v>
      </c>
      <c r="B5806" s="2" t="s">
        <v>5658</v>
      </c>
      <c r="C5806" s="2" t="s">
        <v>84</v>
      </c>
      <c r="D5806" s="6">
        <f>IFERROR(VLOOKUP(ZDEFAULT_PORTRAIT!A5806,'Price Change'!$C$2:$G$5796,5,FALSE),E5806)</f>
        <v>10</v>
      </c>
      <c r="E5806" s="6">
        <v>10</v>
      </c>
      <c r="F5806" s="7"/>
      <c r="G5806" s="7"/>
      <c r="H5806" s="3">
        <f t="shared" si="180"/>
        <v>0</v>
      </c>
      <c r="I5806" s="30">
        <f t="shared" si="181"/>
        <v>0</v>
      </c>
    </row>
    <row r="5807" spans="1:9" ht="15.75" thickBot="1" x14ac:dyDescent="0.3">
      <c r="A5807" s="2">
        <v>33178053</v>
      </c>
      <c r="B5807" s="2" t="s">
        <v>5659</v>
      </c>
      <c r="C5807" s="2" t="s">
        <v>84</v>
      </c>
      <c r="D5807" s="3">
        <f>IFERROR(VLOOKUP(ZDEFAULT_PORTRAIT!A5807,'Price Change'!$C$2:$G$5796,5,FALSE),E5807)</f>
        <v>8</v>
      </c>
      <c r="E5807" s="3">
        <v>8</v>
      </c>
      <c r="F5807" s="8"/>
      <c r="G5807" s="8"/>
      <c r="H5807" s="3">
        <f t="shared" si="180"/>
        <v>0</v>
      </c>
      <c r="I5807" s="30">
        <f t="shared" si="181"/>
        <v>0</v>
      </c>
    </row>
    <row r="5808" spans="1:9" ht="15.75" thickBot="1" x14ac:dyDescent="0.3">
      <c r="A5808" s="2">
        <v>33178054</v>
      </c>
      <c r="B5808" s="2" t="s">
        <v>5660</v>
      </c>
      <c r="C5808" s="2" t="s">
        <v>84</v>
      </c>
      <c r="D5808" s="6">
        <f>IFERROR(VLOOKUP(ZDEFAULT_PORTRAIT!A5808,'Price Change'!$C$2:$G$5796,5,FALSE),E5808)</f>
        <v>8</v>
      </c>
      <c r="E5808" s="6">
        <v>8</v>
      </c>
      <c r="F5808" s="7"/>
      <c r="G5808" s="7"/>
      <c r="H5808" s="3">
        <f t="shared" si="180"/>
        <v>0</v>
      </c>
      <c r="I5808" s="30">
        <f t="shared" si="181"/>
        <v>0</v>
      </c>
    </row>
    <row r="5809" spans="1:9" ht="15.75" thickBot="1" x14ac:dyDescent="0.3">
      <c r="A5809" s="2">
        <v>33178055</v>
      </c>
      <c r="B5809" s="2" t="s">
        <v>5661</v>
      </c>
      <c r="C5809" s="2" t="s">
        <v>84</v>
      </c>
      <c r="D5809" s="3">
        <f>IFERROR(VLOOKUP(ZDEFAULT_PORTRAIT!A5809,'Price Change'!$C$2:$G$5796,5,FALSE),E5809)</f>
        <v>8</v>
      </c>
      <c r="E5809" s="3">
        <v>8</v>
      </c>
      <c r="F5809" s="8"/>
      <c r="G5809" s="8"/>
      <c r="H5809" s="3">
        <f t="shared" si="180"/>
        <v>0</v>
      </c>
      <c r="I5809" s="30">
        <f t="shared" si="181"/>
        <v>0</v>
      </c>
    </row>
    <row r="5810" spans="1:9" ht="15.75" thickBot="1" x14ac:dyDescent="0.3">
      <c r="A5810" s="2">
        <v>33178071</v>
      </c>
      <c r="B5810" s="2" t="s">
        <v>1822</v>
      </c>
      <c r="C5810" s="2" t="s">
        <v>84</v>
      </c>
      <c r="D5810" s="6">
        <f>IFERROR(VLOOKUP(ZDEFAULT_PORTRAIT!A5810,'Price Change'!$C$2:$G$5796,5,FALSE),E5810)</f>
        <v>31</v>
      </c>
      <c r="E5810" s="6">
        <v>31</v>
      </c>
      <c r="F5810" s="7"/>
      <c r="G5810" s="7"/>
      <c r="H5810" s="3">
        <f t="shared" si="180"/>
        <v>0</v>
      </c>
      <c r="I5810" s="30">
        <f t="shared" si="181"/>
        <v>0</v>
      </c>
    </row>
    <row r="5811" spans="1:9" ht="15.75" thickBot="1" x14ac:dyDescent="0.3">
      <c r="A5811" s="2">
        <v>33178072</v>
      </c>
      <c r="B5811" s="2" t="s">
        <v>5662</v>
      </c>
      <c r="C5811" s="2" t="s">
        <v>84</v>
      </c>
      <c r="D5811" s="3">
        <f>IFERROR(VLOOKUP(ZDEFAULT_PORTRAIT!A5811,'Price Change'!$C$2:$G$5796,5,FALSE),E5811)</f>
        <v>45</v>
      </c>
      <c r="E5811" s="3">
        <v>45</v>
      </c>
      <c r="F5811" s="8"/>
      <c r="G5811" s="8"/>
      <c r="H5811" s="3">
        <f t="shared" si="180"/>
        <v>0</v>
      </c>
      <c r="I5811" s="30">
        <f t="shared" si="181"/>
        <v>0</v>
      </c>
    </row>
    <row r="5812" spans="1:9" ht="15.75" thickBot="1" x14ac:dyDescent="0.3">
      <c r="A5812" s="2">
        <v>33178077</v>
      </c>
      <c r="B5812" s="2" t="s">
        <v>5663</v>
      </c>
      <c r="C5812" s="2" t="s">
        <v>84</v>
      </c>
      <c r="D5812" s="6">
        <f>IFERROR(VLOOKUP(ZDEFAULT_PORTRAIT!A5812,'Price Change'!$C$2:$G$5796,5,FALSE),E5812)</f>
        <v>8</v>
      </c>
      <c r="E5812" s="6">
        <v>8</v>
      </c>
      <c r="F5812" s="7"/>
      <c r="G5812" s="7"/>
      <c r="H5812" s="3">
        <f t="shared" si="180"/>
        <v>0</v>
      </c>
      <c r="I5812" s="30">
        <f t="shared" si="181"/>
        <v>0</v>
      </c>
    </row>
    <row r="5813" spans="1:9" ht="15.75" thickBot="1" x14ac:dyDescent="0.3">
      <c r="A5813" s="2">
        <v>33178078</v>
      </c>
      <c r="B5813" s="2" t="s">
        <v>5664</v>
      </c>
      <c r="C5813" s="2" t="s">
        <v>84</v>
      </c>
      <c r="D5813" s="3">
        <f>IFERROR(VLOOKUP(ZDEFAULT_PORTRAIT!A5813,'Price Change'!$C$2:$G$5796,5,FALSE),E5813)</f>
        <v>8</v>
      </c>
      <c r="E5813" s="3">
        <v>8</v>
      </c>
      <c r="F5813" s="8"/>
      <c r="G5813" s="8"/>
      <c r="H5813" s="3">
        <f t="shared" si="180"/>
        <v>0</v>
      </c>
      <c r="I5813" s="30">
        <f t="shared" si="181"/>
        <v>0</v>
      </c>
    </row>
    <row r="5814" spans="1:9" ht="15.75" thickBot="1" x14ac:dyDescent="0.3">
      <c r="A5814" s="2">
        <v>33178082</v>
      </c>
      <c r="B5814" s="2" t="s">
        <v>5665</v>
      </c>
      <c r="C5814" s="2" t="s">
        <v>84</v>
      </c>
      <c r="D5814" s="6">
        <f>IFERROR(VLOOKUP(ZDEFAULT_PORTRAIT!A5814,'Price Change'!$C$2:$G$5796,5,FALSE),E5814)</f>
        <v>45</v>
      </c>
      <c r="E5814" s="6">
        <v>45</v>
      </c>
      <c r="F5814" s="7"/>
      <c r="G5814" s="7"/>
      <c r="H5814" s="3">
        <f t="shared" si="180"/>
        <v>0</v>
      </c>
      <c r="I5814" s="30">
        <f t="shared" si="181"/>
        <v>0</v>
      </c>
    </row>
    <row r="5815" spans="1:9" ht="15.75" thickBot="1" x14ac:dyDescent="0.3">
      <c r="A5815" s="2">
        <v>33178083</v>
      </c>
      <c r="B5815" s="2" t="s">
        <v>5666</v>
      </c>
      <c r="C5815" s="2" t="s">
        <v>84</v>
      </c>
      <c r="D5815" s="3">
        <f>IFERROR(VLOOKUP(ZDEFAULT_PORTRAIT!A5815,'Price Change'!$C$2:$G$5796,5,FALSE),E5815)</f>
        <v>35</v>
      </c>
      <c r="E5815" s="3">
        <v>35</v>
      </c>
      <c r="F5815" s="4">
        <v>2</v>
      </c>
      <c r="G5815" s="5">
        <v>70</v>
      </c>
      <c r="H5815" s="3">
        <f t="shared" si="180"/>
        <v>0</v>
      </c>
      <c r="I5815" s="30">
        <f t="shared" si="181"/>
        <v>0</v>
      </c>
    </row>
    <row r="5816" spans="1:9" ht="15.75" thickBot="1" x14ac:dyDescent="0.3">
      <c r="A5816" s="2">
        <v>33178084</v>
      </c>
      <c r="B5816" s="2" t="s">
        <v>5666</v>
      </c>
      <c r="C5816" s="2" t="s">
        <v>84</v>
      </c>
      <c r="D5816" s="6">
        <f>IFERROR(VLOOKUP(ZDEFAULT_PORTRAIT!A5816,'Price Change'!$C$2:$G$5796,5,FALSE),E5816)</f>
        <v>35</v>
      </c>
      <c r="E5816" s="6">
        <v>35</v>
      </c>
      <c r="F5816" s="7"/>
      <c r="G5816" s="7"/>
      <c r="H5816" s="3">
        <f t="shared" si="180"/>
        <v>0</v>
      </c>
      <c r="I5816" s="30">
        <f t="shared" si="181"/>
        <v>0</v>
      </c>
    </row>
    <row r="5817" spans="1:9" ht="15.75" thickBot="1" x14ac:dyDescent="0.3">
      <c r="A5817" s="2">
        <v>33178086</v>
      </c>
      <c r="B5817" s="2" t="s">
        <v>5667</v>
      </c>
      <c r="C5817" s="2" t="s">
        <v>84</v>
      </c>
      <c r="D5817" s="3">
        <f>IFERROR(VLOOKUP(ZDEFAULT_PORTRAIT!A5817,'Price Change'!$C$2:$G$5796,5,FALSE),E5817)</f>
        <v>8</v>
      </c>
      <c r="E5817" s="3">
        <v>8</v>
      </c>
      <c r="F5817" s="8"/>
      <c r="G5817" s="8"/>
      <c r="H5817" s="3">
        <f t="shared" si="180"/>
        <v>0</v>
      </c>
      <c r="I5817" s="30">
        <f t="shared" si="181"/>
        <v>0</v>
      </c>
    </row>
    <row r="5818" spans="1:9" ht="15.75" thickBot="1" x14ac:dyDescent="0.3">
      <c r="A5818" s="2">
        <v>33178090</v>
      </c>
      <c r="B5818" s="2" t="s">
        <v>5668</v>
      </c>
      <c r="C5818" s="2" t="s">
        <v>84</v>
      </c>
      <c r="D5818" s="6">
        <f>IFERROR(VLOOKUP(ZDEFAULT_PORTRAIT!A5818,'Price Change'!$C$2:$G$5796,5,FALSE),E5818)</f>
        <v>0</v>
      </c>
      <c r="E5818" s="6">
        <v>8</v>
      </c>
      <c r="F5818" s="7"/>
      <c r="G5818" s="7"/>
      <c r="H5818" s="3">
        <f t="shared" si="180"/>
        <v>0</v>
      </c>
      <c r="I5818" s="30">
        <f t="shared" si="181"/>
        <v>0</v>
      </c>
    </row>
    <row r="5819" spans="1:9" ht="15.75" thickBot="1" x14ac:dyDescent="0.3">
      <c r="A5819" s="2">
        <v>33178092</v>
      </c>
      <c r="B5819" s="2" t="s">
        <v>5669</v>
      </c>
      <c r="C5819" s="2" t="s">
        <v>84</v>
      </c>
      <c r="D5819" s="3">
        <f>IFERROR(VLOOKUP(ZDEFAULT_PORTRAIT!A5819,'Price Change'!$C$2:$G$5796,5,FALSE),E5819)</f>
        <v>30</v>
      </c>
      <c r="E5819" s="3">
        <v>30</v>
      </c>
      <c r="F5819" s="8"/>
      <c r="G5819" s="8"/>
      <c r="H5819" s="3">
        <f t="shared" si="180"/>
        <v>0</v>
      </c>
      <c r="I5819" s="30">
        <f t="shared" si="181"/>
        <v>0</v>
      </c>
    </row>
    <row r="5820" spans="1:9" ht="15.75" thickBot="1" x14ac:dyDescent="0.3">
      <c r="A5820" s="2">
        <v>33178093</v>
      </c>
      <c r="B5820" s="2" t="s">
        <v>5670</v>
      </c>
      <c r="C5820" s="2" t="s">
        <v>84</v>
      </c>
      <c r="D5820" s="6">
        <f>IFERROR(VLOOKUP(ZDEFAULT_PORTRAIT!A5820,'Price Change'!$C$2:$G$5796,5,FALSE),E5820)</f>
        <v>15</v>
      </c>
      <c r="E5820" s="6">
        <v>15</v>
      </c>
      <c r="F5820" s="7"/>
      <c r="G5820" s="7"/>
      <c r="H5820" s="3">
        <f t="shared" si="180"/>
        <v>0</v>
      </c>
      <c r="I5820" s="30">
        <f t="shared" si="181"/>
        <v>0</v>
      </c>
    </row>
    <row r="5821" spans="1:9" ht="15.75" thickBot="1" x14ac:dyDescent="0.3">
      <c r="A5821" s="2">
        <v>33178094</v>
      </c>
      <c r="B5821" s="2" t="s">
        <v>5671</v>
      </c>
      <c r="C5821" s="2" t="s">
        <v>84</v>
      </c>
      <c r="D5821" s="3">
        <f>IFERROR(VLOOKUP(ZDEFAULT_PORTRAIT!A5821,'Price Change'!$C$2:$G$5796,5,FALSE),E5821)</f>
        <v>19</v>
      </c>
      <c r="E5821" s="3">
        <v>19</v>
      </c>
      <c r="F5821" s="4">
        <v>3</v>
      </c>
      <c r="G5821" s="5">
        <v>57</v>
      </c>
      <c r="H5821" s="3">
        <f t="shared" si="180"/>
        <v>0</v>
      </c>
      <c r="I5821" s="30">
        <f t="shared" si="181"/>
        <v>0</v>
      </c>
    </row>
    <row r="5822" spans="1:9" ht="15.75" thickBot="1" x14ac:dyDescent="0.3">
      <c r="A5822" s="2">
        <v>33178098</v>
      </c>
      <c r="B5822" s="2" t="s">
        <v>5672</v>
      </c>
      <c r="C5822" s="2" t="s">
        <v>84</v>
      </c>
      <c r="D5822" s="6">
        <f>IFERROR(VLOOKUP(ZDEFAULT_PORTRAIT!A5822,'Price Change'!$C$2:$G$5796,5,FALSE),E5822)</f>
        <v>8</v>
      </c>
      <c r="E5822" s="6">
        <v>8</v>
      </c>
      <c r="F5822" s="7"/>
      <c r="G5822" s="7"/>
      <c r="H5822" s="3">
        <f t="shared" si="180"/>
        <v>0</v>
      </c>
      <c r="I5822" s="30">
        <f t="shared" si="181"/>
        <v>0</v>
      </c>
    </row>
    <row r="5823" spans="1:9" ht="15.75" thickBot="1" x14ac:dyDescent="0.3">
      <c r="A5823" s="2">
        <v>33178101</v>
      </c>
      <c r="B5823" s="2" t="s">
        <v>5673</v>
      </c>
      <c r="C5823" s="2" t="s">
        <v>84</v>
      </c>
      <c r="D5823" s="3">
        <f>IFERROR(VLOOKUP(ZDEFAULT_PORTRAIT!A5823,'Price Change'!$C$2:$G$5796,5,FALSE),E5823)</f>
        <v>21</v>
      </c>
      <c r="E5823" s="3">
        <v>21</v>
      </c>
      <c r="F5823" s="8"/>
      <c r="G5823" s="8"/>
      <c r="H5823" s="3">
        <f t="shared" si="180"/>
        <v>0</v>
      </c>
      <c r="I5823" s="30">
        <f t="shared" si="181"/>
        <v>0</v>
      </c>
    </row>
    <row r="5824" spans="1:9" ht="15.75" thickBot="1" x14ac:dyDescent="0.3">
      <c r="A5824" s="2">
        <v>33178103</v>
      </c>
      <c r="B5824" s="2" t="s">
        <v>5674</v>
      </c>
      <c r="C5824" s="2" t="s">
        <v>84</v>
      </c>
      <c r="D5824" s="6">
        <f>IFERROR(VLOOKUP(ZDEFAULT_PORTRAIT!A5824,'Price Change'!$C$2:$G$5796,5,FALSE),E5824)</f>
        <v>8</v>
      </c>
      <c r="E5824" s="6">
        <v>8</v>
      </c>
      <c r="F5824" s="9">
        <v>2247</v>
      </c>
      <c r="G5824" s="10">
        <v>17976</v>
      </c>
      <c r="H5824" s="3">
        <f t="shared" si="180"/>
        <v>0</v>
      </c>
      <c r="I5824" s="30">
        <f t="shared" si="181"/>
        <v>0</v>
      </c>
    </row>
    <row r="5825" spans="1:9" ht="15.75" thickBot="1" x14ac:dyDescent="0.3">
      <c r="A5825" s="2">
        <v>33178104</v>
      </c>
      <c r="B5825" s="2" t="s">
        <v>5675</v>
      </c>
      <c r="C5825" s="2" t="s">
        <v>84</v>
      </c>
      <c r="D5825" s="3">
        <f>IFERROR(VLOOKUP(ZDEFAULT_PORTRAIT!A5825,'Price Change'!$C$2:$G$5796,5,FALSE),E5825)</f>
        <v>8</v>
      </c>
      <c r="E5825" s="3">
        <v>8</v>
      </c>
      <c r="F5825" s="8"/>
      <c r="G5825" s="8"/>
      <c r="H5825" s="3">
        <f t="shared" si="180"/>
        <v>0</v>
      </c>
      <c r="I5825" s="30">
        <f t="shared" si="181"/>
        <v>0</v>
      </c>
    </row>
    <row r="5826" spans="1:9" ht="15.75" thickBot="1" x14ac:dyDescent="0.3">
      <c r="A5826" s="2">
        <v>33178107</v>
      </c>
      <c r="B5826" s="2" t="s">
        <v>5676</v>
      </c>
      <c r="C5826" s="2" t="s">
        <v>84</v>
      </c>
      <c r="D5826" s="6">
        <f>IFERROR(VLOOKUP(ZDEFAULT_PORTRAIT!A5826,'Price Change'!$C$2:$G$5796,5,FALSE),E5826)</f>
        <v>8</v>
      </c>
      <c r="E5826" s="6">
        <v>8</v>
      </c>
      <c r="F5826" s="7"/>
      <c r="G5826" s="7"/>
      <c r="H5826" s="3">
        <f t="shared" si="180"/>
        <v>0</v>
      </c>
      <c r="I5826" s="30">
        <f t="shared" si="181"/>
        <v>0</v>
      </c>
    </row>
    <row r="5827" spans="1:9" ht="15.75" thickBot="1" x14ac:dyDescent="0.3">
      <c r="A5827" s="2">
        <v>33178108</v>
      </c>
      <c r="B5827" s="2" t="s">
        <v>5677</v>
      </c>
      <c r="C5827" s="2" t="s">
        <v>84</v>
      </c>
      <c r="D5827" s="3">
        <f>IFERROR(VLOOKUP(ZDEFAULT_PORTRAIT!A5827,'Price Change'!$C$2:$G$5796,5,FALSE),E5827)</f>
        <v>9</v>
      </c>
      <c r="E5827" s="3">
        <v>9</v>
      </c>
      <c r="F5827" s="4">
        <v>19</v>
      </c>
      <c r="G5827" s="5">
        <v>171</v>
      </c>
      <c r="H5827" s="3">
        <f t="shared" si="180"/>
        <v>0</v>
      </c>
      <c r="I5827" s="30">
        <f t="shared" si="181"/>
        <v>0</v>
      </c>
    </row>
    <row r="5828" spans="1:9" ht="15.75" thickBot="1" x14ac:dyDescent="0.3">
      <c r="A5828" s="2">
        <v>33178111</v>
      </c>
      <c r="B5828" s="2" t="s">
        <v>5678</v>
      </c>
      <c r="C5828" s="2" t="s">
        <v>84</v>
      </c>
      <c r="D5828" s="6">
        <f>IFERROR(VLOOKUP(ZDEFAULT_PORTRAIT!A5828,'Price Change'!$C$2:$G$5796,5,FALSE),E5828)</f>
        <v>9</v>
      </c>
      <c r="E5828" s="6">
        <v>9</v>
      </c>
      <c r="F5828" s="7"/>
      <c r="G5828" s="7"/>
      <c r="H5828" s="3">
        <f t="shared" si="180"/>
        <v>0</v>
      </c>
      <c r="I5828" s="30">
        <f t="shared" si="181"/>
        <v>0</v>
      </c>
    </row>
    <row r="5829" spans="1:9" ht="15.75" thickBot="1" x14ac:dyDescent="0.3">
      <c r="A5829" s="2">
        <v>33178112</v>
      </c>
      <c r="B5829" s="2" t="s">
        <v>5679</v>
      </c>
      <c r="C5829" s="2" t="s">
        <v>84</v>
      </c>
      <c r="D5829" s="3">
        <f>IFERROR(VLOOKUP(ZDEFAULT_PORTRAIT!A5829,'Price Change'!$C$2:$G$5796,5,FALSE),E5829)</f>
        <v>9</v>
      </c>
      <c r="E5829" s="3">
        <v>9</v>
      </c>
      <c r="F5829" s="8"/>
      <c r="G5829" s="8"/>
      <c r="H5829" s="3">
        <f t="shared" si="180"/>
        <v>0</v>
      </c>
      <c r="I5829" s="30">
        <f t="shared" si="181"/>
        <v>0</v>
      </c>
    </row>
    <row r="5830" spans="1:9" ht="15.75" thickBot="1" x14ac:dyDescent="0.3">
      <c r="A5830" s="2">
        <v>33178113</v>
      </c>
      <c r="B5830" s="2" t="s">
        <v>5680</v>
      </c>
      <c r="C5830" s="2" t="s">
        <v>84</v>
      </c>
      <c r="D5830" s="6">
        <f>IFERROR(VLOOKUP(ZDEFAULT_PORTRAIT!A5830,'Price Change'!$C$2:$G$5796,5,FALSE),E5830)</f>
        <v>9</v>
      </c>
      <c r="E5830" s="6">
        <v>9</v>
      </c>
      <c r="F5830" s="7"/>
      <c r="G5830" s="7"/>
      <c r="H5830" s="3">
        <f t="shared" ref="H5830:H5893" si="182">IFERROR((E5830-D5830)*F5830,E5830*F5830)</f>
        <v>0</v>
      </c>
      <c r="I5830" s="30">
        <f t="shared" ref="I5830:I5893" si="183">IFERROR(H5830/G5830,0)</f>
        <v>0</v>
      </c>
    </row>
    <row r="5831" spans="1:9" ht="15.75" thickBot="1" x14ac:dyDescent="0.3">
      <c r="A5831" s="2">
        <v>33178115</v>
      </c>
      <c r="B5831" s="2" t="s">
        <v>5681</v>
      </c>
      <c r="C5831" s="2" t="s">
        <v>84</v>
      </c>
      <c r="D5831" s="3">
        <f>IFERROR(VLOOKUP(ZDEFAULT_PORTRAIT!A5831,'Price Change'!$C$2:$G$5796,5,FALSE),E5831)</f>
        <v>0</v>
      </c>
      <c r="E5831" s="3">
        <v>9</v>
      </c>
      <c r="F5831" s="8"/>
      <c r="G5831" s="8"/>
      <c r="H5831" s="3">
        <f t="shared" si="182"/>
        <v>0</v>
      </c>
      <c r="I5831" s="30">
        <f t="shared" si="183"/>
        <v>0</v>
      </c>
    </row>
    <row r="5832" spans="1:9" ht="15.75" thickBot="1" x14ac:dyDescent="0.3">
      <c r="A5832" s="2">
        <v>33178121</v>
      </c>
      <c r="B5832" s="2" t="s">
        <v>1622</v>
      </c>
      <c r="C5832" s="2" t="s">
        <v>84</v>
      </c>
      <c r="D5832" s="6">
        <f>IFERROR(VLOOKUP(ZDEFAULT_PORTRAIT!A5832,'Price Change'!$C$2:$G$5796,5,FALSE),E5832)</f>
        <v>13</v>
      </c>
      <c r="E5832" s="6">
        <v>13</v>
      </c>
      <c r="F5832" s="9">
        <v>190</v>
      </c>
      <c r="G5832" s="10">
        <v>2470</v>
      </c>
      <c r="H5832" s="3">
        <f t="shared" si="182"/>
        <v>0</v>
      </c>
      <c r="I5832" s="30">
        <f t="shared" si="183"/>
        <v>0</v>
      </c>
    </row>
    <row r="5833" spans="1:9" ht="15.75" thickBot="1" x14ac:dyDescent="0.3">
      <c r="A5833" s="2">
        <v>33178124</v>
      </c>
      <c r="B5833" s="2" t="s">
        <v>5682</v>
      </c>
      <c r="C5833" s="2" t="s">
        <v>84</v>
      </c>
      <c r="D5833" s="3">
        <f>IFERROR(VLOOKUP(ZDEFAULT_PORTRAIT!A5833,'Price Change'!$C$2:$G$5796,5,FALSE),E5833)</f>
        <v>316</v>
      </c>
      <c r="E5833" s="3">
        <v>316</v>
      </c>
      <c r="F5833" s="8"/>
      <c r="G5833" s="8"/>
      <c r="H5833" s="3">
        <f t="shared" si="182"/>
        <v>0</v>
      </c>
      <c r="I5833" s="30">
        <f t="shared" si="183"/>
        <v>0</v>
      </c>
    </row>
    <row r="5834" spans="1:9" ht="15.75" thickBot="1" x14ac:dyDescent="0.3">
      <c r="A5834" s="2">
        <v>33178125</v>
      </c>
      <c r="B5834" s="2" t="s">
        <v>5683</v>
      </c>
      <c r="C5834" s="2" t="s">
        <v>84</v>
      </c>
      <c r="D5834" s="6">
        <f>IFERROR(VLOOKUP(ZDEFAULT_PORTRAIT!A5834,'Price Change'!$C$2:$G$5796,5,FALSE),E5834)</f>
        <v>104</v>
      </c>
      <c r="E5834" s="6">
        <v>104</v>
      </c>
      <c r="F5834" s="7"/>
      <c r="G5834" s="7"/>
      <c r="H5834" s="3">
        <f t="shared" si="182"/>
        <v>0</v>
      </c>
      <c r="I5834" s="30">
        <f t="shared" si="183"/>
        <v>0</v>
      </c>
    </row>
    <row r="5835" spans="1:9" ht="15.75" thickBot="1" x14ac:dyDescent="0.3">
      <c r="A5835" s="2">
        <v>33178150</v>
      </c>
      <c r="B5835" s="2" t="s">
        <v>5684</v>
      </c>
      <c r="C5835" s="2" t="s">
        <v>84</v>
      </c>
      <c r="D5835" s="3">
        <f>IFERROR(VLOOKUP(ZDEFAULT_PORTRAIT!A5835,'Price Change'!$C$2:$G$5796,5,FALSE),E5835)</f>
        <v>259</v>
      </c>
      <c r="E5835" s="3">
        <v>259</v>
      </c>
      <c r="F5835" s="8"/>
      <c r="G5835" s="8"/>
      <c r="H5835" s="3">
        <f t="shared" si="182"/>
        <v>0</v>
      </c>
      <c r="I5835" s="30">
        <f t="shared" si="183"/>
        <v>0</v>
      </c>
    </row>
    <row r="5836" spans="1:9" ht="15.75" thickBot="1" x14ac:dyDescent="0.3">
      <c r="A5836" s="2">
        <v>33178151</v>
      </c>
      <c r="B5836" s="2" t="s">
        <v>5685</v>
      </c>
      <c r="C5836" s="2" t="s">
        <v>84</v>
      </c>
      <c r="D5836" s="6">
        <f>IFERROR(VLOOKUP(ZDEFAULT_PORTRAIT!A5836,'Price Change'!$C$2:$G$5796,5,FALSE),E5836)</f>
        <v>259</v>
      </c>
      <c r="E5836" s="6">
        <v>259</v>
      </c>
      <c r="F5836" s="7"/>
      <c r="G5836" s="7"/>
      <c r="H5836" s="3">
        <f t="shared" si="182"/>
        <v>0</v>
      </c>
      <c r="I5836" s="30">
        <f t="shared" si="183"/>
        <v>0</v>
      </c>
    </row>
    <row r="5837" spans="1:9" ht="15.75" thickBot="1" x14ac:dyDescent="0.3">
      <c r="A5837" s="2">
        <v>33178152</v>
      </c>
      <c r="B5837" s="2" t="s">
        <v>5686</v>
      </c>
      <c r="C5837" s="2" t="s">
        <v>84</v>
      </c>
      <c r="D5837" s="3">
        <f>IFERROR(VLOOKUP(ZDEFAULT_PORTRAIT!A5837,'Price Change'!$C$2:$G$5796,5,FALSE),E5837)</f>
        <v>259</v>
      </c>
      <c r="E5837" s="3">
        <v>259</v>
      </c>
      <c r="F5837" s="8"/>
      <c r="G5837" s="8"/>
      <c r="H5837" s="3">
        <f t="shared" si="182"/>
        <v>0</v>
      </c>
      <c r="I5837" s="30">
        <f t="shared" si="183"/>
        <v>0</v>
      </c>
    </row>
    <row r="5838" spans="1:9" ht="15.75" thickBot="1" x14ac:dyDescent="0.3">
      <c r="A5838" s="2">
        <v>33178154</v>
      </c>
      <c r="B5838" s="2" t="s">
        <v>5687</v>
      </c>
      <c r="C5838" s="2" t="s">
        <v>84</v>
      </c>
      <c r="D5838" s="6">
        <f>IFERROR(VLOOKUP(ZDEFAULT_PORTRAIT!A5838,'Price Change'!$C$2:$G$5796,5,FALSE),E5838)</f>
        <v>893</v>
      </c>
      <c r="E5838" s="6">
        <v>893</v>
      </c>
      <c r="F5838" s="7"/>
      <c r="G5838" s="7"/>
      <c r="H5838" s="3">
        <f t="shared" si="182"/>
        <v>0</v>
      </c>
      <c r="I5838" s="30">
        <f t="shared" si="183"/>
        <v>0</v>
      </c>
    </row>
    <row r="5839" spans="1:9" ht="15.75" thickBot="1" x14ac:dyDescent="0.3">
      <c r="A5839" s="2">
        <v>33178156</v>
      </c>
      <c r="B5839" s="2" t="s">
        <v>5688</v>
      </c>
      <c r="C5839" s="2" t="s">
        <v>84</v>
      </c>
      <c r="D5839" s="3">
        <f>IFERROR(VLOOKUP(ZDEFAULT_PORTRAIT!A5839,'Price Change'!$C$2:$G$5796,5,FALSE),E5839)</f>
        <v>74</v>
      </c>
      <c r="E5839" s="3">
        <v>74</v>
      </c>
      <c r="F5839" s="8"/>
      <c r="G5839" s="8"/>
      <c r="H5839" s="3">
        <f t="shared" si="182"/>
        <v>0</v>
      </c>
      <c r="I5839" s="30">
        <f t="shared" si="183"/>
        <v>0</v>
      </c>
    </row>
    <row r="5840" spans="1:9" ht="15.75" thickBot="1" x14ac:dyDescent="0.3">
      <c r="A5840" s="2">
        <v>33178158</v>
      </c>
      <c r="B5840" s="2" t="s">
        <v>5689</v>
      </c>
      <c r="C5840" s="2" t="s">
        <v>84</v>
      </c>
      <c r="D5840" s="6">
        <f>IFERROR(VLOOKUP(ZDEFAULT_PORTRAIT!A5840,'Price Change'!$C$2:$G$5796,5,FALSE),E5840)</f>
        <v>35</v>
      </c>
      <c r="E5840" s="6">
        <v>35</v>
      </c>
      <c r="F5840" s="7"/>
      <c r="G5840" s="7"/>
      <c r="H5840" s="3">
        <f t="shared" si="182"/>
        <v>0</v>
      </c>
      <c r="I5840" s="30">
        <f t="shared" si="183"/>
        <v>0</v>
      </c>
    </row>
    <row r="5841" spans="1:9" ht="15.75" thickBot="1" x14ac:dyDescent="0.3">
      <c r="A5841" s="2">
        <v>33178160</v>
      </c>
      <c r="B5841" s="2" t="s">
        <v>5690</v>
      </c>
      <c r="C5841" s="2" t="s">
        <v>84</v>
      </c>
      <c r="D5841" s="3">
        <f>IFERROR(VLOOKUP(ZDEFAULT_PORTRAIT!A5841,'Price Change'!$C$2:$G$5796,5,FALSE),E5841)</f>
        <v>8</v>
      </c>
      <c r="E5841" s="3">
        <v>8</v>
      </c>
      <c r="F5841" s="8"/>
      <c r="G5841" s="8"/>
      <c r="H5841" s="3">
        <f t="shared" si="182"/>
        <v>0</v>
      </c>
      <c r="I5841" s="30">
        <f t="shared" si="183"/>
        <v>0</v>
      </c>
    </row>
    <row r="5842" spans="1:9" ht="15.75" thickBot="1" x14ac:dyDescent="0.3">
      <c r="A5842" s="2">
        <v>33178162</v>
      </c>
      <c r="B5842" s="2" t="s">
        <v>5691</v>
      </c>
      <c r="C5842" s="2" t="s">
        <v>84</v>
      </c>
      <c r="D5842" s="6">
        <f>IFERROR(VLOOKUP(ZDEFAULT_PORTRAIT!A5842,'Price Change'!$C$2:$G$5796,5,FALSE),E5842)</f>
        <v>95</v>
      </c>
      <c r="E5842" s="6">
        <v>95</v>
      </c>
      <c r="F5842" s="7"/>
      <c r="G5842" s="7"/>
      <c r="H5842" s="3">
        <f t="shared" si="182"/>
        <v>0</v>
      </c>
      <c r="I5842" s="30">
        <f t="shared" si="183"/>
        <v>0</v>
      </c>
    </row>
    <row r="5843" spans="1:9" ht="15.75" thickBot="1" x14ac:dyDescent="0.3">
      <c r="A5843" s="2">
        <v>33178164</v>
      </c>
      <c r="B5843" s="2" t="s">
        <v>5692</v>
      </c>
      <c r="C5843" s="2" t="s">
        <v>84</v>
      </c>
      <c r="D5843" s="3">
        <f>IFERROR(VLOOKUP(ZDEFAULT_PORTRAIT!A5843,'Price Change'!$C$2:$G$5796,5,FALSE),E5843)</f>
        <v>84</v>
      </c>
      <c r="E5843" s="3">
        <v>84</v>
      </c>
      <c r="F5843" s="8"/>
      <c r="G5843" s="8"/>
      <c r="H5843" s="3">
        <f t="shared" si="182"/>
        <v>0</v>
      </c>
      <c r="I5843" s="30">
        <f t="shared" si="183"/>
        <v>0</v>
      </c>
    </row>
    <row r="5844" spans="1:9" ht="15.75" thickBot="1" x14ac:dyDescent="0.3">
      <c r="A5844" s="2">
        <v>33178165</v>
      </c>
      <c r="B5844" s="2" t="s">
        <v>5693</v>
      </c>
      <c r="C5844" s="2" t="s">
        <v>84</v>
      </c>
      <c r="D5844" s="6">
        <f>IFERROR(VLOOKUP(ZDEFAULT_PORTRAIT!A5844,'Price Change'!$C$2:$G$5796,5,FALSE),E5844)</f>
        <v>41</v>
      </c>
      <c r="E5844" s="6">
        <v>41</v>
      </c>
      <c r="F5844" s="7"/>
      <c r="G5844" s="7"/>
      <c r="H5844" s="3">
        <f t="shared" si="182"/>
        <v>0</v>
      </c>
      <c r="I5844" s="30">
        <f t="shared" si="183"/>
        <v>0</v>
      </c>
    </row>
    <row r="5845" spans="1:9" ht="15.75" thickBot="1" x14ac:dyDescent="0.3">
      <c r="A5845" s="2">
        <v>33178166</v>
      </c>
      <c r="B5845" s="2" t="s">
        <v>5694</v>
      </c>
      <c r="C5845" s="2" t="s">
        <v>84</v>
      </c>
      <c r="D5845" s="3">
        <f>IFERROR(VLOOKUP(ZDEFAULT_PORTRAIT!A5845,'Price Change'!$C$2:$G$5796,5,FALSE),E5845)</f>
        <v>41</v>
      </c>
      <c r="E5845" s="3">
        <v>41</v>
      </c>
      <c r="F5845" s="8"/>
      <c r="G5845" s="8"/>
      <c r="H5845" s="3">
        <f t="shared" si="182"/>
        <v>0</v>
      </c>
      <c r="I5845" s="30">
        <f t="shared" si="183"/>
        <v>0</v>
      </c>
    </row>
    <row r="5846" spans="1:9" ht="15.75" thickBot="1" x14ac:dyDescent="0.3">
      <c r="A5846" s="2">
        <v>33178167</v>
      </c>
      <c r="B5846" s="2" t="s">
        <v>5695</v>
      </c>
      <c r="C5846" s="2" t="s">
        <v>84</v>
      </c>
      <c r="D5846" s="6">
        <f>IFERROR(VLOOKUP(ZDEFAULT_PORTRAIT!A5846,'Price Change'!$C$2:$G$5796,5,FALSE),E5846)</f>
        <v>41</v>
      </c>
      <c r="E5846" s="6">
        <v>41</v>
      </c>
      <c r="F5846" s="7"/>
      <c r="G5846" s="7"/>
      <c r="H5846" s="3">
        <f t="shared" si="182"/>
        <v>0</v>
      </c>
      <c r="I5846" s="30">
        <f t="shared" si="183"/>
        <v>0</v>
      </c>
    </row>
    <row r="5847" spans="1:9" ht="15.75" thickBot="1" x14ac:dyDescent="0.3">
      <c r="A5847" s="2">
        <v>33178168</v>
      </c>
      <c r="B5847" s="2" t="s">
        <v>5696</v>
      </c>
      <c r="C5847" s="2" t="s">
        <v>84</v>
      </c>
      <c r="D5847" s="3">
        <f>IFERROR(VLOOKUP(ZDEFAULT_PORTRAIT!A5847,'Price Change'!$C$2:$G$5796,5,FALSE),E5847)</f>
        <v>41</v>
      </c>
      <c r="E5847" s="3">
        <v>41</v>
      </c>
      <c r="F5847" s="8"/>
      <c r="G5847" s="8"/>
      <c r="H5847" s="3">
        <f t="shared" si="182"/>
        <v>0</v>
      </c>
      <c r="I5847" s="30">
        <f t="shared" si="183"/>
        <v>0</v>
      </c>
    </row>
    <row r="5848" spans="1:9" ht="15.75" thickBot="1" x14ac:dyDescent="0.3">
      <c r="A5848" s="2">
        <v>33178169</v>
      </c>
      <c r="B5848" s="2" t="s">
        <v>5697</v>
      </c>
      <c r="C5848" s="2" t="s">
        <v>84</v>
      </c>
      <c r="D5848" s="6">
        <f>IFERROR(VLOOKUP(ZDEFAULT_PORTRAIT!A5848,'Price Change'!$C$2:$G$5796,5,FALSE),E5848)</f>
        <v>71</v>
      </c>
      <c r="E5848" s="6">
        <v>71</v>
      </c>
      <c r="F5848" s="7"/>
      <c r="G5848" s="7"/>
      <c r="H5848" s="3">
        <f t="shared" si="182"/>
        <v>0</v>
      </c>
      <c r="I5848" s="30">
        <f t="shared" si="183"/>
        <v>0</v>
      </c>
    </row>
    <row r="5849" spans="1:9" ht="15.75" thickBot="1" x14ac:dyDescent="0.3">
      <c r="A5849" s="2">
        <v>33178171</v>
      </c>
      <c r="B5849" s="2" t="s">
        <v>5698</v>
      </c>
      <c r="C5849" s="2" t="s">
        <v>84</v>
      </c>
      <c r="D5849" s="3">
        <f>IFERROR(VLOOKUP(ZDEFAULT_PORTRAIT!A5849,'Price Change'!$C$2:$G$5796,5,FALSE),E5849)</f>
        <v>39</v>
      </c>
      <c r="E5849" s="3">
        <v>39</v>
      </c>
      <c r="F5849" s="8"/>
      <c r="G5849" s="8"/>
      <c r="H5849" s="3">
        <f t="shared" si="182"/>
        <v>0</v>
      </c>
      <c r="I5849" s="30">
        <f t="shared" si="183"/>
        <v>0</v>
      </c>
    </row>
    <row r="5850" spans="1:9" ht="15.75" thickBot="1" x14ac:dyDescent="0.3">
      <c r="A5850" s="2">
        <v>33178173</v>
      </c>
      <c r="B5850" s="2" t="s">
        <v>5699</v>
      </c>
      <c r="C5850" s="2" t="s">
        <v>84</v>
      </c>
      <c r="D5850" s="6">
        <f>IFERROR(VLOOKUP(ZDEFAULT_PORTRAIT!A5850,'Price Change'!$C$2:$G$5796,5,FALSE),E5850)</f>
        <v>113</v>
      </c>
      <c r="E5850" s="6">
        <v>113</v>
      </c>
      <c r="F5850" s="7"/>
      <c r="G5850" s="7"/>
      <c r="H5850" s="3">
        <f t="shared" si="182"/>
        <v>0</v>
      </c>
      <c r="I5850" s="30">
        <f t="shared" si="183"/>
        <v>0</v>
      </c>
    </row>
    <row r="5851" spans="1:9" ht="15.75" thickBot="1" x14ac:dyDescent="0.3">
      <c r="A5851" s="2">
        <v>33178175</v>
      </c>
      <c r="B5851" s="2" t="s">
        <v>5700</v>
      </c>
      <c r="C5851" s="2" t="s">
        <v>84</v>
      </c>
      <c r="D5851" s="3">
        <f>IFERROR(VLOOKUP(ZDEFAULT_PORTRAIT!A5851,'Price Change'!$C$2:$G$5796,5,FALSE),E5851)</f>
        <v>8</v>
      </c>
      <c r="E5851" s="3">
        <v>8</v>
      </c>
      <c r="F5851" s="8"/>
      <c r="G5851" s="8"/>
      <c r="H5851" s="3">
        <f t="shared" si="182"/>
        <v>0</v>
      </c>
      <c r="I5851" s="30">
        <f t="shared" si="183"/>
        <v>0</v>
      </c>
    </row>
    <row r="5852" spans="1:9" ht="15.75" thickBot="1" x14ac:dyDescent="0.3">
      <c r="A5852" s="2">
        <v>33178177</v>
      </c>
      <c r="B5852" s="2" t="s">
        <v>5701</v>
      </c>
      <c r="C5852" s="2" t="s">
        <v>84</v>
      </c>
      <c r="D5852" s="6">
        <f>IFERROR(VLOOKUP(ZDEFAULT_PORTRAIT!A5852,'Price Change'!$C$2:$G$5796,5,FALSE),E5852)</f>
        <v>8</v>
      </c>
      <c r="E5852" s="6">
        <v>8</v>
      </c>
      <c r="F5852" s="7"/>
      <c r="G5852" s="7"/>
      <c r="H5852" s="3">
        <f t="shared" si="182"/>
        <v>0</v>
      </c>
      <c r="I5852" s="30">
        <f t="shared" si="183"/>
        <v>0</v>
      </c>
    </row>
    <row r="5853" spans="1:9" ht="15.75" thickBot="1" x14ac:dyDescent="0.3">
      <c r="A5853" s="2">
        <v>33178179</v>
      </c>
      <c r="B5853" s="2" t="s">
        <v>5702</v>
      </c>
      <c r="C5853" s="2" t="s">
        <v>84</v>
      </c>
      <c r="D5853" s="3">
        <f>IFERROR(VLOOKUP(ZDEFAULT_PORTRAIT!A5853,'Price Change'!$C$2:$G$5796,5,FALSE),E5853)</f>
        <v>8</v>
      </c>
      <c r="E5853" s="3">
        <v>8</v>
      </c>
      <c r="F5853" s="8"/>
      <c r="G5853" s="8"/>
      <c r="H5853" s="3">
        <f t="shared" si="182"/>
        <v>0</v>
      </c>
      <c r="I5853" s="30">
        <f t="shared" si="183"/>
        <v>0</v>
      </c>
    </row>
    <row r="5854" spans="1:9" ht="15.75" thickBot="1" x14ac:dyDescent="0.3">
      <c r="A5854" s="2">
        <v>33178181</v>
      </c>
      <c r="B5854" s="2" t="s">
        <v>5703</v>
      </c>
      <c r="C5854" s="2" t="s">
        <v>84</v>
      </c>
      <c r="D5854" s="6">
        <f>IFERROR(VLOOKUP(ZDEFAULT_PORTRAIT!A5854,'Price Change'!$C$2:$G$5796,5,FALSE),E5854)</f>
        <v>0</v>
      </c>
      <c r="E5854" s="6">
        <v>8</v>
      </c>
      <c r="F5854" s="7"/>
      <c r="G5854" s="7"/>
      <c r="H5854" s="3">
        <f t="shared" si="182"/>
        <v>0</v>
      </c>
      <c r="I5854" s="30">
        <f t="shared" si="183"/>
        <v>0</v>
      </c>
    </row>
    <row r="5855" spans="1:9" ht="15.75" thickBot="1" x14ac:dyDescent="0.3">
      <c r="A5855" s="2">
        <v>33178187</v>
      </c>
      <c r="B5855" s="2" t="s">
        <v>5704</v>
      </c>
      <c r="C5855" s="2" t="s">
        <v>84</v>
      </c>
      <c r="D5855" s="3">
        <f>IFERROR(VLOOKUP(ZDEFAULT_PORTRAIT!A5855,'Price Change'!$C$2:$G$5796,5,FALSE),E5855)</f>
        <v>288</v>
      </c>
      <c r="E5855" s="3">
        <v>288</v>
      </c>
      <c r="F5855" s="8"/>
      <c r="G5855" s="8"/>
      <c r="H5855" s="3">
        <f t="shared" si="182"/>
        <v>0</v>
      </c>
      <c r="I5855" s="30">
        <f t="shared" si="183"/>
        <v>0</v>
      </c>
    </row>
    <row r="5856" spans="1:9" ht="15.75" thickBot="1" x14ac:dyDescent="0.3">
      <c r="A5856" s="2">
        <v>33178188</v>
      </c>
      <c r="B5856" s="2" t="s">
        <v>5705</v>
      </c>
      <c r="C5856" s="2" t="s">
        <v>84</v>
      </c>
      <c r="D5856" s="6">
        <f>IFERROR(VLOOKUP(ZDEFAULT_PORTRAIT!A5856,'Price Change'!$C$2:$G$5796,5,FALSE),E5856)</f>
        <v>0</v>
      </c>
      <c r="E5856" s="6">
        <v>273</v>
      </c>
      <c r="F5856" s="7"/>
      <c r="G5856" s="7"/>
      <c r="H5856" s="3">
        <f t="shared" si="182"/>
        <v>0</v>
      </c>
      <c r="I5856" s="30">
        <f t="shared" si="183"/>
        <v>0</v>
      </c>
    </row>
    <row r="5857" spans="1:9" ht="15.75" thickBot="1" x14ac:dyDescent="0.3">
      <c r="A5857" s="2">
        <v>33178191</v>
      </c>
      <c r="B5857" s="2" t="s">
        <v>5706</v>
      </c>
      <c r="C5857" s="2" t="s">
        <v>84</v>
      </c>
      <c r="D5857" s="3">
        <f>IFERROR(VLOOKUP(ZDEFAULT_PORTRAIT!A5857,'Price Change'!$C$2:$G$5796,5,FALSE),E5857)</f>
        <v>0</v>
      </c>
      <c r="E5857" s="3">
        <v>135</v>
      </c>
      <c r="F5857" s="8"/>
      <c r="G5857" s="8"/>
      <c r="H5857" s="3">
        <f t="shared" si="182"/>
        <v>0</v>
      </c>
      <c r="I5857" s="30">
        <f t="shared" si="183"/>
        <v>0</v>
      </c>
    </row>
    <row r="5858" spans="1:9" ht="15.75" thickBot="1" x14ac:dyDescent="0.3">
      <c r="A5858" s="2">
        <v>33178195</v>
      </c>
      <c r="B5858" s="2" t="s">
        <v>5707</v>
      </c>
      <c r="C5858" s="2" t="s">
        <v>84</v>
      </c>
      <c r="D5858" s="6">
        <f>IFERROR(VLOOKUP(ZDEFAULT_PORTRAIT!A5858,'Price Change'!$C$2:$G$5796,5,FALSE),E5858)</f>
        <v>162</v>
      </c>
      <c r="E5858" s="6">
        <v>162</v>
      </c>
      <c r="F5858" s="7"/>
      <c r="G5858" s="7"/>
      <c r="H5858" s="3">
        <f t="shared" si="182"/>
        <v>0</v>
      </c>
      <c r="I5858" s="30">
        <f t="shared" si="183"/>
        <v>0</v>
      </c>
    </row>
    <row r="5859" spans="1:9" ht="15.75" thickBot="1" x14ac:dyDescent="0.3">
      <c r="A5859" s="2">
        <v>33178196</v>
      </c>
      <c r="B5859" s="2" t="s">
        <v>5708</v>
      </c>
      <c r="C5859" s="2" t="s">
        <v>84</v>
      </c>
      <c r="D5859" s="3">
        <f>IFERROR(VLOOKUP(ZDEFAULT_PORTRAIT!A5859,'Price Change'!$C$2:$G$5796,5,FALSE),E5859)</f>
        <v>162</v>
      </c>
      <c r="E5859" s="3">
        <v>162</v>
      </c>
      <c r="F5859" s="8"/>
      <c r="G5859" s="8"/>
      <c r="H5859" s="3">
        <f t="shared" si="182"/>
        <v>0</v>
      </c>
      <c r="I5859" s="30">
        <f t="shared" si="183"/>
        <v>0</v>
      </c>
    </row>
    <row r="5860" spans="1:9" ht="15.75" thickBot="1" x14ac:dyDescent="0.3">
      <c r="A5860" s="2">
        <v>33178199</v>
      </c>
      <c r="B5860" s="2" t="s">
        <v>5709</v>
      </c>
      <c r="C5860" s="2" t="s">
        <v>84</v>
      </c>
      <c r="D5860" s="6">
        <f>IFERROR(VLOOKUP(ZDEFAULT_PORTRAIT!A5860,'Price Change'!$C$2:$G$5796,5,FALSE),E5860)</f>
        <v>176</v>
      </c>
      <c r="E5860" s="6">
        <v>176</v>
      </c>
      <c r="F5860" s="7"/>
      <c r="G5860" s="7"/>
      <c r="H5860" s="3">
        <f t="shared" si="182"/>
        <v>0</v>
      </c>
      <c r="I5860" s="30">
        <f t="shared" si="183"/>
        <v>0</v>
      </c>
    </row>
    <row r="5861" spans="1:9" ht="15.75" thickBot="1" x14ac:dyDescent="0.3">
      <c r="A5861" s="2">
        <v>33178200</v>
      </c>
      <c r="B5861" s="2" t="s">
        <v>5710</v>
      </c>
      <c r="C5861" s="2" t="s">
        <v>84</v>
      </c>
      <c r="D5861" s="3">
        <f>IFERROR(VLOOKUP(ZDEFAULT_PORTRAIT!A5861,'Price Change'!$C$2:$G$5796,5,FALSE),E5861)</f>
        <v>176</v>
      </c>
      <c r="E5861" s="3">
        <v>176</v>
      </c>
      <c r="F5861" s="8"/>
      <c r="G5861" s="8"/>
      <c r="H5861" s="3">
        <f t="shared" si="182"/>
        <v>0</v>
      </c>
      <c r="I5861" s="30">
        <f t="shared" si="183"/>
        <v>0</v>
      </c>
    </row>
    <row r="5862" spans="1:9" ht="15.75" thickBot="1" x14ac:dyDescent="0.3">
      <c r="A5862" s="2">
        <v>33178204</v>
      </c>
      <c r="B5862" s="2" t="s">
        <v>5711</v>
      </c>
      <c r="C5862" s="2" t="s">
        <v>84</v>
      </c>
      <c r="D5862" s="6">
        <f>IFERROR(VLOOKUP(ZDEFAULT_PORTRAIT!A5862,'Price Change'!$C$2:$G$5796,5,FALSE),E5862)</f>
        <v>76</v>
      </c>
      <c r="E5862" s="6">
        <v>76</v>
      </c>
      <c r="F5862" s="7"/>
      <c r="G5862" s="7"/>
      <c r="H5862" s="3">
        <f t="shared" si="182"/>
        <v>0</v>
      </c>
      <c r="I5862" s="30">
        <f t="shared" si="183"/>
        <v>0</v>
      </c>
    </row>
    <row r="5863" spans="1:9" ht="15.75" thickBot="1" x14ac:dyDescent="0.3">
      <c r="A5863" s="2">
        <v>33178205</v>
      </c>
      <c r="B5863" s="2" t="s">
        <v>5712</v>
      </c>
      <c r="C5863" s="2" t="s">
        <v>84</v>
      </c>
      <c r="D5863" s="3">
        <f>IFERROR(VLOOKUP(ZDEFAULT_PORTRAIT!A5863,'Price Change'!$C$2:$G$5796,5,FALSE),E5863)</f>
        <v>76</v>
      </c>
      <c r="E5863" s="3">
        <v>76</v>
      </c>
      <c r="F5863" s="8"/>
      <c r="G5863" s="8"/>
      <c r="H5863" s="3">
        <f t="shared" si="182"/>
        <v>0</v>
      </c>
      <c r="I5863" s="30">
        <f t="shared" si="183"/>
        <v>0</v>
      </c>
    </row>
    <row r="5864" spans="1:9" ht="15.75" thickBot="1" x14ac:dyDescent="0.3">
      <c r="A5864" s="2">
        <v>33178207</v>
      </c>
      <c r="B5864" s="2" t="s">
        <v>5713</v>
      </c>
      <c r="C5864" s="2" t="s">
        <v>84</v>
      </c>
      <c r="D5864" s="6">
        <f>IFERROR(VLOOKUP(ZDEFAULT_PORTRAIT!A5864,'Price Change'!$C$2:$G$5796,5,FALSE),E5864)</f>
        <v>82</v>
      </c>
      <c r="E5864" s="6">
        <v>82</v>
      </c>
      <c r="F5864" s="7"/>
      <c r="G5864" s="7"/>
      <c r="H5864" s="3">
        <f t="shared" si="182"/>
        <v>0</v>
      </c>
      <c r="I5864" s="30">
        <f t="shared" si="183"/>
        <v>0</v>
      </c>
    </row>
    <row r="5865" spans="1:9" ht="15.75" thickBot="1" x14ac:dyDescent="0.3">
      <c r="A5865" s="2">
        <v>33178209</v>
      </c>
      <c r="B5865" s="2" t="s">
        <v>5714</v>
      </c>
      <c r="C5865" s="2" t="s">
        <v>84</v>
      </c>
      <c r="D5865" s="3">
        <f>IFERROR(VLOOKUP(ZDEFAULT_PORTRAIT!A5865,'Price Change'!$C$2:$G$5796,5,FALSE),E5865)</f>
        <v>165</v>
      </c>
      <c r="E5865" s="3">
        <v>165</v>
      </c>
      <c r="F5865" s="8"/>
      <c r="G5865" s="8"/>
      <c r="H5865" s="3">
        <f t="shared" si="182"/>
        <v>0</v>
      </c>
      <c r="I5865" s="30">
        <f t="shared" si="183"/>
        <v>0</v>
      </c>
    </row>
    <row r="5866" spans="1:9" ht="15.75" thickBot="1" x14ac:dyDescent="0.3">
      <c r="A5866" s="2">
        <v>33178211</v>
      </c>
      <c r="B5866" s="2" t="s">
        <v>5715</v>
      </c>
      <c r="C5866" s="2" t="s">
        <v>84</v>
      </c>
      <c r="D5866" s="6">
        <f>IFERROR(VLOOKUP(ZDEFAULT_PORTRAIT!A5866,'Price Change'!$C$2:$G$5796,5,FALSE),E5866)</f>
        <v>125</v>
      </c>
      <c r="E5866" s="6">
        <v>125</v>
      </c>
      <c r="F5866" s="7"/>
      <c r="G5866" s="7"/>
      <c r="H5866" s="3">
        <f t="shared" si="182"/>
        <v>0</v>
      </c>
      <c r="I5866" s="30">
        <f t="shared" si="183"/>
        <v>0</v>
      </c>
    </row>
    <row r="5867" spans="1:9" ht="15.75" thickBot="1" x14ac:dyDescent="0.3">
      <c r="A5867" s="2">
        <v>33178212</v>
      </c>
      <c r="B5867" s="2" t="s">
        <v>5716</v>
      </c>
      <c r="C5867" s="2" t="s">
        <v>84</v>
      </c>
      <c r="D5867" s="3">
        <f>IFERROR(VLOOKUP(ZDEFAULT_PORTRAIT!A5867,'Price Change'!$C$2:$G$5796,5,FALSE),E5867)</f>
        <v>34</v>
      </c>
      <c r="E5867" s="3">
        <v>34</v>
      </c>
      <c r="F5867" s="8"/>
      <c r="G5867" s="8"/>
      <c r="H5867" s="3">
        <f t="shared" si="182"/>
        <v>0</v>
      </c>
      <c r="I5867" s="30">
        <f t="shared" si="183"/>
        <v>0</v>
      </c>
    </row>
    <row r="5868" spans="1:9" ht="15.75" thickBot="1" x14ac:dyDescent="0.3">
      <c r="A5868" s="2">
        <v>33178215</v>
      </c>
      <c r="B5868" s="2" t="s">
        <v>5717</v>
      </c>
      <c r="C5868" s="2" t="s">
        <v>84</v>
      </c>
      <c r="D5868" s="6">
        <f>IFERROR(VLOOKUP(ZDEFAULT_PORTRAIT!A5868,'Price Change'!$C$2:$G$5796,5,FALSE),E5868)</f>
        <v>117</v>
      </c>
      <c r="E5868" s="6">
        <v>117</v>
      </c>
      <c r="F5868" s="7"/>
      <c r="G5868" s="7"/>
      <c r="H5868" s="3">
        <f t="shared" si="182"/>
        <v>0</v>
      </c>
      <c r="I5868" s="30">
        <f t="shared" si="183"/>
        <v>0</v>
      </c>
    </row>
    <row r="5869" spans="1:9" ht="15.75" thickBot="1" x14ac:dyDescent="0.3">
      <c r="A5869" s="2">
        <v>33178217</v>
      </c>
      <c r="B5869" s="2" t="s">
        <v>5718</v>
      </c>
      <c r="C5869" s="2" t="s">
        <v>84</v>
      </c>
      <c r="D5869" s="3">
        <f>IFERROR(VLOOKUP(ZDEFAULT_PORTRAIT!A5869,'Price Change'!$C$2:$G$5796,5,FALSE),E5869)</f>
        <v>125</v>
      </c>
      <c r="E5869" s="3">
        <v>125</v>
      </c>
      <c r="F5869" s="8"/>
      <c r="G5869" s="8"/>
      <c r="H5869" s="3">
        <f t="shared" si="182"/>
        <v>0</v>
      </c>
      <c r="I5869" s="30">
        <f t="shared" si="183"/>
        <v>0</v>
      </c>
    </row>
    <row r="5870" spans="1:9" ht="15.75" thickBot="1" x14ac:dyDescent="0.3">
      <c r="A5870" s="2">
        <v>33178219</v>
      </c>
      <c r="B5870" s="2" t="s">
        <v>5719</v>
      </c>
      <c r="C5870" s="2" t="s">
        <v>84</v>
      </c>
      <c r="D5870" s="6">
        <f>IFERROR(VLOOKUP(ZDEFAULT_PORTRAIT!A5870,'Price Change'!$C$2:$G$5796,5,FALSE),E5870)</f>
        <v>37</v>
      </c>
      <c r="E5870" s="6">
        <v>37</v>
      </c>
      <c r="F5870" s="7"/>
      <c r="G5870" s="7"/>
      <c r="H5870" s="3">
        <f t="shared" si="182"/>
        <v>0</v>
      </c>
      <c r="I5870" s="30">
        <f t="shared" si="183"/>
        <v>0</v>
      </c>
    </row>
    <row r="5871" spans="1:9" ht="15.75" thickBot="1" x14ac:dyDescent="0.3">
      <c r="A5871" s="2">
        <v>33178221</v>
      </c>
      <c r="B5871" s="2" t="s">
        <v>5720</v>
      </c>
      <c r="C5871" s="2" t="s">
        <v>84</v>
      </c>
      <c r="D5871" s="3">
        <f>IFERROR(VLOOKUP(ZDEFAULT_PORTRAIT!A5871,'Price Change'!$C$2:$G$5796,5,FALSE),E5871)</f>
        <v>122</v>
      </c>
      <c r="E5871" s="3">
        <v>122</v>
      </c>
      <c r="F5871" s="8"/>
      <c r="G5871" s="8"/>
      <c r="H5871" s="3">
        <f t="shared" si="182"/>
        <v>0</v>
      </c>
      <c r="I5871" s="30">
        <f t="shared" si="183"/>
        <v>0</v>
      </c>
    </row>
    <row r="5872" spans="1:9" ht="15.75" thickBot="1" x14ac:dyDescent="0.3">
      <c r="A5872" s="2">
        <v>33178300</v>
      </c>
      <c r="B5872" s="2" t="s">
        <v>5721</v>
      </c>
      <c r="C5872" s="2" t="s">
        <v>84</v>
      </c>
      <c r="D5872" s="6">
        <f>IFERROR(VLOOKUP(ZDEFAULT_PORTRAIT!A5872,'Price Change'!$C$2:$G$5796,5,FALSE),E5872)</f>
        <v>8</v>
      </c>
      <c r="E5872" s="6">
        <v>8</v>
      </c>
      <c r="F5872" s="7"/>
      <c r="G5872" s="7"/>
      <c r="H5872" s="3">
        <f t="shared" si="182"/>
        <v>0</v>
      </c>
      <c r="I5872" s="30">
        <f t="shared" si="183"/>
        <v>0</v>
      </c>
    </row>
    <row r="5873" spans="1:9" ht="15.75" thickBot="1" x14ac:dyDescent="0.3">
      <c r="A5873" s="2">
        <v>33178500</v>
      </c>
      <c r="B5873" s="2" t="s">
        <v>5722</v>
      </c>
      <c r="C5873" s="2" t="s">
        <v>84</v>
      </c>
      <c r="D5873" s="3">
        <f>IFERROR(VLOOKUP(ZDEFAULT_PORTRAIT!A5873,'Price Change'!$C$2:$G$5796,5,FALSE),E5873)</f>
        <v>70</v>
      </c>
      <c r="E5873" s="3">
        <v>70</v>
      </c>
      <c r="F5873" s="8"/>
      <c r="G5873" s="8"/>
      <c r="H5873" s="3">
        <f t="shared" si="182"/>
        <v>0</v>
      </c>
      <c r="I5873" s="30">
        <f t="shared" si="183"/>
        <v>0</v>
      </c>
    </row>
    <row r="5874" spans="1:9" ht="15.75" thickBot="1" x14ac:dyDescent="0.3">
      <c r="A5874" s="2">
        <v>33178501</v>
      </c>
      <c r="B5874" s="2" t="s">
        <v>5723</v>
      </c>
      <c r="C5874" s="2" t="s">
        <v>84</v>
      </c>
      <c r="D5874" s="6">
        <f>IFERROR(VLOOKUP(ZDEFAULT_PORTRAIT!A5874,'Price Change'!$C$2:$G$5796,5,FALSE),E5874)</f>
        <v>70</v>
      </c>
      <c r="E5874" s="6">
        <v>70</v>
      </c>
      <c r="F5874" s="7"/>
      <c r="G5874" s="7"/>
      <c r="H5874" s="3">
        <f t="shared" si="182"/>
        <v>0</v>
      </c>
      <c r="I5874" s="30">
        <f t="shared" si="183"/>
        <v>0</v>
      </c>
    </row>
    <row r="5875" spans="1:9" ht="15.75" thickBot="1" x14ac:dyDescent="0.3">
      <c r="A5875" s="2">
        <v>33178502</v>
      </c>
      <c r="B5875" s="2" t="s">
        <v>5724</v>
      </c>
      <c r="C5875" s="2" t="s">
        <v>84</v>
      </c>
      <c r="D5875" s="3">
        <f>IFERROR(VLOOKUP(ZDEFAULT_PORTRAIT!A5875,'Price Change'!$C$2:$G$5796,5,FALSE),E5875)</f>
        <v>70</v>
      </c>
      <c r="E5875" s="3">
        <v>70</v>
      </c>
      <c r="F5875" s="8"/>
      <c r="G5875" s="8"/>
      <c r="H5875" s="3">
        <f t="shared" si="182"/>
        <v>0</v>
      </c>
      <c r="I5875" s="30">
        <f t="shared" si="183"/>
        <v>0</v>
      </c>
    </row>
    <row r="5876" spans="1:9" ht="15.75" thickBot="1" x14ac:dyDescent="0.3">
      <c r="A5876" s="2">
        <v>33178510</v>
      </c>
      <c r="B5876" s="2" t="s">
        <v>5725</v>
      </c>
      <c r="C5876" s="2" t="s">
        <v>84</v>
      </c>
      <c r="D5876" s="6">
        <f>IFERROR(VLOOKUP(ZDEFAULT_PORTRAIT!A5876,'Price Change'!$C$2:$G$5796,5,FALSE),E5876)</f>
        <v>76</v>
      </c>
      <c r="E5876" s="6">
        <v>76</v>
      </c>
      <c r="F5876" s="7"/>
      <c r="G5876" s="7"/>
      <c r="H5876" s="3">
        <f t="shared" si="182"/>
        <v>0</v>
      </c>
      <c r="I5876" s="30">
        <f t="shared" si="183"/>
        <v>0</v>
      </c>
    </row>
    <row r="5877" spans="1:9" ht="15.75" thickBot="1" x14ac:dyDescent="0.3">
      <c r="A5877" s="2">
        <v>33178515</v>
      </c>
      <c r="B5877" s="2" t="s">
        <v>5726</v>
      </c>
      <c r="C5877" s="2" t="s">
        <v>84</v>
      </c>
      <c r="D5877" s="3">
        <f>IFERROR(VLOOKUP(ZDEFAULT_PORTRAIT!A5877,'Price Change'!$C$2:$G$5796,5,FALSE),E5877)</f>
        <v>43</v>
      </c>
      <c r="E5877" s="3">
        <v>43</v>
      </c>
      <c r="F5877" s="8"/>
      <c r="G5877" s="8"/>
      <c r="H5877" s="3">
        <f t="shared" si="182"/>
        <v>0</v>
      </c>
      <c r="I5877" s="30">
        <f t="shared" si="183"/>
        <v>0</v>
      </c>
    </row>
    <row r="5878" spans="1:9" ht="15.75" thickBot="1" x14ac:dyDescent="0.3">
      <c r="A5878" s="2">
        <v>33178516</v>
      </c>
      <c r="B5878" s="2" t="s">
        <v>5727</v>
      </c>
      <c r="C5878" s="2" t="s">
        <v>84</v>
      </c>
      <c r="D5878" s="6">
        <f>IFERROR(VLOOKUP(ZDEFAULT_PORTRAIT!A5878,'Price Change'!$C$2:$G$5796,5,FALSE),E5878)</f>
        <v>76</v>
      </c>
      <c r="E5878" s="6">
        <v>76</v>
      </c>
      <c r="F5878" s="7"/>
      <c r="G5878" s="7"/>
      <c r="H5878" s="3">
        <f t="shared" si="182"/>
        <v>0</v>
      </c>
      <c r="I5878" s="30">
        <f t="shared" si="183"/>
        <v>0</v>
      </c>
    </row>
    <row r="5879" spans="1:9" ht="15.75" thickBot="1" x14ac:dyDescent="0.3">
      <c r="A5879" s="2">
        <v>33178520</v>
      </c>
      <c r="B5879" s="2" t="s">
        <v>5728</v>
      </c>
      <c r="C5879" s="2" t="s">
        <v>84</v>
      </c>
      <c r="D5879" s="3">
        <f>IFERROR(VLOOKUP(ZDEFAULT_PORTRAIT!A5879,'Price Change'!$C$2:$G$5796,5,FALSE),E5879)</f>
        <v>42</v>
      </c>
      <c r="E5879" s="3">
        <v>42</v>
      </c>
      <c r="F5879" s="8"/>
      <c r="G5879" s="8"/>
      <c r="H5879" s="3">
        <f t="shared" si="182"/>
        <v>0</v>
      </c>
      <c r="I5879" s="30">
        <f t="shared" si="183"/>
        <v>0</v>
      </c>
    </row>
    <row r="5880" spans="1:9" ht="15.75" thickBot="1" x14ac:dyDescent="0.3">
      <c r="A5880" s="2">
        <v>33178535</v>
      </c>
      <c r="B5880" s="2" t="s">
        <v>5729</v>
      </c>
      <c r="C5880" s="2" t="s">
        <v>84</v>
      </c>
      <c r="D5880" s="6">
        <f>IFERROR(VLOOKUP(ZDEFAULT_PORTRAIT!A5880,'Price Change'!$C$2:$G$5796,5,FALSE),E5880)</f>
        <v>59</v>
      </c>
      <c r="E5880" s="6">
        <v>59</v>
      </c>
      <c r="F5880" s="7"/>
      <c r="G5880" s="7"/>
      <c r="H5880" s="3">
        <f t="shared" si="182"/>
        <v>0</v>
      </c>
      <c r="I5880" s="30">
        <f t="shared" si="183"/>
        <v>0</v>
      </c>
    </row>
    <row r="5881" spans="1:9" ht="15.75" thickBot="1" x14ac:dyDescent="0.3">
      <c r="A5881" s="2">
        <v>33178808</v>
      </c>
      <c r="B5881" s="2" t="s">
        <v>5730</v>
      </c>
      <c r="C5881" s="2" t="s">
        <v>84</v>
      </c>
      <c r="D5881" s="3">
        <f>IFERROR(VLOOKUP(ZDEFAULT_PORTRAIT!A5881,'Price Change'!$C$2:$G$5796,5,FALSE),E5881)</f>
        <v>68</v>
      </c>
      <c r="E5881" s="3">
        <v>68</v>
      </c>
      <c r="F5881" s="8"/>
      <c r="G5881" s="8"/>
      <c r="H5881" s="3">
        <f t="shared" si="182"/>
        <v>0</v>
      </c>
      <c r="I5881" s="30">
        <f t="shared" si="183"/>
        <v>0</v>
      </c>
    </row>
    <row r="5882" spans="1:9" ht="15.75" thickBot="1" x14ac:dyDescent="0.3">
      <c r="A5882" s="2">
        <v>33178917</v>
      </c>
      <c r="B5882" s="2" t="s">
        <v>5731</v>
      </c>
      <c r="C5882" s="2" t="s">
        <v>84</v>
      </c>
      <c r="D5882" s="6">
        <f>IFERROR(VLOOKUP(ZDEFAULT_PORTRAIT!A5882,'Price Change'!$C$2:$G$5796,5,FALSE),E5882)</f>
        <v>290</v>
      </c>
      <c r="E5882" s="6">
        <v>290</v>
      </c>
      <c r="F5882" s="7"/>
      <c r="G5882" s="7"/>
      <c r="H5882" s="3">
        <f t="shared" si="182"/>
        <v>0</v>
      </c>
      <c r="I5882" s="30">
        <f t="shared" si="183"/>
        <v>0</v>
      </c>
    </row>
    <row r="5883" spans="1:9" ht="15.75" thickBot="1" x14ac:dyDescent="0.3">
      <c r="A5883" s="2">
        <v>33178920</v>
      </c>
      <c r="B5883" s="2" t="s">
        <v>5732</v>
      </c>
      <c r="C5883" s="2" t="s">
        <v>84</v>
      </c>
      <c r="D5883" s="3">
        <f>IFERROR(VLOOKUP(ZDEFAULT_PORTRAIT!A5883,'Price Change'!$C$2:$G$5796,5,FALSE),E5883)</f>
        <v>24</v>
      </c>
      <c r="E5883" s="3">
        <v>24</v>
      </c>
      <c r="F5883" s="8"/>
      <c r="G5883" s="8"/>
      <c r="H5883" s="3">
        <f t="shared" si="182"/>
        <v>0</v>
      </c>
      <c r="I5883" s="30">
        <f t="shared" si="183"/>
        <v>0</v>
      </c>
    </row>
    <row r="5884" spans="1:9" ht="15.75" thickBot="1" x14ac:dyDescent="0.3">
      <c r="A5884" s="2">
        <v>33179697</v>
      </c>
      <c r="B5884" s="2" t="s">
        <v>5733</v>
      </c>
      <c r="C5884" s="2" t="s">
        <v>84</v>
      </c>
      <c r="D5884" s="6">
        <f>IFERROR(VLOOKUP(ZDEFAULT_PORTRAIT!A5884,'Price Change'!$C$2:$G$5796,5,FALSE),E5884)</f>
        <v>140</v>
      </c>
      <c r="E5884" s="6">
        <v>140</v>
      </c>
      <c r="F5884" s="7"/>
      <c r="G5884" s="7"/>
      <c r="H5884" s="3">
        <f t="shared" si="182"/>
        <v>0</v>
      </c>
      <c r="I5884" s="30">
        <f t="shared" si="183"/>
        <v>0</v>
      </c>
    </row>
    <row r="5885" spans="1:9" ht="15.75" thickBot="1" x14ac:dyDescent="0.3">
      <c r="A5885" s="2">
        <v>33179850</v>
      </c>
      <c r="B5885" s="2" t="s">
        <v>5734</v>
      </c>
      <c r="C5885" s="2" t="s">
        <v>84</v>
      </c>
      <c r="D5885" s="3">
        <f>IFERROR(VLOOKUP(ZDEFAULT_PORTRAIT!A5885,'Price Change'!$C$2:$G$5796,5,FALSE),E5885)</f>
        <v>8</v>
      </c>
      <c r="E5885" s="3">
        <v>8</v>
      </c>
      <c r="F5885" s="8"/>
      <c r="G5885" s="8"/>
      <c r="H5885" s="3">
        <f t="shared" si="182"/>
        <v>0</v>
      </c>
      <c r="I5885" s="30">
        <f t="shared" si="183"/>
        <v>0</v>
      </c>
    </row>
    <row r="5886" spans="1:9" ht="15.75" thickBot="1" x14ac:dyDescent="0.3">
      <c r="A5886" s="2">
        <v>33180000</v>
      </c>
      <c r="B5886" s="2" t="s">
        <v>5735</v>
      </c>
      <c r="C5886" s="2" t="s">
        <v>84</v>
      </c>
      <c r="D5886" s="6">
        <f>IFERROR(VLOOKUP(ZDEFAULT_PORTRAIT!A5886,'Price Change'!$C$2:$G$5796,5,FALSE),E5886)</f>
        <v>79</v>
      </c>
      <c r="E5886" s="6">
        <v>79</v>
      </c>
      <c r="F5886" s="7"/>
      <c r="G5886" s="7"/>
      <c r="H5886" s="3">
        <f t="shared" si="182"/>
        <v>0</v>
      </c>
      <c r="I5886" s="30">
        <f t="shared" si="183"/>
        <v>0</v>
      </c>
    </row>
    <row r="5887" spans="1:9" ht="15.75" thickBot="1" x14ac:dyDescent="0.3">
      <c r="A5887" s="2">
        <v>33180005</v>
      </c>
      <c r="B5887" s="2" t="s">
        <v>5736</v>
      </c>
      <c r="C5887" s="2" t="s">
        <v>84</v>
      </c>
      <c r="D5887" s="3">
        <f>IFERROR(VLOOKUP(ZDEFAULT_PORTRAIT!A5887,'Price Change'!$C$2:$G$5796,5,FALSE),E5887)</f>
        <v>46</v>
      </c>
      <c r="E5887" s="3">
        <v>46</v>
      </c>
      <c r="F5887" s="8"/>
      <c r="G5887" s="8"/>
      <c r="H5887" s="3">
        <f t="shared" si="182"/>
        <v>0</v>
      </c>
      <c r="I5887" s="30">
        <f t="shared" si="183"/>
        <v>0</v>
      </c>
    </row>
    <row r="5888" spans="1:9" ht="15.75" thickBot="1" x14ac:dyDescent="0.3">
      <c r="A5888" s="2">
        <v>33180006</v>
      </c>
      <c r="B5888" s="2" t="s">
        <v>5737</v>
      </c>
      <c r="C5888" s="2" t="s">
        <v>84</v>
      </c>
      <c r="D5888" s="6">
        <f>IFERROR(VLOOKUP(ZDEFAULT_PORTRAIT!A5888,'Price Change'!$C$2:$G$5796,5,FALSE),E5888)</f>
        <v>58</v>
      </c>
      <c r="E5888" s="6">
        <v>58</v>
      </c>
      <c r="F5888" s="7"/>
      <c r="G5888" s="7"/>
      <c r="H5888" s="3">
        <f t="shared" si="182"/>
        <v>0</v>
      </c>
      <c r="I5888" s="30">
        <f t="shared" si="183"/>
        <v>0</v>
      </c>
    </row>
    <row r="5889" spans="1:9" ht="15.75" thickBot="1" x14ac:dyDescent="0.3">
      <c r="A5889" s="2">
        <v>33180007</v>
      </c>
      <c r="B5889" s="2" t="s">
        <v>5738</v>
      </c>
      <c r="C5889" s="2" t="s">
        <v>84</v>
      </c>
      <c r="D5889" s="3">
        <f>IFERROR(VLOOKUP(ZDEFAULT_PORTRAIT!A5889,'Price Change'!$C$2:$G$5796,5,FALSE),E5889)</f>
        <v>58</v>
      </c>
      <c r="E5889" s="3">
        <v>58</v>
      </c>
      <c r="F5889" s="8"/>
      <c r="G5889" s="8"/>
      <c r="H5889" s="3">
        <f t="shared" si="182"/>
        <v>0</v>
      </c>
      <c r="I5889" s="30">
        <f t="shared" si="183"/>
        <v>0</v>
      </c>
    </row>
    <row r="5890" spans="1:9" ht="15.75" thickBot="1" x14ac:dyDescent="0.3">
      <c r="A5890" s="2">
        <v>33180009</v>
      </c>
      <c r="B5890" s="2" t="s">
        <v>5739</v>
      </c>
      <c r="C5890" s="2" t="s">
        <v>84</v>
      </c>
      <c r="D5890" s="6">
        <f>IFERROR(VLOOKUP(ZDEFAULT_PORTRAIT!A5890,'Price Change'!$C$2:$G$5796,5,FALSE),E5890)</f>
        <v>166</v>
      </c>
      <c r="E5890" s="6">
        <v>166</v>
      </c>
      <c r="F5890" s="7"/>
      <c r="G5890" s="7"/>
      <c r="H5890" s="3">
        <f t="shared" si="182"/>
        <v>0</v>
      </c>
      <c r="I5890" s="30">
        <f t="shared" si="183"/>
        <v>0</v>
      </c>
    </row>
    <row r="5891" spans="1:9" ht="15.75" thickBot="1" x14ac:dyDescent="0.3">
      <c r="A5891" s="2">
        <v>33180012</v>
      </c>
      <c r="B5891" s="2" t="s">
        <v>5740</v>
      </c>
      <c r="C5891" s="2" t="s">
        <v>84</v>
      </c>
      <c r="D5891" s="3">
        <f>IFERROR(VLOOKUP(ZDEFAULT_PORTRAIT!A5891,'Price Change'!$C$2:$G$5796,5,FALSE),E5891)</f>
        <v>68</v>
      </c>
      <c r="E5891" s="3">
        <v>68</v>
      </c>
      <c r="F5891" s="8"/>
      <c r="G5891" s="8"/>
      <c r="H5891" s="3">
        <f t="shared" si="182"/>
        <v>0</v>
      </c>
      <c r="I5891" s="30">
        <f t="shared" si="183"/>
        <v>0</v>
      </c>
    </row>
    <row r="5892" spans="1:9" ht="15.75" thickBot="1" x14ac:dyDescent="0.3">
      <c r="A5892" s="2">
        <v>33180013</v>
      </c>
      <c r="B5892" s="2" t="s">
        <v>5741</v>
      </c>
      <c r="C5892" s="2" t="s">
        <v>84</v>
      </c>
      <c r="D5892" s="6">
        <f>IFERROR(VLOOKUP(ZDEFAULT_PORTRAIT!A5892,'Price Change'!$C$2:$G$5796,5,FALSE),E5892)</f>
        <v>68</v>
      </c>
      <c r="E5892" s="6">
        <v>68</v>
      </c>
      <c r="F5892" s="7"/>
      <c r="G5892" s="7"/>
      <c r="H5892" s="3">
        <f t="shared" si="182"/>
        <v>0</v>
      </c>
      <c r="I5892" s="30">
        <f t="shared" si="183"/>
        <v>0</v>
      </c>
    </row>
    <row r="5893" spans="1:9" ht="15.75" thickBot="1" x14ac:dyDescent="0.3">
      <c r="A5893" s="2">
        <v>33180015</v>
      </c>
      <c r="B5893" s="2" t="s">
        <v>5742</v>
      </c>
      <c r="C5893" s="2" t="s">
        <v>84</v>
      </c>
      <c r="D5893" s="3">
        <f>IFERROR(VLOOKUP(ZDEFAULT_PORTRAIT!A5893,'Price Change'!$C$2:$G$5796,5,FALSE),E5893)</f>
        <v>234</v>
      </c>
      <c r="E5893" s="3">
        <v>234</v>
      </c>
      <c r="F5893" s="8"/>
      <c r="G5893" s="8"/>
      <c r="H5893" s="3">
        <f t="shared" si="182"/>
        <v>0</v>
      </c>
      <c r="I5893" s="30">
        <f t="shared" si="183"/>
        <v>0</v>
      </c>
    </row>
    <row r="5894" spans="1:9" ht="15.75" thickBot="1" x14ac:dyDescent="0.3">
      <c r="A5894" s="2">
        <v>33180016</v>
      </c>
      <c r="B5894" s="2" t="s">
        <v>5743</v>
      </c>
      <c r="C5894" s="2" t="s">
        <v>84</v>
      </c>
      <c r="D5894" s="6">
        <f>IFERROR(VLOOKUP(ZDEFAULT_PORTRAIT!A5894,'Price Change'!$C$2:$G$5796,5,FALSE),E5894)</f>
        <v>210</v>
      </c>
      <c r="E5894" s="6">
        <v>210</v>
      </c>
      <c r="F5894" s="7"/>
      <c r="G5894" s="7"/>
      <c r="H5894" s="3">
        <f t="shared" ref="H5894:H5957" si="184">IFERROR((E5894-D5894)*F5894,E5894*F5894)</f>
        <v>0</v>
      </c>
      <c r="I5894" s="30">
        <f t="shared" ref="I5894:I5957" si="185">IFERROR(H5894/G5894,0)</f>
        <v>0</v>
      </c>
    </row>
    <row r="5895" spans="1:9" ht="15.75" thickBot="1" x14ac:dyDescent="0.3">
      <c r="A5895" s="2">
        <v>33180017</v>
      </c>
      <c r="B5895" s="2" t="s">
        <v>5744</v>
      </c>
      <c r="C5895" s="2" t="s">
        <v>84</v>
      </c>
      <c r="D5895" s="3">
        <f>IFERROR(VLOOKUP(ZDEFAULT_PORTRAIT!A5895,'Price Change'!$C$2:$G$5796,5,FALSE),E5895)</f>
        <v>210</v>
      </c>
      <c r="E5895" s="3">
        <v>210</v>
      </c>
      <c r="F5895" s="8"/>
      <c r="G5895" s="8"/>
      <c r="H5895" s="3">
        <f t="shared" si="184"/>
        <v>0</v>
      </c>
      <c r="I5895" s="30">
        <f t="shared" si="185"/>
        <v>0</v>
      </c>
    </row>
    <row r="5896" spans="1:9" ht="15.75" thickBot="1" x14ac:dyDescent="0.3">
      <c r="A5896" s="2">
        <v>33180018</v>
      </c>
      <c r="B5896" s="2" t="s">
        <v>5745</v>
      </c>
      <c r="C5896" s="2" t="s">
        <v>84</v>
      </c>
      <c r="D5896" s="6">
        <f>IFERROR(VLOOKUP(ZDEFAULT_PORTRAIT!A5896,'Price Change'!$C$2:$G$5796,5,FALSE),E5896)</f>
        <v>377</v>
      </c>
      <c r="E5896" s="6">
        <v>377</v>
      </c>
      <c r="F5896" s="7"/>
      <c r="G5896" s="7"/>
      <c r="H5896" s="3">
        <f t="shared" si="184"/>
        <v>0</v>
      </c>
      <c r="I5896" s="30">
        <f t="shared" si="185"/>
        <v>0</v>
      </c>
    </row>
    <row r="5897" spans="1:9" ht="15.75" thickBot="1" x14ac:dyDescent="0.3">
      <c r="A5897" s="2">
        <v>33180019</v>
      </c>
      <c r="B5897" s="2" t="s">
        <v>5746</v>
      </c>
      <c r="C5897" s="2" t="s">
        <v>84</v>
      </c>
      <c r="D5897" s="3">
        <f>IFERROR(VLOOKUP(ZDEFAULT_PORTRAIT!A5897,'Price Change'!$C$2:$G$5796,5,FALSE),E5897)</f>
        <v>344</v>
      </c>
      <c r="E5897" s="3">
        <v>344</v>
      </c>
      <c r="F5897" s="8"/>
      <c r="G5897" s="8"/>
      <c r="H5897" s="3">
        <f t="shared" si="184"/>
        <v>0</v>
      </c>
      <c r="I5897" s="30">
        <f t="shared" si="185"/>
        <v>0</v>
      </c>
    </row>
    <row r="5898" spans="1:9" ht="15.75" thickBot="1" x14ac:dyDescent="0.3">
      <c r="A5898" s="2">
        <v>33180020</v>
      </c>
      <c r="B5898" s="2" t="s">
        <v>5747</v>
      </c>
      <c r="C5898" s="2" t="s">
        <v>84</v>
      </c>
      <c r="D5898" s="6">
        <f>IFERROR(VLOOKUP(ZDEFAULT_PORTRAIT!A5898,'Price Change'!$C$2:$G$5796,5,FALSE),E5898)</f>
        <v>217</v>
      </c>
      <c r="E5898" s="6">
        <v>217</v>
      </c>
      <c r="F5898" s="7"/>
      <c r="G5898" s="7"/>
      <c r="H5898" s="3">
        <f t="shared" si="184"/>
        <v>0</v>
      </c>
      <c r="I5898" s="30">
        <f t="shared" si="185"/>
        <v>0</v>
      </c>
    </row>
    <row r="5899" spans="1:9" ht="15.75" thickBot="1" x14ac:dyDescent="0.3">
      <c r="A5899" s="2">
        <v>33180021</v>
      </c>
      <c r="B5899" s="2" t="s">
        <v>5748</v>
      </c>
      <c r="C5899" s="2" t="s">
        <v>84</v>
      </c>
      <c r="D5899" s="3">
        <f>IFERROR(VLOOKUP(ZDEFAULT_PORTRAIT!A5899,'Price Change'!$C$2:$G$5796,5,FALSE),E5899)</f>
        <v>217</v>
      </c>
      <c r="E5899" s="3">
        <v>217</v>
      </c>
      <c r="F5899" s="8"/>
      <c r="G5899" s="8"/>
      <c r="H5899" s="3">
        <f t="shared" si="184"/>
        <v>0</v>
      </c>
      <c r="I5899" s="30">
        <f t="shared" si="185"/>
        <v>0</v>
      </c>
    </row>
    <row r="5900" spans="1:9" ht="15.75" thickBot="1" x14ac:dyDescent="0.3">
      <c r="A5900" s="2">
        <v>33180022</v>
      </c>
      <c r="B5900" s="2" t="s">
        <v>5749</v>
      </c>
      <c r="C5900" s="2" t="s">
        <v>84</v>
      </c>
      <c r="D5900" s="6">
        <f>IFERROR(VLOOKUP(ZDEFAULT_PORTRAIT!A5900,'Price Change'!$C$2:$G$5796,5,FALSE),E5900)</f>
        <v>59</v>
      </c>
      <c r="E5900" s="6">
        <v>59</v>
      </c>
      <c r="F5900" s="7"/>
      <c r="G5900" s="7"/>
      <c r="H5900" s="3">
        <f t="shared" si="184"/>
        <v>0</v>
      </c>
      <c r="I5900" s="30">
        <f t="shared" si="185"/>
        <v>0</v>
      </c>
    </row>
    <row r="5901" spans="1:9" ht="15.75" thickBot="1" x14ac:dyDescent="0.3">
      <c r="A5901" s="2">
        <v>33180023</v>
      </c>
      <c r="B5901" s="2" t="s">
        <v>5750</v>
      </c>
      <c r="C5901" s="2" t="s">
        <v>84</v>
      </c>
      <c r="D5901" s="3">
        <f>IFERROR(VLOOKUP(ZDEFAULT_PORTRAIT!A5901,'Price Change'!$C$2:$G$5796,5,FALSE),E5901)</f>
        <v>111</v>
      </c>
      <c r="E5901" s="3">
        <v>111</v>
      </c>
      <c r="F5901" s="8"/>
      <c r="G5901" s="8"/>
      <c r="H5901" s="3">
        <f t="shared" si="184"/>
        <v>0</v>
      </c>
      <c r="I5901" s="30">
        <f t="shared" si="185"/>
        <v>0</v>
      </c>
    </row>
    <row r="5902" spans="1:9" ht="15.75" thickBot="1" x14ac:dyDescent="0.3">
      <c r="A5902" s="2">
        <v>33180025</v>
      </c>
      <c r="B5902" s="2" t="s">
        <v>5751</v>
      </c>
      <c r="C5902" s="2" t="s">
        <v>84</v>
      </c>
      <c r="D5902" s="6">
        <f>IFERROR(VLOOKUP(ZDEFAULT_PORTRAIT!A5902,'Price Change'!$C$2:$G$5796,5,FALSE),E5902)</f>
        <v>195</v>
      </c>
      <c r="E5902" s="6">
        <v>195</v>
      </c>
      <c r="F5902" s="7"/>
      <c r="G5902" s="7"/>
      <c r="H5902" s="3">
        <f t="shared" si="184"/>
        <v>0</v>
      </c>
      <c r="I5902" s="30">
        <f t="shared" si="185"/>
        <v>0</v>
      </c>
    </row>
    <row r="5903" spans="1:9" ht="15.75" thickBot="1" x14ac:dyDescent="0.3">
      <c r="A5903" s="2">
        <v>33180026</v>
      </c>
      <c r="B5903" s="2" t="s">
        <v>5752</v>
      </c>
      <c r="C5903" s="2" t="s">
        <v>84</v>
      </c>
      <c r="D5903" s="3">
        <f>IFERROR(VLOOKUP(ZDEFAULT_PORTRAIT!A5903,'Price Change'!$C$2:$G$5796,5,FALSE),E5903)</f>
        <v>190</v>
      </c>
      <c r="E5903" s="3">
        <v>190</v>
      </c>
      <c r="F5903" s="8"/>
      <c r="G5903" s="8"/>
      <c r="H5903" s="3">
        <f t="shared" si="184"/>
        <v>0</v>
      </c>
      <c r="I5903" s="30">
        <f t="shared" si="185"/>
        <v>0</v>
      </c>
    </row>
    <row r="5904" spans="1:9" ht="15.75" thickBot="1" x14ac:dyDescent="0.3">
      <c r="A5904" s="2">
        <v>33180030</v>
      </c>
      <c r="B5904" s="2" t="s">
        <v>5753</v>
      </c>
      <c r="C5904" s="2" t="s">
        <v>84</v>
      </c>
      <c r="D5904" s="6">
        <f>IFERROR(VLOOKUP(ZDEFAULT_PORTRAIT!A5904,'Price Change'!$C$2:$G$5796,5,FALSE),E5904)</f>
        <v>10</v>
      </c>
      <c r="E5904" s="6">
        <v>10</v>
      </c>
      <c r="F5904" s="7"/>
      <c r="G5904" s="7"/>
      <c r="H5904" s="3">
        <f t="shared" si="184"/>
        <v>0</v>
      </c>
      <c r="I5904" s="30">
        <f t="shared" si="185"/>
        <v>0</v>
      </c>
    </row>
    <row r="5905" spans="1:9" ht="15.75" thickBot="1" x14ac:dyDescent="0.3">
      <c r="A5905" s="2">
        <v>33180031</v>
      </c>
      <c r="B5905" s="2" t="s">
        <v>5754</v>
      </c>
      <c r="C5905" s="2" t="s">
        <v>84</v>
      </c>
      <c r="D5905" s="3">
        <f>IFERROR(VLOOKUP(ZDEFAULT_PORTRAIT!A5905,'Price Change'!$C$2:$G$5796,5,FALSE),E5905)</f>
        <v>8</v>
      </c>
      <c r="E5905" s="3">
        <v>8</v>
      </c>
      <c r="F5905" s="8"/>
      <c r="G5905" s="8"/>
      <c r="H5905" s="3">
        <f t="shared" si="184"/>
        <v>0</v>
      </c>
      <c r="I5905" s="30">
        <f t="shared" si="185"/>
        <v>0</v>
      </c>
    </row>
    <row r="5906" spans="1:9" ht="15.75" thickBot="1" x14ac:dyDescent="0.3">
      <c r="A5906" s="2">
        <v>33180040</v>
      </c>
      <c r="B5906" s="2" t="s">
        <v>5755</v>
      </c>
      <c r="C5906" s="2" t="s">
        <v>84</v>
      </c>
      <c r="D5906" s="6">
        <f>IFERROR(VLOOKUP(ZDEFAULT_PORTRAIT!A5906,'Price Change'!$C$2:$G$5796,5,FALSE),E5906)</f>
        <v>458</v>
      </c>
      <c r="E5906" s="6">
        <v>458</v>
      </c>
      <c r="F5906" s="7"/>
      <c r="G5906" s="7"/>
      <c r="H5906" s="3">
        <f t="shared" si="184"/>
        <v>0</v>
      </c>
      <c r="I5906" s="30">
        <f t="shared" si="185"/>
        <v>0</v>
      </c>
    </row>
    <row r="5907" spans="1:9" ht="15.75" thickBot="1" x14ac:dyDescent="0.3">
      <c r="A5907" s="2">
        <v>33180041</v>
      </c>
      <c r="B5907" s="2" t="s">
        <v>5756</v>
      </c>
      <c r="C5907" s="2" t="s">
        <v>84</v>
      </c>
      <c r="D5907" s="3">
        <f>IFERROR(VLOOKUP(ZDEFAULT_PORTRAIT!A5907,'Price Change'!$C$2:$G$5796,5,FALSE),E5907)</f>
        <v>458</v>
      </c>
      <c r="E5907" s="3">
        <v>458</v>
      </c>
      <c r="F5907" s="8"/>
      <c r="G5907" s="8"/>
      <c r="H5907" s="3">
        <f t="shared" si="184"/>
        <v>0</v>
      </c>
      <c r="I5907" s="30">
        <f t="shared" si="185"/>
        <v>0</v>
      </c>
    </row>
    <row r="5908" spans="1:9" ht="15.75" thickBot="1" x14ac:dyDescent="0.3">
      <c r="A5908" s="2">
        <v>33180050</v>
      </c>
      <c r="B5908" s="2" t="s">
        <v>5757</v>
      </c>
      <c r="C5908" s="2" t="s">
        <v>84</v>
      </c>
      <c r="D5908" s="6">
        <f>IFERROR(VLOOKUP(ZDEFAULT_PORTRAIT!A5908,'Price Change'!$C$2:$G$5796,5,FALSE),E5908)</f>
        <v>0</v>
      </c>
      <c r="E5908" s="6">
        <v>11</v>
      </c>
      <c r="F5908" s="7"/>
      <c r="G5908" s="7"/>
      <c r="H5908" s="3">
        <f t="shared" si="184"/>
        <v>0</v>
      </c>
      <c r="I5908" s="30">
        <f t="shared" si="185"/>
        <v>0</v>
      </c>
    </row>
    <row r="5909" spans="1:9" ht="15.75" thickBot="1" x14ac:dyDescent="0.3">
      <c r="A5909" s="2">
        <v>33180051</v>
      </c>
      <c r="B5909" s="2" t="s">
        <v>5758</v>
      </c>
      <c r="C5909" s="2" t="s">
        <v>84</v>
      </c>
      <c r="D5909" s="3">
        <f>IFERROR(VLOOKUP(ZDEFAULT_PORTRAIT!A5909,'Price Change'!$C$2:$G$5796,5,FALSE),E5909)</f>
        <v>0</v>
      </c>
      <c r="E5909" s="3">
        <v>11</v>
      </c>
      <c r="F5909" s="8"/>
      <c r="G5909" s="8"/>
      <c r="H5909" s="3">
        <f t="shared" si="184"/>
        <v>0</v>
      </c>
      <c r="I5909" s="30">
        <f t="shared" si="185"/>
        <v>0</v>
      </c>
    </row>
    <row r="5910" spans="1:9" ht="15.75" thickBot="1" x14ac:dyDescent="0.3">
      <c r="A5910" s="2">
        <v>33180060</v>
      </c>
      <c r="B5910" s="2" t="s">
        <v>5759</v>
      </c>
      <c r="C5910" s="2" t="s">
        <v>84</v>
      </c>
      <c r="D5910" s="6">
        <f>IFERROR(VLOOKUP(ZDEFAULT_PORTRAIT!A5910,'Price Change'!$C$2:$G$5796,5,FALSE),E5910)</f>
        <v>14</v>
      </c>
      <c r="E5910" s="6">
        <v>14</v>
      </c>
      <c r="F5910" s="7"/>
      <c r="G5910" s="7"/>
      <c r="H5910" s="3">
        <f t="shared" si="184"/>
        <v>0</v>
      </c>
      <c r="I5910" s="30">
        <f t="shared" si="185"/>
        <v>0</v>
      </c>
    </row>
    <row r="5911" spans="1:9" ht="15.75" thickBot="1" x14ac:dyDescent="0.3">
      <c r="A5911" s="2">
        <v>33180061</v>
      </c>
      <c r="B5911" s="2" t="s">
        <v>5760</v>
      </c>
      <c r="C5911" s="2" t="s">
        <v>84</v>
      </c>
      <c r="D5911" s="3">
        <f>IFERROR(VLOOKUP(ZDEFAULT_PORTRAIT!A5911,'Price Change'!$C$2:$G$5796,5,FALSE),E5911)</f>
        <v>14</v>
      </c>
      <c r="E5911" s="3">
        <v>14</v>
      </c>
      <c r="F5911" s="8"/>
      <c r="G5911" s="8"/>
      <c r="H5911" s="3">
        <f t="shared" si="184"/>
        <v>0</v>
      </c>
      <c r="I5911" s="30">
        <f t="shared" si="185"/>
        <v>0</v>
      </c>
    </row>
    <row r="5912" spans="1:9" ht="15.75" thickBot="1" x14ac:dyDescent="0.3">
      <c r="A5912" s="2">
        <v>33180062</v>
      </c>
      <c r="B5912" s="2" t="s">
        <v>5761</v>
      </c>
      <c r="C5912" s="2" t="s">
        <v>84</v>
      </c>
      <c r="D5912" s="6">
        <f>IFERROR(VLOOKUP(ZDEFAULT_PORTRAIT!A5912,'Price Change'!$C$2:$G$5796,5,FALSE),E5912)</f>
        <v>14</v>
      </c>
      <c r="E5912" s="6">
        <v>14</v>
      </c>
      <c r="F5912" s="7"/>
      <c r="G5912" s="7"/>
      <c r="H5912" s="3">
        <f t="shared" si="184"/>
        <v>0</v>
      </c>
      <c r="I5912" s="30">
        <f t="shared" si="185"/>
        <v>0</v>
      </c>
    </row>
    <row r="5913" spans="1:9" ht="15.75" thickBot="1" x14ac:dyDescent="0.3">
      <c r="A5913" s="2">
        <v>33180070</v>
      </c>
      <c r="B5913" s="2" t="s">
        <v>5762</v>
      </c>
      <c r="C5913" s="2" t="s">
        <v>84</v>
      </c>
      <c r="D5913" s="3">
        <f>IFERROR(VLOOKUP(ZDEFAULT_PORTRAIT!A5913,'Price Change'!$C$2:$G$5796,5,FALSE),E5913)</f>
        <v>8</v>
      </c>
      <c r="E5913" s="3">
        <v>8</v>
      </c>
      <c r="F5913" s="8"/>
      <c r="G5913" s="8"/>
      <c r="H5913" s="3">
        <f t="shared" si="184"/>
        <v>0</v>
      </c>
      <c r="I5913" s="30">
        <f t="shared" si="185"/>
        <v>0</v>
      </c>
    </row>
    <row r="5914" spans="1:9" ht="15.75" thickBot="1" x14ac:dyDescent="0.3">
      <c r="A5914" s="2">
        <v>33180071</v>
      </c>
      <c r="B5914" s="2" t="s">
        <v>5763</v>
      </c>
      <c r="C5914" s="2" t="s">
        <v>84</v>
      </c>
      <c r="D5914" s="6">
        <f>IFERROR(VLOOKUP(ZDEFAULT_PORTRAIT!A5914,'Price Change'!$C$2:$G$5796,5,FALSE),E5914)</f>
        <v>8</v>
      </c>
      <c r="E5914" s="6">
        <v>8</v>
      </c>
      <c r="F5914" s="7"/>
      <c r="G5914" s="7"/>
      <c r="H5914" s="3">
        <f t="shared" si="184"/>
        <v>0</v>
      </c>
      <c r="I5914" s="30">
        <f t="shared" si="185"/>
        <v>0</v>
      </c>
    </row>
    <row r="5915" spans="1:9" ht="15.75" thickBot="1" x14ac:dyDescent="0.3">
      <c r="A5915" s="2">
        <v>33180080</v>
      </c>
      <c r="B5915" s="2" t="s">
        <v>5764</v>
      </c>
      <c r="C5915" s="2" t="s">
        <v>84</v>
      </c>
      <c r="D5915" s="3">
        <f>IFERROR(VLOOKUP(ZDEFAULT_PORTRAIT!A5915,'Price Change'!$C$2:$G$5796,5,FALSE),E5915)</f>
        <v>14</v>
      </c>
      <c r="E5915" s="3">
        <v>14</v>
      </c>
      <c r="F5915" s="8"/>
      <c r="G5915" s="8"/>
      <c r="H5915" s="3">
        <f t="shared" si="184"/>
        <v>0</v>
      </c>
      <c r="I5915" s="30">
        <f t="shared" si="185"/>
        <v>0</v>
      </c>
    </row>
    <row r="5916" spans="1:9" ht="15.75" thickBot="1" x14ac:dyDescent="0.3">
      <c r="A5916" s="2">
        <v>33180081</v>
      </c>
      <c r="B5916" s="2" t="s">
        <v>5765</v>
      </c>
      <c r="C5916" s="2" t="s">
        <v>84</v>
      </c>
      <c r="D5916" s="6">
        <f>IFERROR(VLOOKUP(ZDEFAULT_PORTRAIT!A5916,'Price Change'!$C$2:$G$5796,5,FALSE),E5916)</f>
        <v>8</v>
      </c>
      <c r="E5916" s="6">
        <v>8</v>
      </c>
      <c r="F5916" s="7"/>
      <c r="G5916" s="7"/>
      <c r="H5916" s="3">
        <f t="shared" si="184"/>
        <v>0</v>
      </c>
      <c r="I5916" s="30">
        <f t="shared" si="185"/>
        <v>0</v>
      </c>
    </row>
    <row r="5917" spans="1:9" ht="15.75" thickBot="1" x14ac:dyDescent="0.3">
      <c r="A5917" s="2">
        <v>33180082</v>
      </c>
      <c r="B5917" s="2" t="s">
        <v>5766</v>
      </c>
      <c r="C5917" s="2" t="s">
        <v>84</v>
      </c>
      <c r="D5917" s="3">
        <f>IFERROR(VLOOKUP(ZDEFAULT_PORTRAIT!A5917,'Price Change'!$C$2:$G$5796,5,FALSE),E5917)</f>
        <v>16</v>
      </c>
      <c r="E5917" s="3">
        <v>16</v>
      </c>
      <c r="F5917" s="8"/>
      <c r="G5917" s="8"/>
      <c r="H5917" s="3">
        <f t="shared" si="184"/>
        <v>0</v>
      </c>
      <c r="I5917" s="30">
        <f t="shared" si="185"/>
        <v>0</v>
      </c>
    </row>
    <row r="5918" spans="1:9" ht="15.75" thickBot="1" x14ac:dyDescent="0.3">
      <c r="A5918" s="2">
        <v>33181293</v>
      </c>
      <c r="B5918" s="2" t="s">
        <v>4581</v>
      </c>
      <c r="C5918" s="2" t="s">
        <v>84</v>
      </c>
      <c r="D5918" s="6">
        <f>IFERROR(VLOOKUP(ZDEFAULT_PORTRAIT!A5918,'Price Change'!$C$2:$G$5796,5,FALSE),E5918)</f>
        <v>327</v>
      </c>
      <c r="E5918" s="6">
        <v>327</v>
      </c>
      <c r="F5918" s="7"/>
      <c r="G5918" s="7"/>
      <c r="H5918" s="3">
        <f t="shared" si="184"/>
        <v>0</v>
      </c>
      <c r="I5918" s="30">
        <f t="shared" si="185"/>
        <v>0</v>
      </c>
    </row>
    <row r="5919" spans="1:9" ht="15.75" thickBot="1" x14ac:dyDescent="0.3">
      <c r="A5919" s="2">
        <v>33181658</v>
      </c>
      <c r="B5919" s="2" t="s">
        <v>5767</v>
      </c>
      <c r="C5919" s="2" t="s">
        <v>84</v>
      </c>
      <c r="D5919" s="3">
        <f>IFERROR(VLOOKUP(ZDEFAULT_PORTRAIT!A5919,'Price Change'!$C$2:$G$5796,5,FALSE),E5919)</f>
        <v>8</v>
      </c>
      <c r="E5919" s="3">
        <v>8</v>
      </c>
      <c r="F5919" s="8"/>
      <c r="G5919" s="8"/>
      <c r="H5919" s="3">
        <f t="shared" si="184"/>
        <v>0</v>
      </c>
      <c r="I5919" s="30">
        <f t="shared" si="185"/>
        <v>0</v>
      </c>
    </row>
    <row r="5920" spans="1:9" ht="15.75" thickBot="1" x14ac:dyDescent="0.3">
      <c r="A5920" s="2">
        <v>33181661</v>
      </c>
      <c r="B5920" s="2" t="s">
        <v>5768</v>
      </c>
      <c r="C5920" s="2" t="s">
        <v>84</v>
      </c>
      <c r="D5920" s="6">
        <f>IFERROR(VLOOKUP(ZDEFAULT_PORTRAIT!A5920,'Price Change'!$C$2:$G$5796,5,FALSE),E5920)</f>
        <v>8</v>
      </c>
      <c r="E5920" s="6">
        <v>8</v>
      </c>
      <c r="F5920" s="7"/>
      <c r="G5920" s="7"/>
      <c r="H5920" s="3">
        <f t="shared" si="184"/>
        <v>0</v>
      </c>
      <c r="I5920" s="30">
        <f t="shared" si="185"/>
        <v>0</v>
      </c>
    </row>
    <row r="5921" spans="1:9" ht="15.75" thickBot="1" x14ac:dyDescent="0.3">
      <c r="A5921" s="2">
        <v>33181664</v>
      </c>
      <c r="B5921" s="2" t="s">
        <v>5769</v>
      </c>
      <c r="C5921" s="2" t="s">
        <v>84</v>
      </c>
      <c r="D5921" s="3">
        <f>IFERROR(VLOOKUP(ZDEFAULT_PORTRAIT!A5921,'Price Change'!$C$2:$G$5796,5,FALSE),E5921)</f>
        <v>8</v>
      </c>
      <c r="E5921" s="3">
        <v>8</v>
      </c>
      <c r="F5921" s="8"/>
      <c r="G5921" s="8"/>
      <c r="H5921" s="3">
        <f t="shared" si="184"/>
        <v>0</v>
      </c>
      <c r="I5921" s="30">
        <f t="shared" si="185"/>
        <v>0</v>
      </c>
    </row>
    <row r="5922" spans="1:9" ht="15.75" thickBot="1" x14ac:dyDescent="0.3">
      <c r="A5922" s="2">
        <v>33181680</v>
      </c>
      <c r="B5922" s="2" t="s">
        <v>5770</v>
      </c>
      <c r="C5922" s="2" t="s">
        <v>84</v>
      </c>
      <c r="D5922" s="6">
        <f>IFERROR(VLOOKUP(ZDEFAULT_PORTRAIT!A5922,'Price Change'!$C$2:$G$5796,5,FALSE),E5922)</f>
        <v>25</v>
      </c>
      <c r="E5922" s="6">
        <v>25</v>
      </c>
      <c r="F5922" s="7"/>
      <c r="G5922" s="7"/>
      <c r="H5922" s="3">
        <f t="shared" si="184"/>
        <v>0</v>
      </c>
      <c r="I5922" s="30">
        <f t="shared" si="185"/>
        <v>0</v>
      </c>
    </row>
    <row r="5923" spans="1:9" ht="15.75" thickBot="1" x14ac:dyDescent="0.3">
      <c r="A5923" s="2">
        <v>33181771</v>
      </c>
      <c r="B5923" s="2" t="s">
        <v>5771</v>
      </c>
      <c r="C5923" s="2" t="s">
        <v>84</v>
      </c>
      <c r="D5923" s="3">
        <f>IFERROR(VLOOKUP(ZDEFAULT_PORTRAIT!A5923,'Price Change'!$C$2:$G$5796,5,FALSE),E5923)</f>
        <v>47</v>
      </c>
      <c r="E5923" s="3">
        <v>47</v>
      </c>
      <c r="F5923" s="8"/>
      <c r="G5923" s="8"/>
      <c r="H5923" s="3">
        <f t="shared" si="184"/>
        <v>0</v>
      </c>
      <c r="I5923" s="30">
        <f t="shared" si="185"/>
        <v>0</v>
      </c>
    </row>
    <row r="5924" spans="1:9" ht="15.75" thickBot="1" x14ac:dyDescent="0.3">
      <c r="A5924" s="2">
        <v>33181777</v>
      </c>
      <c r="B5924" s="2" t="s">
        <v>5772</v>
      </c>
      <c r="C5924" s="2" t="s">
        <v>84</v>
      </c>
      <c r="D5924" s="6">
        <f>IFERROR(VLOOKUP(ZDEFAULT_PORTRAIT!A5924,'Price Change'!$C$2:$G$5796,5,FALSE),E5924)</f>
        <v>11</v>
      </c>
      <c r="E5924" s="6">
        <v>11</v>
      </c>
      <c r="F5924" s="7"/>
      <c r="G5924" s="7"/>
      <c r="H5924" s="3">
        <f t="shared" si="184"/>
        <v>0</v>
      </c>
      <c r="I5924" s="30">
        <f t="shared" si="185"/>
        <v>0</v>
      </c>
    </row>
    <row r="5925" spans="1:9" ht="15.75" thickBot="1" x14ac:dyDescent="0.3">
      <c r="A5925" s="2">
        <v>33181778</v>
      </c>
      <c r="B5925" s="2" t="s">
        <v>5773</v>
      </c>
      <c r="C5925" s="2" t="s">
        <v>84</v>
      </c>
      <c r="D5925" s="3">
        <f>IFERROR(VLOOKUP(ZDEFAULT_PORTRAIT!A5925,'Price Change'!$C$2:$G$5796,5,FALSE),E5925)</f>
        <v>14</v>
      </c>
      <c r="E5925" s="3">
        <v>14</v>
      </c>
      <c r="F5925" s="8"/>
      <c r="G5925" s="8"/>
      <c r="H5925" s="3">
        <f t="shared" si="184"/>
        <v>0</v>
      </c>
      <c r="I5925" s="30">
        <f t="shared" si="185"/>
        <v>0</v>
      </c>
    </row>
    <row r="5926" spans="1:9" ht="15.75" thickBot="1" x14ac:dyDescent="0.3">
      <c r="A5926" s="2">
        <v>33181781</v>
      </c>
      <c r="B5926" s="2" t="s">
        <v>5774</v>
      </c>
      <c r="C5926" s="2" t="s">
        <v>84</v>
      </c>
      <c r="D5926" s="6">
        <f>IFERROR(VLOOKUP(ZDEFAULT_PORTRAIT!A5926,'Price Change'!$C$2:$G$5796,5,FALSE),E5926)</f>
        <v>0</v>
      </c>
      <c r="E5926" s="6">
        <v>50</v>
      </c>
      <c r="F5926" s="7"/>
      <c r="G5926" s="7"/>
      <c r="H5926" s="3">
        <f t="shared" si="184"/>
        <v>0</v>
      </c>
      <c r="I5926" s="30">
        <f t="shared" si="185"/>
        <v>0</v>
      </c>
    </row>
    <row r="5927" spans="1:9" ht="15.75" thickBot="1" x14ac:dyDescent="0.3">
      <c r="A5927" s="2">
        <v>33181782</v>
      </c>
      <c r="B5927" s="2" t="s">
        <v>5775</v>
      </c>
      <c r="C5927" s="2" t="s">
        <v>84</v>
      </c>
      <c r="D5927" s="3">
        <f>IFERROR(VLOOKUP(ZDEFAULT_PORTRAIT!A5927,'Price Change'!$C$2:$G$5796,5,FALSE),E5927)</f>
        <v>70</v>
      </c>
      <c r="E5927" s="3">
        <v>70</v>
      </c>
      <c r="F5927" s="8"/>
      <c r="G5927" s="8"/>
      <c r="H5927" s="3">
        <f t="shared" si="184"/>
        <v>0</v>
      </c>
      <c r="I5927" s="30">
        <f t="shared" si="185"/>
        <v>0</v>
      </c>
    </row>
    <row r="5928" spans="1:9" ht="15.75" thickBot="1" x14ac:dyDescent="0.3">
      <c r="A5928" s="2">
        <v>33181783</v>
      </c>
      <c r="B5928" s="2" t="s">
        <v>5776</v>
      </c>
      <c r="C5928" s="2" t="s">
        <v>84</v>
      </c>
      <c r="D5928" s="6">
        <f>IFERROR(VLOOKUP(ZDEFAULT_PORTRAIT!A5928,'Price Change'!$C$2:$G$5796,5,FALSE),E5928)</f>
        <v>0</v>
      </c>
      <c r="E5928" s="6">
        <v>48</v>
      </c>
      <c r="F5928" s="7"/>
      <c r="G5928" s="7"/>
      <c r="H5928" s="3">
        <f t="shared" si="184"/>
        <v>0</v>
      </c>
      <c r="I5928" s="30">
        <f t="shared" si="185"/>
        <v>0</v>
      </c>
    </row>
    <row r="5929" spans="1:9" ht="15.75" thickBot="1" x14ac:dyDescent="0.3">
      <c r="A5929" s="2">
        <v>33181784</v>
      </c>
      <c r="B5929" s="2" t="s">
        <v>5777</v>
      </c>
      <c r="C5929" s="2" t="s">
        <v>84</v>
      </c>
      <c r="D5929" s="3">
        <f>IFERROR(VLOOKUP(ZDEFAULT_PORTRAIT!A5929,'Price Change'!$C$2:$G$5796,5,FALSE),E5929)</f>
        <v>8</v>
      </c>
      <c r="E5929" s="3">
        <v>8</v>
      </c>
      <c r="F5929" s="8"/>
      <c r="G5929" s="8"/>
      <c r="H5929" s="3">
        <f t="shared" si="184"/>
        <v>0</v>
      </c>
      <c r="I5929" s="30">
        <f t="shared" si="185"/>
        <v>0</v>
      </c>
    </row>
    <row r="5930" spans="1:9" ht="15.75" thickBot="1" x14ac:dyDescent="0.3">
      <c r="A5930" s="2">
        <v>33181786</v>
      </c>
      <c r="B5930" s="2" t="s">
        <v>5778</v>
      </c>
      <c r="C5930" s="2" t="s">
        <v>84</v>
      </c>
      <c r="D5930" s="6">
        <f>IFERROR(VLOOKUP(ZDEFAULT_PORTRAIT!A5930,'Price Change'!$C$2:$G$5796,5,FALSE),E5930)</f>
        <v>13</v>
      </c>
      <c r="E5930" s="6">
        <v>13</v>
      </c>
      <c r="F5930" s="7"/>
      <c r="G5930" s="7"/>
      <c r="H5930" s="3">
        <f t="shared" si="184"/>
        <v>0</v>
      </c>
      <c r="I5930" s="30">
        <f t="shared" si="185"/>
        <v>0</v>
      </c>
    </row>
    <row r="5931" spans="1:9" ht="15.75" thickBot="1" x14ac:dyDescent="0.3">
      <c r="A5931" s="2">
        <v>33181787</v>
      </c>
      <c r="B5931" s="2" t="s">
        <v>5779</v>
      </c>
      <c r="C5931" s="2" t="s">
        <v>84</v>
      </c>
      <c r="D5931" s="3">
        <f>IFERROR(VLOOKUP(ZDEFAULT_PORTRAIT!A5931,'Price Change'!$C$2:$G$5796,5,FALSE),E5931)</f>
        <v>8</v>
      </c>
      <c r="E5931" s="3">
        <v>8</v>
      </c>
      <c r="F5931" s="8"/>
      <c r="G5931" s="8"/>
      <c r="H5931" s="3">
        <f t="shared" si="184"/>
        <v>0</v>
      </c>
      <c r="I5931" s="30">
        <f t="shared" si="185"/>
        <v>0</v>
      </c>
    </row>
    <row r="5932" spans="1:9" ht="15.75" thickBot="1" x14ac:dyDescent="0.3">
      <c r="A5932" s="2">
        <v>33181788</v>
      </c>
      <c r="B5932" s="2" t="s">
        <v>5780</v>
      </c>
      <c r="C5932" s="2" t="s">
        <v>84</v>
      </c>
      <c r="D5932" s="6">
        <f>IFERROR(VLOOKUP(ZDEFAULT_PORTRAIT!A5932,'Price Change'!$C$2:$G$5796,5,FALSE),E5932)</f>
        <v>21</v>
      </c>
      <c r="E5932" s="6">
        <v>21</v>
      </c>
      <c r="F5932" s="7"/>
      <c r="G5932" s="7"/>
      <c r="H5932" s="3">
        <f t="shared" si="184"/>
        <v>0</v>
      </c>
      <c r="I5932" s="30">
        <f t="shared" si="185"/>
        <v>0</v>
      </c>
    </row>
    <row r="5933" spans="1:9" ht="15.75" thickBot="1" x14ac:dyDescent="0.3">
      <c r="A5933" s="2">
        <v>33181789</v>
      </c>
      <c r="B5933" s="2" t="s">
        <v>5781</v>
      </c>
      <c r="C5933" s="2" t="s">
        <v>84</v>
      </c>
      <c r="D5933" s="3">
        <f>IFERROR(VLOOKUP(ZDEFAULT_PORTRAIT!A5933,'Price Change'!$C$2:$G$5796,5,FALSE),E5933)</f>
        <v>8</v>
      </c>
      <c r="E5933" s="3">
        <v>8</v>
      </c>
      <c r="F5933" s="8"/>
      <c r="G5933" s="8"/>
      <c r="H5933" s="3">
        <f t="shared" si="184"/>
        <v>0</v>
      </c>
      <c r="I5933" s="30">
        <f t="shared" si="185"/>
        <v>0</v>
      </c>
    </row>
    <row r="5934" spans="1:9" ht="15.75" thickBot="1" x14ac:dyDescent="0.3">
      <c r="A5934" s="2">
        <v>33181790</v>
      </c>
      <c r="B5934" s="2" t="s">
        <v>5782</v>
      </c>
      <c r="C5934" s="2" t="s">
        <v>84</v>
      </c>
      <c r="D5934" s="6">
        <f>IFERROR(VLOOKUP(ZDEFAULT_PORTRAIT!A5934,'Price Change'!$C$2:$G$5796,5,FALSE),E5934)</f>
        <v>8</v>
      </c>
      <c r="E5934" s="6">
        <v>8</v>
      </c>
      <c r="F5934" s="7"/>
      <c r="G5934" s="7"/>
      <c r="H5934" s="3">
        <f t="shared" si="184"/>
        <v>0</v>
      </c>
      <c r="I5934" s="30">
        <f t="shared" si="185"/>
        <v>0</v>
      </c>
    </row>
    <row r="5935" spans="1:9" ht="15.75" thickBot="1" x14ac:dyDescent="0.3">
      <c r="A5935" s="2">
        <v>33181791</v>
      </c>
      <c r="B5935" s="2" t="s">
        <v>5783</v>
      </c>
      <c r="C5935" s="2" t="s">
        <v>84</v>
      </c>
      <c r="D5935" s="3">
        <f>IFERROR(VLOOKUP(ZDEFAULT_PORTRAIT!A5935,'Price Change'!$C$2:$G$5796,5,FALSE),E5935)</f>
        <v>12</v>
      </c>
      <c r="E5935" s="3">
        <v>12</v>
      </c>
      <c r="F5935" s="4">
        <v>240</v>
      </c>
      <c r="G5935" s="5">
        <v>2880</v>
      </c>
      <c r="H5935" s="3">
        <f t="shared" si="184"/>
        <v>0</v>
      </c>
      <c r="I5935" s="30">
        <f t="shared" si="185"/>
        <v>0</v>
      </c>
    </row>
    <row r="5936" spans="1:9" ht="15.75" thickBot="1" x14ac:dyDescent="0.3">
      <c r="A5936" s="2">
        <v>33181793</v>
      </c>
      <c r="B5936" s="2" t="s">
        <v>5784</v>
      </c>
      <c r="C5936" s="2" t="s">
        <v>84</v>
      </c>
      <c r="D5936" s="6">
        <f>IFERROR(VLOOKUP(ZDEFAULT_PORTRAIT!A5936,'Price Change'!$C$2:$G$5796,5,FALSE),E5936)</f>
        <v>8</v>
      </c>
      <c r="E5936" s="6">
        <v>8</v>
      </c>
      <c r="F5936" s="7"/>
      <c r="G5936" s="7"/>
      <c r="H5936" s="3">
        <f t="shared" si="184"/>
        <v>0</v>
      </c>
      <c r="I5936" s="30">
        <f t="shared" si="185"/>
        <v>0</v>
      </c>
    </row>
    <row r="5937" spans="1:9" ht="15.75" thickBot="1" x14ac:dyDescent="0.3">
      <c r="A5937" s="2">
        <v>33181810</v>
      </c>
      <c r="B5937" s="2" t="s">
        <v>5785</v>
      </c>
      <c r="C5937" s="2" t="s">
        <v>84</v>
      </c>
      <c r="D5937" s="3">
        <f>IFERROR(VLOOKUP(ZDEFAULT_PORTRAIT!A5937,'Price Change'!$C$2:$G$5796,5,FALSE),E5937)</f>
        <v>8</v>
      </c>
      <c r="E5937" s="3">
        <v>8</v>
      </c>
      <c r="F5937" s="8"/>
      <c r="G5937" s="8"/>
      <c r="H5937" s="3">
        <f t="shared" si="184"/>
        <v>0</v>
      </c>
      <c r="I5937" s="30">
        <f t="shared" si="185"/>
        <v>0</v>
      </c>
    </row>
    <row r="5938" spans="1:9" ht="15.75" thickBot="1" x14ac:dyDescent="0.3">
      <c r="A5938" s="2">
        <v>33181811</v>
      </c>
      <c r="B5938" s="2" t="s">
        <v>5786</v>
      </c>
      <c r="C5938" s="2" t="s">
        <v>84</v>
      </c>
      <c r="D5938" s="6">
        <f>IFERROR(VLOOKUP(ZDEFAULT_PORTRAIT!A5938,'Price Change'!$C$2:$G$5796,5,FALSE),E5938)</f>
        <v>8</v>
      </c>
      <c r="E5938" s="6">
        <v>8</v>
      </c>
      <c r="F5938" s="7"/>
      <c r="G5938" s="7"/>
      <c r="H5938" s="3">
        <f t="shared" si="184"/>
        <v>0</v>
      </c>
      <c r="I5938" s="30">
        <f t="shared" si="185"/>
        <v>0</v>
      </c>
    </row>
    <row r="5939" spans="1:9" ht="15.75" thickBot="1" x14ac:dyDescent="0.3">
      <c r="A5939" s="2">
        <v>33181812</v>
      </c>
      <c r="B5939" s="2" t="s">
        <v>5787</v>
      </c>
      <c r="C5939" s="2" t="s">
        <v>84</v>
      </c>
      <c r="D5939" s="3">
        <f>IFERROR(VLOOKUP(ZDEFAULT_PORTRAIT!A5939,'Price Change'!$C$2:$G$5796,5,FALSE),E5939)</f>
        <v>8</v>
      </c>
      <c r="E5939" s="3">
        <v>8</v>
      </c>
      <c r="F5939" s="8"/>
      <c r="G5939" s="8"/>
      <c r="H5939" s="3">
        <f t="shared" si="184"/>
        <v>0</v>
      </c>
      <c r="I5939" s="30">
        <f t="shared" si="185"/>
        <v>0</v>
      </c>
    </row>
    <row r="5940" spans="1:9" ht="15.75" thickBot="1" x14ac:dyDescent="0.3">
      <c r="A5940" s="2">
        <v>33181814</v>
      </c>
      <c r="B5940" s="2" t="s">
        <v>5788</v>
      </c>
      <c r="C5940" s="2" t="s">
        <v>84</v>
      </c>
      <c r="D5940" s="6">
        <f>IFERROR(VLOOKUP(ZDEFAULT_PORTRAIT!A5940,'Price Change'!$C$2:$G$5796,5,FALSE),E5940)</f>
        <v>157</v>
      </c>
      <c r="E5940" s="6">
        <v>157</v>
      </c>
      <c r="F5940" s="7"/>
      <c r="G5940" s="7"/>
      <c r="H5940" s="3">
        <f t="shared" si="184"/>
        <v>0</v>
      </c>
      <c r="I5940" s="30">
        <f t="shared" si="185"/>
        <v>0</v>
      </c>
    </row>
    <row r="5941" spans="1:9" ht="15.75" thickBot="1" x14ac:dyDescent="0.3">
      <c r="A5941" s="2">
        <v>33181816</v>
      </c>
      <c r="B5941" s="2" t="s">
        <v>5789</v>
      </c>
      <c r="C5941" s="2" t="s">
        <v>84</v>
      </c>
      <c r="D5941" s="3">
        <f>IFERROR(VLOOKUP(ZDEFAULT_PORTRAIT!A5941,'Price Change'!$C$2:$G$5796,5,FALSE),E5941)</f>
        <v>227</v>
      </c>
      <c r="E5941" s="3">
        <v>227</v>
      </c>
      <c r="F5941" s="8"/>
      <c r="G5941" s="8"/>
      <c r="H5941" s="3">
        <f t="shared" si="184"/>
        <v>0</v>
      </c>
      <c r="I5941" s="30">
        <f t="shared" si="185"/>
        <v>0</v>
      </c>
    </row>
    <row r="5942" spans="1:9" ht="15.75" thickBot="1" x14ac:dyDescent="0.3">
      <c r="A5942" s="2">
        <v>33181818</v>
      </c>
      <c r="B5942" s="2" t="s">
        <v>5790</v>
      </c>
      <c r="C5942" s="2" t="s">
        <v>84</v>
      </c>
      <c r="D5942" s="6">
        <f>IFERROR(VLOOKUP(ZDEFAULT_PORTRAIT!A5942,'Price Change'!$C$2:$G$5796,5,FALSE),E5942)</f>
        <v>48</v>
      </c>
      <c r="E5942" s="6">
        <v>48</v>
      </c>
      <c r="F5942" s="7"/>
      <c r="G5942" s="7"/>
      <c r="H5942" s="3">
        <f t="shared" si="184"/>
        <v>0</v>
      </c>
      <c r="I5942" s="30">
        <f t="shared" si="185"/>
        <v>0</v>
      </c>
    </row>
    <row r="5943" spans="1:9" ht="15.75" thickBot="1" x14ac:dyDescent="0.3">
      <c r="A5943" s="2">
        <v>33181820</v>
      </c>
      <c r="B5943" s="2" t="s">
        <v>5791</v>
      </c>
      <c r="C5943" s="2" t="s">
        <v>84</v>
      </c>
      <c r="D5943" s="3">
        <f>IFERROR(VLOOKUP(ZDEFAULT_PORTRAIT!A5943,'Price Change'!$C$2:$G$5796,5,FALSE),E5943)</f>
        <v>127</v>
      </c>
      <c r="E5943" s="3">
        <v>127</v>
      </c>
      <c r="F5943" s="8"/>
      <c r="G5943" s="8"/>
      <c r="H5943" s="3">
        <f t="shared" si="184"/>
        <v>0</v>
      </c>
      <c r="I5943" s="30">
        <f t="shared" si="185"/>
        <v>0</v>
      </c>
    </row>
    <row r="5944" spans="1:9" ht="15.75" thickBot="1" x14ac:dyDescent="0.3">
      <c r="A5944" s="2">
        <v>33181822</v>
      </c>
      <c r="B5944" s="2" t="s">
        <v>5792</v>
      </c>
      <c r="C5944" s="2" t="s">
        <v>84</v>
      </c>
      <c r="D5944" s="6">
        <f>IFERROR(VLOOKUP(ZDEFAULT_PORTRAIT!A5944,'Price Change'!$C$2:$G$5796,5,FALSE),E5944)</f>
        <v>427</v>
      </c>
      <c r="E5944" s="6">
        <v>427</v>
      </c>
      <c r="F5944" s="7"/>
      <c r="G5944" s="7"/>
      <c r="H5944" s="3">
        <f t="shared" si="184"/>
        <v>0</v>
      </c>
      <c r="I5944" s="30">
        <f t="shared" si="185"/>
        <v>0</v>
      </c>
    </row>
    <row r="5945" spans="1:9" ht="15.75" thickBot="1" x14ac:dyDescent="0.3">
      <c r="A5945" s="2">
        <v>33181824</v>
      </c>
      <c r="B5945" s="2" t="s">
        <v>5793</v>
      </c>
      <c r="C5945" s="2" t="s">
        <v>84</v>
      </c>
      <c r="D5945" s="3">
        <f>IFERROR(VLOOKUP(ZDEFAULT_PORTRAIT!A5945,'Price Change'!$C$2:$G$5796,5,FALSE),E5945)</f>
        <v>94</v>
      </c>
      <c r="E5945" s="3">
        <v>94</v>
      </c>
      <c r="F5945" s="8"/>
      <c r="G5945" s="8"/>
      <c r="H5945" s="3">
        <f t="shared" si="184"/>
        <v>0</v>
      </c>
      <c r="I5945" s="30">
        <f t="shared" si="185"/>
        <v>0</v>
      </c>
    </row>
    <row r="5946" spans="1:9" ht="15.75" thickBot="1" x14ac:dyDescent="0.3">
      <c r="A5946" s="2">
        <v>33181826</v>
      </c>
      <c r="B5946" s="2" t="s">
        <v>5794</v>
      </c>
      <c r="C5946" s="2" t="s">
        <v>84</v>
      </c>
      <c r="D5946" s="6">
        <f>IFERROR(VLOOKUP(ZDEFAULT_PORTRAIT!A5946,'Price Change'!$C$2:$G$5796,5,FALSE),E5946)</f>
        <v>218</v>
      </c>
      <c r="E5946" s="6">
        <v>218</v>
      </c>
      <c r="F5946" s="7"/>
      <c r="G5946" s="7"/>
      <c r="H5946" s="3">
        <f t="shared" si="184"/>
        <v>0</v>
      </c>
      <c r="I5946" s="30">
        <f t="shared" si="185"/>
        <v>0</v>
      </c>
    </row>
    <row r="5947" spans="1:9" ht="15.75" thickBot="1" x14ac:dyDescent="0.3">
      <c r="A5947" s="2">
        <v>33181832</v>
      </c>
      <c r="B5947" s="2" t="s">
        <v>5795</v>
      </c>
      <c r="C5947" s="2" t="s">
        <v>84</v>
      </c>
      <c r="D5947" s="3">
        <f>IFERROR(VLOOKUP(ZDEFAULT_PORTRAIT!A5947,'Price Change'!$C$2:$G$5796,5,FALSE),E5947)</f>
        <v>434</v>
      </c>
      <c r="E5947" s="3">
        <v>434</v>
      </c>
      <c r="F5947" s="8"/>
      <c r="G5947" s="8"/>
      <c r="H5947" s="3">
        <f t="shared" si="184"/>
        <v>0</v>
      </c>
      <c r="I5947" s="30">
        <f t="shared" si="185"/>
        <v>0</v>
      </c>
    </row>
    <row r="5948" spans="1:9" ht="15.75" thickBot="1" x14ac:dyDescent="0.3">
      <c r="A5948" s="2">
        <v>33181834</v>
      </c>
      <c r="B5948" s="2" t="s">
        <v>5796</v>
      </c>
      <c r="C5948" s="2" t="s">
        <v>86</v>
      </c>
      <c r="D5948" s="6">
        <f>IFERROR(VLOOKUP(ZDEFAULT_PORTRAIT!A5948,'Price Change'!$C$2:$G$5796,5,FALSE),E5948)</f>
        <v>9</v>
      </c>
      <c r="E5948" s="6">
        <v>9</v>
      </c>
      <c r="F5948" s="7"/>
      <c r="G5948" s="7"/>
      <c r="H5948" s="3">
        <f t="shared" si="184"/>
        <v>0</v>
      </c>
      <c r="I5948" s="30">
        <f t="shared" si="185"/>
        <v>0</v>
      </c>
    </row>
    <row r="5949" spans="1:9" ht="15.75" thickBot="1" x14ac:dyDescent="0.3">
      <c r="A5949" s="2">
        <v>33181904</v>
      </c>
      <c r="B5949" s="2" t="s">
        <v>5797</v>
      </c>
      <c r="C5949" s="2" t="s">
        <v>84</v>
      </c>
      <c r="D5949" s="3">
        <f>IFERROR(VLOOKUP(ZDEFAULT_PORTRAIT!A5949,'Price Change'!$C$2:$G$5796,5,FALSE),E5949)</f>
        <v>576</v>
      </c>
      <c r="E5949" s="3">
        <v>576</v>
      </c>
      <c r="F5949" s="8"/>
      <c r="G5949" s="8"/>
      <c r="H5949" s="3">
        <f t="shared" si="184"/>
        <v>0</v>
      </c>
      <c r="I5949" s="30">
        <f t="shared" si="185"/>
        <v>0</v>
      </c>
    </row>
    <row r="5950" spans="1:9" ht="15.75" thickBot="1" x14ac:dyDescent="0.3">
      <c r="A5950" s="2">
        <v>33181905</v>
      </c>
      <c r="B5950" s="2" t="s">
        <v>5798</v>
      </c>
      <c r="C5950" s="2" t="s">
        <v>84</v>
      </c>
      <c r="D5950" s="6">
        <f>IFERROR(VLOOKUP(ZDEFAULT_PORTRAIT!A5950,'Price Change'!$C$2:$G$5796,5,FALSE),E5950)</f>
        <v>165</v>
      </c>
      <c r="E5950" s="6">
        <v>165</v>
      </c>
      <c r="F5950" s="7"/>
      <c r="G5950" s="7"/>
      <c r="H5950" s="3">
        <f t="shared" si="184"/>
        <v>0</v>
      </c>
      <c r="I5950" s="30">
        <f t="shared" si="185"/>
        <v>0</v>
      </c>
    </row>
    <row r="5951" spans="1:9" ht="15.75" thickBot="1" x14ac:dyDescent="0.3">
      <c r="A5951" s="2">
        <v>33181954</v>
      </c>
      <c r="B5951" s="2" t="s">
        <v>5799</v>
      </c>
      <c r="C5951" s="2" t="s">
        <v>84</v>
      </c>
      <c r="D5951" s="3">
        <f>IFERROR(VLOOKUP(ZDEFAULT_PORTRAIT!A5951,'Price Change'!$C$2:$G$5796,5,FALSE),E5951)</f>
        <v>8</v>
      </c>
      <c r="E5951" s="3">
        <v>8</v>
      </c>
      <c r="F5951" s="8"/>
      <c r="G5951" s="8"/>
      <c r="H5951" s="3">
        <f t="shared" si="184"/>
        <v>0</v>
      </c>
      <c r="I5951" s="30">
        <f t="shared" si="185"/>
        <v>0</v>
      </c>
    </row>
    <row r="5952" spans="1:9" ht="15.75" thickBot="1" x14ac:dyDescent="0.3">
      <c r="A5952" s="2">
        <v>33181958</v>
      </c>
      <c r="B5952" s="2" t="s">
        <v>5800</v>
      </c>
      <c r="C5952" s="2" t="s">
        <v>84</v>
      </c>
      <c r="D5952" s="6">
        <f>IFERROR(VLOOKUP(ZDEFAULT_PORTRAIT!A5952,'Price Change'!$C$2:$G$5796,5,FALSE),E5952)</f>
        <v>33</v>
      </c>
      <c r="E5952" s="6">
        <v>33</v>
      </c>
      <c r="F5952" s="7"/>
      <c r="G5952" s="7"/>
      <c r="H5952" s="3">
        <f t="shared" si="184"/>
        <v>0</v>
      </c>
      <c r="I5952" s="30">
        <f t="shared" si="185"/>
        <v>0</v>
      </c>
    </row>
    <row r="5953" spans="1:9" ht="15.75" thickBot="1" x14ac:dyDescent="0.3">
      <c r="A5953" s="2">
        <v>33182100</v>
      </c>
      <c r="B5953" s="2" t="s">
        <v>5801</v>
      </c>
      <c r="C5953" s="2" t="s">
        <v>84</v>
      </c>
      <c r="D5953" s="3">
        <f>IFERROR(VLOOKUP(ZDEFAULT_PORTRAIT!A5953,'Price Change'!$C$2:$G$5796,5,FALSE),E5953)</f>
        <v>39</v>
      </c>
      <c r="E5953" s="3">
        <v>39</v>
      </c>
      <c r="F5953" s="8"/>
      <c r="G5953" s="8"/>
      <c r="H5953" s="3">
        <f t="shared" si="184"/>
        <v>0</v>
      </c>
      <c r="I5953" s="30">
        <f t="shared" si="185"/>
        <v>0</v>
      </c>
    </row>
    <row r="5954" spans="1:9" ht="15.75" thickBot="1" x14ac:dyDescent="0.3">
      <c r="A5954" s="2">
        <v>33182515</v>
      </c>
      <c r="B5954" s="2" t="s">
        <v>5802</v>
      </c>
      <c r="C5954" s="2" t="s">
        <v>84</v>
      </c>
      <c r="D5954" s="6">
        <f>IFERROR(VLOOKUP(ZDEFAULT_PORTRAIT!A5954,'Price Change'!$C$2:$G$5796,5,FALSE),E5954)</f>
        <v>8</v>
      </c>
      <c r="E5954" s="6">
        <v>8</v>
      </c>
      <c r="F5954" s="7"/>
      <c r="G5954" s="7"/>
      <c r="H5954" s="3">
        <f t="shared" si="184"/>
        <v>0</v>
      </c>
      <c r="I5954" s="30">
        <f t="shared" si="185"/>
        <v>0</v>
      </c>
    </row>
    <row r="5955" spans="1:9" ht="15.75" thickBot="1" x14ac:dyDescent="0.3">
      <c r="A5955" s="2">
        <v>33182619</v>
      </c>
      <c r="B5955" s="2" t="s">
        <v>5803</v>
      </c>
      <c r="C5955" s="2" t="s">
        <v>84</v>
      </c>
      <c r="D5955" s="3">
        <f>IFERROR(VLOOKUP(ZDEFAULT_PORTRAIT!A5955,'Price Change'!$C$2:$G$5796,5,FALSE),E5955)</f>
        <v>29</v>
      </c>
      <c r="E5955" s="3">
        <v>29</v>
      </c>
      <c r="F5955" s="8"/>
      <c r="G5955" s="8"/>
      <c r="H5955" s="3">
        <f t="shared" si="184"/>
        <v>0</v>
      </c>
      <c r="I5955" s="30">
        <f t="shared" si="185"/>
        <v>0</v>
      </c>
    </row>
    <row r="5956" spans="1:9" ht="15.75" thickBot="1" x14ac:dyDescent="0.3">
      <c r="A5956" s="2">
        <v>33182620</v>
      </c>
      <c r="B5956" s="2" t="s">
        <v>5804</v>
      </c>
      <c r="C5956" s="2" t="s">
        <v>84</v>
      </c>
      <c r="D5956" s="6">
        <f>IFERROR(VLOOKUP(ZDEFAULT_PORTRAIT!A5956,'Price Change'!$C$2:$G$5796,5,FALSE),E5956)</f>
        <v>29</v>
      </c>
      <c r="E5956" s="6">
        <v>29</v>
      </c>
      <c r="F5956" s="7"/>
      <c r="G5956" s="7"/>
      <c r="H5956" s="3">
        <f t="shared" si="184"/>
        <v>0</v>
      </c>
      <c r="I5956" s="30">
        <f t="shared" si="185"/>
        <v>0</v>
      </c>
    </row>
    <row r="5957" spans="1:9" ht="15.75" thickBot="1" x14ac:dyDescent="0.3">
      <c r="A5957" s="2">
        <v>33182639</v>
      </c>
      <c r="B5957" s="2" t="s">
        <v>5805</v>
      </c>
      <c r="C5957" s="2" t="s">
        <v>84</v>
      </c>
      <c r="D5957" s="3">
        <f>IFERROR(VLOOKUP(ZDEFAULT_PORTRAIT!A5957,'Price Change'!$C$2:$G$5796,5,FALSE),E5957)</f>
        <v>8</v>
      </c>
      <c r="E5957" s="3">
        <v>8</v>
      </c>
      <c r="F5957" s="8"/>
      <c r="G5957" s="8"/>
      <c r="H5957" s="3">
        <f t="shared" si="184"/>
        <v>0</v>
      </c>
      <c r="I5957" s="30">
        <f t="shared" si="185"/>
        <v>0</v>
      </c>
    </row>
    <row r="5958" spans="1:9" ht="15.75" thickBot="1" x14ac:dyDescent="0.3">
      <c r="A5958" s="2">
        <v>33182700</v>
      </c>
      <c r="B5958" s="2" t="s">
        <v>5806</v>
      </c>
      <c r="C5958" s="2" t="s">
        <v>84</v>
      </c>
      <c r="D5958" s="6">
        <f>IFERROR(VLOOKUP(ZDEFAULT_PORTRAIT!A5958,'Price Change'!$C$2:$G$5796,5,FALSE),E5958)</f>
        <v>17</v>
      </c>
      <c r="E5958" s="6">
        <v>17</v>
      </c>
      <c r="F5958" s="7"/>
      <c r="G5958" s="7"/>
      <c r="H5958" s="3">
        <f t="shared" ref="H5958:H6021" si="186">IFERROR((E5958-D5958)*F5958,E5958*F5958)</f>
        <v>0</v>
      </c>
      <c r="I5958" s="30">
        <f t="shared" ref="I5958:I6021" si="187">IFERROR(H5958/G5958,0)</f>
        <v>0</v>
      </c>
    </row>
    <row r="5959" spans="1:9" ht="15.75" thickBot="1" x14ac:dyDescent="0.3">
      <c r="A5959" s="2">
        <v>33183018</v>
      </c>
      <c r="B5959" s="2" t="s">
        <v>5807</v>
      </c>
      <c r="C5959" s="2" t="s">
        <v>84</v>
      </c>
      <c r="D5959" s="3">
        <f>IFERROR(VLOOKUP(ZDEFAULT_PORTRAIT!A5959,'Price Change'!$C$2:$G$5796,5,FALSE),E5959)</f>
        <v>11</v>
      </c>
      <c r="E5959" s="3">
        <v>11</v>
      </c>
      <c r="F5959" s="8"/>
      <c r="G5959" s="8"/>
      <c r="H5959" s="3">
        <f t="shared" si="186"/>
        <v>0</v>
      </c>
      <c r="I5959" s="30">
        <f t="shared" si="187"/>
        <v>0</v>
      </c>
    </row>
    <row r="5960" spans="1:9" ht="15.75" thickBot="1" x14ac:dyDescent="0.3">
      <c r="A5960" s="2">
        <v>33183019</v>
      </c>
      <c r="B5960" s="2" t="s">
        <v>5808</v>
      </c>
      <c r="C5960" s="2" t="s">
        <v>84</v>
      </c>
      <c r="D5960" s="6">
        <f>IFERROR(VLOOKUP(ZDEFAULT_PORTRAIT!A5960,'Price Change'!$C$2:$G$5796,5,FALSE),E5960)</f>
        <v>8</v>
      </c>
      <c r="E5960" s="6">
        <v>8</v>
      </c>
      <c r="F5960" s="7"/>
      <c r="G5960" s="7"/>
      <c r="H5960" s="3">
        <f t="shared" si="186"/>
        <v>0</v>
      </c>
      <c r="I5960" s="30">
        <f t="shared" si="187"/>
        <v>0</v>
      </c>
    </row>
    <row r="5961" spans="1:9" ht="15.75" thickBot="1" x14ac:dyDescent="0.3">
      <c r="A5961" s="2">
        <v>33183020</v>
      </c>
      <c r="B5961" s="2" t="s">
        <v>5809</v>
      </c>
      <c r="C5961" s="2" t="s">
        <v>84</v>
      </c>
      <c r="D5961" s="3">
        <f>IFERROR(VLOOKUP(ZDEFAULT_PORTRAIT!A5961,'Price Change'!$C$2:$G$5796,5,FALSE),E5961)</f>
        <v>35</v>
      </c>
      <c r="E5961" s="3">
        <v>35</v>
      </c>
      <c r="F5961" s="8"/>
      <c r="G5961" s="8"/>
      <c r="H5961" s="3">
        <f t="shared" si="186"/>
        <v>0</v>
      </c>
      <c r="I5961" s="30">
        <f t="shared" si="187"/>
        <v>0</v>
      </c>
    </row>
    <row r="5962" spans="1:9" ht="15.75" thickBot="1" x14ac:dyDescent="0.3">
      <c r="A5962" s="2">
        <v>33183023</v>
      </c>
      <c r="B5962" s="2" t="s">
        <v>5810</v>
      </c>
      <c r="C5962" s="2" t="s">
        <v>84</v>
      </c>
      <c r="D5962" s="6">
        <f>IFERROR(VLOOKUP(ZDEFAULT_PORTRAIT!A5962,'Price Change'!$C$2:$G$5796,5,FALSE),E5962)</f>
        <v>23</v>
      </c>
      <c r="E5962" s="6">
        <v>23</v>
      </c>
      <c r="F5962" s="7"/>
      <c r="G5962" s="7"/>
      <c r="H5962" s="3">
        <f t="shared" si="186"/>
        <v>0</v>
      </c>
      <c r="I5962" s="30">
        <f t="shared" si="187"/>
        <v>0</v>
      </c>
    </row>
    <row r="5963" spans="1:9" ht="15.75" thickBot="1" x14ac:dyDescent="0.3">
      <c r="A5963" s="2">
        <v>33183024</v>
      </c>
      <c r="B5963" s="2" t="s">
        <v>1957</v>
      </c>
      <c r="C5963" s="2" t="s">
        <v>84</v>
      </c>
      <c r="D5963" s="3">
        <f>IFERROR(VLOOKUP(ZDEFAULT_PORTRAIT!A5963,'Price Change'!$C$2:$G$5796,5,FALSE),E5963)</f>
        <v>31</v>
      </c>
      <c r="E5963" s="3">
        <v>31</v>
      </c>
      <c r="F5963" s="8"/>
      <c r="G5963" s="8"/>
      <c r="H5963" s="3">
        <f t="shared" si="186"/>
        <v>0</v>
      </c>
      <c r="I5963" s="30">
        <f t="shared" si="187"/>
        <v>0</v>
      </c>
    </row>
    <row r="5964" spans="1:9" ht="15.75" thickBot="1" x14ac:dyDescent="0.3">
      <c r="A5964" s="2">
        <v>33183027</v>
      </c>
      <c r="B5964" s="2" t="s">
        <v>5811</v>
      </c>
      <c r="C5964" s="2" t="s">
        <v>84</v>
      </c>
      <c r="D5964" s="6">
        <f>IFERROR(VLOOKUP(ZDEFAULT_PORTRAIT!A5964,'Price Change'!$C$2:$G$5796,5,FALSE),E5964)</f>
        <v>31</v>
      </c>
      <c r="E5964" s="6">
        <v>31</v>
      </c>
      <c r="F5964" s="7"/>
      <c r="G5964" s="7"/>
      <c r="H5964" s="3">
        <f t="shared" si="186"/>
        <v>0</v>
      </c>
      <c r="I5964" s="30">
        <f t="shared" si="187"/>
        <v>0</v>
      </c>
    </row>
    <row r="5965" spans="1:9" ht="15.75" thickBot="1" x14ac:dyDescent="0.3">
      <c r="A5965" s="2">
        <v>33183028</v>
      </c>
      <c r="B5965" s="2" t="s">
        <v>5812</v>
      </c>
      <c r="C5965" s="2" t="s">
        <v>84</v>
      </c>
      <c r="D5965" s="3">
        <f>IFERROR(VLOOKUP(ZDEFAULT_PORTRAIT!A5965,'Price Change'!$C$2:$G$5796,5,FALSE),E5965)</f>
        <v>26</v>
      </c>
      <c r="E5965" s="3">
        <v>26</v>
      </c>
      <c r="F5965" s="8"/>
      <c r="G5965" s="8"/>
      <c r="H5965" s="3">
        <f t="shared" si="186"/>
        <v>0</v>
      </c>
      <c r="I5965" s="30">
        <f t="shared" si="187"/>
        <v>0</v>
      </c>
    </row>
    <row r="5966" spans="1:9" ht="15.75" thickBot="1" x14ac:dyDescent="0.3">
      <c r="A5966" s="2">
        <v>33183031</v>
      </c>
      <c r="B5966" s="2" t="s">
        <v>5813</v>
      </c>
      <c r="C5966" s="2" t="s">
        <v>84</v>
      </c>
      <c r="D5966" s="6">
        <f>IFERROR(VLOOKUP(ZDEFAULT_PORTRAIT!A5966,'Price Change'!$C$2:$G$5796,5,FALSE),E5966)</f>
        <v>23</v>
      </c>
      <c r="E5966" s="6">
        <v>23</v>
      </c>
      <c r="F5966" s="7"/>
      <c r="G5966" s="7"/>
      <c r="H5966" s="3">
        <f t="shared" si="186"/>
        <v>0</v>
      </c>
      <c r="I5966" s="30">
        <f t="shared" si="187"/>
        <v>0</v>
      </c>
    </row>
    <row r="5967" spans="1:9" ht="15.75" thickBot="1" x14ac:dyDescent="0.3">
      <c r="A5967" s="2">
        <v>33183034</v>
      </c>
      <c r="B5967" s="2" t="s">
        <v>5814</v>
      </c>
      <c r="C5967" s="2" t="s">
        <v>84</v>
      </c>
      <c r="D5967" s="3">
        <f>IFERROR(VLOOKUP(ZDEFAULT_PORTRAIT!A5967,'Price Change'!$C$2:$G$5796,5,FALSE),E5967)</f>
        <v>23</v>
      </c>
      <c r="E5967" s="3">
        <v>23</v>
      </c>
      <c r="F5967" s="8"/>
      <c r="G5967" s="8"/>
      <c r="H5967" s="3">
        <f t="shared" si="186"/>
        <v>0</v>
      </c>
      <c r="I5967" s="30">
        <f t="shared" si="187"/>
        <v>0</v>
      </c>
    </row>
    <row r="5968" spans="1:9" ht="15.75" thickBot="1" x14ac:dyDescent="0.3">
      <c r="A5968" s="2">
        <v>33183035</v>
      </c>
      <c r="B5968" s="2" t="s">
        <v>5815</v>
      </c>
      <c r="C5968" s="2" t="s">
        <v>84</v>
      </c>
      <c r="D5968" s="6">
        <f>IFERROR(VLOOKUP(ZDEFAULT_PORTRAIT!A5968,'Price Change'!$C$2:$G$5796,5,FALSE),E5968)</f>
        <v>9</v>
      </c>
      <c r="E5968" s="6">
        <v>9</v>
      </c>
      <c r="F5968" s="7"/>
      <c r="G5968" s="7"/>
      <c r="H5968" s="3">
        <f t="shared" si="186"/>
        <v>0</v>
      </c>
      <c r="I5968" s="30">
        <f t="shared" si="187"/>
        <v>0</v>
      </c>
    </row>
    <row r="5969" spans="1:9" ht="15.75" thickBot="1" x14ac:dyDescent="0.3">
      <c r="A5969" s="2">
        <v>33183036</v>
      </c>
      <c r="B5969" s="2" t="s">
        <v>5816</v>
      </c>
      <c r="C5969" s="2" t="s">
        <v>84</v>
      </c>
      <c r="D5969" s="3">
        <f>IFERROR(VLOOKUP(ZDEFAULT_PORTRAIT!A5969,'Price Change'!$C$2:$G$5796,5,FALSE),E5969)</f>
        <v>10</v>
      </c>
      <c r="E5969" s="3">
        <v>10</v>
      </c>
      <c r="F5969" s="8"/>
      <c r="G5969" s="8"/>
      <c r="H5969" s="3">
        <f t="shared" si="186"/>
        <v>0</v>
      </c>
      <c r="I5969" s="30">
        <f t="shared" si="187"/>
        <v>0</v>
      </c>
    </row>
    <row r="5970" spans="1:9" ht="15.75" thickBot="1" x14ac:dyDescent="0.3">
      <c r="A5970" s="2">
        <v>33183076</v>
      </c>
      <c r="B5970" s="2" t="s">
        <v>5817</v>
      </c>
      <c r="C5970" s="2" t="s">
        <v>84</v>
      </c>
      <c r="D5970" s="6">
        <f>IFERROR(VLOOKUP(ZDEFAULT_PORTRAIT!A5970,'Price Change'!$C$2:$G$5796,5,FALSE),E5970)</f>
        <v>8</v>
      </c>
      <c r="E5970" s="6">
        <v>8</v>
      </c>
      <c r="F5970" s="7"/>
      <c r="G5970" s="7"/>
      <c r="H5970" s="3">
        <f t="shared" si="186"/>
        <v>0</v>
      </c>
      <c r="I5970" s="30">
        <f t="shared" si="187"/>
        <v>0</v>
      </c>
    </row>
    <row r="5971" spans="1:9" ht="15.75" thickBot="1" x14ac:dyDescent="0.3">
      <c r="A5971" s="2">
        <v>33183077</v>
      </c>
      <c r="B5971" s="2" t="s">
        <v>5818</v>
      </c>
      <c r="C5971" s="2" t="s">
        <v>84</v>
      </c>
      <c r="D5971" s="3">
        <f>IFERROR(VLOOKUP(ZDEFAULT_PORTRAIT!A5971,'Price Change'!$C$2:$G$5796,5,FALSE),E5971)</f>
        <v>0</v>
      </c>
      <c r="E5971" s="3">
        <v>8</v>
      </c>
      <c r="F5971" s="8"/>
      <c r="G5971" s="8"/>
      <c r="H5971" s="3">
        <f t="shared" si="186"/>
        <v>0</v>
      </c>
      <c r="I5971" s="30">
        <f t="shared" si="187"/>
        <v>0</v>
      </c>
    </row>
    <row r="5972" spans="1:9" ht="15.75" thickBot="1" x14ac:dyDescent="0.3">
      <c r="A5972" s="2">
        <v>33183104</v>
      </c>
      <c r="B5972" s="2" t="s">
        <v>5819</v>
      </c>
      <c r="C5972" s="2" t="s">
        <v>84</v>
      </c>
      <c r="D5972" s="6">
        <f>IFERROR(VLOOKUP(ZDEFAULT_PORTRAIT!A5972,'Price Change'!$C$2:$G$5796,5,FALSE),E5972)</f>
        <v>14</v>
      </c>
      <c r="E5972" s="6">
        <v>14</v>
      </c>
      <c r="F5972" s="7"/>
      <c r="G5972" s="7"/>
      <c r="H5972" s="3">
        <f t="shared" si="186"/>
        <v>0</v>
      </c>
      <c r="I5972" s="30">
        <f t="shared" si="187"/>
        <v>0</v>
      </c>
    </row>
    <row r="5973" spans="1:9" ht="15.75" thickBot="1" x14ac:dyDescent="0.3">
      <c r="A5973" s="2">
        <v>33183105</v>
      </c>
      <c r="B5973" s="2" t="s">
        <v>5820</v>
      </c>
      <c r="C5973" s="2" t="s">
        <v>84</v>
      </c>
      <c r="D5973" s="3">
        <f>IFERROR(VLOOKUP(ZDEFAULT_PORTRAIT!A5973,'Price Change'!$C$2:$G$5796,5,FALSE),E5973)</f>
        <v>30</v>
      </c>
      <c r="E5973" s="3">
        <v>30</v>
      </c>
      <c r="F5973" s="8"/>
      <c r="G5973" s="8"/>
      <c r="H5973" s="3">
        <f t="shared" si="186"/>
        <v>0</v>
      </c>
      <c r="I5973" s="30">
        <f t="shared" si="187"/>
        <v>0</v>
      </c>
    </row>
    <row r="5974" spans="1:9" ht="15.75" thickBot="1" x14ac:dyDescent="0.3">
      <c r="A5974" s="2">
        <v>33183106</v>
      </c>
      <c r="B5974" s="2" t="s">
        <v>5821</v>
      </c>
      <c r="C5974" s="2" t="s">
        <v>84</v>
      </c>
      <c r="D5974" s="6">
        <f>IFERROR(VLOOKUP(ZDEFAULT_PORTRAIT!A5974,'Price Change'!$C$2:$G$5796,5,FALSE),E5974)</f>
        <v>24</v>
      </c>
      <c r="E5974" s="6">
        <v>24</v>
      </c>
      <c r="F5974" s="7"/>
      <c r="G5974" s="7"/>
      <c r="H5974" s="3">
        <f t="shared" si="186"/>
        <v>0</v>
      </c>
      <c r="I5974" s="30">
        <f t="shared" si="187"/>
        <v>0</v>
      </c>
    </row>
    <row r="5975" spans="1:9" ht="15.75" thickBot="1" x14ac:dyDescent="0.3">
      <c r="A5975" s="2">
        <v>33183107</v>
      </c>
      <c r="B5975" s="2" t="s">
        <v>5822</v>
      </c>
      <c r="C5975" s="2" t="s">
        <v>84</v>
      </c>
      <c r="D5975" s="3">
        <f>IFERROR(VLOOKUP(ZDEFAULT_PORTRAIT!A5975,'Price Change'!$C$2:$G$5796,5,FALSE),E5975)</f>
        <v>29</v>
      </c>
      <c r="E5975" s="3">
        <v>29</v>
      </c>
      <c r="F5975" s="8"/>
      <c r="G5975" s="8"/>
      <c r="H5975" s="3">
        <f t="shared" si="186"/>
        <v>0</v>
      </c>
      <c r="I5975" s="30">
        <f t="shared" si="187"/>
        <v>0</v>
      </c>
    </row>
    <row r="5976" spans="1:9" ht="15.75" thickBot="1" x14ac:dyDescent="0.3">
      <c r="A5976" s="2">
        <v>33183110</v>
      </c>
      <c r="B5976" s="2" t="s">
        <v>5823</v>
      </c>
      <c r="C5976" s="2" t="s">
        <v>84</v>
      </c>
      <c r="D5976" s="6">
        <f>IFERROR(VLOOKUP(ZDEFAULT_PORTRAIT!A5976,'Price Change'!$C$2:$G$5796,5,FALSE),E5976)</f>
        <v>30</v>
      </c>
      <c r="E5976" s="6">
        <v>30</v>
      </c>
      <c r="F5976" s="7"/>
      <c r="G5976" s="7"/>
      <c r="H5976" s="3">
        <f t="shared" si="186"/>
        <v>0</v>
      </c>
      <c r="I5976" s="30">
        <f t="shared" si="187"/>
        <v>0</v>
      </c>
    </row>
    <row r="5977" spans="1:9" ht="15.75" thickBot="1" x14ac:dyDescent="0.3">
      <c r="A5977" s="2">
        <v>33183120</v>
      </c>
      <c r="B5977" s="2" t="s">
        <v>5824</v>
      </c>
      <c r="C5977" s="2" t="s">
        <v>84</v>
      </c>
      <c r="D5977" s="3">
        <f>IFERROR(VLOOKUP(ZDEFAULT_PORTRAIT!A5977,'Price Change'!$C$2:$G$5796,5,FALSE),E5977)</f>
        <v>126</v>
      </c>
      <c r="E5977" s="3">
        <v>126</v>
      </c>
      <c r="F5977" s="8"/>
      <c r="G5977" s="8"/>
      <c r="H5977" s="3">
        <f t="shared" si="186"/>
        <v>0</v>
      </c>
      <c r="I5977" s="30">
        <f t="shared" si="187"/>
        <v>0</v>
      </c>
    </row>
    <row r="5978" spans="1:9" ht="15.75" thickBot="1" x14ac:dyDescent="0.3">
      <c r="A5978" s="2">
        <v>33183149</v>
      </c>
      <c r="B5978" s="2" t="s">
        <v>5825</v>
      </c>
      <c r="C5978" s="2" t="s">
        <v>84</v>
      </c>
      <c r="D5978" s="6">
        <f>IFERROR(VLOOKUP(ZDEFAULT_PORTRAIT!A5978,'Price Change'!$C$2:$G$5796,5,FALSE),E5978)</f>
        <v>231</v>
      </c>
      <c r="E5978" s="6">
        <v>231</v>
      </c>
      <c r="F5978" s="7"/>
      <c r="G5978" s="7"/>
      <c r="H5978" s="3">
        <f t="shared" si="186"/>
        <v>0</v>
      </c>
      <c r="I5978" s="30">
        <f t="shared" si="187"/>
        <v>0</v>
      </c>
    </row>
    <row r="5979" spans="1:9" ht="15.75" thickBot="1" x14ac:dyDescent="0.3">
      <c r="A5979" s="2">
        <v>33183234</v>
      </c>
      <c r="B5979" s="2" t="s">
        <v>5826</v>
      </c>
      <c r="C5979" s="2" t="s">
        <v>84</v>
      </c>
      <c r="D5979" s="3">
        <f>IFERROR(VLOOKUP(ZDEFAULT_PORTRAIT!A5979,'Price Change'!$C$2:$G$5796,5,FALSE),E5979)</f>
        <v>201</v>
      </c>
      <c r="E5979" s="3">
        <v>201</v>
      </c>
      <c r="F5979" s="8"/>
      <c r="G5979" s="8"/>
      <c r="H5979" s="3">
        <f t="shared" si="186"/>
        <v>0</v>
      </c>
      <c r="I5979" s="30">
        <f t="shared" si="187"/>
        <v>0</v>
      </c>
    </row>
    <row r="5980" spans="1:9" ht="15.75" thickBot="1" x14ac:dyDescent="0.3">
      <c r="A5980" s="2">
        <v>33183246</v>
      </c>
      <c r="B5980" s="2" t="s">
        <v>5827</v>
      </c>
      <c r="C5980" s="2" t="s">
        <v>84</v>
      </c>
      <c r="D5980" s="6">
        <f>IFERROR(VLOOKUP(ZDEFAULT_PORTRAIT!A5980,'Price Change'!$C$2:$G$5796,5,FALSE),E5980)</f>
        <v>594</v>
      </c>
      <c r="E5980" s="6">
        <v>594</v>
      </c>
      <c r="F5980" s="7"/>
      <c r="G5980" s="7"/>
      <c r="H5980" s="3">
        <f t="shared" si="186"/>
        <v>0</v>
      </c>
      <c r="I5980" s="30">
        <f t="shared" si="187"/>
        <v>0</v>
      </c>
    </row>
    <row r="5981" spans="1:9" ht="15.75" thickBot="1" x14ac:dyDescent="0.3">
      <c r="A5981" s="2">
        <v>33183251</v>
      </c>
      <c r="B5981" s="2" t="s">
        <v>5828</v>
      </c>
      <c r="C5981" s="2" t="s">
        <v>84</v>
      </c>
      <c r="D5981" s="3">
        <f>IFERROR(VLOOKUP(ZDEFAULT_PORTRAIT!A5981,'Price Change'!$C$2:$G$5796,5,FALSE),E5981)</f>
        <v>16</v>
      </c>
      <c r="E5981" s="3">
        <v>16</v>
      </c>
      <c r="F5981" s="8"/>
      <c r="G5981" s="8"/>
      <c r="H5981" s="3">
        <f t="shared" si="186"/>
        <v>0</v>
      </c>
      <c r="I5981" s="30">
        <f t="shared" si="187"/>
        <v>0</v>
      </c>
    </row>
    <row r="5982" spans="1:9" ht="15.75" thickBot="1" x14ac:dyDescent="0.3">
      <c r="A5982" s="2">
        <v>33183269</v>
      </c>
      <c r="B5982" s="2" t="s">
        <v>5829</v>
      </c>
      <c r="C5982" s="2" t="s">
        <v>84</v>
      </c>
      <c r="D5982" s="6">
        <f>IFERROR(VLOOKUP(ZDEFAULT_PORTRAIT!A5982,'Price Change'!$C$2:$G$5796,5,FALSE),E5982)</f>
        <v>0</v>
      </c>
      <c r="E5982" s="6">
        <v>288</v>
      </c>
      <c r="F5982" s="7"/>
      <c r="G5982" s="7"/>
      <c r="H5982" s="3">
        <f t="shared" si="186"/>
        <v>0</v>
      </c>
      <c r="I5982" s="30">
        <f t="shared" si="187"/>
        <v>0</v>
      </c>
    </row>
    <row r="5983" spans="1:9" ht="15.75" thickBot="1" x14ac:dyDescent="0.3">
      <c r="A5983" s="2">
        <v>33183275</v>
      </c>
      <c r="B5983" s="2" t="s">
        <v>5830</v>
      </c>
      <c r="C5983" s="2" t="s">
        <v>84</v>
      </c>
      <c r="D5983" s="3">
        <f>IFERROR(VLOOKUP(ZDEFAULT_PORTRAIT!A5983,'Price Change'!$C$2:$G$5796,5,FALSE),E5983)</f>
        <v>13</v>
      </c>
      <c r="E5983" s="3">
        <v>13</v>
      </c>
      <c r="F5983" s="8"/>
      <c r="G5983" s="8"/>
      <c r="H5983" s="3">
        <f t="shared" si="186"/>
        <v>0</v>
      </c>
      <c r="I5983" s="30">
        <f t="shared" si="187"/>
        <v>0</v>
      </c>
    </row>
    <row r="5984" spans="1:9" ht="15.75" thickBot="1" x14ac:dyDescent="0.3">
      <c r="A5984" s="2">
        <v>33183280</v>
      </c>
      <c r="B5984" s="2" t="s">
        <v>5831</v>
      </c>
      <c r="C5984" s="2" t="s">
        <v>84</v>
      </c>
      <c r="D5984" s="6">
        <f>IFERROR(VLOOKUP(ZDEFAULT_PORTRAIT!A5984,'Price Change'!$C$2:$G$5796,5,FALSE),E5984)</f>
        <v>8</v>
      </c>
      <c r="E5984" s="6">
        <v>8</v>
      </c>
      <c r="F5984" s="7"/>
      <c r="G5984" s="7"/>
      <c r="H5984" s="3">
        <f t="shared" si="186"/>
        <v>0</v>
      </c>
      <c r="I5984" s="30">
        <f t="shared" si="187"/>
        <v>0</v>
      </c>
    </row>
    <row r="5985" spans="1:9" ht="15.75" thickBot="1" x14ac:dyDescent="0.3">
      <c r="A5985" s="2">
        <v>33183282</v>
      </c>
      <c r="B5985" s="2" t="s">
        <v>5832</v>
      </c>
      <c r="C5985" s="2" t="s">
        <v>84</v>
      </c>
      <c r="D5985" s="3">
        <f>IFERROR(VLOOKUP(ZDEFAULT_PORTRAIT!A5985,'Price Change'!$C$2:$G$5796,5,FALSE),E5985)</f>
        <v>40</v>
      </c>
      <c r="E5985" s="3">
        <v>40</v>
      </c>
      <c r="F5985" s="8"/>
      <c r="G5985" s="8"/>
      <c r="H5985" s="3">
        <f t="shared" si="186"/>
        <v>0</v>
      </c>
      <c r="I5985" s="30">
        <f t="shared" si="187"/>
        <v>0</v>
      </c>
    </row>
    <row r="5986" spans="1:9" ht="15.75" thickBot="1" x14ac:dyDescent="0.3">
      <c r="A5986" s="2">
        <v>33183288</v>
      </c>
      <c r="B5986" s="2" t="s">
        <v>5833</v>
      </c>
      <c r="C5986" s="2" t="s">
        <v>84</v>
      </c>
      <c r="D5986" s="6">
        <f>IFERROR(VLOOKUP(ZDEFAULT_PORTRAIT!A5986,'Price Change'!$C$2:$G$5796,5,FALSE),E5986)</f>
        <v>33</v>
      </c>
      <c r="E5986" s="6">
        <v>33</v>
      </c>
      <c r="F5986" s="7"/>
      <c r="G5986" s="7"/>
      <c r="H5986" s="3">
        <f t="shared" si="186"/>
        <v>0</v>
      </c>
      <c r="I5986" s="30">
        <f t="shared" si="187"/>
        <v>0</v>
      </c>
    </row>
    <row r="5987" spans="1:9" ht="15.75" thickBot="1" x14ac:dyDescent="0.3">
      <c r="A5987" s="2">
        <v>33183370</v>
      </c>
      <c r="B5987" s="2" t="s">
        <v>5834</v>
      </c>
      <c r="C5987" s="2" t="s">
        <v>84</v>
      </c>
      <c r="D5987" s="3">
        <f>IFERROR(VLOOKUP(ZDEFAULT_PORTRAIT!A5987,'Price Change'!$C$2:$G$5796,5,FALSE),E5987)</f>
        <v>8</v>
      </c>
      <c r="E5987" s="3">
        <v>8</v>
      </c>
      <c r="F5987" s="8"/>
      <c r="G5987" s="8"/>
      <c r="H5987" s="3">
        <f t="shared" si="186"/>
        <v>0</v>
      </c>
      <c r="I5987" s="30">
        <f t="shared" si="187"/>
        <v>0</v>
      </c>
    </row>
    <row r="5988" spans="1:9" ht="15.75" thickBot="1" x14ac:dyDescent="0.3">
      <c r="A5988" s="2">
        <v>33183629</v>
      </c>
      <c r="B5988" s="2" t="s">
        <v>5835</v>
      </c>
      <c r="C5988" s="2" t="s">
        <v>84</v>
      </c>
      <c r="D5988" s="6">
        <f>IFERROR(VLOOKUP(ZDEFAULT_PORTRAIT!A5988,'Price Change'!$C$2:$G$5796,5,FALSE),E5988)</f>
        <v>0</v>
      </c>
      <c r="E5988" s="6">
        <v>8</v>
      </c>
      <c r="F5988" s="7"/>
      <c r="G5988" s="7"/>
      <c r="H5988" s="3">
        <f t="shared" si="186"/>
        <v>0</v>
      </c>
      <c r="I5988" s="30">
        <f t="shared" si="187"/>
        <v>0</v>
      </c>
    </row>
    <row r="5989" spans="1:9" ht="15.75" thickBot="1" x14ac:dyDescent="0.3">
      <c r="A5989" s="2">
        <v>33183635</v>
      </c>
      <c r="B5989" s="2" t="s">
        <v>5836</v>
      </c>
      <c r="C5989" s="2" t="s">
        <v>84</v>
      </c>
      <c r="D5989" s="3">
        <f>IFERROR(VLOOKUP(ZDEFAULT_PORTRAIT!A5989,'Price Change'!$C$2:$G$5796,5,FALSE),E5989)</f>
        <v>8</v>
      </c>
      <c r="E5989" s="3">
        <v>8</v>
      </c>
      <c r="F5989" s="8"/>
      <c r="G5989" s="8"/>
      <c r="H5989" s="3">
        <f t="shared" si="186"/>
        <v>0</v>
      </c>
      <c r="I5989" s="30">
        <f t="shared" si="187"/>
        <v>0</v>
      </c>
    </row>
    <row r="5990" spans="1:9" ht="15.75" thickBot="1" x14ac:dyDescent="0.3">
      <c r="A5990" s="2">
        <v>33183637</v>
      </c>
      <c r="B5990" s="2" t="s">
        <v>5837</v>
      </c>
      <c r="C5990" s="2" t="s">
        <v>84</v>
      </c>
      <c r="D5990" s="6">
        <f>IFERROR(VLOOKUP(ZDEFAULT_PORTRAIT!A5990,'Price Change'!$C$2:$G$5796,5,FALSE),E5990)</f>
        <v>0</v>
      </c>
      <c r="E5990" s="6">
        <v>8</v>
      </c>
      <c r="F5990" s="7"/>
      <c r="G5990" s="7"/>
      <c r="H5990" s="3">
        <f t="shared" si="186"/>
        <v>0</v>
      </c>
      <c r="I5990" s="30">
        <f t="shared" si="187"/>
        <v>0</v>
      </c>
    </row>
    <row r="5991" spans="1:9" ht="15.75" thickBot="1" x14ac:dyDescent="0.3">
      <c r="A5991" s="2">
        <v>33183640</v>
      </c>
      <c r="B5991" s="2" t="s">
        <v>5838</v>
      </c>
      <c r="C5991" s="2" t="s">
        <v>84</v>
      </c>
      <c r="D5991" s="3">
        <f>IFERROR(VLOOKUP(ZDEFAULT_PORTRAIT!A5991,'Price Change'!$C$2:$G$5796,5,FALSE),E5991)</f>
        <v>0</v>
      </c>
      <c r="E5991" s="3">
        <v>8</v>
      </c>
      <c r="F5991" s="8"/>
      <c r="G5991" s="8"/>
      <c r="H5991" s="3">
        <f t="shared" si="186"/>
        <v>0</v>
      </c>
      <c r="I5991" s="30">
        <f t="shared" si="187"/>
        <v>0</v>
      </c>
    </row>
    <row r="5992" spans="1:9" ht="15.75" thickBot="1" x14ac:dyDescent="0.3">
      <c r="A5992" s="2">
        <v>33183641</v>
      </c>
      <c r="B5992" s="2" t="s">
        <v>5839</v>
      </c>
      <c r="C5992" s="2" t="s">
        <v>84</v>
      </c>
      <c r="D5992" s="6">
        <f>IFERROR(VLOOKUP(ZDEFAULT_PORTRAIT!A5992,'Price Change'!$C$2:$G$5796,5,FALSE),E5992)</f>
        <v>8</v>
      </c>
      <c r="E5992" s="6">
        <v>8</v>
      </c>
      <c r="F5992" s="7"/>
      <c r="G5992" s="7"/>
      <c r="H5992" s="3">
        <f t="shared" si="186"/>
        <v>0</v>
      </c>
      <c r="I5992" s="30">
        <f t="shared" si="187"/>
        <v>0</v>
      </c>
    </row>
    <row r="5993" spans="1:9" ht="15.75" thickBot="1" x14ac:dyDescent="0.3">
      <c r="A5993" s="2">
        <v>33183642</v>
      </c>
      <c r="B5993" s="2" t="s">
        <v>5840</v>
      </c>
      <c r="C5993" s="2" t="s">
        <v>84</v>
      </c>
      <c r="D5993" s="3">
        <f>IFERROR(VLOOKUP(ZDEFAULT_PORTRAIT!A5993,'Price Change'!$C$2:$G$5796,5,FALSE),E5993)</f>
        <v>8</v>
      </c>
      <c r="E5993" s="3">
        <v>8</v>
      </c>
      <c r="F5993" s="8"/>
      <c r="G5993" s="8"/>
      <c r="H5993" s="3">
        <f t="shared" si="186"/>
        <v>0</v>
      </c>
      <c r="I5993" s="30">
        <f t="shared" si="187"/>
        <v>0</v>
      </c>
    </row>
    <row r="5994" spans="1:9" ht="15.75" thickBot="1" x14ac:dyDescent="0.3">
      <c r="A5994" s="2">
        <v>33183647</v>
      </c>
      <c r="B5994" s="2" t="s">
        <v>5681</v>
      </c>
      <c r="C5994" s="2" t="s">
        <v>84</v>
      </c>
      <c r="D5994" s="6">
        <f>IFERROR(VLOOKUP(ZDEFAULT_PORTRAIT!A5994,'Price Change'!$C$2:$G$5796,5,FALSE),E5994)</f>
        <v>237</v>
      </c>
      <c r="E5994" s="6">
        <v>237</v>
      </c>
      <c r="F5994" s="7"/>
      <c r="G5994" s="7"/>
      <c r="H5994" s="3">
        <f t="shared" si="186"/>
        <v>0</v>
      </c>
      <c r="I5994" s="30">
        <f t="shared" si="187"/>
        <v>0</v>
      </c>
    </row>
    <row r="5995" spans="1:9" ht="15.75" thickBot="1" x14ac:dyDescent="0.3">
      <c r="A5995" s="2">
        <v>33183649</v>
      </c>
      <c r="B5995" s="2" t="s">
        <v>5841</v>
      </c>
      <c r="C5995" s="2" t="s">
        <v>84</v>
      </c>
      <c r="D5995" s="3">
        <f>IFERROR(VLOOKUP(ZDEFAULT_PORTRAIT!A5995,'Price Change'!$C$2:$G$5796,5,FALSE),E5995)</f>
        <v>8</v>
      </c>
      <c r="E5995" s="3">
        <v>8</v>
      </c>
      <c r="F5995" s="8"/>
      <c r="G5995" s="8"/>
      <c r="H5995" s="3">
        <f t="shared" si="186"/>
        <v>0</v>
      </c>
      <c r="I5995" s="30">
        <f t="shared" si="187"/>
        <v>0</v>
      </c>
    </row>
    <row r="5996" spans="1:9" ht="15.75" thickBot="1" x14ac:dyDescent="0.3">
      <c r="A5996" s="2">
        <v>33183900</v>
      </c>
      <c r="B5996" s="2" t="s">
        <v>5842</v>
      </c>
      <c r="C5996" s="2" t="s">
        <v>84</v>
      </c>
      <c r="D5996" s="6">
        <f>IFERROR(VLOOKUP(ZDEFAULT_PORTRAIT!A5996,'Price Change'!$C$2:$G$5796,5,FALSE),E5996)</f>
        <v>8</v>
      </c>
      <c r="E5996" s="6">
        <v>8</v>
      </c>
      <c r="F5996" s="7"/>
      <c r="G5996" s="7"/>
      <c r="H5996" s="3">
        <f t="shared" si="186"/>
        <v>0</v>
      </c>
      <c r="I5996" s="30">
        <f t="shared" si="187"/>
        <v>0</v>
      </c>
    </row>
    <row r="5997" spans="1:9" ht="15.75" thickBot="1" x14ac:dyDescent="0.3">
      <c r="A5997" s="2">
        <v>33183901</v>
      </c>
      <c r="B5997" s="2" t="s">
        <v>595</v>
      </c>
      <c r="C5997" s="2" t="s">
        <v>84</v>
      </c>
      <c r="D5997" s="3">
        <f>IFERROR(VLOOKUP(ZDEFAULT_PORTRAIT!A5997,'Price Change'!$C$2:$G$5796,5,FALSE),E5997)</f>
        <v>8</v>
      </c>
      <c r="E5997" s="3">
        <v>8</v>
      </c>
      <c r="F5997" s="8"/>
      <c r="G5997" s="8"/>
      <c r="H5997" s="3">
        <f t="shared" si="186"/>
        <v>0</v>
      </c>
      <c r="I5997" s="30">
        <f t="shared" si="187"/>
        <v>0</v>
      </c>
    </row>
    <row r="5998" spans="1:9" ht="15.75" thickBot="1" x14ac:dyDescent="0.3">
      <c r="A5998" s="2">
        <v>33183903</v>
      </c>
      <c r="B5998" s="2" t="s">
        <v>5843</v>
      </c>
      <c r="C5998" s="2" t="s">
        <v>84</v>
      </c>
      <c r="D5998" s="6">
        <f>IFERROR(VLOOKUP(ZDEFAULT_PORTRAIT!A5998,'Price Change'!$C$2:$G$5796,5,FALSE),E5998)</f>
        <v>25</v>
      </c>
      <c r="E5998" s="6">
        <v>25</v>
      </c>
      <c r="F5998" s="7"/>
      <c r="G5998" s="7"/>
      <c r="H5998" s="3">
        <f t="shared" si="186"/>
        <v>0</v>
      </c>
      <c r="I5998" s="30">
        <f t="shared" si="187"/>
        <v>0</v>
      </c>
    </row>
    <row r="5999" spans="1:9" ht="15.75" thickBot="1" x14ac:dyDescent="0.3">
      <c r="A5999" s="2">
        <v>33183940</v>
      </c>
      <c r="B5999" s="2" t="s">
        <v>5844</v>
      </c>
      <c r="C5999" s="2" t="s">
        <v>84</v>
      </c>
      <c r="D5999" s="3">
        <f>IFERROR(VLOOKUP(ZDEFAULT_PORTRAIT!A5999,'Price Change'!$C$2:$G$5796,5,FALSE),E5999)</f>
        <v>267</v>
      </c>
      <c r="E5999" s="3">
        <v>267</v>
      </c>
      <c r="F5999" s="8"/>
      <c r="G5999" s="8"/>
      <c r="H5999" s="3">
        <f t="shared" si="186"/>
        <v>0</v>
      </c>
      <c r="I5999" s="30">
        <f t="shared" si="187"/>
        <v>0</v>
      </c>
    </row>
    <row r="6000" spans="1:9" ht="15.75" thickBot="1" x14ac:dyDescent="0.3">
      <c r="A6000" s="2">
        <v>33183945</v>
      </c>
      <c r="B6000" s="2" t="s">
        <v>5845</v>
      </c>
      <c r="C6000" s="2" t="s">
        <v>84</v>
      </c>
      <c r="D6000" s="6">
        <f>IFERROR(VLOOKUP(ZDEFAULT_PORTRAIT!A6000,'Price Change'!$C$2:$G$5796,5,FALSE),E6000)</f>
        <v>99</v>
      </c>
      <c r="E6000" s="6">
        <v>99</v>
      </c>
      <c r="F6000" s="7"/>
      <c r="G6000" s="7"/>
      <c r="H6000" s="3">
        <f t="shared" si="186"/>
        <v>0</v>
      </c>
      <c r="I6000" s="30">
        <f t="shared" si="187"/>
        <v>0</v>
      </c>
    </row>
    <row r="6001" spans="1:9" ht="15.75" thickBot="1" x14ac:dyDescent="0.3">
      <c r="A6001" s="2">
        <v>33183946</v>
      </c>
      <c r="B6001" s="2" t="s">
        <v>5846</v>
      </c>
      <c r="C6001" s="2" t="s">
        <v>84</v>
      </c>
      <c r="D6001" s="3">
        <f>IFERROR(VLOOKUP(ZDEFAULT_PORTRAIT!A6001,'Price Change'!$C$2:$G$5796,5,FALSE),E6001)</f>
        <v>146</v>
      </c>
      <c r="E6001" s="3">
        <v>146</v>
      </c>
      <c r="F6001" s="8"/>
      <c r="G6001" s="8"/>
      <c r="H6001" s="3">
        <f t="shared" si="186"/>
        <v>0</v>
      </c>
      <c r="I6001" s="30">
        <f t="shared" si="187"/>
        <v>0</v>
      </c>
    </row>
    <row r="6002" spans="1:9" ht="15.75" thickBot="1" x14ac:dyDescent="0.3">
      <c r="A6002" s="2">
        <v>33183947</v>
      </c>
      <c r="B6002" s="2" t="s">
        <v>5847</v>
      </c>
      <c r="C6002" s="2" t="s">
        <v>84</v>
      </c>
      <c r="D6002" s="6">
        <f>IFERROR(VLOOKUP(ZDEFAULT_PORTRAIT!A6002,'Price Change'!$C$2:$G$5796,5,FALSE),E6002)</f>
        <v>135</v>
      </c>
      <c r="E6002" s="6">
        <v>135</v>
      </c>
      <c r="F6002" s="7"/>
      <c r="G6002" s="7"/>
      <c r="H6002" s="3">
        <f t="shared" si="186"/>
        <v>0</v>
      </c>
      <c r="I6002" s="30">
        <f t="shared" si="187"/>
        <v>0</v>
      </c>
    </row>
    <row r="6003" spans="1:9" ht="15.75" thickBot="1" x14ac:dyDescent="0.3">
      <c r="A6003" s="2">
        <v>33183950</v>
      </c>
      <c r="B6003" s="2" t="s">
        <v>5848</v>
      </c>
      <c r="C6003" s="2" t="s">
        <v>84</v>
      </c>
      <c r="D6003" s="3">
        <f>IFERROR(VLOOKUP(ZDEFAULT_PORTRAIT!A6003,'Price Change'!$C$2:$G$5796,5,FALSE),E6003)</f>
        <v>109</v>
      </c>
      <c r="E6003" s="3">
        <v>109</v>
      </c>
      <c r="F6003" s="8"/>
      <c r="G6003" s="8"/>
      <c r="H6003" s="3">
        <f t="shared" si="186"/>
        <v>0</v>
      </c>
      <c r="I6003" s="30">
        <f t="shared" si="187"/>
        <v>0</v>
      </c>
    </row>
    <row r="6004" spans="1:9" ht="15.75" thickBot="1" x14ac:dyDescent="0.3">
      <c r="A6004" s="2">
        <v>33183951</v>
      </c>
      <c r="B6004" s="2" t="s">
        <v>5849</v>
      </c>
      <c r="C6004" s="2" t="s">
        <v>84</v>
      </c>
      <c r="D6004" s="6">
        <f>IFERROR(VLOOKUP(ZDEFAULT_PORTRAIT!A6004,'Price Change'!$C$2:$G$5796,5,FALSE),E6004)</f>
        <v>109</v>
      </c>
      <c r="E6004" s="6">
        <v>109</v>
      </c>
      <c r="F6004" s="7"/>
      <c r="G6004" s="7"/>
      <c r="H6004" s="3">
        <f t="shared" si="186"/>
        <v>0</v>
      </c>
      <c r="I6004" s="30">
        <f t="shared" si="187"/>
        <v>0</v>
      </c>
    </row>
    <row r="6005" spans="1:9" ht="15.75" thickBot="1" x14ac:dyDescent="0.3">
      <c r="A6005" s="2">
        <v>33183952</v>
      </c>
      <c r="B6005" s="2" t="s">
        <v>5850</v>
      </c>
      <c r="C6005" s="2" t="s">
        <v>84</v>
      </c>
      <c r="D6005" s="3">
        <f>IFERROR(VLOOKUP(ZDEFAULT_PORTRAIT!A6005,'Price Change'!$C$2:$G$5796,5,FALSE),E6005)</f>
        <v>109</v>
      </c>
      <c r="E6005" s="3">
        <v>109</v>
      </c>
      <c r="F6005" s="8"/>
      <c r="G6005" s="8"/>
      <c r="H6005" s="3">
        <f t="shared" si="186"/>
        <v>0</v>
      </c>
      <c r="I6005" s="30">
        <f t="shared" si="187"/>
        <v>0</v>
      </c>
    </row>
    <row r="6006" spans="1:9" ht="15.75" thickBot="1" x14ac:dyDescent="0.3">
      <c r="A6006" s="2">
        <v>33183953</v>
      </c>
      <c r="B6006" s="2" t="s">
        <v>5851</v>
      </c>
      <c r="C6006" s="2" t="s">
        <v>84</v>
      </c>
      <c r="D6006" s="6">
        <f>IFERROR(VLOOKUP(ZDEFAULT_PORTRAIT!A6006,'Price Change'!$C$2:$G$5796,5,FALSE),E6006)</f>
        <v>109</v>
      </c>
      <c r="E6006" s="6">
        <v>109</v>
      </c>
      <c r="F6006" s="7"/>
      <c r="G6006" s="7"/>
      <c r="H6006" s="3">
        <f t="shared" si="186"/>
        <v>0</v>
      </c>
      <c r="I6006" s="30">
        <f t="shared" si="187"/>
        <v>0</v>
      </c>
    </row>
    <row r="6007" spans="1:9" ht="15.75" thickBot="1" x14ac:dyDescent="0.3">
      <c r="A6007" s="2">
        <v>33183960</v>
      </c>
      <c r="B6007" s="2" t="s">
        <v>5852</v>
      </c>
      <c r="C6007" s="2" t="s">
        <v>84</v>
      </c>
      <c r="D6007" s="3">
        <f>IFERROR(VLOOKUP(ZDEFAULT_PORTRAIT!A6007,'Price Change'!$C$2:$G$5796,5,FALSE),E6007)</f>
        <v>47</v>
      </c>
      <c r="E6007" s="3">
        <v>47</v>
      </c>
      <c r="F6007" s="8"/>
      <c r="G6007" s="8"/>
      <c r="H6007" s="3">
        <f t="shared" si="186"/>
        <v>0</v>
      </c>
      <c r="I6007" s="30">
        <f t="shared" si="187"/>
        <v>0</v>
      </c>
    </row>
    <row r="6008" spans="1:9" ht="15.75" thickBot="1" x14ac:dyDescent="0.3">
      <c r="A6008" s="2">
        <v>33183961</v>
      </c>
      <c r="B6008" s="2" t="s">
        <v>5853</v>
      </c>
      <c r="C6008" s="2" t="s">
        <v>84</v>
      </c>
      <c r="D6008" s="6">
        <f>IFERROR(VLOOKUP(ZDEFAULT_PORTRAIT!A6008,'Price Change'!$C$2:$G$5796,5,FALSE),E6008)</f>
        <v>47</v>
      </c>
      <c r="E6008" s="6">
        <v>47</v>
      </c>
      <c r="F6008" s="7"/>
      <c r="G6008" s="7"/>
      <c r="H6008" s="3">
        <f t="shared" si="186"/>
        <v>0</v>
      </c>
      <c r="I6008" s="30">
        <f t="shared" si="187"/>
        <v>0</v>
      </c>
    </row>
    <row r="6009" spans="1:9" ht="15.75" thickBot="1" x14ac:dyDescent="0.3">
      <c r="A6009" s="2">
        <v>33183962</v>
      </c>
      <c r="B6009" s="2" t="s">
        <v>5854</v>
      </c>
      <c r="C6009" s="2" t="s">
        <v>84</v>
      </c>
      <c r="D6009" s="3">
        <f>IFERROR(VLOOKUP(ZDEFAULT_PORTRAIT!A6009,'Price Change'!$C$2:$G$5796,5,FALSE),E6009)</f>
        <v>47</v>
      </c>
      <c r="E6009" s="3">
        <v>47</v>
      </c>
      <c r="F6009" s="8"/>
      <c r="G6009" s="8"/>
      <c r="H6009" s="3">
        <f t="shared" si="186"/>
        <v>0</v>
      </c>
      <c r="I6009" s="30">
        <f t="shared" si="187"/>
        <v>0</v>
      </c>
    </row>
    <row r="6010" spans="1:9" ht="15.75" thickBot="1" x14ac:dyDescent="0.3">
      <c r="A6010" s="2">
        <v>33183963</v>
      </c>
      <c r="B6010" s="2" t="s">
        <v>5855</v>
      </c>
      <c r="C6010" s="2" t="s">
        <v>84</v>
      </c>
      <c r="D6010" s="6">
        <f>IFERROR(VLOOKUP(ZDEFAULT_PORTRAIT!A6010,'Price Change'!$C$2:$G$5796,5,FALSE),E6010)</f>
        <v>47</v>
      </c>
      <c r="E6010" s="6">
        <v>47</v>
      </c>
      <c r="F6010" s="7"/>
      <c r="G6010" s="7"/>
      <c r="H6010" s="3">
        <f t="shared" si="186"/>
        <v>0</v>
      </c>
      <c r="I6010" s="30">
        <f t="shared" si="187"/>
        <v>0</v>
      </c>
    </row>
    <row r="6011" spans="1:9" ht="15.75" thickBot="1" x14ac:dyDescent="0.3">
      <c r="A6011" s="2">
        <v>33183964</v>
      </c>
      <c r="B6011" s="2" t="s">
        <v>5856</v>
      </c>
      <c r="C6011" s="2" t="s">
        <v>84</v>
      </c>
      <c r="D6011" s="3">
        <f>IFERROR(VLOOKUP(ZDEFAULT_PORTRAIT!A6011,'Price Change'!$C$2:$G$5796,5,FALSE),E6011)</f>
        <v>47</v>
      </c>
      <c r="E6011" s="3">
        <v>47</v>
      </c>
      <c r="F6011" s="8"/>
      <c r="G6011" s="8"/>
      <c r="H6011" s="3">
        <f t="shared" si="186"/>
        <v>0</v>
      </c>
      <c r="I6011" s="30">
        <f t="shared" si="187"/>
        <v>0</v>
      </c>
    </row>
    <row r="6012" spans="1:9" ht="15.75" thickBot="1" x14ac:dyDescent="0.3">
      <c r="A6012" s="2">
        <v>33183965</v>
      </c>
      <c r="B6012" s="2" t="s">
        <v>5857</v>
      </c>
      <c r="C6012" s="2" t="s">
        <v>84</v>
      </c>
      <c r="D6012" s="6">
        <f>IFERROR(VLOOKUP(ZDEFAULT_PORTRAIT!A6012,'Price Change'!$C$2:$G$5796,5,FALSE),E6012)</f>
        <v>47</v>
      </c>
      <c r="E6012" s="6">
        <v>47</v>
      </c>
      <c r="F6012" s="7"/>
      <c r="G6012" s="7"/>
      <c r="H6012" s="3">
        <f t="shared" si="186"/>
        <v>0</v>
      </c>
      <c r="I6012" s="30">
        <f t="shared" si="187"/>
        <v>0</v>
      </c>
    </row>
    <row r="6013" spans="1:9" ht="15.75" thickBot="1" x14ac:dyDescent="0.3">
      <c r="A6013" s="2">
        <v>33183967</v>
      </c>
      <c r="B6013" s="2" t="s">
        <v>5858</v>
      </c>
      <c r="C6013" s="2" t="s">
        <v>84</v>
      </c>
      <c r="D6013" s="3">
        <f>IFERROR(VLOOKUP(ZDEFAULT_PORTRAIT!A6013,'Price Change'!$C$2:$G$5796,5,FALSE),E6013)</f>
        <v>35</v>
      </c>
      <c r="E6013" s="3">
        <v>35</v>
      </c>
      <c r="F6013" s="8"/>
      <c r="G6013" s="8"/>
      <c r="H6013" s="3">
        <f t="shared" si="186"/>
        <v>0</v>
      </c>
      <c r="I6013" s="30">
        <f t="shared" si="187"/>
        <v>0</v>
      </c>
    </row>
    <row r="6014" spans="1:9" ht="15.75" thickBot="1" x14ac:dyDescent="0.3">
      <c r="A6014" s="2">
        <v>33183968</v>
      </c>
      <c r="B6014" s="2" t="s">
        <v>5859</v>
      </c>
      <c r="C6014" s="2" t="s">
        <v>84</v>
      </c>
      <c r="D6014" s="6">
        <f>IFERROR(VLOOKUP(ZDEFAULT_PORTRAIT!A6014,'Price Change'!$C$2:$G$5796,5,FALSE),E6014)</f>
        <v>35</v>
      </c>
      <c r="E6014" s="6">
        <v>35</v>
      </c>
      <c r="F6014" s="7"/>
      <c r="G6014" s="7"/>
      <c r="H6014" s="3">
        <f t="shared" si="186"/>
        <v>0</v>
      </c>
      <c r="I6014" s="30">
        <f t="shared" si="187"/>
        <v>0</v>
      </c>
    </row>
    <row r="6015" spans="1:9" ht="15.75" thickBot="1" x14ac:dyDescent="0.3">
      <c r="A6015" s="2">
        <v>33183969</v>
      </c>
      <c r="B6015" s="2" t="s">
        <v>5860</v>
      </c>
      <c r="C6015" s="2" t="s">
        <v>84</v>
      </c>
      <c r="D6015" s="3">
        <f>IFERROR(VLOOKUP(ZDEFAULT_PORTRAIT!A6015,'Price Change'!$C$2:$G$5796,5,FALSE),E6015)</f>
        <v>35</v>
      </c>
      <c r="E6015" s="3">
        <v>35</v>
      </c>
      <c r="F6015" s="8"/>
      <c r="G6015" s="8"/>
      <c r="H6015" s="3">
        <f t="shared" si="186"/>
        <v>0</v>
      </c>
      <c r="I6015" s="30">
        <f t="shared" si="187"/>
        <v>0</v>
      </c>
    </row>
    <row r="6016" spans="1:9" ht="15.75" thickBot="1" x14ac:dyDescent="0.3">
      <c r="A6016" s="2">
        <v>33183970</v>
      </c>
      <c r="B6016" s="2" t="s">
        <v>5861</v>
      </c>
      <c r="C6016" s="2" t="s">
        <v>84</v>
      </c>
      <c r="D6016" s="6">
        <f>IFERROR(VLOOKUP(ZDEFAULT_PORTRAIT!A6016,'Price Change'!$C$2:$G$5796,5,FALSE),E6016)</f>
        <v>35</v>
      </c>
      <c r="E6016" s="6">
        <v>35</v>
      </c>
      <c r="F6016" s="7"/>
      <c r="G6016" s="7"/>
      <c r="H6016" s="3">
        <f t="shared" si="186"/>
        <v>0</v>
      </c>
      <c r="I6016" s="30">
        <f t="shared" si="187"/>
        <v>0</v>
      </c>
    </row>
    <row r="6017" spans="1:9" ht="15.75" thickBot="1" x14ac:dyDescent="0.3">
      <c r="A6017" s="2">
        <v>33183971</v>
      </c>
      <c r="B6017" s="2" t="s">
        <v>5862</v>
      </c>
      <c r="C6017" s="2" t="s">
        <v>84</v>
      </c>
      <c r="D6017" s="3">
        <f>IFERROR(VLOOKUP(ZDEFAULT_PORTRAIT!A6017,'Price Change'!$C$2:$G$5796,5,FALSE),E6017)</f>
        <v>35</v>
      </c>
      <c r="E6017" s="3">
        <v>35</v>
      </c>
      <c r="F6017" s="8"/>
      <c r="G6017" s="8"/>
      <c r="H6017" s="3">
        <f t="shared" si="186"/>
        <v>0</v>
      </c>
      <c r="I6017" s="30">
        <f t="shared" si="187"/>
        <v>0</v>
      </c>
    </row>
    <row r="6018" spans="1:9" ht="15.75" thickBot="1" x14ac:dyDescent="0.3">
      <c r="A6018" s="2">
        <v>33183972</v>
      </c>
      <c r="B6018" s="2" t="s">
        <v>5863</v>
      </c>
      <c r="C6018" s="2" t="s">
        <v>84</v>
      </c>
      <c r="D6018" s="6">
        <f>IFERROR(VLOOKUP(ZDEFAULT_PORTRAIT!A6018,'Price Change'!$C$2:$G$5796,5,FALSE),E6018)</f>
        <v>35</v>
      </c>
      <c r="E6018" s="6">
        <v>35</v>
      </c>
      <c r="F6018" s="7"/>
      <c r="G6018" s="7"/>
      <c r="H6018" s="3">
        <f t="shared" si="186"/>
        <v>0</v>
      </c>
      <c r="I6018" s="30">
        <f t="shared" si="187"/>
        <v>0</v>
      </c>
    </row>
    <row r="6019" spans="1:9" ht="15.75" thickBot="1" x14ac:dyDescent="0.3">
      <c r="A6019" s="2">
        <v>33183973</v>
      </c>
      <c r="B6019" s="2" t="s">
        <v>5864</v>
      </c>
      <c r="C6019" s="2" t="s">
        <v>84</v>
      </c>
      <c r="D6019" s="3">
        <f>IFERROR(VLOOKUP(ZDEFAULT_PORTRAIT!A6019,'Price Change'!$C$2:$G$5796,5,FALSE),E6019)</f>
        <v>35</v>
      </c>
      <c r="E6019" s="3">
        <v>35</v>
      </c>
      <c r="F6019" s="8"/>
      <c r="G6019" s="8"/>
      <c r="H6019" s="3">
        <f t="shared" si="186"/>
        <v>0</v>
      </c>
      <c r="I6019" s="30">
        <f t="shared" si="187"/>
        <v>0</v>
      </c>
    </row>
    <row r="6020" spans="1:9" ht="15.75" thickBot="1" x14ac:dyDescent="0.3">
      <c r="A6020" s="2">
        <v>33183980</v>
      </c>
      <c r="B6020" s="2" t="s">
        <v>5865</v>
      </c>
      <c r="C6020" s="2" t="s">
        <v>84</v>
      </c>
      <c r="D6020" s="6">
        <f>IFERROR(VLOOKUP(ZDEFAULT_PORTRAIT!A6020,'Price Change'!$C$2:$G$5796,5,FALSE),E6020)</f>
        <v>416</v>
      </c>
      <c r="E6020" s="6">
        <v>416</v>
      </c>
      <c r="F6020" s="7"/>
      <c r="G6020" s="7"/>
      <c r="H6020" s="3">
        <f t="shared" si="186"/>
        <v>0</v>
      </c>
      <c r="I6020" s="30">
        <f t="shared" si="187"/>
        <v>0</v>
      </c>
    </row>
    <row r="6021" spans="1:9" ht="15.75" thickBot="1" x14ac:dyDescent="0.3">
      <c r="A6021" s="2">
        <v>33183990</v>
      </c>
      <c r="B6021" s="2" t="s">
        <v>5866</v>
      </c>
      <c r="C6021" s="2" t="s">
        <v>84</v>
      </c>
      <c r="D6021" s="3">
        <f>IFERROR(VLOOKUP(ZDEFAULT_PORTRAIT!A6021,'Price Change'!$C$2:$G$5796,5,FALSE),E6021)</f>
        <v>8</v>
      </c>
      <c r="E6021" s="3">
        <v>8</v>
      </c>
      <c r="F6021" s="8"/>
      <c r="G6021" s="8"/>
      <c r="H6021" s="3">
        <f t="shared" si="186"/>
        <v>0</v>
      </c>
      <c r="I6021" s="30">
        <f t="shared" si="187"/>
        <v>0</v>
      </c>
    </row>
    <row r="6022" spans="1:9" ht="15.75" thickBot="1" x14ac:dyDescent="0.3">
      <c r="A6022" s="2">
        <v>33183995</v>
      </c>
      <c r="B6022" s="2" t="s">
        <v>5867</v>
      </c>
      <c r="C6022" s="2" t="s">
        <v>84</v>
      </c>
      <c r="D6022" s="6">
        <f>IFERROR(VLOOKUP(ZDEFAULT_PORTRAIT!A6022,'Price Change'!$C$2:$G$5796,5,FALSE),E6022)</f>
        <v>251</v>
      </c>
      <c r="E6022" s="6">
        <v>251</v>
      </c>
      <c r="F6022" s="7"/>
      <c r="G6022" s="7"/>
      <c r="H6022" s="3">
        <f t="shared" ref="H6022:H6085" si="188">IFERROR((E6022-D6022)*F6022,E6022*F6022)</f>
        <v>0</v>
      </c>
      <c r="I6022" s="30">
        <f t="shared" ref="I6022:I6085" si="189">IFERROR(H6022/G6022,0)</f>
        <v>0</v>
      </c>
    </row>
    <row r="6023" spans="1:9" ht="15.75" thickBot="1" x14ac:dyDescent="0.3">
      <c r="A6023" s="2">
        <v>33186055</v>
      </c>
      <c r="B6023" s="2" t="s">
        <v>5868</v>
      </c>
      <c r="C6023" s="2" t="s">
        <v>84</v>
      </c>
      <c r="D6023" s="3">
        <f>IFERROR(VLOOKUP(ZDEFAULT_PORTRAIT!A6023,'Price Change'!$C$2:$G$5796,5,FALSE),E6023)</f>
        <v>38</v>
      </c>
      <c r="E6023" s="3">
        <v>38</v>
      </c>
      <c r="F6023" s="8"/>
      <c r="G6023" s="8"/>
      <c r="H6023" s="3">
        <f t="shared" si="188"/>
        <v>0</v>
      </c>
      <c r="I6023" s="30">
        <f t="shared" si="189"/>
        <v>0</v>
      </c>
    </row>
    <row r="6024" spans="1:9" ht="15.75" thickBot="1" x14ac:dyDescent="0.3">
      <c r="A6024" s="2">
        <v>33186056</v>
      </c>
      <c r="B6024" s="2" t="s">
        <v>5869</v>
      </c>
      <c r="C6024" s="2" t="s">
        <v>84</v>
      </c>
      <c r="D6024" s="6">
        <f>IFERROR(VLOOKUP(ZDEFAULT_PORTRAIT!A6024,'Price Change'!$C$2:$G$5796,5,FALSE),E6024)</f>
        <v>40</v>
      </c>
      <c r="E6024" s="6">
        <v>40</v>
      </c>
      <c r="F6024" s="7"/>
      <c r="G6024" s="7"/>
      <c r="H6024" s="3">
        <f t="shared" si="188"/>
        <v>0</v>
      </c>
      <c r="I6024" s="30">
        <f t="shared" si="189"/>
        <v>0</v>
      </c>
    </row>
    <row r="6025" spans="1:9" ht="15.75" thickBot="1" x14ac:dyDescent="0.3">
      <c r="A6025" s="2">
        <v>33186059</v>
      </c>
      <c r="B6025" s="2" t="s">
        <v>5870</v>
      </c>
      <c r="C6025" s="2" t="s">
        <v>84</v>
      </c>
      <c r="D6025" s="3">
        <f>IFERROR(VLOOKUP(ZDEFAULT_PORTRAIT!A6025,'Price Change'!$C$2:$G$5796,5,FALSE),E6025)</f>
        <v>35</v>
      </c>
      <c r="E6025" s="3">
        <v>35</v>
      </c>
      <c r="F6025" s="8"/>
      <c r="G6025" s="8"/>
      <c r="H6025" s="3">
        <f t="shared" si="188"/>
        <v>0</v>
      </c>
      <c r="I6025" s="30">
        <f t="shared" si="189"/>
        <v>0</v>
      </c>
    </row>
    <row r="6026" spans="1:9" ht="15.75" thickBot="1" x14ac:dyDescent="0.3">
      <c r="A6026" s="2">
        <v>33186070</v>
      </c>
      <c r="B6026" s="2" t="s">
        <v>5871</v>
      </c>
      <c r="C6026" s="2" t="s">
        <v>84</v>
      </c>
      <c r="D6026" s="6">
        <f>IFERROR(VLOOKUP(ZDEFAULT_PORTRAIT!A6026,'Price Change'!$C$2:$G$5796,5,FALSE),E6026)</f>
        <v>8</v>
      </c>
      <c r="E6026" s="6">
        <v>8</v>
      </c>
      <c r="F6026" s="7"/>
      <c r="G6026" s="7"/>
      <c r="H6026" s="3">
        <f t="shared" si="188"/>
        <v>0</v>
      </c>
      <c r="I6026" s="30">
        <f t="shared" si="189"/>
        <v>0</v>
      </c>
    </row>
    <row r="6027" spans="1:9" ht="15.75" thickBot="1" x14ac:dyDescent="0.3">
      <c r="A6027" s="2">
        <v>33186072</v>
      </c>
      <c r="B6027" s="2" t="s">
        <v>5872</v>
      </c>
      <c r="C6027" s="2" t="s">
        <v>84</v>
      </c>
      <c r="D6027" s="3">
        <f>IFERROR(VLOOKUP(ZDEFAULT_PORTRAIT!A6027,'Price Change'!$C$2:$G$5796,5,FALSE),E6027)</f>
        <v>10</v>
      </c>
      <c r="E6027" s="3">
        <v>10</v>
      </c>
      <c r="F6027" s="8"/>
      <c r="G6027" s="8"/>
      <c r="H6027" s="3">
        <f t="shared" si="188"/>
        <v>0</v>
      </c>
      <c r="I6027" s="30">
        <f t="shared" si="189"/>
        <v>0</v>
      </c>
    </row>
    <row r="6028" spans="1:9" ht="15.75" thickBot="1" x14ac:dyDescent="0.3">
      <c r="A6028" s="2">
        <v>33186075</v>
      </c>
      <c r="B6028" s="2" t="s">
        <v>5873</v>
      </c>
      <c r="C6028" s="2" t="s">
        <v>84</v>
      </c>
      <c r="D6028" s="6">
        <f>IFERROR(VLOOKUP(ZDEFAULT_PORTRAIT!A6028,'Price Change'!$C$2:$G$5796,5,FALSE),E6028)</f>
        <v>26</v>
      </c>
      <c r="E6028" s="6">
        <v>26</v>
      </c>
      <c r="F6028" s="7"/>
      <c r="G6028" s="7"/>
      <c r="H6028" s="3">
        <f t="shared" si="188"/>
        <v>0</v>
      </c>
      <c r="I6028" s="30">
        <f t="shared" si="189"/>
        <v>0</v>
      </c>
    </row>
    <row r="6029" spans="1:9" ht="15.75" thickBot="1" x14ac:dyDescent="0.3">
      <c r="A6029" s="2">
        <v>33186080</v>
      </c>
      <c r="B6029" s="2" t="s">
        <v>5874</v>
      </c>
      <c r="C6029" s="2" t="s">
        <v>84</v>
      </c>
      <c r="D6029" s="3">
        <f>IFERROR(VLOOKUP(ZDEFAULT_PORTRAIT!A6029,'Price Change'!$C$2:$G$5796,5,FALSE),E6029)</f>
        <v>446</v>
      </c>
      <c r="E6029" s="3">
        <v>446</v>
      </c>
      <c r="F6029" s="8"/>
      <c r="G6029" s="8"/>
      <c r="H6029" s="3">
        <f t="shared" si="188"/>
        <v>0</v>
      </c>
      <c r="I6029" s="30">
        <f t="shared" si="189"/>
        <v>0</v>
      </c>
    </row>
    <row r="6030" spans="1:9" ht="15.75" thickBot="1" x14ac:dyDescent="0.3">
      <c r="A6030" s="2">
        <v>33186085</v>
      </c>
      <c r="B6030" s="2" t="s">
        <v>5875</v>
      </c>
      <c r="C6030" s="2" t="s">
        <v>84</v>
      </c>
      <c r="D6030" s="6">
        <f>IFERROR(VLOOKUP(ZDEFAULT_PORTRAIT!A6030,'Price Change'!$C$2:$G$5796,5,FALSE),E6030)</f>
        <v>8</v>
      </c>
      <c r="E6030" s="6">
        <v>8</v>
      </c>
      <c r="F6030" s="7"/>
      <c r="G6030" s="7"/>
      <c r="H6030" s="3">
        <f t="shared" si="188"/>
        <v>0</v>
      </c>
      <c r="I6030" s="30">
        <f t="shared" si="189"/>
        <v>0</v>
      </c>
    </row>
    <row r="6031" spans="1:9" ht="15.75" thickBot="1" x14ac:dyDescent="0.3">
      <c r="A6031" s="2">
        <v>33186903</v>
      </c>
      <c r="B6031" s="2" t="s">
        <v>5876</v>
      </c>
      <c r="C6031" s="2" t="s">
        <v>84</v>
      </c>
      <c r="D6031" s="3">
        <f>IFERROR(VLOOKUP(ZDEFAULT_PORTRAIT!A6031,'Price Change'!$C$2:$G$5796,5,FALSE),E6031)</f>
        <v>16</v>
      </c>
      <c r="E6031" s="3">
        <v>16</v>
      </c>
      <c r="F6031" s="8"/>
      <c r="G6031" s="8"/>
      <c r="H6031" s="3">
        <f t="shared" si="188"/>
        <v>0</v>
      </c>
      <c r="I6031" s="30">
        <f t="shared" si="189"/>
        <v>0</v>
      </c>
    </row>
    <row r="6032" spans="1:9" ht="15.75" thickBot="1" x14ac:dyDescent="0.3">
      <c r="A6032" s="2">
        <v>33186904</v>
      </c>
      <c r="B6032" s="2" t="s">
        <v>5877</v>
      </c>
      <c r="C6032" s="2" t="s">
        <v>84</v>
      </c>
      <c r="D6032" s="6">
        <f>IFERROR(VLOOKUP(ZDEFAULT_PORTRAIT!A6032,'Price Change'!$C$2:$G$5796,5,FALSE),E6032)</f>
        <v>97</v>
      </c>
      <c r="E6032" s="6">
        <v>97</v>
      </c>
      <c r="F6032" s="7"/>
      <c r="G6032" s="7"/>
      <c r="H6032" s="3">
        <f t="shared" si="188"/>
        <v>0</v>
      </c>
      <c r="I6032" s="30">
        <f t="shared" si="189"/>
        <v>0</v>
      </c>
    </row>
    <row r="6033" spans="1:9" ht="15.75" thickBot="1" x14ac:dyDescent="0.3">
      <c r="A6033" s="2">
        <v>33186906</v>
      </c>
      <c r="B6033" s="2" t="s">
        <v>5878</v>
      </c>
      <c r="C6033" s="2" t="s">
        <v>84</v>
      </c>
      <c r="D6033" s="3">
        <f>IFERROR(VLOOKUP(ZDEFAULT_PORTRAIT!A6033,'Price Change'!$C$2:$G$5796,5,FALSE),E6033)</f>
        <v>16</v>
      </c>
      <c r="E6033" s="3">
        <v>16</v>
      </c>
      <c r="F6033" s="8"/>
      <c r="G6033" s="8"/>
      <c r="H6033" s="3">
        <f t="shared" si="188"/>
        <v>0</v>
      </c>
      <c r="I6033" s="30">
        <f t="shared" si="189"/>
        <v>0</v>
      </c>
    </row>
    <row r="6034" spans="1:9" ht="15.75" thickBot="1" x14ac:dyDescent="0.3">
      <c r="A6034" s="2">
        <v>33186918</v>
      </c>
      <c r="B6034" s="2" t="s">
        <v>5879</v>
      </c>
      <c r="C6034" s="2" t="s">
        <v>84</v>
      </c>
      <c r="D6034" s="6">
        <f>IFERROR(VLOOKUP(ZDEFAULT_PORTRAIT!A6034,'Price Change'!$C$2:$G$5796,5,FALSE),E6034)</f>
        <v>31</v>
      </c>
      <c r="E6034" s="6">
        <v>31</v>
      </c>
      <c r="F6034" s="7"/>
      <c r="G6034" s="7"/>
      <c r="H6034" s="3">
        <f t="shared" si="188"/>
        <v>0</v>
      </c>
      <c r="I6034" s="30">
        <f t="shared" si="189"/>
        <v>0</v>
      </c>
    </row>
    <row r="6035" spans="1:9" ht="15.75" thickBot="1" x14ac:dyDescent="0.3">
      <c r="A6035" s="2">
        <v>33187020</v>
      </c>
      <c r="B6035" s="2" t="s">
        <v>5880</v>
      </c>
      <c r="C6035" s="2" t="s">
        <v>84</v>
      </c>
      <c r="D6035" s="3">
        <f>IFERROR(VLOOKUP(ZDEFAULT_PORTRAIT!A6035,'Price Change'!$C$2:$G$5796,5,FALSE),E6035)</f>
        <v>0</v>
      </c>
      <c r="E6035" s="3">
        <v>45</v>
      </c>
      <c r="F6035" s="8"/>
      <c r="G6035" s="8"/>
      <c r="H6035" s="3">
        <f t="shared" si="188"/>
        <v>0</v>
      </c>
      <c r="I6035" s="30">
        <f t="shared" si="189"/>
        <v>0</v>
      </c>
    </row>
    <row r="6036" spans="1:9" ht="15.75" thickBot="1" x14ac:dyDescent="0.3">
      <c r="A6036" s="2">
        <v>33187030</v>
      </c>
      <c r="B6036" s="2" t="s">
        <v>5881</v>
      </c>
      <c r="C6036" s="2" t="s">
        <v>84</v>
      </c>
      <c r="D6036" s="6">
        <f>IFERROR(VLOOKUP(ZDEFAULT_PORTRAIT!A6036,'Price Change'!$C$2:$G$5796,5,FALSE),E6036)</f>
        <v>79</v>
      </c>
      <c r="E6036" s="6">
        <v>79</v>
      </c>
      <c r="F6036" s="7"/>
      <c r="G6036" s="7"/>
      <c r="H6036" s="3">
        <f t="shared" si="188"/>
        <v>0</v>
      </c>
      <c r="I6036" s="30">
        <f t="shared" si="189"/>
        <v>0</v>
      </c>
    </row>
    <row r="6037" spans="1:9" ht="15.75" thickBot="1" x14ac:dyDescent="0.3">
      <c r="A6037" s="2">
        <v>33187035</v>
      </c>
      <c r="B6037" s="2" t="s">
        <v>5882</v>
      </c>
      <c r="C6037" s="2" t="s">
        <v>84</v>
      </c>
      <c r="D6037" s="3">
        <f>IFERROR(VLOOKUP(ZDEFAULT_PORTRAIT!A6037,'Price Change'!$C$2:$G$5796,5,FALSE),E6037)</f>
        <v>13</v>
      </c>
      <c r="E6037" s="3">
        <v>13</v>
      </c>
      <c r="F6037" s="8"/>
      <c r="G6037" s="8"/>
      <c r="H6037" s="3">
        <f t="shared" si="188"/>
        <v>0</v>
      </c>
      <c r="I6037" s="30">
        <f t="shared" si="189"/>
        <v>0</v>
      </c>
    </row>
    <row r="6038" spans="1:9" ht="15.75" thickBot="1" x14ac:dyDescent="0.3">
      <c r="A6038" s="2">
        <v>33187060</v>
      </c>
      <c r="B6038" s="2" t="s">
        <v>5883</v>
      </c>
      <c r="C6038" s="2" t="s">
        <v>84</v>
      </c>
      <c r="D6038" s="6">
        <f>IFERROR(VLOOKUP(ZDEFAULT_PORTRAIT!A6038,'Price Change'!$C$2:$G$5796,5,FALSE),E6038)</f>
        <v>257</v>
      </c>
      <c r="E6038" s="6">
        <v>257</v>
      </c>
      <c r="F6038" s="7"/>
      <c r="G6038" s="7"/>
      <c r="H6038" s="3">
        <f t="shared" si="188"/>
        <v>0</v>
      </c>
      <c r="I6038" s="30">
        <f t="shared" si="189"/>
        <v>0</v>
      </c>
    </row>
    <row r="6039" spans="1:9" ht="15.75" thickBot="1" x14ac:dyDescent="0.3">
      <c r="A6039" s="2">
        <v>33187061</v>
      </c>
      <c r="B6039" s="2" t="s">
        <v>5884</v>
      </c>
      <c r="C6039" s="2" t="s">
        <v>84</v>
      </c>
      <c r="D6039" s="3">
        <f>IFERROR(VLOOKUP(ZDEFAULT_PORTRAIT!A6039,'Price Change'!$C$2:$G$5796,5,FALSE),E6039)</f>
        <v>257</v>
      </c>
      <c r="E6039" s="3">
        <v>257</v>
      </c>
      <c r="F6039" s="8"/>
      <c r="G6039" s="8"/>
      <c r="H6039" s="3">
        <f t="shared" si="188"/>
        <v>0</v>
      </c>
      <c r="I6039" s="30">
        <f t="shared" si="189"/>
        <v>0</v>
      </c>
    </row>
    <row r="6040" spans="1:9" ht="15.75" thickBot="1" x14ac:dyDescent="0.3">
      <c r="A6040" s="2">
        <v>33187062</v>
      </c>
      <c r="B6040" s="2" t="s">
        <v>5885</v>
      </c>
      <c r="C6040" s="2" t="s">
        <v>84</v>
      </c>
      <c r="D6040" s="6">
        <f>IFERROR(VLOOKUP(ZDEFAULT_PORTRAIT!A6040,'Price Change'!$C$2:$G$5796,5,FALSE),E6040)</f>
        <v>257</v>
      </c>
      <c r="E6040" s="6">
        <v>257</v>
      </c>
      <c r="F6040" s="7"/>
      <c r="G6040" s="7"/>
      <c r="H6040" s="3">
        <f t="shared" si="188"/>
        <v>0</v>
      </c>
      <c r="I6040" s="30">
        <f t="shared" si="189"/>
        <v>0</v>
      </c>
    </row>
    <row r="6041" spans="1:9" ht="15.75" thickBot="1" x14ac:dyDescent="0.3">
      <c r="A6041" s="2">
        <v>33187080</v>
      </c>
      <c r="B6041" s="2" t="s">
        <v>5886</v>
      </c>
      <c r="C6041" s="2" t="s">
        <v>86</v>
      </c>
      <c r="D6041" s="3">
        <f>IFERROR(VLOOKUP(ZDEFAULT_PORTRAIT!A6041,'Price Change'!$C$2:$G$5796,5,FALSE),E6041)</f>
        <v>102</v>
      </c>
      <c r="E6041" s="3">
        <v>102</v>
      </c>
      <c r="F6041" s="8"/>
      <c r="G6041" s="8"/>
      <c r="H6041" s="3">
        <f t="shared" si="188"/>
        <v>0</v>
      </c>
      <c r="I6041" s="30">
        <f t="shared" si="189"/>
        <v>0</v>
      </c>
    </row>
    <row r="6042" spans="1:9" ht="15.75" thickBot="1" x14ac:dyDescent="0.3">
      <c r="A6042" s="2">
        <v>33187090</v>
      </c>
      <c r="B6042" s="2" t="s">
        <v>5887</v>
      </c>
      <c r="C6042" s="2" t="s">
        <v>84</v>
      </c>
      <c r="D6042" s="6">
        <f>IFERROR(VLOOKUP(ZDEFAULT_PORTRAIT!A6042,'Price Change'!$C$2:$G$5796,5,FALSE),E6042)</f>
        <v>102</v>
      </c>
      <c r="E6042" s="6">
        <v>102</v>
      </c>
      <c r="F6042" s="7"/>
      <c r="G6042" s="7"/>
      <c r="H6042" s="3">
        <f t="shared" si="188"/>
        <v>0</v>
      </c>
      <c r="I6042" s="30">
        <f t="shared" si="189"/>
        <v>0</v>
      </c>
    </row>
    <row r="6043" spans="1:9" ht="15.75" thickBot="1" x14ac:dyDescent="0.3">
      <c r="A6043" s="2">
        <v>33187100</v>
      </c>
      <c r="B6043" s="2" t="s">
        <v>5888</v>
      </c>
      <c r="C6043" s="2" t="s">
        <v>84</v>
      </c>
      <c r="D6043" s="3">
        <f>IFERROR(VLOOKUP(ZDEFAULT_PORTRAIT!A6043,'Price Change'!$C$2:$G$5796,5,FALSE),E6043)</f>
        <v>532</v>
      </c>
      <c r="E6043" s="3">
        <v>532</v>
      </c>
      <c r="F6043" s="8"/>
      <c r="G6043" s="8"/>
      <c r="H6043" s="3">
        <f t="shared" si="188"/>
        <v>0</v>
      </c>
      <c r="I6043" s="30">
        <f t="shared" si="189"/>
        <v>0</v>
      </c>
    </row>
    <row r="6044" spans="1:9" ht="15.75" thickBot="1" x14ac:dyDescent="0.3">
      <c r="A6044" s="2">
        <v>33187110</v>
      </c>
      <c r="B6044" s="2" t="s">
        <v>5889</v>
      </c>
      <c r="C6044" s="2" t="s">
        <v>84</v>
      </c>
      <c r="D6044" s="6">
        <f>IFERROR(VLOOKUP(ZDEFAULT_PORTRAIT!A6044,'Price Change'!$C$2:$G$5796,5,FALSE),E6044)</f>
        <v>8</v>
      </c>
      <c r="E6044" s="6">
        <v>8</v>
      </c>
      <c r="F6044" s="7"/>
      <c r="G6044" s="7"/>
      <c r="H6044" s="3">
        <f t="shared" si="188"/>
        <v>0</v>
      </c>
      <c r="I6044" s="30">
        <f t="shared" si="189"/>
        <v>0</v>
      </c>
    </row>
    <row r="6045" spans="1:9" ht="15.75" thickBot="1" x14ac:dyDescent="0.3">
      <c r="A6045" s="2">
        <v>33187120</v>
      </c>
      <c r="B6045" s="2" t="s">
        <v>5890</v>
      </c>
      <c r="C6045" s="2" t="s">
        <v>84</v>
      </c>
      <c r="D6045" s="3">
        <f>IFERROR(VLOOKUP(ZDEFAULT_PORTRAIT!A6045,'Price Change'!$C$2:$G$5796,5,FALSE),E6045)</f>
        <v>8</v>
      </c>
      <c r="E6045" s="3">
        <v>8</v>
      </c>
      <c r="F6045" s="8"/>
      <c r="G6045" s="8"/>
      <c r="H6045" s="3">
        <f t="shared" si="188"/>
        <v>0</v>
      </c>
      <c r="I6045" s="30">
        <f t="shared" si="189"/>
        <v>0</v>
      </c>
    </row>
    <row r="6046" spans="1:9" ht="15.75" thickBot="1" x14ac:dyDescent="0.3">
      <c r="A6046" s="2">
        <v>33187140</v>
      </c>
      <c r="B6046" s="2" t="s">
        <v>5891</v>
      </c>
      <c r="C6046" s="2" t="s">
        <v>84</v>
      </c>
      <c r="D6046" s="6">
        <f>IFERROR(VLOOKUP(ZDEFAULT_PORTRAIT!A6046,'Price Change'!$C$2:$G$5796,5,FALSE),E6046)</f>
        <v>387</v>
      </c>
      <c r="E6046" s="6">
        <v>387</v>
      </c>
      <c r="F6046" s="7"/>
      <c r="G6046" s="7"/>
      <c r="H6046" s="3">
        <f t="shared" si="188"/>
        <v>0</v>
      </c>
      <c r="I6046" s="30">
        <f t="shared" si="189"/>
        <v>0</v>
      </c>
    </row>
    <row r="6047" spans="1:9" ht="15.75" thickBot="1" x14ac:dyDescent="0.3">
      <c r="A6047" s="2">
        <v>33187150</v>
      </c>
      <c r="B6047" s="2" t="s">
        <v>5892</v>
      </c>
      <c r="C6047" s="2" t="s">
        <v>86</v>
      </c>
      <c r="D6047" s="3">
        <f>IFERROR(VLOOKUP(ZDEFAULT_PORTRAIT!A6047,'Price Change'!$C$2:$G$5796,5,FALSE),E6047)</f>
        <v>133</v>
      </c>
      <c r="E6047" s="3">
        <v>133</v>
      </c>
      <c r="F6047" s="8"/>
      <c r="G6047" s="8"/>
      <c r="H6047" s="3">
        <f t="shared" si="188"/>
        <v>0</v>
      </c>
      <c r="I6047" s="30">
        <f t="shared" si="189"/>
        <v>0</v>
      </c>
    </row>
    <row r="6048" spans="1:9" ht="15.75" thickBot="1" x14ac:dyDescent="0.3">
      <c r="A6048" s="2">
        <v>33188892</v>
      </c>
      <c r="B6048" s="2" t="s">
        <v>5893</v>
      </c>
      <c r="C6048" s="2" t="s">
        <v>84</v>
      </c>
      <c r="D6048" s="6">
        <f>IFERROR(VLOOKUP(ZDEFAULT_PORTRAIT!A6048,'Price Change'!$C$2:$G$5796,5,FALSE),E6048)</f>
        <v>9.6999999999999993</v>
      </c>
      <c r="E6048" s="6">
        <v>9.6999999999999993</v>
      </c>
      <c r="F6048" s="7"/>
      <c r="G6048" s="7"/>
      <c r="H6048" s="3">
        <f t="shared" si="188"/>
        <v>0</v>
      </c>
      <c r="I6048" s="30">
        <f t="shared" si="189"/>
        <v>0</v>
      </c>
    </row>
    <row r="6049" spans="1:9" ht="15.75" thickBot="1" x14ac:dyDescent="0.3">
      <c r="A6049" s="2">
        <v>33188893</v>
      </c>
      <c r="B6049" s="2" t="s">
        <v>5894</v>
      </c>
      <c r="C6049" s="2" t="s">
        <v>84</v>
      </c>
      <c r="D6049" s="3">
        <f>IFERROR(VLOOKUP(ZDEFAULT_PORTRAIT!A6049,'Price Change'!$C$2:$G$5796,5,FALSE),E6049)</f>
        <v>17.75</v>
      </c>
      <c r="E6049" s="3">
        <v>17.75</v>
      </c>
      <c r="F6049" s="8"/>
      <c r="G6049" s="8"/>
      <c r="H6049" s="3">
        <f t="shared" si="188"/>
        <v>0</v>
      </c>
      <c r="I6049" s="30">
        <f t="shared" si="189"/>
        <v>0</v>
      </c>
    </row>
    <row r="6050" spans="1:9" ht="15.75" thickBot="1" x14ac:dyDescent="0.3">
      <c r="A6050" s="2">
        <v>33188901</v>
      </c>
      <c r="B6050" s="2" t="s">
        <v>5895</v>
      </c>
      <c r="C6050" s="2" t="s">
        <v>86</v>
      </c>
      <c r="D6050" s="6">
        <f>IFERROR(VLOOKUP(ZDEFAULT_PORTRAIT!A6050,'Price Change'!$C$2:$G$5796,5,FALSE),E6050)</f>
        <v>23</v>
      </c>
      <c r="E6050" s="6">
        <v>23</v>
      </c>
      <c r="F6050" s="7"/>
      <c r="G6050" s="7"/>
      <c r="H6050" s="3">
        <f t="shared" si="188"/>
        <v>0</v>
      </c>
      <c r="I6050" s="30">
        <f t="shared" si="189"/>
        <v>0</v>
      </c>
    </row>
    <row r="6051" spans="1:9" ht="15.75" thickBot="1" x14ac:dyDescent="0.3">
      <c r="A6051" s="2">
        <v>33188905</v>
      </c>
      <c r="B6051" s="2" t="s">
        <v>5896</v>
      </c>
      <c r="C6051" s="2" t="s">
        <v>86</v>
      </c>
      <c r="D6051" s="3">
        <f>IFERROR(VLOOKUP(ZDEFAULT_PORTRAIT!A6051,'Price Change'!$C$2:$G$5796,5,FALSE),E6051)</f>
        <v>26</v>
      </c>
      <c r="E6051" s="3">
        <v>26</v>
      </c>
      <c r="F6051" s="8"/>
      <c r="G6051" s="8"/>
      <c r="H6051" s="3">
        <f t="shared" si="188"/>
        <v>0</v>
      </c>
      <c r="I6051" s="30">
        <f t="shared" si="189"/>
        <v>0</v>
      </c>
    </row>
    <row r="6052" spans="1:9" ht="15.75" thickBot="1" x14ac:dyDescent="0.3">
      <c r="A6052" s="2">
        <v>33188906</v>
      </c>
      <c r="B6052" s="2" t="s">
        <v>5897</v>
      </c>
      <c r="C6052" s="2" t="s">
        <v>86</v>
      </c>
      <c r="D6052" s="6">
        <f>IFERROR(VLOOKUP(ZDEFAULT_PORTRAIT!A6052,'Price Change'!$C$2:$G$5796,5,FALSE),E6052)</f>
        <v>14</v>
      </c>
      <c r="E6052" s="6">
        <v>14</v>
      </c>
      <c r="F6052" s="7"/>
      <c r="G6052" s="7"/>
      <c r="H6052" s="3">
        <f t="shared" si="188"/>
        <v>0</v>
      </c>
      <c r="I6052" s="30">
        <f t="shared" si="189"/>
        <v>0</v>
      </c>
    </row>
    <row r="6053" spans="1:9" ht="15.75" thickBot="1" x14ac:dyDescent="0.3">
      <c r="A6053" s="2">
        <v>33188907</v>
      </c>
      <c r="B6053" s="2" t="s">
        <v>5898</v>
      </c>
      <c r="C6053" s="2" t="s">
        <v>86</v>
      </c>
      <c r="D6053" s="3">
        <f>IFERROR(VLOOKUP(ZDEFAULT_PORTRAIT!A6053,'Price Change'!$C$2:$G$5796,5,FALSE),E6053)</f>
        <v>23</v>
      </c>
      <c r="E6053" s="3">
        <v>23</v>
      </c>
      <c r="F6053" s="8"/>
      <c r="G6053" s="8"/>
      <c r="H6053" s="3">
        <f t="shared" si="188"/>
        <v>0</v>
      </c>
      <c r="I6053" s="30">
        <f t="shared" si="189"/>
        <v>0</v>
      </c>
    </row>
    <row r="6054" spans="1:9" ht="15.75" thickBot="1" x14ac:dyDescent="0.3">
      <c r="A6054" s="2">
        <v>33188909</v>
      </c>
      <c r="B6054" s="2" t="s">
        <v>5899</v>
      </c>
      <c r="C6054" s="2" t="s">
        <v>84</v>
      </c>
      <c r="D6054" s="6">
        <f>IFERROR(VLOOKUP(ZDEFAULT_PORTRAIT!A6054,'Price Change'!$C$2:$G$5796,5,FALSE),E6054)</f>
        <v>23</v>
      </c>
      <c r="E6054" s="6">
        <v>23</v>
      </c>
      <c r="F6054" s="7"/>
      <c r="G6054" s="7"/>
      <c r="H6054" s="3">
        <f t="shared" si="188"/>
        <v>0</v>
      </c>
      <c r="I6054" s="30">
        <f t="shared" si="189"/>
        <v>0</v>
      </c>
    </row>
    <row r="6055" spans="1:9" ht="15.75" thickBot="1" x14ac:dyDescent="0.3">
      <c r="A6055" s="2">
        <v>33188910</v>
      </c>
      <c r="B6055" s="2" t="s">
        <v>5900</v>
      </c>
      <c r="C6055" s="2" t="s">
        <v>84</v>
      </c>
      <c r="D6055" s="3">
        <f>IFERROR(VLOOKUP(ZDEFAULT_PORTRAIT!A6055,'Price Change'!$C$2:$G$5796,5,FALSE),E6055)</f>
        <v>9</v>
      </c>
      <c r="E6055" s="3">
        <v>9</v>
      </c>
      <c r="F6055" s="8"/>
      <c r="G6055" s="8"/>
      <c r="H6055" s="3">
        <f t="shared" si="188"/>
        <v>0</v>
      </c>
      <c r="I6055" s="30">
        <f t="shared" si="189"/>
        <v>0</v>
      </c>
    </row>
    <row r="6056" spans="1:9" ht="15.75" thickBot="1" x14ac:dyDescent="0.3">
      <c r="A6056" s="2">
        <v>33188911</v>
      </c>
      <c r="B6056" s="2" t="s">
        <v>5901</v>
      </c>
      <c r="C6056" s="2" t="s">
        <v>84</v>
      </c>
      <c r="D6056" s="6">
        <f>IFERROR(VLOOKUP(ZDEFAULT_PORTRAIT!A6056,'Price Change'!$C$2:$G$5796,5,FALSE),E6056)</f>
        <v>8</v>
      </c>
      <c r="E6056" s="6">
        <v>8</v>
      </c>
      <c r="F6056" s="7"/>
      <c r="G6056" s="7"/>
      <c r="H6056" s="3">
        <f t="shared" si="188"/>
        <v>0</v>
      </c>
      <c r="I6056" s="30">
        <f t="shared" si="189"/>
        <v>0</v>
      </c>
    </row>
    <row r="6057" spans="1:9" ht="15.75" thickBot="1" x14ac:dyDescent="0.3">
      <c r="A6057" s="2">
        <v>33188912</v>
      </c>
      <c r="B6057" s="2" t="s">
        <v>5902</v>
      </c>
      <c r="C6057" s="2" t="s">
        <v>84</v>
      </c>
      <c r="D6057" s="3">
        <f>IFERROR(VLOOKUP(ZDEFAULT_PORTRAIT!A6057,'Price Change'!$C$2:$G$5796,5,FALSE),E6057)</f>
        <v>8</v>
      </c>
      <c r="E6057" s="3">
        <v>8</v>
      </c>
      <c r="F6057" s="8"/>
      <c r="G6057" s="8"/>
      <c r="H6057" s="3">
        <f t="shared" si="188"/>
        <v>0</v>
      </c>
      <c r="I6057" s="30">
        <f t="shared" si="189"/>
        <v>0</v>
      </c>
    </row>
    <row r="6058" spans="1:9" ht="15.75" thickBot="1" x14ac:dyDescent="0.3">
      <c r="A6058" s="2">
        <v>33188913</v>
      </c>
      <c r="B6058" s="2" t="s">
        <v>5903</v>
      </c>
      <c r="C6058" s="2" t="s">
        <v>86</v>
      </c>
      <c r="D6058" s="6">
        <f>IFERROR(VLOOKUP(ZDEFAULT_PORTRAIT!A6058,'Price Change'!$C$2:$G$5796,5,FALSE),E6058)</f>
        <v>8</v>
      </c>
      <c r="E6058" s="6">
        <v>8</v>
      </c>
      <c r="F6058" s="7"/>
      <c r="G6058" s="7"/>
      <c r="H6058" s="3">
        <f t="shared" si="188"/>
        <v>0</v>
      </c>
      <c r="I6058" s="30">
        <f t="shared" si="189"/>
        <v>0</v>
      </c>
    </row>
    <row r="6059" spans="1:9" ht="15.75" thickBot="1" x14ac:dyDescent="0.3">
      <c r="A6059" s="2">
        <v>33189000</v>
      </c>
      <c r="B6059" s="2" t="s">
        <v>5904</v>
      </c>
      <c r="C6059" s="2" t="s">
        <v>84</v>
      </c>
      <c r="D6059" s="3">
        <f>IFERROR(VLOOKUP(ZDEFAULT_PORTRAIT!A6059,'Price Change'!$C$2:$G$5796,5,FALSE),E6059)</f>
        <v>119</v>
      </c>
      <c r="E6059" s="3">
        <v>119</v>
      </c>
      <c r="F6059" s="8"/>
      <c r="G6059" s="8"/>
      <c r="H6059" s="3">
        <f t="shared" si="188"/>
        <v>0</v>
      </c>
      <c r="I6059" s="30">
        <f t="shared" si="189"/>
        <v>0</v>
      </c>
    </row>
    <row r="6060" spans="1:9" ht="15.75" thickBot="1" x14ac:dyDescent="0.3">
      <c r="A6060" s="2">
        <v>33189002</v>
      </c>
      <c r="B6060" s="2" t="s">
        <v>5905</v>
      </c>
      <c r="C6060" s="2" t="s">
        <v>84</v>
      </c>
      <c r="D6060" s="6">
        <f>IFERROR(VLOOKUP(ZDEFAULT_PORTRAIT!A6060,'Price Change'!$C$2:$G$5796,5,FALSE),E6060)</f>
        <v>0</v>
      </c>
      <c r="E6060" s="6">
        <v>175</v>
      </c>
      <c r="F6060" s="7"/>
      <c r="G6060" s="7"/>
      <c r="H6060" s="3">
        <f t="shared" si="188"/>
        <v>0</v>
      </c>
      <c r="I6060" s="30">
        <f t="shared" si="189"/>
        <v>0</v>
      </c>
    </row>
    <row r="6061" spans="1:9" ht="15.75" thickBot="1" x14ac:dyDescent="0.3">
      <c r="A6061" s="2">
        <v>33189004</v>
      </c>
      <c r="B6061" s="2" t="s">
        <v>5906</v>
      </c>
      <c r="C6061" s="2" t="s">
        <v>84</v>
      </c>
      <c r="D6061" s="3">
        <f>IFERROR(VLOOKUP(ZDEFAULT_PORTRAIT!A6061,'Price Change'!$C$2:$G$5796,5,FALSE),E6061)</f>
        <v>48</v>
      </c>
      <c r="E6061" s="3">
        <v>48</v>
      </c>
      <c r="F6061" s="8"/>
      <c r="G6061" s="8"/>
      <c r="H6061" s="3">
        <f t="shared" si="188"/>
        <v>0</v>
      </c>
      <c r="I6061" s="30">
        <f t="shared" si="189"/>
        <v>0</v>
      </c>
    </row>
    <row r="6062" spans="1:9" ht="15.75" thickBot="1" x14ac:dyDescent="0.3">
      <c r="A6062" s="2">
        <v>33189009</v>
      </c>
      <c r="B6062" s="2" t="s">
        <v>5907</v>
      </c>
      <c r="C6062" s="2" t="s">
        <v>84</v>
      </c>
      <c r="D6062" s="6">
        <f>IFERROR(VLOOKUP(ZDEFAULT_PORTRAIT!A6062,'Price Change'!$C$2:$G$5796,5,FALSE),E6062)</f>
        <v>0</v>
      </c>
      <c r="E6062" s="6">
        <v>137</v>
      </c>
      <c r="F6062" s="7"/>
      <c r="G6062" s="7"/>
      <c r="H6062" s="3">
        <f t="shared" si="188"/>
        <v>0</v>
      </c>
      <c r="I6062" s="30">
        <f t="shared" si="189"/>
        <v>0</v>
      </c>
    </row>
    <row r="6063" spans="1:9" ht="15.75" thickBot="1" x14ac:dyDescent="0.3">
      <c r="A6063" s="2">
        <v>33189010</v>
      </c>
      <c r="B6063" s="2" t="s">
        <v>5908</v>
      </c>
      <c r="C6063" s="2" t="s">
        <v>84</v>
      </c>
      <c r="D6063" s="3">
        <f>IFERROR(VLOOKUP(ZDEFAULT_PORTRAIT!A6063,'Price Change'!$C$2:$G$5796,5,FALSE),E6063)</f>
        <v>189</v>
      </c>
      <c r="E6063" s="3">
        <v>189</v>
      </c>
      <c r="F6063" s="8"/>
      <c r="G6063" s="8"/>
      <c r="H6063" s="3">
        <f t="shared" si="188"/>
        <v>0</v>
      </c>
      <c r="I6063" s="30">
        <f t="shared" si="189"/>
        <v>0</v>
      </c>
    </row>
    <row r="6064" spans="1:9" ht="15.75" thickBot="1" x14ac:dyDescent="0.3">
      <c r="A6064" s="2">
        <v>33189011</v>
      </c>
      <c r="B6064" s="2" t="s">
        <v>5909</v>
      </c>
      <c r="C6064" s="2" t="s">
        <v>84</v>
      </c>
      <c r="D6064" s="6">
        <f>IFERROR(VLOOKUP(ZDEFAULT_PORTRAIT!A6064,'Price Change'!$C$2:$G$5796,5,FALSE),E6064)</f>
        <v>189</v>
      </c>
      <c r="E6064" s="6">
        <v>189</v>
      </c>
      <c r="F6064" s="7"/>
      <c r="G6064" s="7"/>
      <c r="H6064" s="3">
        <f t="shared" si="188"/>
        <v>0</v>
      </c>
      <c r="I6064" s="30">
        <f t="shared" si="189"/>
        <v>0</v>
      </c>
    </row>
    <row r="6065" spans="1:9" ht="15.75" thickBot="1" x14ac:dyDescent="0.3">
      <c r="A6065" s="2">
        <v>33189012</v>
      </c>
      <c r="B6065" s="2" t="s">
        <v>5910</v>
      </c>
      <c r="C6065" s="2" t="s">
        <v>84</v>
      </c>
      <c r="D6065" s="3">
        <f>IFERROR(VLOOKUP(ZDEFAULT_PORTRAIT!A6065,'Price Change'!$C$2:$G$5796,5,FALSE),E6065)</f>
        <v>189</v>
      </c>
      <c r="E6065" s="3">
        <v>189</v>
      </c>
      <c r="F6065" s="8"/>
      <c r="G6065" s="8"/>
      <c r="H6065" s="3">
        <f t="shared" si="188"/>
        <v>0</v>
      </c>
      <c r="I6065" s="30">
        <f t="shared" si="189"/>
        <v>0</v>
      </c>
    </row>
    <row r="6066" spans="1:9" ht="15.75" thickBot="1" x14ac:dyDescent="0.3">
      <c r="A6066" s="2">
        <v>33189013</v>
      </c>
      <c r="B6066" s="2" t="s">
        <v>5911</v>
      </c>
      <c r="C6066" s="2" t="s">
        <v>84</v>
      </c>
      <c r="D6066" s="6">
        <f>IFERROR(VLOOKUP(ZDEFAULT_PORTRAIT!A6066,'Price Change'!$C$2:$G$5796,5,FALSE),E6066)</f>
        <v>189</v>
      </c>
      <c r="E6066" s="6">
        <v>189</v>
      </c>
      <c r="F6066" s="7"/>
      <c r="G6066" s="7"/>
      <c r="H6066" s="3">
        <f t="shared" si="188"/>
        <v>0</v>
      </c>
      <c r="I6066" s="30">
        <f t="shared" si="189"/>
        <v>0</v>
      </c>
    </row>
    <row r="6067" spans="1:9" ht="15.75" thickBot="1" x14ac:dyDescent="0.3">
      <c r="A6067" s="2">
        <v>33189014</v>
      </c>
      <c r="B6067" s="2" t="s">
        <v>5912</v>
      </c>
      <c r="C6067" s="2" t="s">
        <v>84</v>
      </c>
      <c r="D6067" s="3">
        <f>IFERROR(VLOOKUP(ZDEFAULT_PORTRAIT!A6067,'Price Change'!$C$2:$G$5796,5,FALSE),E6067)</f>
        <v>189</v>
      </c>
      <c r="E6067" s="3">
        <v>189</v>
      </c>
      <c r="F6067" s="8"/>
      <c r="G6067" s="8"/>
      <c r="H6067" s="3">
        <f t="shared" si="188"/>
        <v>0</v>
      </c>
      <c r="I6067" s="30">
        <f t="shared" si="189"/>
        <v>0</v>
      </c>
    </row>
    <row r="6068" spans="1:9" ht="15.75" thickBot="1" x14ac:dyDescent="0.3">
      <c r="A6068" s="2">
        <v>33189016</v>
      </c>
      <c r="B6068" s="2" t="s">
        <v>5913</v>
      </c>
      <c r="C6068" s="2" t="s">
        <v>84</v>
      </c>
      <c r="D6068" s="6">
        <f>IFERROR(VLOOKUP(ZDEFAULT_PORTRAIT!A6068,'Price Change'!$C$2:$G$5796,5,FALSE),E6068)</f>
        <v>189</v>
      </c>
      <c r="E6068" s="6">
        <v>189</v>
      </c>
      <c r="F6068" s="7"/>
      <c r="G6068" s="7"/>
      <c r="H6068" s="3">
        <f t="shared" si="188"/>
        <v>0</v>
      </c>
      <c r="I6068" s="30">
        <f t="shared" si="189"/>
        <v>0</v>
      </c>
    </row>
    <row r="6069" spans="1:9" ht="15.75" thickBot="1" x14ac:dyDescent="0.3">
      <c r="A6069" s="2">
        <v>33189017</v>
      </c>
      <c r="B6069" s="2" t="s">
        <v>5914</v>
      </c>
      <c r="C6069" s="2" t="s">
        <v>84</v>
      </c>
      <c r="D6069" s="3">
        <f>IFERROR(VLOOKUP(ZDEFAULT_PORTRAIT!A6069,'Price Change'!$C$2:$G$5796,5,FALSE),E6069)</f>
        <v>189</v>
      </c>
      <c r="E6069" s="3">
        <v>189</v>
      </c>
      <c r="F6069" s="8"/>
      <c r="G6069" s="8"/>
      <c r="H6069" s="3">
        <f t="shared" si="188"/>
        <v>0</v>
      </c>
      <c r="I6069" s="30">
        <f t="shared" si="189"/>
        <v>0</v>
      </c>
    </row>
    <row r="6070" spans="1:9" ht="15.75" thickBot="1" x14ac:dyDescent="0.3">
      <c r="A6070" s="2">
        <v>33189018</v>
      </c>
      <c r="B6070" s="2" t="s">
        <v>5915</v>
      </c>
      <c r="C6070" s="2" t="s">
        <v>84</v>
      </c>
      <c r="D6070" s="6">
        <f>IFERROR(VLOOKUP(ZDEFAULT_PORTRAIT!A6070,'Price Change'!$C$2:$G$5796,5,FALSE),E6070)</f>
        <v>189</v>
      </c>
      <c r="E6070" s="6">
        <v>189</v>
      </c>
      <c r="F6070" s="7"/>
      <c r="G6070" s="7"/>
      <c r="H6070" s="3">
        <f t="shared" si="188"/>
        <v>0</v>
      </c>
      <c r="I6070" s="30">
        <f t="shared" si="189"/>
        <v>0</v>
      </c>
    </row>
    <row r="6071" spans="1:9" ht="15.75" thickBot="1" x14ac:dyDescent="0.3">
      <c r="A6071" s="2">
        <v>33189019</v>
      </c>
      <c r="B6071" s="2" t="s">
        <v>5916</v>
      </c>
      <c r="C6071" s="2" t="s">
        <v>84</v>
      </c>
      <c r="D6071" s="3">
        <f>IFERROR(VLOOKUP(ZDEFAULT_PORTRAIT!A6071,'Price Change'!$C$2:$G$5796,5,FALSE),E6071)</f>
        <v>286</v>
      </c>
      <c r="E6071" s="3">
        <v>286</v>
      </c>
      <c r="F6071" s="8"/>
      <c r="G6071" s="8"/>
      <c r="H6071" s="3">
        <f t="shared" si="188"/>
        <v>0</v>
      </c>
      <c r="I6071" s="30">
        <f t="shared" si="189"/>
        <v>0</v>
      </c>
    </row>
    <row r="6072" spans="1:9" ht="15.75" thickBot="1" x14ac:dyDescent="0.3">
      <c r="A6072" s="2">
        <v>33189026</v>
      </c>
      <c r="B6072" s="2" t="s">
        <v>5917</v>
      </c>
      <c r="C6072" s="2" t="s">
        <v>84</v>
      </c>
      <c r="D6072" s="6">
        <f>IFERROR(VLOOKUP(ZDEFAULT_PORTRAIT!A6072,'Price Change'!$C$2:$G$5796,5,FALSE),E6072)</f>
        <v>246</v>
      </c>
      <c r="E6072" s="6">
        <v>246</v>
      </c>
      <c r="F6072" s="7"/>
      <c r="G6072" s="7"/>
      <c r="H6072" s="3">
        <f t="shared" si="188"/>
        <v>0</v>
      </c>
      <c r="I6072" s="30">
        <f t="shared" si="189"/>
        <v>0</v>
      </c>
    </row>
    <row r="6073" spans="1:9" ht="15.75" thickBot="1" x14ac:dyDescent="0.3">
      <c r="A6073" s="2">
        <v>33189030</v>
      </c>
      <c r="B6073" s="2" t="s">
        <v>5918</v>
      </c>
      <c r="C6073" s="2" t="s">
        <v>84</v>
      </c>
      <c r="D6073" s="3">
        <f>IFERROR(VLOOKUP(ZDEFAULT_PORTRAIT!A6073,'Price Change'!$C$2:$G$5796,5,FALSE),E6073)</f>
        <v>398</v>
      </c>
      <c r="E6073" s="3">
        <v>398</v>
      </c>
      <c r="F6073" s="8"/>
      <c r="G6073" s="8"/>
      <c r="H6073" s="3">
        <f t="shared" si="188"/>
        <v>0</v>
      </c>
      <c r="I6073" s="30">
        <f t="shared" si="189"/>
        <v>0</v>
      </c>
    </row>
    <row r="6074" spans="1:9" ht="15.75" thickBot="1" x14ac:dyDescent="0.3">
      <c r="A6074" s="2">
        <v>33189032</v>
      </c>
      <c r="B6074" s="2" t="s">
        <v>5919</v>
      </c>
      <c r="C6074" s="2" t="s">
        <v>84</v>
      </c>
      <c r="D6074" s="6">
        <f>IFERROR(VLOOKUP(ZDEFAULT_PORTRAIT!A6074,'Price Change'!$C$2:$G$5796,5,FALSE),E6074)</f>
        <v>52</v>
      </c>
      <c r="E6074" s="6">
        <v>52</v>
      </c>
      <c r="F6074" s="7"/>
      <c r="G6074" s="7"/>
      <c r="H6074" s="3">
        <f t="shared" si="188"/>
        <v>0</v>
      </c>
      <c r="I6074" s="30">
        <f t="shared" si="189"/>
        <v>0</v>
      </c>
    </row>
    <row r="6075" spans="1:9" ht="15.75" thickBot="1" x14ac:dyDescent="0.3">
      <c r="A6075" s="2">
        <v>33189033</v>
      </c>
      <c r="B6075" s="2" t="s">
        <v>5920</v>
      </c>
      <c r="C6075" s="2" t="s">
        <v>84</v>
      </c>
      <c r="D6075" s="3">
        <f>IFERROR(VLOOKUP(ZDEFAULT_PORTRAIT!A6075,'Price Change'!$C$2:$G$5796,5,FALSE),E6075)</f>
        <v>52</v>
      </c>
      <c r="E6075" s="3">
        <v>52</v>
      </c>
      <c r="F6075" s="8"/>
      <c r="G6075" s="8"/>
      <c r="H6075" s="3">
        <f t="shared" si="188"/>
        <v>0</v>
      </c>
      <c r="I6075" s="30">
        <f t="shared" si="189"/>
        <v>0</v>
      </c>
    </row>
    <row r="6076" spans="1:9" ht="15.75" thickBot="1" x14ac:dyDescent="0.3">
      <c r="A6076" s="2">
        <v>33189034</v>
      </c>
      <c r="B6076" s="2" t="s">
        <v>5921</v>
      </c>
      <c r="C6076" s="2" t="s">
        <v>84</v>
      </c>
      <c r="D6076" s="6">
        <f>IFERROR(VLOOKUP(ZDEFAULT_PORTRAIT!A6076,'Price Change'!$C$2:$G$5796,5,FALSE),E6076)</f>
        <v>52</v>
      </c>
      <c r="E6076" s="6">
        <v>52</v>
      </c>
      <c r="F6076" s="7"/>
      <c r="G6076" s="7"/>
      <c r="H6076" s="3">
        <f t="shared" si="188"/>
        <v>0</v>
      </c>
      <c r="I6076" s="30">
        <f t="shared" si="189"/>
        <v>0</v>
      </c>
    </row>
    <row r="6077" spans="1:9" ht="15.75" thickBot="1" x14ac:dyDescent="0.3">
      <c r="A6077" s="2">
        <v>33189603</v>
      </c>
      <c r="B6077" s="2" t="s">
        <v>5922</v>
      </c>
      <c r="C6077" s="2" t="s">
        <v>84</v>
      </c>
      <c r="D6077" s="3">
        <f>IFERROR(VLOOKUP(ZDEFAULT_PORTRAIT!A6077,'Price Change'!$C$2:$G$5796,5,FALSE),E6077)</f>
        <v>89</v>
      </c>
      <c r="E6077" s="3">
        <v>89</v>
      </c>
      <c r="F6077" s="8"/>
      <c r="G6077" s="8"/>
      <c r="H6077" s="3">
        <f t="shared" si="188"/>
        <v>0</v>
      </c>
      <c r="I6077" s="30">
        <f t="shared" si="189"/>
        <v>0</v>
      </c>
    </row>
    <row r="6078" spans="1:9" ht="15.75" thickBot="1" x14ac:dyDescent="0.3">
      <c r="A6078" s="2">
        <v>33189614</v>
      </c>
      <c r="B6078" s="2" t="s">
        <v>5923</v>
      </c>
      <c r="C6078" s="2" t="s">
        <v>84</v>
      </c>
      <c r="D6078" s="6">
        <f>IFERROR(VLOOKUP(ZDEFAULT_PORTRAIT!A6078,'Price Change'!$C$2:$G$5796,5,FALSE),E6078)</f>
        <v>73.11</v>
      </c>
      <c r="E6078" s="6">
        <v>301</v>
      </c>
      <c r="F6078" s="7"/>
      <c r="G6078" s="7"/>
      <c r="H6078" s="3">
        <f t="shared" si="188"/>
        <v>0</v>
      </c>
      <c r="I6078" s="30">
        <f t="shared" si="189"/>
        <v>0</v>
      </c>
    </row>
    <row r="6079" spans="1:9" ht="15.75" thickBot="1" x14ac:dyDescent="0.3">
      <c r="A6079" s="2">
        <v>33189632</v>
      </c>
      <c r="B6079" s="2" t="s">
        <v>5924</v>
      </c>
      <c r="C6079" s="2" t="s">
        <v>84</v>
      </c>
      <c r="D6079" s="3">
        <f>IFERROR(VLOOKUP(ZDEFAULT_PORTRAIT!A6079,'Price Change'!$C$2:$G$5796,5,FALSE),E6079)</f>
        <v>83</v>
      </c>
      <c r="E6079" s="3">
        <v>83</v>
      </c>
      <c r="F6079" s="8"/>
      <c r="G6079" s="8"/>
      <c r="H6079" s="3">
        <f t="shared" si="188"/>
        <v>0</v>
      </c>
      <c r="I6079" s="30">
        <f t="shared" si="189"/>
        <v>0</v>
      </c>
    </row>
    <row r="6080" spans="1:9" ht="15.75" thickBot="1" x14ac:dyDescent="0.3">
      <c r="A6080" s="2">
        <v>33189634</v>
      </c>
      <c r="B6080" s="2" t="s">
        <v>5925</v>
      </c>
      <c r="C6080" s="2" t="s">
        <v>84</v>
      </c>
      <c r="D6080" s="6">
        <f>IFERROR(VLOOKUP(ZDEFAULT_PORTRAIT!A6080,'Price Change'!$C$2:$G$5796,5,FALSE),E6080)</f>
        <v>83</v>
      </c>
      <c r="E6080" s="6">
        <v>83</v>
      </c>
      <c r="F6080" s="7"/>
      <c r="G6080" s="7"/>
      <c r="H6080" s="3">
        <f t="shared" si="188"/>
        <v>0</v>
      </c>
      <c r="I6080" s="30">
        <f t="shared" si="189"/>
        <v>0</v>
      </c>
    </row>
    <row r="6081" spans="1:9" ht="15.75" thickBot="1" x14ac:dyDescent="0.3">
      <c r="A6081" s="2">
        <v>33189637</v>
      </c>
      <c r="B6081" s="2" t="s">
        <v>5926</v>
      </c>
      <c r="C6081" s="2" t="s">
        <v>84</v>
      </c>
      <c r="D6081" s="3">
        <f>IFERROR(VLOOKUP(ZDEFAULT_PORTRAIT!A6081,'Price Change'!$C$2:$G$5796,5,FALSE),E6081)</f>
        <v>119</v>
      </c>
      <c r="E6081" s="3">
        <v>119</v>
      </c>
      <c r="F6081" s="8"/>
      <c r="G6081" s="8"/>
      <c r="H6081" s="3">
        <f t="shared" si="188"/>
        <v>0</v>
      </c>
      <c r="I6081" s="30">
        <f t="shared" si="189"/>
        <v>0</v>
      </c>
    </row>
    <row r="6082" spans="1:9" ht="15.75" thickBot="1" x14ac:dyDescent="0.3">
      <c r="A6082" s="2">
        <v>33189660</v>
      </c>
      <c r="B6082" s="2" t="s">
        <v>5927</v>
      </c>
      <c r="C6082" s="2" t="s">
        <v>84</v>
      </c>
      <c r="D6082" s="6">
        <f>IFERROR(VLOOKUP(ZDEFAULT_PORTRAIT!A6082,'Price Change'!$C$2:$G$5796,5,FALSE),E6082)</f>
        <v>0</v>
      </c>
      <c r="E6082" s="6">
        <v>158</v>
      </c>
      <c r="F6082" s="7"/>
      <c r="G6082" s="7"/>
      <c r="H6082" s="3">
        <f t="shared" si="188"/>
        <v>0</v>
      </c>
      <c r="I6082" s="30">
        <f t="shared" si="189"/>
        <v>0</v>
      </c>
    </row>
    <row r="6083" spans="1:9" ht="15.75" thickBot="1" x14ac:dyDescent="0.3">
      <c r="A6083" s="2">
        <v>33189662</v>
      </c>
      <c r="B6083" s="2" t="s">
        <v>5928</v>
      </c>
      <c r="C6083" s="2" t="s">
        <v>84</v>
      </c>
      <c r="D6083" s="3">
        <f>IFERROR(VLOOKUP(ZDEFAULT_PORTRAIT!A6083,'Price Change'!$C$2:$G$5796,5,FALSE),E6083)</f>
        <v>158</v>
      </c>
      <c r="E6083" s="3">
        <v>158</v>
      </c>
      <c r="F6083" s="8"/>
      <c r="G6083" s="8"/>
      <c r="H6083" s="3">
        <f t="shared" si="188"/>
        <v>0</v>
      </c>
      <c r="I6083" s="30">
        <f t="shared" si="189"/>
        <v>0</v>
      </c>
    </row>
    <row r="6084" spans="1:9" ht="15.75" thickBot="1" x14ac:dyDescent="0.3">
      <c r="A6084" s="2">
        <v>33189664</v>
      </c>
      <c r="B6084" s="2" t="s">
        <v>5929</v>
      </c>
      <c r="C6084" s="2" t="s">
        <v>84</v>
      </c>
      <c r="D6084" s="6">
        <f>IFERROR(VLOOKUP(ZDEFAULT_PORTRAIT!A6084,'Price Change'!$C$2:$G$5796,5,FALSE),E6084)</f>
        <v>0</v>
      </c>
      <c r="E6084" s="6">
        <v>158</v>
      </c>
      <c r="F6084" s="7"/>
      <c r="G6084" s="7"/>
      <c r="H6084" s="3">
        <f t="shared" si="188"/>
        <v>0</v>
      </c>
      <c r="I6084" s="30">
        <f t="shared" si="189"/>
        <v>0</v>
      </c>
    </row>
    <row r="6085" spans="1:9" ht="15.75" thickBot="1" x14ac:dyDescent="0.3">
      <c r="A6085" s="2">
        <v>33189666</v>
      </c>
      <c r="B6085" s="2" t="s">
        <v>5930</v>
      </c>
      <c r="C6085" s="2" t="s">
        <v>84</v>
      </c>
      <c r="D6085" s="3">
        <f>IFERROR(VLOOKUP(ZDEFAULT_PORTRAIT!A6085,'Price Change'!$C$2:$G$5796,5,FALSE),E6085)</f>
        <v>0</v>
      </c>
      <c r="E6085" s="3">
        <v>158</v>
      </c>
      <c r="F6085" s="8"/>
      <c r="G6085" s="8"/>
      <c r="H6085" s="3">
        <f t="shared" si="188"/>
        <v>0</v>
      </c>
      <c r="I6085" s="30">
        <f t="shared" si="189"/>
        <v>0</v>
      </c>
    </row>
    <row r="6086" spans="1:9" ht="15.75" thickBot="1" x14ac:dyDescent="0.3">
      <c r="A6086" s="2">
        <v>33189668</v>
      </c>
      <c r="B6086" s="2" t="s">
        <v>5931</v>
      </c>
      <c r="C6086" s="2" t="s">
        <v>84</v>
      </c>
      <c r="D6086" s="6">
        <f>IFERROR(VLOOKUP(ZDEFAULT_PORTRAIT!A6086,'Price Change'!$C$2:$G$5796,5,FALSE),E6086)</f>
        <v>0</v>
      </c>
      <c r="E6086" s="6">
        <v>149</v>
      </c>
      <c r="F6086" s="7"/>
      <c r="G6086" s="7"/>
      <c r="H6086" s="3">
        <f t="shared" ref="H6086:H6149" si="190">IFERROR((E6086-D6086)*F6086,E6086*F6086)</f>
        <v>0</v>
      </c>
      <c r="I6086" s="30">
        <f t="shared" ref="I6086:I6149" si="191">IFERROR(H6086/G6086,0)</f>
        <v>0</v>
      </c>
    </row>
    <row r="6087" spans="1:9" ht="15.75" thickBot="1" x14ac:dyDescent="0.3">
      <c r="A6087" s="2">
        <v>33189670</v>
      </c>
      <c r="B6087" s="2" t="s">
        <v>5932</v>
      </c>
      <c r="C6087" s="2" t="s">
        <v>84</v>
      </c>
      <c r="D6087" s="3">
        <f>IFERROR(VLOOKUP(ZDEFAULT_PORTRAIT!A6087,'Price Change'!$C$2:$G$5796,5,FALSE),E6087)</f>
        <v>99</v>
      </c>
      <c r="E6087" s="3">
        <v>99</v>
      </c>
      <c r="F6087" s="8"/>
      <c r="G6087" s="8"/>
      <c r="H6087" s="3">
        <f t="shared" si="190"/>
        <v>0</v>
      </c>
      <c r="I6087" s="30">
        <f t="shared" si="191"/>
        <v>0</v>
      </c>
    </row>
    <row r="6088" spans="1:9" ht="15.75" thickBot="1" x14ac:dyDescent="0.3">
      <c r="A6088" s="2">
        <v>33189677</v>
      </c>
      <c r="B6088" s="2" t="s">
        <v>5933</v>
      </c>
      <c r="C6088" s="2" t="s">
        <v>84</v>
      </c>
      <c r="D6088" s="6">
        <f>IFERROR(VLOOKUP(ZDEFAULT_PORTRAIT!A6088,'Price Change'!$C$2:$G$5796,5,FALSE),E6088)</f>
        <v>428</v>
      </c>
      <c r="E6088" s="6">
        <v>428</v>
      </c>
      <c r="F6088" s="7"/>
      <c r="G6088" s="7"/>
      <c r="H6088" s="3">
        <f t="shared" si="190"/>
        <v>0</v>
      </c>
      <c r="I6088" s="30">
        <f t="shared" si="191"/>
        <v>0</v>
      </c>
    </row>
    <row r="6089" spans="1:9" ht="15.75" thickBot="1" x14ac:dyDescent="0.3">
      <c r="A6089" s="2">
        <v>33189709</v>
      </c>
      <c r="B6089" s="2" t="s">
        <v>5934</v>
      </c>
      <c r="C6089" s="2" t="s">
        <v>84</v>
      </c>
      <c r="D6089" s="3">
        <f>IFERROR(VLOOKUP(ZDEFAULT_PORTRAIT!A6089,'Price Change'!$C$2:$G$5796,5,FALSE),E6089)</f>
        <v>13</v>
      </c>
      <c r="E6089" s="3">
        <v>13</v>
      </c>
      <c r="F6089" s="8"/>
      <c r="G6089" s="8"/>
      <c r="H6089" s="3">
        <f t="shared" si="190"/>
        <v>0</v>
      </c>
      <c r="I6089" s="30">
        <f t="shared" si="191"/>
        <v>0</v>
      </c>
    </row>
    <row r="6090" spans="1:9" ht="15.75" thickBot="1" x14ac:dyDescent="0.3">
      <c r="A6090" s="2">
        <v>33189710</v>
      </c>
      <c r="B6090" s="2" t="s">
        <v>5935</v>
      </c>
      <c r="C6090" s="2" t="s">
        <v>84</v>
      </c>
      <c r="D6090" s="6">
        <f>IFERROR(VLOOKUP(ZDEFAULT_PORTRAIT!A6090,'Price Change'!$C$2:$G$5796,5,FALSE),E6090)</f>
        <v>11</v>
      </c>
      <c r="E6090" s="6">
        <v>11</v>
      </c>
      <c r="F6090" s="7"/>
      <c r="G6090" s="7"/>
      <c r="H6090" s="3">
        <f t="shared" si="190"/>
        <v>0</v>
      </c>
      <c r="I6090" s="30">
        <f t="shared" si="191"/>
        <v>0</v>
      </c>
    </row>
    <row r="6091" spans="1:9" ht="15.75" thickBot="1" x14ac:dyDescent="0.3">
      <c r="A6091" s="2">
        <v>33189711</v>
      </c>
      <c r="B6091" s="2" t="s">
        <v>5936</v>
      </c>
      <c r="C6091" s="2" t="s">
        <v>84</v>
      </c>
      <c r="D6091" s="3">
        <f>IFERROR(VLOOKUP(ZDEFAULT_PORTRAIT!A6091,'Price Change'!$C$2:$G$5796,5,FALSE),E6091)</f>
        <v>28</v>
      </c>
      <c r="E6091" s="3">
        <v>28</v>
      </c>
      <c r="F6091" s="8"/>
      <c r="G6091" s="8"/>
      <c r="H6091" s="3">
        <f t="shared" si="190"/>
        <v>0</v>
      </c>
      <c r="I6091" s="30">
        <f t="shared" si="191"/>
        <v>0</v>
      </c>
    </row>
    <row r="6092" spans="1:9" ht="15.75" thickBot="1" x14ac:dyDescent="0.3">
      <c r="A6092" s="2">
        <v>33189740</v>
      </c>
      <c r="B6092" s="2" t="s">
        <v>5937</v>
      </c>
      <c r="C6092" s="2" t="s">
        <v>84</v>
      </c>
      <c r="D6092" s="6">
        <f>IFERROR(VLOOKUP(ZDEFAULT_PORTRAIT!A6092,'Price Change'!$C$2:$G$5796,5,FALSE),E6092)</f>
        <v>12</v>
      </c>
      <c r="E6092" s="6">
        <v>12</v>
      </c>
      <c r="F6092" s="7"/>
      <c r="G6092" s="7"/>
      <c r="H6092" s="3">
        <f t="shared" si="190"/>
        <v>0</v>
      </c>
      <c r="I6092" s="30">
        <f t="shared" si="191"/>
        <v>0</v>
      </c>
    </row>
    <row r="6093" spans="1:9" ht="15.75" thickBot="1" x14ac:dyDescent="0.3">
      <c r="A6093" s="2">
        <v>33189741</v>
      </c>
      <c r="B6093" s="2" t="s">
        <v>5938</v>
      </c>
      <c r="C6093" s="2" t="s">
        <v>84</v>
      </c>
      <c r="D6093" s="3">
        <f>IFERROR(VLOOKUP(ZDEFAULT_PORTRAIT!A6093,'Price Change'!$C$2:$G$5796,5,FALSE),E6093)</f>
        <v>12</v>
      </c>
      <c r="E6093" s="3">
        <v>12</v>
      </c>
      <c r="F6093" s="8"/>
      <c r="G6093" s="8"/>
      <c r="H6093" s="3">
        <f t="shared" si="190"/>
        <v>0</v>
      </c>
      <c r="I6093" s="30">
        <f t="shared" si="191"/>
        <v>0</v>
      </c>
    </row>
    <row r="6094" spans="1:9" ht="15.75" thickBot="1" x14ac:dyDescent="0.3">
      <c r="A6094" s="2">
        <v>33189742</v>
      </c>
      <c r="B6094" s="2" t="s">
        <v>5939</v>
      </c>
      <c r="C6094" s="2" t="s">
        <v>84</v>
      </c>
      <c r="D6094" s="6">
        <f>IFERROR(VLOOKUP(ZDEFAULT_PORTRAIT!A6094,'Price Change'!$C$2:$G$5796,5,FALSE),E6094)</f>
        <v>12</v>
      </c>
      <c r="E6094" s="6">
        <v>12</v>
      </c>
      <c r="F6094" s="7"/>
      <c r="G6094" s="7"/>
      <c r="H6094" s="3">
        <f t="shared" si="190"/>
        <v>0</v>
      </c>
      <c r="I6094" s="30">
        <f t="shared" si="191"/>
        <v>0</v>
      </c>
    </row>
    <row r="6095" spans="1:9" ht="15.75" thickBot="1" x14ac:dyDescent="0.3">
      <c r="A6095" s="2">
        <v>33189755</v>
      </c>
      <c r="B6095" s="2" t="s">
        <v>5940</v>
      </c>
      <c r="C6095" s="2" t="s">
        <v>84</v>
      </c>
      <c r="D6095" s="3">
        <f>IFERROR(VLOOKUP(ZDEFAULT_PORTRAIT!A6095,'Price Change'!$C$2:$G$5796,5,FALSE),E6095)</f>
        <v>52</v>
      </c>
      <c r="E6095" s="3">
        <v>52</v>
      </c>
      <c r="F6095" s="8"/>
      <c r="G6095" s="8"/>
      <c r="H6095" s="3">
        <f t="shared" si="190"/>
        <v>0</v>
      </c>
      <c r="I6095" s="30">
        <f t="shared" si="191"/>
        <v>0</v>
      </c>
    </row>
    <row r="6096" spans="1:9" ht="15.75" thickBot="1" x14ac:dyDescent="0.3">
      <c r="A6096" s="2">
        <v>33189756</v>
      </c>
      <c r="B6096" s="2" t="s">
        <v>5941</v>
      </c>
      <c r="C6096" s="2" t="s">
        <v>84</v>
      </c>
      <c r="D6096" s="6">
        <f>IFERROR(VLOOKUP(ZDEFAULT_PORTRAIT!A6096,'Price Change'!$C$2:$G$5796,5,FALSE),E6096)</f>
        <v>51</v>
      </c>
      <c r="E6096" s="6">
        <v>51</v>
      </c>
      <c r="F6096" s="7"/>
      <c r="G6096" s="7"/>
      <c r="H6096" s="3">
        <f t="shared" si="190"/>
        <v>0</v>
      </c>
      <c r="I6096" s="30">
        <f t="shared" si="191"/>
        <v>0</v>
      </c>
    </row>
    <row r="6097" spans="1:9" ht="15.75" thickBot="1" x14ac:dyDescent="0.3">
      <c r="A6097" s="2">
        <v>33189757</v>
      </c>
      <c r="B6097" s="2" t="s">
        <v>5942</v>
      </c>
      <c r="C6097" s="2" t="s">
        <v>84</v>
      </c>
      <c r="D6097" s="3">
        <f>IFERROR(VLOOKUP(ZDEFAULT_PORTRAIT!A6097,'Price Change'!$C$2:$G$5796,5,FALSE),E6097)</f>
        <v>60</v>
      </c>
      <c r="E6097" s="3">
        <v>60</v>
      </c>
      <c r="F6097" s="8"/>
      <c r="G6097" s="8"/>
      <c r="H6097" s="3">
        <f t="shared" si="190"/>
        <v>0</v>
      </c>
      <c r="I6097" s="30">
        <f t="shared" si="191"/>
        <v>0</v>
      </c>
    </row>
    <row r="6098" spans="1:9" ht="15.75" thickBot="1" x14ac:dyDescent="0.3">
      <c r="A6098" s="2">
        <v>33189760</v>
      </c>
      <c r="B6098" s="2" t="s">
        <v>5943</v>
      </c>
      <c r="C6098" s="2" t="s">
        <v>84</v>
      </c>
      <c r="D6098" s="6">
        <f>IFERROR(VLOOKUP(ZDEFAULT_PORTRAIT!A6098,'Price Change'!$C$2:$G$5796,5,FALSE),E6098)</f>
        <v>116</v>
      </c>
      <c r="E6098" s="6">
        <v>116</v>
      </c>
      <c r="F6098" s="7"/>
      <c r="G6098" s="7"/>
      <c r="H6098" s="3">
        <f t="shared" si="190"/>
        <v>0</v>
      </c>
      <c r="I6098" s="30">
        <f t="shared" si="191"/>
        <v>0</v>
      </c>
    </row>
    <row r="6099" spans="1:9" ht="15.75" thickBot="1" x14ac:dyDescent="0.3">
      <c r="A6099" s="2">
        <v>33189761</v>
      </c>
      <c r="B6099" s="2" t="s">
        <v>5944</v>
      </c>
      <c r="C6099" s="2" t="s">
        <v>84</v>
      </c>
      <c r="D6099" s="3">
        <f>IFERROR(VLOOKUP(ZDEFAULT_PORTRAIT!A6099,'Price Change'!$C$2:$G$5796,5,FALSE),E6099)</f>
        <v>145</v>
      </c>
      <c r="E6099" s="3">
        <v>145</v>
      </c>
      <c r="F6099" s="8"/>
      <c r="G6099" s="8"/>
      <c r="H6099" s="3">
        <f t="shared" si="190"/>
        <v>0</v>
      </c>
      <c r="I6099" s="30">
        <f t="shared" si="191"/>
        <v>0</v>
      </c>
    </row>
    <row r="6100" spans="1:9" ht="15.75" thickBot="1" x14ac:dyDescent="0.3">
      <c r="A6100" s="2">
        <v>33189765</v>
      </c>
      <c r="B6100" s="2" t="s">
        <v>5945</v>
      </c>
      <c r="C6100" s="2" t="s">
        <v>84</v>
      </c>
      <c r="D6100" s="6">
        <f>IFERROR(VLOOKUP(ZDEFAULT_PORTRAIT!A6100,'Price Change'!$C$2:$G$5796,5,FALSE),E6100)</f>
        <v>90</v>
      </c>
      <c r="E6100" s="6">
        <v>90</v>
      </c>
      <c r="F6100" s="7"/>
      <c r="G6100" s="7"/>
      <c r="H6100" s="3">
        <f t="shared" si="190"/>
        <v>0</v>
      </c>
      <c r="I6100" s="30">
        <f t="shared" si="191"/>
        <v>0</v>
      </c>
    </row>
    <row r="6101" spans="1:9" ht="15.75" thickBot="1" x14ac:dyDescent="0.3">
      <c r="A6101" s="2">
        <v>33189767</v>
      </c>
      <c r="B6101" s="2" t="s">
        <v>5946</v>
      </c>
      <c r="C6101" s="2" t="s">
        <v>84</v>
      </c>
      <c r="D6101" s="3">
        <f>IFERROR(VLOOKUP(ZDEFAULT_PORTRAIT!A6101,'Price Change'!$C$2:$G$5796,5,FALSE),E6101)</f>
        <v>39</v>
      </c>
      <c r="E6101" s="3">
        <v>39</v>
      </c>
      <c r="F6101" s="8"/>
      <c r="G6101" s="8"/>
      <c r="H6101" s="3">
        <f t="shared" si="190"/>
        <v>0</v>
      </c>
      <c r="I6101" s="30">
        <f t="shared" si="191"/>
        <v>0</v>
      </c>
    </row>
    <row r="6102" spans="1:9" ht="15.75" thickBot="1" x14ac:dyDescent="0.3">
      <c r="A6102" s="2">
        <v>33189770</v>
      </c>
      <c r="B6102" s="2" t="s">
        <v>5947</v>
      </c>
      <c r="C6102" s="2" t="s">
        <v>84</v>
      </c>
      <c r="D6102" s="6">
        <f>IFERROR(VLOOKUP(ZDEFAULT_PORTRAIT!A6102,'Price Change'!$C$2:$G$5796,5,FALSE),E6102)</f>
        <v>72</v>
      </c>
      <c r="E6102" s="6">
        <v>72</v>
      </c>
      <c r="F6102" s="7"/>
      <c r="G6102" s="7"/>
      <c r="H6102" s="3">
        <f t="shared" si="190"/>
        <v>0</v>
      </c>
      <c r="I6102" s="30">
        <f t="shared" si="191"/>
        <v>0</v>
      </c>
    </row>
    <row r="6103" spans="1:9" ht="15.75" thickBot="1" x14ac:dyDescent="0.3">
      <c r="A6103" s="2">
        <v>33189775</v>
      </c>
      <c r="B6103" s="2" t="s">
        <v>5948</v>
      </c>
      <c r="C6103" s="2" t="s">
        <v>84</v>
      </c>
      <c r="D6103" s="3">
        <f>IFERROR(VLOOKUP(ZDEFAULT_PORTRAIT!A6103,'Price Change'!$C$2:$G$5796,5,FALSE),E6103)</f>
        <v>19</v>
      </c>
      <c r="E6103" s="3">
        <v>19</v>
      </c>
      <c r="F6103" s="8"/>
      <c r="G6103" s="8"/>
      <c r="H6103" s="3">
        <f t="shared" si="190"/>
        <v>0</v>
      </c>
      <c r="I6103" s="30">
        <f t="shared" si="191"/>
        <v>0</v>
      </c>
    </row>
    <row r="6104" spans="1:9" ht="15.75" thickBot="1" x14ac:dyDescent="0.3">
      <c r="A6104" s="2">
        <v>33189780</v>
      </c>
      <c r="B6104" s="2" t="s">
        <v>5949</v>
      </c>
      <c r="C6104" s="2" t="s">
        <v>84</v>
      </c>
      <c r="D6104" s="6">
        <f>IFERROR(VLOOKUP(ZDEFAULT_PORTRAIT!A6104,'Price Change'!$C$2:$G$5796,5,FALSE),E6104)</f>
        <v>302</v>
      </c>
      <c r="E6104" s="6">
        <v>302</v>
      </c>
      <c r="F6104" s="7"/>
      <c r="G6104" s="7"/>
      <c r="H6104" s="3">
        <f t="shared" si="190"/>
        <v>0</v>
      </c>
      <c r="I6104" s="30">
        <f t="shared" si="191"/>
        <v>0</v>
      </c>
    </row>
    <row r="6105" spans="1:9" ht="15.75" thickBot="1" x14ac:dyDescent="0.3">
      <c r="A6105" s="2">
        <v>33189785</v>
      </c>
      <c r="B6105" s="2" t="s">
        <v>5950</v>
      </c>
      <c r="C6105" s="2" t="s">
        <v>84</v>
      </c>
      <c r="D6105" s="3">
        <f>IFERROR(VLOOKUP(ZDEFAULT_PORTRAIT!A6105,'Price Change'!$C$2:$G$5796,5,FALSE),E6105)</f>
        <v>15</v>
      </c>
      <c r="E6105" s="3">
        <v>15</v>
      </c>
      <c r="F6105" s="8"/>
      <c r="G6105" s="8"/>
      <c r="H6105" s="3">
        <f t="shared" si="190"/>
        <v>0</v>
      </c>
      <c r="I6105" s="30">
        <f t="shared" si="191"/>
        <v>0</v>
      </c>
    </row>
    <row r="6106" spans="1:9" ht="15.75" thickBot="1" x14ac:dyDescent="0.3">
      <c r="A6106" s="2">
        <v>33189790</v>
      </c>
      <c r="B6106" s="2" t="s">
        <v>5951</v>
      </c>
      <c r="C6106" s="2" t="s">
        <v>84</v>
      </c>
      <c r="D6106" s="6">
        <f>IFERROR(VLOOKUP(ZDEFAULT_PORTRAIT!A6106,'Price Change'!$C$2:$G$5796,5,FALSE),E6106)</f>
        <v>459</v>
      </c>
      <c r="E6106" s="6">
        <v>459</v>
      </c>
      <c r="F6106" s="7"/>
      <c r="G6106" s="7"/>
      <c r="H6106" s="3">
        <f t="shared" si="190"/>
        <v>0</v>
      </c>
      <c r="I6106" s="30">
        <f t="shared" si="191"/>
        <v>0</v>
      </c>
    </row>
    <row r="6107" spans="1:9" ht="15.75" thickBot="1" x14ac:dyDescent="0.3">
      <c r="A6107" s="2">
        <v>33189795</v>
      </c>
      <c r="B6107" s="2" t="s">
        <v>5952</v>
      </c>
      <c r="C6107" s="2" t="s">
        <v>84</v>
      </c>
      <c r="D6107" s="3">
        <f>IFERROR(VLOOKUP(ZDEFAULT_PORTRAIT!A6107,'Price Change'!$C$2:$G$5796,5,FALSE),E6107)</f>
        <v>12</v>
      </c>
      <c r="E6107" s="3">
        <v>12</v>
      </c>
      <c r="F6107" s="8"/>
      <c r="G6107" s="8"/>
      <c r="H6107" s="3">
        <f t="shared" si="190"/>
        <v>0</v>
      </c>
      <c r="I6107" s="30">
        <f t="shared" si="191"/>
        <v>0</v>
      </c>
    </row>
    <row r="6108" spans="1:9" ht="15.75" thickBot="1" x14ac:dyDescent="0.3">
      <c r="A6108" s="2">
        <v>33189807</v>
      </c>
      <c r="B6108" s="2" t="s">
        <v>5953</v>
      </c>
      <c r="C6108" s="2" t="s">
        <v>84</v>
      </c>
      <c r="D6108" s="6">
        <f>IFERROR(VLOOKUP(ZDEFAULT_PORTRAIT!A6108,'Price Change'!$C$2:$G$5796,5,FALSE),E6108)</f>
        <v>36</v>
      </c>
      <c r="E6108" s="6">
        <v>36</v>
      </c>
      <c r="F6108" s="7"/>
      <c r="G6108" s="7"/>
      <c r="H6108" s="3">
        <f t="shared" si="190"/>
        <v>0</v>
      </c>
      <c r="I6108" s="30">
        <f t="shared" si="191"/>
        <v>0</v>
      </c>
    </row>
    <row r="6109" spans="1:9" ht="15.75" thickBot="1" x14ac:dyDescent="0.3">
      <c r="A6109" s="2">
        <v>33189815</v>
      </c>
      <c r="B6109" s="2" t="s">
        <v>5954</v>
      </c>
      <c r="C6109" s="2" t="s">
        <v>84</v>
      </c>
      <c r="D6109" s="3">
        <f>IFERROR(VLOOKUP(ZDEFAULT_PORTRAIT!A6109,'Price Change'!$C$2:$G$5796,5,FALSE),E6109)</f>
        <v>71</v>
      </c>
      <c r="E6109" s="3">
        <v>71</v>
      </c>
      <c r="F6109" s="8"/>
      <c r="G6109" s="8"/>
      <c r="H6109" s="3">
        <f t="shared" si="190"/>
        <v>0</v>
      </c>
      <c r="I6109" s="30">
        <f t="shared" si="191"/>
        <v>0</v>
      </c>
    </row>
    <row r="6110" spans="1:9" ht="15.75" thickBot="1" x14ac:dyDescent="0.3">
      <c r="A6110" s="2">
        <v>33190045</v>
      </c>
      <c r="B6110" s="2" t="s">
        <v>5955</v>
      </c>
      <c r="C6110" s="2" t="s">
        <v>84</v>
      </c>
      <c r="D6110" s="6">
        <f>IFERROR(VLOOKUP(ZDEFAULT_PORTRAIT!A6110,'Price Change'!$C$2:$G$5796,5,FALSE),E6110)</f>
        <v>456</v>
      </c>
      <c r="E6110" s="6">
        <v>456</v>
      </c>
      <c r="F6110" s="7"/>
      <c r="G6110" s="7"/>
      <c r="H6110" s="3">
        <f t="shared" si="190"/>
        <v>0</v>
      </c>
      <c r="I6110" s="30">
        <f t="shared" si="191"/>
        <v>0</v>
      </c>
    </row>
    <row r="6111" spans="1:9" ht="15.75" thickBot="1" x14ac:dyDescent="0.3">
      <c r="A6111" s="2">
        <v>33190650</v>
      </c>
      <c r="B6111" s="2" t="s">
        <v>5956</v>
      </c>
      <c r="C6111" s="2" t="s">
        <v>84</v>
      </c>
      <c r="D6111" s="3">
        <f>IFERROR(VLOOKUP(ZDEFAULT_PORTRAIT!A6111,'Price Change'!$C$2:$G$5796,5,FALSE),E6111)</f>
        <v>8</v>
      </c>
      <c r="E6111" s="3">
        <v>8</v>
      </c>
      <c r="F6111" s="8"/>
      <c r="G6111" s="8"/>
      <c r="H6111" s="3">
        <f t="shared" si="190"/>
        <v>0</v>
      </c>
      <c r="I6111" s="30">
        <f t="shared" si="191"/>
        <v>0</v>
      </c>
    </row>
    <row r="6112" spans="1:9" ht="15.75" thickBot="1" x14ac:dyDescent="0.3">
      <c r="A6112" s="2">
        <v>33190651</v>
      </c>
      <c r="B6112" s="2" t="s">
        <v>5957</v>
      </c>
      <c r="C6112" s="2" t="s">
        <v>84</v>
      </c>
      <c r="D6112" s="6">
        <f>IFERROR(VLOOKUP(ZDEFAULT_PORTRAIT!A6112,'Price Change'!$C$2:$G$5796,5,FALSE),E6112)</f>
        <v>8</v>
      </c>
      <c r="E6112" s="6">
        <v>8</v>
      </c>
      <c r="F6112" s="7"/>
      <c r="G6112" s="7"/>
      <c r="H6112" s="3">
        <f t="shared" si="190"/>
        <v>0</v>
      </c>
      <c r="I6112" s="30">
        <f t="shared" si="191"/>
        <v>0</v>
      </c>
    </row>
    <row r="6113" spans="1:9" ht="15.75" thickBot="1" x14ac:dyDescent="0.3">
      <c r="A6113" s="2">
        <v>33190668</v>
      </c>
      <c r="B6113" s="2" t="s">
        <v>5958</v>
      </c>
      <c r="C6113" s="2" t="s">
        <v>84</v>
      </c>
      <c r="D6113" s="3">
        <f>IFERROR(VLOOKUP(ZDEFAULT_PORTRAIT!A6113,'Price Change'!$C$2:$G$5796,5,FALSE),E6113)</f>
        <v>0</v>
      </c>
      <c r="E6113" s="3">
        <v>11</v>
      </c>
      <c r="F6113" s="8"/>
      <c r="G6113" s="8"/>
      <c r="H6113" s="3">
        <f t="shared" si="190"/>
        <v>0</v>
      </c>
      <c r="I6113" s="30">
        <f t="shared" si="191"/>
        <v>0</v>
      </c>
    </row>
    <row r="6114" spans="1:9" ht="15.75" thickBot="1" x14ac:dyDescent="0.3">
      <c r="A6114" s="2">
        <v>33190682</v>
      </c>
      <c r="B6114" s="2" t="s">
        <v>5959</v>
      </c>
      <c r="C6114" s="2" t="s">
        <v>84</v>
      </c>
      <c r="D6114" s="6">
        <f>IFERROR(VLOOKUP(ZDEFAULT_PORTRAIT!A6114,'Price Change'!$C$2:$G$5796,5,FALSE),E6114)</f>
        <v>689</v>
      </c>
      <c r="E6114" s="6">
        <v>689</v>
      </c>
      <c r="F6114" s="7"/>
      <c r="G6114" s="7"/>
      <c r="H6114" s="3">
        <f t="shared" si="190"/>
        <v>0</v>
      </c>
      <c r="I6114" s="30">
        <f t="shared" si="191"/>
        <v>0</v>
      </c>
    </row>
    <row r="6115" spans="1:9" ht="15.75" thickBot="1" x14ac:dyDescent="0.3">
      <c r="A6115" s="2">
        <v>33190683</v>
      </c>
      <c r="B6115" s="2" t="s">
        <v>5960</v>
      </c>
      <c r="C6115" s="2" t="s">
        <v>84</v>
      </c>
      <c r="D6115" s="3">
        <f>IFERROR(VLOOKUP(ZDEFAULT_PORTRAIT!A6115,'Price Change'!$C$2:$G$5796,5,FALSE),E6115)</f>
        <v>689</v>
      </c>
      <c r="E6115" s="3">
        <v>689</v>
      </c>
      <c r="F6115" s="8"/>
      <c r="G6115" s="8"/>
      <c r="H6115" s="3">
        <f t="shared" si="190"/>
        <v>0</v>
      </c>
      <c r="I6115" s="30">
        <f t="shared" si="191"/>
        <v>0</v>
      </c>
    </row>
    <row r="6116" spans="1:9" ht="15.75" thickBot="1" x14ac:dyDescent="0.3">
      <c r="A6116" s="2">
        <v>33190687</v>
      </c>
      <c r="B6116" s="2" t="s">
        <v>5961</v>
      </c>
      <c r="C6116" s="2" t="s">
        <v>84</v>
      </c>
      <c r="D6116" s="6">
        <f>IFERROR(VLOOKUP(ZDEFAULT_PORTRAIT!A6116,'Price Change'!$C$2:$G$5796,5,FALSE),E6116)</f>
        <v>339</v>
      </c>
      <c r="E6116" s="6">
        <v>339</v>
      </c>
      <c r="F6116" s="9">
        <v>110</v>
      </c>
      <c r="G6116" s="10">
        <v>37290</v>
      </c>
      <c r="H6116" s="3">
        <f t="shared" si="190"/>
        <v>0</v>
      </c>
      <c r="I6116" s="30">
        <f t="shared" si="191"/>
        <v>0</v>
      </c>
    </row>
    <row r="6117" spans="1:9" ht="15.75" thickBot="1" x14ac:dyDescent="0.3">
      <c r="A6117" s="2">
        <v>33190692</v>
      </c>
      <c r="B6117" s="2" t="s">
        <v>5962</v>
      </c>
      <c r="C6117" s="2" t="s">
        <v>84</v>
      </c>
      <c r="D6117" s="3">
        <f>IFERROR(VLOOKUP(ZDEFAULT_PORTRAIT!A6117,'Price Change'!$C$2:$G$5796,5,FALSE),E6117)</f>
        <v>17</v>
      </c>
      <c r="E6117" s="3">
        <v>17</v>
      </c>
      <c r="F6117" s="8"/>
      <c r="G6117" s="8"/>
      <c r="H6117" s="3">
        <f t="shared" si="190"/>
        <v>0</v>
      </c>
      <c r="I6117" s="30">
        <f t="shared" si="191"/>
        <v>0</v>
      </c>
    </row>
    <row r="6118" spans="1:9" ht="15.75" thickBot="1" x14ac:dyDescent="0.3">
      <c r="A6118" s="2">
        <v>33190693</v>
      </c>
      <c r="B6118" s="2" t="s">
        <v>5963</v>
      </c>
      <c r="C6118" s="2" t="s">
        <v>84</v>
      </c>
      <c r="D6118" s="6">
        <f>IFERROR(VLOOKUP(ZDEFAULT_PORTRAIT!A6118,'Price Change'!$C$2:$G$5796,5,FALSE),E6118)</f>
        <v>18</v>
      </c>
      <c r="E6118" s="6">
        <v>18</v>
      </c>
      <c r="F6118" s="7"/>
      <c r="G6118" s="7"/>
      <c r="H6118" s="3">
        <f t="shared" si="190"/>
        <v>0</v>
      </c>
      <c r="I6118" s="30">
        <f t="shared" si="191"/>
        <v>0</v>
      </c>
    </row>
    <row r="6119" spans="1:9" ht="15.75" thickBot="1" x14ac:dyDescent="0.3">
      <c r="A6119" s="2">
        <v>33190694</v>
      </c>
      <c r="B6119" s="2" t="s">
        <v>5964</v>
      </c>
      <c r="C6119" s="2" t="s">
        <v>84</v>
      </c>
      <c r="D6119" s="3">
        <f>IFERROR(VLOOKUP(ZDEFAULT_PORTRAIT!A6119,'Price Change'!$C$2:$G$5796,5,FALSE),E6119)</f>
        <v>478</v>
      </c>
      <c r="E6119" s="3">
        <v>478</v>
      </c>
      <c r="F6119" s="4">
        <v>10</v>
      </c>
      <c r="G6119" s="5">
        <v>4780</v>
      </c>
      <c r="H6119" s="3">
        <f t="shared" si="190"/>
        <v>0</v>
      </c>
      <c r="I6119" s="30">
        <f t="shared" si="191"/>
        <v>0</v>
      </c>
    </row>
    <row r="6120" spans="1:9" ht="15.75" thickBot="1" x14ac:dyDescent="0.3">
      <c r="A6120" s="2">
        <v>33190708</v>
      </c>
      <c r="B6120" s="2" t="s">
        <v>5965</v>
      </c>
      <c r="C6120" s="2" t="s">
        <v>84</v>
      </c>
      <c r="D6120" s="6">
        <f>IFERROR(VLOOKUP(ZDEFAULT_PORTRAIT!A6120,'Price Change'!$C$2:$G$5796,5,FALSE),E6120)</f>
        <v>25</v>
      </c>
      <c r="E6120" s="6">
        <v>25</v>
      </c>
      <c r="F6120" s="7"/>
      <c r="G6120" s="7"/>
      <c r="H6120" s="3">
        <f t="shared" si="190"/>
        <v>0</v>
      </c>
      <c r="I6120" s="30">
        <f t="shared" si="191"/>
        <v>0</v>
      </c>
    </row>
    <row r="6121" spans="1:9" ht="15.75" thickBot="1" x14ac:dyDescent="0.3">
      <c r="A6121" s="2">
        <v>33190715</v>
      </c>
      <c r="B6121" s="2" t="s">
        <v>5966</v>
      </c>
      <c r="C6121" s="2" t="s">
        <v>84</v>
      </c>
      <c r="D6121" s="3">
        <f>IFERROR(VLOOKUP(ZDEFAULT_PORTRAIT!A6121,'Price Change'!$C$2:$G$5796,5,FALSE),E6121)</f>
        <v>8</v>
      </c>
      <c r="E6121" s="3">
        <v>8</v>
      </c>
      <c r="F6121" s="8"/>
      <c r="G6121" s="8"/>
      <c r="H6121" s="3">
        <f t="shared" si="190"/>
        <v>0</v>
      </c>
      <c r="I6121" s="30">
        <f t="shared" si="191"/>
        <v>0</v>
      </c>
    </row>
    <row r="6122" spans="1:9" ht="15.75" thickBot="1" x14ac:dyDescent="0.3">
      <c r="A6122" s="2">
        <v>33190862</v>
      </c>
      <c r="B6122" s="2" t="s">
        <v>5967</v>
      </c>
      <c r="C6122" s="2" t="s">
        <v>84</v>
      </c>
      <c r="D6122" s="6">
        <f>IFERROR(VLOOKUP(ZDEFAULT_PORTRAIT!A6122,'Price Change'!$C$2:$G$5796,5,FALSE),E6122)</f>
        <v>38</v>
      </c>
      <c r="E6122" s="6">
        <v>38</v>
      </c>
      <c r="F6122" s="7"/>
      <c r="G6122" s="7"/>
      <c r="H6122" s="3">
        <f t="shared" si="190"/>
        <v>0</v>
      </c>
      <c r="I6122" s="30">
        <f t="shared" si="191"/>
        <v>0</v>
      </c>
    </row>
    <row r="6123" spans="1:9" ht="15.75" thickBot="1" x14ac:dyDescent="0.3">
      <c r="A6123" s="2">
        <v>33190871</v>
      </c>
      <c r="B6123" s="2" t="s">
        <v>5968</v>
      </c>
      <c r="C6123" s="2" t="s">
        <v>84</v>
      </c>
      <c r="D6123" s="3">
        <f>IFERROR(VLOOKUP(ZDEFAULT_PORTRAIT!A6123,'Price Change'!$C$2:$G$5796,5,FALSE),E6123)</f>
        <v>28</v>
      </c>
      <c r="E6123" s="3">
        <v>28</v>
      </c>
      <c r="F6123" s="8"/>
      <c r="G6123" s="8"/>
      <c r="H6123" s="3">
        <f t="shared" si="190"/>
        <v>0</v>
      </c>
      <c r="I6123" s="30">
        <f t="shared" si="191"/>
        <v>0</v>
      </c>
    </row>
    <row r="6124" spans="1:9" ht="15.75" thickBot="1" x14ac:dyDescent="0.3">
      <c r="A6124" s="2">
        <v>33190880</v>
      </c>
      <c r="B6124" s="2" t="s">
        <v>5969</v>
      </c>
      <c r="C6124" s="2" t="s">
        <v>84</v>
      </c>
      <c r="D6124" s="6">
        <f>IFERROR(VLOOKUP(ZDEFAULT_PORTRAIT!A6124,'Price Change'!$C$2:$G$5796,5,FALSE),E6124)</f>
        <v>113</v>
      </c>
      <c r="E6124" s="6">
        <v>113</v>
      </c>
      <c r="F6124" s="7"/>
      <c r="G6124" s="7"/>
      <c r="H6124" s="3">
        <f t="shared" si="190"/>
        <v>0</v>
      </c>
      <c r="I6124" s="30">
        <f t="shared" si="191"/>
        <v>0</v>
      </c>
    </row>
    <row r="6125" spans="1:9" ht="15.75" thickBot="1" x14ac:dyDescent="0.3">
      <c r="A6125" s="2">
        <v>33190896</v>
      </c>
      <c r="B6125" s="2" t="s">
        <v>5970</v>
      </c>
      <c r="C6125" s="2" t="s">
        <v>84</v>
      </c>
      <c r="D6125" s="3">
        <f>IFERROR(VLOOKUP(ZDEFAULT_PORTRAIT!A6125,'Price Change'!$C$2:$G$5796,5,FALSE),E6125)</f>
        <v>8</v>
      </c>
      <c r="E6125" s="3">
        <v>8</v>
      </c>
      <c r="F6125" s="8"/>
      <c r="G6125" s="8"/>
      <c r="H6125" s="3">
        <f t="shared" si="190"/>
        <v>0</v>
      </c>
      <c r="I6125" s="30">
        <f t="shared" si="191"/>
        <v>0</v>
      </c>
    </row>
    <row r="6126" spans="1:9" ht="15.75" thickBot="1" x14ac:dyDescent="0.3">
      <c r="A6126" s="2">
        <v>33190900</v>
      </c>
      <c r="B6126" s="2" t="s">
        <v>5971</v>
      </c>
      <c r="C6126" s="2" t="s">
        <v>84</v>
      </c>
      <c r="D6126" s="6">
        <f>IFERROR(VLOOKUP(ZDEFAULT_PORTRAIT!A6126,'Price Change'!$C$2:$G$5796,5,FALSE),E6126)</f>
        <v>88</v>
      </c>
      <c r="E6126" s="6">
        <v>88</v>
      </c>
      <c r="F6126" s="7"/>
      <c r="G6126" s="7"/>
      <c r="H6126" s="3">
        <f t="shared" si="190"/>
        <v>0</v>
      </c>
      <c r="I6126" s="30">
        <f t="shared" si="191"/>
        <v>0</v>
      </c>
    </row>
    <row r="6127" spans="1:9" ht="15.75" thickBot="1" x14ac:dyDescent="0.3">
      <c r="A6127" s="2">
        <v>33190901</v>
      </c>
      <c r="B6127" s="2" t="s">
        <v>5972</v>
      </c>
      <c r="C6127" s="2" t="s">
        <v>84</v>
      </c>
      <c r="D6127" s="3">
        <f>IFERROR(VLOOKUP(ZDEFAULT_PORTRAIT!A6127,'Price Change'!$C$2:$G$5796,5,FALSE),E6127)</f>
        <v>245</v>
      </c>
      <c r="E6127" s="3">
        <v>245</v>
      </c>
      <c r="F6127" s="8"/>
      <c r="G6127" s="8"/>
      <c r="H6127" s="3">
        <f t="shared" si="190"/>
        <v>0</v>
      </c>
      <c r="I6127" s="30">
        <f t="shared" si="191"/>
        <v>0</v>
      </c>
    </row>
    <row r="6128" spans="1:9" ht="15.75" thickBot="1" x14ac:dyDescent="0.3">
      <c r="A6128" s="2">
        <v>33190902</v>
      </c>
      <c r="B6128" s="2" t="s">
        <v>5973</v>
      </c>
      <c r="C6128" s="2" t="s">
        <v>84</v>
      </c>
      <c r="D6128" s="6">
        <f>IFERROR(VLOOKUP(ZDEFAULT_PORTRAIT!A6128,'Price Change'!$C$2:$G$5796,5,FALSE),E6128)</f>
        <v>245</v>
      </c>
      <c r="E6128" s="6">
        <v>245</v>
      </c>
      <c r="F6128" s="7"/>
      <c r="G6128" s="7"/>
      <c r="H6128" s="3">
        <f t="shared" si="190"/>
        <v>0</v>
      </c>
      <c r="I6128" s="30">
        <f t="shared" si="191"/>
        <v>0</v>
      </c>
    </row>
    <row r="6129" spans="1:9" ht="15.75" thickBot="1" x14ac:dyDescent="0.3">
      <c r="A6129" s="2">
        <v>33190903</v>
      </c>
      <c r="B6129" s="2" t="s">
        <v>5974</v>
      </c>
      <c r="C6129" s="2" t="s">
        <v>84</v>
      </c>
      <c r="D6129" s="3">
        <f>IFERROR(VLOOKUP(ZDEFAULT_PORTRAIT!A6129,'Price Change'!$C$2:$G$5796,5,FALSE),E6129)</f>
        <v>245</v>
      </c>
      <c r="E6129" s="3">
        <v>245</v>
      </c>
      <c r="F6129" s="8"/>
      <c r="G6129" s="8"/>
      <c r="H6129" s="3">
        <f t="shared" si="190"/>
        <v>0</v>
      </c>
      <c r="I6129" s="30">
        <f t="shared" si="191"/>
        <v>0</v>
      </c>
    </row>
    <row r="6130" spans="1:9" ht="15.75" thickBot="1" x14ac:dyDescent="0.3">
      <c r="A6130" s="2">
        <v>33190904</v>
      </c>
      <c r="B6130" s="2" t="s">
        <v>5975</v>
      </c>
      <c r="C6130" s="2" t="s">
        <v>84</v>
      </c>
      <c r="D6130" s="6">
        <f>IFERROR(VLOOKUP(ZDEFAULT_PORTRAIT!A6130,'Price Change'!$C$2:$G$5796,5,FALSE),E6130)</f>
        <v>245</v>
      </c>
      <c r="E6130" s="6">
        <v>245</v>
      </c>
      <c r="F6130" s="7"/>
      <c r="G6130" s="7"/>
      <c r="H6130" s="3">
        <f t="shared" si="190"/>
        <v>0</v>
      </c>
      <c r="I6130" s="30">
        <f t="shared" si="191"/>
        <v>0</v>
      </c>
    </row>
    <row r="6131" spans="1:9" ht="15.75" thickBot="1" x14ac:dyDescent="0.3">
      <c r="A6131" s="2">
        <v>33190936</v>
      </c>
      <c r="B6131" s="2" t="s">
        <v>5976</v>
      </c>
      <c r="C6131" s="2" t="s">
        <v>84</v>
      </c>
      <c r="D6131" s="3">
        <f>IFERROR(VLOOKUP(ZDEFAULT_PORTRAIT!A6131,'Price Change'!$C$2:$G$5796,5,FALSE),E6131)</f>
        <v>108</v>
      </c>
      <c r="E6131" s="3">
        <v>108</v>
      </c>
      <c r="F6131" s="8"/>
      <c r="G6131" s="8"/>
      <c r="H6131" s="3">
        <f t="shared" si="190"/>
        <v>0</v>
      </c>
      <c r="I6131" s="30">
        <f t="shared" si="191"/>
        <v>0</v>
      </c>
    </row>
    <row r="6132" spans="1:9" ht="15.75" thickBot="1" x14ac:dyDescent="0.3">
      <c r="A6132" s="2">
        <v>33190940</v>
      </c>
      <c r="B6132" s="2" t="s">
        <v>5977</v>
      </c>
      <c r="C6132" s="2" t="s">
        <v>84</v>
      </c>
      <c r="D6132" s="6">
        <f>IFERROR(VLOOKUP(ZDEFAULT_PORTRAIT!A6132,'Price Change'!$C$2:$G$5796,5,FALSE),E6132)</f>
        <v>19</v>
      </c>
      <c r="E6132" s="6">
        <v>19</v>
      </c>
      <c r="F6132" s="7"/>
      <c r="G6132" s="7"/>
      <c r="H6132" s="3">
        <f t="shared" si="190"/>
        <v>0</v>
      </c>
      <c r="I6132" s="30">
        <f t="shared" si="191"/>
        <v>0</v>
      </c>
    </row>
    <row r="6133" spans="1:9" ht="15.75" thickBot="1" x14ac:dyDescent="0.3">
      <c r="A6133" s="2">
        <v>33190946</v>
      </c>
      <c r="B6133" s="2" t="s">
        <v>5978</v>
      </c>
      <c r="C6133" s="2" t="s">
        <v>84</v>
      </c>
      <c r="D6133" s="3">
        <f>IFERROR(VLOOKUP(ZDEFAULT_PORTRAIT!A6133,'Price Change'!$C$2:$G$5796,5,FALSE),E6133)</f>
        <v>11</v>
      </c>
      <c r="E6133" s="3">
        <v>11</v>
      </c>
      <c r="F6133" s="8"/>
      <c r="G6133" s="8"/>
      <c r="H6133" s="3">
        <f t="shared" si="190"/>
        <v>0</v>
      </c>
      <c r="I6133" s="30">
        <f t="shared" si="191"/>
        <v>0</v>
      </c>
    </row>
    <row r="6134" spans="1:9" ht="15.75" thickBot="1" x14ac:dyDescent="0.3">
      <c r="A6134" s="2">
        <v>33190948</v>
      </c>
      <c r="B6134" s="2" t="s">
        <v>5979</v>
      </c>
      <c r="C6134" s="2" t="s">
        <v>84</v>
      </c>
      <c r="D6134" s="6">
        <f>IFERROR(VLOOKUP(ZDEFAULT_PORTRAIT!A6134,'Price Change'!$C$2:$G$5796,5,FALSE),E6134)</f>
        <v>17</v>
      </c>
      <c r="E6134" s="6">
        <v>17</v>
      </c>
      <c r="F6134" s="7"/>
      <c r="G6134" s="7"/>
      <c r="H6134" s="3">
        <f t="shared" si="190"/>
        <v>0</v>
      </c>
      <c r="I6134" s="30">
        <f t="shared" si="191"/>
        <v>0</v>
      </c>
    </row>
    <row r="6135" spans="1:9" ht="15.75" thickBot="1" x14ac:dyDescent="0.3">
      <c r="A6135" s="2">
        <v>33190963</v>
      </c>
      <c r="B6135" s="2" t="s">
        <v>5980</v>
      </c>
      <c r="C6135" s="2" t="s">
        <v>84</v>
      </c>
      <c r="D6135" s="3">
        <f>IFERROR(VLOOKUP(ZDEFAULT_PORTRAIT!A6135,'Price Change'!$C$2:$G$5796,5,FALSE),E6135)</f>
        <v>45</v>
      </c>
      <c r="E6135" s="3">
        <v>45</v>
      </c>
      <c r="F6135" s="8"/>
      <c r="G6135" s="8"/>
      <c r="H6135" s="3">
        <f t="shared" si="190"/>
        <v>0</v>
      </c>
      <c r="I6135" s="30">
        <f t="shared" si="191"/>
        <v>0</v>
      </c>
    </row>
    <row r="6136" spans="1:9" ht="15.75" thickBot="1" x14ac:dyDescent="0.3">
      <c r="A6136" s="2">
        <v>33190964</v>
      </c>
      <c r="B6136" s="2" t="s">
        <v>5981</v>
      </c>
      <c r="C6136" s="2" t="s">
        <v>84</v>
      </c>
      <c r="D6136" s="6">
        <f>IFERROR(VLOOKUP(ZDEFAULT_PORTRAIT!A6136,'Price Change'!$C$2:$G$5796,5,FALSE),E6136)</f>
        <v>45</v>
      </c>
      <c r="E6136" s="6">
        <v>45</v>
      </c>
      <c r="F6136" s="7"/>
      <c r="G6136" s="7"/>
      <c r="H6136" s="3">
        <f t="shared" si="190"/>
        <v>0</v>
      </c>
      <c r="I6136" s="30">
        <f t="shared" si="191"/>
        <v>0</v>
      </c>
    </row>
    <row r="6137" spans="1:9" ht="15.75" thickBot="1" x14ac:dyDescent="0.3">
      <c r="A6137" s="2">
        <v>33190965</v>
      </c>
      <c r="B6137" s="2" t="s">
        <v>5982</v>
      </c>
      <c r="C6137" s="2" t="s">
        <v>84</v>
      </c>
      <c r="D6137" s="3">
        <f>IFERROR(VLOOKUP(ZDEFAULT_PORTRAIT!A6137,'Price Change'!$C$2:$G$5796,5,FALSE),E6137)</f>
        <v>43</v>
      </c>
      <c r="E6137" s="3">
        <v>43</v>
      </c>
      <c r="F6137" s="8"/>
      <c r="G6137" s="8"/>
      <c r="H6137" s="3">
        <f t="shared" si="190"/>
        <v>0</v>
      </c>
      <c r="I6137" s="30">
        <f t="shared" si="191"/>
        <v>0</v>
      </c>
    </row>
    <row r="6138" spans="1:9" ht="15.75" thickBot="1" x14ac:dyDescent="0.3">
      <c r="A6138" s="2">
        <v>33190966</v>
      </c>
      <c r="B6138" s="2" t="s">
        <v>5983</v>
      </c>
      <c r="C6138" s="2" t="s">
        <v>84</v>
      </c>
      <c r="D6138" s="6">
        <f>IFERROR(VLOOKUP(ZDEFAULT_PORTRAIT!A6138,'Price Change'!$C$2:$G$5796,5,FALSE),E6138)</f>
        <v>43</v>
      </c>
      <c r="E6138" s="6">
        <v>43</v>
      </c>
      <c r="F6138" s="7"/>
      <c r="G6138" s="7"/>
      <c r="H6138" s="3">
        <f t="shared" si="190"/>
        <v>0</v>
      </c>
      <c r="I6138" s="30">
        <f t="shared" si="191"/>
        <v>0</v>
      </c>
    </row>
    <row r="6139" spans="1:9" ht="15.75" thickBot="1" x14ac:dyDescent="0.3">
      <c r="A6139" s="2">
        <v>33190967</v>
      </c>
      <c r="B6139" s="2" t="s">
        <v>5984</v>
      </c>
      <c r="C6139" s="2" t="s">
        <v>84</v>
      </c>
      <c r="D6139" s="3">
        <f>IFERROR(VLOOKUP(ZDEFAULT_PORTRAIT!A6139,'Price Change'!$C$2:$G$5796,5,FALSE),E6139)</f>
        <v>43</v>
      </c>
      <c r="E6139" s="3">
        <v>43</v>
      </c>
      <c r="F6139" s="8"/>
      <c r="G6139" s="8"/>
      <c r="H6139" s="3">
        <f t="shared" si="190"/>
        <v>0</v>
      </c>
      <c r="I6139" s="30">
        <f t="shared" si="191"/>
        <v>0</v>
      </c>
    </row>
    <row r="6140" spans="1:9" ht="15.75" thickBot="1" x14ac:dyDescent="0.3">
      <c r="A6140" s="2">
        <v>33190968</v>
      </c>
      <c r="B6140" s="2" t="s">
        <v>5985</v>
      </c>
      <c r="C6140" s="2" t="s">
        <v>84</v>
      </c>
      <c r="D6140" s="6">
        <f>IFERROR(VLOOKUP(ZDEFAULT_PORTRAIT!A6140,'Price Change'!$C$2:$G$5796,5,FALSE),E6140)</f>
        <v>43</v>
      </c>
      <c r="E6140" s="6">
        <v>43</v>
      </c>
      <c r="F6140" s="7"/>
      <c r="G6140" s="7"/>
      <c r="H6140" s="3">
        <f t="shared" si="190"/>
        <v>0</v>
      </c>
      <c r="I6140" s="30">
        <f t="shared" si="191"/>
        <v>0</v>
      </c>
    </row>
    <row r="6141" spans="1:9" ht="15.75" thickBot="1" x14ac:dyDescent="0.3">
      <c r="A6141" s="2">
        <v>33190977</v>
      </c>
      <c r="B6141" s="2" t="s">
        <v>5986</v>
      </c>
      <c r="C6141" s="2" t="s">
        <v>84</v>
      </c>
      <c r="D6141" s="3">
        <f>IFERROR(VLOOKUP(ZDEFAULT_PORTRAIT!A6141,'Price Change'!$C$2:$G$5796,5,FALSE),E6141)</f>
        <v>91</v>
      </c>
      <c r="E6141" s="3">
        <v>91</v>
      </c>
      <c r="F6141" s="8"/>
      <c r="G6141" s="8"/>
      <c r="H6141" s="3">
        <f t="shared" si="190"/>
        <v>0</v>
      </c>
      <c r="I6141" s="30">
        <f t="shared" si="191"/>
        <v>0</v>
      </c>
    </row>
    <row r="6142" spans="1:9" ht="15.75" thickBot="1" x14ac:dyDescent="0.3">
      <c r="A6142" s="2">
        <v>33190978</v>
      </c>
      <c r="B6142" s="2" t="s">
        <v>5987</v>
      </c>
      <c r="C6142" s="2" t="s">
        <v>84</v>
      </c>
      <c r="D6142" s="6">
        <f>IFERROR(VLOOKUP(ZDEFAULT_PORTRAIT!A6142,'Price Change'!$C$2:$G$5796,5,FALSE),E6142)</f>
        <v>100</v>
      </c>
      <c r="E6142" s="6">
        <v>100</v>
      </c>
      <c r="F6142" s="7"/>
      <c r="G6142" s="7"/>
      <c r="H6142" s="3">
        <f t="shared" si="190"/>
        <v>0</v>
      </c>
      <c r="I6142" s="30">
        <f t="shared" si="191"/>
        <v>0</v>
      </c>
    </row>
    <row r="6143" spans="1:9" ht="15.75" thickBot="1" x14ac:dyDescent="0.3">
      <c r="A6143" s="2">
        <v>33190980</v>
      </c>
      <c r="B6143" s="2" t="s">
        <v>5988</v>
      </c>
      <c r="C6143" s="2" t="s">
        <v>84</v>
      </c>
      <c r="D6143" s="3">
        <f>IFERROR(VLOOKUP(ZDEFAULT_PORTRAIT!A6143,'Price Change'!$C$2:$G$5796,5,FALSE),E6143)</f>
        <v>22</v>
      </c>
      <c r="E6143" s="3">
        <v>22</v>
      </c>
      <c r="F6143" s="8"/>
      <c r="G6143" s="8"/>
      <c r="H6143" s="3">
        <f t="shared" si="190"/>
        <v>0</v>
      </c>
      <c r="I6143" s="30">
        <f t="shared" si="191"/>
        <v>0</v>
      </c>
    </row>
    <row r="6144" spans="1:9" ht="15.75" thickBot="1" x14ac:dyDescent="0.3">
      <c r="A6144" s="2">
        <v>33190995</v>
      </c>
      <c r="B6144" s="2" t="s">
        <v>5989</v>
      </c>
      <c r="C6144" s="2" t="s">
        <v>84</v>
      </c>
      <c r="D6144" s="6">
        <f>IFERROR(VLOOKUP(ZDEFAULT_PORTRAIT!A6144,'Price Change'!$C$2:$G$5796,5,FALSE),E6144)</f>
        <v>41</v>
      </c>
      <c r="E6144" s="6">
        <v>41</v>
      </c>
      <c r="F6144" s="7"/>
      <c r="G6144" s="7"/>
      <c r="H6144" s="3">
        <f t="shared" si="190"/>
        <v>0</v>
      </c>
      <c r="I6144" s="30">
        <f t="shared" si="191"/>
        <v>0</v>
      </c>
    </row>
    <row r="6145" spans="1:9" ht="15.75" thickBot="1" x14ac:dyDescent="0.3">
      <c r="A6145" s="2">
        <v>33191005</v>
      </c>
      <c r="B6145" s="2" t="s">
        <v>833</v>
      </c>
      <c r="C6145" s="2" t="s">
        <v>84</v>
      </c>
      <c r="D6145" s="3">
        <f>IFERROR(VLOOKUP(ZDEFAULT_PORTRAIT!A6145,'Price Change'!$C$2:$G$5796,5,FALSE),E6145)</f>
        <v>8</v>
      </c>
      <c r="E6145" s="3">
        <v>8</v>
      </c>
      <c r="F6145" s="8"/>
      <c r="G6145" s="8"/>
      <c r="H6145" s="3">
        <f t="shared" si="190"/>
        <v>0</v>
      </c>
      <c r="I6145" s="30">
        <f t="shared" si="191"/>
        <v>0</v>
      </c>
    </row>
    <row r="6146" spans="1:9" ht="15.75" thickBot="1" x14ac:dyDescent="0.3">
      <c r="A6146" s="2">
        <v>33191040</v>
      </c>
      <c r="B6146" s="2" t="s">
        <v>5990</v>
      </c>
      <c r="C6146" s="2" t="s">
        <v>84</v>
      </c>
      <c r="D6146" s="6">
        <f>IFERROR(VLOOKUP(ZDEFAULT_PORTRAIT!A6146,'Price Change'!$C$2:$G$5796,5,FALSE),E6146)</f>
        <v>8</v>
      </c>
      <c r="E6146" s="6">
        <v>8</v>
      </c>
      <c r="F6146" s="7"/>
      <c r="G6146" s="7"/>
      <c r="H6146" s="3">
        <f t="shared" si="190"/>
        <v>0</v>
      </c>
      <c r="I6146" s="30">
        <f t="shared" si="191"/>
        <v>0</v>
      </c>
    </row>
    <row r="6147" spans="1:9" ht="15.75" thickBot="1" x14ac:dyDescent="0.3">
      <c r="A6147" s="2">
        <v>33191064</v>
      </c>
      <c r="B6147" s="2" t="s">
        <v>5991</v>
      </c>
      <c r="C6147" s="2" t="s">
        <v>84</v>
      </c>
      <c r="D6147" s="3">
        <f>IFERROR(VLOOKUP(ZDEFAULT_PORTRAIT!A6147,'Price Change'!$C$2:$G$5796,5,FALSE),E6147)</f>
        <v>8</v>
      </c>
      <c r="E6147" s="3">
        <v>8</v>
      </c>
      <c r="F6147" s="8"/>
      <c r="G6147" s="8"/>
      <c r="H6147" s="3">
        <f t="shared" si="190"/>
        <v>0</v>
      </c>
      <c r="I6147" s="30">
        <f t="shared" si="191"/>
        <v>0</v>
      </c>
    </row>
    <row r="6148" spans="1:9" ht="15.75" thickBot="1" x14ac:dyDescent="0.3">
      <c r="A6148" s="2">
        <v>33191066</v>
      </c>
      <c r="B6148" s="2" t="s">
        <v>5992</v>
      </c>
      <c r="C6148" s="2" t="s">
        <v>84</v>
      </c>
      <c r="D6148" s="6">
        <f>IFERROR(VLOOKUP(ZDEFAULT_PORTRAIT!A6148,'Price Change'!$C$2:$G$5796,5,FALSE),E6148)</f>
        <v>8</v>
      </c>
      <c r="E6148" s="6">
        <v>8</v>
      </c>
      <c r="F6148" s="7"/>
      <c r="G6148" s="7"/>
      <c r="H6148" s="3">
        <f t="shared" si="190"/>
        <v>0</v>
      </c>
      <c r="I6148" s="30">
        <f t="shared" si="191"/>
        <v>0</v>
      </c>
    </row>
    <row r="6149" spans="1:9" ht="15.75" thickBot="1" x14ac:dyDescent="0.3">
      <c r="A6149" s="2">
        <v>33191073</v>
      </c>
      <c r="B6149" s="2" t="s">
        <v>5993</v>
      </c>
      <c r="C6149" s="2" t="s">
        <v>84</v>
      </c>
      <c r="D6149" s="3">
        <f>IFERROR(VLOOKUP(ZDEFAULT_PORTRAIT!A6149,'Price Change'!$C$2:$G$5796,5,FALSE),E6149)</f>
        <v>8</v>
      </c>
      <c r="E6149" s="3">
        <v>8</v>
      </c>
      <c r="F6149" s="8"/>
      <c r="G6149" s="8"/>
      <c r="H6149" s="3">
        <f t="shared" si="190"/>
        <v>0</v>
      </c>
      <c r="I6149" s="30">
        <f t="shared" si="191"/>
        <v>0</v>
      </c>
    </row>
    <row r="6150" spans="1:9" ht="15.75" thickBot="1" x14ac:dyDescent="0.3">
      <c r="A6150" s="2">
        <v>33191075</v>
      </c>
      <c r="B6150" s="2" t="s">
        <v>5994</v>
      </c>
      <c r="C6150" s="2" t="s">
        <v>84</v>
      </c>
      <c r="D6150" s="6">
        <f>IFERROR(VLOOKUP(ZDEFAULT_PORTRAIT!A6150,'Price Change'!$C$2:$G$5796,5,FALSE),E6150)</f>
        <v>8</v>
      </c>
      <c r="E6150" s="6">
        <v>8</v>
      </c>
      <c r="F6150" s="7"/>
      <c r="G6150" s="7"/>
      <c r="H6150" s="3">
        <f t="shared" ref="H6150:H6213" si="192">IFERROR((E6150-D6150)*F6150,E6150*F6150)</f>
        <v>0</v>
      </c>
      <c r="I6150" s="30">
        <f t="shared" ref="I6150:I6213" si="193">IFERROR(H6150/G6150,0)</f>
        <v>0</v>
      </c>
    </row>
    <row r="6151" spans="1:9" ht="15.75" thickBot="1" x14ac:dyDescent="0.3">
      <c r="A6151" s="2">
        <v>33191082</v>
      </c>
      <c r="B6151" s="2" t="s">
        <v>5995</v>
      </c>
      <c r="C6151" s="2" t="s">
        <v>84</v>
      </c>
      <c r="D6151" s="3">
        <f>IFERROR(VLOOKUP(ZDEFAULT_PORTRAIT!A6151,'Price Change'!$C$2:$G$5796,5,FALSE),E6151)</f>
        <v>105</v>
      </c>
      <c r="E6151" s="3">
        <v>105</v>
      </c>
      <c r="F6151" s="8"/>
      <c r="G6151" s="8"/>
      <c r="H6151" s="3">
        <f t="shared" si="192"/>
        <v>0</v>
      </c>
      <c r="I6151" s="30">
        <f t="shared" si="193"/>
        <v>0</v>
      </c>
    </row>
    <row r="6152" spans="1:9" ht="15.75" thickBot="1" x14ac:dyDescent="0.3">
      <c r="A6152" s="2">
        <v>33191083</v>
      </c>
      <c r="B6152" s="2" t="s">
        <v>5996</v>
      </c>
      <c r="C6152" s="2" t="s">
        <v>84</v>
      </c>
      <c r="D6152" s="6">
        <f>IFERROR(VLOOKUP(ZDEFAULT_PORTRAIT!A6152,'Price Change'!$C$2:$G$5796,5,FALSE),E6152)</f>
        <v>216</v>
      </c>
      <c r="E6152" s="6">
        <v>216</v>
      </c>
      <c r="F6152" s="7"/>
      <c r="G6152" s="7"/>
      <c r="H6152" s="3">
        <f t="shared" si="192"/>
        <v>0</v>
      </c>
      <c r="I6152" s="30">
        <f t="shared" si="193"/>
        <v>0</v>
      </c>
    </row>
    <row r="6153" spans="1:9" ht="15.75" thickBot="1" x14ac:dyDescent="0.3">
      <c r="A6153" s="2">
        <v>33191085</v>
      </c>
      <c r="B6153" s="2" t="s">
        <v>5997</v>
      </c>
      <c r="C6153" s="2" t="s">
        <v>84</v>
      </c>
      <c r="D6153" s="3">
        <f>IFERROR(VLOOKUP(ZDEFAULT_PORTRAIT!A6153,'Price Change'!$C$2:$G$5796,5,FALSE),E6153)</f>
        <v>9</v>
      </c>
      <c r="E6153" s="3">
        <v>9</v>
      </c>
      <c r="F6153" s="8"/>
      <c r="G6153" s="8"/>
      <c r="H6153" s="3">
        <f t="shared" si="192"/>
        <v>0</v>
      </c>
      <c r="I6153" s="30">
        <f t="shared" si="193"/>
        <v>0</v>
      </c>
    </row>
    <row r="6154" spans="1:9" ht="15.75" thickBot="1" x14ac:dyDescent="0.3">
      <c r="A6154" s="2">
        <v>33192204</v>
      </c>
      <c r="B6154" s="2" t="s">
        <v>5998</v>
      </c>
      <c r="C6154" s="2" t="s">
        <v>84</v>
      </c>
      <c r="D6154" s="6">
        <f>IFERROR(VLOOKUP(ZDEFAULT_PORTRAIT!A6154,'Price Change'!$C$2:$G$5796,5,FALSE),E6154)</f>
        <v>705.3</v>
      </c>
      <c r="E6154" s="6">
        <v>705.3</v>
      </c>
      <c r="F6154" s="7"/>
      <c r="G6154" s="7"/>
      <c r="H6154" s="3">
        <f t="shared" si="192"/>
        <v>0</v>
      </c>
      <c r="I6154" s="30">
        <f t="shared" si="193"/>
        <v>0</v>
      </c>
    </row>
    <row r="6155" spans="1:9" ht="15.75" thickBot="1" x14ac:dyDescent="0.3">
      <c r="A6155" s="2">
        <v>33192215</v>
      </c>
      <c r="B6155" s="2" t="s">
        <v>2889</v>
      </c>
      <c r="C6155" s="2" t="s">
        <v>84</v>
      </c>
      <c r="D6155" s="3">
        <f>IFERROR(VLOOKUP(ZDEFAULT_PORTRAIT!A6155,'Price Change'!$C$2:$G$5796,5,FALSE),E6155)</f>
        <v>90</v>
      </c>
      <c r="E6155" s="3">
        <v>90</v>
      </c>
      <c r="F6155" s="4">
        <v>144</v>
      </c>
      <c r="G6155" s="5">
        <v>12960</v>
      </c>
      <c r="H6155" s="3">
        <f t="shared" si="192"/>
        <v>0</v>
      </c>
      <c r="I6155" s="30">
        <f t="shared" si="193"/>
        <v>0</v>
      </c>
    </row>
    <row r="6156" spans="1:9" ht="15.75" thickBot="1" x14ac:dyDescent="0.3">
      <c r="A6156" s="2">
        <v>33192400</v>
      </c>
      <c r="B6156" s="2" t="s">
        <v>5999</v>
      </c>
      <c r="C6156" s="2" t="s">
        <v>84</v>
      </c>
      <c r="D6156" s="6">
        <f>IFERROR(VLOOKUP(ZDEFAULT_PORTRAIT!A6156,'Price Change'!$C$2:$G$5796,5,FALSE),E6156)</f>
        <v>8</v>
      </c>
      <c r="E6156" s="6">
        <v>8</v>
      </c>
      <c r="F6156" s="7"/>
      <c r="G6156" s="7"/>
      <c r="H6156" s="3">
        <f t="shared" si="192"/>
        <v>0</v>
      </c>
      <c r="I6156" s="30">
        <f t="shared" si="193"/>
        <v>0</v>
      </c>
    </row>
    <row r="6157" spans="1:9" ht="15.75" thickBot="1" x14ac:dyDescent="0.3">
      <c r="A6157" s="2">
        <v>33192401</v>
      </c>
      <c r="B6157" s="2" t="s">
        <v>6000</v>
      </c>
      <c r="C6157" s="2" t="s">
        <v>84</v>
      </c>
      <c r="D6157" s="3">
        <f>IFERROR(VLOOKUP(ZDEFAULT_PORTRAIT!A6157,'Price Change'!$C$2:$G$5796,5,FALSE),E6157)</f>
        <v>623</v>
      </c>
      <c r="E6157" s="3">
        <v>623</v>
      </c>
      <c r="F6157" s="8"/>
      <c r="G6157" s="8"/>
      <c r="H6157" s="3">
        <f t="shared" si="192"/>
        <v>0</v>
      </c>
      <c r="I6157" s="30">
        <f t="shared" si="193"/>
        <v>0</v>
      </c>
    </row>
    <row r="6158" spans="1:9" ht="15.75" thickBot="1" x14ac:dyDescent="0.3">
      <c r="A6158" s="2">
        <v>33192403</v>
      </c>
      <c r="B6158" s="2" t="s">
        <v>6001</v>
      </c>
      <c r="C6158" s="2" t="s">
        <v>84</v>
      </c>
      <c r="D6158" s="6">
        <f>IFERROR(VLOOKUP(ZDEFAULT_PORTRAIT!A6158,'Price Change'!$C$2:$G$5796,5,FALSE),E6158)</f>
        <v>0</v>
      </c>
      <c r="E6158" s="6">
        <v>595</v>
      </c>
      <c r="F6158" s="7"/>
      <c r="G6158" s="7"/>
      <c r="H6158" s="3">
        <f t="shared" si="192"/>
        <v>0</v>
      </c>
      <c r="I6158" s="30">
        <f t="shared" si="193"/>
        <v>0</v>
      </c>
    </row>
    <row r="6159" spans="1:9" ht="15.75" thickBot="1" x14ac:dyDescent="0.3">
      <c r="A6159" s="2">
        <v>33192404</v>
      </c>
      <c r="B6159" s="2" t="s">
        <v>6002</v>
      </c>
      <c r="C6159" s="2" t="s">
        <v>84</v>
      </c>
      <c r="D6159" s="3">
        <f>IFERROR(VLOOKUP(ZDEFAULT_PORTRAIT!A6159,'Price Change'!$C$2:$G$5796,5,FALSE),E6159)</f>
        <v>575</v>
      </c>
      <c r="E6159" s="3">
        <v>575</v>
      </c>
      <c r="F6159" s="8"/>
      <c r="G6159" s="8"/>
      <c r="H6159" s="3">
        <f t="shared" si="192"/>
        <v>0</v>
      </c>
      <c r="I6159" s="30">
        <f t="shared" si="193"/>
        <v>0</v>
      </c>
    </row>
    <row r="6160" spans="1:9" ht="15.75" thickBot="1" x14ac:dyDescent="0.3">
      <c r="A6160" s="2">
        <v>33192405</v>
      </c>
      <c r="B6160" s="2" t="s">
        <v>6003</v>
      </c>
      <c r="C6160" s="2" t="s">
        <v>84</v>
      </c>
      <c r="D6160" s="6">
        <f>IFERROR(VLOOKUP(ZDEFAULT_PORTRAIT!A6160,'Price Change'!$C$2:$G$5796,5,FALSE),E6160)</f>
        <v>575</v>
      </c>
      <c r="E6160" s="6">
        <v>575</v>
      </c>
      <c r="F6160" s="7"/>
      <c r="G6160" s="7"/>
      <c r="H6160" s="3">
        <f t="shared" si="192"/>
        <v>0</v>
      </c>
      <c r="I6160" s="30">
        <f t="shared" si="193"/>
        <v>0</v>
      </c>
    </row>
    <row r="6161" spans="1:9" ht="15.75" thickBot="1" x14ac:dyDescent="0.3">
      <c r="A6161" s="2">
        <v>33192407</v>
      </c>
      <c r="B6161" s="2" t="s">
        <v>6004</v>
      </c>
      <c r="C6161" s="2" t="s">
        <v>84</v>
      </c>
      <c r="D6161" s="3">
        <f>IFERROR(VLOOKUP(ZDEFAULT_PORTRAIT!A6161,'Price Change'!$C$2:$G$5796,5,FALSE),E6161)</f>
        <v>11</v>
      </c>
      <c r="E6161" s="3">
        <v>11</v>
      </c>
      <c r="F6161" s="8"/>
      <c r="G6161" s="8"/>
      <c r="H6161" s="3">
        <f t="shared" si="192"/>
        <v>0</v>
      </c>
      <c r="I6161" s="30">
        <f t="shared" si="193"/>
        <v>0</v>
      </c>
    </row>
    <row r="6162" spans="1:9" ht="15.75" thickBot="1" x14ac:dyDescent="0.3">
      <c r="A6162" s="2">
        <v>33192408</v>
      </c>
      <c r="B6162" s="2" t="s">
        <v>6005</v>
      </c>
      <c r="C6162" s="2" t="s">
        <v>84</v>
      </c>
      <c r="D6162" s="6">
        <f>IFERROR(VLOOKUP(ZDEFAULT_PORTRAIT!A6162,'Price Change'!$C$2:$G$5796,5,FALSE),E6162)</f>
        <v>195.15</v>
      </c>
      <c r="E6162" s="6">
        <v>575</v>
      </c>
      <c r="F6162" s="7"/>
      <c r="G6162" s="7"/>
      <c r="H6162" s="3">
        <f t="shared" si="192"/>
        <v>0</v>
      </c>
      <c r="I6162" s="30">
        <f t="shared" si="193"/>
        <v>0</v>
      </c>
    </row>
    <row r="6163" spans="1:9" ht="15.75" thickBot="1" x14ac:dyDescent="0.3">
      <c r="A6163" s="2">
        <v>33192409</v>
      </c>
      <c r="B6163" s="2" t="s">
        <v>6006</v>
      </c>
      <c r="C6163" s="2" t="s">
        <v>84</v>
      </c>
      <c r="D6163" s="3">
        <f>IFERROR(VLOOKUP(ZDEFAULT_PORTRAIT!A6163,'Price Change'!$C$2:$G$5796,5,FALSE),E6163)</f>
        <v>275.97000000000003</v>
      </c>
      <c r="E6163" s="3">
        <v>575</v>
      </c>
      <c r="F6163" s="8"/>
      <c r="G6163" s="8"/>
      <c r="H6163" s="3">
        <f t="shared" si="192"/>
        <v>0</v>
      </c>
      <c r="I6163" s="30">
        <f t="shared" si="193"/>
        <v>0</v>
      </c>
    </row>
    <row r="6164" spans="1:9" ht="15.75" thickBot="1" x14ac:dyDescent="0.3">
      <c r="A6164" s="2">
        <v>33192412</v>
      </c>
      <c r="B6164" s="2" t="s">
        <v>6007</v>
      </c>
      <c r="C6164" s="2" t="s">
        <v>84</v>
      </c>
      <c r="D6164" s="6">
        <f>IFERROR(VLOOKUP(ZDEFAULT_PORTRAIT!A6164,'Price Change'!$C$2:$G$5796,5,FALSE),E6164)</f>
        <v>0</v>
      </c>
      <c r="E6164" s="6">
        <v>572</v>
      </c>
      <c r="F6164" s="7"/>
      <c r="G6164" s="7"/>
      <c r="H6164" s="3">
        <f t="shared" si="192"/>
        <v>0</v>
      </c>
      <c r="I6164" s="30">
        <f t="shared" si="193"/>
        <v>0</v>
      </c>
    </row>
    <row r="6165" spans="1:9" ht="15.75" thickBot="1" x14ac:dyDescent="0.3">
      <c r="A6165" s="2">
        <v>33192413</v>
      </c>
      <c r="B6165" s="2" t="s">
        <v>6008</v>
      </c>
      <c r="C6165" s="2" t="s">
        <v>84</v>
      </c>
      <c r="D6165" s="3">
        <f>IFERROR(VLOOKUP(ZDEFAULT_PORTRAIT!A6165,'Price Change'!$C$2:$G$5796,5,FALSE),E6165)</f>
        <v>320.73</v>
      </c>
      <c r="E6165" s="3">
        <v>572</v>
      </c>
      <c r="F6165" s="8"/>
      <c r="G6165" s="8"/>
      <c r="H6165" s="3">
        <f t="shared" si="192"/>
        <v>0</v>
      </c>
      <c r="I6165" s="30">
        <f t="shared" si="193"/>
        <v>0</v>
      </c>
    </row>
    <row r="6166" spans="1:9" ht="15.75" thickBot="1" x14ac:dyDescent="0.3">
      <c r="A6166" s="2">
        <v>33193920</v>
      </c>
      <c r="B6166" s="2" t="s">
        <v>6009</v>
      </c>
      <c r="C6166" s="2" t="s">
        <v>86</v>
      </c>
      <c r="D6166" s="6">
        <f>IFERROR(VLOOKUP(ZDEFAULT_PORTRAIT!A6166,'Price Change'!$C$2:$G$5796,5,FALSE),E6166)</f>
        <v>14</v>
      </c>
      <c r="E6166" s="6">
        <v>14</v>
      </c>
      <c r="F6166" s="7"/>
      <c r="G6166" s="7"/>
      <c r="H6166" s="3">
        <f t="shared" si="192"/>
        <v>0</v>
      </c>
      <c r="I6166" s="30">
        <f t="shared" si="193"/>
        <v>0</v>
      </c>
    </row>
    <row r="6167" spans="1:9" ht="15.75" thickBot="1" x14ac:dyDescent="0.3">
      <c r="A6167" s="2">
        <v>33193972</v>
      </c>
      <c r="B6167" s="2" t="s">
        <v>6010</v>
      </c>
      <c r="C6167" s="2" t="s">
        <v>84</v>
      </c>
      <c r="D6167" s="3">
        <f>IFERROR(VLOOKUP(ZDEFAULT_PORTRAIT!A6167,'Price Change'!$C$2:$G$5796,5,FALSE),E6167)</f>
        <v>104</v>
      </c>
      <c r="E6167" s="3">
        <v>104</v>
      </c>
      <c r="F6167" s="8"/>
      <c r="G6167" s="8"/>
      <c r="H6167" s="3">
        <f t="shared" si="192"/>
        <v>0</v>
      </c>
      <c r="I6167" s="30">
        <f t="shared" si="193"/>
        <v>0</v>
      </c>
    </row>
    <row r="6168" spans="1:9" ht="15.75" thickBot="1" x14ac:dyDescent="0.3">
      <c r="A6168" s="2">
        <v>33193973</v>
      </c>
      <c r="B6168" s="2" t="s">
        <v>6011</v>
      </c>
      <c r="C6168" s="2" t="s">
        <v>84</v>
      </c>
      <c r="D6168" s="6">
        <f>IFERROR(VLOOKUP(ZDEFAULT_PORTRAIT!A6168,'Price Change'!$C$2:$G$5796,5,FALSE),E6168)</f>
        <v>182</v>
      </c>
      <c r="E6168" s="6">
        <v>182</v>
      </c>
      <c r="F6168" s="7"/>
      <c r="G6168" s="7"/>
      <c r="H6168" s="3">
        <f t="shared" si="192"/>
        <v>0</v>
      </c>
      <c r="I6168" s="30">
        <f t="shared" si="193"/>
        <v>0</v>
      </c>
    </row>
    <row r="6169" spans="1:9" ht="15.75" thickBot="1" x14ac:dyDescent="0.3">
      <c r="A6169" s="2">
        <v>33194195</v>
      </c>
      <c r="B6169" s="2" t="s">
        <v>6012</v>
      </c>
      <c r="C6169" s="2" t="s">
        <v>84</v>
      </c>
      <c r="D6169" s="3">
        <f>IFERROR(VLOOKUP(ZDEFAULT_PORTRAIT!A6169,'Price Change'!$C$2:$G$5796,5,FALSE),E6169)</f>
        <v>20.75</v>
      </c>
      <c r="E6169" s="3">
        <v>20.75</v>
      </c>
      <c r="F6169" s="8"/>
      <c r="G6169" s="8"/>
      <c r="H6169" s="3">
        <f t="shared" si="192"/>
        <v>0</v>
      </c>
      <c r="I6169" s="30">
        <f t="shared" si="193"/>
        <v>0</v>
      </c>
    </row>
    <row r="6170" spans="1:9" ht="15.75" thickBot="1" x14ac:dyDescent="0.3">
      <c r="A6170" s="2">
        <v>33194207</v>
      </c>
      <c r="B6170" s="2" t="s">
        <v>6013</v>
      </c>
      <c r="C6170" s="2" t="s">
        <v>84</v>
      </c>
      <c r="D6170" s="6">
        <f>IFERROR(VLOOKUP(ZDEFAULT_PORTRAIT!A6170,'Price Change'!$C$2:$G$5796,5,FALSE),E6170)</f>
        <v>83</v>
      </c>
      <c r="E6170" s="6">
        <v>83</v>
      </c>
      <c r="F6170" s="7"/>
      <c r="G6170" s="7"/>
      <c r="H6170" s="3">
        <f t="shared" si="192"/>
        <v>0</v>
      </c>
      <c r="I6170" s="30">
        <f t="shared" si="193"/>
        <v>0</v>
      </c>
    </row>
    <row r="6171" spans="1:9" ht="15.75" thickBot="1" x14ac:dyDescent="0.3">
      <c r="A6171" s="2">
        <v>33194210</v>
      </c>
      <c r="B6171" s="2" t="s">
        <v>6014</v>
      </c>
      <c r="C6171" s="2" t="s">
        <v>84</v>
      </c>
      <c r="D6171" s="3">
        <f>IFERROR(VLOOKUP(ZDEFAULT_PORTRAIT!A6171,'Price Change'!$C$2:$G$5796,5,FALSE),E6171)</f>
        <v>31</v>
      </c>
      <c r="E6171" s="3">
        <v>31</v>
      </c>
      <c r="F6171" s="8"/>
      <c r="G6171" s="8"/>
      <c r="H6171" s="3">
        <f t="shared" si="192"/>
        <v>0</v>
      </c>
      <c r="I6171" s="30">
        <f t="shared" si="193"/>
        <v>0</v>
      </c>
    </row>
    <row r="6172" spans="1:9" ht="15.75" thickBot="1" x14ac:dyDescent="0.3">
      <c r="A6172" s="2">
        <v>33194213</v>
      </c>
      <c r="B6172" s="2" t="s">
        <v>6015</v>
      </c>
      <c r="C6172" s="2" t="s">
        <v>84</v>
      </c>
      <c r="D6172" s="6">
        <f>IFERROR(VLOOKUP(ZDEFAULT_PORTRAIT!A6172,'Price Change'!$C$2:$G$5796,5,FALSE),E6172)</f>
        <v>99</v>
      </c>
      <c r="E6172" s="6">
        <v>99</v>
      </c>
      <c r="F6172" s="7"/>
      <c r="G6172" s="7"/>
      <c r="H6172" s="3">
        <f t="shared" si="192"/>
        <v>0</v>
      </c>
      <c r="I6172" s="30">
        <f t="shared" si="193"/>
        <v>0</v>
      </c>
    </row>
    <row r="6173" spans="1:9" ht="15.75" thickBot="1" x14ac:dyDescent="0.3">
      <c r="A6173" s="2">
        <v>33194214</v>
      </c>
      <c r="B6173" s="2" t="s">
        <v>6016</v>
      </c>
      <c r="C6173" s="2" t="s">
        <v>84</v>
      </c>
      <c r="D6173" s="3">
        <f>IFERROR(VLOOKUP(ZDEFAULT_PORTRAIT!A6173,'Price Change'!$C$2:$G$5796,5,FALSE),E6173)</f>
        <v>22</v>
      </c>
      <c r="E6173" s="3">
        <v>22</v>
      </c>
      <c r="F6173" s="4">
        <v>6</v>
      </c>
      <c r="G6173" s="5">
        <v>132</v>
      </c>
      <c r="H6173" s="3">
        <f t="shared" si="192"/>
        <v>0</v>
      </c>
      <c r="I6173" s="30">
        <f t="shared" si="193"/>
        <v>0</v>
      </c>
    </row>
    <row r="6174" spans="1:9" ht="15.75" thickBot="1" x14ac:dyDescent="0.3">
      <c r="A6174" s="2">
        <v>33194249</v>
      </c>
      <c r="B6174" s="2" t="s">
        <v>6017</v>
      </c>
      <c r="C6174" s="2" t="s">
        <v>84</v>
      </c>
      <c r="D6174" s="6">
        <f>IFERROR(VLOOKUP(ZDEFAULT_PORTRAIT!A6174,'Price Change'!$C$2:$G$5796,5,FALSE),E6174)</f>
        <v>819</v>
      </c>
      <c r="E6174" s="6">
        <v>819</v>
      </c>
      <c r="F6174" s="7"/>
      <c r="G6174" s="7"/>
      <c r="H6174" s="3">
        <f t="shared" si="192"/>
        <v>0</v>
      </c>
      <c r="I6174" s="30">
        <f t="shared" si="193"/>
        <v>0</v>
      </c>
    </row>
    <row r="6175" spans="1:9" ht="15.75" thickBot="1" x14ac:dyDescent="0.3">
      <c r="A6175" s="2">
        <v>33194278</v>
      </c>
      <c r="B6175" s="2" t="s">
        <v>6018</v>
      </c>
      <c r="C6175" s="2" t="s">
        <v>84</v>
      </c>
      <c r="D6175" s="3">
        <f>IFERROR(VLOOKUP(ZDEFAULT_PORTRAIT!A6175,'Price Change'!$C$2:$G$5796,5,FALSE),E6175)</f>
        <v>3256</v>
      </c>
      <c r="E6175" s="3">
        <v>3256</v>
      </c>
      <c r="F6175" s="8"/>
      <c r="G6175" s="8"/>
      <c r="H6175" s="3">
        <f t="shared" si="192"/>
        <v>0</v>
      </c>
      <c r="I6175" s="30">
        <f t="shared" si="193"/>
        <v>0</v>
      </c>
    </row>
    <row r="6176" spans="1:9" ht="15.75" thickBot="1" x14ac:dyDescent="0.3">
      <c r="A6176" s="2">
        <v>33194326</v>
      </c>
      <c r="B6176" s="2" t="s">
        <v>6019</v>
      </c>
      <c r="C6176" s="2" t="s">
        <v>84</v>
      </c>
      <c r="D6176" s="6">
        <f>IFERROR(VLOOKUP(ZDEFAULT_PORTRAIT!A6176,'Price Change'!$C$2:$G$5796,5,FALSE),E6176)</f>
        <v>453</v>
      </c>
      <c r="E6176" s="6">
        <v>453</v>
      </c>
      <c r="F6176" s="7"/>
      <c r="G6176" s="7"/>
      <c r="H6176" s="3">
        <f t="shared" si="192"/>
        <v>0</v>
      </c>
      <c r="I6176" s="30">
        <f t="shared" si="193"/>
        <v>0</v>
      </c>
    </row>
    <row r="6177" spans="1:9" ht="15.75" thickBot="1" x14ac:dyDescent="0.3">
      <c r="A6177" s="2">
        <v>33194336</v>
      </c>
      <c r="B6177" s="2" t="s">
        <v>6020</v>
      </c>
      <c r="C6177" s="2" t="s">
        <v>84</v>
      </c>
      <c r="D6177" s="3">
        <f>IFERROR(VLOOKUP(ZDEFAULT_PORTRAIT!A6177,'Price Change'!$C$2:$G$5796,5,FALSE),E6177)</f>
        <v>519</v>
      </c>
      <c r="E6177" s="3">
        <v>519</v>
      </c>
      <c r="F6177" s="8"/>
      <c r="G6177" s="8"/>
      <c r="H6177" s="3">
        <f t="shared" si="192"/>
        <v>0</v>
      </c>
      <c r="I6177" s="30">
        <f t="shared" si="193"/>
        <v>0</v>
      </c>
    </row>
    <row r="6178" spans="1:9" ht="15.75" thickBot="1" x14ac:dyDescent="0.3">
      <c r="A6178" s="2">
        <v>33194357</v>
      </c>
      <c r="B6178" s="2" t="s">
        <v>6021</v>
      </c>
      <c r="C6178" s="2" t="s">
        <v>84</v>
      </c>
      <c r="D6178" s="6">
        <f>IFERROR(VLOOKUP(ZDEFAULT_PORTRAIT!A6178,'Price Change'!$C$2:$G$5796,5,FALSE),E6178)</f>
        <v>55</v>
      </c>
      <c r="E6178" s="6">
        <v>55</v>
      </c>
      <c r="F6178" s="7"/>
      <c r="G6178" s="7"/>
      <c r="H6178" s="3">
        <f t="shared" si="192"/>
        <v>0</v>
      </c>
      <c r="I6178" s="30">
        <f t="shared" si="193"/>
        <v>0</v>
      </c>
    </row>
    <row r="6179" spans="1:9" ht="15.75" thickBot="1" x14ac:dyDescent="0.3">
      <c r="A6179" s="2">
        <v>33194360</v>
      </c>
      <c r="B6179" s="2" t="s">
        <v>6022</v>
      </c>
      <c r="C6179" s="2" t="s">
        <v>84</v>
      </c>
      <c r="D6179" s="3">
        <f>IFERROR(VLOOKUP(ZDEFAULT_PORTRAIT!A6179,'Price Change'!$C$2:$G$5796,5,FALSE),E6179)</f>
        <v>8</v>
      </c>
      <c r="E6179" s="3">
        <v>8</v>
      </c>
      <c r="F6179" s="8"/>
      <c r="G6179" s="8"/>
      <c r="H6179" s="3">
        <f t="shared" si="192"/>
        <v>0</v>
      </c>
      <c r="I6179" s="30">
        <f t="shared" si="193"/>
        <v>0</v>
      </c>
    </row>
    <row r="6180" spans="1:9" ht="15.75" thickBot="1" x14ac:dyDescent="0.3">
      <c r="A6180" s="2">
        <v>33194380</v>
      </c>
      <c r="B6180" s="2" t="s">
        <v>6023</v>
      </c>
      <c r="C6180" s="2" t="s">
        <v>84</v>
      </c>
      <c r="D6180" s="6">
        <f>IFERROR(VLOOKUP(ZDEFAULT_PORTRAIT!A6180,'Price Change'!$C$2:$G$5796,5,FALSE),E6180)</f>
        <v>30</v>
      </c>
      <c r="E6180" s="6">
        <v>30</v>
      </c>
      <c r="F6180" s="7"/>
      <c r="G6180" s="7"/>
      <c r="H6180" s="3">
        <f t="shared" si="192"/>
        <v>0</v>
      </c>
      <c r="I6180" s="30">
        <f t="shared" si="193"/>
        <v>0</v>
      </c>
    </row>
    <row r="6181" spans="1:9" ht="15.75" thickBot="1" x14ac:dyDescent="0.3">
      <c r="A6181" s="2">
        <v>33194383</v>
      </c>
      <c r="B6181" s="2" t="s">
        <v>6024</v>
      </c>
      <c r="C6181" s="2" t="s">
        <v>84</v>
      </c>
      <c r="D6181" s="3">
        <f>IFERROR(VLOOKUP(ZDEFAULT_PORTRAIT!A6181,'Price Change'!$C$2:$G$5796,5,FALSE),E6181)</f>
        <v>30</v>
      </c>
      <c r="E6181" s="3">
        <v>30</v>
      </c>
      <c r="F6181" s="8"/>
      <c r="G6181" s="8"/>
      <c r="H6181" s="3">
        <f t="shared" si="192"/>
        <v>0</v>
      </c>
      <c r="I6181" s="30">
        <f t="shared" si="193"/>
        <v>0</v>
      </c>
    </row>
    <row r="6182" spans="1:9" ht="15.75" thickBot="1" x14ac:dyDescent="0.3">
      <c r="A6182" s="2">
        <v>33194384</v>
      </c>
      <c r="B6182" s="2" t="s">
        <v>6025</v>
      </c>
      <c r="C6182" s="2" t="s">
        <v>84</v>
      </c>
      <c r="D6182" s="6">
        <f>IFERROR(VLOOKUP(ZDEFAULT_PORTRAIT!A6182,'Price Change'!$C$2:$G$5796,5,FALSE),E6182)</f>
        <v>30</v>
      </c>
      <c r="E6182" s="6">
        <v>30</v>
      </c>
      <c r="F6182" s="7"/>
      <c r="G6182" s="7"/>
      <c r="H6182" s="3">
        <f t="shared" si="192"/>
        <v>0</v>
      </c>
      <c r="I6182" s="30">
        <f t="shared" si="193"/>
        <v>0</v>
      </c>
    </row>
    <row r="6183" spans="1:9" ht="15.75" thickBot="1" x14ac:dyDescent="0.3">
      <c r="A6183" s="2">
        <v>33194385</v>
      </c>
      <c r="B6183" s="2" t="s">
        <v>6026</v>
      </c>
      <c r="C6183" s="2" t="s">
        <v>84</v>
      </c>
      <c r="D6183" s="3">
        <f>IFERROR(VLOOKUP(ZDEFAULT_PORTRAIT!A6183,'Price Change'!$C$2:$G$5796,5,FALSE),E6183)</f>
        <v>26</v>
      </c>
      <c r="E6183" s="3">
        <v>26</v>
      </c>
      <c r="F6183" s="8"/>
      <c r="G6183" s="8"/>
      <c r="H6183" s="3">
        <f t="shared" si="192"/>
        <v>0</v>
      </c>
      <c r="I6183" s="30">
        <f t="shared" si="193"/>
        <v>0</v>
      </c>
    </row>
    <row r="6184" spans="1:9" ht="15.75" thickBot="1" x14ac:dyDescent="0.3">
      <c r="A6184" s="2">
        <v>33194386</v>
      </c>
      <c r="B6184" s="2" t="s">
        <v>6027</v>
      </c>
      <c r="C6184" s="2" t="s">
        <v>84</v>
      </c>
      <c r="D6184" s="6">
        <f>IFERROR(VLOOKUP(ZDEFAULT_PORTRAIT!A6184,'Price Change'!$C$2:$G$5796,5,FALSE),E6184)</f>
        <v>30</v>
      </c>
      <c r="E6184" s="6">
        <v>30</v>
      </c>
      <c r="F6184" s="7"/>
      <c r="G6184" s="7"/>
      <c r="H6184" s="3">
        <f t="shared" si="192"/>
        <v>0</v>
      </c>
      <c r="I6184" s="30">
        <f t="shared" si="193"/>
        <v>0</v>
      </c>
    </row>
    <row r="6185" spans="1:9" ht="15.75" thickBot="1" x14ac:dyDescent="0.3">
      <c r="A6185" s="2">
        <v>33194388</v>
      </c>
      <c r="B6185" s="2" t="s">
        <v>6028</v>
      </c>
      <c r="C6185" s="2" t="s">
        <v>84</v>
      </c>
      <c r="D6185" s="3">
        <f>IFERROR(VLOOKUP(ZDEFAULT_PORTRAIT!A6185,'Price Change'!$C$2:$G$5796,5,FALSE),E6185)</f>
        <v>26</v>
      </c>
      <c r="E6185" s="3">
        <v>26</v>
      </c>
      <c r="F6185" s="8"/>
      <c r="G6185" s="8"/>
      <c r="H6185" s="3">
        <f t="shared" si="192"/>
        <v>0</v>
      </c>
      <c r="I6185" s="30">
        <f t="shared" si="193"/>
        <v>0</v>
      </c>
    </row>
    <row r="6186" spans="1:9" ht="15.75" thickBot="1" x14ac:dyDescent="0.3">
      <c r="A6186" s="2">
        <v>33194389</v>
      </c>
      <c r="B6186" s="2" t="s">
        <v>6029</v>
      </c>
      <c r="C6186" s="2" t="s">
        <v>84</v>
      </c>
      <c r="D6186" s="6">
        <f>IFERROR(VLOOKUP(ZDEFAULT_PORTRAIT!A6186,'Price Change'!$C$2:$G$5796,5,FALSE),E6186)</f>
        <v>24</v>
      </c>
      <c r="E6186" s="6">
        <v>24</v>
      </c>
      <c r="F6186" s="7"/>
      <c r="G6186" s="7"/>
      <c r="H6186" s="3">
        <f t="shared" si="192"/>
        <v>0</v>
      </c>
      <c r="I6186" s="30">
        <f t="shared" si="193"/>
        <v>0</v>
      </c>
    </row>
    <row r="6187" spans="1:9" ht="15.75" thickBot="1" x14ac:dyDescent="0.3">
      <c r="A6187" s="2">
        <v>33194400</v>
      </c>
      <c r="B6187" s="2" t="s">
        <v>6030</v>
      </c>
      <c r="C6187" s="2" t="s">
        <v>86</v>
      </c>
      <c r="D6187" s="3">
        <f>IFERROR(VLOOKUP(ZDEFAULT_PORTRAIT!A6187,'Price Change'!$C$2:$G$5796,5,FALSE),E6187)</f>
        <v>1110</v>
      </c>
      <c r="E6187" s="3">
        <v>1110</v>
      </c>
      <c r="F6187" s="8"/>
      <c r="G6187" s="8"/>
      <c r="H6187" s="3">
        <f t="shared" si="192"/>
        <v>0</v>
      </c>
      <c r="I6187" s="30">
        <f t="shared" si="193"/>
        <v>0</v>
      </c>
    </row>
    <row r="6188" spans="1:9" ht="15.75" thickBot="1" x14ac:dyDescent="0.3">
      <c r="A6188" s="2">
        <v>33194401</v>
      </c>
      <c r="B6188" s="2" t="s">
        <v>6031</v>
      </c>
      <c r="C6188" s="2" t="s">
        <v>86</v>
      </c>
      <c r="D6188" s="6">
        <f>IFERROR(VLOOKUP(ZDEFAULT_PORTRAIT!A6188,'Price Change'!$C$2:$G$5796,5,FALSE),E6188)</f>
        <v>1110</v>
      </c>
      <c r="E6188" s="6">
        <v>1110</v>
      </c>
      <c r="F6188" s="7"/>
      <c r="G6188" s="7"/>
      <c r="H6188" s="3">
        <f t="shared" si="192"/>
        <v>0</v>
      </c>
      <c r="I6188" s="30">
        <f t="shared" si="193"/>
        <v>0</v>
      </c>
    </row>
    <row r="6189" spans="1:9" ht="15.75" thickBot="1" x14ac:dyDescent="0.3">
      <c r="A6189" s="2">
        <v>33194405</v>
      </c>
      <c r="B6189" s="2" t="s">
        <v>6032</v>
      </c>
      <c r="C6189" s="2" t="s">
        <v>84</v>
      </c>
      <c r="D6189" s="3">
        <f>IFERROR(VLOOKUP(ZDEFAULT_PORTRAIT!A6189,'Price Change'!$C$2:$G$5796,5,FALSE),E6189)</f>
        <v>45</v>
      </c>
      <c r="E6189" s="3">
        <v>45</v>
      </c>
      <c r="F6189" s="8"/>
      <c r="G6189" s="8"/>
      <c r="H6189" s="3">
        <f t="shared" si="192"/>
        <v>0</v>
      </c>
      <c r="I6189" s="30">
        <f t="shared" si="193"/>
        <v>0</v>
      </c>
    </row>
    <row r="6190" spans="1:9" ht="15.75" thickBot="1" x14ac:dyDescent="0.3">
      <c r="A6190" s="2">
        <v>33194406</v>
      </c>
      <c r="B6190" s="2" t="s">
        <v>6033</v>
      </c>
      <c r="C6190" s="2" t="s">
        <v>84</v>
      </c>
      <c r="D6190" s="6">
        <f>IFERROR(VLOOKUP(ZDEFAULT_PORTRAIT!A6190,'Price Change'!$C$2:$G$5796,5,FALSE),E6190)</f>
        <v>45</v>
      </c>
      <c r="E6190" s="6">
        <v>45</v>
      </c>
      <c r="F6190" s="7"/>
      <c r="G6190" s="7"/>
      <c r="H6190" s="3">
        <f t="shared" si="192"/>
        <v>0</v>
      </c>
      <c r="I6190" s="30">
        <f t="shared" si="193"/>
        <v>0</v>
      </c>
    </row>
    <row r="6191" spans="1:9" ht="15.75" thickBot="1" x14ac:dyDescent="0.3">
      <c r="A6191" s="2">
        <v>33194410</v>
      </c>
      <c r="B6191" s="2" t="s">
        <v>6034</v>
      </c>
      <c r="C6191" s="2" t="s">
        <v>86</v>
      </c>
      <c r="D6191" s="3">
        <f>IFERROR(VLOOKUP(ZDEFAULT_PORTRAIT!A6191,'Price Change'!$C$2:$G$5796,5,FALSE),E6191)</f>
        <v>23</v>
      </c>
      <c r="E6191" s="3">
        <v>23</v>
      </c>
      <c r="F6191" s="8"/>
      <c r="G6191" s="8"/>
      <c r="H6191" s="3">
        <f t="shared" si="192"/>
        <v>0</v>
      </c>
      <c r="I6191" s="30">
        <f t="shared" si="193"/>
        <v>0</v>
      </c>
    </row>
    <row r="6192" spans="1:9" ht="15.75" thickBot="1" x14ac:dyDescent="0.3">
      <c r="A6192" s="2">
        <v>33194415</v>
      </c>
      <c r="B6192" s="2" t="s">
        <v>6035</v>
      </c>
      <c r="C6192" s="2" t="s">
        <v>86</v>
      </c>
      <c r="D6192" s="6">
        <f>IFERROR(VLOOKUP(ZDEFAULT_PORTRAIT!A6192,'Price Change'!$C$2:$G$5796,5,FALSE),E6192)</f>
        <v>864</v>
      </c>
      <c r="E6192" s="6">
        <v>864</v>
      </c>
      <c r="F6192" s="7"/>
      <c r="G6192" s="7"/>
      <c r="H6192" s="3">
        <f t="shared" si="192"/>
        <v>0</v>
      </c>
      <c r="I6192" s="30">
        <f t="shared" si="193"/>
        <v>0</v>
      </c>
    </row>
    <row r="6193" spans="1:9" ht="15.75" thickBot="1" x14ac:dyDescent="0.3">
      <c r="A6193" s="2">
        <v>33194420</v>
      </c>
      <c r="B6193" s="2" t="s">
        <v>6036</v>
      </c>
      <c r="C6193" s="2" t="s">
        <v>84</v>
      </c>
      <c r="D6193" s="3">
        <f>IFERROR(VLOOKUP(ZDEFAULT_PORTRAIT!A6193,'Price Change'!$C$2:$G$5796,5,FALSE),E6193)</f>
        <v>129</v>
      </c>
      <c r="E6193" s="3">
        <v>129</v>
      </c>
      <c r="F6193" s="8"/>
      <c r="G6193" s="8"/>
      <c r="H6193" s="3">
        <f t="shared" si="192"/>
        <v>0</v>
      </c>
      <c r="I6193" s="30">
        <f t="shared" si="193"/>
        <v>0</v>
      </c>
    </row>
    <row r="6194" spans="1:9" ht="15.75" thickBot="1" x14ac:dyDescent="0.3">
      <c r="A6194" s="2">
        <v>33194422</v>
      </c>
      <c r="B6194" s="2" t="s">
        <v>6037</v>
      </c>
      <c r="C6194" s="2" t="s">
        <v>84</v>
      </c>
      <c r="D6194" s="6">
        <f>IFERROR(VLOOKUP(ZDEFAULT_PORTRAIT!A6194,'Price Change'!$C$2:$G$5796,5,FALSE),E6194)</f>
        <v>165</v>
      </c>
      <c r="E6194" s="6">
        <v>165</v>
      </c>
      <c r="F6194" s="7"/>
      <c r="G6194" s="7"/>
      <c r="H6194" s="3">
        <f t="shared" si="192"/>
        <v>0</v>
      </c>
      <c r="I6194" s="30">
        <f t="shared" si="193"/>
        <v>0</v>
      </c>
    </row>
    <row r="6195" spans="1:9" ht="15.75" thickBot="1" x14ac:dyDescent="0.3">
      <c r="A6195" s="2">
        <v>33194423</v>
      </c>
      <c r="B6195" s="2" t="s">
        <v>6038</v>
      </c>
      <c r="C6195" s="2" t="s">
        <v>84</v>
      </c>
      <c r="D6195" s="3">
        <f>IFERROR(VLOOKUP(ZDEFAULT_PORTRAIT!A6195,'Price Change'!$C$2:$G$5796,5,FALSE),E6195)</f>
        <v>165</v>
      </c>
      <c r="E6195" s="3">
        <v>165</v>
      </c>
      <c r="F6195" s="8"/>
      <c r="G6195" s="8"/>
      <c r="H6195" s="3">
        <f t="shared" si="192"/>
        <v>0</v>
      </c>
      <c r="I6195" s="30">
        <f t="shared" si="193"/>
        <v>0</v>
      </c>
    </row>
    <row r="6196" spans="1:9" ht="15.75" thickBot="1" x14ac:dyDescent="0.3">
      <c r="A6196" s="2">
        <v>33194424</v>
      </c>
      <c r="B6196" s="2" t="s">
        <v>6039</v>
      </c>
      <c r="C6196" s="2" t="s">
        <v>84</v>
      </c>
      <c r="D6196" s="6">
        <f>IFERROR(VLOOKUP(ZDEFAULT_PORTRAIT!A6196,'Price Change'!$C$2:$G$5796,5,FALSE),E6196)</f>
        <v>165</v>
      </c>
      <c r="E6196" s="6">
        <v>165</v>
      </c>
      <c r="F6196" s="7"/>
      <c r="G6196" s="7"/>
      <c r="H6196" s="3">
        <f t="shared" si="192"/>
        <v>0</v>
      </c>
      <c r="I6196" s="30">
        <f t="shared" si="193"/>
        <v>0</v>
      </c>
    </row>
    <row r="6197" spans="1:9" ht="15.75" thickBot="1" x14ac:dyDescent="0.3">
      <c r="A6197" s="2">
        <v>33194425</v>
      </c>
      <c r="B6197" s="2" t="s">
        <v>6040</v>
      </c>
      <c r="C6197" s="2" t="s">
        <v>86</v>
      </c>
      <c r="D6197" s="3">
        <f>IFERROR(VLOOKUP(ZDEFAULT_PORTRAIT!A6197,'Price Change'!$C$2:$G$5796,5,FALSE),E6197)</f>
        <v>0</v>
      </c>
      <c r="E6197" s="3">
        <v>163</v>
      </c>
      <c r="F6197" s="8"/>
      <c r="G6197" s="8"/>
      <c r="H6197" s="3">
        <f t="shared" si="192"/>
        <v>0</v>
      </c>
      <c r="I6197" s="30">
        <f t="shared" si="193"/>
        <v>0</v>
      </c>
    </row>
    <row r="6198" spans="1:9" ht="15.75" thickBot="1" x14ac:dyDescent="0.3">
      <c r="A6198" s="2">
        <v>33194430</v>
      </c>
      <c r="B6198" s="2" t="s">
        <v>6041</v>
      </c>
      <c r="C6198" s="2" t="s">
        <v>84</v>
      </c>
      <c r="D6198" s="6">
        <f>IFERROR(VLOOKUP(ZDEFAULT_PORTRAIT!A6198,'Price Change'!$C$2:$G$5796,5,FALSE),E6198)</f>
        <v>390</v>
      </c>
      <c r="E6198" s="6">
        <v>390</v>
      </c>
      <c r="F6198" s="7"/>
      <c r="G6198" s="7"/>
      <c r="H6198" s="3">
        <f t="shared" si="192"/>
        <v>0</v>
      </c>
      <c r="I6198" s="30">
        <f t="shared" si="193"/>
        <v>0</v>
      </c>
    </row>
    <row r="6199" spans="1:9" ht="15.75" thickBot="1" x14ac:dyDescent="0.3">
      <c r="A6199" s="2">
        <v>33194432</v>
      </c>
      <c r="B6199" s="2" t="s">
        <v>6042</v>
      </c>
      <c r="C6199" s="2" t="s">
        <v>84</v>
      </c>
      <c r="D6199" s="3">
        <f>IFERROR(VLOOKUP(ZDEFAULT_PORTRAIT!A6199,'Price Change'!$C$2:$G$5796,5,FALSE),E6199)</f>
        <v>834</v>
      </c>
      <c r="E6199" s="3">
        <v>834</v>
      </c>
      <c r="F6199" s="8"/>
      <c r="G6199" s="8"/>
      <c r="H6199" s="3">
        <f t="shared" si="192"/>
        <v>0</v>
      </c>
      <c r="I6199" s="30">
        <f t="shared" si="193"/>
        <v>0</v>
      </c>
    </row>
    <row r="6200" spans="1:9" ht="15.75" thickBot="1" x14ac:dyDescent="0.3">
      <c r="A6200" s="2">
        <v>33194434</v>
      </c>
      <c r="B6200" s="2" t="s">
        <v>6043</v>
      </c>
      <c r="C6200" s="2" t="s">
        <v>84</v>
      </c>
      <c r="D6200" s="6">
        <f>IFERROR(VLOOKUP(ZDEFAULT_PORTRAIT!A6200,'Price Change'!$C$2:$G$5796,5,FALSE),E6200)</f>
        <v>376</v>
      </c>
      <c r="E6200" s="6">
        <v>376</v>
      </c>
      <c r="F6200" s="7"/>
      <c r="G6200" s="7"/>
      <c r="H6200" s="3">
        <f t="shared" si="192"/>
        <v>0</v>
      </c>
      <c r="I6200" s="30">
        <f t="shared" si="193"/>
        <v>0</v>
      </c>
    </row>
    <row r="6201" spans="1:9" ht="15.75" thickBot="1" x14ac:dyDescent="0.3">
      <c r="A6201" s="2">
        <v>33194436</v>
      </c>
      <c r="B6201" s="2" t="s">
        <v>6044</v>
      </c>
      <c r="C6201" s="2" t="s">
        <v>84</v>
      </c>
      <c r="D6201" s="3">
        <f>IFERROR(VLOOKUP(ZDEFAULT_PORTRAIT!A6201,'Price Change'!$C$2:$G$5796,5,FALSE),E6201)</f>
        <v>134</v>
      </c>
      <c r="E6201" s="3">
        <v>134</v>
      </c>
      <c r="F6201" s="8"/>
      <c r="G6201" s="8"/>
      <c r="H6201" s="3">
        <f t="shared" si="192"/>
        <v>0</v>
      </c>
      <c r="I6201" s="30">
        <f t="shared" si="193"/>
        <v>0</v>
      </c>
    </row>
    <row r="6202" spans="1:9" ht="15.75" thickBot="1" x14ac:dyDescent="0.3">
      <c r="A6202" s="2">
        <v>33194437</v>
      </c>
      <c r="B6202" s="2" t="s">
        <v>6045</v>
      </c>
      <c r="C6202" s="2" t="s">
        <v>84</v>
      </c>
      <c r="D6202" s="6">
        <f>IFERROR(VLOOKUP(ZDEFAULT_PORTRAIT!A6202,'Price Change'!$C$2:$G$5796,5,FALSE),E6202)</f>
        <v>36</v>
      </c>
      <c r="E6202" s="6">
        <v>36</v>
      </c>
      <c r="F6202" s="9">
        <v>173</v>
      </c>
      <c r="G6202" s="10">
        <v>6228</v>
      </c>
      <c r="H6202" s="3">
        <f t="shared" si="192"/>
        <v>0</v>
      </c>
      <c r="I6202" s="30">
        <f t="shared" si="193"/>
        <v>0</v>
      </c>
    </row>
    <row r="6203" spans="1:9" ht="15.75" thickBot="1" x14ac:dyDescent="0.3">
      <c r="A6203" s="2">
        <v>33194439</v>
      </c>
      <c r="B6203" s="2" t="s">
        <v>6046</v>
      </c>
      <c r="C6203" s="2" t="s">
        <v>84</v>
      </c>
      <c r="D6203" s="3">
        <f>IFERROR(VLOOKUP(ZDEFAULT_PORTRAIT!A6203,'Price Change'!$C$2:$G$5796,5,FALSE),E6203)</f>
        <v>8</v>
      </c>
      <c r="E6203" s="3">
        <v>8</v>
      </c>
      <c r="F6203" s="8"/>
      <c r="G6203" s="8"/>
      <c r="H6203" s="3">
        <f t="shared" si="192"/>
        <v>0</v>
      </c>
      <c r="I6203" s="30">
        <f t="shared" si="193"/>
        <v>0</v>
      </c>
    </row>
    <row r="6204" spans="1:9" ht="15.75" thickBot="1" x14ac:dyDescent="0.3">
      <c r="A6204" s="2">
        <v>33194441</v>
      </c>
      <c r="B6204" s="2" t="s">
        <v>6047</v>
      </c>
      <c r="C6204" s="2" t="s">
        <v>84</v>
      </c>
      <c r="D6204" s="6">
        <f>IFERROR(VLOOKUP(ZDEFAULT_PORTRAIT!A6204,'Price Change'!$C$2:$G$5796,5,FALSE),E6204)</f>
        <v>154</v>
      </c>
      <c r="E6204" s="6">
        <v>154</v>
      </c>
      <c r="F6204" s="7"/>
      <c r="G6204" s="7"/>
      <c r="H6204" s="3">
        <f t="shared" si="192"/>
        <v>0</v>
      </c>
      <c r="I6204" s="30">
        <f t="shared" si="193"/>
        <v>0</v>
      </c>
    </row>
    <row r="6205" spans="1:9" ht="15.75" thickBot="1" x14ac:dyDescent="0.3">
      <c r="A6205" s="2">
        <v>33194443</v>
      </c>
      <c r="B6205" s="2" t="s">
        <v>6048</v>
      </c>
      <c r="C6205" s="2" t="s">
        <v>84</v>
      </c>
      <c r="D6205" s="3">
        <f>IFERROR(VLOOKUP(ZDEFAULT_PORTRAIT!A6205,'Price Change'!$C$2:$G$5796,5,FALSE),E6205)</f>
        <v>11</v>
      </c>
      <c r="E6205" s="3">
        <v>11</v>
      </c>
      <c r="F6205" s="8"/>
      <c r="G6205" s="8"/>
      <c r="H6205" s="3">
        <f t="shared" si="192"/>
        <v>0</v>
      </c>
      <c r="I6205" s="30">
        <f t="shared" si="193"/>
        <v>0</v>
      </c>
    </row>
    <row r="6206" spans="1:9" ht="15.75" thickBot="1" x14ac:dyDescent="0.3">
      <c r="A6206" s="2">
        <v>33194445</v>
      </c>
      <c r="B6206" s="2" t="s">
        <v>6049</v>
      </c>
      <c r="C6206" s="2" t="s">
        <v>84</v>
      </c>
      <c r="D6206" s="6">
        <f>IFERROR(VLOOKUP(ZDEFAULT_PORTRAIT!A6206,'Price Change'!$C$2:$G$5796,5,FALSE),E6206)</f>
        <v>131</v>
      </c>
      <c r="E6206" s="6">
        <v>131</v>
      </c>
      <c r="F6206" s="7"/>
      <c r="G6206" s="7"/>
      <c r="H6206" s="3">
        <f t="shared" si="192"/>
        <v>0</v>
      </c>
      <c r="I6206" s="30">
        <f t="shared" si="193"/>
        <v>0</v>
      </c>
    </row>
    <row r="6207" spans="1:9" ht="15.75" thickBot="1" x14ac:dyDescent="0.3">
      <c r="A6207" s="2">
        <v>33194446</v>
      </c>
      <c r="B6207" s="2" t="s">
        <v>6050</v>
      </c>
      <c r="C6207" s="2" t="s">
        <v>84</v>
      </c>
      <c r="D6207" s="3">
        <f>IFERROR(VLOOKUP(ZDEFAULT_PORTRAIT!A6207,'Price Change'!$C$2:$G$5796,5,FALSE),E6207)</f>
        <v>8775</v>
      </c>
      <c r="E6207" s="3">
        <v>8775</v>
      </c>
      <c r="F6207" s="8"/>
      <c r="G6207" s="8"/>
      <c r="H6207" s="3">
        <f t="shared" si="192"/>
        <v>0</v>
      </c>
      <c r="I6207" s="30">
        <f t="shared" si="193"/>
        <v>0</v>
      </c>
    </row>
    <row r="6208" spans="1:9" ht="15.75" thickBot="1" x14ac:dyDescent="0.3">
      <c r="A6208" s="2">
        <v>33194447</v>
      </c>
      <c r="B6208" s="2" t="s">
        <v>6051</v>
      </c>
      <c r="C6208" s="2" t="s">
        <v>84</v>
      </c>
      <c r="D6208" s="6">
        <f>IFERROR(VLOOKUP(ZDEFAULT_PORTRAIT!A6208,'Price Change'!$C$2:$G$5796,5,FALSE),E6208)</f>
        <v>188</v>
      </c>
      <c r="E6208" s="6">
        <v>188</v>
      </c>
      <c r="F6208" s="7"/>
      <c r="G6208" s="7"/>
      <c r="H6208" s="3">
        <f t="shared" si="192"/>
        <v>0</v>
      </c>
      <c r="I6208" s="30">
        <f t="shared" si="193"/>
        <v>0</v>
      </c>
    </row>
    <row r="6209" spans="1:9" ht="15.75" thickBot="1" x14ac:dyDescent="0.3">
      <c r="A6209" s="2">
        <v>33194448</v>
      </c>
      <c r="B6209" s="2" t="s">
        <v>6052</v>
      </c>
      <c r="C6209" s="2" t="s">
        <v>84</v>
      </c>
      <c r="D6209" s="3">
        <f>IFERROR(VLOOKUP(ZDEFAULT_PORTRAIT!A6209,'Price Change'!$C$2:$G$5796,5,FALSE),E6209)</f>
        <v>203</v>
      </c>
      <c r="E6209" s="3">
        <v>203</v>
      </c>
      <c r="F6209" s="8"/>
      <c r="G6209" s="8"/>
      <c r="H6209" s="3">
        <f t="shared" si="192"/>
        <v>0</v>
      </c>
      <c r="I6209" s="30">
        <f t="shared" si="193"/>
        <v>0</v>
      </c>
    </row>
    <row r="6210" spans="1:9" ht="15.75" thickBot="1" x14ac:dyDescent="0.3">
      <c r="A6210" s="2">
        <v>33194453</v>
      </c>
      <c r="B6210" s="2" t="s">
        <v>6053</v>
      </c>
      <c r="C6210" s="2" t="s">
        <v>84</v>
      </c>
      <c r="D6210" s="6">
        <f>IFERROR(VLOOKUP(ZDEFAULT_PORTRAIT!A6210,'Price Change'!$C$2:$G$5796,5,FALSE),E6210)</f>
        <v>73</v>
      </c>
      <c r="E6210" s="6">
        <v>73</v>
      </c>
      <c r="F6210" s="7"/>
      <c r="G6210" s="7"/>
      <c r="H6210" s="3">
        <f t="shared" si="192"/>
        <v>0</v>
      </c>
      <c r="I6210" s="30">
        <f t="shared" si="193"/>
        <v>0</v>
      </c>
    </row>
    <row r="6211" spans="1:9" ht="15.75" thickBot="1" x14ac:dyDescent="0.3">
      <c r="A6211" s="2">
        <v>33194454</v>
      </c>
      <c r="B6211" s="2" t="s">
        <v>6054</v>
      </c>
      <c r="C6211" s="2" t="s">
        <v>84</v>
      </c>
      <c r="D6211" s="3">
        <f>IFERROR(VLOOKUP(ZDEFAULT_PORTRAIT!A6211,'Price Change'!$C$2:$G$5796,5,FALSE),E6211)</f>
        <v>73</v>
      </c>
      <c r="E6211" s="3">
        <v>73</v>
      </c>
      <c r="F6211" s="8"/>
      <c r="G6211" s="8"/>
      <c r="H6211" s="3">
        <f t="shared" si="192"/>
        <v>0</v>
      </c>
      <c r="I6211" s="30">
        <f t="shared" si="193"/>
        <v>0</v>
      </c>
    </row>
    <row r="6212" spans="1:9" ht="15.75" thickBot="1" x14ac:dyDescent="0.3">
      <c r="A6212" s="2">
        <v>33194455</v>
      </c>
      <c r="B6212" s="2" t="s">
        <v>6055</v>
      </c>
      <c r="C6212" s="2" t="s">
        <v>84</v>
      </c>
      <c r="D6212" s="6">
        <f>IFERROR(VLOOKUP(ZDEFAULT_PORTRAIT!A6212,'Price Change'!$C$2:$G$5796,5,FALSE),E6212)</f>
        <v>73</v>
      </c>
      <c r="E6212" s="6">
        <v>73</v>
      </c>
      <c r="F6212" s="7"/>
      <c r="G6212" s="7"/>
      <c r="H6212" s="3">
        <f t="shared" si="192"/>
        <v>0</v>
      </c>
      <c r="I6212" s="30">
        <f t="shared" si="193"/>
        <v>0</v>
      </c>
    </row>
    <row r="6213" spans="1:9" ht="15.75" thickBot="1" x14ac:dyDescent="0.3">
      <c r="A6213" s="2">
        <v>33194456</v>
      </c>
      <c r="B6213" s="2" t="s">
        <v>6056</v>
      </c>
      <c r="C6213" s="2" t="s">
        <v>84</v>
      </c>
      <c r="D6213" s="3">
        <f>IFERROR(VLOOKUP(ZDEFAULT_PORTRAIT!A6213,'Price Change'!$C$2:$G$5796,5,FALSE),E6213)</f>
        <v>43</v>
      </c>
      <c r="E6213" s="3">
        <v>43</v>
      </c>
      <c r="F6213" s="8"/>
      <c r="G6213" s="8"/>
      <c r="H6213" s="3">
        <f t="shared" si="192"/>
        <v>0</v>
      </c>
      <c r="I6213" s="30">
        <f t="shared" si="193"/>
        <v>0</v>
      </c>
    </row>
    <row r="6214" spans="1:9" ht="15.75" thickBot="1" x14ac:dyDescent="0.3">
      <c r="A6214" s="2">
        <v>33194457</v>
      </c>
      <c r="B6214" s="2" t="s">
        <v>6057</v>
      </c>
      <c r="C6214" s="2" t="s">
        <v>84</v>
      </c>
      <c r="D6214" s="6">
        <f>IFERROR(VLOOKUP(ZDEFAULT_PORTRAIT!A6214,'Price Change'!$C$2:$G$5796,5,FALSE),E6214)</f>
        <v>59</v>
      </c>
      <c r="E6214" s="6">
        <v>59</v>
      </c>
      <c r="F6214" s="7"/>
      <c r="G6214" s="7"/>
      <c r="H6214" s="3">
        <f t="shared" ref="H6214:H6277" si="194">IFERROR((E6214-D6214)*F6214,E6214*F6214)</f>
        <v>0</v>
      </c>
      <c r="I6214" s="30">
        <f t="shared" ref="I6214:I6277" si="195">IFERROR(H6214/G6214,0)</f>
        <v>0</v>
      </c>
    </row>
    <row r="6215" spans="1:9" ht="15.75" thickBot="1" x14ac:dyDescent="0.3">
      <c r="A6215" s="2">
        <v>33194458</v>
      </c>
      <c r="B6215" s="2" t="s">
        <v>6058</v>
      </c>
      <c r="C6215" s="2" t="s">
        <v>84</v>
      </c>
      <c r="D6215" s="3">
        <f>IFERROR(VLOOKUP(ZDEFAULT_PORTRAIT!A6215,'Price Change'!$C$2:$G$5796,5,FALSE),E6215)</f>
        <v>39</v>
      </c>
      <c r="E6215" s="3">
        <v>39</v>
      </c>
      <c r="F6215" s="8"/>
      <c r="G6215" s="8"/>
      <c r="H6215" s="3">
        <f t="shared" si="194"/>
        <v>0</v>
      </c>
      <c r="I6215" s="30">
        <f t="shared" si="195"/>
        <v>0</v>
      </c>
    </row>
    <row r="6216" spans="1:9" ht="15.75" thickBot="1" x14ac:dyDescent="0.3">
      <c r="A6216" s="2">
        <v>33194459</v>
      </c>
      <c r="B6216" s="2" t="s">
        <v>6059</v>
      </c>
      <c r="C6216" s="2" t="s">
        <v>84</v>
      </c>
      <c r="D6216" s="6">
        <f>IFERROR(VLOOKUP(ZDEFAULT_PORTRAIT!A6216,'Price Change'!$C$2:$G$5796,5,FALSE),E6216)</f>
        <v>39</v>
      </c>
      <c r="E6216" s="6">
        <v>39</v>
      </c>
      <c r="F6216" s="7"/>
      <c r="G6216" s="7"/>
      <c r="H6216" s="3">
        <f t="shared" si="194"/>
        <v>0</v>
      </c>
      <c r="I6216" s="30">
        <f t="shared" si="195"/>
        <v>0</v>
      </c>
    </row>
    <row r="6217" spans="1:9" ht="15.75" thickBot="1" x14ac:dyDescent="0.3">
      <c r="A6217" s="2">
        <v>33194461</v>
      </c>
      <c r="B6217" s="2" t="s">
        <v>6060</v>
      </c>
      <c r="C6217" s="2" t="s">
        <v>84</v>
      </c>
      <c r="D6217" s="3">
        <f>IFERROR(VLOOKUP(ZDEFAULT_PORTRAIT!A6217,'Price Change'!$C$2:$G$5796,5,FALSE),E6217)</f>
        <v>10</v>
      </c>
      <c r="E6217" s="3">
        <v>10</v>
      </c>
      <c r="F6217" s="8"/>
      <c r="G6217" s="8"/>
      <c r="H6217" s="3">
        <f t="shared" si="194"/>
        <v>0</v>
      </c>
      <c r="I6217" s="30">
        <f t="shared" si="195"/>
        <v>0</v>
      </c>
    </row>
    <row r="6218" spans="1:9" ht="15.75" thickBot="1" x14ac:dyDescent="0.3">
      <c r="A6218" s="2">
        <v>33194463</v>
      </c>
      <c r="B6218" s="2" t="s">
        <v>6061</v>
      </c>
      <c r="C6218" s="2" t="s">
        <v>84</v>
      </c>
      <c r="D6218" s="6">
        <f>IFERROR(VLOOKUP(ZDEFAULT_PORTRAIT!A6218,'Price Change'!$C$2:$G$5796,5,FALSE),E6218)</f>
        <v>135</v>
      </c>
      <c r="E6218" s="6">
        <v>135</v>
      </c>
      <c r="F6218" s="7"/>
      <c r="G6218" s="7"/>
      <c r="H6218" s="3">
        <f t="shared" si="194"/>
        <v>0</v>
      </c>
      <c r="I6218" s="30">
        <f t="shared" si="195"/>
        <v>0</v>
      </c>
    </row>
    <row r="6219" spans="1:9" ht="15.75" thickBot="1" x14ac:dyDescent="0.3">
      <c r="A6219" s="2">
        <v>33194465</v>
      </c>
      <c r="B6219" s="2" t="s">
        <v>6062</v>
      </c>
      <c r="C6219" s="2" t="s">
        <v>84</v>
      </c>
      <c r="D6219" s="3">
        <f>IFERROR(VLOOKUP(ZDEFAULT_PORTRAIT!A6219,'Price Change'!$C$2:$G$5796,5,FALSE),E6219)</f>
        <v>131</v>
      </c>
      <c r="E6219" s="3">
        <v>131</v>
      </c>
      <c r="F6219" s="8"/>
      <c r="G6219" s="8"/>
      <c r="H6219" s="3">
        <f t="shared" si="194"/>
        <v>0</v>
      </c>
      <c r="I6219" s="30">
        <f t="shared" si="195"/>
        <v>0</v>
      </c>
    </row>
    <row r="6220" spans="1:9" ht="15.75" thickBot="1" x14ac:dyDescent="0.3">
      <c r="A6220" s="2">
        <v>33194467</v>
      </c>
      <c r="B6220" s="2" t="s">
        <v>6063</v>
      </c>
      <c r="C6220" s="2" t="s">
        <v>84</v>
      </c>
      <c r="D6220" s="6">
        <f>IFERROR(VLOOKUP(ZDEFAULT_PORTRAIT!A6220,'Price Change'!$C$2:$G$5796,5,FALSE),E6220)</f>
        <v>103</v>
      </c>
      <c r="E6220" s="6">
        <v>171.5</v>
      </c>
      <c r="F6220" s="9">
        <v>22</v>
      </c>
      <c r="G6220" s="10">
        <v>3773</v>
      </c>
      <c r="H6220" s="3">
        <f t="shared" si="194"/>
        <v>1507</v>
      </c>
      <c r="I6220" s="30">
        <f t="shared" si="195"/>
        <v>0.39941690962099125</v>
      </c>
    </row>
    <row r="6221" spans="1:9" ht="15.75" thickBot="1" x14ac:dyDescent="0.3">
      <c r="A6221" s="2">
        <v>33195030</v>
      </c>
      <c r="B6221" s="2" t="s">
        <v>6064</v>
      </c>
      <c r="C6221" s="2" t="s">
        <v>86</v>
      </c>
      <c r="D6221" s="3">
        <f>IFERROR(VLOOKUP(ZDEFAULT_PORTRAIT!A6221,'Price Change'!$C$2:$G$5796,5,FALSE),E6221)</f>
        <v>11</v>
      </c>
      <c r="E6221" s="3">
        <v>11</v>
      </c>
      <c r="F6221" s="8"/>
      <c r="G6221" s="8"/>
      <c r="H6221" s="3">
        <f t="shared" si="194"/>
        <v>0</v>
      </c>
      <c r="I6221" s="30">
        <f t="shared" si="195"/>
        <v>0</v>
      </c>
    </row>
    <row r="6222" spans="1:9" ht="15.75" thickBot="1" x14ac:dyDescent="0.3">
      <c r="A6222" s="2">
        <v>33195031</v>
      </c>
      <c r="B6222" s="2" t="s">
        <v>6065</v>
      </c>
      <c r="C6222" s="2" t="s">
        <v>86</v>
      </c>
      <c r="D6222" s="6">
        <f>IFERROR(VLOOKUP(ZDEFAULT_PORTRAIT!A6222,'Price Change'!$C$2:$G$5796,5,FALSE),E6222)</f>
        <v>11</v>
      </c>
      <c r="E6222" s="6">
        <v>11</v>
      </c>
      <c r="F6222" s="7"/>
      <c r="G6222" s="7"/>
      <c r="H6222" s="3">
        <f t="shared" si="194"/>
        <v>0</v>
      </c>
      <c r="I6222" s="30">
        <f t="shared" si="195"/>
        <v>0</v>
      </c>
    </row>
    <row r="6223" spans="1:9" ht="15.75" thickBot="1" x14ac:dyDescent="0.3">
      <c r="A6223" s="2">
        <v>33195035</v>
      </c>
      <c r="B6223" s="2" t="s">
        <v>6066</v>
      </c>
      <c r="C6223" s="2" t="s">
        <v>86</v>
      </c>
      <c r="D6223" s="3">
        <f>IFERROR(VLOOKUP(ZDEFAULT_PORTRAIT!A6223,'Price Change'!$C$2:$G$5796,5,FALSE),E6223)</f>
        <v>18</v>
      </c>
      <c r="E6223" s="3">
        <v>18</v>
      </c>
      <c r="F6223" s="8"/>
      <c r="G6223" s="8"/>
      <c r="H6223" s="3">
        <f t="shared" si="194"/>
        <v>0</v>
      </c>
      <c r="I6223" s="30">
        <f t="shared" si="195"/>
        <v>0</v>
      </c>
    </row>
    <row r="6224" spans="1:9" ht="15.75" thickBot="1" x14ac:dyDescent="0.3">
      <c r="A6224" s="2">
        <v>33195036</v>
      </c>
      <c r="B6224" s="2" t="s">
        <v>6067</v>
      </c>
      <c r="C6224" s="2" t="s">
        <v>86</v>
      </c>
      <c r="D6224" s="6">
        <f>IFERROR(VLOOKUP(ZDEFAULT_PORTRAIT!A6224,'Price Change'!$C$2:$G$5796,5,FALSE),E6224)</f>
        <v>28</v>
      </c>
      <c r="E6224" s="6">
        <v>28</v>
      </c>
      <c r="F6224" s="7"/>
      <c r="G6224" s="7"/>
      <c r="H6224" s="3">
        <f t="shared" si="194"/>
        <v>0</v>
      </c>
      <c r="I6224" s="30">
        <f t="shared" si="195"/>
        <v>0</v>
      </c>
    </row>
    <row r="6225" spans="1:9" ht="15.75" thickBot="1" x14ac:dyDescent="0.3">
      <c r="A6225" s="2">
        <v>33195040</v>
      </c>
      <c r="B6225" s="2" t="s">
        <v>6068</v>
      </c>
      <c r="C6225" s="2" t="s">
        <v>84</v>
      </c>
      <c r="D6225" s="3">
        <f>IFERROR(VLOOKUP(ZDEFAULT_PORTRAIT!A6225,'Price Change'!$C$2:$G$5796,5,FALSE),E6225)</f>
        <v>19</v>
      </c>
      <c r="E6225" s="3">
        <v>19</v>
      </c>
      <c r="F6225" s="8"/>
      <c r="G6225" s="8"/>
      <c r="H6225" s="3">
        <f t="shared" si="194"/>
        <v>0</v>
      </c>
      <c r="I6225" s="30">
        <f t="shared" si="195"/>
        <v>0</v>
      </c>
    </row>
    <row r="6226" spans="1:9" ht="15.75" thickBot="1" x14ac:dyDescent="0.3">
      <c r="A6226" s="2">
        <v>33195045</v>
      </c>
      <c r="B6226" s="2" t="s">
        <v>6069</v>
      </c>
      <c r="C6226" s="2" t="s">
        <v>84</v>
      </c>
      <c r="D6226" s="6">
        <f>IFERROR(VLOOKUP(ZDEFAULT_PORTRAIT!A6226,'Price Change'!$C$2:$G$5796,5,FALSE),E6226)</f>
        <v>8</v>
      </c>
      <c r="E6226" s="6">
        <v>8</v>
      </c>
      <c r="F6226" s="7"/>
      <c r="G6226" s="7"/>
      <c r="H6226" s="3">
        <f t="shared" si="194"/>
        <v>0</v>
      </c>
      <c r="I6226" s="30">
        <f t="shared" si="195"/>
        <v>0</v>
      </c>
    </row>
    <row r="6227" spans="1:9" ht="15.75" thickBot="1" x14ac:dyDescent="0.3">
      <c r="A6227" s="2">
        <v>33195055</v>
      </c>
      <c r="B6227" s="2" t="s">
        <v>6070</v>
      </c>
      <c r="C6227" s="2" t="s">
        <v>84</v>
      </c>
      <c r="D6227" s="3">
        <f>IFERROR(VLOOKUP(ZDEFAULT_PORTRAIT!A6227,'Price Change'!$C$2:$G$5796,5,FALSE),E6227)</f>
        <v>100</v>
      </c>
      <c r="E6227" s="3">
        <v>100</v>
      </c>
      <c r="F6227" s="8"/>
      <c r="G6227" s="8"/>
      <c r="H6227" s="3">
        <f t="shared" si="194"/>
        <v>0</v>
      </c>
      <c r="I6227" s="30">
        <f t="shared" si="195"/>
        <v>0</v>
      </c>
    </row>
    <row r="6228" spans="1:9" ht="15.75" thickBot="1" x14ac:dyDescent="0.3">
      <c r="A6228" s="2">
        <v>33195056</v>
      </c>
      <c r="B6228" s="2" t="s">
        <v>6071</v>
      </c>
      <c r="C6228" s="2" t="s">
        <v>84</v>
      </c>
      <c r="D6228" s="6">
        <f>IFERROR(VLOOKUP(ZDEFAULT_PORTRAIT!A6228,'Price Change'!$C$2:$G$5796,5,FALSE),E6228)</f>
        <v>100</v>
      </c>
      <c r="E6228" s="6">
        <v>100</v>
      </c>
      <c r="F6228" s="7"/>
      <c r="G6228" s="7"/>
      <c r="H6228" s="3">
        <f t="shared" si="194"/>
        <v>0</v>
      </c>
      <c r="I6228" s="30">
        <f t="shared" si="195"/>
        <v>0</v>
      </c>
    </row>
    <row r="6229" spans="1:9" ht="15.75" thickBot="1" x14ac:dyDescent="0.3">
      <c r="A6229" s="2">
        <v>33195058</v>
      </c>
      <c r="B6229" s="2" t="s">
        <v>6072</v>
      </c>
      <c r="C6229" s="2" t="s">
        <v>84</v>
      </c>
      <c r="D6229" s="3">
        <f>IFERROR(VLOOKUP(ZDEFAULT_PORTRAIT!A6229,'Price Change'!$C$2:$G$5796,5,FALSE),E6229)</f>
        <v>61</v>
      </c>
      <c r="E6229" s="3">
        <v>61</v>
      </c>
      <c r="F6229" s="8"/>
      <c r="G6229" s="8"/>
      <c r="H6229" s="3">
        <f t="shared" si="194"/>
        <v>0</v>
      </c>
      <c r="I6229" s="30">
        <f t="shared" si="195"/>
        <v>0</v>
      </c>
    </row>
    <row r="6230" spans="1:9" ht="15.75" thickBot="1" x14ac:dyDescent="0.3">
      <c r="A6230" s="2">
        <v>33195070</v>
      </c>
      <c r="B6230" s="2" t="s">
        <v>6073</v>
      </c>
      <c r="C6230" s="2" t="s">
        <v>84</v>
      </c>
      <c r="D6230" s="6">
        <f>IFERROR(VLOOKUP(ZDEFAULT_PORTRAIT!A6230,'Price Change'!$C$2:$G$5796,5,FALSE),E6230)</f>
        <v>458</v>
      </c>
      <c r="E6230" s="6">
        <v>458</v>
      </c>
      <c r="F6230" s="7"/>
      <c r="G6230" s="7"/>
      <c r="H6230" s="3">
        <f t="shared" si="194"/>
        <v>0</v>
      </c>
      <c r="I6230" s="30">
        <f t="shared" si="195"/>
        <v>0</v>
      </c>
    </row>
    <row r="6231" spans="1:9" ht="15.75" thickBot="1" x14ac:dyDescent="0.3">
      <c r="A6231" s="2">
        <v>33195075</v>
      </c>
      <c r="B6231" s="2" t="s">
        <v>6074</v>
      </c>
      <c r="C6231" s="2" t="s">
        <v>84</v>
      </c>
      <c r="D6231" s="3">
        <f>IFERROR(VLOOKUP(ZDEFAULT_PORTRAIT!A6231,'Price Change'!$C$2:$G$5796,5,FALSE),E6231)</f>
        <v>13</v>
      </c>
      <c r="E6231" s="3">
        <v>13</v>
      </c>
      <c r="F6231" s="4">
        <v>12</v>
      </c>
      <c r="G6231" s="5">
        <v>156</v>
      </c>
      <c r="H6231" s="3">
        <f t="shared" si="194"/>
        <v>0</v>
      </c>
      <c r="I6231" s="30">
        <f t="shared" si="195"/>
        <v>0</v>
      </c>
    </row>
    <row r="6232" spans="1:9" ht="15.75" thickBot="1" x14ac:dyDescent="0.3">
      <c r="A6232" s="2">
        <v>33195300</v>
      </c>
      <c r="B6232" s="2" t="s">
        <v>6075</v>
      </c>
      <c r="C6232" s="2" t="s">
        <v>84</v>
      </c>
      <c r="D6232" s="6">
        <f>IFERROR(VLOOKUP(ZDEFAULT_PORTRAIT!A6232,'Price Change'!$C$2:$G$5796,5,FALSE),E6232)</f>
        <v>256</v>
      </c>
      <c r="E6232" s="6">
        <v>256</v>
      </c>
      <c r="F6232" s="7"/>
      <c r="G6232" s="7"/>
      <c r="H6232" s="3">
        <f t="shared" si="194"/>
        <v>0</v>
      </c>
      <c r="I6232" s="30">
        <f t="shared" si="195"/>
        <v>0</v>
      </c>
    </row>
    <row r="6233" spans="1:9" ht="15.75" thickBot="1" x14ac:dyDescent="0.3">
      <c r="A6233" s="2">
        <v>33195308</v>
      </c>
      <c r="B6233" s="2" t="s">
        <v>6076</v>
      </c>
      <c r="C6233" s="2" t="s">
        <v>86</v>
      </c>
      <c r="D6233" s="3">
        <f>IFERROR(VLOOKUP(ZDEFAULT_PORTRAIT!A6233,'Price Change'!$C$2:$G$5796,5,FALSE),E6233)</f>
        <v>365</v>
      </c>
      <c r="E6233" s="3">
        <v>365</v>
      </c>
      <c r="F6233" s="8"/>
      <c r="G6233" s="8"/>
      <c r="H6233" s="3">
        <f t="shared" si="194"/>
        <v>0</v>
      </c>
      <c r="I6233" s="30">
        <f t="shared" si="195"/>
        <v>0</v>
      </c>
    </row>
    <row r="6234" spans="1:9" ht="15.75" thickBot="1" x14ac:dyDescent="0.3">
      <c r="A6234" s="2">
        <v>33195330</v>
      </c>
      <c r="B6234" s="2" t="s">
        <v>6077</v>
      </c>
      <c r="C6234" s="2" t="s">
        <v>84</v>
      </c>
      <c r="D6234" s="6">
        <f>IFERROR(VLOOKUP(ZDEFAULT_PORTRAIT!A6234,'Price Change'!$C$2:$G$5796,5,FALSE),E6234)</f>
        <v>131</v>
      </c>
      <c r="E6234" s="6">
        <v>131</v>
      </c>
      <c r="F6234" s="7"/>
      <c r="G6234" s="7"/>
      <c r="H6234" s="3">
        <f t="shared" si="194"/>
        <v>0</v>
      </c>
      <c r="I6234" s="30">
        <f t="shared" si="195"/>
        <v>0</v>
      </c>
    </row>
    <row r="6235" spans="1:9" ht="15.75" thickBot="1" x14ac:dyDescent="0.3">
      <c r="A6235" s="2">
        <v>33195331</v>
      </c>
      <c r="B6235" s="2" t="s">
        <v>6078</v>
      </c>
      <c r="C6235" s="2" t="s">
        <v>84</v>
      </c>
      <c r="D6235" s="3">
        <f>IFERROR(VLOOKUP(ZDEFAULT_PORTRAIT!A6235,'Price Change'!$C$2:$G$5796,5,FALSE),E6235)</f>
        <v>131</v>
      </c>
      <c r="E6235" s="3">
        <v>131</v>
      </c>
      <c r="F6235" s="8"/>
      <c r="G6235" s="8"/>
      <c r="H6235" s="3">
        <f t="shared" si="194"/>
        <v>0</v>
      </c>
      <c r="I6235" s="30">
        <f t="shared" si="195"/>
        <v>0</v>
      </c>
    </row>
    <row r="6236" spans="1:9" ht="15.75" thickBot="1" x14ac:dyDescent="0.3">
      <c r="A6236" s="2">
        <v>33195332</v>
      </c>
      <c r="B6236" s="2" t="s">
        <v>6079</v>
      </c>
      <c r="C6236" s="2" t="s">
        <v>84</v>
      </c>
      <c r="D6236" s="6">
        <f>IFERROR(VLOOKUP(ZDEFAULT_PORTRAIT!A6236,'Price Change'!$C$2:$G$5796,5,FALSE),E6236)</f>
        <v>131</v>
      </c>
      <c r="E6236" s="6">
        <v>131</v>
      </c>
      <c r="F6236" s="7"/>
      <c r="G6236" s="7"/>
      <c r="H6236" s="3">
        <f t="shared" si="194"/>
        <v>0</v>
      </c>
      <c r="I6236" s="30">
        <f t="shared" si="195"/>
        <v>0</v>
      </c>
    </row>
    <row r="6237" spans="1:9" ht="15.75" thickBot="1" x14ac:dyDescent="0.3">
      <c r="A6237" s="2">
        <v>33195336</v>
      </c>
      <c r="B6237" s="2" t="s">
        <v>6080</v>
      </c>
      <c r="C6237" s="2" t="s">
        <v>84</v>
      </c>
      <c r="D6237" s="3">
        <f>IFERROR(VLOOKUP(ZDEFAULT_PORTRAIT!A6237,'Price Change'!$C$2:$G$5796,5,FALSE),E6237)</f>
        <v>68</v>
      </c>
      <c r="E6237" s="3">
        <v>68</v>
      </c>
      <c r="F6237" s="8"/>
      <c r="G6237" s="8"/>
      <c r="H6237" s="3">
        <f t="shared" si="194"/>
        <v>0</v>
      </c>
      <c r="I6237" s="30">
        <f t="shared" si="195"/>
        <v>0</v>
      </c>
    </row>
    <row r="6238" spans="1:9" ht="15.75" thickBot="1" x14ac:dyDescent="0.3">
      <c r="A6238" s="2">
        <v>33195337</v>
      </c>
      <c r="B6238" s="2" t="s">
        <v>6081</v>
      </c>
      <c r="C6238" s="2" t="s">
        <v>84</v>
      </c>
      <c r="D6238" s="6">
        <f>IFERROR(VLOOKUP(ZDEFAULT_PORTRAIT!A6238,'Price Change'!$C$2:$G$5796,5,FALSE),E6238)</f>
        <v>68</v>
      </c>
      <c r="E6238" s="6">
        <v>68</v>
      </c>
      <c r="F6238" s="7"/>
      <c r="G6238" s="7"/>
      <c r="H6238" s="3">
        <f t="shared" si="194"/>
        <v>0</v>
      </c>
      <c r="I6238" s="30">
        <f t="shared" si="195"/>
        <v>0</v>
      </c>
    </row>
    <row r="6239" spans="1:9" ht="15.75" thickBot="1" x14ac:dyDescent="0.3">
      <c r="A6239" s="2">
        <v>33195339</v>
      </c>
      <c r="B6239" s="2" t="s">
        <v>6082</v>
      </c>
      <c r="C6239" s="2" t="s">
        <v>84</v>
      </c>
      <c r="D6239" s="3">
        <f>IFERROR(VLOOKUP(ZDEFAULT_PORTRAIT!A6239,'Price Change'!$C$2:$G$5796,5,FALSE),E6239)</f>
        <v>138</v>
      </c>
      <c r="E6239" s="3">
        <v>138</v>
      </c>
      <c r="F6239" s="8"/>
      <c r="G6239" s="8"/>
      <c r="H6239" s="3">
        <f t="shared" si="194"/>
        <v>0</v>
      </c>
      <c r="I6239" s="30">
        <f t="shared" si="195"/>
        <v>0</v>
      </c>
    </row>
    <row r="6240" spans="1:9" ht="15.75" thickBot="1" x14ac:dyDescent="0.3">
      <c r="A6240" s="2">
        <v>33195340</v>
      </c>
      <c r="B6240" s="2" t="s">
        <v>6083</v>
      </c>
      <c r="C6240" s="2" t="s">
        <v>84</v>
      </c>
      <c r="D6240" s="6">
        <f>IFERROR(VLOOKUP(ZDEFAULT_PORTRAIT!A6240,'Price Change'!$C$2:$G$5796,5,FALSE),E6240)</f>
        <v>138</v>
      </c>
      <c r="E6240" s="6">
        <v>138</v>
      </c>
      <c r="F6240" s="7"/>
      <c r="G6240" s="7"/>
      <c r="H6240" s="3">
        <f t="shared" si="194"/>
        <v>0</v>
      </c>
      <c r="I6240" s="30">
        <f t="shared" si="195"/>
        <v>0</v>
      </c>
    </row>
    <row r="6241" spans="1:9" ht="15.75" thickBot="1" x14ac:dyDescent="0.3">
      <c r="A6241" s="2">
        <v>33195342</v>
      </c>
      <c r="B6241" s="2" t="s">
        <v>6084</v>
      </c>
      <c r="C6241" s="2" t="s">
        <v>84</v>
      </c>
      <c r="D6241" s="3">
        <f>IFERROR(VLOOKUP(ZDEFAULT_PORTRAIT!A6241,'Price Change'!$C$2:$G$5796,5,FALSE),E6241)</f>
        <v>151</v>
      </c>
      <c r="E6241" s="3">
        <v>151</v>
      </c>
      <c r="F6241" s="8"/>
      <c r="G6241" s="8"/>
      <c r="H6241" s="3">
        <f t="shared" si="194"/>
        <v>0</v>
      </c>
      <c r="I6241" s="30">
        <f t="shared" si="195"/>
        <v>0</v>
      </c>
    </row>
    <row r="6242" spans="1:9" ht="15.75" thickBot="1" x14ac:dyDescent="0.3">
      <c r="A6242" s="2">
        <v>33195345</v>
      </c>
      <c r="B6242" s="2" t="s">
        <v>6085</v>
      </c>
      <c r="C6242" s="2" t="s">
        <v>84</v>
      </c>
      <c r="D6242" s="6">
        <f>IFERROR(VLOOKUP(ZDEFAULT_PORTRAIT!A6242,'Price Change'!$C$2:$G$5796,5,FALSE),E6242)</f>
        <v>61</v>
      </c>
      <c r="E6242" s="6">
        <v>61</v>
      </c>
      <c r="F6242" s="7"/>
      <c r="G6242" s="7"/>
      <c r="H6242" s="3">
        <f t="shared" si="194"/>
        <v>0</v>
      </c>
      <c r="I6242" s="30">
        <f t="shared" si="195"/>
        <v>0</v>
      </c>
    </row>
    <row r="6243" spans="1:9" ht="15.75" thickBot="1" x14ac:dyDescent="0.3">
      <c r="A6243" s="2">
        <v>33195346</v>
      </c>
      <c r="B6243" s="2" t="s">
        <v>6086</v>
      </c>
      <c r="C6243" s="2" t="s">
        <v>84</v>
      </c>
      <c r="D6243" s="3">
        <f>IFERROR(VLOOKUP(ZDEFAULT_PORTRAIT!A6243,'Price Change'!$C$2:$G$5796,5,FALSE),E6243)</f>
        <v>61</v>
      </c>
      <c r="E6243" s="3">
        <v>61</v>
      </c>
      <c r="F6243" s="8"/>
      <c r="G6243" s="8"/>
      <c r="H6243" s="3">
        <f t="shared" si="194"/>
        <v>0</v>
      </c>
      <c r="I6243" s="30">
        <f t="shared" si="195"/>
        <v>0</v>
      </c>
    </row>
    <row r="6244" spans="1:9" ht="15.75" thickBot="1" x14ac:dyDescent="0.3">
      <c r="A6244" s="2">
        <v>33195348</v>
      </c>
      <c r="B6244" s="2" t="s">
        <v>6087</v>
      </c>
      <c r="C6244" s="2" t="s">
        <v>84</v>
      </c>
      <c r="D6244" s="6">
        <f>IFERROR(VLOOKUP(ZDEFAULT_PORTRAIT!A6244,'Price Change'!$C$2:$G$5796,5,FALSE),E6244)</f>
        <v>37</v>
      </c>
      <c r="E6244" s="6">
        <v>37</v>
      </c>
      <c r="F6244" s="7"/>
      <c r="G6244" s="7"/>
      <c r="H6244" s="3">
        <f t="shared" si="194"/>
        <v>0</v>
      </c>
      <c r="I6244" s="30">
        <f t="shared" si="195"/>
        <v>0</v>
      </c>
    </row>
    <row r="6245" spans="1:9" ht="15.75" thickBot="1" x14ac:dyDescent="0.3">
      <c r="A6245" s="2">
        <v>33195350</v>
      </c>
      <c r="B6245" s="2" t="s">
        <v>4972</v>
      </c>
      <c r="C6245" s="2" t="s">
        <v>84</v>
      </c>
      <c r="D6245" s="3">
        <f>IFERROR(VLOOKUP(ZDEFAULT_PORTRAIT!A6245,'Price Change'!$C$2:$G$5796,5,FALSE),E6245)</f>
        <v>280</v>
      </c>
      <c r="E6245" s="3">
        <v>280</v>
      </c>
      <c r="F6245" s="8"/>
      <c r="G6245" s="8"/>
      <c r="H6245" s="3">
        <f t="shared" si="194"/>
        <v>0</v>
      </c>
      <c r="I6245" s="30">
        <f t="shared" si="195"/>
        <v>0</v>
      </c>
    </row>
    <row r="6246" spans="1:9" ht="15.75" thickBot="1" x14ac:dyDescent="0.3">
      <c r="A6246" s="2">
        <v>33195352</v>
      </c>
      <c r="B6246" s="2" t="s">
        <v>6088</v>
      </c>
      <c r="C6246" s="2" t="s">
        <v>84</v>
      </c>
      <c r="D6246" s="6">
        <f>IFERROR(VLOOKUP(ZDEFAULT_PORTRAIT!A6246,'Price Change'!$C$2:$G$5796,5,FALSE),E6246)</f>
        <v>21</v>
      </c>
      <c r="E6246" s="6">
        <v>21</v>
      </c>
      <c r="F6246" s="7"/>
      <c r="G6246" s="7"/>
      <c r="H6246" s="3">
        <f t="shared" si="194"/>
        <v>0</v>
      </c>
      <c r="I6246" s="30">
        <f t="shared" si="195"/>
        <v>0</v>
      </c>
    </row>
    <row r="6247" spans="1:9" ht="15.75" thickBot="1" x14ac:dyDescent="0.3">
      <c r="A6247" s="2">
        <v>33195354</v>
      </c>
      <c r="B6247" s="2" t="s">
        <v>6089</v>
      </c>
      <c r="C6247" s="2" t="s">
        <v>84</v>
      </c>
      <c r="D6247" s="3">
        <f>IFERROR(VLOOKUP(ZDEFAULT_PORTRAIT!A6247,'Price Change'!$C$2:$G$5796,5,FALSE),E6247)</f>
        <v>59</v>
      </c>
      <c r="E6247" s="3">
        <v>59</v>
      </c>
      <c r="F6247" s="8"/>
      <c r="G6247" s="8"/>
      <c r="H6247" s="3">
        <f t="shared" si="194"/>
        <v>0</v>
      </c>
      <c r="I6247" s="30">
        <f t="shared" si="195"/>
        <v>0</v>
      </c>
    </row>
    <row r="6248" spans="1:9" ht="15.75" thickBot="1" x14ac:dyDescent="0.3">
      <c r="A6248" s="2">
        <v>33195355</v>
      </c>
      <c r="B6248" s="2" t="s">
        <v>6089</v>
      </c>
      <c r="C6248" s="2" t="s">
        <v>84</v>
      </c>
      <c r="D6248" s="6">
        <f>IFERROR(VLOOKUP(ZDEFAULT_PORTRAIT!A6248,'Price Change'!$C$2:$G$5796,5,FALSE),E6248)</f>
        <v>215</v>
      </c>
      <c r="E6248" s="6">
        <v>215</v>
      </c>
      <c r="F6248" s="7"/>
      <c r="G6248" s="7"/>
      <c r="H6248" s="3">
        <f t="shared" si="194"/>
        <v>0</v>
      </c>
      <c r="I6248" s="30">
        <f t="shared" si="195"/>
        <v>0</v>
      </c>
    </row>
    <row r="6249" spans="1:9" ht="15.75" thickBot="1" x14ac:dyDescent="0.3">
      <c r="A6249" s="2">
        <v>33195358</v>
      </c>
      <c r="B6249" s="2" t="s">
        <v>6090</v>
      </c>
      <c r="C6249" s="2" t="s">
        <v>84</v>
      </c>
      <c r="D6249" s="3">
        <f>IFERROR(VLOOKUP(ZDEFAULT_PORTRAIT!A6249,'Price Change'!$C$2:$G$5796,5,FALSE),E6249)</f>
        <v>495</v>
      </c>
      <c r="E6249" s="3">
        <v>495</v>
      </c>
      <c r="F6249" s="8"/>
      <c r="G6249" s="8"/>
      <c r="H6249" s="3">
        <f t="shared" si="194"/>
        <v>0</v>
      </c>
      <c r="I6249" s="30">
        <f t="shared" si="195"/>
        <v>0</v>
      </c>
    </row>
    <row r="6250" spans="1:9" ht="15.75" thickBot="1" x14ac:dyDescent="0.3">
      <c r="A6250" s="2">
        <v>33195360</v>
      </c>
      <c r="B6250" s="2" t="s">
        <v>6091</v>
      </c>
      <c r="C6250" s="2" t="s">
        <v>84</v>
      </c>
      <c r="D6250" s="6">
        <f>IFERROR(VLOOKUP(ZDEFAULT_PORTRAIT!A6250,'Price Change'!$C$2:$G$5796,5,FALSE),E6250)</f>
        <v>525</v>
      </c>
      <c r="E6250" s="6">
        <v>525</v>
      </c>
      <c r="F6250" s="7"/>
      <c r="G6250" s="7"/>
      <c r="H6250" s="3">
        <f t="shared" si="194"/>
        <v>0</v>
      </c>
      <c r="I6250" s="30">
        <f t="shared" si="195"/>
        <v>0</v>
      </c>
    </row>
    <row r="6251" spans="1:9" ht="15.75" thickBot="1" x14ac:dyDescent="0.3">
      <c r="A6251" s="2">
        <v>33195366</v>
      </c>
      <c r="B6251" s="2" t="s">
        <v>6092</v>
      </c>
      <c r="C6251" s="2" t="s">
        <v>84</v>
      </c>
      <c r="D6251" s="3">
        <f>IFERROR(VLOOKUP(ZDEFAULT_PORTRAIT!A6251,'Price Change'!$C$2:$G$5796,5,FALSE),E6251)</f>
        <v>197</v>
      </c>
      <c r="E6251" s="3">
        <v>197</v>
      </c>
      <c r="F6251" s="8"/>
      <c r="G6251" s="8"/>
      <c r="H6251" s="3">
        <f t="shared" si="194"/>
        <v>0</v>
      </c>
      <c r="I6251" s="30">
        <f t="shared" si="195"/>
        <v>0</v>
      </c>
    </row>
    <row r="6252" spans="1:9" ht="15.75" thickBot="1" x14ac:dyDescent="0.3">
      <c r="A6252" s="2">
        <v>33195368</v>
      </c>
      <c r="B6252" s="2" t="s">
        <v>6093</v>
      </c>
      <c r="C6252" s="2" t="s">
        <v>84</v>
      </c>
      <c r="D6252" s="6">
        <f>IFERROR(VLOOKUP(ZDEFAULT_PORTRAIT!A6252,'Price Change'!$C$2:$G$5796,5,FALSE),E6252)</f>
        <v>13</v>
      </c>
      <c r="E6252" s="6">
        <v>13</v>
      </c>
      <c r="F6252" s="7"/>
      <c r="G6252" s="7"/>
      <c r="H6252" s="3">
        <f t="shared" si="194"/>
        <v>0</v>
      </c>
      <c r="I6252" s="30">
        <f t="shared" si="195"/>
        <v>0</v>
      </c>
    </row>
    <row r="6253" spans="1:9" ht="15.75" thickBot="1" x14ac:dyDescent="0.3">
      <c r="A6253" s="2">
        <v>33195369</v>
      </c>
      <c r="B6253" s="2" t="s">
        <v>6094</v>
      </c>
      <c r="C6253" s="2" t="s">
        <v>84</v>
      </c>
      <c r="D6253" s="3">
        <f>IFERROR(VLOOKUP(ZDEFAULT_PORTRAIT!A6253,'Price Change'!$C$2:$G$5796,5,FALSE),E6253)</f>
        <v>14</v>
      </c>
      <c r="E6253" s="3">
        <v>14</v>
      </c>
      <c r="F6253" s="8"/>
      <c r="G6253" s="8"/>
      <c r="H6253" s="3">
        <f t="shared" si="194"/>
        <v>0</v>
      </c>
      <c r="I6253" s="30">
        <f t="shared" si="195"/>
        <v>0</v>
      </c>
    </row>
    <row r="6254" spans="1:9" ht="15.75" thickBot="1" x14ac:dyDescent="0.3">
      <c r="A6254" s="2">
        <v>33195375</v>
      </c>
      <c r="B6254" s="2" t="s">
        <v>6095</v>
      </c>
      <c r="C6254" s="2" t="s">
        <v>84</v>
      </c>
      <c r="D6254" s="6">
        <f>IFERROR(VLOOKUP(ZDEFAULT_PORTRAIT!A6254,'Price Change'!$C$2:$G$5796,5,FALSE),E6254)</f>
        <v>8</v>
      </c>
      <c r="E6254" s="6">
        <v>8</v>
      </c>
      <c r="F6254" s="7"/>
      <c r="G6254" s="7"/>
      <c r="H6254" s="3">
        <f t="shared" si="194"/>
        <v>0</v>
      </c>
      <c r="I6254" s="30">
        <f t="shared" si="195"/>
        <v>0</v>
      </c>
    </row>
    <row r="6255" spans="1:9" ht="15.75" thickBot="1" x14ac:dyDescent="0.3">
      <c r="A6255" s="2">
        <v>33195378</v>
      </c>
      <c r="B6255" s="2" t="s">
        <v>6096</v>
      </c>
      <c r="C6255" s="2" t="s">
        <v>84</v>
      </c>
      <c r="D6255" s="3">
        <f>IFERROR(VLOOKUP(ZDEFAULT_PORTRAIT!A6255,'Price Change'!$C$2:$G$5796,5,FALSE),E6255)</f>
        <v>8</v>
      </c>
      <c r="E6255" s="3">
        <v>8</v>
      </c>
      <c r="F6255" s="8"/>
      <c r="G6255" s="8"/>
      <c r="H6255" s="3">
        <f t="shared" si="194"/>
        <v>0</v>
      </c>
      <c r="I6255" s="30">
        <f t="shared" si="195"/>
        <v>0</v>
      </c>
    </row>
    <row r="6256" spans="1:9" ht="15.75" thickBot="1" x14ac:dyDescent="0.3">
      <c r="A6256" s="2">
        <v>33195380</v>
      </c>
      <c r="B6256" s="2" t="s">
        <v>6097</v>
      </c>
      <c r="C6256" s="2" t="s">
        <v>84</v>
      </c>
      <c r="D6256" s="6">
        <f>IFERROR(VLOOKUP(ZDEFAULT_PORTRAIT!A6256,'Price Change'!$C$2:$G$5796,5,FALSE),E6256)</f>
        <v>8</v>
      </c>
      <c r="E6256" s="6">
        <v>8</v>
      </c>
      <c r="F6256" s="7"/>
      <c r="G6256" s="7"/>
      <c r="H6256" s="3">
        <f t="shared" si="194"/>
        <v>0</v>
      </c>
      <c r="I6256" s="30">
        <f t="shared" si="195"/>
        <v>0</v>
      </c>
    </row>
    <row r="6257" spans="1:9" ht="15.75" thickBot="1" x14ac:dyDescent="0.3">
      <c r="A6257" s="2">
        <v>33195381</v>
      </c>
      <c r="B6257" s="2" t="s">
        <v>6098</v>
      </c>
      <c r="C6257" s="2" t="s">
        <v>84</v>
      </c>
      <c r="D6257" s="3">
        <f>IFERROR(VLOOKUP(ZDEFAULT_PORTRAIT!A6257,'Price Change'!$C$2:$G$5796,5,FALSE),E6257)</f>
        <v>8</v>
      </c>
      <c r="E6257" s="3">
        <v>8</v>
      </c>
      <c r="F6257" s="8"/>
      <c r="G6257" s="8"/>
      <c r="H6257" s="3">
        <f t="shared" si="194"/>
        <v>0</v>
      </c>
      <c r="I6257" s="30">
        <f t="shared" si="195"/>
        <v>0</v>
      </c>
    </row>
    <row r="6258" spans="1:9" ht="15.75" thickBot="1" x14ac:dyDescent="0.3">
      <c r="A6258" s="2">
        <v>33195382</v>
      </c>
      <c r="B6258" s="2" t="s">
        <v>6099</v>
      </c>
      <c r="C6258" s="2" t="s">
        <v>84</v>
      </c>
      <c r="D6258" s="6">
        <f>IFERROR(VLOOKUP(ZDEFAULT_PORTRAIT!A6258,'Price Change'!$C$2:$G$5796,5,FALSE),E6258)</f>
        <v>8</v>
      </c>
      <c r="E6258" s="6">
        <v>8</v>
      </c>
      <c r="F6258" s="7"/>
      <c r="G6258" s="7"/>
      <c r="H6258" s="3">
        <f t="shared" si="194"/>
        <v>0</v>
      </c>
      <c r="I6258" s="30">
        <f t="shared" si="195"/>
        <v>0</v>
      </c>
    </row>
    <row r="6259" spans="1:9" ht="15.75" thickBot="1" x14ac:dyDescent="0.3">
      <c r="A6259" s="2">
        <v>33195385</v>
      </c>
      <c r="B6259" s="2" t="s">
        <v>6100</v>
      </c>
      <c r="C6259" s="2" t="s">
        <v>84</v>
      </c>
      <c r="D6259" s="3">
        <f>IFERROR(VLOOKUP(ZDEFAULT_PORTRAIT!A6259,'Price Change'!$C$2:$G$5796,5,FALSE),E6259)</f>
        <v>0</v>
      </c>
      <c r="E6259" s="3">
        <v>8</v>
      </c>
      <c r="F6259" s="8"/>
      <c r="G6259" s="8"/>
      <c r="H6259" s="3">
        <f t="shared" si="194"/>
        <v>0</v>
      </c>
      <c r="I6259" s="30">
        <f t="shared" si="195"/>
        <v>0</v>
      </c>
    </row>
    <row r="6260" spans="1:9" ht="15.75" thickBot="1" x14ac:dyDescent="0.3">
      <c r="A6260" s="2">
        <v>33195387</v>
      </c>
      <c r="B6260" s="2" t="s">
        <v>6101</v>
      </c>
      <c r="C6260" s="2" t="s">
        <v>84</v>
      </c>
      <c r="D6260" s="6">
        <f>IFERROR(VLOOKUP(ZDEFAULT_PORTRAIT!A6260,'Price Change'!$C$2:$G$5796,5,FALSE),E6260)</f>
        <v>8</v>
      </c>
      <c r="E6260" s="6">
        <v>8</v>
      </c>
      <c r="F6260" s="7"/>
      <c r="G6260" s="7"/>
      <c r="H6260" s="3">
        <f t="shared" si="194"/>
        <v>0</v>
      </c>
      <c r="I6260" s="30">
        <f t="shared" si="195"/>
        <v>0</v>
      </c>
    </row>
    <row r="6261" spans="1:9" ht="15.75" thickBot="1" x14ac:dyDescent="0.3">
      <c r="A6261" s="2">
        <v>33195388</v>
      </c>
      <c r="B6261" s="2" t="s">
        <v>6102</v>
      </c>
      <c r="C6261" s="2" t="s">
        <v>84</v>
      </c>
      <c r="D6261" s="3">
        <f>IFERROR(VLOOKUP(ZDEFAULT_PORTRAIT!A6261,'Price Change'!$C$2:$G$5796,5,FALSE),E6261)</f>
        <v>8</v>
      </c>
      <c r="E6261" s="3">
        <v>8</v>
      </c>
      <c r="F6261" s="8"/>
      <c r="G6261" s="8"/>
      <c r="H6261" s="3">
        <f t="shared" si="194"/>
        <v>0</v>
      </c>
      <c r="I6261" s="30">
        <f t="shared" si="195"/>
        <v>0</v>
      </c>
    </row>
    <row r="6262" spans="1:9" ht="15.75" thickBot="1" x14ac:dyDescent="0.3">
      <c r="A6262" s="2">
        <v>33195389</v>
      </c>
      <c r="B6262" s="2" t="s">
        <v>6103</v>
      </c>
      <c r="C6262" s="2" t="s">
        <v>84</v>
      </c>
      <c r="D6262" s="6">
        <f>IFERROR(VLOOKUP(ZDEFAULT_PORTRAIT!A6262,'Price Change'!$C$2:$G$5796,5,FALSE),E6262)</f>
        <v>8</v>
      </c>
      <c r="E6262" s="6">
        <v>8</v>
      </c>
      <c r="F6262" s="7"/>
      <c r="G6262" s="7"/>
      <c r="H6262" s="3">
        <f t="shared" si="194"/>
        <v>0</v>
      </c>
      <c r="I6262" s="30">
        <f t="shared" si="195"/>
        <v>0</v>
      </c>
    </row>
    <row r="6263" spans="1:9" ht="15.75" thickBot="1" x14ac:dyDescent="0.3">
      <c r="A6263" s="2">
        <v>33195400</v>
      </c>
      <c r="B6263" s="2" t="s">
        <v>6104</v>
      </c>
      <c r="C6263" s="2" t="s">
        <v>86</v>
      </c>
      <c r="D6263" s="3">
        <f>IFERROR(VLOOKUP(ZDEFAULT_PORTRAIT!A6263,'Price Change'!$C$2:$G$5796,5,FALSE),E6263)</f>
        <v>8</v>
      </c>
      <c r="E6263" s="3">
        <v>8</v>
      </c>
      <c r="F6263" s="8"/>
      <c r="G6263" s="8"/>
      <c r="H6263" s="3">
        <f t="shared" si="194"/>
        <v>0</v>
      </c>
      <c r="I6263" s="30">
        <f t="shared" si="195"/>
        <v>0</v>
      </c>
    </row>
    <row r="6264" spans="1:9" ht="15.75" thickBot="1" x14ac:dyDescent="0.3">
      <c r="A6264" s="2">
        <v>33195425</v>
      </c>
      <c r="B6264" s="2" t="s">
        <v>6105</v>
      </c>
      <c r="C6264" s="2" t="s">
        <v>84</v>
      </c>
      <c r="D6264" s="6">
        <f>IFERROR(VLOOKUP(ZDEFAULT_PORTRAIT!A6264,'Price Change'!$C$2:$G$5796,5,FALSE),E6264)</f>
        <v>13</v>
      </c>
      <c r="E6264" s="6">
        <v>13</v>
      </c>
      <c r="F6264" s="7"/>
      <c r="G6264" s="7"/>
      <c r="H6264" s="3">
        <f t="shared" si="194"/>
        <v>0</v>
      </c>
      <c r="I6264" s="30">
        <f t="shared" si="195"/>
        <v>0</v>
      </c>
    </row>
    <row r="6265" spans="1:9" ht="15.75" thickBot="1" x14ac:dyDescent="0.3">
      <c r="A6265" s="2">
        <v>33195430</v>
      </c>
      <c r="B6265" s="2" t="s">
        <v>6106</v>
      </c>
      <c r="C6265" s="2" t="s">
        <v>84</v>
      </c>
      <c r="D6265" s="3">
        <f>IFERROR(VLOOKUP(ZDEFAULT_PORTRAIT!A6265,'Price Change'!$C$2:$G$5796,5,FALSE),E6265)</f>
        <v>84</v>
      </c>
      <c r="E6265" s="3">
        <v>84</v>
      </c>
      <c r="F6265" s="8"/>
      <c r="G6265" s="8"/>
      <c r="H6265" s="3">
        <f t="shared" si="194"/>
        <v>0</v>
      </c>
      <c r="I6265" s="30">
        <f t="shared" si="195"/>
        <v>0</v>
      </c>
    </row>
    <row r="6266" spans="1:9" ht="15.75" thickBot="1" x14ac:dyDescent="0.3">
      <c r="A6266" s="2">
        <v>33195440</v>
      </c>
      <c r="B6266" s="2" t="s">
        <v>6107</v>
      </c>
      <c r="C6266" s="2" t="s">
        <v>84</v>
      </c>
      <c r="D6266" s="6">
        <f>IFERROR(VLOOKUP(ZDEFAULT_PORTRAIT!A6266,'Price Change'!$C$2:$G$5796,5,FALSE),E6266)</f>
        <v>136</v>
      </c>
      <c r="E6266" s="6">
        <v>136</v>
      </c>
      <c r="F6266" s="7"/>
      <c r="G6266" s="7"/>
      <c r="H6266" s="3">
        <f t="shared" si="194"/>
        <v>0</v>
      </c>
      <c r="I6266" s="30">
        <f t="shared" si="195"/>
        <v>0</v>
      </c>
    </row>
    <row r="6267" spans="1:9" ht="15.75" thickBot="1" x14ac:dyDescent="0.3">
      <c r="A6267" s="2">
        <v>33195513</v>
      </c>
      <c r="B6267" s="2" t="s">
        <v>6108</v>
      </c>
      <c r="C6267" s="2" t="s">
        <v>84</v>
      </c>
      <c r="D6267" s="3">
        <f>IFERROR(VLOOKUP(ZDEFAULT_PORTRAIT!A6267,'Price Change'!$C$2:$G$5796,5,FALSE),E6267)</f>
        <v>9</v>
      </c>
      <c r="E6267" s="3">
        <v>9</v>
      </c>
      <c r="F6267" s="8"/>
      <c r="G6267" s="8"/>
      <c r="H6267" s="3">
        <f t="shared" si="194"/>
        <v>0</v>
      </c>
      <c r="I6267" s="30">
        <f t="shared" si="195"/>
        <v>0</v>
      </c>
    </row>
    <row r="6268" spans="1:9" ht="15.75" thickBot="1" x14ac:dyDescent="0.3">
      <c r="A6268" s="2">
        <v>33195540</v>
      </c>
      <c r="B6268" s="2" t="s">
        <v>6109</v>
      </c>
      <c r="C6268" s="2" t="s">
        <v>84</v>
      </c>
      <c r="D6268" s="6">
        <f>IFERROR(VLOOKUP(ZDEFAULT_PORTRAIT!A6268,'Price Change'!$C$2:$G$5796,5,FALSE),E6268)</f>
        <v>37</v>
      </c>
      <c r="E6268" s="6">
        <v>37</v>
      </c>
      <c r="F6268" s="7"/>
      <c r="G6268" s="7"/>
      <c r="H6268" s="3">
        <f t="shared" si="194"/>
        <v>0</v>
      </c>
      <c r="I6268" s="30">
        <f t="shared" si="195"/>
        <v>0</v>
      </c>
    </row>
    <row r="6269" spans="1:9" ht="15.75" thickBot="1" x14ac:dyDescent="0.3">
      <c r="A6269" s="2">
        <v>33195542</v>
      </c>
      <c r="B6269" s="2" t="s">
        <v>6110</v>
      </c>
      <c r="C6269" s="2" t="s">
        <v>84</v>
      </c>
      <c r="D6269" s="3">
        <f>IFERROR(VLOOKUP(ZDEFAULT_PORTRAIT!A6269,'Price Change'!$C$2:$G$5796,5,FALSE),E6269)</f>
        <v>34</v>
      </c>
      <c r="E6269" s="3">
        <v>34</v>
      </c>
      <c r="F6269" s="8"/>
      <c r="G6269" s="8"/>
      <c r="H6269" s="3">
        <f t="shared" si="194"/>
        <v>0</v>
      </c>
      <c r="I6269" s="30">
        <f t="shared" si="195"/>
        <v>0</v>
      </c>
    </row>
    <row r="6270" spans="1:9" ht="15.75" thickBot="1" x14ac:dyDescent="0.3">
      <c r="A6270" s="2">
        <v>33195545</v>
      </c>
      <c r="B6270" s="2" t="s">
        <v>6111</v>
      </c>
      <c r="C6270" s="2" t="s">
        <v>84</v>
      </c>
      <c r="D6270" s="6">
        <f>IFERROR(VLOOKUP(ZDEFAULT_PORTRAIT!A6270,'Price Change'!$C$2:$G$5796,5,FALSE),E6270)</f>
        <v>43</v>
      </c>
      <c r="E6270" s="6">
        <v>43</v>
      </c>
      <c r="F6270" s="7"/>
      <c r="G6270" s="7"/>
      <c r="H6270" s="3">
        <f t="shared" si="194"/>
        <v>0</v>
      </c>
      <c r="I6270" s="30">
        <f t="shared" si="195"/>
        <v>0</v>
      </c>
    </row>
    <row r="6271" spans="1:9" ht="15.75" thickBot="1" x14ac:dyDescent="0.3">
      <c r="A6271" s="2">
        <v>33195550</v>
      </c>
      <c r="B6271" s="2" t="s">
        <v>6112</v>
      </c>
      <c r="C6271" s="2" t="s">
        <v>84</v>
      </c>
      <c r="D6271" s="3">
        <f>IFERROR(VLOOKUP(ZDEFAULT_PORTRAIT!A6271,'Price Change'!$C$2:$G$5796,5,FALSE),E6271)</f>
        <v>18</v>
      </c>
      <c r="E6271" s="3">
        <v>18</v>
      </c>
      <c r="F6271" s="8"/>
      <c r="G6271" s="8"/>
      <c r="H6271" s="3">
        <f t="shared" si="194"/>
        <v>0</v>
      </c>
      <c r="I6271" s="30">
        <f t="shared" si="195"/>
        <v>0</v>
      </c>
    </row>
    <row r="6272" spans="1:9" ht="15.75" thickBot="1" x14ac:dyDescent="0.3">
      <c r="A6272" s="2">
        <v>33195552</v>
      </c>
      <c r="B6272" s="2" t="s">
        <v>6113</v>
      </c>
      <c r="C6272" s="2" t="s">
        <v>84</v>
      </c>
      <c r="D6272" s="6">
        <f>IFERROR(VLOOKUP(ZDEFAULT_PORTRAIT!A6272,'Price Change'!$C$2:$G$5796,5,FALSE),E6272)</f>
        <v>8</v>
      </c>
      <c r="E6272" s="6">
        <v>8</v>
      </c>
      <c r="F6272" s="7"/>
      <c r="G6272" s="7"/>
      <c r="H6272" s="3">
        <f t="shared" si="194"/>
        <v>0</v>
      </c>
      <c r="I6272" s="30">
        <f t="shared" si="195"/>
        <v>0</v>
      </c>
    </row>
    <row r="6273" spans="1:9" ht="15.75" thickBot="1" x14ac:dyDescent="0.3">
      <c r="A6273" s="2">
        <v>33195570</v>
      </c>
      <c r="B6273" s="2" t="s">
        <v>6114</v>
      </c>
      <c r="C6273" s="2" t="s">
        <v>150</v>
      </c>
      <c r="D6273" s="3">
        <f>IFERROR(VLOOKUP(ZDEFAULT_PORTRAIT!A6273,'Price Change'!$C$2:$G$5796,5,FALSE),E6273)</f>
        <v>8</v>
      </c>
      <c r="E6273" s="3">
        <v>8</v>
      </c>
      <c r="F6273" s="8"/>
      <c r="G6273" s="8"/>
      <c r="H6273" s="3">
        <f t="shared" si="194"/>
        <v>0</v>
      </c>
      <c r="I6273" s="30">
        <f t="shared" si="195"/>
        <v>0</v>
      </c>
    </row>
    <row r="6274" spans="1:9" ht="15.75" thickBot="1" x14ac:dyDescent="0.3">
      <c r="A6274" s="2">
        <v>33195633</v>
      </c>
      <c r="B6274" s="2" t="s">
        <v>6115</v>
      </c>
      <c r="C6274" s="2" t="s">
        <v>84</v>
      </c>
      <c r="D6274" s="6">
        <f>IFERROR(VLOOKUP(ZDEFAULT_PORTRAIT!A6274,'Price Change'!$C$2:$G$5796,5,FALSE),E6274)</f>
        <v>56</v>
      </c>
      <c r="E6274" s="6">
        <v>56</v>
      </c>
      <c r="F6274" s="7"/>
      <c r="G6274" s="7"/>
      <c r="H6274" s="3">
        <f t="shared" si="194"/>
        <v>0</v>
      </c>
      <c r="I6274" s="30">
        <f t="shared" si="195"/>
        <v>0</v>
      </c>
    </row>
    <row r="6275" spans="1:9" ht="15.75" thickBot="1" x14ac:dyDescent="0.3">
      <c r="A6275" s="2">
        <v>33195634</v>
      </c>
      <c r="B6275" s="2" t="s">
        <v>6116</v>
      </c>
      <c r="C6275" s="2" t="s">
        <v>84</v>
      </c>
      <c r="D6275" s="3">
        <f>IFERROR(VLOOKUP(ZDEFAULT_PORTRAIT!A6275,'Price Change'!$C$2:$G$5796,5,FALSE),E6275)</f>
        <v>56</v>
      </c>
      <c r="E6275" s="3">
        <v>56</v>
      </c>
      <c r="F6275" s="8"/>
      <c r="G6275" s="8"/>
      <c r="H6275" s="3">
        <f t="shared" si="194"/>
        <v>0</v>
      </c>
      <c r="I6275" s="30">
        <f t="shared" si="195"/>
        <v>0</v>
      </c>
    </row>
    <row r="6276" spans="1:9" ht="15.75" thickBot="1" x14ac:dyDescent="0.3">
      <c r="A6276" s="2">
        <v>33195635</v>
      </c>
      <c r="B6276" s="2" t="s">
        <v>6117</v>
      </c>
      <c r="C6276" s="2" t="s">
        <v>84</v>
      </c>
      <c r="D6276" s="6">
        <f>IFERROR(VLOOKUP(ZDEFAULT_PORTRAIT!A6276,'Price Change'!$C$2:$G$5796,5,FALSE),E6276)</f>
        <v>56</v>
      </c>
      <c r="E6276" s="6">
        <v>56</v>
      </c>
      <c r="F6276" s="7"/>
      <c r="G6276" s="7"/>
      <c r="H6276" s="3">
        <f t="shared" si="194"/>
        <v>0</v>
      </c>
      <c r="I6276" s="30">
        <f t="shared" si="195"/>
        <v>0</v>
      </c>
    </row>
    <row r="6277" spans="1:9" ht="15.75" thickBot="1" x14ac:dyDescent="0.3">
      <c r="A6277" s="2">
        <v>33195636</v>
      </c>
      <c r="B6277" s="2" t="s">
        <v>6118</v>
      </c>
      <c r="C6277" s="2" t="s">
        <v>84</v>
      </c>
      <c r="D6277" s="3">
        <f>IFERROR(VLOOKUP(ZDEFAULT_PORTRAIT!A6277,'Price Change'!$C$2:$G$5796,5,FALSE),E6277)</f>
        <v>56</v>
      </c>
      <c r="E6277" s="3">
        <v>56</v>
      </c>
      <c r="F6277" s="8"/>
      <c r="G6277" s="8"/>
      <c r="H6277" s="3">
        <f t="shared" si="194"/>
        <v>0</v>
      </c>
      <c r="I6277" s="30">
        <f t="shared" si="195"/>
        <v>0</v>
      </c>
    </row>
    <row r="6278" spans="1:9" ht="15.75" thickBot="1" x14ac:dyDescent="0.3">
      <c r="A6278" s="2">
        <v>33195637</v>
      </c>
      <c r="B6278" s="2" t="s">
        <v>6119</v>
      </c>
      <c r="C6278" s="2" t="s">
        <v>84</v>
      </c>
      <c r="D6278" s="6">
        <f>IFERROR(VLOOKUP(ZDEFAULT_PORTRAIT!A6278,'Price Change'!$C$2:$G$5796,5,FALSE),E6278)</f>
        <v>56</v>
      </c>
      <c r="E6278" s="6">
        <v>56</v>
      </c>
      <c r="F6278" s="7"/>
      <c r="G6278" s="7"/>
      <c r="H6278" s="3">
        <f t="shared" ref="H6278:H6341" si="196">IFERROR((E6278-D6278)*F6278,E6278*F6278)</f>
        <v>0</v>
      </c>
      <c r="I6278" s="30">
        <f t="shared" ref="I6278:I6341" si="197">IFERROR(H6278/G6278,0)</f>
        <v>0</v>
      </c>
    </row>
    <row r="6279" spans="1:9" ht="15.75" thickBot="1" x14ac:dyDescent="0.3">
      <c r="A6279" s="2">
        <v>33195638</v>
      </c>
      <c r="B6279" s="2" t="s">
        <v>6120</v>
      </c>
      <c r="C6279" s="2" t="s">
        <v>84</v>
      </c>
      <c r="D6279" s="3">
        <f>IFERROR(VLOOKUP(ZDEFAULT_PORTRAIT!A6279,'Price Change'!$C$2:$G$5796,5,FALSE),E6279)</f>
        <v>56</v>
      </c>
      <c r="E6279" s="3">
        <v>56</v>
      </c>
      <c r="F6279" s="8"/>
      <c r="G6279" s="8"/>
      <c r="H6279" s="3">
        <f t="shared" si="196"/>
        <v>0</v>
      </c>
      <c r="I6279" s="30">
        <f t="shared" si="197"/>
        <v>0</v>
      </c>
    </row>
    <row r="6280" spans="1:9" ht="15.75" thickBot="1" x14ac:dyDescent="0.3">
      <c r="A6280" s="2">
        <v>33195639</v>
      </c>
      <c r="B6280" s="2" t="s">
        <v>6121</v>
      </c>
      <c r="C6280" s="2" t="s">
        <v>84</v>
      </c>
      <c r="D6280" s="6">
        <f>IFERROR(VLOOKUP(ZDEFAULT_PORTRAIT!A6280,'Price Change'!$C$2:$G$5796,5,FALSE),E6280)</f>
        <v>56</v>
      </c>
      <c r="E6280" s="6">
        <v>56</v>
      </c>
      <c r="F6280" s="7"/>
      <c r="G6280" s="7"/>
      <c r="H6280" s="3">
        <f t="shared" si="196"/>
        <v>0</v>
      </c>
      <c r="I6280" s="30">
        <f t="shared" si="197"/>
        <v>0</v>
      </c>
    </row>
    <row r="6281" spans="1:9" ht="15.75" thickBot="1" x14ac:dyDescent="0.3">
      <c r="A6281" s="2">
        <v>33195640</v>
      </c>
      <c r="B6281" s="2" t="s">
        <v>6122</v>
      </c>
      <c r="C6281" s="2" t="s">
        <v>150</v>
      </c>
      <c r="D6281" s="3">
        <f>IFERROR(VLOOKUP(ZDEFAULT_PORTRAIT!A6281,'Price Change'!$C$2:$G$5796,5,FALSE),E6281)</f>
        <v>56</v>
      </c>
      <c r="E6281" s="3">
        <v>56</v>
      </c>
      <c r="F6281" s="8"/>
      <c r="G6281" s="8"/>
      <c r="H6281" s="3">
        <f t="shared" si="196"/>
        <v>0</v>
      </c>
      <c r="I6281" s="30">
        <f t="shared" si="197"/>
        <v>0</v>
      </c>
    </row>
    <row r="6282" spans="1:9" ht="15.75" thickBot="1" x14ac:dyDescent="0.3">
      <c r="A6282" s="2">
        <v>33197974</v>
      </c>
      <c r="B6282" s="2" t="s">
        <v>6123</v>
      </c>
      <c r="C6282" s="2" t="s">
        <v>84</v>
      </c>
      <c r="D6282" s="6">
        <f>IFERROR(VLOOKUP(ZDEFAULT_PORTRAIT!A6282,'Price Change'!$C$2:$G$5796,5,FALSE),E6282)</f>
        <v>85</v>
      </c>
      <c r="E6282" s="6">
        <v>85</v>
      </c>
      <c r="F6282" s="9">
        <v>17</v>
      </c>
      <c r="G6282" s="10">
        <v>1445</v>
      </c>
      <c r="H6282" s="3">
        <f t="shared" si="196"/>
        <v>0</v>
      </c>
      <c r="I6282" s="30">
        <f t="shared" si="197"/>
        <v>0</v>
      </c>
    </row>
    <row r="6283" spans="1:9" ht="15.75" thickBot="1" x14ac:dyDescent="0.3">
      <c r="A6283" s="2">
        <v>33198050</v>
      </c>
      <c r="B6283" s="2" t="s">
        <v>6124</v>
      </c>
      <c r="C6283" s="2" t="s">
        <v>84</v>
      </c>
      <c r="D6283" s="3">
        <f>IFERROR(VLOOKUP(ZDEFAULT_PORTRAIT!A6283,'Price Change'!$C$2:$G$5796,5,FALSE),E6283)</f>
        <v>19</v>
      </c>
      <c r="E6283" s="3">
        <v>19</v>
      </c>
      <c r="F6283" s="8"/>
      <c r="G6283" s="8"/>
      <c r="H6283" s="3">
        <f t="shared" si="196"/>
        <v>0</v>
      </c>
      <c r="I6283" s="30">
        <f t="shared" si="197"/>
        <v>0</v>
      </c>
    </row>
    <row r="6284" spans="1:9" ht="15.75" thickBot="1" x14ac:dyDescent="0.3">
      <c r="A6284" s="2">
        <v>33198060</v>
      </c>
      <c r="B6284" s="2" t="s">
        <v>6125</v>
      </c>
      <c r="C6284" s="2" t="s">
        <v>84</v>
      </c>
      <c r="D6284" s="6">
        <f>IFERROR(VLOOKUP(ZDEFAULT_PORTRAIT!A6284,'Price Change'!$C$2:$G$5796,5,FALSE),E6284)</f>
        <v>8</v>
      </c>
      <c r="E6284" s="6">
        <v>8</v>
      </c>
      <c r="F6284" s="7"/>
      <c r="G6284" s="7"/>
      <c r="H6284" s="3">
        <f t="shared" si="196"/>
        <v>0</v>
      </c>
      <c r="I6284" s="30">
        <f t="shared" si="197"/>
        <v>0</v>
      </c>
    </row>
    <row r="6285" spans="1:9" ht="15.75" thickBot="1" x14ac:dyDescent="0.3">
      <c r="A6285" s="2">
        <v>33198062</v>
      </c>
      <c r="B6285" s="2" t="s">
        <v>6126</v>
      </c>
      <c r="C6285" s="2" t="s">
        <v>84</v>
      </c>
      <c r="D6285" s="3">
        <f>IFERROR(VLOOKUP(ZDEFAULT_PORTRAIT!A6285,'Price Change'!$C$2:$G$5796,5,FALSE),E6285)</f>
        <v>8</v>
      </c>
      <c r="E6285" s="3">
        <v>8</v>
      </c>
      <c r="F6285" s="8"/>
      <c r="G6285" s="8"/>
      <c r="H6285" s="3">
        <f t="shared" si="196"/>
        <v>0</v>
      </c>
      <c r="I6285" s="30">
        <f t="shared" si="197"/>
        <v>0</v>
      </c>
    </row>
    <row r="6286" spans="1:9" ht="15.75" thickBot="1" x14ac:dyDescent="0.3">
      <c r="A6286" s="2">
        <v>33198064</v>
      </c>
      <c r="B6286" s="2" t="s">
        <v>6127</v>
      </c>
      <c r="C6286" s="2" t="s">
        <v>84</v>
      </c>
      <c r="D6286" s="6">
        <f>IFERROR(VLOOKUP(ZDEFAULT_PORTRAIT!A6286,'Price Change'!$C$2:$G$5796,5,FALSE),E6286)</f>
        <v>8</v>
      </c>
      <c r="E6286" s="6">
        <v>8</v>
      </c>
      <c r="F6286" s="7"/>
      <c r="G6286" s="7"/>
      <c r="H6286" s="3">
        <f t="shared" si="196"/>
        <v>0</v>
      </c>
      <c r="I6286" s="30">
        <f t="shared" si="197"/>
        <v>0</v>
      </c>
    </row>
    <row r="6287" spans="1:9" ht="15.75" thickBot="1" x14ac:dyDescent="0.3">
      <c r="A6287" s="2">
        <v>33198066</v>
      </c>
      <c r="B6287" s="2" t="s">
        <v>6128</v>
      </c>
      <c r="C6287" s="2" t="s">
        <v>84</v>
      </c>
      <c r="D6287" s="3">
        <f>IFERROR(VLOOKUP(ZDEFAULT_PORTRAIT!A6287,'Price Change'!$C$2:$G$5796,5,FALSE),E6287)</f>
        <v>165</v>
      </c>
      <c r="E6287" s="3">
        <v>165</v>
      </c>
      <c r="F6287" s="8"/>
      <c r="G6287" s="8"/>
      <c r="H6287" s="3">
        <f t="shared" si="196"/>
        <v>0</v>
      </c>
      <c r="I6287" s="30">
        <f t="shared" si="197"/>
        <v>0</v>
      </c>
    </row>
    <row r="6288" spans="1:9" ht="15.75" thickBot="1" x14ac:dyDescent="0.3">
      <c r="A6288" s="2">
        <v>33198068</v>
      </c>
      <c r="B6288" s="2" t="s">
        <v>6129</v>
      </c>
      <c r="C6288" s="2" t="s">
        <v>84</v>
      </c>
      <c r="D6288" s="6">
        <f>IFERROR(VLOOKUP(ZDEFAULT_PORTRAIT!A6288,'Price Change'!$C$2:$G$5796,5,FALSE),E6288)</f>
        <v>40</v>
      </c>
      <c r="E6288" s="6">
        <v>40</v>
      </c>
      <c r="F6288" s="7"/>
      <c r="G6288" s="7"/>
      <c r="H6288" s="3">
        <f t="shared" si="196"/>
        <v>0</v>
      </c>
      <c r="I6288" s="30">
        <f t="shared" si="197"/>
        <v>0</v>
      </c>
    </row>
    <row r="6289" spans="1:9" ht="15.75" thickBot="1" x14ac:dyDescent="0.3">
      <c r="A6289" s="2">
        <v>33198070</v>
      </c>
      <c r="B6289" s="2" t="s">
        <v>6130</v>
      </c>
      <c r="C6289" s="2" t="s">
        <v>84</v>
      </c>
      <c r="D6289" s="3">
        <f>IFERROR(VLOOKUP(ZDEFAULT_PORTRAIT!A6289,'Price Change'!$C$2:$G$5796,5,FALSE),E6289)</f>
        <v>10</v>
      </c>
      <c r="E6289" s="3">
        <v>10</v>
      </c>
      <c r="F6289" s="8"/>
      <c r="G6289" s="8"/>
      <c r="H6289" s="3">
        <f t="shared" si="196"/>
        <v>0</v>
      </c>
      <c r="I6289" s="30">
        <f t="shared" si="197"/>
        <v>0</v>
      </c>
    </row>
    <row r="6290" spans="1:9" ht="15.75" thickBot="1" x14ac:dyDescent="0.3">
      <c r="A6290" s="2">
        <v>33198075</v>
      </c>
      <c r="B6290" s="2" t="s">
        <v>6131</v>
      </c>
      <c r="C6290" s="2" t="s">
        <v>84</v>
      </c>
      <c r="D6290" s="6">
        <f>IFERROR(VLOOKUP(ZDEFAULT_PORTRAIT!A6290,'Price Change'!$C$2:$G$5796,5,FALSE),E6290)</f>
        <v>102</v>
      </c>
      <c r="E6290" s="6">
        <v>102</v>
      </c>
      <c r="F6290" s="7"/>
      <c r="G6290" s="7"/>
      <c r="H6290" s="3">
        <f t="shared" si="196"/>
        <v>0</v>
      </c>
      <c r="I6290" s="30">
        <f t="shared" si="197"/>
        <v>0</v>
      </c>
    </row>
    <row r="6291" spans="1:9" ht="15.75" thickBot="1" x14ac:dyDescent="0.3">
      <c r="A6291" s="2">
        <v>33198076</v>
      </c>
      <c r="B6291" s="2" t="s">
        <v>6132</v>
      </c>
      <c r="C6291" s="2" t="s">
        <v>84</v>
      </c>
      <c r="D6291" s="3">
        <f>IFERROR(VLOOKUP(ZDEFAULT_PORTRAIT!A6291,'Price Change'!$C$2:$G$5796,5,FALSE),E6291)</f>
        <v>102</v>
      </c>
      <c r="E6291" s="3">
        <v>102</v>
      </c>
      <c r="F6291" s="8"/>
      <c r="G6291" s="8"/>
      <c r="H6291" s="3">
        <f t="shared" si="196"/>
        <v>0</v>
      </c>
      <c r="I6291" s="30">
        <f t="shared" si="197"/>
        <v>0</v>
      </c>
    </row>
    <row r="6292" spans="1:9" ht="15.75" thickBot="1" x14ac:dyDescent="0.3">
      <c r="A6292" s="2">
        <v>33198077</v>
      </c>
      <c r="B6292" s="2" t="s">
        <v>6133</v>
      </c>
      <c r="C6292" s="2" t="s">
        <v>84</v>
      </c>
      <c r="D6292" s="6">
        <f>IFERROR(VLOOKUP(ZDEFAULT_PORTRAIT!A6292,'Price Change'!$C$2:$G$5796,5,FALSE),E6292)</f>
        <v>102</v>
      </c>
      <c r="E6292" s="6">
        <v>102</v>
      </c>
      <c r="F6292" s="7"/>
      <c r="G6292" s="7"/>
      <c r="H6292" s="3">
        <f t="shared" si="196"/>
        <v>0</v>
      </c>
      <c r="I6292" s="30">
        <f t="shared" si="197"/>
        <v>0</v>
      </c>
    </row>
    <row r="6293" spans="1:9" ht="15.75" thickBot="1" x14ac:dyDescent="0.3">
      <c r="A6293" s="2">
        <v>33198078</v>
      </c>
      <c r="B6293" s="2" t="s">
        <v>6134</v>
      </c>
      <c r="C6293" s="2" t="s">
        <v>84</v>
      </c>
      <c r="D6293" s="3">
        <f>IFERROR(VLOOKUP(ZDEFAULT_PORTRAIT!A6293,'Price Change'!$C$2:$G$5796,5,FALSE),E6293)</f>
        <v>102</v>
      </c>
      <c r="E6293" s="3">
        <v>102</v>
      </c>
      <c r="F6293" s="8"/>
      <c r="G6293" s="8"/>
      <c r="H6293" s="3">
        <f t="shared" si="196"/>
        <v>0</v>
      </c>
      <c r="I6293" s="30">
        <f t="shared" si="197"/>
        <v>0</v>
      </c>
    </row>
    <row r="6294" spans="1:9" ht="15.75" thickBot="1" x14ac:dyDescent="0.3">
      <c r="A6294" s="2">
        <v>33198080</v>
      </c>
      <c r="B6294" s="2" t="s">
        <v>6135</v>
      </c>
      <c r="C6294" s="2" t="s">
        <v>84</v>
      </c>
      <c r="D6294" s="6">
        <f>IFERROR(VLOOKUP(ZDEFAULT_PORTRAIT!A6294,'Price Change'!$C$2:$G$5796,5,FALSE),E6294)</f>
        <v>175</v>
      </c>
      <c r="E6294" s="6">
        <v>175</v>
      </c>
      <c r="F6294" s="7"/>
      <c r="G6294" s="7"/>
      <c r="H6294" s="3">
        <f t="shared" si="196"/>
        <v>0</v>
      </c>
      <c r="I6294" s="30">
        <f t="shared" si="197"/>
        <v>0</v>
      </c>
    </row>
    <row r="6295" spans="1:9" ht="15.75" thickBot="1" x14ac:dyDescent="0.3">
      <c r="A6295" s="2">
        <v>33198081</v>
      </c>
      <c r="B6295" s="2" t="s">
        <v>6136</v>
      </c>
      <c r="C6295" s="2" t="s">
        <v>84</v>
      </c>
      <c r="D6295" s="3">
        <f>IFERROR(VLOOKUP(ZDEFAULT_PORTRAIT!A6295,'Price Change'!$C$2:$G$5796,5,FALSE),E6295)</f>
        <v>175</v>
      </c>
      <c r="E6295" s="3">
        <v>175</v>
      </c>
      <c r="F6295" s="8"/>
      <c r="G6295" s="8"/>
      <c r="H6295" s="3">
        <f t="shared" si="196"/>
        <v>0</v>
      </c>
      <c r="I6295" s="30">
        <f t="shared" si="197"/>
        <v>0</v>
      </c>
    </row>
    <row r="6296" spans="1:9" ht="15.75" thickBot="1" x14ac:dyDescent="0.3">
      <c r="A6296" s="2">
        <v>33198082</v>
      </c>
      <c r="B6296" s="2" t="s">
        <v>6137</v>
      </c>
      <c r="C6296" s="2" t="s">
        <v>84</v>
      </c>
      <c r="D6296" s="6">
        <f>IFERROR(VLOOKUP(ZDEFAULT_PORTRAIT!A6296,'Price Change'!$C$2:$G$5796,5,FALSE),E6296)</f>
        <v>175</v>
      </c>
      <c r="E6296" s="6">
        <v>175</v>
      </c>
      <c r="F6296" s="7"/>
      <c r="G6296" s="7"/>
      <c r="H6296" s="3">
        <f t="shared" si="196"/>
        <v>0</v>
      </c>
      <c r="I6296" s="30">
        <f t="shared" si="197"/>
        <v>0</v>
      </c>
    </row>
    <row r="6297" spans="1:9" ht="15.75" thickBot="1" x14ac:dyDescent="0.3">
      <c r="A6297" s="2">
        <v>33198122</v>
      </c>
      <c r="B6297" s="2" t="s">
        <v>6138</v>
      </c>
      <c r="C6297" s="2" t="s">
        <v>84</v>
      </c>
      <c r="D6297" s="3">
        <f>IFERROR(VLOOKUP(ZDEFAULT_PORTRAIT!A6297,'Price Change'!$C$2:$G$5796,5,FALSE),E6297)</f>
        <v>80</v>
      </c>
      <c r="E6297" s="3">
        <v>80</v>
      </c>
      <c r="F6297" s="8"/>
      <c r="G6297" s="8"/>
      <c r="H6297" s="3">
        <f t="shared" si="196"/>
        <v>0</v>
      </c>
      <c r="I6297" s="30">
        <f t="shared" si="197"/>
        <v>0</v>
      </c>
    </row>
    <row r="6298" spans="1:9" ht="15.75" thickBot="1" x14ac:dyDescent="0.3">
      <c r="A6298" s="2">
        <v>33198123</v>
      </c>
      <c r="B6298" s="2" t="s">
        <v>6139</v>
      </c>
      <c r="C6298" s="2" t="s">
        <v>84</v>
      </c>
      <c r="D6298" s="6">
        <f>IFERROR(VLOOKUP(ZDEFAULT_PORTRAIT!A6298,'Price Change'!$C$2:$G$5796,5,FALSE),E6298)</f>
        <v>70</v>
      </c>
      <c r="E6298" s="6">
        <v>70</v>
      </c>
      <c r="F6298" s="7"/>
      <c r="G6298" s="7"/>
      <c r="H6298" s="3">
        <f t="shared" si="196"/>
        <v>0</v>
      </c>
      <c r="I6298" s="30">
        <f t="shared" si="197"/>
        <v>0</v>
      </c>
    </row>
    <row r="6299" spans="1:9" ht="15.75" thickBot="1" x14ac:dyDescent="0.3">
      <c r="A6299" s="2">
        <v>33198160</v>
      </c>
      <c r="B6299" s="2" t="s">
        <v>6140</v>
      </c>
      <c r="C6299" s="2" t="s">
        <v>84</v>
      </c>
      <c r="D6299" s="3">
        <f>IFERROR(VLOOKUP(ZDEFAULT_PORTRAIT!A6299,'Price Change'!$C$2:$G$5796,5,FALSE),E6299)</f>
        <v>25</v>
      </c>
      <c r="E6299" s="3">
        <v>25</v>
      </c>
      <c r="F6299" s="8"/>
      <c r="G6299" s="8"/>
      <c r="H6299" s="3">
        <f t="shared" si="196"/>
        <v>0</v>
      </c>
      <c r="I6299" s="30">
        <f t="shared" si="197"/>
        <v>0</v>
      </c>
    </row>
    <row r="6300" spans="1:9" ht="15.75" thickBot="1" x14ac:dyDescent="0.3">
      <c r="A6300" s="2">
        <v>33198161</v>
      </c>
      <c r="B6300" s="2" t="s">
        <v>6141</v>
      </c>
      <c r="C6300" s="2" t="s">
        <v>84</v>
      </c>
      <c r="D6300" s="6">
        <f>IFERROR(VLOOKUP(ZDEFAULT_PORTRAIT!A6300,'Price Change'!$C$2:$G$5796,5,FALSE),E6300)</f>
        <v>21</v>
      </c>
      <c r="E6300" s="6">
        <v>21</v>
      </c>
      <c r="F6300" s="7"/>
      <c r="G6300" s="7"/>
      <c r="H6300" s="3">
        <f t="shared" si="196"/>
        <v>0</v>
      </c>
      <c r="I6300" s="30">
        <f t="shared" si="197"/>
        <v>0</v>
      </c>
    </row>
    <row r="6301" spans="1:9" ht="15.75" thickBot="1" x14ac:dyDescent="0.3">
      <c r="A6301" s="2">
        <v>33198162</v>
      </c>
      <c r="B6301" s="2" t="s">
        <v>6142</v>
      </c>
      <c r="C6301" s="2" t="s">
        <v>84</v>
      </c>
      <c r="D6301" s="3">
        <f>IFERROR(VLOOKUP(ZDEFAULT_PORTRAIT!A6301,'Price Change'!$C$2:$G$5796,5,FALSE),E6301)</f>
        <v>11</v>
      </c>
      <c r="E6301" s="3">
        <v>11</v>
      </c>
      <c r="F6301" s="8"/>
      <c r="G6301" s="8"/>
      <c r="H6301" s="3">
        <f t="shared" si="196"/>
        <v>0</v>
      </c>
      <c r="I6301" s="30">
        <f t="shared" si="197"/>
        <v>0</v>
      </c>
    </row>
    <row r="6302" spans="1:9" ht="15.75" thickBot="1" x14ac:dyDescent="0.3">
      <c r="A6302" s="2">
        <v>33198165</v>
      </c>
      <c r="B6302" s="2" t="s">
        <v>6143</v>
      </c>
      <c r="C6302" s="2" t="s">
        <v>84</v>
      </c>
      <c r="D6302" s="6">
        <f>IFERROR(VLOOKUP(ZDEFAULT_PORTRAIT!A6302,'Price Change'!$C$2:$G$5796,5,FALSE),E6302)</f>
        <v>16</v>
      </c>
      <c r="E6302" s="6">
        <v>16</v>
      </c>
      <c r="F6302" s="7"/>
      <c r="G6302" s="7"/>
      <c r="H6302" s="3">
        <f t="shared" si="196"/>
        <v>0</v>
      </c>
      <c r="I6302" s="30">
        <f t="shared" si="197"/>
        <v>0</v>
      </c>
    </row>
    <row r="6303" spans="1:9" ht="15.75" thickBot="1" x14ac:dyDescent="0.3">
      <c r="A6303" s="2">
        <v>33198167</v>
      </c>
      <c r="B6303" s="2" t="s">
        <v>6144</v>
      </c>
      <c r="C6303" s="2" t="s">
        <v>84</v>
      </c>
      <c r="D6303" s="3">
        <f>IFERROR(VLOOKUP(ZDEFAULT_PORTRAIT!A6303,'Price Change'!$C$2:$G$5796,5,FALSE),E6303)</f>
        <v>9</v>
      </c>
      <c r="E6303" s="3">
        <v>9</v>
      </c>
      <c r="F6303" s="8"/>
      <c r="G6303" s="8"/>
      <c r="H6303" s="3">
        <f t="shared" si="196"/>
        <v>0</v>
      </c>
      <c r="I6303" s="30">
        <f t="shared" si="197"/>
        <v>0</v>
      </c>
    </row>
    <row r="6304" spans="1:9" ht="15.75" thickBot="1" x14ac:dyDescent="0.3">
      <c r="A6304" s="2">
        <v>33198170</v>
      </c>
      <c r="B6304" s="2" t="s">
        <v>6145</v>
      </c>
      <c r="C6304" s="2" t="s">
        <v>84</v>
      </c>
      <c r="D6304" s="6">
        <f>IFERROR(VLOOKUP(ZDEFAULT_PORTRAIT!A6304,'Price Change'!$C$2:$G$5796,5,FALSE),E6304)</f>
        <v>280</v>
      </c>
      <c r="E6304" s="6">
        <v>280</v>
      </c>
      <c r="F6304" s="7"/>
      <c r="G6304" s="7"/>
      <c r="H6304" s="3">
        <f t="shared" si="196"/>
        <v>0</v>
      </c>
      <c r="I6304" s="30">
        <f t="shared" si="197"/>
        <v>0</v>
      </c>
    </row>
    <row r="6305" spans="1:9" ht="15.75" thickBot="1" x14ac:dyDescent="0.3">
      <c r="A6305" s="2">
        <v>33198185</v>
      </c>
      <c r="B6305" s="2" t="s">
        <v>6146</v>
      </c>
      <c r="C6305" s="2" t="s">
        <v>84</v>
      </c>
      <c r="D6305" s="3">
        <f>IFERROR(VLOOKUP(ZDEFAULT_PORTRAIT!A6305,'Price Change'!$C$2:$G$5796,5,FALSE),E6305)</f>
        <v>37</v>
      </c>
      <c r="E6305" s="3">
        <v>37</v>
      </c>
      <c r="F6305" s="8"/>
      <c r="G6305" s="8"/>
      <c r="H6305" s="3">
        <f t="shared" si="196"/>
        <v>0</v>
      </c>
      <c r="I6305" s="30">
        <f t="shared" si="197"/>
        <v>0</v>
      </c>
    </row>
    <row r="6306" spans="1:9" ht="15.75" thickBot="1" x14ac:dyDescent="0.3">
      <c r="A6306" s="2">
        <v>33198186</v>
      </c>
      <c r="B6306" s="2" t="s">
        <v>6147</v>
      </c>
      <c r="C6306" s="2" t="s">
        <v>84</v>
      </c>
      <c r="D6306" s="6">
        <f>IFERROR(VLOOKUP(ZDEFAULT_PORTRAIT!A6306,'Price Change'!$C$2:$G$5796,5,FALSE),E6306)</f>
        <v>37</v>
      </c>
      <c r="E6306" s="6">
        <v>37</v>
      </c>
      <c r="F6306" s="7"/>
      <c r="G6306" s="7"/>
      <c r="H6306" s="3">
        <f t="shared" si="196"/>
        <v>0</v>
      </c>
      <c r="I6306" s="30">
        <f t="shared" si="197"/>
        <v>0</v>
      </c>
    </row>
    <row r="6307" spans="1:9" ht="15.75" thickBot="1" x14ac:dyDescent="0.3">
      <c r="A6307" s="2">
        <v>33198187</v>
      </c>
      <c r="B6307" s="2" t="s">
        <v>6148</v>
      </c>
      <c r="C6307" s="2" t="s">
        <v>84</v>
      </c>
      <c r="D6307" s="3">
        <f>IFERROR(VLOOKUP(ZDEFAULT_PORTRAIT!A6307,'Price Change'!$C$2:$G$5796,5,FALSE),E6307)</f>
        <v>37</v>
      </c>
      <c r="E6307" s="3">
        <v>37</v>
      </c>
      <c r="F6307" s="8"/>
      <c r="G6307" s="8"/>
      <c r="H6307" s="3">
        <f t="shared" si="196"/>
        <v>0</v>
      </c>
      <c r="I6307" s="30">
        <f t="shared" si="197"/>
        <v>0</v>
      </c>
    </row>
    <row r="6308" spans="1:9" ht="15.75" thickBot="1" x14ac:dyDescent="0.3">
      <c r="A6308" s="2">
        <v>33198188</v>
      </c>
      <c r="B6308" s="2" t="s">
        <v>6149</v>
      </c>
      <c r="C6308" s="2" t="s">
        <v>84</v>
      </c>
      <c r="D6308" s="6">
        <f>IFERROR(VLOOKUP(ZDEFAULT_PORTRAIT!A6308,'Price Change'!$C$2:$G$5796,5,FALSE),E6308)</f>
        <v>37</v>
      </c>
      <c r="E6308" s="6">
        <v>37</v>
      </c>
      <c r="F6308" s="7"/>
      <c r="G6308" s="7"/>
      <c r="H6308" s="3">
        <f t="shared" si="196"/>
        <v>0</v>
      </c>
      <c r="I6308" s="30">
        <f t="shared" si="197"/>
        <v>0</v>
      </c>
    </row>
    <row r="6309" spans="1:9" ht="15.75" thickBot="1" x14ac:dyDescent="0.3">
      <c r="A6309" s="2">
        <v>33198189</v>
      </c>
      <c r="B6309" s="2" t="s">
        <v>6150</v>
      </c>
      <c r="C6309" s="2" t="s">
        <v>84</v>
      </c>
      <c r="D6309" s="3">
        <f>IFERROR(VLOOKUP(ZDEFAULT_PORTRAIT!A6309,'Price Change'!$C$2:$G$5796,5,FALSE),E6309)</f>
        <v>37</v>
      </c>
      <c r="E6309" s="3">
        <v>37</v>
      </c>
      <c r="F6309" s="8"/>
      <c r="G6309" s="8"/>
      <c r="H6309" s="3">
        <f t="shared" si="196"/>
        <v>0</v>
      </c>
      <c r="I6309" s="30">
        <f t="shared" si="197"/>
        <v>0</v>
      </c>
    </row>
    <row r="6310" spans="1:9" ht="15.75" thickBot="1" x14ac:dyDescent="0.3">
      <c r="A6310" s="2">
        <v>33198192</v>
      </c>
      <c r="B6310" s="2" t="s">
        <v>6151</v>
      </c>
      <c r="C6310" s="2" t="s">
        <v>84</v>
      </c>
      <c r="D6310" s="6">
        <f>IFERROR(VLOOKUP(ZDEFAULT_PORTRAIT!A6310,'Price Change'!$C$2:$G$5796,5,FALSE),E6310)</f>
        <v>37</v>
      </c>
      <c r="E6310" s="6">
        <v>37</v>
      </c>
      <c r="F6310" s="7"/>
      <c r="G6310" s="7"/>
      <c r="H6310" s="3">
        <f t="shared" si="196"/>
        <v>0</v>
      </c>
      <c r="I6310" s="30">
        <f t="shared" si="197"/>
        <v>0</v>
      </c>
    </row>
    <row r="6311" spans="1:9" ht="15.75" thickBot="1" x14ac:dyDescent="0.3">
      <c r="A6311" s="2">
        <v>33198193</v>
      </c>
      <c r="B6311" s="2" t="s">
        <v>6152</v>
      </c>
      <c r="C6311" s="2" t="s">
        <v>84</v>
      </c>
      <c r="D6311" s="3">
        <f>IFERROR(VLOOKUP(ZDEFAULT_PORTRAIT!A6311,'Price Change'!$C$2:$G$5796,5,FALSE),E6311)</f>
        <v>37</v>
      </c>
      <c r="E6311" s="3">
        <v>37</v>
      </c>
      <c r="F6311" s="8"/>
      <c r="G6311" s="8"/>
      <c r="H6311" s="3">
        <f t="shared" si="196"/>
        <v>0</v>
      </c>
      <c r="I6311" s="30">
        <f t="shared" si="197"/>
        <v>0</v>
      </c>
    </row>
    <row r="6312" spans="1:9" ht="15.75" thickBot="1" x14ac:dyDescent="0.3">
      <c r="A6312" s="2">
        <v>33198194</v>
      </c>
      <c r="B6312" s="2" t="s">
        <v>6153</v>
      </c>
      <c r="C6312" s="2" t="s">
        <v>84</v>
      </c>
      <c r="D6312" s="6">
        <f>IFERROR(VLOOKUP(ZDEFAULT_PORTRAIT!A6312,'Price Change'!$C$2:$G$5796,5,FALSE),E6312)</f>
        <v>37</v>
      </c>
      <c r="E6312" s="6">
        <v>37</v>
      </c>
      <c r="F6312" s="7"/>
      <c r="G6312" s="7"/>
      <c r="H6312" s="3">
        <f t="shared" si="196"/>
        <v>0</v>
      </c>
      <c r="I6312" s="30">
        <f t="shared" si="197"/>
        <v>0</v>
      </c>
    </row>
    <row r="6313" spans="1:9" ht="15.75" thickBot="1" x14ac:dyDescent="0.3">
      <c r="A6313" s="2">
        <v>33198195</v>
      </c>
      <c r="B6313" s="2" t="s">
        <v>6154</v>
      </c>
      <c r="C6313" s="2" t="s">
        <v>84</v>
      </c>
      <c r="D6313" s="3">
        <f>IFERROR(VLOOKUP(ZDEFAULT_PORTRAIT!A6313,'Price Change'!$C$2:$G$5796,5,FALSE),E6313)</f>
        <v>37</v>
      </c>
      <c r="E6313" s="3">
        <v>37</v>
      </c>
      <c r="F6313" s="8"/>
      <c r="G6313" s="8"/>
      <c r="H6313" s="3">
        <f t="shared" si="196"/>
        <v>0</v>
      </c>
      <c r="I6313" s="30">
        <f t="shared" si="197"/>
        <v>0</v>
      </c>
    </row>
    <row r="6314" spans="1:9" ht="15.75" thickBot="1" x14ac:dyDescent="0.3">
      <c r="A6314" s="2">
        <v>33198196</v>
      </c>
      <c r="B6314" s="2" t="s">
        <v>6155</v>
      </c>
      <c r="C6314" s="2" t="s">
        <v>84</v>
      </c>
      <c r="D6314" s="6">
        <f>IFERROR(VLOOKUP(ZDEFAULT_PORTRAIT!A6314,'Price Change'!$C$2:$G$5796,5,FALSE),E6314)</f>
        <v>37</v>
      </c>
      <c r="E6314" s="6">
        <v>37</v>
      </c>
      <c r="F6314" s="7"/>
      <c r="G6314" s="7"/>
      <c r="H6314" s="3">
        <f t="shared" si="196"/>
        <v>0</v>
      </c>
      <c r="I6314" s="30">
        <f t="shared" si="197"/>
        <v>0</v>
      </c>
    </row>
    <row r="6315" spans="1:9" ht="15.75" thickBot="1" x14ac:dyDescent="0.3">
      <c r="A6315" s="2">
        <v>33198197</v>
      </c>
      <c r="B6315" s="2" t="s">
        <v>6156</v>
      </c>
      <c r="C6315" s="2" t="s">
        <v>84</v>
      </c>
      <c r="D6315" s="3">
        <f>IFERROR(VLOOKUP(ZDEFAULT_PORTRAIT!A6315,'Price Change'!$C$2:$G$5796,5,FALSE),E6315)</f>
        <v>37</v>
      </c>
      <c r="E6315" s="3">
        <v>37</v>
      </c>
      <c r="F6315" s="8"/>
      <c r="G6315" s="8"/>
      <c r="H6315" s="3">
        <f t="shared" si="196"/>
        <v>0</v>
      </c>
      <c r="I6315" s="30">
        <f t="shared" si="197"/>
        <v>0</v>
      </c>
    </row>
    <row r="6316" spans="1:9" ht="15.75" thickBot="1" x14ac:dyDescent="0.3">
      <c r="A6316" s="2">
        <v>33198246</v>
      </c>
      <c r="B6316" s="2" t="s">
        <v>148</v>
      </c>
      <c r="C6316" s="2" t="s">
        <v>84</v>
      </c>
      <c r="D6316" s="6">
        <f>IFERROR(VLOOKUP(ZDEFAULT_PORTRAIT!A6316,'Price Change'!$C$2:$G$5796,5,FALSE),E6316)</f>
        <v>8</v>
      </c>
      <c r="E6316" s="6">
        <v>8</v>
      </c>
      <c r="F6316" s="7"/>
      <c r="G6316" s="7"/>
      <c r="H6316" s="3">
        <f t="shared" si="196"/>
        <v>0</v>
      </c>
      <c r="I6316" s="30">
        <f t="shared" si="197"/>
        <v>0</v>
      </c>
    </row>
    <row r="6317" spans="1:9" ht="15.75" thickBot="1" x14ac:dyDescent="0.3">
      <c r="A6317" s="2">
        <v>33198260</v>
      </c>
      <c r="B6317" s="2" t="s">
        <v>6157</v>
      </c>
      <c r="C6317" s="2" t="s">
        <v>84</v>
      </c>
      <c r="D6317" s="3">
        <f>IFERROR(VLOOKUP(ZDEFAULT_PORTRAIT!A6317,'Price Change'!$C$2:$G$5796,5,FALSE),E6317)</f>
        <v>18</v>
      </c>
      <c r="E6317" s="3">
        <v>18</v>
      </c>
      <c r="F6317" s="8"/>
      <c r="G6317" s="8"/>
      <c r="H6317" s="3">
        <f t="shared" si="196"/>
        <v>0</v>
      </c>
      <c r="I6317" s="30">
        <f t="shared" si="197"/>
        <v>0</v>
      </c>
    </row>
    <row r="6318" spans="1:9" ht="15.75" thickBot="1" x14ac:dyDescent="0.3">
      <c r="A6318" s="2">
        <v>33198270</v>
      </c>
      <c r="B6318" s="2" t="s">
        <v>6158</v>
      </c>
      <c r="C6318" s="2" t="s">
        <v>84</v>
      </c>
      <c r="D6318" s="6">
        <f>IFERROR(VLOOKUP(ZDEFAULT_PORTRAIT!A6318,'Price Change'!$C$2:$G$5796,5,FALSE),E6318)</f>
        <v>44</v>
      </c>
      <c r="E6318" s="6">
        <v>44</v>
      </c>
      <c r="F6318" s="7"/>
      <c r="G6318" s="7"/>
      <c r="H6318" s="3">
        <f t="shared" si="196"/>
        <v>0</v>
      </c>
      <c r="I6318" s="30">
        <f t="shared" si="197"/>
        <v>0</v>
      </c>
    </row>
    <row r="6319" spans="1:9" ht="15.75" thickBot="1" x14ac:dyDescent="0.3">
      <c r="A6319" s="2">
        <v>33198275</v>
      </c>
      <c r="B6319" s="2" t="s">
        <v>6159</v>
      </c>
      <c r="C6319" s="2" t="s">
        <v>84</v>
      </c>
      <c r="D6319" s="3">
        <f>IFERROR(VLOOKUP(ZDEFAULT_PORTRAIT!A6319,'Price Change'!$C$2:$G$5796,5,FALSE),E6319)</f>
        <v>8</v>
      </c>
      <c r="E6319" s="3">
        <v>8</v>
      </c>
      <c r="F6319" s="8"/>
      <c r="G6319" s="8"/>
      <c r="H6319" s="3">
        <f t="shared" si="196"/>
        <v>0</v>
      </c>
      <c r="I6319" s="30">
        <f t="shared" si="197"/>
        <v>0</v>
      </c>
    </row>
    <row r="6320" spans="1:9" ht="15.75" thickBot="1" x14ac:dyDescent="0.3">
      <c r="A6320" s="2">
        <v>33198280</v>
      </c>
      <c r="B6320" s="2" t="s">
        <v>6160</v>
      </c>
      <c r="C6320" s="2" t="s">
        <v>84</v>
      </c>
      <c r="D6320" s="6">
        <f>IFERROR(VLOOKUP(ZDEFAULT_PORTRAIT!A6320,'Price Change'!$C$2:$G$5796,5,FALSE),E6320)</f>
        <v>20</v>
      </c>
      <c r="E6320" s="6">
        <v>20</v>
      </c>
      <c r="F6320" s="7"/>
      <c r="G6320" s="7"/>
      <c r="H6320" s="3">
        <f t="shared" si="196"/>
        <v>0</v>
      </c>
      <c r="I6320" s="30">
        <f t="shared" si="197"/>
        <v>0</v>
      </c>
    </row>
    <row r="6321" spans="1:9" ht="15.75" thickBot="1" x14ac:dyDescent="0.3">
      <c r="A6321" s="2">
        <v>33198285</v>
      </c>
      <c r="B6321" s="2" t="s">
        <v>6161</v>
      </c>
      <c r="C6321" s="2" t="s">
        <v>84</v>
      </c>
      <c r="D6321" s="3">
        <f>IFERROR(VLOOKUP(ZDEFAULT_PORTRAIT!A6321,'Price Change'!$C$2:$G$5796,5,FALSE),E6321)</f>
        <v>48</v>
      </c>
      <c r="E6321" s="3">
        <v>48</v>
      </c>
      <c r="F6321" s="8"/>
      <c r="G6321" s="8"/>
      <c r="H6321" s="3">
        <f t="shared" si="196"/>
        <v>0</v>
      </c>
      <c r="I6321" s="30">
        <f t="shared" si="197"/>
        <v>0</v>
      </c>
    </row>
    <row r="6322" spans="1:9" ht="15.75" thickBot="1" x14ac:dyDescent="0.3">
      <c r="A6322" s="2">
        <v>33198350</v>
      </c>
      <c r="B6322" s="2" t="s">
        <v>6162</v>
      </c>
      <c r="C6322" s="2" t="s">
        <v>84</v>
      </c>
      <c r="D6322" s="6">
        <f>IFERROR(VLOOKUP(ZDEFAULT_PORTRAIT!A6322,'Price Change'!$C$2:$G$5796,5,FALSE),E6322)</f>
        <v>26</v>
      </c>
      <c r="E6322" s="6">
        <v>26</v>
      </c>
      <c r="F6322" s="7"/>
      <c r="G6322" s="7"/>
      <c r="H6322" s="3">
        <f t="shared" si="196"/>
        <v>0</v>
      </c>
      <c r="I6322" s="30">
        <f t="shared" si="197"/>
        <v>0</v>
      </c>
    </row>
    <row r="6323" spans="1:9" ht="15.75" thickBot="1" x14ac:dyDescent="0.3">
      <c r="A6323" s="2">
        <v>33198352</v>
      </c>
      <c r="B6323" s="2" t="s">
        <v>6163</v>
      </c>
      <c r="C6323" s="2" t="s">
        <v>84</v>
      </c>
      <c r="D6323" s="3">
        <f>IFERROR(VLOOKUP(ZDEFAULT_PORTRAIT!A6323,'Price Change'!$C$2:$G$5796,5,FALSE),E6323)</f>
        <v>8</v>
      </c>
      <c r="E6323" s="3">
        <v>8</v>
      </c>
      <c r="F6323" s="8"/>
      <c r="G6323" s="8"/>
      <c r="H6323" s="3">
        <f t="shared" si="196"/>
        <v>0</v>
      </c>
      <c r="I6323" s="30">
        <f t="shared" si="197"/>
        <v>0</v>
      </c>
    </row>
    <row r="6324" spans="1:9" ht="15.75" thickBot="1" x14ac:dyDescent="0.3">
      <c r="A6324" s="2">
        <v>33198355</v>
      </c>
      <c r="B6324" s="2" t="s">
        <v>6164</v>
      </c>
      <c r="C6324" s="2" t="s">
        <v>84</v>
      </c>
      <c r="D6324" s="6">
        <f>IFERROR(VLOOKUP(ZDEFAULT_PORTRAIT!A6324,'Price Change'!$C$2:$G$5796,5,FALSE),E6324)</f>
        <v>49</v>
      </c>
      <c r="E6324" s="6">
        <v>49</v>
      </c>
      <c r="F6324" s="7"/>
      <c r="G6324" s="7"/>
      <c r="H6324" s="3">
        <f t="shared" si="196"/>
        <v>0</v>
      </c>
      <c r="I6324" s="30">
        <f t="shared" si="197"/>
        <v>0</v>
      </c>
    </row>
    <row r="6325" spans="1:9" ht="15.75" thickBot="1" x14ac:dyDescent="0.3">
      <c r="A6325" s="2">
        <v>33198356</v>
      </c>
      <c r="B6325" s="2" t="s">
        <v>6165</v>
      </c>
      <c r="C6325" s="2" t="s">
        <v>84</v>
      </c>
      <c r="D6325" s="3">
        <f>IFERROR(VLOOKUP(ZDEFAULT_PORTRAIT!A6325,'Price Change'!$C$2:$G$5796,5,FALSE),E6325)</f>
        <v>59</v>
      </c>
      <c r="E6325" s="3">
        <v>59</v>
      </c>
      <c r="F6325" s="8"/>
      <c r="G6325" s="8"/>
      <c r="H6325" s="3">
        <f t="shared" si="196"/>
        <v>0</v>
      </c>
      <c r="I6325" s="30">
        <f t="shared" si="197"/>
        <v>0</v>
      </c>
    </row>
    <row r="6326" spans="1:9" ht="15.75" thickBot="1" x14ac:dyDescent="0.3">
      <c r="A6326" s="2">
        <v>33198360</v>
      </c>
      <c r="B6326" s="2" t="s">
        <v>6166</v>
      </c>
      <c r="C6326" s="2" t="s">
        <v>84</v>
      </c>
      <c r="D6326" s="6">
        <f>IFERROR(VLOOKUP(ZDEFAULT_PORTRAIT!A6326,'Price Change'!$C$2:$G$5796,5,FALSE),E6326)</f>
        <v>32</v>
      </c>
      <c r="E6326" s="6">
        <v>32</v>
      </c>
      <c r="F6326" s="7"/>
      <c r="G6326" s="7"/>
      <c r="H6326" s="3">
        <f t="shared" si="196"/>
        <v>0</v>
      </c>
      <c r="I6326" s="30">
        <f t="shared" si="197"/>
        <v>0</v>
      </c>
    </row>
    <row r="6327" spans="1:9" ht="15.75" thickBot="1" x14ac:dyDescent="0.3">
      <c r="A6327" s="2">
        <v>33198361</v>
      </c>
      <c r="B6327" s="2" t="s">
        <v>6167</v>
      </c>
      <c r="C6327" s="2" t="s">
        <v>84</v>
      </c>
      <c r="D6327" s="3">
        <f>IFERROR(VLOOKUP(ZDEFAULT_PORTRAIT!A6327,'Price Change'!$C$2:$G$5796,5,FALSE),E6327)</f>
        <v>32</v>
      </c>
      <c r="E6327" s="3">
        <v>32</v>
      </c>
      <c r="F6327" s="8"/>
      <c r="G6327" s="8"/>
      <c r="H6327" s="3">
        <f t="shared" si="196"/>
        <v>0</v>
      </c>
      <c r="I6327" s="30">
        <f t="shared" si="197"/>
        <v>0</v>
      </c>
    </row>
    <row r="6328" spans="1:9" ht="15.75" thickBot="1" x14ac:dyDescent="0.3">
      <c r="A6328" s="2">
        <v>33198362</v>
      </c>
      <c r="B6328" s="2" t="s">
        <v>6168</v>
      </c>
      <c r="C6328" s="2" t="s">
        <v>84</v>
      </c>
      <c r="D6328" s="6">
        <f>IFERROR(VLOOKUP(ZDEFAULT_PORTRAIT!A6328,'Price Change'!$C$2:$G$5796,5,FALSE),E6328)</f>
        <v>32</v>
      </c>
      <c r="E6328" s="6">
        <v>32</v>
      </c>
      <c r="F6328" s="7"/>
      <c r="G6328" s="7"/>
      <c r="H6328" s="3">
        <f t="shared" si="196"/>
        <v>0</v>
      </c>
      <c r="I6328" s="30">
        <f t="shared" si="197"/>
        <v>0</v>
      </c>
    </row>
    <row r="6329" spans="1:9" ht="15.75" thickBot="1" x14ac:dyDescent="0.3">
      <c r="A6329" s="2">
        <v>33198363</v>
      </c>
      <c r="B6329" s="2" t="s">
        <v>6169</v>
      </c>
      <c r="C6329" s="2" t="s">
        <v>84</v>
      </c>
      <c r="D6329" s="3">
        <f>IFERROR(VLOOKUP(ZDEFAULT_PORTRAIT!A6329,'Price Change'!$C$2:$G$5796,5,FALSE),E6329)</f>
        <v>32</v>
      </c>
      <c r="E6329" s="3">
        <v>32</v>
      </c>
      <c r="F6329" s="8"/>
      <c r="G6329" s="8"/>
      <c r="H6329" s="3">
        <f t="shared" si="196"/>
        <v>0</v>
      </c>
      <c r="I6329" s="30">
        <f t="shared" si="197"/>
        <v>0</v>
      </c>
    </row>
    <row r="6330" spans="1:9" ht="15.75" thickBot="1" x14ac:dyDescent="0.3">
      <c r="A6330" s="2">
        <v>33198364</v>
      </c>
      <c r="B6330" s="2" t="s">
        <v>6170</v>
      </c>
      <c r="C6330" s="2" t="s">
        <v>84</v>
      </c>
      <c r="D6330" s="6">
        <f>IFERROR(VLOOKUP(ZDEFAULT_PORTRAIT!A6330,'Price Change'!$C$2:$G$5796,5,FALSE),E6330)</f>
        <v>32</v>
      </c>
      <c r="E6330" s="6">
        <v>32</v>
      </c>
      <c r="F6330" s="7"/>
      <c r="G6330" s="7"/>
      <c r="H6330" s="3">
        <f t="shared" si="196"/>
        <v>0</v>
      </c>
      <c r="I6330" s="30">
        <f t="shared" si="197"/>
        <v>0</v>
      </c>
    </row>
    <row r="6331" spans="1:9" ht="15.75" thickBot="1" x14ac:dyDescent="0.3">
      <c r="A6331" s="2">
        <v>33198365</v>
      </c>
      <c r="B6331" s="2" t="s">
        <v>6171</v>
      </c>
      <c r="C6331" s="2" t="s">
        <v>84</v>
      </c>
      <c r="D6331" s="3">
        <f>IFERROR(VLOOKUP(ZDEFAULT_PORTRAIT!A6331,'Price Change'!$C$2:$G$5796,5,FALSE),E6331)</f>
        <v>32</v>
      </c>
      <c r="E6331" s="3">
        <v>32</v>
      </c>
      <c r="F6331" s="8"/>
      <c r="G6331" s="8"/>
      <c r="H6331" s="3">
        <f t="shared" si="196"/>
        <v>0</v>
      </c>
      <c r="I6331" s="30">
        <f t="shared" si="197"/>
        <v>0</v>
      </c>
    </row>
    <row r="6332" spans="1:9" ht="15.75" thickBot="1" x14ac:dyDescent="0.3">
      <c r="A6332" s="2">
        <v>33198366</v>
      </c>
      <c r="B6332" s="2" t="s">
        <v>6172</v>
      </c>
      <c r="C6332" s="2" t="s">
        <v>84</v>
      </c>
      <c r="D6332" s="6">
        <f>IFERROR(VLOOKUP(ZDEFAULT_PORTRAIT!A6332,'Price Change'!$C$2:$G$5796,5,FALSE),E6332)</f>
        <v>32</v>
      </c>
      <c r="E6332" s="6">
        <v>32</v>
      </c>
      <c r="F6332" s="7"/>
      <c r="G6332" s="7"/>
      <c r="H6332" s="3">
        <f t="shared" si="196"/>
        <v>0</v>
      </c>
      <c r="I6332" s="30">
        <f t="shared" si="197"/>
        <v>0</v>
      </c>
    </row>
    <row r="6333" spans="1:9" ht="15.75" thickBot="1" x14ac:dyDescent="0.3">
      <c r="A6333" s="2">
        <v>33198367</v>
      </c>
      <c r="B6333" s="2" t="s">
        <v>6173</v>
      </c>
      <c r="C6333" s="2" t="s">
        <v>84</v>
      </c>
      <c r="D6333" s="3">
        <f>IFERROR(VLOOKUP(ZDEFAULT_PORTRAIT!A6333,'Price Change'!$C$2:$G$5796,5,FALSE),E6333)</f>
        <v>32</v>
      </c>
      <c r="E6333" s="3">
        <v>32</v>
      </c>
      <c r="F6333" s="8"/>
      <c r="G6333" s="8"/>
      <c r="H6333" s="3">
        <f t="shared" si="196"/>
        <v>0</v>
      </c>
      <c r="I6333" s="30">
        <f t="shared" si="197"/>
        <v>0</v>
      </c>
    </row>
    <row r="6334" spans="1:9" ht="15.75" thickBot="1" x14ac:dyDescent="0.3">
      <c r="A6334" s="2">
        <v>33198426</v>
      </c>
      <c r="B6334" s="2" t="s">
        <v>6174</v>
      </c>
      <c r="C6334" s="2" t="s">
        <v>84</v>
      </c>
      <c r="D6334" s="6">
        <f>IFERROR(VLOOKUP(ZDEFAULT_PORTRAIT!A6334,'Price Change'!$C$2:$G$5796,5,FALSE),E6334)</f>
        <v>48</v>
      </c>
      <c r="E6334" s="6">
        <v>48</v>
      </c>
      <c r="F6334" s="7"/>
      <c r="G6334" s="7"/>
      <c r="H6334" s="3">
        <f t="shared" si="196"/>
        <v>0</v>
      </c>
      <c r="I6334" s="30">
        <f t="shared" si="197"/>
        <v>0</v>
      </c>
    </row>
    <row r="6335" spans="1:9" ht="15.75" thickBot="1" x14ac:dyDescent="0.3">
      <c r="A6335" s="2">
        <v>33198449</v>
      </c>
      <c r="B6335" s="2" t="s">
        <v>6175</v>
      </c>
      <c r="C6335" s="2" t="s">
        <v>84</v>
      </c>
      <c r="D6335" s="3">
        <f>IFERROR(VLOOKUP(ZDEFAULT_PORTRAIT!A6335,'Price Change'!$C$2:$G$5796,5,FALSE),E6335)</f>
        <v>8</v>
      </c>
      <c r="E6335" s="3">
        <v>8</v>
      </c>
      <c r="F6335" s="8"/>
      <c r="G6335" s="8"/>
      <c r="H6335" s="3">
        <f t="shared" si="196"/>
        <v>0</v>
      </c>
      <c r="I6335" s="30">
        <f t="shared" si="197"/>
        <v>0</v>
      </c>
    </row>
    <row r="6336" spans="1:9" ht="15.75" thickBot="1" x14ac:dyDescent="0.3">
      <c r="A6336" s="2">
        <v>33198468</v>
      </c>
      <c r="B6336" s="2" t="s">
        <v>6176</v>
      </c>
      <c r="C6336" s="2" t="s">
        <v>84</v>
      </c>
      <c r="D6336" s="6">
        <f>IFERROR(VLOOKUP(ZDEFAULT_PORTRAIT!A6336,'Price Change'!$C$2:$G$5796,5,FALSE),E6336)</f>
        <v>481.6</v>
      </c>
      <c r="E6336" s="6">
        <v>481.6</v>
      </c>
      <c r="F6336" s="7"/>
      <c r="G6336" s="7"/>
      <c r="H6336" s="3">
        <f t="shared" si="196"/>
        <v>0</v>
      </c>
      <c r="I6336" s="30">
        <f t="shared" si="197"/>
        <v>0</v>
      </c>
    </row>
    <row r="6337" spans="1:9" ht="15.75" thickBot="1" x14ac:dyDescent="0.3">
      <c r="A6337" s="2">
        <v>33198473</v>
      </c>
      <c r="B6337" s="2" t="s">
        <v>6177</v>
      </c>
      <c r="C6337" s="2" t="s">
        <v>84</v>
      </c>
      <c r="D6337" s="3">
        <f>IFERROR(VLOOKUP(ZDEFAULT_PORTRAIT!A6337,'Price Change'!$C$2:$G$5796,5,FALSE),E6337)</f>
        <v>16</v>
      </c>
      <c r="E6337" s="3">
        <v>16</v>
      </c>
      <c r="F6337" s="8"/>
      <c r="G6337" s="8"/>
      <c r="H6337" s="3">
        <f t="shared" si="196"/>
        <v>0</v>
      </c>
      <c r="I6337" s="30">
        <f t="shared" si="197"/>
        <v>0</v>
      </c>
    </row>
    <row r="6338" spans="1:9" ht="15.75" thickBot="1" x14ac:dyDescent="0.3">
      <c r="A6338" s="2">
        <v>33198500</v>
      </c>
      <c r="B6338" s="2" t="s">
        <v>6178</v>
      </c>
      <c r="C6338" s="2" t="s">
        <v>84</v>
      </c>
      <c r="D6338" s="6">
        <f>IFERROR(VLOOKUP(ZDEFAULT_PORTRAIT!A6338,'Price Change'!$C$2:$G$5796,5,FALSE),E6338)</f>
        <v>49</v>
      </c>
      <c r="E6338" s="6">
        <v>49</v>
      </c>
      <c r="F6338" s="9">
        <v>9</v>
      </c>
      <c r="G6338" s="10">
        <v>441</v>
      </c>
      <c r="H6338" s="3">
        <f t="shared" si="196"/>
        <v>0</v>
      </c>
      <c r="I6338" s="30">
        <f t="shared" si="197"/>
        <v>0</v>
      </c>
    </row>
    <row r="6339" spans="1:9" ht="15.75" thickBot="1" x14ac:dyDescent="0.3">
      <c r="A6339" s="2">
        <v>33198505</v>
      </c>
      <c r="B6339" s="2" t="s">
        <v>6179</v>
      </c>
      <c r="C6339" s="2" t="s">
        <v>84</v>
      </c>
      <c r="D6339" s="3">
        <f>IFERROR(VLOOKUP(ZDEFAULT_PORTRAIT!A6339,'Price Change'!$C$2:$G$5796,5,FALSE),E6339)</f>
        <v>365</v>
      </c>
      <c r="E6339" s="3">
        <v>365</v>
      </c>
      <c r="F6339" s="8"/>
      <c r="G6339" s="8"/>
      <c r="H6339" s="3">
        <f t="shared" si="196"/>
        <v>0</v>
      </c>
      <c r="I6339" s="30">
        <f t="shared" si="197"/>
        <v>0</v>
      </c>
    </row>
    <row r="6340" spans="1:9" ht="15.75" thickBot="1" x14ac:dyDescent="0.3">
      <c r="A6340" s="2">
        <v>33198506</v>
      </c>
      <c r="B6340" s="2" t="s">
        <v>6180</v>
      </c>
      <c r="C6340" s="2" t="s">
        <v>84</v>
      </c>
      <c r="D6340" s="6">
        <f>IFERROR(VLOOKUP(ZDEFAULT_PORTRAIT!A6340,'Price Change'!$C$2:$G$5796,5,FALSE),E6340)</f>
        <v>365</v>
      </c>
      <c r="E6340" s="6">
        <v>365</v>
      </c>
      <c r="F6340" s="7"/>
      <c r="G6340" s="7"/>
      <c r="H6340" s="3">
        <f t="shared" si="196"/>
        <v>0</v>
      </c>
      <c r="I6340" s="30">
        <f t="shared" si="197"/>
        <v>0</v>
      </c>
    </row>
    <row r="6341" spans="1:9" ht="15.75" thickBot="1" x14ac:dyDescent="0.3">
      <c r="A6341" s="2">
        <v>33198507</v>
      </c>
      <c r="B6341" s="2" t="s">
        <v>6181</v>
      </c>
      <c r="C6341" s="2" t="s">
        <v>84</v>
      </c>
      <c r="D6341" s="3">
        <f>IFERROR(VLOOKUP(ZDEFAULT_PORTRAIT!A6341,'Price Change'!$C$2:$G$5796,5,FALSE),E6341)</f>
        <v>365</v>
      </c>
      <c r="E6341" s="3">
        <v>365</v>
      </c>
      <c r="F6341" s="8"/>
      <c r="G6341" s="8"/>
      <c r="H6341" s="3">
        <f t="shared" si="196"/>
        <v>0</v>
      </c>
      <c r="I6341" s="30">
        <f t="shared" si="197"/>
        <v>0</v>
      </c>
    </row>
    <row r="6342" spans="1:9" ht="15.75" thickBot="1" x14ac:dyDescent="0.3">
      <c r="A6342" s="2">
        <v>33198510</v>
      </c>
      <c r="B6342" s="2" t="s">
        <v>6182</v>
      </c>
      <c r="C6342" s="2" t="s">
        <v>84</v>
      </c>
      <c r="D6342" s="6">
        <f>IFERROR(VLOOKUP(ZDEFAULT_PORTRAIT!A6342,'Price Change'!$C$2:$G$5796,5,FALSE),E6342)</f>
        <v>0</v>
      </c>
      <c r="E6342" s="6">
        <v>230</v>
      </c>
      <c r="F6342" s="7"/>
      <c r="G6342" s="7"/>
      <c r="H6342" s="3">
        <f t="shared" ref="H6342:H6405" si="198">IFERROR((E6342-D6342)*F6342,E6342*F6342)</f>
        <v>0</v>
      </c>
      <c r="I6342" s="30">
        <f t="shared" ref="I6342:I6405" si="199">IFERROR(H6342/G6342,0)</f>
        <v>0</v>
      </c>
    </row>
    <row r="6343" spans="1:9" ht="15.75" thickBot="1" x14ac:dyDescent="0.3">
      <c r="A6343" s="2">
        <v>33198515</v>
      </c>
      <c r="B6343" s="2" t="s">
        <v>6183</v>
      </c>
      <c r="C6343" s="2" t="s">
        <v>84</v>
      </c>
      <c r="D6343" s="3">
        <f>IFERROR(VLOOKUP(ZDEFAULT_PORTRAIT!A6343,'Price Change'!$C$2:$G$5796,5,FALSE),E6343)</f>
        <v>280</v>
      </c>
      <c r="E6343" s="3">
        <v>280</v>
      </c>
      <c r="F6343" s="8"/>
      <c r="G6343" s="8"/>
      <c r="H6343" s="3">
        <f t="shared" si="198"/>
        <v>0</v>
      </c>
      <c r="I6343" s="30">
        <f t="shared" si="199"/>
        <v>0</v>
      </c>
    </row>
    <row r="6344" spans="1:9" ht="15.75" thickBot="1" x14ac:dyDescent="0.3">
      <c r="A6344" s="2">
        <v>33198520</v>
      </c>
      <c r="B6344" s="2" t="s">
        <v>6184</v>
      </c>
      <c r="C6344" s="2" t="s">
        <v>84</v>
      </c>
      <c r="D6344" s="6">
        <f>IFERROR(VLOOKUP(ZDEFAULT_PORTRAIT!A6344,'Price Change'!$C$2:$G$5796,5,FALSE),E6344)</f>
        <v>36</v>
      </c>
      <c r="E6344" s="6">
        <v>36</v>
      </c>
      <c r="F6344" s="7"/>
      <c r="G6344" s="7"/>
      <c r="H6344" s="3">
        <f t="shared" si="198"/>
        <v>0</v>
      </c>
      <c r="I6344" s="30">
        <f t="shared" si="199"/>
        <v>0</v>
      </c>
    </row>
    <row r="6345" spans="1:9" ht="15.75" thickBot="1" x14ac:dyDescent="0.3">
      <c r="A6345" s="2">
        <v>33198521</v>
      </c>
      <c r="B6345" s="2" t="s">
        <v>6185</v>
      </c>
      <c r="C6345" s="2" t="s">
        <v>96</v>
      </c>
      <c r="D6345" s="3">
        <f>IFERROR(VLOOKUP(ZDEFAULT_PORTRAIT!A6345,'Price Change'!$C$2:$G$5796,5,FALSE),E6345)</f>
        <v>36</v>
      </c>
      <c r="E6345" s="3">
        <v>36</v>
      </c>
      <c r="F6345" s="8"/>
      <c r="G6345" s="8"/>
      <c r="H6345" s="3">
        <f t="shared" si="198"/>
        <v>0</v>
      </c>
      <c r="I6345" s="30">
        <f t="shared" si="199"/>
        <v>0</v>
      </c>
    </row>
    <row r="6346" spans="1:9" ht="15.75" thickBot="1" x14ac:dyDescent="0.3">
      <c r="A6346" s="2">
        <v>33198522</v>
      </c>
      <c r="B6346" s="2" t="s">
        <v>6186</v>
      </c>
      <c r="C6346" s="2" t="s">
        <v>96</v>
      </c>
      <c r="D6346" s="6">
        <f>IFERROR(VLOOKUP(ZDEFAULT_PORTRAIT!A6346,'Price Change'!$C$2:$G$5796,5,FALSE),E6346)</f>
        <v>36</v>
      </c>
      <c r="E6346" s="6">
        <v>36</v>
      </c>
      <c r="F6346" s="7"/>
      <c r="G6346" s="7"/>
      <c r="H6346" s="3">
        <f t="shared" si="198"/>
        <v>0</v>
      </c>
      <c r="I6346" s="30">
        <f t="shared" si="199"/>
        <v>0</v>
      </c>
    </row>
    <row r="6347" spans="1:9" ht="15.75" thickBot="1" x14ac:dyDescent="0.3">
      <c r="A6347" s="2">
        <v>33198523</v>
      </c>
      <c r="B6347" s="2" t="s">
        <v>6187</v>
      </c>
      <c r="C6347" s="2" t="s">
        <v>84</v>
      </c>
      <c r="D6347" s="3">
        <f>IFERROR(VLOOKUP(ZDEFAULT_PORTRAIT!A6347,'Price Change'!$C$2:$G$5796,5,FALSE),E6347)</f>
        <v>36</v>
      </c>
      <c r="E6347" s="3">
        <v>36</v>
      </c>
      <c r="F6347" s="8"/>
      <c r="G6347" s="8"/>
      <c r="H6347" s="3">
        <f t="shared" si="198"/>
        <v>0</v>
      </c>
      <c r="I6347" s="30">
        <f t="shared" si="199"/>
        <v>0</v>
      </c>
    </row>
    <row r="6348" spans="1:9" ht="15.75" thickBot="1" x14ac:dyDescent="0.3">
      <c r="A6348" s="2">
        <v>33198524</v>
      </c>
      <c r="B6348" s="2" t="s">
        <v>6188</v>
      </c>
      <c r="C6348" s="2" t="s">
        <v>84</v>
      </c>
      <c r="D6348" s="6">
        <f>IFERROR(VLOOKUP(ZDEFAULT_PORTRAIT!A6348,'Price Change'!$C$2:$G$5796,5,FALSE),E6348)</f>
        <v>35</v>
      </c>
      <c r="E6348" s="6">
        <v>35</v>
      </c>
      <c r="F6348" s="7"/>
      <c r="G6348" s="7"/>
      <c r="H6348" s="3">
        <f t="shared" si="198"/>
        <v>0</v>
      </c>
      <c r="I6348" s="30">
        <f t="shared" si="199"/>
        <v>0</v>
      </c>
    </row>
    <row r="6349" spans="1:9" ht="15.75" thickBot="1" x14ac:dyDescent="0.3">
      <c r="A6349" s="2">
        <v>33198528</v>
      </c>
      <c r="B6349" s="2" t="s">
        <v>6189</v>
      </c>
      <c r="C6349" s="2" t="s">
        <v>84</v>
      </c>
      <c r="D6349" s="3">
        <f>IFERROR(VLOOKUP(ZDEFAULT_PORTRAIT!A6349,'Price Change'!$C$2:$G$5796,5,FALSE),E6349)</f>
        <v>10</v>
      </c>
      <c r="E6349" s="3">
        <v>10</v>
      </c>
      <c r="F6349" s="8"/>
      <c r="G6349" s="8"/>
      <c r="H6349" s="3">
        <f t="shared" si="198"/>
        <v>0</v>
      </c>
      <c r="I6349" s="30">
        <f t="shared" si="199"/>
        <v>0</v>
      </c>
    </row>
    <row r="6350" spans="1:9" ht="15.75" thickBot="1" x14ac:dyDescent="0.3">
      <c r="A6350" s="2">
        <v>33198529</v>
      </c>
      <c r="B6350" s="2" t="s">
        <v>6190</v>
      </c>
      <c r="C6350" s="2" t="s">
        <v>84</v>
      </c>
      <c r="D6350" s="6">
        <f>IFERROR(VLOOKUP(ZDEFAULT_PORTRAIT!A6350,'Price Change'!$C$2:$G$5796,5,FALSE),E6350)</f>
        <v>12</v>
      </c>
      <c r="E6350" s="6">
        <v>12</v>
      </c>
      <c r="F6350" s="7"/>
      <c r="G6350" s="7"/>
      <c r="H6350" s="3">
        <f t="shared" si="198"/>
        <v>0</v>
      </c>
      <c r="I6350" s="30">
        <f t="shared" si="199"/>
        <v>0</v>
      </c>
    </row>
    <row r="6351" spans="1:9" ht="15.75" thickBot="1" x14ac:dyDescent="0.3">
      <c r="A6351" s="2">
        <v>33198530</v>
      </c>
      <c r="B6351" s="2" t="s">
        <v>6191</v>
      </c>
      <c r="C6351" s="2" t="s">
        <v>84</v>
      </c>
      <c r="D6351" s="3">
        <f>IFERROR(VLOOKUP(ZDEFAULT_PORTRAIT!A6351,'Price Change'!$C$2:$G$5796,5,FALSE),E6351)</f>
        <v>12</v>
      </c>
      <c r="E6351" s="3">
        <v>12</v>
      </c>
      <c r="F6351" s="8"/>
      <c r="G6351" s="8"/>
      <c r="H6351" s="3">
        <f t="shared" si="198"/>
        <v>0</v>
      </c>
      <c r="I6351" s="30">
        <f t="shared" si="199"/>
        <v>0</v>
      </c>
    </row>
    <row r="6352" spans="1:9" ht="15.75" thickBot="1" x14ac:dyDescent="0.3">
      <c r="A6352" s="2">
        <v>33198531</v>
      </c>
      <c r="B6352" s="2" t="s">
        <v>6192</v>
      </c>
      <c r="C6352" s="2" t="s">
        <v>84</v>
      </c>
      <c r="D6352" s="6">
        <f>IFERROR(VLOOKUP(ZDEFAULT_PORTRAIT!A6352,'Price Change'!$C$2:$G$5796,5,FALSE),E6352)</f>
        <v>13</v>
      </c>
      <c r="E6352" s="6">
        <v>13</v>
      </c>
      <c r="F6352" s="7"/>
      <c r="G6352" s="7"/>
      <c r="H6352" s="3">
        <f t="shared" si="198"/>
        <v>0</v>
      </c>
      <c r="I6352" s="30">
        <f t="shared" si="199"/>
        <v>0</v>
      </c>
    </row>
    <row r="6353" spans="1:9" ht="15.75" thickBot="1" x14ac:dyDescent="0.3">
      <c r="A6353" s="2">
        <v>33198535</v>
      </c>
      <c r="B6353" s="2" t="s">
        <v>6193</v>
      </c>
      <c r="C6353" s="2" t="s">
        <v>84</v>
      </c>
      <c r="D6353" s="3">
        <f>IFERROR(VLOOKUP(ZDEFAULT_PORTRAIT!A6353,'Price Change'!$C$2:$G$5796,5,FALSE),E6353)</f>
        <v>124</v>
      </c>
      <c r="E6353" s="3">
        <v>124</v>
      </c>
      <c r="F6353" s="8"/>
      <c r="G6353" s="8"/>
      <c r="H6353" s="3">
        <f t="shared" si="198"/>
        <v>0</v>
      </c>
      <c r="I6353" s="30">
        <f t="shared" si="199"/>
        <v>0</v>
      </c>
    </row>
    <row r="6354" spans="1:9" ht="15.75" thickBot="1" x14ac:dyDescent="0.3">
      <c r="A6354" s="2">
        <v>33198537</v>
      </c>
      <c r="B6354" s="2" t="s">
        <v>6194</v>
      </c>
      <c r="C6354" s="2" t="s">
        <v>84</v>
      </c>
      <c r="D6354" s="6">
        <f>IFERROR(VLOOKUP(ZDEFAULT_PORTRAIT!A6354,'Price Change'!$C$2:$G$5796,5,FALSE),E6354)</f>
        <v>16</v>
      </c>
      <c r="E6354" s="6">
        <v>16</v>
      </c>
      <c r="F6354" s="7"/>
      <c r="G6354" s="7"/>
      <c r="H6354" s="3">
        <f t="shared" si="198"/>
        <v>0</v>
      </c>
      <c r="I6354" s="30">
        <f t="shared" si="199"/>
        <v>0</v>
      </c>
    </row>
    <row r="6355" spans="1:9" ht="15.75" thickBot="1" x14ac:dyDescent="0.3">
      <c r="A6355" s="2">
        <v>33198540</v>
      </c>
      <c r="B6355" s="2" t="s">
        <v>6195</v>
      </c>
      <c r="C6355" s="2" t="s">
        <v>84</v>
      </c>
      <c r="D6355" s="3">
        <f>IFERROR(VLOOKUP(ZDEFAULT_PORTRAIT!A6355,'Price Change'!$C$2:$G$5796,5,FALSE),E6355)</f>
        <v>386</v>
      </c>
      <c r="E6355" s="3">
        <v>386</v>
      </c>
      <c r="F6355" s="8"/>
      <c r="G6355" s="8"/>
      <c r="H6355" s="3">
        <f t="shared" si="198"/>
        <v>0</v>
      </c>
      <c r="I6355" s="30">
        <f t="shared" si="199"/>
        <v>0</v>
      </c>
    </row>
    <row r="6356" spans="1:9" ht="15.75" thickBot="1" x14ac:dyDescent="0.3">
      <c r="A6356" s="2">
        <v>33198555</v>
      </c>
      <c r="B6356" s="2" t="s">
        <v>6196</v>
      </c>
      <c r="C6356" s="2" t="s">
        <v>84</v>
      </c>
      <c r="D6356" s="6">
        <f>IFERROR(VLOOKUP(ZDEFAULT_PORTRAIT!A6356,'Price Change'!$C$2:$G$5796,5,FALSE),E6356)</f>
        <v>111</v>
      </c>
      <c r="E6356" s="6">
        <v>111</v>
      </c>
      <c r="F6356" s="7"/>
      <c r="G6356" s="7"/>
      <c r="H6356" s="3">
        <f t="shared" si="198"/>
        <v>0</v>
      </c>
      <c r="I6356" s="30">
        <f t="shared" si="199"/>
        <v>0</v>
      </c>
    </row>
    <row r="6357" spans="1:9" ht="15.75" thickBot="1" x14ac:dyDescent="0.3">
      <c r="A6357" s="2">
        <v>33198556</v>
      </c>
      <c r="B6357" s="2" t="s">
        <v>6197</v>
      </c>
      <c r="C6357" s="2" t="s">
        <v>84</v>
      </c>
      <c r="D6357" s="3">
        <f>IFERROR(VLOOKUP(ZDEFAULT_PORTRAIT!A6357,'Price Change'!$C$2:$G$5796,5,FALSE),E6357)</f>
        <v>111</v>
      </c>
      <c r="E6357" s="3">
        <v>111</v>
      </c>
      <c r="F6357" s="8"/>
      <c r="G6357" s="8"/>
      <c r="H6357" s="3">
        <f t="shared" si="198"/>
        <v>0</v>
      </c>
      <c r="I6357" s="30">
        <f t="shared" si="199"/>
        <v>0</v>
      </c>
    </row>
    <row r="6358" spans="1:9" ht="15.75" thickBot="1" x14ac:dyDescent="0.3">
      <c r="A6358" s="2">
        <v>33198560</v>
      </c>
      <c r="B6358" s="2" t="s">
        <v>6198</v>
      </c>
      <c r="C6358" s="2" t="s">
        <v>84</v>
      </c>
      <c r="D6358" s="6">
        <f>IFERROR(VLOOKUP(ZDEFAULT_PORTRAIT!A6358,'Price Change'!$C$2:$G$5796,5,FALSE),E6358)</f>
        <v>37</v>
      </c>
      <c r="E6358" s="6">
        <v>37</v>
      </c>
      <c r="F6358" s="7"/>
      <c r="G6358" s="7"/>
      <c r="H6358" s="3">
        <f t="shared" si="198"/>
        <v>0</v>
      </c>
      <c r="I6358" s="30">
        <f t="shared" si="199"/>
        <v>0</v>
      </c>
    </row>
    <row r="6359" spans="1:9" ht="15.75" thickBot="1" x14ac:dyDescent="0.3">
      <c r="A6359" s="2">
        <v>33198561</v>
      </c>
      <c r="B6359" s="2" t="s">
        <v>6199</v>
      </c>
      <c r="C6359" s="2" t="s">
        <v>84</v>
      </c>
      <c r="D6359" s="3">
        <f>IFERROR(VLOOKUP(ZDEFAULT_PORTRAIT!A6359,'Price Change'!$C$2:$G$5796,5,FALSE),E6359)</f>
        <v>39</v>
      </c>
      <c r="E6359" s="3">
        <v>39</v>
      </c>
      <c r="F6359" s="8"/>
      <c r="G6359" s="8"/>
      <c r="H6359" s="3">
        <f t="shared" si="198"/>
        <v>0</v>
      </c>
      <c r="I6359" s="30">
        <f t="shared" si="199"/>
        <v>0</v>
      </c>
    </row>
    <row r="6360" spans="1:9" ht="15.75" thickBot="1" x14ac:dyDescent="0.3">
      <c r="A6360" s="2">
        <v>33198595</v>
      </c>
      <c r="B6360" s="2" t="s">
        <v>6200</v>
      </c>
      <c r="C6360" s="2" t="s">
        <v>84</v>
      </c>
      <c r="D6360" s="6">
        <f>IFERROR(VLOOKUP(ZDEFAULT_PORTRAIT!A6360,'Price Change'!$C$2:$G$5796,5,FALSE),E6360)</f>
        <v>29</v>
      </c>
      <c r="E6360" s="6">
        <v>29</v>
      </c>
      <c r="F6360" s="7"/>
      <c r="G6360" s="7"/>
      <c r="H6360" s="3">
        <f t="shared" si="198"/>
        <v>0</v>
      </c>
      <c r="I6360" s="30">
        <f t="shared" si="199"/>
        <v>0</v>
      </c>
    </row>
    <row r="6361" spans="1:9" ht="15.75" thickBot="1" x14ac:dyDescent="0.3">
      <c r="A6361" s="2">
        <v>33198607</v>
      </c>
      <c r="B6361" s="2" t="s">
        <v>6201</v>
      </c>
      <c r="C6361" s="2" t="s">
        <v>84</v>
      </c>
      <c r="D6361" s="3">
        <f>IFERROR(VLOOKUP(ZDEFAULT_PORTRAIT!A6361,'Price Change'!$C$2:$G$5796,5,FALSE),E6361)</f>
        <v>0</v>
      </c>
      <c r="E6361" s="3">
        <v>84</v>
      </c>
      <c r="F6361" s="8"/>
      <c r="G6361" s="8"/>
      <c r="H6361" s="3">
        <f t="shared" si="198"/>
        <v>0</v>
      </c>
      <c r="I6361" s="30">
        <f t="shared" si="199"/>
        <v>0</v>
      </c>
    </row>
    <row r="6362" spans="1:9" ht="15.75" thickBot="1" x14ac:dyDescent="0.3">
      <c r="A6362" s="2">
        <v>33198609</v>
      </c>
      <c r="B6362" s="2" t="s">
        <v>6202</v>
      </c>
      <c r="C6362" s="2" t="s">
        <v>84</v>
      </c>
      <c r="D6362" s="6">
        <f>IFERROR(VLOOKUP(ZDEFAULT_PORTRAIT!A6362,'Price Change'!$C$2:$G$5796,5,FALSE),E6362)</f>
        <v>149</v>
      </c>
      <c r="E6362" s="6">
        <v>149</v>
      </c>
      <c r="F6362" s="7"/>
      <c r="G6362" s="7"/>
      <c r="H6362" s="3">
        <f t="shared" si="198"/>
        <v>0</v>
      </c>
      <c r="I6362" s="30">
        <f t="shared" si="199"/>
        <v>0</v>
      </c>
    </row>
    <row r="6363" spans="1:9" ht="15.75" thickBot="1" x14ac:dyDescent="0.3">
      <c r="A6363" s="2">
        <v>33198611</v>
      </c>
      <c r="B6363" s="2" t="s">
        <v>6203</v>
      </c>
      <c r="C6363" s="2" t="s">
        <v>84</v>
      </c>
      <c r="D6363" s="3">
        <f>IFERROR(VLOOKUP(ZDEFAULT_PORTRAIT!A6363,'Price Change'!$C$2:$G$5796,5,FALSE),E6363)</f>
        <v>29</v>
      </c>
      <c r="E6363" s="3">
        <v>29</v>
      </c>
      <c r="F6363" s="8"/>
      <c r="G6363" s="8"/>
      <c r="H6363" s="3">
        <f t="shared" si="198"/>
        <v>0</v>
      </c>
      <c r="I6363" s="30">
        <f t="shared" si="199"/>
        <v>0</v>
      </c>
    </row>
    <row r="6364" spans="1:9" ht="15.75" thickBot="1" x14ac:dyDescent="0.3">
      <c r="A6364" s="2">
        <v>33198613</v>
      </c>
      <c r="B6364" s="2" t="s">
        <v>6204</v>
      </c>
      <c r="C6364" s="2" t="s">
        <v>84</v>
      </c>
      <c r="D6364" s="6">
        <f>IFERROR(VLOOKUP(ZDEFAULT_PORTRAIT!A6364,'Price Change'!$C$2:$G$5796,5,FALSE),E6364)</f>
        <v>21</v>
      </c>
      <c r="E6364" s="6">
        <v>21</v>
      </c>
      <c r="F6364" s="7"/>
      <c r="G6364" s="7"/>
      <c r="H6364" s="3">
        <f t="shared" si="198"/>
        <v>0</v>
      </c>
      <c r="I6364" s="30">
        <f t="shared" si="199"/>
        <v>0</v>
      </c>
    </row>
    <row r="6365" spans="1:9" ht="15.75" thickBot="1" x14ac:dyDescent="0.3">
      <c r="A6365" s="2">
        <v>33198615</v>
      </c>
      <c r="B6365" s="2" t="s">
        <v>6205</v>
      </c>
      <c r="C6365" s="2" t="s">
        <v>84</v>
      </c>
      <c r="D6365" s="3">
        <f>IFERROR(VLOOKUP(ZDEFAULT_PORTRAIT!A6365,'Price Change'!$C$2:$G$5796,5,FALSE),E6365)</f>
        <v>42</v>
      </c>
      <c r="E6365" s="3">
        <v>42</v>
      </c>
      <c r="F6365" s="8"/>
      <c r="G6365" s="8"/>
      <c r="H6365" s="3">
        <f t="shared" si="198"/>
        <v>0</v>
      </c>
      <c r="I6365" s="30">
        <f t="shared" si="199"/>
        <v>0</v>
      </c>
    </row>
    <row r="6366" spans="1:9" ht="15.75" thickBot="1" x14ac:dyDescent="0.3">
      <c r="A6366" s="2">
        <v>33198616</v>
      </c>
      <c r="B6366" s="2" t="s">
        <v>6206</v>
      </c>
      <c r="C6366" s="2" t="s">
        <v>84</v>
      </c>
      <c r="D6366" s="6">
        <f>IFERROR(VLOOKUP(ZDEFAULT_PORTRAIT!A6366,'Price Change'!$C$2:$G$5796,5,FALSE),E6366)</f>
        <v>24</v>
      </c>
      <c r="E6366" s="6">
        <v>24</v>
      </c>
      <c r="F6366" s="7"/>
      <c r="G6366" s="7"/>
      <c r="H6366" s="3">
        <f t="shared" si="198"/>
        <v>0</v>
      </c>
      <c r="I6366" s="30">
        <f t="shared" si="199"/>
        <v>0</v>
      </c>
    </row>
    <row r="6367" spans="1:9" ht="15.75" thickBot="1" x14ac:dyDescent="0.3">
      <c r="A6367" s="2">
        <v>33198622</v>
      </c>
      <c r="B6367" s="2" t="s">
        <v>6207</v>
      </c>
      <c r="C6367" s="2" t="s">
        <v>84</v>
      </c>
      <c r="D6367" s="3">
        <f>IFERROR(VLOOKUP(ZDEFAULT_PORTRAIT!A6367,'Price Change'!$C$2:$G$5796,5,FALSE),E6367)</f>
        <v>10</v>
      </c>
      <c r="E6367" s="3">
        <v>10</v>
      </c>
      <c r="F6367" s="8"/>
      <c r="G6367" s="8"/>
      <c r="H6367" s="3">
        <f t="shared" si="198"/>
        <v>0</v>
      </c>
      <c r="I6367" s="30">
        <f t="shared" si="199"/>
        <v>0</v>
      </c>
    </row>
    <row r="6368" spans="1:9" ht="15.75" thickBot="1" x14ac:dyDescent="0.3">
      <c r="A6368" s="2">
        <v>33198626</v>
      </c>
      <c r="B6368" s="2" t="s">
        <v>6208</v>
      </c>
      <c r="C6368" s="2" t="s">
        <v>84</v>
      </c>
      <c r="D6368" s="6">
        <f>IFERROR(VLOOKUP(ZDEFAULT_PORTRAIT!A6368,'Price Change'!$C$2:$G$5796,5,FALSE),E6368)</f>
        <v>19</v>
      </c>
      <c r="E6368" s="6">
        <v>19</v>
      </c>
      <c r="F6368" s="7"/>
      <c r="G6368" s="7"/>
      <c r="H6368" s="3">
        <f t="shared" si="198"/>
        <v>0</v>
      </c>
      <c r="I6368" s="30">
        <f t="shared" si="199"/>
        <v>0</v>
      </c>
    </row>
    <row r="6369" spans="1:9" ht="15.75" thickBot="1" x14ac:dyDescent="0.3">
      <c r="A6369" s="2">
        <v>33198628</v>
      </c>
      <c r="B6369" s="2" t="s">
        <v>6209</v>
      </c>
      <c r="C6369" s="2" t="s">
        <v>84</v>
      </c>
      <c r="D6369" s="3">
        <f>IFERROR(VLOOKUP(ZDEFAULT_PORTRAIT!A6369,'Price Change'!$C$2:$G$5796,5,FALSE),E6369)</f>
        <v>8</v>
      </c>
      <c r="E6369" s="3">
        <v>8</v>
      </c>
      <c r="F6369" s="8"/>
      <c r="G6369" s="8"/>
      <c r="H6369" s="3">
        <f t="shared" si="198"/>
        <v>0</v>
      </c>
      <c r="I6369" s="30">
        <f t="shared" si="199"/>
        <v>0</v>
      </c>
    </row>
    <row r="6370" spans="1:9" ht="15.75" thickBot="1" x14ac:dyDescent="0.3">
      <c r="A6370" s="2">
        <v>33198630</v>
      </c>
      <c r="B6370" s="2" t="s">
        <v>6210</v>
      </c>
      <c r="C6370" s="2" t="s">
        <v>84</v>
      </c>
      <c r="D6370" s="6">
        <f>IFERROR(VLOOKUP(ZDEFAULT_PORTRAIT!A6370,'Price Change'!$C$2:$G$5796,5,FALSE),E6370)</f>
        <v>9</v>
      </c>
      <c r="E6370" s="6">
        <v>9</v>
      </c>
      <c r="F6370" s="7"/>
      <c r="G6370" s="7"/>
      <c r="H6370" s="3">
        <f t="shared" si="198"/>
        <v>0</v>
      </c>
      <c r="I6370" s="30">
        <f t="shared" si="199"/>
        <v>0</v>
      </c>
    </row>
    <row r="6371" spans="1:9" ht="15.75" thickBot="1" x14ac:dyDescent="0.3">
      <c r="A6371" s="2">
        <v>33198641</v>
      </c>
      <c r="B6371" s="2" t="s">
        <v>6211</v>
      </c>
      <c r="C6371" s="2" t="s">
        <v>84</v>
      </c>
      <c r="D6371" s="3">
        <f>IFERROR(VLOOKUP(ZDEFAULT_PORTRAIT!A6371,'Price Change'!$C$2:$G$5796,5,FALSE),E6371)</f>
        <v>8</v>
      </c>
      <c r="E6371" s="3">
        <v>8</v>
      </c>
      <c r="F6371" s="8"/>
      <c r="G6371" s="8"/>
      <c r="H6371" s="3">
        <f t="shared" si="198"/>
        <v>0</v>
      </c>
      <c r="I6371" s="30">
        <f t="shared" si="199"/>
        <v>0</v>
      </c>
    </row>
    <row r="6372" spans="1:9" ht="15.75" thickBot="1" x14ac:dyDescent="0.3">
      <c r="A6372" s="2">
        <v>33198649</v>
      </c>
      <c r="B6372" s="2" t="s">
        <v>6212</v>
      </c>
      <c r="C6372" s="2" t="s">
        <v>84</v>
      </c>
      <c r="D6372" s="6">
        <f>IFERROR(VLOOKUP(ZDEFAULT_PORTRAIT!A6372,'Price Change'!$C$2:$G$5796,5,FALSE),E6372)</f>
        <v>10</v>
      </c>
      <c r="E6372" s="6">
        <v>10</v>
      </c>
      <c r="F6372" s="7"/>
      <c r="G6372" s="7"/>
      <c r="H6372" s="3">
        <f t="shared" si="198"/>
        <v>0</v>
      </c>
      <c r="I6372" s="30">
        <f t="shared" si="199"/>
        <v>0</v>
      </c>
    </row>
    <row r="6373" spans="1:9" ht="15.75" thickBot="1" x14ac:dyDescent="0.3">
      <c r="A6373" s="2">
        <v>33198653</v>
      </c>
      <c r="B6373" s="2" t="s">
        <v>6213</v>
      </c>
      <c r="C6373" s="2" t="s">
        <v>84</v>
      </c>
      <c r="D6373" s="3">
        <f>IFERROR(VLOOKUP(ZDEFAULT_PORTRAIT!A6373,'Price Change'!$C$2:$G$5796,5,FALSE),E6373)</f>
        <v>0</v>
      </c>
      <c r="E6373" s="3">
        <v>8</v>
      </c>
      <c r="F6373" s="8"/>
      <c r="G6373" s="8"/>
      <c r="H6373" s="3">
        <f t="shared" si="198"/>
        <v>0</v>
      </c>
      <c r="I6373" s="30">
        <f t="shared" si="199"/>
        <v>0</v>
      </c>
    </row>
    <row r="6374" spans="1:9" ht="15.75" thickBot="1" x14ac:dyDescent="0.3">
      <c r="A6374" s="2">
        <v>33198656</v>
      </c>
      <c r="B6374" s="2" t="s">
        <v>6214</v>
      </c>
      <c r="C6374" s="2" t="s">
        <v>84</v>
      </c>
      <c r="D6374" s="6">
        <f>IFERROR(VLOOKUP(ZDEFAULT_PORTRAIT!A6374,'Price Change'!$C$2:$G$5796,5,FALSE),E6374)</f>
        <v>11</v>
      </c>
      <c r="E6374" s="6">
        <v>11</v>
      </c>
      <c r="F6374" s="7"/>
      <c r="G6374" s="7"/>
      <c r="H6374" s="3">
        <f t="shared" si="198"/>
        <v>0</v>
      </c>
      <c r="I6374" s="30">
        <f t="shared" si="199"/>
        <v>0</v>
      </c>
    </row>
    <row r="6375" spans="1:9" ht="15.75" thickBot="1" x14ac:dyDescent="0.3">
      <c r="A6375" s="2">
        <v>33198666</v>
      </c>
      <c r="B6375" s="2" t="s">
        <v>6215</v>
      </c>
      <c r="C6375" s="2" t="s">
        <v>84</v>
      </c>
      <c r="D6375" s="3">
        <f>IFERROR(VLOOKUP(ZDEFAULT_PORTRAIT!A6375,'Price Change'!$C$2:$G$5796,5,FALSE),E6375)</f>
        <v>8</v>
      </c>
      <c r="E6375" s="3">
        <v>8</v>
      </c>
      <c r="F6375" s="8"/>
      <c r="G6375" s="8"/>
      <c r="H6375" s="3">
        <f t="shared" si="198"/>
        <v>0</v>
      </c>
      <c r="I6375" s="30">
        <f t="shared" si="199"/>
        <v>0</v>
      </c>
    </row>
    <row r="6376" spans="1:9" ht="15.75" thickBot="1" x14ac:dyDescent="0.3">
      <c r="A6376" s="2">
        <v>33198671</v>
      </c>
      <c r="B6376" s="2" t="s">
        <v>6216</v>
      </c>
      <c r="C6376" s="2" t="s">
        <v>84</v>
      </c>
      <c r="D6376" s="6">
        <f>IFERROR(VLOOKUP(ZDEFAULT_PORTRAIT!A6376,'Price Change'!$C$2:$G$5796,5,FALSE),E6376)</f>
        <v>11</v>
      </c>
      <c r="E6376" s="6">
        <v>11</v>
      </c>
      <c r="F6376" s="7"/>
      <c r="G6376" s="7"/>
      <c r="H6376" s="3">
        <f t="shared" si="198"/>
        <v>0</v>
      </c>
      <c r="I6376" s="30">
        <f t="shared" si="199"/>
        <v>0</v>
      </c>
    </row>
    <row r="6377" spans="1:9" ht="15.75" thickBot="1" x14ac:dyDescent="0.3">
      <c r="A6377" s="2">
        <v>33198682</v>
      </c>
      <c r="B6377" s="2" t="s">
        <v>6217</v>
      </c>
      <c r="C6377" s="2" t="s">
        <v>84</v>
      </c>
      <c r="D6377" s="3">
        <f>IFERROR(VLOOKUP(ZDEFAULT_PORTRAIT!A6377,'Price Change'!$C$2:$G$5796,5,FALSE),E6377)</f>
        <v>0</v>
      </c>
      <c r="E6377" s="3">
        <v>8</v>
      </c>
      <c r="F6377" s="8"/>
      <c r="G6377" s="8"/>
      <c r="H6377" s="3">
        <f t="shared" si="198"/>
        <v>0</v>
      </c>
      <c r="I6377" s="30">
        <f t="shared" si="199"/>
        <v>0</v>
      </c>
    </row>
    <row r="6378" spans="1:9" ht="15.75" thickBot="1" x14ac:dyDescent="0.3">
      <c r="A6378" s="2">
        <v>33198686</v>
      </c>
      <c r="B6378" s="2" t="s">
        <v>6218</v>
      </c>
      <c r="C6378" s="2" t="s">
        <v>84</v>
      </c>
      <c r="D6378" s="6">
        <f>IFERROR(VLOOKUP(ZDEFAULT_PORTRAIT!A6378,'Price Change'!$C$2:$G$5796,5,FALSE),E6378)</f>
        <v>18</v>
      </c>
      <c r="E6378" s="6">
        <v>18</v>
      </c>
      <c r="F6378" s="7"/>
      <c r="G6378" s="7"/>
      <c r="H6378" s="3">
        <f t="shared" si="198"/>
        <v>0</v>
      </c>
      <c r="I6378" s="30">
        <f t="shared" si="199"/>
        <v>0</v>
      </c>
    </row>
    <row r="6379" spans="1:9" ht="15.75" thickBot="1" x14ac:dyDescent="0.3">
      <c r="A6379" s="2">
        <v>33198688</v>
      </c>
      <c r="B6379" s="2" t="s">
        <v>6219</v>
      </c>
      <c r="C6379" s="2" t="s">
        <v>84</v>
      </c>
      <c r="D6379" s="3">
        <f>IFERROR(VLOOKUP(ZDEFAULT_PORTRAIT!A6379,'Price Change'!$C$2:$G$5796,5,FALSE),E6379)</f>
        <v>94</v>
      </c>
      <c r="E6379" s="3">
        <v>94</v>
      </c>
      <c r="F6379" s="8"/>
      <c r="G6379" s="8"/>
      <c r="H6379" s="3">
        <f t="shared" si="198"/>
        <v>0</v>
      </c>
      <c r="I6379" s="30">
        <f t="shared" si="199"/>
        <v>0</v>
      </c>
    </row>
    <row r="6380" spans="1:9" ht="15.75" thickBot="1" x14ac:dyDescent="0.3">
      <c r="A6380" s="2">
        <v>33198691</v>
      </c>
      <c r="B6380" s="2" t="s">
        <v>6220</v>
      </c>
      <c r="C6380" s="2" t="s">
        <v>84</v>
      </c>
      <c r="D6380" s="6">
        <f>IFERROR(VLOOKUP(ZDEFAULT_PORTRAIT!A6380,'Price Change'!$C$2:$G$5796,5,FALSE),E6380)</f>
        <v>17</v>
      </c>
      <c r="E6380" s="6">
        <v>17</v>
      </c>
      <c r="F6380" s="7"/>
      <c r="G6380" s="7"/>
      <c r="H6380" s="3">
        <f t="shared" si="198"/>
        <v>0</v>
      </c>
      <c r="I6380" s="30">
        <f t="shared" si="199"/>
        <v>0</v>
      </c>
    </row>
    <row r="6381" spans="1:9" ht="15.75" thickBot="1" x14ac:dyDescent="0.3">
      <c r="A6381" s="2">
        <v>33198692</v>
      </c>
      <c r="B6381" s="2" t="s">
        <v>6221</v>
      </c>
      <c r="C6381" s="2" t="s">
        <v>84</v>
      </c>
      <c r="D6381" s="3">
        <f>IFERROR(VLOOKUP(ZDEFAULT_PORTRAIT!A6381,'Price Change'!$C$2:$G$5796,5,FALSE),E6381)</f>
        <v>18</v>
      </c>
      <c r="E6381" s="3">
        <v>18</v>
      </c>
      <c r="F6381" s="4">
        <v>105</v>
      </c>
      <c r="G6381" s="5">
        <v>1890</v>
      </c>
      <c r="H6381" s="3">
        <f t="shared" si="198"/>
        <v>0</v>
      </c>
      <c r="I6381" s="30">
        <f t="shared" si="199"/>
        <v>0</v>
      </c>
    </row>
    <row r="6382" spans="1:9" ht="15.75" thickBot="1" x14ac:dyDescent="0.3">
      <c r="A6382" s="2">
        <v>33198696</v>
      </c>
      <c r="B6382" s="2" t="s">
        <v>6222</v>
      </c>
      <c r="C6382" s="2" t="s">
        <v>84</v>
      </c>
      <c r="D6382" s="6">
        <f>IFERROR(VLOOKUP(ZDEFAULT_PORTRAIT!A6382,'Price Change'!$C$2:$G$5796,5,FALSE),E6382)</f>
        <v>26</v>
      </c>
      <c r="E6382" s="6">
        <v>26</v>
      </c>
      <c r="F6382" s="7"/>
      <c r="G6382" s="7"/>
      <c r="H6382" s="3">
        <f t="shared" si="198"/>
        <v>0</v>
      </c>
      <c r="I6382" s="30">
        <f t="shared" si="199"/>
        <v>0</v>
      </c>
    </row>
    <row r="6383" spans="1:9" ht="15.75" thickBot="1" x14ac:dyDescent="0.3">
      <c r="A6383" s="2">
        <v>33198697</v>
      </c>
      <c r="B6383" s="2" t="s">
        <v>6223</v>
      </c>
      <c r="C6383" s="2" t="s">
        <v>84</v>
      </c>
      <c r="D6383" s="3">
        <f>IFERROR(VLOOKUP(ZDEFAULT_PORTRAIT!A6383,'Price Change'!$C$2:$G$5796,5,FALSE),E6383)</f>
        <v>26</v>
      </c>
      <c r="E6383" s="3">
        <v>26</v>
      </c>
      <c r="F6383" s="8"/>
      <c r="G6383" s="8"/>
      <c r="H6383" s="3">
        <f t="shared" si="198"/>
        <v>0</v>
      </c>
      <c r="I6383" s="30">
        <f t="shared" si="199"/>
        <v>0</v>
      </c>
    </row>
    <row r="6384" spans="1:9" ht="15.75" thickBot="1" x14ac:dyDescent="0.3">
      <c r="A6384" s="2">
        <v>33198701</v>
      </c>
      <c r="B6384" s="2" t="s">
        <v>6224</v>
      </c>
      <c r="C6384" s="2" t="s">
        <v>84</v>
      </c>
      <c r="D6384" s="6">
        <f>IFERROR(VLOOKUP(ZDEFAULT_PORTRAIT!A6384,'Price Change'!$C$2:$G$5796,5,FALSE),E6384)</f>
        <v>24</v>
      </c>
      <c r="E6384" s="6">
        <v>24</v>
      </c>
      <c r="F6384" s="9">
        <v>4</v>
      </c>
      <c r="G6384" s="10">
        <v>96</v>
      </c>
      <c r="H6384" s="3">
        <f t="shared" si="198"/>
        <v>0</v>
      </c>
      <c r="I6384" s="30">
        <f t="shared" si="199"/>
        <v>0</v>
      </c>
    </row>
    <row r="6385" spans="1:9" ht="15.75" thickBot="1" x14ac:dyDescent="0.3">
      <c r="A6385" s="2">
        <v>33198706</v>
      </c>
      <c r="B6385" s="2" t="s">
        <v>6225</v>
      </c>
      <c r="C6385" s="2" t="s">
        <v>84</v>
      </c>
      <c r="D6385" s="3">
        <f>IFERROR(VLOOKUP(ZDEFAULT_PORTRAIT!A6385,'Price Change'!$C$2:$G$5796,5,FALSE),E6385)</f>
        <v>9</v>
      </c>
      <c r="E6385" s="3">
        <v>9</v>
      </c>
      <c r="F6385" s="8"/>
      <c r="G6385" s="8"/>
      <c r="H6385" s="3">
        <f t="shared" si="198"/>
        <v>0</v>
      </c>
      <c r="I6385" s="30">
        <f t="shared" si="199"/>
        <v>0</v>
      </c>
    </row>
    <row r="6386" spans="1:9" ht="15.75" thickBot="1" x14ac:dyDescent="0.3">
      <c r="A6386" s="2">
        <v>33198715</v>
      </c>
      <c r="B6386" s="2" t="s">
        <v>6226</v>
      </c>
      <c r="C6386" s="2" t="s">
        <v>84</v>
      </c>
      <c r="D6386" s="6">
        <f>IFERROR(VLOOKUP(ZDEFAULT_PORTRAIT!A6386,'Price Change'!$C$2:$G$5796,5,FALSE),E6386)</f>
        <v>8</v>
      </c>
      <c r="E6386" s="6">
        <v>8</v>
      </c>
      <c r="F6386" s="7"/>
      <c r="G6386" s="7"/>
      <c r="H6386" s="3">
        <f t="shared" si="198"/>
        <v>0</v>
      </c>
      <c r="I6386" s="30">
        <f t="shared" si="199"/>
        <v>0</v>
      </c>
    </row>
    <row r="6387" spans="1:9" ht="15.75" thickBot="1" x14ac:dyDescent="0.3">
      <c r="A6387" s="2">
        <v>33198716</v>
      </c>
      <c r="B6387" s="2" t="s">
        <v>6226</v>
      </c>
      <c r="C6387" s="2" t="s">
        <v>84</v>
      </c>
      <c r="D6387" s="3">
        <f>IFERROR(VLOOKUP(ZDEFAULT_PORTRAIT!A6387,'Price Change'!$C$2:$G$5796,5,FALSE),E6387)</f>
        <v>8</v>
      </c>
      <c r="E6387" s="3">
        <v>8</v>
      </c>
      <c r="F6387" s="8"/>
      <c r="G6387" s="8"/>
      <c r="H6387" s="3">
        <f t="shared" si="198"/>
        <v>0</v>
      </c>
      <c r="I6387" s="30">
        <f t="shared" si="199"/>
        <v>0</v>
      </c>
    </row>
    <row r="6388" spans="1:9" ht="15.75" thickBot="1" x14ac:dyDescent="0.3">
      <c r="A6388" s="2">
        <v>33198718</v>
      </c>
      <c r="B6388" s="2" t="s">
        <v>6227</v>
      </c>
      <c r="C6388" s="2" t="s">
        <v>84</v>
      </c>
      <c r="D6388" s="6">
        <f>IFERROR(VLOOKUP(ZDEFAULT_PORTRAIT!A6388,'Price Change'!$C$2:$G$5796,5,FALSE),E6388)</f>
        <v>35</v>
      </c>
      <c r="E6388" s="6">
        <v>35</v>
      </c>
      <c r="F6388" s="9">
        <v>1</v>
      </c>
      <c r="G6388" s="10">
        <v>35</v>
      </c>
      <c r="H6388" s="3">
        <f t="shared" si="198"/>
        <v>0</v>
      </c>
      <c r="I6388" s="30">
        <f t="shared" si="199"/>
        <v>0</v>
      </c>
    </row>
    <row r="6389" spans="1:9" ht="15.75" thickBot="1" x14ac:dyDescent="0.3">
      <c r="A6389" s="2">
        <v>33198727</v>
      </c>
      <c r="B6389" s="2" t="s">
        <v>6228</v>
      </c>
      <c r="C6389" s="2" t="s">
        <v>84</v>
      </c>
      <c r="D6389" s="3">
        <f>IFERROR(VLOOKUP(ZDEFAULT_PORTRAIT!A6389,'Price Change'!$C$2:$G$5796,5,FALSE),E6389)</f>
        <v>8</v>
      </c>
      <c r="E6389" s="3">
        <v>8</v>
      </c>
      <c r="F6389" s="8"/>
      <c r="G6389" s="8"/>
      <c r="H6389" s="3">
        <f t="shared" si="198"/>
        <v>0</v>
      </c>
      <c r="I6389" s="30">
        <f t="shared" si="199"/>
        <v>0</v>
      </c>
    </row>
    <row r="6390" spans="1:9" ht="15.75" thickBot="1" x14ac:dyDescent="0.3">
      <c r="A6390" s="2">
        <v>33198731</v>
      </c>
      <c r="B6390" s="2" t="s">
        <v>6229</v>
      </c>
      <c r="C6390" s="2" t="s">
        <v>84</v>
      </c>
      <c r="D6390" s="6">
        <f>IFERROR(VLOOKUP(ZDEFAULT_PORTRAIT!A6390,'Price Change'!$C$2:$G$5796,5,FALSE),E6390)</f>
        <v>24</v>
      </c>
      <c r="E6390" s="6">
        <v>24</v>
      </c>
      <c r="F6390" s="7"/>
      <c r="G6390" s="7"/>
      <c r="H6390" s="3">
        <f t="shared" si="198"/>
        <v>0</v>
      </c>
      <c r="I6390" s="30">
        <f t="shared" si="199"/>
        <v>0</v>
      </c>
    </row>
    <row r="6391" spans="1:9" ht="15.75" thickBot="1" x14ac:dyDescent="0.3">
      <c r="A6391" s="2">
        <v>33198734</v>
      </c>
      <c r="B6391" s="2" t="s">
        <v>6230</v>
      </c>
      <c r="C6391" s="2" t="s">
        <v>84</v>
      </c>
      <c r="D6391" s="3">
        <f>IFERROR(VLOOKUP(ZDEFAULT_PORTRAIT!A6391,'Price Change'!$C$2:$G$5796,5,FALSE),E6391)</f>
        <v>13</v>
      </c>
      <c r="E6391" s="3">
        <v>13</v>
      </c>
      <c r="F6391" s="8"/>
      <c r="G6391" s="8"/>
      <c r="H6391" s="3">
        <f t="shared" si="198"/>
        <v>0</v>
      </c>
      <c r="I6391" s="30">
        <f t="shared" si="199"/>
        <v>0</v>
      </c>
    </row>
    <row r="6392" spans="1:9" ht="15.75" thickBot="1" x14ac:dyDescent="0.3">
      <c r="A6392" s="2">
        <v>33198742</v>
      </c>
      <c r="B6392" s="2" t="s">
        <v>6231</v>
      </c>
      <c r="C6392" s="2" t="s">
        <v>84</v>
      </c>
      <c r="D6392" s="6">
        <f>IFERROR(VLOOKUP(ZDEFAULT_PORTRAIT!A6392,'Price Change'!$C$2:$G$5796,5,FALSE),E6392)</f>
        <v>44</v>
      </c>
      <c r="E6392" s="6">
        <v>44</v>
      </c>
      <c r="F6392" s="7"/>
      <c r="G6392" s="7"/>
      <c r="H6392" s="3">
        <f t="shared" si="198"/>
        <v>0</v>
      </c>
      <c r="I6392" s="30">
        <f t="shared" si="199"/>
        <v>0</v>
      </c>
    </row>
    <row r="6393" spans="1:9" ht="15.75" thickBot="1" x14ac:dyDescent="0.3">
      <c r="A6393" s="2">
        <v>33198743</v>
      </c>
      <c r="B6393" s="2" t="s">
        <v>6232</v>
      </c>
      <c r="C6393" s="2" t="s">
        <v>84</v>
      </c>
      <c r="D6393" s="3">
        <f>IFERROR(VLOOKUP(ZDEFAULT_PORTRAIT!A6393,'Price Change'!$C$2:$G$5796,5,FALSE),E6393)</f>
        <v>31</v>
      </c>
      <c r="E6393" s="3">
        <v>31</v>
      </c>
      <c r="F6393" s="8"/>
      <c r="G6393" s="8"/>
      <c r="H6393" s="3">
        <f t="shared" si="198"/>
        <v>0</v>
      </c>
      <c r="I6393" s="30">
        <f t="shared" si="199"/>
        <v>0</v>
      </c>
    </row>
    <row r="6394" spans="1:9" ht="15.75" thickBot="1" x14ac:dyDescent="0.3">
      <c r="A6394" s="2">
        <v>33198747</v>
      </c>
      <c r="B6394" s="2" t="s">
        <v>6233</v>
      </c>
      <c r="C6394" s="2" t="s">
        <v>84</v>
      </c>
      <c r="D6394" s="6">
        <f>IFERROR(VLOOKUP(ZDEFAULT_PORTRAIT!A6394,'Price Change'!$C$2:$G$5796,5,FALSE),E6394)</f>
        <v>8</v>
      </c>
      <c r="E6394" s="6">
        <v>8</v>
      </c>
      <c r="F6394" s="7"/>
      <c r="G6394" s="7"/>
      <c r="H6394" s="3">
        <f t="shared" si="198"/>
        <v>0</v>
      </c>
      <c r="I6394" s="30">
        <f t="shared" si="199"/>
        <v>0</v>
      </c>
    </row>
    <row r="6395" spans="1:9" ht="15.75" thickBot="1" x14ac:dyDescent="0.3">
      <c r="A6395" s="2">
        <v>33198748</v>
      </c>
      <c r="B6395" s="2" t="s">
        <v>6234</v>
      </c>
      <c r="C6395" s="2" t="s">
        <v>84</v>
      </c>
      <c r="D6395" s="3">
        <f>IFERROR(VLOOKUP(ZDEFAULT_PORTRAIT!A6395,'Price Change'!$C$2:$G$5796,5,FALSE),E6395)</f>
        <v>8</v>
      </c>
      <c r="E6395" s="3">
        <v>8</v>
      </c>
      <c r="F6395" s="8"/>
      <c r="G6395" s="8"/>
      <c r="H6395" s="3">
        <f t="shared" si="198"/>
        <v>0</v>
      </c>
      <c r="I6395" s="30">
        <f t="shared" si="199"/>
        <v>0</v>
      </c>
    </row>
    <row r="6396" spans="1:9" ht="15.75" thickBot="1" x14ac:dyDescent="0.3">
      <c r="A6396" s="2">
        <v>33198750</v>
      </c>
      <c r="B6396" s="2" t="s">
        <v>6235</v>
      </c>
      <c r="C6396" s="2" t="s">
        <v>84</v>
      </c>
      <c r="D6396" s="6">
        <f>IFERROR(VLOOKUP(ZDEFAULT_PORTRAIT!A6396,'Price Change'!$C$2:$G$5796,5,FALSE),E6396)</f>
        <v>8</v>
      </c>
      <c r="E6396" s="6">
        <v>8</v>
      </c>
      <c r="F6396" s="7"/>
      <c r="G6396" s="7"/>
      <c r="H6396" s="3">
        <f t="shared" si="198"/>
        <v>0</v>
      </c>
      <c r="I6396" s="30">
        <f t="shared" si="199"/>
        <v>0</v>
      </c>
    </row>
    <row r="6397" spans="1:9" ht="15.75" thickBot="1" x14ac:dyDescent="0.3">
      <c r="A6397" s="2">
        <v>33198756</v>
      </c>
      <c r="B6397" s="2" t="s">
        <v>6236</v>
      </c>
      <c r="C6397" s="2" t="s">
        <v>84</v>
      </c>
      <c r="D6397" s="3">
        <f>IFERROR(VLOOKUP(ZDEFAULT_PORTRAIT!A6397,'Price Change'!$C$2:$G$5796,5,FALSE),E6397)</f>
        <v>8</v>
      </c>
      <c r="E6397" s="3">
        <v>8</v>
      </c>
      <c r="F6397" s="8"/>
      <c r="G6397" s="8"/>
      <c r="H6397" s="3">
        <f t="shared" si="198"/>
        <v>0</v>
      </c>
      <c r="I6397" s="30">
        <f t="shared" si="199"/>
        <v>0</v>
      </c>
    </row>
    <row r="6398" spans="1:9" ht="15.75" thickBot="1" x14ac:dyDescent="0.3">
      <c r="A6398" s="2">
        <v>33198757</v>
      </c>
      <c r="B6398" s="2" t="s">
        <v>6237</v>
      </c>
      <c r="C6398" s="2" t="s">
        <v>84</v>
      </c>
      <c r="D6398" s="6">
        <f>IFERROR(VLOOKUP(ZDEFAULT_PORTRAIT!A6398,'Price Change'!$C$2:$G$5796,5,FALSE),E6398)</f>
        <v>25</v>
      </c>
      <c r="E6398" s="6">
        <v>25</v>
      </c>
      <c r="F6398" s="7"/>
      <c r="G6398" s="7"/>
      <c r="H6398" s="3">
        <f t="shared" si="198"/>
        <v>0</v>
      </c>
      <c r="I6398" s="30">
        <f t="shared" si="199"/>
        <v>0</v>
      </c>
    </row>
    <row r="6399" spans="1:9" ht="15.75" thickBot="1" x14ac:dyDescent="0.3">
      <c r="A6399" s="2">
        <v>33198759</v>
      </c>
      <c r="B6399" s="2" t="s">
        <v>6238</v>
      </c>
      <c r="C6399" s="2" t="s">
        <v>84</v>
      </c>
      <c r="D6399" s="3">
        <f>IFERROR(VLOOKUP(ZDEFAULT_PORTRAIT!A6399,'Price Change'!$C$2:$G$5796,5,FALSE),E6399)</f>
        <v>0</v>
      </c>
      <c r="E6399" s="3">
        <v>8</v>
      </c>
      <c r="F6399" s="8"/>
      <c r="G6399" s="8"/>
      <c r="H6399" s="3">
        <f t="shared" si="198"/>
        <v>0</v>
      </c>
      <c r="I6399" s="30">
        <f t="shared" si="199"/>
        <v>0</v>
      </c>
    </row>
    <row r="6400" spans="1:9" ht="15.75" thickBot="1" x14ac:dyDescent="0.3">
      <c r="A6400" s="2">
        <v>33198762</v>
      </c>
      <c r="B6400" s="2" t="s">
        <v>6239</v>
      </c>
      <c r="C6400" s="2" t="s">
        <v>84</v>
      </c>
      <c r="D6400" s="6">
        <f>IFERROR(VLOOKUP(ZDEFAULT_PORTRAIT!A6400,'Price Change'!$C$2:$G$5796,5,FALSE),E6400)</f>
        <v>81</v>
      </c>
      <c r="E6400" s="6">
        <v>81</v>
      </c>
      <c r="F6400" s="7"/>
      <c r="G6400" s="7"/>
      <c r="H6400" s="3">
        <f t="shared" si="198"/>
        <v>0</v>
      </c>
      <c r="I6400" s="30">
        <f t="shared" si="199"/>
        <v>0</v>
      </c>
    </row>
    <row r="6401" spans="1:9" ht="15.75" thickBot="1" x14ac:dyDescent="0.3">
      <c r="A6401" s="2">
        <v>33198766</v>
      </c>
      <c r="B6401" s="2" t="s">
        <v>6240</v>
      </c>
      <c r="C6401" s="2" t="s">
        <v>84</v>
      </c>
      <c r="D6401" s="3">
        <f>IFERROR(VLOOKUP(ZDEFAULT_PORTRAIT!A6401,'Price Change'!$C$2:$G$5796,5,FALSE),E6401)</f>
        <v>14</v>
      </c>
      <c r="E6401" s="3">
        <v>14</v>
      </c>
      <c r="F6401" s="8"/>
      <c r="G6401" s="8"/>
      <c r="H6401" s="3">
        <f t="shared" si="198"/>
        <v>0</v>
      </c>
      <c r="I6401" s="30">
        <f t="shared" si="199"/>
        <v>0</v>
      </c>
    </row>
    <row r="6402" spans="1:9" ht="15.75" thickBot="1" x14ac:dyDescent="0.3">
      <c r="A6402" s="2">
        <v>33198768</v>
      </c>
      <c r="B6402" s="2" t="s">
        <v>6241</v>
      </c>
      <c r="C6402" s="2" t="s">
        <v>84</v>
      </c>
      <c r="D6402" s="6">
        <f>IFERROR(VLOOKUP(ZDEFAULT_PORTRAIT!A6402,'Price Change'!$C$2:$G$5796,5,FALSE),E6402)</f>
        <v>12</v>
      </c>
      <c r="E6402" s="6">
        <v>12</v>
      </c>
      <c r="F6402" s="7"/>
      <c r="G6402" s="7"/>
      <c r="H6402" s="3">
        <f t="shared" si="198"/>
        <v>0</v>
      </c>
      <c r="I6402" s="30">
        <f t="shared" si="199"/>
        <v>0</v>
      </c>
    </row>
    <row r="6403" spans="1:9" ht="15.75" thickBot="1" x14ac:dyDescent="0.3">
      <c r="A6403" s="2">
        <v>33198769</v>
      </c>
      <c r="B6403" s="2" t="s">
        <v>6242</v>
      </c>
      <c r="C6403" s="2" t="s">
        <v>84</v>
      </c>
      <c r="D6403" s="3">
        <f>IFERROR(VLOOKUP(ZDEFAULT_PORTRAIT!A6403,'Price Change'!$C$2:$G$5796,5,FALSE),E6403)</f>
        <v>12</v>
      </c>
      <c r="E6403" s="3">
        <v>12</v>
      </c>
      <c r="F6403" s="8"/>
      <c r="G6403" s="8"/>
      <c r="H6403" s="3">
        <f t="shared" si="198"/>
        <v>0</v>
      </c>
      <c r="I6403" s="30">
        <f t="shared" si="199"/>
        <v>0</v>
      </c>
    </row>
    <row r="6404" spans="1:9" ht="15.75" thickBot="1" x14ac:dyDescent="0.3">
      <c r="A6404" s="2">
        <v>33198773</v>
      </c>
      <c r="B6404" s="2" t="s">
        <v>6243</v>
      </c>
      <c r="C6404" s="2" t="s">
        <v>84</v>
      </c>
      <c r="D6404" s="6">
        <f>IFERROR(VLOOKUP(ZDEFAULT_PORTRAIT!A6404,'Price Change'!$C$2:$G$5796,5,FALSE),E6404)</f>
        <v>8</v>
      </c>
      <c r="E6404" s="6">
        <v>8</v>
      </c>
      <c r="F6404" s="7"/>
      <c r="G6404" s="7"/>
      <c r="H6404" s="3">
        <f t="shared" si="198"/>
        <v>0</v>
      </c>
      <c r="I6404" s="30">
        <f t="shared" si="199"/>
        <v>0</v>
      </c>
    </row>
    <row r="6405" spans="1:9" ht="15.75" thickBot="1" x14ac:dyDescent="0.3">
      <c r="A6405" s="2">
        <v>33198777</v>
      </c>
      <c r="B6405" s="2" t="s">
        <v>6244</v>
      </c>
      <c r="C6405" s="2" t="s">
        <v>84</v>
      </c>
      <c r="D6405" s="3">
        <f>IFERROR(VLOOKUP(ZDEFAULT_PORTRAIT!A6405,'Price Change'!$C$2:$G$5796,5,FALSE),E6405)</f>
        <v>12</v>
      </c>
      <c r="E6405" s="3">
        <v>12</v>
      </c>
      <c r="F6405" s="8"/>
      <c r="G6405" s="8"/>
      <c r="H6405" s="3">
        <f t="shared" si="198"/>
        <v>0</v>
      </c>
      <c r="I6405" s="30">
        <f t="shared" si="199"/>
        <v>0</v>
      </c>
    </row>
    <row r="6406" spans="1:9" ht="15.75" thickBot="1" x14ac:dyDescent="0.3">
      <c r="A6406" s="2">
        <v>33198782</v>
      </c>
      <c r="B6406" s="2" t="s">
        <v>6245</v>
      </c>
      <c r="C6406" s="2" t="s">
        <v>84</v>
      </c>
      <c r="D6406" s="6">
        <f>IFERROR(VLOOKUP(ZDEFAULT_PORTRAIT!A6406,'Price Change'!$C$2:$G$5796,5,FALSE),E6406)</f>
        <v>18</v>
      </c>
      <c r="E6406" s="6">
        <v>18</v>
      </c>
      <c r="F6406" s="7"/>
      <c r="G6406" s="7"/>
      <c r="H6406" s="3">
        <f t="shared" ref="H6406:H6469" si="200">IFERROR((E6406-D6406)*F6406,E6406*F6406)</f>
        <v>0</v>
      </c>
      <c r="I6406" s="30">
        <f t="shared" ref="I6406:I6469" si="201">IFERROR(H6406/G6406,0)</f>
        <v>0</v>
      </c>
    </row>
    <row r="6407" spans="1:9" ht="15.75" thickBot="1" x14ac:dyDescent="0.3">
      <c r="A6407" s="2">
        <v>33198785</v>
      </c>
      <c r="B6407" s="2" t="s">
        <v>6246</v>
      </c>
      <c r="C6407" s="2" t="s">
        <v>84</v>
      </c>
      <c r="D6407" s="3">
        <f>IFERROR(VLOOKUP(ZDEFAULT_PORTRAIT!A6407,'Price Change'!$C$2:$G$5796,5,FALSE),E6407)</f>
        <v>44</v>
      </c>
      <c r="E6407" s="3">
        <v>44</v>
      </c>
      <c r="F6407" s="8"/>
      <c r="G6407" s="8"/>
      <c r="H6407" s="3">
        <f t="shared" si="200"/>
        <v>0</v>
      </c>
      <c r="I6407" s="30">
        <f t="shared" si="201"/>
        <v>0</v>
      </c>
    </row>
    <row r="6408" spans="1:9" ht="15.75" thickBot="1" x14ac:dyDescent="0.3">
      <c r="A6408" s="2">
        <v>33198786</v>
      </c>
      <c r="B6408" s="2" t="s">
        <v>6247</v>
      </c>
      <c r="C6408" s="2" t="s">
        <v>84</v>
      </c>
      <c r="D6408" s="6">
        <f>IFERROR(VLOOKUP(ZDEFAULT_PORTRAIT!A6408,'Price Change'!$C$2:$G$5796,5,FALSE),E6408)</f>
        <v>44</v>
      </c>
      <c r="E6408" s="6">
        <v>44</v>
      </c>
      <c r="F6408" s="7"/>
      <c r="G6408" s="7"/>
      <c r="H6408" s="3">
        <f t="shared" si="200"/>
        <v>0</v>
      </c>
      <c r="I6408" s="30">
        <f t="shared" si="201"/>
        <v>0</v>
      </c>
    </row>
    <row r="6409" spans="1:9" ht="15.75" thickBot="1" x14ac:dyDescent="0.3">
      <c r="A6409" s="2">
        <v>33198787</v>
      </c>
      <c r="B6409" s="2" t="s">
        <v>6248</v>
      </c>
      <c r="C6409" s="2" t="s">
        <v>84</v>
      </c>
      <c r="D6409" s="3">
        <f>IFERROR(VLOOKUP(ZDEFAULT_PORTRAIT!A6409,'Price Change'!$C$2:$G$5796,5,FALSE),E6409)</f>
        <v>16</v>
      </c>
      <c r="E6409" s="3">
        <v>16</v>
      </c>
      <c r="F6409" s="8"/>
      <c r="G6409" s="8"/>
      <c r="H6409" s="3">
        <f t="shared" si="200"/>
        <v>0</v>
      </c>
      <c r="I6409" s="30">
        <f t="shared" si="201"/>
        <v>0</v>
      </c>
    </row>
    <row r="6410" spans="1:9" ht="15.75" thickBot="1" x14ac:dyDescent="0.3">
      <c r="A6410" s="2">
        <v>33198788</v>
      </c>
      <c r="B6410" s="2" t="s">
        <v>6249</v>
      </c>
      <c r="C6410" s="2" t="s">
        <v>84</v>
      </c>
      <c r="D6410" s="6">
        <f>IFERROR(VLOOKUP(ZDEFAULT_PORTRAIT!A6410,'Price Change'!$C$2:$G$5796,5,FALSE),E6410)</f>
        <v>8</v>
      </c>
      <c r="E6410" s="6">
        <v>8</v>
      </c>
      <c r="F6410" s="7"/>
      <c r="G6410" s="7"/>
      <c r="H6410" s="3">
        <f t="shared" si="200"/>
        <v>0</v>
      </c>
      <c r="I6410" s="30">
        <f t="shared" si="201"/>
        <v>0</v>
      </c>
    </row>
    <row r="6411" spans="1:9" ht="15.75" thickBot="1" x14ac:dyDescent="0.3">
      <c r="A6411" s="2">
        <v>33198789</v>
      </c>
      <c r="B6411" s="2" t="s">
        <v>6250</v>
      </c>
      <c r="C6411" s="2" t="s">
        <v>84</v>
      </c>
      <c r="D6411" s="3">
        <f>IFERROR(VLOOKUP(ZDEFAULT_PORTRAIT!A6411,'Price Change'!$C$2:$G$5796,5,FALSE),E6411)</f>
        <v>12</v>
      </c>
      <c r="E6411" s="3">
        <v>12</v>
      </c>
      <c r="F6411" s="4">
        <v>116</v>
      </c>
      <c r="G6411" s="5">
        <v>1392</v>
      </c>
      <c r="H6411" s="3">
        <f t="shared" si="200"/>
        <v>0</v>
      </c>
      <c r="I6411" s="30">
        <f t="shared" si="201"/>
        <v>0</v>
      </c>
    </row>
    <row r="6412" spans="1:9" ht="15.75" thickBot="1" x14ac:dyDescent="0.3">
      <c r="A6412" s="2">
        <v>33198796</v>
      </c>
      <c r="B6412" s="2" t="s">
        <v>6251</v>
      </c>
      <c r="C6412" s="2" t="s">
        <v>84</v>
      </c>
      <c r="D6412" s="6">
        <f>IFERROR(VLOOKUP(ZDEFAULT_PORTRAIT!A6412,'Price Change'!$C$2:$G$5796,5,FALSE),E6412)</f>
        <v>8</v>
      </c>
      <c r="E6412" s="6">
        <v>8</v>
      </c>
      <c r="F6412" s="7"/>
      <c r="G6412" s="7"/>
      <c r="H6412" s="3">
        <f t="shared" si="200"/>
        <v>0</v>
      </c>
      <c r="I6412" s="30">
        <f t="shared" si="201"/>
        <v>0</v>
      </c>
    </row>
    <row r="6413" spans="1:9" ht="15.75" thickBot="1" x14ac:dyDescent="0.3">
      <c r="A6413" s="2">
        <v>33198800</v>
      </c>
      <c r="B6413" s="2" t="s">
        <v>6252</v>
      </c>
      <c r="C6413" s="2" t="s">
        <v>84</v>
      </c>
      <c r="D6413" s="3">
        <f>IFERROR(VLOOKUP(ZDEFAULT_PORTRAIT!A6413,'Price Change'!$C$2:$G$5796,5,FALSE),E6413)</f>
        <v>25</v>
      </c>
      <c r="E6413" s="3">
        <v>25</v>
      </c>
      <c r="F6413" s="8"/>
      <c r="G6413" s="8"/>
      <c r="H6413" s="3">
        <f t="shared" si="200"/>
        <v>0</v>
      </c>
      <c r="I6413" s="30">
        <f t="shared" si="201"/>
        <v>0</v>
      </c>
    </row>
    <row r="6414" spans="1:9" ht="15.75" thickBot="1" x14ac:dyDescent="0.3">
      <c r="A6414" s="2">
        <v>33198802</v>
      </c>
      <c r="B6414" s="2" t="s">
        <v>6253</v>
      </c>
      <c r="C6414" s="2" t="s">
        <v>84</v>
      </c>
      <c r="D6414" s="6">
        <f>IFERROR(VLOOKUP(ZDEFAULT_PORTRAIT!A6414,'Price Change'!$C$2:$G$5796,5,FALSE),E6414)</f>
        <v>13</v>
      </c>
      <c r="E6414" s="6">
        <v>13</v>
      </c>
      <c r="F6414" s="7"/>
      <c r="G6414" s="7"/>
      <c r="H6414" s="3">
        <f t="shared" si="200"/>
        <v>0</v>
      </c>
      <c r="I6414" s="30">
        <f t="shared" si="201"/>
        <v>0</v>
      </c>
    </row>
    <row r="6415" spans="1:9" ht="15.75" thickBot="1" x14ac:dyDescent="0.3">
      <c r="A6415" s="2">
        <v>33198804</v>
      </c>
      <c r="B6415" s="2" t="s">
        <v>6254</v>
      </c>
      <c r="C6415" s="2" t="s">
        <v>84</v>
      </c>
      <c r="D6415" s="3">
        <f>IFERROR(VLOOKUP(ZDEFAULT_PORTRAIT!A6415,'Price Change'!$C$2:$G$5796,5,FALSE),E6415)</f>
        <v>8</v>
      </c>
      <c r="E6415" s="3">
        <v>8</v>
      </c>
      <c r="F6415" s="8"/>
      <c r="G6415" s="8"/>
      <c r="H6415" s="3">
        <f t="shared" si="200"/>
        <v>0</v>
      </c>
      <c r="I6415" s="30">
        <f t="shared" si="201"/>
        <v>0</v>
      </c>
    </row>
    <row r="6416" spans="1:9" ht="15.75" thickBot="1" x14ac:dyDescent="0.3">
      <c r="A6416" s="2">
        <v>33198808</v>
      </c>
      <c r="B6416" s="2" t="s">
        <v>6255</v>
      </c>
      <c r="C6416" s="2" t="s">
        <v>84</v>
      </c>
      <c r="D6416" s="6">
        <f>IFERROR(VLOOKUP(ZDEFAULT_PORTRAIT!A6416,'Price Change'!$C$2:$G$5796,5,FALSE),E6416)</f>
        <v>8</v>
      </c>
      <c r="E6416" s="6">
        <v>8</v>
      </c>
      <c r="F6416" s="7"/>
      <c r="G6416" s="7"/>
      <c r="H6416" s="3">
        <f t="shared" si="200"/>
        <v>0</v>
      </c>
      <c r="I6416" s="30">
        <f t="shared" si="201"/>
        <v>0</v>
      </c>
    </row>
    <row r="6417" spans="1:9" ht="15.75" thickBot="1" x14ac:dyDescent="0.3">
      <c r="A6417" s="2">
        <v>33198810</v>
      </c>
      <c r="B6417" s="2" t="s">
        <v>6256</v>
      </c>
      <c r="C6417" s="2" t="s">
        <v>84</v>
      </c>
      <c r="D6417" s="3">
        <f>IFERROR(VLOOKUP(ZDEFAULT_PORTRAIT!A6417,'Price Change'!$C$2:$G$5796,5,FALSE),E6417)</f>
        <v>86</v>
      </c>
      <c r="E6417" s="3">
        <v>86</v>
      </c>
      <c r="F6417" s="8"/>
      <c r="G6417" s="8"/>
      <c r="H6417" s="3">
        <f t="shared" si="200"/>
        <v>0</v>
      </c>
      <c r="I6417" s="30">
        <f t="shared" si="201"/>
        <v>0</v>
      </c>
    </row>
    <row r="6418" spans="1:9" ht="15.75" thickBot="1" x14ac:dyDescent="0.3">
      <c r="A6418" s="2">
        <v>33198817</v>
      </c>
      <c r="B6418" s="2" t="s">
        <v>6257</v>
      </c>
      <c r="C6418" s="2" t="s">
        <v>84</v>
      </c>
      <c r="D6418" s="6">
        <f>IFERROR(VLOOKUP(ZDEFAULT_PORTRAIT!A6418,'Price Change'!$C$2:$G$5796,5,FALSE),E6418)</f>
        <v>24</v>
      </c>
      <c r="E6418" s="6">
        <v>24</v>
      </c>
      <c r="F6418" s="7"/>
      <c r="G6418" s="7"/>
      <c r="H6418" s="3">
        <f t="shared" si="200"/>
        <v>0</v>
      </c>
      <c r="I6418" s="30">
        <f t="shared" si="201"/>
        <v>0</v>
      </c>
    </row>
    <row r="6419" spans="1:9" ht="15.75" thickBot="1" x14ac:dyDescent="0.3">
      <c r="A6419" s="2">
        <v>33198819</v>
      </c>
      <c r="B6419" s="2" t="s">
        <v>6258</v>
      </c>
      <c r="C6419" s="2" t="s">
        <v>84</v>
      </c>
      <c r="D6419" s="3">
        <f>IFERROR(VLOOKUP(ZDEFAULT_PORTRAIT!A6419,'Price Change'!$C$2:$G$5796,5,FALSE),E6419)</f>
        <v>8</v>
      </c>
      <c r="E6419" s="3">
        <v>8</v>
      </c>
      <c r="F6419" s="8"/>
      <c r="G6419" s="8"/>
      <c r="H6419" s="3">
        <f t="shared" si="200"/>
        <v>0</v>
      </c>
      <c r="I6419" s="30">
        <f t="shared" si="201"/>
        <v>0</v>
      </c>
    </row>
    <row r="6420" spans="1:9" ht="15.75" thickBot="1" x14ac:dyDescent="0.3">
      <c r="A6420" s="2">
        <v>33198820</v>
      </c>
      <c r="B6420" s="2" t="s">
        <v>6259</v>
      </c>
      <c r="C6420" s="2" t="s">
        <v>84</v>
      </c>
      <c r="D6420" s="6">
        <f>IFERROR(VLOOKUP(ZDEFAULT_PORTRAIT!A6420,'Price Change'!$C$2:$G$5796,5,FALSE),E6420)</f>
        <v>8</v>
      </c>
      <c r="E6420" s="6">
        <v>8</v>
      </c>
      <c r="F6420" s="7"/>
      <c r="G6420" s="7"/>
      <c r="H6420" s="3">
        <f t="shared" si="200"/>
        <v>0</v>
      </c>
      <c r="I6420" s="30">
        <f t="shared" si="201"/>
        <v>0</v>
      </c>
    </row>
    <row r="6421" spans="1:9" ht="15.75" thickBot="1" x14ac:dyDescent="0.3">
      <c r="A6421" s="2">
        <v>33198828</v>
      </c>
      <c r="B6421" s="2" t="s">
        <v>6260</v>
      </c>
      <c r="C6421" s="2" t="s">
        <v>84</v>
      </c>
      <c r="D6421" s="3">
        <f>IFERROR(VLOOKUP(ZDEFAULT_PORTRAIT!A6421,'Price Change'!$C$2:$G$5796,5,FALSE),E6421)</f>
        <v>26</v>
      </c>
      <c r="E6421" s="3">
        <v>26</v>
      </c>
      <c r="F6421" s="8"/>
      <c r="G6421" s="8"/>
      <c r="H6421" s="3">
        <f t="shared" si="200"/>
        <v>0</v>
      </c>
      <c r="I6421" s="30">
        <f t="shared" si="201"/>
        <v>0</v>
      </c>
    </row>
    <row r="6422" spans="1:9" ht="15.75" thickBot="1" x14ac:dyDescent="0.3">
      <c r="A6422" s="2">
        <v>33198838</v>
      </c>
      <c r="B6422" s="2" t="s">
        <v>6261</v>
      </c>
      <c r="C6422" s="2" t="s">
        <v>84</v>
      </c>
      <c r="D6422" s="6">
        <f>IFERROR(VLOOKUP(ZDEFAULT_PORTRAIT!A6422,'Price Change'!$C$2:$G$5796,5,FALSE),E6422)</f>
        <v>8</v>
      </c>
      <c r="E6422" s="6">
        <v>8</v>
      </c>
      <c r="F6422" s="7"/>
      <c r="G6422" s="7"/>
      <c r="H6422" s="3">
        <f t="shared" si="200"/>
        <v>0</v>
      </c>
      <c r="I6422" s="30">
        <f t="shared" si="201"/>
        <v>0</v>
      </c>
    </row>
    <row r="6423" spans="1:9" ht="15.75" thickBot="1" x14ac:dyDescent="0.3">
      <c r="A6423" s="2">
        <v>33198842</v>
      </c>
      <c r="B6423" s="2" t="s">
        <v>6262</v>
      </c>
      <c r="C6423" s="2" t="s">
        <v>84</v>
      </c>
      <c r="D6423" s="3">
        <f>IFERROR(VLOOKUP(ZDEFAULT_PORTRAIT!A6423,'Price Change'!$C$2:$G$5796,5,FALSE),E6423)</f>
        <v>8</v>
      </c>
      <c r="E6423" s="3">
        <v>8</v>
      </c>
      <c r="F6423" s="8"/>
      <c r="G6423" s="8"/>
      <c r="H6423" s="3">
        <f t="shared" si="200"/>
        <v>0</v>
      </c>
      <c r="I6423" s="30">
        <f t="shared" si="201"/>
        <v>0</v>
      </c>
    </row>
    <row r="6424" spans="1:9" ht="15.75" thickBot="1" x14ac:dyDescent="0.3">
      <c r="A6424" s="2">
        <v>33198847</v>
      </c>
      <c r="B6424" s="2" t="s">
        <v>6263</v>
      </c>
      <c r="C6424" s="2" t="s">
        <v>84</v>
      </c>
      <c r="D6424" s="6">
        <f>IFERROR(VLOOKUP(ZDEFAULT_PORTRAIT!A6424,'Price Change'!$C$2:$G$5796,5,FALSE),E6424)</f>
        <v>27.5</v>
      </c>
      <c r="E6424" s="6">
        <v>27.5</v>
      </c>
      <c r="F6424" s="7"/>
      <c r="G6424" s="7"/>
      <c r="H6424" s="3">
        <f t="shared" si="200"/>
        <v>0</v>
      </c>
      <c r="I6424" s="30">
        <f t="shared" si="201"/>
        <v>0</v>
      </c>
    </row>
    <row r="6425" spans="1:9" ht="15.75" thickBot="1" x14ac:dyDescent="0.3">
      <c r="A6425" s="2">
        <v>33198856</v>
      </c>
      <c r="B6425" s="2" t="s">
        <v>6264</v>
      </c>
      <c r="C6425" s="2" t="s">
        <v>84</v>
      </c>
      <c r="D6425" s="3">
        <f>IFERROR(VLOOKUP(ZDEFAULT_PORTRAIT!A6425,'Price Change'!$C$2:$G$5796,5,FALSE),E6425)</f>
        <v>39</v>
      </c>
      <c r="E6425" s="3">
        <v>39</v>
      </c>
      <c r="F6425" s="8"/>
      <c r="G6425" s="8"/>
      <c r="H6425" s="3">
        <f t="shared" si="200"/>
        <v>0</v>
      </c>
      <c r="I6425" s="30">
        <f t="shared" si="201"/>
        <v>0</v>
      </c>
    </row>
    <row r="6426" spans="1:9" ht="15.75" thickBot="1" x14ac:dyDescent="0.3">
      <c r="A6426" s="2">
        <v>33198859</v>
      </c>
      <c r="B6426" s="2" t="s">
        <v>6265</v>
      </c>
      <c r="C6426" s="2" t="s">
        <v>84</v>
      </c>
      <c r="D6426" s="6">
        <f>IFERROR(VLOOKUP(ZDEFAULT_PORTRAIT!A6426,'Price Change'!$C$2:$G$5796,5,FALSE),E6426)</f>
        <v>43</v>
      </c>
      <c r="E6426" s="6">
        <v>43</v>
      </c>
      <c r="F6426" s="7"/>
      <c r="G6426" s="7"/>
      <c r="H6426" s="3">
        <f t="shared" si="200"/>
        <v>0</v>
      </c>
      <c r="I6426" s="30">
        <f t="shared" si="201"/>
        <v>0</v>
      </c>
    </row>
    <row r="6427" spans="1:9" ht="15.75" thickBot="1" x14ac:dyDescent="0.3">
      <c r="A6427" s="2">
        <v>33198866</v>
      </c>
      <c r="B6427" s="2" t="s">
        <v>6266</v>
      </c>
      <c r="C6427" s="2" t="s">
        <v>84</v>
      </c>
      <c r="D6427" s="3">
        <f>IFERROR(VLOOKUP(ZDEFAULT_PORTRAIT!A6427,'Price Change'!$C$2:$G$5796,5,FALSE),E6427)</f>
        <v>8</v>
      </c>
      <c r="E6427" s="3">
        <v>8</v>
      </c>
      <c r="F6427" s="8"/>
      <c r="G6427" s="8"/>
      <c r="H6427" s="3">
        <f t="shared" si="200"/>
        <v>0</v>
      </c>
      <c r="I6427" s="30">
        <f t="shared" si="201"/>
        <v>0</v>
      </c>
    </row>
    <row r="6428" spans="1:9" ht="15.75" thickBot="1" x14ac:dyDescent="0.3">
      <c r="A6428" s="2">
        <v>33198874</v>
      </c>
      <c r="B6428" s="2" t="s">
        <v>6267</v>
      </c>
      <c r="C6428" s="2" t="s">
        <v>84</v>
      </c>
      <c r="D6428" s="6">
        <f>IFERROR(VLOOKUP(ZDEFAULT_PORTRAIT!A6428,'Price Change'!$C$2:$G$5796,5,FALSE),E6428)</f>
        <v>8</v>
      </c>
      <c r="E6428" s="6">
        <v>8</v>
      </c>
      <c r="F6428" s="7"/>
      <c r="G6428" s="7"/>
      <c r="H6428" s="3">
        <f t="shared" si="200"/>
        <v>0</v>
      </c>
      <c r="I6428" s="30">
        <f t="shared" si="201"/>
        <v>0</v>
      </c>
    </row>
    <row r="6429" spans="1:9" ht="15.75" thickBot="1" x14ac:dyDescent="0.3">
      <c r="A6429" s="2">
        <v>33198876</v>
      </c>
      <c r="B6429" s="2" t="s">
        <v>6268</v>
      </c>
      <c r="C6429" s="2" t="s">
        <v>84</v>
      </c>
      <c r="D6429" s="3">
        <f>IFERROR(VLOOKUP(ZDEFAULT_PORTRAIT!A6429,'Price Change'!$C$2:$G$5796,5,FALSE),E6429)</f>
        <v>0</v>
      </c>
      <c r="E6429" s="3">
        <v>8</v>
      </c>
      <c r="F6429" s="8"/>
      <c r="G6429" s="8"/>
      <c r="H6429" s="3">
        <f t="shared" si="200"/>
        <v>0</v>
      </c>
      <c r="I6429" s="30">
        <f t="shared" si="201"/>
        <v>0</v>
      </c>
    </row>
    <row r="6430" spans="1:9" ht="15.75" thickBot="1" x14ac:dyDescent="0.3">
      <c r="A6430" s="2">
        <v>33198884</v>
      </c>
      <c r="B6430" s="2" t="s">
        <v>6269</v>
      </c>
      <c r="C6430" s="2" t="s">
        <v>84</v>
      </c>
      <c r="D6430" s="6">
        <f>IFERROR(VLOOKUP(ZDEFAULT_PORTRAIT!A6430,'Price Change'!$C$2:$G$5796,5,FALSE),E6430)</f>
        <v>10</v>
      </c>
      <c r="E6430" s="6">
        <v>10</v>
      </c>
      <c r="F6430" s="7"/>
      <c r="G6430" s="7"/>
      <c r="H6430" s="3">
        <f t="shared" si="200"/>
        <v>0</v>
      </c>
      <c r="I6430" s="30">
        <f t="shared" si="201"/>
        <v>0</v>
      </c>
    </row>
    <row r="6431" spans="1:9" ht="15.75" thickBot="1" x14ac:dyDescent="0.3">
      <c r="A6431" s="2">
        <v>33198887</v>
      </c>
      <c r="B6431" s="2" t="s">
        <v>6270</v>
      </c>
      <c r="C6431" s="2" t="s">
        <v>84</v>
      </c>
      <c r="D6431" s="3">
        <f>IFERROR(VLOOKUP(ZDEFAULT_PORTRAIT!A6431,'Price Change'!$C$2:$G$5796,5,FALSE),E6431)</f>
        <v>8</v>
      </c>
      <c r="E6431" s="3">
        <v>8</v>
      </c>
      <c r="F6431" s="8"/>
      <c r="G6431" s="8"/>
      <c r="H6431" s="3">
        <f t="shared" si="200"/>
        <v>0</v>
      </c>
      <c r="I6431" s="30">
        <f t="shared" si="201"/>
        <v>0</v>
      </c>
    </row>
    <row r="6432" spans="1:9" ht="15.75" thickBot="1" x14ac:dyDescent="0.3">
      <c r="A6432" s="2">
        <v>33198888</v>
      </c>
      <c r="B6432" s="2" t="s">
        <v>6271</v>
      </c>
      <c r="C6432" s="2" t="s">
        <v>84</v>
      </c>
      <c r="D6432" s="6">
        <f>IFERROR(VLOOKUP(ZDEFAULT_PORTRAIT!A6432,'Price Change'!$C$2:$G$5796,5,FALSE),E6432)</f>
        <v>8</v>
      </c>
      <c r="E6432" s="6">
        <v>8</v>
      </c>
      <c r="F6432" s="7"/>
      <c r="G6432" s="7"/>
      <c r="H6432" s="3">
        <f t="shared" si="200"/>
        <v>0</v>
      </c>
      <c r="I6432" s="30">
        <f t="shared" si="201"/>
        <v>0</v>
      </c>
    </row>
    <row r="6433" spans="1:9" ht="15.75" thickBot="1" x14ac:dyDescent="0.3">
      <c r="A6433" s="2">
        <v>33198897</v>
      </c>
      <c r="B6433" s="2" t="s">
        <v>6272</v>
      </c>
      <c r="C6433" s="2" t="s">
        <v>84</v>
      </c>
      <c r="D6433" s="3">
        <f>IFERROR(VLOOKUP(ZDEFAULT_PORTRAIT!A6433,'Price Change'!$C$2:$G$5796,5,FALSE),E6433)</f>
        <v>232</v>
      </c>
      <c r="E6433" s="3">
        <v>232</v>
      </c>
      <c r="F6433" s="8"/>
      <c r="G6433" s="8"/>
      <c r="H6433" s="3">
        <f t="shared" si="200"/>
        <v>0</v>
      </c>
      <c r="I6433" s="30">
        <f t="shared" si="201"/>
        <v>0</v>
      </c>
    </row>
    <row r="6434" spans="1:9" ht="15.75" thickBot="1" x14ac:dyDescent="0.3">
      <c r="A6434" s="2">
        <v>33198898</v>
      </c>
      <c r="B6434" s="2" t="s">
        <v>6273</v>
      </c>
      <c r="C6434" s="2" t="s">
        <v>84</v>
      </c>
      <c r="D6434" s="6">
        <f>IFERROR(VLOOKUP(ZDEFAULT_PORTRAIT!A6434,'Price Change'!$C$2:$G$5796,5,FALSE),E6434)</f>
        <v>0</v>
      </c>
      <c r="E6434" s="6">
        <v>12</v>
      </c>
      <c r="F6434" s="7"/>
      <c r="G6434" s="7"/>
      <c r="H6434" s="3">
        <f t="shared" si="200"/>
        <v>0</v>
      </c>
      <c r="I6434" s="30">
        <f t="shared" si="201"/>
        <v>0</v>
      </c>
    </row>
    <row r="6435" spans="1:9" ht="15.75" thickBot="1" x14ac:dyDescent="0.3">
      <c r="A6435" s="2">
        <v>33198938</v>
      </c>
      <c r="B6435" s="2" t="s">
        <v>6274</v>
      </c>
      <c r="C6435" s="2" t="s">
        <v>84</v>
      </c>
      <c r="D6435" s="3">
        <f>IFERROR(VLOOKUP(ZDEFAULT_PORTRAIT!A6435,'Price Change'!$C$2:$G$5796,5,FALSE),E6435)</f>
        <v>122</v>
      </c>
      <c r="E6435" s="3">
        <v>122</v>
      </c>
      <c r="F6435" s="8"/>
      <c r="G6435" s="8"/>
      <c r="H6435" s="3">
        <f t="shared" si="200"/>
        <v>0</v>
      </c>
      <c r="I6435" s="30">
        <f t="shared" si="201"/>
        <v>0</v>
      </c>
    </row>
    <row r="6436" spans="1:9" ht="15.75" thickBot="1" x14ac:dyDescent="0.3">
      <c r="A6436" s="2">
        <v>33198948</v>
      </c>
      <c r="B6436" s="2" t="s">
        <v>6275</v>
      </c>
      <c r="C6436" s="2" t="s">
        <v>84</v>
      </c>
      <c r="D6436" s="6">
        <f>IFERROR(VLOOKUP(ZDEFAULT_PORTRAIT!A6436,'Price Change'!$C$2:$G$5796,5,FALSE),E6436)</f>
        <v>16</v>
      </c>
      <c r="E6436" s="6">
        <v>16</v>
      </c>
      <c r="F6436" s="7"/>
      <c r="G6436" s="7"/>
      <c r="H6436" s="3">
        <f t="shared" si="200"/>
        <v>0</v>
      </c>
      <c r="I6436" s="30">
        <f t="shared" si="201"/>
        <v>0</v>
      </c>
    </row>
    <row r="6437" spans="1:9" ht="15.75" thickBot="1" x14ac:dyDescent="0.3">
      <c r="A6437" s="2">
        <v>33198954</v>
      </c>
      <c r="B6437" s="2" t="s">
        <v>6276</v>
      </c>
      <c r="C6437" s="2" t="s">
        <v>84</v>
      </c>
      <c r="D6437" s="3">
        <f>IFERROR(VLOOKUP(ZDEFAULT_PORTRAIT!A6437,'Price Change'!$C$2:$G$5796,5,FALSE),E6437)</f>
        <v>11</v>
      </c>
      <c r="E6437" s="3">
        <v>11</v>
      </c>
      <c r="F6437" s="8"/>
      <c r="G6437" s="8"/>
      <c r="H6437" s="3">
        <f t="shared" si="200"/>
        <v>0</v>
      </c>
      <c r="I6437" s="30">
        <f t="shared" si="201"/>
        <v>0</v>
      </c>
    </row>
    <row r="6438" spans="1:9" ht="15.75" thickBot="1" x14ac:dyDescent="0.3">
      <c r="A6438" s="2">
        <v>33198966</v>
      </c>
      <c r="B6438" s="2" t="s">
        <v>6277</v>
      </c>
      <c r="C6438" s="2" t="s">
        <v>84</v>
      </c>
      <c r="D6438" s="6">
        <f>IFERROR(VLOOKUP(ZDEFAULT_PORTRAIT!A6438,'Price Change'!$C$2:$G$5796,5,FALSE),E6438)</f>
        <v>414</v>
      </c>
      <c r="E6438" s="6">
        <v>414</v>
      </c>
      <c r="F6438" s="7"/>
      <c r="G6438" s="7"/>
      <c r="H6438" s="3">
        <f t="shared" si="200"/>
        <v>0</v>
      </c>
      <c r="I6438" s="30">
        <f t="shared" si="201"/>
        <v>0</v>
      </c>
    </row>
    <row r="6439" spans="1:9" ht="15.75" thickBot="1" x14ac:dyDescent="0.3">
      <c r="A6439" s="2">
        <v>33199001</v>
      </c>
      <c r="B6439" s="2" t="s">
        <v>6278</v>
      </c>
      <c r="C6439" s="2" t="s">
        <v>84</v>
      </c>
      <c r="D6439" s="3">
        <f>IFERROR(VLOOKUP(ZDEFAULT_PORTRAIT!A6439,'Price Change'!$C$2:$G$5796,5,FALSE),E6439)</f>
        <v>20</v>
      </c>
      <c r="E6439" s="3">
        <v>20</v>
      </c>
      <c r="F6439" s="8"/>
      <c r="G6439" s="8"/>
      <c r="H6439" s="3">
        <f t="shared" si="200"/>
        <v>0</v>
      </c>
      <c r="I6439" s="30">
        <f t="shared" si="201"/>
        <v>0</v>
      </c>
    </row>
    <row r="6440" spans="1:9" ht="15.75" thickBot="1" x14ac:dyDescent="0.3">
      <c r="A6440" s="2">
        <v>33199014</v>
      </c>
      <c r="B6440" s="2" t="s">
        <v>6279</v>
      </c>
      <c r="C6440" s="2" t="s">
        <v>84</v>
      </c>
      <c r="D6440" s="6">
        <f>IFERROR(VLOOKUP(ZDEFAULT_PORTRAIT!A6440,'Price Change'!$C$2:$G$5796,5,FALSE),E6440)</f>
        <v>8</v>
      </c>
      <c r="E6440" s="6">
        <v>8</v>
      </c>
      <c r="F6440" s="7"/>
      <c r="G6440" s="7"/>
      <c r="H6440" s="3">
        <f t="shared" si="200"/>
        <v>0</v>
      </c>
      <c r="I6440" s="30">
        <f t="shared" si="201"/>
        <v>0</v>
      </c>
    </row>
    <row r="6441" spans="1:9" ht="15.75" thickBot="1" x14ac:dyDescent="0.3">
      <c r="A6441" s="2">
        <v>33199026</v>
      </c>
      <c r="B6441" s="2" t="s">
        <v>6280</v>
      </c>
      <c r="C6441" s="2" t="s">
        <v>84</v>
      </c>
      <c r="D6441" s="3">
        <f>IFERROR(VLOOKUP(ZDEFAULT_PORTRAIT!A6441,'Price Change'!$C$2:$G$5796,5,FALSE),E6441)</f>
        <v>69</v>
      </c>
      <c r="E6441" s="3">
        <v>69</v>
      </c>
      <c r="F6441" s="8"/>
      <c r="G6441" s="8"/>
      <c r="H6441" s="3">
        <f t="shared" si="200"/>
        <v>0</v>
      </c>
      <c r="I6441" s="30">
        <f t="shared" si="201"/>
        <v>0</v>
      </c>
    </row>
    <row r="6442" spans="1:9" ht="15.75" thickBot="1" x14ac:dyDescent="0.3">
      <c r="A6442" s="2">
        <v>33199031</v>
      </c>
      <c r="B6442" s="2" t="s">
        <v>6281</v>
      </c>
      <c r="C6442" s="2" t="s">
        <v>84</v>
      </c>
      <c r="D6442" s="6">
        <f>IFERROR(VLOOKUP(ZDEFAULT_PORTRAIT!A6442,'Price Change'!$C$2:$G$5796,5,FALSE),E6442)</f>
        <v>236</v>
      </c>
      <c r="E6442" s="6">
        <v>236</v>
      </c>
      <c r="F6442" s="7"/>
      <c r="G6442" s="7"/>
      <c r="H6442" s="3">
        <f t="shared" si="200"/>
        <v>0</v>
      </c>
      <c r="I6442" s="30">
        <f t="shared" si="201"/>
        <v>0</v>
      </c>
    </row>
    <row r="6443" spans="1:9" ht="15.75" thickBot="1" x14ac:dyDescent="0.3">
      <c r="A6443" s="2">
        <v>33199049</v>
      </c>
      <c r="B6443" s="2" t="s">
        <v>6282</v>
      </c>
      <c r="C6443" s="2" t="s">
        <v>84</v>
      </c>
      <c r="D6443" s="3">
        <f>IFERROR(VLOOKUP(ZDEFAULT_PORTRAIT!A6443,'Price Change'!$C$2:$G$5796,5,FALSE),E6443)</f>
        <v>180</v>
      </c>
      <c r="E6443" s="3">
        <v>180</v>
      </c>
      <c r="F6443" s="8"/>
      <c r="G6443" s="8"/>
      <c r="H6443" s="3">
        <f t="shared" si="200"/>
        <v>0</v>
      </c>
      <c r="I6443" s="30">
        <f t="shared" si="201"/>
        <v>0</v>
      </c>
    </row>
    <row r="6444" spans="1:9" ht="15.75" thickBot="1" x14ac:dyDescent="0.3">
      <c r="A6444" s="2">
        <v>33199054</v>
      </c>
      <c r="B6444" s="2" t="s">
        <v>6283</v>
      </c>
      <c r="C6444" s="2" t="s">
        <v>84</v>
      </c>
      <c r="D6444" s="6">
        <f>IFERROR(VLOOKUP(ZDEFAULT_PORTRAIT!A6444,'Price Change'!$C$2:$G$5796,5,FALSE),E6444)</f>
        <v>8</v>
      </c>
      <c r="E6444" s="6">
        <v>8</v>
      </c>
      <c r="F6444" s="7"/>
      <c r="G6444" s="7"/>
      <c r="H6444" s="3">
        <f t="shared" si="200"/>
        <v>0</v>
      </c>
      <c r="I6444" s="30">
        <f t="shared" si="201"/>
        <v>0</v>
      </c>
    </row>
    <row r="6445" spans="1:9" ht="15.75" thickBot="1" x14ac:dyDescent="0.3">
      <c r="A6445" s="2">
        <v>33199065</v>
      </c>
      <c r="B6445" s="2" t="s">
        <v>6284</v>
      </c>
      <c r="C6445" s="2" t="s">
        <v>84</v>
      </c>
      <c r="D6445" s="3">
        <f>IFERROR(VLOOKUP(ZDEFAULT_PORTRAIT!A6445,'Price Change'!$C$2:$G$5796,5,FALSE),E6445)</f>
        <v>126</v>
      </c>
      <c r="E6445" s="3">
        <v>126</v>
      </c>
      <c r="F6445" s="8"/>
      <c r="G6445" s="8"/>
      <c r="H6445" s="3">
        <f t="shared" si="200"/>
        <v>0</v>
      </c>
      <c r="I6445" s="30">
        <f t="shared" si="201"/>
        <v>0</v>
      </c>
    </row>
    <row r="6446" spans="1:9" ht="15.75" thickBot="1" x14ac:dyDescent="0.3">
      <c r="A6446" s="2">
        <v>33199075</v>
      </c>
      <c r="B6446" s="2" t="s">
        <v>6285</v>
      </c>
      <c r="C6446" s="2" t="s">
        <v>84</v>
      </c>
      <c r="D6446" s="6">
        <f>IFERROR(VLOOKUP(ZDEFAULT_PORTRAIT!A6446,'Price Change'!$C$2:$G$5796,5,FALSE),E6446)</f>
        <v>32</v>
      </c>
      <c r="E6446" s="6">
        <v>32</v>
      </c>
      <c r="F6446" s="7"/>
      <c r="G6446" s="7"/>
      <c r="H6446" s="3">
        <f t="shared" si="200"/>
        <v>0</v>
      </c>
      <c r="I6446" s="30">
        <f t="shared" si="201"/>
        <v>0</v>
      </c>
    </row>
    <row r="6447" spans="1:9" ht="15.75" thickBot="1" x14ac:dyDescent="0.3">
      <c r="A6447" s="2">
        <v>33199096</v>
      </c>
      <c r="B6447" s="2" t="s">
        <v>6286</v>
      </c>
      <c r="C6447" s="2" t="s">
        <v>84</v>
      </c>
      <c r="D6447" s="3">
        <f>IFERROR(VLOOKUP(ZDEFAULT_PORTRAIT!A6447,'Price Change'!$C$2:$G$5796,5,FALSE),E6447)</f>
        <v>8</v>
      </c>
      <c r="E6447" s="3">
        <v>8</v>
      </c>
      <c r="F6447" s="8"/>
      <c r="G6447" s="8"/>
      <c r="H6447" s="3">
        <f t="shared" si="200"/>
        <v>0</v>
      </c>
      <c r="I6447" s="30">
        <f t="shared" si="201"/>
        <v>0</v>
      </c>
    </row>
    <row r="6448" spans="1:9" ht="15.75" thickBot="1" x14ac:dyDescent="0.3">
      <c r="A6448" s="2">
        <v>33199109</v>
      </c>
      <c r="B6448" s="2" t="s">
        <v>6287</v>
      </c>
      <c r="C6448" s="2" t="s">
        <v>84</v>
      </c>
      <c r="D6448" s="6">
        <f>IFERROR(VLOOKUP(ZDEFAULT_PORTRAIT!A6448,'Price Change'!$C$2:$G$5796,5,FALSE),E6448)</f>
        <v>405</v>
      </c>
      <c r="E6448" s="6">
        <v>405</v>
      </c>
      <c r="F6448" s="7"/>
      <c r="G6448" s="7"/>
      <c r="H6448" s="3">
        <f t="shared" si="200"/>
        <v>0</v>
      </c>
      <c r="I6448" s="30">
        <f t="shared" si="201"/>
        <v>0</v>
      </c>
    </row>
    <row r="6449" spans="1:9" ht="15.75" thickBot="1" x14ac:dyDescent="0.3">
      <c r="A6449" s="2">
        <v>33199112</v>
      </c>
      <c r="B6449" s="2" t="s">
        <v>6288</v>
      </c>
      <c r="C6449" s="2" t="s">
        <v>84</v>
      </c>
      <c r="D6449" s="3">
        <f>IFERROR(VLOOKUP(ZDEFAULT_PORTRAIT!A6449,'Price Change'!$C$2:$G$5796,5,FALSE),E6449)</f>
        <v>14</v>
      </c>
      <c r="E6449" s="3">
        <v>14</v>
      </c>
      <c r="F6449" s="8"/>
      <c r="G6449" s="8"/>
      <c r="H6449" s="3">
        <f t="shared" si="200"/>
        <v>0</v>
      </c>
      <c r="I6449" s="30">
        <f t="shared" si="201"/>
        <v>0</v>
      </c>
    </row>
    <row r="6450" spans="1:9" ht="15.75" thickBot="1" x14ac:dyDescent="0.3">
      <c r="A6450" s="2">
        <v>33199116</v>
      </c>
      <c r="B6450" s="2" t="s">
        <v>6289</v>
      </c>
      <c r="C6450" s="2" t="s">
        <v>84</v>
      </c>
      <c r="D6450" s="6">
        <f>IFERROR(VLOOKUP(ZDEFAULT_PORTRAIT!A6450,'Price Change'!$C$2:$G$5796,5,FALSE),E6450)</f>
        <v>14.8</v>
      </c>
      <c r="E6450" s="6">
        <v>14.8</v>
      </c>
      <c r="F6450" s="7"/>
      <c r="G6450" s="7"/>
      <c r="H6450" s="3">
        <f t="shared" si="200"/>
        <v>0</v>
      </c>
      <c r="I6450" s="30">
        <f t="shared" si="201"/>
        <v>0</v>
      </c>
    </row>
    <row r="6451" spans="1:9" ht="15.75" thickBot="1" x14ac:dyDescent="0.3">
      <c r="A6451" s="2">
        <v>33199145</v>
      </c>
      <c r="B6451" s="2" t="s">
        <v>6290</v>
      </c>
      <c r="C6451" s="2" t="s">
        <v>86</v>
      </c>
      <c r="D6451" s="3">
        <f>IFERROR(VLOOKUP(ZDEFAULT_PORTRAIT!A6451,'Price Change'!$C$2:$G$5796,5,FALSE),E6451)</f>
        <v>8</v>
      </c>
      <c r="E6451" s="3">
        <v>8</v>
      </c>
      <c r="F6451" s="8"/>
      <c r="G6451" s="8"/>
      <c r="H6451" s="3">
        <f t="shared" si="200"/>
        <v>0</v>
      </c>
      <c r="I6451" s="30">
        <f t="shared" si="201"/>
        <v>0</v>
      </c>
    </row>
    <row r="6452" spans="1:9" ht="15.75" thickBot="1" x14ac:dyDescent="0.3">
      <c r="A6452" s="2">
        <v>33199146</v>
      </c>
      <c r="B6452" s="2" t="s">
        <v>6291</v>
      </c>
      <c r="C6452" s="2" t="s">
        <v>86</v>
      </c>
      <c r="D6452" s="6">
        <f>IFERROR(VLOOKUP(ZDEFAULT_PORTRAIT!A6452,'Price Change'!$C$2:$G$5796,5,FALSE),E6452)</f>
        <v>34</v>
      </c>
      <c r="E6452" s="6">
        <v>34</v>
      </c>
      <c r="F6452" s="7"/>
      <c r="G6452" s="7"/>
      <c r="H6452" s="3">
        <f t="shared" si="200"/>
        <v>0</v>
      </c>
      <c r="I6452" s="30">
        <f t="shared" si="201"/>
        <v>0</v>
      </c>
    </row>
    <row r="6453" spans="1:9" ht="15.75" thickBot="1" x14ac:dyDescent="0.3">
      <c r="A6453" s="2">
        <v>33199170</v>
      </c>
      <c r="B6453" s="2" t="s">
        <v>6292</v>
      </c>
      <c r="C6453" s="2" t="s">
        <v>86</v>
      </c>
      <c r="D6453" s="3">
        <f>IFERROR(VLOOKUP(ZDEFAULT_PORTRAIT!A6453,'Price Change'!$C$2:$G$5796,5,FALSE),E6453)</f>
        <v>15</v>
      </c>
      <c r="E6453" s="3">
        <v>15</v>
      </c>
      <c r="F6453" s="8"/>
      <c r="G6453" s="8"/>
      <c r="H6453" s="3">
        <f t="shared" si="200"/>
        <v>0</v>
      </c>
      <c r="I6453" s="30">
        <f t="shared" si="201"/>
        <v>0</v>
      </c>
    </row>
    <row r="6454" spans="1:9" ht="15.75" thickBot="1" x14ac:dyDescent="0.3">
      <c r="A6454" s="2">
        <v>33199193</v>
      </c>
      <c r="B6454" s="2" t="s">
        <v>6293</v>
      </c>
      <c r="C6454" s="2" t="s">
        <v>86</v>
      </c>
      <c r="D6454" s="6">
        <f>IFERROR(VLOOKUP(ZDEFAULT_PORTRAIT!A6454,'Price Change'!$C$2:$G$5796,5,FALSE),E6454)</f>
        <v>10</v>
      </c>
      <c r="E6454" s="6">
        <v>10</v>
      </c>
      <c r="F6454" s="7"/>
      <c r="G6454" s="7"/>
      <c r="H6454" s="3">
        <f t="shared" si="200"/>
        <v>0</v>
      </c>
      <c r="I6454" s="30">
        <f t="shared" si="201"/>
        <v>0</v>
      </c>
    </row>
    <row r="6455" spans="1:9" ht="15.75" thickBot="1" x14ac:dyDescent="0.3">
      <c r="A6455" s="2">
        <v>33199217</v>
      </c>
      <c r="B6455" s="2" t="s">
        <v>6294</v>
      </c>
      <c r="C6455" s="2" t="s">
        <v>86</v>
      </c>
      <c r="D6455" s="3">
        <f>IFERROR(VLOOKUP(ZDEFAULT_PORTRAIT!A6455,'Price Change'!$C$2:$G$5796,5,FALSE),E6455)</f>
        <v>76</v>
      </c>
      <c r="E6455" s="3">
        <v>76</v>
      </c>
      <c r="F6455" s="8"/>
      <c r="G6455" s="8"/>
      <c r="H6455" s="3">
        <f t="shared" si="200"/>
        <v>0</v>
      </c>
      <c r="I6455" s="30">
        <f t="shared" si="201"/>
        <v>0</v>
      </c>
    </row>
    <row r="6456" spans="1:9" ht="15.75" thickBot="1" x14ac:dyDescent="0.3">
      <c r="A6456" s="2">
        <v>33199219</v>
      </c>
      <c r="B6456" s="2" t="s">
        <v>6295</v>
      </c>
      <c r="C6456" s="2" t="s">
        <v>84</v>
      </c>
      <c r="D6456" s="6">
        <f>IFERROR(VLOOKUP(ZDEFAULT_PORTRAIT!A6456,'Price Change'!$C$2:$G$5796,5,FALSE),E6456)</f>
        <v>12.45</v>
      </c>
      <c r="E6456" s="6">
        <v>12.45</v>
      </c>
      <c r="F6456" s="7"/>
      <c r="G6456" s="7"/>
      <c r="H6456" s="3">
        <f t="shared" si="200"/>
        <v>0</v>
      </c>
      <c r="I6456" s="30">
        <f t="shared" si="201"/>
        <v>0</v>
      </c>
    </row>
    <row r="6457" spans="1:9" ht="15.75" thickBot="1" x14ac:dyDescent="0.3">
      <c r="A6457" s="2">
        <v>33199227</v>
      </c>
      <c r="B6457" s="2" t="s">
        <v>6296</v>
      </c>
      <c r="C6457" s="2" t="s">
        <v>86</v>
      </c>
      <c r="D6457" s="3">
        <f>IFERROR(VLOOKUP(ZDEFAULT_PORTRAIT!A6457,'Price Change'!$C$2:$G$5796,5,FALSE),E6457)</f>
        <v>8</v>
      </c>
      <c r="E6457" s="3">
        <v>8</v>
      </c>
      <c r="F6457" s="8"/>
      <c r="G6457" s="8"/>
      <c r="H6457" s="3">
        <f t="shared" si="200"/>
        <v>0</v>
      </c>
      <c r="I6457" s="30">
        <f t="shared" si="201"/>
        <v>0</v>
      </c>
    </row>
    <row r="6458" spans="1:9" ht="15.75" thickBot="1" x14ac:dyDescent="0.3">
      <c r="A6458" s="2">
        <v>33199228</v>
      </c>
      <c r="B6458" s="2" t="s">
        <v>6297</v>
      </c>
      <c r="C6458" s="2" t="s">
        <v>84</v>
      </c>
      <c r="D6458" s="6">
        <f>IFERROR(VLOOKUP(ZDEFAULT_PORTRAIT!A6458,'Price Change'!$C$2:$G$5796,5,FALSE),E6458)</f>
        <v>26</v>
      </c>
      <c r="E6458" s="6">
        <v>26</v>
      </c>
      <c r="F6458" s="7"/>
      <c r="G6458" s="7"/>
      <c r="H6458" s="3">
        <f t="shared" si="200"/>
        <v>0</v>
      </c>
      <c r="I6458" s="30">
        <f t="shared" si="201"/>
        <v>0</v>
      </c>
    </row>
    <row r="6459" spans="1:9" ht="15.75" thickBot="1" x14ac:dyDescent="0.3">
      <c r="A6459" s="2">
        <v>33199231</v>
      </c>
      <c r="B6459" s="2" t="s">
        <v>6298</v>
      </c>
      <c r="C6459" s="2" t="s">
        <v>86</v>
      </c>
      <c r="D6459" s="3">
        <f>IFERROR(VLOOKUP(ZDEFAULT_PORTRAIT!A6459,'Price Change'!$C$2:$G$5796,5,FALSE),E6459)</f>
        <v>8</v>
      </c>
      <c r="E6459" s="3">
        <v>8</v>
      </c>
      <c r="F6459" s="8"/>
      <c r="G6459" s="8"/>
      <c r="H6459" s="3">
        <f t="shared" si="200"/>
        <v>0</v>
      </c>
      <c r="I6459" s="30">
        <f t="shared" si="201"/>
        <v>0</v>
      </c>
    </row>
    <row r="6460" spans="1:9" ht="15.75" thickBot="1" x14ac:dyDescent="0.3">
      <c r="A6460" s="2">
        <v>33199239</v>
      </c>
      <c r="B6460" s="2" t="s">
        <v>6299</v>
      </c>
      <c r="C6460" s="2" t="s">
        <v>86</v>
      </c>
      <c r="D6460" s="6">
        <f>IFERROR(VLOOKUP(ZDEFAULT_PORTRAIT!A6460,'Price Change'!$C$2:$G$5796,5,FALSE),E6460)</f>
        <v>106</v>
      </c>
      <c r="E6460" s="6">
        <v>106</v>
      </c>
      <c r="F6460" s="7"/>
      <c r="G6460" s="7"/>
      <c r="H6460" s="3">
        <f t="shared" si="200"/>
        <v>0</v>
      </c>
      <c r="I6460" s="30">
        <f t="shared" si="201"/>
        <v>0</v>
      </c>
    </row>
    <row r="6461" spans="1:9" ht="15.75" thickBot="1" x14ac:dyDescent="0.3">
      <c r="A6461" s="2">
        <v>33199240</v>
      </c>
      <c r="B6461" s="2" t="s">
        <v>6300</v>
      </c>
      <c r="C6461" s="2" t="s">
        <v>84</v>
      </c>
      <c r="D6461" s="3">
        <f>IFERROR(VLOOKUP(ZDEFAULT_PORTRAIT!A6461,'Price Change'!$C$2:$G$5796,5,FALSE),E6461)</f>
        <v>13</v>
      </c>
      <c r="E6461" s="3">
        <v>13</v>
      </c>
      <c r="F6461" s="8"/>
      <c r="G6461" s="8"/>
      <c r="H6461" s="3">
        <f t="shared" si="200"/>
        <v>0</v>
      </c>
      <c r="I6461" s="30">
        <f t="shared" si="201"/>
        <v>0</v>
      </c>
    </row>
    <row r="6462" spans="1:9" ht="15.75" thickBot="1" x14ac:dyDescent="0.3">
      <c r="A6462" s="2">
        <v>33199317</v>
      </c>
      <c r="B6462" s="2" t="s">
        <v>6301</v>
      </c>
      <c r="C6462" s="2" t="s">
        <v>86</v>
      </c>
      <c r="D6462" s="6">
        <f>IFERROR(VLOOKUP(ZDEFAULT_PORTRAIT!A6462,'Price Change'!$C$2:$G$5796,5,FALSE),E6462)</f>
        <v>1377</v>
      </c>
      <c r="E6462" s="6">
        <v>1377</v>
      </c>
      <c r="F6462" s="7"/>
      <c r="G6462" s="7"/>
      <c r="H6462" s="3">
        <f t="shared" si="200"/>
        <v>0</v>
      </c>
      <c r="I6462" s="30">
        <f t="shared" si="201"/>
        <v>0</v>
      </c>
    </row>
    <row r="6463" spans="1:9" ht="15.75" thickBot="1" x14ac:dyDescent="0.3">
      <c r="A6463" s="2">
        <v>33199327</v>
      </c>
      <c r="B6463" s="2" t="s">
        <v>6289</v>
      </c>
      <c r="C6463" s="2" t="s">
        <v>86</v>
      </c>
      <c r="D6463" s="3">
        <f>IFERROR(VLOOKUP(ZDEFAULT_PORTRAIT!A6463,'Price Change'!$C$2:$G$5796,5,FALSE),E6463)</f>
        <v>8.8000000000000007</v>
      </c>
      <c r="E6463" s="3">
        <v>8.8000000000000007</v>
      </c>
      <c r="F6463" s="8"/>
      <c r="G6463" s="8"/>
      <c r="H6463" s="3">
        <f t="shared" si="200"/>
        <v>0</v>
      </c>
      <c r="I6463" s="30">
        <f t="shared" si="201"/>
        <v>0</v>
      </c>
    </row>
    <row r="6464" spans="1:9" ht="15.75" thickBot="1" x14ac:dyDescent="0.3">
      <c r="A6464" s="2">
        <v>33199342</v>
      </c>
      <c r="B6464" s="2" t="s">
        <v>6302</v>
      </c>
      <c r="C6464" s="2" t="s">
        <v>86</v>
      </c>
      <c r="D6464" s="6">
        <f>IFERROR(VLOOKUP(ZDEFAULT_PORTRAIT!A6464,'Price Change'!$C$2:$G$5796,5,FALSE),E6464)</f>
        <v>11</v>
      </c>
      <c r="E6464" s="6">
        <v>11</v>
      </c>
      <c r="F6464" s="7"/>
      <c r="G6464" s="7"/>
      <c r="H6464" s="3">
        <f t="shared" si="200"/>
        <v>0</v>
      </c>
      <c r="I6464" s="30">
        <f t="shared" si="201"/>
        <v>0</v>
      </c>
    </row>
    <row r="6465" spans="1:9" ht="15.75" thickBot="1" x14ac:dyDescent="0.3">
      <c r="A6465" s="2">
        <v>33199356</v>
      </c>
      <c r="B6465" s="2" t="s">
        <v>6303</v>
      </c>
      <c r="C6465" s="2" t="s">
        <v>86</v>
      </c>
      <c r="D6465" s="3">
        <f>IFERROR(VLOOKUP(ZDEFAULT_PORTRAIT!A6465,'Price Change'!$C$2:$G$5796,5,FALSE),E6465)</f>
        <v>202</v>
      </c>
      <c r="E6465" s="3">
        <v>202</v>
      </c>
      <c r="F6465" s="8"/>
      <c r="G6465" s="8"/>
      <c r="H6465" s="3">
        <f t="shared" si="200"/>
        <v>0</v>
      </c>
      <c r="I6465" s="30">
        <f t="shared" si="201"/>
        <v>0</v>
      </c>
    </row>
    <row r="6466" spans="1:9" ht="15.75" thickBot="1" x14ac:dyDescent="0.3">
      <c r="A6466" s="2">
        <v>33199374</v>
      </c>
      <c r="B6466" s="2" t="s">
        <v>6304</v>
      </c>
      <c r="C6466" s="2" t="s">
        <v>86</v>
      </c>
      <c r="D6466" s="6">
        <f>IFERROR(VLOOKUP(ZDEFAULT_PORTRAIT!A6466,'Price Change'!$C$2:$G$5796,5,FALSE),E6466)</f>
        <v>8</v>
      </c>
      <c r="E6466" s="6">
        <v>8</v>
      </c>
      <c r="F6466" s="7"/>
      <c r="G6466" s="7"/>
      <c r="H6466" s="3">
        <f t="shared" si="200"/>
        <v>0</v>
      </c>
      <c r="I6466" s="30">
        <f t="shared" si="201"/>
        <v>0</v>
      </c>
    </row>
    <row r="6467" spans="1:9" ht="15.75" thickBot="1" x14ac:dyDescent="0.3">
      <c r="A6467" s="2">
        <v>33199404</v>
      </c>
      <c r="B6467" s="2" t="s">
        <v>6305</v>
      </c>
      <c r="C6467" s="2" t="s">
        <v>86</v>
      </c>
      <c r="D6467" s="3">
        <f>IFERROR(VLOOKUP(ZDEFAULT_PORTRAIT!A6467,'Price Change'!$C$2:$G$5796,5,FALSE),E6467)</f>
        <v>45</v>
      </c>
      <c r="E6467" s="3">
        <v>45</v>
      </c>
      <c r="F6467" s="8"/>
      <c r="G6467" s="8"/>
      <c r="H6467" s="3">
        <f t="shared" si="200"/>
        <v>0</v>
      </c>
      <c r="I6467" s="30">
        <f t="shared" si="201"/>
        <v>0</v>
      </c>
    </row>
    <row r="6468" spans="1:9" ht="15.75" thickBot="1" x14ac:dyDescent="0.3">
      <c r="A6468" s="2">
        <v>33199408</v>
      </c>
      <c r="B6468" s="2" t="s">
        <v>6306</v>
      </c>
      <c r="C6468" s="2" t="s">
        <v>86</v>
      </c>
      <c r="D6468" s="6">
        <f>IFERROR(VLOOKUP(ZDEFAULT_PORTRAIT!A6468,'Price Change'!$C$2:$G$5796,5,FALSE),E6468)</f>
        <v>16</v>
      </c>
      <c r="E6468" s="6">
        <v>16</v>
      </c>
      <c r="F6468" s="7"/>
      <c r="G6468" s="7"/>
      <c r="H6468" s="3">
        <f t="shared" si="200"/>
        <v>0</v>
      </c>
      <c r="I6468" s="30">
        <f t="shared" si="201"/>
        <v>0</v>
      </c>
    </row>
    <row r="6469" spans="1:9" ht="15.75" thickBot="1" x14ac:dyDescent="0.3">
      <c r="A6469" s="2">
        <v>33199471</v>
      </c>
      <c r="B6469" s="2" t="s">
        <v>6307</v>
      </c>
      <c r="C6469" s="2" t="s">
        <v>84</v>
      </c>
      <c r="D6469" s="3">
        <f>IFERROR(VLOOKUP(ZDEFAULT_PORTRAIT!A6469,'Price Change'!$C$2:$G$5796,5,FALSE),E6469)</f>
        <v>76</v>
      </c>
      <c r="E6469" s="3">
        <v>76</v>
      </c>
      <c r="F6469" s="8"/>
      <c r="G6469" s="8"/>
      <c r="H6469" s="3">
        <f t="shared" si="200"/>
        <v>0</v>
      </c>
      <c r="I6469" s="30">
        <f t="shared" si="201"/>
        <v>0</v>
      </c>
    </row>
    <row r="6470" spans="1:9" ht="15.75" thickBot="1" x14ac:dyDescent="0.3">
      <c r="A6470" s="2">
        <v>33199473</v>
      </c>
      <c r="B6470" s="2" t="s">
        <v>6308</v>
      </c>
      <c r="C6470" s="2" t="s">
        <v>86</v>
      </c>
      <c r="D6470" s="6">
        <f>IFERROR(VLOOKUP(ZDEFAULT_PORTRAIT!A6470,'Price Change'!$C$2:$G$5796,5,FALSE),E6470)</f>
        <v>25</v>
      </c>
      <c r="E6470" s="6">
        <v>25</v>
      </c>
      <c r="F6470" s="7"/>
      <c r="G6470" s="7"/>
      <c r="H6470" s="3">
        <f t="shared" ref="H6470:H6533" si="202">IFERROR((E6470-D6470)*F6470,E6470*F6470)</f>
        <v>0</v>
      </c>
      <c r="I6470" s="30">
        <f t="shared" ref="I6470:I6533" si="203">IFERROR(H6470/G6470,0)</f>
        <v>0</v>
      </c>
    </row>
    <row r="6471" spans="1:9" ht="15.75" thickBot="1" x14ac:dyDescent="0.3">
      <c r="A6471" s="2">
        <v>33199474</v>
      </c>
      <c r="B6471" s="2" t="s">
        <v>6309</v>
      </c>
      <c r="C6471" s="2" t="s">
        <v>86</v>
      </c>
      <c r="D6471" s="3">
        <f>IFERROR(VLOOKUP(ZDEFAULT_PORTRAIT!A6471,'Price Change'!$C$2:$G$5796,5,FALSE),E6471)</f>
        <v>18</v>
      </c>
      <c r="E6471" s="3">
        <v>18</v>
      </c>
      <c r="F6471" s="8"/>
      <c r="G6471" s="8"/>
      <c r="H6471" s="3">
        <f t="shared" si="202"/>
        <v>0</v>
      </c>
      <c r="I6471" s="30">
        <f t="shared" si="203"/>
        <v>0</v>
      </c>
    </row>
    <row r="6472" spans="1:9" ht="15.75" thickBot="1" x14ac:dyDescent="0.3">
      <c r="A6472" s="2">
        <v>33199483</v>
      </c>
      <c r="B6472" s="2" t="s">
        <v>6310</v>
      </c>
      <c r="C6472" s="2" t="s">
        <v>84</v>
      </c>
      <c r="D6472" s="6">
        <f>IFERROR(VLOOKUP(ZDEFAULT_PORTRAIT!A6472,'Price Change'!$C$2:$G$5796,5,FALSE),E6472)</f>
        <v>8</v>
      </c>
      <c r="E6472" s="6">
        <v>8</v>
      </c>
      <c r="F6472" s="7"/>
      <c r="G6472" s="7"/>
      <c r="H6472" s="3">
        <f t="shared" si="202"/>
        <v>0</v>
      </c>
      <c r="I6472" s="30">
        <f t="shared" si="203"/>
        <v>0</v>
      </c>
    </row>
    <row r="6473" spans="1:9" ht="15.75" thickBot="1" x14ac:dyDescent="0.3">
      <c r="A6473" s="2">
        <v>33199484</v>
      </c>
      <c r="B6473" s="2" t="s">
        <v>6311</v>
      </c>
      <c r="C6473" s="2" t="s">
        <v>84</v>
      </c>
      <c r="D6473" s="3">
        <f>IFERROR(VLOOKUP(ZDEFAULT_PORTRAIT!A6473,'Price Change'!$C$2:$G$5796,5,FALSE),E6473)</f>
        <v>8</v>
      </c>
      <c r="E6473" s="3">
        <v>8</v>
      </c>
      <c r="F6473" s="8"/>
      <c r="G6473" s="8"/>
      <c r="H6473" s="3">
        <f t="shared" si="202"/>
        <v>0</v>
      </c>
      <c r="I6473" s="30">
        <f t="shared" si="203"/>
        <v>0</v>
      </c>
    </row>
    <row r="6474" spans="1:9" ht="15.75" thickBot="1" x14ac:dyDescent="0.3">
      <c r="A6474" s="2">
        <v>33199485</v>
      </c>
      <c r="B6474" s="2" t="s">
        <v>6312</v>
      </c>
      <c r="C6474" s="2" t="s">
        <v>84</v>
      </c>
      <c r="D6474" s="6">
        <f>IFERROR(VLOOKUP(ZDEFAULT_PORTRAIT!A6474,'Price Change'!$C$2:$G$5796,5,FALSE),E6474)</f>
        <v>16</v>
      </c>
      <c r="E6474" s="6">
        <v>16</v>
      </c>
      <c r="F6474" s="7"/>
      <c r="G6474" s="7"/>
      <c r="H6474" s="3">
        <f t="shared" si="202"/>
        <v>0</v>
      </c>
      <c r="I6474" s="30">
        <f t="shared" si="203"/>
        <v>0</v>
      </c>
    </row>
    <row r="6475" spans="1:9" ht="15.75" thickBot="1" x14ac:dyDescent="0.3">
      <c r="A6475" s="2">
        <v>33199486</v>
      </c>
      <c r="B6475" s="2" t="s">
        <v>6313</v>
      </c>
      <c r="C6475" s="2" t="s">
        <v>84</v>
      </c>
      <c r="D6475" s="3">
        <f>IFERROR(VLOOKUP(ZDEFAULT_PORTRAIT!A6475,'Price Change'!$C$2:$G$5796,5,FALSE),E6475)</f>
        <v>8</v>
      </c>
      <c r="E6475" s="3">
        <v>8</v>
      </c>
      <c r="F6475" s="8"/>
      <c r="G6475" s="8"/>
      <c r="H6475" s="3">
        <f t="shared" si="202"/>
        <v>0</v>
      </c>
      <c r="I6475" s="30">
        <f t="shared" si="203"/>
        <v>0</v>
      </c>
    </row>
    <row r="6476" spans="1:9" ht="15.75" thickBot="1" x14ac:dyDescent="0.3">
      <c r="A6476" s="2">
        <v>33199487</v>
      </c>
      <c r="B6476" s="2" t="s">
        <v>6314</v>
      </c>
      <c r="C6476" s="2" t="s">
        <v>86</v>
      </c>
      <c r="D6476" s="6">
        <f>IFERROR(VLOOKUP(ZDEFAULT_PORTRAIT!A6476,'Price Change'!$C$2:$G$5796,5,FALSE),E6476)</f>
        <v>8</v>
      </c>
      <c r="E6476" s="6">
        <v>8</v>
      </c>
      <c r="F6476" s="7"/>
      <c r="G6476" s="7"/>
      <c r="H6476" s="3">
        <f t="shared" si="202"/>
        <v>0</v>
      </c>
      <c r="I6476" s="30">
        <f t="shared" si="203"/>
        <v>0</v>
      </c>
    </row>
    <row r="6477" spans="1:9" ht="15.75" thickBot="1" x14ac:dyDescent="0.3">
      <c r="A6477" s="2">
        <v>33199488</v>
      </c>
      <c r="B6477" s="2" t="s">
        <v>6315</v>
      </c>
      <c r="C6477" s="2" t="s">
        <v>86</v>
      </c>
      <c r="D6477" s="3">
        <f>IFERROR(VLOOKUP(ZDEFAULT_PORTRAIT!A6477,'Price Change'!$C$2:$G$5796,5,FALSE),E6477)</f>
        <v>0</v>
      </c>
      <c r="E6477" s="3">
        <v>8</v>
      </c>
      <c r="F6477" s="8"/>
      <c r="G6477" s="8"/>
      <c r="H6477" s="3">
        <f t="shared" si="202"/>
        <v>0</v>
      </c>
      <c r="I6477" s="30">
        <f t="shared" si="203"/>
        <v>0</v>
      </c>
    </row>
    <row r="6478" spans="1:9" ht="15.75" thickBot="1" x14ac:dyDescent="0.3">
      <c r="A6478" s="2">
        <v>33199491</v>
      </c>
      <c r="B6478" s="2" t="s">
        <v>6316</v>
      </c>
      <c r="C6478" s="2" t="s">
        <v>86</v>
      </c>
      <c r="D6478" s="6">
        <f>IFERROR(VLOOKUP(ZDEFAULT_PORTRAIT!A6478,'Price Change'!$C$2:$G$5796,5,FALSE),E6478)</f>
        <v>8</v>
      </c>
      <c r="E6478" s="6">
        <v>8</v>
      </c>
      <c r="F6478" s="7"/>
      <c r="G6478" s="7"/>
      <c r="H6478" s="3">
        <f t="shared" si="202"/>
        <v>0</v>
      </c>
      <c r="I6478" s="30">
        <f t="shared" si="203"/>
        <v>0</v>
      </c>
    </row>
    <row r="6479" spans="1:9" ht="15.75" thickBot="1" x14ac:dyDescent="0.3">
      <c r="A6479" s="2">
        <v>33199492</v>
      </c>
      <c r="B6479" s="2" t="s">
        <v>6317</v>
      </c>
      <c r="C6479" s="2" t="s">
        <v>86</v>
      </c>
      <c r="D6479" s="3">
        <f>IFERROR(VLOOKUP(ZDEFAULT_PORTRAIT!A6479,'Price Change'!$C$2:$G$5796,5,FALSE),E6479)</f>
        <v>8</v>
      </c>
      <c r="E6479" s="3">
        <v>8</v>
      </c>
      <c r="F6479" s="8"/>
      <c r="G6479" s="8"/>
      <c r="H6479" s="3">
        <f t="shared" si="202"/>
        <v>0</v>
      </c>
      <c r="I6479" s="30">
        <f t="shared" si="203"/>
        <v>0</v>
      </c>
    </row>
    <row r="6480" spans="1:9" ht="15.75" thickBot="1" x14ac:dyDescent="0.3">
      <c r="A6480" s="2">
        <v>33199495</v>
      </c>
      <c r="B6480" s="2" t="s">
        <v>6318</v>
      </c>
      <c r="C6480" s="2" t="s">
        <v>84</v>
      </c>
      <c r="D6480" s="6">
        <f>IFERROR(VLOOKUP(ZDEFAULT_PORTRAIT!A6480,'Price Change'!$C$2:$G$5796,5,FALSE),E6480)</f>
        <v>68</v>
      </c>
      <c r="E6480" s="6">
        <v>68</v>
      </c>
      <c r="F6480" s="7"/>
      <c r="G6480" s="7"/>
      <c r="H6480" s="3">
        <f t="shared" si="202"/>
        <v>0</v>
      </c>
      <c r="I6480" s="30">
        <f t="shared" si="203"/>
        <v>0</v>
      </c>
    </row>
    <row r="6481" spans="1:9" ht="15.75" thickBot="1" x14ac:dyDescent="0.3">
      <c r="A6481" s="2">
        <v>33199497</v>
      </c>
      <c r="B6481" s="2" t="s">
        <v>6319</v>
      </c>
      <c r="C6481" s="2" t="s">
        <v>88</v>
      </c>
      <c r="D6481" s="3">
        <f>IFERROR(VLOOKUP(ZDEFAULT_PORTRAIT!A6481,'Price Change'!$C$2:$G$5796,5,FALSE),E6481)</f>
        <v>891</v>
      </c>
      <c r="E6481" s="3">
        <v>891</v>
      </c>
      <c r="F6481" s="8"/>
      <c r="G6481" s="8"/>
      <c r="H6481" s="3">
        <f t="shared" si="202"/>
        <v>0</v>
      </c>
      <c r="I6481" s="30">
        <f t="shared" si="203"/>
        <v>0</v>
      </c>
    </row>
    <row r="6482" spans="1:9" ht="15.75" thickBot="1" x14ac:dyDescent="0.3">
      <c r="A6482" s="2">
        <v>33199498</v>
      </c>
      <c r="B6482" s="2" t="s">
        <v>6320</v>
      </c>
      <c r="C6482" s="2" t="s">
        <v>86</v>
      </c>
      <c r="D6482" s="6">
        <f>IFERROR(VLOOKUP(ZDEFAULT_PORTRAIT!A6482,'Price Change'!$C$2:$G$5796,5,FALSE),E6482)</f>
        <v>393</v>
      </c>
      <c r="E6482" s="6">
        <v>393</v>
      </c>
      <c r="F6482" s="7"/>
      <c r="G6482" s="7"/>
      <c r="H6482" s="3">
        <f t="shared" si="202"/>
        <v>0</v>
      </c>
      <c r="I6482" s="30">
        <f t="shared" si="203"/>
        <v>0</v>
      </c>
    </row>
    <row r="6483" spans="1:9" ht="15.75" thickBot="1" x14ac:dyDescent="0.3">
      <c r="A6483" s="2">
        <v>33199499</v>
      </c>
      <c r="B6483" s="2" t="s">
        <v>6321</v>
      </c>
      <c r="C6483" s="2" t="s">
        <v>86</v>
      </c>
      <c r="D6483" s="3">
        <f>IFERROR(VLOOKUP(ZDEFAULT_PORTRAIT!A6483,'Price Change'!$C$2:$G$5796,5,FALSE),E6483)</f>
        <v>393</v>
      </c>
      <c r="E6483" s="3">
        <v>393</v>
      </c>
      <c r="F6483" s="8"/>
      <c r="G6483" s="8"/>
      <c r="H6483" s="3">
        <f t="shared" si="202"/>
        <v>0</v>
      </c>
      <c r="I6483" s="30">
        <f t="shared" si="203"/>
        <v>0</v>
      </c>
    </row>
    <row r="6484" spans="1:9" ht="15.75" thickBot="1" x14ac:dyDescent="0.3">
      <c r="A6484" s="2">
        <v>33199500</v>
      </c>
      <c r="B6484" s="2" t="s">
        <v>6322</v>
      </c>
      <c r="C6484" s="2" t="s">
        <v>86</v>
      </c>
      <c r="D6484" s="6">
        <f>IFERROR(VLOOKUP(ZDEFAULT_PORTRAIT!A6484,'Price Change'!$C$2:$G$5796,5,FALSE),E6484)</f>
        <v>280</v>
      </c>
      <c r="E6484" s="6">
        <v>280</v>
      </c>
      <c r="F6484" s="7"/>
      <c r="G6484" s="7"/>
      <c r="H6484" s="3">
        <f t="shared" si="202"/>
        <v>0</v>
      </c>
      <c r="I6484" s="30">
        <f t="shared" si="203"/>
        <v>0</v>
      </c>
    </row>
    <row r="6485" spans="1:9" ht="15.75" thickBot="1" x14ac:dyDescent="0.3">
      <c r="A6485" s="2">
        <v>33199560</v>
      </c>
      <c r="B6485" s="2" t="s">
        <v>6323</v>
      </c>
      <c r="C6485" s="2" t="s">
        <v>84</v>
      </c>
      <c r="D6485" s="3">
        <f>IFERROR(VLOOKUP(ZDEFAULT_PORTRAIT!A6485,'Price Change'!$C$2:$G$5796,5,FALSE),E6485)</f>
        <v>103</v>
      </c>
      <c r="E6485" s="3">
        <v>103</v>
      </c>
      <c r="F6485" s="8"/>
      <c r="G6485" s="8"/>
      <c r="H6485" s="3">
        <f t="shared" si="202"/>
        <v>0</v>
      </c>
      <c r="I6485" s="30">
        <f t="shared" si="203"/>
        <v>0</v>
      </c>
    </row>
    <row r="6486" spans="1:9" ht="15.75" thickBot="1" x14ac:dyDescent="0.3">
      <c r="A6486" s="2">
        <v>33199565</v>
      </c>
      <c r="B6486" s="2" t="s">
        <v>6324</v>
      </c>
      <c r="C6486" s="2" t="s">
        <v>84</v>
      </c>
      <c r="D6486" s="6">
        <f>IFERROR(VLOOKUP(ZDEFAULT_PORTRAIT!A6486,'Price Change'!$C$2:$G$5796,5,FALSE),E6486)</f>
        <v>335</v>
      </c>
      <c r="E6486" s="6">
        <v>335</v>
      </c>
      <c r="F6486" s="7"/>
      <c r="G6486" s="7"/>
      <c r="H6486" s="3">
        <f t="shared" si="202"/>
        <v>0</v>
      </c>
      <c r="I6486" s="30">
        <f t="shared" si="203"/>
        <v>0</v>
      </c>
    </row>
    <row r="6487" spans="1:9" ht="15.75" thickBot="1" x14ac:dyDescent="0.3">
      <c r="A6487" s="2">
        <v>33199570</v>
      </c>
      <c r="B6487" s="2" t="s">
        <v>6325</v>
      </c>
      <c r="C6487" s="2" t="s">
        <v>84</v>
      </c>
      <c r="D6487" s="3">
        <f>IFERROR(VLOOKUP(ZDEFAULT_PORTRAIT!A6487,'Price Change'!$C$2:$G$5796,5,FALSE),E6487)</f>
        <v>9</v>
      </c>
      <c r="E6487" s="3">
        <v>9</v>
      </c>
      <c r="F6487" s="8"/>
      <c r="G6487" s="8"/>
      <c r="H6487" s="3">
        <f t="shared" si="202"/>
        <v>0</v>
      </c>
      <c r="I6487" s="30">
        <f t="shared" si="203"/>
        <v>0</v>
      </c>
    </row>
    <row r="6488" spans="1:9" ht="15.75" thickBot="1" x14ac:dyDescent="0.3">
      <c r="A6488" s="2">
        <v>33199575</v>
      </c>
      <c r="B6488" s="2" t="s">
        <v>6326</v>
      </c>
      <c r="C6488" s="2" t="s">
        <v>84</v>
      </c>
      <c r="D6488" s="6">
        <f>IFERROR(VLOOKUP(ZDEFAULT_PORTRAIT!A6488,'Price Change'!$C$2:$G$5796,5,FALSE),E6488)</f>
        <v>8</v>
      </c>
      <c r="E6488" s="6">
        <v>8</v>
      </c>
      <c r="F6488" s="7"/>
      <c r="G6488" s="7"/>
      <c r="H6488" s="3">
        <f t="shared" si="202"/>
        <v>0</v>
      </c>
      <c r="I6488" s="30">
        <f t="shared" si="203"/>
        <v>0</v>
      </c>
    </row>
    <row r="6489" spans="1:9" ht="15.75" thickBot="1" x14ac:dyDescent="0.3">
      <c r="A6489" s="2">
        <v>33199577</v>
      </c>
      <c r="B6489" s="2" t="s">
        <v>6327</v>
      </c>
      <c r="C6489" s="2" t="s">
        <v>84</v>
      </c>
      <c r="D6489" s="3">
        <f>IFERROR(VLOOKUP(ZDEFAULT_PORTRAIT!A6489,'Price Change'!$C$2:$G$5796,5,FALSE),E6489)</f>
        <v>8</v>
      </c>
      <c r="E6489" s="3">
        <v>8</v>
      </c>
      <c r="F6489" s="8"/>
      <c r="G6489" s="8"/>
      <c r="H6489" s="3">
        <f t="shared" si="202"/>
        <v>0</v>
      </c>
      <c r="I6489" s="30">
        <f t="shared" si="203"/>
        <v>0</v>
      </c>
    </row>
    <row r="6490" spans="1:9" ht="15.75" thickBot="1" x14ac:dyDescent="0.3">
      <c r="A6490" s="2">
        <v>33199580</v>
      </c>
      <c r="B6490" s="2" t="s">
        <v>6328</v>
      </c>
      <c r="C6490" s="2" t="s">
        <v>84</v>
      </c>
      <c r="D6490" s="6">
        <f>IFERROR(VLOOKUP(ZDEFAULT_PORTRAIT!A6490,'Price Change'!$C$2:$G$5796,5,FALSE),E6490)</f>
        <v>263</v>
      </c>
      <c r="E6490" s="6">
        <v>263</v>
      </c>
      <c r="F6490" s="7"/>
      <c r="G6490" s="7"/>
      <c r="H6490" s="3">
        <f t="shared" si="202"/>
        <v>0</v>
      </c>
      <c r="I6490" s="30">
        <f t="shared" si="203"/>
        <v>0</v>
      </c>
    </row>
    <row r="6491" spans="1:9" ht="15.75" thickBot="1" x14ac:dyDescent="0.3">
      <c r="A6491" s="2">
        <v>33199581</v>
      </c>
      <c r="B6491" s="2" t="s">
        <v>6329</v>
      </c>
      <c r="C6491" s="2" t="s">
        <v>84</v>
      </c>
      <c r="D6491" s="3">
        <f>IFERROR(VLOOKUP(ZDEFAULT_PORTRAIT!A6491,'Price Change'!$C$2:$G$5796,5,FALSE),E6491)</f>
        <v>263</v>
      </c>
      <c r="E6491" s="3">
        <v>263</v>
      </c>
      <c r="F6491" s="8"/>
      <c r="G6491" s="8"/>
      <c r="H6491" s="3">
        <f t="shared" si="202"/>
        <v>0</v>
      </c>
      <c r="I6491" s="30">
        <f t="shared" si="203"/>
        <v>0</v>
      </c>
    </row>
    <row r="6492" spans="1:9" ht="15.75" thickBot="1" x14ac:dyDescent="0.3">
      <c r="A6492" s="2">
        <v>33199585</v>
      </c>
      <c r="B6492" s="2" t="s">
        <v>6330</v>
      </c>
      <c r="C6492" s="2" t="s">
        <v>84</v>
      </c>
      <c r="D6492" s="6">
        <f>IFERROR(VLOOKUP(ZDEFAULT_PORTRAIT!A6492,'Price Change'!$C$2:$G$5796,5,FALSE),E6492)</f>
        <v>84</v>
      </c>
      <c r="E6492" s="6">
        <v>84</v>
      </c>
      <c r="F6492" s="7"/>
      <c r="G6492" s="7"/>
      <c r="H6492" s="3">
        <f t="shared" si="202"/>
        <v>0</v>
      </c>
      <c r="I6492" s="30">
        <f t="shared" si="203"/>
        <v>0</v>
      </c>
    </row>
    <row r="6493" spans="1:9" ht="15.75" thickBot="1" x14ac:dyDescent="0.3">
      <c r="A6493" s="2">
        <v>33199587</v>
      </c>
      <c r="B6493" s="2" t="s">
        <v>6331</v>
      </c>
      <c r="C6493" s="2" t="s">
        <v>84</v>
      </c>
      <c r="D6493" s="3">
        <f>IFERROR(VLOOKUP(ZDEFAULT_PORTRAIT!A6493,'Price Change'!$C$2:$G$5796,5,FALSE),E6493)</f>
        <v>105</v>
      </c>
      <c r="E6493" s="3">
        <v>105</v>
      </c>
      <c r="F6493" s="8"/>
      <c r="G6493" s="8"/>
      <c r="H6493" s="3">
        <f t="shared" si="202"/>
        <v>0</v>
      </c>
      <c r="I6493" s="30">
        <f t="shared" si="203"/>
        <v>0</v>
      </c>
    </row>
    <row r="6494" spans="1:9" ht="15.75" thickBot="1" x14ac:dyDescent="0.3">
      <c r="A6494" s="2">
        <v>33199590</v>
      </c>
      <c r="B6494" s="2" t="s">
        <v>6332</v>
      </c>
      <c r="C6494" s="2" t="s">
        <v>84</v>
      </c>
      <c r="D6494" s="6">
        <f>IFERROR(VLOOKUP(ZDEFAULT_PORTRAIT!A6494,'Price Change'!$C$2:$G$5796,5,FALSE),E6494)</f>
        <v>139</v>
      </c>
      <c r="E6494" s="6">
        <v>139</v>
      </c>
      <c r="F6494" s="7"/>
      <c r="G6494" s="7"/>
      <c r="H6494" s="3">
        <f t="shared" si="202"/>
        <v>0</v>
      </c>
      <c r="I6494" s="30">
        <f t="shared" si="203"/>
        <v>0</v>
      </c>
    </row>
    <row r="6495" spans="1:9" ht="15.75" thickBot="1" x14ac:dyDescent="0.3">
      <c r="A6495" s="2">
        <v>33199591</v>
      </c>
      <c r="B6495" s="2" t="s">
        <v>6333</v>
      </c>
      <c r="C6495" s="2" t="s">
        <v>84</v>
      </c>
      <c r="D6495" s="3">
        <f>IFERROR(VLOOKUP(ZDEFAULT_PORTRAIT!A6495,'Price Change'!$C$2:$G$5796,5,FALSE),E6495)</f>
        <v>139</v>
      </c>
      <c r="E6495" s="3">
        <v>139</v>
      </c>
      <c r="F6495" s="8"/>
      <c r="G6495" s="8"/>
      <c r="H6495" s="3">
        <f t="shared" si="202"/>
        <v>0</v>
      </c>
      <c r="I6495" s="30">
        <f t="shared" si="203"/>
        <v>0</v>
      </c>
    </row>
    <row r="6496" spans="1:9" ht="15.75" thickBot="1" x14ac:dyDescent="0.3">
      <c r="A6496" s="2">
        <v>33199594</v>
      </c>
      <c r="B6496" s="2" t="s">
        <v>6334</v>
      </c>
      <c r="C6496" s="2" t="s">
        <v>84</v>
      </c>
      <c r="D6496" s="6">
        <f>IFERROR(VLOOKUP(ZDEFAULT_PORTRAIT!A6496,'Price Change'!$C$2:$G$5796,5,FALSE),E6496)</f>
        <v>471</v>
      </c>
      <c r="E6496" s="6">
        <v>471</v>
      </c>
      <c r="F6496" s="7"/>
      <c r="G6496" s="7"/>
      <c r="H6496" s="3">
        <f t="shared" si="202"/>
        <v>0</v>
      </c>
      <c r="I6496" s="30">
        <f t="shared" si="203"/>
        <v>0</v>
      </c>
    </row>
    <row r="6497" spans="1:9" ht="15.75" thickBot="1" x14ac:dyDescent="0.3">
      <c r="A6497" s="2">
        <v>33199598</v>
      </c>
      <c r="B6497" s="2" t="s">
        <v>6335</v>
      </c>
      <c r="C6497" s="2" t="s">
        <v>84</v>
      </c>
      <c r="D6497" s="3">
        <f>IFERROR(VLOOKUP(ZDEFAULT_PORTRAIT!A6497,'Price Change'!$C$2:$G$5796,5,FALSE),E6497)</f>
        <v>54</v>
      </c>
      <c r="E6497" s="3">
        <v>54</v>
      </c>
      <c r="F6497" s="8"/>
      <c r="G6497" s="8"/>
      <c r="H6497" s="3">
        <f t="shared" si="202"/>
        <v>0</v>
      </c>
      <c r="I6497" s="30">
        <f t="shared" si="203"/>
        <v>0</v>
      </c>
    </row>
    <row r="6498" spans="1:9" ht="15.75" thickBot="1" x14ac:dyDescent="0.3">
      <c r="A6498" s="2">
        <v>33199599</v>
      </c>
      <c r="B6498" s="2" t="s">
        <v>6336</v>
      </c>
      <c r="C6498" s="2" t="s">
        <v>84</v>
      </c>
      <c r="D6498" s="6">
        <f>IFERROR(VLOOKUP(ZDEFAULT_PORTRAIT!A6498,'Price Change'!$C$2:$G$5796,5,FALSE),E6498)</f>
        <v>74</v>
      </c>
      <c r="E6498" s="6">
        <v>74</v>
      </c>
      <c r="F6498" s="7"/>
      <c r="G6498" s="7"/>
      <c r="H6498" s="3">
        <f t="shared" si="202"/>
        <v>0</v>
      </c>
      <c r="I6498" s="30">
        <f t="shared" si="203"/>
        <v>0</v>
      </c>
    </row>
    <row r="6499" spans="1:9" ht="15.75" thickBot="1" x14ac:dyDescent="0.3">
      <c r="A6499" s="2">
        <v>33199601</v>
      </c>
      <c r="B6499" s="2" t="s">
        <v>6337</v>
      </c>
      <c r="C6499" s="2" t="s">
        <v>84</v>
      </c>
      <c r="D6499" s="3">
        <f>IFERROR(VLOOKUP(ZDEFAULT_PORTRAIT!A6499,'Price Change'!$C$2:$G$5796,5,FALSE),E6499)</f>
        <v>9</v>
      </c>
      <c r="E6499" s="3">
        <v>9</v>
      </c>
      <c r="F6499" s="8"/>
      <c r="G6499" s="8"/>
      <c r="H6499" s="3">
        <f t="shared" si="202"/>
        <v>0</v>
      </c>
      <c r="I6499" s="30">
        <f t="shared" si="203"/>
        <v>0</v>
      </c>
    </row>
    <row r="6500" spans="1:9" ht="15.75" thickBot="1" x14ac:dyDescent="0.3">
      <c r="A6500" s="2">
        <v>33199602</v>
      </c>
      <c r="B6500" s="2" t="s">
        <v>6338</v>
      </c>
      <c r="C6500" s="2" t="s">
        <v>84</v>
      </c>
      <c r="D6500" s="6">
        <f>IFERROR(VLOOKUP(ZDEFAULT_PORTRAIT!A6500,'Price Change'!$C$2:$G$5796,5,FALSE),E6500)</f>
        <v>8</v>
      </c>
      <c r="E6500" s="6">
        <v>8</v>
      </c>
      <c r="F6500" s="7"/>
      <c r="G6500" s="7"/>
      <c r="H6500" s="3">
        <f t="shared" si="202"/>
        <v>0</v>
      </c>
      <c r="I6500" s="30">
        <f t="shared" si="203"/>
        <v>0</v>
      </c>
    </row>
    <row r="6501" spans="1:9" ht="15.75" thickBot="1" x14ac:dyDescent="0.3">
      <c r="A6501" s="2">
        <v>33199604</v>
      </c>
      <c r="B6501" s="2" t="s">
        <v>6339</v>
      </c>
      <c r="C6501" s="2" t="s">
        <v>84</v>
      </c>
      <c r="D6501" s="3">
        <f>IFERROR(VLOOKUP(ZDEFAULT_PORTRAIT!A6501,'Price Change'!$C$2:$G$5796,5,FALSE),E6501)</f>
        <v>12</v>
      </c>
      <c r="E6501" s="3">
        <v>12</v>
      </c>
      <c r="F6501" s="8"/>
      <c r="G6501" s="8"/>
      <c r="H6501" s="3">
        <f t="shared" si="202"/>
        <v>0</v>
      </c>
      <c r="I6501" s="30">
        <f t="shared" si="203"/>
        <v>0</v>
      </c>
    </row>
    <row r="6502" spans="1:9" ht="15.75" thickBot="1" x14ac:dyDescent="0.3">
      <c r="A6502" s="2">
        <v>33199606</v>
      </c>
      <c r="B6502" s="2" t="s">
        <v>6340</v>
      </c>
      <c r="C6502" s="2" t="s">
        <v>86</v>
      </c>
      <c r="D6502" s="6">
        <f>IFERROR(VLOOKUP(ZDEFAULT_PORTRAIT!A6502,'Price Change'!$C$2:$G$5796,5,FALSE),E6502)</f>
        <v>8</v>
      </c>
      <c r="E6502" s="6">
        <v>8</v>
      </c>
      <c r="F6502" s="7"/>
      <c r="G6502" s="7"/>
      <c r="H6502" s="3">
        <f t="shared" si="202"/>
        <v>0</v>
      </c>
      <c r="I6502" s="30">
        <f t="shared" si="203"/>
        <v>0</v>
      </c>
    </row>
    <row r="6503" spans="1:9" ht="15.75" thickBot="1" x14ac:dyDescent="0.3">
      <c r="A6503" s="2">
        <v>33199607</v>
      </c>
      <c r="B6503" s="2" t="s">
        <v>6341</v>
      </c>
      <c r="C6503" s="2" t="s">
        <v>84</v>
      </c>
      <c r="D6503" s="3">
        <f>IFERROR(VLOOKUP(ZDEFAULT_PORTRAIT!A6503,'Price Change'!$C$2:$G$5796,5,FALSE),E6503)</f>
        <v>11</v>
      </c>
      <c r="E6503" s="3">
        <v>11</v>
      </c>
      <c r="F6503" s="8"/>
      <c r="G6503" s="8"/>
      <c r="H6503" s="3">
        <f t="shared" si="202"/>
        <v>0</v>
      </c>
      <c r="I6503" s="30">
        <f t="shared" si="203"/>
        <v>0</v>
      </c>
    </row>
    <row r="6504" spans="1:9" ht="15.75" thickBot="1" x14ac:dyDescent="0.3">
      <c r="A6504" s="2">
        <v>33199612</v>
      </c>
      <c r="B6504" s="2" t="s">
        <v>6342</v>
      </c>
      <c r="C6504" s="2" t="s">
        <v>86</v>
      </c>
      <c r="D6504" s="6">
        <f>IFERROR(VLOOKUP(ZDEFAULT_PORTRAIT!A6504,'Price Change'!$C$2:$G$5796,5,FALSE),E6504)</f>
        <v>8</v>
      </c>
      <c r="E6504" s="6">
        <v>8</v>
      </c>
      <c r="F6504" s="7"/>
      <c r="G6504" s="7"/>
      <c r="H6504" s="3">
        <f t="shared" si="202"/>
        <v>0</v>
      </c>
      <c r="I6504" s="30">
        <f t="shared" si="203"/>
        <v>0</v>
      </c>
    </row>
    <row r="6505" spans="1:9" ht="15.75" thickBot="1" x14ac:dyDescent="0.3">
      <c r="A6505" s="2">
        <v>33199615</v>
      </c>
      <c r="B6505" s="2" t="s">
        <v>6343</v>
      </c>
      <c r="C6505" s="2" t="s">
        <v>86</v>
      </c>
      <c r="D6505" s="3">
        <f>IFERROR(VLOOKUP(ZDEFAULT_PORTRAIT!A6505,'Price Change'!$C$2:$G$5796,5,FALSE),E6505)</f>
        <v>20</v>
      </c>
      <c r="E6505" s="3">
        <v>20</v>
      </c>
      <c r="F6505" s="8"/>
      <c r="G6505" s="8"/>
      <c r="H6505" s="3">
        <f t="shared" si="202"/>
        <v>0</v>
      </c>
      <c r="I6505" s="30">
        <f t="shared" si="203"/>
        <v>0</v>
      </c>
    </row>
    <row r="6506" spans="1:9" ht="15.75" thickBot="1" x14ac:dyDescent="0.3">
      <c r="A6506" s="2">
        <v>33199618</v>
      </c>
      <c r="B6506" s="2" t="s">
        <v>6344</v>
      </c>
      <c r="C6506" s="2" t="s">
        <v>84</v>
      </c>
      <c r="D6506" s="6">
        <f>IFERROR(VLOOKUP(ZDEFAULT_PORTRAIT!A6506,'Price Change'!$C$2:$G$5796,5,FALSE),E6506)</f>
        <v>20</v>
      </c>
      <c r="E6506" s="6">
        <v>20</v>
      </c>
      <c r="F6506" s="7"/>
      <c r="G6506" s="7"/>
      <c r="H6506" s="3">
        <f t="shared" si="202"/>
        <v>0</v>
      </c>
      <c r="I6506" s="30">
        <f t="shared" si="203"/>
        <v>0</v>
      </c>
    </row>
    <row r="6507" spans="1:9" ht="15.75" thickBot="1" x14ac:dyDescent="0.3">
      <c r="A6507" s="2">
        <v>33199619</v>
      </c>
      <c r="B6507" s="2" t="s">
        <v>6345</v>
      </c>
      <c r="C6507" s="2" t="s">
        <v>84</v>
      </c>
      <c r="D6507" s="3">
        <f>IFERROR(VLOOKUP(ZDEFAULT_PORTRAIT!A6507,'Price Change'!$C$2:$G$5796,5,FALSE),E6507)</f>
        <v>23</v>
      </c>
      <c r="E6507" s="3">
        <v>23</v>
      </c>
      <c r="F6507" s="8"/>
      <c r="G6507" s="8"/>
      <c r="H6507" s="3">
        <f t="shared" si="202"/>
        <v>0</v>
      </c>
      <c r="I6507" s="30">
        <f t="shared" si="203"/>
        <v>0</v>
      </c>
    </row>
    <row r="6508" spans="1:9" ht="15.75" thickBot="1" x14ac:dyDescent="0.3">
      <c r="A6508" s="2">
        <v>33199620</v>
      </c>
      <c r="B6508" s="2" t="s">
        <v>6346</v>
      </c>
      <c r="C6508" s="2" t="s">
        <v>84</v>
      </c>
      <c r="D6508" s="6">
        <f>IFERROR(VLOOKUP(ZDEFAULT_PORTRAIT!A6508,'Price Change'!$C$2:$G$5796,5,FALSE),E6508)</f>
        <v>24</v>
      </c>
      <c r="E6508" s="6">
        <v>24</v>
      </c>
      <c r="F6508" s="7"/>
      <c r="G6508" s="7"/>
      <c r="H6508" s="3">
        <f t="shared" si="202"/>
        <v>0</v>
      </c>
      <c r="I6508" s="30">
        <f t="shared" si="203"/>
        <v>0</v>
      </c>
    </row>
    <row r="6509" spans="1:9" ht="15.75" thickBot="1" x14ac:dyDescent="0.3">
      <c r="A6509" s="2">
        <v>33199624</v>
      </c>
      <c r="B6509" s="2" t="s">
        <v>6347</v>
      </c>
      <c r="C6509" s="2" t="s">
        <v>84</v>
      </c>
      <c r="D6509" s="3">
        <f>IFERROR(VLOOKUP(ZDEFAULT_PORTRAIT!A6509,'Price Change'!$C$2:$G$5796,5,FALSE),E6509)</f>
        <v>8</v>
      </c>
      <c r="E6509" s="3">
        <v>8</v>
      </c>
      <c r="F6509" s="8"/>
      <c r="G6509" s="8"/>
      <c r="H6509" s="3">
        <f t="shared" si="202"/>
        <v>0</v>
      </c>
      <c r="I6509" s="30">
        <f t="shared" si="203"/>
        <v>0</v>
      </c>
    </row>
    <row r="6510" spans="1:9" ht="15.75" thickBot="1" x14ac:dyDescent="0.3">
      <c r="A6510" s="2">
        <v>33199625</v>
      </c>
      <c r="B6510" s="2" t="s">
        <v>6348</v>
      </c>
      <c r="C6510" s="2" t="s">
        <v>86</v>
      </c>
      <c r="D6510" s="6">
        <f>IFERROR(VLOOKUP(ZDEFAULT_PORTRAIT!A6510,'Price Change'!$C$2:$G$5796,5,FALSE),E6510)</f>
        <v>8</v>
      </c>
      <c r="E6510" s="6">
        <v>8</v>
      </c>
      <c r="F6510" s="7"/>
      <c r="G6510" s="7"/>
      <c r="H6510" s="3">
        <f t="shared" si="202"/>
        <v>0</v>
      </c>
      <c r="I6510" s="30">
        <f t="shared" si="203"/>
        <v>0</v>
      </c>
    </row>
    <row r="6511" spans="1:9" ht="15.75" thickBot="1" x14ac:dyDescent="0.3">
      <c r="A6511" s="2">
        <v>33199670</v>
      </c>
      <c r="B6511" s="2" t="s">
        <v>6349</v>
      </c>
      <c r="C6511" s="2" t="s">
        <v>84</v>
      </c>
      <c r="D6511" s="3">
        <f>IFERROR(VLOOKUP(ZDEFAULT_PORTRAIT!A6511,'Price Change'!$C$2:$G$5796,5,FALSE),E6511)</f>
        <v>74.7</v>
      </c>
      <c r="E6511" s="3">
        <v>144</v>
      </c>
      <c r="F6511" s="8"/>
      <c r="G6511" s="8"/>
      <c r="H6511" s="3">
        <f t="shared" si="202"/>
        <v>0</v>
      </c>
      <c r="I6511" s="30">
        <f t="shared" si="203"/>
        <v>0</v>
      </c>
    </row>
    <row r="6512" spans="1:9" ht="15.75" thickBot="1" x14ac:dyDescent="0.3">
      <c r="A6512" s="2">
        <v>33199714</v>
      </c>
      <c r="B6512" s="2" t="s">
        <v>6350</v>
      </c>
      <c r="C6512" s="2" t="s">
        <v>84</v>
      </c>
      <c r="D6512" s="6">
        <f>IFERROR(VLOOKUP(ZDEFAULT_PORTRAIT!A6512,'Price Change'!$C$2:$G$5796,5,FALSE),E6512)</f>
        <v>8</v>
      </c>
      <c r="E6512" s="6">
        <v>8</v>
      </c>
      <c r="F6512" s="7"/>
      <c r="G6512" s="7"/>
      <c r="H6512" s="3">
        <f t="shared" si="202"/>
        <v>0</v>
      </c>
      <c r="I6512" s="30">
        <f t="shared" si="203"/>
        <v>0</v>
      </c>
    </row>
    <row r="6513" spans="1:9" ht="15.75" thickBot="1" x14ac:dyDescent="0.3">
      <c r="A6513" s="2">
        <v>33199729</v>
      </c>
      <c r="B6513" s="2" t="s">
        <v>6351</v>
      </c>
      <c r="C6513" s="2" t="s">
        <v>84</v>
      </c>
      <c r="D6513" s="3">
        <f>IFERROR(VLOOKUP(ZDEFAULT_PORTRAIT!A6513,'Price Change'!$C$2:$G$5796,5,FALSE),E6513)</f>
        <v>147</v>
      </c>
      <c r="E6513" s="3">
        <v>147</v>
      </c>
      <c r="F6513" s="8"/>
      <c r="G6513" s="8"/>
      <c r="H6513" s="3">
        <f t="shared" si="202"/>
        <v>0</v>
      </c>
      <c r="I6513" s="30">
        <f t="shared" si="203"/>
        <v>0</v>
      </c>
    </row>
    <row r="6514" spans="1:9" ht="15.75" thickBot="1" x14ac:dyDescent="0.3">
      <c r="A6514" s="2">
        <v>33199758</v>
      </c>
      <c r="B6514" s="2" t="s">
        <v>6352</v>
      </c>
      <c r="C6514" s="2" t="s">
        <v>84</v>
      </c>
      <c r="D6514" s="6">
        <f>IFERROR(VLOOKUP(ZDEFAULT_PORTRAIT!A6514,'Price Change'!$C$2:$G$5796,5,FALSE),E6514)</f>
        <v>385</v>
      </c>
      <c r="E6514" s="6">
        <v>385</v>
      </c>
      <c r="F6514" s="7"/>
      <c r="G6514" s="7"/>
      <c r="H6514" s="3">
        <f t="shared" si="202"/>
        <v>0</v>
      </c>
      <c r="I6514" s="30">
        <f t="shared" si="203"/>
        <v>0</v>
      </c>
    </row>
    <row r="6515" spans="1:9" ht="15.75" thickBot="1" x14ac:dyDescent="0.3">
      <c r="A6515" s="2">
        <v>33199759</v>
      </c>
      <c r="B6515" s="2" t="s">
        <v>6353</v>
      </c>
      <c r="C6515" s="2" t="s">
        <v>84</v>
      </c>
      <c r="D6515" s="3">
        <f>IFERROR(VLOOKUP(ZDEFAULT_PORTRAIT!A6515,'Price Change'!$C$2:$G$5796,5,FALSE),E6515)</f>
        <v>16</v>
      </c>
      <c r="E6515" s="3">
        <v>16</v>
      </c>
      <c r="F6515" s="8"/>
      <c r="G6515" s="8"/>
      <c r="H6515" s="3">
        <f t="shared" si="202"/>
        <v>0</v>
      </c>
      <c r="I6515" s="30">
        <f t="shared" si="203"/>
        <v>0</v>
      </c>
    </row>
    <row r="6516" spans="1:9" ht="15.75" thickBot="1" x14ac:dyDescent="0.3">
      <c r="A6516" s="2">
        <v>33199791</v>
      </c>
      <c r="B6516" s="2" t="s">
        <v>6354</v>
      </c>
      <c r="C6516" s="2" t="s">
        <v>84</v>
      </c>
      <c r="D6516" s="6">
        <f>IFERROR(VLOOKUP(ZDEFAULT_PORTRAIT!A6516,'Price Change'!$C$2:$G$5796,5,FALSE),E6516)</f>
        <v>8</v>
      </c>
      <c r="E6516" s="6">
        <v>8</v>
      </c>
      <c r="F6516" s="7"/>
      <c r="G6516" s="7"/>
      <c r="H6516" s="3">
        <f t="shared" si="202"/>
        <v>0</v>
      </c>
      <c r="I6516" s="30">
        <f t="shared" si="203"/>
        <v>0</v>
      </c>
    </row>
    <row r="6517" spans="1:9" ht="15.75" thickBot="1" x14ac:dyDescent="0.3">
      <c r="A6517" s="2">
        <v>33199810</v>
      </c>
      <c r="B6517" s="2" t="s">
        <v>6355</v>
      </c>
      <c r="C6517" s="2" t="s">
        <v>84</v>
      </c>
      <c r="D6517" s="3">
        <f>IFERROR(VLOOKUP(ZDEFAULT_PORTRAIT!A6517,'Price Change'!$C$2:$G$5796,5,FALSE),E6517)</f>
        <v>975</v>
      </c>
      <c r="E6517" s="3">
        <v>975</v>
      </c>
      <c r="F6517" s="4">
        <v>7</v>
      </c>
      <c r="G6517" s="5">
        <v>6825</v>
      </c>
      <c r="H6517" s="3">
        <f t="shared" si="202"/>
        <v>0</v>
      </c>
      <c r="I6517" s="30">
        <f t="shared" si="203"/>
        <v>0</v>
      </c>
    </row>
    <row r="6518" spans="1:9" ht="15.75" thickBot="1" x14ac:dyDescent="0.3">
      <c r="A6518" s="2">
        <v>33199814</v>
      </c>
      <c r="B6518" s="2" t="s">
        <v>6356</v>
      </c>
      <c r="C6518" s="2" t="s">
        <v>84</v>
      </c>
      <c r="D6518" s="6">
        <f>IFERROR(VLOOKUP(ZDEFAULT_PORTRAIT!A6518,'Price Change'!$C$2:$G$5796,5,FALSE),E6518)</f>
        <v>11</v>
      </c>
      <c r="E6518" s="6">
        <v>11</v>
      </c>
      <c r="F6518" s="7"/>
      <c r="G6518" s="7"/>
      <c r="H6518" s="3">
        <f t="shared" si="202"/>
        <v>0</v>
      </c>
      <c r="I6518" s="30">
        <f t="shared" si="203"/>
        <v>0</v>
      </c>
    </row>
    <row r="6519" spans="1:9" ht="15.75" thickBot="1" x14ac:dyDescent="0.3">
      <c r="A6519" s="2">
        <v>33199872</v>
      </c>
      <c r="B6519" s="2" t="s">
        <v>6357</v>
      </c>
      <c r="C6519" s="2" t="s">
        <v>84</v>
      </c>
      <c r="D6519" s="3">
        <f>IFERROR(VLOOKUP(ZDEFAULT_PORTRAIT!A6519,'Price Change'!$C$2:$G$5796,5,FALSE),E6519)</f>
        <v>18</v>
      </c>
      <c r="E6519" s="3">
        <v>18</v>
      </c>
      <c r="F6519" s="8"/>
      <c r="G6519" s="8"/>
      <c r="H6519" s="3">
        <f t="shared" si="202"/>
        <v>0</v>
      </c>
      <c r="I6519" s="30">
        <f t="shared" si="203"/>
        <v>0</v>
      </c>
    </row>
    <row r="6520" spans="1:9" ht="15.75" thickBot="1" x14ac:dyDescent="0.3">
      <c r="A6520" s="2">
        <v>33199877</v>
      </c>
      <c r="B6520" s="2" t="s">
        <v>6358</v>
      </c>
      <c r="C6520" s="2" t="s">
        <v>84</v>
      </c>
      <c r="D6520" s="6">
        <f>IFERROR(VLOOKUP(ZDEFAULT_PORTRAIT!A6520,'Price Change'!$C$2:$G$5796,5,FALSE),E6520)</f>
        <v>8</v>
      </c>
      <c r="E6520" s="6">
        <v>8</v>
      </c>
      <c r="F6520" s="7"/>
      <c r="G6520" s="7"/>
      <c r="H6520" s="3">
        <f t="shared" si="202"/>
        <v>0</v>
      </c>
      <c r="I6520" s="30">
        <f t="shared" si="203"/>
        <v>0</v>
      </c>
    </row>
    <row r="6521" spans="1:9" ht="15.75" thickBot="1" x14ac:dyDescent="0.3">
      <c r="A6521" s="2">
        <v>33199879</v>
      </c>
      <c r="B6521" s="2" t="s">
        <v>6359</v>
      </c>
      <c r="C6521" s="2" t="s">
        <v>84</v>
      </c>
      <c r="D6521" s="3">
        <f>IFERROR(VLOOKUP(ZDEFAULT_PORTRAIT!A6521,'Price Change'!$C$2:$G$5796,5,FALSE),E6521)</f>
        <v>13</v>
      </c>
      <c r="E6521" s="3">
        <v>13</v>
      </c>
      <c r="F6521" s="8"/>
      <c r="G6521" s="8"/>
      <c r="H6521" s="3">
        <f t="shared" si="202"/>
        <v>0</v>
      </c>
      <c r="I6521" s="30">
        <f t="shared" si="203"/>
        <v>0</v>
      </c>
    </row>
    <row r="6522" spans="1:9" ht="15.75" thickBot="1" x14ac:dyDescent="0.3">
      <c r="A6522" s="2">
        <v>33199884</v>
      </c>
      <c r="B6522" s="2" t="s">
        <v>6360</v>
      </c>
      <c r="C6522" s="2" t="s">
        <v>84</v>
      </c>
      <c r="D6522" s="6">
        <f>IFERROR(VLOOKUP(ZDEFAULT_PORTRAIT!A6522,'Price Change'!$C$2:$G$5796,5,FALSE),E6522)</f>
        <v>21</v>
      </c>
      <c r="E6522" s="6">
        <v>21</v>
      </c>
      <c r="F6522" s="7"/>
      <c r="G6522" s="7"/>
      <c r="H6522" s="3">
        <f t="shared" si="202"/>
        <v>0</v>
      </c>
      <c r="I6522" s="30">
        <f t="shared" si="203"/>
        <v>0</v>
      </c>
    </row>
    <row r="6523" spans="1:9" ht="15.75" thickBot="1" x14ac:dyDescent="0.3">
      <c r="A6523" s="2">
        <v>33199888</v>
      </c>
      <c r="B6523" s="2" t="s">
        <v>6361</v>
      </c>
      <c r="C6523" s="2" t="s">
        <v>84</v>
      </c>
      <c r="D6523" s="3">
        <f>IFERROR(VLOOKUP(ZDEFAULT_PORTRAIT!A6523,'Price Change'!$C$2:$G$5796,5,FALSE),E6523)</f>
        <v>86</v>
      </c>
      <c r="E6523" s="3">
        <v>86</v>
      </c>
      <c r="F6523" s="8"/>
      <c r="G6523" s="8"/>
      <c r="H6523" s="3">
        <f t="shared" si="202"/>
        <v>0</v>
      </c>
      <c r="I6523" s="30">
        <f t="shared" si="203"/>
        <v>0</v>
      </c>
    </row>
    <row r="6524" spans="1:9" ht="15.75" thickBot="1" x14ac:dyDescent="0.3">
      <c r="A6524" s="2">
        <v>33199894</v>
      </c>
      <c r="B6524" s="2" t="s">
        <v>6362</v>
      </c>
      <c r="C6524" s="2" t="s">
        <v>84</v>
      </c>
      <c r="D6524" s="6">
        <f>IFERROR(VLOOKUP(ZDEFAULT_PORTRAIT!A6524,'Price Change'!$C$2:$G$5796,5,FALSE),E6524)</f>
        <v>1107</v>
      </c>
      <c r="E6524" s="6">
        <v>1107</v>
      </c>
      <c r="F6524" s="7"/>
      <c r="G6524" s="7"/>
      <c r="H6524" s="3">
        <f t="shared" si="202"/>
        <v>0</v>
      </c>
      <c r="I6524" s="30">
        <f t="shared" si="203"/>
        <v>0</v>
      </c>
    </row>
    <row r="6525" spans="1:9" ht="15.75" thickBot="1" x14ac:dyDescent="0.3">
      <c r="A6525" s="2">
        <v>33199922</v>
      </c>
      <c r="B6525" s="2" t="s">
        <v>6363</v>
      </c>
      <c r="C6525" s="2" t="s">
        <v>84</v>
      </c>
      <c r="D6525" s="3">
        <f>IFERROR(VLOOKUP(ZDEFAULT_PORTRAIT!A6525,'Price Change'!$C$2:$G$5796,5,FALSE),E6525)</f>
        <v>288</v>
      </c>
      <c r="E6525" s="3">
        <v>288</v>
      </c>
      <c r="F6525" s="8"/>
      <c r="G6525" s="8"/>
      <c r="H6525" s="3">
        <f t="shared" si="202"/>
        <v>0</v>
      </c>
      <c r="I6525" s="30">
        <f t="shared" si="203"/>
        <v>0</v>
      </c>
    </row>
    <row r="6526" spans="1:9" ht="15.75" thickBot="1" x14ac:dyDescent="0.3">
      <c r="A6526" s="2">
        <v>33199926</v>
      </c>
      <c r="B6526" s="2" t="s">
        <v>6364</v>
      </c>
      <c r="C6526" s="2" t="s">
        <v>84</v>
      </c>
      <c r="D6526" s="6">
        <f>IFERROR(VLOOKUP(ZDEFAULT_PORTRAIT!A6526,'Price Change'!$C$2:$G$5796,5,FALSE),E6526)</f>
        <v>247.5</v>
      </c>
      <c r="E6526" s="6">
        <v>247.5</v>
      </c>
      <c r="F6526" s="7"/>
      <c r="G6526" s="7"/>
      <c r="H6526" s="3">
        <f t="shared" si="202"/>
        <v>0</v>
      </c>
      <c r="I6526" s="30">
        <f t="shared" si="203"/>
        <v>0</v>
      </c>
    </row>
    <row r="6527" spans="1:9" ht="15.75" thickBot="1" x14ac:dyDescent="0.3">
      <c r="A6527" s="2">
        <v>33199958</v>
      </c>
      <c r="B6527" s="2" t="s">
        <v>6365</v>
      </c>
      <c r="C6527" s="2" t="s">
        <v>84</v>
      </c>
      <c r="D6527" s="3">
        <f>IFERROR(VLOOKUP(ZDEFAULT_PORTRAIT!A6527,'Price Change'!$C$2:$G$5796,5,FALSE),E6527)</f>
        <v>148</v>
      </c>
      <c r="E6527" s="3">
        <v>148</v>
      </c>
      <c r="F6527" s="8"/>
      <c r="G6527" s="8"/>
      <c r="H6527" s="3">
        <f t="shared" si="202"/>
        <v>0</v>
      </c>
      <c r="I6527" s="30">
        <f t="shared" si="203"/>
        <v>0</v>
      </c>
    </row>
    <row r="6528" spans="1:9" ht="15.75" thickBot="1" x14ac:dyDescent="0.3">
      <c r="A6528" s="2">
        <v>33199962</v>
      </c>
      <c r="B6528" s="2" t="s">
        <v>6366</v>
      </c>
      <c r="C6528" s="2" t="s">
        <v>84</v>
      </c>
      <c r="D6528" s="6">
        <f>IFERROR(VLOOKUP(ZDEFAULT_PORTRAIT!A6528,'Price Change'!$C$2:$G$5796,5,FALSE),E6528)</f>
        <v>407</v>
      </c>
      <c r="E6528" s="6">
        <v>407</v>
      </c>
      <c r="F6528" s="7"/>
      <c r="G6528" s="7"/>
      <c r="H6528" s="3">
        <f t="shared" si="202"/>
        <v>0</v>
      </c>
      <c r="I6528" s="30">
        <f t="shared" si="203"/>
        <v>0</v>
      </c>
    </row>
    <row r="6529" spans="1:9" ht="15.75" thickBot="1" x14ac:dyDescent="0.3">
      <c r="A6529" s="2">
        <v>33199963</v>
      </c>
      <c r="B6529" s="2" t="s">
        <v>6367</v>
      </c>
      <c r="C6529" s="2" t="s">
        <v>84</v>
      </c>
      <c r="D6529" s="3">
        <f>IFERROR(VLOOKUP(ZDEFAULT_PORTRAIT!A6529,'Price Change'!$C$2:$G$5796,5,FALSE),E6529)</f>
        <v>263</v>
      </c>
      <c r="E6529" s="3">
        <v>263</v>
      </c>
      <c r="F6529" s="8"/>
      <c r="G6529" s="8"/>
      <c r="H6529" s="3">
        <f t="shared" si="202"/>
        <v>0</v>
      </c>
      <c r="I6529" s="30">
        <f t="shared" si="203"/>
        <v>0</v>
      </c>
    </row>
    <row r="6530" spans="1:9" ht="15.75" thickBot="1" x14ac:dyDescent="0.3">
      <c r="A6530" s="2">
        <v>33199992</v>
      </c>
      <c r="B6530" s="2" t="s">
        <v>6368</v>
      </c>
      <c r="C6530" s="2" t="s">
        <v>84</v>
      </c>
      <c r="D6530" s="6">
        <f>IFERROR(VLOOKUP(ZDEFAULT_PORTRAIT!A6530,'Price Change'!$C$2:$G$5796,5,FALSE),E6530)</f>
        <v>17</v>
      </c>
      <c r="E6530" s="6">
        <v>17</v>
      </c>
      <c r="F6530" s="7"/>
      <c r="G6530" s="7"/>
      <c r="H6530" s="3">
        <f t="shared" si="202"/>
        <v>0</v>
      </c>
      <c r="I6530" s="30">
        <f t="shared" si="203"/>
        <v>0</v>
      </c>
    </row>
    <row r="6531" spans="1:9" ht="15.75" thickBot="1" x14ac:dyDescent="0.3">
      <c r="A6531" s="2">
        <v>34000031</v>
      </c>
      <c r="B6531" s="2" t="s">
        <v>6369</v>
      </c>
      <c r="C6531" s="2" t="s">
        <v>6370</v>
      </c>
      <c r="D6531" s="3">
        <f>IFERROR(VLOOKUP(ZDEFAULT_PORTRAIT!A6531,'Price Change'!$C$2:$G$5796,5,FALSE),E6531)</f>
        <v>151</v>
      </c>
      <c r="E6531" s="3">
        <v>158.55000000000001</v>
      </c>
      <c r="F6531" s="8"/>
      <c r="G6531" s="8"/>
      <c r="H6531" s="3">
        <f t="shared" si="202"/>
        <v>0</v>
      </c>
      <c r="I6531" s="30">
        <f t="shared" si="203"/>
        <v>0</v>
      </c>
    </row>
    <row r="6532" spans="1:9" ht="15.75" thickBot="1" x14ac:dyDescent="0.3">
      <c r="A6532" s="2">
        <v>34000041</v>
      </c>
      <c r="B6532" s="2" t="s">
        <v>6371</v>
      </c>
      <c r="C6532" s="2" t="s">
        <v>6372</v>
      </c>
      <c r="D6532" s="6">
        <f>IFERROR(VLOOKUP(ZDEFAULT_PORTRAIT!A6532,'Price Change'!$C$2:$G$5796,5,FALSE),E6532)</f>
        <v>420</v>
      </c>
      <c r="E6532" s="6">
        <v>420</v>
      </c>
      <c r="F6532" s="7"/>
      <c r="G6532" s="7"/>
      <c r="H6532" s="3">
        <f t="shared" si="202"/>
        <v>0</v>
      </c>
      <c r="I6532" s="30">
        <f t="shared" si="203"/>
        <v>0</v>
      </c>
    </row>
    <row r="6533" spans="1:9" ht="15.75" thickBot="1" x14ac:dyDescent="0.3">
      <c r="A6533" s="2">
        <v>34000042</v>
      </c>
      <c r="B6533" s="2" t="s">
        <v>6373</v>
      </c>
      <c r="C6533" s="2" t="s">
        <v>6370</v>
      </c>
      <c r="D6533" s="3">
        <f>IFERROR(VLOOKUP(ZDEFAULT_PORTRAIT!A6533,'Price Change'!$C$2:$G$5796,5,FALSE),E6533)</f>
        <v>441</v>
      </c>
      <c r="E6533" s="3">
        <v>420</v>
      </c>
      <c r="F6533" s="8"/>
      <c r="G6533" s="8"/>
      <c r="H6533" s="3">
        <f t="shared" si="202"/>
        <v>0</v>
      </c>
      <c r="I6533" s="30">
        <f t="shared" si="203"/>
        <v>0</v>
      </c>
    </row>
    <row r="6534" spans="1:9" ht="15.75" thickBot="1" x14ac:dyDescent="0.3">
      <c r="A6534" s="2">
        <v>34000042</v>
      </c>
      <c r="B6534" s="2" t="s">
        <v>6373</v>
      </c>
      <c r="C6534" s="2" t="s">
        <v>6372</v>
      </c>
      <c r="D6534" s="6">
        <f>IFERROR(VLOOKUP(ZDEFAULT_PORTRAIT!A6534,'Price Change'!$C$2:$G$5796,5,FALSE),E6534)</f>
        <v>441</v>
      </c>
      <c r="E6534" s="6">
        <v>463.05</v>
      </c>
      <c r="F6534" s="9">
        <v>7</v>
      </c>
      <c r="G6534" s="10">
        <v>3109.05</v>
      </c>
      <c r="H6534" s="3">
        <f t="shared" ref="H6534:H6597" si="204">IFERROR((E6534-D6534)*F6534,E6534*F6534)</f>
        <v>154.35000000000008</v>
      </c>
      <c r="I6534" s="30">
        <f t="shared" ref="I6534:I6597" si="205">IFERROR(H6534/G6534,0)</f>
        <v>4.9645390070922009E-2</v>
      </c>
    </row>
    <row r="6535" spans="1:9" ht="15.75" thickBot="1" x14ac:dyDescent="0.3">
      <c r="A6535" s="2">
        <v>34000043</v>
      </c>
      <c r="B6535" s="2" t="s">
        <v>6374</v>
      </c>
      <c r="C6535" s="2" t="s">
        <v>6370</v>
      </c>
      <c r="D6535" s="3">
        <f>IFERROR(VLOOKUP(ZDEFAULT_PORTRAIT!A6535,'Price Change'!$C$2:$G$5796,5,FALSE),E6535)</f>
        <v>441</v>
      </c>
      <c r="E6535" s="3">
        <v>420</v>
      </c>
      <c r="F6535" s="8"/>
      <c r="G6535" s="8"/>
      <c r="H6535" s="3">
        <f t="shared" si="204"/>
        <v>0</v>
      </c>
      <c r="I6535" s="30">
        <f t="shared" si="205"/>
        <v>0</v>
      </c>
    </row>
    <row r="6536" spans="1:9" ht="15.75" thickBot="1" x14ac:dyDescent="0.3">
      <c r="A6536" s="2">
        <v>34000043</v>
      </c>
      <c r="B6536" s="2" t="s">
        <v>6374</v>
      </c>
      <c r="C6536" s="2" t="s">
        <v>6372</v>
      </c>
      <c r="D6536" s="6">
        <f>IFERROR(VLOOKUP(ZDEFAULT_PORTRAIT!A6536,'Price Change'!$C$2:$G$5796,5,FALSE),E6536)</f>
        <v>441</v>
      </c>
      <c r="E6536" s="6">
        <v>463.05</v>
      </c>
      <c r="F6536" s="9">
        <v>129</v>
      </c>
      <c r="G6536" s="10">
        <v>57109.5</v>
      </c>
      <c r="H6536" s="3">
        <f t="shared" si="204"/>
        <v>2844.4500000000016</v>
      </c>
      <c r="I6536" s="30">
        <f t="shared" si="205"/>
        <v>4.9806949806949836E-2</v>
      </c>
    </row>
    <row r="6537" spans="1:9" ht="15.75" thickBot="1" x14ac:dyDescent="0.3">
      <c r="A6537" s="2">
        <v>34000044</v>
      </c>
      <c r="B6537" s="2" t="s">
        <v>6375</v>
      </c>
      <c r="C6537" s="2" t="s">
        <v>6370</v>
      </c>
      <c r="D6537" s="3">
        <f>IFERROR(VLOOKUP(ZDEFAULT_PORTRAIT!A6537,'Price Change'!$C$2:$G$5796,5,FALSE),E6537)</f>
        <v>441</v>
      </c>
      <c r="E6537" s="3">
        <v>420</v>
      </c>
      <c r="F6537" s="8"/>
      <c r="G6537" s="8"/>
      <c r="H6537" s="3">
        <f t="shared" si="204"/>
        <v>0</v>
      </c>
      <c r="I6537" s="30">
        <f t="shared" si="205"/>
        <v>0</v>
      </c>
    </row>
    <row r="6538" spans="1:9" ht="15.75" thickBot="1" x14ac:dyDescent="0.3">
      <c r="A6538" s="2">
        <v>34000044</v>
      </c>
      <c r="B6538" s="2" t="s">
        <v>6375</v>
      </c>
      <c r="C6538" s="2" t="s">
        <v>6372</v>
      </c>
      <c r="D6538" s="6">
        <f>IFERROR(VLOOKUP(ZDEFAULT_PORTRAIT!A6538,'Price Change'!$C$2:$G$5796,5,FALSE),E6538)</f>
        <v>441</v>
      </c>
      <c r="E6538" s="6">
        <v>463.05</v>
      </c>
      <c r="F6538" s="9">
        <v>286</v>
      </c>
      <c r="G6538" s="10">
        <v>126831.6</v>
      </c>
      <c r="H6538" s="3">
        <f t="shared" si="204"/>
        <v>6306.3000000000029</v>
      </c>
      <c r="I6538" s="30">
        <f t="shared" si="205"/>
        <v>4.9721835883171091E-2</v>
      </c>
    </row>
    <row r="6539" spans="1:9" ht="15.75" thickBot="1" x14ac:dyDescent="0.3">
      <c r="A6539" s="2">
        <v>34000050</v>
      </c>
      <c r="B6539" s="2" t="s">
        <v>6376</v>
      </c>
      <c r="C6539" s="2" t="s">
        <v>6370</v>
      </c>
      <c r="D6539" s="3">
        <f>IFERROR(VLOOKUP(ZDEFAULT_PORTRAIT!A6539,'Price Change'!$C$2:$G$5796,5,FALSE),E6539)</f>
        <v>195</v>
      </c>
      <c r="E6539" s="3">
        <v>204.75</v>
      </c>
      <c r="F6539" s="4">
        <v>1777</v>
      </c>
      <c r="G6539" s="5">
        <v>347343.75</v>
      </c>
      <c r="H6539" s="3">
        <f t="shared" si="204"/>
        <v>17325.75</v>
      </c>
      <c r="I6539" s="30">
        <f t="shared" si="205"/>
        <v>4.9880701754385963E-2</v>
      </c>
    </row>
    <row r="6540" spans="1:9" ht="15.75" thickBot="1" x14ac:dyDescent="0.3">
      <c r="A6540" s="2">
        <v>34000070</v>
      </c>
      <c r="B6540" s="2" t="s">
        <v>6377</v>
      </c>
      <c r="C6540" s="2" t="s">
        <v>6370</v>
      </c>
      <c r="D6540" s="6">
        <f>IFERROR(VLOOKUP(ZDEFAULT_PORTRAIT!A6540,'Price Change'!$C$2:$G$5796,5,FALSE),E6540)</f>
        <v>89</v>
      </c>
      <c r="E6540" s="6">
        <v>93.45</v>
      </c>
      <c r="F6540" s="7"/>
      <c r="G6540" s="7"/>
      <c r="H6540" s="3">
        <f t="shared" si="204"/>
        <v>0</v>
      </c>
      <c r="I6540" s="30">
        <f t="shared" si="205"/>
        <v>0</v>
      </c>
    </row>
    <row r="6541" spans="1:9" ht="15.75" thickBot="1" x14ac:dyDescent="0.3">
      <c r="A6541" s="2">
        <v>34000090</v>
      </c>
      <c r="B6541" s="2" t="s">
        <v>6378</v>
      </c>
      <c r="C6541" s="2" t="s">
        <v>6370</v>
      </c>
      <c r="D6541" s="3">
        <f>IFERROR(VLOOKUP(ZDEFAULT_PORTRAIT!A6541,'Price Change'!$C$2:$G$5796,5,FALSE),E6541)</f>
        <v>151</v>
      </c>
      <c r="E6541" s="3">
        <v>158.55000000000001</v>
      </c>
      <c r="F6541" s="8"/>
      <c r="G6541" s="8"/>
      <c r="H6541" s="3">
        <f t="shared" si="204"/>
        <v>0</v>
      </c>
      <c r="I6541" s="30">
        <f t="shared" si="205"/>
        <v>0</v>
      </c>
    </row>
    <row r="6542" spans="1:9" ht="15.75" thickBot="1" x14ac:dyDescent="0.3">
      <c r="A6542" s="2">
        <v>34000100</v>
      </c>
      <c r="B6542" s="2" t="s">
        <v>6379</v>
      </c>
      <c r="C6542" s="2" t="s">
        <v>6370</v>
      </c>
      <c r="D6542" s="6">
        <f>IFERROR(VLOOKUP(ZDEFAULT_PORTRAIT!A6542,'Price Change'!$C$2:$G$5796,5,FALSE),E6542)</f>
        <v>143</v>
      </c>
      <c r="E6542" s="6">
        <v>150.15</v>
      </c>
      <c r="F6542" s="7"/>
      <c r="G6542" s="7"/>
      <c r="H6542" s="3">
        <f t="shared" si="204"/>
        <v>0</v>
      </c>
      <c r="I6542" s="30">
        <f t="shared" si="205"/>
        <v>0</v>
      </c>
    </row>
    <row r="6543" spans="1:9" ht="15.75" thickBot="1" x14ac:dyDescent="0.3">
      <c r="A6543" s="2">
        <v>34000120</v>
      </c>
      <c r="B6543" s="2" t="s">
        <v>6380</v>
      </c>
      <c r="C6543" s="2" t="s">
        <v>6370</v>
      </c>
      <c r="D6543" s="3">
        <f>IFERROR(VLOOKUP(ZDEFAULT_PORTRAIT!A6543,'Price Change'!$C$2:$G$5796,5,FALSE),E6543)</f>
        <v>99</v>
      </c>
      <c r="E6543" s="3">
        <v>103.95</v>
      </c>
      <c r="F6543" s="8"/>
      <c r="G6543" s="8"/>
      <c r="H6543" s="3">
        <f t="shared" si="204"/>
        <v>0</v>
      </c>
      <c r="I6543" s="30">
        <f t="shared" si="205"/>
        <v>0</v>
      </c>
    </row>
    <row r="6544" spans="1:9" ht="15.75" thickBot="1" x14ac:dyDescent="0.3">
      <c r="A6544" s="2">
        <v>34000140</v>
      </c>
      <c r="B6544" s="2" t="s">
        <v>6381</v>
      </c>
      <c r="C6544" s="2" t="s">
        <v>6372</v>
      </c>
      <c r="D6544" s="6">
        <f>IFERROR(VLOOKUP(ZDEFAULT_PORTRAIT!A6544,'Price Change'!$C$2:$G$5796,5,FALSE),E6544)</f>
        <v>257</v>
      </c>
      <c r="E6544" s="6">
        <v>269.85000000000002</v>
      </c>
      <c r="F6544" s="9">
        <v>174</v>
      </c>
      <c r="G6544" s="10">
        <v>44820.800000000003</v>
      </c>
      <c r="H6544" s="3">
        <f t="shared" si="204"/>
        <v>2235.9000000000042</v>
      </c>
      <c r="I6544" s="30">
        <f t="shared" si="205"/>
        <v>4.9885321100917521E-2</v>
      </c>
    </row>
    <row r="6545" spans="1:9" ht="15.75" thickBot="1" x14ac:dyDescent="0.3">
      <c r="A6545" s="2">
        <v>34000155</v>
      </c>
      <c r="B6545" s="2" t="s">
        <v>6382</v>
      </c>
      <c r="C6545" s="2" t="s">
        <v>6383</v>
      </c>
      <c r="D6545" s="3">
        <f>IFERROR(VLOOKUP(ZDEFAULT_PORTRAIT!A6545,'Price Change'!$C$2:$G$5796,5,FALSE),E6545)</f>
        <v>105</v>
      </c>
      <c r="E6545" s="3">
        <v>110.25</v>
      </c>
      <c r="F6545" s="8"/>
      <c r="G6545" s="8"/>
      <c r="H6545" s="3">
        <f t="shared" si="204"/>
        <v>0</v>
      </c>
      <c r="I6545" s="30">
        <f t="shared" si="205"/>
        <v>0</v>
      </c>
    </row>
    <row r="6546" spans="1:9" ht="15.75" thickBot="1" x14ac:dyDescent="0.3">
      <c r="A6546" s="2">
        <v>34000176</v>
      </c>
      <c r="B6546" s="2" t="s">
        <v>6384</v>
      </c>
      <c r="C6546" s="2" t="s">
        <v>6370</v>
      </c>
      <c r="D6546" s="6">
        <f>IFERROR(VLOOKUP(ZDEFAULT_PORTRAIT!A6546,'Price Change'!$C$2:$G$5796,5,FALSE),E6546)</f>
        <v>151</v>
      </c>
      <c r="E6546" s="6">
        <v>158.55000000000001</v>
      </c>
      <c r="F6546" s="7"/>
      <c r="G6546" s="7"/>
      <c r="H6546" s="3">
        <f t="shared" si="204"/>
        <v>0</v>
      </c>
      <c r="I6546" s="30">
        <f t="shared" si="205"/>
        <v>0</v>
      </c>
    </row>
    <row r="6547" spans="1:9" ht="15.75" thickBot="1" x14ac:dyDescent="0.3">
      <c r="A6547" s="2">
        <v>34000270</v>
      </c>
      <c r="B6547" s="2" t="s">
        <v>6385</v>
      </c>
      <c r="C6547" s="2" t="s">
        <v>6370</v>
      </c>
      <c r="D6547" s="3">
        <f>IFERROR(VLOOKUP(ZDEFAULT_PORTRAIT!A6547,'Price Change'!$C$2:$G$5796,5,FALSE),E6547)</f>
        <v>232</v>
      </c>
      <c r="E6547" s="3">
        <v>243.6</v>
      </c>
      <c r="F6547" s="8"/>
      <c r="G6547" s="8"/>
      <c r="H6547" s="3">
        <f t="shared" si="204"/>
        <v>0</v>
      </c>
      <c r="I6547" s="30">
        <f t="shared" si="205"/>
        <v>0</v>
      </c>
    </row>
    <row r="6548" spans="1:9" ht="15.75" thickBot="1" x14ac:dyDescent="0.3">
      <c r="A6548" s="2">
        <v>34000290</v>
      </c>
      <c r="B6548" s="2" t="s">
        <v>6386</v>
      </c>
      <c r="C6548" s="2" t="s">
        <v>6370</v>
      </c>
      <c r="D6548" s="6">
        <f>IFERROR(VLOOKUP(ZDEFAULT_PORTRAIT!A6548,'Price Change'!$C$2:$G$5796,5,FALSE),E6548)</f>
        <v>151</v>
      </c>
      <c r="E6548" s="6">
        <v>158.55000000000001</v>
      </c>
      <c r="F6548" s="7"/>
      <c r="G6548" s="7"/>
      <c r="H6548" s="3">
        <f t="shared" si="204"/>
        <v>0</v>
      </c>
      <c r="I6548" s="30">
        <f t="shared" si="205"/>
        <v>0</v>
      </c>
    </row>
    <row r="6549" spans="1:9" ht="15.75" thickBot="1" x14ac:dyDescent="0.3">
      <c r="A6549" s="2">
        <v>34000305</v>
      </c>
      <c r="B6549" s="2" t="s">
        <v>6387</v>
      </c>
      <c r="C6549" s="2" t="s">
        <v>6370</v>
      </c>
      <c r="D6549" s="3">
        <f>IFERROR(VLOOKUP(ZDEFAULT_PORTRAIT!A6549,'Price Change'!$C$2:$G$5796,5,FALSE),E6549)</f>
        <v>151</v>
      </c>
      <c r="E6549" s="3">
        <v>158.55000000000001</v>
      </c>
      <c r="F6549" s="8"/>
      <c r="G6549" s="8"/>
      <c r="H6549" s="3">
        <f t="shared" si="204"/>
        <v>0</v>
      </c>
      <c r="I6549" s="30">
        <f t="shared" si="205"/>
        <v>0</v>
      </c>
    </row>
    <row r="6550" spans="1:9" ht="15.75" thickBot="1" x14ac:dyDescent="0.3">
      <c r="A6550" s="2">
        <v>34000465</v>
      </c>
      <c r="B6550" s="2" t="s">
        <v>6388</v>
      </c>
      <c r="C6550" s="2" t="s">
        <v>6370</v>
      </c>
      <c r="D6550" s="6">
        <f>IFERROR(VLOOKUP(ZDEFAULT_PORTRAIT!A6550,'Price Change'!$C$2:$G$5796,5,FALSE),E6550)</f>
        <v>151</v>
      </c>
      <c r="E6550" s="6">
        <v>158.55000000000001</v>
      </c>
      <c r="F6550" s="7"/>
      <c r="G6550" s="7"/>
      <c r="H6550" s="3">
        <f t="shared" si="204"/>
        <v>0</v>
      </c>
      <c r="I6550" s="30">
        <f t="shared" si="205"/>
        <v>0</v>
      </c>
    </row>
    <row r="6551" spans="1:9" ht="15.75" thickBot="1" x14ac:dyDescent="0.3">
      <c r="A6551" s="2">
        <v>34000470</v>
      </c>
      <c r="B6551" s="2" t="s">
        <v>6389</v>
      </c>
      <c r="C6551" s="2" t="s">
        <v>6370</v>
      </c>
      <c r="D6551" s="3">
        <f>IFERROR(VLOOKUP(ZDEFAULT_PORTRAIT!A6551,'Price Change'!$C$2:$G$5796,5,FALSE),E6551)</f>
        <v>151</v>
      </c>
      <c r="E6551" s="3">
        <v>158.55000000000001</v>
      </c>
      <c r="F6551" s="8"/>
      <c r="G6551" s="8"/>
      <c r="H6551" s="3">
        <f t="shared" si="204"/>
        <v>0</v>
      </c>
      <c r="I6551" s="30">
        <f t="shared" si="205"/>
        <v>0</v>
      </c>
    </row>
    <row r="6552" spans="1:9" ht="15.75" thickBot="1" x14ac:dyDescent="0.3">
      <c r="A6552" s="2">
        <v>34000560</v>
      </c>
      <c r="B6552" s="2" t="s">
        <v>6390</v>
      </c>
      <c r="C6552" s="2" t="s">
        <v>6370</v>
      </c>
      <c r="D6552" s="6">
        <f>IFERROR(VLOOKUP(ZDEFAULT_PORTRAIT!A6552,'Price Change'!$C$2:$G$5796,5,FALSE),E6552)</f>
        <v>151</v>
      </c>
      <c r="E6552" s="6">
        <v>158.55000000000001</v>
      </c>
      <c r="F6552" s="7"/>
      <c r="G6552" s="7"/>
      <c r="H6552" s="3">
        <f t="shared" si="204"/>
        <v>0</v>
      </c>
      <c r="I6552" s="30">
        <f t="shared" si="205"/>
        <v>0</v>
      </c>
    </row>
    <row r="6553" spans="1:9" ht="15.75" thickBot="1" x14ac:dyDescent="0.3">
      <c r="A6553" s="2">
        <v>34000702</v>
      </c>
      <c r="B6553" s="2" t="s">
        <v>6391</v>
      </c>
      <c r="C6553" s="2" t="s">
        <v>6370</v>
      </c>
      <c r="D6553" s="3">
        <f>IFERROR(VLOOKUP(ZDEFAULT_PORTRAIT!A6553,'Price Change'!$C$2:$G$5796,5,FALSE),E6553)</f>
        <v>151</v>
      </c>
      <c r="E6553" s="3">
        <v>158.55000000000001</v>
      </c>
      <c r="F6553" s="8"/>
      <c r="G6553" s="8"/>
      <c r="H6553" s="3">
        <f t="shared" si="204"/>
        <v>0</v>
      </c>
      <c r="I6553" s="30">
        <f t="shared" si="205"/>
        <v>0</v>
      </c>
    </row>
    <row r="6554" spans="1:9" ht="15.75" thickBot="1" x14ac:dyDescent="0.3">
      <c r="A6554" s="2">
        <v>34000790</v>
      </c>
      <c r="B6554" s="2" t="s">
        <v>6392</v>
      </c>
      <c r="C6554" s="2" t="s">
        <v>6370</v>
      </c>
      <c r="D6554" s="6">
        <f>IFERROR(VLOOKUP(ZDEFAULT_PORTRAIT!A6554,'Price Change'!$C$2:$G$5796,5,FALSE),E6554)</f>
        <v>174</v>
      </c>
      <c r="E6554" s="6">
        <v>182.7</v>
      </c>
      <c r="F6554" s="9">
        <v>1146</v>
      </c>
      <c r="G6554" s="10">
        <v>199412.7</v>
      </c>
      <c r="H6554" s="3">
        <f t="shared" si="204"/>
        <v>9970.1999999999862</v>
      </c>
      <c r="I6554" s="30">
        <f t="shared" si="205"/>
        <v>4.9997818594302093E-2</v>
      </c>
    </row>
    <row r="6555" spans="1:9" ht="15.75" thickBot="1" x14ac:dyDescent="0.3">
      <c r="A6555" s="2">
        <v>34010020</v>
      </c>
      <c r="B6555" s="2" t="s">
        <v>6393</v>
      </c>
      <c r="C6555" s="2" t="s">
        <v>6370</v>
      </c>
      <c r="D6555" s="3">
        <f>IFERROR(VLOOKUP(ZDEFAULT_PORTRAIT!A6555,'Price Change'!$C$2:$G$5796,5,FALSE),E6555)</f>
        <v>151</v>
      </c>
      <c r="E6555" s="3">
        <v>158.55000000000001</v>
      </c>
      <c r="F6555" s="8"/>
      <c r="G6555" s="8"/>
      <c r="H6555" s="3">
        <f t="shared" si="204"/>
        <v>0</v>
      </c>
      <c r="I6555" s="30">
        <f t="shared" si="205"/>
        <v>0</v>
      </c>
    </row>
    <row r="6556" spans="1:9" ht="15.75" thickBot="1" x14ac:dyDescent="0.3">
      <c r="A6556" s="2">
        <v>34010040</v>
      </c>
      <c r="B6556" s="2" t="s">
        <v>6394</v>
      </c>
      <c r="C6556" s="2" t="s">
        <v>6370</v>
      </c>
      <c r="D6556" s="6">
        <f>IFERROR(VLOOKUP(ZDEFAULT_PORTRAIT!A6556,'Price Change'!$C$2:$G$5796,5,FALSE),E6556)</f>
        <v>197</v>
      </c>
      <c r="E6556" s="6">
        <v>206.85</v>
      </c>
      <c r="F6556" s="9">
        <v>3150</v>
      </c>
      <c r="G6556" s="10">
        <v>622411.65</v>
      </c>
      <c r="H6556" s="3">
        <f t="shared" si="204"/>
        <v>31027.499999999982</v>
      </c>
      <c r="I6556" s="30">
        <f t="shared" si="205"/>
        <v>4.9850448654037857E-2</v>
      </c>
    </row>
    <row r="6557" spans="1:9" ht="15.75" thickBot="1" x14ac:dyDescent="0.3">
      <c r="A6557" s="2">
        <v>34010075</v>
      </c>
      <c r="B6557" s="2" t="s">
        <v>6395</v>
      </c>
      <c r="C6557" s="2" t="s">
        <v>6370</v>
      </c>
      <c r="D6557" s="3">
        <f>IFERROR(VLOOKUP(ZDEFAULT_PORTRAIT!A6557,'Price Change'!$C$2:$G$5796,5,FALSE),E6557)</f>
        <v>185</v>
      </c>
      <c r="E6557" s="3">
        <v>194.25</v>
      </c>
      <c r="F6557" s="4">
        <v>97</v>
      </c>
      <c r="G6557" s="5">
        <v>17945</v>
      </c>
      <c r="H6557" s="3">
        <f t="shared" si="204"/>
        <v>897.25</v>
      </c>
      <c r="I6557" s="30">
        <f t="shared" si="205"/>
        <v>0.05</v>
      </c>
    </row>
    <row r="6558" spans="1:9" ht="15.75" thickBot="1" x14ac:dyDescent="0.3">
      <c r="A6558" s="2">
        <v>34010090</v>
      </c>
      <c r="B6558" s="2" t="s">
        <v>6396</v>
      </c>
      <c r="C6558" s="2" t="s">
        <v>6370</v>
      </c>
      <c r="D6558" s="6">
        <f>IFERROR(VLOOKUP(ZDEFAULT_PORTRAIT!A6558,'Price Change'!$C$2:$G$5796,5,FALSE),E6558)</f>
        <v>174</v>
      </c>
      <c r="E6558" s="6">
        <v>182.7</v>
      </c>
      <c r="F6558" s="7"/>
      <c r="G6558" s="7"/>
      <c r="H6558" s="3">
        <f t="shared" si="204"/>
        <v>0</v>
      </c>
      <c r="I6558" s="30">
        <f t="shared" si="205"/>
        <v>0</v>
      </c>
    </row>
    <row r="6559" spans="1:9" ht="15.75" thickBot="1" x14ac:dyDescent="0.3">
      <c r="A6559" s="2">
        <v>34010105</v>
      </c>
      <c r="B6559" s="2" t="s">
        <v>6397</v>
      </c>
      <c r="C6559" s="2" t="s">
        <v>6370</v>
      </c>
      <c r="D6559" s="3">
        <f>IFERROR(VLOOKUP(ZDEFAULT_PORTRAIT!A6559,'Price Change'!$C$2:$G$5796,5,FALSE),E6559)</f>
        <v>158</v>
      </c>
      <c r="E6559" s="3">
        <v>165.9</v>
      </c>
      <c r="F6559" s="8"/>
      <c r="G6559" s="8"/>
      <c r="H6559" s="3">
        <f t="shared" si="204"/>
        <v>0</v>
      </c>
      <c r="I6559" s="30">
        <f t="shared" si="205"/>
        <v>0</v>
      </c>
    </row>
    <row r="6560" spans="1:9" ht="15.75" thickBot="1" x14ac:dyDescent="0.3">
      <c r="A6560" s="2">
        <v>34010155</v>
      </c>
      <c r="B6560" s="2" t="s">
        <v>6398</v>
      </c>
      <c r="C6560" s="2" t="s">
        <v>6370</v>
      </c>
      <c r="D6560" s="6">
        <f>IFERROR(VLOOKUP(ZDEFAULT_PORTRAIT!A6560,'Price Change'!$C$2:$G$5796,5,FALSE),E6560)</f>
        <v>143</v>
      </c>
      <c r="E6560" s="6">
        <v>150.15</v>
      </c>
      <c r="F6560" s="9">
        <v>2</v>
      </c>
      <c r="G6560" s="10">
        <v>286</v>
      </c>
      <c r="H6560" s="3">
        <f t="shared" si="204"/>
        <v>14.300000000000011</v>
      </c>
      <c r="I6560" s="30">
        <f t="shared" si="205"/>
        <v>5.0000000000000037E-2</v>
      </c>
    </row>
    <row r="6561" spans="1:9" ht="15.75" thickBot="1" x14ac:dyDescent="0.3">
      <c r="A6561" s="2">
        <v>34010160</v>
      </c>
      <c r="B6561" s="2" t="s">
        <v>6399</v>
      </c>
      <c r="C6561" s="2" t="s">
        <v>6370</v>
      </c>
      <c r="D6561" s="3">
        <f>IFERROR(VLOOKUP(ZDEFAULT_PORTRAIT!A6561,'Price Change'!$C$2:$G$5796,5,FALSE),E6561)</f>
        <v>197</v>
      </c>
      <c r="E6561" s="3">
        <v>206.85</v>
      </c>
      <c r="F6561" s="4">
        <v>3283</v>
      </c>
      <c r="G6561" s="5">
        <v>648858.9</v>
      </c>
      <c r="H6561" s="3">
        <f t="shared" si="204"/>
        <v>32337.549999999981</v>
      </c>
      <c r="I6561" s="30">
        <f t="shared" si="205"/>
        <v>4.9837568691744813E-2</v>
      </c>
    </row>
    <row r="6562" spans="1:9" ht="15.75" thickBot="1" x14ac:dyDescent="0.3">
      <c r="A6562" s="2">
        <v>34033000</v>
      </c>
      <c r="B6562" s="2" t="s">
        <v>6400</v>
      </c>
      <c r="C6562" s="2" t="s">
        <v>6370</v>
      </c>
      <c r="D6562" s="6">
        <f>IFERROR(VLOOKUP(ZDEFAULT_PORTRAIT!A6562,'Price Change'!$C$2:$G$5796,5,FALSE),E6562)</f>
        <v>0.01</v>
      </c>
      <c r="E6562" s="6">
        <v>0.01</v>
      </c>
      <c r="F6562" s="7"/>
      <c r="G6562" s="7"/>
      <c r="H6562" s="3">
        <f t="shared" si="204"/>
        <v>0</v>
      </c>
      <c r="I6562" s="30">
        <f t="shared" si="205"/>
        <v>0</v>
      </c>
    </row>
    <row r="6563" spans="1:9" ht="15.75" thickBot="1" x14ac:dyDescent="0.3">
      <c r="A6563" s="2">
        <v>34033001</v>
      </c>
      <c r="B6563" s="2" t="s">
        <v>6401</v>
      </c>
      <c r="C6563" s="2" t="s">
        <v>6370</v>
      </c>
      <c r="D6563" s="3">
        <f>IFERROR(VLOOKUP(ZDEFAULT_PORTRAIT!A6563,'Price Change'!$C$2:$G$5796,5,FALSE),E6563)</f>
        <v>0.01</v>
      </c>
      <c r="E6563" s="3">
        <v>0.01</v>
      </c>
      <c r="F6563" s="8"/>
      <c r="G6563" s="8"/>
      <c r="H6563" s="3">
        <f t="shared" si="204"/>
        <v>0</v>
      </c>
      <c r="I6563" s="30">
        <f t="shared" si="205"/>
        <v>0</v>
      </c>
    </row>
    <row r="6564" spans="1:9" ht="15.75" thickBot="1" x14ac:dyDescent="0.3">
      <c r="A6564" s="2">
        <v>34033002</v>
      </c>
      <c r="B6564" s="2" t="s">
        <v>6402</v>
      </c>
      <c r="C6564" s="2" t="s">
        <v>6370</v>
      </c>
      <c r="D6564" s="6">
        <f>IFERROR(VLOOKUP(ZDEFAULT_PORTRAIT!A6564,'Price Change'!$C$2:$G$5796,5,FALSE),E6564)</f>
        <v>0.01</v>
      </c>
      <c r="E6564" s="6">
        <v>0.01</v>
      </c>
      <c r="F6564" s="7"/>
      <c r="G6564" s="7"/>
      <c r="H6564" s="3">
        <f t="shared" si="204"/>
        <v>0</v>
      </c>
      <c r="I6564" s="30">
        <f t="shared" si="205"/>
        <v>0</v>
      </c>
    </row>
    <row r="6565" spans="1:9" ht="15.75" thickBot="1" x14ac:dyDescent="0.3">
      <c r="A6565" s="2">
        <v>34033003</v>
      </c>
      <c r="B6565" s="2" t="s">
        <v>6403</v>
      </c>
      <c r="C6565" s="2" t="s">
        <v>6370</v>
      </c>
      <c r="D6565" s="3">
        <f>IFERROR(VLOOKUP(ZDEFAULT_PORTRAIT!A6565,'Price Change'!$C$2:$G$5796,5,FALSE),E6565)</f>
        <v>0.01</v>
      </c>
      <c r="E6565" s="3">
        <v>0.01</v>
      </c>
      <c r="F6565" s="8"/>
      <c r="G6565" s="8"/>
      <c r="H6565" s="3">
        <f t="shared" si="204"/>
        <v>0</v>
      </c>
      <c r="I6565" s="30">
        <f t="shared" si="205"/>
        <v>0</v>
      </c>
    </row>
    <row r="6566" spans="1:9" ht="15.75" thickBot="1" x14ac:dyDescent="0.3">
      <c r="A6566" s="2">
        <v>34033004</v>
      </c>
      <c r="B6566" s="2" t="s">
        <v>6404</v>
      </c>
      <c r="C6566" s="2" t="s">
        <v>6370</v>
      </c>
      <c r="D6566" s="6">
        <f>IFERROR(VLOOKUP(ZDEFAULT_PORTRAIT!A6566,'Price Change'!$C$2:$G$5796,5,FALSE),E6566)</f>
        <v>0.01</v>
      </c>
      <c r="E6566" s="6">
        <v>0.01</v>
      </c>
      <c r="F6566" s="7"/>
      <c r="G6566" s="7"/>
      <c r="H6566" s="3">
        <f t="shared" si="204"/>
        <v>0</v>
      </c>
      <c r="I6566" s="30">
        <f t="shared" si="205"/>
        <v>0</v>
      </c>
    </row>
    <row r="6567" spans="1:9" ht="15.75" thickBot="1" x14ac:dyDescent="0.3">
      <c r="A6567" s="2">
        <v>34033005</v>
      </c>
      <c r="B6567" s="2" t="s">
        <v>6405</v>
      </c>
      <c r="C6567" s="2" t="s">
        <v>6370</v>
      </c>
      <c r="D6567" s="3">
        <f>IFERROR(VLOOKUP(ZDEFAULT_PORTRAIT!A6567,'Price Change'!$C$2:$G$5796,5,FALSE),E6567)</f>
        <v>0.01</v>
      </c>
      <c r="E6567" s="3">
        <v>0.01</v>
      </c>
      <c r="F6567" s="4">
        <v>1</v>
      </c>
      <c r="G6567" s="5">
        <v>0.01</v>
      </c>
      <c r="H6567" s="3">
        <f t="shared" si="204"/>
        <v>0</v>
      </c>
      <c r="I6567" s="30">
        <f t="shared" si="205"/>
        <v>0</v>
      </c>
    </row>
    <row r="6568" spans="1:9" ht="15.75" thickBot="1" x14ac:dyDescent="0.3">
      <c r="A6568" s="2">
        <v>34033006</v>
      </c>
      <c r="B6568" s="2" t="s">
        <v>6406</v>
      </c>
      <c r="C6568" s="2" t="s">
        <v>6370</v>
      </c>
      <c r="D6568" s="6">
        <f>IFERROR(VLOOKUP(ZDEFAULT_PORTRAIT!A6568,'Price Change'!$C$2:$G$5796,5,FALSE),E6568)</f>
        <v>0.01</v>
      </c>
      <c r="E6568" s="6">
        <v>0.01</v>
      </c>
      <c r="F6568" s="9">
        <v>33</v>
      </c>
      <c r="G6568" s="10">
        <v>0.33</v>
      </c>
      <c r="H6568" s="3">
        <f t="shared" si="204"/>
        <v>0</v>
      </c>
      <c r="I6568" s="30">
        <f t="shared" si="205"/>
        <v>0</v>
      </c>
    </row>
    <row r="6569" spans="1:9" ht="15.75" thickBot="1" x14ac:dyDescent="0.3">
      <c r="A6569" s="2">
        <v>34033007</v>
      </c>
      <c r="B6569" s="2" t="s">
        <v>6407</v>
      </c>
      <c r="C6569" s="2" t="s">
        <v>6370</v>
      </c>
      <c r="D6569" s="3">
        <f>IFERROR(VLOOKUP(ZDEFAULT_PORTRAIT!A6569,'Price Change'!$C$2:$G$5796,5,FALSE),E6569)</f>
        <v>0.01</v>
      </c>
      <c r="E6569" s="3">
        <v>0.01</v>
      </c>
      <c r="F6569" s="8"/>
      <c r="G6569" s="8"/>
      <c r="H6569" s="3">
        <f t="shared" si="204"/>
        <v>0</v>
      </c>
      <c r="I6569" s="30">
        <f t="shared" si="205"/>
        <v>0</v>
      </c>
    </row>
    <row r="6570" spans="1:9" ht="15.75" thickBot="1" x14ac:dyDescent="0.3">
      <c r="A6570" s="2">
        <v>34033008</v>
      </c>
      <c r="B6570" s="2" t="s">
        <v>6408</v>
      </c>
      <c r="C6570" s="2" t="s">
        <v>6370</v>
      </c>
      <c r="D6570" s="6">
        <f>IFERROR(VLOOKUP(ZDEFAULT_PORTRAIT!A6570,'Price Change'!$C$2:$G$5796,5,FALSE),E6570)</f>
        <v>0.01</v>
      </c>
      <c r="E6570" s="6">
        <v>0.01</v>
      </c>
      <c r="F6570" s="7"/>
      <c r="G6570" s="7"/>
      <c r="H6570" s="3">
        <f t="shared" si="204"/>
        <v>0</v>
      </c>
      <c r="I6570" s="30">
        <f t="shared" si="205"/>
        <v>0</v>
      </c>
    </row>
    <row r="6571" spans="1:9" ht="15.75" thickBot="1" x14ac:dyDescent="0.3">
      <c r="A6571" s="2">
        <v>34033009</v>
      </c>
      <c r="B6571" s="2" t="s">
        <v>6409</v>
      </c>
      <c r="C6571" s="2" t="s">
        <v>6370</v>
      </c>
      <c r="D6571" s="3">
        <f>IFERROR(VLOOKUP(ZDEFAULT_PORTRAIT!A6571,'Price Change'!$C$2:$G$5796,5,FALSE),E6571)</f>
        <v>0.01</v>
      </c>
      <c r="E6571" s="3">
        <v>0.01</v>
      </c>
      <c r="F6571" s="8"/>
      <c r="G6571" s="8"/>
      <c r="H6571" s="3">
        <f t="shared" si="204"/>
        <v>0</v>
      </c>
      <c r="I6571" s="30">
        <f t="shared" si="205"/>
        <v>0</v>
      </c>
    </row>
    <row r="6572" spans="1:9" ht="15.75" thickBot="1" x14ac:dyDescent="0.3">
      <c r="A6572" s="2">
        <v>34033010</v>
      </c>
      <c r="B6572" s="2" t="s">
        <v>6410</v>
      </c>
      <c r="C6572" s="2" t="s">
        <v>6370</v>
      </c>
      <c r="D6572" s="6">
        <f>IFERROR(VLOOKUP(ZDEFAULT_PORTRAIT!A6572,'Price Change'!$C$2:$G$5796,5,FALSE),E6572)</f>
        <v>0.01</v>
      </c>
      <c r="E6572" s="6">
        <v>0.01</v>
      </c>
      <c r="F6572" s="9">
        <v>2</v>
      </c>
      <c r="G6572" s="10">
        <v>0.02</v>
      </c>
      <c r="H6572" s="3">
        <f t="shared" si="204"/>
        <v>0</v>
      </c>
      <c r="I6572" s="30">
        <f t="shared" si="205"/>
        <v>0</v>
      </c>
    </row>
    <row r="6573" spans="1:9" ht="15.75" thickBot="1" x14ac:dyDescent="0.3">
      <c r="A6573" s="2">
        <v>34033011</v>
      </c>
      <c r="B6573" s="2" t="s">
        <v>6411</v>
      </c>
      <c r="C6573" s="2" t="s">
        <v>6370</v>
      </c>
      <c r="D6573" s="3">
        <f>IFERROR(VLOOKUP(ZDEFAULT_PORTRAIT!A6573,'Price Change'!$C$2:$G$5796,5,FALSE),E6573)</f>
        <v>0.01</v>
      </c>
      <c r="E6573" s="3">
        <v>0.01</v>
      </c>
      <c r="F6573" s="8"/>
      <c r="G6573" s="8"/>
      <c r="H6573" s="3">
        <f t="shared" si="204"/>
        <v>0</v>
      </c>
      <c r="I6573" s="30">
        <f t="shared" si="205"/>
        <v>0</v>
      </c>
    </row>
    <row r="6574" spans="1:9" ht="15.75" thickBot="1" x14ac:dyDescent="0.3">
      <c r="A6574" s="2">
        <v>34033012</v>
      </c>
      <c r="B6574" s="2" t="s">
        <v>6412</v>
      </c>
      <c r="C6574" s="2" t="s">
        <v>6370</v>
      </c>
      <c r="D6574" s="6">
        <f>IFERROR(VLOOKUP(ZDEFAULT_PORTRAIT!A6574,'Price Change'!$C$2:$G$5796,5,FALSE),E6574)</f>
        <v>0.01</v>
      </c>
      <c r="E6574" s="6">
        <v>0.01</v>
      </c>
      <c r="F6574" s="9">
        <v>1</v>
      </c>
      <c r="G6574" s="10">
        <v>0.01</v>
      </c>
      <c r="H6574" s="3">
        <f t="shared" si="204"/>
        <v>0</v>
      </c>
      <c r="I6574" s="30">
        <f t="shared" si="205"/>
        <v>0</v>
      </c>
    </row>
    <row r="6575" spans="1:9" ht="15.75" thickBot="1" x14ac:dyDescent="0.3">
      <c r="A6575" s="2">
        <v>34033013</v>
      </c>
      <c r="B6575" s="2" t="s">
        <v>6413</v>
      </c>
      <c r="C6575" s="2" t="s">
        <v>6370</v>
      </c>
      <c r="D6575" s="3">
        <f>IFERROR(VLOOKUP(ZDEFAULT_PORTRAIT!A6575,'Price Change'!$C$2:$G$5796,5,FALSE),E6575)</f>
        <v>0.01</v>
      </c>
      <c r="E6575" s="3">
        <v>0.01</v>
      </c>
      <c r="F6575" s="4">
        <v>31</v>
      </c>
      <c r="G6575" s="5">
        <v>0.31</v>
      </c>
      <c r="H6575" s="3">
        <f t="shared" si="204"/>
        <v>0</v>
      </c>
      <c r="I6575" s="30">
        <f t="shared" si="205"/>
        <v>0</v>
      </c>
    </row>
    <row r="6576" spans="1:9" ht="15.75" thickBot="1" x14ac:dyDescent="0.3">
      <c r="A6576" s="2">
        <v>34033014</v>
      </c>
      <c r="B6576" s="2" t="s">
        <v>6414</v>
      </c>
      <c r="C6576" s="2" t="s">
        <v>6370</v>
      </c>
      <c r="D6576" s="6">
        <f>IFERROR(VLOOKUP(ZDEFAULT_PORTRAIT!A6576,'Price Change'!$C$2:$G$5796,5,FALSE),E6576)</f>
        <v>0.01</v>
      </c>
      <c r="E6576" s="6">
        <v>0.01</v>
      </c>
      <c r="F6576" s="7"/>
      <c r="G6576" s="7"/>
      <c r="H6576" s="3">
        <f t="shared" si="204"/>
        <v>0</v>
      </c>
      <c r="I6576" s="30">
        <f t="shared" si="205"/>
        <v>0</v>
      </c>
    </row>
    <row r="6577" spans="1:9" ht="15.75" thickBot="1" x14ac:dyDescent="0.3">
      <c r="A6577" s="2">
        <v>34033015</v>
      </c>
      <c r="B6577" s="2" t="s">
        <v>6415</v>
      </c>
      <c r="C6577" s="2" t="s">
        <v>6370</v>
      </c>
      <c r="D6577" s="3">
        <f>IFERROR(VLOOKUP(ZDEFAULT_PORTRAIT!A6577,'Price Change'!$C$2:$G$5796,5,FALSE),E6577)</f>
        <v>0.01</v>
      </c>
      <c r="E6577" s="3">
        <v>0.01</v>
      </c>
      <c r="F6577" s="8"/>
      <c r="G6577" s="8"/>
      <c r="H6577" s="3">
        <f t="shared" si="204"/>
        <v>0</v>
      </c>
      <c r="I6577" s="30">
        <f t="shared" si="205"/>
        <v>0</v>
      </c>
    </row>
    <row r="6578" spans="1:9" ht="15.75" thickBot="1" x14ac:dyDescent="0.3">
      <c r="A6578" s="2">
        <v>34033016</v>
      </c>
      <c r="B6578" s="2" t="s">
        <v>6416</v>
      </c>
      <c r="C6578" s="2" t="s">
        <v>6370</v>
      </c>
      <c r="D6578" s="6">
        <f>IFERROR(VLOOKUP(ZDEFAULT_PORTRAIT!A6578,'Price Change'!$C$2:$G$5796,5,FALSE),E6578)</f>
        <v>0.01</v>
      </c>
      <c r="E6578" s="6">
        <v>0.01</v>
      </c>
      <c r="F6578" s="7"/>
      <c r="G6578" s="7"/>
      <c r="H6578" s="3">
        <f t="shared" si="204"/>
        <v>0</v>
      </c>
      <c r="I6578" s="30">
        <f t="shared" si="205"/>
        <v>0</v>
      </c>
    </row>
    <row r="6579" spans="1:9" ht="15.75" thickBot="1" x14ac:dyDescent="0.3">
      <c r="A6579" s="2">
        <v>34033017</v>
      </c>
      <c r="B6579" s="2" t="s">
        <v>6417</v>
      </c>
      <c r="C6579" s="2" t="s">
        <v>6370</v>
      </c>
      <c r="D6579" s="3">
        <f>IFERROR(VLOOKUP(ZDEFAULT_PORTRAIT!A6579,'Price Change'!$C$2:$G$5796,5,FALSE),E6579)</f>
        <v>0.01</v>
      </c>
      <c r="E6579" s="3">
        <v>0.01</v>
      </c>
      <c r="F6579" s="8"/>
      <c r="G6579" s="8"/>
      <c r="H6579" s="3">
        <f t="shared" si="204"/>
        <v>0</v>
      </c>
      <c r="I6579" s="30">
        <f t="shared" si="205"/>
        <v>0</v>
      </c>
    </row>
    <row r="6580" spans="1:9" ht="15.75" thickBot="1" x14ac:dyDescent="0.3">
      <c r="A6580" s="2">
        <v>34033018</v>
      </c>
      <c r="B6580" s="2" t="s">
        <v>6418</v>
      </c>
      <c r="C6580" s="2" t="s">
        <v>6370</v>
      </c>
      <c r="D6580" s="6">
        <f>IFERROR(VLOOKUP(ZDEFAULT_PORTRAIT!A6580,'Price Change'!$C$2:$G$5796,5,FALSE),E6580)</f>
        <v>0.01</v>
      </c>
      <c r="E6580" s="6">
        <v>0.01</v>
      </c>
      <c r="F6580" s="7"/>
      <c r="G6580" s="7"/>
      <c r="H6580" s="3">
        <f t="shared" si="204"/>
        <v>0</v>
      </c>
      <c r="I6580" s="30">
        <f t="shared" si="205"/>
        <v>0</v>
      </c>
    </row>
    <row r="6581" spans="1:9" ht="15.75" thickBot="1" x14ac:dyDescent="0.3">
      <c r="A6581" s="2">
        <v>34033019</v>
      </c>
      <c r="B6581" s="2" t="s">
        <v>6419</v>
      </c>
      <c r="C6581" s="2" t="s">
        <v>6370</v>
      </c>
      <c r="D6581" s="3">
        <f>IFERROR(VLOOKUP(ZDEFAULT_PORTRAIT!A6581,'Price Change'!$C$2:$G$5796,5,FALSE),E6581)</f>
        <v>0.01</v>
      </c>
      <c r="E6581" s="3">
        <v>0.01</v>
      </c>
      <c r="F6581" s="4">
        <v>1</v>
      </c>
      <c r="G6581" s="5">
        <v>0.01</v>
      </c>
      <c r="H6581" s="3">
        <f t="shared" si="204"/>
        <v>0</v>
      </c>
      <c r="I6581" s="30">
        <f t="shared" si="205"/>
        <v>0</v>
      </c>
    </row>
    <row r="6582" spans="1:9" ht="15.75" thickBot="1" x14ac:dyDescent="0.3">
      <c r="A6582" s="2">
        <v>34033020</v>
      </c>
      <c r="B6582" s="2" t="s">
        <v>6420</v>
      </c>
      <c r="C6582" s="2" t="s">
        <v>6370</v>
      </c>
      <c r="D6582" s="6">
        <f>IFERROR(VLOOKUP(ZDEFAULT_PORTRAIT!A6582,'Price Change'!$C$2:$G$5796,5,FALSE),E6582)</f>
        <v>0.01</v>
      </c>
      <c r="E6582" s="6">
        <v>0.01</v>
      </c>
      <c r="F6582" s="9">
        <v>32</v>
      </c>
      <c r="G6582" s="10">
        <v>0.32</v>
      </c>
      <c r="H6582" s="3">
        <f t="shared" si="204"/>
        <v>0</v>
      </c>
      <c r="I6582" s="30">
        <f t="shared" si="205"/>
        <v>0</v>
      </c>
    </row>
    <row r="6583" spans="1:9" ht="15.75" thickBot="1" x14ac:dyDescent="0.3">
      <c r="A6583" s="2">
        <v>34033021</v>
      </c>
      <c r="B6583" s="2" t="s">
        <v>6421</v>
      </c>
      <c r="C6583" s="2" t="s">
        <v>6370</v>
      </c>
      <c r="D6583" s="3">
        <f>IFERROR(VLOOKUP(ZDEFAULT_PORTRAIT!A6583,'Price Change'!$C$2:$G$5796,5,FALSE),E6583)</f>
        <v>0.01</v>
      </c>
      <c r="E6583" s="3">
        <v>0.01</v>
      </c>
      <c r="F6583" s="8"/>
      <c r="G6583" s="8"/>
      <c r="H6583" s="3">
        <f t="shared" si="204"/>
        <v>0</v>
      </c>
      <c r="I6583" s="30">
        <f t="shared" si="205"/>
        <v>0</v>
      </c>
    </row>
    <row r="6584" spans="1:9" ht="15.75" thickBot="1" x14ac:dyDescent="0.3">
      <c r="A6584" s="2">
        <v>34033022</v>
      </c>
      <c r="B6584" s="2" t="s">
        <v>6422</v>
      </c>
      <c r="C6584" s="2" t="s">
        <v>6370</v>
      </c>
      <c r="D6584" s="6">
        <f>IFERROR(VLOOKUP(ZDEFAULT_PORTRAIT!A6584,'Price Change'!$C$2:$G$5796,5,FALSE),E6584)</f>
        <v>0.01</v>
      </c>
      <c r="E6584" s="6">
        <v>0.01</v>
      </c>
      <c r="F6584" s="7"/>
      <c r="G6584" s="7"/>
      <c r="H6584" s="3">
        <f t="shared" si="204"/>
        <v>0</v>
      </c>
      <c r="I6584" s="30">
        <f t="shared" si="205"/>
        <v>0</v>
      </c>
    </row>
    <row r="6585" spans="1:9" ht="15.75" thickBot="1" x14ac:dyDescent="0.3">
      <c r="A6585" s="2">
        <v>34033023</v>
      </c>
      <c r="B6585" s="2" t="s">
        <v>6423</v>
      </c>
      <c r="C6585" s="2" t="s">
        <v>6370</v>
      </c>
      <c r="D6585" s="3">
        <f>IFERROR(VLOOKUP(ZDEFAULT_PORTRAIT!A6585,'Price Change'!$C$2:$G$5796,5,FALSE),E6585)</f>
        <v>0.01</v>
      </c>
      <c r="E6585" s="3">
        <v>0.01</v>
      </c>
      <c r="F6585" s="8"/>
      <c r="G6585" s="8"/>
      <c r="H6585" s="3">
        <f t="shared" si="204"/>
        <v>0</v>
      </c>
      <c r="I6585" s="30">
        <f t="shared" si="205"/>
        <v>0</v>
      </c>
    </row>
    <row r="6586" spans="1:9" ht="15.75" thickBot="1" x14ac:dyDescent="0.3">
      <c r="A6586" s="2">
        <v>34033024</v>
      </c>
      <c r="B6586" s="2" t="s">
        <v>6424</v>
      </c>
      <c r="C6586" s="2" t="s">
        <v>6370</v>
      </c>
      <c r="D6586" s="6">
        <f>IFERROR(VLOOKUP(ZDEFAULT_PORTRAIT!A6586,'Price Change'!$C$2:$G$5796,5,FALSE),E6586)</f>
        <v>0.01</v>
      </c>
      <c r="E6586" s="6">
        <v>0.01</v>
      </c>
      <c r="F6586" s="7"/>
      <c r="G6586" s="7"/>
      <c r="H6586" s="3">
        <f t="shared" si="204"/>
        <v>0</v>
      </c>
      <c r="I6586" s="30">
        <f t="shared" si="205"/>
        <v>0</v>
      </c>
    </row>
    <row r="6587" spans="1:9" ht="15.75" thickBot="1" x14ac:dyDescent="0.3">
      <c r="A6587" s="2">
        <v>34033025</v>
      </c>
      <c r="B6587" s="2" t="s">
        <v>6425</v>
      </c>
      <c r="C6587" s="2" t="s">
        <v>6370</v>
      </c>
      <c r="D6587" s="3">
        <f>IFERROR(VLOOKUP(ZDEFAULT_PORTRAIT!A6587,'Price Change'!$C$2:$G$5796,5,FALSE),E6587)</f>
        <v>0.01</v>
      </c>
      <c r="E6587" s="3">
        <v>0.01</v>
      </c>
      <c r="F6587" s="8"/>
      <c r="G6587" s="8"/>
      <c r="H6587" s="3">
        <f t="shared" si="204"/>
        <v>0</v>
      </c>
      <c r="I6587" s="30">
        <f t="shared" si="205"/>
        <v>0</v>
      </c>
    </row>
    <row r="6588" spans="1:9" ht="15.75" thickBot="1" x14ac:dyDescent="0.3">
      <c r="A6588" s="2">
        <v>34033026</v>
      </c>
      <c r="B6588" s="2" t="s">
        <v>6426</v>
      </c>
      <c r="C6588" s="2" t="s">
        <v>6370</v>
      </c>
      <c r="D6588" s="6">
        <f>IFERROR(VLOOKUP(ZDEFAULT_PORTRAIT!A6588,'Price Change'!$C$2:$G$5796,5,FALSE),E6588)</f>
        <v>0.01</v>
      </c>
      <c r="E6588" s="6">
        <v>0.01</v>
      </c>
      <c r="F6588" s="7"/>
      <c r="G6588" s="7"/>
      <c r="H6588" s="3">
        <f t="shared" si="204"/>
        <v>0</v>
      </c>
      <c r="I6588" s="30">
        <f t="shared" si="205"/>
        <v>0</v>
      </c>
    </row>
    <row r="6589" spans="1:9" ht="15.75" thickBot="1" x14ac:dyDescent="0.3">
      <c r="A6589" s="2">
        <v>34033027</v>
      </c>
      <c r="B6589" s="2" t="s">
        <v>6427</v>
      </c>
      <c r="C6589" s="2" t="s">
        <v>6370</v>
      </c>
      <c r="D6589" s="3">
        <f>IFERROR(VLOOKUP(ZDEFAULT_PORTRAIT!A6589,'Price Change'!$C$2:$G$5796,5,FALSE),E6589)</f>
        <v>0.01</v>
      </c>
      <c r="E6589" s="3">
        <v>0.01</v>
      </c>
      <c r="F6589" s="8"/>
      <c r="G6589" s="8"/>
      <c r="H6589" s="3">
        <f t="shared" si="204"/>
        <v>0</v>
      </c>
      <c r="I6589" s="30">
        <f t="shared" si="205"/>
        <v>0</v>
      </c>
    </row>
    <row r="6590" spans="1:9" ht="15.75" thickBot="1" x14ac:dyDescent="0.3">
      <c r="A6590" s="2">
        <v>34033028</v>
      </c>
      <c r="B6590" s="2" t="s">
        <v>6428</v>
      </c>
      <c r="C6590" s="2" t="s">
        <v>6370</v>
      </c>
      <c r="D6590" s="6">
        <f>IFERROR(VLOOKUP(ZDEFAULT_PORTRAIT!A6590,'Price Change'!$C$2:$G$5796,5,FALSE),E6590)</f>
        <v>0.01</v>
      </c>
      <c r="E6590" s="6">
        <v>0.01</v>
      </c>
      <c r="F6590" s="7"/>
      <c r="G6590" s="7"/>
      <c r="H6590" s="3">
        <f t="shared" si="204"/>
        <v>0</v>
      </c>
      <c r="I6590" s="30">
        <f t="shared" si="205"/>
        <v>0</v>
      </c>
    </row>
    <row r="6591" spans="1:9" ht="15.75" thickBot="1" x14ac:dyDescent="0.3">
      <c r="A6591" s="2">
        <v>34033029</v>
      </c>
      <c r="B6591" s="2" t="s">
        <v>6429</v>
      </c>
      <c r="C6591" s="2" t="s">
        <v>6370</v>
      </c>
      <c r="D6591" s="3">
        <f>IFERROR(VLOOKUP(ZDEFAULT_PORTRAIT!A6591,'Price Change'!$C$2:$G$5796,5,FALSE),E6591)</f>
        <v>0.01</v>
      </c>
      <c r="E6591" s="3">
        <v>0.01</v>
      </c>
      <c r="F6591" s="8"/>
      <c r="G6591" s="8"/>
      <c r="H6591" s="3">
        <f t="shared" si="204"/>
        <v>0</v>
      </c>
      <c r="I6591" s="30">
        <f t="shared" si="205"/>
        <v>0</v>
      </c>
    </row>
    <row r="6592" spans="1:9" ht="15.75" thickBot="1" x14ac:dyDescent="0.3">
      <c r="A6592" s="2">
        <v>34033030</v>
      </c>
      <c r="B6592" s="2" t="s">
        <v>6430</v>
      </c>
      <c r="C6592" s="2" t="s">
        <v>6370</v>
      </c>
      <c r="D6592" s="6">
        <f>IFERROR(VLOOKUP(ZDEFAULT_PORTRAIT!A6592,'Price Change'!$C$2:$G$5796,5,FALSE),E6592)</f>
        <v>0.01</v>
      </c>
      <c r="E6592" s="6">
        <v>0.01</v>
      </c>
      <c r="F6592" s="7"/>
      <c r="G6592" s="7"/>
      <c r="H6592" s="3">
        <f t="shared" si="204"/>
        <v>0</v>
      </c>
      <c r="I6592" s="30">
        <f t="shared" si="205"/>
        <v>0</v>
      </c>
    </row>
    <row r="6593" spans="1:9" ht="15.75" thickBot="1" x14ac:dyDescent="0.3">
      <c r="A6593" s="2">
        <v>34033031</v>
      </c>
      <c r="B6593" s="2" t="s">
        <v>6431</v>
      </c>
      <c r="C6593" s="2" t="s">
        <v>6370</v>
      </c>
      <c r="D6593" s="3">
        <f>IFERROR(VLOOKUP(ZDEFAULT_PORTRAIT!A6593,'Price Change'!$C$2:$G$5796,5,FALSE),E6593)</f>
        <v>0.01</v>
      </c>
      <c r="E6593" s="3">
        <v>0.01</v>
      </c>
      <c r="F6593" s="8"/>
      <c r="G6593" s="8"/>
      <c r="H6593" s="3">
        <f t="shared" si="204"/>
        <v>0</v>
      </c>
      <c r="I6593" s="30">
        <f t="shared" si="205"/>
        <v>0</v>
      </c>
    </row>
    <row r="6594" spans="1:9" ht="15.75" thickBot="1" x14ac:dyDescent="0.3">
      <c r="A6594" s="2">
        <v>34033032</v>
      </c>
      <c r="B6594" s="2" t="s">
        <v>6432</v>
      </c>
      <c r="C6594" s="2" t="s">
        <v>6370</v>
      </c>
      <c r="D6594" s="6">
        <f>IFERROR(VLOOKUP(ZDEFAULT_PORTRAIT!A6594,'Price Change'!$C$2:$G$5796,5,FALSE),E6594)</f>
        <v>0.01</v>
      </c>
      <c r="E6594" s="6">
        <v>0.01</v>
      </c>
      <c r="F6594" s="7"/>
      <c r="G6594" s="7"/>
      <c r="H6594" s="3">
        <f t="shared" si="204"/>
        <v>0</v>
      </c>
      <c r="I6594" s="30">
        <f t="shared" si="205"/>
        <v>0</v>
      </c>
    </row>
    <row r="6595" spans="1:9" ht="15.75" thickBot="1" x14ac:dyDescent="0.3">
      <c r="A6595" s="2">
        <v>34033033</v>
      </c>
      <c r="B6595" s="2" t="s">
        <v>6433</v>
      </c>
      <c r="C6595" s="2" t="s">
        <v>6370</v>
      </c>
      <c r="D6595" s="3">
        <f>IFERROR(VLOOKUP(ZDEFAULT_PORTRAIT!A6595,'Price Change'!$C$2:$G$5796,5,FALSE),E6595)</f>
        <v>0.01</v>
      </c>
      <c r="E6595" s="3">
        <v>0.01</v>
      </c>
      <c r="F6595" s="8"/>
      <c r="G6595" s="8"/>
      <c r="H6595" s="3">
        <f t="shared" si="204"/>
        <v>0</v>
      </c>
      <c r="I6595" s="30">
        <f t="shared" si="205"/>
        <v>0</v>
      </c>
    </row>
    <row r="6596" spans="1:9" ht="15.75" thickBot="1" x14ac:dyDescent="0.3">
      <c r="A6596" s="2">
        <v>34033034</v>
      </c>
      <c r="B6596" s="2" t="s">
        <v>6434</v>
      </c>
      <c r="C6596" s="2" t="s">
        <v>6370</v>
      </c>
      <c r="D6596" s="6">
        <f>IFERROR(VLOOKUP(ZDEFAULT_PORTRAIT!A6596,'Price Change'!$C$2:$G$5796,5,FALSE),E6596)</f>
        <v>0.01</v>
      </c>
      <c r="E6596" s="6">
        <v>0.01</v>
      </c>
      <c r="F6596" s="7"/>
      <c r="G6596" s="7"/>
      <c r="H6596" s="3">
        <f t="shared" si="204"/>
        <v>0</v>
      </c>
      <c r="I6596" s="30">
        <f t="shared" si="205"/>
        <v>0</v>
      </c>
    </row>
    <row r="6597" spans="1:9" ht="15.75" thickBot="1" x14ac:dyDescent="0.3">
      <c r="A6597" s="2">
        <v>34033035</v>
      </c>
      <c r="B6597" s="2" t="s">
        <v>6435</v>
      </c>
      <c r="C6597" s="2" t="s">
        <v>6370</v>
      </c>
      <c r="D6597" s="3">
        <f>IFERROR(VLOOKUP(ZDEFAULT_PORTRAIT!A6597,'Price Change'!$C$2:$G$5796,5,FALSE),E6597)</f>
        <v>0.01</v>
      </c>
      <c r="E6597" s="3">
        <v>0.01</v>
      </c>
      <c r="F6597" s="8"/>
      <c r="G6597" s="8"/>
      <c r="H6597" s="3">
        <f t="shared" si="204"/>
        <v>0</v>
      </c>
      <c r="I6597" s="30">
        <f t="shared" si="205"/>
        <v>0</v>
      </c>
    </row>
    <row r="6598" spans="1:9" ht="15.75" thickBot="1" x14ac:dyDescent="0.3">
      <c r="A6598" s="2">
        <v>34033036</v>
      </c>
      <c r="B6598" s="2" t="s">
        <v>6436</v>
      </c>
      <c r="C6598" s="2" t="s">
        <v>6370</v>
      </c>
      <c r="D6598" s="6">
        <f>IFERROR(VLOOKUP(ZDEFAULT_PORTRAIT!A6598,'Price Change'!$C$2:$G$5796,5,FALSE),E6598)</f>
        <v>0.01</v>
      </c>
      <c r="E6598" s="6">
        <v>0.01</v>
      </c>
      <c r="F6598" s="7"/>
      <c r="G6598" s="7"/>
      <c r="H6598" s="3">
        <f t="shared" ref="H6598:H6661" si="206">IFERROR((E6598-D6598)*F6598,E6598*F6598)</f>
        <v>0</v>
      </c>
      <c r="I6598" s="30">
        <f t="shared" ref="I6598:I6661" si="207">IFERROR(H6598/G6598,0)</f>
        <v>0</v>
      </c>
    </row>
    <row r="6599" spans="1:9" ht="15.75" thickBot="1" x14ac:dyDescent="0.3">
      <c r="A6599" s="2">
        <v>34033037</v>
      </c>
      <c r="B6599" s="2" t="s">
        <v>6437</v>
      </c>
      <c r="C6599" s="2" t="s">
        <v>6370</v>
      </c>
      <c r="D6599" s="3">
        <f>IFERROR(VLOOKUP(ZDEFAULT_PORTRAIT!A6599,'Price Change'!$C$2:$G$5796,5,FALSE),E6599)</f>
        <v>0.01</v>
      </c>
      <c r="E6599" s="3">
        <v>0.01</v>
      </c>
      <c r="F6599" s="8"/>
      <c r="G6599" s="8"/>
      <c r="H6599" s="3">
        <f t="shared" si="206"/>
        <v>0</v>
      </c>
      <c r="I6599" s="30">
        <f t="shared" si="207"/>
        <v>0</v>
      </c>
    </row>
    <row r="6600" spans="1:9" ht="15.75" thickBot="1" x14ac:dyDescent="0.3">
      <c r="A6600" s="2">
        <v>34033038</v>
      </c>
      <c r="B6600" s="2" t="s">
        <v>6438</v>
      </c>
      <c r="C6600" s="2" t="s">
        <v>6370</v>
      </c>
      <c r="D6600" s="6">
        <f>IFERROR(VLOOKUP(ZDEFAULT_PORTRAIT!A6600,'Price Change'!$C$2:$G$5796,5,FALSE),E6600)</f>
        <v>0.01</v>
      </c>
      <c r="E6600" s="6">
        <v>0.01</v>
      </c>
      <c r="F6600" s="7"/>
      <c r="G6600" s="7"/>
      <c r="H6600" s="3">
        <f t="shared" si="206"/>
        <v>0</v>
      </c>
      <c r="I6600" s="30">
        <f t="shared" si="207"/>
        <v>0</v>
      </c>
    </row>
    <row r="6601" spans="1:9" ht="15.75" thickBot="1" x14ac:dyDescent="0.3">
      <c r="A6601" s="2">
        <v>34033039</v>
      </c>
      <c r="B6601" s="2" t="s">
        <v>6439</v>
      </c>
      <c r="C6601" s="2" t="s">
        <v>6370</v>
      </c>
      <c r="D6601" s="3">
        <f>IFERROR(VLOOKUP(ZDEFAULT_PORTRAIT!A6601,'Price Change'!$C$2:$G$5796,5,FALSE),E6601)</f>
        <v>0.01</v>
      </c>
      <c r="E6601" s="3">
        <v>0.01</v>
      </c>
      <c r="F6601" s="8"/>
      <c r="G6601" s="8"/>
      <c r="H6601" s="3">
        <f t="shared" si="206"/>
        <v>0</v>
      </c>
      <c r="I6601" s="30">
        <f t="shared" si="207"/>
        <v>0</v>
      </c>
    </row>
    <row r="6602" spans="1:9" ht="15.75" thickBot="1" x14ac:dyDescent="0.3">
      <c r="A6602" s="2">
        <v>34033040</v>
      </c>
      <c r="B6602" s="2" t="s">
        <v>6440</v>
      </c>
      <c r="C6602" s="2" t="s">
        <v>6370</v>
      </c>
      <c r="D6602" s="6">
        <f>IFERROR(VLOOKUP(ZDEFAULT_PORTRAIT!A6602,'Price Change'!$C$2:$G$5796,5,FALSE),E6602)</f>
        <v>0.01</v>
      </c>
      <c r="E6602" s="6">
        <v>0.01</v>
      </c>
      <c r="F6602" s="7"/>
      <c r="G6602" s="7"/>
      <c r="H6602" s="3">
        <f t="shared" si="206"/>
        <v>0</v>
      </c>
      <c r="I6602" s="30">
        <f t="shared" si="207"/>
        <v>0</v>
      </c>
    </row>
    <row r="6603" spans="1:9" ht="15.75" thickBot="1" x14ac:dyDescent="0.3">
      <c r="A6603" s="2">
        <v>34033041</v>
      </c>
      <c r="B6603" s="2" t="s">
        <v>6441</v>
      </c>
      <c r="C6603" s="2" t="s">
        <v>6370</v>
      </c>
      <c r="D6603" s="3">
        <f>IFERROR(VLOOKUP(ZDEFAULT_PORTRAIT!A6603,'Price Change'!$C$2:$G$5796,5,FALSE),E6603)</f>
        <v>0.01</v>
      </c>
      <c r="E6603" s="3">
        <v>0.01</v>
      </c>
      <c r="F6603" s="8"/>
      <c r="G6603" s="8"/>
      <c r="H6603" s="3">
        <f t="shared" si="206"/>
        <v>0</v>
      </c>
      <c r="I6603" s="30">
        <f t="shared" si="207"/>
        <v>0</v>
      </c>
    </row>
    <row r="6604" spans="1:9" ht="15.75" thickBot="1" x14ac:dyDescent="0.3">
      <c r="A6604" s="2">
        <v>34033042</v>
      </c>
      <c r="B6604" s="2" t="s">
        <v>6442</v>
      </c>
      <c r="C6604" s="2" t="s">
        <v>6370</v>
      </c>
      <c r="D6604" s="6">
        <f>IFERROR(VLOOKUP(ZDEFAULT_PORTRAIT!A6604,'Price Change'!$C$2:$G$5796,5,FALSE),E6604)</f>
        <v>0.01</v>
      </c>
      <c r="E6604" s="6">
        <v>0.01</v>
      </c>
      <c r="F6604" s="7"/>
      <c r="G6604" s="7"/>
      <c r="H6604" s="3">
        <f t="shared" si="206"/>
        <v>0</v>
      </c>
      <c r="I6604" s="30">
        <f t="shared" si="207"/>
        <v>0</v>
      </c>
    </row>
    <row r="6605" spans="1:9" ht="15.75" thickBot="1" x14ac:dyDescent="0.3">
      <c r="A6605" s="2">
        <v>34033043</v>
      </c>
      <c r="B6605" s="2" t="s">
        <v>6443</v>
      </c>
      <c r="C6605" s="2" t="s">
        <v>6370</v>
      </c>
      <c r="D6605" s="3">
        <f>IFERROR(VLOOKUP(ZDEFAULT_PORTRAIT!A6605,'Price Change'!$C$2:$G$5796,5,FALSE),E6605)</f>
        <v>0.01</v>
      </c>
      <c r="E6605" s="3">
        <v>0.01</v>
      </c>
      <c r="F6605" s="8"/>
      <c r="G6605" s="8"/>
      <c r="H6605" s="3">
        <f t="shared" si="206"/>
        <v>0</v>
      </c>
      <c r="I6605" s="30">
        <f t="shared" si="207"/>
        <v>0</v>
      </c>
    </row>
    <row r="6606" spans="1:9" ht="15.75" thickBot="1" x14ac:dyDescent="0.3">
      <c r="A6606" s="2">
        <v>34033044</v>
      </c>
      <c r="B6606" s="2" t="s">
        <v>6444</v>
      </c>
      <c r="C6606" s="2" t="s">
        <v>6370</v>
      </c>
      <c r="D6606" s="6">
        <f>IFERROR(VLOOKUP(ZDEFAULT_PORTRAIT!A6606,'Price Change'!$C$2:$G$5796,5,FALSE),E6606)</f>
        <v>0.01</v>
      </c>
      <c r="E6606" s="6">
        <v>0.01</v>
      </c>
      <c r="F6606" s="7"/>
      <c r="G6606" s="7"/>
      <c r="H6606" s="3">
        <f t="shared" si="206"/>
        <v>0</v>
      </c>
      <c r="I6606" s="30">
        <f t="shared" si="207"/>
        <v>0</v>
      </c>
    </row>
    <row r="6607" spans="1:9" ht="15.75" thickBot="1" x14ac:dyDescent="0.3">
      <c r="A6607" s="2">
        <v>34033045</v>
      </c>
      <c r="B6607" s="2" t="s">
        <v>6445</v>
      </c>
      <c r="C6607" s="2" t="s">
        <v>6370</v>
      </c>
      <c r="D6607" s="3">
        <f>IFERROR(VLOOKUP(ZDEFAULT_PORTRAIT!A6607,'Price Change'!$C$2:$G$5796,5,FALSE),E6607)</f>
        <v>0.01</v>
      </c>
      <c r="E6607" s="3">
        <v>0.01</v>
      </c>
      <c r="F6607" s="8"/>
      <c r="G6607" s="8"/>
      <c r="H6607" s="3">
        <f t="shared" si="206"/>
        <v>0</v>
      </c>
      <c r="I6607" s="30">
        <f t="shared" si="207"/>
        <v>0</v>
      </c>
    </row>
    <row r="6608" spans="1:9" ht="15.75" thickBot="1" x14ac:dyDescent="0.3">
      <c r="A6608" s="2">
        <v>34033046</v>
      </c>
      <c r="B6608" s="2" t="s">
        <v>6446</v>
      </c>
      <c r="C6608" s="2" t="s">
        <v>6370</v>
      </c>
      <c r="D6608" s="6">
        <f>IFERROR(VLOOKUP(ZDEFAULT_PORTRAIT!A6608,'Price Change'!$C$2:$G$5796,5,FALSE),E6608)</f>
        <v>0.01</v>
      </c>
      <c r="E6608" s="6">
        <v>0.01</v>
      </c>
      <c r="F6608" s="7"/>
      <c r="G6608" s="7"/>
      <c r="H6608" s="3">
        <f t="shared" si="206"/>
        <v>0</v>
      </c>
      <c r="I6608" s="30">
        <f t="shared" si="207"/>
        <v>0</v>
      </c>
    </row>
    <row r="6609" spans="1:9" ht="15.75" thickBot="1" x14ac:dyDescent="0.3">
      <c r="A6609" s="2">
        <v>34033047</v>
      </c>
      <c r="B6609" s="2" t="s">
        <v>6447</v>
      </c>
      <c r="C6609" s="2" t="s">
        <v>6370</v>
      </c>
      <c r="D6609" s="3">
        <f>IFERROR(VLOOKUP(ZDEFAULT_PORTRAIT!A6609,'Price Change'!$C$2:$G$5796,5,FALSE),E6609)</f>
        <v>0.01</v>
      </c>
      <c r="E6609" s="3">
        <v>0.01</v>
      </c>
      <c r="F6609" s="8"/>
      <c r="G6609" s="8"/>
      <c r="H6609" s="3">
        <f t="shared" si="206"/>
        <v>0</v>
      </c>
      <c r="I6609" s="30">
        <f t="shared" si="207"/>
        <v>0</v>
      </c>
    </row>
    <row r="6610" spans="1:9" ht="15.75" thickBot="1" x14ac:dyDescent="0.3">
      <c r="A6610" s="2">
        <v>34033048</v>
      </c>
      <c r="B6610" s="2" t="s">
        <v>6448</v>
      </c>
      <c r="C6610" s="2" t="s">
        <v>6370</v>
      </c>
      <c r="D6610" s="6">
        <f>IFERROR(VLOOKUP(ZDEFAULT_PORTRAIT!A6610,'Price Change'!$C$2:$G$5796,5,FALSE),E6610)</f>
        <v>0.01</v>
      </c>
      <c r="E6610" s="6">
        <v>0.01</v>
      </c>
      <c r="F6610" s="7"/>
      <c r="G6610" s="7"/>
      <c r="H6610" s="3">
        <f t="shared" si="206"/>
        <v>0</v>
      </c>
      <c r="I6610" s="30">
        <f t="shared" si="207"/>
        <v>0</v>
      </c>
    </row>
    <row r="6611" spans="1:9" ht="15.75" thickBot="1" x14ac:dyDescent="0.3">
      <c r="A6611" s="2">
        <v>34033049</v>
      </c>
      <c r="B6611" s="2" t="s">
        <v>6449</v>
      </c>
      <c r="C6611" s="2" t="s">
        <v>6370</v>
      </c>
      <c r="D6611" s="3">
        <f>IFERROR(VLOOKUP(ZDEFAULT_PORTRAIT!A6611,'Price Change'!$C$2:$G$5796,5,FALSE),E6611)</f>
        <v>0.01</v>
      </c>
      <c r="E6611" s="3">
        <v>0.01</v>
      </c>
      <c r="F6611" s="8"/>
      <c r="G6611" s="8"/>
      <c r="H6611" s="3">
        <f t="shared" si="206"/>
        <v>0</v>
      </c>
      <c r="I6611" s="30">
        <f t="shared" si="207"/>
        <v>0</v>
      </c>
    </row>
    <row r="6612" spans="1:9" ht="15.75" thickBot="1" x14ac:dyDescent="0.3">
      <c r="A6612" s="2">
        <v>34033050</v>
      </c>
      <c r="B6612" s="2" t="s">
        <v>6450</v>
      </c>
      <c r="C6612" s="2" t="s">
        <v>6370</v>
      </c>
      <c r="D6612" s="6">
        <f>IFERROR(VLOOKUP(ZDEFAULT_PORTRAIT!A6612,'Price Change'!$C$2:$G$5796,5,FALSE),E6612)</f>
        <v>0.01</v>
      </c>
      <c r="E6612" s="6">
        <v>0.01</v>
      </c>
      <c r="F6612" s="7"/>
      <c r="G6612" s="7"/>
      <c r="H6612" s="3">
        <f t="shared" si="206"/>
        <v>0</v>
      </c>
      <c r="I6612" s="30">
        <f t="shared" si="207"/>
        <v>0</v>
      </c>
    </row>
    <row r="6613" spans="1:9" ht="15.75" thickBot="1" x14ac:dyDescent="0.3">
      <c r="A6613" s="2">
        <v>34033051</v>
      </c>
      <c r="B6613" s="2" t="s">
        <v>6451</v>
      </c>
      <c r="C6613" s="2" t="s">
        <v>6370</v>
      </c>
      <c r="D6613" s="3">
        <f>IFERROR(VLOOKUP(ZDEFAULT_PORTRAIT!A6613,'Price Change'!$C$2:$G$5796,5,FALSE),E6613)</f>
        <v>0.01</v>
      </c>
      <c r="E6613" s="3">
        <v>0.01</v>
      </c>
      <c r="F6613" s="8"/>
      <c r="G6613" s="8"/>
      <c r="H6613" s="3">
        <f t="shared" si="206"/>
        <v>0</v>
      </c>
      <c r="I6613" s="30">
        <f t="shared" si="207"/>
        <v>0</v>
      </c>
    </row>
    <row r="6614" spans="1:9" ht="15.75" thickBot="1" x14ac:dyDescent="0.3">
      <c r="A6614" s="2">
        <v>34033052</v>
      </c>
      <c r="B6614" s="2" t="s">
        <v>6452</v>
      </c>
      <c r="C6614" s="2" t="s">
        <v>6370</v>
      </c>
      <c r="D6614" s="6">
        <f>IFERROR(VLOOKUP(ZDEFAULT_PORTRAIT!A6614,'Price Change'!$C$2:$G$5796,5,FALSE),E6614)</f>
        <v>0.01</v>
      </c>
      <c r="E6614" s="6">
        <v>0.01</v>
      </c>
      <c r="F6614" s="7"/>
      <c r="G6614" s="7"/>
      <c r="H6614" s="3">
        <f t="shared" si="206"/>
        <v>0</v>
      </c>
      <c r="I6614" s="30">
        <f t="shared" si="207"/>
        <v>0</v>
      </c>
    </row>
    <row r="6615" spans="1:9" ht="15.75" thickBot="1" x14ac:dyDescent="0.3">
      <c r="A6615" s="2">
        <v>34033053</v>
      </c>
      <c r="B6615" s="2" t="s">
        <v>6453</v>
      </c>
      <c r="C6615" s="2" t="s">
        <v>6370</v>
      </c>
      <c r="D6615" s="3">
        <f>IFERROR(VLOOKUP(ZDEFAULT_PORTRAIT!A6615,'Price Change'!$C$2:$G$5796,5,FALSE),E6615)</f>
        <v>0.01</v>
      </c>
      <c r="E6615" s="3">
        <v>0.01</v>
      </c>
      <c r="F6615" s="8"/>
      <c r="G6615" s="8"/>
      <c r="H6615" s="3">
        <f t="shared" si="206"/>
        <v>0</v>
      </c>
      <c r="I6615" s="30">
        <f t="shared" si="207"/>
        <v>0</v>
      </c>
    </row>
    <row r="6616" spans="1:9" ht="15.75" thickBot="1" x14ac:dyDescent="0.3">
      <c r="A6616" s="2">
        <v>34033054</v>
      </c>
      <c r="B6616" s="2" t="s">
        <v>6454</v>
      </c>
      <c r="C6616" s="2" t="s">
        <v>6370</v>
      </c>
      <c r="D6616" s="6">
        <f>IFERROR(VLOOKUP(ZDEFAULT_PORTRAIT!A6616,'Price Change'!$C$2:$G$5796,5,FALSE),E6616)</f>
        <v>0.01</v>
      </c>
      <c r="E6616" s="6">
        <v>0.01</v>
      </c>
      <c r="F6616" s="7"/>
      <c r="G6616" s="7"/>
      <c r="H6616" s="3">
        <f t="shared" si="206"/>
        <v>0</v>
      </c>
      <c r="I6616" s="30">
        <f t="shared" si="207"/>
        <v>0</v>
      </c>
    </row>
    <row r="6617" spans="1:9" ht="15.75" thickBot="1" x14ac:dyDescent="0.3">
      <c r="A6617" s="2">
        <v>34033055</v>
      </c>
      <c r="B6617" s="2" t="s">
        <v>6455</v>
      </c>
      <c r="C6617" s="2" t="s">
        <v>6370</v>
      </c>
      <c r="D6617" s="3">
        <f>IFERROR(VLOOKUP(ZDEFAULT_PORTRAIT!A6617,'Price Change'!$C$2:$G$5796,5,FALSE),E6617)</f>
        <v>0.01</v>
      </c>
      <c r="E6617" s="3">
        <v>0.01</v>
      </c>
      <c r="F6617" s="8"/>
      <c r="G6617" s="8"/>
      <c r="H6617" s="3">
        <f t="shared" si="206"/>
        <v>0</v>
      </c>
      <c r="I6617" s="30">
        <f t="shared" si="207"/>
        <v>0</v>
      </c>
    </row>
    <row r="6618" spans="1:9" ht="15.75" thickBot="1" x14ac:dyDescent="0.3">
      <c r="A6618" s="2">
        <v>34033056</v>
      </c>
      <c r="B6618" s="2" t="s">
        <v>6456</v>
      </c>
      <c r="C6618" s="2" t="s">
        <v>6370</v>
      </c>
      <c r="D6618" s="6">
        <f>IFERROR(VLOOKUP(ZDEFAULT_PORTRAIT!A6618,'Price Change'!$C$2:$G$5796,5,FALSE),E6618)</f>
        <v>0.01</v>
      </c>
      <c r="E6618" s="6">
        <v>0.01</v>
      </c>
      <c r="F6618" s="7"/>
      <c r="G6618" s="7"/>
      <c r="H6618" s="3">
        <f t="shared" si="206"/>
        <v>0</v>
      </c>
      <c r="I6618" s="30">
        <f t="shared" si="207"/>
        <v>0</v>
      </c>
    </row>
    <row r="6619" spans="1:9" ht="15.75" thickBot="1" x14ac:dyDescent="0.3">
      <c r="A6619" s="2">
        <v>34033057</v>
      </c>
      <c r="B6619" s="2" t="s">
        <v>6457</v>
      </c>
      <c r="C6619" s="2" t="s">
        <v>6370</v>
      </c>
      <c r="D6619" s="3">
        <f>IFERROR(VLOOKUP(ZDEFAULT_PORTRAIT!A6619,'Price Change'!$C$2:$G$5796,5,FALSE),E6619)</f>
        <v>0.01</v>
      </c>
      <c r="E6619" s="3">
        <v>0.01</v>
      </c>
      <c r="F6619" s="8"/>
      <c r="G6619" s="8"/>
      <c r="H6619" s="3">
        <f t="shared" si="206"/>
        <v>0</v>
      </c>
      <c r="I6619" s="30">
        <f t="shared" si="207"/>
        <v>0</v>
      </c>
    </row>
    <row r="6620" spans="1:9" ht="15.75" thickBot="1" x14ac:dyDescent="0.3">
      <c r="A6620" s="2">
        <v>34033058</v>
      </c>
      <c r="B6620" s="2" t="s">
        <v>6458</v>
      </c>
      <c r="C6620" s="2" t="s">
        <v>6370</v>
      </c>
      <c r="D6620" s="6">
        <f>IFERROR(VLOOKUP(ZDEFAULT_PORTRAIT!A6620,'Price Change'!$C$2:$G$5796,5,FALSE),E6620)</f>
        <v>0.01</v>
      </c>
      <c r="E6620" s="6">
        <v>0.01</v>
      </c>
      <c r="F6620" s="7"/>
      <c r="G6620" s="7"/>
      <c r="H6620" s="3">
        <f t="shared" si="206"/>
        <v>0</v>
      </c>
      <c r="I6620" s="30">
        <f t="shared" si="207"/>
        <v>0</v>
      </c>
    </row>
    <row r="6621" spans="1:9" ht="15.75" thickBot="1" x14ac:dyDescent="0.3">
      <c r="A6621" s="2">
        <v>34033059</v>
      </c>
      <c r="B6621" s="2" t="s">
        <v>6459</v>
      </c>
      <c r="C6621" s="2" t="s">
        <v>6370</v>
      </c>
      <c r="D6621" s="3">
        <f>IFERROR(VLOOKUP(ZDEFAULT_PORTRAIT!A6621,'Price Change'!$C$2:$G$5796,5,FALSE),E6621)</f>
        <v>0.01</v>
      </c>
      <c r="E6621" s="3">
        <v>0.01</v>
      </c>
      <c r="F6621" s="8"/>
      <c r="G6621" s="8"/>
      <c r="H6621" s="3">
        <f t="shared" si="206"/>
        <v>0</v>
      </c>
      <c r="I6621" s="30">
        <f t="shared" si="207"/>
        <v>0</v>
      </c>
    </row>
    <row r="6622" spans="1:9" ht="15.75" thickBot="1" x14ac:dyDescent="0.3">
      <c r="A6622" s="2">
        <v>34033060</v>
      </c>
      <c r="B6622" s="2" t="s">
        <v>6460</v>
      </c>
      <c r="C6622" s="2" t="s">
        <v>6370</v>
      </c>
      <c r="D6622" s="6">
        <f>IFERROR(VLOOKUP(ZDEFAULT_PORTRAIT!A6622,'Price Change'!$C$2:$G$5796,5,FALSE),E6622)</f>
        <v>0.01</v>
      </c>
      <c r="E6622" s="6">
        <v>0.01</v>
      </c>
      <c r="F6622" s="7"/>
      <c r="G6622" s="7"/>
      <c r="H6622" s="3">
        <f t="shared" si="206"/>
        <v>0</v>
      </c>
      <c r="I6622" s="30">
        <f t="shared" si="207"/>
        <v>0</v>
      </c>
    </row>
    <row r="6623" spans="1:9" ht="15.75" thickBot="1" x14ac:dyDescent="0.3">
      <c r="A6623" s="2">
        <v>34033061</v>
      </c>
      <c r="B6623" s="2" t="s">
        <v>6461</v>
      </c>
      <c r="C6623" s="2" t="s">
        <v>6370</v>
      </c>
      <c r="D6623" s="3">
        <f>IFERROR(VLOOKUP(ZDEFAULT_PORTRAIT!A6623,'Price Change'!$C$2:$G$5796,5,FALSE),E6623)</f>
        <v>0.01</v>
      </c>
      <c r="E6623" s="3">
        <v>0.01</v>
      </c>
      <c r="F6623" s="8"/>
      <c r="G6623" s="8"/>
      <c r="H6623" s="3">
        <f t="shared" si="206"/>
        <v>0</v>
      </c>
      <c r="I6623" s="30">
        <f t="shared" si="207"/>
        <v>0</v>
      </c>
    </row>
    <row r="6624" spans="1:9" ht="15.75" thickBot="1" x14ac:dyDescent="0.3">
      <c r="A6624" s="2">
        <v>34033062</v>
      </c>
      <c r="B6624" s="2" t="s">
        <v>6462</v>
      </c>
      <c r="C6624" s="2" t="s">
        <v>6370</v>
      </c>
      <c r="D6624" s="6">
        <f>IFERROR(VLOOKUP(ZDEFAULT_PORTRAIT!A6624,'Price Change'!$C$2:$G$5796,5,FALSE),E6624)</f>
        <v>0.01</v>
      </c>
      <c r="E6624" s="6">
        <v>0.01</v>
      </c>
      <c r="F6624" s="7"/>
      <c r="G6624" s="7"/>
      <c r="H6624" s="3">
        <f t="shared" si="206"/>
        <v>0</v>
      </c>
      <c r="I6624" s="30">
        <f t="shared" si="207"/>
        <v>0</v>
      </c>
    </row>
    <row r="6625" spans="1:9" ht="15.75" thickBot="1" x14ac:dyDescent="0.3">
      <c r="A6625" s="2">
        <v>34033063</v>
      </c>
      <c r="B6625" s="2" t="s">
        <v>6463</v>
      </c>
      <c r="C6625" s="2" t="s">
        <v>6370</v>
      </c>
      <c r="D6625" s="3">
        <f>IFERROR(VLOOKUP(ZDEFAULT_PORTRAIT!A6625,'Price Change'!$C$2:$G$5796,5,FALSE),E6625)</f>
        <v>0.01</v>
      </c>
      <c r="E6625" s="3">
        <v>0.01</v>
      </c>
      <c r="F6625" s="8"/>
      <c r="G6625" s="8"/>
      <c r="H6625" s="3">
        <f t="shared" si="206"/>
        <v>0</v>
      </c>
      <c r="I6625" s="30">
        <f t="shared" si="207"/>
        <v>0</v>
      </c>
    </row>
    <row r="6626" spans="1:9" ht="15.75" thickBot="1" x14ac:dyDescent="0.3">
      <c r="A6626" s="2">
        <v>34033064</v>
      </c>
      <c r="B6626" s="2" t="s">
        <v>6464</v>
      </c>
      <c r="C6626" s="2" t="s">
        <v>6370</v>
      </c>
      <c r="D6626" s="6">
        <f>IFERROR(VLOOKUP(ZDEFAULT_PORTRAIT!A6626,'Price Change'!$C$2:$G$5796,5,FALSE),E6626)</f>
        <v>0.01</v>
      </c>
      <c r="E6626" s="6">
        <v>0.01</v>
      </c>
      <c r="F6626" s="7"/>
      <c r="G6626" s="7"/>
      <c r="H6626" s="3">
        <f t="shared" si="206"/>
        <v>0</v>
      </c>
      <c r="I6626" s="30">
        <f t="shared" si="207"/>
        <v>0</v>
      </c>
    </row>
    <row r="6627" spans="1:9" ht="15.75" thickBot="1" x14ac:dyDescent="0.3">
      <c r="A6627" s="2">
        <v>34033065</v>
      </c>
      <c r="B6627" s="2" t="s">
        <v>6465</v>
      </c>
      <c r="C6627" s="2" t="s">
        <v>6370</v>
      </c>
      <c r="D6627" s="3">
        <f>IFERROR(VLOOKUP(ZDEFAULT_PORTRAIT!A6627,'Price Change'!$C$2:$G$5796,5,FALSE),E6627)</f>
        <v>0.01</v>
      </c>
      <c r="E6627" s="3">
        <v>0.01</v>
      </c>
      <c r="F6627" s="8"/>
      <c r="G6627" s="8"/>
      <c r="H6627" s="3">
        <f t="shared" si="206"/>
        <v>0</v>
      </c>
      <c r="I6627" s="30">
        <f t="shared" si="207"/>
        <v>0</v>
      </c>
    </row>
    <row r="6628" spans="1:9" ht="15.75" thickBot="1" x14ac:dyDescent="0.3">
      <c r="A6628" s="2">
        <v>34033066</v>
      </c>
      <c r="B6628" s="2" t="s">
        <v>6466</v>
      </c>
      <c r="C6628" s="2" t="s">
        <v>6370</v>
      </c>
      <c r="D6628" s="6">
        <f>IFERROR(VLOOKUP(ZDEFAULT_PORTRAIT!A6628,'Price Change'!$C$2:$G$5796,5,FALSE),E6628)</f>
        <v>0.01</v>
      </c>
      <c r="E6628" s="6">
        <v>0.01</v>
      </c>
      <c r="F6628" s="7"/>
      <c r="G6628" s="7"/>
      <c r="H6628" s="3">
        <f t="shared" si="206"/>
        <v>0</v>
      </c>
      <c r="I6628" s="30">
        <f t="shared" si="207"/>
        <v>0</v>
      </c>
    </row>
    <row r="6629" spans="1:9" ht="15.75" thickBot="1" x14ac:dyDescent="0.3">
      <c r="A6629" s="2">
        <v>34033067</v>
      </c>
      <c r="B6629" s="2" t="s">
        <v>6467</v>
      </c>
      <c r="C6629" s="2" t="s">
        <v>6370</v>
      </c>
      <c r="D6629" s="3">
        <f>IFERROR(VLOOKUP(ZDEFAULT_PORTRAIT!A6629,'Price Change'!$C$2:$G$5796,5,FALSE),E6629)</f>
        <v>0.01</v>
      </c>
      <c r="E6629" s="3">
        <v>0.01</v>
      </c>
      <c r="F6629" s="8"/>
      <c r="G6629" s="8"/>
      <c r="H6629" s="3">
        <f t="shared" si="206"/>
        <v>0</v>
      </c>
      <c r="I6629" s="30">
        <f t="shared" si="207"/>
        <v>0</v>
      </c>
    </row>
    <row r="6630" spans="1:9" ht="15.75" thickBot="1" x14ac:dyDescent="0.3">
      <c r="A6630" s="2">
        <v>34033068</v>
      </c>
      <c r="B6630" s="2" t="s">
        <v>6468</v>
      </c>
      <c r="C6630" s="2" t="s">
        <v>6370</v>
      </c>
      <c r="D6630" s="6">
        <f>IFERROR(VLOOKUP(ZDEFAULT_PORTRAIT!A6630,'Price Change'!$C$2:$G$5796,5,FALSE),E6630)</f>
        <v>0.01</v>
      </c>
      <c r="E6630" s="6">
        <v>0.01</v>
      </c>
      <c r="F6630" s="7"/>
      <c r="G6630" s="7"/>
      <c r="H6630" s="3">
        <f t="shared" si="206"/>
        <v>0</v>
      </c>
      <c r="I6630" s="30">
        <f t="shared" si="207"/>
        <v>0</v>
      </c>
    </row>
    <row r="6631" spans="1:9" ht="15.75" thickBot="1" x14ac:dyDescent="0.3">
      <c r="A6631" s="2">
        <v>34033069</v>
      </c>
      <c r="B6631" s="2" t="s">
        <v>6469</v>
      </c>
      <c r="C6631" s="2" t="s">
        <v>6370</v>
      </c>
      <c r="D6631" s="3">
        <f>IFERROR(VLOOKUP(ZDEFAULT_PORTRAIT!A6631,'Price Change'!$C$2:$G$5796,5,FALSE),E6631)</f>
        <v>0.01</v>
      </c>
      <c r="E6631" s="3">
        <v>0.01</v>
      </c>
      <c r="F6631" s="8"/>
      <c r="G6631" s="8"/>
      <c r="H6631" s="3">
        <f t="shared" si="206"/>
        <v>0</v>
      </c>
      <c r="I6631" s="30">
        <f t="shared" si="207"/>
        <v>0</v>
      </c>
    </row>
    <row r="6632" spans="1:9" ht="15.75" thickBot="1" x14ac:dyDescent="0.3">
      <c r="A6632" s="2">
        <v>34033070</v>
      </c>
      <c r="B6632" s="2" t="s">
        <v>6470</v>
      </c>
      <c r="C6632" s="2" t="s">
        <v>6370</v>
      </c>
      <c r="D6632" s="6">
        <f>IFERROR(VLOOKUP(ZDEFAULT_PORTRAIT!A6632,'Price Change'!$C$2:$G$5796,5,FALSE),E6632)</f>
        <v>0.01</v>
      </c>
      <c r="E6632" s="6">
        <v>0.01</v>
      </c>
      <c r="F6632" s="7"/>
      <c r="G6632" s="7"/>
      <c r="H6632" s="3">
        <f t="shared" si="206"/>
        <v>0</v>
      </c>
      <c r="I6632" s="30">
        <f t="shared" si="207"/>
        <v>0</v>
      </c>
    </row>
    <row r="6633" spans="1:9" ht="15.75" thickBot="1" x14ac:dyDescent="0.3">
      <c r="A6633" s="2">
        <v>34033071</v>
      </c>
      <c r="B6633" s="2" t="s">
        <v>6471</v>
      </c>
      <c r="C6633" s="2" t="s">
        <v>6370</v>
      </c>
      <c r="D6633" s="3">
        <f>IFERROR(VLOOKUP(ZDEFAULT_PORTRAIT!A6633,'Price Change'!$C$2:$G$5796,5,FALSE),E6633)</f>
        <v>0.01</v>
      </c>
      <c r="E6633" s="3">
        <v>0.01</v>
      </c>
      <c r="F6633" s="8"/>
      <c r="G6633" s="8"/>
      <c r="H6633" s="3">
        <f t="shared" si="206"/>
        <v>0</v>
      </c>
      <c r="I6633" s="30">
        <f t="shared" si="207"/>
        <v>0</v>
      </c>
    </row>
    <row r="6634" spans="1:9" ht="15.75" thickBot="1" x14ac:dyDescent="0.3">
      <c r="A6634" s="2">
        <v>34033072</v>
      </c>
      <c r="B6634" s="2" t="s">
        <v>6472</v>
      </c>
      <c r="C6634" s="2" t="s">
        <v>6370</v>
      </c>
      <c r="D6634" s="6">
        <f>IFERROR(VLOOKUP(ZDEFAULT_PORTRAIT!A6634,'Price Change'!$C$2:$G$5796,5,FALSE),E6634)</f>
        <v>0.01</v>
      </c>
      <c r="E6634" s="6">
        <v>0.01</v>
      </c>
      <c r="F6634" s="7"/>
      <c r="G6634" s="7"/>
      <c r="H6634" s="3">
        <f t="shared" si="206"/>
        <v>0</v>
      </c>
      <c r="I6634" s="30">
        <f t="shared" si="207"/>
        <v>0</v>
      </c>
    </row>
    <row r="6635" spans="1:9" ht="15.75" thickBot="1" x14ac:dyDescent="0.3">
      <c r="A6635" s="2">
        <v>34033073</v>
      </c>
      <c r="B6635" s="2" t="s">
        <v>6473</v>
      </c>
      <c r="C6635" s="2" t="s">
        <v>6370</v>
      </c>
      <c r="D6635" s="3">
        <f>IFERROR(VLOOKUP(ZDEFAULT_PORTRAIT!A6635,'Price Change'!$C$2:$G$5796,5,FALSE),E6635)</f>
        <v>0.01</v>
      </c>
      <c r="E6635" s="3">
        <v>0.01</v>
      </c>
      <c r="F6635" s="8"/>
      <c r="G6635" s="8"/>
      <c r="H6635" s="3">
        <f t="shared" si="206"/>
        <v>0</v>
      </c>
      <c r="I6635" s="30">
        <f t="shared" si="207"/>
        <v>0</v>
      </c>
    </row>
    <row r="6636" spans="1:9" ht="15.75" thickBot="1" x14ac:dyDescent="0.3">
      <c r="A6636" s="2">
        <v>34033074</v>
      </c>
      <c r="B6636" s="2" t="s">
        <v>6474</v>
      </c>
      <c r="C6636" s="2" t="s">
        <v>6370</v>
      </c>
      <c r="D6636" s="6">
        <f>IFERROR(VLOOKUP(ZDEFAULT_PORTRAIT!A6636,'Price Change'!$C$2:$G$5796,5,FALSE),E6636)</f>
        <v>0.01</v>
      </c>
      <c r="E6636" s="6">
        <v>0.01</v>
      </c>
      <c r="F6636" s="7"/>
      <c r="G6636" s="7"/>
      <c r="H6636" s="3">
        <f t="shared" si="206"/>
        <v>0</v>
      </c>
      <c r="I6636" s="30">
        <f t="shared" si="207"/>
        <v>0</v>
      </c>
    </row>
    <row r="6637" spans="1:9" ht="15.75" thickBot="1" x14ac:dyDescent="0.3">
      <c r="A6637" s="2">
        <v>34033075</v>
      </c>
      <c r="B6637" s="2" t="s">
        <v>6475</v>
      </c>
      <c r="C6637" s="2" t="s">
        <v>6370</v>
      </c>
      <c r="D6637" s="3">
        <f>IFERROR(VLOOKUP(ZDEFAULT_PORTRAIT!A6637,'Price Change'!$C$2:$G$5796,5,FALSE),E6637)</f>
        <v>0.01</v>
      </c>
      <c r="E6637" s="3">
        <v>0.01</v>
      </c>
      <c r="F6637" s="8"/>
      <c r="G6637" s="8"/>
      <c r="H6637" s="3">
        <f t="shared" si="206"/>
        <v>0</v>
      </c>
      <c r="I6637" s="30">
        <f t="shared" si="207"/>
        <v>0</v>
      </c>
    </row>
    <row r="6638" spans="1:9" ht="15.75" thickBot="1" x14ac:dyDescent="0.3">
      <c r="A6638" s="2">
        <v>34033076</v>
      </c>
      <c r="B6638" s="2" t="s">
        <v>6476</v>
      </c>
      <c r="C6638" s="2" t="s">
        <v>6370</v>
      </c>
      <c r="D6638" s="6">
        <f>IFERROR(VLOOKUP(ZDEFAULT_PORTRAIT!A6638,'Price Change'!$C$2:$G$5796,5,FALSE),E6638)</f>
        <v>0.01</v>
      </c>
      <c r="E6638" s="6">
        <v>0.01</v>
      </c>
      <c r="F6638" s="7"/>
      <c r="G6638" s="7"/>
      <c r="H6638" s="3">
        <f t="shared" si="206"/>
        <v>0</v>
      </c>
      <c r="I6638" s="30">
        <f t="shared" si="207"/>
        <v>0</v>
      </c>
    </row>
    <row r="6639" spans="1:9" ht="15.75" thickBot="1" x14ac:dyDescent="0.3">
      <c r="A6639" s="2">
        <v>34033077</v>
      </c>
      <c r="B6639" s="2" t="s">
        <v>6477</v>
      </c>
      <c r="C6639" s="2" t="s">
        <v>6370</v>
      </c>
      <c r="D6639" s="3">
        <f>IFERROR(VLOOKUP(ZDEFAULT_PORTRAIT!A6639,'Price Change'!$C$2:$G$5796,5,FALSE),E6639)</f>
        <v>0.01</v>
      </c>
      <c r="E6639" s="3">
        <v>0.01</v>
      </c>
      <c r="F6639" s="8"/>
      <c r="G6639" s="8"/>
      <c r="H6639" s="3">
        <f t="shared" si="206"/>
        <v>0</v>
      </c>
      <c r="I6639" s="30">
        <f t="shared" si="207"/>
        <v>0</v>
      </c>
    </row>
    <row r="6640" spans="1:9" ht="15.75" thickBot="1" x14ac:dyDescent="0.3">
      <c r="A6640" s="2">
        <v>34033078</v>
      </c>
      <c r="B6640" s="2" t="s">
        <v>6478</v>
      </c>
      <c r="C6640" s="2" t="s">
        <v>6370</v>
      </c>
      <c r="D6640" s="6">
        <f>IFERROR(VLOOKUP(ZDEFAULT_PORTRAIT!A6640,'Price Change'!$C$2:$G$5796,5,FALSE),E6640)</f>
        <v>0.01</v>
      </c>
      <c r="E6640" s="6">
        <v>0.01</v>
      </c>
      <c r="F6640" s="7"/>
      <c r="G6640" s="7"/>
      <c r="H6640" s="3">
        <f t="shared" si="206"/>
        <v>0</v>
      </c>
      <c r="I6640" s="30">
        <f t="shared" si="207"/>
        <v>0</v>
      </c>
    </row>
    <row r="6641" spans="1:9" ht="15.75" thickBot="1" x14ac:dyDescent="0.3">
      <c r="A6641" s="2">
        <v>34033079</v>
      </c>
      <c r="B6641" s="2" t="s">
        <v>6479</v>
      </c>
      <c r="C6641" s="2" t="s">
        <v>6370</v>
      </c>
      <c r="D6641" s="3">
        <f>IFERROR(VLOOKUP(ZDEFAULT_PORTRAIT!A6641,'Price Change'!$C$2:$G$5796,5,FALSE),E6641)</f>
        <v>0.01</v>
      </c>
      <c r="E6641" s="3">
        <v>0.01</v>
      </c>
      <c r="F6641" s="8"/>
      <c r="G6641" s="8"/>
      <c r="H6641" s="3">
        <f t="shared" si="206"/>
        <v>0</v>
      </c>
      <c r="I6641" s="30">
        <f t="shared" si="207"/>
        <v>0</v>
      </c>
    </row>
    <row r="6642" spans="1:9" ht="15.75" thickBot="1" x14ac:dyDescent="0.3">
      <c r="A6642" s="2">
        <v>34033080</v>
      </c>
      <c r="B6642" s="2" t="s">
        <v>6480</v>
      </c>
      <c r="C6642" s="2" t="s">
        <v>6370</v>
      </c>
      <c r="D6642" s="6">
        <f>IFERROR(VLOOKUP(ZDEFAULT_PORTRAIT!A6642,'Price Change'!$C$2:$G$5796,5,FALSE),E6642)</f>
        <v>0.01</v>
      </c>
      <c r="E6642" s="6">
        <v>0.01</v>
      </c>
      <c r="F6642" s="7"/>
      <c r="G6642" s="7"/>
      <c r="H6642" s="3">
        <f t="shared" si="206"/>
        <v>0</v>
      </c>
      <c r="I6642" s="30">
        <f t="shared" si="207"/>
        <v>0</v>
      </c>
    </row>
    <row r="6643" spans="1:9" ht="15.75" thickBot="1" x14ac:dyDescent="0.3">
      <c r="A6643" s="2">
        <v>34033081</v>
      </c>
      <c r="B6643" s="2" t="s">
        <v>6481</v>
      </c>
      <c r="C6643" s="2" t="s">
        <v>6370</v>
      </c>
      <c r="D6643" s="3">
        <f>IFERROR(VLOOKUP(ZDEFAULT_PORTRAIT!A6643,'Price Change'!$C$2:$G$5796,5,FALSE),E6643)</f>
        <v>0.01</v>
      </c>
      <c r="E6643" s="3">
        <v>0.01</v>
      </c>
      <c r="F6643" s="8"/>
      <c r="G6643" s="8"/>
      <c r="H6643" s="3">
        <f t="shared" si="206"/>
        <v>0</v>
      </c>
      <c r="I6643" s="30">
        <f t="shared" si="207"/>
        <v>0</v>
      </c>
    </row>
    <row r="6644" spans="1:9" ht="15.75" thickBot="1" x14ac:dyDescent="0.3">
      <c r="A6644" s="2">
        <v>34033082</v>
      </c>
      <c r="B6644" s="2" t="s">
        <v>6482</v>
      </c>
      <c r="C6644" s="2" t="s">
        <v>6370</v>
      </c>
      <c r="D6644" s="6">
        <f>IFERROR(VLOOKUP(ZDEFAULT_PORTRAIT!A6644,'Price Change'!$C$2:$G$5796,5,FALSE),E6644)</f>
        <v>0.01</v>
      </c>
      <c r="E6644" s="6">
        <v>0.01</v>
      </c>
      <c r="F6644" s="7"/>
      <c r="G6644" s="7"/>
      <c r="H6644" s="3">
        <f t="shared" si="206"/>
        <v>0</v>
      </c>
      <c r="I6644" s="30">
        <f t="shared" si="207"/>
        <v>0</v>
      </c>
    </row>
    <row r="6645" spans="1:9" ht="15.75" thickBot="1" x14ac:dyDescent="0.3">
      <c r="A6645" s="2">
        <v>34033083</v>
      </c>
      <c r="B6645" s="2" t="s">
        <v>6483</v>
      </c>
      <c r="C6645" s="2" t="s">
        <v>6370</v>
      </c>
      <c r="D6645" s="3">
        <f>IFERROR(VLOOKUP(ZDEFAULT_PORTRAIT!A6645,'Price Change'!$C$2:$G$5796,5,FALSE),E6645)</f>
        <v>0.01</v>
      </c>
      <c r="E6645" s="3">
        <v>0.01</v>
      </c>
      <c r="F6645" s="8"/>
      <c r="G6645" s="8"/>
      <c r="H6645" s="3">
        <f t="shared" si="206"/>
        <v>0</v>
      </c>
      <c r="I6645" s="30">
        <f t="shared" si="207"/>
        <v>0</v>
      </c>
    </row>
    <row r="6646" spans="1:9" ht="15.75" thickBot="1" x14ac:dyDescent="0.3">
      <c r="A6646" s="2">
        <v>34033084</v>
      </c>
      <c r="B6646" s="2" t="s">
        <v>6484</v>
      </c>
      <c r="C6646" s="2" t="s">
        <v>6370</v>
      </c>
      <c r="D6646" s="6">
        <f>IFERROR(VLOOKUP(ZDEFAULT_PORTRAIT!A6646,'Price Change'!$C$2:$G$5796,5,FALSE),E6646)</f>
        <v>0.01</v>
      </c>
      <c r="E6646" s="6">
        <v>0.01</v>
      </c>
      <c r="F6646" s="7"/>
      <c r="G6646" s="7"/>
      <c r="H6646" s="3">
        <f t="shared" si="206"/>
        <v>0</v>
      </c>
      <c r="I6646" s="30">
        <f t="shared" si="207"/>
        <v>0</v>
      </c>
    </row>
    <row r="6647" spans="1:9" ht="15.75" thickBot="1" x14ac:dyDescent="0.3">
      <c r="A6647" s="2">
        <v>34033085</v>
      </c>
      <c r="B6647" s="2" t="s">
        <v>6485</v>
      </c>
      <c r="C6647" s="2" t="s">
        <v>6370</v>
      </c>
      <c r="D6647" s="3">
        <f>IFERROR(VLOOKUP(ZDEFAULT_PORTRAIT!A6647,'Price Change'!$C$2:$G$5796,5,FALSE),E6647)</f>
        <v>0.01</v>
      </c>
      <c r="E6647" s="3">
        <v>0.01</v>
      </c>
      <c r="F6647" s="8"/>
      <c r="G6647" s="8"/>
      <c r="H6647" s="3">
        <f t="shared" si="206"/>
        <v>0</v>
      </c>
      <c r="I6647" s="30">
        <f t="shared" si="207"/>
        <v>0</v>
      </c>
    </row>
    <row r="6648" spans="1:9" ht="15.75" thickBot="1" x14ac:dyDescent="0.3">
      <c r="A6648" s="2">
        <v>34033086</v>
      </c>
      <c r="B6648" s="2" t="s">
        <v>6486</v>
      </c>
      <c r="C6648" s="2" t="s">
        <v>6370</v>
      </c>
      <c r="D6648" s="6">
        <f>IFERROR(VLOOKUP(ZDEFAULT_PORTRAIT!A6648,'Price Change'!$C$2:$G$5796,5,FALSE),E6648)</f>
        <v>0.01</v>
      </c>
      <c r="E6648" s="6">
        <v>0.01</v>
      </c>
      <c r="F6648" s="7"/>
      <c r="G6648" s="7"/>
      <c r="H6648" s="3">
        <f t="shared" si="206"/>
        <v>0</v>
      </c>
      <c r="I6648" s="30">
        <f t="shared" si="207"/>
        <v>0</v>
      </c>
    </row>
    <row r="6649" spans="1:9" ht="15.75" thickBot="1" x14ac:dyDescent="0.3">
      <c r="A6649" s="2">
        <v>34033087</v>
      </c>
      <c r="B6649" s="2" t="s">
        <v>6487</v>
      </c>
      <c r="C6649" s="2" t="s">
        <v>6370</v>
      </c>
      <c r="D6649" s="3">
        <f>IFERROR(VLOOKUP(ZDEFAULT_PORTRAIT!A6649,'Price Change'!$C$2:$G$5796,5,FALSE),E6649)</f>
        <v>0.01</v>
      </c>
      <c r="E6649" s="3">
        <v>0.01</v>
      </c>
      <c r="F6649" s="8"/>
      <c r="G6649" s="8"/>
      <c r="H6649" s="3">
        <f t="shared" si="206"/>
        <v>0</v>
      </c>
      <c r="I6649" s="30">
        <f t="shared" si="207"/>
        <v>0</v>
      </c>
    </row>
    <row r="6650" spans="1:9" ht="15.75" thickBot="1" x14ac:dyDescent="0.3">
      <c r="A6650" s="2">
        <v>34033088</v>
      </c>
      <c r="B6650" s="2" t="s">
        <v>6488</v>
      </c>
      <c r="C6650" s="2" t="s">
        <v>6370</v>
      </c>
      <c r="D6650" s="6">
        <f>IFERROR(VLOOKUP(ZDEFAULT_PORTRAIT!A6650,'Price Change'!$C$2:$G$5796,5,FALSE),E6650)</f>
        <v>0.01</v>
      </c>
      <c r="E6650" s="6">
        <v>0.01</v>
      </c>
      <c r="F6650" s="7"/>
      <c r="G6650" s="7"/>
      <c r="H6650" s="3">
        <f t="shared" si="206"/>
        <v>0</v>
      </c>
      <c r="I6650" s="30">
        <f t="shared" si="207"/>
        <v>0</v>
      </c>
    </row>
    <row r="6651" spans="1:9" ht="15.75" thickBot="1" x14ac:dyDescent="0.3">
      <c r="A6651" s="2">
        <v>34033089</v>
      </c>
      <c r="B6651" s="2" t="s">
        <v>6489</v>
      </c>
      <c r="C6651" s="2" t="s">
        <v>6370</v>
      </c>
      <c r="D6651" s="3">
        <f>IFERROR(VLOOKUP(ZDEFAULT_PORTRAIT!A6651,'Price Change'!$C$2:$G$5796,5,FALSE),E6651)</f>
        <v>0.01</v>
      </c>
      <c r="E6651" s="3">
        <v>0.01</v>
      </c>
      <c r="F6651" s="8"/>
      <c r="G6651" s="8"/>
      <c r="H6651" s="3">
        <f t="shared" si="206"/>
        <v>0</v>
      </c>
      <c r="I6651" s="30">
        <f t="shared" si="207"/>
        <v>0</v>
      </c>
    </row>
    <row r="6652" spans="1:9" ht="15.75" thickBot="1" x14ac:dyDescent="0.3">
      <c r="A6652" s="2">
        <v>34033090</v>
      </c>
      <c r="B6652" s="2" t="s">
        <v>6490</v>
      </c>
      <c r="C6652" s="2" t="s">
        <v>6370</v>
      </c>
      <c r="D6652" s="6">
        <f>IFERROR(VLOOKUP(ZDEFAULT_PORTRAIT!A6652,'Price Change'!$C$2:$G$5796,5,FALSE),E6652)</f>
        <v>0.01</v>
      </c>
      <c r="E6652" s="6">
        <v>0.01</v>
      </c>
      <c r="F6652" s="7"/>
      <c r="G6652" s="7"/>
      <c r="H6652" s="3">
        <f t="shared" si="206"/>
        <v>0</v>
      </c>
      <c r="I6652" s="30">
        <f t="shared" si="207"/>
        <v>0</v>
      </c>
    </row>
    <row r="6653" spans="1:9" ht="15.75" thickBot="1" x14ac:dyDescent="0.3">
      <c r="A6653" s="2">
        <v>34033091</v>
      </c>
      <c r="B6653" s="2" t="s">
        <v>6491</v>
      </c>
      <c r="C6653" s="2" t="s">
        <v>6370</v>
      </c>
      <c r="D6653" s="3">
        <f>IFERROR(VLOOKUP(ZDEFAULT_PORTRAIT!A6653,'Price Change'!$C$2:$G$5796,5,FALSE),E6653)</f>
        <v>0.01</v>
      </c>
      <c r="E6653" s="3">
        <v>0.01</v>
      </c>
      <c r="F6653" s="8"/>
      <c r="G6653" s="8"/>
      <c r="H6653" s="3">
        <f t="shared" si="206"/>
        <v>0</v>
      </c>
      <c r="I6653" s="30">
        <f t="shared" si="207"/>
        <v>0</v>
      </c>
    </row>
    <row r="6654" spans="1:9" ht="15.75" thickBot="1" x14ac:dyDescent="0.3">
      <c r="A6654" s="2">
        <v>34033092</v>
      </c>
      <c r="B6654" s="2" t="s">
        <v>6492</v>
      </c>
      <c r="C6654" s="2" t="s">
        <v>6370</v>
      </c>
      <c r="D6654" s="6">
        <f>IFERROR(VLOOKUP(ZDEFAULT_PORTRAIT!A6654,'Price Change'!$C$2:$G$5796,5,FALSE),E6654)</f>
        <v>0.01</v>
      </c>
      <c r="E6654" s="6">
        <v>0.01</v>
      </c>
      <c r="F6654" s="7"/>
      <c r="G6654" s="7"/>
      <c r="H6654" s="3">
        <f t="shared" si="206"/>
        <v>0</v>
      </c>
      <c r="I6654" s="30">
        <f t="shared" si="207"/>
        <v>0</v>
      </c>
    </row>
    <row r="6655" spans="1:9" ht="15.75" thickBot="1" x14ac:dyDescent="0.3">
      <c r="A6655" s="2">
        <v>34033093</v>
      </c>
      <c r="B6655" s="2" t="s">
        <v>6493</v>
      </c>
      <c r="C6655" s="2" t="s">
        <v>6370</v>
      </c>
      <c r="D6655" s="3">
        <f>IFERROR(VLOOKUP(ZDEFAULT_PORTRAIT!A6655,'Price Change'!$C$2:$G$5796,5,FALSE),E6655)</f>
        <v>0.01</v>
      </c>
      <c r="E6655" s="3">
        <v>0.01</v>
      </c>
      <c r="F6655" s="8"/>
      <c r="G6655" s="8"/>
      <c r="H6655" s="3">
        <f t="shared" si="206"/>
        <v>0</v>
      </c>
      <c r="I6655" s="30">
        <f t="shared" si="207"/>
        <v>0</v>
      </c>
    </row>
    <row r="6656" spans="1:9" ht="15.75" thickBot="1" x14ac:dyDescent="0.3">
      <c r="A6656" s="2">
        <v>34033094</v>
      </c>
      <c r="B6656" s="2" t="s">
        <v>6494</v>
      </c>
      <c r="C6656" s="2" t="s">
        <v>6370</v>
      </c>
      <c r="D6656" s="6">
        <f>IFERROR(VLOOKUP(ZDEFAULT_PORTRAIT!A6656,'Price Change'!$C$2:$G$5796,5,FALSE),E6656)</f>
        <v>0.01</v>
      </c>
      <c r="E6656" s="6">
        <v>0.01</v>
      </c>
      <c r="F6656" s="7"/>
      <c r="G6656" s="7"/>
      <c r="H6656" s="3">
        <f t="shared" si="206"/>
        <v>0</v>
      </c>
      <c r="I6656" s="30">
        <f t="shared" si="207"/>
        <v>0</v>
      </c>
    </row>
    <row r="6657" spans="1:9" ht="15.75" thickBot="1" x14ac:dyDescent="0.3">
      <c r="A6657" s="2">
        <v>34033095</v>
      </c>
      <c r="B6657" s="2" t="s">
        <v>6495</v>
      </c>
      <c r="C6657" s="2" t="s">
        <v>6370</v>
      </c>
      <c r="D6657" s="3">
        <f>IFERROR(VLOOKUP(ZDEFAULT_PORTRAIT!A6657,'Price Change'!$C$2:$G$5796,5,FALSE),E6657)</f>
        <v>0.01</v>
      </c>
      <c r="E6657" s="3">
        <v>0.01</v>
      </c>
      <c r="F6657" s="8"/>
      <c r="G6657" s="8"/>
      <c r="H6657" s="3">
        <f t="shared" si="206"/>
        <v>0</v>
      </c>
      <c r="I6657" s="30">
        <f t="shared" si="207"/>
        <v>0</v>
      </c>
    </row>
    <row r="6658" spans="1:9" ht="15.75" thickBot="1" x14ac:dyDescent="0.3">
      <c r="A6658" s="2">
        <v>34033096</v>
      </c>
      <c r="B6658" s="2" t="s">
        <v>6496</v>
      </c>
      <c r="C6658" s="2" t="s">
        <v>6370</v>
      </c>
      <c r="D6658" s="6">
        <f>IFERROR(VLOOKUP(ZDEFAULT_PORTRAIT!A6658,'Price Change'!$C$2:$G$5796,5,FALSE),E6658)</f>
        <v>0.01</v>
      </c>
      <c r="E6658" s="6">
        <v>0.01</v>
      </c>
      <c r="F6658" s="7"/>
      <c r="G6658" s="7"/>
      <c r="H6658" s="3">
        <f t="shared" si="206"/>
        <v>0</v>
      </c>
      <c r="I6658" s="30">
        <f t="shared" si="207"/>
        <v>0</v>
      </c>
    </row>
    <row r="6659" spans="1:9" ht="15.75" thickBot="1" x14ac:dyDescent="0.3">
      <c r="A6659" s="2">
        <v>34033097</v>
      </c>
      <c r="B6659" s="2" t="s">
        <v>6497</v>
      </c>
      <c r="C6659" s="2" t="s">
        <v>6370</v>
      </c>
      <c r="D6659" s="3">
        <f>IFERROR(VLOOKUP(ZDEFAULT_PORTRAIT!A6659,'Price Change'!$C$2:$G$5796,5,FALSE),E6659)</f>
        <v>0.01</v>
      </c>
      <c r="E6659" s="3">
        <v>0.01</v>
      </c>
      <c r="F6659" s="8"/>
      <c r="G6659" s="8"/>
      <c r="H6659" s="3">
        <f t="shared" si="206"/>
        <v>0</v>
      </c>
      <c r="I6659" s="30">
        <f t="shared" si="207"/>
        <v>0</v>
      </c>
    </row>
    <row r="6660" spans="1:9" ht="15.75" thickBot="1" x14ac:dyDescent="0.3">
      <c r="A6660" s="2">
        <v>34033098</v>
      </c>
      <c r="B6660" s="2" t="s">
        <v>6498</v>
      </c>
      <c r="C6660" s="2" t="s">
        <v>6370</v>
      </c>
      <c r="D6660" s="6">
        <f>IFERROR(VLOOKUP(ZDEFAULT_PORTRAIT!A6660,'Price Change'!$C$2:$G$5796,5,FALSE),E6660)</f>
        <v>0.01</v>
      </c>
      <c r="E6660" s="6">
        <v>0.01</v>
      </c>
      <c r="F6660" s="7"/>
      <c r="G6660" s="7"/>
      <c r="H6660" s="3">
        <f t="shared" si="206"/>
        <v>0</v>
      </c>
      <c r="I6660" s="30">
        <f t="shared" si="207"/>
        <v>0</v>
      </c>
    </row>
    <row r="6661" spans="1:9" ht="15.75" thickBot="1" x14ac:dyDescent="0.3">
      <c r="A6661" s="2">
        <v>34033099</v>
      </c>
      <c r="B6661" s="2" t="s">
        <v>6499</v>
      </c>
      <c r="C6661" s="2" t="s">
        <v>6370</v>
      </c>
      <c r="D6661" s="3">
        <f>IFERROR(VLOOKUP(ZDEFAULT_PORTRAIT!A6661,'Price Change'!$C$2:$G$5796,5,FALSE),E6661)</f>
        <v>0.01</v>
      </c>
      <c r="E6661" s="3">
        <v>0.01</v>
      </c>
      <c r="F6661" s="8"/>
      <c r="G6661" s="8"/>
      <c r="H6661" s="3">
        <f t="shared" si="206"/>
        <v>0</v>
      </c>
      <c r="I6661" s="30">
        <f t="shared" si="207"/>
        <v>0</v>
      </c>
    </row>
    <row r="6662" spans="1:9" ht="15.75" thickBot="1" x14ac:dyDescent="0.3">
      <c r="A6662" s="2">
        <v>34033100</v>
      </c>
      <c r="B6662" s="2" t="s">
        <v>6500</v>
      </c>
      <c r="C6662" s="2" t="s">
        <v>6370</v>
      </c>
      <c r="D6662" s="6">
        <f>IFERROR(VLOOKUP(ZDEFAULT_PORTRAIT!A6662,'Price Change'!$C$2:$G$5796,5,FALSE),E6662)</f>
        <v>0.01</v>
      </c>
      <c r="E6662" s="6">
        <v>0.01</v>
      </c>
      <c r="F6662" s="7"/>
      <c r="G6662" s="7"/>
      <c r="H6662" s="3">
        <f t="shared" ref="H6662:H6725" si="208">IFERROR((E6662-D6662)*F6662,E6662*F6662)</f>
        <v>0</v>
      </c>
      <c r="I6662" s="30">
        <f t="shared" ref="I6662:I6725" si="209">IFERROR(H6662/G6662,0)</f>
        <v>0</v>
      </c>
    </row>
    <row r="6663" spans="1:9" ht="15.75" thickBot="1" x14ac:dyDescent="0.3">
      <c r="A6663" s="2">
        <v>34033101</v>
      </c>
      <c r="B6663" s="2" t="s">
        <v>6501</v>
      </c>
      <c r="C6663" s="2" t="s">
        <v>6370</v>
      </c>
      <c r="D6663" s="3">
        <f>IFERROR(VLOOKUP(ZDEFAULT_PORTRAIT!A6663,'Price Change'!$C$2:$G$5796,5,FALSE),E6663)</f>
        <v>0.01</v>
      </c>
      <c r="E6663" s="3">
        <v>0.01</v>
      </c>
      <c r="F6663" s="8"/>
      <c r="G6663" s="8"/>
      <c r="H6663" s="3">
        <f t="shared" si="208"/>
        <v>0</v>
      </c>
      <c r="I6663" s="30">
        <f t="shared" si="209"/>
        <v>0</v>
      </c>
    </row>
    <row r="6664" spans="1:9" ht="15.75" thickBot="1" x14ac:dyDescent="0.3">
      <c r="A6664" s="2">
        <v>34033102</v>
      </c>
      <c r="B6664" s="2" t="s">
        <v>6502</v>
      </c>
      <c r="C6664" s="2" t="s">
        <v>6370</v>
      </c>
      <c r="D6664" s="6">
        <f>IFERROR(VLOOKUP(ZDEFAULT_PORTRAIT!A6664,'Price Change'!$C$2:$G$5796,5,FALSE),E6664)</f>
        <v>0.01</v>
      </c>
      <c r="E6664" s="6">
        <v>0.01</v>
      </c>
      <c r="F6664" s="7"/>
      <c r="G6664" s="7"/>
      <c r="H6664" s="3">
        <f t="shared" si="208"/>
        <v>0</v>
      </c>
      <c r="I6664" s="30">
        <f t="shared" si="209"/>
        <v>0</v>
      </c>
    </row>
    <row r="6665" spans="1:9" ht="15.75" thickBot="1" x14ac:dyDescent="0.3">
      <c r="A6665" s="2">
        <v>34033103</v>
      </c>
      <c r="B6665" s="2" t="s">
        <v>6503</v>
      </c>
      <c r="C6665" s="2" t="s">
        <v>6370</v>
      </c>
      <c r="D6665" s="3">
        <f>IFERROR(VLOOKUP(ZDEFAULT_PORTRAIT!A6665,'Price Change'!$C$2:$G$5796,5,FALSE),E6665)</f>
        <v>0.01</v>
      </c>
      <c r="E6665" s="3">
        <v>0.01</v>
      </c>
      <c r="F6665" s="8"/>
      <c r="G6665" s="8"/>
      <c r="H6665" s="3">
        <f t="shared" si="208"/>
        <v>0</v>
      </c>
      <c r="I6665" s="30">
        <f t="shared" si="209"/>
        <v>0</v>
      </c>
    </row>
    <row r="6666" spans="1:9" ht="15.75" thickBot="1" x14ac:dyDescent="0.3">
      <c r="A6666" s="2">
        <v>34033104</v>
      </c>
      <c r="B6666" s="2" t="s">
        <v>6504</v>
      </c>
      <c r="C6666" s="2" t="s">
        <v>6370</v>
      </c>
      <c r="D6666" s="6">
        <f>IFERROR(VLOOKUP(ZDEFAULT_PORTRAIT!A6666,'Price Change'!$C$2:$G$5796,5,FALSE),E6666)</f>
        <v>0.01</v>
      </c>
      <c r="E6666" s="6">
        <v>0.01</v>
      </c>
      <c r="F6666" s="7"/>
      <c r="G6666" s="7"/>
      <c r="H6666" s="3">
        <f t="shared" si="208"/>
        <v>0</v>
      </c>
      <c r="I6666" s="30">
        <f t="shared" si="209"/>
        <v>0</v>
      </c>
    </row>
    <row r="6667" spans="1:9" ht="15.75" thickBot="1" x14ac:dyDescent="0.3">
      <c r="A6667" s="2">
        <v>34033105</v>
      </c>
      <c r="B6667" s="2" t="s">
        <v>6505</v>
      </c>
      <c r="C6667" s="2" t="s">
        <v>6370</v>
      </c>
      <c r="D6667" s="3">
        <f>IFERROR(VLOOKUP(ZDEFAULT_PORTRAIT!A6667,'Price Change'!$C$2:$G$5796,5,FALSE),E6667)</f>
        <v>0.01</v>
      </c>
      <c r="E6667" s="3">
        <v>0.01</v>
      </c>
      <c r="F6667" s="8"/>
      <c r="G6667" s="8"/>
      <c r="H6667" s="3">
        <f t="shared" si="208"/>
        <v>0</v>
      </c>
      <c r="I6667" s="30">
        <f t="shared" si="209"/>
        <v>0</v>
      </c>
    </row>
    <row r="6668" spans="1:9" ht="15.75" thickBot="1" x14ac:dyDescent="0.3">
      <c r="A6668" s="2">
        <v>34033106</v>
      </c>
      <c r="B6668" s="2" t="s">
        <v>6506</v>
      </c>
      <c r="C6668" s="2" t="s">
        <v>6370</v>
      </c>
      <c r="D6668" s="6">
        <f>IFERROR(VLOOKUP(ZDEFAULT_PORTRAIT!A6668,'Price Change'!$C$2:$G$5796,5,FALSE),E6668)</f>
        <v>0.01</v>
      </c>
      <c r="E6668" s="6">
        <v>0.01</v>
      </c>
      <c r="F6668" s="7"/>
      <c r="G6668" s="7"/>
      <c r="H6668" s="3">
        <f t="shared" si="208"/>
        <v>0</v>
      </c>
      <c r="I6668" s="30">
        <f t="shared" si="209"/>
        <v>0</v>
      </c>
    </row>
    <row r="6669" spans="1:9" ht="15.75" thickBot="1" x14ac:dyDescent="0.3">
      <c r="A6669" s="2">
        <v>34033107</v>
      </c>
      <c r="B6669" s="2" t="s">
        <v>6507</v>
      </c>
      <c r="C6669" s="2" t="s">
        <v>6370</v>
      </c>
      <c r="D6669" s="3">
        <f>IFERROR(VLOOKUP(ZDEFAULT_PORTRAIT!A6669,'Price Change'!$C$2:$G$5796,5,FALSE),E6669)</f>
        <v>0.01</v>
      </c>
      <c r="E6669" s="3">
        <v>0.01</v>
      </c>
      <c r="F6669" s="8"/>
      <c r="G6669" s="8"/>
      <c r="H6669" s="3">
        <f t="shared" si="208"/>
        <v>0</v>
      </c>
      <c r="I6669" s="30">
        <f t="shared" si="209"/>
        <v>0</v>
      </c>
    </row>
    <row r="6670" spans="1:9" ht="15.75" thickBot="1" x14ac:dyDescent="0.3">
      <c r="A6670" s="2">
        <v>34033108</v>
      </c>
      <c r="B6670" s="2" t="s">
        <v>6508</v>
      </c>
      <c r="C6670" s="2" t="s">
        <v>6370</v>
      </c>
      <c r="D6670" s="6">
        <f>IFERROR(VLOOKUP(ZDEFAULT_PORTRAIT!A6670,'Price Change'!$C$2:$G$5796,5,FALSE),E6670)</f>
        <v>0.01</v>
      </c>
      <c r="E6670" s="6">
        <v>0.01</v>
      </c>
      <c r="F6670" s="7"/>
      <c r="G6670" s="7"/>
      <c r="H6670" s="3">
        <f t="shared" si="208"/>
        <v>0</v>
      </c>
      <c r="I6670" s="30">
        <f t="shared" si="209"/>
        <v>0</v>
      </c>
    </row>
    <row r="6671" spans="1:9" ht="15.75" thickBot="1" x14ac:dyDescent="0.3">
      <c r="A6671" s="2">
        <v>34033109</v>
      </c>
      <c r="B6671" s="2" t="s">
        <v>6509</v>
      </c>
      <c r="C6671" s="2" t="s">
        <v>6370</v>
      </c>
      <c r="D6671" s="3">
        <f>IFERROR(VLOOKUP(ZDEFAULT_PORTRAIT!A6671,'Price Change'!$C$2:$G$5796,5,FALSE),E6671)</f>
        <v>0.01</v>
      </c>
      <c r="E6671" s="3">
        <v>0.01</v>
      </c>
      <c r="F6671" s="8"/>
      <c r="G6671" s="8"/>
      <c r="H6671" s="3">
        <f t="shared" si="208"/>
        <v>0</v>
      </c>
      <c r="I6671" s="30">
        <f t="shared" si="209"/>
        <v>0</v>
      </c>
    </row>
    <row r="6672" spans="1:9" ht="15.75" thickBot="1" x14ac:dyDescent="0.3">
      <c r="A6672" s="2">
        <v>34033110</v>
      </c>
      <c r="B6672" s="2" t="s">
        <v>6510</v>
      </c>
      <c r="C6672" s="2" t="s">
        <v>6370</v>
      </c>
      <c r="D6672" s="6">
        <f>IFERROR(VLOOKUP(ZDEFAULT_PORTRAIT!A6672,'Price Change'!$C$2:$G$5796,5,FALSE),E6672)</f>
        <v>0.01</v>
      </c>
      <c r="E6672" s="6">
        <v>0.01</v>
      </c>
      <c r="F6672" s="7"/>
      <c r="G6672" s="7"/>
      <c r="H6672" s="3">
        <f t="shared" si="208"/>
        <v>0</v>
      </c>
      <c r="I6672" s="30">
        <f t="shared" si="209"/>
        <v>0</v>
      </c>
    </row>
    <row r="6673" spans="1:9" ht="15.75" thickBot="1" x14ac:dyDescent="0.3">
      <c r="A6673" s="2">
        <v>34033111</v>
      </c>
      <c r="B6673" s="2" t="s">
        <v>6511</v>
      </c>
      <c r="C6673" s="2" t="s">
        <v>6370</v>
      </c>
      <c r="D6673" s="3">
        <f>IFERROR(VLOOKUP(ZDEFAULT_PORTRAIT!A6673,'Price Change'!$C$2:$G$5796,5,FALSE),E6673)</f>
        <v>0.01</v>
      </c>
      <c r="E6673" s="3">
        <v>0.01</v>
      </c>
      <c r="F6673" s="8"/>
      <c r="G6673" s="8"/>
      <c r="H6673" s="3">
        <f t="shared" si="208"/>
        <v>0</v>
      </c>
      <c r="I6673" s="30">
        <f t="shared" si="209"/>
        <v>0</v>
      </c>
    </row>
    <row r="6674" spans="1:9" ht="15.75" thickBot="1" x14ac:dyDescent="0.3">
      <c r="A6674" s="2">
        <v>34033112</v>
      </c>
      <c r="B6674" s="2" t="s">
        <v>6512</v>
      </c>
      <c r="C6674" s="2" t="s">
        <v>6370</v>
      </c>
      <c r="D6674" s="6">
        <f>IFERROR(VLOOKUP(ZDEFAULT_PORTRAIT!A6674,'Price Change'!$C$2:$G$5796,5,FALSE),E6674)</f>
        <v>0.01</v>
      </c>
      <c r="E6674" s="6">
        <v>0.01</v>
      </c>
      <c r="F6674" s="7"/>
      <c r="G6674" s="7"/>
      <c r="H6674" s="3">
        <f t="shared" si="208"/>
        <v>0</v>
      </c>
      <c r="I6674" s="30">
        <f t="shared" si="209"/>
        <v>0</v>
      </c>
    </row>
    <row r="6675" spans="1:9" ht="15.75" thickBot="1" x14ac:dyDescent="0.3">
      <c r="A6675" s="2">
        <v>34033113</v>
      </c>
      <c r="B6675" s="2" t="s">
        <v>6513</v>
      </c>
      <c r="C6675" s="2" t="s">
        <v>6370</v>
      </c>
      <c r="D6675" s="3">
        <f>IFERROR(VLOOKUP(ZDEFAULT_PORTRAIT!A6675,'Price Change'!$C$2:$G$5796,5,FALSE),E6675)</f>
        <v>0.01</v>
      </c>
      <c r="E6675" s="3">
        <v>0.01</v>
      </c>
      <c r="F6675" s="8"/>
      <c r="G6675" s="8"/>
      <c r="H6675" s="3">
        <f t="shared" si="208"/>
        <v>0</v>
      </c>
      <c r="I6675" s="30">
        <f t="shared" si="209"/>
        <v>0</v>
      </c>
    </row>
    <row r="6676" spans="1:9" ht="15.75" thickBot="1" x14ac:dyDescent="0.3">
      <c r="A6676" s="2">
        <v>34033114</v>
      </c>
      <c r="B6676" s="2" t="s">
        <v>6514</v>
      </c>
      <c r="C6676" s="2" t="s">
        <v>6370</v>
      </c>
      <c r="D6676" s="6">
        <f>IFERROR(VLOOKUP(ZDEFAULT_PORTRAIT!A6676,'Price Change'!$C$2:$G$5796,5,FALSE),E6676)</f>
        <v>0.01</v>
      </c>
      <c r="E6676" s="6">
        <v>0.01</v>
      </c>
      <c r="F6676" s="7"/>
      <c r="G6676" s="7"/>
      <c r="H6676" s="3">
        <f t="shared" si="208"/>
        <v>0</v>
      </c>
      <c r="I6676" s="30">
        <f t="shared" si="209"/>
        <v>0</v>
      </c>
    </row>
    <row r="6677" spans="1:9" ht="15.75" thickBot="1" x14ac:dyDescent="0.3">
      <c r="A6677" s="2">
        <v>34033115</v>
      </c>
      <c r="B6677" s="2" t="s">
        <v>6515</v>
      </c>
      <c r="C6677" s="2" t="s">
        <v>6370</v>
      </c>
      <c r="D6677" s="3">
        <f>IFERROR(VLOOKUP(ZDEFAULT_PORTRAIT!A6677,'Price Change'!$C$2:$G$5796,5,FALSE),E6677)</f>
        <v>0.01</v>
      </c>
      <c r="E6677" s="3">
        <v>0.01</v>
      </c>
      <c r="F6677" s="8"/>
      <c r="G6677" s="8"/>
      <c r="H6677" s="3">
        <f t="shared" si="208"/>
        <v>0</v>
      </c>
      <c r="I6677" s="30">
        <f t="shared" si="209"/>
        <v>0</v>
      </c>
    </row>
    <row r="6678" spans="1:9" ht="15.75" thickBot="1" x14ac:dyDescent="0.3">
      <c r="A6678" s="2">
        <v>34033116</v>
      </c>
      <c r="B6678" s="2" t="s">
        <v>6516</v>
      </c>
      <c r="C6678" s="2" t="s">
        <v>6370</v>
      </c>
      <c r="D6678" s="6">
        <f>IFERROR(VLOOKUP(ZDEFAULT_PORTRAIT!A6678,'Price Change'!$C$2:$G$5796,5,FALSE),E6678)</f>
        <v>0.01</v>
      </c>
      <c r="E6678" s="6">
        <v>0.01</v>
      </c>
      <c r="F6678" s="7"/>
      <c r="G6678" s="7"/>
      <c r="H6678" s="3">
        <f t="shared" si="208"/>
        <v>0</v>
      </c>
      <c r="I6678" s="30">
        <f t="shared" si="209"/>
        <v>0</v>
      </c>
    </row>
    <row r="6679" spans="1:9" ht="15.75" thickBot="1" x14ac:dyDescent="0.3">
      <c r="A6679" s="2">
        <v>34033117</v>
      </c>
      <c r="B6679" s="2" t="s">
        <v>6517</v>
      </c>
      <c r="C6679" s="2" t="s">
        <v>6370</v>
      </c>
      <c r="D6679" s="3">
        <f>IFERROR(VLOOKUP(ZDEFAULT_PORTRAIT!A6679,'Price Change'!$C$2:$G$5796,5,FALSE),E6679)</f>
        <v>0.01</v>
      </c>
      <c r="E6679" s="3">
        <v>0.01</v>
      </c>
      <c r="F6679" s="8"/>
      <c r="G6679" s="8"/>
      <c r="H6679" s="3">
        <f t="shared" si="208"/>
        <v>0</v>
      </c>
      <c r="I6679" s="30">
        <f t="shared" si="209"/>
        <v>0</v>
      </c>
    </row>
    <row r="6680" spans="1:9" ht="15.75" thickBot="1" x14ac:dyDescent="0.3">
      <c r="A6680" s="2">
        <v>34033118</v>
      </c>
      <c r="B6680" s="2" t="s">
        <v>6518</v>
      </c>
      <c r="C6680" s="2" t="s">
        <v>6370</v>
      </c>
      <c r="D6680" s="6">
        <f>IFERROR(VLOOKUP(ZDEFAULT_PORTRAIT!A6680,'Price Change'!$C$2:$G$5796,5,FALSE),E6680)</f>
        <v>0.01</v>
      </c>
      <c r="E6680" s="6">
        <v>0.01</v>
      </c>
      <c r="F6680" s="7"/>
      <c r="G6680" s="7"/>
      <c r="H6680" s="3">
        <f t="shared" si="208"/>
        <v>0</v>
      </c>
      <c r="I6680" s="30">
        <f t="shared" si="209"/>
        <v>0</v>
      </c>
    </row>
    <row r="6681" spans="1:9" ht="15.75" thickBot="1" x14ac:dyDescent="0.3">
      <c r="A6681" s="2">
        <v>34033119</v>
      </c>
      <c r="B6681" s="2" t="s">
        <v>6519</v>
      </c>
      <c r="C6681" s="2" t="s">
        <v>6370</v>
      </c>
      <c r="D6681" s="3">
        <f>IFERROR(VLOOKUP(ZDEFAULT_PORTRAIT!A6681,'Price Change'!$C$2:$G$5796,5,FALSE),E6681)</f>
        <v>0.01</v>
      </c>
      <c r="E6681" s="3">
        <v>0.01</v>
      </c>
      <c r="F6681" s="8"/>
      <c r="G6681" s="8"/>
      <c r="H6681" s="3">
        <f t="shared" si="208"/>
        <v>0</v>
      </c>
      <c r="I6681" s="30">
        <f t="shared" si="209"/>
        <v>0</v>
      </c>
    </row>
    <row r="6682" spans="1:9" ht="15.75" thickBot="1" x14ac:dyDescent="0.3">
      <c r="A6682" s="2">
        <v>34033120</v>
      </c>
      <c r="B6682" s="2" t="s">
        <v>6520</v>
      </c>
      <c r="C6682" s="2" t="s">
        <v>6370</v>
      </c>
      <c r="D6682" s="6">
        <f>IFERROR(VLOOKUP(ZDEFAULT_PORTRAIT!A6682,'Price Change'!$C$2:$G$5796,5,FALSE),E6682)</f>
        <v>0.01</v>
      </c>
      <c r="E6682" s="6">
        <v>0.01</v>
      </c>
      <c r="F6682" s="7"/>
      <c r="G6682" s="7"/>
      <c r="H6682" s="3">
        <f t="shared" si="208"/>
        <v>0</v>
      </c>
      <c r="I6682" s="30">
        <f t="shared" si="209"/>
        <v>0</v>
      </c>
    </row>
    <row r="6683" spans="1:9" ht="15.75" thickBot="1" x14ac:dyDescent="0.3">
      <c r="A6683" s="2">
        <v>34033121</v>
      </c>
      <c r="B6683" s="2" t="s">
        <v>6521</v>
      </c>
      <c r="C6683" s="2" t="s">
        <v>6370</v>
      </c>
      <c r="D6683" s="3">
        <f>IFERROR(VLOOKUP(ZDEFAULT_PORTRAIT!A6683,'Price Change'!$C$2:$G$5796,5,FALSE),E6683)</f>
        <v>0.01</v>
      </c>
      <c r="E6683" s="3">
        <v>0.01</v>
      </c>
      <c r="F6683" s="8"/>
      <c r="G6683" s="8"/>
      <c r="H6683" s="3">
        <f t="shared" si="208"/>
        <v>0</v>
      </c>
      <c r="I6683" s="30">
        <f t="shared" si="209"/>
        <v>0</v>
      </c>
    </row>
    <row r="6684" spans="1:9" ht="15.75" thickBot="1" x14ac:dyDescent="0.3">
      <c r="A6684" s="2">
        <v>34033122</v>
      </c>
      <c r="B6684" s="2" t="s">
        <v>6522</v>
      </c>
      <c r="C6684" s="2" t="s">
        <v>6370</v>
      </c>
      <c r="D6684" s="6">
        <f>IFERROR(VLOOKUP(ZDEFAULT_PORTRAIT!A6684,'Price Change'!$C$2:$G$5796,5,FALSE),E6684)</f>
        <v>0.01</v>
      </c>
      <c r="E6684" s="6">
        <v>0.01</v>
      </c>
      <c r="F6684" s="7"/>
      <c r="G6684" s="7"/>
      <c r="H6684" s="3">
        <f t="shared" si="208"/>
        <v>0</v>
      </c>
      <c r="I6684" s="30">
        <f t="shared" si="209"/>
        <v>0</v>
      </c>
    </row>
    <row r="6685" spans="1:9" ht="15.75" thickBot="1" x14ac:dyDescent="0.3">
      <c r="A6685" s="2">
        <v>34033123</v>
      </c>
      <c r="B6685" s="2" t="s">
        <v>6523</v>
      </c>
      <c r="C6685" s="2" t="s">
        <v>6370</v>
      </c>
      <c r="D6685" s="3">
        <f>IFERROR(VLOOKUP(ZDEFAULT_PORTRAIT!A6685,'Price Change'!$C$2:$G$5796,5,FALSE),E6685)</f>
        <v>0.01</v>
      </c>
      <c r="E6685" s="3">
        <v>0.01</v>
      </c>
      <c r="F6685" s="8"/>
      <c r="G6685" s="8"/>
      <c r="H6685" s="3">
        <f t="shared" si="208"/>
        <v>0</v>
      </c>
      <c r="I6685" s="30">
        <f t="shared" si="209"/>
        <v>0</v>
      </c>
    </row>
    <row r="6686" spans="1:9" ht="15.75" thickBot="1" x14ac:dyDescent="0.3">
      <c r="A6686" s="2">
        <v>34033124</v>
      </c>
      <c r="B6686" s="2" t="s">
        <v>6524</v>
      </c>
      <c r="C6686" s="2" t="s">
        <v>6370</v>
      </c>
      <c r="D6686" s="6">
        <f>IFERROR(VLOOKUP(ZDEFAULT_PORTRAIT!A6686,'Price Change'!$C$2:$G$5796,5,FALSE),E6686)</f>
        <v>0.01</v>
      </c>
      <c r="E6686" s="6">
        <v>0.01</v>
      </c>
      <c r="F6686" s="7"/>
      <c r="G6686" s="7"/>
      <c r="H6686" s="3">
        <f t="shared" si="208"/>
        <v>0</v>
      </c>
      <c r="I6686" s="30">
        <f t="shared" si="209"/>
        <v>0</v>
      </c>
    </row>
    <row r="6687" spans="1:9" ht="15.75" thickBot="1" x14ac:dyDescent="0.3">
      <c r="A6687" s="2">
        <v>34033125</v>
      </c>
      <c r="B6687" s="2" t="s">
        <v>6525</v>
      </c>
      <c r="C6687" s="2" t="s">
        <v>6370</v>
      </c>
      <c r="D6687" s="3">
        <f>IFERROR(VLOOKUP(ZDEFAULT_PORTRAIT!A6687,'Price Change'!$C$2:$G$5796,5,FALSE),E6687)</f>
        <v>0.01</v>
      </c>
      <c r="E6687" s="3">
        <v>0.01</v>
      </c>
      <c r="F6687" s="8"/>
      <c r="G6687" s="8"/>
      <c r="H6687" s="3">
        <f t="shared" si="208"/>
        <v>0</v>
      </c>
      <c r="I6687" s="30">
        <f t="shared" si="209"/>
        <v>0</v>
      </c>
    </row>
    <row r="6688" spans="1:9" ht="15.75" thickBot="1" x14ac:dyDescent="0.3">
      <c r="A6688" s="2">
        <v>34050220</v>
      </c>
      <c r="B6688" s="2" t="s">
        <v>6526</v>
      </c>
      <c r="C6688" s="2" t="s">
        <v>6370</v>
      </c>
      <c r="D6688" s="6">
        <f>IFERROR(VLOOKUP(ZDEFAULT_PORTRAIT!A6688,'Price Change'!$C$2:$G$5796,5,FALSE),E6688)</f>
        <v>129</v>
      </c>
      <c r="E6688" s="6">
        <v>135.44999999999999</v>
      </c>
      <c r="F6688" s="7"/>
      <c r="G6688" s="7"/>
      <c r="H6688" s="3">
        <f t="shared" si="208"/>
        <v>0</v>
      </c>
      <c r="I6688" s="30">
        <f t="shared" si="209"/>
        <v>0</v>
      </c>
    </row>
    <row r="6689" spans="1:9" ht="15.75" thickBot="1" x14ac:dyDescent="0.3">
      <c r="A6689" s="2">
        <v>34200011</v>
      </c>
      <c r="B6689" s="2" t="s">
        <v>6527</v>
      </c>
      <c r="C6689" s="2" t="s">
        <v>6528</v>
      </c>
      <c r="D6689" s="3">
        <f>IFERROR(VLOOKUP(ZDEFAULT_PORTRAIT!A6689,'Price Change'!$C$2:$G$5796,5,FALSE),E6689)</f>
        <v>147</v>
      </c>
      <c r="E6689" s="3">
        <v>154.35</v>
      </c>
      <c r="F6689" s="8"/>
      <c r="G6689" s="8"/>
      <c r="H6689" s="3">
        <f t="shared" si="208"/>
        <v>0</v>
      </c>
      <c r="I6689" s="30">
        <f t="shared" si="209"/>
        <v>0</v>
      </c>
    </row>
    <row r="6690" spans="1:9" ht="15.75" thickBot="1" x14ac:dyDescent="0.3">
      <c r="A6690" s="2">
        <v>34200030</v>
      </c>
      <c r="B6690" s="2" t="s">
        <v>6392</v>
      </c>
      <c r="C6690" s="2" t="s">
        <v>6528</v>
      </c>
      <c r="D6690" s="6">
        <f>IFERROR(VLOOKUP(ZDEFAULT_PORTRAIT!A6690,'Price Change'!$C$2:$G$5796,5,FALSE),E6690)</f>
        <v>175</v>
      </c>
      <c r="E6690" s="6">
        <v>183.75</v>
      </c>
      <c r="F6690" s="7"/>
      <c r="G6690" s="7"/>
      <c r="H6690" s="3">
        <f t="shared" si="208"/>
        <v>0</v>
      </c>
      <c r="I6690" s="30">
        <f t="shared" si="209"/>
        <v>0</v>
      </c>
    </row>
    <row r="6691" spans="1:9" ht="15.75" thickBot="1" x14ac:dyDescent="0.3">
      <c r="A6691" s="2">
        <v>34200050</v>
      </c>
      <c r="B6691" s="2" t="s">
        <v>6382</v>
      </c>
      <c r="C6691" s="2" t="s">
        <v>6529</v>
      </c>
      <c r="D6691" s="3">
        <f>IFERROR(VLOOKUP(ZDEFAULT_PORTRAIT!A6691,'Price Change'!$C$2:$G$5796,5,FALSE),E6691)</f>
        <v>110</v>
      </c>
      <c r="E6691" s="3">
        <v>115.5</v>
      </c>
      <c r="F6691" s="8"/>
      <c r="G6691" s="8"/>
      <c r="H6691" s="3">
        <f t="shared" si="208"/>
        <v>0</v>
      </c>
      <c r="I6691" s="30">
        <f t="shared" si="209"/>
        <v>0</v>
      </c>
    </row>
    <row r="6692" spans="1:9" ht="15.75" thickBot="1" x14ac:dyDescent="0.3">
      <c r="A6692" s="2">
        <v>34200055</v>
      </c>
      <c r="B6692" s="2" t="s">
        <v>6377</v>
      </c>
      <c r="C6692" s="2" t="s">
        <v>6528</v>
      </c>
      <c r="D6692" s="6">
        <f>IFERROR(VLOOKUP(ZDEFAULT_PORTRAIT!A6692,'Price Change'!$C$2:$G$5796,5,FALSE),E6692)</f>
        <v>99</v>
      </c>
      <c r="E6692" s="6">
        <v>103.95</v>
      </c>
      <c r="F6692" s="7"/>
      <c r="G6692" s="7"/>
      <c r="H6692" s="3">
        <f t="shared" si="208"/>
        <v>0</v>
      </c>
      <c r="I6692" s="30">
        <f t="shared" si="209"/>
        <v>0</v>
      </c>
    </row>
    <row r="6693" spans="1:9" ht="15.75" thickBot="1" x14ac:dyDescent="0.3">
      <c r="A6693" s="2">
        <v>34200061</v>
      </c>
      <c r="B6693" s="2" t="s">
        <v>6530</v>
      </c>
      <c r="C6693" s="2" t="s">
        <v>6528</v>
      </c>
      <c r="D6693" s="3">
        <f>IFERROR(VLOOKUP(ZDEFAULT_PORTRAIT!A6693,'Price Change'!$C$2:$G$5796,5,FALSE),E6693)</f>
        <v>105</v>
      </c>
      <c r="E6693" s="3">
        <v>110.25</v>
      </c>
      <c r="F6693" s="8"/>
      <c r="G6693" s="8"/>
      <c r="H6693" s="3">
        <f t="shared" si="208"/>
        <v>0</v>
      </c>
      <c r="I6693" s="30">
        <f t="shared" si="209"/>
        <v>0</v>
      </c>
    </row>
    <row r="6694" spans="1:9" ht="15.75" thickBot="1" x14ac:dyDescent="0.3">
      <c r="A6694" s="2">
        <v>34200070</v>
      </c>
      <c r="B6694" s="2" t="s">
        <v>6531</v>
      </c>
      <c r="C6694" s="2" t="s">
        <v>6528</v>
      </c>
      <c r="D6694" s="6">
        <f>IFERROR(VLOOKUP(ZDEFAULT_PORTRAIT!A6694,'Price Change'!$C$2:$G$5796,5,FALSE),E6694)</f>
        <v>151</v>
      </c>
      <c r="E6694" s="6">
        <v>158.55000000000001</v>
      </c>
      <c r="F6694" s="7"/>
      <c r="G6694" s="7"/>
      <c r="H6694" s="3">
        <f t="shared" si="208"/>
        <v>0</v>
      </c>
      <c r="I6694" s="30">
        <f t="shared" si="209"/>
        <v>0</v>
      </c>
    </row>
    <row r="6695" spans="1:9" ht="15.75" thickBot="1" x14ac:dyDescent="0.3">
      <c r="A6695" s="2">
        <v>34200083</v>
      </c>
      <c r="B6695" s="2" t="s">
        <v>6380</v>
      </c>
      <c r="C6695" s="2" t="s">
        <v>6528</v>
      </c>
      <c r="D6695" s="3">
        <f>IFERROR(VLOOKUP(ZDEFAULT_PORTRAIT!A6695,'Price Change'!$C$2:$G$5796,5,FALSE),E6695)</f>
        <v>99</v>
      </c>
      <c r="E6695" s="3">
        <v>103.95</v>
      </c>
      <c r="F6695" s="8"/>
      <c r="G6695" s="8"/>
      <c r="H6695" s="3">
        <f t="shared" si="208"/>
        <v>0</v>
      </c>
      <c r="I6695" s="30">
        <f t="shared" si="209"/>
        <v>0</v>
      </c>
    </row>
    <row r="6696" spans="1:9" ht="15.75" thickBot="1" x14ac:dyDescent="0.3">
      <c r="A6696" s="2">
        <v>34200110</v>
      </c>
      <c r="B6696" s="2" t="s">
        <v>6532</v>
      </c>
      <c r="C6696" s="2" t="s">
        <v>6528</v>
      </c>
      <c r="D6696" s="6">
        <f>IFERROR(VLOOKUP(ZDEFAULT_PORTRAIT!A6696,'Price Change'!$C$2:$G$5796,5,FALSE),E6696)</f>
        <v>184</v>
      </c>
      <c r="E6696" s="6">
        <v>193.2</v>
      </c>
      <c r="F6696" s="9">
        <v>2406</v>
      </c>
      <c r="G6696" s="10">
        <v>443559.6</v>
      </c>
      <c r="H6696" s="3">
        <f t="shared" si="208"/>
        <v>22135.199999999972</v>
      </c>
      <c r="I6696" s="30">
        <f t="shared" si="209"/>
        <v>4.9903552983635059E-2</v>
      </c>
    </row>
    <row r="6697" spans="1:9" ht="15.75" thickBot="1" x14ac:dyDescent="0.3">
      <c r="A6697" s="2">
        <v>34200134</v>
      </c>
      <c r="B6697" s="2" t="s">
        <v>6533</v>
      </c>
      <c r="C6697" s="2" t="s">
        <v>6528</v>
      </c>
      <c r="D6697" s="3">
        <f>IFERROR(VLOOKUP(ZDEFAULT_PORTRAIT!A6697,'Price Change'!$C$2:$G$5796,5,FALSE),E6697)</f>
        <v>151</v>
      </c>
      <c r="E6697" s="3">
        <v>158.55000000000001</v>
      </c>
      <c r="F6697" s="8"/>
      <c r="G6697" s="8"/>
      <c r="H6697" s="3">
        <f t="shared" si="208"/>
        <v>0</v>
      </c>
      <c r="I6697" s="30">
        <f t="shared" si="209"/>
        <v>0</v>
      </c>
    </row>
    <row r="6698" spans="1:9" ht="15.75" thickBot="1" x14ac:dyDescent="0.3">
      <c r="A6698" s="2">
        <v>34200135</v>
      </c>
      <c r="B6698" s="2" t="s">
        <v>6534</v>
      </c>
      <c r="C6698" s="2" t="s">
        <v>6528</v>
      </c>
      <c r="D6698" s="6">
        <f>IFERROR(VLOOKUP(ZDEFAULT_PORTRAIT!A6698,'Price Change'!$C$2:$G$5796,5,FALSE),E6698)</f>
        <v>151</v>
      </c>
      <c r="E6698" s="6">
        <v>158.55000000000001</v>
      </c>
      <c r="F6698" s="7"/>
      <c r="G6698" s="7"/>
      <c r="H6698" s="3">
        <f t="shared" si="208"/>
        <v>0</v>
      </c>
      <c r="I6698" s="30">
        <f t="shared" si="209"/>
        <v>0</v>
      </c>
    </row>
    <row r="6699" spans="1:9" ht="15.75" thickBot="1" x14ac:dyDescent="0.3">
      <c r="A6699" s="2">
        <v>34200136</v>
      </c>
      <c r="B6699" s="2" t="s">
        <v>6389</v>
      </c>
      <c r="C6699" s="2" t="s">
        <v>6528</v>
      </c>
      <c r="D6699" s="3">
        <f>IFERROR(VLOOKUP(ZDEFAULT_PORTRAIT!A6699,'Price Change'!$C$2:$G$5796,5,FALSE),E6699)</f>
        <v>105</v>
      </c>
      <c r="E6699" s="3">
        <v>110.25</v>
      </c>
      <c r="F6699" s="8"/>
      <c r="G6699" s="8"/>
      <c r="H6699" s="3">
        <f t="shared" si="208"/>
        <v>0</v>
      </c>
      <c r="I6699" s="30">
        <f t="shared" si="209"/>
        <v>0</v>
      </c>
    </row>
    <row r="6700" spans="1:9" ht="15.75" thickBot="1" x14ac:dyDescent="0.3">
      <c r="A6700" s="2">
        <v>34210005</v>
      </c>
      <c r="B6700" s="2" t="s">
        <v>6385</v>
      </c>
      <c r="C6700" s="2" t="s">
        <v>6528</v>
      </c>
      <c r="D6700" s="6">
        <f>IFERROR(VLOOKUP(ZDEFAULT_PORTRAIT!A6700,'Price Change'!$C$2:$G$5796,5,FALSE),E6700)</f>
        <v>232</v>
      </c>
      <c r="E6700" s="6">
        <v>243.6</v>
      </c>
      <c r="F6700" s="7"/>
      <c r="G6700" s="7"/>
      <c r="H6700" s="3">
        <f t="shared" si="208"/>
        <v>0</v>
      </c>
      <c r="I6700" s="30">
        <f t="shared" si="209"/>
        <v>0</v>
      </c>
    </row>
    <row r="6701" spans="1:9" ht="15.75" thickBot="1" x14ac:dyDescent="0.3">
      <c r="A6701" s="2">
        <v>34210035</v>
      </c>
      <c r="B6701" s="2" t="s">
        <v>6535</v>
      </c>
      <c r="C6701" s="2" t="s">
        <v>6528</v>
      </c>
      <c r="D6701" s="3">
        <f>IFERROR(VLOOKUP(ZDEFAULT_PORTRAIT!A6701,'Price Change'!$C$2:$G$5796,5,FALSE),E6701)</f>
        <v>151</v>
      </c>
      <c r="E6701" s="3">
        <v>158.55000000000001</v>
      </c>
      <c r="F6701" s="8"/>
      <c r="G6701" s="8"/>
      <c r="H6701" s="3">
        <f t="shared" si="208"/>
        <v>0</v>
      </c>
      <c r="I6701" s="30">
        <f t="shared" si="209"/>
        <v>0</v>
      </c>
    </row>
    <row r="6702" spans="1:9" ht="15.75" thickBot="1" x14ac:dyDescent="0.3">
      <c r="A6702" s="2">
        <v>34210040</v>
      </c>
      <c r="B6702" s="2" t="s">
        <v>6396</v>
      </c>
      <c r="C6702" s="2" t="s">
        <v>6528</v>
      </c>
      <c r="D6702" s="6">
        <f>IFERROR(VLOOKUP(ZDEFAULT_PORTRAIT!A6702,'Price Change'!$C$2:$G$5796,5,FALSE),E6702)</f>
        <v>284</v>
      </c>
      <c r="E6702" s="6">
        <v>298.2</v>
      </c>
      <c r="F6702" s="7"/>
      <c r="G6702" s="7"/>
      <c r="H6702" s="3">
        <f t="shared" si="208"/>
        <v>0</v>
      </c>
      <c r="I6702" s="30">
        <f t="shared" si="209"/>
        <v>0</v>
      </c>
    </row>
    <row r="6703" spans="1:9" ht="15.75" thickBot="1" x14ac:dyDescent="0.3">
      <c r="A6703" s="2">
        <v>34210055</v>
      </c>
      <c r="B6703" s="2" t="s">
        <v>6536</v>
      </c>
      <c r="C6703" s="2" t="s">
        <v>6528</v>
      </c>
      <c r="D6703" s="3">
        <f>IFERROR(VLOOKUP(ZDEFAULT_PORTRAIT!A6703,'Price Change'!$C$2:$G$5796,5,FALSE),E6703)</f>
        <v>184</v>
      </c>
      <c r="E6703" s="3">
        <v>193.2</v>
      </c>
      <c r="F6703" s="8"/>
      <c r="G6703" s="8"/>
      <c r="H6703" s="3">
        <f t="shared" si="208"/>
        <v>0</v>
      </c>
      <c r="I6703" s="30">
        <f t="shared" si="209"/>
        <v>0</v>
      </c>
    </row>
    <row r="6704" spans="1:9" ht="15.75" thickBot="1" x14ac:dyDescent="0.3">
      <c r="A6704" s="2">
        <v>34210075</v>
      </c>
      <c r="B6704" s="2" t="s">
        <v>6395</v>
      </c>
      <c r="C6704" s="2" t="s">
        <v>6528</v>
      </c>
      <c r="D6704" s="6">
        <f>IFERROR(VLOOKUP(ZDEFAULT_PORTRAIT!A6704,'Price Change'!$C$2:$G$5796,5,FALSE),E6704)</f>
        <v>151</v>
      </c>
      <c r="E6704" s="6">
        <v>158.55000000000001</v>
      </c>
      <c r="F6704" s="7"/>
      <c r="G6704" s="7"/>
      <c r="H6704" s="3">
        <f t="shared" si="208"/>
        <v>0</v>
      </c>
      <c r="I6704" s="30">
        <f t="shared" si="209"/>
        <v>0</v>
      </c>
    </row>
    <row r="6705" spans="1:9" ht="15.75" thickBot="1" x14ac:dyDescent="0.3">
      <c r="A6705" s="2">
        <v>34210090</v>
      </c>
      <c r="B6705" s="2" t="s">
        <v>6537</v>
      </c>
      <c r="C6705" s="2" t="s">
        <v>6528</v>
      </c>
      <c r="D6705" s="3">
        <f>IFERROR(VLOOKUP(ZDEFAULT_PORTRAIT!A6705,'Price Change'!$C$2:$G$5796,5,FALSE),E6705)</f>
        <v>151</v>
      </c>
      <c r="E6705" s="3">
        <v>158.55000000000001</v>
      </c>
      <c r="F6705" s="8"/>
      <c r="G6705" s="8"/>
      <c r="H6705" s="3">
        <f t="shared" si="208"/>
        <v>0</v>
      </c>
      <c r="I6705" s="30">
        <f t="shared" si="209"/>
        <v>0</v>
      </c>
    </row>
    <row r="6706" spans="1:9" ht="15.75" thickBot="1" x14ac:dyDescent="0.3">
      <c r="A6706" s="2">
        <v>34210130</v>
      </c>
      <c r="B6706" s="2" t="s">
        <v>6538</v>
      </c>
      <c r="C6706" s="2" t="s">
        <v>6528</v>
      </c>
      <c r="D6706" s="6">
        <f>IFERROR(VLOOKUP(ZDEFAULT_PORTRAIT!A6706,'Price Change'!$C$2:$G$5796,5,FALSE),E6706)</f>
        <v>184</v>
      </c>
      <c r="E6706" s="6">
        <v>193.2</v>
      </c>
      <c r="F6706" s="9">
        <v>1641</v>
      </c>
      <c r="G6706" s="10">
        <v>302974.40000000002</v>
      </c>
      <c r="H6706" s="3">
        <f t="shared" si="208"/>
        <v>15097.199999999981</v>
      </c>
      <c r="I6706" s="30">
        <f t="shared" si="209"/>
        <v>4.9829952629661049E-2</v>
      </c>
    </row>
    <row r="6707" spans="1:9" ht="15.75" thickBot="1" x14ac:dyDescent="0.3">
      <c r="A6707" s="2">
        <v>34210150</v>
      </c>
      <c r="B6707" s="2" t="s">
        <v>6539</v>
      </c>
      <c r="C6707" s="2" t="s">
        <v>6528</v>
      </c>
      <c r="D6707" s="3">
        <f>IFERROR(VLOOKUP(ZDEFAULT_PORTRAIT!A6707,'Price Change'!$C$2:$G$5796,5,FALSE),E6707)</f>
        <v>184</v>
      </c>
      <c r="E6707" s="3">
        <v>193.2</v>
      </c>
      <c r="F6707" s="4">
        <v>1761</v>
      </c>
      <c r="G6707" s="5">
        <v>325367.2</v>
      </c>
      <c r="H6707" s="3">
        <f t="shared" si="208"/>
        <v>16201.199999999981</v>
      </c>
      <c r="I6707" s="30">
        <f t="shared" si="209"/>
        <v>4.9793587061018996E-2</v>
      </c>
    </row>
    <row r="6708" spans="1:9" ht="15.75" thickBot="1" x14ac:dyDescent="0.3">
      <c r="A6708" s="2">
        <v>34210215</v>
      </c>
      <c r="B6708" s="2" t="s">
        <v>6397</v>
      </c>
      <c r="C6708" s="2" t="s">
        <v>6528</v>
      </c>
      <c r="D6708" s="6">
        <f>IFERROR(VLOOKUP(ZDEFAULT_PORTRAIT!A6708,'Price Change'!$C$2:$G$5796,5,FALSE),E6708)</f>
        <v>151</v>
      </c>
      <c r="E6708" s="6">
        <v>158.55000000000001</v>
      </c>
      <c r="F6708" s="7"/>
      <c r="G6708" s="7"/>
      <c r="H6708" s="3">
        <f t="shared" si="208"/>
        <v>0</v>
      </c>
      <c r="I6708" s="30">
        <f t="shared" si="209"/>
        <v>0</v>
      </c>
    </row>
    <row r="6709" spans="1:9" ht="15.75" thickBot="1" x14ac:dyDescent="0.3">
      <c r="A6709" s="2">
        <v>34210360</v>
      </c>
      <c r="B6709" s="2" t="s">
        <v>6391</v>
      </c>
      <c r="C6709" s="2" t="s">
        <v>6528</v>
      </c>
      <c r="D6709" s="3">
        <f>IFERROR(VLOOKUP(ZDEFAULT_PORTRAIT!A6709,'Price Change'!$C$2:$G$5796,5,FALSE),E6709)</f>
        <v>143</v>
      </c>
      <c r="E6709" s="3">
        <v>150.15</v>
      </c>
      <c r="F6709" s="8"/>
      <c r="G6709" s="8"/>
      <c r="H6709" s="3">
        <f t="shared" si="208"/>
        <v>0</v>
      </c>
      <c r="I6709" s="30">
        <f t="shared" si="209"/>
        <v>0</v>
      </c>
    </row>
    <row r="6710" spans="1:9" ht="15.75" thickBot="1" x14ac:dyDescent="0.3">
      <c r="A6710" s="2">
        <v>34233000</v>
      </c>
      <c r="B6710" s="2" t="s">
        <v>6400</v>
      </c>
      <c r="C6710" s="2" t="s">
        <v>6528</v>
      </c>
      <c r="D6710" s="6">
        <f>IFERROR(VLOOKUP(ZDEFAULT_PORTRAIT!A6710,'Price Change'!$C$2:$G$5796,5,FALSE),E6710)</f>
        <v>0.01</v>
      </c>
      <c r="E6710" s="6">
        <v>0.01</v>
      </c>
      <c r="F6710" s="7"/>
      <c r="G6710" s="7"/>
      <c r="H6710" s="3">
        <f t="shared" si="208"/>
        <v>0</v>
      </c>
      <c r="I6710" s="30">
        <f t="shared" si="209"/>
        <v>0</v>
      </c>
    </row>
    <row r="6711" spans="1:9" ht="15.75" thickBot="1" x14ac:dyDescent="0.3">
      <c r="A6711" s="2">
        <v>34233001</v>
      </c>
      <c r="B6711" s="2" t="s">
        <v>6401</v>
      </c>
      <c r="C6711" s="2" t="s">
        <v>6528</v>
      </c>
      <c r="D6711" s="3">
        <f>IFERROR(VLOOKUP(ZDEFAULT_PORTRAIT!A6711,'Price Change'!$C$2:$G$5796,5,FALSE),E6711)</f>
        <v>0.01</v>
      </c>
      <c r="E6711" s="3">
        <v>0.01</v>
      </c>
      <c r="F6711" s="8"/>
      <c r="G6711" s="8"/>
      <c r="H6711" s="3">
        <f t="shared" si="208"/>
        <v>0</v>
      </c>
      <c r="I6711" s="30">
        <f t="shared" si="209"/>
        <v>0</v>
      </c>
    </row>
    <row r="6712" spans="1:9" ht="15.75" thickBot="1" x14ac:dyDescent="0.3">
      <c r="A6712" s="2">
        <v>34233002</v>
      </c>
      <c r="B6712" s="2" t="s">
        <v>6402</v>
      </c>
      <c r="C6712" s="2" t="s">
        <v>6528</v>
      </c>
      <c r="D6712" s="6">
        <f>IFERROR(VLOOKUP(ZDEFAULT_PORTRAIT!A6712,'Price Change'!$C$2:$G$5796,5,FALSE),E6712)</f>
        <v>0.01</v>
      </c>
      <c r="E6712" s="6">
        <v>0.01</v>
      </c>
      <c r="F6712" s="7"/>
      <c r="G6712" s="7"/>
      <c r="H6712" s="3">
        <f t="shared" si="208"/>
        <v>0</v>
      </c>
      <c r="I6712" s="30">
        <f t="shared" si="209"/>
        <v>0</v>
      </c>
    </row>
    <row r="6713" spans="1:9" ht="15.75" thickBot="1" x14ac:dyDescent="0.3">
      <c r="A6713" s="2">
        <v>34233003</v>
      </c>
      <c r="B6713" s="2" t="s">
        <v>6403</v>
      </c>
      <c r="C6713" s="2" t="s">
        <v>6528</v>
      </c>
      <c r="D6713" s="3">
        <f>IFERROR(VLOOKUP(ZDEFAULT_PORTRAIT!A6713,'Price Change'!$C$2:$G$5796,5,FALSE),E6713)</f>
        <v>0.01</v>
      </c>
      <c r="E6713" s="3">
        <v>0.01</v>
      </c>
      <c r="F6713" s="8"/>
      <c r="G6713" s="8"/>
      <c r="H6713" s="3">
        <f t="shared" si="208"/>
        <v>0</v>
      </c>
      <c r="I6713" s="30">
        <f t="shared" si="209"/>
        <v>0</v>
      </c>
    </row>
    <row r="6714" spans="1:9" ht="15.75" thickBot="1" x14ac:dyDescent="0.3">
      <c r="A6714" s="2">
        <v>34233004</v>
      </c>
      <c r="B6714" s="2" t="s">
        <v>6404</v>
      </c>
      <c r="C6714" s="2" t="s">
        <v>6528</v>
      </c>
      <c r="D6714" s="6">
        <f>IFERROR(VLOOKUP(ZDEFAULT_PORTRAIT!A6714,'Price Change'!$C$2:$G$5796,5,FALSE),E6714)</f>
        <v>0.01</v>
      </c>
      <c r="E6714" s="6">
        <v>0.01</v>
      </c>
      <c r="F6714" s="7"/>
      <c r="G6714" s="7"/>
      <c r="H6714" s="3">
        <f t="shared" si="208"/>
        <v>0</v>
      </c>
      <c r="I6714" s="30">
        <f t="shared" si="209"/>
        <v>0</v>
      </c>
    </row>
    <row r="6715" spans="1:9" ht="15.75" thickBot="1" x14ac:dyDescent="0.3">
      <c r="A6715" s="2">
        <v>34233005</v>
      </c>
      <c r="B6715" s="2" t="s">
        <v>6405</v>
      </c>
      <c r="C6715" s="2" t="s">
        <v>6528</v>
      </c>
      <c r="D6715" s="3">
        <f>IFERROR(VLOOKUP(ZDEFAULT_PORTRAIT!A6715,'Price Change'!$C$2:$G$5796,5,FALSE),E6715)</f>
        <v>0.01</v>
      </c>
      <c r="E6715" s="3">
        <v>0.01</v>
      </c>
      <c r="F6715" s="8"/>
      <c r="G6715" s="8"/>
      <c r="H6715" s="3">
        <f t="shared" si="208"/>
        <v>0</v>
      </c>
      <c r="I6715" s="30">
        <f t="shared" si="209"/>
        <v>0</v>
      </c>
    </row>
    <row r="6716" spans="1:9" ht="15.75" thickBot="1" x14ac:dyDescent="0.3">
      <c r="A6716" s="2">
        <v>34233006</v>
      </c>
      <c r="B6716" s="2" t="s">
        <v>6406</v>
      </c>
      <c r="C6716" s="2" t="s">
        <v>6528</v>
      </c>
      <c r="D6716" s="6">
        <f>IFERROR(VLOOKUP(ZDEFAULT_PORTRAIT!A6716,'Price Change'!$C$2:$G$5796,5,FALSE),E6716)</f>
        <v>0.01</v>
      </c>
      <c r="E6716" s="6">
        <v>0.01</v>
      </c>
      <c r="F6716" s="7"/>
      <c r="G6716" s="7"/>
      <c r="H6716" s="3">
        <f t="shared" si="208"/>
        <v>0</v>
      </c>
      <c r="I6716" s="30">
        <f t="shared" si="209"/>
        <v>0</v>
      </c>
    </row>
    <row r="6717" spans="1:9" ht="15.75" thickBot="1" x14ac:dyDescent="0.3">
      <c r="A6717" s="2">
        <v>34233007</v>
      </c>
      <c r="B6717" s="2" t="s">
        <v>6407</v>
      </c>
      <c r="C6717" s="2" t="s">
        <v>6528</v>
      </c>
      <c r="D6717" s="3">
        <f>IFERROR(VLOOKUP(ZDEFAULT_PORTRAIT!A6717,'Price Change'!$C$2:$G$5796,5,FALSE),E6717)</f>
        <v>0.01</v>
      </c>
      <c r="E6717" s="3">
        <v>0.01</v>
      </c>
      <c r="F6717" s="8"/>
      <c r="G6717" s="8"/>
      <c r="H6717" s="3">
        <f t="shared" si="208"/>
        <v>0</v>
      </c>
      <c r="I6717" s="30">
        <f t="shared" si="209"/>
        <v>0</v>
      </c>
    </row>
    <row r="6718" spans="1:9" ht="15.75" thickBot="1" x14ac:dyDescent="0.3">
      <c r="A6718" s="2">
        <v>34233008</v>
      </c>
      <c r="B6718" s="2" t="s">
        <v>6408</v>
      </c>
      <c r="C6718" s="2" t="s">
        <v>6528</v>
      </c>
      <c r="D6718" s="6">
        <f>IFERROR(VLOOKUP(ZDEFAULT_PORTRAIT!A6718,'Price Change'!$C$2:$G$5796,5,FALSE),E6718)</f>
        <v>0.01</v>
      </c>
      <c r="E6718" s="6">
        <v>0.01</v>
      </c>
      <c r="F6718" s="7"/>
      <c r="G6718" s="7"/>
      <c r="H6718" s="3">
        <f t="shared" si="208"/>
        <v>0</v>
      </c>
      <c r="I6718" s="30">
        <f t="shared" si="209"/>
        <v>0</v>
      </c>
    </row>
    <row r="6719" spans="1:9" ht="15.75" thickBot="1" x14ac:dyDescent="0.3">
      <c r="A6719" s="2">
        <v>34233009</v>
      </c>
      <c r="B6719" s="2" t="s">
        <v>6409</v>
      </c>
      <c r="C6719" s="2" t="s">
        <v>6528</v>
      </c>
      <c r="D6719" s="3">
        <f>IFERROR(VLOOKUP(ZDEFAULT_PORTRAIT!A6719,'Price Change'!$C$2:$G$5796,5,FALSE),E6719)</f>
        <v>0.01</v>
      </c>
      <c r="E6719" s="3">
        <v>0.01</v>
      </c>
      <c r="F6719" s="8"/>
      <c r="G6719" s="8"/>
      <c r="H6719" s="3">
        <f t="shared" si="208"/>
        <v>0</v>
      </c>
      <c r="I6719" s="30">
        <f t="shared" si="209"/>
        <v>0</v>
      </c>
    </row>
    <row r="6720" spans="1:9" ht="15.75" thickBot="1" x14ac:dyDescent="0.3">
      <c r="A6720" s="2">
        <v>34233010</v>
      </c>
      <c r="B6720" s="2" t="s">
        <v>6410</v>
      </c>
      <c r="C6720" s="2" t="s">
        <v>6528</v>
      </c>
      <c r="D6720" s="6">
        <f>IFERROR(VLOOKUP(ZDEFAULT_PORTRAIT!A6720,'Price Change'!$C$2:$G$5796,5,FALSE),E6720)</f>
        <v>0.01</v>
      </c>
      <c r="E6720" s="6">
        <v>0.01</v>
      </c>
      <c r="F6720" s="7"/>
      <c r="G6720" s="7"/>
      <c r="H6720" s="3">
        <f t="shared" si="208"/>
        <v>0</v>
      </c>
      <c r="I6720" s="30">
        <f t="shared" si="209"/>
        <v>0</v>
      </c>
    </row>
    <row r="6721" spans="1:9" ht="15.75" thickBot="1" x14ac:dyDescent="0.3">
      <c r="A6721" s="2">
        <v>34233011</v>
      </c>
      <c r="B6721" s="2" t="s">
        <v>6411</v>
      </c>
      <c r="C6721" s="2" t="s">
        <v>6528</v>
      </c>
      <c r="D6721" s="3">
        <f>IFERROR(VLOOKUP(ZDEFAULT_PORTRAIT!A6721,'Price Change'!$C$2:$G$5796,5,FALSE),E6721)</f>
        <v>0.01</v>
      </c>
      <c r="E6721" s="3">
        <v>0.01</v>
      </c>
      <c r="F6721" s="8"/>
      <c r="G6721" s="8"/>
      <c r="H6721" s="3">
        <f t="shared" si="208"/>
        <v>0</v>
      </c>
      <c r="I6721" s="30">
        <f t="shared" si="209"/>
        <v>0</v>
      </c>
    </row>
    <row r="6722" spans="1:9" ht="15.75" thickBot="1" x14ac:dyDescent="0.3">
      <c r="A6722" s="2">
        <v>34233012</v>
      </c>
      <c r="B6722" s="2" t="s">
        <v>6412</v>
      </c>
      <c r="C6722" s="2" t="s">
        <v>6528</v>
      </c>
      <c r="D6722" s="6">
        <f>IFERROR(VLOOKUP(ZDEFAULT_PORTRAIT!A6722,'Price Change'!$C$2:$G$5796,5,FALSE),E6722)</f>
        <v>0.01</v>
      </c>
      <c r="E6722" s="6">
        <v>0.01</v>
      </c>
      <c r="F6722" s="7"/>
      <c r="G6722" s="7"/>
      <c r="H6722" s="3">
        <f t="shared" si="208"/>
        <v>0</v>
      </c>
      <c r="I6722" s="30">
        <f t="shared" si="209"/>
        <v>0</v>
      </c>
    </row>
    <row r="6723" spans="1:9" ht="15.75" thickBot="1" x14ac:dyDescent="0.3">
      <c r="A6723" s="2">
        <v>34233013</v>
      </c>
      <c r="B6723" s="2" t="s">
        <v>6413</v>
      </c>
      <c r="C6723" s="2" t="s">
        <v>6528</v>
      </c>
      <c r="D6723" s="3">
        <f>IFERROR(VLOOKUP(ZDEFAULT_PORTRAIT!A6723,'Price Change'!$C$2:$G$5796,5,FALSE),E6723)</f>
        <v>0.01</v>
      </c>
      <c r="E6723" s="3">
        <v>0.01</v>
      </c>
      <c r="F6723" s="8"/>
      <c r="G6723" s="8"/>
      <c r="H6723" s="3">
        <f t="shared" si="208"/>
        <v>0</v>
      </c>
      <c r="I6723" s="30">
        <f t="shared" si="209"/>
        <v>0</v>
      </c>
    </row>
    <row r="6724" spans="1:9" ht="15.75" thickBot="1" x14ac:dyDescent="0.3">
      <c r="A6724" s="2">
        <v>34233014</v>
      </c>
      <c r="B6724" s="2" t="s">
        <v>6414</v>
      </c>
      <c r="C6724" s="2" t="s">
        <v>6528</v>
      </c>
      <c r="D6724" s="6">
        <f>IFERROR(VLOOKUP(ZDEFAULT_PORTRAIT!A6724,'Price Change'!$C$2:$G$5796,5,FALSE),E6724)</f>
        <v>0.01</v>
      </c>
      <c r="E6724" s="6">
        <v>0.01</v>
      </c>
      <c r="F6724" s="7"/>
      <c r="G6724" s="7"/>
      <c r="H6724" s="3">
        <f t="shared" si="208"/>
        <v>0</v>
      </c>
      <c r="I6724" s="30">
        <f t="shared" si="209"/>
        <v>0</v>
      </c>
    </row>
    <row r="6725" spans="1:9" ht="15.75" thickBot="1" x14ac:dyDescent="0.3">
      <c r="A6725" s="2">
        <v>34233015</v>
      </c>
      <c r="B6725" s="2" t="s">
        <v>6415</v>
      </c>
      <c r="C6725" s="2" t="s">
        <v>6528</v>
      </c>
      <c r="D6725" s="3">
        <f>IFERROR(VLOOKUP(ZDEFAULT_PORTRAIT!A6725,'Price Change'!$C$2:$G$5796,5,FALSE),E6725)</f>
        <v>0.01</v>
      </c>
      <c r="E6725" s="3">
        <v>0.01</v>
      </c>
      <c r="F6725" s="8"/>
      <c r="G6725" s="8"/>
      <c r="H6725" s="3">
        <f t="shared" si="208"/>
        <v>0</v>
      </c>
      <c r="I6725" s="30">
        <f t="shared" si="209"/>
        <v>0</v>
      </c>
    </row>
    <row r="6726" spans="1:9" ht="15.75" thickBot="1" x14ac:dyDescent="0.3">
      <c r="A6726" s="2">
        <v>34233016</v>
      </c>
      <c r="B6726" s="2" t="s">
        <v>6416</v>
      </c>
      <c r="C6726" s="2" t="s">
        <v>6528</v>
      </c>
      <c r="D6726" s="6">
        <f>IFERROR(VLOOKUP(ZDEFAULT_PORTRAIT!A6726,'Price Change'!$C$2:$G$5796,5,FALSE),E6726)</f>
        <v>0.01</v>
      </c>
      <c r="E6726" s="6">
        <v>0.01</v>
      </c>
      <c r="F6726" s="7"/>
      <c r="G6726" s="7"/>
      <c r="H6726" s="3">
        <f t="shared" ref="H6726:H6789" si="210">IFERROR((E6726-D6726)*F6726,E6726*F6726)</f>
        <v>0</v>
      </c>
      <c r="I6726" s="30">
        <f t="shared" ref="I6726:I6789" si="211">IFERROR(H6726/G6726,0)</f>
        <v>0</v>
      </c>
    </row>
    <row r="6727" spans="1:9" ht="15.75" thickBot="1" x14ac:dyDescent="0.3">
      <c r="A6727" s="2">
        <v>34233017</v>
      </c>
      <c r="B6727" s="2" t="s">
        <v>6417</v>
      </c>
      <c r="C6727" s="2" t="s">
        <v>6528</v>
      </c>
      <c r="D6727" s="3">
        <f>IFERROR(VLOOKUP(ZDEFAULT_PORTRAIT!A6727,'Price Change'!$C$2:$G$5796,5,FALSE),E6727)</f>
        <v>0.01</v>
      </c>
      <c r="E6727" s="3">
        <v>0.01</v>
      </c>
      <c r="F6727" s="8"/>
      <c r="G6727" s="8"/>
      <c r="H6727" s="3">
        <f t="shared" si="210"/>
        <v>0</v>
      </c>
      <c r="I6727" s="30">
        <f t="shared" si="211"/>
        <v>0</v>
      </c>
    </row>
    <row r="6728" spans="1:9" ht="15.75" thickBot="1" x14ac:dyDescent="0.3">
      <c r="A6728" s="2">
        <v>34233018</v>
      </c>
      <c r="B6728" s="2" t="s">
        <v>6418</v>
      </c>
      <c r="C6728" s="2" t="s">
        <v>6528</v>
      </c>
      <c r="D6728" s="6">
        <f>IFERROR(VLOOKUP(ZDEFAULT_PORTRAIT!A6728,'Price Change'!$C$2:$G$5796,5,FALSE),E6728)</f>
        <v>0.01</v>
      </c>
      <c r="E6728" s="6">
        <v>0.01</v>
      </c>
      <c r="F6728" s="7"/>
      <c r="G6728" s="7"/>
      <c r="H6728" s="3">
        <f t="shared" si="210"/>
        <v>0</v>
      </c>
      <c r="I6728" s="30">
        <f t="shared" si="211"/>
        <v>0</v>
      </c>
    </row>
    <row r="6729" spans="1:9" ht="15.75" thickBot="1" x14ac:dyDescent="0.3">
      <c r="A6729" s="2">
        <v>34233019</v>
      </c>
      <c r="B6729" s="2" t="s">
        <v>6419</v>
      </c>
      <c r="C6729" s="2" t="s">
        <v>6528</v>
      </c>
      <c r="D6729" s="3">
        <f>IFERROR(VLOOKUP(ZDEFAULT_PORTRAIT!A6729,'Price Change'!$C$2:$G$5796,5,FALSE),E6729)</f>
        <v>0.01</v>
      </c>
      <c r="E6729" s="3">
        <v>0.01</v>
      </c>
      <c r="F6729" s="8"/>
      <c r="G6729" s="8"/>
      <c r="H6729" s="3">
        <f t="shared" si="210"/>
        <v>0</v>
      </c>
      <c r="I6729" s="30">
        <f t="shared" si="211"/>
        <v>0</v>
      </c>
    </row>
    <row r="6730" spans="1:9" ht="15.75" thickBot="1" x14ac:dyDescent="0.3">
      <c r="A6730" s="2">
        <v>34233020</v>
      </c>
      <c r="B6730" s="2" t="s">
        <v>6420</v>
      </c>
      <c r="C6730" s="2" t="s">
        <v>6528</v>
      </c>
      <c r="D6730" s="6">
        <f>IFERROR(VLOOKUP(ZDEFAULT_PORTRAIT!A6730,'Price Change'!$C$2:$G$5796,5,FALSE),E6730)</f>
        <v>0.01</v>
      </c>
      <c r="E6730" s="6">
        <v>0.01</v>
      </c>
      <c r="F6730" s="7"/>
      <c r="G6730" s="7"/>
      <c r="H6730" s="3">
        <f t="shared" si="210"/>
        <v>0</v>
      </c>
      <c r="I6730" s="30">
        <f t="shared" si="211"/>
        <v>0</v>
      </c>
    </row>
    <row r="6731" spans="1:9" ht="15.75" thickBot="1" x14ac:dyDescent="0.3">
      <c r="A6731" s="2">
        <v>34233021</v>
      </c>
      <c r="B6731" s="2" t="s">
        <v>6421</v>
      </c>
      <c r="C6731" s="2" t="s">
        <v>6528</v>
      </c>
      <c r="D6731" s="3">
        <f>IFERROR(VLOOKUP(ZDEFAULT_PORTRAIT!A6731,'Price Change'!$C$2:$G$5796,5,FALSE),E6731)</f>
        <v>0.01</v>
      </c>
      <c r="E6731" s="3">
        <v>0.01</v>
      </c>
      <c r="F6731" s="8"/>
      <c r="G6731" s="8"/>
      <c r="H6731" s="3">
        <f t="shared" si="210"/>
        <v>0</v>
      </c>
      <c r="I6731" s="30">
        <f t="shared" si="211"/>
        <v>0</v>
      </c>
    </row>
    <row r="6732" spans="1:9" ht="15.75" thickBot="1" x14ac:dyDescent="0.3">
      <c r="A6732" s="2">
        <v>34233022</v>
      </c>
      <c r="B6732" s="2" t="s">
        <v>6422</v>
      </c>
      <c r="C6732" s="2" t="s">
        <v>6528</v>
      </c>
      <c r="D6732" s="6">
        <f>IFERROR(VLOOKUP(ZDEFAULT_PORTRAIT!A6732,'Price Change'!$C$2:$G$5796,5,FALSE),E6732)</f>
        <v>0.01</v>
      </c>
      <c r="E6732" s="6">
        <v>0.01</v>
      </c>
      <c r="F6732" s="7"/>
      <c r="G6732" s="7"/>
      <c r="H6732" s="3">
        <f t="shared" si="210"/>
        <v>0</v>
      </c>
      <c r="I6732" s="30">
        <f t="shared" si="211"/>
        <v>0</v>
      </c>
    </row>
    <row r="6733" spans="1:9" ht="15.75" thickBot="1" x14ac:dyDescent="0.3">
      <c r="A6733" s="2">
        <v>34233023</v>
      </c>
      <c r="B6733" s="2" t="s">
        <v>6423</v>
      </c>
      <c r="C6733" s="2" t="s">
        <v>6528</v>
      </c>
      <c r="D6733" s="3">
        <f>IFERROR(VLOOKUP(ZDEFAULT_PORTRAIT!A6733,'Price Change'!$C$2:$G$5796,5,FALSE),E6733)</f>
        <v>0.01</v>
      </c>
      <c r="E6733" s="3">
        <v>0.01</v>
      </c>
      <c r="F6733" s="8"/>
      <c r="G6733" s="8"/>
      <c r="H6733" s="3">
        <f t="shared" si="210"/>
        <v>0</v>
      </c>
      <c r="I6733" s="30">
        <f t="shared" si="211"/>
        <v>0</v>
      </c>
    </row>
    <row r="6734" spans="1:9" ht="15.75" thickBot="1" x14ac:dyDescent="0.3">
      <c r="A6734" s="2">
        <v>34233024</v>
      </c>
      <c r="B6734" s="2" t="s">
        <v>6540</v>
      </c>
      <c r="C6734" s="2" t="s">
        <v>6528</v>
      </c>
      <c r="D6734" s="6">
        <f>IFERROR(VLOOKUP(ZDEFAULT_PORTRAIT!A6734,'Price Change'!$C$2:$G$5796,5,FALSE),E6734)</f>
        <v>0.01</v>
      </c>
      <c r="E6734" s="6">
        <v>0.01</v>
      </c>
      <c r="F6734" s="7"/>
      <c r="G6734" s="7"/>
      <c r="H6734" s="3">
        <f t="shared" si="210"/>
        <v>0</v>
      </c>
      <c r="I6734" s="30">
        <f t="shared" si="211"/>
        <v>0</v>
      </c>
    </row>
    <row r="6735" spans="1:9" ht="15.75" thickBot="1" x14ac:dyDescent="0.3">
      <c r="A6735" s="2">
        <v>34233025</v>
      </c>
      <c r="B6735" s="2" t="s">
        <v>6425</v>
      </c>
      <c r="C6735" s="2" t="s">
        <v>6528</v>
      </c>
      <c r="D6735" s="3">
        <f>IFERROR(VLOOKUP(ZDEFAULT_PORTRAIT!A6735,'Price Change'!$C$2:$G$5796,5,FALSE),E6735)</f>
        <v>0.01</v>
      </c>
      <c r="E6735" s="3">
        <v>0.01</v>
      </c>
      <c r="F6735" s="8"/>
      <c r="G6735" s="8"/>
      <c r="H6735" s="3">
        <f t="shared" si="210"/>
        <v>0</v>
      </c>
      <c r="I6735" s="30">
        <f t="shared" si="211"/>
        <v>0</v>
      </c>
    </row>
    <row r="6736" spans="1:9" ht="15.75" thickBot="1" x14ac:dyDescent="0.3">
      <c r="A6736" s="2">
        <v>34233026</v>
      </c>
      <c r="B6736" s="2" t="s">
        <v>6426</v>
      </c>
      <c r="C6736" s="2" t="s">
        <v>6528</v>
      </c>
      <c r="D6736" s="6">
        <f>IFERROR(VLOOKUP(ZDEFAULT_PORTRAIT!A6736,'Price Change'!$C$2:$G$5796,5,FALSE),E6736)</f>
        <v>0.01</v>
      </c>
      <c r="E6736" s="6">
        <v>0.01</v>
      </c>
      <c r="F6736" s="7"/>
      <c r="G6736" s="7"/>
      <c r="H6736" s="3">
        <f t="shared" si="210"/>
        <v>0</v>
      </c>
      <c r="I6736" s="30">
        <f t="shared" si="211"/>
        <v>0</v>
      </c>
    </row>
    <row r="6737" spans="1:9" ht="15.75" thickBot="1" x14ac:dyDescent="0.3">
      <c r="A6737" s="2">
        <v>34233027</v>
      </c>
      <c r="B6737" s="2" t="s">
        <v>6427</v>
      </c>
      <c r="C6737" s="2" t="s">
        <v>6528</v>
      </c>
      <c r="D6737" s="3">
        <f>IFERROR(VLOOKUP(ZDEFAULT_PORTRAIT!A6737,'Price Change'!$C$2:$G$5796,5,FALSE),E6737)</f>
        <v>0.01</v>
      </c>
      <c r="E6737" s="3">
        <v>0.01</v>
      </c>
      <c r="F6737" s="8"/>
      <c r="G6737" s="8"/>
      <c r="H6737" s="3">
        <f t="shared" si="210"/>
        <v>0</v>
      </c>
      <c r="I6737" s="30">
        <f t="shared" si="211"/>
        <v>0</v>
      </c>
    </row>
    <row r="6738" spans="1:9" ht="15.75" thickBot="1" x14ac:dyDescent="0.3">
      <c r="A6738" s="2">
        <v>34233028</v>
      </c>
      <c r="B6738" s="2" t="s">
        <v>6428</v>
      </c>
      <c r="C6738" s="2" t="s">
        <v>6528</v>
      </c>
      <c r="D6738" s="6">
        <f>IFERROR(VLOOKUP(ZDEFAULT_PORTRAIT!A6738,'Price Change'!$C$2:$G$5796,5,FALSE),E6738)</f>
        <v>0.01</v>
      </c>
      <c r="E6738" s="6">
        <v>0.01</v>
      </c>
      <c r="F6738" s="7"/>
      <c r="G6738" s="7"/>
      <c r="H6738" s="3">
        <f t="shared" si="210"/>
        <v>0</v>
      </c>
      <c r="I6738" s="30">
        <f t="shared" si="211"/>
        <v>0</v>
      </c>
    </row>
    <row r="6739" spans="1:9" ht="15.75" thickBot="1" x14ac:dyDescent="0.3">
      <c r="A6739" s="2">
        <v>34233029</v>
      </c>
      <c r="B6739" s="2" t="s">
        <v>6429</v>
      </c>
      <c r="C6739" s="2" t="s">
        <v>6528</v>
      </c>
      <c r="D6739" s="3">
        <f>IFERROR(VLOOKUP(ZDEFAULT_PORTRAIT!A6739,'Price Change'!$C$2:$G$5796,5,FALSE),E6739)</f>
        <v>0.01</v>
      </c>
      <c r="E6739" s="3">
        <v>0.01</v>
      </c>
      <c r="F6739" s="8"/>
      <c r="G6739" s="8"/>
      <c r="H6739" s="3">
        <f t="shared" si="210"/>
        <v>0</v>
      </c>
      <c r="I6739" s="30">
        <f t="shared" si="211"/>
        <v>0</v>
      </c>
    </row>
    <row r="6740" spans="1:9" ht="15.75" thickBot="1" x14ac:dyDescent="0.3">
      <c r="A6740" s="2">
        <v>34233030</v>
      </c>
      <c r="B6740" s="2" t="s">
        <v>6430</v>
      </c>
      <c r="C6740" s="2" t="s">
        <v>6528</v>
      </c>
      <c r="D6740" s="6">
        <f>IFERROR(VLOOKUP(ZDEFAULT_PORTRAIT!A6740,'Price Change'!$C$2:$G$5796,5,FALSE),E6740)</f>
        <v>0.01</v>
      </c>
      <c r="E6740" s="6">
        <v>0.01</v>
      </c>
      <c r="F6740" s="7"/>
      <c r="G6740" s="7"/>
      <c r="H6740" s="3">
        <f t="shared" si="210"/>
        <v>0</v>
      </c>
      <c r="I6740" s="30">
        <f t="shared" si="211"/>
        <v>0</v>
      </c>
    </row>
    <row r="6741" spans="1:9" ht="15.75" thickBot="1" x14ac:dyDescent="0.3">
      <c r="A6741" s="2">
        <v>34233031</v>
      </c>
      <c r="B6741" s="2" t="s">
        <v>6431</v>
      </c>
      <c r="C6741" s="2" t="s">
        <v>6528</v>
      </c>
      <c r="D6741" s="3">
        <f>IFERROR(VLOOKUP(ZDEFAULT_PORTRAIT!A6741,'Price Change'!$C$2:$G$5796,5,FALSE),E6741)</f>
        <v>0.01</v>
      </c>
      <c r="E6741" s="3">
        <v>0.01</v>
      </c>
      <c r="F6741" s="8"/>
      <c r="G6741" s="8"/>
      <c r="H6741" s="3">
        <f t="shared" si="210"/>
        <v>0</v>
      </c>
      <c r="I6741" s="30">
        <f t="shared" si="211"/>
        <v>0</v>
      </c>
    </row>
    <row r="6742" spans="1:9" ht="15.75" thickBot="1" x14ac:dyDescent="0.3">
      <c r="A6742" s="2">
        <v>34233032</v>
      </c>
      <c r="B6742" s="2" t="s">
        <v>6432</v>
      </c>
      <c r="C6742" s="2" t="s">
        <v>6528</v>
      </c>
      <c r="D6742" s="6">
        <f>IFERROR(VLOOKUP(ZDEFAULT_PORTRAIT!A6742,'Price Change'!$C$2:$G$5796,5,FALSE),E6742)</f>
        <v>0.01</v>
      </c>
      <c r="E6742" s="6">
        <v>0.01</v>
      </c>
      <c r="F6742" s="7"/>
      <c r="G6742" s="7"/>
      <c r="H6742" s="3">
        <f t="shared" si="210"/>
        <v>0</v>
      </c>
      <c r="I6742" s="30">
        <f t="shared" si="211"/>
        <v>0</v>
      </c>
    </row>
    <row r="6743" spans="1:9" ht="15.75" thickBot="1" x14ac:dyDescent="0.3">
      <c r="A6743" s="2">
        <v>34233033</v>
      </c>
      <c r="B6743" s="2" t="s">
        <v>6433</v>
      </c>
      <c r="C6743" s="2" t="s">
        <v>6528</v>
      </c>
      <c r="D6743" s="3">
        <f>IFERROR(VLOOKUP(ZDEFAULT_PORTRAIT!A6743,'Price Change'!$C$2:$G$5796,5,FALSE),E6743)</f>
        <v>0.01</v>
      </c>
      <c r="E6743" s="3">
        <v>0.01</v>
      </c>
      <c r="F6743" s="8"/>
      <c r="G6743" s="8"/>
      <c r="H6743" s="3">
        <f t="shared" si="210"/>
        <v>0</v>
      </c>
      <c r="I6743" s="30">
        <f t="shared" si="211"/>
        <v>0</v>
      </c>
    </row>
    <row r="6744" spans="1:9" ht="15.75" thickBot="1" x14ac:dyDescent="0.3">
      <c r="A6744" s="2">
        <v>34233034</v>
      </c>
      <c r="B6744" s="2" t="s">
        <v>6434</v>
      </c>
      <c r="C6744" s="2" t="s">
        <v>6528</v>
      </c>
      <c r="D6744" s="6">
        <f>IFERROR(VLOOKUP(ZDEFAULT_PORTRAIT!A6744,'Price Change'!$C$2:$G$5796,5,FALSE),E6744)</f>
        <v>0.01</v>
      </c>
      <c r="E6744" s="6">
        <v>0.01</v>
      </c>
      <c r="F6744" s="7"/>
      <c r="G6744" s="7"/>
      <c r="H6744" s="3">
        <f t="shared" si="210"/>
        <v>0</v>
      </c>
      <c r="I6744" s="30">
        <f t="shared" si="211"/>
        <v>0</v>
      </c>
    </row>
    <row r="6745" spans="1:9" ht="15.75" thickBot="1" x14ac:dyDescent="0.3">
      <c r="A6745" s="2">
        <v>34233035</v>
      </c>
      <c r="B6745" s="2" t="s">
        <v>6435</v>
      </c>
      <c r="C6745" s="2" t="s">
        <v>6528</v>
      </c>
      <c r="D6745" s="3">
        <f>IFERROR(VLOOKUP(ZDEFAULT_PORTRAIT!A6745,'Price Change'!$C$2:$G$5796,5,FALSE),E6745)</f>
        <v>0.01</v>
      </c>
      <c r="E6745" s="3">
        <v>0.01</v>
      </c>
      <c r="F6745" s="8"/>
      <c r="G6745" s="8"/>
      <c r="H6745" s="3">
        <f t="shared" si="210"/>
        <v>0</v>
      </c>
      <c r="I6745" s="30">
        <f t="shared" si="211"/>
        <v>0</v>
      </c>
    </row>
    <row r="6746" spans="1:9" ht="15.75" thickBot="1" x14ac:dyDescent="0.3">
      <c r="A6746" s="2">
        <v>34233036</v>
      </c>
      <c r="B6746" s="2" t="s">
        <v>6436</v>
      </c>
      <c r="C6746" s="2" t="s">
        <v>6528</v>
      </c>
      <c r="D6746" s="6">
        <f>IFERROR(VLOOKUP(ZDEFAULT_PORTRAIT!A6746,'Price Change'!$C$2:$G$5796,5,FALSE),E6746)</f>
        <v>0.01</v>
      </c>
      <c r="E6746" s="6">
        <v>0.01</v>
      </c>
      <c r="F6746" s="7"/>
      <c r="G6746" s="7"/>
      <c r="H6746" s="3">
        <f t="shared" si="210"/>
        <v>0</v>
      </c>
      <c r="I6746" s="30">
        <f t="shared" si="211"/>
        <v>0</v>
      </c>
    </row>
    <row r="6747" spans="1:9" ht="15.75" thickBot="1" x14ac:dyDescent="0.3">
      <c r="A6747" s="2">
        <v>34233037</v>
      </c>
      <c r="B6747" s="2" t="s">
        <v>6437</v>
      </c>
      <c r="C6747" s="2" t="s">
        <v>6528</v>
      </c>
      <c r="D6747" s="3">
        <f>IFERROR(VLOOKUP(ZDEFAULT_PORTRAIT!A6747,'Price Change'!$C$2:$G$5796,5,FALSE),E6747)</f>
        <v>0.01</v>
      </c>
      <c r="E6747" s="3">
        <v>0.01</v>
      </c>
      <c r="F6747" s="8"/>
      <c r="G6747" s="8"/>
      <c r="H6747" s="3">
        <f t="shared" si="210"/>
        <v>0</v>
      </c>
      <c r="I6747" s="30">
        <f t="shared" si="211"/>
        <v>0</v>
      </c>
    </row>
    <row r="6748" spans="1:9" ht="15.75" thickBot="1" x14ac:dyDescent="0.3">
      <c r="A6748" s="2">
        <v>34233038</v>
      </c>
      <c r="B6748" s="2" t="s">
        <v>6438</v>
      </c>
      <c r="C6748" s="2" t="s">
        <v>6528</v>
      </c>
      <c r="D6748" s="6">
        <f>IFERROR(VLOOKUP(ZDEFAULT_PORTRAIT!A6748,'Price Change'!$C$2:$G$5796,5,FALSE),E6748)</f>
        <v>0.01</v>
      </c>
      <c r="E6748" s="6">
        <v>0.01</v>
      </c>
      <c r="F6748" s="7"/>
      <c r="G6748" s="7"/>
      <c r="H6748" s="3">
        <f t="shared" si="210"/>
        <v>0</v>
      </c>
      <c r="I6748" s="30">
        <f t="shared" si="211"/>
        <v>0</v>
      </c>
    </row>
    <row r="6749" spans="1:9" ht="15.75" thickBot="1" x14ac:dyDescent="0.3">
      <c r="A6749" s="2">
        <v>34233039</v>
      </c>
      <c r="B6749" s="2" t="s">
        <v>6439</v>
      </c>
      <c r="C6749" s="2" t="s">
        <v>6528</v>
      </c>
      <c r="D6749" s="3">
        <f>IFERROR(VLOOKUP(ZDEFAULT_PORTRAIT!A6749,'Price Change'!$C$2:$G$5796,5,FALSE),E6749)</f>
        <v>0.01</v>
      </c>
      <c r="E6749" s="3">
        <v>0.01</v>
      </c>
      <c r="F6749" s="8"/>
      <c r="G6749" s="8"/>
      <c r="H6749" s="3">
        <f t="shared" si="210"/>
        <v>0</v>
      </c>
      <c r="I6749" s="30">
        <f t="shared" si="211"/>
        <v>0</v>
      </c>
    </row>
    <row r="6750" spans="1:9" ht="15.75" thickBot="1" x14ac:dyDescent="0.3">
      <c r="A6750" s="2">
        <v>34233040</v>
      </c>
      <c r="B6750" s="2" t="s">
        <v>6440</v>
      </c>
      <c r="C6750" s="2" t="s">
        <v>6528</v>
      </c>
      <c r="D6750" s="6">
        <f>IFERROR(VLOOKUP(ZDEFAULT_PORTRAIT!A6750,'Price Change'!$C$2:$G$5796,5,FALSE),E6750)</f>
        <v>0.01</v>
      </c>
      <c r="E6750" s="6">
        <v>0.01</v>
      </c>
      <c r="F6750" s="7"/>
      <c r="G6750" s="7"/>
      <c r="H6750" s="3">
        <f t="shared" si="210"/>
        <v>0</v>
      </c>
      <c r="I6750" s="30">
        <f t="shared" si="211"/>
        <v>0</v>
      </c>
    </row>
    <row r="6751" spans="1:9" ht="15.75" thickBot="1" x14ac:dyDescent="0.3">
      <c r="A6751" s="2">
        <v>34233041</v>
      </c>
      <c r="B6751" s="2" t="s">
        <v>6441</v>
      </c>
      <c r="C6751" s="2" t="s">
        <v>6528</v>
      </c>
      <c r="D6751" s="3">
        <f>IFERROR(VLOOKUP(ZDEFAULT_PORTRAIT!A6751,'Price Change'!$C$2:$G$5796,5,FALSE),E6751)</f>
        <v>0.01</v>
      </c>
      <c r="E6751" s="3">
        <v>0.01</v>
      </c>
      <c r="F6751" s="8"/>
      <c r="G6751" s="8"/>
      <c r="H6751" s="3">
        <f t="shared" si="210"/>
        <v>0</v>
      </c>
      <c r="I6751" s="30">
        <f t="shared" si="211"/>
        <v>0</v>
      </c>
    </row>
    <row r="6752" spans="1:9" ht="15.75" thickBot="1" x14ac:dyDescent="0.3">
      <c r="A6752" s="2">
        <v>34233042</v>
      </c>
      <c r="B6752" s="2" t="s">
        <v>6442</v>
      </c>
      <c r="C6752" s="2" t="s">
        <v>6528</v>
      </c>
      <c r="D6752" s="6">
        <f>IFERROR(VLOOKUP(ZDEFAULT_PORTRAIT!A6752,'Price Change'!$C$2:$G$5796,5,FALSE),E6752)</f>
        <v>0.01</v>
      </c>
      <c r="E6752" s="6">
        <v>0.01</v>
      </c>
      <c r="F6752" s="7"/>
      <c r="G6752" s="7"/>
      <c r="H6752" s="3">
        <f t="shared" si="210"/>
        <v>0</v>
      </c>
      <c r="I6752" s="30">
        <f t="shared" si="211"/>
        <v>0</v>
      </c>
    </row>
    <row r="6753" spans="1:9" ht="15.75" thickBot="1" x14ac:dyDescent="0.3">
      <c r="A6753" s="2">
        <v>34233043</v>
      </c>
      <c r="B6753" s="2" t="s">
        <v>6443</v>
      </c>
      <c r="C6753" s="2" t="s">
        <v>6528</v>
      </c>
      <c r="D6753" s="3">
        <f>IFERROR(VLOOKUP(ZDEFAULT_PORTRAIT!A6753,'Price Change'!$C$2:$G$5796,5,FALSE),E6753)</f>
        <v>0.01</v>
      </c>
      <c r="E6753" s="3">
        <v>0.01</v>
      </c>
      <c r="F6753" s="8"/>
      <c r="G6753" s="8"/>
      <c r="H6753" s="3">
        <f t="shared" si="210"/>
        <v>0</v>
      </c>
      <c r="I6753" s="30">
        <f t="shared" si="211"/>
        <v>0</v>
      </c>
    </row>
    <row r="6754" spans="1:9" ht="15.75" thickBot="1" x14ac:dyDescent="0.3">
      <c r="A6754" s="2">
        <v>34233044</v>
      </c>
      <c r="B6754" s="2" t="s">
        <v>6444</v>
      </c>
      <c r="C6754" s="2" t="s">
        <v>6528</v>
      </c>
      <c r="D6754" s="6">
        <f>IFERROR(VLOOKUP(ZDEFAULT_PORTRAIT!A6754,'Price Change'!$C$2:$G$5796,5,FALSE),E6754)</f>
        <v>0.01</v>
      </c>
      <c r="E6754" s="6">
        <v>0.01</v>
      </c>
      <c r="F6754" s="7"/>
      <c r="G6754" s="7"/>
      <c r="H6754" s="3">
        <f t="shared" si="210"/>
        <v>0</v>
      </c>
      <c r="I6754" s="30">
        <f t="shared" si="211"/>
        <v>0</v>
      </c>
    </row>
    <row r="6755" spans="1:9" ht="15.75" thickBot="1" x14ac:dyDescent="0.3">
      <c r="A6755" s="2">
        <v>34233045</v>
      </c>
      <c r="B6755" s="2" t="s">
        <v>6445</v>
      </c>
      <c r="C6755" s="2" t="s">
        <v>6528</v>
      </c>
      <c r="D6755" s="3">
        <f>IFERROR(VLOOKUP(ZDEFAULT_PORTRAIT!A6755,'Price Change'!$C$2:$G$5796,5,FALSE),E6755)</f>
        <v>0.01</v>
      </c>
      <c r="E6755" s="3">
        <v>0.01</v>
      </c>
      <c r="F6755" s="8"/>
      <c r="G6755" s="8"/>
      <c r="H6755" s="3">
        <f t="shared" si="210"/>
        <v>0</v>
      </c>
      <c r="I6755" s="30">
        <f t="shared" si="211"/>
        <v>0</v>
      </c>
    </row>
    <row r="6756" spans="1:9" ht="15.75" thickBot="1" x14ac:dyDescent="0.3">
      <c r="A6756" s="2">
        <v>34233046</v>
      </c>
      <c r="B6756" s="2" t="s">
        <v>6446</v>
      </c>
      <c r="C6756" s="2" t="s">
        <v>6528</v>
      </c>
      <c r="D6756" s="6">
        <f>IFERROR(VLOOKUP(ZDEFAULT_PORTRAIT!A6756,'Price Change'!$C$2:$G$5796,5,FALSE),E6756)</f>
        <v>0.01</v>
      </c>
      <c r="E6756" s="6">
        <v>0.01</v>
      </c>
      <c r="F6756" s="7"/>
      <c r="G6756" s="7"/>
      <c r="H6756" s="3">
        <f t="shared" si="210"/>
        <v>0</v>
      </c>
      <c r="I6756" s="30">
        <f t="shared" si="211"/>
        <v>0</v>
      </c>
    </row>
    <row r="6757" spans="1:9" ht="15.75" thickBot="1" x14ac:dyDescent="0.3">
      <c r="A6757" s="2">
        <v>34233047</v>
      </c>
      <c r="B6757" s="2" t="s">
        <v>6447</v>
      </c>
      <c r="C6757" s="2" t="s">
        <v>6528</v>
      </c>
      <c r="D6757" s="3">
        <f>IFERROR(VLOOKUP(ZDEFAULT_PORTRAIT!A6757,'Price Change'!$C$2:$G$5796,5,FALSE),E6757)</f>
        <v>0.01</v>
      </c>
      <c r="E6757" s="3">
        <v>0.01</v>
      </c>
      <c r="F6757" s="8"/>
      <c r="G6757" s="8"/>
      <c r="H6757" s="3">
        <f t="shared" si="210"/>
        <v>0</v>
      </c>
      <c r="I6757" s="30">
        <f t="shared" si="211"/>
        <v>0</v>
      </c>
    </row>
    <row r="6758" spans="1:9" ht="15.75" thickBot="1" x14ac:dyDescent="0.3">
      <c r="A6758" s="2">
        <v>34233048</v>
      </c>
      <c r="B6758" s="2" t="s">
        <v>6448</v>
      </c>
      <c r="C6758" s="2" t="s">
        <v>6528</v>
      </c>
      <c r="D6758" s="6">
        <f>IFERROR(VLOOKUP(ZDEFAULT_PORTRAIT!A6758,'Price Change'!$C$2:$G$5796,5,FALSE),E6758)</f>
        <v>0.01</v>
      </c>
      <c r="E6758" s="6">
        <v>0.01</v>
      </c>
      <c r="F6758" s="7"/>
      <c r="G6758" s="7"/>
      <c r="H6758" s="3">
        <f t="shared" si="210"/>
        <v>0</v>
      </c>
      <c r="I6758" s="30">
        <f t="shared" si="211"/>
        <v>0</v>
      </c>
    </row>
    <row r="6759" spans="1:9" ht="15.75" thickBot="1" x14ac:dyDescent="0.3">
      <c r="A6759" s="2">
        <v>34233049</v>
      </c>
      <c r="B6759" s="2" t="s">
        <v>6449</v>
      </c>
      <c r="C6759" s="2" t="s">
        <v>6528</v>
      </c>
      <c r="D6759" s="3">
        <f>IFERROR(VLOOKUP(ZDEFAULT_PORTRAIT!A6759,'Price Change'!$C$2:$G$5796,5,FALSE),E6759)</f>
        <v>0.01</v>
      </c>
      <c r="E6759" s="3">
        <v>0.01</v>
      </c>
      <c r="F6759" s="8"/>
      <c r="G6759" s="8"/>
      <c r="H6759" s="3">
        <f t="shared" si="210"/>
        <v>0</v>
      </c>
      <c r="I6759" s="30">
        <f t="shared" si="211"/>
        <v>0</v>
      </c>
    </row>
    <row r="6760" spans="1:9" ht="15.75" thickBot="1" x14ac:dyDescent="0.3">
      <c r="A6760" s="2">
        <v>34233050</v>
      </c>
      <c r="B6760" s="2" t="s">
        <v>6450</v>
      </c>
      <c r="C6760" s="2" t="s">
        <v>6528</v>
      </c>
      <c r="D6760" s="6">
        <f>IFERROR(VLOOKUP(ZDEFAULT_PORTRAIT!A6760,'Price Change'!$C$2:$G$5796,5,FALSE),E6760)</f>
        <v>0.01</v>
      </c>
      <c r="E6760" s="6">
        <v>0.01</v>
      </c>
      <c r="F6760" s="7"/>
      <c r="G6760" s="7"/>
      <c r="H6760" s="3">
        <f t="shared" si="210"/>
        <v>0</v>
      </c>
      <c r="I6760" s="30">
        <f t="shared" si="211"/>
        <v>0</v>
      </c>
    </row>
    <row r="6761" spans="1:9" ht="15.75" thickBot="1" x14ac:dyDescent="0.3">
      <c r="A6761" s="2">
        <v>34233051</v>
      </c>
      <c r="B6761" s="2" t="s">
        <v>6451</v>
      </c>
      <c r="C6761" s="2" t="s">
        <v>6528</v>
      </c>
      <c r="D6761" s="3">
        <f>IFERROR(VLOOKUP(ZDEFAULT_PORTRAIT!A6761,'Price Change'!$C$2:$G$5796,5,FALSE),E6761)</f>
        <v>0.01</v>
      </c>
      <c r="E6761" s="3">
        <v>0.01</v>
      </c>
      <c r="F6761" s="8"/>
      <c r="G6761" s="8"/>
      <c r="H6761" s="3">
        <f t="shared" si="210"/>
        <v>0</v>
      </c>
      <c r="I6761" s="30">
        <f t="shared" si="211"/>
        <v>0</v>
      </c>
    </row>
    <row r="6762" spans="1:9" ht="15.75" thickBot="1" x14ac:dyDescent="0.3">
      <c r="A6762" s="2">
        <v>34233052</v>
      </c>
      <c r="B6762" s="2" t="s">
        <v>6452</v>
      </c>
      <c r="C6762" s="2" t="s">
        <v>6528</v>
      </c>
      <c r="D6762" s="6">
        <f>IFERROR(VLOOKUP(ZDEFAULT_PORTRAIT!A6762,'Price Change'!$C$2:$G$5796,5,FALSE),E6762)</f>
        <v>0.01</v>
      </c>
      <c r="E6762" s="6">
        <v>0.01</v>
      </c>
      <c r="F6762" s="7"/>
      <c r="G6762" s="7"/>
      <c r="H6762" s="3">
        <f t="shared" si="210"/>
        <v>0</v>
      </c>
      <c r="I6762" s="30">
        <f t="shared" si="211"/>
        <v>0</v>
      </c>
    </row>
    <row r="6763" spans="1:9" ht="15.75" thickBot="1" x14ac:dyDescent="0.3">
      <c r="A6763" s="2">
        <v>34233053</v>
      </c>
      <c r="B6763" s="2" t="s">
        <v>6453</v>
      </c>
      <c r="C6763" s="2" t="s">
        <v>6528</v>
      </c>
      <c r="D6763" s="3">
        <f>IFERROR(VLOOKUP(ZDEFAULT_PORTRAIT!A6763,'Price Change'!$C$2:$G$5796,5,FALSE),E6763)</f>
        <v>0.01</v>
      </c>
      <c r="E6763" s="3">
        <v>0.01</v>
      </c>
      <c r="F6763" s="8"/>
      <c r="G6763" s="8"/>
      <c r="H6763" s="3">
        <f t="shared" si="210"/>
        <v>0</v>
      </c>
      <c r="I6763" s="30">
        <f t="shared" si="211"/>
        <v>0</v>
      </c>
    </row>
    <row r="6764" spans="1:9" ht="15.75" thickBot="1" x14ac:dyDescent="0.3">
      <c r="A6764" s="2">
        <v>34233054</v>
      </c>
      <c r="B6764" s="2" t="s">
        <v>6454</v>
      </c>
      <c r="C6764" s="2" t="s">
        <v>6528</v>
      </c>
      <c r="D6764" s="6">
        <f>IFERROR(VLOOKUP(ZDEFAULT_PORTRAIT!A6764,'Price Change'!$C$2:$G$5796,5,FALSE),E6764)</f>
        <v>0.01</v>
      </c>
      <c r="E6764" s="6">
        <v>0.01</v>
      </c>
      <c r="F6764" s="7"/>
      <c r="G6764" s="7"/>
      <c r="H6764" s="3">
        <f t="shared" si="210"/>
        <v>0</v>
      </c>
      <c r="I6764" s="30">
        <f t="shared" si="211"/>
        <v>0</v>
      </c>
    </row>
    <row r="6765" spans="1:9" ht="15.75" thickBot="1" x14ac:dyDescent="0.3">
      <c r="A6765" s="2">
        <v>34233055</v>
      </c>
      <c r="B6765" s="2" t="s">
        <v>6455</v>
      </c>
      <c r="C6765" s="2" t="s">
        <v>6528</v>
      </c>
      <c r="D6765" s="3">
        <f>IFERROR(VLOOKUP(ZDEFAULT_PORTRAIT!A6765,'Price Change'!$C$2:$G$5796,5,FALSE),E6765)</f>
        <v>0.01</v>
      </c>
      <c r="E6765" s="3">
        <v>0.01</v>
      </c>
      <c r="F6765" s="8"/>
      <c r="G6765" s="8"/>
      <c r="H6765" s="3">
        <f t="shared" si="210"/>
        <v>0</v>
      </c>
      <c r="I6765" s="30">
        <f t="shared" si="211"/>
        <v>0</v>
      </c>
    </row>
    <row r="6766" spans="1:9" ht="15.75" thickBot="1" x14ac:dyDescent="0.3">
      <c r="A6766" s="2">
        <v>34233056</v>
      </c>
      <c r="B6766" s="2" t="s">
        <v>6456</v>
      </c>
      <c r="C6766" s="2" t="s">
        <v>6528</v>
      </c>
      <c r="D6766" s="6">
        <f>IFERROR(VLOOKUP(ZDEFAULT_PORTRAIT!A6766,'Price Change'!$C$2:$G$5796,5,FALSE),E6766)</f>
        <v>0.01</v>
      </c>
      <c r="E6766" s="6">
        <v>0.01</v>
      </c>
      <c r="F6766" s="7"/>
      <c r="G6766" s="7"/>
      <c r="H6766" s="3">
        <f t="shared" si="210"/>
        <v>0</v>
      </c>
      <c r="I6766" s="30">
        <f t="shared" si="211"/>
        <v>0</v>
      </c>
    </row>
    <row r="6767" spans="1:9" ht="15.75" thickBot="1" x14ac:dyDescent="0.3">
      <c r="A6767" s="2">
        <v>34233057</v>
      </c>
      <c r="B6767" s="2" t="s">
        <v>6457</v>
      </c>
      <c r="C6767" s="2" t="s">
        <v>6528</v>
      </c>
      <c r="D6767" s="3">
        <f>IFERROR(VLOOKUP(ZDEFAULT_PORTRAIT!A6767,'Price Change'!$C$2:$G$5796,5,FALSE),E6767)</f>
        <v>0.01</v>
      </c>
      <c r="E6767" s="3">
        <v>0.01</v>
      </c>
      <c r="F6767" s="8"/>
      <c r="G6767" s="8"/>
      <c r="H6767" s="3">
        <f t="shared" si="210"/>
        <v>0</v>
      </c>
      <c r="I6767" s="30">
        <f t="shared" si="211"/>
        <v>0</v>
      </c>
    </row>
    <row r="6768" spans="1:9" ht="15.75" thickBot="1" x14ac:dyDescent="0.3">
      <c r="A6768" s="2">
        <v>34233058</v>
      </c>
      <c r="B6768" s="2" t="s">
        <v>6458</v>
      </c>
      <c r="C6768" s="2" t="s">
        <v>6528</v>
      </c>
      <c r="D6768" s="6">
        <f>IFERROR(VLOOKUP(ZDEFAULT_PORTRAIT!A6768,'Price Change'!$C$2:$G$5796,5,FALSE),E6768)</f>
        <v>0.01</v>
      </c>
      <c r="E6768" s="6">
        <v>0.01</v>
      </c>
      <c r="F6768" s="7"/>
      <c r="G6768" s="7"/>
      <c r="H6768" s="3">
        <f t="shared" si="210"/>
        <v>0</v>
      </c>
      <c r="I6768" s="30">
        <f t="shared" si="211"/>
        <v>0</v>
      </c>
    </row>
    <row r="6769" spans="1:9" ht="15.75" thickBot="1" x14ac:dyDescent="0.3">
      <c r="A6769" s="2">
        <v>34233059</v>
      </c>
      <c r="B6769" s="2" t="s">
        <v>6459</v>
      </c>
      <c r="C6769" s="2" t="s">
        <v>6528</v>
      </c>
      <c r="D6769" s="3">
        <f>IFERROR(VLOOKUP(ZDEFAULT_PORTRAIT!A6769,'Price Change'!$C$2:$G$5796,5,FALSE),E6769)</f>
        <v>0.01</v>
      </c>
      <c r="E6769" s="3">
        <v>0.01</v>
      </c>
      <c r="F6769" s="8"/>
      <c r="G6769" s="8"/>
      <c r="H6769" s="3">
        <f t="shared" si="210"/>
        <v>0</v>
      </c>
      <c r="I6769" s="30">
        <f t="shared" si="211"/>
        <v>0</v>
      </c>
    </row>
    <row r="6770" spans="1:9" ht="15.75" thickBot="1" x14ac:dyDescent="0.3">
      <c r="A6770" s="2">
        <v>34233060</v>
      </c>
      <c r="B6770" s="2" t="s">
        <v>6460</v>
      </c>
      <c r="C6770" s="2" t="s">
        <v>6528</v>
      </c>
      <c r="D6770" s="6">
        <f>IFERROR(VLOOKUP(ZDEFAULT_PORTRAIT!A6770,'Price Change'!$C$2:$G$5796,5,FALSE),E6770)</f>
        <v>0.01</v>
      </c>
      <c r="E6770" s="6">
        <v>0.01</v>
      </c>
      <c r="F6770" s="7"/>
      <c r="G6770" s="7"/>
      <c r="H6770" s="3">
        <f t="shared" si="210"/>
        <v>0</v>
      </c>
      <c r="I6770" s="30">
        <f t="shared" si="211"/>
        <v>0</v>
      </c>
    </row>
    <row r="6771" spans="1:9" ht="15.75" thickBot="1" x14ac:dyDescent="0.3">
      <c r="A6771" s="2">
        <v>34233061</v>
      </c>
      <c r="B6771" s="2" t="s">
        <v>6461</v>
      </c>
      <c r="C6771" s="2" t="s">
        <v>6528</v>
      </c>
      <c r="D6771" s="3">
        <f>IFERROR(VLOOKUP(ZDEFAULT_PORTRAIT!A6771,'Price Change'!$C$2:$G$5796,5,FALSE),E6771)</f>
        <v>0.01</v>
      </c>
      <c r="E6771" s="3">
        <v>0.01</v>
      </c>
      <c r="F6771" s="8"/>
      <c r="G6771" s="8"/>
      <c r="H6771" s="3">
        <f t="shared" si="210"/>
        <v>0</v>
      </c>
      <c r="I6771" s="30">
        <f t="shared" si="211"/>
        <v>0</v>
      </c>
    </row>
    <row r="6772" spans="1:9" ht="15.75" thickBot="1" x14ac:dyDescent="0.3">
      <c r="A6772" s="2">
        <v>34233062</v>
      </c>
      <c r="B6772" s="2" t="s">
        <v>6462</v>
      </c>
      <c r="C6772" s="2" t="s">
        <v>6528</v>
      </c>
      <c r="D6772" s="6">
        <f>IFERROR(VLOOKUP(ZDEFAULT_PORTRAIT!A6772,'Price Change'!$C$2:$G$5796,5,FALSE),E6772)</f>
        <v>0.01</v>
      </c>
      <c r="E6772" s="6">
        <v>0.01</v>
      </c>
      <c r="F6772" s="7"/>
      <c r="G6772" s="7"/>
      <c r="H6772" s="3">
        <f t="shared" si="210"/>
        <v>0</v>
      </c>
      <c r="I6772" s="30">
        <f t="shared" si="211"/>
        <v>0</v>
      </c>
    </row>
    <row r="6773" spans="1:9" ht="15.75" thickBot="1" x14ac:dyDescent="0.3">
      <c r="A6773" s="2">
        <v>34233063</v>
      </c>
      <c r="B6773" s="2" t="s">
        <v>6463</v>
      </c>
      <c r="C6773" s="2" t="s">
        <v>6528</v>
      </c>
      <c r="D6773" s="3">
        <f>IFERROR(VLOOKUP(ZDEFAULT_PORTRAIT!A6773,'Price Change'!$C$2:$G$5796,5,FALSE),E6773)</f>
        <v>0.01</v>
      </c>
      <c r="E6773" s="3">
        <v>0.01</v>
      </c>
      <c r="F6773" s="8"/>
      <c r="G6773" s="8"/>
      <c r="H6773" s="3">
        <f t="shared" si="210"/>
        <v>0</v>
      </c>
      <c r="I6773" s="30">
        <f t="shared" si="211"/>
        <v>0</v>
      </c>
    </row>
    <row r="6774" spans="1:9" ht="15.75" thickBot="1" x14ac:dyDescent="0.3">
      <c r="A6774" s="2">
        <v>34233064</v>
      </c>
      <c r="B6774" s="2" t="s">
        <v>6464</v>
      </c>
      <c r="C6774" s="2" t="s">
        <v>6528</v>
      </c>
      <c r="D6774" s="6">
        <f>IFERROR(VLOOKUP(ZDEFAULT_PORTRAIT!A6774,'Price Change'!$C$2:$G$5796,5,FALSE),E6774)</f>
        <v>0.01</v>
      </c>
      <c r="E6774" s="6">
        <v>0.01</v>
      </c>
      <c r="F6774" s="7"/>
      <c r="G6774" s="7"/>
      <c r="H6774" s="3">
        <f t="shared" si="210"/>
        <v>0</v>
      </c>
      <c r="I6774" s="30">
        <f t="shared" si="211"/>
        <v>0</v>
      </c>
    </row>
    <row r="6775" spans="1:9" ht="15.75" thickBot="1" x14ac:dyDescent="0.3">
      <c r="A6775" s="2">
        <v>34233065</v>
      </c>
      <c r="B6775" s="2" t="s">
        <v>6465</v>
      </c>
      <c r="C6775" s="2" t="s">
        <v>6528</v>
      </c>
      <c r="D6775" s="3">
        <f>IFERROR(VLOOKUP(ZDEFAULT_PORTRAIT!A6775,'Price Change'!$C$2:$G$5796,5,FALSE),E6775)</f>
        <v>0.01</v>
      </c>
      <c r="E6775" s="3">
        <v>0.01</v>
      </c>
      <c r="F6775" s="8"/>
      <c r="G6775" s="8"/>
      <c r="H6775" s="3">
        <f t="shared" si="210"/>
        <v>0</v>
      </c>
      <c r="I6775" s="30">
        <f t="shared" si="211"/>
        <v>0</v>
      </c>
    </row>
    <row r="6776" spans="1:9" ht="15.75" thickBot="1" x14ac:dyDescent="0.3">
      <c r="A6776" s="2">
        <v>34233066</v>
      </c>
      <c r="B6776" s="2" t="s">
        <v>6466</v>
      </c>
      <c r="C6776" s="2" t="s">
        <v>6528</v>
      </c>
      <c r="D6776" s="6">
        <f>IFERROR(VLOOKUP(ZDEFAULT_PORTRAIT!A6776,'Price Change'!$C$2:$G$5796,5,FALSE),E6776)</f>
        <v>0.01</v>
      </c>
      <c r="E6776" s="6">
        <v>0.01</v>
      </c>
      <c r="F6776" s="7"/>
      <c r="G6776" s="7"/>
      <c r="H6776" s="3">
        <f t="shared" si="210"/>
        <v>0</v>
      </c>
      <c r="I6776" s="30">
        <f t="shared" si="211"/>
        <v>0</v>
      </c>
    </row>
    <row r="6777" spans="1:9" ht="15.75" thickBot="1" x14ac:dyDescent="0.3">
      <c r="A6777" s="2">
        <v>34233067</v>
      </c>
      <c r="B6777" s="2" t="s">
        <v>6467</v>
      </c>
      <c r="C6777" s="2" t="s">
        <v>6528</v>
      </c>
      <c r="D6777" s="3">
        <f>IFERROR(VLOOKUP(ZDEFAULT_PORTRAIT!A6777,'Price Change'!$C$2:$G$5796,5,FALSE),E6777)</f>
        <v>0.01</v>
      </c>
      <c r="E6777" s="3">
        <v>0.01</v>
      </c>
      <c r="F6777" s="8"/>
      <c r="G6777" s="8"/>
      <c r="H6777" s="3">
        <f t="shared" si="210"/>
        <v>0</v>
      </c>
      <c r="I6777" s="30">
        <f t="shared" si="211"/>
        <v>0</v>
      </c>
    </row>
    <row r="6778" spans="1:9" ht="15.75" thickBot="1" x14ac:dyDescent="0.3">
      <c r="A6778" s="2">
        <v>34233068</v>
      </c>
      <c r="B6778" s="2" t="s">
        <v>6468</v>
      </c>
      <c r="C6778" s="2" t="s">
        <v>6528</v>
      </c>
      <c r="D6778" s="6">
        <f>IFERROR(VLOOKUP(ZDEFAULT_PORTRAIT!A6778,'Price Change'!$C$2:$G$5796,5,FALSE),E6778)</f>
        <v>0.01</v>
      </c>
      <c r="E6778" s="6">
        <v>0.01</v>
      </c>
      <c r="F6778" s="9">
        <v>2</v>
      </c>
      <c r="G6778" s="10">
        <v>0.02</v>
      </c>
      <c r="H6778" s="3">
        <f t="shared" si="210"/>
        <v>0</v>
      </c>
      <c r="I6778" s="30">
        <f t="shared" si="211"/>
        <v>0</v>
      </c>
    </row>
    <row r="6779" spans="1:9" ht="15.75" thickBot="1" x14ac:dyDescent="0.3">
      <c r="A6779" s="2">
        <v>34233069</v>
      </c>
      <c r="B6779" s="2" t="s">
        <v>6469</v>
      </c>
      <c r="C6779" s="2" t="s">
        <v>6528</v>
      </c>
      <c r="D6779" s="3">
        <f>IFERROR(VLOOKUP(ZDEFAULT_PORTRAIT!A6779,'Price Change'!$C$2:$G$5796,5,FALSE),E6779)</f>
        <v>0.01</v>
      </c>
      <c r="E6779" s="3">
        <v>0.01</v>
      </c>
      <c r="F6779" s="4">
        <v>4</v>
      </c>
      <c r="G6779" s="5">
        <v>0.04</v>
      </c>
      <c r="H6779" s="3">
        <f t="shared" si="210"/>
        <v>0</v>
      </c>
      <c r="I6779" s="30">
        <f t="shared" si="211"/>
        <v>0</v>
      </c>
    </row>
    <row r="6780" spans="1:9" ht="15.75" thickBot="1" x14ac:dyDescent="0.3">
      <c r="A6780" s="2">
        <v>34233070</v>
      </c>
      <c r="B6780" s="2" t="s">
        <v>6470</v>
      </c>
      <c r="C6780" s="2" t="s">
        <v>6528</v>
      </c>
      <c r="D6780" s="6">
        <f>IFERROR(VLOOKUP(ZDEFAULT_PORTRAIT!A6780,'Price Change'!$C$2:$G$5796,5,FALSE),E6780)</f>
        <v>0.01</v>
      </c>
      <c r="E6780" s="6">
        <v>0.01</v>
      </c>
      <c r="F6780" s="7"/>
      <c r="G6780" s="7"/>
      <c r="H6780" s="3">
        <f t="shared" si="210"/>
        <v>0</v>
      </c>
      <c r="I6780" s="30">
        <f t="shared" si="211"/>
        <v>0</v>
      </c>
    </row>
    <row r="6781" spans="1:9" ht="15.75" thickBot="1" x14ac:dyDescent="0.3">
      <c r="A6781" s="2">
        <v>34233071</v>
      </c>
      <c r="B6781" s="2" t="s">
        <v>6471</v>
      </c>
      <c r="C6781" s="2" t="s">
        <v>6528</v>
      </c>
      <c r="D6781" s="3">
        <f>IFERROR(VLOOKUP(ZDEFAULT_PORTRAIT!A6781,'Price Change'!$C$2:$G$5796,5,FALSE),E6781)</f>
        <v>0.01</v>
      </c>
      <c r="E6781" s="3">
        <v>0.01</v>
      </c>
      <c r="F6781" s="8"/>
      <c r="G6781" s="8"/>
      <c r="H6781" s="3">
        <f t="shared" si="210"/>
        <v>0</v>
      </c>
      <c r="I6781" s="30">
        <f t="shared" si="211"/>
        <v>0</v>
      </c>
    </row>
    <row r="6782" spans="1:9" ht="15.75" thickBot="1" x14ac:dyDescent="0.3">
      <c r="A6782" s="2">
        <v>34233072</v>
      </c>
      <c r="B6782" s="2" t="s">
        <v>6472</v>
      </c>
      <c r="C6782" s="2" t="s">
        <v>6528</v>
      </c>
      <c r="D6782" s="6">
        <f>IFERROR(VLOOKUP(ZDEFAULT_PORTRAIT!A6782,'Price Change'!$C$2:$G$5796,5,FALSE),E6782)</f>
        <v>0.01</v>
      </c>
      <c r="E6782" s="6">
        <v>0.01</v>
      </c>
      <c r="F6782" s="7"/>
      <c r="G6782" s="7"/>
      <c r="H6782" s="3">
        <f t="shared" si="210"/>
        <v>0</v>
      </c>
      <c r="I6782" s="30">
        <f t="shared" si="211"/>
        <v>0</v>
      </c>
    </row>
    <row r="6783" spans="1:9" ht="15.75" thickBot="1" x14ac:dyDescent="0.3">
      <c r="A6783" s="2">
        <v>34233073</v>
      </c>
      <c r="B6783" s="2" t="s">
        <v>6473</v>
      </c>
      <c r="C6783" s="2" t="s">
        <v>6528</v>
      </c>
      <c r="D6783" s="3">
        <f>IFERROR(VLOOKUP(ZDEFAULT_PORTRAIT!A6783,'Price Change'!$C$2:$G$5796,5,FALSE),E6783)</f>
        <v>0.01</v>
      </c>
      <c r="E6783" s="3">
        <v>0.01</v>
      </c>
      <c r="F6783" s="4">
        <v>3</v>
      </c>
      <c r="G6783" s="5">
        <v>0.03</v>
      </c>
      <c r="H6783" s="3">
        <f t="shared" si="210"/>
        <v>0</v>
      </c>
      <c r="I6783" s="30">
        <f t="shared" si="211"/>
        <v>0</v>
      </c>
    </row>
    <row r="6784" spans="1:9" ht="15.75" thickBot="1" x14ac:dyDescent="0.3">
      <c r="A6784" s="2">
        <v>34233074</v>
      </c>
      <c r="B6784" s="2" t="s">
        <v>6474</v>
      </c>
      <c r="C6784" s="2" t="s">
        <v>6528</v>
      </c>
      <c r="D6784" s="6">
        <f>IFERROR(VLOOKUP(ZDEFAULT_PORTRAIT!A6784,'Price Change'!$C$2:$G$5796,5,FALSE),E6784)</f>
        <v>0.01</v>
      </c>
      <c r="E6784" s="6">
        <v>0.01</v>
      </c>
      <c r="F6784" s="9">
        <v>1</v>
      </c>
      <c r="G6784" s="10">
        <v>0.01</v>
      </c>
      <c r="H6784" s="3">
        <f t="shared" si="210"/>
        <v>0</v>
      </c>
      <c r="I6784" s="30">
        <f t="shared" si="211"/>
        <v>0</v>
      </c>
    </row>
    <row r="6785" spans="1:9" ht="15.75" thickBot="1" x14ac:dyDescent="0.3">
      <c r="A6785" s="2">
        <v>34233075</v>
      </c>
      <c r="B6785" s="2" t="s">
        <v>6475</v>
      </c>
      <c r="C6785" s="2" t="s">
        <v>6528</v>
      </c>
      <c r="D6785" s="3">
        <f>IFERROR(VLOOKUP(ZDEFAULT_PORTRAIT!A6785,'Price Change'!$C$2:$G$5796,5,FALSE),E6785)</f>
        <v>0.01</v>
      </c>
      <c r="E6785" s="3">
        <v>0.01</v>
      </c>
      <c r="F6785" s="8"/>
      <c r="G6785" s="8"/>
      <c r="H6785" s="3">
        <f t="shared" si="210"/>
        <v>0</v>
      </c>
      <c r="I6785" s="30">
        <f t="shared" si="211"/>
        <v>0</v>
      </c>
    </row>
    <row r="6786" spans="1:9" ht="15.75" thickBot="1" x14ac:dyDescent="0.3">
      <c r="A6786" s="2">
        <v>34233076</v>
      </c>
      <c r="B6786" s="2" t="s">
        <v>6476</v>
      </c>
      <c r="C6786" s="2" t="s">
        <v>6528</v>
      </c>
      <c r="D6786" s="6">
        <f>IFERROR(VLOOKUP(ZDEFAULT_PORTRAIT!A6786,'Price Change'!$C$2:$G$5796,5,FALSE),E6786)</f>
        <v>0.01</v>
      </c>
      <c r="E6786" s="6">
        <v>0.01</v>
      </c>
      <c r="F6786" s="9">
        <v>2</v>
      </c>
      <c r="G6786" s="10">
        <v>0.02</v>
      </c>
      <c r="H6786" s="3">
        <f t="shared" si="210"/>
        <v>0</v>
      </c>
      <c r="I6786" s="30">
        <f t="shared" si="211"/>
        <v>0</v>
      </c>
    </row>
    <row r="6787" spans="1:9" ht="15.75" thickBot="1" x14ac:dyDescent="0.3">
      <c r="A6787" s="2">
        <v>34233077</v>
      </c>
      <c r="B6787" s="2" t="s">
        <v>6477</v>
      </c>
      <c r="C6787" s="2" t="s">
        <v>6528</v>
      </c>
      <c r="D6787" s="3">
        <f>IFERROR(VLOOKUP(ZDEFAULT_PORTRAIT!A6787,'Price Change'!$C$2:$G$5796,5,FALSE),E6787)</f>
        <v>0.01</v>
      </c>
      <c r="E6787" s="3">
        <v>0.01</v>
      </c>
      <c r="F6787" s="8"/>
      <c r="G6787" s="8"/>
      <c r="H6787" s="3">
        <f t="shared" si="210"/>
        <v>0</v>
      </c>
      <c r="I6787" s="30">
        <f t="shared" si="211"/>
        <v>0</v>
      </c>
    </row>
    <row r="6788" spans="1:9" ht="15.75" thickBot="1" x14ac:dyDescent="0.3">
      <c r="A6788" s="2">
        <v>34233078</v>
      </c>
      <c r="B6788" s="2" t="s">
        <v>6478</v>
      </c>
      <c r="C6788" s="2" t="s">
        <v>6528</v>
      </c>
      <c r="D6788" s="6">
        <f>IFERROR(VLOOKUP(ZDEFAULT_PORTRAIT!A6788,'Price Change'!$C$2:$G$5796,5,FALSE),E6788)</f>
        <v>0.01</v>
      </c>
      <c r="E6788" s="6">
        <v>0.01</v>
      </c>
      <c r="F6788" s="7"/>
      <c r="G6788" s="7"/>
      <c r="H6788" s="3">
        <f t="shared" si="210"/>
        <v>0</v>
      </c>
      <c r="I6788" s="30">
        <f t="shared" si="211"/>
        <v>0</v>
      </c>
    </row>
    <row r="6789" spans="1:9" ht="15.75" thickBot="1" x14ac:dyDescent="0.3">
      <c r="A6789" s="2">
        <v>34233079</v>
      </c>
      <c r="B6789" s="2" t="s">
        <v>6479</v>
      </c>
      <c r="C6789" s="2" t="s">
        <v>6528</v>
      </c>
      <c r="D6789" s="3">
        <f>IFERROR(VLOOKUP(ZDEFAULT_PORTRAIT!A6789,'Price Change'!$C$2:$G$5796,5,FALSE),E6789)</f>
        <v>0.01</v>
      </c>
      <c r="E6789" s="3">
        <v>0.01</v>
      </c>
      <c r="F6789" s="8"/>
      <c r="G6789" s="8"/>
      <c r="H6789" s="3">
        <f t="shared" si="210"/>
        <v>0</v>
      </c>
      <c r="I6789" s="30">
        <f t="shared" si="211"/>
        <v>0</v>
      </c>
    </row>
    <row r="6790" spans="1:9" ht="15.75" thickBot="1" x14ac:dyDescent="0.3">
      <c r="A6790" s="2">
        <v>34233080</v>
      </c>
      <c r="B6790" s="2" t="s">
        <v>6480</v>
      </c>
      <c r="C6790" s="2" t="s">
        <v>6528</v>
      </c>
      <c r="D6790" s="6">
        <f>IFERROR(VLOOKUP(ZDEFAULT_PORTRAIT!A6790,'Price Change'!$C$2:$G$5796,5,FALSE),E6790)</f>
        <v>0.01</v>
      </c>
      <c r="E6790" s="6">
        <v>0.01</v>
      </c>
      <c r="F6790" s="7"/>
      <c r="G6790" s="7"/>
      <c r="H6790" s="3">
        <f t="shared" ref="H6790:H6853" si="212">IFERROR((E6790-D6790)*F6790,E6790*F6790)</f>
        <v>0</v>
      </c>
      <c r="I6790" s="30">
        <f t="shared" ref="I6790:I6853" si="213">IFERROR(H6790/G6790,0)</f>
        <v>0</v>
      </c>
    </row>
    <row r="6791" spans="1:9" ht="15.75" thickBot="1" x14ac:dyDescent="0.3">
      <c r="A6791" s="2">
        <v>34233081</v>
      </c>
      <c r="B6791" s="2" t="s">
        <v>6481</v>
      </c>
      <c r="C6791" s="2" t="s">
        <v>6528</v>
      </c>
      <c r="D6791" s="3">
        <f>IFERROR(VLOOKUP(ZDEFAULT_PORTRAIT!A6791,'Price Change'!$C$2:$G$5796,5,FALSE),E6791)</f>
        <v>0.01</v>
      </c>
      <c r="E6791" s="3">
        <v>0.01</v>
      </c>
      <c r="F6791" s="8"/>
      <c r="G6791" s="8"/>
      <c r="H6791" s="3">
        <f t="shared" si="212"/>
        <v>0</v>
      </c>
      <c r="I6791" s="30">
        <f t="shared" si="213"/>
        <v>0</v>
      </c>
    </row>
    <row r="6792" spans="1:9" ht="15.75" thickBot="1" x14ac:dyDescent="0.3">
      <c r="A6792" s="2">
        <v>34233082</v>
      </c>
      <c r="B6792" s="2" t="s">
        <v>6482</v>
      </c>
      <c r="C6792" s="2" t="s">
        <v>6528</v>
      </c>
      <c r="D6792" s="6">
        <f>IFERROR(VLOOKUP(ZDEFAULT_PORTRAIT!A6792,'Price Change'!$C$2:$G$5796,5,FALSE),E6792)</f>
        <v>0.01</v>
      </c>
      <c r="E6792" s="6">
        <v>0.01</v>
      </c>
      <c r="F6792" s="9">
        <v>1</v>
      </c>
      <c r="G6792" s="10">
        <v>0.01</v>
      </c>
      <c r="H6792" s="3">
        <f t="shared" si="212"/>
        <v>0</v>
      </c>
      <c r="I6792" s="30">
        <f t="shared" si="213"/>
        <v>0</v>
      </c>
    </row>
    <row r="6793" spans="1:9" ht="15.75" thickBot="1" x14ac:dyDescent="0.3">
      <c r="A6793" s="2">
        <v>34233083</v>
      </c>
      <c r="B6793" s="2" t="s">
        <v>6483</v>
      </c>
      <c r="C6793" s="2" t="s">
        <v>6528</v>
      </c>
      <c r="D6793" s="3">
        <f>IFERROR(VLOOKUP(ZDEFAULT_PORTRAIT!A6793,'Price Change'!$C$2:$G$5796,5,FALSE),E6793)</f>
        <v>0.01</v>
      </c>
      <c r="E6793" s="3">
        <v>0.01</v>
      </c>
      <c r="F6793" s="4">
        <v>2</v>
      </c>
      <c r="G6793" s="5">
        <v>0.02</v>
      </c>
      <c r="H6793" s="3">
        <f t="shared" si="212"/>
        <v>0</v>
      </c>
      <c r="I6793" s="30">
        <f t="shared" si="213"/>
        <v>0</v>
      </c>
    </row>
    <row r="6794" spans="1:9" ht="15.75" thickBot="1" x14ac:dyDescent="0.3">
      <c r="A6794" s="2">
        <v>34233084</v>
      </c>
      <c r="B6794" s="2" t="s">
        <v>6541</v>
      </c>
      <c r="C6794" s="2" t="s">
        <v>6528</v>
      </c>
      <c r="D6794" s="6">
        <f>IFERROR(VLOOKUP(ZDEFAULT_PORTRAIT!A6794,'Price Change'!$C$2:$G$5796,5,FALSE),E6794)</f>
        <v>0.01</v>
      </c>
      <c r="E6794" s="6">
        <v>0.01</v>
      </c>
      <c r="F6794" s="7"/>
      <c r="G6794" s="7"/>
      <c r="H6794" s="3">
        <f t="shared" si="212"/>
        <v>0</v>
      </c>
      <c r="I6794" s="30">
        <f t="shared" si="213"/>
        <v>0</v>
      </c>
    </row>
    <row r="6795" spans="1:9" ht="15.75" thickBot="1" x14ac:dyDescent="0.3">
      <c r="A6795" s="2">
        <v>34233085</v>
      </c>
      <c r="B6795" s="2" t="s">
        <v>6542</v>
      </c>
      <c r="C6795" s="2" t="s">
        <v>6528</v>
      </c>
      <c r="D6795" s="3">
        <f>IFERROR(VLOOKUP(ZDEFAULT_PORTRAIT!A6795,'Price Change'!$C$2:$G$5796,5,FALSE),E6795)</f>
        <v>0.01</v>
      </c>
      <c r="E6795" s="3">
        <v>0.01</v>
      </c>
      <c r="F6795" s="8"/>
      <c r="G6795" s="8"/>
      <c r="H6795" s="3">
        <f t="shared" si="212"/>
        <v>0</v>
      </c>
      <c r="I6795" s="30">
        <f t="shared" si="213"/>
        <v>0</v>
      </c>
    </row>
    <row r="6796" spans="1:9" ht="15.75" thickBot="1" x14ac:dyDescent="0.3">
      <c r="A6796" s="2">
        <v>34233086</v>
      </c>
      <c r="B6796" s="2" t="s">
        <v>6543</v>
      </c>
      <c r="C6796" s="2" t="s">
        <v>6528</v>
      </c>
      <c r="D6796" s="6">
        <f>IFERROR(VLOOKUP(ZDEFAULT_PORTRAIT!A6796,'Price Change'!$C$2:$G$5796,5,FALSE),E6796)</f>
        <v>0.01</v>
      </c>
      <c r="E6796" s="6">
        <v>0.01</v>
      </c>
      <c r="F6796" s="7"/>
      <c r="G6796" s="7"/>
      <c r="H6796" s="3">
        <f t="shared" si="212"/>
        <v>0</v>
      </c>
      <c r="I6796" s="30">
        <f t="shared" si="213"/>
        <v>0</v>
      </c>
    </row>
    <row r="6797" spans="1:9" ht="15.75" thickBot="1" x14ac:dyDescent="0.3">
      <c r="A6797" s="2">
        <v>34233087</v>
      </c>
      <c r="B6797" s="2" t="s">
        <v>6544</v>
      </c>
      <c r="C6797" s="2" t="s">
        <v>6528</v>
      </c>
      <c r="D6797" s="3">
        <f>IFERROR(VLOOKUP(ZDEFAULT_PORTRAIT!A6797,'Price Change'!$C$2:$G$5796,5,FALSE),E6797)</f>
        <v>0.01</v>
      </c>
      <c r="E6797" s="3">
        <v>0.01</v>
      </c>
      <c r="F6797" s="8"/>
      <c r="G6797" s="8"/>
      <c r="H6797" s="3">
        <f t="shared" si="212"/>
        <v>0</v>
      </c>
      <c r="I6797" s="30">
        <f t="shared" si="213"/>
        <v>0</v>
      </c>
    </row>
    <row r="6798" spans="1:9" ht="15.75" thickBot="1" x14ac:dyDescent="0.3">
      <c r="A6798" s="2">
        <v>34233088</v>
      </c>
      <c r="B6798" s="2" t="s">
        <v>6545</v>
      </c>
      <c r="C6798" s="2" t="s">
        <v>6528</v>
      </c>
      <c r="D6798" s="6">
        <f>IFERROR(VLOOKUP(ZDEFAULT_PORTRAIT!A6798,'Price Change'!$C$2:$G$5796,5,FALSE),E6798)</f>
        <v>0.01</v>
      </c>
      <c r="E6798" s="6">
        <v>0.01</v>
      </c>
      <c r="F6798" s="7"/>
      <c r="G6798" s="7"/>
      <c r="H6798" s="3">
        <f t="shared" si="212"/>
        <v>0</v>
      </c>
      <c r="I6798" s="30">
        <f t="shared" si="213"/>
        <v>0</v>
      </c>
    </row>
    <row r="6799" spans="1:9" ht="15.75" thickBot="1" x14ac:dyDescent="0.3">
      <c r="A6799" s="2">
        <v>34233089</v>
      </c>
      <c r="B6799" s="2" t="s">
        <v>6546</v>
      </c>
      <c r="C6799" s="2" t="s">
        <v>6528</v>
      </c>
      <c r="D6799" s="3">
        <f>IFERROR(VLOOKUP(ZDEFAULT_PORTRAIT!A6799,'Price Change'!$C$2:$G$5796,5,FALSE),E6799)</f>
        <v>0.01</v>
      </c>
      <c r="E6799" s="3">
        <v>0.01</v>
      </c>
      <c r="F6799" s="8"/>
      <c r="G6799" s="8"/>
      <c r="H6799" s="3">
        <f t="shared" si="212"/>
        <v>0</v>
      </c>
      <c r="I6799" s="30">
        <f t="shared" si="213"/>
        <v>0</v>
      </c>
    </row>
    <row r="6800" spans="1:9" ht="15.75" thickBot="1" x14ac:dyDescent="0.3">
      <c r="A6800" s="2">
        <v>34233090</v>
      </c>
      <c r="B6800" s="2" t="s">
        <v>6547</v>
      </c>
      <c r="C6800" s="2" t="s">
        <v>6528</v>
      </c>
      <c r="D6800" s="6">
        <f>IFERROR(VLOOKUP(ZDEFAULT_PORTRAIT!A6800,'Price Change'!$C$2:$G$5796,5,FALSE),E6800)</f>
        <v>0.01</v>
      </c>
      <c r="E6800" s="6">
        <v>0.01</v>
      </c>
      <c r="F6800" s="7"/>
      <c r="G6800" s="7"/>
      <c r="H6800" s="3">
        <f t="shared" si="212"/>
        <v>0</v>
      </c>
      <c r="I6800" s="30">
        <f t="shared" si="213"/>
        <v>0</v>
      </c>
    </row>
    <row r="6801" spans="1:9" ht="15.75" thickBot="1" x14ac:dyDescent="0.3">
      <c r="A6801" s="2">
        <v>34233091</v>
      </c>
      <c r="B6801" s="2" t="s">
        <v>6548</v>
      </c>
      <c r="C6801" s="2" t="s">
        <v>6528</v>
      </c>
      <c r="D6801" s="3">
        <f>IFERROR(VLOOKUP(ZDEFAULT_PORTRAIT!A6801,'Price Change'!$C$2:$G$5796,5,FALSE),E6801)</f>
        <v>0.01</v>
      </c>
      <c r="E6801" s="3">
        <v>0.01</v>
      </c>
      <c r="F6801" s="8"/>
      <c r="G6801" s="8"/>
      <c r="H6801" s="3">
        <f t="shared" si="212"/>
        <v>0</v>
      </c>
      <c r="I6801" s="30">
        <f t="shared" si="213"/>
        <v>0</v>
      </c>
    </row>
    <row r="6802" spans="1:9" ht="15.75" thickBot="1" x14ac:dyDescent="0.3">
      <c r="A6802" s="2">
        <v>34233092</v>
      </c>
      <c r="B6802" s="2" t="s">
        <v>6549</v>
      </c>
      <c r="C6802" s="2" t="s">
        <v>6528</v>
      </c>
      <c r="D6802" s="6">
        <f>IFERROR(VLOOKUP(ZDEFAULT_PORTRAIT!A6802,'Price Change'!$C$2:$G$5796,5,FALSE),E6802)</f>
        <v>0.01</v>
      </c>
      <c r="E6802" s="6">
        <v>0.01</v>
      </c>
      <c r="F6802" s="7"/>
      <c r="G6802" s="7"/>
      <c r="H6802" s="3">
        <f t="shared" si="212"/>
        <v>0</v>
      </c>
      <c r="I6802" s="30">
        <f t="shared" si="213"/>
        <v>0</v>
      </c>
    </row>
    <row r="6803" spans="1:9" ht="15.75" thickBot="1" x14ac:dyDescent="0.3">
      <c r="A6803" s="2">
        <v>34233093</v>
      </c>
      <c r="B6803" s="2" t="s">
        <v>6550</v>
      </c>
      <c r="C6803" s="2" t="s">
        <v>6528</v>
      </c>
      <c r="D6803" s="3">
        <f>IFERROR(VLOOKUP(ZDEFAULT_PORTRAIT!A6803,'Price Change'!$C$2:$G$5796,5,FALSE),E6803)</f>
        <v>0.01</v>
      </c>
      <c r="E6803" s="3">
        <v>0.01</v>
      </c>
      <c r="F6803" s="8"/>
      <c r="G6803" s="8"/>
      <c r="H6803" s="3">
        <f t="shared" si="212"/>
        <v>0</v>
      </c>
      <c r="I6803" s="30">
        <f t="shared" si="213"/>
        <v>0</v>
      </c>
    </row>
    <row r="6804" spans="1:9" ht="15.75" thickBot="1" x14ac:dyDescent="0.3">
      <c r="A6804" s="2">
        <v>34233094</v>
      </c>
      <c r="B6804" s="2" t="s">
        <v>6551</v>
      </c>
      <c r="C6804" s="2" t="s">
        <v>6528</v>
      </c>
      <c r="D6804" s="6">
        <f>IFERROR(VLOOKUP(ZDEFAULT_PORTRAIT!A6804,'Price Change'!$C$2:$G$5796,5,FALSE),E6804)</f>
        <v>0.01</v>
      </c>
      <c r="E6804" s="6">
        <v>0.01</v>
      </c>
      <c r="F6804" s="7"/>
      <c r="G6804" s="7"/>
      <c r="H6804" s="3">
        <f t="shared" si="212"/>
        <v>0</v>
      </c>
      <c r="I6804" s="30">
        <f t="shared" si="213"/>
        <v>0</v>
      </c>
    </row>
    <row r="6805" spans="1:9" ht="15.75" thickBot="1" x14ac:dyDescent="0.3">
      <c r="A6805" s="2">
        <v>34233095</v>
      </c>
      <c r="B6805" s="2" t="s">
        <v>6552</v>
      </c>
      <c r="C6805" s="2" t="s">
        <v>6528</v>
      </c>
      <c r="D6805" s="3">
        <f>IFERROR(VLOOKUP(ZDEFAULT_PORTRAIT!A6805,'Price Change'!$C$2:$G$5796,5,FALSE),E6805)</f>
        <v>0.01</v>
      </c>
      <c r="E6805" s="3">
        <v>0.01</v>
      </c>
      <c r="F6805" s="8"/>
      <c r="G6805" s="8"/>
      <c r="H6805" s="3">
        <f t="shared" si="212"/>
        <v>0</v>
      </c>
      <c r="I6805" s="30">
        <f t="shared" si="213"/>
        <v>0</v>
      </c>
    </row>
    <row r="6806" spans="1:9" ht="15.75" thickBot="1" x14ac:dyDescent="0.3">
      <c r="A6806" s="2">
        <v>34233096</v>
      </c>
      <c r="B6806" s="2" t="s">
        <v>6553</v>
      </c>
      <c r="C6806" s="2" t="s">
        <v>6528</v>
      </c>
      <c r="D6806" s="6">
        <f>IFERROR(VLOOKUP(ZDEFAULT_PORTRAIT!A6806,'Price Change'!$C$2:$G$5796,5,FALSE),E6806)</f>
        <v>0.01</v>
      </c>
      <c r="E6806" s="6">
        <v>0.01</v>
      </c>
      <c r="F6806" s="7"/>
      <c r="G6806" s="7"/>
      <c r="H6806" s="3">
        <f t="shared" si="212"/>
        <v>0</v>
      </c>
      <c r="I6806" s="30">
        <f t="shared" si="213"/>
        <v>0</v>
      </c>
    </row>
    <row r="6807" spans="1:9" ht="15.75" thickBot="1" x14ac:dyDescent="0.3">
      <c r="A6807" s="2">
        <v>34233097</v>
      </c>
      <c r="B6807" s="2" t="s">
        <v>6554</v>
      </c>
      <c r="C6807" s="2" t="s">
        <v>6528</v>
      </c>
      <c r="D6807" s="3">
        <f>IFERROR(VLOOKUP(ZDEFAULT_PORTRAIT!A6807,'Price Change'!$C$2:$G$5796,5,FALSE),E6807)</f>
        <v>0.01</v>
      </c>
      <c r="E6807" s="3">
        <v>0.01</v>
      </c>
      <c r="F6807" s="8"/>
      <c r="G6807" s="8"/>
      <c r="H6807" s="3">
        <f t="shared" si="212"/>
        <v>0</v>
      </c>
      <c r="I6807" s="30">
        <f t="shared" si="213"/>
        <v>0</v>
      </c>
    </row>
    <row r="6808" spans="1:9" ht="15.75" thickBot="1" x14ac:dyDescent="0.3">
      <c r="A6808" s="2">
        <v>34233098</v>
      </c>
      <c r="B6808" s="2" t="s">
        <v>6555</v>
      </c>
      <c r="C6808" s="2" t="s">
        <v>6528</v>
      </c>
      <c r="D6808" s="6">
        <f>IFERROR(VLOOKUP(ZDEFAULT_PORTRAIT!A6808,'Price Change'!$C$2:$G$5796,5,FALSE),E6808)</f>
        <v>0.01</v>
      </c>
      <c r="E6808" s="6">
        <v>0.01</v>
      </c>
      <c r="F6808" s="7"/>
      <c r="G6808" s="7"/>
      <c r="H6808" s="3">
        <f t="shared" si="212"/>
        <v>0</v>
      </c>
      <c r="I6808" s="30">
        <f t="shared" si="213"/>
        <v>0</v>
      </c>
    </row>
    <row r="6809" spans="1:9" ht="15.75" thickBot="1" x14ac:dyDescent="0.3">
      <c r="A6809" s="2">
        <v>34233099</v>
      </c>
      <c r="B6809" s="2" t="s">
        <v>6556</v>
      </c>
      <c r="C6809" s="2" t="s">
        <v>6528</v>
      </c>
      <c r="D6809" s="3">
        <f>IFERROR(VLOOKUP(ZDEFAULT_PORTRAIT!A6809,'Price Change'!$C$2:$G$5796,5,FALSE),E6809)</f>
        <v>0.01</v>
      </c>
      <c r="E6809" s="3">
        <v>0.01</v>
      </c>
      <c r="F6809" s="8"/>
      <c r="G6809" s="8"/>
      <c r="H6809" s="3">
        <f t="shared" si="212"/>
        <v>0</v>
      </c>
      <c r="I6809" s="30">
        <f t="shared" si="213"/>
        <v>0</v>
      </c>
    </row>
    <row r="6810" spans="1:9" ht="15.75" thickBot="1" x14ac:dyDescent="0.3">
      <c r="A6810" s="2">
        <v>34233100</v>
      </c>
      <c r="B6810" s="2" t="s">
        <v>6557</v>
      </c>
      <c r="C6810" s="2" t="s">
        <v>6528</v>
      </c>
      <c r="D6810" s="6">
        <f>IFERROR(VLOOKUP(ZDEFAULT_PORTRAIT!A6810,'Price Change'!$C$2:$G$5796,5,FALSE),E6810)</f>
        <v>0.01</v>
      </c>
      <c r="E6810" s="6">
        <v>0.01</v>
      </c>
      <c r="F6810" s="7"/>
      <c r="G6810" s="7"/>
      <c r="H6810" s="3">
        <f t="shared" si="212"/>
        <v>0</v>
      </c>
      <c r="I6810" s="30">
        <f t="shared" si="213"/>
        <v>0</v>
      </c>
    </row>
    <row r="6811" spans="1:9" ht="15.75" thickBot="1" x14ac:dyDescent="0.3">
      <c r="A6811" s="2">
        <v>34233101</v>
      </c>
      <c r="B6811" s="2" t="s">
        <v>6558</v>
      </c>
      <c r="C6811" s="2" t="s">
        <v>6528</v>
      </c>
      <c r="D6811" s="3">
        <f>IFERROR(VLOOKUP(ZDEFAULT_PORTRAIT!A6811,'Price Change'!$C$2:$G$5796,5,FALSE),E6811)</f>
        <v>0.01</v>
      </c>
      <c r="E6811" s="3">
        <v>0.01</v>
      </c>
      <c r="F6811" s="8"/>
      <c r="G6811" s="8"/>
      <c r="H6811" s="3">
        <f t="shared" si="212"/>
        <v>0</v>
      </c>
      <c r="I6811" s="30">
        <f t="shared" si="213"/>
        <v>0</v>
      </c>
    </row>
    <row r="6812" spans="1:9" ht="15.75" thickBot="1" x14ac:dyDescent="0.3">
      <c r="A6812" s="2">
        <v>34233102</v>
      </c>
      <c r="B6812" s="2" t="s">
        <v>6559</v>
      </c>
      <c r="C6812" s="2" t="s">
        <v>6528</v>
      </c>
      <c r="D6812" s="6">
        <f>IFERROR(VLOOKUP(ZDEFAULT_PORTRAIT!A6812,'Price Change'!$C$2:$G$5796,5,FALSE),E6812)</f>
        <v>0.01</v>
      </c>
      <c r="E6812" s="6">
        <v>0.01</v>
      </c>
      <c r="F6812" s="7"/>
      <c r="G6812" s="7"/>
      <c r="H6812" s="3">
        <f t="shared" si="212"/>
        <v>0</v>
      </c>
      <c r="I6812" s="30">
        <f t="shared" si="213"/>
        <v>0</v>
      </c>
    </row>
    <row r="6813" spans="1:9" ht="15.75" thickBot="1" x14ac:dyDescent="0.3">
      <c r="A6813" s="2">
        <v>34233103</v>
      </c>
      <c r="B6813" s="2" t="s">
        <v>6560</v>
      </c>
      <c r="C6813" s="2" t="s">
        <v>6528</v>
      </c>
      <c r="D6813" s="3">
        <f>IFERROR(VLOOKUP(ZDEFAULT_PORTRAIT!A6813,'Price Change'!$C$2:$G$5796,5,FALSE),E6813)</f>
        <v>0.01</v>
      </c>
      <c r="E6813" s="3">
        <v>0.01</v>
      </c>
      <c r="F6813" s="8"/>
      <c r="G6813" s="8"/>
      <c r="H6813" s="3">
        <f t="shared" si="212"/>
        <v>0</v>
      </c>
      <c r="I6813" s="30">
        <f t="shared" si="213"/>
        <v>0</v>
      </c>
    </row>
    <row r="6814" spans="1:9" ht="15.75" thickBot="1" x14ac:dyDescent="0.3">
      <c r="A6814" s="2">
        <v>34233104</v>
      </c>
      <c r="B6814" s="2" t="s">
        <v>6561</v>
      </c>
      <c r="C6814" s="2" t="s">
        <v>6528</v>
      </c>
      <c r="D6814" s="6">
        <f>IFERROR(VLOOKUP(ZDEFAULT_PORTRAIT!A6814,'Price Change'!$C$2:$G$5796,5,FALSE),E6814)</f>
        <v>0.01</v>
      </c>
      <c r="E6814" s="6">
        <v>0.01</v>
      </c>
      <c r="F6814" s="7"/>
      <c r="G6814" s="7"/>
      <c r="H6814" s="3">
        <f t="shared" si="212"/>
        <v>0</v>
      </c>
      <c r="I6814" s="30">
        <f t="shared" si="213"/>
        <v>0</v>
      </c>
    </row>
    <row r="6815" spans="1:9" ht="15.75" thickBot="1" x14ac:dyDescent="0.3">
      <c r="A6815" s="2">
        <v>34233105</v>
      </c>
      <c r="B6815" s="2" t="s">
        <v>6562</v>
      </c>
      <c r="C6815" s="2" t="s">
        <v>6528</v>
      </c>
      <c r="D6815" s="3">
        <f>IFERROR(VLOOKUP(ZDEFAULT_PORTRAIT!A6815,'Price Change'!$C$2:$G$5796,5,FALSE),E6815)</f>
        <v>0.01</v>
      </c>
      <c r="E6815" s="3">
        <v>0.01</v>
      </c>
      <c r="F6815" s="8"/>
      <c r="G6815" s="8"/>
      <c r="H6815" s="3">
        <f t="shared" si="212"/>
        <v>0</v>
      </c>
      <c r="I6815" s="30">
        <f t="shared" si="213"/>
        <v>0</v>
      </c>
    </row>
    <row r="6816" spans="1:9" ht="15.75" thickBot="1" x14ac:dyDescent="0.3">
      <c r="A6816" s="2">
        <v>34233106</v>
      </c>
      <c r="B6816" s="2" t="s">
        <v>6563</v>
      </c>
      <c r="C6816" s="2" t="s">
        <v>6528</v>
      </c>
      <c r="D6816" s="6">
        <f>IFERROR(VLOOKUP(ZDEFAULT_PORTRAIT!A6816,'Price Change'!$C$2:$G$5796,5,FALSE),E6816)</f>
        <v>0.01</v>
      </c>
      <c r="E6816" s="6">
        <v>0.01</v>
      </c>
      <c r="F6816" s="7"/>
      <c r="G6816" s="7"/>
      <c r="H6816" s="3">
        <f t="shared" si="212"/>
        <v>0</v>
      </c>
      <c r="I6816" s="30">
        <f t="shared" si="213"/>
        <v>0</v>
      </c>
    </row>
    <row r="6817" spans="1:9" ht="15.75" thickBot="1" x14ac:dyDescent="0.3">
      <c r="A6817" s="2">
        <v>34233107</v>
      </c>
      <c r="B6817" s="2" t="s">
        <v>6564</v>
      </c>
      <c r="C6817" s="2" t="s">
        <v>6528</v>
      </c>
      <c r="D6817" s="3">
        <f>IFERROR(VLOOKUP(ZDEFAULT_PORTRAIT!A6817,'Price Change'!$C$2:$G$5796,5,FALSE),E6817)</f>
        <v>0.01</v>
      </c>
      <c r="E6817" s="3">
        <v>0.01</v>
      </c>
      <c r="F6817" s="8"/>
      <c r="G6817" s="8"/>
      <c r="H6817" s="3">
        <f t="shared" si="212"/>
        <v>0</v>
      </c>
      <c r="I6817" s="30">
        <f t="shared" si="213"/>
        <v>0</v>
      </c>
    </row>
    <row r="6818" spans="1:9" ht="15.75" thickBot="1" x14ac:dyDescent="0.3">
      <c r="A6818" s="2">
        <v>34233108</v>
      </c>
      <c r="B6818" s="2" t="s">
        <v>6565</v>
      </c>
      <c r="C6818" s="2" t="s">
        <v>6528</v>
      </c>
      <c r="D6818" s="6">
        <f>IFERROR(VLOOKUP(ZDEFAULT_PORTRAIT!A6818,'Price Change'!$C$2:$G$5796,5,FALSE),E6818)</f>
        <v>0.01</v>
      </c>
      <c r="E6818" s="6">
        <v>0.01</v>
      </c>
      <c r="F6818" s="7"/>
      <c r="G6818" s="7"/>
      <c r="H6818" s="3">
        <f t="shared" si="212"/>
        <v>0</v>
      </c>
      <c r="I6818" s="30">
        <f t="shared" si="213"/>
        <v>0</v>
      </c>
    </row>
    <row r="6819" spans="1:9" ht="15.75" thickBot="1" x14ac:dyDescent="0.3">
      <c r="A6819" s="2">
        <v>34233109</v>
      </c>
      <c r="B6819" s="2" t="s">
        <v>6566</v>
      </c>
      <c r="C6819" s="2" t="s">
        <v>6528</v>
      </c>
      <c r="D6819" s="3">
        <f>IFERROR(VLOOKUP(ZDEFAULT_PORTRAIT!A6819,'Price Change'!$C$2:$G$5796,5,FALSE),E6819)</f>
        <v>0.01</v>
      </c>
      <c r="E6819" s="3">
        <v>0.01</v>
      </c>
      <c r="F6819" s="8"/>
      <c r="G6819" s="8"/>
      <c r="H6819" s="3">
        <f t="shared" si="212"/>
        <v>0</v>
      </c>
      <c r="I6819" s="30">
        <f t="shared" si="213"/>
        <v>0</v>
      </c>
    </row>
    <row r="6820" spans="1:9" ht="15.75" thickBot="1" x14ac:dyDescent="0.3">
      <c r="A6820" s="2">
        <v>34233110</v>
      </c>
      <c r="B6820" s="2" t="s">
        <v>6567</v>
      </c>
      <c r="C6820" s="2" t="s">
        <v>6528</v>
      </c>
      <c r="D6820" s="6">
        <f>IFERROR(VLOOKUP(ZDEFAULT_PORTRAIT!A6820,'Price Change'!$C$2:$G$5796,5,FALSE),E6820)</f>
        <v>0.01</v>
      </c>
      <c r="E6820" s="6">
        <v>0.01</v>
      </c>
      <c r="F6820" s="7"/>
      <c r="G6820" s="7"/>
      <c r="H6820" s="3">
        <f t="shared" si="212"/>
        <v>0</v>
      </c>
      <c r="I6820" s="30">
        <f t="shared" si="213"/>
        <v>0</v>
      </c>
    </row>
    <row r="6821" spans="1:9" ht="15.75" thickBot="1" x14ac:dyDescent="0.3">
      <c r="A6821" s="2">
        <v>34233111</v>
      </c>
      <c r="B6821" s="2" t="s">
        <v>6568</v>
      </c>
      <c r="C6821" s="2" t="s">
        <v>6528</v>
      </c>
      <c r="D6821" s="3">
        <f>IFERROR(VLOOKUP(ZDEFAULT_PORTRAIT!A6821,'Price Change'!$C$2:$G$5796,5,FALSE),E6821)</f>
        <v>0.01</v>
      </c>
      <c r="E6821" s="3">
        <v>0.01</v>
      </c>
      <c r="F6821" s="8"/>
      <c r="G6821" s="8"/>
      <c r="H6821" s="3">
        <f t="shared" si="212"/>
        <v>0</v>
      </c>
      <c r="I6821" s="30">
        <f t="shared" si="213"/>
        <v>0</v>
      </c>
    </row>
    <row r="6822" spans="1:9" ht="15.75" thickBot="1" x14ac:dyDescent="0.3">
      <c r="A6822" s="2">
        <v>34233112</v>
      </c>
      <c r="B6822" s="2" t="s">
        <v>6569</v>
      </c>
      <c r="C6822" s="2" t="s">
        <v>6528</v>
      </c>
      <c r="D6822" s="6">
        <f>IFERROR(VLOOKUP(ZDEFAULT_PORTRAIT!A6822,'Price Change'!$C$2:$G$5796,5,FALSE),E6822)</f>
        <v>0.01</v>
      </c>
      <c r="E6822" s="6">
        <v>0.01</v>
      </c>
      <c r="F6822" s="7"/>
      <c r="G6822" s="7"/>
      <c r="H6822" s="3">
        <f t="shared" si="212"/>
        <v>0</v>
      </c>
      <c r="I6822" s="30">
        <f t="shared" si="213"/>
        <v>0</v>
      </c>
    </row>
    <row r="6823" spans="1:9" ht="15.75" thickBot="1" x14ac:dyDescent="0.3">
      <c r="A6823" s="2">
        <v>34233113</v>
      </c>
      <c r="B6823" s="2" t="s">
        <v>6570</v>
      </c>
      <c r="C6823" s="2" t="s">
        <v>6528</v>
      </c>
      <c r="D6823" s="3">
        <f>IFERROR(VLOOKUP(ZDEFAULT_PORTRAIT!A6823,'Price Change'!$C$2:$G$5796,5,FALSE),E6823)</f>
        <v>0.01</v>
      </c>
      <c r="E6823" s="3">
        <v>0.01</v>
      </c>
      <c r="F6823" s="8"/>
      <c r="G6823" s="8"/>
      <c r="H6823" s="3">
        <f t="shared" si="212"/>
        <v>0</v>
      </c>
      <c r="I6823" s="30">
        <f t="shared" si="213"/>
        <v>0</v>
      </c>
    </row>
    <row r="6824" spans="1:9" ht="15.75" thickBot="1" x14ac:dyDescent="0.3">
      <c r="A6824" s="2">
        <v>34233114</v>
      </c>
      <c r="B6824" s="2" t="s">
        <v>6571</v>
      </c>
      <c r="C6824" s="2" t="s">
        <v>6528</v>
      </c>
      <c r="D6824" s="6">
        <f>IFERROR(VLOOKUP(ZDEFAULT_PORTRAIT!A6824,'Price Change'!$C$2:$G$5796,5,FALSE),E6824)</f>
        <v>0.01</v>
      </c>
      <c r="E6824" s="6">
        <v>0.01</v>
      </c>
      <c r="F6824" s="7"/>
      <c r="G6824" s="7"/>
      <c r="H6824" s="3">
        <f t="shared" si="212"/>
        <v>0</v>
      </c>
      <c r="I6824" s="30">
        <f t="shared" si="213"/>
        <v>0</v>
      </c>
    </row>
    <row r="6825" spans="1:9" ht="15.75" thickBot="1" x14ac:dyDescent="0.3">
      <c r="A6825" s="2">
        <v>34233115</v>
      </c>
      <c r="B6825" s="2" t="s">
        <v>6572</v>
      </c>
      <c r="C6825" s="2" t="s">
        <v>6528</v>
      </c>
      <c r="D6825" s="3">
        <f>IFERROR(VLOOKUP(ZDEFAULT_PORTRAIT!A6825,'Price Change'!$C$2:$G$5796,5,FALSE),E6825)</f>
        <v>0.01</v>
      </c>
      <c r="E6825" s="3">
        <v>0.01</v>
      </c>
      <c r="F6825" s="8"/>
      <c r="G6825" s="8"/>
      <c r="H6825" s="3">
        <f t="shared" si="212"/>
        <v>0</v>
      </c>
      <c r="I6825" s="30">
        <f t="shared" si="213"/>
        <v>0</v>
      </c>
    </row>
    <row r="6826" spans="1:9" ht="15.75" thickBot="1" x14ac:dyDescent="0.3">
      <c r="A6826" s="2">
        <v>34233116</v>
      </c>
      <c r="B6826" s="2" t="s">
        <v>6573</v>
      </c>
      <c r="C6826" s="2" t="s">
        <v>6528</v>
      </c>
      <c r="D6826" s="6">
        <f>IFERROR(VLOOKUP(ZDEFAULT_PORTRAIT!A6826,'Price Change'!$C$2:$G$5796,5,FALSE),E6826)</f>
        <v>0.01</v>
      </c>
      <c r="E6826" s="6">
        <v>0.01</v>
      </c>
      <c r="F6826" s="7"/>
      <c r="G6826" s="7"/>
      <c r="H6826" s="3">
        <f t="shared" si="212"/>
        <v>0</v>
      </c>
      <c r="I6826" s="30">
        <f t="shared" si="213"/>
        <v>0</v>
      </c>
    </row>
    <row r="6827" spans="1:9" ht="15.75" thickBot="1" x14ac:dyDescent="0.3">
      <c r="A6827" s="2">
        <v>34233117</v>
      </c>
      <c r="B6827" s="2" t="s">
        <v>6574</v>
      </c>
      <c r="C6827" s="2" t="s">
        <v>6528</v>
      </c>
      <c r="D6827" s="3">
        <f>IFERROR(VLOOKUP(ZDEFAULT_PORTRAIT!A6827,'Price Change'!$C$2:$G$5796,5,FALSE),E6827)</f>
        <v>0.01</v>
      </c>
      <c r="E6827" s="3">
        <v>0.01</v>
      </c>
      <c r="F6827" s="8"/>
      <c r="G6827" s="8"/>
      <c r="H6827" s="3">
        <f t="shared" si="212"/>
        <v>0</v>
      </c>
      <c r="I6827" s="30">
        <f t="shared" si="213"/>
        <v>0</v>
      </c>
    </row>
    <row r="6828" spans="1:9" ht="15.75" thickBot="1" x14ac:dyDescent="0.3">
      <c r="A6828" s="2">
        <v>34233118</v>
      </c>
      <c r="B6828" s="2" t="s">
        <v>6575</v>
      </c>
      <c r="C6828" s="2" t="s">
        <v>6528</v>
      </c>
      <c r="D6828" s="6">
        <f>IFERROR(VLOOKUP(ZDEFAULT_PORTRAIT!A6828,'Price Change'!$C$2:$G$5796,5,FALSE),E6828)</f>
        <v>0.01</v>
      </c>
      <c r="E6828" s="6">
        <v>0.01</v>
      </c>
      <c r="F6828" s="7"/>
      <c r="G6828" s="7"/>
      <c r="H6828" s="3">
        <f t="shared" si="212"/>
        <v>0</v>
      </c>
      <c r="I6828" s="30">
        <f t="shared" si="213"/>
        <v>0</v>
      </c>
    </row>
    <row r="6829" spans="1:9" ht="15.75" thickBot="1" x14ac:dyDescent="0.3">
      <c r="A6829" s="2">
        <v>34233119</v>
      </c>
      <c r="B6829" s="2" t="s">
        <v>6576</v>
      </c>
      <c r="C6829" s="2" t="s">
        <v>6528</v>
      </c>
      <c r="D6829" s="3">
        <f>IFERROR(VLOOKUP(ZDEFAULT_PORTRAIT!A6829,'Price Change'!$C$2:$G$5796,5,FALSE),E6829)</f>
        <v>0.01</v>
      </c>
      <c r="E6829" s="3">
        <v>0.01</v>
      </c>
      <c r="F6829" s="8"/>
      <c r="G6829" s="8"/>
      <c r="H6829" s="3">
        <f t="shared" si="212"/>
        <v>0</v>
      </c>
      <c r="I6829" s="30">
        <f t="shared" si="213"/>
        <v>0</v>
      </c>
    </row>
    <row r="6830" spans="1:9" ht="15.75" thickBot="1" x14ac:dyDescent="0.3">
      <c r="A6830" s="2">
        <v>34233120</v>
      </c>
      <c r="B6830" s="2" t="s">
        <v>6577</v>
      </c>
      <c r="C6830" s="2" t="s">
        <v>6528</v>
      </c>
      <c r="D6830" s="6">
        <f>IFERROR(VLOOKUP(ZDEFAULT_PORTRAIT!A6830,'Price Change'!$C$2:$G$5796,5,FALSE),E6830)</f>
        <v>0.01</v>
      </c>
      <c r="E6830" s="6">
        <v>0.01</v>
      </c>
      <c r="F6830" s="7"/>
      <c r="G6830" s="7"/>
      <c r="H6830" s="3">
        <f t="shared" si="212"/>
        <v>0</v>
      </c>
      <c r="I6830" s="30">
        <f t="shared" si="213"/>
        <v>0</v>
      </c>
    </row>
    <row r="6831" spans="1:9" ht="15.75" thickBot="1" x14ac:dyDescent="0.3">
      <c r="A6831" s="2">
        <v>34233121</v>
      </c>
      <c r="B6831" s="2" t="s">
        <v>6578</v>
      </c>
      <c r="C6831" s="2" t="s">
        <v>6528</v>
      </c>
      <c r="D6831" s="3">
        <f>IFERROR(VLOOKUP(ZDEFAULT_PORTRAIT!A6831,'Price Change'!$C$2:$G$5796,5,FALSE),E6831)</f>
        <v>0.01</v>
      </c>
      <c r="E6831" s="3">
        <v>0.01</v>
      </c>
      <c r="F6831" s="8"/>
      <c r="G6831" s="8"/>
      <c r="H6831" s="3">
        <f t="shared" si="212"/>
        <v>0</v>
      </c>
      <c r="I6831" s="30">
        <f t="shared" si="213"/>
        <v>0</v>
      </c>
    </row>
    <row r="6832" spans="1:9" ht="15.75" thickBot="1" x14ac:dyDescent="0.3">
      <c r="A6832" s="2">
        <v>34233122</v>
      </c>
      <c r="B6832" s="2" t="s">
        <v>6579</v>
      </c>
      <c r="C6832" s="2" t="s">
        <v>6528</v>
      </c>
      <c r="D6832" s="6">
        <f>IFERROR(VLOOKUP(ZDEFAULT_PORTRAIT!A6832,'Price Change'!$C$2:$G$5796,5,FALSE),E6832)</f>
        <v>0.01</v>
      </c>
      <c r="E6832" s="6">
        <v>0.01</v>
      </c>
      <c r="F6832" s="7"/>
      <c r="G6832" s="7"/>
      <c r="H6832" s="3">
        <f t="shared" si="212"/>
        <v>0</v>
      </c>
      <c r="I6832" s="30">
        <f t="shared" si="213"/>
        <v>0</v>
      </c>
    </row>
    <row r="6833" spans="1:9" ht="15.75" thickBot="1" x14ac:dyDescent="0.3">
      <c r="A6833" s="2">
        <v>34233123</v>
      </c>
      <c r="B6833" s="2" t="s">
        <v>6580</v>
      </c>
      <c r="C6833" s="2" t="s">
        <v>6528</v>
      </c>
      <c r="D6833" s="3">
        <f>IFERROR(VLOOKUP(ZDEFAULT_PORTRAIT!A6833,'Price Change'!$C$2:$G$5796,5,FALSE),E6833)</f>
        <v>0.01</v>
      </c>
      <c r="E6833" s="3">
        <v>0.01</v>
      </c>
      <c r="F6833" s="8"/>
      <c r="G6833" s="8"/>
      <c r="H6833" s="3">
        <f t="shared" si="212"/>
        <v>0</v>
      </c>
      <c r="I6833" s="30">
        <f t="shared" si="213"/>
        <v>0</v>
      </c>
    </row>
    <row r="6834" spans="1:9" ht="15.75" thickBot="1" x14ac:dyDescent="0.3">
      <c r="A6834" s="2">
        <v>34233124</v>
      </c>
      <c r="B6834" s="2" t="s">
        <v>6581</v>
      </c>
      <c r="C6834" s="2" t="s">
        <v>6528</v>
      </c>
      <c r="D6834" s="6">
        <f>IFERROR(VLOOKUP(ZDEFAULT_PORTRAIT!A6834,'Price Change'!$C$2:$G$5796,5,FALSE),E6834)</f>
        <v>0.01</v>
      </c>
      <c r="E6834" s="6">
        <v>0.01</v>
      </c>
      <c r="F6834" s="7"/>
      <c r="G6834" s="7"/>
      <c r="H6834" s="3">
        <f t="shared" si="212"/>
        <v>0</v>
      </c>
      <c r="I6834" s="30">
        <f t="shared" si="213"/>
        <v>0</v>
      </c>
    </row>
    <row r="6835" spans="1:9" ht="15.75" thickBot="1" x14ac:dyDescent="0.3">
      <c r="A6835" s="2">
        <v>34233125</v>
      </c>
      <c r="B6835" s="2" t="s">
        <v>6582</v>
      </c>
      <c r="C6835" s="2" t="s">
        <v>6528</v>
      </c>
      <c r="D6835" s="3">
        <f>IFERROR(VLOOKUP(ZDEFAULT_PORTRAIT!A6835,'Price Change'!$C$2:$G$5796,5,FALSE),E6835)</f>
        <v>0.01</v>
      </c>
      <c r="E6835" s="3">
        <v>0.01</v>
      </c>
      <c r="F6835" s="8"/>
      <c r="G6835" s="8"/>
      <c r="H6835" s="3">
        <f t="shared" si="212"/>
        <v>0</v>
      </c>
      <c r="I6835" s="30">
        <f t="shared" si="213"/>
        <v>0</v>
      </c>
    </row>
    <row r="6836" spans="1:9" ht="15.75" thickBot="1" x14ac:dyDescent="0.3">
      <c r="A6836" s="2">
        <v>34233126</v>
      </c>
      <c r="B6836" s="2" t="s">
        <v>6583</v>
      </c>
      <c r="C6836" s="2" t="s">
        <v>6528</v>
      </c>
      <c r="D6836" s="6">
        <f>IFERROR(VLOOKUP(ZDEFAULT_PORTRAIT!A6836,'Price Change'!$C$2:$G$5796,5,FALSE),E6836)</f>
        <v>0.01</v>
      </c>
      <c r="E6836" s="6">
        <v>0.01</v>
      </c>
      <c r="F6836" s="7"/>
      <c r="G6836" s="7"/>
      <c r="H6836" s="3">
        <f t="shared" si="212"/>
        <v>0</v>
      </c>
      <c r="I6836" s="30">
        <f t="shared" si="213"/>
        <v>0</v>
      </c>
    </row>
    <row r="6837" spans="1:9" ht="15.75" thickBot="1" x14ac:dyDescent="0.3">
      <c r="A6837" s="2">
        <v>34233127</v>
      </c>
      <c r="B6837" s="2" t="s">
        <v>6584</v>
      </c>
      <c r="C6837" s="2" t="s">
        <v>6528</v>
      </c>
      <c r="D6837" s="3">
        <f>IFERROR(VLOOKUP(ZDEFAULT_PORTRAIT!A6837,'Price Change'!$C$2:$G$5796,5,FALSE),E6837)</f>
        <v>0.01</v>
      </c>
      <c r="E6837" s="3">
        <v>0.01</v>
      </c>
      <c r="F6837" s="8"/>
      <c r="G6837" s="8"/>
      <c r="H6837" s="3">
        <f t="shared" si="212"/>
        <v>0</v>
      </c>
      <c r="I6837" s="30">
        <f t="shared" si="213"/>
        <v>0</v>
      </c>
    </row>
    <row r="6838" spans="1:9" ht="15.75" thickBot="1" x14ac:dyDescent="0.3">
      <c r="A6838" s="2">
        <v>34233128</v>
      </c>
      <c r="B6838" s="2" t="s">
        <v>6585</v>
      </c>
      <c r="C6838" s="2" t="s">
        <v>6528</v>
      </c>
      <c r="D6838" s="6">
        <f>IFERROR(VLOOKUP(ZDEFAULT_PORTRAIT!A6838,'Price Change'!$C$2:$G$5796,5,FALSE),E6838)</f>
        <v>0.01</v>
      </c>
      <c r="E6838" s="6">
        <v>0.01</v>
      </c>
      <c r="F6838" s="7"/>
      <c r="G6838" s="7"/>
      <c r="H6838" s="3">
        <f t="shared" si="212"/>
        <v>0</v>
      </c>
      <c r="I6838" s="30">
        <f t="shared" si="213"/>
        <v>0</v>
      </c>
    </row>
    <row r="6839" spans="1:9" ht="15.75" thickBot="1" x14ac:dyDescent="0.3">
      <c r="A6839" s="2">
        <v>34233129</v>
      </c>
      <c r="B6839" s="2" t="s">
        <v>6586</v>
      </c>
      <c r="C6839" s="2" t="s">
        <v>6528</v>
      </c>
      <c r="D6839" s="3">
        <f>IFERROR(VLOOKUP(ZDEFAULT_PORTRAIT!A6839,'Price Change'!$C$2:$G$5796,5,FALSE),E6839)</f>
        <v>0.01</v>
      </c>
      <c r="E6839" s="3">
        <v>0.01</v>
      </c>
      <c r="F6839" s="8"/>
      <c r="G6839" s="8"/>
      <c r="H6839" s="3">
        <f t="shared" si="212"/>
        <v>0</v>
      </c>
      <c r="I6839" s="30">
        <f t="shared" si="213"/>
        <v>0</v>
      </c>
    </row>
    <row r="6840" spans="1:9" ht="15.75" thickBot="1" x14ac:dyDescent="0.3">
      <c r="A6840" s="2">
        <v>34233130</v>
      </c>
      <c r="B6840" s="2" t="s">
        <v>6587</v>
      </c>
      <c r="C6840" s="2" t="s">
        <v>6528</v>
      </c>
      <c r="D6840" s="6">
        <f>IFERROR(VLOOKUP(ZDEFAULT_PORTRAIT!A6840,'Price Change'!$C$2:$G$5796,5,FALSE),E6840)</f>
        <v>0.01</v>
      </c>
      <c r="E6840" s="6">
        <v>0.01</v>
      </c>
      <c r="F6840" s="7"/>
      <c r="G6840" s="7"/>
      <c r="H6840" s="3">
        <f t="shared" si="212"/>
        <v>0</v>
      </c>
      <c r="I6840" s="30">
        <f t="shared" si="213"/>
        <v>0</v>
      </c>
    </row>
    <row r="6841" spans="1:9" ht="15.75" thickBot="1" x14ac:dyDescent="0.3">
      <c r="A6841" s="2">
        <v>34233131</v>
      </c>
      <c r="B6841" s="2" t="s">
        <v>6588</v>
      </c>
      <c r="C6841" s="2" t="s">
        <v>6528</v>
      </c>
      <c r="D6841" s="3">
        <f>IFERROR(VLOOKUP(ZDEFAULT_PORTRAIT!A6841,'Price Change'!$C$2:$G$5796,5,FALSE),E6841)</f>
        <v>0.01</v>
      </c>
      <c r="E6841" s="3">
        <v>0.01</v>
      </c>
      <c r="F6841" s="8"/>
      <c r="G6841" s="8"/>
      <c r="H6841" s="3">
        <f t="shared" si="212"/>
        <v>0</v>
      </c>
      <c r="I6841" s="30">
        <f t="shared" si="213"/>
        <v>0</v>
      </c>
    </row>
    <row r="6842" spans="1:9" ht="15.75" thickBot="1" x14ac:dyDescent="0.3">
      <c r="A6842" s="2">
        <v>34233132</v>
      </c>
      <c r="B6842" s="2" t="s">
        <v>6589</v>
      </c>
      <c r="C6842" s="2" t="s">
        <v>6528</v>
      </c>
      <c r="D6842" s="6">
        <f>IFERROR(VLOOKUP(ZDEFAULT_PORTRAIT!A6842,'Price Change'!$C$2:$G$5796,5,FALSE),E6842)</f>
        <v>0.01</v>
      </c>
      <c r="E6842" s="6">
        <v>0.01</v>
      </c>
      <c r="F6842" s="7"/>
      <c r="G6842" s="7"/>
      <c r="H6842" s="3">
        <f t="shared" si="212"/>
        <v>0</v>
      </c>
      <c r="I6842" s="30">
        <f t="shared" si="213"/>
        <v>0</v>
      </c>
    </row>
    <row r="6843" spans="1:9" ht="15.75" thickBot="1" x14ac:dyDescent="0.3">
      <c r="A6843" s="2">
        <v>34233133</v>
      </c>
      <c r="B6843" s="2" t="s">
        <v>6590</v>
      </c>
      <c r="C6843" s="2" t="s">
        <v>6528</v>
      </c>
      <c r="D6843" s="3">
        <f>IFERROR(VLOOKUP(ZDEFAULT_PORTRAIT!A6843,'Price Change'!$C$2:$G$5796,5,FALSE),E6843)</f>
        <v>0.01</v>
      </c>
      <c r="E6843" s="3">
        <v>0.01</v>
      </c>
      <c r="F6843" s="8"/>
      <c r="G6843" s="8"/>
      <c r="H6843" s="3">
        <f t="shared" si="212"/>
        <v>0</v>
      </c>
      <c r="I6843" s="30">
        <f t="shared" si="213"/>
        <v>0</v>
      </c>
    </row>
    <row r="6844" spans="1:9" ht="15.75" thickBot="1" x14ac:dyDescent="0.3">
      <c r="A6844" s="2">
        <v>34233134</v>
      </c>
      <c r="B6844" s="2" t="s">
        <v>6591</v>
      </c>
      <c r="C6844" s="2" t="s">
        <v>6528</v>
      </c>
      <c r="D6844" s="6">
        <f>IFERROR(VLOOKUP(ZDEFAULT_PORTRAIT!A6844,'Price Change'!$C$2:$G$5796,5,FALSE),E6844)</f>
        <v>0.01</v>
      </c>
      <c r="E6844" s="6">
        <v>0.01</v>
      </c>
      <c r="F6844" s="7"/>
      <c r="G6844" s="7"/>
      <c r="H6844" s="3">
        <f t="shared" si="212"/>
        <v>0</v>
      </c>
      <c r="I6844" s="30">
        <f t="shared" si="213"/>
        <v>0</v>
      </c>
    </row>
    <row r="6845" spans="1:9" ht="15.75" thickBot="1" x14ac:dyDescent="0.3">
      <c r="A6845" s="2">
        <v>34233135</v>
      </c>
      <c r="B6845" s="2" t="s">
        <v>6592</v>
      </c>
      <c r="C6845" s="2" t="s">
        <v>6528</v>
      </c>
      <c r="D6845" s="3">
        <f>IFERROR(VLOOKUP(ZDEFAULT_PORTRAIT!A6845,'Price Change'!$C$2:$G$5796,5,FALSE),E6845)</f>
        <v>0.01</v>
      </c>
      <c r="E6845" s="3">
        <v>0.01</v>
      </c>
      <c r="F6845" s="8"/>
      <c r="G6845" s="8"/>
      <c r="H6845" s="3">
        <f t="shared" si="212"/>
        <v>0</v>
      </c>
      <c r="I6845" s="30">
        <f t="shared" si="213"/>
        <v>0</v>
      </c>
    </row>
    <row r="6846" spans="1:9" ht="15.75" thickBot="1" x14ac:dyDescent="0.3">
      <c r="A6846" s="2">
        <v>34233136</v>
      </c>
      <c r="B6846" s="2" t="s">
        <v>6593</v>
      </c>
      <c r="C6846" s="2" t="s">
        <v>6528</v>
      </c>
      <c r="D6846" s="6">
        <f>IFERROR(VLOOKUP(ZDEFAULT_PORTRAIT!A6846,'Price Change'!$C$2:$G$5796,5,FALSE),E6846)</f>
        <v>0.01</v>
      </c>
      <c r="E6846" s="6">
        <v>0.01</v>
      </c>
      <c r="F6846" s="7"/>
      <c r="G6846" s="7"/>
      <c r="H6846" s="3">
        <f t="shared" si="212"/>
        <v>0</v>
      </c>
      <c r="I6846" s="30">
        <f t="shared" si="213"/>
        <v>0</v>
      </c>
    </row>
    <row r="6847" spans="1:9" ht="15.75" thickBot="1" x14ac:dyDescent="0.3">
      <c r="A6847" s="2">
        <v>34233137</v>
      </c>
      <c r="B6847" s="2" t="s">
        <v>6594</v>
      </c>
      <c r="C6847" s="2" t="s">
        <v>6528</v>
      </c>
      <c r="D6847" s="3">
        <f>IFERROR(VLOOKUP(ZDEFAULT_PORTRAIT!A6847,'Price Change'!$C$2:$G$5796,5,FALSE),E6847)</f>
        <v>0.01</v>
      </c>
      <c r="E6847" s="3">
        <v>0.01</v>
      </c>
      <c r="F6847" s="8"/>
      <c r="G6847" s="8"/>
      <c r="H6847" s="3">
        <f t="shared" si="212"/>
        <v>0</v>
      </c>
      <c r="I6847" s="30">
        <f t="shared" si="213"/>
        <v>0</v>
      </c>
    </row>
    <row r="6848" spans="1:9" ht="15.75" thickBot="1" x14ac:dyDescent="0.3">
      <c r="A6848" s="2">
        <v>34233138</v>
      </c>
      <c r="B6848" s="2" t="s">
        <v>6595</v>
      </c>
      <c r="C6848" s="2" t="s">
        <v>6528</v>
      </c>
      <c r="D6848" s="6">
        <f>IFERROR(VLOOKUP(ZDEFAULT_PORTRAIT!A6848,'Price Change'!$C$2:$G$5796,5,FALSE),E6848)</f>
        <v>0.01</v>
      </c>
      <c r="E6848" s="6">
        <v>0.01</v>
      </c>
      <c r="F6848" s="7"/>
      <c r="G6848" s="7"/>
      <c r="H6848" s="3">
        <f t="shared" si="212"/>
        <v>0</v>
      </c>
      <c r="I6848" s="30">
        <f t="shared" si="213"/>
        <v>0</v>
      </c>
    </row>
    <row r="6849" spans="1:9" ht="15.75" thickBot="1" x14ac:dyDescent="0.3">
      <c r="A6849" s="2">
        <v>34233139</v>
      </c>
      <c r="B6849" s="2" t="s">
        <v>6596</v>
      </c>
      <c r="C6849" s="2" t="s">
        <v>6528</v>
      </c>
      <c r="D6849" s="3">
        <f>IFERROR(VLOOKUP(ZDEFAULT_PORTRAIT!A6849,'Price Change'!$C$2:$G$5796,5,FALSE),E6849)</f>
        <v>0.01</v>
      </c>
      <c r="E6849" s="3">
        <v>0.01</v>
      </c>
      <c r="F6849" s="8"/>
      <c r="G6849" s="8"/>
      <c r="H6849" s="3">
        <f t="shared" si="212"/>
        <v>0</v>
      </c>
      <c r="I6849" s="30">
        <f t="shared" si="213"/>
        <v>0</v>
      </c>
    </row>
    <row r="6850" spans="1:9" ht="15.75" thickBot="1" x14ac:dyDescent="0.3">
      <c r="A6850" s="2">
        <v>34233140</v>
      </c>
      <c r="B6850" s="2" t="s">
        <v>6597</v>
      </c>
      <c r="C6850" s="2" t="s">
        <v>6528</v>
      </c>
      <c r="D6850" s="6">
        <f>IFERROR(VLOOKUP(ZDEFAULT_PORTRAIT!A6850,'Price Change'!$C$2:$G$5796,5,FALSE),E6850)</f>
        <v>0.01</v>
      </c>
      <c r="E6850" s="6">
        <v>0.01</v>
      </c>
      <c r="F6850" s="7"/>
      <c r="G6850" s="7"/>
      <c r="H6850" s="3">
        <f t="shared" si="212"/>
        <v>0</v>
      </c>
      <c r="I6850" s="30">
        <f t="shared" si="213"/>
        <v>0</v>
      </c>
    </row>
    <row r="6851" spans="1:9" ht="15.75" thickBot="1" x14ac:dyDescent="0.3">
      <c r="A6851" s="2">
        <v>34233141</v>
      </c>
      <c r="B6851" s="2" t="s">
        <v>6598</v>
      </c>
      <c r="C6851" s="2" t="s">
        <v>6528</v>
      </c>
      <c r="D6851" s="3">
        <f>IFERROR(VLOOKUP(ZDEFAULT_PORTRAIT!A6851,'Price Change'!$C$2:$G$5796,5,FALSE),E6851)</f>
        <v>0.01</v>
      </c>
      <c r="E6851" s="3">
        <v>0.01</v>
      </c>
      <c r="F6851" s="8"/>
      <c r="G6851" s="8"/>
      <c r="H6851" s="3">
        <f t="shared" si="212"/>
        <v>0</v>
      </c>
      <c r="I6851" s="30">
        <f t="shared" si="213"/>
        <v>0</v>
      </c>
    </row>
    <row r="6852" spans="1:9" ht="15.75" thickBot="1" x14ac:dyDescent="0.3">
      <c r="A6852" s="2">
        <v>34233142</v>
      </c>
      <c r="B6852" s="2" t="s">
        <v>6599</v>
      </c>
      <c r="C6852" s="2" t="s">
        <v>6528</v>
      </c>
      <c r="D6852" s="6">
        <f>IFERROR(VLOOKUP(ZDEFAULT_PORTRAIT!A6852,'Price Change'!$C$2:$G$5796,5,FALSE),E6852)</f>
        <v>0.01</v>
      </c>
      <c r="E6852" s="6">
        <v>0.01</v>
      </c>
      <c r="F6852" s="7"/>
      <c r="G6852" s="7"/>
      <c r="H6852" s="3">
        <f t="shared" si="212"/>
        <v>0</v>
      </c>
      <c r="I6852" s="30">
        <f t="shared" si="213"/>
        <v>0</v>
      </c>
    </row>
    <row r="6853" spans="1:9" ht="15.75" thickBot="1" x14ac:dyDescent="0.3">
      <c r="A6853" s="2">
        <v>34233143</v>
      </c>
      <c r="B6853" s="2" t="s">
        <v>6600</v>
      </c>
      <c r="C6853" s="2" t="s">
        <v>6528</v>
      </c>
      <c r="D6853" s="3">
        <f>IFERROR(VLOOKUP(ZDEFAULT_PORTRAIT!A6853,'Price Change'!$C$2:$G$5796,5,FALSE),E6853)</f>
        <v>0.01</v>
      </c>
      <c r="E6853" s="3">
        <v>0.01</v>
      </c>
      <c r="F6853" s="8"/>
      <c r="G6853" s="8"/>
      <c r="H6853" s="3">
        <f t="shared" si="212"/>
        <v>0</v>
      </c>
      <c r="I6853" s="30">
        <f t="shared" si="213"/>
        <v>0</v>
      </c>
    </row>
    <row r="6854" spans="1:9" ht="15.75" thickBot="1" x14ac:dyDescent="0.3">
      <c r="A6854" s="2">
        <v>34233144</v>
      </c>
      <c r="B6854" s="2" t="s">
        <v>6601</v>
      </c>
      <c r="C6854" s="2" t="s">
        <v>6528</v>
      </c>
      <c r="D6854" s="6">
        <f>IFERROR(VLOOKUP(ZDEFAULT_PORTRAIT!A6854,'Price Change'!$C$2:$G$5796,5,FALSE),E6854)</f>
        <v>0.01</v>
      </c>
      <c r="E6854" s="6">
        <v>0.01</v>
      </c>
      <c r="F6854" s="7"/>
      <c r="G6854" s="7"/>
      <c r="H6854" s="3">
        <f t="shared" ref="H6854:H6917" si="214">IFERROR((E6854-D6854)*F6854,E6854*F6854)</f>
        <v>0</v>
      </c>
      <c r="I6854" s="30">
        <f t="shared" ref="I6854:I6917" si="215">IFERROR(H6854/G6854,0)</f>
        <v>0</v>
      </c>
    </row>
    <row r="6855" spans="1:9" ht="15.75" thickBot="1" x14ac:dyDescent="0.3">
      <c r="A6855" s="2">
        <v>34233145</v>
      </c>
      <c r="B6855" s="2" t="s">
        <v>6602</v>
      </c>
      <c r="C6855" s="2" t="s">
        <v>6528</v>
      </c>
      <c r="D6855" s="3">
        <f>IFERROR(VLOOKUP(ZDEFAULT_PORTRAIT!A6855,'Price Change'!$C$2:$G$5796,5,FALSE),E6855)</f>
        <v>0.01</v>
      </c>
      <c r="E6855" s="3">
        <v>0.01</v>
      </c>
      <c r="F6855" s="8"/>
      <c r="G6855" s="8"/>
      <c r="H6855" s="3">
        <f t="shared" si="214"/>
        <v>0</v>
      </c>
      <c r="I6855" s="30">
        <f t="shared" si="215"/>
        <v>0</v>
      </c>
    </row>
    <row r="6856" spans="1:9" ht="15.75" thickBot="1" x14ac:dyDescent="0.3">
      <c r="A6856" s="2">
        <v>34233146</v>
      </c>
      <c r="B6856" s="2" t="s">
        <v>6603</v>
      </c>
      <c r="C6856" s="2" t="s">
        <v>6528</v>
      </c>
      <c r="D6856" s="6">
        <f>IFERROR(VLOOKUP(ZDEFAULT_PORTRAIT!A6856,'Price Change'!$C$2:$G$5796,5,FALSE),E6856)</f>
        <v>0.01</v>
      </c>
      <c r="E6856" s="6">
        <v>0.01</v>
      </c>
      <c r="F6856" s="7"/>
      <c r="G6856" s="7"/>
      <c r="H6856" s="3">
        <f t="shared" si="214"/>
        <v>0</v>
      </c>
      <c r="I6856" s="30">
        <f t="shared" si="215"/>
        <v>0</v>
      </c>
    </row>
    <row r="6857" spans="1:9" ht="15.75" thickBot="1" x14ac:dyDescent="0.3">
      <c r="A6857" s="2">
        <v>34233147</v>
      </c>
      <c r="B6857" s="2" t="s">
        <v>6604</v>
      </c>
      <c r="C6857" s="2" t="s">
        <v>6528</v>
      </c>
      <c r="D6857" s="3">
        <f>IFERROR(VLOOKUP(ZDEFAULT_PORTRAIT!A6857,'Price Change'!$C$2:$G$5796,5,FALSE),E6857)</f>
        <v>0.01</v>
      </c>
      <c r="E6857" s="3">
        <v>0.01</v>
      </c>
      <c r="F6857" s="8"/>
      <c r="G6857" s="8"/>
      <c r="H6857" s="3">
        <f t="shared" si="214"/>
        <v>0</v>
      </c>
      <c r="I6857" s="30">
        <f t="shared" si="215"/>
        <v>0</v>
      </c>
    </row>
    <row r="6858" spans="1:9" ht="15.75" thickBot="1" x14ac:dyDescent="0.3">
      <c r="A6858" s="2">
        <v>34233148</v>
      </c>
      <c r="B6858" s="2" t="s">
        <v>6605</v>
      </c>
      <c r="C6858" s="2" t="s">
        <v>6528</v>
      </c>
      <c r="D6858" s="6">
        <f>IFERROR(VLOOKUP(ZDEFAULT_PORTRAIT!A6858,'Price Change'!$C$2:$G$5796,5,FALSE),E6858)</f>
        <v>0.01</v>
      </c>
      <c r="E6858" s="6">
        <v>0.01</v>
      </c>
      <c r="F6858" s="7"/>
      <c r="G6858" s="7"/>
      <c r="H6858" s="3">
        <f t="shared" si="214"/>
        <v>0</v>
      </c>
      <c r="I6858" s="30">
        <f t="shared" si="215"/>
        <v>0</v>
      </c>
    </row>
    <row r="6859" spans="1:9" ht="15.75" thickBot="1" x14ac:dyDescent="0.3">
      <c r="A6859" s="2">
        <v>34233149</v>
      </c>
      <c r="B6859" s="2" t="s">
        <v>6606</v>
      </c>
      <c r="C6859" s="2" t="s">
        <v>6528</v>
      </c>
      <c r="D6859" s="3">
        <f>IFERROR(VLOOKUP(ZDEFAULT_PORTRAIT!A6859,'Price Change'!$C$2:$G$5796,5,FALSE),E6859)</f>
        <v>0.01</v>
      </c>
      <c r="E6859" s="3">
        <v>0.01</v>
      </c>
      <c r="F6859" s="8"/>
      <c r="G6859" s="8"/>
      <c r="H6859" s="3">
        <f t="shared" si="214"/>
        <v>0</v>
      </c>
      <c r="I6859" s="30">
        <f t="shared" si="215"/>
        <v>0</v>
      </c>
    </row>
    <row r="6860" spans="1:9" ht="15.75" thickBot="1" x14ac:dyDescent="0.3">
      <c r="A6860" s="2">
        <v>34233150</v>
      </c>
      <c r="B6860" s="2" t="s">
        <v>6607</v>
      </c>
      <c r="C6860" s="2" t="s">
        <v>6528</v>
      </c>
      <c r="D6860" s="6">
        <f>IFERROR(VLOOKUP(ZDEFAULT_PORTRAIT!A6860,'Price Change'!$C$2:$G$5796,5,FALSE),E6860)</f>
        <v>0.01</v>
      </c>
      <c r="E6860" s="6">
        <v>0.01</v>
      </c>
      <c r="F6860" s="7"/>
      <c r="G6860" s="7"/>
      <c r="H6860" s="3">
        <f t="shared" si="214"/>
        <v>0</v>
      </c>
      <c r="I6860" s="30">
        <f t="shared" si="215"/>
        <v>0</v>
      </c>
    </row>
    <row r="6861" spans="1:9" ht="15.75" thickBot="1" x14ac:dyDescent="0.3">
      <c r="A6861" s="2">
        <v>34233151</v>
      </c>
      <c r="B6861" s="2" t="s">
        <v>6608</v>
      </c>
      <c r="C6861" s="2" t="s">
        <v>6528</v>
      </c>
      <c r="D6861" s="3">
        <f>IFERROR(VLOOKUP(ZDEFAULT_PORTRAIT!A6861,'Price Change'!$C$2:$G$5796,5,FALSE),E6861)</f>
        <v>0.01</v>
      </c>
      <c r="E6861" s="3">
        <v>0.01</v>
      </c>
      <c r="F6861" s="8"/>
      <c r="G6861" s="8"/>
      <c r="H6861" s="3">
        <f t="shared" si="214"/>
        <v>0</v>
      </c>
      <c r="I6861" s="30">
        <f t="shared" si="215"/>
        <v>0</v>
      </c>
    </row>
    <row r="6862" spans="1:9" ht="15.75" thickBot="1" x14ac:dyDescent="0.3">
      <c r="A6862" s="2">
        <v>34233152</v>
      </c>
      <c r="B6862" s="2" t="s">
        <v>6609</v>
      </c>
      <c r="C6862" s="2" t="s">
        <v>6528</v>
      </c>
      <c r="D6862" s="6">
        <f>IFERROR(VLOOKUP(ZDEFAULT_PORTRAIT!A6862,'Price Change'!$C$2:$G$5796,5,FALSE),E6862)</f>
        <v>0.01</v>
      </c>
      <c r="E6862" s="6">
        <v>0.01</v>
      </c>
      <c r="F6862" s="7"/>
      <c r="G6862" s="7"/>
      <c r="H6862" s="3">
        <f t="shared" si="214"/>
        <v>0</v>
      </c>
      <c r="I6862" s="30">
        <f t="shared" si="215"/>
        <v>0</v>
      </c>
    </row>
    <row r="6863" spans="1:9" ht="15.75" thickBot="1" x14ac:dyDescent="0.3">
      <c r="A6863" s="2">
        <v>34233153</v>
      </c>
      <c r="B6863" s="2" t="s">
        <v>6610</v>
      </c>
      <c r="C6863" s="2" t="s">
        <v>6528</v>
      </c>
      <c r="D6863" s="3">
        <f>IFERROR(VLOOKUP(ZDEFAULT_PORTRAIT!A6863,'Price Change'!$C$2:$G$5796,5,FALSE),E6863)</f>
        <v>0.01</v>
      </c>
      <c r="E6863" s="3">
        <v>0.01</v>
      </c>
      <c r="F6863" s="8"/>
      <c r="G6863" s="8"/>
      <c r="H6863" s="3">
        <f t="shared" si="214"/>
        <v>0</v>
      </c>
      <c r="I6863" s="30">
        <f t="shared" si="215"/>
        <v>0</v>
      </c>
    </row>
    <row r="6864" spans="1:9" ht="15.75" thickBot="1" x14ac:dyDescent="0.3">
      <c r="A6864" s="2">
        <v>34233154</v>
      </c>
      <c r="B6864" s="2" t="s">
        <v>6611</v>
      </c>
      <c r="C6864" s="2" t="s">
        <v>6528</v>
      </c>
      <c r="D6864" s="6">
        <f>IFERROR(VLOOKUP(ZDEFAULT_PORTRAIT!A6864,'Price Change'!$C$2:$G$5796,5,FALSE),E6864)</f>
        <v>0.01</v>
      </c>
      <c r="E6864" s="6">
        <v>0.01</v>
      </c>
      <c r="F6864" s="7"/>
      <c r="G6864" s="7"/>
      <c r="H6864" s="3">
        <f t="shared" si="214"/>
        <v>0</v>
      </c>
      <c r="I6864" s="30">
        <f t="shared" si="215"/>
        <v>0</v>
      </c>
    </row>
    <row r="6865" spans="1:9" ht="15.75" thickBot="1" x14ac:dyDescent="0.3">
      <c r="A6865" s="2">
        <v>34233155</v>
      </c>
      <c r="B6865" s="2" t="s">
        <v>6612</v>
      </c>
      <c r="C6865" s="2" t="s">
        <v>6528</v>
      </c>
      <c r="D6865" s="3">
        <f>IFERROR(VLOOKUP(ZDEFAULT_PORTRAIT!A6865,'Price Change'!$C$2:$G$5796,5,FALSE),E6865)</f>
        <v>0.01</v>
      </c>
      <c r="E6865" s="3">
        <v>0.01</v>
      </c>
      <c r="F6865" s="8"/>
      <c r="G6865" s="8"/>
      <c r="H6865" s="3">
        <f t="shared" si="214"/>
        <v>0</v>
      </c>
      <c r="I6865" s="30">
        <f t="shared" si="215"/>
        <v>0</v>
      </c>
    </row>
    <row r="6866" spans="1:9" ht="15.75" thickBot="1" x14ac:dyDescent="0.3">
      <c r="A6866" s="2">
        <v>34233156</v>
      </c>
      <c r="B6866" s="2" t="s">
        <v>6613</v>
      </c>
      <c r="C6866" s="2" t="s">
        <v>6528</v>
      </c>
      <c r="D6866" s="6">
        <f>IFERROR(VLOOKUP(ZDEFAULT_PORTRAIT!A6866,'Price Change'!$C$2:$G$5796,5,FALSE),E6866)</f>
        <v>0.01</v>
      </c>
      <c r="E6866" s="6">
        <v>0.01</v>
      </c>
      <c r="F6866" s="7"/>
      <c r="G6866" s="7"/>
      <c r="H6866" s="3">
        <f t="shared" si="214"/>
        <v>0</v>
      </c>
      <c r="I6866" s="30">
        <f t="shared" si="215"/>
        <v>0</v>
      </c>
    </row>
    <row r="6867" spans="1:9" ht="15.75" thickBot="1" x14ac:dyDescent="0.3">
      <c r="A6867" s="2">
        <v>34233157</v>
      </c>
      <c r="B6867" s="2" t="s">
        <v>6614</v>
      </c>
      <c r="C6867" s="2" t="s">
        <v>6528</v>
      </c>
      <c r="D6867" s="3">
        <f>IFERROR(VLOOKUP(ZDEFAULT_PORTRAIT!A6867,'Price Change'!$C$2:$G$5796,5,FALSE),E6867)</f>
        <v>0.01</v>
      </c>
      <c r="E6867" s="3">
        <v>0.01</v>
      </c>
      <c r="F6867" s="8"/>
      <c r="G6867" s="8"/>
      <c r="H6867" s="3">
        <f t="shared" si="214"/>
        <v>0</v>
      </c>
      <c r="I6867" s="30">
        <f t="shared" si="215"/>
        <v>0</v>
      </c>
    </row>
    <row r="6868" spans="1:9" ht="15.75" thickBot="1" x14ac:dyDescent="0.3">
      <c r="A6868" s="2">
        <v>34233158</v>
      </c>
      <c r="B6868" s="2" t="s">
        <v>6615</v>
      </c>
      <c r="C6868" s="2" t="s">
        <v>6528</v>
      </c>
      <c r="D6868" s="6">
        <f>IFERROR(VLOOKUP(ZDEFAULT_PORTRAIT!A6868,'Price Change'!$C$2:$G$5796,5,FALSE),E6868)</f>
        <v>0.01</v>
      </c>
      <c r="E6868" s="6">
        <v>0.01</v>
      </c>
      <c r="F6868" s="7"/>
      <c r="G6868" s="7"/>
      <c r="H6868" s="3">
        <f t="shared" si="214"/>
        <v>0</v>
      </c>
      <c r="I6868" s="30">
        <f t="shared" si="215"/>
        <v>0</v>
      </c>
    </row>
    <row r="6869" spans="1:9" ht="15.75" thickBot="1" x14ac:dyDescent="0.3">
      <c r="A6869" s="2">
        <v>34233159</v>
      </c>
      <c r="B6869" s="2" t="s">
        <v>6616</v>
      </c>
      <c r="C6869" s="2" t="s">
        <v>6528</v>
      </c>
      <c r="D6869" s="3">
        <f>IFERROR(VLOOKUP(ZDEFAULT_PORTRAIT!A6869,'Price Change'!$C$2:$G$5796,5,FALSE),E6869)</f>
        <v>0.01</v>
      </c>
      <c r="E6869" s="3">
        <v>0.01</v>
      </c>
      <c r="F6869" s="8"/>
      <c r="G6869" s="8"/>
      <c r="H6869" s="3">
        <f t="shared" si="214"/>
        <v>0</v>
      </c>
      <c r="I6869" s="30">
        <f t="shared" si="215"/>
        <v>0</v>
      </c>
    </row>
    <row r="6870" spans="1:9" ht="15.75" thickBot="1" x14ac:dyDescent="0.3">
      <c r="A6870" s="2">
        <v>34233160</v>
      </c>
      <c r="B6870" s="2" t="s">
        <v>6617</v>
      </c>
      <c r="C6870" s="2" t="s">
        <v>6528</v>
      </c>
      <c r="D6870" s="6">
        <f>IFERROR(VLOOKUP(ZDEFAULT_PORTRAIT!A6870,'Price Change'!$C$2:$G$5796,5,FALSE),E6870)</f>
        <v>0.01</v>
      </c>
      <c r="E6870" s="6">
        <v>0.01</v>
      </c>
      <c r="F6870" s="7"/>
      <c r="G6870" s="7"/>
      <c r="H6870" s="3">
        <f t="shared" si="214"/>
        <v>0</v>
      </c>
      <c r="I6870" s="30">
        <f t="shared" si="215"/>
        <v>0</v>
      </c>
    </row>
    <row r="6871" spans="1:9" ht="15.75" thickBot="1" x14ac:dyDescent="0.3">
      <c r="A6871" s="2">
        <v>34233161</v>
      </c>
      <c r="B6871" s="2" t="s">
        <v>6618</v>
      </c>
      <c r="C6871" s="2" t="s">
        <v>6528</v>
      </c>
      <c r="D6871" s="3">
        <f>IFERROR(VLOOKUP(ZDEFAULT_PORTRAIT!A6871,'Price Change'!$C$2:$G$5796,5,FALSE),E6871)</f>
        <v>0.01</v>
      </c>
      <c r="E6871" s="3">
        <v>0.01</v>
      </c>
      <c r="F6871" s="8"/>
      <c r="G6871" s="8"/>
      <c r="H6871" s="3">
        <f t="shared" si="214"/>
        <v>0</v>
      </c>
      <c r="I6871" s="30">
        <f t="shared" si="215"/>
        <v>0</v>
      </c>
    </row>
    <row r="6872" spans="1:9" ht="15.75" thickBot="1" x14ac:dyDescent="0.3">
      <c r="A6872" s="2">
        <v>34233162</v>
      </c>
      <c r="B6872" s="2" t="s">
        <v>6619</v>
      </c>
      <c r="C6872" s="2" t="s">
        <v>6528</v>
      </c>
      <c r="D6872" s="6">
        <f>IFERROR(VLOOKUP(ZDEFAULT_PORTRAIT!A6872,'Price Change'!$C$2:$G$5796,5,FALSE),E6872)</f>
        <v>0.01</v>
      </c>
      <c r="E6872" s="6">
        <v>0.01</v>
      </c>
      <c r="F6872" s="7"/>
      <c r="G6872" s="7"/>
      <c r="H6872" s="3">
        <f t="shared" si="214"/>
        <v>0</v>
      </c>
      <c r="I6872" s="30">
        <f t="shared" si="215"/>
        <v>0</v>
      </c>
    </row>
    <row r="6873" spans="1:9" ht="15.75" thickBot="1" x14ac:dyDescent="0.3">
      <c r="A6873" s="2">
        <v>34233163</v>
      </c>
      <c r="B6873" s="2" t="s">
        <v>6620</v>
      </c>
      <c r="C6873" s="2" t="s">
        <v>6528</v>
      </c>
      <c r="D6873" s="3">
        <f>IFERROR(VLOOKUP(ZDEFAULT_PORTRAIT!A6873,'Price Change'!$C$2:$G$5796,5,FALSE),E6873)</f>
        <v>0.01</v>
      </c>
      <c r="E6873" s="3">
        <v>0.01</v>
      </c>
      <c r="F6873" s="8"/>
      <c r="G6873" s="8"/>
      <c r="H6873" s="3">
        <f t="shared" si="214"/>
        <v>0</v>
      </c>
      <c r="I6873" s="30">
        <f t="shared" si="215"/>
        <v>0</v>
      </c>
    </row>
    <row r="6874" spans="1:9" ht="15.75" thickBot="1" x14ac:dyDescent="0.3">
      <c r="A6874" s="2">
        <v>34233164</v>
      </c>
      <c r="B6874" s="2" t="s">
        <v>6621</v>
      </c>
      <c r="C6874" s="2" t="s">
        <v>6528</v>
      </c>
      <c r="D6874" s="6">
        <f>IFERROR(VLOOKUP(ZDEFAULT_PORTRAIT!A6874,'Price Change'!$C$2:$G$5796,5,FALSE),E6874)</f>
        <v>0.01</v>
      </c>
      <c r="E6874" s="6">
        <v>0.01</v>
      </c>
      <c r="F6874" s="7"/>
      <c r="G6874" s="7"/>
      <c r="H6874" s="3">
        <f t="shared" si="214"/>
        <v>0</v>
      </c>
      <c r="I6874" s="30">
        <f t="shared" si="215"/>
        <v>0</v>
      </c>
    </row>
    <row r="6875" spans="1:9" ht="15.75" thickBot="1" x14ac:dyDescent="0.3">
      <c r="A6875" s="2">
        <v>34233165</v>
      </c>
      <c r="B6875" s="2" t="s">
        <v>6622</v>
      </c>
      <c r="C6875" s="2" t="s">
        <v>6528</v>
      </c>
      <c r="D6875" s="3">
        <f>IFERROR(VLOOKUP(ZDEFAULT_PORTRAIT!A6875,'Price Change'!$C$2:$G$5796,5,FALSE),E6875)</f>
        <v>0.01</v>
      </c>
      <c r="E6875" s="3">
        <v>0.01</v>
      </c>
      <c r="F6875" s="8"/>
      <c r="G6875" s="8"/>
      <c r="H6875" s="3">
        <f t="shared" si="214"/>
        <v>0</v>
      </c>
      <c r="I6875" s="30">
        <f t="shared" si="215"/>
        <v>0</v>
      </c>
    </row>
    <row r="6876" spans="1:9" ht="15.75" thickBot="1" x14ac:dyDescent="0.3">
      <c r="A6876" s="2">
        <v>34233166</v>
      </c>
      <c r="B6876" s="2" t="s">
        <v>6623</v>
      </c>
      <c r="C6876" s="2" t="s">
        <v>6528</v>
      </c>
      <c r="D6876" s="6">
        <f>IFERROR(VLOOKUP(ZDEFAULT_PORTRAIT!A6876,'Price Change'!$C$2:$G$5796,5,FALSE),E6876)</f>
        <v>0.01</v>
      </c>
      <c r="E6876" s="6">
        <v>0.01</v>
      </c>
      <c r="F6876" s="7"/>
      <c r="G6876" s="7"/>
      <c r="H6876" s="3">
        <f t="shared" si="214"/>
        <v>0</v>
      </c>
      <c r="I6876" s="30">
        <f t="shared" si="215"/>
        <v>0</v>
      </c>
    </row>
    <row r="6877" spans="1:9" ht="15.75" thickBot="1" x14ac:dyDescent="0.3">
      <c r="A6877" s="2">
        <v>34233167</v>
      </c>
      <c r="B6877" s="2" t="s">
        <v>6624</v>
      </c>
      <c r="C6877" s="2" t="s">
        <v>6528</v>
      </c>
      <c r="D6877" s="3">
        <f>IFERROR(VLOOKUP(ZDEFAULT_PORTRAIT!A6877,'Price Change'!$C$2:$G$5796,5,FALSE),E6877)</f>
        <v>0.01</v>
      </c>
      <c r="E6877" s="3">
        <v>0.01</v>
      </c>
      <c r="F6877" s="8"/>
      <c r="G6877" s="8"/>
      <c r="H6877" s="3">
        <f t="shared" si="214"/>
        <v>0</v>
      </c>
      <c r="I6877" s="30">
        <f t="shared" si="215"/>
        <v>0</v>
      </c>
    </row>
    <row r="6878" spans="1:9" ht="15.75" thickBot="1" x14ac:dyDescent="0.3">
      <c r="A6878" s="2">
        <v>34250050</v>
      </c>
      <c r="B6878" s="2" t="s">
        <v>6625</v>
      </c>
      <c r="C6878" s="2" t="s">
        <v>6528</v>
      </c>
      <c r="D6878" s="6">
        <f>IFERROR(VLOOKUP(ZDEFAULT_PORTRAIT!A6878,'Price Change'!$C$2:$G$5796,5,FALSE),E6878)</f>
        <v>143</v>
      </c>
      <c r="E6878" s="6">
        <v>150.15</v>
      </c>
      <c r="F6878" s="7"/>
      <c r="G6878" s="7"/>
      <c r="H6878" s="3">
        <f t="shared" si="214"/>
        <v>0</v>
      </c>
      <c r="I6878" s="30">
        <f t="shared" si="215"/>
        <v>0</v>
      </c>
    </row>
    <row r="6879" spans="1:9" ht="15.75" thickBot="1" x14ac:dyDescent="0.3">
      <c r="A6879" s="2">
        <v>34250127</v>
      </c>
      <c r="B6879" s="2" t="s">
        <v>6626</v>
      </c>
      <c r="C6879" s="2" t="s">
        <v>6528</v>
      </c>
      <c r="D6879" s="3">
        <f>IFERROR(VLOOKUP(ZDEFAULT_PORTRAIT!A6879,'Price Change'!$C$2:$G$5796,5,FALSE),E6879)</f>
        <v>408</v>
      </c>
      <c r="E6879" s="3">
        <v>408</v>
      </c>
      <c r="F6879" s="8"/>
      <c r="G6879" s="8"/>
      <c r="H6879" s="3">
        <f t="shared" si="214"/>
        <v>0</v>
      </c>
      <c r="I6879" s="30">
        <f t="shared" si="215"/>
        <v>0</v>
      </c>
    </row>
    <row r="6880" spans="1:9" ht="15.75" thickBot="1" x14ac:dyDescent="0.3">
      <c r="A6880" s="2">
        <v>34250127</v>
      </c>
      <c r="B6880" s="2" t="s">
        <v>6626</v>
      </c>
      <c r="C6880" s="2" t="s">
        <v>6627</v>
      </c>
      <c r="D6880" s="6">
        <f>IFERROR(VLOOKUP(ZDEFAULT_PORTRAIT!A6880,'Price Change'!$C$2:$G$5796,5,FALSE),E6880)</f>
        <v>408</v>
      </c>
      <c r="E6880" s="6">
        <v>428.4</v>
      </c>
      <c r="F6880" s="9">
        <v>3</v>
      </c>
      <c r="G6880" s="10">
        <v>1224</v>
      </c>
      <c r="H6880" s="3">
        <f t="shared" si="214"/>
        <v>61.199999999999932</v>
      </c>
      <c r="I6880" s="30">
        <f t="shared" si="215"/>
        <v>4.9999999999999947E-2</v>
      </c>
    </row>
    <row r="6881" spans="1:9" ht="15.75" thickBot="1" x14ac:dyDescent="0.3">
      <c r="A6881" s="2">
        <v>34250128</v>
      </c>
      <c r="B6881" s="2" t="s">
        <v>6628</v>
      </c>
      <c r="C6881" s="2" t="s">
        <v>6528</v>
      </c>
      <c r="D6881" s="3">
        <f>IFERROR(VLOOKUP(ZDEFAULT_PORTRAIT!A6881,'Price Change'!$C$2:$G$5796,5,FALSE),E6881)</f>
        <v>428</v>
      </c>
      <c r="E6881" s="3">
        <v>408</v>
      </c>
      <c r="F6881" s="8"/>
      <c r="G6881" s="8"/>
      <c r="H6881" s="3">
        <f t="shared" si="214"/>
        <v>0</v>
      </c>
      <c r="I6881" s="30">
        <f t="shared" si="215"/>
        <v>0</v>
      </c>
    </row>
    <row r="6882" spans="1:9" ht="15.75" thickBot="1" x14ac:dyDescent="0.3">
      <c r="A6882" s="2">
        <v>34250128</v>
      </c>
      <c r="B6882" s="2" t="s">
        <v>6628</v>
      </c>
      <c r="C6882" s="2" t="s">
        <v>6627</v>
      </c>
      <c r="D6882" s="6">
        <f>IFERROR(VLOOKUP(ZDEFAULT_PORTRAIT!A6882,'Price Change'!$C$2:$G$5796,5,FALSE),E6882)</f>
        <v>428</v>
      </c>
      <c r="E6882" s="6">
        <v>449.4</v>
      </c>
      <c r="F6882" s="9">
        <v>127</v>
      </c>
      <c r="G6882" s="10">
        <v>54591.4</v>
      </c>
      <c r="H6882" s="3">
        <f t="shared" si="214"/>
        <v>2717.799999999997</v>
      </c>
      <c r="I6882" s="30">
        <f t="shared" si="215"/>
        <v>4.9784398275186145E-2</v>
      </c>
    </row>
    <row r="6883" spans="1:9" ht="15.75" thickBot="1" x14ac:dyDescent="0.3">
      <c r="A6883" s="2">
        <v>34250129</v>
      </c>
      <c r="B6883" s="2" t="s">
        <v>6629</v>
      </c>
      <c r="C6883" s="2" t="s">
        <v>6528</v>
      </c>
      <c r="D6883" s="3">
        <f>IFERROR(VLOOKUP(ZDEFAULT_PORTRAIT!A6883,'Price Change'!$C$2:$G$5796,5,FALSE),E6883)</f>
        <v>428</v>
      </c>
      <c r="E6883" s="3">
        <v>408</v>
      </c>
      <c r="F6883" s="8"/>
      <c r="G6883" s="8"/>
      <c r="H6883" s="3">
        <f t="shared" si="214"/>
        <v>0</v>
      </c>
      <c r="I6883" s="30">
        <f t="shared" si="215"/>
        <v>0</v>
      </c>
    </row>
    <row r="6884" spans="1:9" ht="15.75" thickBot="1" x14ac:dyDescent="0.3">
      <c r="A6884" s="2">
        <v>34250129</v>
      </c>
      <c r="B6884" s="2" t="s">
        <v>6629</v>
      </c>
      <c r="C6884" s="2" t="s">
        <v>6627</v>
      </c>
      <c r="D6884" s="6">
        <f>IFERROR(VLOOKUP(ZDEFAULT_PORTRAIT!A6884,'Price Change'!$C$2:$G$5796,5,FALSE),E6884)</f>
        <v>428</v>
      </c>
      <c r="E6884" s="6">
        <v>449.4</v>
      </c>
      <c r="F6884" s="9">
        <v>278</v>
      </c>
      <c r="G6884" s="10">
        <v>119583.2</v>
      </c>
      <c r="H6884" s="3">
        <f t="shared" si="214"/>
        <v>5949.1999999999935</v>
      </c>
      <c r="I6884" s="30">
        <f t="shared" si="215"/>
        <v>4.9749463135289856E-2</v>
      </c>
    </row>
    <row r="6885" spans="1:9" ht="15.75" thickBot="1" x14ac:dyDescent="0.3">
      <c r="A6885" s="2">
        <v>34250130</v>
      </c>
      <c r="B6885" s="2" t="s">
        <v>6630</v>
      </c>
      <c r="C6885" s="2" t="s">
        <v>6627</v>
      </c>
      <c r="D6885" s="3">
        <f>IFERROR(VLOOKUP(ZDEFAULT_PORTRAIT!A6885,'Price Change'!$C$2:$G$5796,5,FALSE),E6885)</f>
        <v>209</v>
      </c>
      <c r="E6885" s="3">
        <v>219.45</v>
      </c>
      <c r="F6885" s="4">
        <v>38</v>
      </c>
      <c r="G6885" s="5">
        <v>7962.9</v>
      </c>
      <c r="H6885" s="3">
        <f t="shared" si="214"/>
        <v>397.09999999999957</v>
      </c>
      <c r="I6885" s="30">
        <f t="shared" si="215"/>
        <v>4.9868766404199426E-2</v>
      </c>
    </row>
    <row r="6886" spans="1:9" ht="15.75" thickBot="1" x14ac:dyDescent="0.3">
      <c r="A6886" s="2">
        <v>34250135</v>
      </c>
      <c r="B6886" s="2" t="s">
        <v>6631</v>
      </c>
      <c r="C6886" s="2" t="s">
        <v>6627</v>
      </c>
      <c r="D6886" s="6">
        <f>IFERROR(VLOOKUP(ZDEFAULT_PORTRAIT!A6886,'Price Change'!$C$2:$G$5796,5,FALSE),E6886)</f>
        <v>408</v>
      </c>
      <c r="E6886" s="6">
        <v>408</v>
      </c>
      <c r="F6886" s="7"/>
      <c r="G6886" s="7"/>
      <c r="H6886" s="3">
        <f t="shared" si="214"/>
        <v>0</v>
      </c>
      <c r="I6886" s="30">
        <f t="shared" si="215"/>
        <v>0</v>
      </c>
    </row>
    <row r="6887" spans="1:9" ht="15.75" thickBot="1" x14ac:dyDescent="0.3">
      <c r="A6887" s="2">
        <v>34533065</v>
      </c>
      <c r="B6887" s="2" t="s">
        <v>6465</v>
      </c>
      <c r="C6887" s="2" t="s">
        <v>6370</v>
      </c>
      <c r="D6887" s="3">
        <f>IFERROR(VLOOKUP(ZDEFAULT_PORTRAIT!A6887,'Price Change'!$C$2:$G$5796,5,FALSE),E6887)</f>
        <v>0.01</v>
      </c>
      <c r="E6887" s="3">
        <v>0.01</v>
      </c>
      <c r="F6887" s="8"/>
      <c r="G6887" s="8"/>
      <c r="H6887" s="3">
        <f t="shared" si="214"/>
        <v>0</v>
      </c>
      <c r="I6887" s="30">
        <f t="shared" si="215"/>
        <v>0</v>
      </c>
    </row>
    <row r="6888" spans="1:9" ht="15.75" thickBot="1" x14ac:dyDescent="0.3">
      <c r="A6888" s="2">
        <v>34600016</v>
      </c>
      <c r="B6888" s="2" t="s">
        <v>6536</v>
      </c>
      <c r="C6888" s="2" t="s">
        <v>6632</v>
      </c>
      <c r="D6888" s="6">
        <f>IFERROR(VLOOKUP(ZDEFAULT_PORTRAIT!A6888,'Price Change'!$C$2:$G$5796,5,FALSE),E6888)</f>
        <v>193</v>
      </c>
      <c r="E6888" s="6">
        <v>202.65</v>
      </c>
      <c r="F6888" s="9">
        <v>10</v>
      </c>
      <c r="G6888" s="10">
        <v>1930</v>
      </c>
      <c r="H6888" s="3">
        <f t="shared" si="214"/>
        <v>96.500000000000057</v>
      </c>
      <c r="I6888" s="30">
        <f t="shared" si="215"/>
        <v>5.0000000000000031E-2</v>
      </c>
    </row>
    <row r="6889" spans="1:9" ht="15.75" thickBot="1" x14ac:dyDescent="0.3">
      <c r="A6889" s="2">
        <v>34600019</v>
      </c>
      <c r="B6889" s="2" t="s">
        <v>6384</v>
      </c>
      <c r="C6889" s="2" t="s">
        <v>6632</v>
      </c>
      <c r="D6889" s="3">
        <f>IFERROR(VLOOKUP(ZDEFAULT_PORTRAIT!A6889,'Price Change'!$C$2:$G$5796,5,FALSE),E6889)</f>
        <v>174</v>
      </c>
      <c r="E6889" s="3">
        <v>182.7</v>
      </c>
      <c r="F6889" s="8"/>
      <c r="G6889" s="8"/>
      <c r="H6889" s="3">
        <f t="shared" si="214"/>
        <v>0</v>
      </c>
      <c r="I6889" s="30">
        <f t="shared" si="215"/>
        <v>0</v>
      </c>
    </row>
    <row r="6890" spans="1:9" ht="15.75" thickBot="1" x14ac:dyDescent="0.3">
      <c r="A6890" s="2">
        <v>34600030</v>
      </c>
      <c r="B6890" s="2" t="s">
        <v>6633</v>
      </c>
      <c r="C6890" s="2" t="s">
        <v>6632</v>
      </c>
      <c r="D6890" s="6">
        <f>IFERROR(VLOOKUP(ZDEFAULT_PORTRAIT!A6890,'Price Change'!$C$2:$G$5796,5,FALSE),E6890)</f>
        <v>368</v>
      </c>
      <c r="E6890" s="6">
        <v>368</v>
      </c>
      <c r="F6890" s="7"/>
      <c r="G6890" s="7"/>
      <c r="H6890" s="3">
        <f t="shared" si="214"/>
        <v>0</v>
      </c>
      <c r="I6890" s="30">
        <f t="shared" si="215"/>
        <v>0</v>
      </c>
    </row>
    <row r="6891" spans="1:9" ht="15.75" thickBot="1" x14ac:dyDescent="0.3">
      <c r="A6891" s="2">
        <v>34600030</v>
      </c>
      <c r="B6891" s="2" t="s">
        <v>6633</v>
      </c>
      <c r="C6891" s="2" t="s">
        <v>6634</v>
      </c>
      <c r="D6891" s="3">
        <f>IFERROR(VLOOKUP(ZDEFAULT_PORTRAIT!A6891,'Price Change'!$C$2:$G$5796,5,FALSE),E6891)</f>
        <v>368</v>
      </c>
      <c r="E6891" s="3">
        <v>386.4</v>
      </c>
      <c r="F6891" s="8"/>
      <c r="G6891" s="8"/>
      <c r="H6891" s="3">
        <f t="shared" si="214"/>
        <v>0</v>
      </c>
      <c r="I6891" s="30">
        <f t="shared" si="215"/>
        <v>0</v>
      </c>
    </row>
    <row r="6892" spans="1:9" ht="15.75" thickBot="1" x14ac:dyDescent="0.3">
      <c r="A6892" s="2">
        <v>34600031</v>
      </c>
      <c r="B6892" s="2" t="s">
        <v>6635</v>
      </c>
      <c r="C6892" s="2" t="s">
        <v>6632</v>
      </c>
      <c r="D6892" s="6">
        <f>IFERROR(VLOOKUP(ZDEFAULT_PORTRAIT!A6892,'Price Change'!$C$2:$G$5796,5,FALSE),E6892)</f>
        <v>408</v>
      </c>
      <c r="E6892" s="6">
        <v>428.4</v>
      </c>
      <c r="F6892" s="7"/>
      <c r="G6892" s="7"/>
      <c r="H6892" s="3">
        <f t="shared" si="214"/>
        <v>0</v>
      </c>
      <c r="I6892" s="30">
        <f t="shared" si="215"/>
        <v>0</v>
      </c>
    </row>
    <row r="6893" spans="1:9" ht="15.75" thickBot="1" x14ac:dyDescent="0.3">
      <c r="A6893" s="2">
        <v>34600032</v>
      </c>
      <c r="B6893" s="2" t="s">
        <v>6636</v>
      </c>
      <c r="C6893" s="2" t="s">
        <v>6632</v>
      </c>
      <c r="D6893" s="3">
        <f>IFERROR(VLOOKUP(ZDEFAULT_PORTRAIT!A6893,'Price Change'!$C$2:$G$5796,5,FALSE),E6893)</f>
        <v>428</v>
      </c>
      <c r="E6893" s="3">
        <v>449.4</v>
      </c>
      <c r="F6893" s="4">
        <v>166</v>
      </c>
      <c r="G6893" s="5">
        <v>71155</v>
      </c>
      <c r="H6893" s="3">
        <f t="shared" si="214"/>
        <v>3552.399999999996</v>
      </c>
      <c r="I6893" s="30">
        <f t="shared" si="215"/>
        <v>4.9924812030075129E-2</v>
      </c>
    </row>
    <row r="6894" spans="1:9" ht="15.75" thickBot="1" x14ac:dyDescent="0.3">
      <c r="A6894" s="2">
        <v>34600034</v>
      </c>
      <c r="B6894" s="2" t="s">
        <v>6637</v>
      </c>
      <c r="C6894" s="2" t="s">
        <v>6632</v>
      </c>
      <c r="D6894" s="6">
        <f>IFERROR(VLOOKUP(ZDEFAULT_PORTRAIT!A6894,'Price Change'!$C$2:$G$5796,5,FALSE),E6894)</f>
        <v>368</v>
      </c>
      <c r="E6894" s="6">
        <v>386.4</v>
      </c>
      <c r="F6894" s="7"/>
      <c r="G6894" s="7"/>
      <c r="H6894" s="3">
        <f t="shared" si="214"/>
        <v>0</v>
      </c>
      <c r="I6894" s="30">
        <f t="shared" si="215"/>
        <v>0</v>
      </c>
    </row>
    <row r="6895" spans="1:9" ht="15.75" thickBot="1" x14ac:dyDescent="0.3">
      <c r="A6895" s="2">
        <v>34600050</v>
      </c>
      <c r="B6895" s="2" t="s">
        <v>6638</v>
      </c>
      <c r="C6895" s="2" t="s">
        <v>6639</v>
      </c>
      <c r="D6895" s="3">
        <f>IFERROR(VLOOKUP(ZDEFAULT_PORTRAIT!A6895,'Price Change'!$C$2:$G$5796,5,FALSE),E6895)</f>
        <v>802.2</v>
      </c>
      <c r="E6895" s="3">
        <v>802.2</v>
      </c>
      <c r="F6895" s="8"/>
      <c r="G6895" s="8"/>
      <c r="H6895" s="3">
        <f t="shared" si="214"/>
        <v>0</v>
      </c>
      <c r="I6895" s="30">
        <f t="shared" si="215"/>
        <v>0</v>
      </c>
    </row>
    <row r="6896" spans="1:9" ht="15.75" thickBot="1" x14ac:dyDescent="0.3">
      <c r="A6896" s="2">
        <v>34600120</v>
      </c>
      <c r="B6896" s="2" t="s">
        <v>6640</v>
      </c>
      <c r="C6896" s="2" t="s">
        <v>6632</v>
      </c>
      <c r="D6896" s="6">
        <f>IFERROR(VLOOKUP(ZDEFAULT_PORTRAIT!A6896,'Price Change'!$C$2:$G$5796,5,FALSE),E6896)</f>
        <v>368</v>
      </c>
      <c r="E6896" s="6">
        <v>386.4</v>
      </c>
      <c r="F6896" s="9">
        <v>681</v>
      </c>
      <c r="G6896" s="10">
        <v>250700</v>
      </c>
      <c r="H6896" s="3">
        <f t="shared" si="214"/>
        <v>12530.399999999985</v>
      </c>
      <c r="I6896" s="30">
        <f t="shared" si="215"/>
        <v>4.9981651376146727E-2</v>
      </c>
    </row>
    <row r="6897" spans="1:9" ht="15.75" thickBot="1" x14ac:dyDescent="0.3">
      <c r="A6897" s="2">
        <v>34600130</v>
      </c>
      <c r="B6897" s="2" t="s">
        <v>6641</v>
      </c>
      <c r="C6897" s="2" t="s">
        <v>6634</v>
      </c>
      <c r="D6897" s="3">
        <f>IFERROR(VLOOKUP(ZDEFAULT_PORTRAIT!A6897,'Price Change'!$C$2:$G$5796,5,FALSE),E6897)</f>
        <v>368</v>
      </c>
      <c r="E6897" s="3">
        <v>368</v>
      </c>
      <c r="F6897" s="8"/>
      <c r="G6897" s="8"/>
      <c r="H6897" s="3">
        <f t="shared" si="214"/>
        <v>0</v>
      </c>
      <c r="I6897" s="30">
        <f t="shared" si="215"/>
        <v>0</v>
      </c>
    </row>
    <row r="6898" spans="1:9" ht="15.75" thickBot="1" x14ac:dyDescent="0.3">
      <c r="A6898" s="2">
        <v>34600134</v>
      </c>
      <c r="B6898" s="2" t="s">
        <v>6642</v>
      </c>
      <c r="C6898" s="2" t="s">
        <v>6643</v>
      </c>
      <c r="D6898" s="6">
        <f>IFERROR(VLOOKUP(ZDEFAULT_PORTRAIT!A6898,'Price Change'!$C$2:$G$5796,5,FALSE),E6898)</f>
        <v>83</v>
      </c>
      <c r="E6898" s="6">
        <v>87.15</v>
      </c>
      <c r="F6898" s="7"/>
      <c r="G6898" s="7"/>
      <c r="H6898" s="3">
        <f t="shared" si="214"/>
        <v>0</v>
      </c>
      <c r="I6898" s="30">
        <f t="shared" si="215"/>
        <v>0</v>
      </c>
    </row>
    <row r="6899" spans="1:9" ht="15.75" thickBot="1" x14ac:dyDescent="0.3">
      <c r="A6899" s="2">
        <v>34600181</v>
      </c>
      <c r="B6899" s="2" t="s">
        <v>6644</v>
      </c>
      <c r="C6899" s="2" t="s">
        <v>6632</v>
      </c>
      <c r="D6899" s="3">
        <f>IFERROR(VLOOKUP(ZDEFAULT_PORTRAIT!A6899,'Price Change'!$C$2:$G$5796,5,FALSE),E6899)</f>
        <v>539</v>
      </c>
      <c r="E6899" s="3">
        <v>565.95000000000005</v>
      </c>
      <c r="F6899" s="4">
        <v>28</v>
      </c>
      <c r="G6899" s="5">
        <v>15199.8</v>
      </c>
      <c r="H6899" s="3">
        <f t="shared" si="214"/>
        <v>754.60000000000127</v>
      </c>
      <c r="I6899" s="30">
        <f t="shared" si="215"/>
        <v>4.9645390070922071E-2</v>
      </c>
    </row>
    <row r="6900" spans="1:9" ht="15.75" thickBot="1" x14ac:dyDescent="0.3">
      <c r="A6900" s="2">
        <v>34600280</v>
      </c>
      <c r="B6900" s="2" t="s">
        <v>6645</v>
      </c>
      <c r="C6900" s="2" t="s">
        <v>6632</v>
      </c>
      <c r="D6900" s="6">
        <f>IFERROR(VLOOKUP(ZDEFAULT_PORTRAIT!A6900,'Price Change'!$C$2:$G$5796,5,FALSE),E6900)</f>
        <v>179</v>
      </c>
      <c r="E6900" s="6">
        <v>187.95</v>
      </c>
      <c r="F6900" s="7"/>
      <c r="G6900" s="7"/>
      <c r="H6900" s="3">
        <f t="shared" si="214"/>
        <v>0</v>
      </c>
      <c r="I6900" s="30">
        <f t="shared" si="215"/>
        <v>0</v>
      </c>
    </row>
    <row r="6901" spans="1:9" ht="15.75" thickBot="1" x14ac:dyDescent="0.3">
      <c r="A6901" s="2">
        <v>34600290</v>
      </c>
      <c r="B6901" s="2" t="s">
        <v>6646</v>
      </c>
      <c r="C6901" s="2" t="s">
        <v>6632</v>
      </c>
      <c r="D6901" s="3">
        <f>IFERROR(VLOOKUP(ZDEFAULT_PORTRAIT!A6901,'Price Change'!$C$2:$G$5796,5,FALSE),E6901)</f>
        <v>355</v>
      </c>
      <c r="E6901" s="3">
        <v>372.75</v>
      </c>
      <c r="F6901" s="4">
        <v>574</v>
      </c>
      <c r="G6901" s="5">
        <v>204213.75</v>
      </c>
      <c r="H6901" s="3">
        <f t="shared" si="214"/>
        <v>10188.5</v>
      </c>
      <c r="I6901" s="30">
        <f t="shared" si="215"/>
        <v>4.9891351586266841E-2</v>
      </c>
    </row>
    <row r="6902" spans="1:9" ht="15.75" thickBot="1" x14ac:dyDescent="0.3">
      <c r="A6902" s="2">
        <v>34600400</v>
      </c>
      <c r="B6902" s="2" t="s">
        <v>6647</v>
      </c>
      <c r="C6902" s="2" t="s">
        <v>6632</v>
      </c>
      <c r="D6902" s="6">
        <f>IFERROR(VLOOKUP(ZDEFAULT_PORTRAIT!A6902,'Price Change'!$C$2:$G$5796,5,FALSE),E6902)</f>
        <v>301</v>
      </c>
      <c r="E6902" s="6">
        <v>316.05</v>
      </c>
      <c r="F6902" s="7"/>
      <c r="G6902" s="7"/>
      <c r="H6902" s="3">
        <f t="shared" si="214"/>
        <v>0</v>
      </c>
      <c r="I6902" s="30">
        <f t="shared" si="215"/>
        <v>0</v>
      </c>
    </row>
    <row r="6903" spans="1:9" ht="15.75" thickBot="1" x14ac:dyDescent="0.3">
      <c r="A6903" s="2">
        <v>34600410</v>
      </c>
      <c r="B6903" s="2" t="s">
        <v>6648</v>
      </c>
      <c r="C6903" s="2" t="s">
        <v>6632</v>
      </c>
      <c r="D6903" s="3">
        <f>IFERROR(VLOOKUP(ZDEFAULT_PORTRAIT!A6903,'Price Change'!$C$2:$G$5796,5,FALSE),E6903)</f>
        <v>140</v>
      </c>
      <c r="E6903" s="3">
        <v>147</v>
      </c>
      <c r="F6903" s="8"/>
      <c r="G6903" s="8"/>
      <c r="H6903" s="3">
        <f t="shared" si="214"/>
        <v>0</v>
      </c>
      <c r="I6903" s="30">
        <f t="shared" si="215"/>
        <v>0</v>
      </c>
    </row>
    <row r="6904" spans="1:9" ht="15.75" thickBot="1" x14ac:dyDescent="0.3">
      <c r="A6904" s="2">
        <v>34600420</v>
      </c>
      <c r="B6904" s="2" t="s">
        <v>6649</v>
      </c>
      <c r="C6904" s="2" t="s">
        <v>6632</v>
      </c>
      <c r="D6904" s="6">
        <f>IFERROR(VLOOKUP(ZDEFAULT_PORTRAIT!A6904,'Price Change'!$C$2:$G$5796,5,FALSE),E6904)</f>
        <v>428</v>
      </c>
      <c r="E6904" s="6">
        <v>449.4</v>
      </c>
      <c r="F6904" s="9">
        <v>305</v>
      </c>
      <c r="G6904" s="10">
        <v>130946.6</v>
      </c>
      <c r="H6904" s="3">
        <f t="shared" si="214"/>
        <v>6526.9999999999927</v>
      </c>
      <c r="I6904" s="30">
        <f t="shared" si="215"/>
        <v>4.9844745873508685E-2</v>
      </c>
    </row>
    <row r="6905" spans="1:9" ht="15.75" thickBot="1" x14ac:dyDescent="0.3">
      <c r="A6905" s="2">
        <v>34600421</v>
      </c>
      <c r="B6905" s="2" t="s">
        <v>6650</v>
      </c>
      <c r="C6905" s="2" t="s">
        <v>6632</v>
      </c>
      <c r="D6905" s="3">
        <f>IFERROR(VLOOKUP(ZDEFAULT_PORTRAIT!A6905,'Price Change'!$C$2:$G$5796,5,FALSE),E6905)</f>
        <v>389</v>
      </c>
      <c r="E6905" s="3">
        <v>408.45</v>
      </c>
      <c r="F6905" s="8"/>
      <c r="G6905" s="8"/>
      <c r="H6905" s="3">
        <f t="shared" si="214"/>
        <v>0</v>
      </c>
      <c r="I6905" s="30">
        <f t="shared" si="215"/>
        <v>0</v>
      </c>
    </row>
    <row r="6906" spans="1:9" ht="15.75" thickBot="1" x14ac:dyDescent="0.3">
      <c r="A6906" s="2">
        <v>34600440</v>
      </c>
      <c r="B6906" s="2" t="s">
        <v>6651</v>
      </c>
      <c r="C6906" s="2" t="s">
        <v>6634</v>
      </c>
      <c r="D6906" s="6">
        <f>IFERROR(VLOOKUP(ZDEFAULT_PORTRAIT!A6906,'Price Change'!$C$2:$G$5796,5,FALSE),E6906)</f>
        <v>348</v>
      </c>
      <c r="E6906" s="6">
        <v>365.4</v>
      </c>
      <c r="F6906" s="7"/>
      <c r="G6906" s="7"/>
      <c r="H6906" s="3">
        <f t="shared" si="214"/>
        <v>0</v>
      </c>
      <c r="I6906" s="30">
        <f t="shared" si="215"/>
        <v>0</v>
      </c>
    </row>
    <row r="6907" spans="1:9" ht="15.75" thickBot="1" x14ac:dyDescent="0.3">
      <c r="A6907" s="2">
        <v>34600445</v>
      </c>
      <c r="B6907" s="2" t="s">
        <v>6652</v>
      </c>
      <c r="C6907" s="2" t="s">
        <v>6634</v>
      </c>
      <c r="D6907" s="3">
        <f>IFERROR(VLOOKUP(ZDEFAULT_PORTRAIT!A6907,'Price Change'!$C$2:$G$5796,5,FALSE),E6907)</f>
        <v>174</v>
      </c>
      <c r="E6907" s="3">
        <v>182.7</v>
      </c>
      <c r="F6907" s="8"/>
      <c r="G6907" s="8"/>
      <c r="H6907" s="3">
        <f t="shared" si="214"/>
        <v>0</v>
      </c>
      <c r="I6907" s="30">
        <f t="shared" si="215"/>
        <v>0</v>
      </c>
    </row>
    <row r="6908" spans="1:9" ht="15.75" thickBot="1" x14ac:dyDescent="0.3">
      <c r="A6908" s="2">
        <v>34600450</v>
      </c>
      <c r="B6908" s="2" t="s">
        <v>6653</v>
      </c>
      <c r="C6908" s="2" t="s">
        <v>6632</v>
      </c>
      <c r="D6908" s="6">
        <f>IFERROR(VLOOKUP(ZDEFAULT_PORTRAIT!A6908,'Price Change'!$C$2:$G$5796,5,FALSE),E6908)</f>
        <v>174</v>
      </c>
      <c r="E6908" s="6">
        <v>182.7</v>
      </c>
      <c r="F6908" s="7"/>
      <c r="G6908" s="7"/>
      <c r="H6908" s="3">
        <f t="shared" si="214"/>
        <v>0</v>
      </c>
      <c r="I6908" s="30">
        <f t="shared" si="215"/>
        <v>0</v>
      </c>
    </row>
    <row r="6909" spans="1:9" ht="15.75" thickBot="1" x14ac:dyDescent="0.3">
      <c r="A6909" s="2">
        <v>34600505</v>
      </c>
      <c r="B6909" s="2" t="s">
        <v>6654</v>
      </c>
      <c r="C6909" s="2" t="s">
        <v>6632</v>
      </c>
      <c r="D6909" s="3">
        <f>IFERROR(VLOOKUP(ZDEFAULT_PORTRAIT!A6909,'Price Change'!$C$2:$G$5796,5,FALSE),E6909)</f>
        <v>348</v>
      </c>
      <c r="E6909" s="3">
        <v>365.4</v>
      </c>
      <c r="F6909" s="8"/>
      <c r="G6909" s="8"/>
      <c r="H6909" s="3">
        <f t="shared" si="214"/>
        <v>0</v>
      </c>
      <c r="I6909" s="30">
        <f t="shared" si="215"/>
        <v>0</v>
      </c>
    </row>
    <row r="6910" spans="1:9" ht="15.75" thickBot="1" x14ac:dyDescent="0.3">
      <c r="A6910" s="2">
        <v>34610010</v>
      </c>
      <c r="B6910" s="2" t="s">
        <v>6655</v>
      </c>
      <c r="C6910" s="2" t="s">
        <v>6632</v>
      </c>
      <c r="D6910" s="6">
        <f>IFERROR(VLOOKUP(ZDEFAULT_PORTRAIT!A6910,'Price Change'!$C$2:$G$5796,5,FALSE),E6910)</f>
        <v>364</v>
      </c>
      <c r="E6910" s="6">
        <v>382.2</v>
      </c>
      <c r="F6910" s="9">
        <v>10</v>
      </c>
      <c r="G6910" s="10">
        <v>3785.6</v>
      </c>
      <c r="H6910" s="3">
        <f t="shared" si="214"/>
        <v>181.99999999999989</v>
      </c>
      <c r="I6910" s="30">
        <f t="shared" si="215"/>
        <v>4.8076923076923045E-2</v>
      </c>
    </row>
    <row r="6911" spans="1:9" ht="15.75" thickBot="1" x14ac:dyDescent="0.3">
      <c r="A6911" s="2">
        <v>3463273</v>
      </c>
      <c r="B6911" s="2" t="s">
        <v>6656</v>
      </c>
      <c r="C6911" s="2" t="s">
        <v>821</v>
      </c>
      <c r="D6911" s="3">
        <f>IFERROR(VLOOKUP(ZDEFAULT_PORTRAIT!A6911,'Price Change'!$C$2:$G$5796,5,FALSE),E6911)</f>
        <v>0.01</v>
      </c>
      <c r="E6911" s="3">
        <v>0.01</v>
      </c>
      <c r="F6911" s="8"/>
      <c r="G6911" s="8"/>
      <c r="H6911" s="3">
        <f t="shared" si="214"/>
        <v>0</v>
      </c>
      <c r="I6911" s="30">
        <f t="shared" si="215"/>
        <v>0</v>
      </c>
    </row>
    <row r="6912" spans="1:9" ht="15.75" thickBot="1" x14ac:dyDescent="0.3">
      <c r="A6912" s="2">
        <v>34633126</v>
      </c>
      <c r="B6912" s="2" t="s">
        <v>6583</v>
      </c>
      <c r="C6912" s="2" t="s">
        <v>6632</v>
      </c>
      <c r="D6912" s="6">
        <f>IFERROR(VLOOKUP(ZDEFAULT_PORTRAIT!A6912,'Price Change'!$C$2:$G$5796,5,FALSE),E6912)</f>
        <v>0.01</v>
      </c>
      <c r="E6912" s="6">
        <v>0.01</v>
      </c>
      <c r="F6912" s="7"/>
      <c r="G6912" s="7"/>
      <c r="H6912" s="3">
        <f t="shared" si="214"/>
        <v>0</v>
      </c>
      <c r="I6912" s="30">
        <f t="shared" si="215"/>
        <v>0</v>
      </c>
    </row>
    <row r="6913" spans="1:9" ht="15.75" thickBot="1" x14ac:dyDescent="0.3">
      <c r="A6913" s="2">
        <v>34633127</v>
      </c>
      <c r="B6913" s="2" t="s">
        <v>6584</v>
      </c>
      <c r="C6913" s="2" t="s">
        <v>6632</v>
      </c>
      <c r="D6913" s="3">
        <f>IFERROR(VLOOKUP(ZDEFAULT_PORTRAIT!A6913,'Price Change'!$C$2:$G$5796,5,FALSE),E6913)</f>
        <v>0.01</v>
      </c>
      <c r="E6913" s="3">
        <v>0.01</v>
      </c>
      <c r="F6913" s="8"/>
      <c r="G6913" s="8"/>
      <c r="H6913" s="3">
        <f t="shared" si="214"/>
        <v>0</v>
      </c>
      <c r="I6913" s="30">
        <f t="shared" si="215"/>
        <v>0</v>
      </c>
    </row>
    <row r="6914" spans="1:9" ht="15.75" thickBot="1" x14ac:dyDescent="0.3">
      <c r="A6914" s="2">
        <v>34633128</v>
      </c>
      <c r="B6914" s="2" t="s">
        <v>6585</v>
      </c>
      <c r="C6914" s="2" t="s">
        <v>6632</v>
      </c>
      <c r="D6914" s="6">
        <f>IFERROR(VLOOKUP(ZDEFAULT_PORTRAIT!A6914,'Price Change'!$C$2:$G$5796,5,FALSE),E6914)</f>
        <v>0.01</v>
      </c>
      <c r="E6914" s="6">
        <v>0.01</v>
      </c>
      <c r="F6914" s="7"/>
      <c r="G6914" s="7"/>
      <c r="H6914" s="3">
        <f t="shared" si="214"/>
        <v>0</v>
      </c>
      <c r="I6914" s="30">
        <f t="shared" si="215"/>
        <v>0</v>
      </c>
    </row>
    <row r="6915" spans="1:9" ht="15.75" thickBot="1" x14ac:dyDescent="0.3">
      <c r="A6915" s="2">
        <v>34633129</v>
      </c>
      <c r="B6915" s="2" t="s">
        <v>6586</v>
      </c>
      <c r="C6915" s="2" t="s">
        <v>6632</v>
      </c>
      <c r="D6915" s="3">
        <f>IFERROR(VLOOKUP(ZDEFAULT_PORTRAIT!A6915,'Price Change'!$C$2:$G$5796,5,FALSE),E6915)</f>
        <v>0.01</v>
      </c>
      <c r="E6915" s="3">
        <v>0.01</v>
      </c>
      <c r="F6915" s="8"/>
      <c r="G6915" s="8"/>
      <c r="H6915" s="3">
        <f t="shared" si="214"/>
        <v>0</v>
      </c>
      <c r="I6915" s="30">
        <f t="shared" si="215"/>
        <v>0</v>
      </c>
    </row>
    <row r="6916" spans="1:9" ht="15.75" thickBot="1" x14ac:dyDescent="0.3">
      <c r="A6916" s="2">
        <v>34633130</v>
      </c>
      <c r="B6916" s="2" t="s">
        <v>6587</v>
      </c>
      <c r="C6916" s="2" t="s">
        <v>6632</v>
      </c>
      <c r="D6916" s="6">
        <f>IFERROR(VLOOKUP(ZDEFAULT_PORTRAIT!A6916,'Price Change'!$C$2:$G$5796,5,FALSE),E6916)</f>
        <v>0.01</v>
      </c>
      <c r="E6916" s="6">
        <v>0.01</v>
      </c>
      <c r="F6916" s="7"/>
      <c r="G6916" s="7"/>
      <c r="H6916" s="3">
        <f t="shared" si="214"/>
        <v>0</v>
      </c>
      <c r="I6916" s="30">
        <f t="shared" si="215"/>
        <v>0</v>
      </c>
    </row>
    <row r="6917" spans="1:9" ht="15.75" thickBot="1" x14ac:dyDescent="0.3">
      <c r="A6917" s="2">
        <v>34633131</v>
      </c>
      <c r="B6917" s="2" t="s">
        <v>6588</v>
      </c>
      <c r="C6917" s="2" t="s">
        <v>6632</v>
      </c>
      <c r="D6917" s="3">
        <f>IFERROR(VLOOKUP(ZDEFAULT_PORTRAIT!A6917,'Price Change'!$C$2:$G$5796,5,FALSE),E6917)</f>
        <v>0.01</v>
      </c>
      <c r="E6917" s="3">
        <v>0.01</v>
      </c>
      <c r="F6917" s="4">
        <v>2</v>
      </c>
      <c r="G6917" s="5">
        <v>0.02</v>
      </c>
      <c r="H6917" s="3">
        <f t="shared" si="214"/>
        <v>0</v>
      </c>
      <c r="I6917" s="30">
        <f t="shared" si="215"/>
        <v>0</v>
      </c>
    </row>
    <row r="6918" spans="1:9" ht="15.75" thickBot="1" x14ac:dyDescent="0.3">
      <c r="A6918" s="2">
        <v>34633132</v>
      </c>
      <c r="B6918" s="2" t="s">
        <v>6589</v>
      </c>
      <c r="C6918" s="2" t="s">
        <v>6632</v>
      </c>
      <c r="D6918" s="6">
        <f>IFERROR(VLOOKUP(ZDEFAULT_PORTRAIT!A6918,'Price Change'!$C$2:$G$5796,5,FALSE),E6918)</f>
        <v>0.01</v>
      </c>
      <c r="E6918" s="6">
        <v>0.01</v>
      </c>
      <c r="F6918" s="7"/>
      <c r="G6918" s="7"/>
      <c r="H6918" s="3">
        <f t="shared" ref="H6918:H6981" si="216">IFERROR((E6918-D6918)*F6918,E6918*F6918)</f>
        <v>0</v>
      </c>
      <c r="I6918" s="30">
        <f t="shared" ref="I6918:I6981" si="217">IFERROR(H6918/G6918,0)</f>
        <v>0</v>
      </c>
    </row>
    <row r="6919" spans="1:9" ht="15.75" thickBot="1" x14ac:dyDescent="0.3">
      <c r="A6919" s="2">
        <v>34633133</v>
      </c>
      <c r="B6919" s="2" t="s">
        <v>6590</v>
      </c>
      <c r="C6919" s="2" t="s">
        <v>6632</v>
      </c>
      <c r="D6919" s="3">
        <f>IFERROR(VLOOKUP(ZDEFAULT_PORTRAIT!A6919,'Price Change'!$C$2:$G$5796,5,FALSE),E6919)</f>
        <v>0.01</v>
      </c>
      <c r="E6919" s="3">
        <v>0.01</v>
      </c>
      <c r="F6919" s="8"/>
      <c r="G6919" s="8"/>
      <c r="H6919" s="3">
        <f t="shared" si="216"/>
        <v>0</v>
      </c>
      <c r="I6919" s="30">
        <f t="shared" si="217"/>
        <v>0</v>
      </c>
    </row>
    <row r="6920" spans="1:9" ht="15.75" thickBot="1" x14ac:dyDescent="0.3">
      <c r="A6920" s="2">
        <v>34633134</v>
      </c>
      <c r="B6920" s="2" t="s">
        <v>6591</v>
      </c>
      <c r="C6920" s="2" t="s">
        <v>6632</v>
      </c>
      <c r="D6920" s="6">
        <f>IFERROR(VLOOKUP(ZDEFAULT_PORTRAIT!A6920,'Price Change'!$C$2:$G$5796,5,FALSE),E6920)</f>
        <v>0.01</v>
      </c>
      <c r="E6920" s="6">
        <v>0.01</v>
      </c>
      <c r="F6920" s="7"/>
      <c r="G6920" s="7"/>
      <c r="H6920" s="3">
        <f t="shared" si="216"/>
        <v>0</v>
      </c>
      <c r="I6920" s="30">
        <f t="shared" si="217"/>
        <v>0</v>
      </c>
    </row>
    <row r="6921" spans="1:9" ht="15.75" thickBot="1" x14ac:dyDescent="0.3">
      <c r="A6921" s="2">
        <v>34633135</v>
      </c>
      <c r="B6921" s="2" t="s">
        <v>6592</v>
      </c>
      <c r="C6921" s="2" t="s">
        <v>6632</v>
      </c>
      <c r="D6921" s="3">
        <f>IFERROR(VLOOKUP(ZDEFAULT_PORTRAIT!A6921,'Price Change'!$C$2:$G$5796,5,FALSE),E6921)</f>
        <v>0.01</v>
      </c>
      <c r="E6921" s="3">
        <v>0.01</v>
      </c>
      <c r="F6921" s="8"/>
      <c r="G6921" s="8"/>
      <c r="H6921" s="3">
        <f t="shared" si="216"/>
        <v>0</v>
      </c>
      <c r="I6921" s="30">
        <f t="shared" si="217"/>
        <v>0</v>
      </c>
    </row>
    <row r="6922" spans="1:9" ht="15.75" thickBot="1" x14ac:dyDescent="0.3">
      <c r="A6922" s="2">
        <v>34633136</v>
      </c>
      <c r="B6922" s="2" t="s">
        <v>6593</v>
      </c>
      <c r="C6922" s="2" t="s">
        <v>6632</v>
      </c>
      <c r="D6922" s="6">
        <f>IFERROR(VLOOKUP(ZDEFAULT_PORTRAIT!A6922,'Price Change'!$C$2:$G$5796,5,FALSE),E6922)</f>
        <v>0.01</v>
      </c>
      <c r="E6922" s="6">
        <v>0.01</v>
      </c>
      <c r="F6922" s="7"/>
      <c r="G6922" s="7"/>
      <c r="H6922" s="3">
        <f t="shared" si="216"/>
        <v>0</v>
      </c>
      <c r="I6922" s="30">
        <f t="shared" si="217"/>
        <v>0</v>
      </c>
    </row>
    <row r="6923" spans="1:9" ht="15.75" thickBot="1" x14ac:dyDescent="0.3">
      <c r="A6923" s="2">
        <v>34633137</v>
      </c>
      <c r="B6923" s="2" t="s">
        <v>6594</v>
      </c>
      <c r="C6923" s="2" t="s">
        <v>6632</v>
      </c>
      <c r="D6923" s="3">
        <f>IFERROR(VLOOKUP(ZDEFAULT_PORTRAIT!A6923,'Price Change'!$C$2:$G$5796,5,FALSE),E6923)</f>
        <v>0.01</v>
      </c>
      <c r="E6923" s="3">
        <v>0.01</v>
      </c>
      <c r="F6923" s="8"/>
      <c r="G6923" s="8"/>
      <c r="H6923" s="3">
        <f t="shared" si="216"/>
        <v>0</v>
      </c>
      <c r="I6923" s="30">
        <f t="shared" si="217"/>
        <v>0</v>
      </c>
    </row>
    <row r="6924" spans="1:9" ht="15.75" thickBot="1" x14ac:dyDescent="0.3">
      <c r="A6924" s="2">
        <v>34633138</v>
      </c>
      <c r="B6924" s="2" t="s">
        <v>6595</v>
      </c>
      <c r="C6924" s="2" t="s">
        <v>6632</v>
      </c>
      <c r="D6924" s="6">
        <f>IFERROR(VLOOKUP(ZDEFAULT_PORTRAIT!A6924,'Price Change'!$C$2:$G$5796,5,FALSE),E6924)</f>
        <v>0.01</v>
      </c>
      <c r="E6924" s="6">
        <v>0.01</v>
      </c>
      <c r="F6924" s="9">
        <v>2</v>
      </c>
      <c r="G6924" s="10">
        <v>0.02</v>
      </c>
      <c r="H6924" s="3">
        <f t="shared" si="216"/>
        <v>0</v>
      </c>
      <c r="I6924" s="30">
        <f t="shared" si="217"/>
        <v>0</v>
      </c>
    </row>
    <row r="6925" spans="1:9" ht="15.75" thickBot="1" x14ac:dyDescent="0.3">
      <c r="A6925" s="2">
        <v>34633139</v>
      </c>
      <c r="B6925" s="2" t="s">
        <v>6596</v>
      </c>
      <c r="C6925" s="2" t="s">
        <v>6632</v>
      </c>
      <c r="D6925" s="3">
        <f>IFERROR(VLOOKUP(ZDEFAULT_PORTRAIT!A6925,'Price Change'!$C$2:$G$5796,5,FALSE),E6925)</f>
        <v>0.01</v>
      </c>
      <c r="E6925" s="3">
        <v>0.01</v>
      </c>
      <c r="F6925" s="8"/>
      <c r="G6925" s="8"/>
      <c r="H6925" s="3">
        <f t="shared" si="216"/>
        <v>0</v>
      </c>
      <c r="I6925" s="30">
        <f t="shared" si="217"/>
        <v>0</v>
      </c>
    </row>
    <row r="6926" spans="1:9" ht="15.75" thickBot="1" x14ac:dyDescent="0.3">
      <c r="A6926" s="2">
        <v>34633140</v>
      </c>
      <c r="B6926" s="2" t="s">
        <v>6597</v>
      </c>
      <c r="C6926" s="2" t="s">
        <v>6632</v>
      </c>
      <c r="D6926" s="6">
        <f>IFERROR(VLOOKUP(ZDEFAULT_PORTRAIT!A6926,'Price Change'!$C$2:$G$5796,5,FALSE),E6926)</f>
        <v>0.01</v>
      </c>
      <c r="E6926" s="6">
        <v>0.01</v>
      </c>
      <c r="F6926" s="7"/>
      <c r="G6926" s="7"/>
      <c r="H6926" s="3">
        <f t="shared" si="216"/>
        <v>0</v>
      </c>
      <c r="I6926" s="30">
        <f t="shared" si="217"/>
        <v>0</v>
      </c>
    </row>
    <row r="6927" spans="1:9" ht="15.75" thickBot="1" x14ac:dyDescent="0.3">
      <c r="A6927" s="2">
        <v>34633141</v>
      </c>
      <c r="B6927" s="2" t="s">
        <v>6598</v>
      </c>
      <c r="C6927" s="2" t="s">
        <v>6632</v>
      </c>
      <c r="D6927" s="3">
        <f>IFERROR(VLOOKUP(ZDEFAULT_PORTRAIT!A6927,'Price Change'!$C$2:$G$5796,5,FALSE),E6927)</f>
        <v>0.01</v>
      </c>
      <c r="E6927" s="3">
        <v>0.01</v>
      </c>
      <c r="F6927" s="8"/>
      <c r="G6927" s="8"/>
      <c r="H6927" s="3">
        <f t="shared" si="216"/>
        <v>0</v>
      </c>
      <c r="I6927" s="30">
        <f t="shared" si="217"/>
        <v>0</v>
      </c>
    </row>
    <row r="6928" spans="1:9" ht="15.75" thickBot="1" x14ac:dyDescent="0.3">
      <c r="A6928" s="2">
        <v>34633142</v>
      </c>
      <c r="B6928" s="2" t="s">
        <v>6599</v>
      </c>
      <c r="C6928" s="2" t="s">
        <v>6632</v>
      </c>
      <c r="D6928" s="6">
        <f>IFERROR(VLOOKUP(ZDEFAULT_PORTRAIT!A6928,'Price Change'!$C$2:$G$5796,5,FALSE),E6928)</f>
        <v>0.01</v>
      </c>
      <c r="E6928" s="6">
        <v>0.01</v>
      </c>
      <c r="F6928" s="7"/>
      <c r="G6928" s="7"/>
      <c r="H6928" s="3">
        <f t="shared" si="216"/>
        <v>0</v>
      </c>
      <c r="I6928" s="30">
        <f t="shared" si="217"/>
        <v>0</v>
      </c>
    </row>
    <row r="6929" spans="1:9" ht="15.75" thickBot="1" x14ac:dyDescent="0.3">
      <c r="A6929" s="2">
        <v>34633143</v>
      </c>
      <c r="B6929" s="2" t="s">
        <v>6600</v>
      </c>
      <c r="C6929" s="2" t="s">
        <v>6632</v>
      </c>
      <c r="D6929" s="3">
        <f>IFERROR(VLOOKUP(ZDEFAULT_PORTRAIT!A6929,'Price Change'!$C$2:$G$5796,5,FALSE),E6929)</f>
        <v>0.01</v>
      </c>
      <c r="E6929" s="3">
        <v>0.01</v>
      </c>
      <c r="F6929" s="8"/>
      <c r="G6929" s="8"/>
      <c r="H6929" s="3">
        <f t="shared" si="216"/>
        <v>0</v>
      </c>
      <c r="I6929" s="30">
        <f t="shared" si="217"/>
        <v>0</v>
      </c>
    </row>
    <row r="6930" spans="1:9" ht="15.75" thickBot="1" x14ac:dyDescent="0.3">
      <c r="A6930" s="2">
        <v>34633144</v>
      </c>
      <c r="B6930" s="2" t="s">
        <v>6601</v>
      </c>
      <c r="C6930" s="2" t="s">
        <v>6632</v>
      </c>
      <c r="D6930" s="6">
        <f>IFERROR(VLOOKUP(ZDEFAULT_PORTRAIT!A6930,'Price Change'!$C$2:$G$5796,5,FALSE),E6930)</f>
        <v>0.01</v>
      </c>
      <c r="E6930" s="6">
        <v>0.01</v>
      </c>
      <c r="F6930" s="7"/>
      <c r="G6930" s="7"/>
      <c r="H6930" s="3">
        <f t="shared" si="216"/>
        <v>0</v>
      </c>
      <c r="I6930" s="30">
        <f t="shared" si="217"/>
        <v>0</v>
      </c>
    </row>
    <row r="6931" spans="1:9" ht="15.75" thickBot="1" x14ac:dyDescent="0.3">
      <c r="A6931" s="2">
        <v>34633145</v>
      </c>
      <c r="B6931" s="2" t="s">
        <v>6602</v>
      </c>
      <c r="C6931" s="2" t="s">
        <v>6632</v>
      </c>
      <c r="D6931" s="3">
        <f>IFERROR(VLOOKUP(ZDEFAULT_PORTRAIT!A6931,'Price Change'!$C$2:$G$5796,5,FALSE),E6931)</f>
        <v>0.01</v>
      </c>
      <c r="E6931" s="3">
        <v>0.01</v>
      </c>
      <c r="F6931" s="4">
        <v>2</v>
      </c>
      <c r="G6931" s="5">
        <v>0.02</v>
      </c>
      <c r="H6931" s="3">
        <f t="shared" si="216"/>
        <v>0</v>
      </c>
      <c r="I6931" s="30">
        <f t="shared" si="217"/>
        <v>0</v>
      </c>
    </row>
    <row r="6932" spans="1:9" ht="15.75" thickBot="1" x14ac:dyDescent="0.3">
      <c r="A6932" s="2">
        <v>34633146</v>
      </c>
      <c r="B6932" s="2" t="s">
        <v>6603</v>
      </c>
      <c r="C6932" s="2" t="s">
        <v>6632</v>
      </c>
      <c r="D6932" s="6">
        <f>IFERROR(VLOOKUP(ZDEFAULT_PORTRAIT!A6932,'Price Change'!$C$2:$G$5796,5,FALSE),E6932)</f>
        <v>0.01</v>
      </c>
      <c r="E6932" s="6">
        <v>0.01</v>
      </c>
      <c r="F6932" s="7"/>
      <c r="G6932" s="7"/>
      <c r="H6932" s="3">
        <f t="shared" si="216"/>
        <v>0</v>
      </c>
      <c r="I6932" s="30">
        <f t="shared" si="217"/>
        <v>0</v>
      </c>
    </row>
    <row r="6933" spans="1:9" ht="15.75" thickBot="1" x14ac:dyDescent="0.3">
      <c r="A6933" s="2">
        <v>34633147</v>
      </c>
      <c r="B6933" s="2" t="s">
        <v>6604</v>
      </c>
      <c r="C6933" s="2" t="s">
        <v>6632</v>
      </c>
      <c r="D6933" s="3">
        <f>IFERROR(VLOOKUP(ZDEFAULT_PORTRAIT!A6933,'Price Change'!$C$2:$G$5796,5,FALSE),E6933)</f>
        <v>0.01</v>
      </c>
      <c r="E6933" s="3">
        <v>0.01</v>
      </c>
      <c r="F6933" s="8"/>
      <c r="G6933" s="8"/>
      <c r="H6933" s="3">
        <f t="shared" si="216"/>
        <v>0</v>
      </c>
      <c r="I6933" s="30">
        <f t="shared" si="217"/>
        <v>0</v>
      </c>
    </row>
    <row r="6934" spans="1:9" ht="15.75" thickBot="1" x14ac:dyDescent="0.3">
      <c r="A6934" s="2">
        <v>34633148</v>
      </c>
      <c r="B6934" s="2" t="s">
        <v>6605</v>
      </c>
      <c r="C6934" s="2" t="s">
        <v>6632</v>
      </c>
      <c r="D6934" s="6">
        <f>IFERROR(VLOOKUP(ZDEFAULT_PORTRAIT!A6934,'Price Change'!$C$2:$G$5796,5,FALSE),E6934)</f>
        <v>0.01</v>
      </c>
      <c r="E6934" s="6">
        <v>0.01</v>
      </c>
      <c r="F6934" s="7"/>
      <c r="G6934" s="7"/>
      <c r="H6934" s="3">
        <f t="shared" si="216"/>
        <v>0</v>
      </c>
      <c r="I6934" s="30">
        <f t="shared" si="217"/>
        <v>0</v>
      </c>
    </row>
    <row r="6935" spans="1:9" ht="15.75" thickBot="1" x14ac:dyDescent="0.3">
      <c r="A6935" s="2">
        <v>34633149</v>
      </c>
      <c r="B6935" s="2" t="s">
        <v>6606</v>
      </c>
      <c r="C6935" s="2" t="s">
        <v>6632</v>
      </c>
      <c r="D6935" s="3">
        <f>IFERROR(VLOOKUP(ZDEFAULT_PORTRAIT!A6935,'Price Change'!$C$2:$G$5796,5,FALSE),E6935)</f>
        <v>0.01</v>
      </c>
      <c r="E6935" s="3">
        <v>0.01</v>
      </c>
      <c r="F6935" s="8"/>
      <c r="G6935" s="8"/>
      <c r="H6935" s="3">
        <f t="shared" si="216"/>
        <v>0</v>
      </c>
      <c r="I6935" s="30">
        <f t="shared" si="217"/>
        <v>0</v>
      </c>
    </row>
    <row r="6936" spans="1:9" ht="15.75" thickBot="1" x14ac:dyDescent="0.3">
      <c r="A6936" s="2">
        <v>34633150</v>
      </c>
      <c r="B6936" s="2" t="s">
        <v>6607</v>
      </c>
      <c r="C6936" s="2" t="s">
        <v>6632</v>
      </c>
      <c r="D6936" s="6">
        <f>IFERROR(VLOOKUP(ZDEFAULT_PORTRAIT!A6936,'Price Change'!$C$2:$G$5796,5,FALSE),E6936)</f>
        <v>0.01</v>
      </c>
      <c r="E6936" s="6">
        <v>0.01</v>
      </c>
      <c r="F6936" s="7"/>
      <c r="G6936" s="7"/>
      <c r="H6936" s="3">
        <f t="shared" si="216"/>
        <v>0</v>
      </c>
      <c r="I6936" s="30">
        <f t="shared" si="217"/>
        <v>0</v>
      </c>
    </row>
    <row r="6937" spans="1:9" ht="15.75" thickBot="1" x14ac:dyDescent="0.3">
      <c r="A6937" s="2">
        <v>34633151</v>
      </c>
      <c r="B6937" s="2" t="s">
        <v>6608</v>
      </c>
      <c r="C6937" s="2" t="s">
        <v>6632</v>
      </c>
      <c r="D6937" s="3">
        <f>IFERROR(VLOOKUP(ZDEFAULT_PORTRAIT!A6937,'Price Change'!$C$2:$G$5796,5,FALSE),E6937)</f>
        <v>0.01</v>
      </c>
      <c r="E6937" s="3">
        <v>0.01</v>
      </c>
      <c r="F6937" s="8"/>
      <c r="G6937" s="8"/>
      <c r="H6937" s="3">
        <f t="shared" si="216"/>
        <v>0</v>
      </c>
      <c r="I6937" s="30">
        <f t="shared" si="217"/>
        <v>0</v>
      </c>
    </row>
    <row r="6938" spans="1:9" ht="15.75" thickBot="1" x14ac:dyDescent="0.3">
      <c r="A6938" s="2">
        <v>34633152</v>
      </c>
      <c r="B6938" s="2" t="s">
        <v>6609</v>
      </c>
      <c r="C6938" s="2" t="s">
        <v>6632</v>
      </c>
      <c r="D6938" s="6">
        <f>IFERROR(VLOOKUP(ZDEFAULT_PORTRAIT!A6938,'Price Change'!$C$2:$G$5796,5,FALSE),E6938)</f>
        <v>0.01</v>
      </c>
      <c r="E6938" s="6">
        <v>0.01</v>
      </c>
      <c r="F6938" s="7"/>
      <c r="G6938" s="7"/>
      <c r="H6938" s="3">
        <f t="shared" si="216"/>
        <v>0</v>
      </c>
      <c r="I6938" s="30">
        <f t="shared" si="217"/>
        <v>0</v>
      </c>
    </row>
    <row r="6939" spans="1:9" ht="15.75" thickBot="1" x14ac:dyDescent="0.3">
      <c r="A6939" s="2">
        <v>34633153</v>
      </c>
      <c r="B6939" s="2" t="s">
        <v>6610</v>
      </c>
      <c r="C6939" s="2" t="s">
        <v>6632</v>
      </c>
      <c r="D6939" s="3">
        <f>IFERROR(VLOOKUP(ZDEFAULT_PORTRAIT!A6939,'Price Change'!$C$2:$G$5796,5,FALSE),E6939)</f>
        <v>0.01</v>
      </c>
      <c r="E6939" s="3">
        <v>0.01</v>
      </c>
      <c r="F6939" s="8"/>
      <c r="G6939" s="8"/>
      <c r="H6939" s="3">
        <f t="shared" si="216"/>
        <v>0</v>
      </c>
      <c r="I6939" s="30">
        <f t="shared" si="217"/>
        <v>0</v>
      </c>
    </row>
    <row r="6940" spans="1:9" ht="15.75" thickBot="1" x14ac:dyDescent="0.3">
      <c r="A6940" s="2">
        <v>34633154</v>
      </c>
      <c r="B6940" s="2" t="s">
        <v>6611</v>
      </c>
      <c r="C6940" s="2" t="s">
        <v>6632</v>
      </c>
      <c r="D6940" s="6">
        <f>IFERROR(VLOOKUP(ZDEFAULT_PORTRAIT!A6940,'Price Change'!$C$2:$G$5796,5,FALSE),E6940)</f>
        <v>0.01</v>
      </c>
      <c r="E6940" s="6">
        <v>0.01</v>
      </c>
      <c r="F6940" s="7"/>
      <c r="G6940" s="7"/>
      <c r="H6940" s="3">
        <f t="shared" si="216"/>
        <v>0</v>
      </c>
      <c r="I6940" s="30">
        <f t="shared" si="217"/>
        <v>0</v>
      </c>
    </row>
    <row r="6941" spans="1:9" ht="15.75" thickBot="1" x14ac:dyDescent="0.3">
      <c r="A6941" s="2">
        <v>34633155</v>
      </c>
      <c r="B6941" s="2" t="s">
        <v>6612</v>
      </c>
      <c r="C6941" s="2" t="s">
        <v>6632</v>
      </c>
      <c r="D6941" s="3">
        <f>IFERROR(VLOOKUP(ZDEFAULT_PORTRAIT!A6941,'Price Change'!$C$2:$G$5796,5,FALSE),E6941)</f>
        <v>0.01</v>
      </c>
      <c r="E6941" s="3">
        <v>0.01</v>
      </c>
      <c r="F6941" s="8"/>
      <c r="G6941" s="8"/>
      <c r="H6941" s="3">
        <f t="shared" si="216"/>
        <v>0</v>
      </c>
      <c r="I6941" s="30">
        <f t="shared" si="217"/>
        <v>0</v>
      </c>
    </row>
    <row r="6942" spans="1:9" ht="15.75" thickBot="1" x14ac:dyDescent="0.3">
      <c r="A6942" s="2">
        <v>34633156</v>
      </c>
      <c r="B6942" s="2" t="s">
        <v>6613</v>
      </c>
      <c r="C6942" s="2" t="s">
        <v>6632</v>
      </c>
      <c r="D6942" s="6">
        <f>IFERROR(VLOOKUP(ZDEFAULT_PORTRAIT!A6942,'Price Change'!$C$2:$G$5796,5,FALSE),E6942)</f>
        <v>0.01</v>
      </c>
      <c r="E6942" s="6">
        <v>0.01</v>
      </c>
      <c r="F6942" s="7"/>
      <c r="G6942" s="7"/>
      <c r="H6942" s="3">
        <f t="shared" si="216"/>
        <v>0</v>
      </c>
      <c r="I6942" s="30">
        <f t="shared" si="217"/>
        <v>0</v>
      </c>
    </row>
    <row r="6943" spans="1:9" ht="15.75" thickBot="1" x14ac:dyDescent="0.3">
      <c r="A6943" s="2">
        <v>34633157</v>
      </c>
      <c r="B6943" s="2" t="s">
        <v>6614</v>
      </c>
      <c r="C6943" s="2" t="s">
        <v>6632</v>
      </c>
      <c r="D6943" s="3">
        <f>IFERROR(VLOOKUP(ZDEFAULT_PORTRAIT!A6943,'Price Change'!$C$2:$G$5796,5,FALSE),E6943)</f>
        <v>0.01</v>
      </c>
      <c r="E6943" s="3">
        <v>0.01</v>
      </c>
      <c r="F6943" s="8"/>
      <c r="G6943" s="8"/>
      <c r="H6943" s="3">
        <f t="shared" si="216"/>
        <v>0</v>
      </c>
      <c r="I6943" s="30">
        <f t="shared" si="217"/>
        <v>0</v>
      </c>
    </row>
    <row r="6944" spans="1:9" ht="15.75" thickBot="1" x14ac:dyDescent="0.3">
      <c r="A6944" s="2">
        <v>34633158</v>
      </c>
      <c r="B6944" s="2" t="s">
        <v>6615</v>
      </c>
      <c r="C6944" s="2" t="s">
        <v>6632</v>
      </c>
      <c r="D6944" s="6">
        <f>IFERROR(VLOOKUP(ZDEFAULT_PORTRAIT!A6944,'Price Change'!$C$2:$G$5796,5,FALSE),E6944)</f>
        <v>0.01</v>
      </c>
      <c r="E6944" s="6">
        <v>0.01</v>
      </c>
      <c r="F6944" s="7"/>
      <c r="G6944" s="7"/>
      <c r="H6944" s="3">
        <f t="shared" si="216"/>
        <v>0</v>
      </c>
      <c r="I6944" s="30">
        <f t="shared" si="217"/>
        <v>0</v>
      </c>
    </row>
    <row r="6945" spans="1:9" ht="15.75" thickBot="1" x14ac:dyDescent="0.3">
      <c r="A6945" s="2">
        <v>34633159</v>
      </c>
      <c r="B6945" s="2" t="s">
        <v>6616</v>
      </c>
      <c r="C6945" s="2" t="s">
        <v>6632</v>
      </c>
      <c r="D6945" s="3">
        <f>IFERROR(VLOOKUP(ZDEFAULT_PORTRAIT!A6945,'Price Change'!$C$2:$G$5796,5,FALSE),E6945)</f>
        <v>0.01</v>
      </c>
      <c r="E6945" s="3">
        <v>0.01</v>
      </c>
      <c r="F6945" s="8"/>
      <c r="G6945" s="8"/>
      <c r="H6945" s="3">
        <f t="shared" si="216"/>
        <v>0</v>
      </c>
      <c r="I6945" s="30">
        <f t="shared" si="217"/>
        <v>0</v>
      </c>
    </row>
    <row r="6946" spans="1:9" ht="15.75" thickBot="1" x14ac:dyDescent="0.3">
      <c r="A6946" s="2">
        <v>34633160</v>
      </c>
      <c r="B6946" s="2" t="s">
        <v>6617</v>
      </c>
      <c r="C6946" s="2" t="s">
        <v>6632</v>
      </c>
      <c r="D6946" s="6">
        <f>IFERROR(VLOOKUP(ZDEFAULT_PORTRAIT!A6946,'Price Change'!$C$2:$G$5796,5,FALSE),E6946)</f>
        <v>0.01</v>
      </c>
      <c r="E6946" s="6">
        <v>0.01</v>
      </c>
      <c r="F6946" s="7"/>
      <c r="G6946" s="7"/>
      <c r="H6946" s="3">
        <f t="shared" si="216"/>
        <v>0</v>
      </c>
      <c r="I6946" s="30">
        <f t="shared" si="217"/>
        <v>0</v>
      </c>
    </row>
    <row r="6947" spans="1:9" ht="15.75" thickBot="1" x14ac:dyDescent="0.3">
      <c r="A6947" s="2">
        <v>34633161</v>
      </c>
      <c r="B6947" s="2" t="s">
        <v>6618</v>
      </c>
      <c r="C6947" s="2" t="s">
        <v>6632</v>
      </c>
      <c r="D6947" s="3">
        <f>IFERROR(VLOOKUP(ZDEFAULT_PORTRAIT!A6947,'Price Change'!$C$2:$G$5796,5,FALSE),E6947)</f>
        <v>0.01</v>
      </c>
      <c r="E6947" s="3">
        <v>0.01</v>
      </c>
      <c r="F6947" s="8"/>
      <c r="G6947" s="8"/>
      <c r="H6947" s="3">
        <f t="shared" si="216"/>
        <v>0</v>
      </c>
      <c r="I6947" s="30">
        <f t="shared" si="217"/>
        <v>0</v>
      </c>
    </row>
    <row r="6948" spans="1:9" ht="15.75" thickBot="1" x14ac:dyDescent="0.3">
      <c r="A6948" s="2">
        <v>34633162</v>
      </c>
      <c r="B6948" s="2" t="s">
        <v>6619</v>
      </c>
      <c r="C6948" s="2" t="s">
        <v>6632</v>
      </c>
      <c r="D6948" s="6">
        <f>IFERROR(VLOOKUP(ZDEFAULT_PORTRAIT!A6948,'Price Change'!$C$2:$G$5796,5,FALSE),E6948)</f>
        <v>0.01</v>
      </c>
      <c r="E6948" s="6">
        <v>0.01</v>
      </c>
      <c r="F6948" s="7"/>
      <c r="G6948" s="7"/>
      <c r="H6948" s="3">
        <f t="shared" si="216"/>
        <v>0</v>
      </c>
      <c r="I6948" s="30">
        <f t="shared" si="217"/>
        <v>0</v>
      </c>
    </row>
    <row r="6949" spans="1:9" ht="15.75" thickBot="1" x14ac:dyDescent="0.3">
      <c r="A6949" s="2">
        <v>34633163</v>
      </c>
      <c r="B6949" s="2" t="s">
        <v>6620</v>
      </c>
      <c r="C6949" s="2" t="s">
        <v>6632</v>
      </c>
      <c r="D6949" s="3">
        <f>IFERROR(VLOOKUP(ZDEFAULT_PORTRAIT!A6949,'Price Change'!$C$2:$G$5796,5,FALSE),E6949)</f>
        <v>0.01</v>
      </c>
      <c r="E6949" s="3">
        <v>0.01</v>
      </c>
      <c r="F6949" s="8"/>
      <c r="G6949" s="8"/>
      <c r="H6949" s="3">
        <f t="shared" si="216"/>
        <v>0</v>
      </c>
      <c r="I6949" s="30">
        <f t="shared" si="217"/>
        <v>0</v>
      </c>
    </row>
    <row r="6950" spans="1:9" ht="15.75" thickBot="1" x14ac:dyDescent="0.3">
      <c r="A6950" s="2">
        <v>34633164</v>
      </c>
      <c r="B6950" s="2" t="s">
        <v>6621</v>
      </c>
      <c r="C6950" s="2" t="s">
        <v>6632</v>
      </c>
      <c r="D6950" s="6">
        <f>IFERROR(VLOOKUP(ZDEFAULT_PORTRAIT!A6950,'Price Change'!$C$2:$G$5796,5,FALSE),E6950)</f>
        <v>0.01</v>
      </c>
      <c r="E6950" s="6">
        <v>0.01</v>
      </c>
      <c r="F6950" s="7"/>
      <c r="G6950" s="7"/>
      <c r="H6950" s="3">
        <f t="shared" si="216"/>
        <v>0</v>
      </c>
      <c r="I6950" s="30">
        <f t="shared" si="217"/>
        <v>0</v>
      </c>
    </row>
    <row r="6951" spans="1:9" ht="15.75" thickBot="1" x14ac:dyDescent="0.3">
      <c r="A6951" s="2">
        <v>34633165</v>
      </c>
      <c r="B6951" s="2" t="s">
        <v>6622</v>
      </c>
      <c r="C6951" s="2" t="s">
        <v>6632</v>
      </c>
      <c r="D6951" s="3">
        <f>IFERROR(VLOOKUP(ZDEFAULT_PORTRAIT!A6951,'Price Change'!$C$2:$G$5796,5,FALSE),E6951)</f>
        <v>0.01</v>
      </c>
      <c r="E6951" s="3">
        <v>0.01</v>
      </c>
      <c r="F6951" s="8"/>
      <c r="G6951" s="8"/>
      <c r="H6951" s="3">
        <f t="shared" si="216"/>
        <v>0</v>
      </c>
      <c r="I6951" s="30">
        <f t="shared" si="217"/>
        <v>0</v>
      </c>
    </row>
    <row r="6952" spans="1:9" ht="15.75" thickBot="1" x14ac:dyDescent="0.3">
      <c r="A6952" s="2">
        <v>34633166</v>
      </c>
      <c r="B6952" s="2" t="s">
        <v>6623</v>
      </c>
      <c r="C6952" s="2" t="s">
        <v>6632</v>
      </c>
      <c r="D6952" s="6">
        <f>IFERROR(VLOOKUP(ZDEFAULT_PORTRAIT!A6952,'Price Change'!$C$2:$G$5796,5,FALSE),E6952)</f>
        <v>0.01</v>
      </c>
      <c r="E6952" s="6">
        <v>0.01</v>
      </c>
      <c r="F6952" s="7"/>
      <c r="G6952" s="7"/>
      <c r="H6952" s="3">
        <f t="shared" si="216"/>
        <v>0</v>
      </c>
      <c r="I6952" s="30">
        <f t="shared" si="217"/>
        <v>0</v>
      </c>
    </row>
    <row r="6953" spans="1:9" ht="15.75" thickBot="1" x14ac:dyDescent="0.3">
      <c r="A6953" s="2">
        <v>34633167</v>
      </c>
      <c r="B6953" s="2" t="s">
        <v>6624</v>
      </c>
      <c r="C6953" s="2" t="s">
        <v>6632</v>
      </c>
      <c r="D6953" s="3">
        <f>IFERROR(VLOOKUP(ZDEFAULT_PORTRAIT!A6953,'Price Change'!$C$2:$G$5796,5,FALSE),E6953)</f>
        <v>0.01</v>
      </c>
      <c r="E6953" s="3">
        <v>0.01</v>
      </c>
      <c r="F6953" s="8"/>
      <c r="G6953" s="8"/>
      <c r="H6953" s="3">
        <f t="shared" si="216"/>
        <v>0</v>
      </c>
      <c r="I6953" s="30">
        <f t="shared" si="217"/>
        <v>0</v>
      </c>
    </row>
    <row r="6954" spans="1:9" ht="15.75" thickBot="1" x14ac:dyDescent="0.3">
      <c r="A6954" s="2">
        <v>34633168</v>
      </c>
      <c r="B6954" s="2" t="s">
        <v>6657</v>
      </c>
      <c r="C6954" s="2" t="s">
        <v>6632</v>
      </c>
      <c r="D6954" s="6">
        <f>IFERROR(VLOOKUP(ZDEFAULT_PORTRAIT!A6954,'Price Change'!$C$2:$G$5796,5,FALSE),E6954)</f>
        <v>0.01</v>
      </c>
      <c r="E6954" s="6">
        <v>0.01</v>
      </c>
      <c r="F6954" s="7"/>
      <c r="G6954" s="7"/>
      <c r="H6954" s="3">
        <f t="shared" si="216"/>
        <v>0</v>
      </c>
      <c r="I6954" s="30">
        <f t="shared" si="217"/>
        <v>0</v>
      </c>
    </row>
    <row r="6955" spans="1:9" ht="15.75" thickBot="1" x14ac:dyDescent="0.3">
      <c r="A6955" s="2">
        <v>34633169</v>
      </c>
      <c r="B6955" s="2" t="s">
        <v>6658</v>
      </c>
      <c r="C6955" s="2" t="s">
        <v>6632</v>
      </c>
      <c r="D6955" s="3">
        <f>IFERROR(VLOOKUP(ZDEFAULT_PORTRAIT!A6955,'Price Change'!$C$2:$G$5796,5,FALSE),E6955)</f>
        <v>0.01</v>
      </c>
      <c r="E6955" s="3">
        <v>0.01</v>
      </c>
      <c r="F6955" s="8"/>
      <c r="G6955" s="8"/>
      <c r="H6955" s="3">
        <f t="shared" si="216"/>
        <v>0</v>
      </c>
      <c r="I6955" s="30">
        <f t="shared" si="217"/>
        <v>0</v>
      </c>
    </row>
    <row r="6956" spans="1:9" ht="15.75" thickBot="1" x14ac:dyDescent="0.3">
      <c r="A6956" s="2">
        <v>34633170</v>
      </c>
      <c r="B6956" s="2" t="s">
        <v>6659</v>
      </c>
      <c r="C6956" s="2" t="s">
        <v>6632</v>
      </c>
      <c r="D6956" s="6">
        <f>IFERROR(VLOOKUP(ZDEFAULT_PORTRAIT!A6956,'Price Change'!$C$2:$G$5796,5,FALSE),E6956)</f>
        <v>0.01</v>
      </c>
      <c r="E6956" s="6">
        <v>0.01</v>
      </c>
      <c r="F6956" s="7"/>
      <c r="G6956" s="7"/>
      <c r="H6956" s="3">
        <f t="shared" si="216"/>
        <v>0</v>
      </c>
      <c r="I6956" s="30">
        <f t="shared" si="217"/>
        <v>0</v>
      </c>
    </row>
    <row r="6957" spans="1:9" ht="15.75" thickBot="1" x14ac:dyDescent="0.3">
      <c r="A6957" s="2">
        <v>34633171</v>
      </c>
      <c r="B6957" s="2" t="s">
        <v>6660</v>
      </c>
      <c r="C6957" s="2" t="s">
        <v>6632</v>
      </c>
      <c r="D6957" s="3">
        <f>IFERROR(VLOOKUP(ZDEFAULT_PORTRAIT!A6957,'Price Change'!$C$2:$G$5796,5,FALSE),E6957)</f>
        <v>0.01</v>
      </c>
      <c r="E6957" s="3">
        <v>0.01</v>
      </c>
      <c r="F6957" s="8"/>
      <c r="G6957" s="8"/>
      <c r="H6957" s="3">
        <f t="shared" si="216"/>
        <v>0</v>
      </c>
      <c r="I6957" s="30">
        <f t="shared" si="217"/>
        <v>0</v>
      </c>
    </row>
    <row r="6958" spans="1:9" ht="15.75" thickBot="1" x14ac:dyDescent="0.3">
      <c r="A6958" s="2">
        <v>34633172</v>
      </c>
      <c r="B6958" s="2" t="s">
        <v>6661</v>
      </c>
      <c r="C6958" s="2" t="s">
        <v>6632</v>
      </c>
      <c r="D6958" s="6">
        <f>IFERROR(VLOOKUP(ZDEFAULT_PORTRAIT!A6958,'Price Change'!$C$2:$G$5796,5,FALSE),E6958)</f>
        <v>0.01</v>
      </c>
      <c r="E6958" s="6">
        <v>0.01</v>
      </c>
      <c r="F6958" s="7"/>
      <c r="G6958" s="7"/>
      <c r="H6958" s="3">
        <f t="shared" si="216"/>
        <v>0</v>
      </c>
      <c r="I6958" s="30">
        <f t="shared" si="217"/>
        <v>0</v>
      </c>
    </row>
    <row r="6959" spans="1:9" ht="15.75" thickBot="1" x14ac:dyDescent="0.3">
      <c r="A6959" s="2">
        <v>34633173</v>
      </c>
      <c r="B6959" s="2" t="s">
        <v>6662</v>
      </c>
      <c r="C6959" s="2" t="s">
        <v>6632</v>
      </c>
      <c r="D6959" s="3">
        <f>IFERROR(VLOOKUP(ZDEFAULT_PORTRAIT!A6959,'Price Change'!$C$2:$G$5796,5,FALSE),E6959)</f>
        <v>0.01</v>
      </c>
      <c r="E6959" s="3">
        <v>0.01</v>
      </c>
      <c r="F6959" s="8"/>
      <c r="G6959" s="8"/>
      <c r="H6959" s="3">
        <f t="shared" si="216"/>
        <v>0</v>
      </c>
      <c r="I6959" s="30">
        <f t="shared" si="217"/>
        <v>0</v>
      </c>
    </row>
    <row r="6960" spans="1:9" ht="15.75" thickBot="1" x14ac:dyDescent="0.3">
      <c r="A6960" s="2">
        <v>34633174</v>
      </c>
      <c r="B6960" s="2" t="s">
        <v>6663</v>
      </c>
      <c r="C6960" s="2" t="s">
        <v>6632</v>
      </c>
      <c r="D6960" s="6">
        <f>IFERROR(VLOOKUP(ZDEFAULT_PORTRAIT!A6960,'Price Change'!$C$2:$G$5796,5,FALSE),E6960)</f>
        <v>0.01</v>
      </c>
      <c r="E6960" s="6">
        <v>0.01</v>
      </c>
      <c r="F6960" s="7"/>
      <c r="G6960" s="7"/>
      <c r="H6960" s="3">
        <f t="shared" si="216"/>
        <v>0</v>
      </c>
      <c r="I6960" s="30">
        <f t="shared" si="217"/>
        <v>0</v>
      </c>
    </row>
    <row r="6961" spans="1:9" ht="15.75" thickBot="1" x14ac:dyDescent="0.3">
      <c r="A6961" s="2">
        <v>34633175</v>
      </c>
      <c r="B6961" s="2" t="s">
        <v>6664</v>
      </c>
      <c r="C6961" s="2" t="s">
        <v>6632</v>
      </c>
      <c r="D6961" s="3">
        <f>IFERROR(VLOOKUP(ZDEFAULT_PORTRAIT!A6961,'Price Change'!$C$2:$G$5796,5,FALSE),E6961)</f>
        <v>0.01</v>
      </c>
      <c r="E6961" s="3">
        <v>0.01</v>
      </c>
      <c r="F6961" s="8"/>
      <c r="G6961" s="8"/>
      <c r="H6961" s="3">
        <f t="shared" si="216"/>
        <v>0</v>
      </c>
      <c r="I6961" s="30">
        <f t="shared" si="217"/>
        <v>0</v>
      </c>
    </row>
    <row r="6962" spans="1:9" ht="15.75" thickBot="1" x14ac:dyDescent="0.3">
      <c r="A6962" s="2">
        <v>34633176</v>
      </c>
      <c r="B6962" s="2" t="s">
        <v>6665</v>
      </c>
      <c r="C6962" s="2" t="s">
        <v>6632</v>
      </c>
      <c r="D6962" s="6">
        <f>IFERROR(VLOOKUP(ZDEFAULT_PORTRAIT!A6962,'Price Change'!$C$2:$G$5796,5,FALSE),E6962)</f>
        <v>0.01</v>
      </c>
      <c r="E6962" s="6">
        <v>0.01</v>
      </c>
      <c r="F6962" s="7"/>
      <c r="G6962" s="7"/>
      <c r="H6962" s="3">
        <f t="shared" si="216"/>
        <v>0</v>
      </c>
      <c r="I6962" s="30">
        <f t="shared" si="217"/>
        <v>0</v>
      </c>
    </row>
    <row r="6963" spans="1:9" ht="15.75" thickBot="1" x14ac:dyDescent="0.3">
      <c r="A6963" s="2">
        <v>34633177</v>
      </c>
      <c r="B6963" s="2" t="s">
        <v>6666</v>
      </c>
      <c r="C6963" s="2" t="s">
        <v>6632</v>
      </c>
      <c r="D6963" s="3">
        <f>IFERROR(VLOOKUP(ZDEFAULT_PORTRAIT!A6963,'Price Change'!$C$2:$G$5796,5,FALSE),E6963)</f>
        <v>0.01</v>
      </c>
      <c r="E6963" s="3">
        <v>0.01</v>
      </c>
      <c r="F6963" s="8"/>
      <c r="G6963" s="8"/>
      <c r="H6963" s="3">
        <f t="shared" si="216"/>
        <v>0</v>
      </c>
      <c r="I6963" s="30">
        <f t="shared" si="217"/>
        <v>0</v>
      </c>
    </row>
    <row r="6964" spans="1:9" ht="15.75" thickBot="1" x14ac:dyDescent="0.3">
      <c r="A6964" s="2">
        <v>34633178</v>
      </c>
      <c r="B6964" s="2" t="s">
        <v>6667</v>
      </c>
      <c r="C6964" s="2" t="s">
        <v>6632</v>
      </c>
      <c r="D6964" s="6">
        <f>IFERROR(VLOOKUP(ZDEFAULT_PORTRAIT!A6964,'Price Change'!$C$2:$G$5796,5,FALSE),E6964)</f>
        <v>0.01</v>
      </c>
      <c r="E6964" s="6">
        <v>0.01</v>
      </c>
      <c r="F6964" s="7"/>
      <c r="G6964" s="7"/>
      <c r="H6964" s="3">
        <f t="shared" si="216"/>
        <v>0</v>
      </c>
      <c r="I6964" s="30">
        <f t="shared" si="217"/>
        <v>0</v>
      </c>
    </row>
    <row r="6965" spans="1:9" ht="15.75" thickBot="1" x14ac:dyDescent="0.3">
      <c r="A6965" s="2">
        <v>34633179</v>
      </c>
      <c r="B6965" s="2" t="s">
        <v>6668</v>
      </c>
      <c r="C6965" s="2" t="s">
        <v>6632</v>
      </c>
      <c r="D6965" s="3">
        <f>IFERROR(VLOOKUP(ZDEFAULT_PORTRAIT!A6965,'Price Change'!$C$2:$G$5796,5,FALSE),E6965)</f>
        <v>0.01</v>
      </c>
      <c r="E6965" s="3">
        <v>0.01</v>
      </c>
      <c r="F6965" s="8"/>
      <c r="G6965" s="8"/>
      <c r="H6965" s="3">
        <f t="shared" si="216"/>
        <v>0</v>
      </c>
      <c r="I6965" s="30">
        <f t="shared" si="217"/>
        <v>0</v>
      </c>
    </row>
    <row r="6966" spans="1:9" ht="15.75" thickBot="1" x14ac:dyDescent="0.3">
      <c r="A6966" s="2">
        <v>34633180</v>
      </c>
      <c r="B6966" s="2" t="s">
        <v>6669</v>
      </c>
      <c r="C6966" s="2" t="s">
        <v>6632</v>
      </c>
      <c r="D6966" s="6">
        <f>IFERROR(VLOOKUP(ZDEFAULT_PORTRAIT!A6966,'Price Change'!$C$2:$G$5796,5,FALSE),E6966)</f>
        <v>0.01</v>
      </c>
      <c r="E6966" s="6">
        <v>0.01</v>
      </c>
      <c r="F6966" s="7"/>
      <c r="G6966" s="7"/>
      <c r="H6966" s="3">
        <f t="shared" si="216"/>
        <v>0</v>
      </c>
      <c r="I6966" s="30">
        <f t="shared" si="217"/>
        <v>0</v>
      </c>
    </row>
    <row r="6967" spans="1:9" ht="15.75" thickBot="1" x14ac:dyDescent="0.3">
      <c r="A6967" s="2">
        <v>34633181</v>
      </c>
      <c r="B6967" s="2" t="s">
        <v>6670</v>
      </c>
      <c r="C6967" s="2" t="s">
        <v>6632</v>
      </c>
      <c r="D6967" s="3">
        <f>IFERROR(VLOOKUP(ZDEFAULT_PORTRAIT!A6967,'Price Change'!$C$2:$G$5796,5,FALSE),E6967)</f>
        <v>0.01</v>
      </c>
      <c r="E6967" s="3">
        <v>0.01</v>
      </c>
      <c r="F6967" s="8"/>
      <c r="G6967" s="8"/>
      <c r="H6967" s="3">
        <f t="shared" si="216"/>
        <v>0</v>
      </c>
      <c r="I6967" s="30">
        <f t="shared" si="217"/>
        <v>0</v>
      </c>
    </row>
    <row r="6968" spans="1:9" ht="15.75" thickBot="1" x14ac:dyDescent="0.3">
      <c r="A6968" s="2">
        <v>34633182</v>
      </c>
      <c r="B6968" s="2" t="s">
        <v>6671</v>
      </c>
      <c r="C6968" s="2" t="s">
        <v>6632</v>
      </c>
      <c r="D6968" s="6">
        <f>IFERROR(VLOOKUP(ZDEFAULT_PORTRAIT!A6968,'Price Change'!$C$2:$G$5796,5,FALSE),E6968)</f>
        <v>0.01</v>
      </c>
      <c r="E6968" s="6">
        <v>0.01</v>
      </c>
      <c r="F6968" s="7"/>
      <c r="G6968" s="7"/>
      <c r="H6968" s="3">
        <f t="shared" si="216"/>
        <v>0</v>
      </c>
      <c r="I6968" s="30">
        <f t="shared" si="217"/>
        <v>0</v>
      </c>
    </row>
    <row r="6969" spans="1:9" ht="15.75" thickBot="1" x14ac:dyDescent="0.3">
      <c r="A6969" s="2">
        <v>34633183</v>
      </c>
      <c r="B6969" s="2" t="s">
        <v>6672</v>
      </c>
      <c r="C6969" s="2" t="s">
        <v>6632</v>
      </c>
      <c r="D6969" s="3">
        <f>IFERROR(VLOOKUP(ZDEFAULT_PORTRAIT!A6969,'Price Change'!$C$2:$G$5796,5,FALSE),E6969)</f>
        <v>0.01</v>
      </c>
      <c r="E6969" s="3">
        <v>0.01</v>
      </c>
      <c r="F6969" s="8"/>
      <c r="G6969" s="8"/>
      <c r="H6969" s="3">
        <f t="shared" si="216"/>
        <v>0</v>
      </c>
      <c r="I6969" s="30">
        <f t="shared" si="217"/>
        <v>0</v>
      </c>
    </row>
    <row r="6970" spans="1:9" ht="15.75" thickBot="1" x14ac:dyDescent="0.3">
      <c r="A6970" s="2">
        <v>34633184</v>
      </c>
      <c r="B6970" s="2" t="s">
        <v>6673</v>
      </c>
      <c r="C6970" s="2" t="s">
        <v>6632</v>
      </c>
      <c r="D6970" s="6">
        <f>IFERROR(VLOOKUP(ZDEFAULT_PORTRAIT!A6970,'Price Change'!$C$2:$G$5796,5,FALSE),E6970)</f>
        <v>0.01</v>
      </c>
      <c r="E6970" s="6">
        <v>0.01</v>
      </c>
      <c r="F6970" s="7"/>
      <c r="G6970" s="7"/>
      <c r="H6970" s="3">
        <f t="shared" si="216"/>
        <v>0</v>
      </c>
      <c r="I6970" s="30">
        <f t="shared" si="217"/>
        <v>0</v>
      </c>
    </row>
    <row r="6971" spans="1:9" ht="15.75" thickBot="1" x14ac:dyDescent="0.3">
      <c r="A6971" s="2">
        <v>34633185</v>
      </c>
      <c r="B6971" s="2" t="s">
        <v>6674</v>
      </c>
      <c r="C6971" s="2" t="s">
        <v>6632</v>
      </c>
      <c r="D6971" s="3">
        <f>IFERROR(VLOOKUP(ZDEFAULT_PORTRAIT!A6971,'Price Change'!$C$2:$G$5796,5,FALSE),E6971)</f>
        <v>0.01</v>
      </c>
      <c r="E6971" s="3">
        <v>0.01</v>
      </c>
      <c r="F6971" s="8"/>
      <c r="G6971" s="8"/>
      <c r="H6971" s="3">
        <f t="shared" si="216"/>
        <v>0</v>
      </c>
      <c r="I6971" s="30">
        <f t="shared" si="217"/>
        <v>0</v>
      </c>
    </row>
    <row r="6972" spans="1:9" ht="15.75" thickBot="1" x14ac:dyDescent="0.3">
      <c r="A6972" s="2">
        <v>34633186</v>
      </c>
      <c r="B6972" s="2" t="s">
        <v>6675</v>
      </c>
      <c r="C6972" s="2" t="s">
        <v>6632</v>
      </c>
      <c r="D6972" s="6">
        <f>IFERROR(VLOOKUP(ZDEFAULT_PORTRAIT!A6972,'Price Change'!$C$2:$G$5796,5,FALSE),E6972)</f>
        <v>0.01</v>
      </c>
      <c r="E6972" s="6">
        <v>0.01</v>
      </c>
      <c r="F6972" s="7"/>
      <c r="G6972" s="7"/>
      <c r="H6972" s="3">
        <f t="shared" si="216"/>
        <v>0</v>
      </c>
      <c r="I6972" s="30">
        <f t="shared" si="217"/>
        <v>0</v>
      </c>
    </row>
    <row r="6973" spans="1:9" ht="15.75" thickBot="1" x14ac:dyDescent="0.3">
      <c r="A6973" s="2">
        <v>34633187</v>
      </c>
      <c r="B6973" s="2" t="s">
        <v>6676</v>
      </c>
      <c r="C6973" s="2" t="s">
        <v>6632</v>
      </c>
      <c r="D6973" s="3">
        <f>IFERROR(VLOOKUP(ZDEFAULT_PORTRAIT!A6973,'Price Change'!$C$2:$G$5796,5,FALSE),E6973)</f>
        <v>0.01</v>
      </c>
      <c r="E6973" s="3">
        <v>0.01</v>
      </c>
      <c r="F6973" s="8"/>
      <c r="G6973" s="8"/>
      <c r="H6973" s="3">
        <f t="shared" si="216"/>
        <v>0</v>
      </c>
      <c r="I6973" s="30">
        <f t="shared" si="217"/>
        <v>0</v>
      </c>
    </row>
    <row r="6974" spans="1:9" ht="15.75" thickBot="1" x14ac:dyDescent="0.3">
      <c r="A6974" s="2">
        <v>34633188</v>
      </c>
      <c r="B6974" s="2" t="s">
        <v>6677</v>
      </c>
      <c r="C6974" s="2" t="s">
        <v>6632</v>
      </c>
      <c r="D6974" s="6">
        <f>IFERROR(VLOOKUP(ZDEFAULT_PORTRAIT!A6974,'Price Change'!$C$2:$G$5796,5,FALSE),E6974)</f>
        <v>0.01</v>
      </c>
      <c r="E6974" s="6">
        <v>0.01</v>
      </c>
      <c r="F6974" s="7"/>
      <c r="G6974" s="7"/>
      <c r="H6974" s="3">
        <f t="shared" si="216"/>
        <v>0</v>
      </c>
      <c r="I6974" s="30">
        <f t="shared" si="217"/>
        <v>0</v>
      </c>
    </row>
    <row r="6975" spans="1:9" ht="15.75" thickBot="1" x14ac:dyDescent="0.3">
      <c r="A6975" s="2">
        <v>34633189</v>
      </c>
      <c r="B6975" s="2" t="s">
        <v>6678</v>
      </c>
      <c r="C6975" s="2" t="s">
        <v>6632</v>
      </c>
      <c r="D6975" s="3">
        <f>IFERROR(VLOOKUP(ZDEFAULT_PORTRAIT!A6975,'Price Change'!$C$2:$G$5796,5,FALSE),E6975)</f>
        <v>0.01</v>
      </c>
      <c r="E6975" s="3">
        <v>0.01</v>
      </c>
      <c r="F6975" s="8"/>
      <c r="G6975" s="8"/>
      <c r="H6975" s="3">
        <f t="shared" si="216"/>
        <v>0</v>
      </c>
      <c r="I6975" s="30">
        <f t="shared" si="217"/>
        <v>0</v>
      </c>
    </row>
    <row r="6976" spans="1:9" ht="15.75" thickBot="1" x14ac:dyDescent="0.3">
      <c r="A6976" s="2">
        <v>34633190</v>
      </c>
      <c r="B6976" s="2" t="s">
        <v>6679</v>
      </c>
      <c r="C6976" s="2" t="s">
        <v>6632</v>
      </c>
      <c r="D6976" s="6">
        <f>IFERROR(VLOOKUP(ZDEFAULT_PORTRAIT!A6976,'Price Change'!$C$2:$G$5796,5,FALSE),E6976)</f>
        <v>0.01</v>
      </c>
      <c r="E6976" s="6">
        <v>0.01</v>
      </c>
      <c r="F6976" s="7"/>
      <c r="G6976" s="7"/>
      <c r="H6976" s="3">
        <f t="shared" si="216"/>
        <v>0</v>
      </c>
      <c r="I6976" s="30">
        <f t="shared" si="217"/>
        <v>0</v>
      </c>
    </row>
    <row r="6977" spans="1:9" ht="15.75" thickBot="1" x14ac:dyDescent="0.3">
      <c r="A6977" s="2">
        <v>34633191</v>
      </c>
      <c r="B6977" s="2" t="s">
        <v>6680</v>
      </c>
      <c r="C6977" s="2" t="s">
        <v>6632</v>
      </c>
      <c r="D6977" s="3">
        <f>IFERROR(VLOOKUP(ZDEFAULT_PORTRAIT!A6977,'Price Change'!$C$2:$G$5796,5,FALSE),E6977)</f>
        <v>0.01</v>
      </c>
      <c r="E6977" s="3">
        <v>0.01</v>
      </c>
      <c r="F6977" s="8"/>
      <c r="G6977" s="8"/>
      <c r="H6977" s="3">
        <f t="shared" si="216"/>
        <v>0</v>
      </c>
      <c r="I6977" s="30">
        <f t="shared" si="217"/>
        <v>0</v>
      </c>
    </row>
    <row r="6978" spans="1:9" ht="15.75" thickBot="1" x14ac:dyDescent="0.3">
      <c r="A6978" s="2">
        <v>34633192</v>
      </c>
      <c r="B6978" s="2" t="s">
        <v>6681</v>
      </c>
      <c r="C6978" s="2" t="s">
        <v>6632</v>
      </c>
      <c r="D6978" s="6">
        <f>IFERROR(VLOOKUP(ZDEFAULT_PORTRAIT!A6978,'Price Change'!$C$2:$G$5796,5,FALSE),E6978)</f>
        <v>0.01</v>
      </c>
      <c r="E6978" s="6">
        <v>0.01</v>
      </c>
      <c r="F6978" s="7"/>
      <c r="G6978" s="7"/>
      <c r="H6978" s="3">
        <f t="shared" si="216"/>
        <v>0</v>
      </c>
      <c r="I6978" s="30">
        <f t="shared" si="217"/>
        <v>0</v>
      </c>
    </row>
    <row r="6979" spans="1:9" ht="15.75" thickBot="1" x14ac:dyDescent="0.3">
      <c r="A6979" s="2">
        <v>34633193</v>
      </c>
      <c r="B6979" s="2" t="s">
        <v>6682</v>
      </c>
      <c r="C6979" s="2" t="s">
        <v>6632</v>
      </c>
      <c r="D6979" s="3">
        <f>IFERROR(VLOOKUP(ZDEFAULT_PORTRAIT!A6979,'Price Change'!$C$2:$G$5796,5,FALSE),E6979)</f>
        <v>0.01</v>
      </c>
      <c r="E6979" s="3">
        <v>0.01</v>
      </c>
      <c r="F6979" s="8"/>
      <c r="G6979" s="8"/>
      <c r="H6979" s="3">
        <f t="shared" si="216"/>
        <v>0</v>
      </c>
      <c r="I6979" s="30">
        <f t="shared" si="217"/>
        <v>0</v>
      </c>
    </row>
    <row r="6980" spans="1:9" ht="15.75" thickBot="1" x14ac:dyDescent="0.3">
      <c r="A6980" s="2">
        <v>34633194</v>
      </c>
      <c r="B6980" s="2" t="s">
        <v>6683</v>
      </c>
      <c r="C6980" s="2" t="s">
        <v>6632</v>
      </c>
      <c r="D6980" s="6">
        <f>IFERROR(VLOOKUP(ZDEFAULT_PORTRAIT!A6980,'Price Change'!$C$2:$G$5796,5,FALSE),E6980)</f>
        <v>0.01</v>
      </c>
      <c r="E6980" s="6">
        <v>0.01</v>
      </c>
      <c r="F6980" s="7"/>
      <c r="G6980" s="7"/>
      <c r="H6980" s="3">
        <f t="shared" si="216"/>
        <v>0</v>
      </c>
      <c r="I6980" s="30">
        <f t="shared" si="217"/>
        <v>0</v>
      </c>
    </row>
    <row r="6981" spans="1:9" ht="15.75" thickBot="1" x14ac:dyDescent="0.3">
      <c r="A6981" s="2">
        <v>34633195</v>
      </c>
      <c r="B6981" s="2" t="s">
        <v>6684</v>
      </c>
      <c r="C6981" s="2" t="s">
        <v>6632</v>
      </c>
      <c r="D6981" s="3">
        <f>IFERROR(VLOOKUP(ZDEFAULT_PORTRAIT!A6981,'Price Change'!$C$2:$G$5796,5,FALSE),E6981)</f>
        <v>0.01</v>
      </c>
      <c r="E6981" s="3">
        <v>0.01</v>
      </c>
      <c r="F6981" s="4">
        <v>2</v>
      </c>
      <c r="G6981" s="5">
        <v>0.02</v>
      </c>
      <c r="H6981" s="3">
        <f t="shared" si="216"/>
        <v>0</v>
      </c>
      <c r="I6981" s="30">
        <f t="shared" si="217"/>
        <v>0</v>
      </c>
    </row>
    <row r="6982" spans="1:9" ht="15.75" thickBot="1" x14ac:dyDescent="0.3">
      <c r="A6982" s="2">
        <v>34633196</v>
      </c>
      <c r="B6982" s="2" t="s">
        <v>6685</v>
      </c>
      <c r="C6982" s="2" t="s">
        <v>6632</v>
      </c>
      <c r="D6982" s="6">
        <f>IFERROR(VLOOKUP(ZDEFAULT_PORTRAIT!A6982,'Price Change'!$C$2:$G$5796,5,FALSE),E6982)</f>
        <v>0.01</v>
      </c>
      <c r="E6982" s="6">
        <v>0.01</v>
      </c>
      <c r="F6982" s="7"/>
      <c r="G6982" s="7"/>
      <c r="H6982" s="3">
        <f t="shared" ref="H6982:H7045" si="218">IFERROR((E6982-D6982)*F6982,E6982*F6982)</f>
        <v>0</v>
      </c>
      <c r="I6982" s="30">
        <f t="shared" ref="I6982:I7045" si="219">IFERROR(H6982/G6982,0)</f>
        <v>0</v>
      </c>
    </row>
    <row r="6983" spans="1:9" ht="15.75" thickBot="1" x14ac:dyDescent="0.3">
      <c r="A6983" s="2">
        <v>34633197</v>
      </c>
      <c r="B6983" s="2" t="s">
        <v>6686</v>
      </c>
      <c r="C6983" s="2" t="s">
        <v>6632</v>
      </c>
      <c r="D6983" s="3">
        <f>IFERROR(VLOOKUP(ZDEFAULT_PORTRAIT!A6983,'Price Change'!$C$2:$G$5796,5,FALSE),E6983)</f>
        <v>0.01</v>
      </c>
      <c r="E6983" s="3">
        <v>0.01</v>
      </c>
      <c r="F6983" s="8"/>
      <c r="G6983" s="8"/>
      <c r="H6983" s="3">
        <f t="shared" si="218"/>
        <v>0</v>
      </c>
      <c r="I6983" s="30">
        <f t="shared" si="219"/>
        <v>0</v>
      </c>
    </row>
    <row r="6984" spans="1:9" ht="15.75" thickBot="1" x14ac:dyDescent="0.3">
      <c r="A6984" s="2">
        <v>34633198</v>
      </c>
      <c r="B6984" s="2" t="s">
        <v>6687</v>
      </c>
      <c r="C6984" s="2" t="s">
        <v>6632</v>
      </c>
      <c r="D6984" s="6">
        <f>IFERROR(VLOOKUP(ZDEFAULT_PORTRAIT!A6984,'Price Change'!$C$2:$G$5796,5,FALSE),E6984)</f>
        <v>0.01</v>
      </c>
      <c r="E6984" s="6">
        <v>0.01</v>
      </c>
      <c r="F6984" s="7"/>
      <c r="G6984" s="7"/>
      <c r="H6984" s="3">
        <f t="shared" si="218"/>
        <v>0</v>
      </c>
      <c r="I6984" s="30">
        <f t="shared" si="219"/>
        <v>0</v>
      </c>
    </row>
    <row r="6985" spans="1:9" ht="15.75" thickBot="1" x14ac:dyDescent="0.3">
      <c r="A6985" s="2">
        <v>34633199</v>
      </c>
      <c r="B6985" s="2" t="s">
        <v>6688</v>
      </c>
      <c r="C6985" s="2" t="s">
        <v>6632</v>
      </c>
      <c r="D6985" s="3">
        <f>IFERROR(VLOOKUP(ZDEFAULT_PORTRAIT!A6985,'Price Change'!$C$2:$G$5796,5,FALSE),E6985)</f>
        <v>0.01</v>
      </c>
      <c r="E6985" s="3">
        <v>0.01</v>
      </c>
      <c r="F6985" s="8"/>
      <c r="G6985" s="8"/>
      <c r="H6985" s="3">
        <f t="shared" si="218"/>
        <v>0</v>
      </c>
      <c r="I6985" s="30">
        <f t="shared" si="219"/>
        <v>0</v>
      </c>
    </row>
    <row r="6986" spans="1:9" ht="15.75" thickBot="1" x14ac:dyDescent="0.3">
      <c r="A6986" s="2">
        <v>34633200</v>
      </c>
      <c r="B6986" s="2" t="s">
        <v>6689</v>
      </c>
      <c r="C6986" s="2" t="s">
        <v>6632</v>
      </c>
      <c r="D6986" s="6">
        <f>IFERROR(VLOOKUP(ZDEFAULT_PORTRAIT!A6986,'Price Change'!$C$2:$G$5796,5,FALSE),E6986)</f>
        <v>0.01</v>
      </c>
      <c r="E6986" s="6">
        <v>0.01</v>
      </c>
      <c r="F6986" s="7"/>
      <c r="G6986" s="7"/>
      <c r="H6986" s="3">
        <f t="shared" si="218"/>
        <v>0</v>
      </c>
      <c r="I6986" s="30">
        <f t="shared" si="219"/>
        <v>0</v>
      </c>
    </row>
    <row r="6987" spans="1:9" ht="15.75" thickBot="1" x14ac:dyDescent="0.3">
      <c r="A6987" s="2">
        <v>34633201</v>
      </c>
      <c r="B6987" s="2" t="s">
        <v>6690</v>
      </c>
      <c r="C6987" s="2" t="s">
        <v>6632</v>
      </c>
      <c r="D6987" s="3">
        <f>IFERROR(VLOOKUP(ZDEFAULT_PORTRAIT!A6987,'Price Change'!$C$2:$G$5796,5,FALSE),E6987)</f>
        <v>0.01</v>
      </c>
      <c r="E6987" s="3">
        <v>0.01</v>
      </c>
      <c r="F6987" s="4">
        <v>1</v>
      </c>
      <c r="G6987" s="5">
        <v>0.01</v>
      </c>
      <c r="H6987" s="3">
        <f t="shared" si="218"/>
        <v>0</v>
      </c>
      <c r="I6987" s="30">
        <f t="shared" si="219"/>
        <v>0</v>
      </c>
    </row>
    <row r="6988" spans="1:9" ht="15.75" thickBot="1" x14ac:dyDescent="0.3">
      <c r="A6988" s="2">
        <v>34633202</v>
      </c>
      <c r="B6988" s="2" t="s">
        <v>6691</v>
      </c>
      <c r="C6988" s="2" t="s">
        <v>6632</v>
      </c>
      <c r="D6988" s="6">
        <f>IFERROR(VLOOKUP(ZDEFAULT_PORTRAIT!A6988,'Price Change'!$C$2:$G$5796,5,FALSE),E6988)</f>
        <v>0.01</v>
      </c>
      <c r="E6988" s="6">
        <v>0.01</v>
      </c>
      <c r="F6988" s="9">
        <v>1</v>
      </c>
      <c r="G6988" s="10">
        <v>0.01</v>
      </c>
      <c r="H6988" s="3">
        <f t="shared" si="218"/>
        <v>0</v>
      </c>
      <c r="I6988" s="30">
        <f t="shared" si="219"/>
        <v>0</v>
      </c>
    </row>
    <row r="6989" spans="1:9" ht="15.75" thickBot="1" x14ac:dyDescent="0.3">
      <c r="A6989" s="2">
        <v>34633203</v>
      </c>
      <c r="B6989" s="2" t="s">
        <v>6692</v>
      </c>
      <c r="C6989" s="2" t="s">
        <v>6632</v>
      </c>
      <c r="D6989" s="3">
        <f>IFERROR(VLOOKUP(ZDEFAULT_PORTRAIT!A6989,'Price Change'!$C$2:$G$5796,5,FALSE),E6989)</f>
        <v>0.01</v>
      </c>
      <c r="E6989" s="3">
        <v>0.01</v>
      </c>
      <c r="F6989" s="8"/>
      <c r="G6989" s="8"/>
      <c r="H6989" s="3">
        <f t="shared" si="218"/>
        <v>0</v>
      </c>
      <c r="I6989" s="30">
        <f t="shared" si="219"/>
        <v>0</v>
      </c>
    </row>
    <row r="6990" spans="1:9" ht="15.75" thickBot="1" x14ac:dyDescent="0.3">
      <c r="A6990" s="2">
        <v>34633204</v>
      </c>
      <c r="B6990" s="2" t="s">
        <v>6693</v>
      </c>
      <c r="C6990" s="2" t="s">
        <v>6632</v>
      </c>
      <c r="D6990" s="6">
        <f>IFERROR(VLOOKUP(ZDEFAULT_PORTRAIT!A6990,'Price Change'!$C$2:$G$5796,5,FALSE),E6990)</f>
        <v>0.01</v>
      </c>
      <c r="E6990" s="6">
        <v>0.01</v>
      </c>
      <c r="F6990" s="7"/>
      <c r="G6990" s="7"/>
      <c r="H6990" s="3">
        <f t="shared" si="218"/>
        <v>0</v>
      </c>
      <c r="I6990" s="30">
        <f t="shared" si="219"/>
        <v>0</v>
      </c>
    </row>
    <row r="6991" spans="1:9" ht="15.75" thickBot="1" x14ac:dyDescent="0.3">
      <c r="A6991" s="2">
        <v>34633205</v>
      </c>
      <c r="B6991" s="2" t="s">
        <v>6694</v>
      </c>
      <c r="C6991" s="2" t="s">
        <v>6632</v>
      </c>
      <c r="D6991" s="3">
        <f>IFERROR(VLOOKUP(ZDEFAULT_PORTRAIT!A6991,'Price Change'!$C$2:$G$5796,5,FALSE),E6991)</f>
        <v>0.01</v>
      </c>
      <c r="E6991" s="3">
        <v>0.01</v>
      </c>
      <c r="F6991" s="8"/>
      <c r="G6991" s="8"/>
      <c r="H6991" s="3">
        <f t="shared" si="218"/>
        <v>0</v>
      </c>
      <c r="I6991" s="30">
        <f t="shared" si="219"/>
        <v>0</v>
      </c>
    </row>
    <row r="6992" spans="1:9" ht="15.75" thickBot="1" x14ac:dyDescent="0.3">
      <c r="A6992" s="2">
        <v>34633206</v>
      </c>
      <c r="B6992" s="2" t="s">
        <v>6695</v>
      </c>
      <c r="C6992" s="2" t="s">
        <v>6632</v>
      </c>
      <c r="D6992" s="6">
        <f>IFERROR(VLOOKUP(ZDEFAULT_PORTRAIT!A6992,'Price Change'!$C$2:$G$5796,5,FALSE),E6992)</f>
        <v>0.01</v>
      </c>
      <c r="E6992" s="6">
        <v>0.01</v>
      </c>
      <c r="F6992" s="7"/>
      <c r="G6992" s="7"/>
      <c r="H6992" s="3">
        <f t="shared" si="218"/>
        <v>0</v>
      </c>
      <c r="I6992" s="30">
        <f t="shared" si="219"/>
        <v>0</v>
      </c>
    </row>
    <row r="6993" spans="1:9" ht="15.75" thickBot="1" x14ac:dyDescent="0.3">
      <c r="A6993" s="2">
        <v>34633207</v>
      </c>
      <c r="B6993" s="2" t="s">
        <v>6696</v>
      </c>
      <c r="C6993" s="2" t="s">
        <v>6632</v>
      </c>
      <c r="D6993" s="3">
        <f>IFERROR(VLOOKUP(ZDEFAULT_PORTRAIT!A6993,'Price Change'!$C$2:$G$5796,5,FALSE),E6993)</f>
        <v>0.01</v>
      </c>
      <c r="E6993" s="3">
        <v>0.01</v>
      </c>
      <c r="F6993" s="8"/>
      <c r="G6993" s="8"/>
      <c r="H6993" s="3">
        <f t="shared" si="218"/>
        <v>0</v>
      </c>
      <c r="I6993" s="30">
        <f t="shared" si="219"/>
        <v>0</v>
      </c>
    </row>
    <row r="6994" spans="1:9" ht="15.75" thickBot="1" x14ac:dyDescent="0.3">
      <c r="A6994" s="2">
        <v>34633208</v>
      </c>
      <c r="B6994" s="2" t="s">
        <v>6697</v>
      </c>
      <c r="C6994" s="2" t="s">
        <v>6632</v>
      </c>
      <c r="D6994" s="6">
        <f>IFERROR(VLOOKUP(ZDEFAULT_PORTRAIT!A6994,'Price Change'!$C$2:$G$5796,5,FALSE),E6994)</f>
        <v>0.01</v>
      </c>
      <c r="E6994" s="6">
        <v>0.01</v>
      </c>
      <c r="F6994" s="7"/>
      <c r="G6994" s="7"/>
      <c r="H6994" s="3">
        <f t="shared" si="218"/>
        <v>0</v>
      </c>
      <c r="I6994" s="30">
        <f t="shared" si="219"/>
        <v>0</v>
      </c>
    </row>
    <row r="6995" spans="1:9" ht="15.75" thickBot="1" x14ac:dyDescent="0.3">
      <c r="A6995" s="2">
        <v>34633209</v>
      </c>
      <c r="B6995" s="2" t="s">
        <v>6698</v>
      </c>
      <c r="C6995" s="2" t="s">
        <v>6632</v>
      </c>
      <c r="D6995" s="3">
        <f>IFERROR(VLOOKUP(ZDEFAULT_PORTRAIT!A6995,'Price Change'!$C$2:$G$5796,5,FALSE),E6995)</f>
        <v>0.01</v>
      </c>
      <c r="E6995" s="3">
        <v>0.01</v>
      </c>
      <c r="F6995" s="4">
        <v>2</v>
      </c>
      <c r="G6995" s="5">
        <v>0.02</v>
      </c>
      <c r="H6995" s="3">
        <f t="shared" si="218"/>
        <v>0</v>
      </c>
      <c r="I6995" s="30">
        <f t="shared" si="219"/>
        <v>0</v>
      </c>
    </row>
    <row r="6996" spans="1:9" ht="15.75" thickBot="1" x14ac:dyDescent="0.3">
      <c r="A6996" s="2">
        <v>34633210</v>
      </c>
      <c r="B6996" s="2" t="s">
        <v>6699</v>
      </c>
      <c r="C6996" s="2" t="s">
        <v>6632</v>
      </c>
      <c r="D6996" s="6">
        <f>IFERROR(VLOOKUP(ZDEFAULT_PORTRAIT!A6996,'Price Change'!$C$2:$G$5796,5,FALSE),E6996)</f>
        <v>0.01</v>
      </c>
      <c r="E6996" s="6">
        <v>0.01</v>
      </c>
      <c r="F6996" s="7"/>
      <c r="G6996" s="7"/>
      <c r="H6996" s="3">
        <f t="shared" si="218"/>
        <v>0</v>
      </c>
      <c r="I6996" s="30">
        <f t="shared" si="219"/>
        <v>0</v>
      </c>
    </row>
    <row r="6997" spans="1:9" ht="15.75" thickBot="1" x14ac:dyDescent="0.3">
      <c r="A6997" s="2">
        <v>34633211</v>
      </c>
      <c r="B6997" s="2" t="s">
        <v>6700</v>
      </c>
      <c r="C6997" s="2" t="s">
        <v>6632</v>
      </c>
      <c r="D6997" s="3">
        <f>IFERROR(VLOOKUP(ZDEFAULT_PORTRAIT!A6997,'Price Change'!$C$2:$G$5796,5,FALSE),E6997)</f>
        <v>0.01</v>
      </c>
      <c r="E6997" s="3">
        <v>0.01</v>
      </c>
      <c r="F6997" s="8"/>
      <c r="G6997" s="8"/>
      <c r="H6997" s="3">
        <f t="shared" si="218"/>
        <v>0</v>
      </c>
      <c r="I6997" s="30">
        <f t="shared" si="219"/>
        <v>0</v>
      </c>
    </row>
    <row r="6998" spans="1:9" ht="15.75" thickBot="1" x14ac:dyDescent="0.3">
      <c r="A6998" s="2">
        <v>34633212</v>
      </c>
      <c r="B6998" s="2" t="s">
        <v>6701</v>
      </c>
      <c r="C6998" s="2" t="s">
        <v>6632</v>
      </c>
      <c r="D6998" s="6">
        <f>IFERROR(VLOOKUP(ZDEFAULT_PORTRAIT!A6998,'Price Change'!$C$2:$G$5796,5,FALSE),E6998)</f>
        <v>0.01</v>
      </c>
      <c r="E6998" s="6">
        <v>0.01</v>
      </c>
      <c r="F6998" s="7"/>
      <c r="G6998" s="7"/>
      <c r="H6998" s="3">
        <f t="shared" si="218"/>
        <v>0</v>
      </c>
      <c r="I6998" s="30">
        <f t="shared" si="219"/>
        <v>0</v>
      </c>
    </row>
    <row r="6999" spans="1:9" ht="15.75" thickBot="1" x14ac:dyDescent="0.3">
      <c r="A6999" s="2">
        <v>34633213</v>
      </c>
      <c r="B6999" s="2" t="s">
        <v>6702</v>
      </c>
      <c r="C6999" s="2" t="s">
        <v>6632</v>
      </c>
      <c r="D6999" s="3">
        <f>IFERROR(VLOOKUP(ZDEFAULT_PORTRAIT!A6999,'Price Change'!$C$2:$G$5796,5,FALSE),E6999)</f>
        <v>0.01</v>
      </c>
      <c r="E6999" s="3">
        <v>0.01</v>
      </c>
      <c r="F6999" s="8"/>
      <c r="G6999" s="8"/>
      <c r="H6999" s="3">
        <f t="shared" si="218"/>
        <v>0</v>
      </c>
      <c r="I6999" s="30">
        <f t="shared" si="219"/>
        <v>0</v>
      </c>
    </row>
    <row r="7000" spans="1:9" ht="15.75" thickBot="1" x14ac:dyDescent="0.3">
      <c r="A7000" s="2">
        <v>34633214</v>
      </c>
      <c r="B7000" s="2" t="s">
        <v>6703</v>
      </c>
      <c r="C7000" s="2" t="s">
        <v>6632</v>
      </c>
      <c r="D7000" s="6">
        <f>IFERROR(VLOOKUP(ZDEFAULT_PORTRAIT!A7000,'Price Change'!$C$2:$G$5796,5,FALSE),E7000)</f>
        <v>0.01</v>
      </c>
      <c r="E7000" s="6">
        <v>0.01</v>
      </c>
      <c r="F7000" s="7"/>
      <c r="G7000" s="7"/>
      <c r="H7000" s="3">
        <f t="shared" si="218"/>
        <v>0</v>
      </c>
      <c r="I7000" s="30">
        <f t="shared" si="219"/>
        <v>0</v>
      </c>
    </row>
    <row r="7001" spans="1:9" ht="15.75" thickBot="1" x14ac:dyDescent="0.3">
      <c r="A7001" s="2">
        <v>34633215</v>
      </c>
      <c r="B7001" s="2" t="s">
        <v>6704</v>
      </c>
      <c r="C7001" s="2" t="s">
        <v>6632</v>
      </c>
      <c r="D7001" s="3">
        <f>IFERROR(VLOOKUP(ZDEFAULT_PORTRAIT!A7001,'Price Change'!$C$2:$G$5796,5,FALSE),E7001)</f>
        <v>0.01</v>
      </c>
      <c r="E7001" s="3">
        <v>0.01</v>
      </c>
      <c r="F7001" s="8"/>
      <c r="G7001" s="8"/>
      <c r="H7001" s="3">
        <f t="shared" si="218"/>
        <v>0</v>
      </c>
      <c r="I7001" s="30">
        <f t="shared" si="219"/>
        <v>0</v>
      </c>
    </row>
    <row r="7002" spans="1:9" ht="15.75" thickBot="1" x14ac:dyDescent="0.3">
      <c r="A7002" s="2">
        <v>34633216</v>
      </c>
      <c r="B7002" s="2" t="s">
        <v>6705</v>
      </c>
      <c r="C7002" s="2" t="s">
        <v>6632</v>
      </c>
      <c r="D7002" s="6">
        <f>IFERROR(VLOOKUP(ZDEFAULT_PORTRAIT!A7002,'Price Change'!$C$2:$G$5796,5,FALSE),E7002)</f>
        <v>0.01</v>
      </c>
      <c r="E7002" s="6">
        <v>0.01</v>
      </c>
      <c r="F7002" s="7"/>
      <c r="G7002" s="7"/>
      <c r="H7002" s="3">
        <f t="shared" si="218"/>
        <v>0</v>
      </c>
      <c r="I7002" s="30">
        <f t="shared" si="219"/>
        <v>0</v>
      </c>
    </row>
    <row r="7003" spans="1:9" ht="15.75" thickBot="1" x14ac:dyDescent="0.3">
      <c r="A7003" s="2">
        <v>34633217</v>
      </c>
      <c r="B7003" s="2" t="s">
        <v>6706</v>
      </c>
      <c r="C7003" s="2" t="s">
        <v>6632</v>
      </c>
      <c r="D7003" s="3">
        <f>IFERROR(VLOOKUP(ZDEFAULT_PORTRAIT!A7003,'Price Change'!$C$2:$G$5796,5,FALSE),E7003)</f>
        <v>0.01</v>
      </c>
      <c r="E7003" s="3">
        <v>0.01</v>
      </c>
      <c r="F7003" s="8"/>
      <c r="G7003" s="8"/>
      <c r="H7003" s="3">
        <f t="shared" si="218"/>
        <v>0</v>
      </c>
      <c r="I7003" s="30">
        <f t="shared" si="219"/>
        <v>0</v>
      </c>
    </row>
    <row r="7004" spans="1:9" ht="15.75" thickBot="1" x14ac:dyDescent="0.3">
      <c r="A7004" s="2">
        <v>34633218</v>
      </c>
      <c r="B7004" s="2" t="s">
        <v>6707</v>
      </c>
      <c r="C7004" s="2" t="s">
        <v>6632</v>
      </c>
      <c r="D7004" s="6">
        <f>IFERROR(VLOOKUP(ZDEFAULT_PORTRAIT!A7004,'Price Change'!$C$2:$G$5796,5,FALSE),E7004)</f>
        <v>0.01</v>
      </c>
      <c r="E7004" s="6">
        <v>0.01</v>
      </c>
      <c r="F7004" s="7"/>
      <c r="G7004" s="7"/>
      <c r="H7004" s="3">
        <f t="shared" si="218"/>
        <v>0</v>
      </c>
      <c r="I7004" s="30">
        <f t="shared" si="219"/>
        <v>0</v>
      </c>
    </row>
    <row r="7005" spans="1:9" ht="15.75" thickBot="1" x14ac:dyDescent="0.3">
      <c r="A7005" s="2">
        <v>34633219</v>
      </c>
      <c r="B7005" s="2" t="s">
        <v>6708</v>
      </c>
      <c r="C7005" s="2" t="s">
        <v>6632</v>
      </c>
      <c r="D7005" s="3">
        <f>IFERROR(VLOOKUP(ZDEFAULT_PORTRAIT!A7005,'Price Change'!$C$2:$G$5796,5,FALSE),E7005)</f>
        <v>0.01</v>
      </c>
      <c r="E7005" s="3">
        <v>0.01</v>
      </c>
      <c r="F7005" s="8"/>
      <c r="G7005" s="8"/>
      <c r="H7005" s="3">
        <f t="shared" si="218"/>
        <v>0</v>
      </c>
      <c r="I7005" s="30">
        <f t="shared" si="219"/>
        <v>0</v>
      </c>
    </row>
    <row r="7006" spans="1:9" ht="15.75" thickBot="1" x14ac:dyDescent="0.3">
      <c r="A7006" s="2">
        <v>34633220</v>
      </c>
      <c r="B7006" s="2" t="s">
        <v>6709</v>
      </c>
      <c r="C7006" s="2" t="s">
        <v>6632</v>
      </c>
      <c r="D7006" s="6">
        <f>IFERROR(VLOOKUP(ZDEFAULT_PORTRAIT!A7006,'Price Change'!$C$2:$G$5796,5,FALSE),E7006)</f>
        <v>0.01</v>
      </c>
      <c r="E7006" s="6">
        <v>0.01</v>
      </c>
      <c r="F7006" s="7"/>
      <c r="G7006" s="7"/>
      <c r="H7006" s="3">
        <f t="shared" si="218"/>
        <v>0</v>
      </c>
      <c r="I7006" s="30">
        <f t="shared" si="219"/>
        <v>0</v>
      </c>
    </row>
    <row r="7007" spans="1:9" ht="15.75" thickBot="1" x14ac:dyDescent="0.3">
      <c r="A7007" s="2">
        <v>34633221</v>
      </c>
      <c r="B7007" s="2" t="s">
        <v>6710</v>
      </c>
      <c r="C7007" s="2" t="s">
        <v>6632</v>
      </c>
      <c r="D7007" s="3">
        <f>IFERROR(VLOOKUP(ZDEFAULT_PORTRAIT!A7007,'Price Change'!$C$2:$G$5796,5,FALSE),E7007)</f>
        <v>0.01</v>
      </c>
      <c r="E7007" s="3">
        <v>0.01</v>
      </c>
      <c r="F7007" s="8"/>
      <c r="G7007" s="8"/>
      <c r="H7007" s="3">
        <f t="shared" si="218"/>
        <v>0</v>
      </c>
      <c r="I7007" s="30">
        <f t="shared" si="219"/>
        <v>0</v>
      </c>
    </row>
    <row r="7008" spans="1:9" ht="15.75" thickBot="1" x14ac:dyDescent="0.3">
      <c r="A7008" s="2">
        <v>34633222</v>
      </c>
      <c r="B7008" s="2" t="s">
        <v>6711</v>
      </c>
      <c r="C7008" s="2" t="s">
        <v>6632</v>
      </c>
      <c r="D7008" s="6">
        <f>IFERROR(VLOOKUP(ZDEFAULT_PORTRAIT!A7008,'Price Change'!$C$2:$G$5796,5,FALSE),E7008)</f>
        <v>0.01</v>
      </c>
      <c r="E7008" s="6">
        <v>0.01</v>
      </c>
      <c r="F7008" s="7"/>
      <c r="G7008" s="7"/>
      <c r="H7008" s="3">
        <f t="shared" si="218"/>
        <v>0</v>
      </c>
      <c r="I7008" s="30">
        <f t="shared" si="219"/>
        <v>0</v>
      </c>
    </row>
    <row r="7009" spans="1:9" ht="15.75" thickBot="1" x14ac:dyDescent="0.3">
      <c r="A7009" s="2">
        <v>34633223</v>
      </c>
      <c r="B7009" s="2" t="s">
        <v>6712</v>
      </c>
      <c r="C7009" s="2" t="s">
        <v>6632</v>
      </c>
      <c r="D7009" s="3">
        <f>IFERROR(VLOOKUP(ZDEFAULT_PORTRAIT!A7009,'Price Change'!$C$2:$G$5796,5,FALSE),E7009)</f>
        <v>0.01</v>
      </c>
      <c r="E7009" s="3">
        <v>0.01</v>
      </c>
      <c r="F7009" s="8"/>
      <c r="G7009" s="8"/>
      <c r="H7009" s="3">
        <f t="shared" si="218"/>
        <v>0</v>
      </c>
      <c r="I7009" s="30">
        <f t="shared" si="219"/>
        <v>0</v>
      </c>
    </row>
    <row r="7010" spans="1:9" ht="15.75" thickBot="1" x14ac:dyDescent="0.3">
      <c r="A7010" s="2">
        <v>34633224</v>
      </c>
      <c r="B7010" s="2" t="s">
        <v>6713</v>
      </c>
      <c r="C7010" s="2" t="s">
        <v>6632</v>
      </c>
      <c r="D7010" s="6">
        <f>IFERROR(VLOOKUP(ZDEFAULT_PORTRAIT!A7010,'Price Change'!$C$2:$G$5796,5,FALSE),E7010)</f>
        <v>0.01</v>
      </c>
      <c r="E7010" s="6">
        <v>0.01</v>
      </c>
      <c r="F7010" s="7"/>
      <c r="G7010" s="7"/>
      <c r="H7010" s="3">
        <f t="shared" si="218"/>
        <v>0</v>
      </c>
      <c r="I7010" s="30">
        <f t="shared" si="219"/>
        <v>0</v>
      </c>
    </row>
    <row r="7011" spans="1:9" ht="15.75" thickBot="1" x14ac:dyDescent="0.3">
      <c r="A7011" s="2">
        <v>34633225</v>
      </c>
      <c r="B7011" s="2" t="s">
        <v>6714</v>
      </c>
      <c r="C7011" s="2" t="s">
        <v>6632</v>
      </c>
      <c r="D7011" s="3">
        <f>IFERROR(VLOOKUP(ZDEFAULT_PORTRAIT!A7011,'Price Change'!$C$2:$G$5796,5,FALSE),E7011)</f>
        <v>0.01</v>
      </c>
      <c r="E7011" s="3">
        <v>0.01</v>
      </c>
      <c r="F7011" s="8"/>
      <c r="G7011" s="8"/>
      <c r="H7011" s="3">
        <f t="shared" si="218"/>
        <v>0</v>
      </c>
      <c r="I7011" s="30">
        <f t="shared" si="219"/>
        <v>0</v>
      </c>
    </row>
    <row r="7012" spans="1:9" ht="15.75" thickBot="1" x14ac:dyDescent="0.3">
      <c r="A7012" s="2">
        <v>34633226</v>
      </c>
      <c r="B7012" s="2" t="s">
        <v>6715</v>
      </c>
      <c r="C7012" s="2" t="s">
        <v>6632</v>
      </c>
      <c r="D7012" s="6">
        <f>IFERROR(VLOOKUP(ZDEFAULT_PORTRAIT!A7012,'Price Change'!$C$2:$G$5796,5,FALSE),E7012)</f>
        <v>0.01</v>
      </c>
      <c r="E7012" s="6">
        <v>0.01</v>
      </c>
      <c r="F7012" s="7"/>
      <c r="G7012" s="7"/>
      <c r="H7012" s="3">
        <f t="shared" si="218"/>
        <v>0</v>
      </c>
      <c r="I7012" s="30">
        <f t="shared" si="219"/>
        <v>0</v>
      </c>
    </row>
    <row r="7013" spans="1:9" ht="15.75" thickBot="1" x14ac:dyDescent="0.3">
      <c r="A7013" s="2">
        <v>34633227</v>
      </c>
      <c r="B7013" s="2" t="s">
        <v>6716</v>
      </c>
      <c r="C7013" s="2" t="s">
        <v>6632</v>
      </c>
      <c r="D7013" s="3">
        <f>IFERROR(VLOOKUP(ZDEFAULT_PORTRAIT!A7013,'Price Change'!$C$2:$G$5796,5,FALSE),E7013)</f>
        <v>0.01</v>
      </c>
      <c r="E7013" s="3">
        <v>0.01</v>
      </c>
      <c r="F7013" s="8"/>
      <c r="G7013" s="8"/>
      <c r="H7013" s="3">
        <f t="shared" si="218"/>
        <v>0</v>
      </c>
      <c r="I7013" s="30">
        <f t="shared" si="219"/>
        <v>0</v>
      </c>
    </row>
    <row r="7014" spans="1:9" ht="15.75" thickBot="1" x14ac:dyDescent="0.3">
      <c r="A7014" s="2">
        <v>34633228</v>
      </c>
      <c r="B7014" s="2" t="s">
        <v>6717</v>
      </c>
      <c r="C7014" s="2" t="s">
        <v>6632</v>
      </c>
      <c r="D7014" s="6">
        <f>IFERROR(VLOOKUP(ZDEFAULT_PORTRAIT!A7014,'Price Change'!$C$2:$G$5796,5,FALSE),E7014)</f>
        <v>0.01</v>
      </c>
      <c r="E7014" s="6">
        <v>0.01</v>
      </c>
      <c r="F7014" s="7"/>
      <c r="G7014" s="7"/>
      <c r="H7014" s="3">
        <f t="shared" si="218"/>
        <v>0</v>
      </c>
      <c r="I7014" s="30">
        <f t="shared" si="219"/>
        <v>0</v>
      </c>
    </row>
    <row r="7015" spans="1:9" ht="15.75" thickBot="1" x14ac:dyDescent="0.3">
      <c r="A7015" s="2">
        <v>34633229</v>
      </c>
      <c r="B7015" s="2" t="s">
        <v>6718</v>
      </c>
      <c r="C7015" s="2" t="s">
        <v>6632</v>
      </c>
      <c r="D7015" s="3">
        <f>IFERROR(VLOOKUP(ZDEFAULT_PORTRAIT!A7015,'Price Change'!$C$2:$G$5796,5,FALSE),E7015)</f>
        <v>0.01</v>
      </c>
      <c r="E7015" s="3">
        <v>0.01</v>
      </c>
      <c r="F7015" s="8"/>
      <c r="G7015" s="8"/>
      <c r="H7015" s="3">
        <f t="shared" si="218"/>
        <v>0</v>
      </c>
      <c r="I7015" s="30">
        <f t="shared" si="219"/>
        <v>0</v>
      </c>
    </row>
    <row r="7016" spans="1:9" ht="15.75" thickBot="1" x14ac:dyDescent="0.3">
      <c r="A7016" s="2">
        <v>34633230</v>
      </c>
      <c r="B7016" s="2" t="s">
        <v>6719</v>
      </c>
      <c r="C7016" s="2" t="s">
        <v>6632</v>
      </c>
      <c r="D7016" s="6">
        <f>IFERROR(VLOOKUP(ZDEFAULT_PORTRAIT!A7016,'Price Change'!$C$2:$G$5796,5,FALSE),E7016)</f>
        <v>0.01</v>
      </c>
      <c r="E7016" s="6">
        <v>0.01</v>
      </c>
      <c r="F7016" s="7"/>
      <c r="G7016" s="7"/>
      <c r="H7016" s="3">
        <f t="shared" si="218"/>
        <v>0</v>
      </c>
      <c r="I7016" s="30">
        <f t="shared" si="219"/>
        <v>0</v>
      </c>
    </row>
    <row r="7017" spans="1:9" ht="15.75" thickBot="1" x14ac:dyDescent="0.3">
      <c r="A7017" s="2">
        <v>34633231</v>
      </c>
      <c r="B7017" s="2" t="s">
        <v>6720</v>
      </c>
      <c r="C7017" s="2" t="s">
        <v>6632</v>
      </c>
      <c r="D7017" s="3">
        <f>IFERROR(VLOOKUP(ZDEFAULT_PORTRAIT!A7017,'Price Change'!$C$2:$G$5796,5,FALSE),E7017)</f>
        <v>0.01</v>
      </c>
      <c r="E7017" s="3">
        <v>0.01</v>
      </c>
      <c r="F7017" s="8"/>
      <c r="G7017" s="8"/>
      <c r="H7017" s="3">
        <f t="shared" si="218"/>
        <v>0</v>
      </c>
      <c r="I7017" s="30">
        <f t="shared" si="219"/>
        <v>0</v>
      </c>
    </row>
    <row r="7018" spans="1:9" ht="15.75" thickBot="1" x14ac:dyDescent="0.3">
      <c r="A7018" s="2">
        <v>34633232</v>
      </c>
      <c r="B7018" s="2" t="s">
        <v>6721</v>
      </c>
      <c r="C7018" s="2" t="s">
        <v>6632</v>
      </c>
      <c r="D7018" s="6">
        <f>IFERROR(VLOOKUP(ZDEFAULT_PORTRAIT!A7018,'Price Change'!$C$2:$G$5796,5,FALSE),E7018)</f>
        <v>0.01</v>
      </c>
      <c r="E7018" s="6">
        <v>0.01</v>
      </c>
      <c r="F7018" s="7"/>
      <c r="G7018" s="7"/>
      <c r="H7018" s="3">
        <f t="shared" si="218"/>
        <v>0</v>
      </c>
      <c r="I7018" s="30">
        <f t="shared" si="219"/>
        <v>0</v>
      </c>
    </row>
    <row r="7019" spans="1:9" ht="15.75" thickBot="1" x14ac:dyDescent="0.3">
      <c r="A7019" s="2">
        <v>34633233</v>
      </c>
      <c r="B7019" s="2" t="s">
        <v>6722</v>
      </c>
      <c r="C7019" s="2" t="s">
        <v>6632</v>
      </c>
      <c r="D7019" s="3">
        <f>IFERROR(VLOOKUP(ZDEFAULT_PORTRAIT!A7019,'Price Change'!$C$2:$G$5796,5,FALSE),E7019)</f>
        <v>0.01</v>
      </c>
      <c r="E7019" s="3">
        <v>0.01</v>
      </c>
      <c r="F7019" s="8"/>
      <c r="G7019" s="8"/>
      <c r="H7019" s="3">
        <f t="shared" si="218"/>
        <v>0</v>
      </c>
      <c r="I7019" s="30">
        <f t="shared" si="219"/>
        <v>0</v>
      </c>
    </row>
    <row r="7020" spans="1:9" ht="15.75" thickBot="1" x14ac:dyDescent="0.3">
      <c r="A7020" s="2">
        <v>34633234</v>
      </c>
      <c r="B7020" s="2" t="s">
        <v>6723</v>
      </c>
      <c r="C7020" s="2" t="s">
        <v>6632</v>
      </c>
      <c r="D7020" s="6">
        <f>IFERROR(VLOOKUP(ZDEFAULT_PORTRAIT!A7020,'Price Change'!$C$2:$G$5796,5,FALSE),E7020)</f>
        <v>0.01</v>
      </c>
      <c r="E7020" s="6">
        <v>0.01</v>
      </c>
      <c r="F7020" s="7"/>
      <c r="G7020" s="7"/>
      <c r="H7020" s="3">
        <f t="shared" si="218"/>
        <v>0</v>
      </c>
      <c r="I7020" s="30">
        <f t="shared" si="219"/>
        <v>0</v>
      </c>
    </row>
    <row r="7021" spans="1:9" ht="15.75" thickBot="1" x14ac:dyDescent="0.3">
      <c r="A7021" s="2">
        <v>34633235</v>
      </c>
      <c r="B7021" s="2" t="s">
        <v>6724</v>
      </c>
      <c r="C7021" s="2" t="s">
        <v>6632</v>
      </c>
      <c r="D7021" s="3">
        <f>IFERROR(VLOOKUP(ZDEFAULT_PORTRAIT!A7021,'Price Change'!$C$2:$G$5796,5,FALSE),E7021)</f>
        <v>0.01</v>
      </c>
      <c r="E7021" s="3">
        <v>0.01</v>
      </c>
      <c r="F7021" s="8"/>
      <c r="G7021" s="8"/>
      <c r="H7021" s="3">
        <f t="shared" si="218"/>
        <v>0</v>
      </c>
      <c r="I7021" s="30">
        <f t="shared" si="219"/>
        <v>0</v>
      </c>
    </row>
    <row r="7022" spans="1:9" ht="15.75" thickBot="1" x14ac:dyDescent="0.3">
      <c r="A7022" s="2">
        <v>34633236</v>
      </c>
      <c r="B7022" s="2" t="s">
        <v>6725</v>
      </c>
      <c r="C7022" s="2" t="s">
        <v>6632</v>
      </c>
      <c r="D7022" s="6">
        <f>IFERROR(VLOOKUP(ZDEFAULT_PORTRAIT!A7022,'Price Change'!$C$2:$G$5796,5,FALSE),E7022)</f>
        <v>0.01</v>
      </c>
      <c r="E7022" s="6">
        <v>0.01</v>
      </c>
      <c r="F7022" s="7"/>
      <c r="G7022" s="7"/>
      <c r="H7022" s="3">
        <f t="shared" si="218"/>
        <v>0</v>
      </c>
      <c r="I7022" s="30">
        <f t="shared" si="219"/>
        <v>0</v>
      </c>
    </row>
    <row r="7023" spans="1:9" ht="15.75" thickBot="1" x14ac:dyDescent="0.3">
      <c r="A7023" s="2">
        <v>34633237</v>
      </c>
      <c r="B7023" s="2" t="s">
        <v>6726</v>
      </c>
      <c r="C7023" s="2" t="s">
        <v>6632</v>
      </c>
      <c r="D7023" s="3">
        <f>IFERROR(VLOOKUP(ZDEFAULT_PORTRAIT!A7023,'Price Change'!$C$2:$G$5796,5,FALSE),E7023)</f>
        <v>0.01</v>
      </c>
      <c r="E7023" s="3">
        <v>0.01</v>
      </c>
      <c r="F7023" s="8"/>
      <c r="G7023" s="8"/>
      <c r="H7023" s="3">
        <f t="shared" si="218"/>
        <v>0</v>
      </c>
      <c r="I7023" s="30">
        <f t="shared" si="219"/>
        <v>0</v>
      </c>
    </row>
    <row r="7024" spans="1:9" ht="15.75" thickBot="1" x14ac:dyDescent="0.3">
      <c r="A7024" s="2">
        <v>34633238</v>
      </c>
      <c r="B7024" s="2" t="s">
        <v>6727</v>
      </c>
      <c r="C7024" s="2" t="s">
        <v>6632</v>
      </c>
      <c r="D7024" s="6">
        <f>IFERROR(VLOOKUP(ZDEFAULT_PORTRAIT!A7024,'Price Change'!$C$2:$G$5796,5,FALSE),E7024)</f>
        <v>0.01</v>
      </c>
      <c r="E7024" s="6">
        <v>0.01</v>
      </c>
      <c r="F7024" s="7"/>
      <c r="G7024" s="7"/>
      <c r="H7024" s="3">
        <f t="shared" si="218"/>
        <v>0</v>
      </c>
      <c r="I7024" s="30">
        <f t="shared" si="219"/>
        <v>0</v>
      </c>
    </row>
    <row r="7025" spans="1:9" ht="15.75" thickBot="1" x14ac:dyDescent="0.3">
      <c r="A7025" s="2">
        <v>34633239</v>
      </c>
      <c r="B7025" s="2" t="s">
        <v>6728</v>
      </c>
      <c r="C7025" s="2" t="s">
        <v>6632</v>
      </c>
      <c r="D7025" s="3">
        <f>IFERROR(VLOOKUP(ZDEFAULT_PORTRAIT!A7025,'Price Change'!$C$2:$G$5796,5,FALSE),E7025)</f>
        <v>0.01</v>
      </c>
      <c r="E7025" s="3">
        <v>0.01</v>
      </c>
      <c r="F7025" s="8"/>
      <c r="G7025" s="8"/>
      <c r="H7025" s="3">
        <f t="shared" si="218"/>
        <v>0</v>
      </c>
      <c r="I7025" s="30">
        <f t="shared" si="219"/>
        <v>0</v>
      </c>
    </row>
    <row r="7026" spans="1:9" ht="15.75" thickBot="1" x14ac:dyDescent="0.3">
      <c r="A7026" s="2">
        <v>34633240</v>
      </c>
      <c r="B7026" s="2" t="s">
        <v>6729</v>
      </c>
      <c r="C7026" s="2" t="s">
        <v>6632</v>
      </c>
      <c r="D7026" s="6">
        <f>IFERROR(VLOOKUP(ZDEFAULT_PORTRAIT!A7026,'Price Change'!$C$2:$G$5796,5,FALSE),E7026)</f>
        <v>0.01</v>
      </c>
      <c r="E7026" s="6">
        <v>0.01</v>
      </c>
      <c r="F7026" s="7"/>
      <c r="G7026" s="7"/>
      <c r="H7026" s="3">
        <f t="shared" si="218"/>
        <v>0</v>
      </c>
      <c r="I7026" s="30">
        <f t="shared" si="219"/>
        <v>0</v>
      </c>
    </row>
    <row r="7027" spans="1:9" ht="15.75" thickBot="1" x14ac:dyDescent="0.3">
      <c r="A7027" s="2">
        <v>34633241</v>
      </c>
      <c r="B7027" s="2" t="s">
        <v>6730</v>
      </c>
      <c r="C7027" s="2" t="s">
        <v>6632</v>
      </c>
      <c r="D7027" s="3">
        <f>IFERROR(VLOOKUP(ZDEFAULT_PORTRAIT!A7027,'Price Change'!$C$2:$G$5796,5,FALSE),E7027)</f>
        <v>0.01</v>
      </c>
      <c r="E7027" s="3">
        <v>0.01</v>
      </c>
      <c r="F7027" s="8"/>
      <c r="G7027" s="8"/>
      <c r="H7027" s="3">
        <f t="shared" si="218"/>
        <v>0</v>
      </c>
      <c r="I7027" s="30">
        <f t="shared" si="219"/>
        <v>0</v>
      </c>
    </row>
    <row r="7028" spans="1:9" ht="15.75" thickBot="1" x14ac:dyDescent="0.3">
      <c r="A7028" s="2">
        <v>34633242</v>
      </c>
      <c r="B7028" s="2" t="s">
        <v>6731</v>
      </c>
      <c r="C7028" s="2" t="s">
        <v>6632</v>
      </c>
      <c r="D7028" s="6">
        <f>IFERROR(VLOOKUP(ZDEFAULT_PORTRAIT!A7028,'Price Change'!$C$2:$G$5796,5,FALSE),E7028)</f>
        <v>0.01</v>
      </c>
      <c r="E7028" s="6">
        <v>0.01</v>
      </c>
      <c r="F7028" s="7"/>
      <c r="G7028" s="7"/>
      <c r="H7028" s="3">
        <f t="shared" si="218"/>
        <v>0</v>
      </c>
      <c r="I7028" s="30">
        <f t="shared" si="219"/>
        <v>0</v>
      </c>
    </row>
    <row r="7029" spans="1:9" ht="15.75" thickBot="1" x14ac:dyDescent="0.3">
      <c r="A7029" s="2">
        <v>34633243</v>
      </c>
      <c r="B7029" s="2" t="s">
        <v>6732</v>
      </c>
      <c r="C7029" s="2" t="s">
        <v>6632</v>
      </c>
      <c r="D7029" s="3">
        <f>IFERROR(VLOOKUP(ZDEFAULT_PORTRAIT!A7029,'Price Change'!$C$2:$G$5796,5,FALSE),E7029)</f>
        <v>0.01</v>
      </c>
      <c r="E7029" s="3">
        <v>0.01</v>
      </c>
      <c r="F7029" s="8"/>
      <c r="G7029" s="8"/>
      <c r="H7029" s="3">
        <f t="shared" si="218"/>
        <v>0</v>
      </c>
      <c r="I7029" s="30">
        <f t="shared" si="219"/>
        <v>0</v>
      </c>
    </row>
    <row r="7030" spans="1:9" ht="15.75" thickBot="1" x14ac:dyDescent="0.3">
      <c r="A7030" s="2">
        <v>34633244</v>
      </c>
      <c r="B7030" s="2" t="s">
        <v>6733</v>
      </c>
      <c r="C7030" s="2" t="s">
        <v>6632</v>
      </c>
      <c r="D7030" s="6">
        <f>IFERROR(VLOOKUP(ZDEFAULT_PORTRAIT!A7030,'Price Change'!$C$2:$G$5796,5,FALSE),E7030)</f>
        <v>0.01</v>
      </c>
      <c r="E7030" s="6">
        <v>0.01</v>
      </c>
      <c r="F7030" s="7"/>
      <c r="G7030" s="7"/>
      <c r="H7030" s="3">
        <f t="shared" si="218"/>
        <v>0</v>
      </c>
      <c r="I7030" s="30">
        <f t="shared" si="219"/>
        <v>0</v>
      </c>
    </row>
    <row r="7031" spans="1:9" ht="15.75" thickBot="1" x14ac:dyDescent="0.3">
      <c r="A7031" s="2">
        <v>34633245</v>
      </c>
      <c r="B7031" s="2" t="s">
        <v>6734</v>
      </c>
      <c r="C7031" s="2" t="s">
        <v>6632</v>
      </c>
      <c r="D7031" s="3">
        <f>IFERROR(VLOOKUP(ZDEFAULT_PORTRAIT!A7031,'Price Change'!$C$2:$G$5796,5,FALSE),E7031)</f>
        <v>0.01</v>
      </c>
      <c r="E7031" s="3">
        <v>0.01</v>
      </c>
      <c r="F7031" s="8"/>
      <c r="G7031" s="8"/>
      <c r="H7031" s="3">
        <f t="shared" si="218"/>
        <v>0</v>
      </c>
      <c r="I7031" s="30">
        <f t="shared" si="219"/>
        <v>0</v>
      </c>
    </row>
    <row r="7032" spans="1:9" ht="15.75" thickBot="1" x14ac:dyDescent="0.3">
      <c r="A7032" s="2">
        <v>34633246</v>
      </c>
      <c r="B7032" s="2" t="s">
        <v>6735</v>
      </c>
      <c r="C7032" s="2" t="s">
        <v>6632</v>
      </c>
      <c r="D7032" s="6">
        <f>IFERROR(VLOOKUP(ZDEFAULT_PORTRAIT!A7032,'Price Change'!$C$2:$G$5796,5,FALSE),E7032)</f>
        <v>0.01</v>
      </c>
      <c r="E7032" s="6">
        <v>0.01</v>
      </c>
      <c r="F7032" s="7"/>
      <c r="G7032" s="7"/>
      <c r="H7032" s="3">
        <f t="shared" si="218"/>
        <v>0</v>
      </c>
      <c r="I7032" s="30">
        <f t="shared" si="219"/>
        <v>0</v>
      </c>
    </row>
    <row r="7033" spans="1:9" ht="15.75" thickBot="1" x14ac:dyDescent="0.3">
      <c r="A7033" s="2">
        <v>34633247</v>
      </c>
      <c r="B7033" s="2" t="s">
        <v>6736</v>
      </c>
      <c r="C7033" s="2" t="s">
        <v>6632</v>
      </c>
      <c r="D7033" s="3">
        <f>IFERROR(VLOOKUP(ZDEFAULT_PORTRAIT!A7033,'Price Change'!$C$2:$G$5796,5,FALSE),E7033)</f>
        <v>0.01</v>
      </c>
      <c r="E7033" s="3">
        <v>0.01</v>
      </c>
      <c r="F7033" s="8"/>
      <c r="G7033" s="8"/>
      <c r="H7033" s="3">
        <f t="shared" si="218"/>
        <v>0</v>
      </c>
      <c r="I7033" s="30">
        <f t="shared" si="219"/>
        <v>0</v>
      </c>
    </row>
    <row r="7034" spans="1:9" ht="15.75" thickBot="1" x14ac:dyDescent="0.3">
      <c r="A7034" s="2">
        <v>34633248</v>
      </c>
      <c r="B7034" s="2" t="s">
        <v>6737</v>
      </c>
      <c r="C7034" s="2" t="s">
        <v>6632</v>
      </c>
      <c r="D7034" s="6">
        <f>IFERROR(VLOOKUP(ZDEFAULT_PORTRAIT!A7034,'Price Change'!$C$2:$G$5796,5,FALSE),E7034)</f>
        <v>0.01</v>
      </c>
      <c r="E7034" s="6">
        <v>0.01</v>
      </c>
      <c r="F7034" s="7"/>
      <c r="G7034" s="7"/>
      <c r="H7034" s="3">
        <f t="shared" si="218"/>
        <v>0</v>
      </c>
      <c r="I7034" s="30">
        <f t="shared" si="219"/>
        <v>0</v>
      </c>
    </row>
    <row r="7035" spans="1:9" ht="15.75" thickBot="1" x14ac:dyDescent="0.3">
      <c r="A7035" s="2">
        <v>34633249</v>
      </c>
      <c r="B7035" s="2" t="s">
        <v>6738</v>
      </c>
      <c r="C7035" s="2" t="s">
        <v>6632</v>
      </c>
      <c r="D7035" s="3">
        <f>IFERROR(VLOOKUP(ZDEFAULT_PORTRAIT!A7035,'Price Change'!$C$2:$G$5796,5,FALSE),E7035)</f>
        <v>0.01</v>
      </c>
      <c r="E7035" s="3">
        <v>0.01</v>
      </c>
      <c r="F7035" s="8"/>
      <c r="G7035" s="8"/>
      <c r="H7035" s="3">
        <f t="shared" si="218"/>
        <v>0</v>
      </c>
      <c r="I7035" s="30">
        <f t="shared" si="219"/>
        <v>0</v>
      </c>
    </row>
    <row r="7036" spans="1:9" ht="15.75" thickBot="1" x14ac:dyDescent="0.3">
      <c r="A7036" s="2">
        <v>34633250</v>
      </c>
      <c r="B7036" s="2" t="s">
        <v>6739</v>
      </c>
      <c r="C7036" s="2" t="s">
        <v>6632</v>
      </c>
      <c r="D7036" s="6">
        <f>IFERROR(VLOOKUP(ZDEFAULT_PORTRAIT!A7036,'Price Change'!$C$2:$G$5796,5,FALSE),E7036)</f>
        <v>0.01</v>
      </c>
      <c r="E7036" s="6">
        <v>0.01</v>
      </c>
      <c r="F7036" s="7"/>
      <c r="G7036" s="7"/>
      <c r="H7036" s="3">
        <f t="shared" si="218"/>
        <v>0</v>
      </c>
      <c r="I7036" s="30">
        <f t="shared" si="219"/>
        <v>0</v>
      </c>
    </row>
    <row r="7037" spans="1:9" ht="15.75" thickBot="1" x14ac:dyDescent="0.3">
      <c r="A7037" s="2">
        <v>34633251</v>
      </c>
      <c r="B7037" s="2" t="s">
        <v>6740</v>
      </c>
      <c r="C7037" s="2" t="s">
        <v>6632</v>
      </c>
      <c r="D7037" s="3">
        <f>IFERROR(VLOOKUP(ZDEFAULT_PORTRAIT!A7037,'Price Change'!$C$2:$G$5796,5,FALSE),E7037)</f>
        <v>0.01</v>
      </c>
      <c r="E7037" s="3">
        <v>0.01</v>
      </c>
      <c r="F7037" s="8"/>
      <c r="G7037" s="8"/>
      <c r="H7037" s="3">
        <f t="shared" si="218"/>
        <v>0</v>
      </c>
      <c r="I7037" s="30">
        <f t="shared" si="219"/>
        <v>0</v>
      </c>
    </row>
    <row r="7038" spans="1:9" ht="15.75" thickBot="1" x14ac:dyDescent="0.3">
      <c r="A7038" s="2">
        <v>34633252</v>
      </c>
      <c r="B7038" s="2" t="s">
        <v>6741</v>
      </c>
      <c r="C7038" s="2" t="s">
        <v>6632</v>
      </c>
      <c r="D7038" s="6">
        <f>IFERROR(VLOOKUP(ZDEFAULT_PORTRAIT!A7038,'Price Change'!$C$2:$G$5796,5,FALSE),E7038)</f>
        <v>0.01</v>
      </c>
      <c r="E7038" s="6">
        <v>0.01</v>
      </c>
      <c r="F7038" s="7"/>
      <c r="G7038" s="7"/>
      <c r="H7038" s="3">
        <f t="shared" si="218"/>
        <v>0</v>
      </c>
      <c r="I7038" s="30">
        <f t="shared" si="219"/>
        <v>0</v>
      </c>
    </row>
    <row r="7039" spans="1:9" ht="15.75" thickBot="1" x14ac:dyDescent="0.3">
      <c r="A7039" s="2">
        <v>34633253</v>
      </c>
      <c r="B7039" s="2" t="s">
        <v>6742</v>
      </c>
      <c r="C7039" s="2" t="s">
        <v>6632</v>
      </c>
      <c r="D7039" s="3">
        <f>IFERROR(VLOOKUP(ZDEFAULT_PORTRAIT!A7039,'Price Change'!$C$2:$G$5796,5,FALSE),E7039)</f>
        <v>0.01</v>
      </c>
      <c r="E7039" s="3">
        <v>0.01</v>
      </c>
      <c r="F7039" s="8"/>
      <c r="G7039" s="8"/>
      <c r="H7039" s="3">
        <f t="shared" si="218"/>
        <v>0</v>
      </c>
      <c r="I7039" s="30">
        <f t="shared" si="219"/>
        <v>0</v>
      </c>
    </row>
    <row r="7040" spans="1:9" ht="15.75" thickBot="1" x14ac:dyDescent="0.3">
      <c r="A7040" s="2">
        <v>34633254</v>
      </c>
      <c r="B7040" s="2" t="s">
        <v>6743</v>
      </c>
      <c r="C7040" s="2" t="s">
        <v>6632</v>
      </c>
      <c r="D7040" s="6">
        <f>IFERROR(VLOOKUP(ZDEFAULT_PORTRAIT!A7040,'Price Change'!$C$2:$G$5796,5,FALSE),E7040)</f>
        <v>0.01</v>
      </c>
      <c r="E7040" s="6">
        <v>0.01</v>
      </c>
      <c r="F7040" s="7"/>
      <c r="G7040" s="7"/>
      <c r="H7040" s="3">
        <f t="shared" si="218"/>
        <v>0</v>
      </c>
      <c r="I7040" s="30">
        <f t="shared" si="219"/>
        <v>0</v>
      </c>
    </row>
    <row r="7041" spans="1:9" ht="15.75" thickBot="1" x14ac:dyDescent="0.3">
      <c r="A7041" s="2">
        <v>34633255</v>
      </c>
      <c r="B7041" s="2" t="s">
        <v>6744</v>
      </c>
      <c r="C7041" s="2" t="s">
        <v>6632</v>
      </c>
      <c r="D7041" s="3">
        <f>IFERROR(VLOOKUP(ZDEFAULT_PORTRAIT!A7041,'Price Change'!$C$2:$G$5796,5,FALSE),E7041)</f>
        <v>0.01</v>
      </c>
      <c r="E7041" s="3">
        <v>0.01</v>
      </c>
      <c r="F7041" s="8"/>
      <c r="G7041" s="8"/>
      <c r="H7041" s="3">
        <f t="shared" si="218"/>
        <v>0</v>
      </c>
      <c r="I7041" s="30">
        <f t="shared" si="219"/>
        <v>0</v>
      </c>
    </row>
    <row r="7042" spans="1:9" ht="15.75" thickBot="1" x14ac:dyDescent="0.3">
      <c r="A7042" s="2">
        <v>34633256</v>
      </c>
      <c r="B7042" s="2" t="s">
        <v>6745</v>
      </c>
      <c r="C7042" s="2" t="s">
        <v>6632</v>
      </c>
      <c r="D7042" s="6">
        <f>IFERROR(VLOOKUP(ZDEFAULT_PORTRAIT!A7042,'Price Change'!$C$2:$G$5796,5,FALSE),E7042)</f>
        <v>0.01</v>
      </c>
      <c r="E7042" s="6">
        <v>0.01</v>
      </c>
      <c r="F7042" s="7"/>
      <c r="G7042" s="7"/>
      <c r="H7042" s="3">
        <f t="shared" si="218"/>
        <v>0</v>
      </c>
      <c r="I7042" s="30">
        <f t="shared" si="219"/>
        <v>0</v>
      </c>
    </row>
    <row r="7043" spans="1:9" ht="15.75" thickBot="1" x14ac:dyDescent="0.3">
      <c r="A7043" s="2">
        <v>34633257</v>
      </c>
      <c r="B7043" s="2" t="s">
        <v>6746</v>
      </c>
      <c r="C7043" s="2" t="s">
        <v>6632</v>
      </c>
      <c r="D7043" s="3">
        <f>IFERROR(VLOOKUP(ZDEFAULT_PORTRAIT!A7043,'Price Change'!$C$2:$G$5796,5,FALSE),E7043)</f>
        <v>0.01</v>
      </c>
      <c r="E7043" s="3">
        <v>0.01</v>
      </c>
      <c r="F7043" s="4">
        <v>1</v>
      </c>
      <c r="G7043" s="5">
        <v>0.01</v>
      </c>
      <c r="H7043" s="3">
        <f t="shared" si="218"/>
        <v>0</v>
      </c>
      <c r="I7043" s="30">
        <f t="shared" si="219"/>
        <v>0</v>
      </c>
    </row>
    <row r="7044" spans="1:9" ht="15.75" thickBot="1" x14ac:dyDescent="0.3">
      <c r="A7044" s="2">
        <v>34633258</v>
      </c>
      <c r="B7044" s="2" t="s">
        <v>6747</v>
      </c>
      <c r="C7044" s="2" t="s">
        <v>6632</v>
      </c>
      <c r="D7044" s="6">
        <f>IFERROR(VLOOKUP(ZDEFAULT_PORTRAIT!A7044,'Price Change'!$C$2:$G$5796,5,FALSE),E7044)</f>
        <v>0.01</v>
      </c>
      <c r="E7044" s="6">
        <v>0.01</v>
      </c>
      <c r="F7044" s="9">
        <v>1</v>
      </c>
      <c r="G7044" s="10">
        <v>0.01</v>
      </c>
      <c r="H7044" s="3">
        <f t="shared" si="218"/>
        <v>0</v>
      </c>
      <c r="I7044" s="30">
        <f t="shared" si="219"/>
        <v>0</v>
      </c>
    </row>
    <row r="7045" spans="1:9" ht="15.75" thickBot="1" x14ac:dyDescent="0.3">
      <c r="A7045" s="2">
        <v>34633259</v>
      </c>
      <c r="B7045" s="2" t="s">
        <v>6748</v>
      </c>
      <c r="C7045" s="2" t="s">
        <v>6632</v>
      </c>
      <c r="D7045" s="3">
        <f>IFERROR(VLOOKUP(ZDEFAULT_PORTRAIT!A7045,'Price Change'!$C$2:$G$5796,5,FALSE),E7045)</f>
        <v>0.01</v>
      </c>
      <c r="E7045" s="3">
        <v>0.01</v>
      </c>
      <c r="F7045" s="8"/>
      <c r="G7045" s="8"/>
      <c r="H7045" s="3">
        <f t="shared" si="218"/>
        <v>0</v>
      </c>
      <c r="I7045" s="30">
        <f t="shared" si="219"/>
        <v>0</v>
      </c>
    </row>
    <row r="7046" spans="1:9" ht="15.75" thickBot="1" x14ac:dyDescent="0.3">
      <c r="A7046" s="2">
        <v>34633260</v>
      </c>
      <c r="B7046" s="2" t="s">
        <v>6749</v>
      </c>
      <c r="C7046" s="2" t="s">
        <v>6632</v>
      </c>
      <c r="D7046" s="6">
        <f>IFERROR(VLOOKUP(ZDEFAULT_PORTRAIT!A7046,'Price Change'!$C$2:$G$5796,5,FALSE),E7046)</f>
        <v>0.01</v>
      </c>
      <c r="E7046" s="6">
        <v>0.01</v>
      </c>
      <c r="F7046" s="7"/>
      <c r="G7046" s="7"/>
      <c r="H7046" s="3">
        <f t="shared" ref="H7046:H7109" si="220">IFERROR((E7046-D7046)*F7046,E7046*F7046)</f>
        <v>0</v>
      </c>
      <c r="I7046" s="30">
        <f t="shared" ref="I7046:I7109" si="221">IFERROR(H7046/G7046,0)</f>
        <v>0</v>
      </c>
    </row>
    <row r="7047" spans="1:9" ht="15.75" thickBot="1" x14ac:dyDescent="0.3">
      <c r="A7047" s="2">
        <v>34633261</v>
      </c>
      <c r="B7047" s="2" t="s">
        <v>6750</v>
      </c>
      <c r="C7047" s="2" t="s">
        <v>6632</v>
      </c>
      <c r="D7047" s="3">
        <f>IFERROR(VLOOKUP(ZDEFAULT_PORTRAIT!A7047,'Price Change'!$C$2:$G$5796,5,FALSE),E7047)</f>
        <v>0.01</v>
      </c>
      <c r="E7047" s="3">
        <v>0.01</v>
      </c>
      <c r="F7047" s="8"/>
      <c r="G7047" s="8"/>
      <c r="H7047" s="3">
        <f t="shared" si="220"/>
        <v>0</v>
      </c>
      <c r="I7047" s="30">
        <f t="shared" si="221"/>
        <v>0</v>
      </c>
    </row>
    <row r="7048" spans="1:9" ht="15.75" thickBot="1" x14ac:dyDescent="0.3">
      <c r="A7048" s="2">
        <v>34633262</v>
      </c>
      <c r="B7048" s="2" t="s">
        <v>6751</v>
      </c>
      <c r="C7048" s="2" t="s">
        <v>6632</v>
      </c>
      <c r="D7048" s="6">
        <f>IFERROR(VLOOKUP(ZDEFAULT_PORTRAIT!A7048,'Price Change'!$C$2:$G$5796,5,FALSE),E7048)</f>
        <v>0.01</v>
      </c>
      <c r="E7048" s="6">
        <v>0.01</v>
      </c>
      <c r="F7048" s="7"/>
      <c r="G7048" s="7"/>
      <c r="H7048" s="3">
        <f t="shared" si="220"/>
        <v>0</v>
      </c>
      <c r="I7048" s="30">
        <f t="shared" si="221"/>
        <v>0</v>
      </c>
    </row>
    <row r="7049" spans="1:9" ht="15.75" thickBot="1" x14ac:dyDescent="0.3">
      <c r="A7049" s="2">
        <v>34633263</v>
      </c>
      <c r="B7049" s="2" t="s">
        <v>6752</v>
      </c>
      <c r="C7049" s="2" t="s">
        <v>6632</v>
      </c>
      <c r="D7049" s="3">
        <f>IFERROR(VLOOKUP(ZDEFAULT_PORTRAIT!A7049,'Price Change'!$C$2:$G$5796,5,FALSE),E7049)</f>
        <v>0.01</v>
      </c>
      <c r="E7049" s="3">
        <v>0.01</v>
      </c>
      <c r="F7049" s="8"/>
      <c r="G7049" s="8"/>
      <c r="H7049" s="3">
        <f t="shared" si="220"/>
        <v>0</v>
      </c>
      <c r="I7049" s="30">
        <f t="shared" si="221"/>
        <v>0</v>
      </c>
    </row>
    <row r="7050" spans="1:9" ht="15.75" thickBot="1" x14ac:dyDescent="0.3">
      <c r="A7050" s="2">
        <v>34633264</v>
      </c>
      <c r="B7050" s="2" t="s">
        <v>6753</v>
      </c>
      <c r="C7050" s="2" t="s">
        <v>6632</v>
      </c>
      <c r="D7050" s="6">
        <f>IFERROR(VLOOKUP(ZDEFAULT_PORTRAIT!A7050,'Price Change'!$C$2:$G$5796,5,FALSE),E7050)</f>
        <v>0.01</v>
      </c>
      <c r="E7050" s="6">
        <v>0.01</v>
      </c>
      <c r="F7050" s="7"/>
      <c r="G7050" s="7"/>
      <c r="H7050" s="3">
        <f t="shared" si="220"/>
        <v>0</v>
      </c>
      <c r="I7050" s="30">
        <f t="shared" si="221"/>
        <v>0</v>
      </c>
    </row>
    <row r="7051" spans="1:9" ht="15.75" thickBot="1" x14ac:dyDescent="0.3">
      <c r="A7051" s="2">
        <v>34633265</v>
      </c>
      <c r="B7051" s="2" t="s">
        <v>6754</v>
      </c>
      <c r="C7051" s="2" t="s">
        <v>6632</v>
      </c>
      <c r="D7051" s="3">
        <f>IFERROR(VLOOKUP(ZDEFAULT_PORTRAIT!A7051,'Price Change'!$C$2:$G$5796,5,FALSE),E7051)</f>
        <v>0.01</v>
      </c>
      <c r="E7051" s="3">
        <v>0.01</v>
      </c>
      <c r="F7051" s="4">
        <v>2</v>
      </c>
      <c r="G7051" s="5">
        <v>0.02</v>
      </c>
      <c r="H7051" s="3">
        <f t="shared" si="220"/>
        <v>0</v>
      </c>
      <c r="I7051" s="30">
        <f t="shared" si="221"/>
        <v>0</v>
      </c>
    </row>
    <row r="7052" spans="1:9" ht="15.75" thickBot="1" x14ac:dyDescent="0.3">
      <c r="A7052" s="2">
        <v>34633266</v>
      </c>
      <c r="B7052" s="2" t="s">
        <v>6755</v>
      </c>
      <c r="C7052" s="2" t="s">
        <v>6632</v>
      </c>
      <c r="D7052" s="6">
        <f>IFERROR(VLOOKUP(ZDEFAULT_PORTRAIT!A7052,'Price Change'!$C$2:$G$5796,5,FALSE),E7052)</f>
        <v>0.01</v>
      </c>
      <c r="E7052" s="6">
        <v>0.01</v>
      </c>
      <c r="F7052" s="7"/>
      <c r="G7052" s="7"/>
      <c r="H7052" s="3">
        <f t="shared" si="220"/>
        <v>0</v>
      </c>
      <c r="I7052" s="30">
        <f t="shared" si="221"/>
        <v>0</v>
      </c>
    </row>
    <row r="7053" spans="1:9" ht="15.75" thickBot="1" x14ac:dyDescent="0.3">
      <c r="A7053" s="2">
        <v>34633267</v>
      </c>
      <c r="B7053" s="2" t="s">
        <v>6756</v>
      </c>
      <c r="C7053" s="2" t="s">
        <v>6632</v>
      </c>
      <c r="D7053" s="3">
        <f>IFERROR(VLOOKUP(ZDEFAULT_PORTRAIT!A7053,'Price Change'!$C$2:$G$5796,5,FALSE),E7053)</f>
        <v>0.01</v>
      </c>
      <c r="E7053" s="3">
        <v>0.01</v>
      </c>
      <c r="F7053" s="8"/>
      <c r="G7053" s="8"/>
      <c r="H7053" s="3">
        <f t="shared" si="220"/>
        <v>0</v>
      </c>
      <c r="I7053" s="30">
        <f t="shared" si="221"/>
        <v>0</v>
      </c>
    </row>
    <row r="7054" spans="1:9" ht="15.75" thickBot="1" x14ac:dyDescent="0.3">
      <c r="A7054" s="2">
        <v>34633268</v>
      </c>
      <c r="B7054" s="2" t="s">
        <v>6757</v>
      </c>
      <c r="C7054" s="2" t="s">
        <v>6632</v>
      </c>
      <c r="D7054" s="6">
        <f>IFERROR(VLOOKUP(ZDEFAULT_PORTRAIT!A7054,'Price Change'!$C$2:$G$5796,5,FALSE),E7054)</f>
        <v>0.01</v>
      </c>
      <c r="E7054" s="6">
        <v>0.01</v>
      </c>
      <c r="F7054" s="7"/>
      <c r="G7054" s="7"/>
      <c r="H7054" s="3">
        <f t="shared" si="220"/>
        <v>0</v>
      </c>
      <c r="I7054" s="30">
        <f t="shared" si="221"/>
        <v>0</v>
      </c>
    </row>
    <row r="7055" spans="1:9" ht="15.75" thickBot="1" x14ac:dyDescent="0.3">
      <c r="A7055" s="2">
        <v>34633269</v>
      </c>
      <c r="B7055" s="2" t="s">
        <v>6758</v>
      </c>
      <c r="C7055" s="2" t="s">
        <v>6632</v>
      </c>
      <c r="D7055" s="3">
        <f>IFERROR(VLOOKUP(ZDEFAULT_PORTRAIT!A7055,'Price Change'!$C$2:$G$5796,5,FALSE),E7055)</f>
        <v>0.01</v>
      </c>
      <c r="E7055" s="3">
        <v>0.01</v>
      </c>
      <c r="F7055" s="8"/>
      <c r="G7055" s="8"/>
      <c r="H7055" s="3">
        <f t="shared" si="220"/>
        <v>0</v>
      </c>
      <c r="I7055" s="30">
        <f t="shared" si="221"/>
        <v>0</v>
      </c>
    </row>
    <row r="7056" spans="1:9" ht="15.75" thickBot="1" x14ac:dyDescent="0.3">
      <c r="A7056" s="2">
        <v>34633270</v>
      </c>
      <c r="B7056" s="2" t="s">
        <v>6759</v>
      </c>
      <c r="C7056" s="2" t="s">
        <v>6632</v>
      </c>
      <c r="D7056" s="6">
        <f>IFERROR(VLOOKUP(ZDEFAULT_PORTRAIT!A7056,'Price Change'!$C$2:$G$5796,5,FALSE),E7056)</f>
        <v>0.01</v>
      </c>
      <c r="E7056" s="6">
        <v>0.01</v>
      </c>
      <c r="F7056" s="7"/>
      <c r="G7056" s="7"/>
      <c r="H7056" s="3">
        <f t="shared" si="220"/>
        <v>0</v>
      </c>
      <c r="I7056" s="30">
        <f t="shared" si="221"/>
        <v>0</v>
      </c>
    </row>
    <row r="7057" spans="1:9" ht="15.75" thickBot="1" x14ac:dyDescent="0.3">
      <c r="A7057" s="2">
        <v>34633271</v>
      </c>
      <c r="B7057" s="2" t="s">
        <v>6760</v>
      </c>
      <c r="C7057" s="2" t="s">
        <v>6632</v>
      </c>
      <c r="D7057" s="3">
        <f>IFERROR(VLOOKUP(ZDEFAULT_PORTRAIT!A7057,'Price Change'!$C$2:$G$5796,5,FALSE),E7057)</f>
        <v>0.01</v>
      </c>
      <c r="E7057" s="3">
        <v>0.01</v>
      </c>
      <c r="F7057" s="4">
        <v>1</v>
      </c>
      <c r="G7057" s="5">
        <v>0.01</v>
      </c>
      <c r="H7057" s="3">
        <f t="shared" si="220"/>
        <v>0</v>
      </c>
      <c r="I7057" s="30">
        <f t="shared" si="221"/>
        <v>0</v>
      </c>
    </row>
    <row r="7058" spans="1:9" ht="15.75" thickBot="1" x14ac:dyDescent="0.3">
      <c r="A7058" s="2">
        <v>34633272</v>
      </c>
      <c r="B7058" s="2" t="s">
        <v>6761</v>
      </c>
      <c r="C7058" s="2" t="s">
        <v>6632</v>
      </c>
      <c r="D7058" s="6">
        <f>IFERROR(VLOOKUP(ZDEFAULT_PORTRAIT!A7058,'Price Change'!$C$2:$G$5796,5,FALSE),E7058)</f>
        <v>0.01</v>
      </c>
      <c r="E7058" s="6">
        <v>0.01</v>
      </c>
      <c r="F7058" s="9">
        <v>1</v>
      </c>
      <c r="G7058" s="10">
        <v>0.01</v>
      </c>
      <c r="H7058" s="3">
        <f t="shared" si="220"/>
        <v>0</v>
      </c>
      <c r="I7058" s="30">
        <f t="shared" si="221"/>
        <v>0</v>
      </c>
    </row>
    <row r="7059" spans="1:9" ht="15.75" thickBot="1" x14ac:dyDescent="0.3">
      <c r="A7059" s="2">
        <v>34633273</v>
      </c>
      <c r="B7059" s="2" t="s">
        <v>6762</v>
      </c>
      <c r="C7059" s="2" t="s">
        <v>6632</v>
      </c>
      <c r="D7059" s="3">
        <f>IFERROR(VLOOKUP(ZDEFAULT_PORTRAIT!A7059,'Price Change'!$C$2:$G$5796,5,FALSE),E7059)</f>
        <v>0.01</v>
      </c>
      <c r="E7059" s="3">
        <v>0.01</v>
      </c>
      <c r="F7059" s="8"/>
      <c r="G7059" s="8"/>
      <c r="H7059" s="3">
        <f t="shared" si="220"/>
        <v>0</v>
      </c>
      <c r="I7059" s="30">
        <f t="shared" si="221"/>
        <v>0</v>
      </c>
    </row>
    <row r="7060" spans="1:9" ht="15.75" thickBot="1" x14ac:dyDescent="0.3">
      <c r="A7060" s="2">
        <v>34633274</v>
      </c>
      <c r="B7060" s="2" t="s">
        <v>6763</v>
      </c>
      <c r="C7060" s="2" t="s">
        <v>6632</v>
      </c>
      <c r="D7060" s="6">
        <f>IFERROR(VLOOKUP(ZDEFAULT_PORTRAIT!A7060,'Price Change'!$C$2:$G$5796,5,FALSE),E7060)</f>
        <v>0.01</v>
      </c>
      <c r="E7060" s="6">
        <v>0.01</v>
      </c>
      <c r="F7060" s="7"/>
      <c r="G7060" s="7"/>
      <c r="H7060" s="3">
        <f t="shared" si="220"/>
        <v>0</v>
      </c>
      <c r="I7060" s="30">
        <f t="shared" si="221"/>
        <v>0</v>
      </c>
    </row>
    <row r="7061" spans="1:9" ht="15.75" thickBot="1" x14ac:dyDescent="0.3">
      <c r="A7061" s="2">
        <v>34633275</v>
      </c>
      <c r="B7061" s="2" t="s">
        <v>6764</v>
      </c>
      <c r="C7061" s="2" t="s">
        <v>6632</v>
      </c>
      <c r="D7061" s="3">
        <f>IFERROR(VLOOKUP(ZDEFAULT_PORTRAIT!A7061,'Price Change'!$C$2:$G$5796,5,FALSE),E7061)</f>
        <v>0.01</v>
      </c>
      <c r="E7061" s="3">
        <v>0.01</v>
      </c>
      <c r="F7061" s="8"/>
      <c r="G7061" s="8"/>
      <c r="H7061" s="3">
        <f t="shared" si="220"/>
        <v>0</v>
      </c>
      <c r="I7061" s="30">
        <f t="shared" si="221"/>
        <v>0</v>
      </c>
    </row>
    <row r="7062" spans="1:9" ht="15.75" thickBot="1" x14ac:dyDescent="0.3">
      <c r="A7062" s="2">
        <v>34633276</v>
      </c>
      <c r="B7062" s="2" t="s">
        <v>6765</v>
      </c>
      <c r="C7062" s="2" t="s">
        <v>6632</v>
      </c>
      <c r="D7062" s="6">
        <f>IFERROR(VLOOKUP(ZDEFAULT_PORTRAIT!A7062,'Price Change'!$C$2:$G$5796,5,FALSE),E7062)</f>
        <v>0.01</v>
      </c>
      <c r="E7062" s="6">
        <v>0.01</v>
      </c>
      <c r="F7062" s="7"/>
      <c r="G7062" s="7"/>
      <c r="H7062" s="3">
        <f t="shared" si="220"/>
        <v>0</v>
      </c>
      <c r="I7062" s="30">
        <f t="shared" si="221"/>
        <v>0</v>
      </c>
    </row>
    <row r="7063" spans="1:9" ht="15.75" thickBot="1" x14ac:dyDescent="0.3">
      <c r="A7063" s="2">
        <v>34633277</v>
      </c>
      <c r="B7063" s="2" t="s">
        <v>6766</v>
      </c>
      <c r="C7063" s="2" t="s">
        <v>6632</v>
      </c>
      <c r="D7063" s="3">
        <f>IFERROR(VLOOKUP(ZDEFAULT_PORTRAIT!A7063,'Price Change'!$C$2:$G$5796,5,FALSE),E7063)</f>
        <v>0.01</v>
      </c>
      <c r="E7063" s="3">
        <v>0.01</v>
      </c>
      <c r="F7063" s="8"/>
      <c r="G7063" s="8"/>
      <c r="H7063" s="3">
        <f t="shared" si="220"/>
        <v>0</v>
      </c>
      <c r="I7063" s="30">
        <f t="shared" si="221"/>
        <v>0</v>
      </c>
    </row>
    <row r="7064" spans="1:9" ht="15.75" thickBot="1" x14ac:dyDescent="0.3">
      <c r="A7064" s="2">
        <v>34633278</v>
      </c>
      <c r="B7064" s="2" t="s">
        <v>6767</v>
      </c>
      <c r="C7064" s="2" t="s">
        <v>6632</v>
      </c>
      <c r="D7064" s="6">
        <f>IFERROR(VLOOKUP(ZDEFAULT_PORTRAIT!A7064,'Price Change'!$C$2:$G$5796,5,FALSE),E7064)</f>
        <v>0.01</v>
      </c>
      <c r="E7064" s="6">
        <v>0.01</v>
      </c>
      <c r="F7064" s="7"/>
      <c r="G7064" s="7"/>
      <c r="H7064" s="3">
        <f t="shared" si="220"/>
        <v>0</v>
      </c>
      <c r="I7064" s="30">
        <f t="shared" si="221"/>
        <v>0</v>
      </c>
    </row>
    <row r="7065" spans="1:9" ht="15.75" thickBot="1" x14ac:dyDescent="0.3">
      <c r="A7065" s="2">
        <v>34633279</v>
      </c>
      <c r="B7065" s="2" t="s">
        <v>6768</v>
      </c>
      <c r="C7065" s="2" t="s">
        <v>6632</v>
      </c>
      <c r="D7065" s="3">
        <f>IFERROR(VLOOKUP(ZDEFAULT_PORTRAIT!A7065,'Price Change'!$C$2:$G$5796,5,FALSE),E7065)</f>
        <v>0.01</v>
      </c>
      <c r="E7065" s="3">
        <v>0.01</v>
      </c>
      <c r="F7065" s="8"/>
      <c r="G7065" s="8"/>
      <c r="H7065" s="3">
        <f t="shared" si="220"/>
        <v>0</v>
      </c>
      <c r="I7065" s="30">
        <f t="shared" si="221"/>
        <v>0</v>
      </c>
    </row>
    <row r="7066" spans="1:9" ht="15.75" thickBot="1" x14ac:dyDescent="0.3">
      <c r="A7066" s="2">
        <v>34633280</v>
      </c>
      <c r="B7066" s="2" t="s">
        <v>6769</v>
      </c>
      <c r="C7066" s="2" t="s">
        <v>6632</v>
      </c>
      <c r="D7066" s="6">
        <f>IFERROR(VLOOKUP(ZDEFAULT_PORTRAIT!A7066,'Price Change'!$C$2:$G$5796,5,FALSE),E7066)</f>
        <v>0.01</v>
      </c>
      <c r="E7066" s="6">
        <v>0.01</v>
      </c>
      <c r="F7066" s="7"/>
      <c r="G7066" s="7"/>
      <c r="H7066" s="3">
        <f t="shared" si="220"/>
        <v>0</v>
      </c>
      <c r="I7066" s="30">
        <f t="shared" si="221"/>
        <v>0</v>
      </c>
    </row>
    <row r="7067" spans="1:9" ht="15.75" thickBot="1" x14ac:dyDescent="0.3">
      <c r="A7067" s="2">
        <v>34633281</v>
      </c>
      <c r="B7067" s="2" t="s">
        <v>6770</v>
      </c>
      <c r="C7067" s="2" t="s">
        <v>6632</v>
      </c>
      <c r="D7067" s="3">
        <f>IFERROR(VLOOKUP(ZDEFAULT_PORTRAIT!A7067,'Price Change'!$C$2:$G$5796,5,FALSE),E7067)</f>
        <v>0.01</v>
      </c>
      <c r="E7067" s="3">
        <v>0.01</v>
      </c>
      <c r="F7067" s="8"/>
      <c r="G7067" s="8"/>
      <c r="H7067" s="3">
        <f t="shared" si="220"/>
        <v>0</v>
      </c>
      <c r="I7067" s="30">
        <f t="shared" si="221"/>
        <v>0</v>
      </c>
    </row>
    <row r="7068" spans="1:9" ht="15.75" thickBot="1" x14ac:dyDescent="0.3">
      <c r="A7068" s="2">
        <v>34633282</v>
      </c>
      <c r="B7068" s="2" t="s">
        <v>6771</v>
      </c>
      <c r="C7068" s="2" t="s">
        <v>6632</v>
      </c>
      <c r="D7068" s="6">
        <f>IFERROR(VLOOKUP(ZDEFAULT_PORTRAIT!A7068,'Price Change'!$C$2:$G$5796,5,FALSE),E7068)</f>
        <v>0.01</v>
      </c>
      <c r="E7068" s="6">
        <v>0.01</v>
      </c>
      <c r="F7068" s="7"/>
      <c r="G7068" s="7"/>
      <c r="H7068" s="3">
        <f t="shared" si="220"/>
        <v>0</v>
      </c>
      <c r="I7068" s="30">
        <f t="shared" si="221"/>
        <v>0</v>
      </c>
    </row>
    <row r="7069" spans="1:9" ht="15.75" thickBot="1" x14ac:dyDescent="0.3">
      <c r="A7069" s="2">
        <v>34633283</v>
      </c>
      <c r="B7069" s="2" t="s">
        <v>6772</v>
      </c>
      <c r="C7069" s="2" t="s">
        <v>6632</v>
      </c>
      <c r="D7069" s="3">
        <f>IFERROR(VLOOKUP(ZDEFAULT_PORTRAIT!A7069,'Price Change'!$C$2:$G$5796,5,FALSE),E7069)</f>
        <v>0.01</v>
      </c>
      <c r="E7069" s="3">
        <v>0.01</v>
      </c>
      <c r="F7069" s="8"/>
      <c r="G7069" s="8"/>
      <c r="H7069" s="3">
        <f t="shared" si="220"/>
        <v>0</v>
      </c>
      <c r="I7069" s="30">
        <f t="shared" si="221"/>
        <v>0</v>
      </c>
    </row>
    <row r="7070" spans="1:9" ht="15.75" thickBot="1" x14ac:dyDescent="0.3">
      <c r="A7070" s="2">
        <v>34633284</v>
      </c>
      <c r="B7070" s="2" t="s">
        <v>6773</v>
      </c>
      <c r="C7070" s="2" t="s">
        <v>6632</v>
      </c>
      <c r="D7070" s="6">
        <f>IFERROR(VLOOKUP(ZDEFAULT_PORTRAIT!A7070,'Price Change'!$C$2:$G$5796,5,FALSE),E7070)</f>
        <v>0.01</v>
      </c>
      <c r="E7070" s="6">
        <v>0.01</v>
      </c>
      <c r="F7070" s="7"/>
      <c r="G7070" s="7"/>
      <c r="H7070" s="3">
        <f t="shared" si="220"/>
        <v>0</v>
      </c>
      <c r="I7070" s="30">
        <f t="shared" si="221"/>
        <v>0</v>
      </c>
    </row>
    <row r="7071" spans="1:9" ht="15.75" thickBot="1" x14ac:dyDescent="0.3">
      <c r="A7071" s="2">
        <v>34633285</v>
      </c>
      <c r="B7071" s="2" t="s">
        <v>6774</v>
      </c>
      <c r="C7071" s="2" t="s">
        <v>6632</v>
      </c>
      <c r="D7071" s="3">
        <f>IFERROR(VLOOKUP(ZDEFAULT_PORTRAIT!A7071,'Price Change'!$C$2:$G$5796,5,FALSE),E7071)</f>
        <v>0.01</v>
      </c>
      <c r="E7071" s="3">
        <v>0.01</v>
      </c>
      <c r="F7071" s="8"/>
      <c r="G7071" s="8"/>
      <c r="H7071" s="3">
        <f t="shared" si="220"/>
        <v>0</v>
      </c>
      <c r="I7071" s="30">
        <f t="shared" si="221"/>
        <v>0</v>
      </c>
    </row>
    <row r="7072" spans="1:9" ht="15.75" thickBot="1" x14ac:dyDescent="0.3">
      <c r="A7072" s="2">
        <v>34633286</v>
      </c>
      <c r="B7072" s="2" t="s">
        <v>6775</v>
      </c>
      <c r="C7072" s="2" t="s">
        <v>6632</v>
      </c>
      <c r="D7072" s="6">
        <f>IFERROR(VLOOKUP(ZDEFAULT_PORTRAIT!A7072,'Price Change'!$C$2:$G$5796,5,FALSE),E7072)</f>
        <v>0.01</v>
      </c>
      <c r="E7072" s="6">
        <v>0.01</v>
      </c>
      <c r="F7072" s="7"/>
      <c r="G7072" s="7"/>
      <c r="H7072" s="3">
        <f t="shared" si="220"/>
        <v>0</v>
      </c>
      <c r="I7072" s="30">
        <f t="shared" si="221"/>
        <v>0</v>
      </c>
    </row>
    <row r="7073" spans="1:9" ht="15.75" thickBot="1" x14ac:dyDescent="0.3">
      <c r="A7073" s="2">
        <v>34633287</v>
      </c>
      <c r="B7073" s="2" t="s">
        <v>6776</v>
      </c>
      <c r="C7073" s="2" t="s">
        <v>6632</v>
      </c>
      <c r="D7073" s="3">
        <f>IFERROR(VLOOKUP(ZDEFAULT_PORTRAIT!A7073,'Price Change'!$C$2:$G$5796,5,FALSE),E7073)</f>
        <v>0.01</v>
      </c>
      <c r="E7073" s="3">
        <v>0.01</v>
      </c>
      <c r="F7073" s="8"/>
      <c r="G7073" s="8"/>
      <c r="H7073" s="3">
        <f t="shared" si="220"/>
        <v>0</v>
      </c>
      <c r="I7073" s="30">
        <f t="shared" si="221"/>
        <v>0</v>
      </c>
    </row>
    <row r="7074" spans="1:9" ht="15.75" thickBot="1" x14ac:dyDescent="0.3">
      <c r="A7074" s="2">
        <v>34633288</v>
      </c>
      <c r="B7074" s="2" t="s">
        <v>6777</v>
      </c>
      <c r="C7074" s="2" t="s">
        <v>6632</v>
      </c>
      <c r="D7074" s="6">
        <f>IFERROR(VLOOKUP(ZDEFAULT_PORTRAIT!A7074,'Price Change'!$C$2:$G$5796,5,FALSE),E7074)</f>
        <v>0.01</v>
      </c>
      <c r="E7074" s="6">
        <v>0.01</v>
      </c>
      <c r="F7074" s="7"/>
      <c r="G7074" s="7"/>
      <c r="H7074" s="3">
        <f t="shared" si="220"/>
        <v>0</v>
      </c>
      <c r="I7074" s="30">
        <f t="shared" si="221"/>
        <v>0</v>
      </c>
    </row>
    <row r="7075" spans="1:9" ht="15.75" thickBot="1" x14ac:dyDescent="0.3">
      <c r="A7075" s="2">
        <v>34633289</v>
      </c>
      <c r="B7075" s="2" t="s">
        <v>6778</v>
      </c>
      <c r="C7075" s="2" t="s">
        <v>6632</v>
      </c>
      <c r="D7075" s="3">
        <f>IFERROR(VLOOKUP(ZDEFAULT_PORTRAIT!A7075,'Price Change'!$C$2:$G$5796,5,FALSE),E7075)</f>
        <v>0.01</v>
      </c>
      <c r="E7075" s="3">
        <v>0.01</v>
      </c>
      <c r="F7075" s="8"/>
      <c r="G7075" s="8"/>
      <c r="H7075" s="3">
        <f t="shared" si="220"/>
        <v>0</v>
      </c>
      <c r="I7075" s="30">
        <f t="shared" si="221"/>
        <v>0</v>
      </c>
    </row>
    <row r="7076" spans="1:9" ht="15.75" thickBot="1" x14ac:dyDescent="0.3">
      <c r="A7076" s="2">
        <v>34633290</v>
      </c>
      <c r="B7076" s="2" t="s">
        <v>6779</v>
      </c>
      <c r="C7076" s="2" t="s">
        <v>6632</v>
      </c>
      <c r="D7076" s="6">
        <f>IFERROR(VLOOKUP(ZDEFAULT_PORTRAIT!A7076,'Price Change'!$C$2:$G$5796,5,FALSE),E7076)</f>
        <v>0.01</v>
      </c>
      <c r="E7076" s="6">
        <v>0.01</v>
      </c>
      <c r="F7076" s="7"/>
      <c r="G7076" s="7"/>
      <c r="H7076" s="3">
        <f t="shared" si="220"/>
        <v>0</v>
      </c>
      <c r="I7076" s="30">
        <f t="shared" si="221"/>
        <v>0</v>
      </c>
    </row>
    <row r="7077" spans="1:9" ht="15.75" thickBot="1" x14ac:dyDescent="0.3">
      <c r="A7077" s="2">
        <v>34633291</v>
      </c>
      <c r="B7077" s="2" t="s">
        <v>6780</v>
      </c>
      <c r="C7077" s="2" t="s">
        <v>6632</v>
      </c>
      <c r="D7077" s="3">
        <f>IFERROR(VLOOKUP(ZDEFAULT_PORTRAIT!A7077,'Price Change'!$C$2:$G$5796,5,FALSE),E7077)</f>
        <v>0.01</v>
      </c>
      <c r="E7077" s="3">
        <v>0.01</v>
      </c>
      <c r="F7077" s="8"/>
      <c r="G7077" s="8"/>
      <c r="H7077" s="3">
        <f t="shared" si="220"/>
        <v>0</v>
      </c>
      <c r="I7077" s="30">
        <f t="shared" si="221"/>
        <v>0</v>
      </c>
    </row>
    <row r="7078" spans="1:9" ht="15.75" thickBot="1" x14ac:dyDescent="0.3">
      <c r="A7078" s="2">
        <v>34633292</v>
      </c>
      <c r="B7078" s="2" t="s">
        <v>6781</v>
      </c>
      <c r="C7078" s="2" t="s">
        <v>6632</v>
      </c>
      <c r="D7078" s="6">
        <f>IFERROR(VLOOKUP(ZDEFAULT_PORTRAIT!A7078,'Price Change'!$C$2:$G$5796,5,FALSE),E7078)</f>
        <v>0.01</v>
      </c>
      <c r="E7078" s="6">
        <v>0.01</v>
      </c>
      <c r="F7078" s="7"/>
      <c r="G7078" s="7"/>
      <c r="H7078" s="3">
        <f t="shared" si="220"/>
        <v>0</v>
      </c>
      <c r="I7078" s="30">
        <f t="shared" si="221"/>
        <v>0</v>
      </c>
    </row>
    <row r="7079" spans="1:9" ht="15.75" thickBot="1" x14ac:dyDescent="0.3">
      <c r="A7079" s="2">
        <v>34633293</v>
      </c>
      <c r="B7079" s="2" t="s">
        <v>6782</v>
      </c>
      <c r="C7079" s="2" t="s">
        <v>6632</v>
      </c>
      <c r="D7079" s="3">
        <f>IFERROR(VLOOKUP(ZDEFAULT_PORTRAIT!A7079,'Price Change'!$C$2:$G$5796,5,FALSE),E7079)</f>
        <v>0.01</v>
      </c>
      <c r="E7079" s="3">
        <v>0.01</v>
      </c>
      <c r="F7079" s="8"/>
      <c r="G7079" s="8"/>
      <c r="H7079" s="3">
        <f t="shared" si="220"/>
        <v>0</v>
      </c>
      <c r="I7079" s="30">
        <f t="shared" si="221"/>
        <v>0</v>
      </c>
    </row>
    <row r="7080" spans="1:9" ht="15.75" thickBot="1" x14ac:dyDescent="0.3">
      <c r="A7080" s="2">
        <v>36000121</v>
      </c>
      <c r="B7080" s="2" t="s">
        <v>6783</v>
      </c>
      <c r="C7080" s="2" t="s">
        <v>6784</v>
      </c>
      <c r="D7080" s="6">
        <f>IFERROR(VLOOKUP(ZDEFAULT_PORTRAIT!A7080,'Price Change'!$C$2:$G$5796,5,FALSE),E7080)</f>
        <v>337</v>
      </c>
      <c r="E7080" s="6">
        <v>353.85</v>
      </c>
      <c r="F7080" s="9">
        <v>915</v>
      </c>
      <c r="G7080" s="10">
        <v>309753.55</v>
      </c>
      <c r="H7080" s="3">
        <f t="shared" si="220"/>
        <v>15417.75000000002</v>
      </c>
      <c r="I7080" s="30">
        <f t="shared" si="221"/>
        <v>4.9774247946472353E-2</v>
      </c>
    </row>
    <row r="7081" spans="1:9" ht="15.75" thickBot="1" x14ac:dyDescent="0.3">
      <c r="A7081" s="2">
        <v>36000132</v>
      </c>
      <c r="B7081" s="2" t="s">
        <v>6785</v>
      </c>
      <c r="C7081" s="2" t="s">
        <v>6786</v>
      </c>
      <c r="D7081" s="3">
        <f>IFERROR(VLOOKUP(ZDEFAULT_PORTRAIT!A7081,'Price Change'!$C$2:$G$5796,5,FALSE),E7081)</f>
        <v>1105</v>
      </c>
      <c r="E7081" s="3">
        <v>1160.25</v>
      </c>
      <c r="F7081" s="4">
        <v>1341</v>
      </c>
      <c r="G7081" s="5">
        <v>1486667</v>
      </c>
      <c r="H7081" s="3">
        <f t="shared" si="220"/>
        <v>74090.25</v>
      </c>
      <c r="I7081" s="30">
        <f t="shared" si="221"/>
        <v>4.9836479857291512E-2</v>
      </c>
    </row>
    <row r="7082" spans="1:9" ht="15.75" thickBot="1" x14ac:dyDescent="0.3">
      <c r="A7082" s="2">
        <v>36000136</v>
      </c>
      <c r="B7082" s="2" t="s">
        <v>6787</v>
      </c>
      <c r="C7082" s="2" t="s">
        <v>6786</v>
      </c>
      <c r="D7082" s="6">
        <f>IFERROR(VLOOKUP(ZDEFAULT_PORTRAIT!A7082,'Price Change'!$C$2:$G$5796,5,FALSE),E7082)</f>
        <v>799</v>
      </c>
      <c r="E7082" s="6">
        <v>838.95</v>
      </c>
      <c r="F7082" s="9">
        <v>33</v>
      </c>
      <c r="G7082" s="10">
        <v>26367</v>
      </c>
      <c r="H7082" s="3">
        <f t="shared" si="220"/>
        <v>1318.3500000000015</v>
      </c>
      <c r="I7082" s="30">
        <f t="shared" si="221"/>
        <v>5.0000000000000058E-2</v>
      </c>
    </row>
    <row r="7083" spans="1:9" ht="15.75" thickBot="1" x14ac:dyDescent="0.3">
      <c r="A7083" s="2">
        <v>36000140</v>
      </c>
      <c r="B7083" s="2" t="s">
        <v>6788</v>
      </c>
      <c r="C7083" s="2" t="s">
        <v>6786</v>
      </c>
      <c r="D7083" s="3">
        <f>IFERROR(VLOOKUP(ZDEFAULT_PORTRAIT!A7083,'Price Change'!$C$2:$G$5796,5,FALSE),E7083)</f>
        <v>188</v>
      </c>
      <c r="E7083" s="3">
        <v>197.4</v>
      </c>
      <c r="F7083" s="4">
        <v>114</v>
      </c>
      <c r="G7083" s="5">
        <v>21526</v>
      </c>
      <c r="H7083" s="3">
        <f t="shared" si="220"/>
        <v>1071.6000000000006</v>
      </c>
      <c r="I7083" s="30">
        <f t="shared" si="221"/>
        <v>4.9781659388646315E-2</v>
      </c>
    </row>
    <row r="7084" spans="1:9" ht="15.75" thickBot="1" x14ac:dyDescent="0.3">
      <c r="A7084" s="2">
        <v>36000150</v>
      </c>
      <c r="B7084" s="2" t="s">
        <v>6789</v>
      </c>
      <c r="C7084" s="2" t="s">
        <v>37</v>
      </c>
      <c r="D7084" s="6">
        <f>IFERROR(VLOOKUP(ZDEFAULT_PORTRAIT!A7084,'Price Change'!$C$2:$G$5796,5,FALSE),E7084)</f>
        <v>1547</v>
      </c>
      <c r="E7084" s="6">
        <v>1624.35</v>
      </c>
      <c r="F7084" s="9">
        <v>35</v>
      </c>
      <c r="G7084" s="10">
        <v>54531.75</v>
      </c>
      <c r="H7084" s="3">
        <f t="shared" si="220"/>
        <v>2707.2499999999968</v>
      </c>
      <c r="I7084" s="30">
        <f t="shared" si="221"/>
        <v>4.9645390070921926E-2</v>
      </c>
    </row>
    <row r="7085" spans="1:9" ht="15.75" thickBot="1" x14ac:dyDescent="0.3">
      <c r="A7085" s="2">
        <v>36000165</v>
      </c>
      <c r="B7085" s="2" t="s">
        <v>6790</v>
      </c>
      <c r="C7085" s="2" t="s">
        <v>6786</v>
      </c>
      <c r="D7085" s="3">
        <f>IFERROR(VLOOKUP(ZDEFAULT_PORTRAIT!A7085,'Price Change'!$C$2:$G$5796,5,FALSE),E7085)</f>
        <v>60</v>
      </c>
      <c r="E7085" s="3">
        <v>63</v>
      </c>
      <c r="F7085" s="8"/>
      <c r="G7085" s="8"/>
      <c r="H7085" s="3">
        <f t="shared" si="220"/>
        <v>0</v>
      </c>
      <c r="I7085" s="30">
        <f t="shared" si="221"/>
        <v>0</v>
      </c>
    </row>
    <row r="7086" spans="1:9" ht="15.75" thickBot="1" x14ac:dyDescent="0.3">
      <c r="A7086" s="2">
        <v>36000180</v>
      </c>
      <c r="B7086" s="2" t="s">
        <v>6791</v>
      </c>
      <c r="C7086" s="2" t="s">
        <v>6786</v>
      </c>
      <c r="D7086" s="6">
        <f>IFERROR(VLOOKUP(ZDEFAULT_PORTRAIT!A7086,'Price Change'!$C$2:$G$5796,5,FALSE),E7086)</f>
        <v>289</v>
      </c>
      <c r="E7086" s="6">
        <v>303.45</v>
      </c>
      <c r="F7086" s="9">
        <v>3981</v>
      </c>
      <c r="G7086" s="10">
        <v>1157936.3</v>
      </c>
      <c r="H7086" s="3">
        <f t="shared" si="220"/>
        <v>57525.449999999953</v>
      </c>
      <c r="I7086" s="30">
        <f t="shared" si="221"/>
        <v>4.9679287193950095E-2</v>
      </c>
    </row>
    <row r="7087" spans="1:9" ht="15.75" thickBot="1" x14ac:dyDescent="0.3">
      <c r="A7087" s="2">
        <v>36000340</v>
      </c>
      <c r="B7087" s="2" t="s">
        <v>6792</v>
      </c>
      <c r="C7087" s="2" t="s">
        <v>6786</v>
      </c>
      <c r="D7087" s="3">
        <f>IFERROR(VLOOKUP(ZDEFAULT_PORTRAIT!A7087,'Price Change'!$C$2:$G$5796,5,FALSE),E7087)</f>
        <v>117</v>
      </c>
      <c r="E7087" s="3">
        <v>122.85</v>
      </c>
      <c r="F7087" s="8"/>
      <c r="G7087" s="8"/>
      <c r="H7087" s="3">
        <f t="shared" si="220"/>
        <v>0</v>
      </c>
      <c r="I7087" s="30">
        <f t="shared" si="221"/>
        <v>0</v>
      </c>
    </row>
    <row r="7088" spans="1:9" ht="15.75" thickBot="1" x14ac:dyDescent="0.3">
      <c r="A7088" s="2">
        <v>36000380</v>
      </c>
      <c r="B7088" s="2" t="s">
        <v>6793</v>
      </c>
      <c r="C7088" s="2" t="s">
        <v>6786</v>
      </c>
      <c r="D7088" s="6">
        <f>IFERROR(VLOOKUP(ZDEFAULT_PORTRAIT!A7088,'Price Change'!$C$2:$G$5796,5,FALSE),E7088)</f>
        <v>117</v>
      </c>
      <c r="E7088" s="6">
        <v>122.85</v>
      </c>
      <c r="F7088" s="7"/>
      <c r="G7088" s="7"/>
      <c r="H7088" s="3">
        <f t="shared" si="220"/>
        <v>0</v>
      </c>
      <c r="I7088" s="30">
        <f t="shared" si="221"/>
        <v>0</v>
      </c>
    </row>
    <row r="7089" spans="1:9" ht="15.75" thickBot="1" x14ac:dyDescent="0.3">
      <c r="A7089" s="2">
        <v>36000395</v>
      </c>
      <c r="B7089" s="2" t="s">
        <v>6794</v>
      </c>
      <c r="C7089" s="2" t="s">
        <v>6795</v>
      </c>
      <c r="D7089" s="3">
        <f>IFERROR(VLOOKUP(ZDEFAULT_PORTRAIT!A7089,'Price Change'!$C$2:$G$5796,5,FALSE),E7089)</f>
        <v>209</v>
      </c>
      <c r="E7089" s="3">
        <v>219.45</v>
      </c>
      <c r="F7089" s="8"/>
      <c r="G7089" s="8"/>
      <c r="H7089" s="3">
        <f t="shared" si="220"/>
        <v>0</v>
      </c>
      <c r="I7089" s="30">
        <f t="shared" si="221"/>
        <v>0</v>
      </c>
    </row>
    <row r="7090" spans="1:9" ht="15.75" thickBot="1" x14ac:dyDescent="0.3">
      <c r="A7090" s="2">
        <v>36000400</v>
      </c>
      <c r="B7090" s="2" t="s">
        <v>6796</v>
      </c>
      <c r="C7090" s="2" t="s">
        <v>6786</v>
      </c>
      <c r="D7090" s="6">
        <f>IFERROR(VLOOKUP(ZDEFAULT_PORTRAIT!A7090,'Price Change'!$C$2:$G$5796,5,FALSE),E7090)</f>
        <v>230</v>
      </c>
      <c r="E7090" s="6">
        <v>241.5</v>
      </c>
      <c r="F7090" s="9">
        <v>395</v>
      </c>
      <c r="G7090" s="10">
        <v>91333</v>
      </c>
      <c r="H7090" s="3">
        <f t="shared" si="220"/>
        <v>4542.5</v>
      </c>
      <c r="I7090" s="30">
        <f t="shared" si="221"/>
        <v>4.9735582976580206E-2</v>
      </c>
    </row>
    <row r="7091" spans="1:9" ht="15.75" thickBot="1" x14ac:dyDescent="0.3">
      <c r="A7091" s="2">
        <v>36000510</v>
      </c>
      <c r="B7091" s="2" t="s">
        <v>6797</v>
      </c>
      <c r="C7091" s="2" t="s">
        <v>84</v>
      </c>
      <c r="D7091" s="3">
        <f>IFERROR(VLOOKUP(ZDEFAULT_PORTRAIT!A7091,'Price Change'!$C$2:$G$5796,5,FALSE),E7091)</f>
        <v>25</v>
      </c>
      <c r="E7091" s="3">
        <v>25</v>
      </c>
      <c r="F7091" s="8"/>
      <c r="G7091" s="8"/>
      <c r="H7091" s="3">
        <f t="shared" si="220"/>
        <v>0</v>
      </c>
      <c r="I7091" s="30">
        <f t="shared" si="221"/>
        <v>0</v>
      </c>
    </row>
    <row r="7092" spans="1:9" ht="15.75" thickBot="1" x14ac:dyDescent="0.3">
      <c r="A7092" s="2">
        <v>36000530</v>
      </c>
      <c r="B7092" s="2" t="s">
        <v>6798</v>
      </c>
      <c r="C7092" s="2" t="s">
        <v>6786</v>
      </c>
      <c r="D7092" s="6">
        <f>IFERROR(VLOOKUP(ZDEFAULT_PORTRAIT!A7092,'Price Change'!$C$2:$G$5796,5,FALSE),E7092)</f>
        <v>92</v>
      </c>
      <c r="E7092" s="6">
        <v>96.6</v>
      </c>
      <c r="F7092" s="9">
        <v>52</v>
      </c>
      <c r="G7092" s="10">
        <v>4797.8</v>
      </c>
      <c r="H7092" s="3">
        <f t="shared" si="220"/>
        <v>239.1999999999997</v>
      </c>
      <c r="I7092" s="30">
        <f t="shared" si="221"/>
        <v>4.9856184084371938E-2</v>
      </c>
    </row>
    <row r="7093" spans="1:9" ht="15.75" thickBot="1" x14ac:dyDescent="0.3">
      <c r="A7093" s="2">
        <v>36000610</v>
      </c>
      <c r="B7093" s="2" t="s">
        <v>6799</v>
      </c>
      <c r="C7093" s="2" t="s">
        <v>6795</v>
      </c>
      <c r="D7093" s="3">
        <f>IFERROR(VLOOKUP(ZDEFAULT_PORTRAIT!A7093,'Price Change'!$C$2:$G$5796,5,FALSE),E7093)</f>
        <v>527</v>
      </c>
      <c r="E7093" s="3">
        <v>553.35</v>
      </c>
      <c r="F7093" s="4">
        <v>8713</v>
      </c>
      <c r="G7093" s="5">
        <v>4605795.55</v>
      </c>
      <c r="H7093" s="3">
        <f t="shared" si="220"/>
        <v>229587.55000000019</v>
      </c>
      <c r="I7093" s="30">
        <f t="shared" si="221"/>
        <v>4.9847533940146391E-2</v>
      </c>
    </row>
    <row r="7094" spans="1:9" ht="15.75" thickBot="1" x14ac:dyDescent="0.3">
      <c r="A7094" s="2">
        <v>36000620</v>
      </c>
      <c r="B7094" s="2" t="s">
        <v>6800</v>
      </c>
      <c r="C7094" s="2" t="s">
        <v>6795</v>
      </c>
      <c r="D7094" s="6">
        <f>IFERROR(VLOOKUP(ZDEFAULT_PORTRAIT!A7094,'Price Change'!$C$2:$G$5796,5,FALSE),E7094)</f>
        <v>150</v>
      </c>
      <c r="E7094" s="6">
        <v>157.5</v>
      </c>
      <c r="F7094" s="9">
        <v>7644</v>
      </c>
      <c r="G7094" s="10">
        <v>1151880</v>
      </c>
      <c r="H7094" s="3">
        <f t="shared" si="220"/>
        <v>57330</v>
      </c>
      <c r="I7094" s="30">
        <f t="shared" si="221"/>
        <v>4.977080945931868E-2</v>
      </c>
    </row>
    <row r="7095" spans="1:9" ht="15.75" thickBot="1" x14ac:dyDescent="0.3">
      <c r="A7095" s="2">
        <v>36000675</v>
      </c>
      <c r="B7095" s="2" t="s">
        <v>6801</v>
      </c>
      <c r="C7095" s="2" t="s">
        <v>6786</v>
      </c>
      <c r="D7095" s="3">
        <f>IFERROR(VLOOKUP(ZDEFAULT_PORTRAIT!A7095,'Price Change'!$C$2:$G$5796,5,FALSE),E7095)</f>
        <v>616</v>
      </c>
      <c r="E7095" s="3">
        <v>646.79999999999995</v>
      </c>
      <c r="F7095" s="4">
        <v>2</v>
      </c>
      <c r="G7095" s="5">
        <v>1262.8</v>
      </c>
      <c r="H7095" s="3">
        <f t="shared" si="220"/>
        <v>61.599999999999909</v>
      </c>
      <c r="I7095" s="30">
        <f t="shared" si="221"/>
        <v>4.8780487804877981E-2</v>
      </c>
    </row>
    <row r="7096" spans="1:9" ht="15.75" thickBot="1" x14ac:dyDescent="0.3">
      <c r="A7096" s="2">
        <v>36000675</v>
      </c>
      <c r="B7096" s="2" t="s">
        <v>6801</v>
      </c>
      <c r="C7096" s="2" t="s">
        <v>38</v>
      </c>
      <c r="D7096" s="6">
        <f>IFERROR(VLOOKUP(ZDEFAULT_PORTRAIT!A7096,'Price Change'!$C$2:$G$5796,5,FALSE),E7096)</f>
        <v>616</v>
      </c>
      <c r="E7096" s="6">
        <v>587</v>
      </c>
      <c r="F7096" s="7"/>
      <c r="G7096" s="7"/>
      <c r="H7096" s="3">
        <f t="shared" si="220"/>
        <v>0</v>
      </c>
      <c r="I7096" s="30">
        <f t="shared" si="221"/>
        <v>0</v>
      </c>
    </row>
    <row r="7097" spans="1:9" ht="15.75" thickBot="1" x14ac:dyDescent="0.3">
      <c r="A7097" s="2">
        <v>36000840</v>
      </c>
      <c r="B7097" s="2" t="s">
        <v>6802</v>
      </c>
      <c r="C7097" s="2" t="s">
        <v>6786</v>
      </c>
      <c r="D7097" s="3">
        <f>IFERROR(VLOOKUP(ZDEFAULT_PORTRAIT!A7097,'Price Change'!$C$2:$G$5796,5,FALSE),E7097)</f>
        <v>260</v>
      </c>
      <c r="E7097" s="3">
        <v>273</v>
      </c>
      <c r="F7097" s="4">
        <v>100</v>
      </c>
      <c r="G7097" s="5">
        <v>26117</v>
      </c>
      <c r="H7097" s="3">
        <f t="shared" si="220"/>
        <v>1300</v>
      </c>
      <c r="I7097" s="30">
        <f t="shared" si="221"/>
        <v>4.9776007964161276E-2</v>
      </c>
    </row>
    <row r="7098" spans="1:9" ht="15.75" thickBot="1" x14ac:dyDescent="0.3">
      <c r="A7098" s="2">
        <v>36000845</v>
      </c>
      <c r="B7098" s="2" t="s">
        <v>6803</v>
      </c>
      <c r="C7098" s="2" t="s">
        <v>6795</v>
      </c>
      <c r="D7098" s="6">
        <f>IFERROR(VLOOKUP(ZDEFAULT_PORTRAIT!A7098,'Price Change'!$C$2:$G$5796,5,FALSE),E7098)</f>
        <v>197</v>
      </c>
      <c r="E7098" s="6">
        <v>206.85</v>
      </c>
      <c r="F7098" s="7"/>
      <c r="G7098" s="7"/>
      <c r="H7098" s="3">
        <f t="shared" si="220"/>
        <v>0</v>
      </c>
      <c r="I7098" s="30">
        <f t="shared" si="221"/>
        <v>0</v>
      </c>
    </row>
    <row r="7099" spans="1:9" ht="15.75" thickBot="1" x14ac:dyDescent="0.3">
      <c r="A7099" s="2">
        <v>36000880</v>
      </c>
      <c r="B7099" s="2" t="s">
        <v>6804</v>
      </c>
      <c r="C7099" s="2" t="s">
        <v>6786</v>
      </c>
      <c r="D7099" s="3">
        <f>IFERROR(VLOOKUP(ZDEFAULT_PORTRAIT!A7099,'Price Change'!$C$2:$G$5796,5,FALSE),E7099)</f>
        <v>250</v>
      </c>
      <c r="E7099" s="3">
        <v>262.5</v>
      </c>
      <c r="F7099" s="4">
        <v>46886</v>
      </c>
      <c r="G7099" s="5">
        <v>11763537.5</v>
      </c>
      <c r="H7099" s="3">
        <f t="shared" si="220"/>
        <v>586075</v>
      </c>
      <c r="I7099" s="30">
        <f t="shared" si="221"/>
        <v>4.9821322880128534E-2</v>
      </c>
    </row>
    <row r="7100" spans="1:9" ht="15.75" thickBot="1" x14ac:dyDescent="0.3">
      <c r="A7100" s="2">
        <v>36000940</v>
      </c>
      <c r="B7100" s="2" t="s">
        <v>6805</v>
      </c>
      <c r="C7100" s="2" t="s">
        <v>6806</v>
      </c>
      <c r="D7100" s="6">
        <f>IFERROR(VLOOKUP(ZDEFAULT_PORTRAIT!A7100,'Price Change'!$C$2:$G$5796,5,FALSE),E7100)</f>
        <v>3446</v>
      </c>
      <c r="E7100" s="6">
        <v>3687.22</v>
      </c>
      <c r="F7100" s="9">
        <v>137</v>
      </c>
      <c r="G7100" s="10">
        <v>475961.52</v>
      </c>
      <c r="H7100" s="3">
        <f t="shared" si="220"/>
        <v>33047.13999999997</v>
      </c>
      <c r="I7100" s="30">
        <f t="shared" si="221"/>
        <v>6.9432377642629536E-2</v>
      </c>
    </row>
    <row r="7101" spans="1:9" ht="15.75" thickBot="1" x14ac:dyDescent="0.3">
      <c r="A7101" s="2">
        <v>36000945</v>
      </c>
      <c r="B7101" s="2" t="s">
        <v>6807</v>
      </c>
      <c r="C7101" s="2" t="s">
        <v>6806</v>
      </c>
      <c r="D7101" s="3">
        <f>IFERROR(VLOOKUP(ZDEFAULT_PORTRAIT!A7101,'Price Change'!$C$2:$G$5796,5,FALSE),E7101)</f>
        <v>3446</v>
      </c>
      <c r="E7101" s="3">
        <v>3687.22</v>
      </c>
      <c r="F7101" s="4">
        <v>5341</v>
      </c>
      <c r="G7101" s="5">
        <v>18488169.059999999</v>
      </c>
      <c r="H7101" s="3">
        <f t="shared" si="220"/>
        <v>1288356.0199999989</v>
      </c>
      <c r="I7101" s="30">
        <f t="shared" si="221"/>
        <v>6.9685430494435291E-2</v>
      </c>
    </row>
    <row r="7102" spans="1:9" ht="15.75" thickBot="1" x14ac:dyDescent="0.3">
      <c r="A7102" s="2">
        <v>36000980</v>
      </c>
      <c r="B7102" s="2" t="s">
        <v>6808</v>
      </c>
      <c r="C7102" s="2" t="s">
        <v>6786</v>
      </c>
      <c r="D7102" s="6">
        <f>IFERROR(VLOOKUP(ZDEFAULT_PORTRAIT!A7102,'Price Change'!$C$2:$G$5796,5,FALSE),E7102)</f>
        <v>172</v>
      </c>
      <c r="E7102" s="6">
        <v>180.6</v>
      </c>
      <c r="F7102" s="9">
        <v>160</v>
      </c>
      <c r="G7102" s="10">
        <v>27795.200000000001</v>
      </c>
      <c r="H7102" s="3">
        <f t="shared" si="220"/>
        <v>1375.9999999999991</v>
      </c>
      <c r="I7102" s="30">
        <f t="shared" si="221"/>
        <v>4.9504950495049473E-2</v>
      </c>
    </row>
    <row r="7103" spans="1:9" ht="15.75" thickBot="1" x14ac:dyDescent="0.3">
      <c r="A7103" s="2">
        <v>36001045</v>
      </c>
      <c r="B7103" s="2" t="s">
        <v>6809</v>
      </c>
      <c r="C7103" s="2" t="s">
        <v>6795</v>
      </c>
      <c r="D7103" s="3">
        <f>IFERROR(VLOOKUP(ZDEFAULT_PORTRAIT!A7103,'Price Change'!$C$2:$G$5796,5,FALSE),E7103)</f>
        <v>390</v>
      </c>
      <c r="E7103" s="3">
        <v>390</v>
      </c>
      <c r="F7103" s="8"/>
      <c r="G7103" s="8"/>
      <c r="H7103" s="3">
        <f t="shared" si="220"/>
        <v>0</v>
      </c>
      <c r="I7103" s="30">
        <f t="shared" si="221"/>
        <v>0</v>
      </c>
    </row>
    <row r="7104" spans="1:9" ht="15.75" thickBot="1" x14ac:dyDescent="0.3">
      <c r="A7104" s="2">
        <v>36001050</v>
      </c>
      <c r="B7104" s="2" t="s">
        <v>6810</v>
      </c>
      <c r="C7104" s="2" t="s">
        <v>6795</v>
      </c>
      <c r="D7104" s="6">
        <f>IFERROR(VLOOKUP(ZDEFAULT_PORTRAIT!A7104,'Price Change'!$C$2:$G$5796,5,FALSE),E7104)</f>
        <v>73</v>
      </c>
      <c r="E7104" s="6">
        <v>76.650000000000006</v>
      </c>
      <c r="F7104" s="7"/>
      <c r="G7104" s="7"/>
      <c r="H7104" s="3">
        <f t="shared" si="220"/>
        <v>0</v>
      </c>
      <c r="I7104" s="30">
        <f t="shared" si="221"/>
        <v>0</v>
      </c>
    </row>
    <row r="7105" spans="1:9" ht="15.75" thickBot="1" x14ac:dyDescent="0.3">
      <c r="A7105" s="2">
        <v>36094375</v>
      </c>
      <c r="B7105" s="2" t="s">
        <v>6811</v>
      </c>
      <c r="C7105" s="2" t="s">
        <v>6795</v>
      </c>
      <c r="D7105" s="3">
        <f>IFERROR(VLOOKUP(ZDEFAULT_PORTRAIT!A7105,'Price Change'!$C$2:$G$5796,5,FALSE),E7105)</f>
        <v>29</v>
      </c>
      <c r="E7105" s="3">
        <v>30.45</v>
      </c>
      <c r="F7105" s="8"/>
      <c r="G7105" s="8"/>
      <c r="H7105" s="3">
        <f t="shared" si="220"/>
        <v>0</v>
      </c>
      <c r="I7105" s="30">
        <f t="shared" si="221"/>
        <v>0</v>
      </c>
    </row>
    <row r="7106" spans="1:9" ht="15.75" thickBot="1" x14ac:dyDescent="0.3">
      <c r="A7106" s="2">
        <v>36200171</v>
      </c>
      <c r="B7106" s="2" t="s">
        <v>6812</v>
      </c>
      <c r="C7106" s="2" t="s">
        <v>6786</v>
      </c>
      <c r="D7106" s="6">
        <f>IFERROR(VLOOKUP(ZDEFAULT_PORTRAIT!A7106,'Price Change'!$C$2:$G$5796,5,FALSE),E7106)</f>
        <v>108</v>
      </c>
      <c r="E7106" s="6">
        <v>113.4</v>
      </c>
      <c r="F7106" s="9">
        <v>48</v>
      </c>
      <c r="G7106" s="10">
        <v>5184</v>
      </c>
      <c r="H7106" s="3">
        <f t="shared" si="220"/>
        <v>259.20000000000027</v>
      </c>
      <c r="I7106" s="30">
        <f t="shared" si="221"/>
        <v>5.0000000000000051E-2</v>
      </c>
    </row>
    <row r="7107" spans="1:9" ht="15.75" thickBot="1" x14ac:dyDescent="0.3">
      <c r="A7107" s="2">
        <v>36200180</v>
      </c>
      <c r="B7107" s="2" t="s">
        <v>6813</v>
      </c>
      <c r="C7107" s="2" t="s">
        <v>6786</v>
      </c>
      <c r="D7107" s="3">
        <f>IFERROR(VLOOKUP(ZDEFAULT_PORTRAIT!A7107,'Price Change'!$C$2:$G$5796,5,FALSE),E7107)</f>
        <v>95</v>
      </c>
      <c r="E7107" s="3">
        <v>99.75</v>
      </c>
      <c r="F7107" s="4">
        <v>3</v>
      </c>
      <c r="G7107" s="5">
        <v>285</v>
      </c>
      <c r="H7107" s="3">
        <f t="shared" si="220"/>
        <v>14.25</v>
      </c>
      <c r="I7107" s="30">
        <f t="shared" si="221"/>
        <v>0.05</v>
      </c>
    </row>
    <row r="7108" spans="1:9" ht="15.75" thickBot="1" x14ac:dyDescent="0.3">
      <c r="A7108" s="2">
        <v>36200640</v>
      </c>
      <c r="B7108" s="2" t="s">
        <v>6814</v>
      </c>
      <c r="C7108" s="2" t="s">
        <v>6795</v>
      </c>
      <c r="D7108" s="6">
        <f>IFERROR(VLOOKUP(ZDEFAULT_PORTRAIT!A7108,'Price Change'!$C$2:$G$5796,5,FALSE),E7108)</f>
        <v>290</v>
      </c>
      <c r="E7108" s="6">
        <v>290</v>
      </c>
      <c r="F7108" s="7"/>
      <c r="G7108" s="7"/>
      <c r="H7108" s="3">
        <f t="shared" si="220"/>
        <v>0</v>
      </c>
      <c r="I7108" s="30">
        <f t="shared" si="221"/>
        <v>0</v>
      </c>
    </row>
    <row r="7109" spans="1:9" ht="15.75" thickBot="1" x14ac:dyDescent="0.3">
      <c r="A7109" s="2">
        <v>36200650</v>
      </c>
      <c r="B7109" s="2" t="s">
        <v>6815</v>
      </c>
      <c r="C7109" s="2" t="s">
        <v>6795</v>
      </c>
      <c r="D7109" s="3">
        <f>IFERROR(VLOOKUP(ZDEFAULT_PORTRAIT!A7109,'Price Change'!$C$2:$G$5796,5,FALSE),E7109)</f>
        <v>580</v>
      </c>
      <c r="E7109" s="3">
        <v>580</v>
      </c>
      <c r="F7109" s="8"/>
      <c r="G7109" s="8"/>
      <c r="H7109" s="3">
        <f t="shared" si="220"/>
        <v>0</v>
      </c>
      <c r="I7109" s="30">
        <f t="shared" si="221"/>
        <v>0</v>
      </c>
    </row>
    <row r="7110" spans="1:9" ht="15.75" thickBot="1" x14ac:dyDescent="0.3">
      <c r="A7110" s="2">
        <v>36200900</v>
      </c>
      <c r="B7110" s="2" t="s">
        <v>6800</v>
      </c>
      <c r="C7110" s="2" t="s">
        <v>6795</v>
      </c>
      <c r="D7110" s="6">
        <f>IFERROR(VLOOKUP(ZDEFAULT_PORTRAIT!A7110,'Price Change'!$C$2:$G$5796,5,FALSE),E7110)</f>
        <v>97</v>
      </c>
      <c r="E7110" s="6">
        <v>101.85</v>
      </c>
      <c r="F7110" s="9">
        <v>17</v>
      </c>
      <c r="G7110" s="10">
        <v>1649</v>
      </c>
      <c r="H7110" s="3">
        <f t="shared" ref="H7110:H7173" si="222">IFERROR((E7110-D7110)*F7110,E7110*F7110)</f>
        <v>82.449999999999903</v>
      </c>
      <c r="I7110" s="30">
        <f t="shared" ref="I7110:I7173" si="223">IFERROR(H7110/G7110,0)</f>
        <v>4.999999999999994E-2</v>
      </c>
    </row>
    <row r="7111" spans="1:9" ht="15.75" thickBot="1" x14ac:dyDescent="0.3">
      <c r="A7111" s="2">
        <v>36201050</v>
      </c>
      <c r="B7111" s="2" t="s">
        <v>6816</v>
      </c>
      <c r="C7111" s="2" t="s">
        <v>6795</v>
      </c>
      <c r="D7111" s="3">
        <f>IFERROR(VLOOKUP(ZDEFAULT_PORTRAIT!A7111,'Price Change'!$C$2:$G$5796,5,FALSE),E7111)</f>
        <v>24</v>
      </c>
      <c r="E7111" s="3">
        <v>25.2</v>
      </c>
      <c r="F7111" s="4">
        <v>25</v>
      </c>
      <c r="G7111" s="5">
        <v>604.79999999999995</v>
      </c>
      <c r="H7111" s="3">
        <f t="shared" si="222"/>
        <v>29.999999999999982</v>
      </c>
      <c r="I7111" s="30">
        <f t="shared" si="223"/>
        <v>4.960317460317458E-2</v>
      </c>
    </row>
    <row r="7112" spans="1:9" ht="15.75" thickBot="1" x14ac:dyDescent="0.3">
      <c r="A7112" s="2">
        <v>36240010</v>
      </c>
      <c r="B7112" s="2" t="s">
        <v>6817</v>
      </c>
      <c r="C7112" s="2" t="s">
        <v>6795</v>
      </c>
      <c r="D7112" s="6">
        <f>IFERROR(VLOOKUP(ZDEFAULT_PORTRAIT!A7112,'Price Change'!$C$2:$G$5796,5,FALSE),E7112)</f>
        <v>20</v>
      </c>
      <c r="E7112" s="6">
        <v>21</v>
      </c>
      <c r="F7112" s="7"/>
      <c r="G7112" s="7"/>
      <c r="H7112" s="3">
        <f t="shared" si="222"/>
        <v>0</v>
      </c>
      <c r="I7112" s="30">
        <f t="shared" si="223"/>
        <v>0</v>
      </c>
    </row>
    <row r="7113" spans="1:9" ht="15.75" thickBot="1" x14ac:dyDescent="0.3">
      <c r="A7113" s="2">
        <v>36294360</v>
      </c>
      <c r="B7113" s="2" t="s">
        <v>6818</v>
      </c>
      <c r="C7113" s="2" t="s">
        <v>6795</v>
      </c>
      <c r="D7113" s="3">
        <f>IFERROR(VLOOKUP(ZDEFAULT_PORTRAIT!A7113,'Price Change'!$C$2:$G$5796,5,FALSE),E7113)</f>
        <v>580</v>
      </c>
      <c r="E7113" s="3">
        <v>580</v>
      </c>
      <c r="F7113" s="8"/>
      <c r="G7113" s="8"/>
      <c r="H7113" s="3">
        <f t="shared" si="222"/>
        <v>0</v>
      </c>
      <c r="I7113" s="30">
        <f t="shared" si="223"/>
        <v>0</v>
      </c>
    </row>
    <row r="7114" spans="1:9" ht="15.75" thickBot="1" x14ac:dyDescent="0.3">
      <c r="A7114" s="2">
        <v>38000016</v>
      </c>
      <c r="B7114" s="2" t="s">
        <v>6819</v>
      </c>
      <c r="C7114" s="2" t="s">
        <v>6820</v>
      </c>
      <c r="D7114" s="6">
        <f>IFERROR(VLOOKUP(ZDEFAULT_PORTRAIT!A7114,'Price Change'!$C$2:$G$5796,5,FALSE),E7114)</f>
        <v>20</v>
      </c>
      <c r="E7114" s="6">
        <v>21</v>
      </c>
      <c r="F7114" s="7"/>
      <c r="G7114" s="7"/>
      <c r="H7114" s="3">
        <f t="shared" si="222"/>
        <v>0</v>
      </c>
      <c r="I7114" s="30">
        <f t="shared" si="223"/>
        <v>0</v>
      </c>
    </row>
    <row r="7115" spans="1:9" ht="15.75" thickBot="1" x14ac:dyDescent="0.3">
      <c r="A7115" s="2">
        <v>38000050</v>
      </c>
      <c r="B7115" s="2" t="s">
        <v>6821</v>
      </c>
      <c r="C7115" s="2" t="s">
        <v>6820</v>
      </c>
      <c r="D7115" s="3">
        <f>IFERROR(VLOOKUP(ZDEFAULT_PORTRAIT!A7115,'Price Change'!$C$2:$G$5796,5,FALSE),E7115)</f>
        <v>82</v>
      </c>
      <c r="E7115" s="3">
        <v>86.1</v>
      </c>
      <c r="F7115" s="8"/>
      <c r="G7115" s="8"/>
      <c r="H7115" s="3">
        <f t="shared" si="222"/>
        <v>0</v>
      </c>
      <c r="I7115" s="30">
        <f t="shared" si="223"/>
        <v>0</v>
      </c>
    </row>
    <row r="7116" spans="1:9" ht="15.75" thickBot="1" x14ac:dyDescent="0.3">
      <c r="A7116" s="2">
        <v>38000141</v>
      </c>
      <c r="B7116" s="2" t="s">
        <v>6822</v>
      </c>
      <c r="C7116" s="2" t="s">
        <v>6820</v>
      </c>
      <c r="D7116" s="6">
        <f>IFERROR(VLOOKUP(ZDEFAULT_PORTRAIT!A7116,'Price Change'!$C$2:$G$5796,5,FALSE),E7116)</f>
        <v>27</v>
      </c>
      <c r="E7116" s="6">
        <v>28.35</v>
      </c>
      <c r="F7116" s="9">
        <v>0</v>
      </c>
      <c r="G7116" s="10">
        <v>0</v>
      </c>
      <c r="H7116" s="3">
        <f t="shared" si="222"/>
        <v>0</v>
      </c>
      <c r="I7116" s="30">
        <f t="shared" si="223"/>
        <v>0</v>
      </c>
    </row>
    <row r="7117" spans="1:9" ht="15.75" thickBot="1" x14ac:dyDescent="0.3">
      <c r="A7117" s="2">
        <v>38000503</v>
      </c>
      <c r="B7117" s="2" t="s">
        <v>6823</v>
      </c>
      <c r="C7117" s="2" t="s">
        <v>6820</v>
      </c>
      <c r="D7117" s="3">
        <f>IFERROR(VLOOKUP(ZDEFAULT_PORTRAIT!A7117,'Price Change'!$C$2:$G$5796,5,FALSE),E7117)</f>
        <v>70</v>
      </c>
      <c r="E7117" s="3">
        <v>73.5</v>
      </c>
      <c r="F7117" s="4">
        <v>0</v>
      </c>
      <c r="G7117" s="5">
        <v>0</v>
      </c>
      <c r="H7117" s="3">
        <f t="shared" si="222"/>
        <v>0</v>
      </c>
      <c r="I7117" s="30">
        <f t="shared" si="223"/>
        <v>0</v>
      </c>
    </row>
    <row r="7118" spans="1:9" ht="15.75" thickBot="1" x14ac:dyDescent="0.3">
      <c r="A7118" s="2">
        <v>38000609</v>
      </c>
      <c r="B7118" s="2" t="s">
        <v>6824</v>
      </c>
      <c r="C7118" s="2" t="s">
        <v>6825</v>
      </c>
      <c r="D7118" s="6">
        <f>IFERROR(VLOOKUP(ZDEFAULT_PORTRAIT!A7118,'Price Change'!$C$2:$G$5796,5,FALSE),E7118)</f>
        <v>27</v>
      </c>
      <c r="E7118" s="6">
        <v>28.35</v>
      </c>
      <c r="F7118" s="7"/>
      <c r="G7118" s="7"/>
      <c r="H7118" s="3">
        <f t="shared" si="222"/>
        <v>0</v>
      </c>
      <c r="I7118" s="30">
        <f t="shared" si="223"/>
        <v>0</v>
      </c>
    </row>
    <row r="7119" spans="1:9" ht="15.75" thickBot="1" x14ac:dyDescent="0.3">
      <c r="A7119" s="2">
        <v>38000640</v>
      </c>
      <c r="B7119" s="2" t="s">
        <v>6826</v>
      </c>
      <c r="C7119" s="2" t="s">
        <v>6825</v>
      </c>
      <c r="D7119" s="3">
        <f>IFERROR(VLOOKUP(ZDEFAULT_PORTRAIT!A7119,'Price Change'!$C$2:$G$5796,5,FALSE),E7119)</f>
        <v>20</v>
      </c>
      <c r="E7119" s="3">
        <v>21</v>
      </c>
      <c r="F7119" s="8"/>
      <c r="G7119" s="8"/>
      <c r="H7119" s="3">
        <f t="shared" si="222"/>
        <v>0</v>
      </c>
      <c r="I7119" s="30">
        <f t="shared" si="223"/>
        <v>0</v>
      </c>
    </row>
    <row r="7120" spans="1:9" ht="15.75" thickBot="1" x14ac:dyDescent="0.3">
      <c r="A7120" s="2">
        <v>38000710</v>
      </c>
      <c r="B7120" s="2" t="s">
        <v>6827</v>
      </c>
      <c r="C7120" s="2" t="s">
        <v>6828</v>
      </c>
      <c r="D7120" s="6">
        <f>IFERROR(VLOOKUP(ZDEFAULT_PORTRAIT!A7120,'Price Change'!$C$2:$G$5796,5,FALSE),E7120)</f>
        <v>26</v>
      </c>
      <c r="E7120" s="6">
        <v>27.3</v>
      </c>
      <c r="F7120" s="7"/>
      <c r="G7120" s="7"/>
      <c r="H7120" s="3">
        <f t="shared" si="222"/>
        <v>0</v>
      </c>
      <c r="I7120" s="30">
        <f t="shared" si="223"/>
        <v>0</v>
      </c>
    </row>
    <row r="7121" spans="1:9" ht="15.75" thickBot="1" x14ac:dyDescent="0.3">
      <c r="A7121" s="2">
        <v>38000715</v>
      </c>
      <c r="B7121" s="2" t="s">
        <v>6829</v>
      </c>
      <c r="C7121" s="2" t="s">
        <v>6828</v>
      </c>
      <c r="D7121" s="3">
        <f>IFERROR(VLOOKUP(ZDEFAULT_PORTRAIT!A7121,'Price Change'!$C$2:$G$5796,5,FALSE),E7121)</f>
        <v>72</v>
      </c>
      <c r="E7121" s="3">
        <v>75.599999999999994</v>
      </c>
      <c r="F7121" s="8"/>
      <c r="G7121" s="8"/>
      <c r="H7121" s="3">
        <f t="shared" si="222"/>
        <v>0</v>
      </c>
      <c r="I7121" s="30">
        <f t="shared" si="223"/>
        <v>0</v>
      </c>
    </row>
    <row r="7122" spans="1:9" ht="15.75" thickBot="1" x14ac:dyDescent="0.3">
      <c r="A7122" s="2">
        <v>38149994</v>
      </c>
      <c r="B7122" s="2" t="s">
        <v>6830</v>
      </c>
      <c r="C7122" s="2" t="s">
        <v>84</v>
      </c>
      <c r="D7122" s="6">
        <f>IFERROR(VLOOKUP(ZDEFAULT_PORTRAIT!A7122,'Price Change'!$C$2:$G$5796,5,FALSE),E7122)</f>
        <v>193.5</v>
      </c>
      <c r="E7122" s="6">
        <v>193.5</v>
      </c>
      <c r="F7122" s="7"/>
      <c r="G7122" s="7"/>
      <c r="H7122" s="3">
        <f t="shared" si="222"/>
        <v>0</v>
      </c>
      <c r="I7122" s="30">
        <f t="shared" si="223"/>
        <v>0</v>
      </c>
    </row>
    <row r="7123" spans="1:9" ht="15.75" thickBot="1" x14ac:dyDescent="0.3">
      <c r="A7123" s="2">
        <v>38163201</v>
      </c>
      <c r="B7123" s="2" t="s">
        <v>6831</v>
      </c>
      <c r="C7123" s="2" t="s">
        <v>84</v>
      </c>
      <c r="D7123" s="3">
        <f>IFERROR(VLOOKUP(ZDEFAULT_PORTRAIT!A7123,'Price Change'!$C$2:$G$5796,5,FALSE),E7123)</f>
        <v>117</v>
      </c>
      <c r="E7123" s="3">
        <v>117</v>
      </c>
      <c r="F7123" s="8"/>
      <c r="G7123" s="8"/>
      <c r="H7123" s="3">
        <f t="shared" si="222"/>
        <v>0</v>
      </c>
      <c r="I7123" s="30">
        <f t="shared" si="223"/>
        <v>0</v>
      </c>
    </row>
    <row r="7124" spans="1:9" ht="15.75" thickBot="1" x14ac:dyDescent="0.3">
      <c r="A7124" s="2">
        <v>38163202</v>
      </c>
      <c r="B7124" s="2" t="s">
        <v>6832</v>
      </c>
      <c r="C7124" s="2" t="s">
        <v>84</v>
      </c>
      <c r="D7124" s="6">
        <f>IFERROR(VLOOKUP(ZDEFAULT_PORTRAIT!A7124,'Price Change'!$C$2:$G$5796,5,FALSE),E7124)</f>
        <v>222</v>
      </c>
      <c r="E7124" s="6">
        <v>222</v>
      </c>
      <c r="F7124" s="7"/>
      <c r="G7124" s="7"/>
      <c r="H7124" s="3">
        <f t="shared" si="222"/>
        <v>0</v>
      </c>
      <c r="I7124" s="30">
        <f t="shared" si="223"/>
        <v>0</v>
      </c>
    </row>
    <row r="7125" spans="1:9" ht="15.75" thickBot="1" x14ac:dyDescent="0.3">
      <c r="A7125" s="2">
        <v>38197185</v>
      </c>
      <c r="B7125" s="2" t="s">
        <v>6833</v>
      </c>
      <c r="C7125" s="2" t="s">
        <v>84</v>
      </c>
      <c r="D7125" s="3">
        <f>IFERROR(VLOOKUP(ZDEFAULT_PORTRAIT!A7125,'Price Change'!$C$2:$G$5796,5,FALSE),E7125)</f>
        <v>111</v>
      </c>
      <c r="E7125" s="3">
        <v>111</v>
      </c>
      <c r="F7125" s="8"/>
      <c r="G7125" s="8"/>
      <c r="H7125" s="3">
        <f t="shared" si="222"/>
        <v>0</v>
      </c>
      <c r="I7125" s="30">
        <f t="shared" si="223"/>
        <v>0</v>
      </c>
    </row>
    <row r="7126" spans="1:9" ht="15.75" thickBot="1" x14ac:dyDescent="0.3">
      <c r="A7126" s="2">
        <v>38200002</v>
      </c>
      <c r="B7126" s="2" t="s">
        <v>6834</v>
      </c>
      <c r="C7126" s="2" t="s">
        <v>6784</v>
      </c>
      <c r="D7126" s="6">
        <f>IFERROR(VLOOKUP(ZDEFAULT_PORTRAIT!A7126,'Price Change'!$C$2:$G$5796,5,FALSE),E7126)</f>
        <v>15.14</v>
      </c>
      <c r="E7126" s="6">
        <v>15.9</v>
      </c>
      <c r="F7126" s="7"/>
      <c r="G7126" s="7"/>
      <c r="H7126" s="3">
        <f t="shared" si="222"/>
        <v>0</v>
      </c>
      <c r="I7126" s="30">
        <f t="shared" si="223"/>
        <v>0</v>
      </c>
    </row>
    <row r="7127" spans="1:9" ht="15.75" thickBot="1" x14ac:dyDescent="0.3">
      <c r="A7127" s="2">
        <v>38200004</v>
      </c>
      <c r="B7127" s="2" t="s">
        <v>6835</v>
      </c>
      <c r="C7127" s="2" t="s">
        <v>6784</v>
      </c>
      <c r="D7127" s="3">
        <f>IFERROR(VLOOKUP(ZDEFAULT_PORTRAIT!A7127,'Price Change'!$C$2:$G$5796,5,FALSE),E7127)</f>
        <v>139.30000000000001</v>
      </c>
      <c r="E7127" s="3">
        <v>146.27000000000001</v>
      </c>
      <c r="F7127" s="4">
        <v>1</v>
      </c>
      <c r="G7127" s="5">
        <v>139.30000000000001</v>
      </c>
      <c r="H7127" s="3">
        <f t="shared" si="222"/>
        <v>6.9699999999999989</v>
      </c>
      <c r="I7127" s="30">
        <f t="shared" si="223"/>
        <v>5.0035893754486707E-2</v>
      </c>
    </row>
    <row r="7128" spans="1:9" ht="15.75" thickBot="1" x14ac:dyDescent="0.3">
      <c r="A7128" s="2">
        <v>38200005</v>
      </c>
      <c r="B7128" s="2" t="s">
        <v>6836</v>
      </c>
      <c r="C7128" s="2" t="s">
        <v>6784</v>
      </c>
      <c r="D7128" s="6">
        <f>IFERROR(VLOOKUP(ZDEFAULT_PORTRAIT!A7128,'Price Change'!$C$2:$G$5796,5,FALSE),E7128)</f>
        <v>30.3</v>
      </c>
      <c r="E7128" s="6">
        <v>31.82</v>
      </c>
      <c r="F7128" s="7"/>
      <c r="G7128" s="7"/>
      <c r="H7128" s="3">
        <f t="shared" si="222"/>
        <v>0</v>
      </c>
      <c r="I7128" s="30">
        <f t="shared" si="223"/>
        <v>0</v>
      </c>
    </row>
    <row r="7129" spans="1:9" ht="15.75" thickBot="1" x14ac:dyDescent="0.3">
      <c r="A7129" s="2">
        <v>38200006</v>
      </c>
      <c r="B7129" s="2" t="s">
        <v>6837</v>
      </c>
      <c r="C7129" s="2" t="s">
        <v>6784</v>
      </c>
      <c r="D7129" s="3">
        <f>IFERROR(VLOOKUP(ZDEFAULT_PORTRAIT!A7129,'Price Change'!$C$2:$G$5796,5,FALSE),E7129)</f>
        <v>22.05</v>
      </c>
      <c r="E7129" s="3">
        <v>23.15</v>
      </c>
      <c r="F7129" s="8"/>
      <c r="G7129" s="8"/>
      <c r="H7129" s="3">
        <f t="shared" si="222"/>
        <v>0</v>
      </c>
      <c r="I7129" s="30">
        <f t="shared" si="223"/>
        <v>0</v>
      </c>
    </row>
    <row r="7130" spans="1:9" ht="15.75" thickBot="1" x14ac:dyDescent="0.3">
      <c r="A7130" s="2">
        <v>38200007</v>
      </c>
      <c r="B7130" s="2" t="s">
        <v>6838</v>
      </c>
      <c r="C7130" s="2" t="s">
        <v>6784</v>
      </c>
      <c r="D7130" s="6">
        <f>IFERROR(VLOOKUP(ZDEFAULT_PORTRAIT!A7130,'Price Change'!$C$2:$G$5796,5,FALSE),E7130)</f>
        <v>8.8699999999999992</v>
      </c>
      <c r="E7130" s="6">
        <v>9.31</v>
      </c>
      <c r="F7130" s="7"/>
      <c r="G7130" s="7"/>
      <c r="H7130" s="3">
        <f t="shared" si="222"/>
        <v>0</v>
      </c>
      <c r="I7130" s="30">
        <f t="shared" si="223"/>
        <v>0</v>
      </c>
    </row>
    <row r="7131" spans="1:9" ht="15.75" thickBot="1" x14ac:dyDescent="0.3">
      <c r="A7131" s="2">
        <v>38200008</v>
      </c>
      <c r="B7131" s="2" t="s">
        <v>6839</v>
      </c>
      <c r="C7131" s="2" t="s">
        <v>6840</v>
      </c>
      <c r="D7131" s="3">
        <f>IFERROR(VLOOKUP(ZDEFAULT_PORTRAIT!A7131,'Price Change'!$C$2:$G$5796,5,FALSE),E7131)</f>
        <v>7.33</v>
      </c>
      <c r="E7131" s="3">
        <v>7.7</v>
      </c>
      <c r="F7131" s="8"/>
      <c r="G7131" s="8"/>
      <c r="H7131" s="3">
        <f t="shared" si="222"/>
        <v>0</v>
      </c>
      <c r="I7131" s="30">
        <f t="shared" si="223"/>
        <v>0</v>
      </c>
    </row>
    <row r="7132" spans="1:9" ht="15.75" thickBot="1" x14ac:dyDescent="0.3">
      <c r="A7132" s="2">
        <v>38200009</v>
      </c>
      <c r="B7132" s="2" t="s">
        <v>6841</v>
      </c>
      <c r="C7132" s="2" t="s">
        <v>6842</v>
      </c>
      <c r="D7132" s="6">
        <f>IFERROR(VLOOKUP(ZDEFAULT_PORTRAIT!A7132,'Price Change'!$C$2:$G$5796,5,FALSE),E7132)</f>
        <v>5.78</v>
      </c>
      <c r="E7132" s="6">
        <v>6.07</v>
      </c>
      <c r="F7132" s="7"/>
      <c r="G7132" s="7"/>
      <c r="H7132" s="3">
        <f t="shared" si="222"/>
        <v>0</v>
      </c>
      <c r="I7132" s="30">
        <f t="shared" si="223"/>
        <v>0</v>
      </c>
    </row>
    <row r="7133" spans="1:9" ht="15.75" thickBot="1" x14ac:dyDescent="0.3">
      <c r="A7133" s="2">
        <v>38200010</v>
      </c>
      <c r="B7133" s="2" t="s">
        <v>6843</v>
      </c>
      <c r="C7133" s="2" t="s">
        <v>6784</v>
      </c>
      <c r="D7133" s="3">
        <f>IFERROR(VLOOKUP(ZDEFAULT_PORTRAIT!A7133,'Price Change'!$C$2:$G$5796,5,FALSE),E7133)</f>
        <v>19</v>
      </c>
      <c r="E7133" s="3">
        <v>19.95</v>
      </c>
      <c r="F7133" s="8"/>
      <c r="G7133" s="8"/>
      <c r="H7133" s="3">
        <f t="shared" si="222"/>
        <v>0</v>
      </c>
      <c r="I7133" s="30">
        <f t="shared" si="223"/>
        <v>0</v>
      </c>
    </row>
    <row r="7134" spans="1:9" ht="15.75" thickBot="1" x14ac:dyDescent="0.3">
      <c r="A7134" s="2">
        <v>38200013</v>
      </c>
      <c r="B7134" s="2" t="s">
        <v>6844</v>
      </c>
      <c r="C7134" s="2" t="s">
        <v>6784</v>
      </c>
      <c r="D7134" s="6">
        <f>IFERROR(VLOOKUP(ZDEFAULT_PORTRAIT!A7134,'Price Change'!$C$2:$G$5796,5,FALSE),E7134)</f>
        <v>17.71</v>
      </c>
      <c r="E7134" s="6">
        <v>18.600000000000001</v>
      </c>
      <c r="F7134" s="7"/>
      <c r="G7134" s="7"/>
      <c r="H7134" s="3">
        <f t="shared" si="222"/>
        <v>0</v>
      </c>
      <c r="I7134" s="30">
        <f t="shared" si="223"/>
        <v>0</v>
      </c>
    </row>
    <row r="7135" spans="1:9" ht="15.75" thickBot="1" x14ac:dyDescent="0.3">
      <c r="A7135" s="2">
        <v>38200014</v>
      </c>
      <c r="B7135" s="2" t="s">
        <v>6845</v>
      </c>
      <c r="C7135" s="2" t="s">
        <v>6842</v>
      </c>
      <c r="D7135" s="3">
        <f>IFERROR(VLOOKUP(ZDEFAULT_PORTRAIT!A7135,'Price Change'!$C$2:$G$5796,5,FALSE),E7135)</f>
        <v>14.25</v>
      </c>
      <c r="E7135" s="3">
        <v>14.96</v>
      </c>
      <c r="F7135" s="8"/>
      <c r="G7135" s="8"/>
      <c r="H7135" s="3">
        <f t="shared" si="222"/>
        <v>0</v>
      </c>
      <c r="I7135" s="30">
        <f t="shared" si="223"/>
        <v>0</v>
      </c>
    </row>
    <row r="7136" spans="1:9" ht="15.75" thickBot="1" x14ac:dyDescent="0.3">
      <c r="A7136" s="2">
        <v>38200016</v>
      </c>
      <c r="B7136" s="2" t="s">
        <v>6846</v>
      </c>
      <c r="C7136" s="2" t="s">
        <v>6784</v>
      </c>
      <c r="D7136" s="6">
        <f>IFERROR(VLOOKUP(ZDEFAULT_PORTRAIT!A7136,'Price Change'!$C$2:$G$5796,5,FALSE),E7136)</f>
        <v>6</v>
      </c>
      <c r="E7136" s="6">
        <v>6.3</v>
      </c>
      <c r="F7136" s="9">
        <v>2</v>
      </c>
      <c r="G7136" s="10">
        <v>12</v>
      </c>
      <c r="H7136" s="3">
        <f t="shared" si="222"/>
        <v>0.59999999999999964</v>
      </c>
      <c r="I7136" s="30">
        <f t="shared" si="223"/>
        <v>4.9999999999999968E-2</v>
      </c>
    </row>
    <row r="7137" spans="1:9" ht="15.75" thickBot="1" x14ac:dyDescent="0.3">
      <c r="A7137" s="2">
        <v>38200017</v>
      </c>
      <c r="B7137" s="2" t="s">
        <v>6847</v>
      </c>
      <c r="C7137" s="2" t="s">
        <v>6840</v>
      </c>
      <c r="D7137" s="3">
        <f>IFERROR(VLOOKUP(ZDEFAULT_PORTRAIT!A7137,'Price Change'!$C$2:$G$5796,5,FALSE),E7137)</f>
        <v>15</v>
      </c>
      <c r="E7137" s="3">
        <v>15.75</v>
      </c>
      <c r="F7137" s="8"/>
      <c r="G7137" s="8"/>
      <c r="H7137" s="3">
        <f t="shared" si="222"/>
        <v>0</v>
      </c>
      <c r="I7137" s="30">
        <f t="shared" si="223"/>
        <v>0</v>
      </c>
    </row>
    <row r="7138" spans="1:9" ht="15.75" thickBot="1" x14ac:dyDescent="0.3">
      <c r="A7138" s="2">
        <v>38200018</v>
      </c>
      <c r="B7138" s="2" t="s">
        <v>6848</v>
      </c>
      <c r="C7138" s="2" t="s">
        <v>6849</v>
      </c>
      <c r="D7138" s="6">
        <f>IFERROR(VLOOKUP(ZDEFAULT_PORTRAIT!A7138,'Price Change'!$C$2:$G$5796,5,FALSE),E7138)</f>
        <v>25</v>
      </c>
      <c r="E7138" s="6">
        <v>26.25</v>
      </c>
      <c r="F7138" s="7"/>
      <c r="G7138" s="7"/>
      <c r="H7138" s="3">
        <f t="shared" si="222"/>
        <v>0</v>
      </c>
      <c r="I7138" s="30">
        <f t="shared" si="223"/>
        <v>0</v>
      </c>
    </row>
    <row r="7139" spans="1:9" ht="15.75" thickBot="1" x14ac:dyDescent="0.3">
      <c r="A7139" s="2">
        <v>38200019</v>
      </c>
      <c r="B7139" s="2" t="s">
        <v>6850</v>
      </c>
      <c r="C7139" s="2" t="s">
        <v>6842</v>
      </c>
      <c r="D7139" s="3">
        <f>IFERROR(VLOOKUP(ZDEFAULT_PORTRAIT!A7139,'Price Change'!$C$2:$G$5796,5,FALSE),E7139)</f>
        <v>20</v>
      </c>
      <c r="E7139" s="3">
        <v>21</v>
      </c>
      <c r="F7139" s="8"/>
      <c r="G7139" s="8"/>
      <c r="H7139" s="3">
        <f t="shared" si="222"/>
        <v>0</v>
      </c>
      <c r="I7139" s="30">
        <f t="shared" si="223"/>
        <v>0</v>
      </c>
    </row>
    <row r="7140" spans="1:9" ht="15.75" thickBot="1" x14ac:dyDescent="0.3">
      <c r="A7140" s="2">
        <v>38200020</v>
      </c>
      <c r="B7140" s="2" t="s">
        <v>6851</v>
      </c>
      <c r="C7140" s="2" t="s">
        <v>6842</v>
      </c>
      <c r="D7140" s="6">
        <f>IFERROR(VLOOKUP(ZDEFAULT_PORTRAIT!A7140,'Price Change'!$C$2:$G$5796,5,FALSE),E7140)</f>
        <v>12.16</v>
      </c>
      <c r="E7140" s="6">
        <v>12.77</v>
      </c>
      <c r="F7140" s="7"/>
      <c r="G7140" s="7"/>
      <c r="H7140" s="3">
        <f t="shared" si="222"/>
        <v>0</v>
      </c>
      <c r="I7140" s="30">
        <f t="shared" si="223"/>
        <v>0</v>
      </c>
    </row>
    <row r="7141" spans="1:9" ht="15.75" thickBot="1" x14ac:dyDescent="0.3">
      <c r="A7141" s="2">
        <v>38200021</v>
      </c>
      <c r="B7141" s="2" t="s">
        <v>6852</v>
      </c>
      <c r="C7141" s="2" t="s">
        <v>6784</v>
      </c>
      <c r="D7141" s="3">
        <f>IFERROR(VLOOKUP(ZDEFAULT_PORTRAIT!A7141,'Price Change'!$C$2:$G$5796,5,FALSE),E7141)</f>
        <v>9</v>
      </c>
      <c r="E7141" s="3">
        <v>9.4499999999999993</v>
      </c>
      <c r="F7141" s="8"/>
      <c r="G7141" s="8"/>
      <c r="H7141" s="3">
        <f t="shared" si="222"/>
        <v>0</v>
      </c>
      <c r="I7141" s="30">
        <f t="shared" si="223"/>
        <v>0</v>
      </c>
    </row>
    <row r="7142" spans="1:9" ht="15.75" thickBot="1" x14ac:dyDescent="0.3">
      <c r="A7142" s="2">
        <v>38200022</v>
      </c>
      <c r="B7142" s="2" t="s">
        <v>6853</v>
      </c>
      <c r="C7142" s="2" t="s">
        <v>6784</v>
      </c>
      <c r="D7142" s="6">
        <f>IFERROR(VLOOKUP(ZDEFAULT_PORTRAIT!A7142,'Price Change'!$C$2:$G$5796,5,FALSE),E7142)</f>
        <v>16</v>
      </c>
      <c r="E7142" s="6">
        <v>16.8</v>
      </c>
      <c r="F7142" s="7"/>
      <c r="G7142" s="7"/>
      <c r="H7142" s="3">
        <f t="shared" si="222"/>
        <v>0</v>
      </c>
      <c r="I7142" s="30">
        <f t="shared" si="223"/>
        <v>0</v>
      </c>
    </row>
    <row r="7143" spans="1:9" ht="15.75" thickBot="1" x14ac:dyDescent="0.3">
      <c r="A7143" s="2">
        <v>38200024</v>
      </c>
      <c r="B7143" s="2" t="s">
        <v>6854</v>
      </c>
      <c r="C7143" s="2" t="s">
        <v>6784</v>
      </c>
      <c r="D7143" s="3">
        <f>IFERROR(VLOOKUP(ZDEFAULT_PORTRAIT!A7143,'Price Change'!$C$2:$G$5796,5,FALSE),E7143)</f>
        <v>158</v>
      </c>
      <c r="E7143" s="3">
        <v>165.9</v>
      </c>
      <c r="F7143" s="8"/>
      <c r="G7143" s="8"/>
      <c r="H7143" s="3">
        <f t="shared" si="222"/>
        <v>0</v>
      </c>
      <c r="I7143" s="30">
        <f t="shared" si="223"/>
        <v>0</v>
      </c>
    </row>
    <row r="7144" spans="1:9" ht="15.75" thickBot="1" x14ac:dyDescent="0.3">
      <c r="A7144" s="2">
        <v>38200032</v>
      </c>
      <c r="B7144" s="2" t="s">
        <v>6855</v>
      </c>
      <c r="C7144" s="2" t="s">
        <v>6784</v>
      </c>
      <c r="D7144" s="6">
        <f>IFERROR(VLOOKUP(ZDEFAULT_PORTRAIT!A7144,'Price Change'!$C$2:$G$5796,5,FALSE),E7144)</f>
        <v>22.37</v>
      </c>
      <c r="E7144" s="6">
        <v>22.37</v>
      </c>
      <c r="F7144" s="7"/>
      <c r="G7144" s="7"/>
      <c r="H7144" s="3">
        <f t="shared" si="222"/>
        <v>0</v>
      </c>
      <c r="I7144" s="30">
        <f t="shared" si="223"/>
        <v>0</v>
      </c>
    </row>
    <row r="7145" spans="1:9" ht="15.75" thickBot="1" x14ac:dyDescent="0.3">
      <c r="A7145" s="2">
        <v>38200035</v>
      </c>
      <c r="B7145" s="2" t="s">
        <v>6856</v>
      </c>
      <c r="C7145" s="2" t="s">
        <v>6784</v>
      </c>
      <c r="D7145" s="3">
        <f>IFERROR(VLOOKUP(ZDEFAULT_PORTRAIT!A7145,'Price Change'!$C$2:$G$5796,5,FALSE),E7145)</f>
        <v>31.5</v>
      </c>
      <c r="E7145" s="3">
        <v>33.08</v>
      </c>
      <c r="F7145" s="8"/>
      <c r="G7145" s="8"/>
      <c r="H7145" s="3">
        <f t="shared" si="222"/>
        <v>0</v>
      </c>
      <c r="I7145" s="30">
        <f t="shared" si="223"/>
        <v>0</v>
      </c>
    </row>
    <row r="7146" spans="1:9" ht="15.75" thickBot="1" x14ac:dyDescent="0.3">
      <c r="A7146" s="2">
        <v>38200037</v>
      </c>
      <c r="B7146" s="2" t="s">
        <v>6857</v>
      </c>
      <c r="C7146" s="2" t="s">
        <v>6784</v>
      </c>
      <c r="D7146" s="6">
        <f>IFERROR(VLOOKUP(ZDEFAULT_PORTRAIT!A7146,'Price Change'!$C$2:$G$5796,5,FALSE),E7146)</f>
        <v>13.5</v>
      </c>
      <c r="E7146" s="6">
        <v>14.18</v>
      </c>
      <c r="F7146" s="7"/>
      <c r="G7146" s="7"/>
      <c r="H7146" s="3">
        <f t="shared" si="222"/>
        <v>0</v>
      </c>
      <c r="I7146" s="30">
        <f t="shared" si="223"/>
        <v>0</v>
      </c>
    </row>
    <row r="7147" spans="1:9" ht="15.75" thickBot="1" x14ac:dyDescent="0.3">
      <c r="A7147" s="2">
        <v>38200055</v>
      </c>
      <c r="B7147" s="2" t="s">
        <v>6858</v>
      </c>
      <c r="C7147" s="2" t="s">
        <v>6784</v>
      </c>
      <c r="D7147" s="3">
        <f>IFERROR(VLOOKUP(ZDEFAULT_PORTRAIT!A7147,'Price Change'!$C$2:$G$5796,5,FALSE),E7147)</f>
        <v>13.2</v>
      </c>
      <c r="E7147" s="3">
        <v>13.86</v>
      </c>
      <c r="F7147" s="8"/>
      <c r="G7147" s="8"/>
      <c r="H7147" s="3">
        <f t="shared" si="222"/>
        <v>0</v>
      </c>
      <c r="I7147" s="30">
        <f t="shared" si="223"/>
        <v>0</v>
      </c>
    </row>
    <row r="7148" spans="1:9" ht="15.75" thickBot="1" x14ac:dyDescent="0.3">
      <c r="A7148" s="2">
        <v>38200056</v>
      </c>
      <c r="B7148" s="2" t="s">
        <v>6859</v>
      </c>
      <c r="C7148" s="2" t="s">
        <v>6784</v>
      </c>
      <c r="D7148" s="6">
        <f>IFERROR(VLOOKUP(ZDEFAULT_PORTRAIT!A7148,'Price Change'!$C$2:$G$5796,5,FALSE),E7148)</f>
        <v>9.3000000000000007</v>
      </c>
      <c r="E7148" s="6">
        <v>9.77</v>
      </c>
      <c r="F7148" s="7"/>
      <c r="G7148" s="7"/>
      <c r="H7148" s="3">
        <f t="shared" si="222"/>
        <v>0</v>
      </c>
      <c r="I7148" s="30">
        <f t="shared" si="223"/>
        <v>0</v>
      </c>
    </row>
    <row r="7149" spans="1:9" ht="15.75" thickBot="1" x14ac:dyDescent="0.3">
      <c r="A7149" s="2">
        <v>38200057</v>
      </c>
      <c r="B7149" s="2" t="s">
        <v>6860</v>
      </c>
      <c r="C7149" s="2" t="s">
        <v>6861</v>
      </c>
      <c r="D7149" s="3">
        <f>IFERROR(VLOOKUP(ZDEFAULT_PORTRAIT!A7149,'Price Change'!$C$2:$G$5796,5,FALSE),E7149)</f>
        <v>24.8</v>
      </c>
      <c r="E7149" s="3">
        <v>26.04</v>
      </c>
      <c r="F7149" s="8"/>
      <c r="G7149" s="8"/>
      <c r="H7149" s="3">
        <f t="shared" si="222"/>
        <v>0</v>
      </c>
      <c r="I7149" s="30">
        <f t="shared" si="223"/>
        <v>0</v>
      </c>
    </row>
    <row r="7150" spans="1:9" ht="15.75" thickBot="1" x14ac:dyDescent="0.3">
      <c r="A7150" s="2">
        <v>38200060</v>
      </c>
      <c r="B7150" s="2" t="s">
        <v>6862</v>
      </c>
      <c r="C7150" s="2" t="s">
        <v>6784</v>
      </c>
      <c r="D7150" s="6">
        <f>IFERROR(VLOOKUP(ZDEFAULT_PORTRAIT!A7150,'Price Change'!$C$2:$G$5796,5,FALSE),E7150)</f>
        <v>50</v>
      </c>
      <c r="E7150" s="6">
        <v>52.5</v>
      </c>
      <c r="F7150" s="7"/>
      <c r="G7150" s="7"/>
      <c r="H7150" s="3">
        <f t="shared" si="222"/>
        <v>0</v>
      </c>
      <c r="I7150" s="30">
        <f t="shared" si="223"/>
        <v>0</v>
      </c>
    </row>
    <row r="7151" spans="1:9" ht="15.75" thickBot="1" x14ac:dyDescent="0.3">
      <c r="A7151" s="2">
        <v>38200061</v>
      </c>
      <c r="B7151" s="2" t="s">
        <v>6863</v>
      </c>
      <c r="C7151" s="2" t="s">
        <v>6784</v>
      </c>
      <c r="D7151" s="3">
        <f>IFERROR(VLOOKUP(ZDEFAULT_PORTRAIT!A7151,'Price Change'!$C$2:$G$5796,5,FALSE),E7151)</f>
        <v>29.7</v>
      </c>
      <c r="E7151" s="3">
        <v>31.19</v>
      </c>
      <c r="F7151" s="8"/>
      <c r="G7151" s="8"/>
      <c r="H7151" s="3">
        <f t="shared" si="222"/>
        <v>0</v>
      </c>
      <c r="I7151" s="30">
        <f t="shared" si="223"/>
        <v>0</v>
      </c>
    </row>
    <row r="7152" spans="1:9" ht="15.75" thickBot="1" x14ac:dyDescent="0.3">
      <c r="A7152" s="2">
        <v>38200063</v>
      </c>
      <c r="B7152" s="2" t="s">
        <v>6864</v>
      </c>
      <c r="C7152" s="2" t="s">
        <v>6784</v>
      </c>
      <c r="D7152" s="6">
        <f>IFERROR(VLOOKUP(ZDEFAULT_PORTRAIT!A7152,'Price Change'!$C$2:$G$5796,5,FALSE),E7152)</f>
        <v>158</v>
      </c>
      <c r="E7152" s="6">
        <v>165.9</v>
      </c>
      <c r="F7152" s="7"/>
      <c r="G7152" s="7"/>
      <c r="H7152" s="3">
        <f t="shared" si="222"/>
        <v>0</v>
      </c>
      <c r="I7152" s="30">
        <f t="shared" si="223"/>
        <v>0</v>
      </c>
    </row>
    <row r="7153" spans="1:9" ht="15.75" thickBot="1" x14ac:dyDescent="0.3">
      <c r="A7153" s="2">
        <v>38200070</v>
      </c>
      <c r="B7153" s="2" t="s">
        <v>6865</v>
      </c>
      <c r="C7153" s="2" t="s">
        <v>6784</v>
      </c>
      <c r="D7153" s="3">
        <f>IFERROR(VLOOKUP(ZDEFAULT_PORTRAIT!A7153,'Price Change'!$C$2:$G$5796,5,FALSE),E7153)</f>
        <v>13</v>
      </c>
      <c r="E7153" s="3">
        <v>13.65</v>
      </c>
      <c r="F7153" s="8"/>
      <c r="G7153" s="8"/>
      <c r="H7153" s="3">
        <f t="shared" si="222"/>
        <v>0</v>
      </c>
      <c r="I7153" s="30">
        <f t="shared" si="223"/>
        <v>0</v>
      </c>
    </row>
    <row r="7154" spans="1:9" ht="15.75" thickBot="1" x14ac:dyDescent="0.3">
      <c r="A7154" s="2">
        <v>38200071</v>
      </c>
      <c r="B7154" s="2" t="s">
        <v>6866</v>
      </c>
      <c r="C7154" s="2" t="s">
        <v>6784</v>
      </c>
      <c r="D7154" s="6">
        <f>IFERROR(VLOOKUP(ZDEFAULT_PORTRAIT!A7154,'Price Change'!$C$2:$G$5796,5,FALSE),E7154)</f>
        <v>9</v>
      </c>
      <c r="E7154" s="6">
        <v>9.4499999999999993</v>
      </c>
      <c r="F7154" s="7"/>
      <c r="G7154" s="7"/>
      <c r="H7154" s="3">
        <f t="shared" si="222"/>
        <v>0</v>
      </c>
      <c r="I7154" s="30">
        <f t="shared" si="223"/>
        <v>0</v>
      </c>
    </row>
    <row r="7155" spans="1:9" ht="15.75" thickBot="1" x14ac:dyDescent="0.3">
      <c r="A7155" s="2">
        <v>38200072</v>
      </c>
      <c r="B7155" s="2" t="s">
        <v>6867</v>
      </c>
      <c r="C7155" s="2" t="s">
        <v>6784</v>
      </c>
      <c r="D7155" s="3">
        <f>IFERROR(VLOOKUP(ZDEFAULT_PORTRAIT!A7155,'Price Change'!$C$2:$G$5796,5,FALSE),E7155)</f>
        <v>126</v>
      </c>
      <c r="E7155" s="3">
        <v>132.30000000000001</v>
      </c>
      <c r="F7155" s="8"/>
      <c r="G7155" s="8"/>
      <c r="H7155" s="3">
        <f t="shared" si="222"/>
        <v>0</v>
      </c>
      <c r="I7155" s="30">
        <f t="shared" si="223"/>
        <v>0</v>
      </c>
    </row>
    <row r="7156" spans="1:9" ht="15.75" thickBot="1" x14ac:dyDescent="0.3">
      <c r="A7156" s="2">
        <v>38200073</v>
      </c>
      <c r="B7156" s="2" t="s">
        <v>6868</v>
      </c>
      <c r="C7156" s="2" t="s">
        <v>6840</v>
      </c>
      <c r="D7156" s="6">
        <f>IFERROR(VLOOKUP(ZDEFAULT_PORTRAIT!A7156,'Price Change'!$C$2:$G$5796,5,FALSE),E7156)</f>
        <v>5.94</v>
      </c>
      <c r="E7156" s="6">
        <v>6.24</v>
      </c>
      <c r="F7156" s="9">
        <v>20</v>
      </c>
      <c r="G7156" s="10">
        <v>121.2</v>
      </c>
      <c r="H7156" s="3">
        <f t="shared" si="222"/>
        <v>5.9999999999999964</v>
      </c>
      <c r="I7156" s="30">
        <f t="shared" si="223"/>
        <v>4.9504950495049473E-2</v>
      </c>
    </row>
    <row r="7157" spans="1:9" ht="15.75" thickBot="1" x14ac:dyDescent="0.3">
      <c r="A7157" s="2">
        <v>38200080</v>
      </c>
      <c r="B7157" s="2" t="s">
        <v>6869</v>
      </c>
      <c r="C7157" s="2" t="s">
        <v>6784</v>
      </c>
      <c r="D7157" s="3">
        <f>IFERROR(VLOOKUP(ZDEFAULT_PORTRAIT!A7157,'Price Change'!$C$2:$G$5796,5,FALSE),E7157)</f>
        <v>6</v>
      </c>
      <c r="E7157" s="3">
        <v>6.3</v>
      </c>
      <c r="F7157" s="4">
        <v>2</v>
      </c>
      <c r="G7157" s="5">
        <v>12</v>
      </c>
      <c r="H7157" s="3">
        <f t="shared" si="222"/>
        <v>0.59999999999999964</v>
      </c>
      <c r="I7157" s="30">
        <f t="shared" si="223"/>
        <v>4.9999999999999968E-2</v>
      </c>
    </row>
    <row r="7158" spans="1:9" ht="15.75" thickBot="1" x14ac:dyDescent="0.3">
      <c r="A7158" s="2">
        <v>38200087</v>
      </c>
      <c r="B7158" s="2" t="s">
        <v>6870</v>
      </c>
      <c r="C7158" s="2" t="s">
        <v>6842</v>
      </c>
      <c r="D7158" s="6">
        <f>IFERROR(VLOOKUP(ZDEFAULT_PORTRAIT!A7158,'Price Change'!$C$2:$G$5796,5,FALSE),E7158)</f>
        <v>44.58</v>
      </c>
      <c r="E7158" s="6">
        <v>46.81</v>
      </c>
      <c r="F7158" s="7"/>
      <c r="G7158" s="7"/>
      <c r="H7158" s="3">
        <f t="shared" si="222"/>
        <v>0</v>
      </c>
      <c r="I7158" s="30">
        <f t="shared" si="223"/>
        <v>0</v>
      </c>
    </row>
    <row r="7159" spans="1:9" ht="15.75" thickBot="1" x14ac:dyDescent="0.3">
      <c r="A7159" s="2">
        <v>38200088</v>
      </c>
      <c r="B7159" s="2" t="s">
        <v>6871</v>
      </c>
      <c r="C7159" s="2" t="s">
        <v>6849</v>
      </c>
      <c r="D7159" s="3">
        <f>IFERROR(VLOOKUP(ZDEFAULT_PORTRAIT!A7159,'Price Change'!$C$2:$G$5796,5,FALSE),E7159)</f>
        <v>0</v>
      </c>
      <c r="E7159" s="3">
        <v>13.33</v>
      </c>
      <c r="F7159" s="4">
        <v>1</v>
      </c>
      <c r="G7159" s="5">
        <v>13.33</v>
      </c>
      <c r="H7159" s="3">
        <f t="shared" si="222"/>
        <v>13.33</v>
      </c>
      <c r="I7159" s="30">
        <f t="shared" si="223"/>
        <v>1</v>
      </c>
    </row>
    <row r="7160" spans="1:9" ht="15.75" thickBot="1" x14ac:dyDescent="0.3">
      <c r="A7160" s="2">
        <v>38200090</v>
      </c>
      <c r="B7160" s="2" t="s">
        <v>6872</v>
      </c>
      <c r="C7160" s="2" t="s">
        <v>6784</v>
      </c>
      <c r="D7160" s="6">
        <f>IFERROR(VLOOKUP(ZDEFAULT_PORTRAIT!A7160,'Price Change'!$C$2:$G$5796,5,FALSE),E7160)</f>
        <v>11.94</v>
      </c>
      <c r="E7160" s="6">
        <v>11.94</v>
      </c>
      <c r="F7160" s="7"/>
      <c r="G7160" s="7"/>
      <c r="H7160" s="3">
        <f t="shared" si="222"/>
        <v>0</v>
      </c>
      <c r="I7160" s="30">
        <f t="shared" si="223"/>
        <v>0</v>
      </c>
    </row>
    <row r="7161" spans="1:9" ht="15.75" thickBot="1" x14ac:dyDescent="0.3">
      <c r="A7161" s="2">
        <v>38200091</v>
      </c>
      <c r="B7161" s="2" t="s">
        <v>6873</v>
      </c>
      <c r="C7161" s="2" t="s">
        <v>6784</v>
      </c>
      <c r="D7161" s="3">
        <f>IFERROR(VLOOKUP(ZDEFAULT_PORTRAIT!A7161,'Price Change'!$C$2:$G$5796,5,FALSE),E7161)</f>
        <v>12.03</v>
      </c>
      <c r="E7161" s="3">
        <v>15.75</v>
      </c>
      <c r="F7161" s="4">
        <v>2</v>
      </c>
      <c r="G7161" s="5">
        <v>30.75</v>
      </c>
      <c r="H7161" s="3">
        <f t="shared" si="222"/>
        <v>7.4400000000000013</v>
      </c>
      <c r="I7161" s="30">
        <f t="shared" si="223"/>
        <v>0.24195121951219517</v>
      </c>
    </row>
    <row r="7162" spans="1:9" ht="15.75" thickBot="1" x14ac:dyDescent="0.3">
      <c r="A7162" s="2">
        <v>38200092</v>
      </c>
      <c r="B7162" s="2" t="s">
        <v>6874</v>
      </c>
      <c r="C7162" s="2" t="s">
        <v>6784</v>
      </c>
      <c r="D7162" s="6">
        <f>IFERROR(VLOOKUP(ZDEFAULT_PORTRAIT!A7162,'Price Change'!$C$2:$G$5796,5,FALSE),E7162)</f>
        <v>53</v>
      </c>
      <c r="E7162" s="6">
        <v>55.65</v>
      </c>
      <c r="F7162" s="7"/>
      <c r="G7162" s="7"/>
      <c r="H7162" s="3">
        <f t="shared" si="222"/>
        <v>0</v>
      </c>
      <c r="I7162" s="30">
        <f t="shared" si="223"/>
        <v>0</v>
      </c>
    </row>
    <row r="7163" spans="1:9" ht="15.75" thickBot="1" x14ac:dyDescent="0.3">
      <c r="A7163" s="2">
        <v>38200093</v>
      </c>
      <c r="B7163" s="2" t="s">
        <v>6875</v>
      </c>
      <c r="C7163" s="2" t="s">
        <v>6784</v>
      </c>
      <c r="D7163" s="3">
        <f>IFERROR(VLOOKUP(ZDEFAULT_PORTRAIT!A7163,'Price Change'!$C$2:$G$5796,5,FALSE),E7163)</f>
        <v>16</v>
      </c>
      <c r="E7163" s="3">
        <v>16.8</v>
      </c>
      <c r="F7163" s="8"/>
      <c r="G7163" s="8"/>
      <c r="H7163" s="3">
        <f t="shared" si="222"/>
        <v>0</v>
      </c>
      <c r="I7163" s="30">
        <f t="shared" si="223"/>
        <v>0</v>
      </c>
    </row>
    <row r="7164" spans="1:9" ht="15.75" thickBot="1" x14ac:dyDescent="0.3">
      <c r="A7164" s="2">
        <v>38200094</v>
      </c>
      <c r="B7164" s="2" t="s">
        <v>6876</v>
      </c>
      <c r="C7164" s="2" t="s">
        <v>6784</v>
      </c>
      <c r="D7164" s="6">
        <f>IFERROR(VLOOKUP(ZDEFAULT_PORTRAIT!A7164,'Price Change'!$C$2:$G$5796,5,FALSE),E7164)</f>
        <v>20</v>
      </c>
      <c r="E7164" s="6">
        <v>21</v>
      </c>
      <c r="F7164" s="7"/>
      <c r="G7164" s="7"/>
      <c r="H7164" s="3">
        <f t="shared" si="222"/>
        <v>0</v>
      </c>
      <c r="I7164" s="30">
        <f t="shared" si="223"/>
        <v>0</v>
      </c>
    </row>
    <row r="7165" spans="1:9" ht="15.75" thickBot="1" x14ac:dyDescent="0.3">
      <c r="A7165" s="2">
        <v>38200095</v>
      </c>
      <c r="B7165" s="2" t="s">
        <v>6877</v>
      </c>
      <c r="C7165" s="2" t="s">
        <v>6784</v>
      </c>
      <c r="D7165" s="3">
        <f>IFERROR(VLOOKUP(ZDEFAULT_PORTRAIT!A7165,'Price Change'!$C$2:$G$5796,5,FALSE),E7165)</f>
        <v>5.72</v>
      </c>
      <c r="E7165" s="3">
        <v>6.01</v>
      </c>
      <c r="F7165" s="8"/>
      <c r="G7165" s="8"/>
      <c r="H7165" s="3">
        <f t="shared" si="222"/>
        <v>0</v>
      </c>
      <c r="I7165" s="30">
        <f t="shared" si="223"/>
        <v>0</v>
      </c>
    </row>
    <row r="7166" spans="1:9" ht="15.75" thickBot="1" x14ac:dyDescent="0.3">
      <c r="A7166" s="2">
        <v>38200096</v>
      </c>
      <c r="B7166" s="2" t="s">
        <v>6878</v>
      </c>
      <c r="C7166" s="2" t="s">
        <v>6861</v>
      </c>
      <c r="D7166" s="6">
        <f>IFERROR(VLOOKUP(ZDEFAULT_PORTRAIT!A7166,'Price Change'!$C$2:$G$5796,5,FALSE),E7166)</f>
        <v>39.04</v>
      </c>
      <c r="E7166" s="6">
        <v>40.99</v>
      </c>
      <c r="F7166" s="7"/>
      <c r="G7166" s="7"/>
      <c r="H7166" s="3">
        <f t="shared" si="222"/>
        <v>0</v>
      </c>
      <c r="I7166" s="30">
        <f t="shared" si="223"/>
        <v>0</v>
      </c>
    </row>
    <row r="7167" spans="1:9" ht="15.75" thickBot="1" x14ac:dyDescent="0.3">
      <c r="A7167" s="2">
        <v>38200099</v>
      </c>
      <c r="B7167" s="2" t="s">
        <v>6879</v>
      </c>
      <c r="C7167" s="2" t="s">
        <v>6840</v>
      </c>
      <c r="D7167" s="3">
        <f>IFERROR(VLOOKUP(ZDEFAULT_PORTRAIT!A7167,'Price Change'!$C$2:$G$5796,5,FALSE),E7167)</f>
        <v>7.33</v>
      </c>
      <c r="E7167" s="3">
        <v>7.7</v>
      </c>
      <c r="F7167" s="8"/>
      <c r="G7167" s="8"/>
      <c r="H7167" s="3">
        <f t="shared" si="222"/>
        <v>0</v>
      </c>
      <c r="I7167" s="30">
        <f t="shared" si="223"/>
        <v>0</v>
      </c>
    </row>
    <row r="7168" spans="1:9" ht="15.75" thickBot="1" x14ac:dyDescent="0.3">
      <c r="A7168" s="2">
        <v>38200110</v>
      </c>
      <c r="B7168" s="2" t="s">
        <v>6880</v>
      </c>
      <c r="C7168" s="2" t="s">
        <v>6784</v>
      </c>
      <c r="D7168" s="6">
        <f>IFERROR(VLOOKUP(ZDEFAULT_PORTRAIT!A7168,'Price Change'!$C$2:$G$5796,5,FALSE),E7168)</f>
        <v>14.17</v>
      </c>
      <c r="E7168" s="6">
        <v>14.88</v>
      </c>
      <c r="F7168" s="7"/>
      <c r="G7168" s="7"/>
      <c r="H7168" s="3">
        <f t="shared" si="222"/>
        <v>0</v>
      </c>
      <c r="I7168" s="30">
        <f t="shared" si="223"/>
        <v>0</v>
      </c>
    </row>
    <row r="7169" spans="1:9" ht="15.75" thickBot="1" x14ac:dyDescent="0.3">
      <c r="A7169" s="2">
        <v>38200111</v>
      </c>
      <c r="B7169" s="2" t="s">
        <v>6881</v>
      </c>
      <c r="C7169" s="2" t="s">
        <v>6882</v>
      </c>
      <c r="D7169" s="3">
        <f>IFERROR(VLOOKUP(ZDEFAULT_PORTRAIT!A7169,'Price Change'!$C$2:$G$5796,5,FALSE),E7169)</f>
        <v>2.83</v>
      </c>
      <c r="E7169" s="3">
        <v>2.97</v>
      </c>
      <c r="F7169" s="8"/>
      <c r="G7169" s="8"/>
      <c r="H7169" s="3">
        <f t="shared" si="222"/>
        <v>0</v>
      </c>
      <c r="I7169" s="30">
        <f t="shared" si="223"/>
        <v>0</v>
      </c>
    </row>
    <row r="7170" spans="1:9" ht="15.75" thickBot="1" x14ac:dyDescent="0.3">
      <c r="A7170" s="2">
        <v>38200112</v>
      </c>
      <c r="B7170" s="2" t="s">
        <v>6883</v>
      </c>
      <c r="C7170" s="2" t="s">
        <v>6784</v>
      </c>
      <c r="D7170" s="6">
        <f>IFERROR(VLOOKUP(ZDEFAULT_PORTRAIT!A7170,'Price Change'!$C$2:$G$5796,5,FALSE),E7170)</f>
        <v>23</v>
      </c>
      <c r="E7170" s="6">
        <v>24.15</v>
      </c>
      <c r="F7170" s="9">
        <v>1</v>
      </c>
      <c r="G7170" s="10">
        <v>23</v>
      </c>
      <c r="H7170" s="3">
        <f t="shared" si="222"/>
        <v>1.1499999999999986</v>
      </c>
      <c r="I7170" s="30">
        <f t="shared" si="223"/>
        <v>4.999999999999994E-2</v>
      </c>
    </row>
    <row r="7171" spans="1:9" ht="15.75" thickBot="1" x14ac:dyDescent="0.3">
      <c r="A7171" s="2">
        <v>38200115</v>
      </c>
      <c r="B7171" s="2" t="s">
        <v>6884</v>
      </c>
      <c r="C7171" s="2" t="s">
        <v>6784</v>
      </c>
      <c r="D7171" s="3">
        <f>IFERROR(VLOOKUP(ZDEFAULT_PORTRAIT!A7171,'Price Change'!$C$2:$G$5796,5,FALSE),E7171)</f>
        <v>20</v>
      </c>
      <c r="E7171" s="3">
        <v>20</v>
      </c>
      <c r="F7171" s="8"/>
      <c r="G7171" s="8"/>
      <c r="H7171" s="3">
        <f t="shared" si="222"/>
        <v>0</v>
      </c>
      <c r="I7171" s="30">
        <f t="shared" si="223"/>
        <v>0</v>
      </c>
    </row>
    <row r="7172" spans="1:9" ht="15.75" thickBot="1" x14ac:dyDescent="0.3">
      <c r="A7172" s="2">
        <v>38200116</v>
      </c>
      <c r="B7172" s="2" t="s">
        <v>6885</v>
      </c>
      <c r="C7172" s="2" t="s">
        <v>6784</v>
      </c>
      <c r="D7172" s="6">
        <f>IFERROR(VLOOKUP(ZDEFAULT_PORTRAIT!A7172,'Price Change'!$C$2:$G$5796,5,FALSE),E7172)</f>
        <v>9.0299999999999994</v>
      </c>
      <c r="E7172" s="6">
        <v>9.48</v>
      </c>
      <c r="F7172" s="7"/>
      <c r="G7172" s="7"/>
      <c r="H7172" s="3">
        <f t="shared" si="222"/>
        <v>0</v>
      </c>
      <c r="I7172" s="30">
        <f t="shared" si="223"/>
        <v>0</v>
      </c>
    </row>
    <row r="7173" spans="1:9" ht="15.75" thickBot="1" x14ac:dyDescent="0.3">
      <c r="A7173" s="2">
        <v>38200117</v>
      </c>
      <c r="B7173" s="2" t="s">
        <v>6886</v>
      </c>
      <c r="C7173" s="2" t="s">
        <v>6842</v>
      </c>
      <c r="D7173" s="3">
        <f>IFERROR(VLOOKUP(ZDEFAULT_PORTRAIT!A7173,'Price Change'!$C$2:$G$5796,5,FALSE),E7173)</f>
        <v>23.01</v>
      </c>
      <c r="E7173" s="3">
        <v>24.16</v>
      </c>
      <c r="F7173" s="8"/>
      <c r="G7173" s="8"/>
      <c r="H7173" s="3">
        <f t="shared" si="222"/>
        <v>0</v>
      </c>
      <c r="I7173" s="30">
        <f t="shared" si="223"/>
        <v>0</v>
      </c>
    </row>
    <row r="7174" spans="1:9" ht="15.75" thickBot="1" x14ac:dyDescent="0.3">
      <c r="A7174" s="2">
        <v>38200118</v>
      </c>
      <c r="B7174" s="2" t="s">
        <v>6887</v>
      </c>
      <c r="C7174" s="2" t="s">
        <v>6861</v>
      </c>
      <c r="D7174" s="6">
        <f>IFERROR(VLOOKUP(ZDEFAULT_PORTRAIT!A7174,'Price Change'!$C$2:$G$5796,5,FALSE),E7174)</f>
        <v>26</v>
      </c>
      <c r="E7174" s="6">
        <v>27.3</v>
      </c>
      <c r="F7174" s="7"/>
      <c r="G7174" s="7"/>
      <c r="H7174" s="3">
        <f t="shared" ref="H7174:H7237" si="224">IFERROR((E7174-D7174)*F7174,E7174*F7174)</f>
        <v>0</v>
      </c>
      <c r="I7174" s="30">
        <f t="shared" ref="I7174:I7237" si="225">IFERROR(H7174/G7174,0)</f>
        <v>0</v>
      </c>
    </row>
    <row r="7175" spans="1:9" ht="15.75" thickBot="1" x14ac:dyDescent="0.3">
      <c r="A7175" s="2">
        <v>38200119</v>
      </c>
      <c r="B7175" s="2" t="s">
        <v>6888</v>
      </c>
      <c r="C7175" s="2" t="s">
        <v>6861</v>
      </c>
      <c r="D7175" s="3">
        <f>IFERROR(VLOOKUP(ZDEFAULT_PORTRAIT!A7175,'Price Change'!$C$2:$G$5796,5,FALSE),E7175)</f>
        <v>74</v>
      </c>
      <c r="E7175" s="3">
        <v>77.7</v>
      </c>
      <c r="F7175" s="8"/>
      <c r="G7175" s="8"/>
      <c r="H7175" s="3">
        <f t="shared" si="224"/>
        <v>0</v>
      </c>
      <c r="I7175" s="30">
        <f t="shared" si="225"/>
        <v>0</v>
      </c>
    </row>
    <row r="7176" spans="1:9" ht="15.75" thickBot="1" x14ac:dyDescent="0.3">
      <c r="A7176" s="2">
        <v>38200120</v>
      </c>
      <c r="B7176" s="2" t="s">
        <v>6889</v>
      </c>
      <c r="C7176" s="2" t="s">
        <v>6784</v>
      </c>
      <c r="D7176" s="6">
        <f>IFERROR(VLOOKUP(ZDEFAULT_PORTRAIT!A7176,'Price Change'!$C$2:$G$5796,5,FALSE),E7176)</f>
        <v>15.2</v>
      </c>
      <c r="E7176" s="6">
        <v>15.96</v>
      </c>
      <c r="F7176" s="7"/>
      <c r="G7176" s="7"/>
      <c r="H7176" s="3">
        <f t="shared" si="224"/>
        <v>0</v>
      </c>
      <c r="I7176" s="30">
        <f t="shared" si="225"/>
        <v>0</v>
      </c>
    </row>
    <row r="7177" spans="1:9" ht="15.75" thickBot="1" x14ac:dyDescent="0.3">
      <c r="A7177" s="2">
        <v>38200122</v>
      </c>
      <c r="B7177" s="2" t="s">
        <v>6890</v>
      </c>
      <c r="C7177" s="2" t="s">
        <v>6861</v>
      </c>
      <c r="D7177" s="3">
        <f>IFERROR(VLOOKUP(ZDEFAULT_PORTRAIT!A7177,'Price Change'!$C$2:$G$5796,5,FALSE),E7177)</f>
        <v>70</v>
      </c>
      <c r="E7177" s="3">
        <v>73.5</v>
      </c>
      <c r="F7177" s="8"/>
      <c r="G7177" s="8"/>
      <c r="H7177" s="3">
        <f t="shared" si="224"/>
        <v>0</v>
      </c>
      <c r="I7177" s="30">
        <f t="shared" si="225"/>
        <v>0</v>
      </c>
    </row>
    <row r="7178" spans="1:9" ht="15.75" thickBot="1" x14ac:dyDescent="0.3">
      <c r="A7178" s="2">
        <v>38200125</v>
      </c>
      <c r="B7178" s="2" t="s">
        <v>6891</v>
      </c>
      <c r="C7178" s="2" t="s">
        <v>6784</v>
      </c>
      <c r="D7178" s="6">
        <f>IFERROR(VLOOKUP(ZDEFAULT_PORTRAIT!A7178,'Price Change'!$C$2:$G$5796,5,FALSE),E7178)</f>
        <v>21.39</v>
      </c>
      <c r="E7178" s="6">
        <v>25.21</v>
      </c>
      <c r="F7178" s="7"/>
      <c r="G7178" s="7"/>
      <c r="H7178" s="3">
        <f t="shared" si="224"/>
        <v>0</v>
      </c>
      <c r="I7178" s="30">
        <f t="shared" si="225"/>
        <v>0</v>
      </c>
    </row>
    <row r="7179" spans="1:9" ht="15.75" thickBot="1" x14ac:dyDescent="0.3">
      <c r="A7179" s="2">
        <v>38200130</v>
      </c>
      <c r="B7179" s="2" t="s">
        <v>6892</v>
      </c>
      <c r="C7179" s="2" t="s">
        <v>6784</v>
      </c>
      <c r="D7179" s="3">
        <f>IFERROR(VLOOKUP(ZDEFAULT_PORTRAIT!A7179,'Price Change'!$C$2:$G$5796,5,FALSE),E7179)</f>
        <v>7.17</v>
      </c>
      <c r="E7179" s="3">
        <v>8.4</v>
      </c>
      <c r="F7179" s="8"/>
      <c r="G7179" s="8"/>
      <c r="H7179" s="3">
        <f t="shared" si="224"/>
        <v>0</v>
      </c>
      <c r="I7179" s="30">
        <f t="shared" si="225"/>
        <v>0</v>
      </c>
    </row>
    <row r="7180" spans="1:9" ht="15.75" thickBot="1" x14ac:dyDescent="0.3">
      <c r="A7180" s="2">
        <v>38200131</v>
      </c>
      <c r="B7180" s="2" t="s">
        <v>6893</v>
      </c>
      <c r="C7180" s="2" t="s">
        <v>6842</v>
      </c>
      <c r="D7180" s="6">
        <f>IFERROR(VLOOKUP(ZDEFAULT_PORTRAIT!A7180,'Price Change'!$C$2:$G$5796,5,FALSE),E7180)</f>
        <v>19.2</v>
      </c>
      <c r="E7180" s="6">
        <v>20.16</v>
      </c>
      <c r="F7180" s="7"/>
      <c r="G7180" s="7"/>
      <c r="H7180" s="3">
        <f t="shared" si="224"/>
        <v>0</v>
      </c>
      <c r="I7180" s="30">
        <f t="shared" si="225"/>
        <v>0</v>
      </c>
    </row>
    <row r="7181" spans="1:9" ht="15.75" thickBot="1" x14ac:dyDescent="0.3">
      <c r="A7181" s="2">
        <v>38200138</v>
      </c>
      <c r="B7181" s="2" t="s">
        <v>6894</v>
      </c>
      <c r="C7181" s="2" t="s">
        <v>6784</v>
      </c>
      <c r="D7181" s="3">
        <f>IFERROR(VLOOKUP(ZDEFAULT_PORTRAIT!A7181,'Price Change'!$C$2:$G$5796,5,FALSE),E7181)</f>
        <v>5</v>
      </c>
      <c r="E7181" s="3">
        <v>5.25</v>
      </c>
      <c r="F7181" s="8"/>
      <c r="G7181" s="8"/>
      <c r="H7181" s="3">
        <f t="shared" si="224"/>
        <v>0</v>
      </c>
      <c r="I7181" s="30">
        <f t="shared" si="225"/>
        <v>0</v>
      </c>
    </row>
    <row r="7182" spans="1:9" ht="15.75" thickBot="1" x14ac:dyDescent="0.3">
      <c r="A7182" s="2">
        <v>38200140</v>
      </c>
      <c r="B7182" s="2" t="s">
        <v>6895</v>
      </c>
      <c r="C7182" s="2" t="s">
        <v>6842</v>
      </c>
      <c r="D7182" s="6">
        <f>IFERROR(VLOOKUP(ZDEFAULT_PORTRAIT!A7182,'Price Change'!$C$2:$G$5796,5,FALSE),E7182)</f>
        <v>16</v>
      </c>
      <c r="E7182" s="6">
        <v>16.8</v>
      </c>
      <c r="F7182" s="9">
        <v>3</v>
      </c>
      <c r="G7182" s="10">
        <v>48</v>
      </c>
      <c r="H7182" s="3">
        <f t="shared" si="224"/>
        <v>2.4000000000000021</v>
      </c>
      <c r="I7182" s="30">
        <f t="shared" si="225"/>
        <v>5.0000000000000044E-2</v>
      </c>
    </row>
    <row r="7183" spans="1:9" ht="15.75" thickBot="1" x14ac:dyDescent="0.3">
      <c r="A7183" s="2">
        <v>38200142</v>
      </c>
      <c r="B7183" s="2" t="s">
        <v>6896</v>
      </c>
      <c r="C7183" s="2" t="s">
        <v>6849</v>
      </c>
      <c r="D7183" s="3">
        <f>IFERROR(VLOOKUP(ZDEFAULT_PORTRAIT!A7183,'Price Change'!$C$2:$G$5796,5,FALSE),E7183)</f>
        <v>0</v>
      </c>
      <c r="E7183" s="3">
        <v>47.36</v>
      </c>
      <c r="F7183" s="8"/>
      <c r="G7183" s="8"/>
      <c r="H7183" s="3">
        <f t="shared" si="224"/>
        <v>0</v>
      </c>
      <c r="I7183" s="30">
        <f t="shared" si="225"/>
        <v>0</v>
      </c>
    </row>
    <row r="7184" spans="1:9" ht="15.75" thickBot="1" x14ac:dyDescent="0.3">
      <c r="A7184" s="2">
        <v>38200144</v>
      </c>
      <c r="B7184" s="2" t="s">
        <v>6897</v>
      </c>
      <c r="C7184" s="2" t="s">
        <v>6849</v>
      </c>
      <c r="D7184" s="6">
        <f>IFERROR(VLOOKUP(ZDEFAULT_PORTRAIT!A7184,'Price Change'!$C$2:$G$5796,5,FALSE),E7184)</f>
        <v>0</v>
      </c>
      <c r="E7184" s="6">
        <v>18.02</v>
      </c>
      <c r="F7184" s="7"/>
      <c r="G7184" s="7"/>
      <c r="H7184" s="3">
        <f t="shared" si="224"/>
        <v>0</v>
      </c>
      <c r="I7184" s="30">
        <f t="shared" si="225"/>
        <v>0</v>
      </c>
    </row>
    <row r="7185" spans="1:9" ht="15.75" thickBot="1" x14ac:dyDescent="0.3">
      <c r="A7185" s="2">
        <v>38200150</v>
      </c>
      <c r="B7185" s="2" t="s">
        <v>6898</v>
      </c>
      <c r="C7185" s="2" t="s">
        <v>6842</v>
      </c>
      <c r="D7185" s="3">
        <f>IFERROR(VLOOKUP(ZDEFAULT_PORTRAIT!A7185,'Price Change'!$C$2:$G$5796,5,FALSE),E7185)</f>
        <v>13</v>
      </c>
      <c r="E7185" s="3">
        <v>13.65</v>
      </c>
      <c r="F7185" s="4">
        <v>1</v>
      </c>
      <c r="G7185" s="5">
        <v>13</v>
      </c>
      <c r="H7185" s="3">
        <f t="shared" si="224"/>
        <v>0.65000000000000036</v>
      </c>
      <c r="I7185" s="30">
        <f t="shared" si="225"/>
        <v>5.0000000000000031E-2</v>
      </c>
    </row>
    <row r="7186" spans="1:9" ht="15.75" thickBot="1" x14ac:dyDescent="0.3">
      <c r="A7186" s="2">
        <v>38200151</v>
      </c>
      <c r="B7186" s="2" t="s">
        <v>6899</v>
      </c>
      <c r="C7186" s="2" t="s">
        <v>6849</v>
      </c>
      <c r="D7186" s="6">
        <f>IFERROR(VLOOKUP(ZDEFAULT_PORTRAIT!A7186,'Price Change'!$C$2:$G$5796,5,FALSE),E7186)</f>
        <v>0</v>
      </c>
      <c r="E7186" s="6">
        <v>5.25</v>
      </c>
      <c r="F7186" s="7"/>
      <c r="G7186" s="7"/>
      <c r="H7186" s="3">
        <f t="shared" si="224"/>
        <v>0</v>
      </c>
      <c r="I7186" s="30">
        <f t="shared" si="225"/>
        <v>0</v>
      </c>
    </row>
    <row r="7187" spans="1:9" ht="15.75" thickBot="1" x14ac:dyDescent="0.3">
      <c r="A7187" s="2">
        <v>38200155</v>
      </c>
      <c r="B7187" s="2" t="s">
        <v>6900</v>
      </c>
      <c r="C7187" s="2" t="s">
        <v>6784</v>
      </c>
      <c r="D7187" s="3">
        <f>IFERROR(VLOOKUP(ZDEFAULT_PORTRAIT!A7187,'Price Change'!$C$2:$G$5796,5,FALSE),E7187)</f>
        <v>34.799999999999997</v>
      </c>
      <c r="E7187" s="3">
        <v>36.54</v>
      </c>
      <c r="F7187" s="8"/>
      <c r="G7187" s="8"/>
      <c r="H7187" s="3">
        <f t="shared" si="224"/>
        <v>0</v>
      </c>
      <c r="I7187" s="30">
        <f t="shared" si="225"/>
        <v>0</v>
      </c>
    </row>
    <row r="7188" spans="1:9" ht="15.75" thickBot="1" x14ac:dyDescent="0.3">
      <c r="A7188" s="2">
        <v>38200157</v>
      </c>
      <c r="B7188" s="2" t="s">
        <v>6901</v>
      </c>
      <c r="C7188" s="2" t="s">
        <v>6784</v>
      </c>
      <c r="D7188" s="6">
        <f>IFERROR(VLOOKUP(ZDEFAULT_PORTRAIT!A7188,'Price Change'!$C$2:$G$5796,5,FALSE),E7188)</f>
        <v>19.05</v>
      </c>
      <c r="E7188" s="6">
        <v>20</v>
      </c>
      <c r="F7188" s="7"/>
      <c r="G7188" s="7"/>
      <c r="H7188" s="3">
        <f t="shared" si="224"/>
        <v>0</v>
      </c>
      <c r="I7188" s="30">
        <f t="shared" si="225"/>
        <v>0</v>
      </c>
    </row>
    <row r="7189" spans="1:9" ht="15.75" thickBot="1" x14ac:dyDescent="0.3">
      <c r="A7189" s="2">
        <v>38200175</v>
      </c>
      <c r="B7189" s="2" t="s">
        <v>6902</v>
      </c>
      <c r="C7189" s="2" t="s">
        <v>6842</v>
      </c>
      <c r="D7189" s="3">
        <f>IFERROR(VLOOKUP(ZDEFAULT_PORTRAIT!A7189,'Price Change'!$C$2:$G$5796,5,FALSE),E7189)</f>
        <v>18.600000000000001</v>
      </c>
      <c r="E7189" s="3">
        <v>19.53</v>
      </c>
      <c r="F7189" s="8"/>
      <c r="G7189" s="8"/>
      <c r="H7189" s="3">
        <f t="shared" si="224"/>
        <v>0</v>
      </c>
      <c r="I7189" s="30">
        <f t="shared" si="225"/>
        <v>0</v>
      </c>
    </row>
    <row r="7190" spans="1:9" ht="15.75" thickBot="1" x14ac:dyDescent="0.3">
      <c r="A7190" s="2">
        <v>38200196</v>
      </c>
      <c r="B7190" s="2" t="s">
        <v>6903</v>
      </c>
      <c r="C7190" s="2" t="s">
        <v>6842</v>
      </c>
      <c r="D7190" s="6">
        <f>IFERROR(VLOOKUP(ZDEFAULT_PORTRAIT!A7190,'Price Change'!$C$2:$G$5796,5,FALSE),E7190)</f>
        <v>13</v>
      </c>
      <c r="E7190" s="6">
        <v>13.65</v>
      </c>
      <c r="F7190" s="9">
        <v>3</v>
      </c>
      <c r="G7190" s="10">
        <v>39</v>
      </c>
      <c r="H7190" s="3">
        <f t="shared" si="224"/>
        <v>1.9500000000000011</v>
      </c>
      <c r="I7190" s="30">
        <f t="shared" si="225"/>
        <v>5.0000000000000031E-2</v>
      </c>
    </row>
    <row r="7191" spans="1:9" ht="15.75" thickBot="1" x14ac:dyDescent="0.3">
      <c r="A7191" s="2">
        <v>38200197</v>
      </c>
      <c r="B7191" s="2" t="s">
        <v>6904</v>
      </c>
      <c r="C7191" s="2" t="s">
        <v>6842</v>
      </c>
      <c r="D7191" s="3">
        <f>IFERROR(VLOOKUP(ZDEFAULT_PORTRAIT!A7191,'Price Change'!$C$2:$G$5796,5,FALSE),E7191)</f>
        <v>8</v>
      </c>
      <c r="E7191" s="3">
        <v>8.4</v>
      </c>
      <c r="F7191" s="8"/>
      <c r="G7191" s="8"/>
      <c r="H7191" s="3">
        <f t="shared" si="224"/>
        <v>0</v>
      </c>
      <c r="I7191" s="30">
        <f t="shared" si="225"/>
        <v>0</v>
      </c>
    </row>
    <row r="7192" spans="1:9" ht="15.75" thickBot="1" x14ac:dyDescent="0.3">
      <c r="A7192" s="2">
        <v>38200198</v>
      </c>
      <c r="B7192" s="2" t="s">
        <v>6905</v>
      </c>
      <c r="C7192" s="2" t="s">
        <v>6842</v>
      </c>
      <c r="D7192" s="6">
        <f>IFERROR(VLOOKUP(ZDEFAULT_PORTRAIT!A7192,'Price Change'!$C$2:$G$5796,5,FALSE),E7192)</f>
        <v>14</v>
      </c>
      <c r="E7192" s="6">
        <v>14.7</v>
      </c>
      <c r="F7192" s="7"/>
      <c r="G7192" s="7"/>
      <c r="H7192" s="3">
        <f t="shared" si="224"/>
        <v>0</v>
      </c>
      <c r="I7192" s="30">
        <f t="shared" si="225"/>
        <v>0</v>
      </c>
    </row>
    <row r="7193" spans="1:9" ht="15.75" thickBot="1" x14ac:dyDescent="0.3">
      <c r="A7193" s="2">
        <v>38200199</v>
      </c>
      <c r="B7193" s="2" t="s">
        <v>6906</v>
      </c>
      <c r="C7193" s="2" t="s">
        <v>6842</v>
      </c>
      <c r="D7193" s="3">
        <f>IFERROR(VLOOKUP(ZDEFAULT_PORTRAIT!A7193,'Price Change'!$C$2:$G$5796,5,FALSE),E7193)</f>
        <v>15</v>
      </c>
      <c r="E7193" s="3">
        <v>15.75</v>
      </c>
      <c r="F7193" s="8"/>
      <c r="G7193" s="8"/>
      <c r="H7193" s="3">
        <f t="shared" si="224"/>
        <v>0</v>
      </c>
      <c r="I7193" s="30">
        <f t="shared" si="225"/>
        <v>0</v>
      </c>
    </row>
    <row r="7194" spans="1:9" ht="15.75" thickBot="1" x14ac:dyDescent="0.3">
      <c r="A7194" s="2">
        <v>38200200</v>
      </c>
      <c r="B7194" s="2" t="s">
        <v>6907</v>
      </c>
      <c r="C7194" s="2" t="s">
        <v>6842</v>
      </c>
      <c r="D7194" s="6">
        <f>IFERROR(VLOOKUP(ZDEFAULT_PORTRAIT!A7194,'Price Change'!$C$2:$G$5796,5,FALSE),E7194)</f>
        <v>22</v>
      </c>
      <c r="E7194" s="6">
        <v>23.1</v>
      </c>
      <c r="F7194" s="7"/>
      <c r="G7194" s="7"/>
      <c r="H7194" s="3">
        <f t="shared" si="224"/>
        <v>0</v>
      </c>
      <c r="I7194" s="30">
        <f t="shared" si="225"/>
        <v>0</v>
      </c>
    </row>
    <row r="7195" spans="1:9" ht="15.75" thickBot="1" x14ac:dyDescent="0.3">
      <c r="A7195" s="2">
        <v>38200205</v>
      </c>
      <c r="B7195" s="2" t="s">
        <v>6908</v>
      </c>
      <c r="C7195" s="2" t="s">
        <v>6842</v>
      </c>
      <c r="D7195" s="3">
        <f>IFERROR(VLOOKUP(ZDEFAULT_PORTRAIT!A7195,'Price Change'!$C$2:$G$5796,5,FALSE),E7195)</f>
        <v>16</v>
      </c>
      <c r="E7195" s="3">
        <v>16.8</v>
      </c>
      <c r="F7195" s="8"/>
      <c r="G7195" s="8"/>
      <c r="H7195" s="3">
        <f t="shared" si="224"/>
        <v>0</v>
      </c>
      <c r="I7195" s="30">
        <f t="shared" si="225"/>
        <v>0</v>
      </c>
    </row>
    <row r="7196" spans="1:9" ht="15.75" thickBot="1" x14ac:dyDescent="0.3">
      <c r="A7196" s="2">
        <v>38200210</v>
      </c>
      <c r="B7196" s="2" t="s">
        <v>6909</v>
      </c>
      <c r="C7196" s="2" t="s">
        <v>6861</v>
      </c>
      <c r="D7196" s="6">
        <f>IFERROR(VLOOKUP(ZDEFAULT_PORTRAIT!A7196,'Price Change'!$C$2:$G$5796,5,FALSE),E7196)</f>
        <v>14</v>
      </c>
      <c r="E7196" s="6">
        <v>14.7</v>
      </c>
      <c r="F7196" s="7"/>
      <c r="G7196" s="7"/>
      <c r="H7196" s="3">
        <f t="shared" si="224"/>
        <v>0</v>
      </c>
      <c r="I7196" s="30">
        <f t="shared" si="225"/>
        <v>0</v>
      </c>
    </row>
    <row r="7197" spans="1:9" ht="15.75" thickBot="1" x14ac:dyDescent="0.3">
      <c r="A7197" s="2">
        <v>38200211</v>
      </c>
      <c r="B7197" s="2" t="s">
        <v>6910</v>
      </c>
      <c r="C7197" s="2" t="s">
        <v>6861</v>
      </c>
      <c r="D7197" s="3">
        <f>IFERROR(VLOOKUP(ZDEFAULT_PORTRAIT!A7197,'Price Change'!$C$2:$G$5796,5,FALSE),E7197)</f>
        <v>23</v>
      </c>
      <c r="E7197" s="3">
        <v>24.15</v>
      </c>
      <c r="F7197" s="8"/>
      <c r="G7197" s="8"/>
      <c r="H7197" s="3">
        <f t="shared" si="224"/>
        <v>0</v>
      </c>
      <c r="I7197" s="30">
        <f t="shared" si="225"/>
        <v>0</v>
      </c>
    </row>
    <row r="7198" spans="1:9" ht="15.75" thickBot="1" x14ac:dyDescent="0.3">
      <c r="A7198" s="2">
        <v>38200212</v>
      </c>
      <c r="B7198" s="2" t="s">
        <v>6911</v>
      </c>
      <c r="C7198" s="2" t="s">
        <v>6861</v>
      </c>
      <c r="D7198" s="6">
        <f>IFERROR(VLOOKUP(ZDEFAULT_PORTRAIT!A7198,'Price Change'!$C$2:$G$5796,5,FALSE),E7198)</f>
        <v>16</v>
      </c>
      <c r="E7198" s="6">
        <v>16.8</v>
      </c>
      <c r="F7198" s="7"/>
      <c r="G7198" s="7"/>
      <c r="H7198" s="3">
        <f t="shared" si="224"/>
        <v>0</v>
      </c>
      <c r="I7198" s="30">
        <f t="shared" si="225"/>
        <v>0</v>
      </c>
    </row>
    <row r="7199" spans="1:9" ht="15.75" thickBot="1" x14ac:dyDescent="0.3">
      <c r="A7199" s="2">
        <v>38200213</v>
      </c>
      <c r="B7199" s="2" t="s">
        <v>6912</v>
      </c>
      <c r="C7199" s="2" t="s">
        <v>6861</v>
      </c>
      <c r="D7199" s="3">
        <f>IFERROR(VLOOKUP(ZDEFAULT_PORTRAIT!A7199,'Price Change'!$C$2:$G$5796,5,FALSE),E7199)</f>
        <v>16.940000000000001</v>
      </c>
      <c r="E7199" s="3">
        <v>17.79</v>
      </c>
      <c r="F7199" s="8"/>
      <c r="G7199" s="8"/>
      <c r="H7199" s="3">
        <f t="shared" si="224"/>
        <v>0</v>
      </c>
      <c r="I7199" s="30">
        <f t="shared" si="225"/>
        <v>0</v>
      </c>
    </row>
    <row r="7200" spans="1:9" ht="15.75" thickBot="1" x14ac:dyDescent="0.3">
      <c r="A7200" s="2">
        <v>38200214</v>
      </c>
      <c r="B7200" s="2" t="s">
        <v>6913</v>
      </c>
      <c r="C7200" s="2" t="s">
        <v>6861</v>
      </c>
      <c r="D7200" s="6">
        <f>IFERROR(VLOOKUP(ZDEFAULT_PORTRAIT!A7200,'Price Change'!$C$2:$G$5796,5,FALSE),E7200)</f>
        <v>98</v>
      </c>
      <c r="E7200" s="6">
        <v>102.9</v>
      </c>
      <c r="F7200" s="7"/>
      <c r="G7200" s="7"/>
      <c r="H7200" s="3">
        <f t="shared" si="224"/>
        <v>0</v>
      </c>
      <c r="I7200" s="30">
        <f t="shared" si="225"/>
        <v>0</v>
      </c>
    </row>
    <row r="7201" spans="1:9" ht="15.75" thickBot="1" x14ac:dyDescent="0.3">
      <c r="A7201" s="2">
        <v>38200215</v>
      </c>
      <c r="B7201" s="2" t="s">
        <v>6914</v>
      </c>
      <c r="C7201" s="2" t="s">
        <v>6861</v>
      </c>
      <c r="D7201" s="3">
        <f>IFERROR(VLOOKUP(ZDEFAULT_PORTRAIT!A7201,'Price Change'!$C$2:$G$5796,5,FALSE),E7201)</f>
        <v>414</v>
      </c>
      <c r="E7201" s="3">
        <v>434.7</v>
      </c>
      <c r="F7201" s="8"/>
      <c r="G7201" s="8"/>
      <c r="H7201" s="3">
        <f t="shared" si="224"/>
        <v>0</v>
      </c>
      <c r="I7201" s="30">
        <f t="shared" si="225"/>
        <v>0</v>
      </c>
    </row>
    <row r="7202" spans="1:9" ht="15.75" thickBot="1" x14ac:dyDescent="0.3">
      <c r="A7202" s="2">
        <v>38200216</v>
      </c>
      <c r="B7202" s="2" t="s">
        <v>6915</v>
      </c>
      <c r="C7202" s="2" t="s">
        <v>6840</v>
      </c>
      <c r="D7202" s="6">
        <f>IFERROR(VLOOKUP(ZDEFAULT_PORTRAIT!A7202,'Price Change'!$C$2:$G$5796,5,FALSE),E7202)</f>
        <v>12</v>
      </c>
      <c r="E7202" s="6">
        <v>12.6</v>
      </c>
      <c r="F7202" s="7"/>
      <c r="G7202" s="7"/>
      <c r="H7202" s="3">
        <f t="shared" si="224"/>
        <v>0</v>
      </c>
      <c r="I7202" s="30">
        <f t="shared" si="225"/>
        <v>0</v>
      </c>
    </row>
    <row r="7203" spans="1:9" ht="15.75" thickBot="1" x14ac:dyDescent="0.3">
      <c r="A7203" s="2">
        <v>38200217</v>
      </c>
      <c r="B7203" s="2" t="s">
        <v>6916</v>
      </c>
      <c r="C7203" s="2" t="s">
        <v>6840</v>
      </c>
      <c r="D7203" s="3">
        <f>IFERROR(VLOOKUP(ZDEFAULT_PORTRAIT!A7203,'Price Change'!$C$2:$G$5796,5,FALSE),E7203)</f>
        <v>4.72</v>
      </c>
      <c r="E7203" s="3">
        <v>4.96</v>
      </c>
      <c r="F7203" s="8"/>
      <c r="G7203" s="8"/>
      <c r="H7203" s="3">
        <f t="shared" si="224"/>
        <v>0</v>
      </c>
      <c r="I7203" s="30">
        <f t="shared" si="225"/>
        <v>0</v>
      </c>
    </row>
    <row r="7204" spans="1:9" ht="15.75" thickBot="1" x14ac:dyDescent="0.3">
      <c r="A7204" s="2">
        <v>38200218</v>
      </c>
      <c r="B7204" s="2" t="s">
        <v>6917</v>
      </c>
      <c r="C7204" s="2" t="s">
        <v>6840</v>
      </c>
      <c r="D7204" s="6">
        <f>IFERROR(VLOOKUP(ZDEFAULT_PORTRAIT!A7204,'Price Change'!$C$2:$G$5796,5,FALSE),E7204)</f>
        <v>10.27</v>
      </c>
      <c r="E7204" s="6">
        <v>10.78</v>
      </c>
      <c r="F7204" s="7"/>
      <c r="G7204" s="7"/>
      <c r="H7204" s="3">
        <f t="shared" si="224"/>
        <v>0</v>
      </c>
      <c r="I7204" s="30">
        <f t="shared" si="225"/>
        <v>0</v>
      </c>
    </row>
    <row r="7205" spans="1:9" ht="15.75" thickBot="1" x14ac:dyDescent="0.3">
      <c r="A7205" s="2">
        <v>38200220</v>
      </c>
      <c r="B7205" s="2" t="s">
        <v>6918</v>
      </c>
      <c r="C7205" s="2" t="s">
        <v>6840</v>
      </c>
      <c r="D7205" s="3">
        <f>IFERROR(VLOOKUP(ZDEFAULT_PORTRAIT!A7205,'Price Change'!$C$2:$G$5796,5,FALSE),E7205)</f>
        <v>332</v>
      </c>
      <c r="E7205" s="3">
        <v>348.6</v>
      </c>
      <c r="F7205" s="8"/>
      <c r="G7205" s="8"/>
      <c r="H7205" s="3">
        <f t="shared" si="224"/>
        <v>0</v>
      </c>
      <c r="I7205" s="30">
        <f t="shared" si="225"/>
        <v>0</v>
      </c>
    </row>
    <row r="7206" spans="1:9" ht="15.75" thickBot="1" x14ac:dyDescent="0.3">
      <c r="A7206" s="2">
        <v>38200221</v>
      </c>
      <c r="B7206" s="2" t="s">
        <v>6919</v>
      </c>
      <c r="C7206" s="2" t="s">
        <v>6840</v>
      </c>
      <c r="D7206" s="6">
        <f>IFERROR(VLOOKUP(ZDEFAULT_PORTRAIT!A7206,'Price Change'!$C$2:$G$5796,5,FALSE),E7206)</f>
        <v>14.99</v>
      </c>
      <c r="E7206" s="6">
        <v>16.8</v>
      </c>
      <c r="F7206" s="7"/>
      <c r="G7206" s="7"/>
      <c r="H7206" s="3">
        <f t="shared" si="224"/>
        <v>0</v>
      </c>
      <c r="I7206" s="30">
        <f t="shared" si="225"/>
        <v>0</v>
      </c>
    </row>
    <row r="7207" spans="1:9" ht="15.75" thickBot="1" x14ac:dyDescent="0.3">
      <c r="A7207" s="2">
        <v>38200222</v>
      </c>
      <c r="B7207" s="2" t="s">
        <v>6920</v>
      </c>
      <c r="C7207" s="2" t="s">
        <v>6784</v>
      </c>
      <c r="D7207" s="3">
        <f>IFERROR(VLOOKUP(ZDEFAULT_PORTRAIT!A7207,'Price Change'!$C$2:$G$5796,5,FALSE),E7207)</f>
        <v>37.94</v>
      </c>
      <c r="E7207" s="3">
        <v>39.840000000000003</v>
      </c>
      <c r="F7207" s="8"/>
      <c r="G7207" s="8"/>
      <c r="H7207" s="3">
        <f t="shared" si="224"/>
        <v>0</v>
      </c>
      <c r="I7207" s="30">
        <f t="shared" si="225"/>
        <v>0</v>
      </c>
    </row>
    <row r="7208" spans="1:9" ht="15.75" thickBot="1" x14ac:dyDescent="0.3">
      <c r="A7208" s="2">
        <v>38200223</v>
      </c>
      <c r="B7208" s="2" t="s">
        <v>6921</v>
      </c>
      <c r="C7208" s="2" t="s">
        <v>6784</v>
      </c>
      <c r="D7208" s="6">
        <f>IFERROR(VLOOKUP(ZDEFAULT_PORTRAIT!A7208,'Price Change'!$C$2:$G$5796,5,FALSE),E7208)</f>
        <v>42</v>
      </c>
      <c r="E7208" s="6">
        <v>44.1</v>
      </c>
      <c r="F7208" s="9">
        <v>2</v>
      </c>
      <c r="G7208" s="10">
        <v>84</v>
      </c>
      <c r="H7208" s="3">
        <f t="shared" si="224"/>
        <v>4.2000000000000028</v>
      </c>
      <c r="I7208" s="30">
        <f t="shared" si="225"/>
        <v>5.0000000000000031E-2</v>
      </c>
    </row>
    <row r="7209" spans="1:9" ht="15.75" thickBot="1" x14ac:dyDescent="0.3">
      <c r="A7209" s="2">
        <v>38200230</v>
      </c>
      <c r="B7209" s="2" t="s">
        <v>6922</v>
      </c>
      <c r="C7209" s="2" t="s">
        <v>6842</v>
      </c>
      <c r="D7209" s="3">
        <f>IFERROR(VLOOKUP(ZDEFAULT_PORTRAIT!A7209,'Price Change'!$C$2:$G$5796,5,FALSE),E7209)</f>
        <v>8.07</v>
      </c>
      <c r="E7209" s="3">
        <v>8.4700000000000006</v>
      </c>
      <c r="F7209" s="8"/>
      <c r="G7209" s="8"/>
      <c r="H7209" s="3">
        <f t="shared" si="224"/>
        <v>0</v>
      </c>
      <c r="I7209" s="30">
        <f t="shared" si="225"/>
        <v>0</v>
      </c>
    </row>
    <row r="7210" spans="1:9" ht="15.75" thickBot="1" x14ac:dyDescent="0.3">
      <c r="A7210" s="2">
        <v>38200243</v>
      </c>
      <c r="B7210" s="2" t="s">
        <v>6923</v>
      </c>
      <c r="C7210" s="2" t="s">
        <v>6840</v>
      </c>
      <c r="D7210" s="6">
        <f>IFERROR(VLOOKUP(ZDEFAULT_PORTRAIT!A7210,'Price Change'!$C$2:$G$5796,5,FALSE),E7210)</f>
        <v>389</v>
      </c>
      <c r="E7210" s="6">
        <v>408.45</v>
      </c>
      <c r="F7210" s="7"/>
      <c r="G7210" s="7"/>
      <c r="H7210" s="3">
        <f t="shared" si="224"/>
        <v>0</v>
      </c>
      <c r="I7210" s="30">
        <f t="shared" si="225"/>
        <v>0</v>
      </c>
    </row>
    <row r="7211" spans="1:9" ht="15.75" thickBot="1" x14ac:dyDescent="0.3">
      <c r="A7211" s="2">
        <v>38200250</v>
      </c>
      <c r="B7211" s="2" t="s">
        <v>6924</v>
      </c>
      <c r="C7211" s="2" t="s">
        <v>6784</v>
      </c>
      <c r="D7211" s="3">
        <f>IFERROR(VLOOKUP(ZDEFAULT_PORTRAIT!A7211,'Price Change'!$C$2:$G$5796,5,FALSE),E7211)</f>
        <v>5.55</v>
      </c>
      <c r="E7211" s="3">
        <v>5.83</v>
      </c>
      <c r="F7211" s="8"/>
      <c r="G7211" s="8"/>
      <c r="H7211" s="3">
        <f t="shared" si="224"/>
        <v>0</v>
      </c>
      <c r="I7211" s="30">
        <f t="shared" si="225"/>
        <v>0</v>
      </c>
    </row>
    <row r="7212" spans="1:9" ht="15.75" thickBot="1" x14ac:dyDescent="0.3">
      <c r="A7212" s="2">
        <v>38200260</v>
      </c>
      <c r="B7212" s="2" t="s">
        <v>6925</v>
      </c>
      <c r="C7212" s="2" t="s">
        <v>6784</v>
      </c>
      <c r="D7212" s="6">
        <f>IFERROR(VLOOKUP(ZDEFAULT_PORTRAIT!A7212,'Price Change'!$C$2:$G$5796,5,FALSE),E7212)</f>
        <v>5.55</v>
      </c>
      <c r="E7212" s="6">
        <v>5.83</v>
      </c>
      <c r="F7212" s="7"/>
      <c r="G7212" s="7"/>
      <c r="H7212" s="3">
        <f t="shared" si="224"/>
        <v>0</v>
      </c>
      <c r="I7212" s="30">
        <f t="shared" si="225"/>
        <v>0</v>
      </c>
    </row>
    <row r="7213" spans="1:9" ht="15.75" thickBot="1" x14ac:dyDescent="0.3">
      <c r="A7213" s="2">
        <v>38200290</v>
      </c>
      <c r="B7213" s="2" t="s">
        <v>6926</v>
      </c>
      <c r="C7213" s="2" t="s">
        <v>6861</v>
      </c>
      <c r="D7213" s="3">
        <f>IFERROR(VLOOKUP(ZDEFAULT_PORTRAIT!A7213,'Price Change'!$C$2:$G$5796,5,FALSE),E7213)</f>
        <v>4.9800000000000004</v>
      </c>
      <c r="E7213" s="3">
        <v>5.23</v>
      </c>
      <c r="F7213" s="8"/>
      <c r="G7213" s="8"/>
      <c r="H7213" s="3">
        <f t="shared" si="224"/>
        <v>0</v>
      </c>
      <c r="I7213" s="30">
        <f t="shared" si="225"/>
        <v>0</v>
      </c>
    </row>
    <row r="7214" spans="1:9" ht="15.75" thickBot="1" x14ac:dyDescent="0.3">
      <c r="A7214" s="2">
        <v>38200300</v>
      </c>
      <c r="B7214" s="2" t="s">
        <v>6927</v>
      </c>
      <c r="C7214" s="2" t="s">
        <v>6842</v>
      </c>
      <c r="D7214" s="6">
        <f>IFERROR(VLOOKUP(ZDEFAULT_PORTRAIT!A7214,'Price Change'!$C$2:$G$5796,5,FALSE),E7214)</f>
        <v>23</v>
      </c>
      <c r="E7214" s="6">
        <v>24.15</v>
      </c>
      <c r="F7214" s="7"/>
      <c r="G7214" s="7"/>
      <c r="H7214" s="3">
        <f t="shared" si="224"/>
        <v>0</v>
      </c>
      <c r="I7214" s="30">
        <f t="shared" si="225"/>
        <v>0</v>
      </c>
    </row>
    <row r="7215" spans="1:9" ht="15.75" thickBot="1" x14ac:dyDescent="0.3">
      <c r="A7215" s="2">
        <v>38200302</v>
      </c>
      <c r="B7215" s="2" t="s">
        <v>6928</v>
      </c>
      <c r="C7215" s="2" t="s">
        <v>6784</v>
      </c>
      <c r="D7215" s="3">
        <f>IFERROR(VLOOKUP(ZDEFAULT_PORTRAIT!A7215,'Price Change'!$C$2:$G$5796,5,FALSE),E7215)</f>
        <v>431</v>
      </c>
      <c r="E7215" s="3">
        <v>452.55</v>
      </c>
      <c r="F7215" s="8"/>
      <c r="G7215" s="8"/>
      <c r="H7215" s="3">
        <f t="shared" si="224"/>
        <v>0</v>
      </c>
      <c r="I7215" s="30">
        <f t="shared" si="225"/>
        <v>0</v>
      </c>
    </row>
    <row r="7216" spans="1:9" ht="15.75" thickBot="1" x14ac:dyDescent="0.3">
      <c r="A7216" s="2">
        <v>38200310</v>
      </c>
      <c r="B7216" s="2" t="s">
        <v>6929</v>
      </c>
      <c r="C7216" s="2" t="s">
        <v>6784</v>
      </c>
      <c r="D7216" s="6">
        <f>IFERROR(VLOOKUP(ZDEFAULT_PORTRAIT!A7216,'Price Change'!$C$2:$G$5796,5,FALSE),E7216)</f>
        <v>4.3600000000000003</v>
      </c>
      <c r="E7216" s="6">
        <v>4.58</v>
      </c>
      <c r="F7216" s="7"/>
      <c r="G7216" s="7"/>
      <c r="H7216" s="3">
        <f t="shared" si="224"/>
        <v>0</v>
      </c>
      <c r="I7216" s="30">
        <f t="shared" si="225"/>
        <v>0</v>
      </c>
    </row>
    <row r="7217" spans="1:9" ht="15.75" thickBot="1" x14ac:dyDescent="0.3">
      <c r="A7217" s="2">
        <v>38200315</v>
      </c>
      <c r="B7217" s="2" t="s">
        <v>6930</v>
      </c>
      <c r="C7217" s="2" t="s">
        <v>6784</v>
      </c>
      <c r="D7217" s="3">
        <f>IFERROR(VLOOKUP(ZDEFAULT_PORTRAIT!A7217,'Price Change'!$C$2:$G$5796,5,FALSE),E7217)</f>
        <v>34.880000000000003</v>
      </c>
      <c r="E7217" s="3">
        <v>36.619999999999997</v>
      </c>
      <c r="F7217" s="8"/>
      <c r="G7217" s="8"/>
      <c r="H7217" s="3">
        <f t="shared" si="224"/>
        <v>0</v>
      </c>
      <c r="I7217" s="30">
        <f t="shared" si="225"/>
        <v>0</v>
      </c>
    </row>
    <row r="7218" spans="1:9" ht="15.75" thickBot="1" x14ac:dyDescent="0.3">
      <c r="A7218" s="2">
        <v>38200346</v>
      </c>
      <c r="B7218" s="2" t="s">
        <v>6931</v>
      </c>
      <c r="C7218" s="2" t="s">
        <v>6842</v>
      </c>
      <c r="D7218" s="6">
        <f>IFERROR(VLOOKUP(ZDEFAULT_PORTRAIT!A7218,'Price Change'!$C$2:$G$5796,5,FALSE),E7218)</f>
        <v>14.31</v>
      </c>
      <c r="E7218" s="6">
        <v>15.03</v>
      </c>
      <c r="F7218" s="7"/>
      <c r="G7218" s="7"/>
      <c r="H7218" s="3">
        <f t="shared" si="224"/>
        <v>0</v>
      </c>
      <c r="I7218" s="30">
        <f t="shared" si="225"/>
        <v>0</v>
      </c>
    </row>
    <row r="7219" spans="1:9" ht="15.75" thickBot="1" x14ac:dyDescent="0.3">
      <c r="A7219" s="2">
        <v>38200350</v>
      </c>
      <c r="B7219" s="2" t="s">
        <v>6932</v>
      </c>
      <c r="C7219" s="2" t="s">
        <v>6842</v>
      </c>
      <c r="D7219" s="3">
        <f>IFERROR(VLOOKUP(ZDEFAULT_PORTRAIT!A7219,'Price Change'!$C$2:$G$5796,5,FALSE),E7219)</f>
        <v>23.01</v>
      </c>
      <c r="E7219" s="3">
        <v>24.16</v>
      </c>
      <c r="F7219" s="8"/>
      <c r="G7219" s="8"/>
      <c r="H7219" s="3">
        <f t="shared" si="224"/>
        <v>0</v>
      </c>
      <c r="I7219" s="30">
        <f t="shared" si="225"/>
        <v>0</v>
      </c>
    </row>
    <row r="7220" spans="1:9" ht="15.75" thickBot="1" x14ac:dyDescent="0.3">
      <c r="A7220" s="2">
        <v>38200357</v>
      </c>
      <c r="B7220" s="2" t="s">
        <v>6933</v>
      </c>
      <c r="C7220" s="2" t="s">
        <v>6842</v>
      </c>
      <c r="D7220" s="6">
        <f>IFERROR(VLOOKUP(ZDEFAULT_PORTRAIT!A7220,'Price Change'!$C$2:$G$5796,5,FALSE),E7220)</f>
        <v>12.34</v>
      </c>
      <c r="E7220" s="6">
        <v>12.96</v>
      </c>
      <c r="F7220" s="7"/>
      <c r="G7220" s="7"/>
      <c r="H7220" s="3">
        <f t="shared" si="224"/>
        <v>0</v>
      </c>
      <c r="I7220" s="30">
        <f t="shared" si="225"/>
        <v>0</v>
      </c>
    </row>
    <row r="7221" spans="1:9" ht="15.75" thickBot="1" x14ac:dyDescent="0.3">
      <c r="A7221" s="2">
        <v>38200360</v>
      </c>
      <c r="B7221" s="2" t="s">
        <v>6934</v>
      </c>
      <c r="C7221" s="2" t="s">
        <v>6842</v>
      </c>
      <c r="D7221" s="3">
        <f>IFERROR(VLOOKUP(ZDEFAULT_PORTRAIT!A7221,'Price Change'!$C$2:$G$5796,5,FALSE),E7221)</f>
        <v>24</v>
      </c>
      <c r="E7221" s="3">
        <v>25.2</v>
      </c>
      <c r="F7221" s="8"/>
      <c r="G7221" s="8"/>
      <c r="H7221" s="3">
        <f t="shared" si="224"/>
        <v>0</v>
      </c>
      <c r="I7221" s="30">
        <f t="shared" si="225"/>
        <v>0</v>
      </c>
    </row>
    <row r="7222" spans="1:9" ht="15.75" thickBot="1" x14ac:dyDescent="0.3">
      <c r="A7222" s="2">
        <v>38200361</v>
      </c>
      <c r="B7222" s="2" t="s">
        <v>6935</v>
      </c>
      <c r="C7222" s="2" t="s">
        <v>6784</v>
      </c>
      <c r="D7222" s="6">
        <f>IFERROR(VLOOKUP(ZDEFAULT_PORTRAIT!A7222,'Price Change'!$C$2:$G$5796,5,FALSE),E7222)</f>
        <v>24</v>
      </c>
      <c r="E7222" s="6">
        <v>25.2</v>
      </c>
      <c r="F7222" s="7"/>
      <c r="G7222" s="7"/>
      <c r="H7222" s="3">
        <f t="shared" si="224"/>
        <v>0</v>
      </c>
      <c r="I7222" s="30">
        <f t="shared" si="225"/>
        <v>0</v>
      </c>
    </row>
    <row r="7223" spans="1:9" ht="15.75" thickBot="1" x14ac:dyDescent="0.3">
      <c r="A7223" s="2">
        <v>38200370</v>
      </c>
      <c r="B7223" s="2" t="s">
        <v>6936</v>
      </c>
      <c r="C7223" s="2" t="s">
        <v>6784</v>
      </c>
      <c r="D7223" s="3">
        <f>IFERROR(VLOOKUP(ZDEFAULT_PORTRAIT!A7223,'Price Change'!$C$2:$G$5796,5,FALSE),E7223)</f>
        <v>5.7</v>
      </c>
      <c r="E7223" s="3">
        <v>5.99</v>
      </c>
      <c r="F7223" s="8"/>
      <c r="G7223" s="8"/>
      <c r="H7223" s="3">
        <f t="shared" si="224"/>
        <v>0</v>
      </c>
      <c r="I7223" s="30">
        <f t="shared" si="225"/>
        <v>0</v>
      </c>
    </row>
    <row r="7224" spans="1:9" ht="15.75" thickBot="1" x14ac:dyDescent="0.3">
      <c r="A7224" s="2">
        <v>38200380</v>
      </c>
      <c r="B7224" s="2" t="s">
        <v>6937</v>
      </c>
      <c r="C7224" s="2" t="s">
        <v>6784</v>
      </c>
      <c r="D7224" s="6">
        <f>IFERROR(VLOOKUP(ZDEFAULT_PORTRAIT!A7224,'Price Change'!$C$2:$G$5796,5,FALSE),E7224)</f>
        <v>15.1</v>
      </c>
      <c r="E7224" s="6">
        <v>15.86</v>
      </c>
      <c r="F7224" s="7"/>
      <c r="G7224" s="7"/>
      <c r="H7224" s="3">
        <f t="shared" si="224"/>
        <v>0</v>
      </c>
      <c r="I7224" s="30">
        <f t="shared" si="225"/>
        <v>0</v>
      </c>
    </row>
    <row r="7225" spans="1:9" ht="15.75" thickBot="1" x14ac:dyDescent="0.3">
      <c r="A7225" s="2">
        <v>38200400</v>
      </c>
      <c r="B7225" s="2" t="s">
        <v>6938</v>
      </c>
      <c r="C7225" s="2" t="s">
        <v>6842</v>
      </c>
      <c r="D7225" s="3">
        <f>IFERROR(VLOOKUP(ZDEFAULT_PORTRAIT!A7225,'Price Change'!$C$2:$G$5796,5,FALSE),E7225)</f>
        <v>12.6</v>
      </c>
      <c r="E7225" s="3">
        <v>13.23</v>
      </c>
      <c r="F7225" s="8"/>
      <c r="G7225" s="8"/>
      <c r="H7225" s="3">
        <f t="shared" si="224"/>
        <v>0</v>
      </c>
      <c r="I7225" s="30">
        <f t="shared" si="225"/>
        <v>0</v>
      </c>
    </row>
    <row r="7226" spans="1:9" ht="15.75" thickBot="1" x14ac:dyDescent="0.3">
      <c r="A7226" s="2">
        <v>38200403</v>
      </c>
      <c r="B7226" s="2" t="s">
        <v>6939</v>
      </c>
      <c r="C7226" s="2" t="s">
        <v>6784</v>
      </c>
      <c r="D7226" s="6">
        <f>IFERROR(VLOOKUP(ZDEFAULT_PORTRAIT!A7226,'Price Change'!$C$2:$G$5796,5,FALSE),E7226)</f>
        <v>13.62</v>
      </c>
      <c r="E7226" s="6">
        <v>14.3</v>
      </c>
      <c r="F7226" s="7"/>
      <c r="G7226" s="7"/>
      <c r="H7226" s="3">
        <f t="shared" si="224"/>
        <v>0</v>
      </c>
      <c r="I7226" s="30">
        <f t="shared" si="225"/>
        <v>0</v>
      </c>
    </row>
    <row r="7227" spans="1:9" ht="15.75" thickBot="1" x14ac:dyDescent="0.3">
      <c r="A7227" s="2">
        <v>38200405</v>
      </c>
      <c r="B7227" s="2" t="s">
        <v>6940</v>
      </c>
      <c r="C7227" s="2" t="s">
        <v>6784</v>
      </c>
      <c r="D7227" s="3">
        <f>IFERROR(VLOOKUP(ZDEFAULT_PORTRAIT!A7227,'Price Change'!$C$2:$G$5796,5,FALSE),E7227)</f>
        <v>20.98</v>
      </c>
      <c r="E7227" s="3">
        <v>25.2</v>
      </c>
      <c r="F7227" s="8"/>
      <c r="G7227" s="8"/>
      <c r="H7227" s="3">
        <f t="shared" si="224"/>
        <v>0</v>
      </c>
      <c r="I7227" s="30">
        <f t="shared" si="225"/>
        <v>0</v>
      </c>
    </row>
    <row r="7228" spans="1:9" ht="15.75" thickBot="1" x14ac:dyDescent="0.3">
      <c r="A7228" s="2">
        <v>38200420</v>
      </c>
      <c r="B7228" s="2" t="s">
        <v>6941</v>
      </c>
      <c r="C7228" s="2" t="s">
        <v>6784</v>
      </c>
      <c r="D7228" s="6">
        <f>IFERROR(VLOOKUP(ZDEFAULT_PORTRAIT!A7228,'Price Change'!$C$2:$G$5796,5,FALSE),E7228)</f>
        <v>13.5</v>
      </c>
      <c r="E7228" s="6">
        <v>14.18</v>
      </c>
      <c r="F7228" s="7"/>
      <c r="G7228" s="7"/>
      <c r="H7228" s="3">
        <f t="shared" si="224"/>
        <v>0</v>
      </c>
      <c r="I7228" s="30">
        <f t="shared" si="225"/>
        <v>0</v>
      </c>
    </row>
    <row r="7229" spans="1:9" ht="15.75" thickBot="1" x14ac:dyDescent="0.3">
      <c r="A7229" s="2">
        <v>38200435</v>
      </c>
      <c r="B7229" s="2" t="s">
        <v>6942</v>
      </c>
      <c r="C7229" s="2" t="s">
        <v>6784</v>
      </c>
      <c r="D7229" s="3">
        <f>IFERROR(VLOOKUP(ZDEFAULT_PORTRAIT!A7229,'Price Change'!$C$2:$G$5796,5,FALSE),E7229)</f>
        <v>31</v>
      </c>
      <c r="E7229" s="3">
        <v>32.549999999999997</v>
      </c>
      <c r="F7229" s="8"/>
      <c r="G7229" s="8"/>
      <c r="H7229" s="3">
        <f t="shared" si="224"/>
        <v>0</v>
      </c>
      <c r="I7229" s="30">
        <f t="shared" si="225"/>
        <v>0</v>
      </c>
    </row>
    <row r="7230" spans="1:9" ht="15.75" thickBot="1" x14ac:dyDescent="0.3">
      <c r="A7230" s="2">
        <v>38200436</v>
      </c>
      <c r="B7230" s="2" t="s">
        <v>6943</v>
      </c>
      <c r="C7230" s="2" t="s">
        <v>6784</v>
      </c>
      <c r="D7230" s="6">
        <f>IFERROR(VLOOKUP(ZDEFAULT_PORTRAIT!A7230,'Price Change'!$C$2:$G$5796,5,FALSE),E7230)</f>
        <v>27</v>
      </c>
      <c r="E7230" s="6">
        <v>28.35</v>
      </c>
      <c r="F7230" s="7"/>
      <c r="G7230" s="7"/>
      <c r="H7230" s="3">
        <f t="shared" si="224"/>
        <v>0</v>
      </c>
      <c r="I7230" s="30">
        <f t="shared" si="225"/>
        <v>0</v>
      </c>
    </row>
    <row r="7231" spans="1:9" ht="15.75" thickBot="1" x14ac:dyDescent="0.3">
      <c r="A7231" s="2">
        <v>38200452</v>
      </c>
      <c r="B7231" s="2" t="s">
        <v>6944</v>
      </c>
      <c r="C7231" s="2" t="s">
        <v>6840</v>
      </c>
      <c r="D7231" s="3">
        <f>IFERROR(VLOOKUP(ZDEFAULT_PORTRAIT!A7231,'Price Change'!$C$2:$G$5796,5,FALSE),E7231)</f>
        <v>9.5500000000000007</v>
      </c>
      <c r="E7231" s="3">
        <v>10.029999999999999</v>
      </c>
      <c r="F7231" s="8"/>
      <c r="G7231" s="8"/>
      <c r="H7231" s="3">
        <f t="shared" si="224"/>
        <v>0</v>
      </c>
      <c r="I7231" s="30">
        <f t="shared" si="225"/>
        <v>0</v>
      </c>
    </row>
    <row r="7232" spans="1:9" ht="15.75" thickBot="1" x14ac:dyDescent="0.3">
      <c r="A7232" s="2">
        <v>38200455</v>
      </c>
      <c r="B7232" s="2" t="s">
        <v>6945</v>
      </c>
      <c r="C7232" s="2" t="s">
        <v>6784</v>
      </c>
      <c r="D7232" s="6">
        <f>IFERROR(VLOOKUP(ZDEFAULT_PORTRAIT!A7232,'Price Change'!$C$2:$G$5796,5,FALSE),E7232)</f>
        <v>20</v>
      </c>
      <c r="E7232" s="6">
        <v>20</v>
      </c>
      <c r="F7232" s="7"/>
      <c r="G7232" s="7"/>
      <c r="H7232" s="3">
        <f t="shared" si="224"/>
        <v>0</v>
      </c>
      <c r="I7232" s="30">
        <f t="shared" si="225"/>
        <v>0</v>
      </c>
    </row>
    <row r="7233" spans="1:9" ht="15.75" thickBot="1" x14ac:dyDescent="0.3">
      <c r="A7233" s="2">
        <v>38200456</v>
      </c>
      <c r="B7233" s="2" t="s">
        <v>6946</v>
      </c>
      <c r="C7233" s="2" t="s">
        <v>6784</v>
      </c>
      <c r="D7233" s="3">
        <f>IFERROR(VLOOKUP(ZDEFAULT_PORTRAIT!A7233,'Price Change'!$C$2:$G$5796,5,FALSE),E7233)</f>
        <v>60</v>
      </c>
      <c r="E7233" s="3">
        <v>63</v>
      </c>
      <c r="F7233" s="8"/>
      <c r="G7233" s="8"/>
      <c r="H7233" s="3">
        <f t="shared" si="224"/>
        <v>0</v>
      </c>
      <c r="I7233" s="30">
        <f t="shared" si="225"/>
        <v>0</v>
      </c>
    </row>
    <row r="7234" spans="1:9" ht="15.75" thickBot="1" x14ac:dyDescent="0.3">
      <c r="A7234" s="2">
        <v>38200470</v>
      </c>
      <c r="B7234" s="2" t="s">
        <v>6947</v>
      </c>
      <c r="C7234" s="2" t="s">
        <v>6861</v>
      </c>
      <c r="D7234" s="6">
        <f>IFERROR(VLOOKUP(ZDEFAULT_PORTRAIT!A7234,'Price Change'!$C$2:$G$5796,5,FALSE),E7234)</f>
        <v>8.59</v>
      </c>
      <c r="E7234" s="6">
        <v>9.02</v>
      </c>
      <c r="F7234" s="7"/>
      <c r="G7234" s="7"/>
      <c r="H7234" s="3">
        <f t="shared" si="224"/>
        <v>0</v>
      </c>
      <c r="I7234" s="30">
        <f t="shared" si="225"/>
        <v>0</v>
      </c>
    </row>
    <row r="7235" spans="1:9" ht="15.75" thickBot="1" x14ac:dyDescent="0.3">
      <c r="A7235" s="2">
        <v>38200471</v>
      </c>
      <c r="B7235" s="2" t="s">
        <v>6948</v>
      </c>
      <c r="C7235" s="2" t="s">
        <v>6842</v>
      </c>
      <c r="D7235" s="3">
        <f>IFERROR(VLOOKUP(ZDEFAULT_PORTRAIT!A7235,'Price Change'!$C$2:$G$5796,5,FALSE),E7235)</f>
        <v>24.8</v>
      </c>
      <c r="E7235" s="3">
        <v>26.04</v>
      </c>
      <c r="F7235" s="8"/>
      <c r="G7235" s="8"/>
      <c r="H7235" s="3">
        <f t="shared" si="224"/>
        <v>0</v>
      </c>
      <c r="I7235" s="30">
        <f t="shared" si="225"/>
        <v>0</v>
      </c>
    </row>
    <row r="7236" spans="1:9" ht="15.75" thickBot="1" x14ac:dyDescent="0.3">
      <c r="A7236" s="2">
        <v>38200472</v>
      </c>
      <c r="B7236" s="2" t="s">
        <v>6949</v>
      </c>
      <c r="C7236" s="2" t="s">
        <v>6784</v>
      </c>
      <c r="D7236" s="6">
        <f>IFERROR(VLOOKUP(ZDEFAULT_PORTRAIT!A7236,'Price Change'!$C$2:$G$5796,5,FALSE),E7236)</f>
        <v>70</v>
      </c>
      <c r="E7236" s="6">
        <v>73.5</v>
      </c>
      <c r="F7236" s="9">
        <v>6</v>
      </c>
      <c r="G7236" s="10">
        <v>423.5</v>
      </c>
      <c r="H7236" s="3">
        <f t="shared" si="224"/>
        <v>21</v>
      </c>
      <c r="I7236" s="30">
        <f t="shared" si="225"/>
        <v>4.9586776859504134E-2</v>
      </c>
    </row>
    <row r="7237" spans="1:9" ht="15.75" thickBot="1" x14ac:dyDescent="0.3">
      <c r="A7237" s="2">
        <v>38200474</v>
      </c>
      <c r="B7237" s="2" t="s">
        <v>6950</v>
      </c>
      <c r="C7237" s="2" t="s">
        <v>6784</v>
      </c>
      <c r="D7237" s="3">
        <f>IFERROR(VLOOKUP(ZDEFAULT_PORTRAIT!A7237,'Price Change'!$C$2:$G$5796,5,FALSE),E7237)</f>
        <v>95.7</v>
      </c>
      <c r="E7237" s="3">
        <v>100.49</v>
      </c>
      <c r="F7237" s="8"/>
      <c r="G7237" s="8"/>
      <c r="H7237" s="3">
        <f t="shared" si="224"/>
        <v>0</v>
      </c>
      <c r="I7237" s="30">
        <f t="shared" si="225"/>
        <v>0</v>
      </c>
    </row>
    <row r="7238" spans="1:9" ht="15.75" thickBot="1" x14ac:dyDescent="0.3">
      <c r="A7238" s="2">
        <v>38200477</v>
      </c>
      <c r="B7238" s="2" t="s">
        <v>6951</v>
      </c>
      <c r="C7238" s="2" t="s">
        <v>6784</v>
      </c>
      <c r="D7238" s="6">
        <f>IFERROR(VLOOKUP(ZDEFAULT_PORTRAIT!A7238,'Price Change'!$C$2:$G$5796,5,FALSE),E7238)</f>
        <v>63.59</v>
      </c>
      <c r="E7238" s="6">
        <v>63.59</v>
      </c>
      <c r="F7238" s="7"/>
      <c r="G7238" s="7"/>
      <c r="H7238" s="3">
        <f t="shared" ref="H7238:H7301" si="226">IFERROR((E7238-D7238)*F7238,E7238*F7238)</f>
        <v>0</v>
      </c>
      <c r="I7238" s="30">
        <f t="shared" ref="I7238:I7301" si="227">IFERROR(H7238/G7238,0)</f>
        <v>0</v>
      </c>
    </row>
    <row r="7239" spans="1:9" ht="15.75" thickBot="1" x14ac:dyDescent="0.3">
      <c r="A7239" s="2">
        <v>38200490</v>
      </c>
      <c r="B7239" s="2" t="s">
        <v>6952</v>
      </c>
      <c r="C7239" s="2" t="s">
        <v>6849</v>
      </c>
      <c r="D7239" s="3">
        <f>IFERROR(VLOOKUP(ZDEFAULT_PORTRAIT!A7239,'Price Change'!$C$2:$G$5796,5,FALSE),E7239)</f>
        <v>3</v>
      </c>
      <c r="E7239" s="3">
        <v>3.15</v>
      </c>
      <c r="F7239" s="4">
        <v>1</v>
      </c>
      <c r="G7239" s="5">
        <v>3</v>
      </c>
      <c r="H7239" s="3">
        <f t="shared" si="226"/>
        <v>0.14999999999999991</v>
      </c>
      <c r="I7239" s="30">
        <f t="shared" si="227"/>
        <v>4.9999999999999968E-2</v>
      </c>
    </row>
    <row r="7240" spans="1:9" ht="15.75" thickBot="1" x14ac:dyDescent="0.3">
      <c r="A7240" s="2">
        <v>38200491</v>
      </c>
      <c r="B7240" s="2" t="s">
        <v>6953</v>
      </c>
      <c r="C7240" s="2" t="s">
        <v>6849</v>
      </c>
      <c r="D7240" s="6">
        <f>IFERROR(VLOOKUP(ZDEFAULT_PORTRAIT!A7240,'Price Change'!$C$2:$G$5796,5,FALSE),E7240)</f>
        <v>6.09</v>
      </c>
      <c r="E7240" s="6">
        <v>6.3</v>
      </c>
      <c r="F7240" s="9">
        <v>8</v>
      </c>
      <c r="G7240" s="10">
        <v>48</v>
      </c>
      <c r="H7240" s="3">
        <f t="shared" si="226"/>
        <v>1.6799999999999997</v>
      </c>
      <c r="I7240" s="30">
        <f t="shared" si="227"/>
        <v>3.4999999999999996E-2</v>
      </c>
    </row>
    <row r="7241" spans="1:9" ht="15.75" thickBot="1" x14ac:dyDescent="0.3">
      <c r="A7241" s="2">
        <v>38200495</v>
      </c>
      <c r="B7241" s="2" t="s">
        <v>6954</v>
      </c>
      <c r="C7241" s="2" t="s">
        <v>6784</v>
      </c>
      <c r="D7241" s="3">
        <f>IFERROR(VLOOKUP(ZDEFAULT_PORTRAIT!A7241,'Price Change'!$C$2:$G$5796,5,FALSE),E7241)</f>
        <v>14</v>
      </c>
      <c r="E7241" s="3">
        <v>14.7</v>
      </c>
      <c r="F7241" s="4">
        <v>1</v>
      </c>
      <c r="G7241" s="5">
        <v>14</v>
      </c>
      <c r="H7241" s="3">
        <f t="shared" si="226"/>
        <v>0.69999999999999929</v>
      </c>
      <c r="I7241" s="30">
        <f t="shared" si="227"/>
        <v>4.9999999999999947E-2</v>
      </c>
    </row>
    <row r="7242" spans="1:9" ht="15.75" thickBot="1" x14ac:dyDescent="0.3">
      <c r="A7242" s="2">
        <v>38200498</v>
      </c>
      <c r="B7242" s="2" t="s">
        <v>6955</v>
      </c>
      <c r="C7242" s="2" t="s">
        <v>6842</v>
      </c>
      <c r="D7242" s="6">
        <f>IFERROR(VLOOKUP(ZDEFAULT_PORTRAIT!A7242,'Price Change'!$C$2:$G$5796,5,FALSE),E7242)</f>
        <v>24</v>
      </c>
      <c r="E7242" s="6">
        <v>25.2</v>
      </c>
      <c r="F7242" s="7"/>
      <c r="G7242" s="7"/>
      <c r="H7242" s="3">
        <f t="shared" si="226"/>
        <v>0</v>
      </c>
      <c r="I7242" s="30">
        <f t="shared" si="227"/>
        <v>0</v>
      </c>
    </row>
    <row r="7243" spans="1:9" ht="15.75" thickBot="1" x14ac:dyDescent="0.3">
      <c r="A7243" s="2">
        <v>38200500</v>
      </c>
      <c r="B7243" s="2" t="s">
        <v>6956</v>
      </c>
      <c r="C7243" s="2" t="s">
        <v>6784</v>
      </c>
      <c r="D7243" s="3">
        <f>IFERROR(VLOOKUP(ZDEFAULT_PORTRAIT!A7243,'Price Change'!$C$2:$G$5796,5,FALSE),E7243)</f>
        <v>10</v>
      </c>
      <c r="E7243" s="3">
        <v>10.5</v>
      </c>
      <c r="F7243" s="8"/>
      <c r="G7243" s="8"/>
      <c r="H7243" s="3">
        <f t="shared" si="226"/>
        <v>0</v>
      </c>
      <c r="I7243" s="30">
        <f t="shared" si="227"/>
        <v>0</v>
      </c>
    </row>
    <row r="7244" spans="1:9" ht="15.75" thickBot="1" x14ac:dyDescent="0.3">
      <c r="A7244" s="2">
        <v>38200501</v>
      </c>
      <c r="B7244" s="2" t="s">
        <v>6957</v>
      </c>
      <c r="C7244" s="2" t="s">
        <v>6784</v>
      </c>
      <c r="D7244" s="6">
        <f>IFERROR(VLOOKUP(ZDEFAULT_PORTRAIT!A7244,'Price Change'!$C$2:$G$5796,5,FALSE),E7244)</f>
        <v>10</v>
      </c>
      <c r="E7244" s="6">
        <v>10.5</v>
      </c>
      <c r="F7244" s="7"/>
      <c r="G7244" s="7"/>
      <c r="H7244" s="3">
        <f t="shared" si="226"/>
        <v>0</v>
      </c>
      <c r="I7244" s="30">
        <f t="shared" si="227"/>
        <v>0</v>
      </c>
    </row>
    <row r="7245" spans="1:9" ht="15.75" thickBot="1" x14ac:dyDescent="0.3">
      <c r="A7245" s="2">
        <v>38200502</v>
      </c>
      <c r="B7245" s="2" t="s">
        <v>6958</v>
      </c>
      <c r="C7245" s="2" t="s">
        <v>6784</v>
      </c>
      <c r="D7245" s="3">
        <f>IFERROR(VLOOKUP(ZDEFAULT_PORTRAIT!A7245,'Price Change'!$C$2:$G$5796,5,FALSE),E7245)</f>
        <v>10</v>
      </c>
      <c r="E7245" s="3">
        <v>10.5</v>
      </c>
      <c r="F7245" s="8"/>
      <c r="G7245" s="8"/>
      <c r="H7245" s="3">
        <f t="shared" si="226"/>
        <v>0</v>
      </c>
      <c r="I7245" s="30">
        <f t="shared" si="227"/>
        <v>0</v>
      </c>
    </row>
    <row r="7246" spans="1:9" ht="15.75" thickBot="1" x14ac:dyDescent="0.3">
      <c r="A7246" s="2">
        <v>38200504</v>
      </c>
      <c r="B7246" s="2" t="s">
        <v>6959</v>
      </c>
      <c r="C7246" s="2" t="s">
        <v>6840</v>
      </c>
      <c r="D7246" s="6">
        <f>IFERROR(VLOOKUP(ZDEFAULT_PORTRAIT!A7246,'Price Change'!$C$2:$G$5796,5,FALSE),E7246)</f>
        <v>207.68</v>
      </c>
      <c r="E7246" s="6">
        <v>218.06</v>
      </c>
      <c r="F7246" s="7"/>
      <c r="G7246" s="7"/>
      <c r="H7246" s="3">
        <f t="shared" si="226"/>
        <v>0</v>
      </c>
      <c r="I7246" s="30">
        <f t="shared" si="227"/>
        <v>0</v>
      </c>
    </row>
    <row r="7247" spans="1:9" ht="15.75" thickBot="1" x14ac:dyDescent="0.3">
      <c r="A7247" s="2">
        <v>38200505</v>
      </c>
      <c r="B7247" s="2" t="s">
        <v>6960</v>
      </c>
      <c r="C7247" s="2" t="s">
        <v>6784</v>
      </c>
      <c r="D7247" s="3">
        <f>IFERROR(VLOOKUP(ZDEFAULT_PORTRAIT!A7247,'Price Change'!$C$2:$G$5796,5,FALSE),E7247)</f>
        <v>8.6</v>
      </c>
      <c r="E7247" s="3">
        <v>9.0299999999999994</v>
      </c>
      <c r="F7247" s="8"/>
      <c r="G7247" s="8"/>
      <c r="H7247" s="3">
        <f t="shared" si="226"/>
        <v>0</v>
      </c>
      <c r="I7247" s="30">
        <f t="shared" si="227"/>
        <v>0</v>
      </c>
    </row>
    <row r="7248" spans="1:9" ht="15.75" thickBot="1" x14ac:dyDescent="0.3">
      <c r="A7248" s="2">
        <v>38200513</v>
      </c>
      <c r="B7248" s="2" t="s">
        <v>6961</v>
      </c>
      <c r="C7248" s="2" t="s">
        <v>6784</v>
      </c>
      <c r="D7248" s="6">
        <f>IFERROR(VLOOKUP(ZDEFAULT_PORTRAIT!A7248,'Price Change'!$C$2:$G$5796,5,FALSE),E7248)</f>
        <v>6.4</v>
      </c>
      <c r="E7248" s="6">
        <v>6.72</v>
      </c>
      <c r="F7248" s="7"/>
      <c r="G7248" s="7"/>
      <c r="H7248" s="3">
        <f t="shared" si="226"/>
        <v>0</v>
      </c>
      <c r="I7248" s="30">
        <f t="shared" si="227"/>
        <v>0</v>
      </c>
    </row>
    <row r="7249" spans="1:9" ht="15.75" thickBot="1" x14ac:dyDescent="0.3">
      <c r="A7249" s="2">
        <v>38200514</v>
      </c>
      <c r="B7249" s="2" t="s">
        <v>6962</v>
      </c>
      <c r="C7249" s="2" t="s">
        <v>6784</v>
      </c>
      <c r="D7249" s="3">
        <f>IFERROR(VLOOKUP(ZDEFAULT_PORTRAIT!A7249,'Price Change'!$C$2:$G$5796,5,FALSE),E7249)</f>
        <v>11.72</v>
      </c>
      <c r="E7249" s="3">
        <v>12.31</v>
      </c>
      <c r="F7249" s="8"/>
      <c r="G7249" s="8"/>
      <c r="H7249" s="3">
        <f t="shared" si="226"/>
        <v>0</v>
      </c>
      <c r="I7249" s="30">
        <f t="shared" si="227"/>
        <v>0</v>
      </c>
    </row>
    <row r="7250" spans="1:9" ht="15.75" thickBot="1" x14ac:dyDescent="0.3">
      <c r="A7250" s="2">
        <v>38200515</v>
      </c>
      <c r="B7250" s="2" t="s">
        <v>6963</v>
      </c>
      <c r="C7250" s="2" t="s">
        <v>6840</v>
      </c>
      <c r="D7250" s="6">
        <f>IFERROR(VLOOKUP(ZDEFAULT_PORTRAIT!A7250,'Price Change'!$C$2:$G$5796,5,FALSE),E7250)</f>
        <v>16</v>
      </c>
      <c r="E7250" s="6">
        <v>16.8</v>
      </c>
      <c r="F7250" s="7"/>
      <c r="G7250" s="7"/>
      <c r="H7250" s="3">
        <f t="shared" si="226"/>
        <v>0</v>
      </c>
      <c r="I7250" s="30">
        <f t="shared" si="227"/>
        <v>0</v>
      </c>
    </row>
    <row r="7251" spans="1:9" ht="15.75" thickBot="1" x14ac:dyDescent="0.3">
      <c r="A7251" s="2">
        <v>38200521</v>
      </c>
      <c r="B7251" s="2" t="s">
        <v>6964</v>
      </c>
      <c r="C7251" s="2" t="s">
        <v>6784</v>
      </c>
      <c r="D7251" s="3">
        <f>IFERROR(VLOOKUP(ZDEFAULT_PORTRAIT!A7251,'Price Change'!$C$2:$G$5796,5,FALSE),E7251)</f>
        <v>27.74</v>
      </c>
      <c r="E7251" s="3">
        <v>29.13</v>
      </c>
      <c r="F7251" s="8"/>
      <c r="G7251" s="8"/>
      <c r="H7251" s="3">
        <f t="shared" si="226"/>
        <v>0</v>
      </c>
      <c r="I7251" s="30">
        <f t="shared" si="227"/>
        <v>0</v>
      </c>
    </row>
    <row r="7252" spans="1:9" ht="15.75" thickBot="1" x14ac:dyDescent="0.3">
      <c r="A7252" s="2">
        <v>38200530</v>
      </c>
      <c r="B7252" s="2" t="s">
        <v>6965</v>
      </c>
      <c r="C7252" s="2" t="s">
        <v>6784</v>
      </c>
      <c r="D7252" s="6">
        <f>IFERROR(VLOOKUP(ZDEFAULT_PORTRAIT!A7252,'Price Change'!$C$2:$G$5796,5,FALSE),E7252)</f>
        <v>5.08</v>
      </c>
      <c r="E7252" s="6">
        <v>5.33</v>
      </c>
      <c r="F7252" s="7"/>
      <c r="G7252" s="7"/>
      <c r="H7252" s="3">
        <f t="shared" si="226"/>
        <v>0</v>
      </c>
      <c r="I7252" s="30">
        <f t="shared" si="227"/>
        <v>0</v>
      </c>
    </row>
    <row r="7253" spans="1:9" ht="15.75" thickBot="1" x14ac:dyDescent="0.3">
      <c r="A7253" s="2">
        <v>38200540</v>
      </c>
      <c r="B7253" s="2" t="s">
        <v>6966</v>
      </c>
      <c r="C7253" s="2" t="s">
        <v>6784</v>
      </c>
      <c r="D7253" s="3">
        <f>IFERROR(VLOOKUP(ZDEFAULT_PORTRAIT!A7253,'Price Change'!$C$2:$G$5796,5,FALSE),E7253)</f>
        <v>4.03</v>
      </c>
      <c r="E7253" s="3">
        <v>4.2300000000000004</v>
      </c>
      <c r="F7253" s="8"/>
      <c r="G7253" s="8"/>
      <c r="H7253" s="3">
        <f t="shared" si="226"/>
        <v>0</v>
      </c>
      <c r="I7253" s="30">
        <f t="shared" si="227"/>
        <v>0</v>
      </c>
    </row>
    <row r="7254" spans="1:9" ht="15.75" thickBot="1" x14ac:dyDescent="0.3">
      <c r="A7254" s="2">
        <v>38200555</v>
      </c>
      <c r="B7254" s="2" t="s">
        <v>6967</v>
      </c>
      <c r="C7254" s="2" t="s">
        <v>6784</v>
      </c>
      <c r="D7254" s="6">
        <f>IFERROR(VLOOKUP(ZDEFAULT_PORTRAIT!A7254,'Price Change'!$C$2:$G$5796,5,FALSE),E7254)</f>
        <v>7</v>
      </c>
      <c r="E7254" s="6">
        <v>7.35</v>
      </c>
      <c r="F7254" s="7"/>
      <c r="G7254" s="7"/>
      <c r="H7254" s="3">
        <f t="shared" si="226"/>
        <v>0</v>
      </c>
      <c r="I7254" s="30">
        <f t="shared" si="227"/>
        <v>0</v>
      </c>
    </row>
    <row r="7255" spans="1:9" ht="15.75" thickBot="1" x14ac:dyDescent="0.3">
      <c r="A7255" s="2">
        <v>38200560</v>
      </c>
      <c r="B7255" s="2" t="s">
        <v>6968</v>
      </c>
      <c r="C7255" s="2" t="s">
        <v>6784</v>
      </c>
      <c r="D7255" s="3">
        <f>IFERROR(VLOOKUP(ZDEFAULT_PORTRAIT!A7255,'Price Change'!$C$2:$G$5796,5,FALSE),E7255)</f>
        <v>9.6</v>
      </c>
      <c r="E7255" s="3">
        <v>10.08</v>
      </c>
      <c r="F7255" s="8"/>
      <c r="G7255" s="8"/>
      <c r="H7255" s="3">
        <f t="shared" si="226"/>
        <v>0</v>
      </c>
      <c r="I7255" s="30">
        <f t="shared" si="227"/>
        <v>0</v>
      </c>
    </row>
    <row r="7256" spans="1:9" ht="15.75" thickBot="1" x14ac:dyDescent="0.3">
      <c r="A7256" s="2">
        <v>38200567</v>
      </c>
      <c r="B7256" s="2" t="s">
        <v>6969</v>
      </c>
      <c r="C7256" s="2" t="s">
        <v>6861</v>
      </c>
      <c r="D7256" s="6">
        <f>IFERROR(VLOOKUP(ZDEFAULT_PORTRAIT!A7256,'Price Change'!$C$2:$G$5796,5,FALSE),E7256)</f>
        <v>60</v>
      </c>
      <c r="E7256" s="6">
        <v>63</v>
      </c>
      <c r="F7256" s="7"/>
      <c r="G7256" s="7"/>
      <c r="H7256" s="3">
        <f t="shared" si="226"/>
        <v>0</v>
      </c>
      <c r="I7256" s="30">
        <f t="shared" si="227"/>
        <v>0</v>
      </c>
    </row>
    <row r="7257" spans="1:9" ht="15.75" thickBot="1" x14ac:dyDescent="0.3">
      <c r="A7257" s="2">
        <v>38200571</v>
      </c>
      <c r="B7257" s="2" t="s">
        <v>6970</v>
      </c>
      <c r="C7257" s="2" t="s">
        <v>6842</v>
      </c>
      <c r="D7257" s="3">
        <f>IFERROR(VLOOKUP(ZDEFAULT_PORTRAIT!A7257,'Price Change'!$C$2:$G$5796,5,FALSE),E7257)</f>
        <v>6</v>
      </c>
      <c r="E7257" s="3">
        <v>6.3</v>
      </c>
      <c r="F7257" s="8"/>
      <c r="G7257" s="8"/>
      <c r="H7257" s="3">
        <f t="shared" si="226"/>
        <v>0</v>
      </c>
      <c r="I7257" s="30">
        <f t="shared" si="227"/>
        <v>0</v>
      </c>
    </row>
    <row r="7258" spans="1:9" ht="15.75" thickBot="1" x14ac:dyDescent="0.3">
      <c r="A7258" s="2">
        <v>38200572</v>
      </c>
      <c r="B7258" s="2" t="s">
        <v>6971</v>
      </c>
      <c r="C7258" s="2" t="s">
        <v>6842</v>
      </c>
      <c r="D7258" s="6">
        <f>IFERROR(VLOOKUP(ZDEFAULT_PORTRAIT!A7258,'Price Change'!$C$2:$G$5796,5,FALSE),E7258)</f>
        <v>16</v>
      </c>
      <c r="E7258" s="6">
        <v>16.8</v>
      </c>
      <c r="F7258" s="7"/>
      <c r="G7258" s="7"/>
      <c r="H7258" s="3">
        <f t="shared" si="226"/>
        <v>0</v>
      </c>
      <c r="I7258" s="30">
        <f t="shared" si="227"/>
        <v>0</v>
      </c>
    </row>
    <row r="7259" spans="1:9" ht="15.75" thickBot="1" x14ac:dyDescent="0.3">
      <c r="A7259" s="2">
        <v>38200580</v>
      </c>
      <c r="B7259" s="2" t="s">
        <v>6972</v>
      </c>
      <c r="C7259" s="2" t="s">
        <v>6784</v>
      </c>
      <c r="D7259" s="3">
        <f>IFERROR(VLOOKUP(ZDEFAULT_PORTRAIT!A7259,'Price Change'!$C$2:$G$5796,5,FALSE),E7259)</f>
        <v>5.32</v>
      </c>
      <c r="E7259" s="3">
        <v>5.59</v>
      </c>
      <c r="F7259" s="8"/>
      <c r="G7259" s="8"/>
      <c r="H7259" s="3">
        <f t="shared" si="226"/>
        <v>0</v>
      </c>
      <c r="I7259" s="30">
        <f t="shared" si="227"/>
        <v>0</v>
      </c>
    </row>
    <row r="7260" spans="1:9" ht="15.75" thickBot="1" x14ac:dyDescent="0.3">
      <c r="A7260" s="2">
        <v>38200590</v>
      </c>
      <c r="B7260" s="2" t="s">
        <v>6973</v>
      </c>
      <c r="C7260" s="2" t="s">
        <v>6861</v>
      </c>
      <c r="D7260" s="6">
        <f>IFERROR(VLOOKUP(ZDEFAULT_PORTRAIT!A7260,'Price Change'!$C$2:$G$5796,5,FALSE),E7260)</f>
        <v>21</v>
      </c>
      <c r="E7260" s="6">
        <v>22.05</v>
      </c>
      <c r="F7260" s="7"/>
      <c r="G7260" s="7"/>
      <c r="H7260" s="3">
        <f t="shared" si="226"/>
        <v>0</v>
      </c>
      <c r="I7260" s="30">
        <f t="shared" si="227"/>
        <v>0</v>
      </c>
    </row>
    <row r="7261" spans="1:9" ht="15.75" thickBot="1" x14ac:dyDescent="0.3">
      <c r="A7261" s="2">
        <v>38200595</v>
      </c>
      <c r="B7261" s="2" t="s">
        <v>6974</v>
      </c>
      <c r="C7261" s="2" t="s">
        <v>6861</v>
      </c>
      <c r="D7261" s="3">
        <f>IFERROR(VLOOKUP(ZDEFAULT_PORTRAIT!A7261,'Price Change'!$C$2:$G$5796,5,FALSE),E7261)</f>
        <v>150</v>
      </c>
      <c r="E7261" s="3">
        <v>157.5</v>
      </c>
      <c r="F7261" s="8"/>
      <c r="G7261" s="8"/>
      <c r="H7261" s="3">
        <f t="shared" si="226"/>
        <v>0</v>
      </c>
      <c r="I7261" s="30">
        <f t="shared" si="227"/>
        <v>0</v>
      </c>
    </row>
    <row r="7262" spans="1:9" ht="15.75" thickBot="1" x14ac:dyDescent="0.3">
      <c r="A7262" s="2">
        <v>38200600</v>
      </c>
      <c r="B7262" s="2" t="s">
        <v>6975</v>
      </c>
      <c r="C7262" s="2" t="s">
        <v>6842</v>
      </c>
      <c r="D7262" s="6">
        <f>IFERROR(VLOOKUP(ZDEFAULT_PORTRAIT!A7262,'Price Change'!$C$2:$G$5796,5,FALSE),E7262)</f>
        <v>35</v>
      </c>
      <c r="E7262" s="6">
        <v>36.75</v>
      </c>
      <c r="F7262" s="7"/>
      <c r="G7262" s="7"/>
      <c r="H7262" s="3">
        <f t="shared" si="226"/>
        <v>0</v>
      </c>
      <c r="I7262" s="30">
        <f t="shared" si="227"/>
        <v>0</v>
      </c>
    </row>
    <row r="7263" spans="1:9" ht="15.75" thickBot="1" x14ac:dyDescent="0.3">
      <c r="A7263" s="2">
        <v>38200630</v>
      </c>
      <c r="B7263" s="2" t="s">
        <v>6976</v>
      </c>
      <c r="C7263" s="2" t="s">
        <v>6842</v>
      </c>
      <c r="D7263" s="3">
        <f>IFERROR(VLOOKUP(ZDEFAULT_PORTRAIT!A7263,'Price Change'!$C$2:$G$5796,5,FALSE),E7263)</f>
        <v>13.27</v>
      </c>
      <c r="E7263" s="3">
        <v>14.7</v>
      </c>
      <c r="F7263" s="8"/>
      <c r="G7263" s="8"/>
      <c r="H7263" s="3">
        <f t="shared" si="226"/>
        <v>0</v>
      </c>
      <c r="I7263" s="30">
        <f t="shared" si="227"/>
        <v>0</v>
      </c>
    </row>
    <row r="7264" spans="1:9" ht="15.75" thickBot="1" x14ac:dyDescent="0.3">
      <c r="A7264" s="2">
        <v>38200640</v>
      </c>
      <c r="B7264" s="2" t="s">
        <v>6977</v>
      </c>
      <c r="C7264" s="2" t="s">
        <v>6842</v>
      </c>
      <c r="D7264" s="6">
        <f>IFERROR(VLOOKUP(ZDEFAULT_PORTRAIT!A7264,'Price Change'!$C$2:$G$5796,5,FALSE),E7264)</f>
        <v>14</v>
      </c>
      <c r="E7264" s="6">
        <v>14.7</v>
      </c>
      <c r="F7264" s="7"/>
      <c r="G7264" s="7"/>
      <c r="H7264" s="3">
        <f t="shared" si="226"/>
        <v>0</v>
      </c>
      <c r="I7264" s="30">
        <f t="shared" si="227"/>
        <v>0</v>
      </c>
    </row>
    <row r="7265" spans="1:9" ht="15.75" thickBot="1" x14ac:dyDescent="0.3">
      <c r="A7265" s="2">
        <v>38200650</v>
      </c>
      <c r="B7265" s="2" t="s">
        <v>6978</v>
      </c>
      <c r="C7265" s="2" t="s">
        <v>6842</v>
      </c>
      <c r="D7265" s="3">
        <f>IFERROR(VLOOKUP(ZDEFAULT_PORTRAIT!A7265,'Price Change'!$C$2:$G$5796,5,FALSE),E7265)</f>
        <v>16</v>
      </c>
      <c r="E7265" s="3">
        <v>16.8</v>
      </c>
      <c r="F7265" s="8"/>
      <c r="G7265" s="8"/>
      <c r="H7265" s="3">
        <f t="shared" si="226"/>
        <v>0</v>
      </c>
      <c r="I7265" s="30">
        <f t="shared" si="227"/>
        <v>0</v>
      </c>
    </row>
    <row r="7266" spans="1:9" ht="15.75" thickBot="1" x14ac:dyDescent="0.3">
      <c r="A7266" s="2">
        <v>38200670</v>
      </c>
      <c r="B7266" s="2" t="s">
        <v>6979</v>
      </c>
      <c r="C7266" s="2" t="s">
        <v>6842</v>
      </c>
      <c r="D7266" s="6">
        <f>IFERROR(VLOOKUP(ZDEFAULT_PORTRAIT!A7266,'Price Change'!$C$2:$G$5796,5,FALSE),E7266)</f>
        <v>10</v>
      </c>
      <c r="E7266" s="6">
        <v>10.5</v>
      </c>
      <c r="F7266" s="7"/>
      <c r="G7266" s="7"/>
      <c r="H7266" s="3">
        <f t="shared" si="226"/>
        <v>0</v>
      </c>
      <c r="I7266" s="30">
        <f t="shared" si="227"/>
        <v>0</v>
      </c>
    </row>
    <row r="7267" spans="1:9" ht="15.75" thickBot="1" x14ac:dyDescent="0.3">
      <c r="A7267" s="2">
        <v>38200671</v>
      </c>
      <c r="B7267" s="2" t="s">
        <v>6980</v>
      </c>
      <c r="C7267" s="2" t="s">
        <v>6784</v>
      </c>
      <c r="D7267" s="3">
        <f>IFERROR(VLOOKUP(ZDEFAULT_PORTRAIT!A7267,'Price Change'!$C$2:$G$5796,5,FALSE),E7267)</f>
        <v>44</v>
      </c>
      <c r="E7267" s="3">
        <v>46.2</v>
      </c>
      <c r="F7267" s="8"/>
      <c r="G7267" s="8"/>
      <c r="H7267" s="3">
        <f t="shared" si="226"/>
        <v>0</v>
      </c>
      <c r="I7267" s="30">
        <f t="shared" si="227"/>
        <v>0</v>
      </c>
    </row>
    <row r="7268" spans="1:9" ht="15.75" thickBot="1" x14ac:dyDescent="0.3">
      <c r="A7268" s="2">
        <v>38200675</v>
      </c>
      <c r="B7268" s="2" t="s">
        <v>6981</v>
      </c>
      <c r="C7268" s="2" t="s">
        <v>6784</v>
      </c>
      <c r="D7268" s="6">
        <f>IFERROR(VLOOKUP(ZDEFAULT_PORTRAIT!A7268,'Price Change'!$C$2:$G$5796,5,FALSE),E7268)</f>
        <v>14</v>
      </c>
      <c r="E7268" s="6">
        <v>14.7</v>
      </c>
      <c r="F7268" s="7"/>
      <c r="G7268" s="7"/>
      <c r="H7268" s="3">
        <f t="shared" si="226"/>
        <v>0</v>
      </c>
      <c r="I7268" s="30">
        <f t="shared" si="227"/>
        <v>0</v>
      </c>
    </row>
    <row r="7269" spans="1:9" ht="15.75" thickBot="1" x14ac:dyDescent="0.3">
      <c r="A7269" s="2">
        <v>38200680</v>
      </c>
      <c r="B7269" s="2" t="s">
        <v>6982</v>
      </c>
      <c r="C7269" s="2" t="s">
        <v>6784</v>
      </c>
      <c r="D7269" s="3">
        <f>IFERROR(VLOOKUP(ZDEFAULT_PORTRAIT!A7269,'Price Change'!$C$2:$G$5796,5,FALSE),E7269)</f>
        <v>21</v>
      </c>
      <c r="E7269" s="3">
        <v>22.05</v>
      </c>
      <c r="F7269" s="4">
        <v>8</v>
      </c>
      <c r="G7269" s="5">
        <v>169.05</v>
      </c>
      <c r="H7269" s="3">
        <f t="shared" si="226"/>
        <v>8.4000000000000057</v>
      </c>
      <c r="I7269" s="30">
        <f t="shared" si="227"/>
        <v>4.9689440993788851E-2</v>
      </c>
    </row>
    <row r="7270" spans="1:9" ht="15.75" thickBot="1" x14ac:dyDescent="0.3">
      <c r="A7270" s="2">
        <v>38200686</v>
      </c>
      <c r="B7270" s="2" t="s">
        <v>6983</v>
      </c>
      <c r="C7270" s="2" t="s">
        <v>6842</v>
      </c>
      <c r="D7270" s="6">
        <f>IFERROR(VLOOKUP(ZDEFAULT_PORTRAIT!A7270,'Price Change'!$C$2:$G$5796,5,FALSE),E7270)</f>
        <v>46.71</v>
      </c>
      <c r="E7270" s="6">
        <v>49.05</v>
      </c>
      <c r="F7270" s="7"/>
      <c r="G7270" s="7"/>
      <c r="H7270" s="3">
        <f t="shared" si="226"/>
        <v>0</v>
      </c>
      <c r="I7270" s="30">
        <f t="shared" si="227"/>
        <v>0</v>
      </c>
    </row>
    <row r="7271" spans="1:9" ht="15.75" thickBot="1" x14ac:dyDescent="0.3">
      <c r="A7271" s="2">
        <v>38200687</v>
      </c>
      <c r="B7271" s="2" t="s">
        <v>6984</v>
      </c>
      <c r="C7271" s="2" t="s">
        <v>6842</v>
      </c>
      <c r="D7271" s="3">
        <f>IFERROR(VLOOKUP(ZDEFAULT_PORTRAIT!A7271,'Price Change'!$C$2:$G$5796,5,FALSE),E7271)</f>
        <v>52.5</v>
      </c>
      <c r="E7271" s="3">
        <v>55.13</v>
      </c>
      <c r="F7271" s="8"/>
      <c r="G7271" s="8"/>
      <c r="H7271" s="3">
        <f t="shared" si="226"/>
        <v>0</v>
      </c>
      <c r="I7271" s="30">
        <f t="shared" si="227"/>
        <v>0</v>
      </c>
    </row>
    <row r="7272" spans="1:9" ht="15.75" thickBot="1" x14ac:dyDescent="0.3">
      <c r="A7272" s="2">
        <v>38200689</v>
      </c>
      <c r="B7272" s="2" t="s">
        <v>6985</v>
      </c>
      <c r="C7272" s="2" t="s">
        <v>6784</v>
      </c>
      <c r="D7272" s="6">
        <f>IFERROR(VLOOKUP(ZDEFAULT_PORTRAIT!A7272,'Price Change'!$C$2:$G$5796,5,FALSE),E7272)</f>
        <v>35</v>
      </c>
      <c r="E7272" s="6">
        <v>36.75</v>
      </c>
      <c r="F7272" s="9">
        <v>1</v>
      </c>
      <c r="G7272" s="10">
        <v>36.75</v>
      </c>
      <c r="H7272" s="3">
        <f t="shared" si="226"/>
        <v>1.75</v>
      </c>
      <c r="I7272" s="30">
        <f t="shared" si="227"/>
        <v>4.7619047619047616E-2</v>
      </c>
    </row>
    <row r="7273" spans="1:9" ht="15.75" thickBot="1" x14ac:dyDescent="0.3">
      <c r="A7273" s="2">
        <v>38200690</v>
      </c>
      <c r="B7273" s="2" t="s">
        <v>6986</v>
      </c>
      <c r="C7273" s="2" t="s">
        <v>6861</v>
      </c>
      <c r="D7273" s="3">
        <f>IFERROR(VLOOKUP(ZDEFAULT_PORTRAIT!A7273,'Price Change'!$C$2:$G$5796,5,FALSE),E7273)</f>
        <v>2.98</v>
      </c>
      <c r="E7273" s="3">
        <v>3.13</v>
      </c>
      <c r="F7273" s="8"/>
      <c r="G7273" s="8"/>
      <c r="H7273" s="3">
        <f t="shared" si="226"/>
        <v>0</v>
      </c>
      <c r="I7273" s="30">
        <f t="shared" si="227"/>
        <v>0</v>
      </c>
    </row>
    <row r="7274" spans="1:9" ht="15.75" thickBot="1" x14ac:dyDescent="0.3">
      <c r="A7274" s="2">
        <v>38200691</v>
      </c>
      <c r="B7274" s="2" t="s">
        <v>6987</v>
      </c>
      <c r="C7274" s="2" t="s">
        <v>6784</v>
      </c>
      <c r="D7274" s="6">
        <f>IFERROR(VLOOKUP(ZDEFAULT_PORTRAIT!A7274,'Price Change'!$C$2:$G$5796,5,FALSE),E7274)</f>
        <v>45</v>
      </c>
      <c r="E7274" s="6">
        <v>47.25</v>
      </c>
      <c r="F7274" s="7"/>
      <c r="G7274" s="7"/>
      <c r="H7274" s="3">
        <f t="shared" si="226"/>
        <v>0</v>
      </c>
      <c r="I7274" s="30">
        <f t="shared" si="227"/>
        <v>0</v>
      </c>
    </row>
    <row r="7275" spans="1:9" ht="15.75" thickBot="1" x14ac:dyDescent="0.3">
      <c r="A7275" s="2">
        <v>38200692</v>
      </c>
      <c r="B7275" s="2" t="s">
        <v>6988</v>
      </c>
      <c r="C7275" s="2" t="s">
        <v>6840</v>
      </c>
      <c r="D7275" s="3">
        <f>IFERROR(VLOOKUP(ZDEFAULT_PORTRAIT!A7275,'Price Change'!$C$2:$G$5796,5,FALSE),E7275)</f>
        <v>6.5</v>
      </c>
      <c r="E7275" s="3">
        <v>6.83</v>
      </c>
      <c r="F7275" s="8"/>
      <c r="G7275" s="8"/>
      <c r="H7275" s="3">
        <f t="shared" si="226"/>
        <v>0</v>
      </c>
      <c r="I7275" s="30">
        <f t="shared" si="227"/>
        <v>0</v>
      </c>
    </row>
    <row r="7276" spans="1:9" ht="15.75" thickBot="1" x14ac:dyDescent="0.3">
      <c r="A7276" s="2">
        <v>38200693</v>
      </c>
      <c r="B7276" s="2" t="s">
        <v>6989</v>
      </c>
      <c r="C7276" s="2" t="s">
        <v>6784</v>
      </c>
      <c r="D7276" s="6">
        <f>IFERROR(VLOOKUP(ZDEFAULT_PORTRAIT!A7276,'Price Change'!$C$2:$G$5796,5,FALSE),E7276)</f>
        <v>25.5</v>
      </c>
      <c r="E7276" s="6">
        <v>26.78</v>
      </c>
      <c r="F7276" s="7"/>
      <c r="G7276" s="7"/>
      <c r="H7276" s="3">
        <f t="shared" si="226"/>
        <v>0</v>
      </c>
      <c r="I7276" s="30">
        <f t="shared" si="227"/>
        <v>0</v>
      </c>
    </row>
    <row r="7277" spans="1:9" ht="15.75" thickBot="1" x14ac:dyDescent="0.3">
      <c r="A7277" s="2">
        <v>38200694</v>
      </c>
      <c r="B7277" s="2" t="s">
        <v>6990</v>
      </c>
      <c r="C7277" s="2" t="s">
        <v>6784</v>
      </c>
      <c r="D7277" s="3">
        <f>IFERROR(VLOOKUP(ZDEFAULT_PORTRAIT!A7277,'Price Change'!$C$2:$G$5796,5,FALSE),E7277)</f>
        <v>5.32</v>
      </c>
      <c r="E7277" s="3">
        <v>5.59</v>
      </c>
      <c r="F7277" s="8"/>
      <c r="G7277" s="8"/>
      <c r="H7277" s="3">
        <f t="shared" si="226"/>
        <v>0</v>
      </c>
      <c r="I7277" s="30">
        <f t="shared" si="227"/>
        <v>0</v>
      </c>
    </row>
    <row r="7278" spans="1:9" ht="15.75" thickBot="1" x14ac:dyDescent="0.3">
      <c r="A7278" s="2">
        <v>38200695</v>
      </c>
      <c r="B7278" s="2" t="s">
        <v>6991</v>
      </c>
      <c r="C7278" s="2" t="s">
        <v>6784</v>
      </c>
      <c r="D7278" s="6">
        <f>IFERROR(VLOOKUP(ZDEFAULT_PORTRAIT!A7278,'Price Change'!$C$2:$G$5796,5,FALSE),E7278)</f>
        <v>15.86</v>
      </c>
      <c r="E7278" s="6">
        <v>15.86</v>
      </c>
      <c r="F7278" s="7"/>
      <c r="G7278" s="7"/>
      <c r="H7278" s="3">
        <f t="shared" si="226"/>
        <v>0</v>
      </c>
      <c r="I7278" s="30">
        <f t="shared" si="227"/>
        <v>0</v>
      </c>
    </row>
    <row r="7279" spans="1:9" ht="15.75" thickBot="1" x14ac:dyDescent="0.3">
      <c r="A7279" s="2">
        <v>38200696</v>
      </c>
      <c r="B7279" s="2" t="s">
        <v>6992</v>
      </c>
      <c r="C7279" s="2" t="s">
        <v>6784</v>
      </c>
      <c r="D7279" s="3">
        <f>IFERROR(VLOOKUP(ZDEFAULT_PORTRAIT!A7279,'Price Change'!$C$2:$G$5796,5,FALSE),E7279)</f>
        <v>28.5</v>
      </c>
      <c r="E7279" s="3">
        <v>29.93</v>
      </c>
      <c r="F7279" s="8"/>
      <c r="G7279" s="8"/>
      <c r="H7279" s="3">
        <f t="shared" si="226"/>
        <v>0</v>
      </c>
      <c r="I7279" s="30">
        <f t="shared" si="227"/>
        <v>0</v>
      </c>
    </row>
    <row r="7280" spans="1:9" ht="15.75" thickBot="1" x14ac:dyDescent="0.3">
      <c r="A7280" s="2">
        <v>38200700</v>
      </c>
      <c r="B7280" s="2" t="s">
        <v>6993</v>
      </c>
      <c r="C7280" s="2" t="s">
        <v>6784</v>
      </c>
      <c r="D7280" s="6">
        <f>IFERROR(VLOOKUP(ZDEFAULT_PORTRAIT!A7280,'Price Change'!$C$2:$G$5796,5,FALSE),E7280)</f>
        <v>21.64</v>
      </c>
      <c r="E7280" s="6">
        <v>22.72</v>
      </c>
      <c r="F7280" s="7"/>
      <c r="G7280" s="7"/>
      <c r="H7280" s="3">
        <f t="shared" si="226"/>
        <v>0</v>
      </c>
      <c r="I7280" s="30">
        <f t="shared" si="227"/>
        <v>0</v>
      </c>
    </row>
    <row r="7281" spans="1:9" ht="15.75" thickBot="1" x14ac:dyDescent="0.3">
      <c r="A7281" s="2">
        <v>38200710</v>
      </c>
      <c r="B7281" s="2" t="s">
        <v>6994</v>
      </c>
      <c r="C7281" s="2" t="s">
        <v>6784</v>
      </c>
      <c r="D7281" s="3">
        <f>IFERROR(VLOOKUP(ZDEFAULT_PORTRAIT!A7281,'Price Change'!$C$2:$G$5796,5,FALSE),E7281)</f>
        <v>7.21</v>
      </c>
      <c r="E7281" s="3">
        <v>7.57</v>
      </c>
      <c r="F7281" s="8"/>
      <c r="G7281" s="8"/>
      <c r="H7281" s="3">
        <f t="shared" si="226"/>
        <v>0</v>
      </c>
      <c r="I7281" s="30">
        <f t="shared" si="227"/>
        <v>0</v>
      </c>
    </row>
    <row r="7282" spans="1:9" ht="15.75" thickBot="1" x14ac:dyDescent="0.3">
      <c r="A7282" s="2">
        <v>38200720</v>
      </c>
      <c r="B7282" s="2" t="s">
        <v>6995</v>
      </c>
      <c r="C7282" s="2" t="s">
        <v>6784</v>
      </c>
      <c r="D7282" s="6">
        <f>IFERROR(VLOOKUP(ZDEFAULT_PORTRAIT!A7282,'Price Change'!$C$2:$G$5796,5,FALSE),E7282)</f>
        <v>9</v>
      </c>
      <c r="E7282" s="6">
        <v>9.4499999999999993</v>
      </c>
      <c r="F7282" s="9">
        <v>1</v>
      </c>
      <c r="G7282" s="10">
        <v>9</v>
      </c>
      <c r="H7282" s="3">
        <f t="shared" si="226"/>
        <v>0.44999999999999929</v>
      </c>
      <c r="I7282" s="30">
        <f t="shared" si="227"/>
        <v>4.999999999999992E-2</v>
      </c>
    </row>
    <row r="7283" spans="1:9" ht="15.75" thickBot="1" x14ac:dyDescent="0.3">
      <c r="A7283" s="2">
        <v>38200740</v>
      </c>
      <c r="B7283" s="2" t="s">
        <v>6996</v>
      </c>
      <c r="C7283" s="2" t="s">
        <v>6784</v>
      </c>
      <c r="D7283" s="3">
        <f>IFERROR(VLOOKUP(ZDEFAULT_PORTRAIT!A7283,'Price Change'!$C$2:$G$5796,5,FALSE),E7283)</f>
        <v>5.32</v>
      </c>
      <c r="E7283" s="3">
        <v>5.59</v>
      </c>
      <c r="F7283" s="8"/>
      <c r="G7283" s="8"/>
      <c r="H7283" s="3">
        <f t="shared" si="226"/>
        <v>0</v>
      </c>
      <c r="I7283" s="30">
        <f t="shared" si="227"/>
        <v>0</v>
      </c>
    </row>
    <row r="7284" spans="1:9" ht="15.75" thickBot="1" x14ac:dyDescent="0.3">
      <c r="A7284" s="2">
        <v>38200750</v>
      </c>
      <c r="B7284" s="2" t="s">
        <v>6997</v>
      </c>
      <c r="C7284" s="2" t="s">
        <v>6784</v>
      </c>
      <c r="D7284" s="6">
        <f>IFERROR(VLOOKUP(ZDEFAULT_PORTRAIT!A7284,'Price Change'!$C$2:$G$5796,5,FALSE),E7284)</f>
        <v>10.45</v>
      </c>
      <c r="E7284" s="6">
        <v>10.97</v>
      </c>
      <c r="F7284" s="7"/>
      <c r="G7284" s="7"/>
      <c r="H7284" s="3">
        <f t="shared" si="226"/>
        <v>0</v>
      </c>
      <c r="I7284" s="30">
        <f t="shared" si="227"/>
        <v>0</v>
      </c>
    </row>
    <row r="7285" spans="1:9" ht="15.75" thickBot="1" x14ac:dyDescent="0.3">
      <c r="A7285" s="2">
        <v>38200760</v>
      </c>
      <c r="B7285" s="2" t="s">
        <v>6998</v>
      </c>
      <c r="C7285" s="2" t="s">
        <v>6784</v>
      </c>
      <c r="D7285" s="3">
        <f>IFERROR(VLOOKUP(ZDEFAULT_PORTRAIT!A7285,'Price Change'!$C$2:$G$5796,5,FALSE),E7285)</f>
        <v>7</v>
      </c>
      <c r="E7285" s="3">
        <v>7.35</v>
      </c>
      <c r="F7285" s="8"/>
      <c r="G7285" s="8"/>
      <c r="H7285" s="3">
        <f t="shared" si="226"/>
        <v>0</v>
      </c>
      <c r="I7285" s="30">
        <f t="shared" si="227"/>
        <v>0</v>
      </c>
    </row>
    <row r="7286" spans="1:9" ht="15.75" thickBot="1" x14ac:dyDescent="0.3">
      <c r="A7286" s="2">
        <v>38200770</v>
      </c>
      <c r="B7286" s="2" t="s">
        <v>6999</v>
      </c>
      <c r="C7286" s="2" t="s">
        <v>6842</v>
      </c>
      <c r="D7286" s="6">
        <f>IFERROR(VLOOKUP(ZDEFAULT_PORTRAIT!A7286,'Price Change'!$C$2:$G$5796,5,FALSE),E7286)</f>
        <v>16</v>
      </c>
      <c r="E7286" s="6">
        <v>16.8</v>
      </c>
      <c r="F7286" s="7"/>
      <c r="G7286" s="7"/>
      <c r="H7286" s="3">
        <f t="shared" si="226"/>
        <v>0</v>
      </c>
      <c r="I7286" s="30">
        <f t="shared" si="227"/>
        <v>0</v>
      </c>
    </row>
    <row r="7287" spans="1:9" ht="15.75" thickBot="1" x14ac:dyDescent="0.3">
      <c r="A7287" s="2">
        <v>38200780</v>
      </c>
      <c r="B7287" s="2" t="s">
        <v>7000</v>
      </c>
      <c r="C7287" s="2" t="s">
        <v>6842</v>
      </c>
      <c r="D7287" s="3">
        <f>IFERROR(VLOOKUP(ZDEFAULT_PORTRAIT!A7287,'Price Change'!$C$2:$G$5796,5,FALSE),E7287)</f>
        <v>5.72</v>
      </c>
      <c r="E7287" s="3">
        <v>6.01</v>
      </c>
      <c r="F7287" s="8"/>
      <c r="G7287" s="8"/>
      <c r="H7287" s="3">
        <f t="shared" si="226"/>
        <v>0</v>
      </c>
      <c r="I7287" s="30">
        <f t="shared" si="227"/>
        <v>0</v>
      </c>
    </row>
    <row r="7288" spans="1:9" ht="15.75" thickBot="1" x14ac:dyDescent="0.3">
      <c r="A7288" s="2">
        <v>38200790</v>
      </c>
      <c r="B7288" s="2" t="s">
        <v>7001</v>
      </c>
      <c r="C7288" s="2" t="s">
        <v>6861</v>
      </c>
      <c r="D7288" s="6">
        <f>IFERROR(VLOOKUP(ZDEFAULT_PORTRAIT!A7288,'Price Change'!$C$2:$G$5796,5,FALSE),E7288)</f>
        <v>49.52</v>
      </c>
      <c r="E7288" s="6">
        <v>52</v>
      </c>
      <c r="F7288" s="7"/>
      <c r="G7288" s="7"/>
      <c r="H7288" s="3">
        <f t="shared" si="226"/>
        <v>0</v>
      </c>
      <c r="I7288" s="30">
        <f t="shared" si="227"/>
        <v>0</v>
      </c>
    </row>
    <row r="7289" spans="1:9" ht="15.75" thickBot="1" x14ac:dyDescent="0.3">
      <c r="A7289" s="2">
        <v>38200795</v>
      </c>
      <c r="B7289" s="2" t="s">
        <v>7002</v>
      </c>
      <c r="C7289" s="2" t="s">
        <v>6842</v>
      </c>
      <c r="D7289" s="3">
        <f>IFERROR(VLOOKUP(ZDEFAULT_PORTRAIT!A7289,'Price Change'!$C$2:$G$5796,5,FALSE),E7289)</f>
        <v>55</v>
      </c>
      <c r="E7289" s="3">
        <v>57.75</v>
      </c>
      <c r="F7289" s="4">
        <v>2</v>
      </c>
      <c r="G7289" s="5">
        <v>110</v>
      </c>
      <c r="H7289" s="3">
        <f t="shared" si="226"/>
        <v>5.5</v>
      </c>
      <c r="I7289" s="30">
        <f t="shared" si="227"/>
        <v>0.05</v>
      </c>
    </row>
    <row r="7290" spans="1:9" ht="15.75" thickBot="1" x14ac:dyDescent="0.3">
      <c r="A7290" s="2">
        <v>38200800</v>
      </c>
      <c r="B7290" s="2" t="s">
        <v>7003</v>
      </c>
      <c r="C7290" s="2" t="s">
        <v>6842</v>
      </c>
      <c r="D7290" s="6">
        <f>IFERROR(VLOOKUP(ZDEFAULT_PORTRAIT!A7290,'Price Change'!$C$2:$G$5796,5,FALSE),E7290)</f>
        <v>60.9</v>
      </c>
      <c r="E7290" s="6">
        <v>63.95</v>
      </c>
      <c r="F7290" s="7"/>
      <c r="G7290" s="7"/>
      <c r="H7290" s="3">
        <f t="shared" si="226"/>
        <v>0</v>
      </c>
      <c r="I7290" s="30">
        <f t="shared" si="227"/>
        <v>0</v>
      </c>
    </row>
    <row r="7291" spans="1:9" ht="15.75" thickBot="1" x14ac:dyDescent="0.3">
      <c r="A7291" s="2">
        <v>38200801</v>
      </c>
      <c r="B7291" s="2" t="s">
        <v>7004</v>
      </c>
      <c r="C7291" s="2" t="s">
        <v>6840</v>
      </c>
      <c r="D7291" s="3">
        <f>IFERROR(VLOOKUP(ZDEFAULT_PORTRAIT!A7291,'Price Change'!$C$2:$G$5796,5,FALSE),E7291)</f>
        <v>13</v>
      </c>
      <c r="E7291" s="3">
        <v>13.65</v>
      </c>
      <c r="F7291" s="8"/>
      <c r="G7291" s="8"/>
      <c r="H7291" s="3">
        <f t="shared" si="226"/>
        <v>0</v>
      </c>
      <c r="I7291" s="30">
        <f t="shared" si="227"/>
        <v>0</v>
      </c>
    </row>
    <row r="7292" spans="1:9" ht="15.75" thickBot="1" x14ac:dyDescent="0.3">
      <c r="A7292" s="2">
        <v>38200805</v>
      </c>
      <c r="B7292" s="2" t="s">
        <v>7005</v>
      </c>
      <c r="C7292" s="2" t="s">
        <v>6840</v>
      </c>
      <c r="D7292" s="6">
        <f>IFERROR(VLOOKUP(ZDEFAULT_PORTRAIT!A7292,'Price Change'!$C$2:$G$5796,5,FALSE),E7292)</f>
        <v>43</v>
      </c>
      <c r="E7292" s="6">
        <v>45.15</v>
      </c>
      <c r="F7292" s="7"/>
      <c r="G7292" s="7"/>
      <c r="H7292" s="3">
        <f t="shared" si="226"/>
        <v>0</v>
      </c>
      <c r="I7292" s="30">
        <f t="shared" si="227"/>
        <v>0</v>
      </c>
    </row>
    <row r="7293" spans="1:9" ht="15.75" thickBot="1" x14ac:dyDescent="0.3">
      <c r="A7293" s="2">
        <v>38200810</v>
      </c>
      <c r="B7293" s="2" t="s">
        <v>7006</v>
      </c>
      <c r="C7293" s="2" t="s">
        <v>6784</v>
      </c>
      <c r="D7293" s="3">
        <f>IFERROR(VLOOKUP(ZDEFAULT_PORTRAIT!A7293,'Price Change'!$C$2:$G$5796,5,FALSE),E7293)</f>
        <v>4.34</v>
      </c>
      <c r="E7293" s="3">
        <v>4.2</v>
      </c>
      <c r="F7293" s="4">
        <v>2</v>
      </c>
      <c r="G7293" s="5">
        <v>8</v>
      </c>
      <c r="H7293" s="3">
        <f t="shared" si="226"/>
        <v>-0.27999999999999936</v>
      </c>
      <c r="I7293" s="30">
        <f t="shared" si="227"/>
        <v>-3.499999999999992E-2</v>
      </c>
    </row>
    <row r="7294" spans="1:9" ht="15.75" thickBot="1" x14ac:dyDescent="0.3">
      <c r="A7294" s="2">
        <v>38200830</v>
      </c>
      <c r="B7294" s="2" t="s">
        <v>7007</v>
      </c>
      <c r="C7294" s="2" t="s">
        <v>6840</v>
      </c>
      <c r="D7294" s="6">
        <f>IFERROR(VLOOKUP(ZDEFAULT_PORTRAIT!A7294,'Price Change'!$C$2:$G$5796,5,FALSE),E7294)</f>
        <v>11</v>
      </c>
      <c r="E7294" s="6">
        <v>11.55</v>
      </c>
      <c r="F7294" s="9">
        <v>27</v>
      </c>
      <c r="G7294" s="10">
        <v>299.2</v>
      </c>
      <c r="H7294" s="3">
        <f t="shared" si="226"/>
        <v>14.850000000000019</v>
      </c>
      <c r="I7294" s="30">
        <f t="shared" si="227"/>
        <v>4.9632352941176537E-2</v>
      </c>
    </row>
    <row r="7295" spans="1:9" ht="15.75" thickBot="1" x14ac:dyDescent="0.3">
      <c r="A7295" s="2">
        <v>38200835</v>
      </c>
      <c r="B7295" s="2" t="s">
        <v>7008</v>
      </c>
      <c r="C7295" s="2" t="s">
        <v>6840</v>
      </c>
      <c r="D7295" s="3">
        <f>IFERROR(VLOOKUP(ZDEFAULT_PORTRAIT!A7295,'Price Change'!$C$2:$G$5796,5,FALSE),E7295)</f>
        <v>39</v>
      </c>
      <c r="E7295" s="3">
        <v>40.950000000000003</v>
      </c>
      <c r="F7295" s="8"/>
      <c r="G7295" s="8"/>
      <c r="H7295" s="3">
        <f t="shared" si="226"/>
        <v>0</v>
      </c>
      <c r="I7295" s="30">
        <f t="shared" si="227"/>
        <v>0</v>
      </c>
    </row>
    <row r="7296" spans="1:9" ht="15.75" thickBot="1" x14ac:dyDescent="0.3">
      <c r="A7296" s="2">
        <v>38200840</v>
      </c>
      <c r="B7296" s="2" t="s">
        <v>7009</v>
      </c>
      <c r="C7296" s="2" t="s">
        <v>6840</v>
      </c>
      <c r="D7296" s="6">
        <f>IFERROR(VLOOKUP(ZDEFAULT_PORTRAIT!A7296,'Price Change'!$C$2:$G$5796,5,FALSE),E7296)</f>
        <v>9.52</v>
      </c>
      <c r="E7296" s="6">
        <v>10</v>
      </c>
      <c r="F7296" s="7"/>
      <c r="G7296" s="7"/>
      <c r="H7296" s="3">
        <f t="shared" si="226"/>
        <v>0</v>
      </c>
      <c r="I7296" s="30">
        <f t="shared" si="227"/>
        <v>0</v>
      </c>
    </row>
    <row r="7297" spans="1:9" ht="15.75" thickBot="1" x14ac:dyDescent="0.3">
      <c r="A7297" s="2">
        <v>38200845</v>
      </c>
      <c r="B7297" s="2" t="s">
        <v>7010</v>
      </c>
      <c r="C7297" s="2" t="s">
        <v>6840</v>
      </c>
      <c r="D7297" s="3">
        <f>IFERROR(VLOOKUP(ZDEFAULT_PORTRAIT!A7297,'Price Change'!$C$2:$G$5796,5,FALSE),E7297)</f>
        <v>8.93</v>
      </c>
      <c r="E7297" s="3">
        <v>9.3800000000000008</v>
      </c>
      <c r="F7297" s="8"/>
      <c r="G7297" s="8"/>
      <c r="H7297" s="3">
        <f t="shared" si="226"/>
        <v>0</v>
      </c>
      <c r="I7297" s="30">
        <f t="shared" si="227"/>
        <v>0</v>
      </c>
    </row>
    <row r="7298" spans="1:9" ht="15.75" thickBot="1" x14ac:dyDescent="0.3">
      <c r="A7298" s="2">
        <v>38200850</v>
      </c>
      <c r="B7298" s="2" t="s">
        <v>7011</v>
      </c>
      <c r="C7298" s="2" t="s">
        <v>6840</v>
      </c>
      <c r="D7298" s="6">
        <f>IFERROR(VLOOKUP(ZDEFAULT_PORTRAIT!A7298,'Price Change'!$C$2:$G$5796,5,FALSE),E7298)</f>
        <v>10.46</v>
      </c>
      <c r="E7298" s="6">
        <v>10.98</v>
      </c>
      <c r="F7298" s="7"/>
      <c r="G7298" s="7"/>
      <c r="H7298" s="3">
        <f t="shared" si="226"/>
        <v>0</v>
      </c>
      <c r="I7298" s="30">
        <f t="shared" si="227"/>
        <v>0</v>
      </c>
    </row>
    <row r="7299" spans="1:9" ht="15.75" thickBot="1" x14ac:dyDescent="0.3">
      <c r="A7299" s="2">
        <v>38200880</v>
      </c>
      <c r="B7299" s="2" t="s">
        <v>7012</v>
      </c>
      <c r="C7299" s="2" t="s">
        <v>6840</v>
      </c>
      <c r="D7299" s="3">
        <f>IFERROR(VLOOKUP(ZDEFAULT_PORTRAIT!A7299,'Price Change'!$C$2:$G$5796,5,FALSE),E7299)</f>
        <v>11.42</v>
      </c>
      <c r="E7299" s="3">
        <v>11.99</v>
      </c>
      <c r="F7299" s="8"/>
      <c r="G7299" s="8"/>
      <c r="H7299" s="3">
        <f t="shared" si="226"/>
        <v>0</v>
      </c>
      <c r="I7299" s="30">
        <f t="shared" si="227"/>
        <v>0</v>
      </c>
    </row>
    <row r="7300" spans="1:9" ht="15.75" thickBot="1" x14ac:dyDescent="0.3">
      <c r="A7300" s="2">
        <v>38200885</v>
      </c>
      <c r="B7300" s="2" t="s">
        <v>7013</v>
      </c>
      <c r="C7300" s="2" t="s">
        <v>6840</v>
      </c>
      <c r="D7300" s="6">
        <f>IFERROR(VLOOKUP(ZDEFAULT_PORTRAIT!A7300,'Price Change'!$C$2:$G$5796,5,FALSE),E7300)</f>
        <v>10.46</v>
      </c>
      <c r="E7300" s="6">
        <v>10.98</v>
      </c>
      <c r="F7300" s="7"/>
      <c r="G7300" s="7"/>
      <c r="H7300" s="3">
        <f t="shared" si="226"/>
        <v>0</v>
      </c>
      <c r="I7300" s="30">
        <f t="shared" si="227"/>
        <v>0</v>
      </c>
    </row>
    <row r="7301" spans="1:9" ht="15.75" thickBot="1" x14ac:dyDescent="0.3">
      <c r="A7301" s="2">
        <v>38200895</v>
      </c>
      <c r="B7301" s="2" t="s">
        <v>7014</v>
      </c>
      <c r="C7301" s="2" t="s">
        <v>6840</v>
      </c>
      <c r="D7301" s="3">
        <f>IFERROR(VLOOKUP(ZDEFAULT_PORTRAIT!A7301,'Price Change'!$C$2:$G$5796,5,FALSE),E7301)</f>
        <v>9.52</v>
      </c>
      <c r="E7301" s="3">
        <v>10</v>
      </c>
      <c r="F7301" s="8"/>
      <c r="G7301" s="8"/>
      <c r="H7301" s="3">
        <f t="shared" si="226"/>
        <v>0</v>
      </c>
      <c r="I7301" s="30">
        <f t="shared" si="227"/>
        <v>0</v>
      </c>
    </row>
    <row r="7302" spans="1:9" ht="15.75" thickBot="1" x14ac:dyDescent="0.3">
      <c r="A7302" s="2">
        <v>38200899</v>
      </c>
      <c r="B7302" s="2" t="s">
        <v>7015</v>
      </c>
      <c r="C7302" s="2" t="s">
        <v>6840</v>
      </c>
      <c r="D7302" s="6">
        <f>IFERROR(VLOOKUP(ZDEFAULT_PORTRAIT!A7302,'Price Change'!$C$2:$G$5796,5,FALSE),E7302)</f>
        <v>12.1</v>
      </c>
      <c r="E7302" s="6">
        <v>12.71</v>
      </c>
      <c r="F7302" s="7"/>
      <c r="G7302" s="7"/>
      <c r="H7302" s="3">
        <f t="shared" ref="H7302:H7365" si="228">IFERROR((E7302-D7302)*F7302,E7302*F7302)</f>
        <v>0</v>
      </c>
      <c r="I7302" s="30">
        <f t="shared" ref="I7302:I7365" si="229">IFERROR(H7302/G7302,0)</f>
        <v>0</v>
      </c>
    </row>
    <row r="7303" spans="1:9" ht="15.75" thickBot="1" x14ac:dyDescent="0.3">
      <c r="A7303" s="2">
        <v>38200900</v>
      </c>
      <c r="B7303" s="2" t="s">
        <v>7016</v>
      </c>
      <c r="C7303" s="2" t="s">
        <v>6840</v>
      </c>
      <c r="D7303" s="3">
        <f>IFERROR(VLOOKUP(ZDEFAULT_PORTRAIT!A7303,'Price Change'!$C$2:$G$5796,5,FALSE),E7303)</f>
        <v>26</v>
      </c>
      <c r="E7303" s="3">
        <v>27.3</v>
      </c>
      <c r="F7303" s="8"/>
      <c r="G7303" s="8"/>
      <c r="H7303" s="3">
        <f t="shared" si="228"/>
        <v>0</v>
      </c>
      <c r="I7303" s="30">
        <f t="shared" si="229"/>
        <v>0</v>
      </c>
    </row>
    <row r="7304" spans="1:9" ht="15.75" thickBot="1" x14ac:dyDescent="0.3">
      <c r="A7304" s="2">
        <v>38200901</v>
      </c>
      <c r="B7304" s="2" t="s">
        <v>7017</v>
      </c>
      <c r="C7304" s="2" t="s">
        <v>6840</v>
      </c>
      <c r="D7304" s="6">
        <f>IFERROR(VLOOKUP(ZDEFAULT_PORTRAIT!A7304,'Price Change'!$C$2:$G$5796,5,FALSE),E7304)</f>
        <v>22.8</v>
      </c>
      <c r="E7304" s="6">
        <v>23.94</v>
      </c>
      <c r="F7304" s="7"/>
      <c r="G7304" s="7"/>
      <c r="H7304" s="3">
        <f t="shared" si="228"/>
        <v>0</v>
      </c>
      <c r="I7304" s="30">
        <f t="shared" si="229"/>
        <v>0</v>
      </c>
    </row>
    <row r="7305" spans="1:9" ht="15.75" thickBot="1" x14ac:dyDescent="0.3">
      <c r="A7305" s="2">
        <v>38200910</v>
      </c>
      <c r="B7305" s="2" t="s">
        <v>7018</v>
      </c>
      <c r="C7305" s="2" t="s">
        <v>6840</v>
      </c>
      <c r="D7305" s="3">
        <f>IFERROR(VLOOKUP(ZDEFAULT_PORTRAIT!A7305,'Price Change'!$C$2:$G$5796,5,FALSE),E7305)</f>
        <v>9.52</v>
      </c>
      <c r="E7305" s="3">
        <v>10</v>
      </c>
      <c r="F7305" s="8"/>
      <c r="G7305" s="8"/>
      <c r="H7305" s="3">
        <f t="shared" si="228"/>
        <v>0</v>
      </c>
      <c r="I7305" s="30">
        <f t="shared" si="229"/>
        <v>0</v>
      </c>
    </row>
    <row r="7306" spans="1:9" ht="15.75" thickBot="1" x14ac:dyDescent="0.3">
      <c r="A7306" s="2">
        <v>38200920</v>
      </c>
      <c r="B7306" s="2" t="s">
        <v>7019</v>
      </c>
      <c r="C7306" s="2" t="s">
        <v>6840</v>
      </c>
      <c r="D7306" s="6">
        <f>IFERROR(VLOOKUP(ZDEFAULT_PORTRAIT!A7306,'Price Change'!$C$2:$G$5796,5,FALSE),E7306)</f>
        <v>7.33</v>
      </c>
      <c r="E7306" s="6">
        <v>7.7</v>
      </c>
      <c r="F7306" s="7"/>
      <c r="G7306" s="7"/>
      <c r="H7306" s="3">
        <f t="shared" si="228"/>
        <v>0</v>
      </c>
      <c r="I7306" s="30">
        <f t="shared" si="229"/>
        <v>0</v>
      </c>
    </row>
    <row r="7307" spans="1:9" ht="15.75" thickBot="1" x14ac:dyDescent="0.3">
      <c r="A7307" s="2">
        <v>38200921</v>
      </c>
      <c r="B7307" s="2" t="s">
        <v>7020</v>
      </c>
      <c r="C7307" s="2" t="s">
        <v>6840</v>
      </c>
      <c r="D7307" s="3">
        <f>IFERROR(VLOOKUP(ZDEFAULT_PORTRAIT!A7307,'Price Change'!$C$2:$G$5796,5,FALSE),E7307)</f>
        <v>4.5599999999999996</v>
      </c>
      <c r="E7307" s="3">
        <v>4.79</v>
      </c>
      <c r="F7307" s="8"/>
      <c r="G7307" s="8"/>
      <c r="H7307" s="3">
        <f t="shared" si="228"/>
        <v>0</v>
      </c>
      <c r="I7307" s="30">
        <f t="shared" si="229"/>
        <v>0</v>
      </c>
    </row>
    <row r="7308" spans="1:9" ht="15.75" thickBot="1" x14ac:dyDescent="0.3">
      <c r="A7308" s="2">
        <v>38200923</v>
      </c>
      <c r="B7308" s="2" t="s">
        <v>7021</v>
      </c>
      <c r="C7308" s="2" t="s">
        <v>6840</v>
      </c>
      <c r="D7308" s="6">
        <f>IFERROR(VLOOKUP(ZDEFAULT_PORTRAIT!A7308,'Price Change'!$C$2:$G$5796,5,FALSE),E7308)</f>
        <v>9.52</v>
      </c>
      <c r="E7308" s="6">
        <v>10</v>
      </c>
      <c r="F7308" s="7"/>
      <c r="G7308" s="7"/>
      <c r="H7308" s="3">
        <f t="shared" si="228"/>
        <v>0</v>
      </c>
      <c r="I7308" s="30">
        <f t="shared" si="229"/>
        <v>0</v>
      </c>
    </row>
    <row r="7309" spans="1:9" ht="15.75" thickBot="1" x14ac:dyDescent="0.3">
      <c r="A7309" s="2">
        <v>38200924</v>
      </c>
      <c r="B7309" s="2" t="s">
        <v>7022</v>
      </c>
      <c r="C7309" s="2" t="s">
        <v>6840</v>
      </c>
      <c r="D7309" s="3">
        <f>IFERROR(VLOOKUP(ZDEFAULT_PORTRAIT!A7309,'Price Change'!$C$2:$G$5796,5,FALSE),E7309)</f>
        <v>7.33</v>
      </c>
      <c r="E7309" s="3">
        <v>7.7</v>
      </c>
      <c r="F7309" s="4">
        <v>196</v>
      </c>
      <c r="G7309" s="5">
        <v>1452.96</v>
      </c>
      <c r="H7309" s="3">
        <f t="shared" si="228"/>
        <v>72.520000000000024</v>
      </c>
      <c r="I7309" s="30">
        <f t="shared" si="229"/>
        <v>4.9911903975333127E-2</v>
      </c>
    </row>
    <row r="7310" spans="1:9" ht="15.75" thickBot="1" x14ac:dyDescent="0.3">
      <c r="A7310" s="2">
        <v>38200930</v>
      </c>
      <c r="B7310" s="2" t="s">
        <v>7023</v>
      </c>
      <c r="C7310" s="2" t="s">
        <v>6840</v>
      </c>
      <c r="D7310" s="6">
        <f>IFERROR(VLOOKUP(ZDEFAULT_PORTRAIT!A7310,'Price Change'!$C$2:$G$5796,5,FALSE),E7310)</f>
        <v>7.33</v>
      </c>
      <c r="E7310" s="6">
        <v>7.7</v>
      </c>
      <c r="F7310" s="7"/>
      <c r="G7310" s="7"/>
      <c r="H7310" s="3">
        <f t="shared" si="228"/>
        <v>0</v>
      </c>
      <c r="I7310" s="30">
        <f t="shared" si="229"/>
        <v>0</v>
      </c>
    </row>
    <row r="7311" spans="1:9" ht="15.75" thickBot="1" x14ac:dyDescent="0.3">
      <c r="A7311" s="2">
        <v>38200935</v>
      </c>
      <c r="B7311" s="2" t="s">
        <v>7024</v>
      </c>
      <c r="C7311" s="2" t="s">
        <v>6840</v>
      </c>
      <c r="D7311" s="3">
        <f>IFERROR(VLOOKUP(ZDEFAULT_PORTRAIT!A7311,'Price Change'!$C$2:$G$5796,5,FALSE),E7311)</f>
        <v>7.33</v>
      </c>
      <c r="E7311" s="3">
        <v>7.7</v>
      </c>
      <c r="F7311" s="8"/>
      <c r="G7311" s="8"/>
      <c r="H7311" s="3">
        <f t="shared" si="228"/>
        <v>0</v>
      </c>
      <c r="I7311" s="30">
        <f t="shared" si="229"/>
        <v>0</v>
      </c>
    </row>
    <row r="7312" spans="1:9" ht="15.75" thickBot="1" x14ac:dyDescent="0.3">
      <c r="A7312" s="2">
        <v>38200950</v>
      </c>
      <c r="B7312" s="2" t="s">
        <v>7025</v>
      </c>
      <c r="C7312" s="2" t="s">
        <v>6840</v>
      </c>
      <c r="D7312" s="6">
        <f>IFERROR(VLOOKUP(ZDEFAULT_PORTRAIT!A7312,'Price Change'!$C$2:$G$5796,5,FALSE),E7312)</f>
        <v>16</v>
      </c>
      <c r="E7312" s="6">
        <v>16.8</v>
      </c>
      <c r="F7312" s="9">
        <v>1</v>
      </c>
      <c r="G7312" s="10">
        <v>16</v>
      </c>
      <c r="H7312" s="3">
        <f t="shared" si="228"/>
        <v>0.80000000000000071</v>
      </c>
      <c r="I7312" s="30">
        <f t="shared" si="229"/>
        <v>5.0000000000000044E-2</v>
      </c>
    </row>
    <row r="7313" spans="1:9" ht="15.75" thickBot="1" x14ac:dyDescent="0.3">
      <c r="A7313" s="2">
        <v>38200970</v>
      </c>
      <c r="B7313" s="2" t="s">
        <v>7026</v>
      </c>
      <c r="C7313" s="2" t="s">
        <v>6840</v>
      </c>
      <c r="D7313" s="3">
        <f>IFERROR(VLOOKUP(ZDEFAULT_PORTRAIT!A7313,'Price Change'!$C$2:$G$5796,5,FALSE),E7313)</f>
        <v>7.33</v>
      </c>
      <c r="E7313" s="3">
        <v>7.7</v>
      </c>
      <c r="F7313" s="8"/>
      <c r="G7313" s="8"/>
      <c r="H7313" s="3">
        <f t="shared" si="228"/>
        <v>0</v>
      </c>
      <c r="I7313" s="30">
        <f t="shared" si="229"/>
        <v>0</v>
      </c>
    </row>
    <row r="7314" spans="1:9" ht="15.75" thickBot="1" x14ac:dyDescent="0.3">
      <c r="A7314" s="2">
        <v>38200975</v>
      </c>
      <c r="B7314" s="2" t="s">
        <v>7027</v>
      </c>
      <c r="C7314" s="2" t="s">
        <v>6840</v>
      </c>
      <c r="D7314" s="6">
        <f>IFERROR(VLOOKUP(ZDEFAULT_PORTRAIT!A7314,'Price Change'!$C$2:$G$5796,5,FALSE),E7314)</f>
        <v>9.52</v>
      </c>
      <c r="E7314" s="6">
        <v>10</v>
      </c>
      <c r="F7314" s="7"/>
      <c r="G7314" s="7"/>
      <c r="H7314" s="3">
        <f t="shared" si="228"/>
        <v>0</v>
      </c>
      <c r="I7314" s="30">
        <f t="shared" si="229"/>
        <v>0</v>
      </c>
    </row>
    <row r="7315" spans="1:9" ht="15.75" thickBot="1" x14ac:dyDescent="0.3">
      <c r="A7315" s="2">
        <v>38200980</v>
      </c>
      <c r="B7315" s="2" t="s">
        <v>7028</v>
      </c>
      <c r="C7315" s="2" t="s">
        <v>6840</v>
      </c>
      <c r="D7315" s="3">
        <f>IFERROR(VLOOKUP(ZDEFAULT_PORTRAIT!A7315,'Price Change'!$C$2:$G$5796,5,FALSE),E7315)</f>
        <v>6.08</v>
      </c>
      <c r="E7315" s="3">
        <v>6.38</v>
      </c>
      <c r="F7315" s="8"/>
      <c r="G7315" s="8"/>
      <c r="H7315" s="3">
        <f t="shared" si="228"/>
        <v>0</v>
      </c>
      <c r="I7315" s="30">
        <f t="shared" si="229"/>
        <v>0</v>
      </c>
    </row>
    <row r="7316" spans="1:9" ht="15.75" thickBot="1" x14ac:dyDescent="0.3">
      <c r="A7316" s="2">
        <v>38200981</v>
      </c>
      <c r="B7316" s="2" t="s">
        <v>7029</v>
      </c>
      <c r="C7316" s="2" t="s">
        <v>6840</v>
      </c>
      <c r="D7316" s="6">
        <f>IFERROR(VLOOKUP(ZDEFAULT_PORTRAIT!A7316,'Price Change'!$C$2:$G$5796,5,FALSE),E7316)</f>
        <v>7.6</v>
      </c>
      <c r="E7316" s="6">
        <v>7.98</v>
      </c>
      <c r="F7316" s="7"/>
      <c r="G7316" s="7"/>
      <c r="H7316" s="3">
        <f t="shared" si="228"/>
        <v>0</v>
      </c>
      <c r="I7316" s="30">
        <f t="shared" si="229"/>
        <v>0</v>
      </c>
    </row>
    <row r="7317" spans="1:9" ht="15.75" thickBot="1" x14ac:dyDescent="0.3">
      <c r="A7317" s="2">
        <v>38200985</v>
      </c>
      <c r="B7317" s="2" t="s">
        <v>7030</v>
      </c>
      <c r="C7317" s="2" t="s">
        <v>6784</v>
      </c>
      <c r="D7317" s="3">
        <f>IFERROR(VLOOKUP(ZDEFAULT_PORTRAIT!A7317,'Price Change'!$C$2:$G$5796,5,FALSE),E7317)</f>
        <v>19.09</v>
      </c>
      <c r="E7317" s="3">
        <v>20.04</v>
      </c>
      <c r="F7317" s="4">
        <v>1</v>
      </c>
      <c r="G7317" s="5">
        <v>20.04</v>
      </c>
      <c r="H7317" s="3">
        <f t="shared" si="228"/>
        <v>0.94999999999999929</v>
      </c>
      <c r="I7317" s="30">
        <f t="shared" si="229"/>
        <v>4.7405189620758452E-2</v>
      </c>
    </row>
    <row r="7318" spans="1:9" ht="15.75" thickBot="1" x14ac:dyDescent="0.3">
      <c r="A7318" s="2">
        <v>38201000</v>
      </c>
      <c r="B7318" s="2" t="s">
        <v>7031</v>
      </c>
      <c r="C7318" s="2" t="s">
        <v>6840</v>
      </c>
      <c r="D7318" s="6">
        <f>IFERROR(VLOOKUP(ZDEFAULT_PORTRAIT!A7318,'Price Change'!$C$2:$G$5796,5,FALSE),E7318)</f>
        <v>47.36</v>
      </c>
      <c r="E7318" s="6">
        <v>49.73</v>
      </c>
      <c r="F7318" s="7"/>
      <c r="G7318" s="7"/>
      <c r="H7318" s="3">
        <f t="shared" si="228"/>
        <v>0</v>
      </c>
      <c r="I7318" s="30">
        <f t="shared" si="229"/>
        <v>0</v>
      </c>
    </row>
    <row r="7319" spans="1:9" ht="15.75" thickBot="1" x14ac:dyDescent="0.3">
      <c r="A7319" s="2">
        <v>38201005</v>
      </c>
      <c r="B7319" s="2" t="s">
        <v>7032</v>
      </c>
      <c r="C7319" s="2" t="s">
        <v>6784</v>
      </c>
      <c r="D7319" s="3">
        <f>IFERROR(VLOOKUP(ZDEFAULT_PORTRAIT!A7319,'Price Change'!$C$2:$G$5796,5,FALSE),E7319)</f>
        <v>302.8</v>
      </c>
      <c r="E7319" s="3">
        <v>472.5</v>
      </c>
      <c r="F7319" s="8"/>
      <c r="G7319" s="8"/>
      <c r="H7319" s="3">
        <f t="shared" si="228"/>
        <v>0</v>
      </c>
      <c r="I7319" s="30">
        <f t="shared" si="229"/>
        <v>0</v>
      </c>
    </row>
    <row r="7320" spans="1:9" ht="15.75" thickBot="1" x14ac:dyDescent="0.3">
      <c r="A7320" s="2">
        <v>38201010</v>
      </c>
      <c r="B7320" s="2" t="s">
        <v>7033</v>
      </c>
      <c r="C7320" s="2" t="s">
        <v>6861</v>
      </c>
      <c r="D7320" s="6">
        <f>IFERROR(VLOOKUP(ZDEFAULT_PORTRAIT!A7320,'Price Change'!$C$2:$G$5796,5,FALSE),E7320)</f>
        <v>11.25</v>
      </c>
      <c r="E7320" s="6">
        <v>11.81</v>
      </c>
      <c r="F7320" s="7"/>
      <c r="G7320" s="7"/>
      <c r="H7320" s="3">
        <f t="shared" si="228"/>
        <v>0</v>
      </c>
      <c r="I7320" s="30">
        <f t="shared" si="229"/>
        <v>0</v>
      </c>
    </row>
    <row r="7321" spans="1:9" ht="15.75" thickBot="1" x14ac:dyDescent="0.3">
      <c r="A7321" s="2">
        <v>38201011</v>
      </c>
      <c r="B7321" s="2" t="s">
        <v>7034</v>
      </c>
      <c r="C7321" s="2" t="s">
        <v>6842</v>
      </c>
      <c r="D7321" s="3">
        <f>IFERROR(VLOOKUP(ZDEFAULT_PORTRAIT!A7321,'Price Change'!$C$2:$G$5796,5,FALSE),E7321)</f>
        <v>14</v>
      </c>
      <c r="E7321" s="3">
        <v>14.7</v>
      </c>
      <c r="F7321" s="8"/>
      <c r="G7321" s="8"/>
      <c r="H7321" s="3">
        <f t="shared" si="228"/>
        <v>0</v>
      </c>
      <c r="I7321" s="30">
        <f t="shared" si="229"/>
        <v>0</v>
      </c>
    </row>
    <row r="7322" spans="1:9" ht="15.75" thickBot="1" x14ac:dyDescent="0.3">
      <c r="A7322" s="2">
        <v>38201012</v>
      </c>
      <c r="B7322" s="2" t="s">
        <v>7035</v>
      </c>
      <c r="C7322" s="2" t="s">
        <v>6842</v>
      </c>
      <c r="D7322" s="6">
        <f>IFERROR(VLOOKUP(ZDEFAULT_PORTRAIT!A7322,'Price Change'!$C$2:$G$5796,5,FALSE),E7322)</f>
        <v>74</v>
      </c>
      <c r="E7322" s="6">
        <v>77.7</v>
      </c>
      <c r="F7322" s="7"/>
      <c r="G7322" s="7"/>
      <c r="H7322" s="3">
        <f t="shared" si="228"/>
        <v>0</v>
      </c>
      <c r="I7322" s="30">
        <f t="shared" si="229"/>
        <v>0</v>
      </c>
    </row>
    <row r="7323" spans="1:9" ht="15.75" thickBot="1" x14ac:dyDescent="0.3">
      <c r="A7323" s="2">
        <v>38201015</v>
      </c>
      <c r="B7323" s="2" t="s">
        <v>7036</v>
      </c>
      <c r="C7323" s="2" t="s">
        <v>6784</v>
      </c>
      <c r="D7323" s="3">
        <f>IFERROR(VLOOKUP(ZDEFAULT_PORTRAIT!A7323,'Price Change'!$C$2:$G$5796,5,FALSE),E7323)</f>
        <v>24.58</v>
      </c>
      <c r="E7323" s="3">
        <v>25.81</v>
      </c>
      <c r="F7323" s="8"/>
      <c r="G7323" s="8"/>
      <c r="H7323" s="3">
        <f t="shared" si="228"/>
        <v>0</v>
      </c>
      <c r="I7323" s="30">
        <f t="shared" si="229"/>
        <v>0</v>
      </c>
    </row>
    <row r="7324" spans="1:9" ht="15.75" thickBot="1" x14ac:dyDescent="0.3">
      <c r="A7324" s="2">
        <v>38201020</v>
      </c>
      <c r="B7324" s="2" t="s">
        <v>7037</v>
      </c>
      <c r="C7324" s="2" t="s">
        <v>6861</v>
      </c>
      <c r="D7324" s="6">
        <f>IFERROR(VLOOKUP(ZDEFAULT_PORTRAIT!A7324,'Price Change'!$C$2:$G$5796,5,FALSE),E7324)</f>
        <v>3.81</v>
      </c>
      <c r="E7324" s="6">
        <v>4</v>
      </c>
      <c r="F7324" s="7"/>
      <c r="G7324" s="7"/>
      <c r="H7324" s="3">
        <f t="shared" si="228"/>
        <v>0</v>
      </c>
      <c r="I7324" s="30">
        <f t="shared" si="229"/>
        <v>0</v>
      </c>
    </row>
    <row r="7325" spans="1:9" ht="15.75" thickBot="1" x14ac:dyDescent="0.3">
      <c r="A7325" s="2">
        <v>38201030</v>
      </c>
      <c r="B7325" s="2" t="s">
        <v>7038</v>
      </c>
      <c r="C7325" s="2" t="s">
        <v>6784</v>
      </c>
      <c r="D7325" s="3">
        <f>IFERROR(VLOOKUP(ZDEFAULT_PORTRAIT!A7325,'Price Change'!$C$2:$G$5796,5,FALSE),E7325)</f>
        <v>18</v>
      </c>
      <c r="E7325" s="3">
        <v>18.899999999999999</v>
      </c>
      <c r="F7325" s="8"/>
      <c r="G7325" s="8"/>
      <c r="H7325" s="3">
        <f t="shared" si="228"/>
        <v>0</v>
      </c>
      <c r="I7325" s="30">
        <f t="shared" si="229"/>
        <v>0</v>
      </c>
    </row>
    <row r="7326" spans="1:9" ht="15.75" thickBot="1" x14ac:dyDescent="0.3">
      <c r="A7326" s="2">
        <v>38201040</v>
      </c>
      <c r="B7326" s="2" t="s">
        <v>7039</v>
      </c>
      <c r="C7326" s="2" t="s">
        <v>6784</v>
      </c>
      <c r="D7326" s="6">
        <f>IFERROR(VLOOKUP(ZDEFAULT_PORTRAIT!A7326,'Price Change'!$C$2:$G$5796,5,FALSE),E7326)</f>
        <v>14.68</v>
      </c>
      <c r="E7326" s="6">
        <v>15.41</v>
      </c>
      <c r="F7326" s="7"/>
      <c r="G7326" s="7"/>
      <c r="H7326" s="3">
        <f t="shared" si="228"/>
        <v>0</v>
      </c>
      <c r="I7326" s="30">
        <f t="shared" si="229"/>
        <v>0</v>
      </c>
    </row>
    <row r="7327" spans="1:9" ht="15.75" thickBot="1" x14ac:dyDescent="0.3">
      <c r="A7327" s="2">
        <v>38201050</v>
      </c>
      <c r="B7327" s="2" t="s">
        <v>7040</v>
      </c>
      <c r="C7327" s="2" t="s">
        <v>6784</v>
      </c>
      <c r="D7327" s="3">
        <f>IFERROR(VLOOKUP(ZDEFAULT_PORTRAIT!A7327,'Price Change'!$C$2:$G$5796,5,FALSE),E7327)</f>
        <v>14.66</v>
      </c>
      <c r="E7327" s="3">
        <v>15.39</v>
      </c>
      <c r="F7327" s="8"/>
      <c r="G7327" s="8"/>
      <c r="H7327" s="3">
        <f t="shared" si="228"/>
        <v>0</v>
      </c>
      <c r="I7327" s="30">
        <f t="shared" si="229"/>
        <v>0</v>
      </c>
    </row>
    <row r="7328" spans="1:9" ht="15.75" thickBot="1" x14ac:dyDescent="0.3">
      <c r="A7328" s="2">
        <v>38201051</v>
      </c>
      <c r="B7328" s="2" t="s">
        <v>7041</v>
      </c>
      <c r="C7328" s="2" t="s">
        <v>6784</v>
      </c>
      <c r="D7328" s="6">
        <f>IFERROR(VLOOKUP(ZDEFAULT_PORTRAIT!A7328,'Price Change'!$C$2:$G$5796,5,FALSE),E7328)</f>
        <v>102</v>
      </c>
      <c r="E7328" s="6">
        <v>107.1</v>
      </c>
      <c r="F7328" s="9">
        <v>1</v>
      </c>
      <c r="G7328" s="10">
        <v>102</v>
      </c>
      <c r="H7328" s="3">
        <f t="shared" si="228"/>
        <v>5.0999999999999943</v>
      </c>
      <c r="I7328" s="30">
        <f t="shared" si="229"/>
        <v>4.9999999999999947E-2</v>
      </c>
    </row>
    <row r="7329" spans="1:9" ht="15.75" thickBot="1" x14ac:dyDescent="0.3">
      <c r="A7329" s="2">
        <v>38201055</v>
      </c>
      <c r="B7329" s="2" t="s">
        <v>7042</v>
      </c>
      <c r="C7329" s="2" t="s">
        <v>6784</v>
      </c>
      <c r="D7329" s="3">
        <f>IFERROR(VLOOKUP(ZDEFAULT_PORTRAIT!A7329,'Price Change'!$C$2:$G$5796,5,FALSE),E7329)</f>
        <v>15</v>
      </c>
      <c r="E7329" s="3">
        <v>15.75</v>
      </c>
      <c r="F7329" s="8"/>
      <c r="G7329" s="8"/>
      <c r="H7329" s="3">
        <f t="shared" si="228"/>
        <v>0</v>
      </c>
      <c r="I7329" s="30">
        <f t="shared" si="229"/>
        <v>0</v>
      </c>
    </row>
    <row r="7330" spans="1:9" ht="15.75" thickBot="1" x14ac:dyDescent="0.3">
      <c r="A7330" s="2">
        <v>38201065</v>
      </c>
      <c r="B7330" s="2" t="s">
        <v>7043</v>
      </c>
      <c r="C7330" s="2" t="s">
        <v>6840</v>
      </c>
      <c r="D7330" s="6">
        <f>IFERROR(VLOOKUP(ZDEFAULT_PORTRAIT!A7330,'Price Change'!$C$2:$G$5796,5,FALSE),E7330)</f>
        <v>4.7699999999999996</v>
      </c>
      <c r="E7330" s="6">
        <v>5.01</v>
      </c>
      <c r="F7330" s="7"/>
      <c r="G7330" s="7"/>
      <c r="H7330" s="3">
        <f t="shared" si="228"/>
        <v>0</v>
      </c>
      <c r="I7330" s="30">
        <f t="shared" si="229"/>
        <v>0</v>
      </c>
    </row>
    <row r="7331" spans="1:9" ht="15.75" thickBot="1" x14ac:dyDescent="0.3">
      <c r="A7331" s="2">
        <v>38201080</v>
      </c>
      <c r="B7331" s="2" t="s">
        <v>7044</v>
      </c>
      <c r="C7331" s="2" t="s">
        <v>6784</v>
      </c>
      <c r="D7331" s="3">
        <f>IFERROR(VLOOKUP(ZDEFAULT_PORTRAIT!A7331,'Price Change'!$C$2:$G$5796,5,FALSE),E7331)</f>
        <v>14</v>
      </c>
      <c r="E7331" s="3">
        <v>14</v>
      </c>
      <c r="F7331" s="8"/>
      <c r="G7331" s="8"/>
      <c r="H7331" s="3">
        <f t="shared" si="228"/>
        <v>0</v>
      </c>
      <c r="I7331" s="30">
        <f t="shared" si="229"/>
        <v>0</v>
      </c>
    </row>
    <row r="7332" spans="1:9" ht="15.75" thickBot="1" x14ac:dyDescent="0.3">
      <c r="A7332" s="2">
        <v>38201081</v>
      </c>
      <c r="B7332" s="2" t="s">
        <v>7045</v>
      </c>
      <c r="C7332" s="2" t="s">
        <v>6784</v>
      </c>
      <c r="D7332" s="6">
        <f>IFERROR(VLOOKUP(ZDEFAULT_PORTRAIT!A7332,'Price Change'!$C$2:$G$5796,5,FALSE),E7332)</f>
        <v>81.86</v>
      </c>
      <c r="E7332" s="6">
        <v>81.86</v>
      </c>
      <c r="F7332" s="7"/>
      <c r="G7332" s="7"/>
      <c r="H7332" s="3">
        <f t="shared" si="228"/>
        <v>0</v>
      </c>
      <c r="I7332" s="30">
        <f t="shared" si="229"/>
        <v>0</v>
      </c>
    </row>
    <row r="7333" spans="1:9" ht="15.75" thickBot="1" x14ac:dyDescent="0.3">
      <c r="A7333" s="2">
        <v>38201082</v>
      </c>
      <c r="B7333" s="2" t="s">
        <v>7046</v>
      </c>
      <c r="C7333" s="2" t="s">
        <v>6784</v>
      </c>
      <c r="D7333" s="3">
        <f>IFERROR(VLOOKUP(ZDEFAULT_PORTRAIT!A7333,'Price Change'!$C$2:$G$5796,5,FALSE),E7333)</f>
        <v>81.86</v>
      </c>
      <c r="E7333" s="3">
        <v>81.86</v>
      </c>
      <c r="F7333" s="8"/>
      <c r="G7333" s="8"/>
      <c r="H7333" s="3">
        <f t="shared" si="228"/>
        <v>0</v>
      </c>
      <c r="I7333" s="30">
        <f t="shared" si="229"/>
        <v>0</v>
      </c>
    </row>
    <row r="7334" spans="1:9" ht="15.75" thickBot="1" x14ac:dyDescent="0.3">
      <c r="A7334" s="2">
        <v>38201083</v>
      </c>
      <c r="B7334" s="2" t="s">
        <v>7047</v>
      </c>
      <c r="C7334" s="2" t="s">
        <v>6784</v>
      </c>
      <c r="D7334" s="6">
        <f>IFERROR(VLOOKUP(ZDEFAULT_PORTRAIT!A7334,'Price Change'!$C$2:$G$5796,5,FALSE),E7334)</f>
        <v>14.65</v>
      </c>
      <c r="E7334" s="6">
        <v>14.65</v>
      </c>
      <c r="F7334" s="7"/>
      <c r="G7334" s="7"/>
      <c r="H7334" s="3">
        <f t="shared" si="228"/>
        <v>0</v>
      </c>
      <c r="I7334" s="30">
        <f t="shared" si="229"/>
        <v>0</v>
      </c>
    </row>
    <row r="7335" spans="1:9" ht="15.75" thickBot="1" x14ac:dyDescent="0.3">
      <c r="A7335" s="2">
        <v>38201090</v>
      </c>
      <c r="B7335" s="2" t="s">
        <v>7048</v>
      </c>
      <c r="C7335" s="2" t="s">
        <v>6784</v>
      </c>
      <c r="D7335" s="3">
        <f>IFERROR(VLOOKUP(ZDEFAULT_PORTRAIT!A7335,'Price Change'!$C$2:$G$5796,5,FALSE),E7335)</f>
        <v>81.86</v>
      </c>
      <c r="E7335" s="3">
        <v>81.86</v>
      </c>
      <c r="F7335" s="8"/>
      <c r="G7335" s="8"/>
      <c r="H7335" s="3">
        <f t="shared" si="228"/>
        <v>0</v>
      </c>
      <c r="I7335" s="30">
        <f t="shared" si="229"/>
        <v>0</v>
      </c>
    </row>
    <row r="7336" spans="1:9" ht="15.75" thickBot="1" x14ac:dyDescent="0.3">
      <c r="A7336" s="2">
        <v>38201120</v>
      </c>
      <c r="B7336" s="2" t="s">
        <v>7049</v>
      </c>
      <c r="C7336" s="2" t="s">
        <v>6784</v>
      </c>
      <c r="D7336" s="6">
        <f>IFERROR(VLOOKUP(ZDEFAULT_PORTRAIT!A7336,'Price Change'!$C$2:$G$5796,5,FALSE),E7336)</f>
        <v>7.75</v>
      </c>
      <c r="E7336" s="6">
        <v>8.14</v>
      </c>
      <c r="F7336" s="7"/>
      <c r="G7336" s="7"/>
      <c r="H7336" s="3">
        <f t="shared" si="228"/>
        <v>0</v>
      </c>
      <c r="I7336" s="30">
        <f t="shared" si="229"/>
        <v>0</v>
      </c>
    </row>
    <row r="7337" spans="1:9" ht="15.75" thickBot="1" x14ac:dyDescent="0.3">
      <c r="A7337" s="2">
        <v>38201130</v>
      </c>
      <c r="B7337" s="2" t="s">
        <v>7050</v>
      </c>
      <c r="C7337" s="2" t="s">
        <v>6784</v>
      </c>
      <c r="D7337" s="3">
        <f>IFERROR(VLOOKUP(ZDEFAULT_PORTRAIT!A7337,'Price Change'!$C$2:$G$5796,5,FALSE),E7337)</f>
        <v>13.74</v>
      </c>
      <c r="E7337" s="3">
        <v>14.43</v>
      </c>
      <c r="F7337" s="8"/>
      <c r="G7337" s="8"/>
      <c r="H7337" s="3">
        <f t="shared" si="228"/>
        <v>0</v>
      </c>
      <c r="I7337" s="30">
        <f t="shared" si="229"/>
        <v>0</v>
      </c>
    </row>
    <row r="7338" spans="1:9" ht="15.75" thickBot="1" x14ac:dyDescent="0.3">
      <c r="A7338" s="2">
        <v>38201155</v>
      </c>
      <c r="B7338" s="2" t="s">
        <v>7051</v>
      </c>
      <c r="C7338" s="2" t="s">
        <v>6784</v>
      </c>
      <c r="D7338" s="6">
        <f>IFERROR(VLOOKUP(ZDEFAULT_PORTRAIT!A7338,'Price Change'!$C$2:$G$5796,5,FALSE),E7338)</f>
        <v>24</v>
      </c>
      <c r="E7338" s="6">
        <v>25.2</v>
      </c>
      <c r="F7338" s="7"/>
      <c r="G7338" s="7"/>
      <c r="H7338" s="3">
        <f t="shared" si="228"/>
        <v>0</v>
      </c>
      <c r="I7338" s="30">
        <f t="shared" si="229"/>
        <v>0</v>
      </c>
    </row>
    <row r="7339" spans="1:9" ht="15.75" thickBot="1" x14ac:dyDescent="0.3">
      <c r="A7339" s="2">
        <v>38201170</v>
      </c>
      <c r="B7339" s="2" t="s">
        <v>7052</v>
      </c>
      <c r="C7339" s="2" t="s">
        <v>6784</v>
      </c>
      <c r="D7339" s="3">
        <f>IFERROR(VLOOKUP(ZDEFAULT_PORTRAIT!A7339,'Price Change'!$C$2:$G$5796,5,FALSE),E7339)</f>
        <v>30.9</v>
      </c>
      <c r="E7339" s="3">
        <v>32.450000000000003</v>
      </c>
      <c r="F7339" s="8"/>
      <c r="G7339" s="8"/>
      <c r="H7339" s="3">
        <f t="shared" si="228"/>
        <v>0</v>
      </c>
      <c r="I7339" s="30">
        <f t="shared" si="229"/>
        <v>0</v>
      </c>
    </row>
    <row r="7340" spans="1:9" ht="15.75" thickBot="1" x14ac:dyDescent="0.3">
      <c r="A7340" s="2">
        <v>38201171</v>
      </c>
      <c r="B7340" s="2" t="s">
        <v>7053</v>
      </c>
      <c r="C7340" s="2" t="s">
        <v>6784</v>
      </c>
      <c r="D7340" s="6">
        <f>IFERROR(VLOOKUP(ZDEFAULT_PORTRAIT!A7340,'Price Change'!$C$2:$G$5796,5,FALSE),E7340)</f>
        <v>6.07</v>
      </c>
      <c r="E7340" s="6">
        <v>6.37</v>
      </c>
      <c r="F7340" s="7"/>
      <c r="G7340" s="7"/>
      <c r="H7340" s="3">
        <f t="shared" si="228"/>
        <v>0</v>
      </c>
      <c r="I7340" s="30">
        <f t="shared" si="229"/>
        <v>0</v>
      </c>
    </row>
    <row r="7341" spans="1:9" ht="15.75" thickBot="1" x14ac:dyDescent="0.3">
      <c r="A7341" s="2">
        <v>38201180</v>
      </c>
      <c r="B7341" s="2" t="s">
        <v>7054</v>
      </c>
      <c r="C7341" s="2" t="s">
        <v>6784</v>
      </c>
      <c r="D7341" s="3">
        <f>IFERROR(VLOOKUP(ZDEFAULT_PORTRAIT!A7341,'Price Change'!$C$2:$G$5796,5,FALSE),E7341)</f>
        <v>9</v>
      </c>
      <c r="E7341" s="3">
        <v>9.4499999999999993</v>
      </c>
      <c r="F7341" s="8"/>
      <c r="G7341" s="8"/>
      <c r="H7341" s="3">
        <f t="shared" si="228"/>
        <v>0</v>
      </c>
      <c r="I7341" s="30">
        <f t="shared" si="229"/>
        <v>0</v>
      </c>
    </row>
    <row r="7342" spans="1:9" ht="15.75" thickBot="1" x14ac:dyDescent="0.3">
      <c r="A7342" s="2">
        <v>38201181</v>
      </c>
      <c r="B7342" s="2" t="s">
        <v>7055</v>
      </c>
      <c r="C7342" s="2" t="s">
        <v>6784</v>
      </c>
      <c r="D7342" s="6">
        <f>IFERROR(VLOOKUP(ZDEFAULT_PORTRAIT!A7342,'Price Change'!$C$2:$G$5796,5,FALSE),E7342)</f>
        <v>17.489999999999998</v>
      </c>
      <c r="E7342" s="6">
        <v>18.36</v>
      </c>
      <c r="F7342" s="7"/>
      <c r="G7342" s="7"/>
      <c r="H7342" s="3">
        <f t="shared" si="228"/>
        <v>0</v>
      </c>
      <c r="I7342" s="30">
        <f t="shared" si="229"/>
        <v>0</v>
      </c>
    </row>
    <row r="7343" spans="1:9" ht="15.75" thickBot="1" x14ac:dyDescent="0.3">
      <c r="A7343" s="2">
        <v>38201190</v>
      </c>
      <c r="B7343" s="2" t="s">
        <v>7056</v>
      </c>
      <c r="C7343" s="2" t="s">
        <v>6861</v>
      </c>
      <c r="D7343" s="3">
        <f>IFERROR(VLOOKUP(ZDEFAULT_PORTRAIT!A7343,'Price Change'!$C$2:$G$5796,5,FALSE),E7343)</f>
        <v>26</v>
      </c>
      <c r="E7343" s="3">
        <v>27.3</v>
      </c>
      <c r="F7343" s="8"/>
      <c r="G7343" s="8"/>
      <c r="H7343" s="3">
        <f t="shared" si="228"/>
        <v>0</v>
      </c>
      <c r="I7343" s="30">
        <f t="shared" si="229"/>
        <v>0</v>
      </c>
    </row>
    <row r="7344" spans="1:9" ht="15.75" thickBot="1" x14ac:dyDescent="0.3">
      <c r="A7344" s="2">
        <v>38201195</v>
      </c>
      <c r="B7344" s="2" t="s">
        <v>7057</v>
      </c>
      <c r="C7344" s="2" t="s">
        <v>6784</v>
      </c>
      <c r="D7344" s="6">
        <f>IFERROR(VLOOKUP(ZDEFAULT_PORTRAIT!A7344,'Price Change'!$C$2:$G$5796,5,FALSE),E7344)</f>
        <v>178.2</v>
      </c>
      <c r="E7344" s="6">
        <v>178.2</v>
      </c>
      <c r="F7344" s="7"/>
      <c r="G7344" s="7"/>
      <c r="H7344" s="3">
        <f t="shared" si="228"/>
        <v>0</v>
      </c>
      <c r="I7344" s="30">
        <f t="shared" si="229"/>
        <v>0</v>
      </c>
    </row>
    <row r="7345" spans="1:9" ht="15.75" thickBot="1" x14ac:dyDescent="0.3">
      <c r="A7345" s="2">
        <v>38201200</v>
      </c>
      <c r="B7345" s="2" t="s">
        <v>7058</v>
      </c>
      <c r="C7345" s="2" t="s">
        <v>6784</v>
      </c>
      <c r="D7345" s="3">
        <f>IFERROR(VLOOKUP(ZDEFAULT_PORTRAIT!A7345,'Price Change'!$C$2:$G$5796,5,FALSE),E7345)</f>
        <v>15.06</v>
      </c>
      <c r="E7345" s="3">
        <v>15.81</v>
      </c>
      <c r="F7345" s="8"/>
      <c r="G7345" s="8"/>
      <c r="H7345" s="3">
        <f t="shared" si="228"/>
        <v>0</v>
      </c>
      <c r="I7345" s="30">
        <f t="shared" si="229"/>
        <v>0</v>
      </c>
    </row>
    <row r="7346" spans="1:9" ht="15.75" thickBot="1" x14ac:dyDescent="0.3">
      <c r="A7346" s="2">
        <v>38201220</v>
      </c>
      <c r="B7346" s="2" t="s">
        <v>7059</v>
      </c>
      <c r="C7346" s="2" t="s">
        <v>6861</v>
      </c>
      <c r="D7346" s="6">
        <f>IFERROR(VLOOKUP(ZDEFAULT_PORTRAIT!A7346,'Price Change'!$C$2:$G$5796,5,FALSE),E7346)</f>
        <v>9.39</v>
      </c>
      <c r="E7346" s="6">
        <v>9.86</v>
      </c>
      <c r="F7346" s="7"/>
      <c r="G7346" s="7"/>
      <c r="H7346" s="3">
        <f t="shared" si="228"/>
        <v>0</v>
      </c>
      <c r="I7346" s="30">
        <f t="shared" si="229"/>
        <v>0</v>
      </c>
    </row>
    <row r="7347" spans="1:9" ht="15.75" thickBot="1" x14ac:dyDescent="0.3">
      <c r="A7347" s="2">
        <v>38201240</v>
      </c>
      <c r="B7347" s="2" t="s">
        <v>7060</v>
      </c>
      <c r="C7347" s="2" t="s">
        <v>6784</v>
      </c>
      <c r="D7347" s="3">
        <f>IFERROR(VLOOKUP(ZDEFAULT_PORTRAIT!A7347,'Price Change'!$C$2:$G$5796,5,FALSE),E7347)</f>
        <v>16.260000000000002</v>
      </c>
      <c r="E7347" s="3">
        <v>17.07</v>
      </c>
      <c r="F7347" s="8"/>
      <c r="G7347" s="8"/>
      <c r="H7347" s="3">
        <f t="shared" si="228"/>
        <v>0</v>
      </c>
      <c r="I7347" s="30">
        <f t="shared" si="229"/>
        <v>0</v>
      </c>
    </row>
    <row r="7348" spans="1:9" ht="15.75" thickBot="1" x14ac:dyDescent="0.3">
      <c r="A7348" s="2">
        <v>38201245</v>
      </c>
      <c r="B7348" s="2" t="s">
        <v>7061</v>
      </c>
      <c r="C7348" s="2" t="s">
        <v>6861</v>
      </c>
      <c r="D7348" s="6">
        <f>IFERROR(VLOOKUP(ZDEFAULT_PORTRAIT!A7348,'Price Change'!$C$2:$G$5796,5,FALSE),E7348)</f>
        <v>37.5</v>
      </c>
      <c r="E7348" s="6">
        <v>39.380000000000003</v>
      </c>
      <c r="F7348" s="7"/>
      <c r="G7348" s="7"/>
      <c r="H7348" s="3">
        <f t="shared" si="228"/>
        <v>0</v>
      </c>
      <c r="I7348" s="30">
        <f t="shared" si="229"/>
        <v>0</v>
      </c>
    </row>
    <row r="7349" spans="1:9" ht="15.75" thickBot="1" x14ac:dyDescent="0.3">
      <c r="A7349" s="2">
        <v>38201255</v>
      </c>
      <c r="B7349" s="2" t="s">
        <v>7062</v>
      </c>
      <c r="C7349" s="2" t="s">
        <v>6842</v>
      </c>
      <c r="D7349" s="3">
        <f>IFERROR(VLOOKUP(ZDEFAULT_PORTRAIT!A7349,'Price Change'!$C$2:$G$5796,5,FALSE),E7349)</f>
        <v>10</v>
      </c>
      <c r="E7349" s="3">
        <v>10</v>
      </c>
      <c r="F7349" s="8"/>
      <c r="G7349" s="8"/>
      <c r="H7349" s="3">
        <f t="shared" si="228"/>
        <v>0</v>
      </c>
      <c r="I7349" s="30">
        <f t="shared" si="229"/>
        <v>0</v>
      </c>
    </row>
    <row r="7350" spans="1:9" ht="15.75" thickBot="1" x14ac:dyDescent="0.3">
      <c r="A7350" s="2">
        <v>38201256</v>
      </c>
      <c r="B7350" s="2" t="s">
        <v>7063</v>
      </c>
      <c r="C7350" s="2" t="s">
        <v>6842</v>
      </c>
      <c r="D7350" s="6">
        <f>IFERROR(VLOOKUP(ZDEFAULT_PORTRAIT!A7350,'Price Change'!$C$2:$G$5796,5,FALSE),E7350)</f>
        <v>15</v>
      </c>
      <c r="E7350" s="6">
        <v>15.75</v>
      </c>
      <c r="F7350" s="7"/>
      <c r="G7350" s="7"/>
      <c r="H7350" s="3">
        <f t="shared" si="228"/>
        <v>0</v>
      </c>
      <c r="I7350" s="30">
        <f t="shared" si="229"/>
        <v>0</v>
      </c>
    </row>
    <row r="7351" spans="1:9" ht="15.75" thickBot="1" x14ac:dyDescent="0.3">
      <c r="A7351" s="2">
        <v>38201260</v>
      </c>
      <c r="B7351" s="2" t="s">
        <v>7064</v>
      </c>
      <c r="C7351" s="2" t="s">
        <v>6840</v>
      </c>
      <c r="D7351" s="3">
        <f>IFERROR(VLOOKUP(ZDEFAULT_PORTRAIT!A7351,'Price Change'!$C$2:$G$5796,5,FALSE),E7351)</f>
        <v>4.72</v>
      </c>
      <c r="E7351" s="3">
        <v>4.96</v>
      </c>
      <c r="F7351" s="8"/>
      <c r="G7351" s="8"/>
      <c r="H7351" s="3">
        <f t="shared" si="228"/>
        <v>0</v>
      </c>
      <c r="I7351" s="30">
        <f t="shared" si="229"/>
        <v>0</v>
      </c>
    </row>
    <row r="7352" spans="1:9" ht="15.75" thickBot="1" x14ac:dyDescent="0.3">
      <c r="A7352" s="2">
        <v>38201270</v>
      </c>
      <c r="B7352" s="2" t="s">
        <v>7065</v>
      </c>
      <c r="C7352" s="2" t="s">
        <v>6784</v>
      </c>
      <c r="D7352" s="6">
        <f>IFERROR(VLOOKUP(ZDEFAULT_PORTRAIT!A7352,'Price Change'!$C$2:$G$5796,5,FALSE),E7352)</f>
        <v>7.96</v>
      </c>
      <c r="E7352" s="6">
        <v>8.36</v>
      </c>
      <c r="F7352" s="9">
        <v>1</v>
      </c>
      <c r="G7352" s="10">
        <v>7.96</v>
      </c>
      <c r="H7352" s="3">
        <f t="shared" si="228"/>
        <v>0.39999999999999947</v>
      </c>
      <c r="I7352" s="30">
        <f t="shared" si="229"/>
        <v>5.0251256281406968E-2</v>
      </c>
    </row>
    <row r="7353" spans="1:9" ht="15.75" thickBot="1" x14ac:dyDescent="0.3">
      <c r="A7353" s="2">
        <v>38201280</v>
      </c>
      <c r="B7353" s="2" t="s">
        <v>7066</v>
      </c>
      <c r="C7353" s="2" t="s">
        <v>6784</v>
      </c>
      <c r="D7353" s="3">
        <f>IFERROR(VLOOKUP(ZDEFAULT_PORTRAIT!A7353,'Price Change'!$C$2:$G$5796,5,FALSE),E7353)</f>
        <v>13.5</v>
      </c>
      <c r="E7353" s="3">
        <v>14.18</v>
      </c>
      <c r="F7353" s="8"/>
      <c r="G7353" s="8"/>
      <c r="H7353" s="3">
        <f t="shared" si="228"/>
        <v>0</v>
      </c>
      <c r="I7353" s="30">
        <f t="shared" si="229"/>
        <v>0</v>
      </c>
    </row>
    <row r="7354" spans="1:9" ht="15.75" thickBot="1" x14ac:dyDescent="0.3">
      <c r="A7354" s="2">
        <v>38201290</v>
      </c>
      <c r="B7354" s="2" t="s">
        <v>7067</v>
      </c>
      <c r="C7354" s="2" t="s">
        <v>6784</v>
      </c>
      <c r="D7354" s="6">
        <f>IFERROR(VLOOKUP(ZDEFAULT_PORTRAIT!A7354,'Price Change'!$C$2:$G$5796,5,FALSE),E7354)</f>
        <v>18.12</v>
      </c>
      <c r="E7354" s="6">
        <v>19.03</v>
      </c>
      <c r="F7354" s="7"/>
      <c r="G7354" s="7"/>
      <c r="H7354" s="3">
        <f t="shared" si="228"/>
        <v>0</v>
      </c>
      <c r="I7354" s="30">
        <f t="shared" si="229"/>
        <v>0</v>
      </c>
    </row>
    <row r="7355" spans="1:9" ht="15.75" thickBot="1" x14ac:dyDescent="0.3">
      <c r="A7355" s="2">
        <v>38201301</v>
      </c>
      <c r="B7355" s="2" t="s">
        <v>7068</v>
      </c>
      <c r="C7355" s="2" t="s">
        <v>6842</v>
      </c>
      <c r="D7355" s="3">
        <f>IFERROR(VLOOKUP(ZDEFAULT_PORTRAIT!A7355,'Price Change'!$C$2:$G$5796,5,FALSE),E7355)</f>
        <v>525</v>
      </c>
      <c r="E7355" s="3">
        <v>551.25</v>
      </c>
      <c r="F7355" s="8"/>
      <c r="G7355" s="8"/>
      <c r="H7355" s="3">
        <f t="shared" si="228"/>
        <v>0</v>
      </c>
      <c r="I7355" s="30">
        <f t="shared" si="229"/>
        <v>0</v>
      </c>
    </row>
    <row r="7356" spans="1:9" ht="15.75" thickBot="1" x14ac:dyDescent="0.3">
      <c r="A7356" s="2">
        <v>38201302</v>
      </c>
      <c r="B7356" s="2" t="s">
        <v>7069</v>
      </c>
      <c r="C7356" s="2" t="s">
        <v>6842</v>
      </c>
      <c r="D7356" s="6">
        <f>IFERROR(VLOOKUP(ZDEFAULT_PORTRAIT!A7356,'Price Change'!$C$2:$G$5796,5,FALSE),E7356)</f>
        <v>767.35</v>
      </c>
      <c r="E7356" s="6">
        <v>805.72</v>
      </c>
      <c r="F7356" s="7"/>
      <c r="G7356" s="7"/>
      <c r="H7356" s="3">
        <f t="shared" si="228"/>
        <v>0</v>
      </c>
      <c r="I7356" s="30">
        <f t="shared" si="229"/>
        <v>0</v>
      </c>
    </row>
    <row r="7357" spans="1:9" ht="15.75" thickBot="1" x14ac:dyDescent="0.3">
      <c r="A7357" s="2">
        <v>38201315</v>
      </c>
      <c r="B7357" s="2" t="s">
        <v>7070</v>
      </c>
      <c r="C7357" s="2" t="s">
        <v>6784</v>
      </c>
      <c r="D7357" s="3">
        <f>IFERROR(VLOOKUP(ZDEFAULT_PORTRAIT!A7357,'Price Change'!$C$2:$G$5796,5,FALSE),E7357)</f>
        <v>19</v>
      </c>
      <c r="E7357" s="3">
        <v>19.95</v>
      </c>
      <c r="F7357" s="8"/>
      <c r="G7357" s="8"/>
      <c r="H7357" s="3">
        <f t="shared" si="228"/>
        <v>0</v>
      </c>
      <c r="I7357" s="30">
        <f t="shared" si="229"/>
        <v>0</v>
      </c>
    </row>
    <row r="7358" spans="1:9" ht="15.75" thickBot="1" x14ac:dyDescent="0.3">
      <c r="A7358" s="2">
        <v>38201320</v>
      </c>
      <c r="B7358" s="2" t="s">
        <v>7071</v>
      </c>
      <c r="C7358" s="2" t="s">
        <v>6784</v>
      </c>
      <c r="D7358" s="6">
        <f>IFERROR(VLOOKUP(ZDEFAULT_PORTRAIT!A7358,'Price Change'!$C$2:$G$5796,5,FALSE),E7358)</f>
        <v>5</v>
      </c>
      <c r="E7358" s="6">
        <v>5.25</v>
      </c>
      <c r="F7358" s="7"/>
      <c r="G7358" s="7"/>
      <c r="H7358" s="3">
        <f t="shared" si="228"/>
        <v>0</v>
      </c>
      <c r="I7358" s="30">
        <f t="shared" si="229"/>
        <v>0</v>
      </c>
    </row>
    <row r="7359" spans="1:9" ht="15.75" thickBot="1" x14ac:dyDescent="0.3">
      <c r="A7359" s="2">
        <v>38201321</v>
      </c>
      <c r="B7359" s="2" t="s">
        <v>7072</v>
      </c>
      <c r="C7359" s="2" t="s">
        <v>6784</v>
      </c>
      <c r="D7359" s="3">
        <f>IFERROR(VLOOKUP(ZDEFAULT_PORTRAIT!A7359,'Price Change'!$C$2:$G$5796,5,FALSE),E7359)</f>
        <v>4.34</v>
      </c>
      <c r="E7359" s="3">
        <v>4.5599999999999996</v>
      </c>
      <c r="F7359" s="8"/>
      <c r="G7359" s="8"/>
      <c r="H7359" s="3">
        <f t="shared" si="228"/>
        <v>0</v>
      </c>
      <c r="I7359" s="30">
        <f t="shared" si="229"/>
        <v>0</v>
      </c>
    </row>
    <row r="7360" spans="1:9" ht="15.75" thickBot="1" x14ac:dyDescent="0.3">
      <c r="A7360" s="2">
        <v>38201350</v>
      </c>
      <c r="B7360" s="2" t="s">
        <v>7073</v>
      </c>
      <c r="C7360" s="2" t="s">
        <v>6784</v>
      </c>
      <c r="D7360" s="6">
        <f>IFERROR(VLOOKUP(ZDEFAULT_PORTRAIT!A7360,'Price Change'!$C$2:$G$5796,5,FALSE),E7360)</f>
        <v>17</v>
      </c>
      <c r="E7360" s="6">
        <v>17.850000000000001</v>
      </c>
      <c r="F7360" s="7"/>
      <c r="G7360" s="7"/>
      <c r="H7360" s="3">
        <f t="shared" si="228"/>
        <v>0</v>
      </c>
      <c r="I7360" s="30">
        <f t="shared" si="229"/>
        <v>0</v>
      </c>
    </row>
    <row r="7361" spans="1:9" ht="15.75" thickBot="1" x14ac:dyDescent="0.3">
      <c r="A7361" s="2">
        <v>38201380</v>
      </c>
      <c r="B7361" s="2" t="s">
        <v>7074</v>
      </c>
      <c r="C7361" s="2" t="s">
        <v>6784</v>
      </c>
      <c r="D7361" s="3">
        <f>IFERROR(VLOOKUP(ZDEFAULT_PORTRAIT!A7361,'Price Change'!$C$2:$G$5796,5,FALSE),E7361)</f>
        <v>10.74</v>
      </c>
      <c r="E7361" s="3">
        <v>11.28</v>
      </c>
      <c r="F7361" s="8"/>
      <c r="G7361" s="8"/>
      <c r="H7361" s="3">
        <f t="shared" si="228"/>
        <v>0</v>
      </c>
      <c r="I7361" s="30">
        <f t="shared" si="229"/>
        <v>0</v>
      </c>
    </row>
    <row r="7362" spans="1:9" ht="15.75" thickBot="1" x14ac:dyDescent="0.3">
      <c r="A7362" s="2">
        <v>38201390</v>
      </c>
      <c r="B7362" s="2" t="s">
        <v>7075</v>
      </c>
      <c r="C7362" s="2" t="s">
        <v>6840</v>
      </c>
      <c r="D7362" s="6">
        <f>IFERROR(VLOOKUP(ZDEFAULT_PORTRAIT!A7362,'Price Change'!$C$2:$G$5796,5,FALSE),E7362)</f>
        <v>4.72</v>
      </c>
      <c r="E7362" s="6">
        <v>4.96</v>
      </c>
      <c r="F7362" s="9">
        <v>64</v>
      </c>
      <c r="G7362" s="10">
        <v>304.95999999999998</v>
      </c>
      <c r="H7362" s="3">
        <f t="shared" si="228"/>
        <v>15.360000000000014</v>
      </c>
      <c r="I7362" s="30">
        <f t="shared" si="229"/>
        <v>5.0367261280167941E-2</v>
      </c>
    </row>
    <row r="7363" spans="1:9" ht="15.75" thickBot="1" x14ac:dyDescent="0.3">
      <c r="A7363" s="2">
        <v>38201399</v>
      </c>
      <c r="B7363" s="2" t="s">
        <v>7076</v>
      </c>
      <c r="C7363" s="2" t="s">
        <v>6784</v>
      </c>
      <c r="D7363" s="3">
        <f>IFERROR(VLOOKUP(ZDEFAULT_PORTRAIT!A7363,'Price Change'!$C$2:$G$5796,5,FALSE),E7363)</f>
        <v>5.0599999999999996</v>
      </c>
      <c r="E7363" s="3">
        <v>5.31</v>
      </c>
      <c r="F7363" s="8"/>
      <c r="G7363" s="8"/>
      <c r="H7363" s="3">
        <f t="shared" si="228"/>
        <v>0</v>
      </c>
      <c r="I7363" s="30">
        <f t="shared" si="229"/>
        <v>0</v>
      </c>
    </row>
    <row r="7364" spans="1:9" ht="15.75" thickBot="1" x14ac:dyDescent="0.3">
      <c r="A7364" s="2">
        <v>38201400</v>
      </c>
      <c r="B7364" s="2" t="s">
        <v>7077</v>
      </c>
      <c r="C7364" s="2" t="s">
        <v>6784</v>
      </c>
      <c r="D7364" s="6">
        <f>IFERROR(VLOOKUP(ZDEFAULT_PORTRAIT!A7364,'Price Change'!$C$2:$G$5796,5,FALSE),E7364)</f>
        <v>13.9</v>
      </c>
      <c r="E7364" s="6">
        <v>14.6</v>
      </c>
      <c r="F7364" s="7"/>
      <c r="G7364" s="7"/>
      <c r="H7364" s="3">
        <f t="shared" si="228"/>
        <v>0</v>
      </c>
      <c r="I7364" s="30">
        <f t="shared" si="229"/>
        <v>0</v>
      </c>
    </row>
    <row r="7365" spans="1:9" ht="15.75" thickBot="1" x14ac:dyDescent="0.3">
      <c r="A7365" s="2">
        <v>38201410</v>
      </c>
      <c r="B7365" s="2" t="s">
        <v>7078</v>
      </c>
      <c r="C7365" s="2" t="s">
        <v>6882</v>
      </c>
      <c r="D7365" s="3">
        <f>IFERROR(VLOOKUP(ZDEFAULT_PORTRAIT!A7365,'Price Change'!$C$2:$G$5796,5,FALSE),E7365)</f>
        <v>26</v>
      </c>
      <c r="E7365" s="3">
        <v>27.3</v>
      </c>
      <c r="F7365" s="8"/>
      <c r="G7365" s="8"/>
      <c r="H7365" s="3">
        <f t="shared" si="228"/>
        <v>0</v>
      </c>
      <c r="I7365" s="30">
        <f t="shared" si="229"/>
        <v>0</v>
      </c>
    </row>
    <row r="7366" spans="1:9" ht="15.75" thickBot="1" x14ac:dyDescent="0.3">
      <c r="A7366" s="2">
        <v>38201415</v>
      </c>
      <c r="B7366" s="2" t="s">
        <v>7079</v>
      </c>
      <c r="C7366" s="2" t="s">
        <v>6842</v>
      </c>
      <c r="D7366" s="6">
        <f>IFERROR(VLOOKUP(ZDEFAULT_PORTRAIT!A7366,'Price Change'!$C$2:$G$5796,5,FALSE),E7366)</f>
        <v>16.04</v>
      </c>
      <c r="E7366" s="6">
        <v>16.84</v>
      </c>
      <c r="F7366" s="7"/>
      <c r="G7366" s="7"/>
      <c r="H7366" s="3">
        <f t="shared" ref="H7366:H7429" si="230">IFERROR((E7366-D7366)*F7366,E7366*F7366)</f>
        <v>0</v>
      </c>
      <c r="I7366" s="30">
        <f t="shared" ref="I7366:I7429" si="231">IFERROR(H7366/G7366,0)</f>
        <v>0</v>
      </c>
    </row>
    <row r="7367" spans="1:9" ht="15.75" thickBot="1" x14ac:dyDescent="0.3">
      <c r="A7367" s="2">
        <v>38201416</v>
      </c>
      <c r="B7367" s="2" t="s">
        <v>7080</v>
      </c>
      <c r="C7367" s="2" t="s">
        <v>6784</v>
      </c>
      <c r="D7367" s="3">
        <f>IFERROR(VLOOKUP(ZDEFAULT_PORTRAIT!A7367,'Price Change'!$C$2:$G$5796,5,FALSE),E7367)</f>
        <v>128</v>
      </c>
      <c r="E7367" s="3">
        <v>134.4</v>
      </c>
      <c r="F7367" s="8"/>
      <c r="G7367" s="8"/>
      <c r="H7367" s="3">
        <f t="shared" si="230"/>
        <v>0</v>
      </c>
      <c r="I7367" s="30">
        <f t="shared" si="231"/>
        <v>0</v>
      </c>
    </row>
    <row r="7368" spans="1:9" ht="15.75" thickBot="1" x14ac:dyDescent="0.3">
      <c r="A7368" s="2">
        <v>38201420</v>
      </c>
      <c r="B7368" s="2" t="s">
        <v>7081</v>
      </c>
      <c r="C7368" s="2" t="s">
        <v>6861</v>
      </c>
      <c r="D7368" s="6">
        <f>IFERROR(VLOOKUP(ZDEFAULT_PORTRAIT!A7368,'Price Change'!$C$2:$G$5796,5,FALSE),E7368)</f>
        <v>2.62</v>
      </c>
      <c r="E7368" s="6">
        <v>2.75</v>
      </c>
      <c r="F7368" s="9">
        <v>1</v>
      </c>
      <c r="G7368" s="10">
        <v>2.62</v>
      </c>
      <c r="H7368" s="3">
        <f t="shared" si="230"/>
        <v>0.12999999999999989</v>
      </c>
      <c r="I7368" s="30">
        <f t="shared" si="231"/>
        <v>4.9618320610686981E-2</v>
      </c>
    </row>
    <row r="7369" spans="1:9" ht="15.75" thickBot="1" x14ac:dyDescent="0.3">
      <c r="A7369" s="2">
        <v>38201439</v>
      </c>
      <c r="B7369" s="2" t="s">
        <v>7082</v>
      </c>
      <c r="C7369" s="2" t="s">
        <v>6861</v>
      </c>
      <c r="D7369" s="3">
        <f>IFERROR(VLOOKUP(ZDEFAULT_PORTRAIT!A7369,'Price Change'!$C$2:$G$5796,5,FALSE),E7369)</f>
        <v>7.16</v>
      </c>
      <c r="E7369" s="3">
        <v>7.52</v>
      </c>
      <c r="F7369" s="8"/>
      <c r="G7369" s="8"/>
      <c r="H7369" s="3">
        <f t="shared" si="230"/>
        <v>0</v>
      </c>
      <c r="I7369" s="30">
        <f t="shared" si="231"/>
        <v>0</v>
      </c>
    </row>
    <row r="7370" spans="1:9" ht="15.75" thickBot="1" x14ac:dyDescent="0.3">
      <c r="A7370" s="2">
        <v>38201441</v>
      </c>
      <c r="B7370" s="2" t="s">
        <v>7083</v>
      </c>
      <c r="C7370" s="2" t="s">
        <v>6784</v>
      </c>
      <c r="D7370" s="6">
        <f>IFERROR(VLOOKUP(ZDEFAULT_PORTRAIT!A7370,'Price Change'!$C$2:$G$5796,5,FALSE),E7370)</f>
        <v>5.25</v>
      </c>
      <c r="E7370" s="6">
        <v>5.51</v>
      </c>
      <c r="F7370" s="7"/>
      <c r="G7370" s="7"/>
      <c r="H7370" s="3">
        <f t="shared" si="230"/>
        <v>0</v>
      </c>
      <c r="I7370" s="30">
        <f t="shared" si="231"/>
        <v>0</v>
      </c>
    </row>
    <row r="7371" spans="1:9" ht="15.75" thickBot="1" x14ac:dyDescent="0.3">
      <c r="A7371" s="2">
        <v>38201450</v>
      </c>
      <c r="B7371" s="2" t="s">
        <v>7084</v>
      </c>
      <c r="C7371" s="2" t="s">
        <v>6842</v>
      </c>
      <c r="D7371" s="3">
        <f>IFERROR(VLOOKUP(ZDEFAULT_PORTRAIT!A7371,'Price Change'!$C$2:$G$5796,5,FALSE),E7371)</f>
        <v>13.7</v>
      </c>
      <c r="E7371" s="3">
        <v>14.39</v>
      </c>
      <c r="F7371" s="4">
        <v>1</v>
      </c>
      <c r="G7371" s="5">
        <v>13.7</v>
      </c>
      <c r="H7371" s="3">
        <f t="shared" si="230"/>
        <v>0.69000000000000128</v>
      </c>
      <c r="I7371" s="30">
        <f t="shared" si="231"/>
        <v>5.0364963503649732E-2</v>
      </c>
    </row>
    <row r="7372" spans="1:9" ht="15.75" thickBot="1" x14ac:dyDescent="0.3">
      <c r="A7372" s="2">
        <v>38201455</v>
      </c>
      <c r="B7372" s="2" t="s">
        <v>7085</v>
      </c>
      <c r="C7372" s="2" t="s">
        <v>6842</v>
      </c>
      <c r="D7372" s="6">
        <f>IFERROR(VLOOKUP(ZDEFAULT_PORTRAIT!A7372,'Price Change'!$C$2:$G$5796,5,FALSE),E7372)</f>
        <v>15</v>
      </c>
      <c r="E7372" s="6">
        <v>15.75</v>
      </c>
      <c r="F7372" s="9">
        <v>18</v>
      </c>
      <c r="G7372" s="10">
        <v>270</v>
      </c>
      <c r="H7372" s="3">
        <f t="shared" si="230"/>
        <v>13.5</v>
      </c>
      <c r="I7372" s="30">
        <f t="shared" si="231"/>
        <v>0.05</v>
      </c>
    </row>
    <row r="7373" spans="1:9" ht="15.75" thickBot="1" x14ac:dyDescent="0.3">
      <c r="A7373" s="2">
        <v>38201460</v>
      </c>
      <c r="B7373" s="2" t="s">
        <v>7086</v>
      </c>
      <c r="C7373" s="2" t="s">
        <v>6842</v>
      </c>
      <c r="D7373" s="3">
        <f>IFERROR(VLOOKUP(ZDEFAULT_PORTRAIT!A7373,'Price Change'!$C$2:$G$5796,5,FALSE),E7373)</f>
        <v>15</v>
      </c>
      <c r="E7373" s="3">
        <v>15.75</v>
      </c>
      <c r="F7373" s="4">
        <v>126</v>
      </c>
      <c r="G7373" s="5">
        <v>1897.5</v>
      </c>
      <c r="H7373" s="3">
        <f t="shared" si="230"/>
        <v>94.5</v>
      </c>
      <c r="I7373" s="30">
        <f t="shared" si="231"/>
        <v>4.9802371541501973E-2</v>
      </c>
    </row>
    <row r="7374" spans="1:9" ht="15.75" thickBot="1" x14ac:dyDescent="0.3">
      <c r="A7374" s="2">
        <v>38201465</v>
      </c>
      <c r="B7374" s="2" t="s">
        <v>7087</v>
      </c>
      <c r="C7374" s="2" t="s">
        <v>6842</v>
      </c>
      <c r="D7374" s="6">
        <f>IFERROR(VLOOKUP(ZDEFAULT_PORTRAIT!A7374,'Price Change'!$C$2:$G$5796,5,FALSE),E7374)</f>
        <v>14</v>
      </c>
      <c r="E7374" s="6">
        <v>14.7</v>
      </c>
      <c r="F7374" s="7"/>
      <c r="G7374" s="7"/>
      <c r="H7374" s="3">
        <f t="shared" si="230"/>
        <v>0</v>
      </c>
      <c r="I7374" s="30">
        <f t="shared" si="231"/>
        <v>0</v>
      </c>
    </row>
    <row r="7375" spans="1:9" ht="15.75" thickBot="1" x14ac:dyDescent="0.3">
      <c r="A7375" s="2">
        <v>38201470</v>
      </c>
      <c r="B7375" s="2" t="s">
        <v>7088</v>
      </c>
      <c r="C7375" s="2" t="s">
        <v>6840</v>
      </c>
      <c r="D7375" s="3">
        <f>IFERROR(VLOOKUP(ZDEFAULT_PORTRAIT!A7375,'Price Change'!$C$2:$G$5796,5,FALSE),E7375)</f>
        <v>11.42</v>
      </c>
      <c r="E7375" s="3">
        <v>14.7</v>
      </c>
      <c r="F7375" s="4">
        <v>180</v>
      </c>
      <c r="G7375" s="5">
        <v>2492.5</v>
      </c>
      <c r="H7375" s="3">
        <f t="shared" si="230"/>
        <v>590.39999999999986</v>
      </c>
      <c r="I7375" s="30">
        <f t="shared" si="231"/>
        <v>0.23687061183550648</v>
      </c>
    </row>
    <row r="7376" spans="1:9" ht="15.75" thickBot="1" x14ac:dyDescent="0.3">
      <c r="A7376" s="2">
        <v>38201472</v>
      </c>
      <c r="B7376" s="2" t="s">
        <v>7089</v>
      </c>
      <c r="C7376" s="2" t="s">
        <v>6842</v>
      </c>
      <c r="D7376" s="6">
        <f>IFERROR(VLOOKUP(ZDEFAULT_PORTRAIT!A7376,'Price Change'!$C$2:$G$5796,5,FALSE),E7376)</f>
        <v>16</v>
      </c>
      <c r="E7376" s="6">
        <v>16.8</v>
      </c>
      <c r="F7376" s="9">
        <v>75</v>
      </c>
      <c r="G7376" s="10">
        <v>1202.4000000000001</v>
      </c>
      <c r="H7376" s="3">
        <f t="shared" si="230"/>
        <v>60.000000000000057</v>
      </c>
      <c r="I7376" s="30">
        <f t="shared" si="231"/>
        <v>4.9900199600798445E-2</v>
      </c>
    </row>
    <row r="7377" spans="1:9" ht="15.75" thickBot="1" x14ac:dyDescent="0.3">
      <c r="A7377" s="2">
        <v>38201473</v>
      </c>
      <c r="B7377" s="2" t="s">
        <v>7090</v>
      </c>
      <c r="C7377" s="2" t="s">
        <v>6840</v>
      </c>
      <c r="D7377" s="3">
        <f>IFERROR(VLOOKUP(ZDEFAULT_PORTRAIT!A7377,'Price Change'!$C$2:$G$5796,5,FALSE),E7377)</f>
        <v>11.42</v>
      </c>
      <c r="E7377" s="3">
        <v>11.99</v>
      </c>
      <c r="F7377" s="8"/>
      <c r="G7377" s="8"/>
      <c r="H7377" s="3">
        <f t="shared" si="230"/>
        <v>0</v>
      </c>
      <c r="I7377" s="30">
        <f t="shared" si="231"/>
        <v>0</v>
      </c>
    </row>
    <row r="7378" spans="1:9" ht="15.75" thickBot="1" x14ac:dyDescent="0.3">
      <c r="A7378" s="2">
        <v>38201475</v>
      </c>
      <c r="B7378" s="2" t="s">
        <v>7091</v>
      </c>
      <c r="C7378" s="2" t="s">
        <v>6840</v>
      </c>
      <c r="D7378" s="6">
        <f>IFERROR(VLOOKUP(ZDEFAULT_PORTRAIT!A7378,'Price Change'!$C$2:$G$5796,5,FALSE),E7378)</f>
        <v>14</v>
      </c>
      <c r="E7378" s="6">
        <v>14.7</v>
      </c>
      <c r="F7378" s="7"/>
      <c r="G7378" s="7"/>
      <c r="H7378" s="3">
        <f t="shared" si="230"/>
        <v>0</v>
      </c>
      <c r="I7378" s="30">
        <f t="shared" si="231"/>
        <v>0</v>
      </c>
    </row>
    <row r="7379" spans="1:9" ht="15.75" thickBot="1" x14ac:dyDescent="0.3">
      <c r="A7379" s="2">
        <v>38201480</v>
      </c>
      <c r="B7379" s="2" t="s">
        <v>7092</v>
      </c>
      <c r="C7379" s="2" t="s">
        <v>6842</v>
      </c>
      <c r="D7379" s="3">
        <f>IFERROR(VLOOKUP(ZDEFAULT_PORTRAIT!A7379,'Price Change'!$C$2:$G$5796,5,FALSE),E7379)</f>
        <v>19</v>
      </c>
      <c r="E7379" s="3">
        <v>19.95</v>
      </c>
      <c r="F7379" s="4">
        <v>100</v>
      </c>
      <c r="G7379" s="5">
        <v>1908.55</v>
      </c>
      <c r="H7379" s="3">
        <f t="shared" si="230"/>
        <v>94.999999999999929</v>
      </c>
      <c r="I7379" s="30">
        <f t="shared" si="231"/>
        <v>4.9776007964161241E-2</v>
      </c>
    </row>
    <row r="7380" spans="1:9" ht="15.75" thickBot="1" x14ac:dyDescent="0.3">
      <c r="A7380" s="2">
        <v>38201481</v>
      </c>
      <c r="B7380" s="2" t="s">
        <v>7093</v>
      </c>
      <c r="C7380" s="2" t="s">
        <v>6840</v>
      </c>
      <c r="D7380" s="6">
        <f>IFERROR(VLOOKUP(ZDEFAULT_PORTRAIT!A7380,'Price Change'!$C$2:$G$5796,5,FALSE),E7380)</f>
        <v>38.799999999999997</v>
      </c>
      <c r="E7380" s="6">
        <v>40.74</v>
      </c>
      <c r="F7380" s="9">
        <v>1</v>
      </c>
      <c r="G7380" s="10">
        <v>38.799999999999997</v>
      </c>
      <c r="H7380" s="3">
        <f t="shared" si="230"/>
        <v>1.9400000000000048</v>
      </c>
      <c r="I7380" s="30">
        <f t="shared" si="231"/>
        <v>5.0000000000000128E-2</v>
      </c>
    </row>
    <row r="7381" spans="1:9" ht="15.75" thickBot="1" x14ac:dyDescent="0.3">
      <c r="A7381" s="2">
        <v>38201498</v>
      </c>
      <c r="B7381" s="2" t="s">
        <v>7094</v>
      </c>
      <c r="C7381" s="2" t="s">
        <v>6784</v>
      </c>
      <c r="D7381" s="3">
        <f>IFERROR(VLOOKUP(ZDEFAULT_PORTRAIT!A7381,'Price Change'!$C$2:$G$5796,5,FALSE),E7381)</f>
        <v>62</v>
      </c>
      <c r="E7381" s="3">
        <v>65.099999999999994</v>
      </c>
      <c r="F7381" s="4">
        <v>15</v>
      </c>
      <c r="G7381" s="5">
        <v>939.3</v>
      </c>
      <c r="H7381" s="3">
        <f t="shared" si="230"/>
        <v>46.499999999999915</v>
      </c>
      <c r="I7381" s="30">
        <f t="shared" si="231"/>
        <v>4.9504950495049417E-2</v>
      </c>
    </row>
    <row r="7382" spans="1:9" ht="15.75" thickBot="1" x14ac:dyDescent="0.3">
      <c r="A7382" s="2">
        <v>38201499</v>
      </c>
      <c r="B7382" s="2" t="s">
        <v>7095</v>
      </c>
      <c r="C7382" s="2" t="s">
        <v>6842</v>
      </c>
      <c r="D7382" s="6">
        <f>IFERROR(VLOOKUP(ZDEFAULT_PORTRAIT!A7382,'Price Change'!$C$2:$G$5796,5,FALSE),E7382)</f>
        <v>13.5</v>
      </c>
      <c r="E7382" s="6">
        <v>14.18</v>
      </c>
      <c r="F7382" s="7"/>
      <c r="G7382" s="7"/>
      <c r="H7382" s="3">
        <f t="shared" si="230"/>
        <v>0</v>
      </c>
      <c r="I7382" s="30">
        <f t="shared" si="231"/>
        <v>0</v>
      </c>
    </row>
    <row r="7383" spans="1:9" ht="15.75" thickBot="1" x14ac:dyDescent="0.3">
      <c r="A7383" s="2">
        <v>38201501</v>
      </c>
      <c r="B7383" s="2" t="s">
        <v>7096</v>
      </c>
      <c r="C7383" s="2" t="s">
        <v>6861</v>
      </c>
      <c r="D7383" s="3">
        <f>IFERROR(VLOOKUP(ZDEFAULT_PORTRAIT!A7383,'Price Change'!$C$2:$G$5796,5,FALSE),E7383)</f>
        <v>11</v>
      </c>
      <c r="E7383" s="3">
        <v>11.55</v>
      </c>
      <c r="F7383" s="4">
        <v>2</v>
      </c>
      <c r="G7383" s="5">
        <v>22.55</v>
      </c>
      <c r="H7383" s="3">
        <f t="shared" si="230"/>
        <v>1.1000000000000014</v>
      </c>
      <c r="I7383" s="30">
        <f t="shared" si="231"/>
        <v>4.8780487804878113E-2</v>
      </c>
    </row>
    <row r="7384" spans="1:9" ht="15.75" thickBot="1" x14ac:dyDescent="0.3">
      <c r="A7384" s="2">
        <v>38201505</v>
      </c>
      <c r="B7384" s="2" t="s">
        <v>7097</v>
      </c>
      <c r="C7384" s="2" t="s">
        <v>6840</v>
      </c>
      <c r="D7384" s="6">
        <f>IFERROR(VLOOKUP(ZDEFAULT_PORTRAIT!A7384,'Price Change'!$C$2:$G$5796,5,FALSE),E7384)</f>
        <v>5.41</v>
      </c>
      <c r="E7384" s="6">
        <v>5.68</v>
      </c>
      <c r="F7384" s="7"/>
      <c r="G7384" s="7"/>
      <c r="H7384" s="3">
        <f t="shared" si="230"/>
        <v>0</v>
      </c>
      <c r="I7384" s="30">
        <f t="shared" si="231"/>
        <v>0</v>
      </c>
    </row>
    <row r="7385" spans="1:9" ht="15.75" thickBot="1" x14ac:dyDescent="0.3">
      <c r="A7385" s="2">
        <v>38201507</v>
      </c>
      <c r="B7385" s="2" t="s">
        <v>7098</v>
      </c>
      <c r="C7385" s="2" t="s">
        <v>6840</v>
      </c>
      <c r="D7385" s="3">
        <f>IFERROR(VLOOKUP(ZDEFAULT_PORTRAIT!A7385,'Price Change'!$C$2:$G$5796,5,FALSE),E7385)</f>
        <v>5.41</v>
      </c>
      <c r="E7385" s="3">
        <v>5.41</v>
      </c>
      <c r="F7385" s="8"/>
      <c r="G7385" s="8"/>
      <c r="H7385" s="3">
        <f t="shared" si="230"/>
        <v>0</v>
      </c>
      <c r="I7385" s="30">
        <f t="shared" si="231"/>
        <v>0</v>
      </c>
    </row>
    <row r="7386" spans="1:9" ht="15.75" thickBot="1" x14ac:dyDescent="0.3">
      <c r="A7386" s="2">
        <v>38201510</v>
      </c>
      <c r="B7386" s="2" t="s">
        <v>7099</v>
      </c>
      <c r="C7386" s="2" t="s">
        <v>6842</v>
      </c>
      <c r="D7386" s="6">
        <f>IFERROR(VLOOKUP(ZDEFAULT_PORTRAIT!A7386,'Price Change'!$C$2:$G$5796,5,FALSE),E7386)</f>
        <v>324.8</v>
      </c>
      <c r="E7386" s="6">
        <v>324.8</v>
      </c>
      <c r="F7386" s="7"/>
      <c r="G7386" s="7"/>
      <c r="H7386" s="3">
        <f t="shared" si="230"/>
        <v>0</v>
      </c>
      <c r="I7386" s="30">
        <f t="shared" si="231"/>
        <v>0</v>
      </c>
    </row>
    <row r="7387" spans="1:9" ht="15.75" thickBot="1" x14ac:dyDescent="0.3">
      <c r="A7387" s="2">
        <v>38201540</v>
      </c>
      <c r="B7387" s="2" t="s">
        <v>7100</v>
      </c>
      <c r="C7387" s="2" t="s">
        <v>6842</v>
      </c>
      <c r="D7387" s="3">
        <f>IFERROR(VLOOKUP(ZDEFAULT_PORTRAIT!A7387,'Price Change'!$C$2:$G$5796,5,FALSE),E7387)</f>
        <v>8</v>
      </c>
      <c r="E7387" s="3">
        <v>8.4</v>
      </c>
      <c r="F7387" s="4">
        <v>3</v>
      </c>
      <c r="G7387" s="5">
        <v>24.4</v>
      </c>
      <c r="H7387" s="3">
        <f t="shared" si="230"/>
        <v>1.2000000000000011</v>
      </c>
      <c r="I7387" s="30">
        <f t="shared" si="231"/>
        <v>4.9180327868852507E-2</v>
      </c>
    </row>
    <row r="7388" spans="1:9" ht="15.75" thickBot="1" x14ac:dyDescent="0.3">
      <c r="A7388" s="2">
        <v>38201541</v>
      </c>
      <c r="B7388" s="2" t="s">
        <v>7101</v>
      </c>
      <c r="C7388" s="2" t="s">
        <v>6842</v>
      </c>
      <c r="D7388" s="6">
        <f>IFERROR(VLOOKUP(ZDEFAULT_PORTRAIT!A7388,'Price Change'!$C$2:$G$5796,5,FALSE),E7388)</f>
        <v>22</v>
      </c>
      <c r="E7388" s="6">
        <v>23.1</v>
      </c>
      <c r="F7388" s="7"/>
      <c r="G7388" s="7"/>
      <c r="H7388" s="3">
        <f t="shared" si="230"/>
        <v>0</v>
      </c>
      <c r="I7388" s="30">
        <f t="shared" si="231"/>
        <v>0</v>
      </c>
    </row>
    <row r="7389" spans="1:9" ht="15.75" thickBot="1" x14ac:dyDescent="0.3">
      <c r="A7389" s="2">
        <v>38201545</v>
      </c>
      <c r="B7389" s="2" t="s">
        <v>7102</v>
      </c>
      <c r="C7389" s="2" t="s">
        <v>6842</v>
      </c>
      <c r="D7389" s="3">
        <f>IFERROR(VLOOKUP(ZDEFAULT_PORTRAIT!A7389,'Price Change'!$C$2:$G$5796,5,FALSE),E7389)</f>
        <v>54</v>
      </c>
      <c r="E7389" s="3">
        <v>56.7</v>
      </c>
      <c r="F7389" s="8"/>
      <c r="G7389" s="8"/>
      <c r="H7389" s="3">
        <f t="shared" si="230"/>
        <v>0</v>
      </c>
      <c r="I7389" s="30">
        <f t="shared" si="231"/>
        <v>0</v>
      </c>
    </row>
    <row r="7390" spans="1:9" ht="15.75" thickBot="1" x14ac:dyDescent="0.3">
      <c r="A7390" s="2">
        <v>38201547</v>
      </c>
      <c r="B7390" s="2" t="s">
        <v>7103</v>
      </c>
      <c r="C7390" s="2" t="s">
        <v>6842</v>
      </c>
      <c r="D7390" s="6">
        <f>IFERROR(VLOOKUP(ZDEFAULT_PORTRAIT!A7390,'Price Change'!$C$2:$G$5796,5,FALSE),E7390)</f>
        <v>18</v>
      </c>
      <c r="E7390" s="6">
        <v>18.899999999999999</v>
      </c>
      <c r="F7390" s="7"/>
      <c r="G7390" s="7"/>
      <c r="H7390" s="3">
        <f t="shared" si="230"/>
        <v>0</v>
      </c>
      <c r="I7390" s="30">
        <f t="shared" si="231"/>
        <v>0</v>
      </c>
    </row>
    <row r="7391" spans="1:9" ht="15.75" thickBot="1" x14ac:dyDescent="0.3">
      <c r="A7391" s="2">
        <v>38201555</v>
      </c>
      <c r="B7391" s="2" t="s">
        <v>7104</v>
      </c>
      <c r="C7391" s="2" t="s">
        <v>6840</v>
      </c>
      <c r="D7391" s="3">
        <f>IFERROR(VLOOKUP(ZDEFAULT_PORTRAIT!A7391,'Price Change'!$C$2:$G$5796,5,FALSE),E7391)</f>
        <v>104</v>
      </c>
      <c r="E7391" s="3">
        <v>109.2</v>
      </c>
      <c r="F7391" s="4">
        <v>1</v>
      </c>
      <c r="G7391" s="5">
        <v>109.2</v>
      </c>
      <c r="H7391" s="3">
        <f t="shared" si="230"/>
        <v>5.2000000000000028</v>
      </c>
      <c r="I7391" s="30">
        <f t="shared" si="231"/>
        <v>4.7619047619047644E-2</v>
      </c>
    </row>
    <row r="7392" spans="1:9" ht="15.75" thickBot="1" x14ac:dyDescent="0.3">
      <c r="A7392" s="2">
        <v>38201558</v>
      </c>
      <c r="B7392" s="2" t="s">
        <v>7105</v>
      </c>
      <c r="C7392" s="2" t="s">
        <v>6842</v>
      </c>
      <c r="D7392" s="6">
        <f>IFERROR(VLOOKUP(ZDEFAULT_PORTRAIT!A7392,'Price Change'!$C$2:$G$5796,5,FALSE),E7392)</f>
        <v>43344</v>
      </c>
      <c r="E7392" s="6">
        <v>225.75</v>
      </c>
      <c r="F7392" s="7"/>
      <c r="G7392" s="7"/>
      <c r="H7392" s="3">
        <f t="shared" si="230"/>
        <v>0</v>
      </c>
      <c r="I7392" s="30">
        <f t="shared" si="231"/>
        <v>0</v>
      </c>
    </row>
    <row r="7393" spans="1:9" ht="15.75" thickBot="1" x14ac:dyDescent="0.3">
      <c r="A7393" s="2">
        <v>38201565</v>
      </c>
      <c r="B7393" s="2" t="s">
        <v>7106</v>
      </c>
      <c r="C7393" s="2" t="s">
        <v>6784</v>
      </c>
      <c r="D7393" s="3">
        <f>IFERROR(VLOOKUP(ZDEFAULT_PORTRAIT!A7393,'Price Change'!$C$2:$G$5796,5,FALSE),E7393)</f>
        <v>123</v>
      </c>
      <c r="E7393" s="3">
        <v>129.15</v>
      </c>
      <c r="F7393" s="8"/>
      <c r="G7393" s="8"/>
      <c r="H7393" s="3">
        <f t="shared" si="230"/>
        <v>0</v>
      </c>
      <c r="I7393" s="30">
        <f t="shared" si="231"/>
        <v>0</v>
      </c>
    </row>
    <row r="7394" spans="1:9" ht="15.75" thickBot="1" x14ac:dyDescent="0.3">
      <c r="A7394" s="2">
        <v>38201569</v>
      </c>
      <c r="B7394" s="2" t="s">
        <v>7107</v>
      </c>
      <c r="C7394" s="2" t="s">
        <v>6784</v>
      </c>
      <c r="D7394" s="6">
        <f>IFERROR(VLOOKUP(ZDEFAULT_PORTRAIT!A7394,'Price Change'!$C$2:$G$5796,5,FALSE),E7394)</f>
        <v>75</v>
      </c>
      <c r="E7394" s="6">
        <v>75</v>
      </c>
      <c r="F7394" s="7"/>
      <c r="G7394" s="7"/>
      <c r="H7394" s="3">
        <f t="shared" si="230"/>
        <v>0</v>
      </c>
      <c r="I7394" s="30">
        <f t="shared" si="231"/>
        <v>0</v>
      </c>
    </row>
    <row r="7395" spans="1:9" ht="15.75" thickBot="1" x14ac:dyDescent="0.3">
      <c r="A7395" s="2">
        <v>38201570</v>
      </c>
      <c r="B7395" s="2" t="s">
        <v>7108</v>
      </c>
      <c r="C7395" s="2" t="s">
        <v>6842</v>
      </c>
      <c r="D7395" s="3">
        <f>IFERROR(VLOOKUP(ZDEFAULT_PORTRAIT!A7395,'Price Change'!$C$2:$G$5796,5,FALSE),E7395)</f>
        <v>186</v>
      </c>
      <c r="E7395" s="3">
        <v>195.3</v>
      </c>
      <c r="F7395" s="8"/>
      <c r="G7395" s="8"/>
      <c r="H7395" s="3">
        <f t="shared" si="230"/>
        <v>0</v>
      </c>
      <c r="I7395" s="30">
        <f t="shared" si="231"/>
        <v>0</v>
      </c>
    </row>
    <row r="7396" spans="1:9" ht="15.75" thickBot="1" x14ac:dyDescent="0.3">
      <c r="A7396" s="2">
        <v>38201571</v>
      </c>
      <c r="B7396" s="2" t="s">
        <v>7109</v>
      </c>
      <c r="C7396" s="2" t="s">
        <v>6842</v>
      </c>
      <c r="D7396" s="6">
        <f>IFERROR(VLOOKUP(ZDEFAULT_PORTRAIT!A7396,'Price Change'!$C$2:$G$5796,5,FALSE),E7396)</f>
        <v>40</v>
      </c>
      <c r="E7396" s="6">
        <v>42</v>
      </c>
      <c r="F7396" s="7"/>
      <c r="G7396" s="7"/>
      <c r="H7396" s="3">
        <f t="shared" si="230"/>
        <v>0</v>
      </c>
      <c r="I7396" s="30">
        <f t="shared" si="231"/>
        <v>0</v>
      </c>
    </row>
    <row r="7397" spans="1:9" ht="15.75" thickBot="1" x14ac:dyDescent="0.3">
      <c r="A7397" s="2">
        <v>38201580</v>
      </c>
      <c r="B7397" s="2" t="s">
        <v>7110</v>
      </c>
      <c r="C7397" s="2" t="s">
        <v>6784</v>
      </c>
      <c r="D7397" s="3">
        <f>IFERROR(VLOOKUP(ZDEFAULT_PORTRAIT!A7397,'Price Change'!$C$2:$G$5796,5,FALSE),E7397)</f>
        <v>12.65</v>
      </c>
      <c r="E7397" s="3">
        <v>13.28</v>
      </c>
      <c r="F7397" s="4">
        <v>1</v>
      </c>
      <c r="G7397" s="5">
        <v>12.65</v>
      </c>
      <c r="H7397" s="3">
        <f t="shared" si="230"/>
        <v>0.62999999999999901</v>
      </c>
      <c r="I7397" s="30">
        <f t="shared" si="231"/>
        <v>4.9802371541501897E-2</v>
      </c>
    </row>
    <row r="7398" spans="1:9" ht="15.75" thickBot="1" x14ac:dyDescent="0.3">
      <c r="A7398" s="2">
        <v>38201590</v>
      </c>
      <c r="B7398" s="2" t="s">
        <v>7111</v>
      </c>
      <c r="C7398" s="2" t="s">
        <v>6840</v>
      </c>
      <c r="D7398" s="6">
        <f>IFERROR(VLOOKUP(ZDEFAULT_PORTRAIT!A7398,'Price Change'!$C$2:$G$5796,5,FALSE),E7398)</f>
        <v>65</v>
      </c>
      <c r="E7398" s="6">
        <v>68.25</v>
      </c>
      <c r="F7398" s="7"/>
      <c r="G7398" s="7"/>
      <c r="H7398" s="3">
        <f t="shared" si="230"/>
        <v>0</v>
      </c>
      <c r="I7398" s="30">
        <f t="shared" si="231"/>
        <v>0</v>
      </c>
    </row>
    <row r="7399" spans="1:9" ht="15.75" thickBot="1" x14ac:dyDescent="0.3">
      <c r="A7399" s="2">
        <v>38201600</v>
      </c>
      <c r="B7399" s="2" t="s">
        <v>7112</v>
      </c>
      <c r="C7399" s="2" t="s">
        <v>6784</v>
      </c>
      <c r="D7399" s="3">
        <f>IFERROR(VLOOKUP(ZDEFAULT_PORTRAIT!A7399,'Price Change'!$C$2:$G$5796,5,FALSE),E7399)</f>
        <v>7.16</v>
      </c>
      <c r="E7399" s="3">
        <v>7.52</v>
      </c>
      <c r="F7399" s="8"/>
      <c r="G7399" s="8"/>
      <c r="H7399" s="3">
        <f t="shared" si="230"/>
        <v>0</v>
      </c>
      <c r="I7399" s="30">
        <f t="shared" si="231"/>
        <v>0</v>
      </c>
    </row>
    <row r="7400" spans="1:9" ht="15.75" thickBot="1" x14ac:dyDescent="0.3">
      <c r="A7400" s="2">
        <v>38201610</v>
      </c>
      <c r="B7400" s="2" t="s">
        <v>7113</v>
      </c>
      <c r="C7400" s="2" t="s">
        <v>6784</v>
      </c>
      <c r="D7400" s="6">
        <f>IFERROR(VLOOKUP(ZDEFAULT_PORTRAIT!A7400,'Price Change'!$C$2:$G$5796,5,FALSE),E7400)</f>
        <v>7.93</v>
      </c>
      <c r="E7400" s="6">
        <v>8.33</v>
      </c>
      <c r="F7400" s="7"/>
      <c r="G7400" s="7"/>
      <c r="H7400" s="3">
        <f t="shared" si="230"/>
        <v>0</v>
      </c>
      <c r="I7400" s="30">
        <f t="shared" si="231"/>
        <v>0</v>
      </c>
    </row>
    <row r="7401" spans="1:9" ht="15.75" thickBot="1" x14ac:dyDescent="0.3">
      <c r="A7401" s="2">
        <v>38201620</v>
      </c>
      <c r="B7401" s="2" t="s">
        <v>7114</v>
      </c>
      <c r="C7401" s="2" t="s">
        <v>6784</v>
      </c>
      <c r="D7401" s="3">
        <f>IFERROR(VLOOKUP(ZDEFAULT_PORTRAIT!A7401,'Price Change'!$C$2:$G$5796,5,FALSE),E7401)</f>
        <v>42005</v>
      </c>
      <c r="E7401" s="3">
        <v>5.25</v>
      </c>
      <c r="F7401" s="8"/>
      <c r="G7401" s="8"/>
      <c r="H7401" s="3">
        <f t="shared" si="230"/>
        <v>0</v>
      </c>
      <c r="I7401" s="30">
        <f t="shared" si="231"/>
        <v>0</v>
      </c>
    </row>
    <row r="7402" spans="1:9" ht="15.75" thickBot="1" x14ac:dyDescent="0.3">
      <c r="A7402" s="2">
        <v>38201625</v>
      </c>
      <c r="B7402" s="2" t="s">
        <v>7115</v>
      </c>
      <c r="C7402" s="2" t="s">
        <v>6784</v>
      </c>
      <c r="D7402" s="6">
        <f>IFERROR(VLOOKUP(ZDEFAULT_PORTRAIT!A7402,'Price Change'!$C$2:$G$5796,5,FALSE),E7402)</f>
        <v>22.4</v>
      </c>
      <c r="E7402" s="6">
        <v>23.52</v>
      </c>
      <c r="F7402" s="7"/>
      <c r="G7402" s="7"/>
      <c r="H7402" s="3">
        <f t="shared" si="230"/>
        <v>0</v>
      </c>
      <c r="I7402" s="30">
        <f t="shared" si="231"/>
        <v>0</v>
      </c>
    </row>
    <row r="7403" spans="1:9" ht="15.75" thickBot="1" x14ac:dyDescent="0.3">
      <c r="A7403" s="2">
        <v>38201630</v>
      </c>
      <c r="B7403" s="2" t="s">
        <v>7116</v>
      </c>
      <c r="C7403" s="2" t="s">
        <v>6784</v>
      </c>
      <c r="D7403" s="3">
        <f>IFERROR(VLOOKUP(ZDEFAULT_PORTRAIT!A7403,'Price Change'!$C$2:$G$5796,5,FALSE),E7403)</f>
        <v>11.81</v>
      </c>
      <c r="E7403" s="3">
        <v>12.4</v>
      </c>
      <c r="F7403" s="8"/>
      <c r="G7403" s="8"/>
      <c r="H7403" s="3">
        <f t="shared" si="230"/>
        <v>0</v>
      </c>
      <c r="I7403" s="30">
        <f t="shared" si="231"/>
        <v>0</v>
      </c>
    </row>
    <row r="7404" spans="1:9" ht="15.75" thickBot="1" x14ac:dyDescent="0.3">
      <c r="A7404" s="2">
        <v>38201639</v>
      </c>
      <c r="B7404" s="2" t="s">
        <v>7117</v>
      </c>
      <c r="C7404" s="2" t="s">
        <v>6784</v>
      </c>
      <c r="D7404" s="6">
        <f>IFERROR(VLOOKUP(ZDEFAULT_PORTRAIT!A7404,'Price Change'!$C$2:$G$5796,5,FALSE),E7404)</f>
        <v>35</v>
      </c>
      <c r="E7404" s="6">
        <v>36.75</v>
      </c>
      <c r="F7404" s="7"/>
      <c r="G7404" s="7"/>
      <c r="H7404" s="3">
        <f t="shared" si="230"/>
        <v>0</v>
      </c>
      <c r="I7404" s="30">
        <f t="shared" si="231"/>
        <v>0</v>
      </c>
    </row>
    <row r="7405" spans="1:9" ht="15.75" thickBot="1" x14ac:dyDescent="0.3">
      <c r="A7405" s="2">
        <v>38201640</v>
      </c>
      <c r="B7405" s="2" t="s">
        <v>7118</v>
      </c>
      <c r="C7405" s="2" t="s">
        <v>6784</v>
      </c>
      <c r="D7405" s="3">
        <f>IFERROR(VLOOKUP(ZDEFAULT_PORTRAIT!A7405,'Price Change'!$C$2:$G$5796,5,FALSE),E7405)</f>
        <v>27</v>
      </c>
      <c r="E7405" s="3">
        <v>28.35</v>
      </c>
      <c r="F7405" s="8"/>
      <c r="G7405" s="8"/>
      <c r="H7405" s="3">
        <f t="shared" si="230"/>
        <v>0</v>
      </c>
      <c r="I7405" s="30">
        <f t="shared" si="231"/>
        <v>0</v>
      </c>
    </row>
    <row r="7406" spans="1:9" ht="15.75" thickBot="1" x14ac:dyDescent="0.3">
      <c r="A7406" s="2">
        <v>38201650</v>
      </c>
      <c r="B7406" s="2" t="s">
        <v>7119</v>
      </c>
      <c r="C7406" s="2" t="s">
        <v>6784</v>
      </c>
      <c r="D7406" s="6">
        <f>IFERROR(VLOOKUP(ZDEFAULT_PORTRAIT!A7406,'Price Change'!$C$2:$G$5796,5,FALSE),E7406)</f>
        <v>6.68</v>
      </c>
      <c r="E7406" s="6">
        <v>7.35</v>
      </c>
      <c r="F7406" s="9">
        <v>19</v>
      </c>
      <c r="G7406" s="10">
        <v>133.69999999999999</v>
      </c>
      <c r="H7406" s="3">
        <f t="shared" si="230"/>
        <v>12.729999999999999</v>
      </c>
      <c r="I7406" s="30">
        <f t="shared" si="231"/>
        <v>9.5213163799551234E-2</v>
      </c>
    </row>
    <row r="7407" spans="1:9" ht="15.75" thickBot="1" x14ac:dyDescent="0.3">
      <c r="A7407" s="2">
        <v>38201660</v>
      </c>
      <c r="B7407" s="2" t="s">
        <v>7120</v>
      </c>
      <c r="C7407" s="2" t="s">
        <v>6784</v>
      </c>
      <c r="D7407" s="3">
        <f>IFERROR(VLOOKUP(ZDEFAULT_PORTRAIT!A7407,'Price Change'!$C$2:$G$5796,5,FALSE),E7407)</f>
        <v>13</v>
      </c>
      <c r="E7407" s="3">
        <v>13.65</v>
      </c>
      <c r="F7407" s="8"/>
      <c r="G7407" s="8"/>
      <c r="H7407" s="3">
        <f t="shared" si="230"/>
        <v>0</v>
      </c>
      <c r="I7407" s="30">
        <f t="shared" si="231"/>
        <v>0</v>
      </c>
    </row>
    <row r="7408" spans="1:9" ht="15.75" thickBot="1" x14ac:dyDescent="0.3">
      <c r="A7408" s="2">
        <v>38201680</v>
      </c>
      <c r="B7408" s="2" t="s">
        <v>7121</v>
      </c>
      <c r="C7408" s="2" t="s">
        <v>6840</v>
      </c>
      <c r="D7408" s="6">
        <f>IFERROR(VLOOKUP(ZDEFAULT_PORTRAIT!A7408,'Price Change'!$C$2:$G$5796,5,FALSE),E7408)</f>
        <v>7.33</v>
      </c>
      <c r="E7408" s="6">
        <v>7.7</v>
      </c>
      <c r="F7408" s="7"/>
      <c r="G7408" s="7"/>
      <c r="H7408" s="3">
        <f t="shared" si="230"/>
        <v>0</v>
      </c>
      <c r="I7408" s="30">
        <f t="shared" si="231"/>
        <v>0</v>
      </c>
    </row>
    <row r="7409" spans="1:9" ht="15.75" thickBot="1" x14ac:dyDescent="0.3">
      <c r="A7409" s="2">
        <v>38201685</v>
      </c>
      <c r="B7409" s="2" t="s">
        <v>7122</v>
      </c>
      <c r="C7409" s="2" t="s">
        <v>6840</v>
      </c>
      <c r="D7409" s="3">
        <f>IFERROR(VLOOKUP(ZDEFAULT_PORTRAIT!A7409,'Price Change'!$C$2:$G$5796,5,FALSE),E7409)</f>
        <v>10.27</v>
      </c>
      <c r="E7409" s="3">
        <v>10.78</v>
      </c>
      <c r="F7409" s="8"/>
      <c r="G7409" s="8"/>
      <c r="H7409" s="3">
        <f t="shared" si="230"/>
        <v>0</v>
      </c>
      <c r="I7409" s="30">
        <f t="shared" si="231"/>
        <v>0</v>
      </c>
    </row>
    <row r="7410" spans="1:9" ht="15.75" thickBot="1" x14ac:dyDescent="0.3">
      <c r="A7410" s="2">
        <v>38201690</v>
      </c>
      <c r="B7410" s="2" t="s">
        <v>7123</v>
      </c>
      <c r="C7410" s="2" t="s">
        <v>6842</v>
      </c>
      <c r="D7410" s="6">
        <f>IFERROR(VLOOKUP(ZDEFAULT_PORTRAIT!A7410,'Price Change'!$C$2:$G$5796,5,FALSE),E7410)</f>
        <v>20</v>
      </c>
      <c r="E7410" s="6">
        <v>21</v>
      </c>
      <c r="F7410" s="7"/>
      <c r="G7410" s="7"/>
      <c r="H7410" s="3">
        <f t="shared" si="230"/>
        <v>0</v>
      </c>
      <c r="I7410" s="30">
        <f t="shared" si="231"/>
        <v>0</v>
      </c>
    </row>
    <row r="7411" spans="1:9" ht="15.75" thickBot="1" x14ac:dyDescent="0.3">
      <c r="A7411" s="2">
        <v>38201695</v>
      </c>
      <c r="B7411" s="2" t="s">
        <v>7124</v>
      </c>
      <c r="C7411" s="2" t="s">
        <v>6861</v>
      </c>
      <c r="D7411" s="3">
        <f>IFERROR(VLOOKUP(ZDEFAULT_PORTRAIT!A7411,'Price Change'!$C$2:$G$5796,5,FALSE),E7411)</f>
        <v>67</v>
      </c>
      <c r="E7411" s="3">
        <v>70.349999999999994</v>
      </c>
      <c r="F7411" s="8"/>
      <c r="G7411" s="8"/>
      <c r="H7411" s="3">
        <f t="shared" si="230"/>
        <v>0</v>
      </c>
      <c r="I7411" s="30">
        <f t="shared" si="231"/>
        <v>0</v>
      </c>
    </row>
    <row r="7412" spans="1:9" ht="15.75" thickBot="1" x14ac:dyDescent="0.3">
      <c r="A7412" s="2">
        <v>38201700</v>
      </c>
      <c r="B7412" s="2" t="s">
        <v>7125</v>
      </c>
      <c r="C7412" s="2" t="s">
        <v>6784</v>
      </c>
      <c r="D7412" s="6">
        <f>IFERROR(VLOOKUP(ZDEFAULT_PORTRAIT!A7412,'Price Change'!$C$2:$G$5796,5,FALSE),E7412)</f>
        <v>20.48</v>
      </c>
      <c r="E7412" s="6">
        <v>21.5</v>
      </c>
      <c r="F7412" s="7"/>
      <c r="G7412" s="7"/>
      <c r="H7412" s="3">
        <f t="shared" si="230"/>
        <v>0</v>
      </c>
      <c r="I7412" s="30">
        <f t="shared" si="231"/>
        <v>0</v>
      </c>
    </row>
    <row r="7413" spans="1:9" ht="15.75" thickBot="1" x14ac:dyDescent="0.3">
      <c r="A7413" s="2">
        <v>38201710</v>
      </c>
      <c r="B7413" s="2" t="s">
        <v>7126</v>
      </c>
      <c r="C7413" s="2" t="s">
        <v>6784</v>
      </c>
      <c r="D7413" s="3">
        <f>IFERROR(VLOOKUP(ZDEFAULT_PORTRAIT!A7413,'Price Change'!$C$2:$G$5796,5,FALSE),E7413)</f>
        <v>16.239999999999998</v>
      </c>
      <c r="E7413" s="3">
        <v>17.05</v>
      </c>
      <c r="F7413" s="8"/>
      <c r="G7413" s="8"/>
      <c r="H7413" s="3">
        <f t="shared" si="230"/>
        <v>0</v>
      </c>
      <c r="I7413" s="30">
        <f t="shared" si="231"/>
        <v>0</v>
      </c>
    </row>
    <row r="7414" spans="1:9" ht="15.75" thickBot="1" x14ac:dyDescent="0.3">
      <c r="A7414" s="2">
        <v>38201720</v>
      </c>
      <c r="B7414" s="2" t="s">
        <v>7127</v>
      </c>
      <c r="C7414" s="2" t="s">
        <v>6784</v>
      </c>
      <c r="D7414" s="6">
        <f>IFERROR(VLOOKUP(ZDEFAULT_PORTRAIT!A7414,'Price Change'!$C$2:$G$5796,5,FALSE),E7414)</f>
        <v>7.62</v>
      </c>
      <c r="E7414" s="6">
        <v>8</v>
      </c>
      <c r="F7414" s="7"/>
      <c r="G7414" s="7"/>
      <c r="H7414" s="3">
        <f t="shared" si="230"/>
        <v>0</v>
      </c>
      <c r="I7414" s="30">
        <f t="shared" si="231"/>
        <v>0</v>
      </c>
    </row>
    <row r="7415" spans="1:9" ht="15.75" thickBot="1" x14ac:dyDescent="0.3">
      <c r="A7415" s="2">
        <v>38201722</v>
      </c>
      <c r="B7415" s="2" t="s">
        <v>7128</v>
      </c>
      <c r="C7415" s="2" t="s">
        <v>6784</v>
      </c>
      <c r="D7415" s="3">
        <f>IFERROR(VLOOKUP(ZDEFAULT_PORTRAIT!A7415,'Price Change'!$C$2:$G$5796,5,FALSE),E7415)</f>
        <v>18</v>
      </c>
      <c r="E7415" s="3">
        <v>18.899999999999999</v>
      </c>
      <c r="F7415" s="4">
        <v>32</v>
      </c>
      <c r="G7415" s="5">
        <v>577.79999999999995</v>
      </c>
      <c r="H7415" s="3">
        <f t="shared" si="230"/>
        <v>28.799999999999955</v>
      </c>
      <c r="I7415" s="30">
        <f t="shared" si="231"/>
        <v>4.9844236760124533E-2</v>
      </c>
    </row>
    <row r="7416" spans="1:9" ht="15.75" thickBot="1" x14ac:dyDescent="0.3">
      <c r="A7416" s="2">
        <v>38201725</v>
      </c>
      <c r="B7416" s="2" t="s">
        <v>7129</v>
      </c>
      <c r="C7416" s="2" t="s">
        <v>6784</v>
      </c>
      <c r="D7416" s="6">
        <f>IFERROR(VLOOKUP(ZDEFAULT_PORTRAIT!A7416,'Price Change'!$C$2:$G$5796,5,FALSE),E7416)</f>
        <v>21</v>
      </c>
      <c r="E7416" s="6">
        <v>21</v>
      </c>
      <c r="F7416" s="7"/>
      <c r="G7416" s="7"/>
      <c r="H7416" s="3">
        <f t="shared" si="230"/>
        <v>0</v>
      </c>
      <c r="I7416" s="30">
        <f t="shared" si="231"/>
        <v>0</v>
      </c>
    </row>
    <row r="7417" spans="1:9" ht="15.75" thickBot="1" x14ac:dyDescent="0.3">
      <c r="A7417" s="2">
        <v>38201730</v>
      </c>
      <c r="B7417" s="2" t="s">
        <v>7130</v>
      </c>
      <c r="C7417" s="2" t="s">
        <v>6784</v>
      </c>
      <c r="D7417" s="3">
        <f>IFERROR(VLOOKUP(ZDEFAULT_PORTRAIT!A7417,'Price Change'!$C$2:$G$5796,5,FALSE),E7417)</f>
        <v>7.3</v>
      </c>
      <c r="E7417" s="3">
        <v>7.67</v>
      </c>
      <c r="F7417" s="8"/>
      <c r="G7417" s="8"/>
      <c r="H7417" s="3">
        <f t="shared" si="230"/>
        <v>0</v>
      </c>
      <c r="I7417" s="30">
        <f t="shared" si="231"/>
        <v>0</v>
      </c>
    </row>
    <row r="7418" spans="1:9" ht="15.75" thickBot="1" x14ac:dyDescent="0.3">
      <c r="A7418" s="2">
        <v>38201740</v>
      </c>
      <c r="B7418" s="2" t="s">
        <v>7131</v>
      </c>
      <c r="C7418" s="2" t="s">
        <v>6784</v>
      </c>
      <c r="D7418" s="6">
        <f>IFERROR(VLOOKUP(ZDEFAULT_PORTRAIT!A7418,'Price Change'!$C$2:$G$5796,5,FALSE),E7418)</f>
        <v>9.0299999999999994</v>
      </c>
      <c r="E7418" s="6">
        <v>9.48</v>
      </c>
      <c r="F7418" s="7"/>
      <c r="G7418" s="7"/>
      <c r="H7418" s="3">
        <f t="shared" si="230"/>
        <v>0</v>
      </c>
      <c r="I7418" s="30">
        <f t="shared" si="231"/>
        <v>0</v>
      </c>
    </row>
    <row r="7419" spans="1:9" ht="15.75" thickBot="1" x14ac:dyDescent="0.3">
      <c r="A7419" s="2">
        <v>38201750</v>
      </c>
      <c r="B7419" s="2" t="s">
        <v>7132</v>
      </c>
      <c r="C7419" s="2" t="s">
        <v>6842</v>
      </c>
      <c r="D7419" s="3">
        <f>IFERROR(VLOOKUP(ZDEFAULT_PORTRAIT!A7419,'Price Change'!$C$2:$G$5796,5,FALSE),E7419)</f>
        <v>18.829999999999998</v>
      </c>
      <c r="E7419" s="3">
        <v>19.77</v>
      </c>
      <c r="F7419" s="8"/>
      <c r="G7419" s="8"/>
      <c r="H7419" s="3">
        <f t="shared" si="230"/>
        <v>0</v>
      </c>
      <c r="I7419" s="30">
        <f t="shared" si="231"/>
        <v>0</v>
      </c>
    </row>
    <row r="7420" spans="1:9" ht="15.75" thickBot="1" x14ac:dyDescent="0.3">
      <c r="A7420" s="2">
        <v>38201760</v>
      </c>
      <c r="B7420" s="2" t="s">
        <v>7133</v>
      </c>
      <c r="C7420" s="2" t="s">
        <v>6784</v>
      </c>
      <c r="D7420" s="6">
        <f>IFERROR(VLOOKUP(ZDEFAULT_PORTRAIT!A7420,'Price Change'!$C$2:$G$5796,5,FALSE),E7420)</f>
        <v>7.41</v>
      </c>
      <c r="E7420" s="6">
        <v>7.78</v>
      </c>
      <c r="F7420" s="7"/>
      <c r="G7420" s="7"/>
      <c r="H7420" s="3">
        <f t="shared" si="230"/>
        <v>0</v>
      </c>
      <c r="I7420" s="30">
        <f t="shared" si="231"/>
        <v>0</v>
      </c>
    </row>
    <row r="7421" spans="1:9" ht="15.75" thickBot="1" x14ac:dyDescent="0.3">
      <c r="A7421" s="2">
        <v>38201770</v>
      </c>
      <c r="B7421" s="2" t="s">
        <v>7134</v>
      </c>
      <c r="C7421" s="2" t="s">
        <v>6784</v>
      </c>
      <c r="D7421" s="3">
        <f>IFERROR(VLOOKUP(ZDEFAULT_PORTRAIT!A7421,'Price Change'!$C$2:$G$5796,5,FALSE),E7421)</f>
        <v>6.4</v>
      </c>
      <c r="E7421" s="3">
        <v>6.72</v>
      </c>
      <c r="F7421" s="8"/>
      <c r="G7421" s="8"/>
      <c r="H7421" s="3">
        <f t="shared" si="230"/>
        <v>0</v>
      </c>
      <c r="I7421" s="30">
        <f t="shared" si="231"/>
        <v>0</v>
      </c>
    </row>
    <row r="7422" spans="1:9" ht="15.75" thickBot="1" x14ac:dyDescent="0.3">
      <c r="A7422" s="2">
        <v>38201772</v>
      </c>
      <c r="B7422" s="2" t="s">
        <v>7135</v>
      </c>
      <c r="C7422" s="2" t="s">
        <v>6820</v>
      </c>
      <c r="D7422" s="6">
        <f>IFERROR(VLOOKUP(ZDEFAULT_PORTRAIT!A7422,'Price Change'!$C$2:$G$5796,5,FALSE),E7422)</f>
        <v>572</v>
      </c>
      <c r="E7422" s="6">
        <v>600.6</v>
      </c>
      <c r="F7422" s="7"/>
      <c r="G7422" s="7"/>
      <c r="H7422" s="3">
        <f t="shared" si="230"/>
        <v>0</v>
      </c>
      <c r="I7422" s="30">
        <f t="shared" si="231"/>
        <v>0</v>
      </c>
    </row>
    <row r="7423" spans="1:9" ht="15.75" thickBot="1" x14ac:dyDescent="0.3">
      <c r="A7423" s="2">
        <v>38201780</v>
      </c>
      <c r="B7423" s="2" t="s">
        <v>7136</v>
      </c>
      <c r="C7423" s="2" t="s">
        <v>6842</v>
      </c>
      <c r="D7423" s="3">
        <f>IFERROR(VLOOKUP(ZDEFAULT_PORTRAIT!A7423,'Price Change'!$C$2:$G$5796,5,FALSE),E7423)</f>
        <v>5.72</v>
      </c>
      <c r="E7423" s="3">
        <v>6.01</v>
      </c>
      <c r="F7423" s="8"/>
      <c r="G7423" s="8"/>
      <c r="H7423" s="3">
        <f t="shared" si="230"/>
        <v>0</v>
      </c>
      <c r="I7423" s="30">
        <f t="shared" si="231"/>
        <v>0</v>
      </c>
    </row>
    <row r="7424" spans="1:9" ht="15.75" thickBot="1" x14ac:dyDescent="0.3">
      <c r="A7424" s="2">
        <v>38201790</v>
      </c>
      <c r="B7424" s="2" t="s">
        <v>7137</v>
      </c>
      <c r="C7424" s="2" t="s">
        <v>6842</v>
      </c>
      <c r="D7424" s="6">
        <f>IFERROR(VLOOKUP(ZDEFAULT_PORTRAIT!A7424,'Price Change'!$C$2:$G$5796,5,FALSE),E7424)</f>
        <v>12.16</v>
      </c>
      <c r="E7424" s="6">
        <v>12.77</v>
      </c>
      <c r="F7424" s="7"/>
      <c r="G7424" s="7"/>
      <c r="H7424" s="3">
        <f t="shared" si="230"/>
        <v>0</v>
      </c>
      <c r="I7424" s="30">
        <f t="shared" si="231"/>
        <v>0</v>
      </c>
    </row>
    <row r="7425" spans="1:9" ht="15.75" thickBot="1" x14ac:dyDescent="0.3">
      <c r="A7425" s="2">
        <v>38201796</v>
      </c>
      <c r="B7425" s="2" t="s">
        <v>7138</v>
      </c>
      <c r="C7425" s="2" t="s">
        <v>6784</v>
      </c>
      <c r="D7425" s="3">
        <f>IFERROR(VLOOKUP(ZDEFAULT_PORTRAIT!A7425,'Price Change'!$C$2:$G$5796,5,FALSE),E7425)</f>
        <v>14.4</v>
      </c>
      <c r="E7425" s="3">
        <v>14.4</v>
      </c>
      <c r="F7425" s="8"/>
      <c r="G7425" s="8"/>
      <c r="H7425" s="3">
        <f t="shared" si="230"/>
        <v>0</v>
      </c>
      <c r="I7425" s="30">
        <f t="shared" si="231"/>
        <v>0</v>
      </c>
    </row>
    <row r="7426" spans="1:9" ht="15.75" thickBot="1" x14ac:dyDescent="0.3">
      <c r="A7426" s="2">
        <v>38201800</v>
      </c>
      <c r="B7426" s="2" t="s">
        <v>7139</v>
      </c>
      <c r="C7426" s="2" t="s">
        <v>6784</v>
      </c>
      <c r="D7426" s="6">
        <f>IFERROR(VLOOKUP(ZDEFAULT_PORTRAIT!A7426,'Price Change'!$C$2:$G$5796,5,FALSE),E7426)</f>
        <v>3.47</v>
      </c>
      <c r="E7426" s="6">
        <v>3.64</v>
      </c>
      <c r="F7426" s="9">
        <v>60</v>
      </c>
      <c r="G7426" s="10">
        <v>208.88</v>
      </c>
      <c r="H7426" s="3">
        <f t="shared" si="230"/>
        <v>10.199999999999996</v>
      </c>
      <c r="I7426" s="30">
        <f t="shared" si="231"/>
        <v>4.8831865185752568E-2</v>
      </c>
    </row>
    <row r="7427" spans="1:9" ht="15.75" thickBot="1" x14ac:dyDescent="0.3">
      <c r="A7427" s="2">
        <v>38201810</v>
      </c>
      <c r="B7427" s="2" t="s">
        <v>7140</v>
      </c>
      <c r="C7427" s="2" t="s">
        <v>6784</v>
      </c>
      <c r="D7427" s="3">
        <f>IFERROR(VLOOKUP(ZDEFAULT_PORTRAIT!A7427,'Price Change'!$C$2:$G$5796,5,FALSE),E7427)</f>
        <v>7</v>
      </c>
      <c r="E7427" s="3">
        <v>7.35</v>
      </c>
      <c r="F7427" s="4">
        <v>6</v>
      </c>
      <c r="G7427" s="5">
        <v>42</v>
      </c>
      <c r="H7427" s="3">
        <f t="shared" si="230"/>
        <v>2.0999999999999979</v>
      </c>
      <c r="I7427" s="30">
        <f t="shared" si="231"/>
        <v>4.9999999999999947E-2</v>
      </c>
    </row>
    <row r="7428" spans="1:9" ht="15.75" thickBot="1" x14ac:dyDescent="0.3">
      <c r="A7428" s="2">
        <v>38201820</v>
      </c>
      <c r="B7428" s="2" t="s">
        <v>7141</v>
      </c>
      <c r="C7428" s="2" t="s">
        <v>6784</v>
      </c>
      <c r="D7428" s="6">
        <f>IFERROR(VLOOKUP(ZDEFAULT_PORTRAIT!A7428,'Price Change'!$C$2:$G$5796,5,FALSE),E7428)</f>
        <v>8</v>
      </c>
      <c r="E7428" s="6">
        <v>8.4</v>
      </c>
      <c r="F7428" s="9">
        <v>13</v>
      </c>
      <c r="G7428" s="10">
        <v>104.4</v>
      </c>
      <c r="H7428" s="3">
        <f t="shared" si="230"/>
        <v>5.2000000000000046</v>
      </c>
      <c r="I7428" s="30">
        <f t="shared" si="231"/>
        <v>4.9808429118773985E-2</v>
      </c>
    </row>
    <row r="7429" spans="1:9" ht="15.75" thickBot="1" x14ac:dyDescent="0.3">
      <c r="A7429" s="2">
        <v>38201830</v>
      </c>
      <c r="B7429" s="2" t="s">
        <v>7142</v>
      </c>
      <c r="C7429" s="2" t="s">
        <v>6840</v>
      </c>
      <c r="D7429" s="3">
        <f>IFERROR(VLOOKUP(ZDEFAULT_PORTRAIT!A7429,'Price Change'!$C$2:$G$5796,5,FALSE),E7429)</f>
        <v>143</v>
      </c>
      <c r="E7429" s="3">
        <v>150.15</v>
      </c>
      <c r="F7429" s="4">
        <v>1</v>
      </c>
      <c r="G7429" s="5">
        <v>143</v>
      </c>
      <c r="H7429" s="3">
        <f t="shared" si="230"/>
        <v>7.1500000000000057</v>
      </c>
      <c r="I7429" s="30">
        <f t="shared" si="231"/>
        <v>5.0000000000000037E-2</v>
      </c>
    </row>
    <row r="7430" spans="1:9" ht="15.75" thickBot="1" x14ac:dyDescent="0.3">
      <c r="A7430" s="2">
        <v>38201850</v>
      </c>
      <c r="B7430" s="2" t="s">
        <v>7143</v>
      </c>
      <c r="C7430" s="2" t="s">
        <v>6842</v>
      </c>
      <c r="D7430" s="6">
        <f>IFERROR(VLOOKUP(ZDEFAULT_PORTRAIT!A7430,'Price Change'!$C$2:$G$5796,5,FALSE),E7430)</f>
        <v>12.16</v>
      </c>
      <c r="E7430" s="6">
        <v>12.77</v>
      </c>
      <c r="F7430" s="7"/>
      <c r="G7430" s="7"/>
      <c r="H7430" s="3">
        <f t="shared" ref="H7430:H7493" si="232">IFERROR((E7430-D7430)*F7430,E7430*F7430)</f>
        <v>0</v>
      </c>
      <c r="I7430" s="30">
        <f t="shared" ref="I7430:I7493" si="233">IFERROR(H7430/G7430,0)</f>
        <v>0</v>
      </c>
    </row>
    <row r="7431" spans="1:9" ht="15.75" thickBot="1" x14ac:dyDescent="0.3">
      <c r="A7431" s="2">
        <v>38201880</v>
      </c>
      <c r="B7431" s="2" t="s">
        <v>7144</v>
      </c>
      <c r="C7431" s="2" t="s">
        <v>6784</v>
      </c>
      <c r="D7431" s="3">
        <f>IFERROR(VLOOKUP(ZDEFAULT_PORTRAIT!A7431,'Price Change'!$C$2:$G$5796,5,FALSE),E7431)</f>
        <v>12.66</v>
      </c>
      <c r="E7431" s="3">
        <v>13.29</v>
      </c>
      <c r="F7431" s="8"/>
      <c r="G7431" s="8"/>
      <c r="H7431" s="3">
        <f t="shared" si="232"/>
        <v>0</v>
      </c>
      <c r="I7431" s="30">
        <f t="shared" si="233"/>
        <v>0</v>
      </c>
    </row>
    <row r="7432" spans="1:9" ht="15.75" thickBot="1" x14ac:dyDescent="0.3">
      <c r="A7432" s="2">
        <v>38201882</v>
      </c>
      <c r="B7432" s="2" t="s">
        <v>7145</v>
      </c>
      <c r="C7432" s="2" t="s">
        <v>6784</v>
      </c>
      <c r="D7432" s="6">
        <f>IFERROR(VLOOKUP(ZDEFAULT_PORTRAIT!A7432,'Price Change'!$C$2:$G$5796,5,FALSE),E7432)</f>
        <v>5.32</v>
      </c>
      <c r="E7432" s="6">
        <v>5.59</v>
      </c>
      <c r="F7432" s="7"/>
      <c r="G7432" s="7"/>
      <c r="H7432" s="3">
        <f t="shared" si="232"/>
        <v>0</v>
      </c>
      <c r="I7432" s="30">
        <f t="shared" si="233"/>
        <v>0</v>
      </c>
    </row>
    <row r="7433" spans="1:9" ht="15.75" thickBot="1" x14ac:dyDescent="0.3">
      <c r="A7433" s="2">
        <v>38201883</v>
      </c>
      <c r="B7433" s="2" t="s">
        <v>7146</v>
      </c>
      <c r="C7433" s="2" t="s">
        <v>6784</v>
      </c>
      <c r="D7433" s="3">
        <f>IFERROR(VLOOKUP(ZDEFAULT_PORTRAIT!A7433,'Price Change'!$C$2:$G$5796,5,FALSE),E7433)</f>
        <v>5.32</v>
      </c>
      <c r="E7433" s="3">
        <v>5.59</v>
      </c>
      <c r="F7433" s="8"/>
      <c r="G7433" s="8"/>
      <c r="H7433" s="3">
        <f t="shared" si="232"/>
        <v>0</v>
      </c>
      <c r="I7433" s="30">
        <f t="shared" si="233"/>
        <v>0</v>
      </c>
    </row>
    <row r="7434" spans="1:9" ht="15.75" thickBot="1" x14ac:dyDescent="0.3">
      <c r="A7434" s="2">
        <v>38201890</v>
      </c>
      <c r="B7434" s="2" t="s">
        <v>7147</v>
      </c>
      <c r="C7434" s="2" t="s">
        <v>6784</v>
      </c>
      <c r="D7434" s="6">
        <f>IFERROR(VLOOKUP(ZDEFAULT_PORTRAIT!A7434,'Price Change'!$C$2:$G$5796,5,FALSE),E7434)</f>
        <v>3.96</v>
      </c>
      <c r="E7434" s="6">
        <v>4.16</v>
      </c>
      <c r="F7434" s="7"/>
      <c r="G7434" s="7"/>
      <c r="H7434" s="3">
        <f t="shared" si="232"/>
        <v>0</v>
      </c>
      <c r="I7434" s="30">
        <f t="shared" si="233"/>
        <v>0</v>
      </c>
    </row>
    <row r="7435" spans="1:9" ht="15.75" thickBot="1" x14ac:dyDescent="0.3">
      <c r="A7435" s="2">
        <v>38201910</v>
      </c>
      <c r="B7435" s="2" t="s">
        <v>7148</v>
      </c>
      <c r="C7435" s="2" t="s">
        <v>6784</v>
      </c>
      <c r="D7435" s="3">
        <f>IFERROR(VLOOKUP(ZDEFAULT_PORTRAIT!A7435,'Price Change'!$C$2:$G$5796,5,FALSE),E7435)</f>
        <v>5.25</v>
      </c>
      <c r="E7435" s="3">
        <v>5.51</v>
      </c>
      <c r="F7435" s="8"/>
      <c r="G7435" s="8"/>
      <c r="H7435" s="3">
        <f t="shared" si="232"/>
        <v>0</v>
      </c>
      <c r="I7435" s="30">
        <f t="shared" si="233"/>
        <v>0</v>
      </c>
    </row>
    <row r="7436" spans="1:9" ht="15.75" thickBot="1" x14ac:dyDescent="0.3">
      <c r="A7436" s="2">
        <v>38201915</v>
      </c>
      <c r="B7436" s="2" t="s">
        <v>7149</v>
      </c>
      <c r="C7436" s="2" t="s">
        <v>6784</v>
      </c>
      <c r="D7436" s="6">
        <f>IFERROR(VLOOKUP(ZDEFAULT_PORTRAIT!A7436,'Price Change'!$C$2:$G$5796,5,FALSE),E7436)</f>
        <v>5.32</v>
      </c>
      <c r="E7436" s="6">
        <v>5.59</v>
      </c>
      <c r="F7436" s="7"/>
      <c r="G7436" s="7"/>
      <c r="H7436" s="3">
        <f t="shared" si="232"/>
        <v>0</v>
      </c>
      <c r="I7436" s="30">
        <f t="shared" si="233"/>
        <v>0</v>
      </c>
    </row>
    <row r="7437" spans="1:9" ht="15.75" thickBot="1" x14ac:dyDescent="0.3">
      <c r="A7437" s="2">
        <v>38201928</v>
      </c>
      <c r="B7437" s="2" t="s">
        <v>7150</v>
      </c>
      <c r="C7437" s="2" t="s">
        <v>6784</v>
      </c>
      <c r="D7437" s="3">
        <f>IFERROR(VLOOKUP(ZDEFAULT_PORTRAIT!A7437,'Price Change'!$C$2:$G$5796,5,FALSE),E7437)</f>
        <v>13.18</v>
      </c>
      <c r="E7437" s="3">
        <v>13.84</v>
      </c>
      <c r="F7437" s="8"/>
      <c r="G7437" s="8"/>
      <c r="H7437" s="3">
        <f t="shared" si="232"/>
        <v>0</v>
      </c>
      <c r="I7437" s="30">
        <f t="shared" si="233"/>
        <v>0</v>
      </c>
    </row>
    <row r="7438" spans="1:9" ht="15.75" thickBot="1" x14ac:dyDescent="0.3">
      <c r="A7438" s="2">
        <v>38201929</v>
      </c>
      <c r="B7438" s="2" t="s">
        <v>7151</v>
      </c>
      <c r="C7438" s="2" t="s">
        <v>6784</v>
      </c>
      <c r="D7438" s="6">
        <f>IFERROR(VLOOKUP(ZDEFAULT_PORTRAIT!A7438,'Price Change'!$C$2:$G$5796,5,FALSE),E7438)</f>
        <v>53</v>
      </c>
      <c r="E7438" s="6">
        <v>55.65</v>
      </c>
      <c r="F7438" s="7"/>
      <c r="G7438" s="7"/>
      <c r="H7438" s="3">
        <f t="shared" si="232"/>
        <v>0</v>
      </c>
      <c r="I7438" s="30">
        <f t="shared" si="233"/>
        <v>0</v>
      </c>
    </row>
    <row r="7439" spans="1:9" ht="15.75" thickBot="1" x14ac:dyDescent="0.3">
      <c r="A7439" s="2">
        <v>38201930</v>
      </c>
      <c r="B7439" s="2" t="s">
        <v>7152</v>
      </c>
      <c r="C7439" s="2" t="s">
        <v>6784</v>
      </c>
      <c r="D7439" s="3">
        <f>IFERROR(VLOOKUP(ZDEFAULT_PORTRAIT!A7439,'Price Change'!$C$2:$G$5796,5,FALSE),E7439)</f>
        <v>5.08</v>
      </c>
      <c r="E7439" s="3">
        <v>5.33</v>
      </c>
      <c r="F7439" s="8"/>
      <c r="G7439" s="8"/>
      <c r="H7439" s="3">
        <f t="shared" si="232"/>
        <v>0</v>
      </c>
      <c r="I7439" s="30">
        <f t="shared" si="233"/>
        <v>0</v>
      </c>
    </row>
    <row r="7440" spans="1:9" ht="15.75" thickBot="1" x14ac:dyDescent="0.3">
      <c r="A7440" s="2">
        <v>38201940</v>
      </c>
      <c r="B7440" s="2" t="s">
        <v>7153</v>
      </c>
      <c r="C7440" s="2" t="s">
        <v>6784</v>
      </c>
      <c r="D7440" s="6">
        <f>IFERROR(VLOOKUP(ZDEFAULT_PORTRAIT!A7440,'Price Change'!$C$2:$G$5796,5,FALSE),E7440)</f>
        <v>4.75</v>
      </c>
      <c r="E7440" s="6">
        <v>4.99</v>
      </c>
      <c r="F7440" s="7"/>
      <c r="G7440" s="7"/>
      <c r="H7440" s="3">
        <f t="shared" si="232"/>
        <v>0</v>
      </c>
      <c r="I7440" s="30">
        <f t="shared" si="233"/>
        <v>0</v>
      </c>
    </row>
    <row r="7441" spans="1:9" ht="15.75" thickBot="1" x14ac:dyDescent="0.3">
      <c r="A7441" s="2">
        <v>38201977</v>
      </c>
      <c r="B7441" s="2" t="s">
        <v>7154</v>
      </c>
      <c r="C7441" s="2" t="s">
        <v>6784</v>
      </c>
      <c r="D7441" s="3">
        <f>IFERROR(VLOOKUP(ZDEFAULT_PORTRAIT!A7441,'Price Change'!$C$2:$G$5796,5,FALSE),E7441)</f>
        <v>30.3</v>
      </c>
      <c r="E7441" s="3">
        <v>31.82</v>
      </c>
      <c r="F7441" s="8"/>
      <c r="G7441" s="8"/>
      <c r="H7441" s="3">
        <f t="shared" si="232"/>
        <v>0</v>
      </c>
      <c r="I7441" s="30">
        <f t="shared" si="233"/>
        <v>0</v>
      </c>
    </row>
    <row r="7442" spans="1:9" ht="15.75" thickBot="1" x14ac:dyDescent="0.3">
      <c r="A7442" s="2">
        <v>38201978</v>
      </c>
      <c r="B7442" s="2" t="s">
        <v>7155</v>
      </c>
      <c r="C7442" s="2" t="s">
        <v>6784</v>
      </c>
      <c r="D7442" s="6">
        <f>IFERROR(VLOOKUP(ZDEFAULT_PORTRAIT!A7442,'Price Change'!$C$2:$G$5796,5,FALSE),E7442)</f>
        <v>16.13</v>
      </c>
      <c r="E7442" s="6">
        <v>16.940000000000001</v>
      </c>
      <c r="F7442" s="7"/>
      <c r="G7442" s="7"/>
      <c r="H7442" s="3">
        <f t="shared" si="232"/>
        <v>0</v>
      </c>
      <c r="I7442" s="30">
        <f t="shared" si="233"/>
        <v>0</v>
      </c>
    </row>
    <row r="7443" spans="1:9" ht="15.75" thickBot="1" x14ac:dyDescent="0.3">
      <c r="A7443" s="2">
        <v>38201985</v>
      </c>
      <c r="B7443" s="2" t="s">
        <v>7156</v>
      </c>
      <c r="C7443" s="2" t="s">
        <v>6784</v>
      </c>
      <c r="D7443" s="3">
        <f>IFERROR(VLOOKUP(ZDEFAULT_PORTRAIT!A7443,'Price Change'!$C$2:$G$5796,5,FALSE),E7443)</f>
        <v>23.06</v>
      </c>
      <c r="E7443" s="3">
        <v>24.21</v>
      </c>
      <c r="F7443" s="8"/>
      <c r="G7443" s="8"/>
      <c r="H7443" s="3">
        <f t="shared" si="232"/>
        <v>0</v>
      </c>
      <c r="I7443" s="30">
        <f t="shared" si="233"/>
        <v>0</v>
      </c>
    </row>
    <row r="7444" spans="1:9" ht="15.75" thickBot="1" x14ac:dyDescent="0.3">
      <c r="A7444" s="2">
        <v>38201990</v>
      </c>
      <c r="B7444" s="2" t="s">
        <v>7157</v>
      </c>
      <c r="C7444" s="2" t="s">
        <v>6784</v>
      </c>
      <c r="D7444" s="6">
        <f>IFERROR(VLOOKUP(ZDEFAULT_PORTRAIT!A7444,'Price Change'!$C$2:$G$5796,5,FALSE),E7444)</f>
        <v>22</v>
      </c>
      <c r="E7444" s="6">
        <v>23.1</v>
      </c>
      <c r="F7444" s="7"/>
      <c r="G7444" s="7"/>
      <c r="H7444" s="3">
        <f t="shared" si="232"/>
        <v>0</v>
      </c>
      <c r="I7444" s="30">
        <f t="shared" si="233"/>
        <v>0</v>
      </c>
    </row>
    <row r="7445" spans="1:9" ht="15.75" thickBot="1" x14ac:dyDescent="0.3">
      <c r="A7445" s="2">
        <v>38201992</v>
      </c>
      <c r="B7445" s="2" t="s">
        <v>7158</v>
      </c>
      <c r="C7445" s="2" t="s">
        <v>6784</v>
      </c>
      <c r="D7445" s="3">
        <f>IFERROR(VLOOKUP(ZDEFAULT_PORTRAIT!A7445,'Price Change'!$C$2:$G$5796,5,FALSE),E7445)</f>
        <v>43.8</v>
      </c>
      <c r="E7445" s="3">
        <v>45.99</v>
      </c>
      <c r="F7445" s="8"/>
      <c r="G7445" s="8"/>
      <c r="H7445" s="3">
        <f t="shared" si="232"/>
        <v>0</v>
      </c>
      <c r="I7445" s="30">
        <f t="shared" si="233"/>
        <v>0</v>
      </c>
    </row>
    <row r="7446" spans="1:9" ht="15.75" thickBot="1" x14ac:dyDescent="0.3">
      <c r="A7446" s="2">
        <v>38202000</v>
      </c>
      <c r="B7446" s="2" t="s">
        <v>7159</v>
      </c>
      <c r="C7446" s="2" t="s">
        <v>6784</v>
      </c>
      <c r="D7446" s="6">
        <f>IFERROR(VLOOKUP(ZDEFAULT_PORTRAIT!A7446,'Price Change'!$C$2:$G$5796,5,FALSE),E7446)</f>
        <v>20.34</v>
      </c>
      <c r="E7446" s="6">
        <v>21.36</v>
      </c>
      <c r="F7446" s="7"/>
      <c r="G7446" s="7"/>
      <c r="H7446" s="3">
        <f t="shared" si="232"/>
        <v>0</v>
      </c>
      <c r="I7446" s="30">
        <f t="shared" si="233"/>
        <v>0</v>
      </c>
    </row>
    <row r="7447" spans="1:9" ht="15.75" thickBot="1" x14ac:dyDescent="0.3">
      <c r="A7447" s="2">
        <v>38202010</v>
      </c>
      <c r="B7447" s="2" t="s">
        <v>7160</v>
      </c>
      <c r="C7447" s="2" t="s">
        <v>6784</v>
      </c>
      <c r="D7447" s="3">
        <f>IFERROR(VLOOKUP(ZDEFAULT_PORTRAIT!A7447,'Price Change'!$C$2:$G$5796,5,FALSE),E7447)</f>
        <v>4</v>
      </c>
      <c r="E7447" s="3">
        <v>4.2</v>
      </c>
      <c r="F7447" s="4">
        <v>17</v>
      </c>
      <c r="G7447" s="5">
        <v>68.400000000000006</v>
      </c>
      <c r="H7447" s="3">
        <f t="shared" si="232"/>
        <v>3.400000000000003</v>
      </c>
      <c r="I7447" s="30">
        <f t="shared" si="233"/>
        <v>4.9707602339181325E-2</v>
      </c>
    </row>
    <row r="7448" spans="1:9" ht="15.75" thickBot="1" x14ac:dyDescent="0.3">
      <c r="A7448" s="2">
        <v>38202011</v>
      </c>
      <c r="B7448" s="2" t="s">
        <v>7161</v>
      </c>
      <c r="C7448" s="2" t="s">
        <v>6784</v>
      </c>
      <c r="D7448" s="6">
        <f>IFERROR(VLOOKUP(ZDEFAULT_PORTRAIT!A7448,'Price Change'!$C$2:$G$5796,5,FALSE),E7448)</f>
        <v>43344</v>
      </c>
      <c r="E7448" s="6">
        <v>4.3099999999999996</v>
      </c>
      <c r="F7448" s="7"/>
      <c r="G7448" s="7"/>
      <c r="H7448" s="3">
        <f t="shared" si="232"/>
        <v>0</v>
      </c>
      <c r="I7448" s="30">
        <f t="shared" si="233"/>
        <v>0</v>
      </c>
    </row>
    <row r="7449" spans="1:9" ht="15.75" thickBot="1" x14ac:dyDescent="0.3">
      <c r="A7449" s="2">
        <v>38202015</v>
      </c>
      <c r="B7449" s="2" t="s">
        <v>7162</v>
      </c>
      <c r="C7449" s="2" t="s">
        <v>6784</v>
      </c>
      <c r="D7449" s="3">
        <f>IFERROR(VLOOKUP(ZDEFAULT_PORTRAIT!A7449,'Price Change'!$C$2:$G$5796,5,FALSE),E7449)</f>
        <v>9</v>
      </c>
      <c r="E7449" s="3">
        <v>9.4499999999999993</v>
      </c>
      <c r="F7449" s="8"/>
      <c r="G7449" s="8"/>
      <c r="H7449" s="3">
        <f t="shared" si="232"/>
        <v>0</v>
      </c>
      <c r="I7449" s="30">
        <f t="shared" si="233"/>
        <v>0</v>
      </c>
    </row>
    <row r="7450" spans="1:9" ht="15.75" thickBot="1" x14ac:dyDescent="0.3">
      <c r="A7450" s="2">
        <v>38202040</v>
      </c>
      <c r="B7450" s="2" t="s">
        <v>7163</v>
      </c>
      <c r="C7450" s="2" t="s">
        <v>6861</v>
      </c>
      <c r="D7450" s="6">
        <f>IFERROR(VLOOKUP(ZDEFAULT_PORTRAIT!A7450,'Price Change'!$C$2:$G$5796,5,FALSE),E7450)</f>
        <v>4.34</v>
      </c>
      <c r="E7450" s="6">
        <v>4.5599999999999996</v>
      </c>
      <c r="F7450" s="9">
        <v>1</v>
      </c>
      <c r="G7450" s="10">
        <v>4.5599999999999996</v>
      </c>
      <c r="H7450" s="3">
        <f t="shared" si="232"/>
        <v>0.21999999999999975</v>
      </c>
      <c r="I7450" s="30">
        <f t="shared" si="233"/>
        <v>4.8245614035087668E-2</v>
      </c>
    </row>
    <row r="7451" spans="1:9" ht="15.75" thickBot="1" x14ac:dyDescent="0.3">
      <c r="A7451" s="2">
        <v>38202046</v>
      </c>
      <c r="B7451" s="2" t="s">
        <v>7164</v>
      </c>
      <c r="C7451" s="2" t="s">
        <v>6849</v>
      </c>
      <c r="D7451" s="3">
        <f>IFERROR(VLOOKUP(ZDEFAULT_PORTRAIT!A7451,'Price Change'!$C$2:$G$5796,5,FALSE),E7451)</f>
        <v>39.880000000000003</v>
      </c>
      <c r="E7451" s="3">
        <v>39.880000000000003</v>
      </c>
      <c r="F7451" s="8"/>
      <c r="G7451" s="8"/>
      <c r="H7451" s="3">
        <f t="shared" si="232"/>
        <v>0</v>
      </c>
      <c r="I7451" s="30">
        <f t="shared" si="233"/>
        <v>0</v>
      </c>
    </row>
    <row r="7452" spans="1:9" ht="15.75" thickBot="1" x14ac:dyDescent="0.3">
      <c r="A7452" s="2">
        <v>38202047</v>
      </c>
      <c r="B7452" s="2" t="s">
        <v>7165</v>
      </c>
      <c r="C7452" s="2" t="s">
        <v>6849</v>
      </c>
      <c r="D7452" s="6">
        <f>IFERROR(VLOOKUP(ZDEFAULT_PORTRAIT!A7452,'Price Change'!$C$2:$G$5796,5,FALSE),E7452)</f>
        <v>39.880000000000003</v>
      </c>
      <c r="E7452" s="6">
        <v>39.880000000000003</v>
      </c>
      <c r="F7452" s="7"/>
      <c r="G7452" s="7"/>
      <c r="H7452" s="3">
        <f t="shared" si="232"/>
        <v>0</v>
      </c>
      <c r="I7452" s="30">
        <f t="shared" si="233"/>
        <v>0</v>
      </c>
    </row>
    <row r="7453" spans="1:9" ht="15.75" thickBot="1" x14ac:dyDescent="0.3">
      <c r="A7453" s="2">
        <v>38202049</v>
      </c>
      <c r="B7453" s="2" t="s">
        <v>7166</v>
      </c>
      <c r="C7453" s="2" t="s">
        <v>6784</v>
      </c>
      <c r="D7453" s="3">
        <f>IFERROR(VLOOKUP(ZDEFAULT_PORTRAIT!A7453,'Price Change'!$C$2:$G$5796,5,FALSE),E7453)</f>
        <v>54</v>
      </c>
      <c r="E7453" s="3">
        <v>56.7</v>
      </c>
      <c r="F7453" s="8"/>
      <c r="G7453" s="8"/>
      <c r="H7453" s="3">
        <f t="shared" si="232"/>
        <v>0</v>
      </c>
      <c r="I7453" s="30">
        <f t="shared" si="233"/>
        <v>0</v>
      </c>
    </row>
    <row r="7454" spans="1:9" ht="15.75" thickBot="1" x14ac:dyDescent="0.3">
      <c r="A7454" s="2">
        <v>38202050</v>
      </c>
      <c r="B7454" s="2" t="s">
        <v>7167</v>
      </c>
      <c r="C7454" s="2" t="s">
        <v>6861</v>
      </c>
      <c r="D7454" s="6">
        <f>IFERROR(VLOOKUP(ZDEFAULT_PORTRAIT!A7454,'Price Change'!$C$2:$G$5796,5,FALSE),E7454)</f>
        <v>6.64</v>
      </c>
      <c r="E7454" s="6">
        <v>6.97</v>
      </c>
      <c r="F7454" s="9">
        <v>1</v>
      </c>
      <c r="G7454" s="10">
        <v>6.97</v>
      </c>
      <c r="H7454" s="3">
        <f t="shared" si="232"/>
        <v>0.33000000000000007</v>
      </c>
      <c r="I7454" s="30">
        <f t="shared" si="233"/>
        <v>4.7345767575322821E-2</v>
      </c>
    </row>
    <row r="7455" spans="1:9" ht="15.75" thickBot="1" x14ac:dyDescent="0.3">
      <c r="A7455" s="2">
        <v>38202055</v>
      </c>
      <c r="B7455" s="2" t="s">
        <v>7168</v>
      </c>
      <c r="C7455" s="2" t="s">
        <v>6842</v>
      </c>
      <c r="D7455" s="3">
        <f>IFERROR(VLOOKUP(ZDEFAULT_PORTRAIT!A7455,'Price Change'!$C$2:$G$5796,5,FALSE),E7455)</f>
        <v>18</v>
      </c>
      <c r="E7455" s="3">
        <v>18.899999999999999</v>
      </c>
      <c r="F7455" s="8"/>
      <c r="G7455" s="8"/>
      <c r="H7455" s="3">
        <f t="shared" si="232"/>
        <v>0</v>
      </c>
      <c r="I7455" s="30">
        <f t="shared" si="233"/>
        <v>0</v>
      </c>
    </row>
    <row r="7456" spans="1:9" ht="15.75" thickBot="1" x14ac:dyDescent="0.3">
      <c r="A7456" s="2">
        <v>38202070</v>
      </c>
      <c r="B7456" s="2" t="s">
        <v>7169</v>
      </c>
      <c r="C7456" s="2" t="s">
        <v>6784</v>
      </c>
      <c r="D7456" s="6">
        <f>IFERROR(VLOOKUP(ZDEFAULT_PORTRAIT!A7456,'Price Change'!$C$2:$G$5796,5,FALSE),E7456)</f>
        <v>15</v>
      </c>
      <c r="E7456" s="6">
        <v>15.75</v>
      </c>
      <c r="F7456" s="7"/>
      <c r="G7456" s="7"/>
      <c r="H7456" s="3">
        <f t="shared" si="232"/>
        <v>0</v>
      </c>
      <c r="I7456" s="30">
        <f t="shared" si="233"/>
        <v>0</v>
      </c>
    </row>
    <row r="7457" spans="1:9" ht="15.75" thickBot="1" x14ac:dyDescent="0.3">
      <c r="A7457" s="2">
        <v>38202073</v>
      </c>
      <c r="B7457" s="2" t="s">
        <v>7170</v>
      </c>
      <c r="C7457" s="2" t="s">
        <v>6840</v>
      </c>
      <c r="D7457" s="3">
        <f>IFERROR(VLOOKUP(ZDEFAULT_PORTRAIT!A7457,'Price Change'!$C$2:$G$5796,5,FALSE),E7457)</f>
        <v>38.799999999999997</v>
      </c>
      <c r="E7457" s="3">
        <v>45.15</v>
      </c>
      <c r="F7457" s="4">
        <v>2</v>
      </c>
      <c r="G7457" s="5">
        <v>81.8</v>
      </c>
      <c r="H7457" s="3">
        <f t="shared" si="232"/>
        <v>12.700000000000003</v>
      </c>
      <c r="I7457" s="30">
        <f t="shared" si="233"/>
        <v>0.15525672371638147</v>
      </c>
    </row>
    <row r="7458" spans="1:9" ht="15.75" thickBot="1" x14ac:dyDescent="0.3">
      <c r="A7458" s="2">
        <v>38202080</v>
      </c>
      <c r="B7458" s="2" t="s">
        <v>7171</v>
      </c>
      <c r="C7458" s="2" t="s">
        <v>6784</v>
      </c>
      <c r="D7458" s="6">
        <f>IFERROR(VLOOKUP(ZDEFAULT_PORTRAIT!A7458,'Price Change'!$C$2:$G$5796,5,FALSE),E7458)</f>
        <v>15.34</v>
      </c>
      <c r="E7458" s="6">
        <v>16.11</v>
      </c>
      <c r="F7458" s="7"/>
      <c r="G7458" s="7"/>
      <c r="H7458" s="3">
        <f t="shared" si="232"/>
        <v>0</v>
      </c>
      <c r="I7458" s="30">
        <f t="shared" si="233"/>
        <v>0</v>
      </c>
    </row>
    <row r="7459" spans="1:9" ht="15.75" thickBot="1" x14ac:dyDescent="0.3">
      <c r="A7459" s="2">
        <v>38202090</v>
      </c>
      <c r="B7459" s="2" t="s">
        <v>7172</v>
      </c>
      <c r="C7459" s="2" t="s">
        <v>6861</v>
      </c>
      <c r="D7459" s="3">
        <f>IFERROR(VLOOKUP(ZDEFAULT_PORTRAIT!A7459,'Price Change'!$C$2:$G$5796,5,FALSE),E7459)</f>
        <v>3</v>
      </c>
      <c r="E7459" s="3">
        <v>3.15</v>
      </c>
      <c r="F7459" s="8"/>
      <c r="G7459" s="8"/>
      <c r="H7459" s="3">
        <f t="shared" si="232"/>
        <v>0</v>
      </c>
      <c r="I7459" s="30">
        <f t="shared" si="233"/>
        <v>0</v>
      </c>
    </row>
    <row r="7460" spans="1:9" ht="15.75" thickBot="1" x14ac:dyDescent="0.3">
      <c r="A7460" s="2">
        <v>38202095</v>
      </c>
      <c r="B7460" s="2" t="s">
        <v>7173</v>
      </c>
      <c r="C7460" s="2" t="s">
        <v>6784</v>
      </c>
      <c r="D7460" s="6">
        <f>IFERROR(VLOOKUP(ZDEFAULT_PORTRAIT!A7460,'Price Change'!$C$2:$G$5796,5,FALSE),E7460)</f>
        <v>15</v>
      </c>
      <c r="E7460" s="6">
        <v>15.75</v>
      </c>
      <c r="F7460" s="9">
        <v>1</v>
      </c>
      <c r="G7460" s="10">
        <v>15</v>
      </c>
      <c r="H7460" s="3">
        <f t="shared" si="232"/>
        <v>0.75</v>
      </c>
      <c r="I7460" s="30">
        <f t="shared" si="233"/>
        <v>0.05</v>
      </c>
    </row>
    <row r="7461" spans="1:9" ht="15.75" thickBot="1" x14ac:dyDescent="0.3">
      <c r="A7461" s="2">
        <v>38202115</v>
      </c>
      <c r="B7461" s="2" t="s">
        <v>7174</v>
      </c>
      <c r="C7461" s="2" t="s">
        <v>6784</v>
      </c>
      <c r="D7461" s="3">
        <f>IFERROR(VLOOKUP(ZDEFAULT_PORTRAIT!A7461,'Price Change'!$C$2:$G$5796,5,FALSE),E7461)</f>
        <v>27</v>
      </c>
      <c r="E7461" s="3">
        <v>28.35</v>
      </c>
      <c r="F7461" s="8"/>
      <c r="G7461" s="8"/>
      <c r="H7461" s="3">
        <f t="shared" si="232"/>
        <v>0</v>
      </c>
      <c r="I7461" s="30">
        <f t="shared" si="233"/>
        <v>0</v>
      </c>
    </row>
    <row r="7462" spans="1:9" ht="15.75" thickBot="1" x14ac:dyDescent="0.3">
      <c r="A7462" s="2">
        <v>38202118</v>
      </c>
      <c r="B7462" s="2" t="s">
        <v>7175</v>
      </c>
      <c r="C7462" s="2" t="s">
        <v>6842</v>
      </c>
      <c r="D7462" s="6">
        <f>IFERROR(VLOOKUP(ZDEFAULT_PORTRAIT!A7462,'Price Change'!$C$2:$G$5796,5,FALSE),E7462)</f>
        <v>13</v>
      </c>
      <c r="E7462" s="6">
        <v>13.65</v>
      </c>
      <c r="F7462" s="7"/>
      <c r="G7462" s="7"/>
      <c r="H7462" s="3">
        <f t="shared" si="232"/>
        <v>0</v>
      </c>
      <c r="I7462" s="30">
        <f t="shared" si="233"/>
        <v>0</v>
      </c>
    </row>
    <row r="7463" spans="1:9" ht="15.75" thickBot="1" x14ac:dyDescent="0.3">
      <c r="A7463" s="2">
        <v>38202120</v>
      </c>
      <c r="B7463" s="2" t="s">
        <v>7176</v>
      </c>
      <c r="C7463" s="2" t="s">
        <v>6861</v>
      </c>
      <c r="D7463" s="3">
        <f>IFERROR(VLOOKUP(ZDEFAULT_PORTRAIT!A7463,'Price Change'!$C$2:$G$5796,5,FALSE),E7463)</f>
        <v>4.75</v>
      </c>
      <c r="E7463" s="3">
        <v>4.99</v>
      </c>
      <c r="F7463" s="8"/>
      <c r="G7463" s="8"/>
      <c r="H7463" s="3">
        <f t="shared" si="232"/>
        <v>0</v>
      </c>
      <c r="I7463" s="30">
        <f t="shared" si="233"/>
        <v>0</v>
      </c>
    </row>
    <row r="7464" spans="1:9" ht="15.75" thickBot="1" x14ac:dyDescent="0.3">
      <c r="A7464" s="2">
        <v>38202130</v>
      </c>
      <c r="B7464" s="2" t="s">
        <v>7177</v>
      </c>
      <c r="C7464" s="2" t="s">
        <v>6842</v>
      </c>
      <c r="D7464" s="6">
        <f>IFERROR(VLOOKUP(ZDEFAULT_PORTRAIT!A7464,'Price Change'!$C$2:$G$5796,5,FALSE),E7464)</f>
        <v>75</v>
      </c>
      <c r="E7464" s="6">
        <v>78.75</v>
      </c>
      <c r="F7464" s="9">
        <v>2</v>
      </c>
      <c r="G7464" s="10">
        <v>150</v>
      </c>
      <c r="H7464" s="3">
        <f t="shared" si="232"/>
        <v>7.5</v>
      </c>
      <c r="I7464" s="30">
        <f t="shared" si="233"/>
        <v>0.05</v>
      </c>
    </row>
    <row r="7465" spans="1:9" ht="15.75" thickBot="1" x14ac:dyDescent="0.3">
      <c r="A7465" s="2">
        <v>38202136</v>
      </c>
      <c r="B7465" s="2" t="s">
        <v>7178</v>
      </c>
      <c r="C7465" s="2" t="s">
        <v>6842</v>
      </c>
      <c r="D7465" s="3">
        <f>IFERROR(VLOOKUP(ZDEFAULT_PORTRAIT!A7465,'Price Change'!$C$2:$G$5796,5,FALSE),E7465)</f>
        <v>12</v>
      </c>
      <c r="E7465" s="3">
        <v>12.6</v>
      </c>
      <c r="F7465" s="8"/>
      <c r="G7465" s="8"/>
      <c r="H7465" s="3">
        <f t="shared" si="232"/>
        <v>0</v>
      </c>
      <c r="I7465" s="30">
        <f t="shared" si="233"/>
        <v>0</v>
      </c>
    </row>
    <row r="7466" spans="1:9" ht="15.75" thickBot="1" x14ac:dyDescent="0.3">
      <c r="A7466" s="2">
        <v>38202138</v>
      </c>
      <c r="B7466" s="2" t="s">
        <v>7179</v>
      </c>
      <c r="C7466" s="2" t="s">
        <v>6840</v>
      </c>
      <c r="D7466" s="6">
        <f>IFERROR(VLOOKUP(ZDEFAULT_PORTRAIT!A7466,'Price Change'!$C$2:$G$5796,5,FALSE),E7466)</f>
        <v>7.33</v>
      </c>
      <c r="E7466" s="6">
        <v>7.7</v>
      </c>
      <c r="F7466" s="7"/>
      <c r="G7466" s="7"/>
      <c r="H7466" s="3">
        <f t="shared" si="232"/>
        <v>0</v>
      </c>
      <c r="I7466" s="30">
        <f t="shared" si="233"/>
        <v>0</v>
      </c>
    </row>
    <row r="7467" spans="1:9" ht="15.75" thickBot="1" x14ac:dyDescent="0.3">
      <c r="A7467" s="2">
        <v>38202140</v>
      </c>
      <c r="B7467" s="2" t="s">
        <v>7180</v>
      </c>
      <c r="C7467" s="2" t="s">
        <v>6842</v>
      </c>
      <c r="D7467" s="3">
        <f>IFERROR(VLOOKUP(ZDEFAULT_PORTRAIT!A7467,'Price Change'!$C$2:$G$5796,5,FALSE),E7467)</f>
        <v>4.5599999999999996</v>
      </c>
      <c r="E7467" s="3">
        <v>5.25</v>
      </c>
      <c r="F7467" s="8"/>
      <c r="G7467" s="8"/>
      <c r="H7467" s="3">
        <f t="shared" si="232"/>
        <v>0</v>
      </c>
      <c r="I7467" s="30">
        <f t="shared" si="233"/>
        <v>0</v>
      </c>
    </row>
    <row r="7468" spans="1:9" ht="15.75" thickBot="1" x14ac:dyDescent="0.3">
      <c r="A7468" s="2">
        <v>38202143</v>
      </c>
      <c r="B7468" s="2" t="s">
        <v>7181</v>
      </c>
      <c r="C7468" s="2" t="s">
        <v>6842</v>
      </c>
      <c r="D7468" s="6">
        <f>IFERROR(VLOOKUP(ZDEFAULT_PORTRAIT!A7468,'Price Change'!$C$2:$G$5796,5,FALSE),E7468)</f>
        <v>13</v>
      </c>
      <c r="E7468" s="6">
        <v>13.65</v>
      </c>
      <c r="F7468" s="7"/>
      <c r="G7468" s="7"/>
      <c r="H7468" s="3">
        <f t="shared" si="232"/>
        <v>0</v>
      </c>
      <c r="I7468" s="30">
        <f t="shared" si="233"/>
        <v>0</v>
      </c>
    </row>
    <row r="7469" spans="1:9" ht="15.75" thickBot="1" x14ac:dyDescent="0.3">
      <c r="A7469" s="2">
        <v>38202145</v>
      </c>
      <c r="B7469" s="2" t="s">
        <v>7182</v>
      </c>
      <c r="C7469" s="2" t="s">
        <v>6842</v>
      </c>
      <c r="D7469" s="3">
        <f>IFERROR(VLOOKUP(ZDEFAULT_PORTRAIT!A7469,'Price Change'!$C$2:$G$5796,5,FALSE),E7469)</f>
        <v>15.36</v>
      </c>
      <c r="E7469" s="3">
        <v>16.13</v>
      </c>
      <c r="F7469" s="8"/>
      <c r="G7469" s="8"/>
      <c r="H7469" s="3">
        <f t="shared" si="232"/>
        <v>0</v>
      </c>
      <c r="I7469" s="30">
        <f t="shared" si="233"/>
        <v>0</v>
      </c>
    </row>
    <row r="7470" spans="1:9" ht="15.75" thickBot="1" x14ac:dyDescent="0.3">
      <c r="A7470" s="2">
        <v>38202146</v>
      </c>
      <c r="B7470" s="2" t="s">
        <v>7183</v>
      </c>
      <c r="C7470" s="2" t="s">
        <v>6842</v>
      </c>
      <c r="D7470" s="6">
        <f>IFERROR(VLOOKUP(ZDEFAULT_PORTRAIT!A7470,'Price Change'!$C$2:$G$5796,5,FALSE),E7470)</f>
        <v>14.25</v>
      </c>
      <c r="E7470" s="6">
        <v>14.96</v>
      </c>
      <c r="F7470" s="7"/>
      <c r="G7470" s="7"/>
      <c r="H7470" s="3">
        <f t="shared" si="232"/>
        <v>0</v>
      </c>
      <c r="I7470" s="30">
        <f t="shared" si="233"/>
        <v>0</v>
      </c>
    </row>
    <row r="7471" spans="1:9" ht="15.75" thickBot="1" x14ac:dyDescent="0.3">
      <c r="A7471" s="2">
        <v>38202148</v>
      </c>
      <c r="B7471" s="2" t="s">
        <v>7184</v>
      </c>
      <c r="C7471" s="2" t="s">
        <v>6784</v>
      </c>
      <c r="D7471" s="3">
        <f>IFERROR(VLOOKUP(ZDEFAULT_PORTRAIT!A7471,'Price Change'!$C$2:$G$5796,5,FALSE),E7471)</f>
        <v>7.85</v>
      </c>
      <c r="E7471" s="3">
        <v>7.85</v>
      </c>
      <c r="F7471" s="8"/>
      <c r="G7471" s="8"/>
      <c r="H7471" s="3">
        <f t="shared" si="232"/>
        <v>0</v>
      </c>
      <c r="I7471" s="30">
        <f t="shared" si="233"/>
        <v>0</v>
      </c>
    </row>
    <row r="7472" spans="1:9" ht="15.75" thickBot="1" x14ac:dyDescent="0.3">
      <c r="A7472" s="2">
        <v>38202160</v>
      </c>
      <c r="B7472" s="2" t="s">
        <v>7185</v>
      </c>
      <c r="C7472" s="2" t="s">
        <v>6840</v>
      </c>
      <c r="D7472" s="6">
        <f>IFERROR(VLOOKUP(ZDEFAULT_PORTRAIT!A7472,'Price Change'!$C$2:$G$5796,5,FALSE),E7472)</f>
        <v>9.5500000000000007</v>
      </c>
      <c r="E7472" s="6">
        <v>10.029999999999999</v>
      </c>
      <c r="F7472" s="7"/>
      <c r="G7472" s="7"/>
      <c r="H7472" s="3">
        <f t="shared" si="232"/>
        <v>0</v>
      </c>
      <c r="I7472" s="30">
        <f t="shared" si="233"/>
        <v>0</v>
      </c>
    </row>
    <row r="7473" spans="1:9" ht="15.75" thickBot="1" x14ac:dyDescent="0.3">
      <c r="A7473" s="2">
        <v>38202170</v>
      </c>
      <c r="B7473" s="2" t="s">
        <v>7186</v>
      </c>
      <c r="C7473" s="2" t="s">
        <v>6784</v>
      </c>
      <c r="D7473" s="3">
        <f>IFERROR(VLOOKUP(ZDEFAULT_PORTRAIT!A7473,'Price Change'!$C$2:$G$5796,5,FALSE),E7473)</f>
        <v>5.71</v>
      </c>
      <c r="E7473" s="3">
        <v>6</v>
      </c>
      <c r="F7473" s="8"/>
      <c r="G7473" s="8"/>
      <c r="H7473" s="3">
        <f t="shared" si="232"/>
        <v>0</v>
      </c>
      <c r="I7473" s="30">
        <f t="shared" si="233"/>
        <v>0</v>
      </c>
    </row>
    <row r="7474" spans="1:9" ht="15.75" thickBot="1" x14ac:dyDescent="0.3">
      <c r="A7474" s="2">
        <v>38202180</v>
      </c>
      <c r="B7474" s="2" t="s">
        <v>7187</v>
      </c>
      <c r="C7474" s="2" t="s">
        <v>6784</v>
      </c>
      <c r="D7474" s="6">
        <f>IFERROR(VLOOKUP(ZDEFAULT_PORTRAIT!A7474,'Price Change'!$C$2:$G$5796,5,FALSE),E7474)</f>
        <v>5.86</v>
      </c>
      <c r="E7474" s="6">
        <v>6.15</v>
      </c>
      <c r="F7474" s="7"/>
      <c r="G7474" s="7"/>
      <c r="H7474" s="3">
        <f t="shared" si="232"/>
        <v>0</v>
      </c>
      <c r="I7474" s="30">
        <f t="shared" si="233"/>
        <v>0</v>
      </c>
    </row>
    <row r="7475" spans="1:9" ht="15.75" thickBot="1" x14ac:dyDescent="0.3">
      <c r="A7475" s="2">
        <v>38202188</v>
      </c>
      <c r="B7475" s="2" t="s">
        <v>7188</v>
      </c>
      <c r="C7475" s="2" t="s">
        <v>6840</v>
      </c>
      <c r="D7475" s="3">
        <f>IFERROR(VLOOKUP(ZDEFAULT_PORTRAIT!A7475,'Price Change'!$C$2:$G$5796,5,FALSE),E7475)</f>
        <v>96</v>
      </c>
      <c r="E7475" s="3">
        <v>100.8</v>
      </c>
      <c r="F7475" s="8"/>
      <c r="G7475" s="8"/>
      <c r="H7475" s="3">
        <f t="shared" si="232"/>
        <v>0</v>
      </c>
      <c r="I7475" s="30">
        <f t="shared" si="233"/>
        <v>0</v>
      </c>
    </row>
    <row r="7476" spans="1:9" ht="15.75" thickBot="1" x14ac:dyDescent="0.3">
      <c r="A7476" s="2">
        <v>38202190</v>
      </c>
      <c r="B7476" s="2" t="s">
        <v>7189</v>
      </c>
      <c r="C7476" s="2" t="s">
        <v>6861</v>
      </c>
      <c r="D7476" s="6">
        <f>IFERROR(VLOOKUP(ZDEFAULT_PORTRAIT!A7476,'Price Change'!$C$2:$G$5796,5,FALSE),E7476)</f>
        <v>5.8</v>
      </c>
      <c r="E7476" s="6">
        <v>6.09</v>
      </c>
      <c r="F7476" s="7"/>
      <c r="G7476" s="7"/>
      <c r="H7476" s="3">
        <f t="shared" si="232"/>
        <v>0</v>
      </c>
      <c r="I7476" s="30">
        <f t="shared" si="233"/>
        <v>0</v>
      </c>
    </row>
    <row r="7477" spans="1:9" ht="15.75" thickBot="1" x14ac:dyDescent="0.3">
      <c r="A7477" s="2">
        <v>38202200</v>
      </c>
      <c r="B7477" s="2" t="s">
        <v>7190</v>
      </c>
      <c r="C7477" s="2" t="s">
        <v>6784</v>
      </c>
      <c r="D7477" s="3">
        <f>IFERROR(VLOOKUP(ZDEFAULT_PORTRAIT!A7477,'Price Change'!$C$2:$G$5796,5,FALSE),E7477)</f>
        <v>5.32</v>
      </c>
      <c r="E7477" s="3">
        <v>5.59</v>
      </c>
      <c r="F7477" s="8"/>
      <c r="G7477" s="8"/>
      <c r="H7477" s="3">
        <f t="shared" si="232"/>
        <v>0</v>
      </c>
      <c r="I7477" s="30">
        <f t="shared" si="233"/>
        <v>0</v>
      </c>
    </row>
    <row r="7478" spans="1:9" ht="15.75" thickBot="1" x14ac:dyDescent="0.3">
      <c r="A7478" s="2">
        <v>38202211</v>
      </c>
      <c r="B7478" s="2" t="s">
        <v>7191</v>
      </c>
      <c r="C7478" s="2" t="s">
        <v>6784</v>
      </c>
      <c r="D7478" s="6">
        <f>IFERROR(VLOOKUP(ZDEFAULT_PORTRAIT!A7478,'Price Change'!$C$2:$G$5796,5,FALSE),E7478)</f>
        <v>5.32</v>
      </c>
      <c r="E7478" s="6">
        <v>5.59</v>
      </c>
      <c r="F7478" s="7"/>
      <c r="G7478" s="7"/>
      <c r="H7478" s="3">
        <f t="shared" si="232"/>
        <v>0</v>
      </c>
      <c r="I7478" s="30">
        <f t="shared" si="233"/>
        <v>0</v>
      </c>
    </row>
    <row r="7479" spans="1:9" ht="15.75" thickBot="1" x14ac:dyDescent="0.3">
      <c r="A7479" s="2">
        <v>38202212</v>
      </c>
      <c r="B7479" s="2" t="s">
        <v>7192</v>
      </c>
      <c r="C7479" s="2" t="s">
        <v>6861</v>
      </c>
      <c r="D7479" s="3">
        <f>IFERROR(VLOOKUP(ZDEFAULT_PORTRAIT!A7479,'Price Change'!$C$2:$G$5796,5,FALSE),E7479)</f>
        <v>4.34</v>
      </c>
      <c r="E7479" s="3">
        <v>4.5599999999999996</v>
      </c>
      <c r="F7479" s="8"/>
      <c r="G7479" s="8"/>
      <c r="H7479" s="3">
        <f t="shared" si="232"/>
        <v>0</v>
      </c>
      <c r="I7479" s="30">
        <f t="shared" si="233"/>
        <v>0</v>
      </c>
    </row>
    <row r="7480" spans="1:9" ht="15.75" thickBot="1" x14ac:dyDescent="0.3">
      <c r="A7480" s="2">
        <v>38202213</v>
      </c>
      <c r="B7480" s="2" t="s">
        <v>7193</v>
      </c>
      <c r="C7480" s="2" t="s">
        <v>6861</v>
      </c>
      <c r="D7480" s="6">
        <f>IFERROR(VLOOKUP(ZDEFAULT_PORTRAIT!A7480,'Price Change'!$C$2:$G$5796,5,FALSE),E7480)</f>
        <v>3.81</v>
      </c>
      <c r="E7480" s="6">
        <v>4</v>
      </c>
      <c r="F7480" s="7"/>
      <c r="G7480" s="7"/>
      <c r="H7480" s="3">
        <f t="shared" si="232"/>
        <v>0</v>
      </c>
      <c r="I7480" s="30">
        <f t="shared" si="233"/>
        <v>0</v>
      </c>
    </row>
    <row r="7481" spans="1:9" ht="15.75" thickBot="1" x14ac:dyDescent="0.3">
      <c r="A7481" s="2">
        <v>38202215</v>
      </c>
      <c r="B7481" s="2" t="s">
        <v>7194</v>
      </c>
      <c r="C7481" s="2" t="s">
        <v>6861</v>
      </c>
      <c r="D7481" s="3">
        <f>IFERROR(VLOOKUP(ZDEFAULT_PORTRAIT!A7481,'Price Change'!$C$2:$G$5796,5,FALSE),E7481)</f>
        <v>4.43</v>
      </c>
      <c r="E7481" s="3">
        <v>4.6500000000000004</v>
      </c>
      <c r="F7481" s="8"/>
      <c r="G7481" s="8"/>
      <c r="H7481" s="3">
        <f t="shared" si="232"/>
        <v>0</v>
      </c>
      <c r="I7481" s="30">
        <f t="shared" si="233"/>
        <v>0</v>
      </c>
    </row>
    <row r="7482" spans="1:9" ht="15.75" thickBot="1" x14ac:dyDescent="0.3">
      <c r="A7482" s="2">
        <v>38202216</v>
      </c>
      <c r="B7482" s="2" t="s">
        <v>7195</v>
      </c>
      <c r="C7482" s="2" t="s">
        <v>6849</v>
      </c>
      <c r="D7482" s="6">
        <f>IFERROR(VLOOKUP(ZDEFAULT_PORTRAIT!A7482,'Price Change'!$C$2:$G$5796,5,FALSE),E7482)</f>
        <v>4.7699999999999996</v>
      </c>
      <c r="E7482" s="6">
        <v>5.25</v>
      </c>
      <c r="F7482" s="7"/>
      <c r="G7482" s="7"/>
      <c r="H7482" s="3">
        <f t="shared" si="232"/>
        <v>0</v>
      </c>
      <c r="I7482" s="30">
        <f t="shared" si="233"/>
        <v>0</v>
      </c>
    </row>
    <row r="7483" spans="1:9" ht="15.75" thickBot="1" x14ac:dyDescent="0.3">
      <c r="A7483" s="2">
        <v>38202229</v>
      </c>
      <c r="B7483" s="2" t="s">
        <v>7196</v>
      </c>
      <c r="C7483" s="2" t="s">
        <v>6784</v>
      </c>
      <c r="D7483" s="3">
        <f>IFERROR(VLOOKUP(ZDEFAULT_PORTRAIT!A7483,'Price Change'!$C$2:$G$5796,5,FALSE),E7483)</f>
        <v>3.5</v>
      </c>
      <c r="E7483" s="3">
        <v>3.68</v>
      </c>
      <c r="F7483" s="8"/>
      <c r="G7483" s="8"/>
      <c r="H7483" s="3">
        <f t="shared" si="232"/>
        <v>0</v>
      </c>
      <c r="I7483" s="30">
        <f t="shared" si="233"/>
        <v>0</v>
      </c>
    </row>
    <row r="7484" spans="1:9" ht="15.75" thickBot="1" x14ac:dyDescent="0.3">
      <c r="A7484" s="2">
        <v>38202260</v>
      </c>
      <c r="B7484" s="2" t="s">
        <v>7197</v>
      </c>
      <c r="C7484" s="2" t="s">
        <v>6784</v>
      </c>
      <c r="D7484" s="6">
        <f>IFERROR(VLOOKUP(ZDEFAULT_PORTRAIT!A7484,'Price Change'!$C$2:$G$5796,5,FALSE),E7484)</f>
        <v>60</v>
      </c>
      <c r="E7484" s="6">
        <v>63</v>
      </c>
      <c r="F7484" s="7"/>
      <c r="G7484" s="7"/>
      <c r="H7484" s="3">
        <f t="shared" si="232"/>
        <v>0</v>
      </c>
      <c r="I7484" s="30">
        <f t="shared" si="233"/>
        <v>0</v>
      </c>
    </row>
    <row r="7485" spans="1:9" ht="15.75" thickBot="1" x14ac:dyDescent="0.3">
      <c r="A7485" s="2">
        <v>38202270</v>
      </c>
      <c r="B7485" s="2" t="s">
        <v>7198</v>
      </c>
      <c r="C7485" s="2" t="s">
        <v>6840</v>
      </c>
      <c r="D7485" s="3">
        <f>IFERROR(VLOOKUP(ZDEFAULT_PORTRAIT!A7485,'Price Change'!$C$2:$G$5796,5,FALSE),E7485)</f>
        <v>27</v>
      </c>
      <c r="E7485" s="3">
        <v>28.35</v>
      </c>
      <c r="F7485" s="8"/>
      <c r="G7485" s="8"/>
      <c r="H7485" s="3">
        <f t="shared" si="232"/>
        <v>0</v>
      </c>
      <c r="I7485" s="30">
        <f t="shared" si="233"/>
        <v>0</v>
      </c>
    </row>
    <row r="7486" spans="1:9" ht="15.75" thickBot="1" x14ac:dyDescent="0.3">
      <c r="A7486" s="2">
        <v>38202271</v>
      </c>
      <c r="B7486" s="2" t="s">
        <v>7199</v>
      </c>
      <c r="C7486" s="2" t="s">
        <v>6840</v>
      </c>
      <c r="D7486" s="6">
        <f>IFERROR(VLOOKUP(ZDEFAULT_PORTRAIT!A7486,'Price Change'!$C$2:$G$5796,5,FALSE),E7486)</f>
        <v>7.33</v>
      </c>
      <c r="E7486" s="6">
        <v>7.7</v>
      </c>
      <c r="F7486" s="7"/>
      <c r="G7486" s="7"/>
      <c r="H7486" s="3">
        <f t="shared" si="232"/>
        <v>0</v>
      </c>
      <c r="I7486" s="30">
        <f t="shared" si="233"/>
        <v>0</v>
      </c>
    </row>
    <row r="7487" spans="1:9" ht="15.75" thickBot="1" x14ac:dyDescent="0.3">
      <c r="A7487" s="2">
        <v>38202290</v>
      </c>
      <c r="B7487" s="2" t="s">
        <v>7200</v>
      </c>
      <c r="C7487" s="2" t="s">
        <v>6784</v>
      </c>
      <c r="D7487" s="3">
        <f>IFERROR(VLOOKUP(ZDEFAULT_PORTRAIT!A7487,'Price Change'!$C$2:$G$5796,5,FALSE),E7487)</f>
        <v>21</v>
      </c>
      <c r="E7487" s="3">
        <v>22.05</v>
      </c>
      <c r="F7487" s="4">
        <v>7</v>
      </c>
      <c r="G7487" s="5">
        <v>147</v>
      </c>
      <c r="H7487" s="3">
        <f t="shared" si="232"/>
        <v>7.350000000000005</v>
      </c>
      <c r="I7487" s="30">
        <f t="shared" si="233"/>
        <v>5.0000000000000031E-2</v>
      </c>
    </row>
    <row r="7488" spans="1:9" ht="15.75" thickBot="1" x14ac:dyDescent="0.3">
      <c r="A7488" s="2">
        <v>38202300</v>
      </c>
      <c r="B7488" s="2" t="s">
        <v>7201</v>
      </c>
      <c r="C7488" s="2" t="s">
        <v>6784</v>
      </c>
      <c r="D7488" s="6">
        <f>IFERROR(VLOOKUP(ZDEFAULT_PORTRAIT!A7488,'Price Change'!$C$2:$G$5796,5,FALSE),E7488)</f>
        <v>6</v>
      </c>
      <c r="E7488" s="6">
        <v>6.3</v>
      </c>
      <c r="F7488" s="7"/>
      <c r="G7488" s="7"/>
      <c r="H7488" s="3">
        <f t="shared" si="232"/>
        <v>0</v>
      </c>
      <c r="I7488" s="30">
        <f t="shared" si="233"/>
        <v>0</v>
      </c>
    </row>
    <row r="7489" spans="1:9" ht="15.75" thickBot="1" x14ac:dyDescent="0.3">
      <c r="A7489" s="2">
        <v>38202303</v>
      </c>
      <c r="B7489" s="2" t="s">
        <v>7202</v>
      </c>
      <c r="C7489" s="2" t="s">
        <v>6784</v>
      </c>
      <c r="D7489" s="3">
        <f>IFERROR(VLOOKUP(ZDEFAULT_PORTRAIT!A7489,'Price Change'!$C$2:$G$5796,5,FALSE),E7489)</f>
        <v>19</v>
      </c>
      <c r="E7489" s="3">
        <v>19.95</v>
      </c>
      <c r="F7489" s="4">
        <v>1</v>
      </c>
      <c r="G7489" s="5">
        <v>19.95</v>
      </c>
      <c r="H7489" s="3">
        <f t="shared" si="232"/>
        <v>0.94999999999999929</v>
      </c>
      <c r="I7489" s="30">
        <f t="shared" si="233"/>
        <v>4.7619047619047582E-2</v>
      </c>
    </row>
    <row r="7490" spans="1:9" ht="15.75" thickBot="1" x14ac:dyDescent="0.3">
      <c r="A7490" s="2">
        <v>38202304</v>
      </c>
      <c r="B7490" s="2" t="s">
        <v>7203</v>
      </c>
      <c r="C7490" s="2" t="s">
        <v>6784</v>
      </c>
      <c r="D7490" s="6">
        <f>IFERROR(VLOOKUP(ZDEFAULT_PORTRAIT!A7490,'Price Change'!$C$2:$G$5796,5,FALSE),E7490)</f>
        <v>26.4</v>
      </c>
      <c r="E7490" s="6">
        <v>27.72</v>
      </c>
      <c r="F7490" s="7"/>
      <c r="G7490" s="7"/>
      <c r="H7490" s="3">
        <f t="shared" si="232"/>
        <v>0</v>
      </c>
      <c r="I7490" s="30">
        <f t="shared" si="233"/>
        <v>0</v>
      </c>
    </row>
    <row r="7491" spans="1:9" ht="15.75" thickBot="1" x14ac:dyDescent="0.3">
      <c r="A7491" s="2">
        <v>38202310</v>
      </c>
      <c r="B7491" s="2" t="s">
        <v>7204</v>
      </c>
      <c r="C7491" s="2" t="s">
        <v>6784</v>
      </c>
      <c r="D7491" s="3">
        <f>IFERROR(VLOOKUP(ZDEFAULT_PORTRAIT!A7491,'Price Change'!$C$2:$G$5796,5,FALSE),E7491)</f>
        <v>7.6</v>
      </c>
      <c r="E7491" s="3">
        <v>7.98</v>
      </c>
      <c r="F7491" s="4">
        <v>6</v>
      </c>
      <c r="G7491" s="5">
        <v>45.6</v>
      </c>
      <c r="H7491" s="3">
        <f t="shared" si="232"/>
        <v>2.2800000000000047</v>
      </c>
      <c r="I7491" s="30">
        <f t="shared" si="233"/>
        <v>5.00000000000001E-2</v>
      </c>
    </row>
    <row r="7492" spans="1:9" ht="15.75" thickBot="1" x14ac:dyDescent="0.3">
      <c r="A7492" s="2">
        <v>38202330</v>
      </c>
      <c r="B7492" s="2" t="s">
        <v>7205</v>
      </c>
      <c r="C7492" s="2" t="s">
        <v>6784</v>
      </c>
      <c r="D7492" s="6">
        <f>IFERROR(VLOOKUP(ZDEFAULT_PORTRAIT!A7492,'Price Change'!$C$2:$G$5796,5,FALSE),E7492)</f>
        <v>19</v>
      </c>
      <c r="E7492" s="6">
        <v>19.95</v>
      </c>
      <c r="F7492" s="9">
        <v>1</v>
      </c>
      <c r="G7492" s="10">
        <v>19</v>
      </c>
      <c r="H7492" s="3">
        <f t="shared" si="232"/>
        <v>0.94999999999999929</v>
      </c>
      <c r="I7492" s="30">
        <f t="shared" si="233"/>
        <v>4.9999999999999961E-2</v>
      </c>
    </row>
    <row r="7493" spans="1:9" ht="15.75" thickBot="1" x14ac:dyDescent="0.3">
      <c r="A7493" s="2">
        <v>38202340</v>
      </c>
      <c r="B7493" s="2" t="s">
        <v>7206</v>
      </c>
      <c r="C7493" s="2" t="s">
        <v>6784</v>
      </c>
      <c r="D7493" s="3">
        <f>IFERROR(VLOOKUP(ZDEFAULT_PORTRAIT!A7493,'Price Change'!$C$2:$G$5796,5,FALSE),E7493)</f>
        <v>30</v>
      </c>
      <c r="E7493" s="3">
        <v>31.5</v>
      </c>
      <c r="F7493" s="8"/>
      <c r="G7493" s="8"/>
      <c r="H7493" s="3">
        <f t="shared" si="232"/>
        <v>0</v>
      </c>
      <c r="I7493" s="30">
        <f t="shared" si="233"/>
        <v>0</v>
      </c>
    </row>
    <row r="7494" spans="1:9" ht="15.75" thickBot="1" x14ac:dyDescent="0.3">
      <c r="A7494" s="2">
        <v>38202350</v>
      </c>
      <c r="B7494" s="2" t="s">
        <v>7207</v>
      </c>
      <c r="C7494" s="2" t="s">
        <v>6784</v>
      </c>
      <c r="D7494" s="6">
        <f>IFERROR(VLOOKUP(ZDEFAULT_PORTRAIT!A7494,'Price Change'!$C$2:$G$5796,5,FALSE),E7494)</f>
        <v>15.65</v>
      </c>
      <c r="E7494" s="6">
        <v>16.43</v>
      </c>
      <c r="F7494" s="7"/>
      <c r="G7494" s="7"/>
      <c r="H7494" s="3">
        <f t="shared" ref="H7494:H7557" si="234">IFERROR((E7494-D7494)*F7494,E7494*F7494)</f>
        <v>0</v>
      </c>
      <c r="I7494" s="30">
        <f t="shared" ref="I7494:I7557" si="235">IFERROR(H7494/G7494,0)</f>
        <v>0</v>
      </c>
    </row>
    <row r="7495" spans="1:9" ht="15.75" thickBot="1" x14ac:dyDescent="0.3">
      <c r="A7495" s="2">
        <v>38202370</v>
      </c>
      <c r="B7495" s="2" t="s">
        <v>7208</v>
      </c>
      <c r="C7495" s="2" t="s">
        <v>6861</v>
      </c>
      <c r="D7495" s="3">
        <f>IFERROR(VLOOKUP(ZDEFAULT_PORTRAIT!A7495,'Price Change'!$C$2:$G$5796,5,FALSE),E7495)</f>
        <v>7</v>
      </c>
      <c r="E7495" s="3">
        <v>7.35</v>
      </c>
      <c r="F7495" s="8"/>
      <c r="G7495" s="8"/>
      <c r="H7495" s="3">
        <f t="shared" si="234"/>
        <v>0</v>
      </c>
      <c r="I7495" s="30">
        <f t="shared" si="235"/>
        <v>0</v>
      </c>
    </row>
    <row r="7496" spans="1:9" ht="15.75" thickBot="1" x14ac:dyDescent="0.3">
      <c r="A7496" s="2">
        <v>38202384</v>
      </c>
      <c r="B7496" s="2" t="s">
        <v>7209</v>
      </c>
      <c r="C7496" s="2" t="s">
        <v>6784</v>
      </c>
      <c r="D7496" s="6">
        <f>IFERROR(VLOOKUP(ZDEFAULT_PORTRAIT!A7496,'Price Change'!$C$2:$G$5796,5,FALSE),E7496)</f>
        <v>56.82</v>
      </c>
      <c r="E7496" s="6">
        <v>59.66</v>
      </c>
      <c r="F7496" s="7"/>
      <c r="G7496" s="7"/>
      <c r="H7496" s="3">
        <f t="shared" si="234"/>
        <v>0</v>
      </c>
      <c r="I7496" s="30">
        <f t="shared" si="235"/>
        <v>0</v>
      </c>
    </row>
    <row r="7497" spans="1:9" ht="15.75" thickBot="1" x14ac:dyDescent="0.3">
      <c r="A7497" s="2">
        <v>38202390</v>
      </c>
      <c r="B7497" s="2" t="s">
        <v>7210</v>
      </c>
      <c r="C7497" s="2" t="s">
        <v>6784</v>
      </c>
      <c r="D7497" s="3">
        <f>IFERROR(VLOOKUP(ZDEFAULT_PORTRAIT!A7497,'Price Change'!$C$2:$G$5796,5,FALSE),E7497)</f>
        <v>17.82</v>
      </c>
      <c r="E7497" s="3">
        <v>18.71</v>
      </c>
      <c r="F7497" s="8"/>
      <c r="G7497" s="8"/>
      <c r="H7497" s="3">
        <f t="shared" si="234"/>
        <v>0</v>
      </c>
      <c r="I7497" s="30">
        <f t="shared" si="235"/>
        <v>0</v>
      </c>
    </row>
    <row r="7498" spans="1:9" ht="15.75" thickBot="1" x14ac:dyDescent="0.3">
      <c r="A7498" s="2">
        <v>38202400</v>
      </c>
      <c r="B7498" s="2" t="s">
        <v>7211</v>
      </c>
      <c r="C7498" s="2" t="s">
        <v>6784</v>
      </c>
      <c r="D7498" s="6">
        <f>IFERROR(VLOOKUP(ZDEFAULT_PORTRAIT!A7498,'Price Change'!$C$2:$G$5796,5,FALSE),E7498)</f>
        <v>14.12</v>
      </c>
      <c r="E7498" s="6">
        <v>14.83</v>
      </c>
      <c r="F7498" s="7"/>
      <c r="G7498" s="7"/>
      <c r="H7498" s="3">
        <f t="shared" si="234"/>
        <v>0</v>
      </c>
      <c r="I7498" s="30">
        <f t="shared" si="235"/>
        <v>0</v>
      </c>
    </row>
    <row r="7499" spans="1:9" ht="15.75" thickBot="1" x14ac:dyDescent="0.3">
      <c r="A7499" s="2">
        <v>38202410</v>
      </c>
      <c r="B7499" s="2" t="s">
        <v>7212</v>
      </c>
      <c r="C7499" s="2" t="s">
        <v>6784</v>
      </c>
      <c r="D7499" s="3">
        <f>IFERROR(VLOOKUP(ZDEFAULT_PORTRAIT!A7499,'Price Change'!$C$2:$G$5796,5,FALSE),E7499)</f>
        <v>6.36</v>
      </c>
      <c r="E7499" s="3">
        <v>6.3</v>
      </c>
      <c r="F7499" s="8"/>
      <c r="G7499" s="8"/>
      <c r="H7499" s="3">
        <f t="shared" si="234"/>
        <v>0</v>
      </c>
      <c r="I7499" s="30">
        <f t="shared" si="235"/>
        <v>0</v>
      </c>
    </row>
    <row r="7500" spans="1:9" ht="15.75" thickBot="1" x14ac:dyDescent="0.3">
      <c r="A7500" s="2">
        <v>38202415</v>
      </c>
      <c r="B7500" s="2" t="s">
        <v>7213</v>
      </c>
      <c r="C7500" s="2" t="s">
        <v>6784</v>
      </c>
      <c r="D7500" s="6">
        <f>IFERROR(VLOOKUP(ZDEFAULT_PORTRAIT!A7500,'Price Change'!$C$2:$G$5796,5,FALSE),E7500)</f>
        <v>10.88</v>
      </c>
      <c r="E7500" s="6">
        <v>11.42</v>
      </c>
      <c r="F7500" s="7"/>
      <c r="G7500" s="7"/>
      <c r="H7500" s="3">
        <f t="shared" si="234"/>
        <v>0</v>
      </c>
      <c r="I7500" s="30">
        <f t="shared" si="235"/>
        <v>0</v>
      </c>
    </row>
    <row r="7501" spans="1:9" ht="15.75" thickBot="1" x14ac:dyDescent="0.3">
      <c r="A7501" s="2">
        <v>38202416</v>
      </c>
      <c r="B7501" s="2" t="s">
        <v>7214</v>
      </c>
      <c r="C7501" s="2" t="s">
        <v>6784</v>
      </c>
      <c r="D7501" s="3">
        <f>IFERROR(VLOOKUP(ZDEFAULT_PORTRAIT!A7501,'Price Change'!$C$2:$G$5796,5,FALSE),E7501)</f>
        <v>10.88</v>
      </c>
      <c r="E7501" s="3">
        <v>11.42</v>
      </c>
      <c r="F7501" s="8"/>
      <c r="G7501" s="8"/>
      <c r="H7501" s="3">
        <f t="shared" si="234"/>
        <v>0</v>
      </c>
      <c r="I7501" s="30">
        <f t="shared" si="235"/>
        <v>0</v>
      </c>
    </row>
    <row r="7502" spans="1:9" ht="15.75" thickBot="1" x14ac:dyDescent="0.3">
      <c r="A7502" s="2">
        <v>38202420</v>
      </c>
      <c r="B7502" s="2" t="s">
        <v>7215</v>
      </c>
      <c r="C7502" s="2" t="s">
        <v>6784</v>
      </c>
      <c r="D7502" s="6">
        <f>IFERROR(VLOOKUP(ZDEFAULT_PORTRAIT!A7502,'Price Change'!$C$2:$G$5796,5,FALSE),E7502)</f>
        <v>18.57</v>
      </c>
      <c r="E7502" s="6">
        <v>19.5</v>
      </c>
      <c r="F7502" s="7"/>
      <c r="G7502" s="7"/>
      <c r="H7502" s="3">
        <f t="shared" si="234"/>
        <v>0</v>
      </c>
      <c r="I7502" s="30">
        <f t="shared" si="235"/>
        <v>0</v>
      </c>
    </row>
    <row r="7503" spans="1:9" ht="15.75" thickBot="1" x14ac:dyDescent="0.3">
      <c r="A7503" s="2">
        <v>38202440</v>
      </c>
      <c r="B7503" s="2" t="s">
        <v>7216</v>
      </c>
      <c r="C7503" s="2" t="s">
        <v>6784</v>
      </c>
      <c r="D7503" s="3">
        <f>IFERROR(VLOOKUP(ZDEFAULT_PORTRAIT!A7503,'Price Change'!$C$2:$G$5796,5,FALSE),E7503)</f>
        <v>5</v>
      </c>
      <c r="E7503" s="3">
        <v>5.25</v>
      </c>
      <c r="F7503" s="8"/>
      <c r="G7503" s="8"/>
      <c r="H7503" s="3">
        <f t="shared" si="234"/>
        <v>0</v>
      </c>
      <c r="I7503" s="30">
        <f t="shared" si="235"/>
        <v>0</v>
      </c>
    </row>
    <row r="7504" spans="1:9" ht="15.75" thickBot="1" x14ac:dyDescent="0.3">
      <c r="A7504" s="2">
        <v>38202455</v>
      </c>
      <c r="B7504" s="2" t="s">
        <v>7217</v>
      </c>
      <c r="C7504" s="2" t="s">
        <v>6784</v>
      </c>
      <c r="D7504" s="6">
        <f>IFERROR(VLOOKUP(ZDEFAULT_PORTRAIT!A7504,'Price Change'!$C$2:$G$5796,5,FALSE),E7504)</f>
        <v>9.52</v>
      </c>
      <c r="E7504" s="6">
        <v>10</v>
      </c>
      <c r="F7504" s="7"/>
      <c r="G7504" s="7"/>
      <c r="H7504" s="3">
        <f t="shared" si="234"/>
        <v>0</v>
      </c>
      <c r="I7504" s="30">
        <f t="shared" si="235"/>
        <v>0</v>
      </c>
    </row>
    <row r="7505" spans="1:9" ht="15.75" thickBot="1" x14ac:dyDescent="0.3">
      <c r="A7505" s="2">
        <v>38202456</v>
      </c>
      <c r="B7505" s="2" t="s">
        <v>7218</v>
      </c>
      <c r="C7505" s="2" t="s">
        <v>6784</v>
      </c>
      <c r="D7505" s="3">
        <f>IFERROR(VLOOKUP(ZDEFAULT_PORTRAIT!A7505,'Price Change'!$C$2:$G$5796,5,FALSE),E7505)</f>
        <v>27</v>
      </c>
      <c r="E7505" s="3">
        <v>28.35</v>
      </c>
      <c r="F7505" s="8"/>
      <c r="G7505" s="8"/>
      <c r="H7505" s="3">
        <f t="shared" si="234"/>
        <v>0</v>
      </c>
      <c r="I7505" s="30">
        <f t="shared" si="235"/>
        <v>0</v>
      </c>
    </row>
    <row r="7506" spans="1:9" ht="15.75" thickBot="1" x14ac:dyDescent="0.3">
      <c r="A7506" s="2">
        <v>38202460</v>
      </c>
      <c r="B7506" s="2" t="s">
        <v>7219</v>
      </c>
      <c r="C7506" s="2" t="s">
        <v>6882</v>
      </c>
      <c r="D7506" s="6">
        <f>IFERROR(VLOOKUP(ZDEFAULT_PORTRAIT!A7506,'Price Change'!$C$2:$G$5796,5,FALSE),E7506)</f>
        <v>2.83</v>
      </c>
      <c r="E7506" s="6">
        <v>2.97</v>
      </c>
      <c r="F7506" s="7"/>
      <c r="G7506" s="7"/>
      <c r="H7506" s="3">
        <f t="shared" si="234"/>
        <v>0</v>
      </c>
      <c r="I7506" s="30">
        <f t="shared" si="235"/>
        <v>0</v>
      </c>
    </row>
    <row r="7507" spans="1:9" ht="15.75" thickBot="1" x14ac:dyDescent="0.3">
      <c r="A7507" s="2">
        <v>38202470</v>
      </c>
      <c r="B7507" s="2" t="s">
        <v>7220</v>
      </c>
      <c r="C7507" s="2" t="s">
        <v>6882</v>
      </c>
      <c r="D7507" s="3">
        <f>IFERROR(VLOOKUP(ZDEFAULT_PORTRAIT!A7507,'Price Change'!$C$2:$G$5796,5,FALSE),E7507)</f>
        <v>3.5</v>
      </c>
      <c r="E7507" s="3">
        <v>3.68</v>
      </c>
      <c r="F7507" s="8"/>
      <c r="G7507" s="8"/>
      <c r="H7507" s="3">
        <f t="shared" si="234"/>
        <v>0</v>
      </c>
      <c r="I7507" s="30">
        <f t="shared" si="235"/>
        <v>0</v>
      </c>
    </row>
    <row r="7508" spans="1:9" ht="15.75" thickBot="1" x14ac:dyDescent="0.3">
      <c r="A7508" s="2">
        <v>38202480</v>
      </c>
      <c r="B7508" s="2" t="s">
        <v>7221</v>
      </c>
      <c r="C7508" s="2" t="s">
        <v>6784</v>
      </c>
      <c r="D7508" s="6">
        <f>IFERROR(VLOOKUP(ZDEFAULT_PORTRAIT!A7508,'Price Change'!$C$2:$G$5796,5,FALSE),E7508)</f>
        <v>5.25</v>
      </c>
      <c r="E7508" s="6">
        <v>5.25</v>
      </c>
      <c r="F7508" s="7"/>
      <c r="G7508" s="7"/>
      <c r="H7508" s="3">
        <f t="shared" si="234"/>
        <v>0</v>
      </c>
      <c r="I7508" s="30">
        <f t="shared" si="235"/>
        <v>0</v>
      </c>
    </row>
    <row r="7509" spans="1:9" ht="15.75" thickBot="1" x14ac:dyDescent="0.3">
      <c r="A7509" s="2">
        <v>38202500</v>
      </c>
      <c r="B7509" s="2" t="s">
        <v>7222</v>
      </c>
      <c r="C7509" s="2" t="s">
        <v>6784</v>
      </c>
      <c r="D7509" s="3">
        <f>IFERROR(VLOOKUP(ZDEFAULT_PORTRAIT!A7509,'Price Change'!$C$2:$G$5796,5,FALSE),E7509)</f>
        <v>14.98</v>
      </c>
      <c r="E7509" s="3">
        <v>15.73</v>
      </c>
      <c r="F7509" s="8"/>
      <c r="G7509" s="8"/>
      <c r="H7509" s="3">
        <f t="shared" si="234"/>
        <v>0</v>
      </c>
      <c r="I7509" s="30">
        <f t="shared" si="235"/>
        <v>0</v>
      </c>
    </row>
    <row r="7510" spans="1:9" ht="15.75" thickBot="1" x14ac:dyDescent="0.3">
      <c r="A7510" s="2">
        <v>38202505</v>
      </c>
      <c r="B7510" s="2" t="s">
        <v>7223</v>
      </c>
      <c r="C7510" s="2" t="s">
        <v>6784</v>
      </c>
      <c r="D7510" s="6">
        <f>IFERROR(VLOOKUP(ZDEFAULT_PORTRAIT!A7510,'Price Change'!$C$2:$G$5796,5,FALSE),E7510)</f>
        <v>14.98</v>
      </c>
      <c r="E7510" s="6">
        <v>15.73</v>
      </c>
      <c r="F7510" s="7"/>
      <c r="G7510" s="7"/>
      <c r="H7510" s="3">
        <f t="shared" si="234"/>
        <v>0</v>
      </c>
      <c r="I7510" s="30">
        <f t="shared" si="235"/>
        <v>0</v>
      </c>
    </row>
    <row r="7511" spans="1:9" ht="15.75" thickBot="1" x14ac:dyDescent="0.3">
      <c r="A7511" s="2">
        <v>38202510</v>
      </c>
      <c r="B7511" s="2" t="s">
        <v>7224</v>
      </c>
      <c r="C7511" s="2" t="s">
        <v>6784</v>
      </c>
      <c r="D7511" s="3">
        <f>IFERROR(VLOOKUP(ZDEFAULT_PORTRAIT!A7511,'Price Change'!$C$2:$G$5796,5,FALSE),E7511)</f>
        <v>14.98</v>
      </c>
      <c r="E7511" s="3">
        <v>15.7</v>
      </c>
      <c r="F7511" s="8"/>
      <c r="G7511" s="8"/>
      <c r="H7511" s="3">
        <f t="shared" si="234"/>
        <v>0</v>
      </c>
      <c r="I7511" s="30">
        <f t="shared" si="235"/>
        <v>0</v>
      </c>
    </row>
    <row r="7512" spans="1:9" ht="15.75" thickBot="1" x14ac:dyDescent="0.3">
      <c r="A7512" s="2">
        <v>38202530</v>
      </c>
      <c r="B7512" s="2" t="s">
        <v>7225</v>
      </c>
      <c r="C7512" s="2" t="s">
        <v>6842</v>
      </c>
      <c r="D7512" s="6">
        <f>IFERROR(VLOOKUP(ZDEFAULT_PORTRAIT!A7512,'Price Change'!$C$2:$G$5796,5,FALSE),E7512)</f>
        <v>4.87</v>
      </c>
      <c r="E7512" s="6">
        <v>5.1100000000000003</v>
      </c>
      <c r="F7512" s="7"/>
      <c r="G7512" s="7"/>
      <c r="H7512" s="3">
        <f t="shared" si="234"/>
        <v>0</v>
      </c>
      <c r="I7512" s="30">
        <f t="shared" si="235"/>
        <v>0</v>
      </c>
    </row>
    <row r="7513" spans="1:9" ht="15.75" thickBot="1" x14ac:dyDescent="0.3">
      <c r="A7513" s="2">
        <v>38202535</v>
      </c>
      <c r="B7513" s="2" t="s">
        <v>7226</v>
      </c>
      <c r="C7513" s="2" t="s">
        <v>6861</v>
      </c>
      <c r="D7513" s="3">
        <f>IFERROR(VLOOKUP(ZDEFAULT_PORTRAIT!A7513,'Price Change'!$C$2:$G$5796,5,FALSE),E7513)</f>
        <v>12.9</v>
      </c>
      <c r="E7513" s="3">
        <v>13.55</v>
      </c>
      <c r="F7513" s="8"/>
      <c r="G7513" s="8"/>
      <c r="H7513" s="3">
        <f t="shared" si="234"/>
        <v>0</v>
      </c>
      <c r="I7513" s="30">
        <f t="shared" si="235"/>
        <v>0</v>
      </c>
    </row>
    <row r="7514" spans="1:9" ht="15.75" thickBot="1" x14ac:dyDescent="0.3">
      <c r="A7514" s="2">
        <v>38202539</v>
      </c>
      <c r="B7514" s="2" t="s">
        <v>7227</v>
      </c>
      <c r="C7514" s="2" t="s">
        <v>6784</v>
      </c>
      <c r="D7514" s="6">
        <f>IFERROR(VLOOKUP(ZDEFAULT_PORTRAIT!A7514,'Price Change'!$C$2:$G$5796,5,FALSE),E7514)</f>
        <v>24</v>
      </c>
      <c r="E7514" s="6">
        <v>25.2</v>
      </c>
      <c r="F7514" s="7"/>
      <c r="G7514" s="7"/>
      <c r="H7514" s="3">
        <f t="shared" si="234"/>
        <v>0</v>
      </c>
      <c r="I7514" s="30">
        <f t="shared" si="235"/>
        <v>0</v>
      </c>
    </row>
    <row r="7515" spans="1:9" ht="15.75" thickBot="1" x14ac:dyDescent="0.3">
      <c r="A7515" s="2">
        <v>38202540</v>
      </c>
      <c r="B7515" s="2" t="s">
        <v>7228</v>
      </c>
      <c r="C7515" s="2" t="s">
        <v>6784</v>
      </c>
      <c r="D7515" s="3">
        <f>IFERROR(VLOOKUP(ZDEFAULT_PORTRAIT!A7515,'Price Change'!$C$2:$G$5796,5,FALSE),E7515)</f>
        <v>16.66</v>
      </c>
      <c r="E7515" s="3">
        <v>17.489999999999998</v>
      </c>
      <c r="F7515" s="8"/>
      <c r="G7515" s="8"/>
      <c r="H7515" s="3">
        <f t="shared" si="234"/>
        <v>0</v>
      </c>
      <c r="I7515" s="30">
        <f t="shared" si="235"/>
        <v>0</v>
      </c>
    </row>
    <row r="7516" spans="1:9" ht="15.75" thickBot="1" x14ac:dyDescent="0.3">
      <c r="A7516" s="2">
        <v>38202545</v>
      </c>
      <c r="B7516" s="2" t="s">
        <v>7229</v>
      </c>
      <c r="C7516" s="2" t="s">
        <v>6784</v>
      </c>
      <c r="D7516" s="6">
        <f>IFERROR(VLOOKUP(ZDEFAULT_PORTRAIT!A7516,'Price Change'!$C$2:$G$5796,5,FALSE),E7516)</f>
        <v>18.3</v>
      </c>
      <c r="E7516" s="6">
        <v>19.22</v>
      </c>
      <c r="F7516" s="7"/>
      <c r="G7516" s="7"/>
      <c r="H7516" s="3">
        <f t="shared" si="234"/>
        <v>0</v>
      </c>
      <c r="I7516" s="30">
        <f t="shared" si="235"/>
        <v>0</v>
      </c>
    </row>
    <row r="7517" spans="1:9" ht="15.75" thickBot="1" x14ac:dyDescent="0.3">
      <c r="A7517" s="2">
        <v>38202550</v>
      </c>
      <c r="B7517" s="2" t="s">
        <v>7230</v>
      </c>
      <c r="C7517" s="2" t="s">
        <v>6861</v>
      </c>
      <c r="D7517" s="3">
        <f>IFERROR(VLOOKUP(ZDEFAULT_PORTRAIT!A7517,'Price Change'!$C$2:$G$5796,5,FALSE),E7517)</f>
        <v>2.82</v>
      </c>
      <c r="E7517" s="3">
        <v>2.96</v>
      </c>
      <c r="F7517" s="8"/>
      <c r="G7517" s="8"/>
      <c r="H7517" s="3">
        <f t="shared" si="234"/>
        <v>0</v>
      </c>
      <c r="I7517" s="30">
        <f t="shared" si="235"/>
        <v>0</v>
      </c>
    </row>
    <row r="7518" spans="1:9" ht="15.75" thickBot="1" x14ac:dyDescent="0.3">
      <c r="A7518" s="2">
        <v>38202575</v>
      </c>
      <c r="B7518" s="2" t="s">
        <v>7231</v>
      </c>
      <c r="C7518" s="2" t="s">
        <v>6842</v>
      </c>
      <c r="D7518" s="6">
        <f>IFERROR(VLOOKUP(ZDEFAULT_PORTRAIT!A7518,'Price Change'!$C$2:$G$5796,5,FALSE),E7518)</f>
        <v>63</v>
      </c>
      <c r="E7518" s="6">
        <v>66.150000000000006</v>
      </c>
      <c r="F7518" s="7"/>
      <c r="G7518" s="7"/>
      <c r="H7518" s="3">
        <f t="shared" si="234"/>
        <v>0</v>
      </c>
      <c r="I7518" s="30">
        <f t="shared" si="235"/>
        <v>0</v>
      </c>
    </row>
    <row r="7519" spans="1:9" ht="15.75" thickBot="1" x14ac:dyDescent="0.3">
      <c r="A7519" s="2">
        <v>38202590</v>
      </c>
      <c r="B7519" s="2" t="s">
        <v>7232</v>
      </c>
      <c r="C7519" s="2" t="s">
        <v>6784</v>
      </c>
      <c r="D7519" s="3">
        <f>IFERROR(VLOOKUP(ZDEFAULT_PORTRAIT!A7519,'Price Change'!$C$2:$G$5796,5,FALSE),E7519)</f>
        <v>15</v>
      </c>
      <c r="E7519" s="3">
        <v>15.75</v>
      </c>
      <c r="F7519" s="8"/>
      <c r="G7519" s="8"/>
      <c r="H7519" s="3">
        <f t="shared" si="234"/>
        <v>0</v>
      </c>
      <c r="I7519" s="30">
        <f t="shared" si="235"/>
        <v>0</v>
      </c>
    </row>
    <row r="7520" spans="1:9" ht="15.75" thickBot="1" x14ac:dyDescent="0.3">
      <c r="A7520" s="2">
        <v>38202610</v>
      </c>
      <c r="B7520" s="2" t="s">
        <v>7233</v>
      </c>
      <c r="C7520" s="2" t="s">
        <v>6842</v>
      </c>
      <c r="D7520" s="6">
        <f>IFERROR(VLOOKUP(ZDEFAULT_PORTRAIT!A7520,'Price Change'!$C$2:$G$5796,5,FALSE),E7520)</f>
        <v>14.23</v>
      </c>
      <c r="E7520" s="6">
        <v>14.94</v>
      </c>
      <c r="F7520" s="7"/>
      <c r="G7520" s="7"/>
      <c r="H7520" s="3">
        <f t="shared" si="234"/>
        <v>0</v>
      </c>
      <c r="I7520" s="30">
        <f t="shared" si="235"/>
        <v>0</v>
      </c>
    </row>
    <row r="7521" spans="1:9" ht="15.75" thickBot="1" x14ac:dyDescent="0.3">
      <c r="A7521" s="2">
        <v>38202615</v>
      </c>
      <c r="B7521" s="2" t="s">
        <v>7234</v>
      </c>
      <c r="C7521" s="2" t="s">
        <v>6840</v>
      </c>
      <c r="D7521" s="3">
        <f>IFERROR(VLOOKUP(ZDEFAULT_PORTRAIT!A7521,'Price Change'!$C$2:$G$5796,5,FALSE),E7521)</f>
        <v>11</v>
      </c>
      <c r="E7521" s="3">
        <v>11.55</v>
      </c>
      <c r="F7521" s="4">
        <v>46</v>
      </c>
      <c r="G7521" s="5">
        <v>510.4</v>
      </c>
      <c r="H7521" s="3">
        <f t="shared" si="234"/>
        <v>25.300000000000033</v>
      </c>
      <c r="I7521" s="30">
        <f t="shared" si="235"/>
        <v>4.9568965517241444E-2</v>
      </c>
    </row>
    <row r="7522" spans="1:9" ht="15.75" thickBot="1" x14ac:dyDescent="0.3">
      <c r="A7522" s="2">
        <v>38202620</v>
      </c>
      <c r="B7522" s="2" t="s">
        <v>7235</v>
      </c>
      <c r="C7522" s="2" t="s">
        <v>6784</v>
      </c>
      <c r="D7522" s="6">
        <f>IFERROR(VLOOKUP(ZDEFAULT_PORTRAIT!A7522,'Price Change'!$C$2:$G$5796,5,FALSE),E7522)</f>
        <v>33</v>
      </c>
      <c r="E7522" s="6">
        <v>34.65</v>
      </c>
      <c r="F7522" s="7"/>
      <c r="G7522" s="7"/>
      <c r="H7522" s="3">
        <f t="shared" si="234"/>
        <v>0</v>
      </c>
      <c r="I7522" s="30">
        <f t="shared" si="235"/>
        <v>0</v>
      </c>
    </row>
    <row r="7523" spans="1:9" ht="15.75" thickBot="1" x14ac:dyDescent="0.3">
      <c r="A7523" s="2">
        <v>38202623</v>
      </c>
      <c r="B7523" s="2" t="s">
        <v>7236</v>
      </c>
      <c r="C7523" s="2" t="s">
        <v>6784</v>
      </c>
      <c r="D7523" s="3">
        <f>IFERROR(VLOOKUP(ZDEFAULT_PORTRAIT!A7523,'Price Change'!$C$2:$G$5796,5,FALSE),E7523)</f>
        <v>15.89</v>
      </c>
      <c r="E7523" s="3">
        <v>16.68</v>
      </c>
      <c r="F7523" s="8"/>
      <c r="G7523" s="8"/>
      <c r="H7523" s="3">
        <f t="shared" si="234"/>
        <v>0</v>
      </c>
      <c r="I7523" s="30">
        <f t="shared" si="235"/>
        <v>0</v>
      </c>
    </row>
    <row r="7524" spans="1:9" ht="15.75" thickBot="1" x14ac:dyDescent="0.3">
      <c r="A7524" s="2">
        <v>38202625</v>
      </c>
      <c r="B7524" s="2" t="s">
        <v>7237</v>
      </c>
      <c r="C7524" s="2" t="s">
        <v>6784</v>
      </c>
      <c r="D7524" s="6">
        <f>IFERROR(VLOOKUP(ZDEFAULT_PORTRAIT!A7524,'Price Change'!$C$2:$G$5796,5,FALSE),E7524)</f>
        <v>13</v>
      </c>
      <c r="E7524" s="6">
        <v>13.65</v>
      </c>
      <c r="F7524" s="7"/>
      <c r="G7524" s="7"/>
      <c r="H7524" s="3">
        <f t="shared" si="234"/>
        <v>0</v>
      </c>
      <c r="I7524" s="30">
        <f t="shared" si="235"/>
        <v>0</v>
      </c>
    </row>
    <row r="7525" spans="1:9" ht="15.75" thickBot="1" x14ac:dyDescent="0.3">
      <c r="A7525" s="2">
        <v>38202635</v>
      </c>
      <c r="B7525" s="2" t="s">
        <v>7238</v>
      </c>
      <c r="C7525" s="2" t="s">
        <v>6784</v>
      </c>
      <c r="D7525" s="3">
        <f>IFERROR(VLOOKUP(ZDEFAULT_PORTRAIT!A7525,'Price Change'!$C$2:$G$5796,5,FALSE),E7525)</f>
        <v>81.86</v>
      </c>
      <c r="E7525" s="3">
        <v>81.86</v>
      </c>
      <c r="F7525" s="8"/>
      <c r="G7525" s="8"/>
      <c r="H7525" s="3">
        <f t="shared" si="234"/>
        <v>0</v>
      </c>
      <c r="I7525" s="30">
        <f t="shared" si="235"/>
        <v>0</v>
      </c>
    </row>
    <row r="7526" spans="1:9" ht="15.75" thickBot="1" x14ac:dyDescent="0.3">
      <c r="A7526" s="2">
        <v>38202640</v>
      </c>
      <c r="B7526" s="2" t="s">
        <v>7239</v>
      </c>
      <c r="C7526" s="2" t="s">
        <v>6784</v>
      </c>
      <c r="D7526" s="6">
        <f>IFERROR(VLOOKUP(ZDEFAULT_PORTRAIT!A7526,'Price Change'!$C$2:$G$5796,5,FALSE),E7526)</f>
        <v>81.86</v>
      </c>
      <c r="E7526" s="6">
        <v>81.86</v>
      </c>
      <c r="F7526" s="7"/>
      <c r="G7526" s="7"/>
      <c r="H7526" s="3">
        <f t="shared" si="234"/>
        <v>0</v>
      </c>
      <c r="I7526" s="30">
        <f t="shared" si="235"/>
        <v>0</v>
      </c>
    </row>
    <row r="7527" spans="1:9" ht="15.75" thickBot="1" x14ac:dyDescent="0.3">
      <c r="A7527" s="2">
        <v>38202650</v>
      </c>
      <c r="B7527" s="2" t="s">
        <v>7240</v>
      </c>
      <c r="C7527" s="2" t="s">
        <v>6840</v>
      </c>
      <c r="D7527" s="3">
        <f>IFERROR(VLOOKUP(ZDEFAULT_PORTRAIT!A7527,'Price Change'!$C$2:$G$5796,5,FALSE),E7527)</f>
        <v>8.93</v>
      </c>
      <c r="E7527" s="3">
        <v>9.3800000000000008</v>
      </c>
      <c r="F7527" s="8"/>
      <c r="G7527" s="8"/>
      <c r="H7527" s="3">
        <f t="shared" si="234"/>
        <v>0</v>
      </c>
      <c r="I7527" s="30">
        <f t="shared" si="235"/>
        <v>0</v>
      </c>
    </row>
    <row r="7528" spans="1:9" ht="15.75" thickBot="1" x14ac:dyDescent="0.3">
      <c r="A7528" s="2">
        <v>38202670</v>
      </c>
      <c r="B7528" s="2" t="s">
        <v>7241</v>
      </c>
      <c r="C7528" s="2" t="s">
        <v>6784</v>
      </c>
      <c r="D7528" s="6">
        <f>IFERROR(VLOOKUP(ZDEFAULT_PORTRAIT!A7528,'Price Change'!$C$2:$G$5796,5,FALSE),E7528)</f>
        <v>126</v>
      </c>
      <c r="E7528" s="6">
        <v>132.30000000000001</v>
      </c>
      <c r="F7528" s="7"/>
      <c r="G7528" s="7"/>
      <c r="H7528" s="3">
        <f t="shared" si="234"/>
        <v>0</v>
      </c>
      <c r="I7528" s="30">
        <f t="shared" si="235"/>
        <v>0</v>
      </c>
    </row>
    <row r="7529" spans="1:9" ht="15.75" thickBot="1" x14ac:dyDescent="0.3">
      <c r="A7529" s="2">
        <v>38202675</v>
      </c>
      <c r="B7529" s="2" t="s">
        <v>7242</v>
      </c>
      <c r="C7529" s="2" t="s">
        <v>6784</v>
      </c>
      <c r="D7529" s="3">
        <f>IFERROR(VLOOKUP(ZDEFAULT_PORTRAIT!A7529,'Price Change'!$C$2:$G$5796,5,FALSE),E7529)</f>
        <v>15</v>
      </c>
      <c r="E7529" s="3">
        <v>15.75</v>
      </c>
      <c r="F7529" s="8"/>
      <c r="G7529" s="8"/>
      <c r="H7529" s="3">
        <f t="shared" si="234"/>
        <v>0</v>
      </c>
      <c r="I7529" s="30">
        <f t="shared" si="235"/>
        <v>0</v>
      </c>
    </row>
    <row r="7530" spans="1:9" ht="15.75" thickBot="1" x14ac:dyDescent="0.3">
      <c r="A7530" s="2">
        <v>38202693</v>
      </c>
      <c r="B7530" s="2" t="s">
        <v>7243</v>
      </c>
      <c r="C7530" s="2" t="s">
        <v>6784</v>
      </c>
      <c r="D7530" s="6">
        <f>IFERROR(VLOOKUP(ZDEFAULT_PORTRAIT!A7530,'Price Change'!$C$2:$G$5796,5,FALSE),E7530)</f>
        <v>11.2</v>
      </c>
      <c r="E7530" s="6">
        <v>11.76</v>
      </c>
      <c r="F7530" s="7"/>
      <c r="G7530" s="7"/>
      <c r="H7530" s="3">
        <f t="shared" si="234"/>
        <v>0</v>
      </c>
      <c r="I7530" s="30">
        <f t="shared" si="235"/>
        <v>0</v>
      </c>
    </row>
    <row r="7531" spans="1:9" ht="15.75" thickBot="1" x14ac:dyDescent="0.3">
      <c r="A7531" s="2">
        <v>38202705</v>
      </c>
      <c r="B7531" s="2" t="s">
        <v>7244</v>
      </c>
      <c r="C7531" s="2" t="s">
        <v>6784</v>
      </c>
      <c r="D7531" s="3">
        <f>IFERROR(VLOOKUP(ZDEFAULT_PORTRAIT!A7531,'Price Change'!$C$2:$G$5796,5,FALSE),E7531)</f>
        <v>81.86</v>
      </c>
      <c r="E7531" s="3">
        <v>81.86</v>
      </c>
      <c r="F7531" s="8"/>
      <c r="G7531" s="8"/>
      <c r="H7531" s="3">
        <f t="shared" si="234"/>
        <v>0</v>
      </c>
      <c r="I7531" s="30">
        <f t="shared" si="235"/>
        <v>0</v>
      </c>
    </row>
    <row r="7532" spans="1:9" ht="15.75" thickBot="1" x14ac:dyDescent="0.3">
      <c r="A7532" s="2">
        <v>38202730</v>
      </c>
      <c r="B7532" s="2" t="s">
        <v>7245</v>
      </c>
      <c r="C7532" s="2" t="s">
        <v>6842</v>
      </c>
      <c r="D7532" s="6">
        <f>IFERROR(VLOOKUP(ZDEFAULT_PORTRAIT!A7532,'Price Change'!$C$2:$G$5796,5,FALSE),E7532)</f>
        <v>8.4</v>
      </c>
      <c r="E7532" s="6">
        <v>8.82</v>
      </c>
      <c r="F7532" s="7"/>
      <c r="G7532" s="7"/>
      <c r="H7532" s="3">
        <f t="shared" si="234"/>
        <v>0</v>
      </c>
      <c r="I7532" s="30">
        <f t="shared" si="235"/>
        <v>0</v>
      </c>
    </row>
    <row r="7533" spans="1:9" ht="15.75" thickBot="1" x14ac:dyDescent="0.3">
      <c r="A7533" s="2">
        <v>38202745</v>
      </c>
      <c r="B7533" s="2" t="s">
        <v>7246</v>
      </c>
      <c r="C7533" s="2" t="s">
        <v>6784</v>
      </c>
      <c r="D7533" s="3">
        <f>IFERROR(VLOOKUP(ZDEFAULT_PORTRAIT!A7533,'Price Change'!$C$2:$G$5796,5,FALSE),E7533)</f>
        <v>6.67</v>
      </c>
      <c r="E7533" s="3">
        <v>7</v>
      </c>
      <c r="F7533" s="8"/>
      <c r="G7533" s="8"/>
      <c r="H7533" s="3">
        <f t="shared" si="234"/>
        <v>0</v>
      </c>
      <c r="I7533" s="30">
        <f t="shared" si="235"/>
        <v>0</v>
      </c>
    </row>
    <row r="7534" spans="1:9" ht="15.75" thickBot="1" x14ac:dyDescent="0.3">
      <c r="A7534" s="2">
        <v>38202750</v>
      </c>
      <c r="B7534" s="2" t="s">
        <v>7247</v>
      </c>
      <c r="C7534" s="2" t="s">
        <v>6842</v>
      </c>
      <c r="D7534" s="6">
        <f>IFERROR(VLOOKUP(ZDEFAULT_PORTRAIT!A7534,'Price Change'!$C$2:$G$5796,5,FALSE),E7534)</f>
        <v>25</v>
      </c>
      <c r="E7534" s="6">
        <v>26.25</v>
      </c>
      <c r="F7534" s="7"/>
      <c r="G7534" s="7"/>
      <c r="H7534" s="3">
        <f t="shared" si="234"/>
        <v>0</v>
      </c>
      <c r="I7534" s="30">
        <f t="shared" si="235"/>
        <v>0</v>
      </c>
    </row>
    <row r="7535" spans="1:9" ht="15.75" thickBot="1" x14ac:dyDescent="0.3">
      <c r="A7535" s="2">
        <v>38202755</v>
      </c>
      <c r="B7535" s="2" t="s">
        <v>7248</v>
      </c>
      <c r="C7535" s="2" t="s">
        <v>6784</v>
      </c>
      <c r="D7535" s="3">
        <f>IFERROR(VLOOKUP(ZDEFAULT_PORTRAIT!A7535,'Price Change'!$C$2:$G$5796,5,FALSE),E7535)</f>
        <v>81.86</v>
      </c>
      <c r="E7535" s="3">
        <v>81.86</v>
      </c>
      <c r="F7535" s="8"/>
      <c r="G7535" s="8"/>
      <c r="H7535" s="3">
        <f t="shared" si="234"/>
        <v>0</v>
      </c>
      <c r="I7535" s="30">
        <f t="shared" si="235"/>
        <v>0</v>
      </c>
    </row>
    <row r="7536" spans="1:9" ht="15.75" thickBot="1" x14ac:dyDescent="0.3">
      <c r="A7536" s="2">
        <v>38202760</v>
      </c>
      <c r="B7536" s="2" t="s">
        <v>7249</v>
      </c>
      <c r="C7536" s="2" t="s">
        <v>6784</v>
      </c>
      <c r="D7536" s="6">
        <f>IFERROR(VLOOKUP(ZDEFAULT_PORTRAIT!A7536,'Price Change'!$C$2:$G$5796,5,FALSE),E7536)</f>
        <v>39</v>
      </c>
      <c r="E7536" s="6">
        <v>40.950000000000003</v>
      </c>
      <c r="F7536" s="7"/>
      <c r="G7536" s="7"/>
      <c r="H7536" s="3">
        <f t="shared" si="234"/>
        <v>0</v>
      </c>
      <c r="I7536" s="30">
        <f t="shared" si="235"/>
        <v>0</v>
      </c>
    </row>
    <row r="7537" spans="1:9" ht="15.75" thickBot="1" x14ac:dyDescent="0.3">
      <c r="A7537" s="2">
        <v>38202774</v>
      </c>
      <c r="B7537" s="2" t="s">
        <v>7250</v>
      </c>
      <c r="C7537" s="2" t="s">
        <v>6784</v>
      </c>
      <c r="D7537" s="3">
        <f>IFERROR(VLOOKUP(ZDEFAULT_PORTRAIT!A7537,'Price Change'!$C$2:$G$5796,5,FALSE),E7537)</f>
        <v>21</v>
      </c>
      <c r="E7537" s="3">
        <v>22.05</v>
      </c>
      <c r="F7537" s="8"/>
      <c r="G7537" s="8"/>
      <c r="H7537" s="3">
        <f t="shared" si="234"/>
        <v>0</v>
      </c>
      <c r="I7537" s="30">
        <f t="shared" si="235"/>
        <v>0</v>
      </c>
    </row>
    <row r="7538" spans="1:9" ht="15.75" thickBot="1" x14ac:dyDescent="0.3">
      <c r="A7538" s="2">
        <v>38202778</v>
      </c>
      <c r="B7538" s="2" t="s">
        <v>7251</v>
      </c>
      <c r="C7538" s="2" t="s">
        <v>6861</v>
      </c>
      <c r="D7538" s="6">
        <f>IFERROR(VLOOKUP(ZDEFAULT_PORTRAIT!A7538,'Price Change'!$C$2:$G$5796,5,FALSE),E7538)</f>
        <v>21.3</v>
      </c>
      <c r="E7538" s="6">
        <v>22.37</v>
      </c>
      <c r="F7538" s="7"/>
      <c r="G7538" s="7"/>
      <c r="H7538" s="3">
        <f t="shared" si="234"/>
        <v>0</v>
      </c>
      <c r="I7538" s="30">
        <f t="shared" si="235"/>
        <v>0</v>
      </c>
    </row>
    <row r="7539" spans="1:9" ht="15.75" thickBot="1" x14ac:dyDescent="0.3">
      <c r="A7539" s="2">
        <v>38202780</v>
      </c>
      <c r="B7539" s="2" t="s">
        <v>7252</v>
      </c>
      <c r="C7539" s="2" t="s">
        <v>6840</v>
      </c>
      <c r="D7539" s="3">
        <f>IFERROR(VLOOKUP(ZDEFAULT_PORTRAIT!A7539,'Price Change'!$C$2:$G$5796,5,FALSE),E7539)</f>
        <v>10.27</v>
      </c>
      <c r="E7539" s="3">
        <v>10.78</v>
      </c>
      <c r="F7539" s="8"/>
      <c r="G7539" s="8"/>
      <c r="H7539" s="3">
        <f t="shared" si="234"/>
        <v>0</v>
      </c>
      <c r="I7539" s="30">
        <f t="shared" si="235"/>
        <v>0</v>
      </c>
    </row>
    <row r="7540" spans="1:9" ht="15.75" thickBot="1" x14ac:dyDescent="0.3">
      <c r="A7540" s="2">
        <v>38202788</v>
      </c>
      <c r="B7540" s="2" t="s">
        <v>7253</v>
      </c>
      <c r="C7540" s="2" t="s">
        <v>6842</v>
      </c>
      <c r="D7540" s="6">
        <f>IFERROR(VLOOKUP(ZDEFAULT_PORTRAIT!A7540,'Price Change'!$C$2:$G$5796,5,FALSE),E7540)</f>
        <v>195</v>
      </c>
      <c r="E7540" s="6">
        <v>204.75</v>
      </c>
      <c r="F7540" s="7"/>
      <c r="G7540" s="7"/>
      <c r="H7540" s="3">
        <f t="shared" si="234"/>
        <v>0</v>
      </c>
      <c r="I7540" s="30">
        <f t="shared" si="235"/>
        <v>0</v>
      </c>
    </row>
    <row r="7541" spans="1:9" ht="15.75" thickBot="1" x14ac:dyDescent="0.3">
      <c r="A7541" s="2">
        <v>38202790</v>
      </c>
      <c r="B7541" s="2" t="s">
        <v>7254</v>
      </c>
      <c r="C7541" s="2" t="s">
        <v>6784</v>
      </c>
      <c r="D7541" s="3">
        <f>IFERROR(VLOOKUP(ZDEFAULT_PORTRAIT!A7541,'Price Change'!$C$2:$G$5796,5,FALSE),E7541)</f>
        <v>124</v>
      </c>
      <c r="E7541" s="3">
        <v>130.19999999999999</v>
      </c>
      <c r="F7541" s="8"/>
      <c r="G7541" s="8"/>
      <c r="H7541" s="3">
        <f t="shared" si="234"/>
        <v>0</v>
      </c>
      <c r="I7541" s="30">
        <f t="shared" si="235"/>
        <v>0</v>
      </c>
    </row>
    <row r="7542" spans="1:9" ht="15.75" thickBot="1" x14ac:dyDescent="0.3">
      <c r="A7542" s="2">
        <v>38202795</v>
      </c>
      <c r="B7542" s="2" t="s">
        <v>7255</v>
      </c>
      <c r="C7542" s="2" t="s">
        <v>6784</v>
      </c>
      <c r="D7542" s="6">
        <f>IFERROR(VLOOKUP(ZDEFAULT_PORTRAIT!A7542,'Price Change'!$C$2:$G$5796,5,FALSE),E7542)</f>
        <v>5.32</v>
      </c>
      <c r="E7542" s="6">
        <v>5.59</v>
      </c>
      <c r="F7542" s="7"/>
      <c r="G7542" s="7"/>
      <c r="H7542" s="3">
        <f t="shared" si="234"/>
        <v>0</v>
      </c>
      <c r="I7542" s="30">
        <f t="shared" si="235"/>
        <v>0</v>
      </c>
    </row>
    <row r="7543" spans="1:9" ht="15.75" thickBot="1" x14ac:dyDescent="0.3">
      <c r="A7543" s="2">
        <v>38202800</v>
      </c>
      <c r="B7543" s="2" t="s">
        <v>7256</v>
      </c>
      <c r="C7543" s="2" t="s">
        <v>6784</v>
      </c>
      <c r="D7543" s="3">
        <f>IFERROR(VLOOKUP(ZDEFAULT_PORTRAIT!A7543,'Price Change'!$C$2:$G$5796,5,FALSE),E7543)</f>
        <v>19</v>
      </c>
      <c r="E7543" s="3">
        <v>19.95</v>
      </c>
      <c r="F7543" s="8"/>
      <c r="G7543" s="8"/>
      <c r="H7543" s="3">
        <f t="shared" si="234"/>
        <v>0</v>
      </c>
      <c r="I7543" s="30">
        <f t="shared" si="235"/>
        <v>0</v>
      </c>
    </row>
    <row r="7544" spans="1:9" ht="15.75" thickBot="1" x14ac:dyDescent="0.3">
      <c r="A7544" s="2">
        <v>38202805</v>
      </c>
      <c r="B7544" s="2" t="s">
        <v>7257</v>
      </c>
      <c r="C7544" s="2" t="s">
        <v>6784</v>
      </c>
      <c r="D7544" s="6">
        <f>IFERROR(VLOOKUP(ZDEFAULT_PORTRAIT!A7544,'Price Change'!$C$2:$G$5796,5,FALSE),E7544)</f>
        <v>28.8</v>
      </c>
      <c r="E7544" s="6">
        <v>28.8</v>
      </c>
      <c r="F7544" s="7"/>
      <c r="G7544" s="7"/>
      <c r="H7544" s="3">
        <f t="shared" si="234"/>
        <v>0</v>
      </c>
      <c r="I7544" s="30">
        <f t="shared" si="235"/>
        <v>0</v>
      </c>
    </row>
    <row r="7545" spans="1:9" ht="15.75" thickBot="1" x14ac:dyDescent="0.3">
      <c r="A7545" s="2">
        <v>38202810</v>
      </c>
      <c r="B7545" s="2" t="s">
        <v>7258</v>
      </c>
      <c r="C7545" s="2" t="s">
        <v>6784</v>
      </c>
      <c r="D7545" s="3">
        <f>IFERROR(VLOOKUP(ZDEFAULT_PORTRAIT!A7545,'Price Change'!$C$2:$G$5796,5,FALSE),E7545)</f>
        <v>28.8</v>
      </c>
      <c r="E7545" s="3">
        <v>28.8</v>
      </c>
      <c r="F7545" s="8"/>
      <c r="G7545" s="8"/>
      <c r="H7545" s="3">
        <f t="shared" si="234"/>
        <v>0</v>
      </c>
      <c r="I7545" s="30">
        <f t="shared" si="235"/>
        <v>0</v>
      </c>
    </row>
    <row r="7546" spans="1:9" ht="15.75" thickBot="1" x14ac:dyDescent="0.3">
      <c r="A7546" s="2">
        <v>38202811</v>
      </c>
      <c r="B7546" s="2" t="s">
        <v>7259</v>
      </c>
      <c r="C7546" s="2" t="s">
        <v>6784</v>
      </c>
      <c r="D7546" s="6">
        <f>IFERROR(VLOOKUP(ZDEFAULT_PORTRAIT!A7546,'Price Change'!$C$2:$G$5796,5,FALSE),E7546)</f>
        <v>63.59</v>
      </c>
      <c r="E7546" s="6">
        <v>63.59</v>
      </c>
      <c r="F7546" s="7"/>
      <c r="G7546" s="7"/>
      <c r="H7546" s="3">
        <f t="shared" si="234"/>
        <v>0</v>
      </c>
      <c r="I7546" s="30">
        <f t="shared" si="235"/>
        <v>0</v>
      </c>
    </row>
    <row r="7547" spans="1:9" ht="15.75" thickBot="1" x14ac:dyDescent="0.3">
      <c r="A7547" s="2">
        <v>38202820</v>
      </c>
      <c r="B7547" s="2" t="s">
        <v>7260</v>
      </c>
      <c r="C7547" s="2" t="s">
        <v>6840</v>
      </c>
      <c r="D7547" s="3">
        <f>IFERROR(VLOOKUP(ZDEFAULT_PORTRAIT!A7547,'Price Change'!$C$2:$G$5796,5,FALSE),E7547)</f>
        <v>24</v>
      </c>
      <c r="E7547" s="3">
        <v>25.2</v>
      </c>
      <c r="F7547" s="8"/>
      <c r="G7547" s="8"/>
      <c r="H7547" s="3">
        <f t="shared" si="234"/>
        <v>0</v>
      </c>
      <c r="I7547" s="30">
        <f t="shared" si="235"/>
        <v>0</v>
      </c>
    </row>
    <row r="7548" spans="1:9" ht="15.75" thickBot="1" x14ac:dyDescent="0.3">
      <c r="A7548" s="2">
        <v>38202825</v>
      </c>
      <c r="B7548" s="2" t="s">
        <v>7261</v>
      </c>
      <c r="C7548" s="2" t="s">
        <v>6784</v>
      </c>
      <c r="D7548" s="6">
        <f>IFERROR(VLOOKUP(ZDEFAULT_PORTRAIT!A7548,'Price Change'!$C$2:$G$5796,5,FALSE),E7548)</f>
        <v>81.86</v>
      </c>
      <c r="E7548" s="6">
        <v>81.86</v>
      </c>
      <c r="F7548" s="7"/>
      <c r="G7548" s="7"/>
      <c r="H7548" s="3">
        <f t="shared" si="234"/>
        <v>0</v>
      </c>
      <c r="I7548" s="30">
        <f t="shared" si="235"/>
        <v>0</v>
      </c>
    </row>
    <row r="7549" spans="1:9" ht="15.75" thickBot="1" x14ac:dyDescent="0.3">
      <c r="A7549" s="2">
        <v>38202835</v>
      </c>
      <c r="B7549" s="2" t="s">
        <v>7262</v>
      </c>
      <c r="C7549" s="2" t="s">
        <v>6842</v>
      </c>
      <c r="D7549" s="3">
        <f>IFERROR(VLOOKUP(ZDEFAULT_PORTRAIT!A7549,'Price Change'!$C$2:$G$5796,5,FALSE),E7549)</f>
        <v>12.68</v>
      </c>
      <c r="E7549" s="3">
        <v>15.75</v>
      </c>
      <c r="F7549" s="4">
        <v>1</v>
      </c>
      <c r="G7549" s="5">
        <v>15</v>
      </c>
      <c r="H7549" s="3">
        <f t="shared" si="234"/>
        <v>3.0700000000000003</v>
      </c>
      <c r="I7549" s="30">
        <f t="shared" si="235"/>
        <v>0.20466666666666669</v>
      </c>
    </row>
    <row r="7550" spans="1:9" ht="15.75" thickBot="1" x14ac:dyDescent="0.3">
      <c r="A7550" s="2">
        <v>38202840</v>
      </c>
      <c r="B7550" s="2" t="s">
        <v>7263</v>
      </c>
      <c r="C7550" s="2" t="s">
        <v>6842</v>
      </c>
      <c r="D7550" s="6">
        <f>IFERROR(VLOOKUP(ZDEFAULT_PORTRAIT!A7550,'Price Change'!$C$2:$G$5796,5,FALSE),E7550)</f>
        <v>13.27</v>
      </c>
      <c r="E7550" s="6">
        <v>13.93</v>
      </c>
      <c r="F7550" s="7"/>
      <c r="G7550" s="7"/>
      <c r="H7550" s="3">
        <f t="shared" si="234"/>
        <v>0</v>
      </c>
      <c r="I7550" s="30">
        <f t="shared" si="235"/>
        <v>0</v>
      </c>
    </row>
    <row r="7551" spans="1:9" ht="15.75" thickBot="1" x14ac:dyDescent="0.3">
      <c r="A7551" s="2">
        <v>38202850</v>
      </c>
      <c r="B7551" s="2" t="s">
        <v>7264</v>
      </c>
      <c r="C7551" s="2" t="s">
        <v>6784</v>
      </c>
      <c r="D7551" s="3">
        <f>IFERROR(VLOOKUP(ZDEFAULT_PORTRAIT!A7551,'Price Change'!$C$2:$G$5796,5,FALSE),E7551)</f>
        <v>16.5</v>
      </c>
      <c r="E7551" s="3">
        <v>17.329999999999998</v>
      </c>
      <c r="F7551" s="8"/>
      <c r="G7551" s="8"/>
      <c r="H7551" s="3">
        <f t="shared" si="234"/>
        <v>0</v>
      </c>
      <c r="I7551" s="30">
        <f t="shared" si="235"/>
        <v>0</v>
      </c>
    </row>
    <row r="7552" spans="1:9" ht="15.75" thickBot="1" x14ac:dyDescent="0.3">
      <c r="A7552" s="2">
        <v>38202860</v>
      </c>
      <c r="B7552" s="2" t="s">
        <v>7265</v>
      </c>
      <c r="C7552" s="2" t="s">
        <v>6842</v>
      </c>
      <c r="D7552" s="6">
        <f>IFERROR(VLOOKUP(ZDEFAULT_PORTRAIT!A7552,'Price Change'!$C$2:$G$5796,5,FALSE),E7552)</f>
        <v>80</v>
      </c>
      <c r="E7552" s="6">
        <v>84</v>
      </c>
      <c r="F7552" s="7"/>
      <c r="G7552" s="7"/>
      <c r="H7552" s="3">
        <f t="shared" si="234"/>
        <v>0</v>
      </c>
      <c r="I7552" s="30">
        <f t="shared" si="235"/>
        <v>0</v>
      </c>
    </row>
    <row r="7553" spans="1:9" ht="15.75" thickBot="1" x14ac:dyDescent="0.3">
      <c r="A7553" s="2">
        <v>38202865</v>
      </c>
      <c r="B7553" s="2" t="s">
        <v>7266</v>
      </c>
      <c r="C7553" s="2" t="s">
        <v>6784</v>
      </c>
      <c r="D7553" s="3">
        <f>IFERROR(VLOOKUP(ZDEFAULT_PORTRAIT!A7553,'Price Change'!$C$2:$G$5796,5,FALSE),E7553)</f>
        <v>5.32</v>
      </c>
      <c r="E7553" s="3">
        <v>5.59</v>
      </c>
      <c r="F7553" s="8"/>
      <c r="G7553" s="8"/>
      <c r="H7553" s="3">
        <f t="shared" si="234"/>
        <v>0</v>
      </c>
      <c r="I7553" s="30">
        <f t="shared" si="235"/>
        <v>0</v>
      </c>
    </row>
    <row r="7554" spans="1:9" ht="15.75" thickBot="1" x14ac:dyDescent="0.3">
      <c r="A7554" s="2">
        <v>38202885</v>
      </c>
      <c r="B7554" s="2" t="s">
        <v>7267</v>
      </c>
      <c r="C7554" s="2" t="s">
        <v>6840</v>
      </c>
      <c r="D7554" s="6">
        <f>IFERROR(VLOOKUP(ZDEFAULT_PORTRAIT!A7554,'Price Change'!$C$2:$G$5796,5,FALSE),E7554)</f>
        <v>9.52</v>
      </c>
      <c r="E7554" s="6">
        <v>10</v>
      </c>
      <c r="F7554" s="7"/>
      <c r="G7554" s="7"/>
      <c r="H7554" s="3">
        <f t="shared" si="234"/>
        <v>0</v>
      </c>
      <c r="I7554" s="30">
        <f t="shared" si="235"/>
        <v>0</v>
      </c>
    </row>
    <row r="7555" spans="1:9" ht="15.75" thickBot="1" x14ac:dyDescent="0.3">
      <c r="A7555" s="2">
        <v>38202892</v>
      </c>
      <c r="B7555" s="2" t="s">
        <v>7268</v>
      </c>
      <c r="C7555" s="2" t="s">
        <v>6784</v>
      </c>
      <c r="D7555" s="3">
        <f>IFERROR(VLOOKUP(ZDEFAULT_PORTRAIT!A7555,'Price Change'!$C$2:$G$5796,5,FALSE),E7555)</f>
        <v>15.2</v>
      </c>
      <c r="E7555" s="3">
        <v>15.96</v>
      </c>
      <c r="F7555" s="8"/>
      <c r="G7555" s="8"/>
      <c r="H7555" s="3">
        <f t="shared" si="234"/>
        <v>0</v>
      </c>
      <c r="I7555" s="30">
        <f t="shared" si="235"/>
        <v>0</v>
      </c>
    </row>
    <row r="7556" spans="1:9" ht="15.75" thickBot="1" x14ac:dyDescent="0.3">
      <c r="A7556" s="2">
        <v>38202905</v>
      </c>
      <c r="B7556" s="2" t="s">
        <v>7269</v>
      </c>
      <c r="C7556" s="2" t="s">
        <v>6784</v>
      </c>
      <c r="D7556" s="6">
        <f>IFERROR(VLOOKUP(ZDEFAULT_PORTRAIT!A7556,'Price Change'!$C$2:$G$5796,5,FALSE),E7556)</f>
        <v>35.1</v>
      </c>
      <c r="E7556" s="6">
        <v>36.86</v>
      </c>
      <c r="F7556" s="7"/>
      <c r="G7556" s="7"/>
      <c r="H7556" s="3">
        <f t="shared" si="234"/>
        <v>0</v>
      </c>
      <c r="I7556" s="30">
        <f t="shared" si="235"/>
        <v>0</v>
      </c>
    </row>
    <row r="7557" spans="1:9" ht="15.75" thickBot="1" x14ac:dyDescent="0.3">
      <c r="A7557" s="2">
        <v>38202910</v>
      </c>
      <c r="B7557" s="2" t="s">
        <v>7270</v>
      </c>
      <c r="C7557" s="2" t="s">
        <v>6784</v>
      </c>
      <c r="D7557" s="3">
        <f>IFERROR(VLOOKUP(ZDEFAULT_PORTRAIT!A7557,'Price Change'!$C$2:$G$5796,5,FALSE),E7557)</f>
        <v>16.5</v>
      </c>
      <c r="E7557" s="3">
        <v>16.5</v>
      </c>
      <c r="F7557" s="8"/>
      <c r="G7557" s="8"/>
      <c r="H7557" s="3">
        <f t="shared" si="234"/>
        <v>0</v>
      </c>
      <c r="I7557" s="30">
        <f t="shared" si="235"/>
        <v>0</v>
      </c>
    </row>
    <row r="7558" spans="1:9" ht="15.75" thickBot="1" x14ac:dyDescent="0.3">
      <c r="A7558" s="2">
        <v>38202915</v>
      </c>
      <c r="B7558" s="2" t="s">
        <v>7271</v>
      </c>
      <c r="C7558" s="2" t="s">
        <v>6784</v>
      </c>
      <c r="D7558" s="6">
        <f>IFERROR(VLOOKUP(ZDEFAULT_PORTRAIT!A7558,'Price Change'!$C$2:$G$5796,5,FALSE),E7558)</f>
        <v>36.54</v>
      </c>
      <c r="E7558" s="6">
        <v>36.54</v>
      </c>
      <c r="F7558" s="7"/>
      <c r="G7558" s="7"/>
      <c r="H7558" s="3">
        <f t="shared" ref="H7558:H7621" si="236">IFERROR((E7558-D7558)*F7558,E7558*F7558)</f>
        <v>0</v>
      </c>
      <c r="I7558" s="30">
        <f t="shared" ref="I7558:I7621" si="237">IFERROR(H7558/G7558,0)</f>
        <v>0</v>
      </c>
    </row>
    <row r="7559" spans="1:9" ht="15.75" thickBot="1" x14ac:dyDescent="0.3">
      <c r="A7559" s="2">
        <v>38202920</v>
      </c>
      <c r="B7559" s="2" t="s">
        <v>7272</v>
      </c>
      <c r="C7559" s="2" t="s">
        <v>6784</v>
      </c>
      <c r="D7559" s="3">
        <f>IFERROR(VLOOKUP(ZDEFAULT_PORTRAIT!A7559,'Price Change'!$C$2:$G$5796,5,FALSE),E7559)</f>
        <v>19.5</v>
      </c>
      <c r="E7559" s="3">
        <v>20.48</v>
      </c>
      <c r="F7559" s="8"/>
      <c r="G7559" s="8"/>
      <c r="H7559" s="3">
        <f t="shared" si="236"/>
        <v>0</v>
      </c>
      <c r="I7559" s="30">
        <f t="shared" si="237"/>
        <v>0</v>
      </c>
    </row>
    <row r="7560" spans="1:9" ht="15.75" thickBot="1" x14ac:dyDescent="0.3">
      <c r="A7560" s="2">
        <v>38202935</v>
      </c>
      <c r="B7560" s="2" t="s">
        <v>7273</v>
      </c>
      <c r="C7560" s="2" t="s">
        <v>6842</v>
      </c>
      <c r="D7560" s="6">
        <f>IFERROR(VLOOKUP(ZDEFAULT_PORTRAIT!A7560,'Price Change'!$C$2:$G$5796,5,FALSE),E7560)</f>
        <v>7</v>
      </c>
      <c r="E7560" s="6">
        <v>7.35</v>
      </c>
      <c r="F7560" s="7"/>
      <c r="G7560" s="7"/>
      <c r="H7560" s="3">
        <f t="shared" si="236"/>
        <v>0</v>
      </c>
      <c r="I7560" s="30">
        <f t="shared" si="237"/>
        <v>0</v>
      </c>
    </row>
    <row r="7561" spans="1:9" ht="15.75" thickBot="1" x14ac:dyDescent="0.3">
      <c r="A7561" s="2">
        <v>38202955</v>
      </c>
      <c r="B7561" s="2" t="s">
        <v>7274</v>
      </c>
      <c r="C7561" s="2" t="s">
        <v>6842</v>
      </c>
      <c r="D7561" s="3">
        <f>IFERROR(VLOOKUP(ZDEFAULT_PORTRAIT!A7561,'Price Change'!$C$2:$G$5796,5,FALSE),E7561)</f>
        <v>7</v>
      </c>
      <c r="E7561" s="3">
        <v>7.35</v>
      </c>
      <c r="F7561" s="8"/>
      <c r="G7561" s="8"/>
      <c r="H7561" s="3">
        <f t="shared" si="236"/>
        <v>0</v>
      </c>
      <c r="I7561" s="30">
        <f t="shared" si="237"/>
        <v>0</v>
      </c>
    </row>
    <row r="7562" spans="1:9" ht="15.75" thickBot="1" x14ac:dyDescent="0.3">
      <c r="A7562" s="2">
        <v>38202960</v>
      </c>
      <c r="B7562" s="2" t="s">
        <v>7275</v>
      </c>
      <c r="C7562" s="2" t="s">
        <v>6784</v>
      </c>
      <c r="D7562" s="6">
        <f>IFERROR(VLOOKUP(ZDEFAULT_PORTRAIT!A7562,'Price Change'!$C$2:$G$5796,5,FALSE),E7562)</f>
        <v>20</v>
      </c>
      <c r="E7562" s="6">
        <v>21</v>
      </c>
      <c r="F7562" s="7"/>
      <c r="G7562" s="7"/>
      <c r="H7562" s="3">
        <f t="shared" si="236"/>
        <v>0</v>
      </c>
      <c r="I7562" s="30">
        <f t="shared" si="237"/>
        <v>0</v>
      </c>
    </row>
    <row r="7563" spans="1:9" ht="15.75" thickBot="1" x14ac:dyDescent="0.3">
      <c r="A7563" s="2">
        <v>38202965</v>
      </c>
      <c r="B7563" s="2" t="s">
        <v>7276</v>
      </c>
      <c r="C7563" s="2" t="s">
        <v>6784</v>
      </c>
      <c r="D7563" s="3">
        <f>IFERROR(VLOOKUP(ZDEFAULT_PORTRAIT!A7563,'Price Change'!$C$2:$G$5796,5,FALSE),E7563)</f>
        <v>12</v>
      </c>
      <c r="E7563" s="3">
        <v>12.6</v>
      </c>
      <c r="F7563" s="8"/>
      <c r="G7563" s="8"/>
      <c r="H7563" s="3">
        <f t="shared" si="236"/>
        <v>0</v>
      </c>
      <c r="I7563" s="30">
        <f t="shared" si="237"/>
        <v>0</v>
      </c>
    </row>
    <row r="7564" spans="1:9" ht="15.75" thickBot="1" x14ac:dyDescent="0.3">
      <c r="A7564" s="2">
        <v>38202980</v>
      </c>
      <c r="B7564" s="2" t="s">
        <v>7277</v>
      </c>
      <c r="C7564" s="2" t="s">
        <v>6842</v>
      </c>
      <c r="D7564" s="6">
        <f>IFERROR(VLOOKUP(ZDEFAULT_PORTRAIT!A7564,'Price Change'!$C$2:$G$5796,5,FALSE),E7564)</f>
        <v>5.32</v>
      </c>
      <c r="E7564" s="6">
        <v>5.59</v>
      </c>
      <c r="F7564" s="7"/>
      <c r="G7564" s="7"/>
      <c r="H7564" s="3">
        <f t="shared" si="236"/>
        <v>0</v>
      </c>
      <c r="I7564" s="30">
        <f t="shared" si="237"/>
        <v>0</v>
      </c>
    </row>
    <row r="7565" spans="1:9" ht="15.75" thickBot="1" x14ac:dyDescent="0.3">
      <c r="A7565" s="2">
        <v>38202985</v>
      </c>
      <c r="B7565" s="2" t="s">
        <v>7278</v>
      </c>
      <c r="C7565" s="2" t="s">
        <v>6784</v>
      </c>
      <c r="D7565" s="3">
        <f>IFERROR(VLOOKUP(ZDEFAULT_PORTRAIT!A7565,'Price Change'!$C$2:$G$5796,5,FALSE),E7565)</f>
        <v>10.35</v>
      </c>
      <c r="E7565" s="3">
        <v>10.87</v>
      </c>
      <c r="F7565" s="8"/>
      <c r="G7565" s="8"/>
      <c r="H7565" s="3">
        <f t="shared" si="236"/>
        <v>0</v>
      </c>
      <c r="I7565" s="30">
        <f t="shared" si="237"/>
        <v>0</v>
      </c>
    </row>
    <row r="7566" spans="1:9" ht="15.75" thickBot="1" x14ac:dyDescent="0.3">
      <c r="A7566" s="2">
        <v>38202990</v>
      </c>
      <c r="B7566" s="2" t="s">
        <v>7279</v>
      </c>
      <c r="C7566" s="2" t="s">
        <v>6784</v>
      </c>
      <c r="D7566" s="6">
        <f>IFERROR(VLOOKUP(ZDEFAULT_PORTRAIT!A7566,'Price Change'!$C$2:$G$5796,5,FALSE),E7566)</f>
        <v>53.3</v>
      </c>
      <c r="E7566" s="6">
        <v>55.97</v>
      </c>
      <c r="F7566" s="7"/>
      <c r="G7566" s="7"/>
      <c r="H7566" s="3">
        <f t="shared" si="236"/>
        <v>0</v>
      </c>
      <c r="I7566" s="30">
        <f t="shared" si="237"/>
        <v>0</v>
      </c>
    </row>
    <row r="7567" spans="1:9" ht="15.75" thickBot="1" x14ac:dyDescent="0.3">
      <c r="A7567" s="2">
        <v>38203000</v>
      </c>
      <c r="B7567" s="2" t="s">
        <v>7280</v>
      </c>
      <c r="C7567" s="2" t="s">
        <v>6784</v>
      </c>
      <c r="D7567" s="3">
        <f>IFERROR(VLOOKUP(ZDEFAULT_PORTRAIT!A7567,'Price Change'!$C$2:$G$5796,5,FALSE),E7567)</f>
        <v>19.5</v>
      </c>
      <c r="E7567" s="3">
        <v>20.48</v>
      </c>
      <c r="F7567" s="8"/>
      <c r="G7567" s="8"/>
      <c r="H7567" s="3">
        <f t="shared" si="236"/>
        <v>0</v>
      </c>
      <c r="I7567" s="30">
        <f t="shared" si="237"/>
        <v>0</v>
      </c>
    </row>
    <row r="7568" spans="1:9" ht="15.75" thickBot="1" x14ac:dyDescent="0.3">
      <c r="A7568" s="2">
        <v>38203010</v>
      </c>
      <c r="B7568" s="2" t="s">
        <v>7281</v>
      </c>
      <c r="C7568" s="2" t="s">
        <v>6784</v>
      </c>
      <c r="D7568" s="6">
        <f>IFERROR(VLOOKUP(ZDEFAULT_PORTRAIT!A7568,'Price Change'!$C$2:$G$5796,5,FALSE),E7568)</f>
        <v>19.5</v>
      </c>
      <c r="E7568" s="6">
        <v>20.48</v>
      </c>
      <c r="F7568" s="7"/>
      <c r="G7568" s="7"/>
      <c r="H7568" s="3">
        <f t="shared" si="236"/>
        <v>0</v>
      </c>
      <c r="I7568" s="30">
        <f t="shared" si="237"/>
        <v>0</v>
      </c>
    </row>
    <row r="7569" spans="1:9" ht="15.75" thickBot="1" x14ac:dyDescent="0.3">
      <c r="A7569" s="2">
        <v>38203015</v>
      </c>
      <c r="B7569" s="2" t="s">
        <v>7282</v>
      </c>
      <c r="C7569" s="2" t="s">
        <v>6784</v>
      </c>
      <c r="D7569" s="3">
        <f>IFERROR(VLOOKUP(ZDEFAULT_PORTRAIT!A7569,'Price Change'!$C$2:$G$5796,5,FALSE),E7569)</f>
        <v>9.9700000000000006</v>
      </c>
      <c r="E7569" s="3">
        <v>10.47</v>
      </c>
      <c r="F7569" s="8"/>
      <c r="G7569" s="8"/>
      <c r="H7569" s="3">
        <f t="shared" si="236"/>
        <v>0</v>
      </c>
      <c r="I7569" s="30">
        <f t="shared" si="237"/>
        <v>0</v>
      </c>
    </row>
    <row r="7570" spans="1:9" ht="15.75" thickBot="1" x14ac:dyDescent="0.3">
      <c r="A7570" s="2">
        <v>38203030</v>
      </c>
      <c r="B7570" s="2" t="s">
        <v>7283</v>
      </c>
      <c r="C7570" s="2" t="s">
        <v>6840</v>
      </c>
      <c r="D7570" s="6">
        <f>IFERROR(VLOOKUP(ZDEFAULT_PORTRAIT!A7570,'Price Change'!$C$2:$G$5796,5,FALSE),E7570)</f>
        <v>11.42</v>
      </c>
      <c r="E7570" s="6">
        <v>11.99</v>
      </c>
      <c r="F7570" s="7"/>
      <c r="G7570" s="7"/>
      <c r="H7570" s="3">
        <f t="shared" si="236"/>
        <v>0</v>
      </c>
      <c r="I7570" s="30">
        <f t="shared" si="237"/>
        <v>0</v>
      </c>
    </row>
    <row r="7571" spans="1:9" ht="15.75" thickBot="1" x14ac:dyDescent="0.3">
      <c r="A7571" s="2">
        <v>38203055</v>
      </c>
      <c r="B7571" s="2" t="s">
        <v>7284</v>
      </c>
      <c r="C7571" s="2" t="s">
        <v>6784</v>
      </c>
      <c r="D7571" s="3">
        <f>IFERROR(VLOOKUP(ZDEFAULT_PORTRAIT!A7571,'Price Change'!$C$2:$G$5796,5,FALSE),E7571)</f>
        <v>18.399999999999999</v>
      </c>
      <c r="E7571" s="3">
        <v>19.32</v>
      </c>
      <c r="F7571" s="8"/>
      <c r="G7571" s="8"/>
      <c r="H7571" s="3">
        <f t="shared" si="236"/>
        <v>0</v>
      </c>
      <c r="I7571" s="30">
        <f t="shared" si="237"/>
        <v>0</v>
      </c>
    </row>
    <row r="7572" spans="1:9" ht="15.75" thickBot="1" x14ac:dyDescent="0.3">
      <c r="A7572" s="2">
        <v>38203085</v>
      </c>
      <c r="B7572" s="2" t="s">
        <v>7285</v>
      </c>
      <c r="C7572" s="2" t="s">
        <v>6784</v>
      </c>
      <c r="D7572" s="6">
        <f>IFERROR(VLOOKUP(ZDEFAULT_PORTRAIT!A7572,'Price Change'!$C$2:$G$5796,5,FALSE),E7572)</f>
        <v>18.899999999999999</v>
      </c>
      <c r="E7572" s="6">
        <v>19.850000000000001</v>
      </c>
      <c r="F7572" s="7"/>
      <c r="G7572" s="7"/>
      <c r="H7572" s="3">
        <f t="shared" si="236"/>
        <v>0</v>
      </c>
      <c r="I7572" s="30">
        <f t="shared" si="237"/>
        <v>0</v>
      </c>
    </row>
    <row r="7573" spans="1:9" ht="15.75" thickBot="1" x14ac:dyDescent="0.3">
      <c r="A7573" s="2">
        <v>38203095</v>
      </c>
      <c r="B7573" s="2" t="s">
        <v>7286</v>
      </c>
      <c r="C7573" s="2" t="s">
        <v>6784</v>
      </c>
      <c r="D7573" s="3">
        <f>IFERROR(VLOOKUP(ZDEFAULT_PORTRAIT!A7573,'Price Change'!$C$2:$G$5796,5,FALSE),E7573)</f>
        <v>12.16</v>
      </c>
      <c r="E7573" s="3">
        <v>12.77</v>
      </c>
      <c r="F7573" s="8"/>
      <c r="G7573" s="8"/>
      <c r="H7573" s="3">
        <f t="shared" si="236"/>
        <v>0</v>
      </c>
      <c r="I7573" s="30">
        <f t="shared" si="237"/>
        <v>0</v>
      </c>
    </row>
    <row r="7574" spans="1:9" ht="15.75" thickBot="1" x14ac:dyDescent="0.3">
      <c r="A7574" s="2">
        <v>38203110</v>
      </c>
      <c r="B7574" s="2" t="s">
        <v>7287</v>
      </c>
      <c r="C7574" s="2" t="s">
        <v>6842</v>
      </c>
      <c r="D7574" s="6">
        <f>IFERROR(VLOOKUP(ZDEFAULT_PORTRAIT!A7574,'Price Change'!$C$2:$G$5796,5,FALSE),E7574)</f>
        <v>16</v>
      </c>
      <c r="E7574" s="6">
        <v>16.8</v>
      </c>
      <c r="F7574" s="7"/>
      <c r="G7574" s="7"/>
      <c r="H7574" s="3">
        <f t="shared" si="236"/>
        <v>0</v>
      </c>
      <c r="I7574" s="30">
        <f t="shared" si="237"/>
        <v>0</v>
      </c>
    </row>
    <row r="7575" spans="1:9" ht="15.75" thickBot="1" x14ac:dyDescent="0.3">
      <c r="A7575" s="2">
        <v>38203125</v>
      </c>
      <c r="B7575" s="2" t="s">
        <v>7288</v>
      </c>
      <c r="C7575" s="2" t="s">
        <v>6861</v>
      </c>
      <c r="D7575" s="3">
        <f>IFERROR(VLOOKUP(ZDEFAULT_PORTRAIT!A7575,'Price Change'!$C$2:$G$5796,5,FALSE),E7575)</f>
        <v>7.34</v>
      </c>
      <c r="E7575" s="3">
        <v>7.71</v>
      </c>
      <c r="F7575" s="8"/>
      <c r="G7575" s="8"/>
      <c r="H7575" s="3">
        <f t="shared" si="236"/>
        <v>0</v>
      </c>
      <c r="I7575" s="30">
        <f t="shared" si="237"/>
        <v>0</v>
      </c>
    </row>
    <row r="7576" spans="1:9" ht="15.75" thickBot="1" x14ac:dyDescent="0.3">
      <c r="A7576" s="2">
        <v>38203135</v>
      </c>
      <c r="B7576" s="2" t="s">
        <v>7289</v>
      </c>
      <c r="C7576" s="2" t="s">
        <v>6840</v>
      </c>
      <c r="D7576" s="6">
        <f>IFERROR(VLOOKUP(ZDEFAULT_PORTRAIT!A7576,'Price Change'!$C$2:$G$5796,5,FALSE),E7576)</f>
        <v>24</v>
      </c>
      <c r="E7576" s="6">
        <v>25.2</v>
      </c>
      <c r="F7576" s="7"/>
      <c r="G7576" s="7"/>
      <c r="H7576" s="3">
        <f t="shared" si="236"/>
        <v>0</v>
      </c>
      <c r="I7576" s="30">
        <f t="shared" si="237"/>
        <v>0</v>
      </c>
    </row>
    <row r="7577" spans="1:9" ht="15.75" thickBot="1" x14ac:dyDescent="0.3">
      <c r="A7577" s="2">
        <v>38203140</v>
      </c>
      <c r="B7577" s="2" t="s">
        <v>7290</v>
      </c>
      <c r="C7577" s="2" t="s">
        <v>6842</v>
      </c>
      <c r="D7577" s="3">
        <f>IFERROR(VLOOKUP(ZDEFAULT_PORTRAIT!A7577,'Price Change'!$C$2:$G$5796,5,FALSE),E7577)</f>
        <v>155</v>
      </c>
      <c r="E7577" s="3">
        <v>162.75</v>
      </c>
      <c r="F7577" s="8"/>
      <c r="G7577" s="8"/>
      <c r="H7577" s="3">
        <f t="shared" si="236"/>
        <v>0</v>
      </c>
      <c r="I7577" s="30">
        <f t="shared" si="237"/>
        <v>0</v>
      </c>
    </row>
    <row r="7578" spans="1:9" ht="15.75" thickBot="1" x14ac:dyDescent="0.3">
      <c r="A7578" s="2">
        <v>38203150</v>
      </c>
      <c r="B7578" s="2" t="s">
        <v>7291</v>
      </c>
      <c r="C7578" s="2" t="s">
        <v>6784</v>
      </c>
      <c r="D7578" s="6">
        <f>IFERROR(VLOOKUP(ZDEFAULT_PORTRAIT!A7578,'Price Change'!$C$2:$G$5796,5,FALSE),E7578)</f>
        <v>5</v>
      </c>
      <c r="E7578" s="6">
        <v>5.25</v>
      </c>
      <c r="F7578" s="9">
        <v>5</v>
      </c>
      <c r="G7578" s="10">
        <v>25.25</v>
      </c>
      <c r="H7578" s="3">
        <f t="shared" si="236"/>
        <v>1.25</v>
      </c>
      <c r="I7578" s="30">
        <f t="shared" si="237"/>
        <v>4.9504950495049507E-2</v>
      </c>
    </row>
    <row r="7579" spans="1:9" ht="15.75" thickBot="1" x14ac:dyDescent="0.3">
      <c r="A7579" s="2">
        <v>38203155</v>
      </c>
      <c r="B7579" s="2" t="s">
        <v>7292</v>
      </c>
      <c r="C7579" s="2" t="s">
        <v>6784</v>
      </c>
      <c r="D7579" s="3">
        <f>IFERROR(VLOOKUP(ZDEFAULT_PORTRAIT!A7579,'Price Change'!$C$2:$G$5796,5,FALSE),E7579)</f>
        <v>6</v>
      </c>
      <c r="E7579" s="3">
        <v>6.3</v>
      </c>
      <c r="F7579" s="4">
        <v>2</v>
      </c>
      <c r="G7579" s="5">
        <v>12</v>
      </c>
      <c r="H7579" s="3">
        <f t="shared" si="236"/>
        <v>0.59999999999999964</v>
      </c>
      <c r="I7579" s="30">
        <f t="shared" si="237"/>
        <v>4.9999999999999968E-2</v>
      </c>
    </row>
    <row r="7580" spans="1:9" ht="15.75" thickBot="1" x14ac:dyDescent="0.3">
      <c r="A7580" s="2">
        <v>38203160</v>
      </c>
      <c r="B7580" s="2" t="s">
        <v>7293</v>
      </c>
      <c r="C7580" s="2" t="s">
        <v>6842</v>
      </c>
      <c r="D7580" s="6">
        <f>IFERROR(VLOOKUP(ZDEFAULT_PORTRAIT!A7580,'Price Change'!$C$2:$G$5796,5,FALSE),E7580)</f>
        <v>108.48</v>
      </c>
      <c r="E7580" s="6">
        <v>113.9</v>
      </c>
      <c r="F7580" s="7"/>
      <c r="G7580" s="7"/>
      <c r="H7580" s="3">
        <f t="shared" si="236"/>
        <v>0</v>
      </c>
      <c r="I7580" s="30">
        <f t="shared" si="237"/>
        <v>0</v>
      </c>
    </row>
    <row r="7581" spans="1:9" ht="15.75" thickBot="1" x14ac:dyDescent="0.3">
      <c r="A7581" s="2">
        <v>38203180</v>
      </c>
      <c r="B7581" s="2" t="s">
        <v>7294</v>
      </c>
      <c r="C7581" s="2" t="s">
        <v>6784</v>
      </c>
      <c r="D7581" s="3">
        <f>IFERROR(VLOOKUP(ZDEFAULT_PORTRAIT!A7581,'Price Change'!$C$2:$G$5796,5,FALSE),E7581)</f>
        <v>13.38</v>
      </c>
      <c r="E7581" s="3">
        <v>14.05</v>
      </c>
      <c r="F7581" s="8"/>
      <c r="G7581" s="8"/>
      <c r="H7581" s="3">
        <f t="shared" si="236"/>
        <v>0</v>
      </c>
      <c r="I7581" s="30">
        <f t="shared" si="237"/>
        <v>0</v>
      </c>
    </row>
    <row r="7582" spans="1:9" ht="15.75" thickBot="1" x14ac:dyDescent="0.3">
      <c r="A7582" s="2">
        <v>38203190</v>
      </c>
      <c r="B7582" s="2" t="s">
        <v>7295</v>
      </c>
      <c r="C7582" s="2" t="s">
        <v>6840</v>
      </c>
      <c r="D7582" s="6">
        <f>IFERROR(VLOOKUP(ZDEFAULT_PORTRAIT!A7582,'Price Change'!$C$2:$G$5796,5,FALSE),E7582)</f>
        <v>36</v>
      </c>
      <c r="E7582" s="6">
        <v>37.799999999999997</v>
      </c>
      <c r="F7582" s="7"/>
      <c r="G7582" s="7"/>
      <c r="H7582" s="3">
        <f t="shared" si="236"/>
        <v>0</v>
      </c>
      <c r="I7582" s="30">
        <f t="shared" si="237"/>
        <v>0</v>
      </c>
    </row>
    <row r="7583" spans="1:9" ht="15.75" thickBot="1" x14ac:dyDescent="0.3">
      <c r="A7583" s="2">
        <v>38203195</v>
      </c>
      <c r="B7583" s="2" t="s">
        <v>7296</v>
      </c>
      <c r="C7583" s="2" t="s">
        <v>6842</v>
      </c>
      <c r="D7583" s="3">
        <f>IFERROR(VLOOKUP(ZDEFAULT_PORTRAIT!A7583,'Price Change'!$C$2:$G$5796,5,FALSE),E7583)</f>
        <v>28.5</v>
      </c>
      <c r="E7583" s="3">
        <v>29.93</v>
      </c>
      <c r="F7583" s="8"/>
      <c r="G7583" s="8"/>
      <c r="H7583" s="3">
        <f t="shared" si="236"/>
        <v>0</v>
      </c>
      <c r="I7583" s="30">
        <f t="shared" si="237"/>
        <v>0</v>
      </c>
    </row>
    <row r="7584" spans="1:9" ht="15.75" thickBot="1" x14ac:dyDescent="0.3">
      <c r="A7584" s="2">
        <v>38203205</v>
      </c>
      <c r="B7584" s="2" t="s">
        <v>7297</v>
      </c>
      <c r="C7584" s="2" t="s">
        <v>6784</v>
      </c>
      <c r="D7584" s="6">
        <f>IFERROR(VLOOKUP(ZDEFAULT_PORTRAIT!A7584,'Price Change'!$C$2:$G$5796,5,FALSE),E7584)</f>
        <v>28.8</v>
      </c>
      <c r="E7584" s="6">
        <v>28.8</v>
      </c>
      <c r="F7584" s="7"/>
      <c r="G7584" s="7"/>
      <c r="H7584" s="3">
        <f t="shared" si="236"/>
        <v>0</v>
      </c>
      <c r="I7584" s="30">
        <f t="shared" si="237"/>
        <v>0</v>
      </c>
    </row>
    <row r="7585" spans="1:9" ht="15.75" thickBot="1" x14ac:dyDescent="0.3">
      <c r="A7585" s="2">
        <v>38203215</v>
      </c>
      <c r="B7585" s="2" t="s">
        <v>7298</v>
      </c>
      <c r="C7585" s="2" t="s">
        <v>6840</v>
      </c>
      <c r="D7585" s="3">
        <f>IFERROR(VLOOKUP(ZDEFAULT_PORTRAIT!A7585,'Price Change'!$C$2:$G$5796,5,FALSE),E7585)</f>
        <v>6.62</v>
      </c>
      <c r="E7585" s="3">
        <v>6.24</v>
      </c>
      <c r="F7585" s="8"/>
      <c r="G7585" s="8"/>
      <c r="H7585" s="3">
        <f t="shared" si="236"/>
        <v>0</v>
      </c>
      <c r="I7585" s="30">
        <f t="shared" si="237"/>
        <v>0</v>
      </c>
    </row>
    <row r="7586" spans="1:9" ht="15.75" thickBot="1" x14ac:dyDescent="0.3">
      <c r="A7586" s="2">
        <v>38203220</v>
      </c>
      <c r="B7586" s="2" t="s">
        <v>7299</v>
      </c>
      <c r="C7586" s="2" t="s">
        <v>6784</v>
      </c>
      <c r="D7586" s="6">
        <f>IFERROR(VLOOKUP(ZDEFAULT_PORTRAIT!A7586,'Price Change'!$C$2:$G$5796,5,FALSE),E7586)</f>
        <v>23.15</v>
      </c>
      <c r="E7586" s="6">
        <v>24.31</v>
      </c>
      <c r="F7586" s="7"/>
      <c r="G7586" s="7"/>
      <c r="H7586" s="3">
        <f t="shared" si="236"/>
        <v>0</v>
      </c>
      <c r="I7586" s="30">
        <f t="shared" si="237"/>
        <v>0</v>
      </c>
    </row>
    <row r="7587" spans="1:9" ht="15.75" thickBot="1" x14ac:dyDescent="0.3">
      <c r="A7587" s="2">
        <v>38203230</v>
      </c>
      <c r="B7587" s="2" t="s">
        <v>7300</v>
      </c>
      <c r="C7587" s="2" t="s">
        <v>6784</v>
      </c>
      <c r="D7587" s="3">
        <f>IFERROR(VLOOKUP(ZDEFAULT_PORTRAIT!A7587,'Price Change'!$C$2:$G$5796,5,FALSE),E7587)</f>
        <v>64.5</v>
      </c>
      <c r="E7587" s="3">
        <v>64.5</v>
      </c>
      <c r="F7587" s="8"/>
      <c r="G7587" s="8"/>
      <c r="H7587" s="3">
        <f t="shared" si="236"/>
        <v>0</v>
      </c>
      <c r="I7587" s="30">
        <f t="shared" si="237"/>
        <v>0</v>
      </c>
    </row>
    <row r="7588" spans="1:9" ht="15.75" thickBot="1" x14ac:dyDescent="0.3">
      <c r="A7588" s="2">
        <v>38203265</v>
      </c>
      <c r="B7588" s="2" t="s">
        <v>7301</v>
      </c>
      <c r="C7588" s="2" t="s">
        <v>6842</v>
      </c>
      <c r="D7588" s="6">
        <f>IFERROR(VLOOKUP(ZDEFAULT_PORTRAIT!A7588,'Price Change'!$C$2:$G$5796,5,FALSE),E7588)</f>
        <v>14.42</v>
      </c>
      <c r="E7588" s="6">
        <v>15.14</v>
      </c>
      <c r="F7588" s="7"/>
      <c r="G7588" s="7"/>
      <c r="H7588" s="3">
        <f t="shared" si="236"/>
        <v>0</v>
      </c>
      <c r="I7588" s="30">
        <f t="shared" si="237"/>
        <v>0</v>
      </c>
    </row>
    <row r="7589" spans="1:9" ht="15.75" thickBot="1" x14ac:dyDescent="0.3">
      <c r="A7589" s="2">
        <v>38203270</v>
      </c>
      <c r="B7589" s="2" t="s">
        <v>7302</v>
      </c>
      <c r="C7589" s="2" t="s">
        <v>6861</v>
      </c>
      <c r="D7589" s="3">
        <f>IFERROR(VLOOKUP(ZDEFAULT_PORTRAIT!A7589,'Price Change'!$C$2:$G$5796,5,FALSE),E7589)</f>
        <v>13.8</v>
      </c>
      <c r="E7589" s="3">
        <v>14.49</v>
      </c>
      <c r="F7589" s="8"/>
      <c r="G7589" s="8"/>
      <c r="H7589" s="3">
        <f t="shared" si="236"/>
        <v>0</v>
      </c>
      <c r="I7589" s="30">
        <f t="shared" si="237"/>
        <v>0</v>
      </c>
    </row>
    <row r="7590" spans="1:9" ht="15.75" thickBot="1" x14ac:dyDescent="0.3">
      <c r="A7590" s="2">
        <v>38203275</v>
      </c>
      <c r="B7590" s="2" t="s">
        <v>7303</v>
      </c>
      <c r="C7590" s="2" t="s">
        <v>6842</v>
      </c>
      <c r="D7590" s="6">
        <f>IFERROR(VLOOKUP(ZDEFAULT_PORTRAIT!A7590,'Price Change'!$C$2:$G$5796,5,FALSE),E7590)</f>
        <v>15</v>
      </c>
      <c r="E7590" s="6">
        <v>15.75</v>
      </c>
      <c r="F7590" s="7"/>
      <c r="G7590" s="7"/>
      <c r="H7590" s="3">
        <f t="shared" si="236"/>
        <v>0</v>
      </c>
      <c r="I7590" s="30">
        <f t="shared" si="237"/>
        <v>0</v>
      </c>
    </row>
    <row r="7591" spans="1:9" ht="15.75" thickBot="1" x14ac:dyDescent="0.3">
      <c r="A7591" s="2">
        <v>38203286</v>
      </c>
      <c r="B7591" s="2" t="s">
        <v>7304</v>
      </c>
      <c r="C7591" s="2" t="s">
        <v>6840</v>
      </c>
      <c r="D7591" s="3">
        <f>IFERROR(VLOOKUP(ZDEFAULT_PORTRAIT!A7591,'Price Change'!$C$2:$G$5796,5,FALSE),E7591)</f>
        <v>82.69</v>
      </c>
      <c r="E7591" s="3">
        <v>86.82</v>
      </c>
      <c r="F7591" s="8"/>
      <c r="G7591" s="8"/>
      <c r="H7591" s="3">
        <f t="shared" si="236"/>
        <v>0</v>
      </c>
      <c r="I7591" s="30">
        <f t="shared" si="237"/>
        <v>0</v>
      </c>
    </row>
    <row r="7592" spans="1:9" ht="15.75" thickBot="1" x14ac:dyDescent="0.3">
      <c r="A7592" s="2">
        <v>38203290</v>
      </c>
      <c r="B7592" s="2" t="s">
        <v>7305</v>
      </c>
      <c r="C7592" s="2" t="s">
        <v>6784</v>
      </c>
      <c r="D7592" s="6">
        <f>IFERROR(VLOOKUP(ZDEFAULT_PORTRAIT!A7592,'Price Change'!$C$2:$G$5796,5,FALSE),E7592)</f>
        <v>28.5</v>
      </c>
      <c r="E7592" s="6">
        <v>29.93</v>
      </c>
      <c r="F7592" s="7"/>
      <c r="G7592" s="7"/>
      <c r="H7592" s="3">
        <f t="shared" si="236"/>
        <v>0</v>
      </c>
      <c r="I7592" s="30">
        <f t="shared" si="237"/>
        <v>0</v>
      </c>
    </row>
    <row r="7593" spans="1:9" ht="15.75" thickBot="1" x14ac:dyDescent="0.3">
      <c r="A7593" s="2">
        <v>38203295</v>
      </c>
      <c r="B7593" s="2" t="s">
        <v>7306</v>
      </c>
      <c r="C7593" s="2" t="s">
        <v>6784</v>
      </c>
      <c r="D7593" s="3">
        <f>IFERROR(VLOOKUP(ZDEFAULT_PORTRAIT!A7593,'Price Change'!$C$2:$G$5796,5,FALSE),E7593)</f>
        <v>14.27</v>
      </c>
      <c r="E7593" s="3">
        <v>14.98</v>
      </c>
      <c r="F7593" s="8"/>
      <c r="G7593" s="8"/>
      <c r="H7593" s="3">
        <f t="shared" si="236"/>
        <v>0</v>
      </c>
      <c r="I7593" s="30">
        <f t="shared" si="237"/>
        <v>0</v>
      </c>
    </row>
    <row r="7594" spans="1:9" ht="15.75" thickBot="1" x14ac:dyDescent="0.3">
      <c r="A7594" s="2">
        <v>38203305</v>
      </c>
      <c r="B7594" s="2" t="s">
        <v>7307</v>
      </c>
      <c r="C7594" s="2" t="s">
        <v>6784</v>
      </c>
      <c r="D7594" s="6">
        <f>IFERROR(VLOOKUP(ZDEFAULT_PORTRAIT!A7594,'Price Change'!$C$2:$G$5796,5,FALSE),E7594)</f>
        <v>18.52</v>
      </c>
      <c r="E7594" s="6">
        <v>19.45</v>
      </c>
      <c r="F7594" s="7"/>
      <c r="G7594" s="7"/>
      <c r="H7594" s="3">
        <f t="shared" si="236"/>
        <v>0</v>
      </c>
      <c r="I7594" s="30">
        <f t="shared" si="237"/>
        <v>0</v>
      </c>
    </row>
    <row r="7595" spans="1:9" ht="15.75" thickBot="1" x14ac:dyDescent="0.3">
      <c r="A7595" s="2">
        <v>38203310</v>
      </c>
      <c r="B7595" s="2" t="s">
        <v>7308</v>
      </c>
      <c r="C7595" s="2" t="s">
        <v>6784</v>
      </c>
      <c r="D7595" s="3">
        <f>IFERROR(VLOOKUP(ZDEFAULT_PORTRAIT!A7595,'Price Change'!$C$2:$G$5796,5,FALSE),E7595)</f>
        <v>22</v>
      </c>
      <c r="E7595" s="3">
        <v>23.1</v>
      </c>
      <c r="F7595" s="8"/>
      <c r="G7595" s="8"/>
      <c r="H7595" s="3">
        <f t="shared" si="236"/>
        <v>0</v>
      </c>
      <c r="I7595" s="30">
        <f t="shared" si="237"/>
        <v>0</v>
      </c>
    </row>
    <row r="7596" spans="1:9" ht="15.75" thickBot="1" x14ac:dyDescent="0.3">
      <c r="A7596" s="2">
        <v>38203315</v>
      </c>
      <c r="B7596" s="2" t="s">
        <v>7309</v>
      </c>
      <c r="C7596" s="2" t="s">
        <v>6784</v>
      </c>
      <c r="D7596" s="6">
        <f>IFERROR(VLOOKUP(ZDEFAULT_PORTRAIT!A7596,'Price Change'!$C$2:$G$5796,5,FALSE),E7596)</f>
        <v>22.23</v>
      </c>
      <c r="E7596" s="6">
        <v>23.34</v>
      </c>
      <c r="F7596" s="7"/>
      <c r="G7596" s="7"/>
      <c r="H7596" s="3">
        <f t="shared" si="236"/>
        <v>0</v>
      </c>
      <c r="I7596" s="30">
        <f t="shared" si="237"/>
        <v>0</v>
      </c>
    </row>
    <row r="7597" spans="1:9" ht="15.75" thickBot="1" x14ac:dyDescent="0.3">
      <c r="A7597" s="2">
        <v>38203326</v>
      </c>
      <c r="B7597" s="2" t="s">
        <v>7310</v>
      </c>
      <c r="C7597" s="2" t="s">
        <v>6784</v>
      </c>
      <c r="D7597" s="3">
        <f>IFERROR(VLOOKUP(ZDEFAULT_PORTRAIT!A7597,'Price Change'!$C$2:$G$5796,5,FALSE),E7597)</f>
        <v>0</v>
      </c>
      <c r="E7597" s="3">
        <v>14.65</v>
      </c>
      <c r="F7597" s="8"/>
      <c r="G7597" s="8"/>
      <c r="H7597" s="3">
        <f t="shared" si="236"/>
        <v>0</v>
      </c>
      <c r="I7597" s="30">
        <f t="shared" si="237"/>
        <v>0</v>
      </c>
    </row>
    <row r="7598" spans="1:9" ht="15.75" thickBot="1" x14ac:dyDescent="0.3">
      <c r="A7598" s="2">
        <v>38203330</v>
      </c>
      <c r="B7598" s="2" t="s">
        <v>7311</v>
      </c>
      <c r="C7598" s="2" t="s">
        <v>6784</v>
      </c>
      <c r="D7598" s="6">
        <f>IFERROR(VLOOKUP(ZDEFAULT_PORTRAIT!A7598,'Price Change'!$C$2:$G$5796,5,FALSE),E7598)</f>
        <v>20.7</v>
      </c>
      <c r="E7598" s="6">
        <v>21.74</v>
      </c>
      <c r="F7598" s="7"/>
      <c r="G7598" s="7"/>
      <c r="H7598" s="3">
        <f t="shared" si="236"/>
        <v>0</v>
      </c>
      <c r="I7598" s="30">
        <f t="shared" si="237"/>
        <v>0</v>
      </c>
    </row>
    <row r="7599" spans="1:9" ht="15.75" thickBot="1" x14ac:dyDescent="0.3">
      <c r="A7599" s="2">
        <v>38203355</v>
      </c>
      <c r="B7599" s="2" t="s">
        <v>7312</v>
      </c>
      <c r="C7599" s="2" t="s">
        <v>6840</v>
      </c>
      <c r="D7599" s="3">
        <f>IFERROR(VLOOKUP(ZDEFAULT_PORTRAIT!A7599,'Price Change'!$C$2:$G$5796,5,FALSE),E7599)</f>
        <v>4.72</v>
      </c>
      <c r="E7599" s="3">
        <v>4.96</v>
      </c>
      <c r="F7599" s="8"/>
      <c r="G7599" s="8"/>
      <c r="H7599" s="3">
        <f t="shared" si="236"/>
        <v>0</v>
      </c>
      <c r="I7599" s="30">
        <f t="shared" si="237"/>
        <v>0</v>
      </c>
    </row>
    <row r="7600" spans="1:9" ht="15.75" thickBot="1" x14ac:dyDescent="0.3">
      <c r="A7600" s="2">
        <v>38203370</v>
      </c>
      <c r="B7600" s="2" t="s">
        <v>7313</v>
      </c>
      <c r="C7600" s="2" t="s">
        <v>6784</v>
      </c>
      <c r="D7600" s="6">
        <f>IFERROR(VLOOKUP(ZDEFAULT_PORTRAIT!A7600,'Price Change'!$C$2:$G$5796,5,FALSE),E7600)</f>
        <v>4.74</v>
      </c>
      <c r="E7600" s="6">
        <v>4.9800000000000004</v>
      </c>
      <c r="F7600" s="7"/>
      <c r="G7600" s="7"/>
      <c r="H7600" s="3">
        <f t="shared" si="236"/>
        <v>0</v>
      </c>
      <c r="I7600" s="30">
        <f t="shared" si="237"/>
        <v>0</v>
      </c>
    </row>
    <row r="7601" spans="1:9" ht="15.75" thickBot="1" x14ac:dyDescent="0.3">
      <c r="A7601" s="2">
        <v>38203380</v>
      </c>
      <c r="B7601" s="2" t="s">
        <v>7314</v>
      </c>
      <c r="C7601" s="2" t="s">
        <v>6784</v>
      </c>
      <c r="D7601" s="3">
        <f>IFERROR(VLOOKUP(ZDEFAULT_PORTRAIT!A7601,'Price Change'!$C$2:$G$5796,5,FALSE),E7601)</f>
        <v>18.34</v>
      </c>
      <c r="E7601" s="3">
        <v>19.260000000000002</v>
      </c>
      <c r="F7601" s="8"/>
      <c r="G7601" s="8"/>
      <c r="H7601" s="3">
        <f t="shared" si="236"/>
        <v>0</v>
      </c>
      <c r="I7601" s="30">
        <f t="shared" si="237"/>
        <v>0</v>
      </c>
    </row>
    <row r="7602" spans="1:9" ht="15.75" thickBot="1" x14ac:dyDescent="0.3">
      <c r="A7602" s="2">
        <v>38203385</v>
      </c>
      <c r="B7602" s="2" t="s">
        <v>7315</v>
      </c>
      <c r="C7602" s="2" t="s">
        <v>6784</v>
      </c>
      <c r="D7602" s="6">
        <f>IFERROR(VLOOKUP(ZDEFAULT_PORTRAIT!A7602,'Price Change'!$C$2:$G$5796,5,FALSE),E7602)</f>
        <v>22</v>
      </c>
      <c r="E7602" s="6">
        <v>23.1</v>
      </c>
      <c r="F7602" s="7"/>
      <c r="G7602" s="7"/>
      <c r="H7602" s="3">
        <f t="shared" si="236"/>
        <v>0</v>
      </c>
      <c r="I7602" s="30">
        <f t="shared" si="237"/>
        <v>0</v>
      </c>
    </row>
    <row r="7603" spans="1:9" ht="15.75" thickBot="1" x14ac:dyDescent="0.3">
      <c r="A7603" s="2">
        <v>38203410</v>
      </c>
      <c r="B7603" s="2" t="s">
        <v>7316</v>
      </c>
      <c r="C7603" s="2" t="s">
        <v>6842</v>
      </c>
      <c r="D7603" s="3">
        <f>IFERROR(VLOOKUP(ZDEFAULT_PORTRAIT!A7603,'Price Change'!$C$2:$G$5796,5,FALSE),E7603)</f>
        <v>18</v>
      </c>
      <c r="E7603" s="3">
        <v>18.899999999999999</v>
      </c>
      <c r="F7603" s="8"/>
      <c r="G7603" s="8"/>
      <c r="H7603" s="3">
        <f t="shared" si="236"/>
        <v>0</v>
      </c>
      <c r="I7603" s="30">
        <f t="shared" si="237"/>
        <v>0</v>
      </c>
    </row>
    <row r="7604" spans="1:9" ht="15.75" thickBot="1" x14ac:dyDescent="0.3">
      <c r="A7604" s="2">
        <v>38203413</v>
      </c>
      <c r="B7604" s="2" t="s">
        <v>7317</v>
      </c>
      <c r="C7604" s="2" t="s">
        <v>6842</v>
      </c>
      <c r="D7604" s="6">
        <f>IFERROR(VLOOKUP(ZDEFAULT_PORTRAIT!A7604,'Price Change'!$C$2:$G$5796,5,FALSE),E7604)</f>
        <v>30.86</v>
      </c>
      <c r="E7604" s="6">
        <v>32.4</v>
      </c>
      <c r="F7604" s="7"/>
      <c r="G7604" s="7"/>
      <c r="H7604" s="3">
        <f t="shared" si="236"/>
        <v>0</v>
      </c>
      <c r="I7604" s="30">
        <f t="shared" si="237"/>
        <v>0</v>
      </c>
    </row>
    <row r="7605" spans="1:9" ht="15.75" thickBot="1" x14ac:dyDescent="0.3">
      <c r="A7605" s="2">
        <v>38203415</v>
      </c>
      <c r="B7605" s="2" t="s">
        <v>7318</v>
      </c>
      <c r="C7605" s="2" t="s">
        <v>6784</v>
      </c>
      <c r="D7605" s="3">
        <f>IFERROR(VLOOKUP(ZDEFAULT_PORTRAIT!A7605,'Price Change'!$C$2:$G$5796,5,FALSE),E7605)</f>
        <v>6.09</v>
      </c>
      <c r="E7605" s="3">
        <v>6.39</v>
      </c>
      <c r="F7605" s="8"/>
      <c r="G7605" s="8"/>
      <c r="H7605" s="3">
        <f t="shared" si="236"/>
        <v>0</v>
      </c>
      <c r="I7605" s="30">
        <f t="shared" si="237"/>
        <v>0</v>
      </c>
    </row>
    <row r="7606" spans="1:9" ht="15.75" thickBot="1" x14ac:dyDescent="0.3">
      <c r="A7606" s="2">
        <v>38203425</v>
      </c>
      <c r="B7606" s="2" t="s">
        <v>7319</v>
      </c>
      <c r="C7606" s="2" t="s">
        <v>6842</v>
      </c>
      <c r="D7606" s="6">
        <f>IFERROR(VLOOKUP(ZDEFAULT_PORTRAIT!A7606,'Price Change'!$C$2:$G$5796,5,FALSE),E7606)</f>
        <v>52</v>
      </c>
      <c r="E7606" s="6">
        <v>54.6</v>
      </c>
      <c r="F7606" s="7"/>
      <c r="G7606" s="7"/>
      <c r="H7606" s="3">
        <f t="shared" si="236"/>
        <v>0</v>
      </c>
      <c r="I7606" s="30">
        <f t="shared" si="237"/>
        <v>0</v>
      </c>
    </row>
    <row r="7607" spans="1:9" ht="15.75" thickBot="1" x14ac:dyDescent="0.3">
      <c r="A7607" s="2">
        <v>38203455</v>
      </c>
      <c r="B7607" s="2" t="s">
        <v>7320</v>
      </c>
      <c r="C7607" s="2" t="s">
        <v>6784</v>
      </c>
      <c r="D7607" s="3">
        <f>IFERROR(VLOOKUP(ZDEFAULT_PORTRAIT!A7607,'Price Change'!$C$2:$G$5796,5,FALSE),E7607)</f>
        <v>42</v>
      </c>
      <c r="E7607" s="3">
        <v>44.1</v>
      </c>
      <c r="F7607" s="8"/>
      <c r="G7607" s="8"/>
      <c r="H7607" s="3">
        <f t="shared" si="236"/>
        <v>0</v>
      </c>
      <c r="I7607" s="30">
        <f t="shared" si="237"/>
        <v>0</v>
      </c>
    </row>
    <row r="7608" spans="1:9" ht="15.75" thickBot="1" x14ac:dyDescent="0.3">
      <c r="A7608" s="2">
        <v>38203495</v>
      </c>
      <c r="B7608" s="2" t="s">
        <v>7321</v>
      </c>
      <c r="C7608" s="2" t="s">
        <v>6842</v>
      </c>
      <c r="D7608" s="6">
        <f>IFERROR(VLOOKUP(ZDEFAULT_PORTRAIT!A7608,'Price Change'!$C$2:$G$5796,5,FALSE),E7608)</f>
        <v>14.4</v>
      </c>
      <c r="E7608" s="6">
        <v>15.12</v>
      </c>
      <c r="F7608" s="7"/>
      <c r="G7608" s="7"/>
      <c r="H7608" s="3">
        <f t="shared" si="236"/>
        <v>0</v>
      </c>
      <c r="I7608" s="30">
        <f t="shared" si="237"/>
        <v>0</v>
      </c>
    </row>
    <row r="7609" spans="1:9" ht="15.75" thickBot="1" x14ac:dyDescent="0.3">
      <c r="A7609" s="2">
        <v>38203500</v>
      </c>
      <c r="B7609" s="2" t="s">
        <v>7322</v>
      </c>
      <c r="C7609" s="2" t="s">
        <v>6784</v>
      </c>
      <c r="D7609" s="3">
        <f>IFERROR(VLOOKUP(ZDEFAULT_PORTRAIT!A7609,'Price Change'!$C$2:$G$5796,5,FALSE),E7609)</f>
        <v>28.15</v>
      </c>
      <c r="E7609" s="3">
        <v>29.56</v>
      </c>
      <c r="F7609" s="8"/>
      <c r="G7609" s="8"/>
      <c r="H7609" s="3">
        <f t="shared" si="236"/>
        <v>0</v>
      </c>
      <c r="I7609" s="30">
        <f t="shared" si="237"/>
        <v>0</v>
      </c>
    </row>
    <row r="7610" spans="1:9" ht="15.75" thickBot="1" x14ac:dyDescent="0.3">
      <c r="A7610" s="2">
        <v>38203520</v>
      </c>
      <c r="B7610" s="2" t="s">
        <v>7323</v>
      </c>
      <c r="C7610" s="2" t="s">
        <v>6784</v>
      </c>
      <c r="D7610" s="6">
        <f>IFERROR(VLOOKUP(ZDEFAULT_PORTRAIT!A7610,'Price Change'!$C$2:$G$5796,5,FALSE),E7610)</f>
        <v>25.5</v>
      </c>
      <c r="E7610" s="6">
        <v>26.78</v>
      </c>
      <c r="F7610" s="7"/>
      <c r="G7610" s="7"/>
      <c r="H7610" s="3">
        <f t="shared" si="236"/>
        <v>0</v>
      </c>
      <c r="I7610" s="30">
        <f t="shared" si="237"/>
        <v>0</v>
      </c>
    </row>
    <row r="7611" spans="1:9" ht="15.75" thickBot="1" x14ac:dyDescent="0.3">
      <c r="A7611" s="2">
        <v>38203525</v>
      </c>
      <c r="B7611" s="2" t="s">
        <v>7324</v>
      </c>
      <c r="C7611" s="2" t="s">
        <v>6784</v>
      </c>
      <c r="D7611" s="3">
        <f>IFERROR(VLOOKUP(ZDEFAULT_PORTRAIT!A7611,'Price Change'!$C$2:$G$5796,5,FALSE),E7611)</f>
        <v>43.8</v>
      </c>
      <c r="E7611" s="3">
        <v>43.8</v>
      </c>
      <c r="F7611" s="8"/>
      <c r="G7611" s="8"/>
      <c r="H7611" s="3">
        <f t="shared" si="236"/>
        <v>0</v>
      </c>
      <c r="I7611" s="30">
        <f t="shared" si="237"/>
        <v>0</v>
      </c>
    </row>
    <row r="7612" spans="1:9" ht="15.75" thickBot="1" x14ac:dyDescent="0.3">
      <c r="A7612" s="2">
        <v>38203533</v>
      </c>
      <c r="B7612" s="2" t="s">
        <v>7325</v>
      </c>
      <c r="C7612" s="2" t="s">
        <v>6842</v>
      </c>
      <c r="D7612" s="6">
        <f>IFERROR(VLOOKUP(ZDEFAULT_PORTRAIT!A7612,'Price Change'!$C$2:$G$5796,5,FALSE),E7612)</f>
        <v>17</v>
      </c>
      <c r="E7612" s="6">
        <v>17.850000000000001</v>
      </c>
      <c r="F7612" s="7"/>
      <c r="G7612" s="7"/>
      <c r="H7612" s="3">
        <f t="shared" si="236"/>
        <v>0</v>
      </c>
      <c r="I7612" s="30">
        <f t="shared" si="237"/>
        <v>0</v>
      </c>
    </row>
    <row r="7613" spans="1:9" ht="15.75" thickBot="1" x14ac:dyDescent="0.3">
      <c r="A7613" s="2">
        <v>38203555</v>
      </c>
      <c r="B7613" s="2" t="s">
        <v>7326</v>
      </c>
      <c r="C7613" s="2" t="s">
        <v>6842</v>
      </c>
      <c r="D7613" s="3">
        <f>IFERROR(VLOOKUP(ZDEFAULT_PORTRAIT!A7613,'Price Change'!$C$2:$G$5796,5,FALSE),E7613)</f>
        <v>15.36</v>
      </c>
      <c r="E7613" s="3">
        <v>16.13</v>
      </c>
      <c r="F7613" s="8"/>
      <c r="G7613" s="8"/>
      <c r="H7613" s="3">
        <f t="shared" si="236"/>
        <v>0</v>
      </c>
      <c r="I7613" s="30">
        <f t="shared" si="237"/>
        <v>0</v>
      </c>
    </row>
    <row r="7614" spans="1:9" ht="15.75" thickBot="1" x14ac:dyDescent="0.3">
      <c r="A7614" s="2">
        <v>38203560</v>
      </c>
      <c r="B7614" s="2" t="s">
        <v>7327</v>
      </c>
      <c r="C7614" s="2" t="s">
        <v>6842</v>
      </c>
      <c r="D7614" s="6">
        <f>IFERROR(VLOOKUP(ZDEFAULT_PORTRAIT!A7614,'Price Change'!$C$2:$G$5796,5,FALSE),E7614)</f>
        <v>29</v>
      </c>
      <c r="E7614" s="6">
        <v>30.45</v>
      </c>
      <c r="F7614" s="7"/>
      <c r="G7614" s="7"/>
      <c r="H7614" s="3">
        <f t="shared" si="236"/>
        <v>0</v>
      </c>
      <c r="I7614" s="30">
        <f t="shared" si="237"/>
        <v>0</v>
      </c>
    </row>
    <row r="7615" spans="1:9" ht="15.75" thickBot="1" x14ac:dyDescent="0.3">
      <c r="A7615" s="2">
        <v>38203580</v>
      </c>
      <c r="B7615" s="2" t="s">
        <v>7328</v>
      </c>
      <c r="C7615" s="2" t="s">
        <v>6882</v>
      </c>
      <c r="D7615" s="3">
        <f>IFERROR(VLOOKUP(ZDEFAULT_PORTRAIT!A7615,'Price Change'!$C$2:$G$5796,5,FALSE),E7615)</f>
        <v>3.36</v>
      </c>
      <c r="E7615" s="3">
        <v>3.53</v>
      </c>
      <c r="F7615" s="8"/>
      <c r="G7615" s="8"/>
      <c r="H7615" s="3">
        <f t="shared" si="236"/>
        <v>0</v>
      </c>
      <c r="I7615" s="30">
        <f t="shared" si="237"/>
        <v>0</v>
      </c>
    </row>
    <row r="7616" spans="1:9" ht="15.75" thickBot="1" x14ac:dyDescent="0.3">
      <c r="A7616" s="2">
        <v>38203585</v>
      </c>
      <c r="B7616" s="2" t="s">
        <v>7329</v>
      </c>
      <c r="C7616" s="2" t="s">
        <v>6882</v>
      </c>
      <c r="D7616" s="6">
        <f>IFERROR(VLOOKUP(ZDEFAULT_PORTRAIT!A7616,'Price Change'!$C$2:$G$5796,5,FALSE),E7616)</f>
        <v>3.31</v>
      </c>
      <c r="E7616" s="6">
        <v>3.48</v>
      </c>
      <c r="F7616" s="7"/>
      <c r="G7616" s="7"/>
      <c r="H7616" s="3">
        <f t="shared" si="236"/>
        <v>0</v>
      </c>
      <c r="I7616" s="30">
        <f t="shared" si="237"/>
        <v>0</v>
      </c>
    </row>
    <row r="7617" spans="1:9" ht="15.75" thickBot="1" x14ac:dyDescent="0.3">
      <c r="A7617" s="2">
        <v>38203586</v>
      </c>
      <c r="B7617" s="2" t="s">
        <v>7330</v>
      </c>
      <c r="C7617" s="2" t="s">
        <v>6842</v>
      </c>
      <c r="D7617" s="3">
        <f>IFERROR(VLOOKUP(ZDEFAULT_PORTRAIT!A7617,'Price Change'!$C$2:$G$5796,5,FALSE),E7617)</f>
        <v>11.26</v>
      </c>
      <c r="E7617" s="3">
        <v>11.82</v>
      </c>
      <c r="F7617" s="8"/>
      <c r="G7617" s="8"/>
      <c r="H7617" s="3">
        <f t="shared" si="236"/>
        <v>0</v>
      </c>
      <c r="I7617" s="30">
        <f t="shared" si="237"/>
        <v>0</v>
      </c>
    </row>
    <row r="7618" spans="1:9" ht="15.75" thickBot="1" x14ac:dyDescent="0.3">
      <c r="A7618" s="2">
        <v>38203610</v>
      </c>
      <c r="B7618" s="2" t="s">
        <v>7331</v>
      </c>
      <c r="C7618" s="2" t="s">
        <v>6849</v>
      </c>
      <c r="D7618" s="6">
        <f>IFERROR(VLOOKUP(ZDEFAULT_PORTRAIT!A7618,'Price Change'!$C$2:$G$5796,5,FALSE),E7618)</f>
        <v>2.85</v>
      </c>
      <c r="E7618" s="6">
        <v>2.99</v>
      </c>
      <c r="F7618" s="7"/>
      <c r="G7618" s="7"/>
      <c r="H7618" s="3">
        <f t="shared" si="236"/>
        <v>0</v>
      </c>
      <c r="I7618" s="30">
        <f t="shared" si="237"/>
        <v>0</v>
      </c>
    </row>
    <row r="7619" spans="1:9" ht="15.75" thickBot="1" x14ac:dyDescent="0.3">
      <c r="A7619" s="2">
        <v>38203625</v>
      </c>
      <c r="B7619" s="2" t="s">
        <v>7332</v>
      </c>
      <c r="C7619" s="2" t="s">
        <v>6784</v>
      </c>
      <c r="D7619" s="3">
        <f>IFERROR(VLOOKUP(ZDEFAULT_PORTRAIT!A7619,'Price Change'!$C$2:$G$5796,5,FALSE),E7619)</f>
        <v>44.7</v>
      </c>
      <c r="E7619" s="3">
        <v>46.94</v>
      </c>
      <c r="F7619" s="8"/>
      <c r="G7619" s="8"/>
      <c r="H7619" s="3">
        <f t="shared" si="236"/>
        <v>0</v>
      </c>
      <c r="I7619" s="30">
        <f t="shared" si="237"/>
        <v>0</v>
      </c>
    </row>
    <row r="7620" spans="1:9" ht="15.75" thickBot="1" x14ac:dyDescent="0.3">
      <c r="A7620" s="2">
        <v>38203635</v>
      </c>
      <c r="B7620" s="2" t="s">
        <v>7333</v>
      </c>
      <c r="C7620" s="2" t="s">
        <v>6784</v>
      </c>
      <c r="D7620" s="6">
        <f>IFERROR(VLOOKUP(ZDEFAULT_PORTRAIT!A7620,'Price Change'!$C$2:$G$5796,5,FALSE),E7620)</f>
        <v>55.02</v>
      </c>
      <c r="E7620" s="6">
        <v>57.77</v>
      </c>
      <c r="F7620" s="7"/>
      <c r="G7620" s="7"/>
      <c r="H7620" s="3">
        <f t="shared" si="236"/>
        <v>0</v>
      </c>
      <c r="I7620" s="30">
        <f t="shared" si="237"/>
        <v>0</v>
      </c>
    </row>
    <row r="7621" spans="1:9" ht="15.75" thickBot="1" x14ac:dyDescent="0.3">
      <c r="A7621" s="2">
        <v>38203640</v>
      </c>
      <c r="B7621" s="2" t="s">
        <v>7334</v>
      </c>
      <c r="C7621" s="2" t="s">
        <v>6784</v>
      </c>
      <c r="D7621" s="3">
        <f>IFERROR(VLOOKUP(ZDEFAULT_PORTRAIT!A7621,'Price Change'!$C$2:$G$5796,5,FALSE),E7621)</f>
        <v>16.8</v>
      </c>
      <c r="E7621" s="3">
        <v>17.64</v>
      </c>
      <c r="F7621" s="8"/>
      <c r="G7621" s="8"/>
      <c r="H7621" s="3">
        <f t="shared" si="236"/>
        <v>0</v>
      </c>
      <c r="I7621" s="30">
        <f t="shared" si="237"/>
        <v>0</v>
      </c>
    </row>
    <row r="7622" spans="1:9" ht="15.75" thickBot="1" x14ac:dyDescent="0.3">
      <c r="A7622" s="2">
        <v>38203645</v>
      </c>
      <c r="B7622" s="2" t="s">
        <v>7335</v>
      </c>
      <c r="C7622" s="2" t="s">
        <v>6784</v>
      </c>
      <c r="D7622" s="6">
        <f>IFERROR(VLOOKUP(ZDEFAULT_PORTRAIT!A7622,'Price Change'!$C$2:$G$5796,5,FALSE),E7622)</f>
        <v>16</v>
      </c>
      <c r="E7622" s="6">
        <v>16.8</v>
      </c>
      <c r="F7622" s="7"/>
      <c r="G7622" s="7"/>
      <c r="H7622" s="3">
        <f t="shared" ref="H7622:H7685" si="238">IFERROR((E7622-D7622)*F7622,E7622*F7622)</f>
        <v>0</v>
      </c>
      <c r="I7622" s="30">
        <f t="shared" ref="I7622:I7685" si="239">IFERROR(H7622/G7622,0)</f>
        <v>0</v>
      </c>
    </row>
    <row r="7623" spans="1:9" ht="15.75" thickBot="1" x14ac:dyDescent="0.3">
      <c r="A7623" s="2">
        <v>38203650</v>
      </c>
      <c r="B7623" s="2" t="s">
        <v>7336</v>
      </c>
      <c r="C7623" s="2" t="s">
        <v>6840</v>
      </c>
      <c r="D7623" s="3">
        <f>IFERROR(VLOOKUP(ZDEFAULT_PORTRAIT!A7623,'Price Change'!$C$2:$G$5796,5,FALSE),E7623)</f>
        <v>95.8</v>
      </c>
      <c r="E7623" s="3">
        <v>100.59</v>
      </c>
      <c r="F7623" s="8"/>
      <c r="G7623" s="8"/>
      <c r="H7623" s="3">
        <f t="shared" si="238"/>
        <v>0</v>
      </c>
      <c r="I7623" s="30">
        <f t="shared" si="239"/>
        <v>0</v>
      </c>
    </row>
    <row r="7624" spans="1:9" ht="15.75" thickBot="1" x14ac:dyDescent="0.3">
      <c r="A7624" s="2">
        <v>38203690</v>
      </c>
      <c r="B7624" s="2" t="s">
        <v>7337</v>
      </c>
      <c r="C7624" s="2" t="s">
        <v>6784</v>
      </c>
      <c r="D7624" s="6">
        <f>IFERROR(VLOOKUP(ZDEFAULT_PORTRAIT!A7624,'Price Change'!$C$2:$G$5796,5,FALSE),E7624)</f>
        <v>4.34</v>
      </c>
      <c r="E7624" s="6">
        <v>4.5599999999999996</v>
      </c>
      <c r="F7624" s="7"/>
      <c r="G7624" s="7"/>
      <c r="H7624" s="3">
        <f t="shared" si="238"/>
        <v>0</v>
      </c>
      <c r="I7624" s="30">
        <f t="shared" si="239"/>
        <v>0</v>
      </c>
    </row>
    <row r="7625" spans="1:9" ht="15.75" thickBot="1" x14ac:dyDescent="0.3">
      <c r="A7625" s="2">
        <v>38203695</v>
      </c>
      <c r="B7625" s="2" t="s">
        <v>7338</v>
      </c>
      <c r="C7625" s="2" t="s">
        <v>6861</v>
      </c>
      <c r="D7625" s="3">
        <f>IFERROR(VLOOKUP(ZDEFAULT_PORTRAIT!A7625,'Price Change'!$C$2:$G$5796,5,FALSE),E7625)</f>
        <v>3</v>
      </c>
      <c r="E7625" s="3">
        <v>3.15</v>
      </c>
      <c r="F7625" s="8"/>
      <c r="G7625" s="8"/>
      <c r="H7625" s="3">
        <f t="shared" si="238"/>
        <v>0</v>
      </c>
      <c r="I7625" s="30">
        <f t="shared" si="239"/>
        <v>0</v>
      </c>
    </row>
    <row r="7626" spans="1:9" ht="15.75" thickBot="1" x14ac:dyDescent="0.3">
      <c r="A7626" s="2">
        <v>38203700</v>
      </c>
      <c r="B7626" s="2" t="s">
        <v>7339</v>
      </c>
      <c r="C7626" s="2" t="s">
        <v>6784</v>
      </c>
      <c r="D7626" s="6">
        <f>IFERROR(VLOOKUP(ZDEFAULT_PORTRAIT!A7626,'Price Change'!$C$2:$G$5796,5,FALSE),E7626)</f>
        <v>18.21</v>
      </c>
      <c r="E7626" s="6">
        <v>19.12</v>
      </c>
      <c r="F7626" s="7"/>
      <c r="G7626" s="7"/>
      <c r="H7626" s="3">
        <f t="shared" si="238"/>
        <v>0</v>
      </c>
      <c r="I7626" s="30">
        <f t="shared" si="239"/>
        <v>0</v>
      </c>
    </row>
    <row r="7627" spans="1:9" ht="15.75" thickBot="1" x14ac:dyDescent="0.3">
      <c r="A7627" s="2">
        <v>38203705</v>
      </c>
      <c r="B7627" s="2" t="s">
        <v>7340</v>
      </c>
      <c r="C7627" s="2" t="s">
        <v>6861</v>
      </c>
      <c r="D7627" s="3">
        <f>IFERROR(VLOOKUP(ZDEFAULT_PORTRAIT!A7627,'Price Change'!$C$2:$G$5796,5,FALSE),E7627)</f>
        <v>3.93</v>
      </c>
      <c r="E7627" s="3">
        <v>4.13</v>
      </c>
      <c r="F7627" s="8"/>
      <c r="G7627" s="8"/>
      <c r="H7627" s="3">
        <f t="shared" si="238"/>
        <v>0</v>
      </c>
      <c r="I7627" s="30">
        <f t="shared" si="239"/>
        <v>0</v>
      </c>
    </row>
    <row r="7628" spans="1:9" ht="15.75" thickBot="1" x14ac:dyDescent="0.3">
      <c r="A7628" s="2">
        <v>38203710</v>
      </c>
      <c r="B7628" s="2" t="s">
        <v>7341</v>
      </c>
      <c r="C7628" s="2" t="s">
        <v>6840</v>
      </c>
      <c r="D7628" s="6">
        <f>IFERROR(VLOOKUP(ZDEFAULT_PORTRAIT!A7628,'Price Change'!$C$2:$G$5796,5,FALSE),E7628)</f>
        <v>4.72</v>
      </c>
      <c r="E7628" s="6">
        <v>4.96</v>
      </c>
      <c r="F7628" s="7"/>
      <c r="G7628" s="7"/>
      <c r="H7628" s="3">
        <f t="shared" si="238"/>
        <v>0</v>
      </c>
      <c r="I7628" s="30">
        <f t="shared" si="239"/>
        <v>0</v>
      </c>
    </row>
    <row r="7629" spans="1:9" ht="15.75" thickBot="1" x14ac:dyDescent="0.3">
      <c r="A7629" s="2">
        <v>38203725</v>
      </c>
      <c r="B7629" s="2" t="s">
        <v>7342</v>
      </c>
      <c r="C7629" s="2" t="s">
        <v>6840</v>
      </c>
      <c r="D7629" s="3">
        <f>IFERROR(VLOOKUP(ZDEFAULT_PORTRAIT!A7629,'Price Change'!$C$2:$G$5796,5,FALSE),E7629)</f>
        <v>29</v>
      </c>
      <c r="E7629" s="3">
        <v>30.45</v>
      </c>
      <c r="F7629" s="8"/>
      <c r="G7629" s="8"/>
      <c r="H7629" s="3">
        <f t="shared" si="238"/>
        <v>0</v>
      </c>
      <c r="I7629" s="30">
        <f t="shared" si="239"/>
        <v>0</v>
      </c>
    </row>
    <row r="7630" spans="1:9" ht="15.75" thickBot="1" x14ac:dyDescent="0.3">
      <c r="A7630" s="2">
        <v>38203730</v>
      </c>
      <c r="B7630" s="2" t="s">
        <v>7343</v>
      </c>
      <c r="C7630" s="2" t="s">
        <v>6820</v>
      </c>
      <c r="D7630" s="6">
        <f>IFERROR(VLOOKUP(ZDEFAULT_PORTRAIT!A7630,'Price Change'!$C$2:$G$5796,5,FALSE),E7630)</f>
        <v>40.840000000000003</v>
      </c>
      <c r="E7630" s="6">
        <v>42.88</v>
      </c>
      <c r="F7630" s="7"/>
      <c r="G7630" s="7"/>
      <c r="H7630" s="3">
        <f t="shared" si="238"/>
        <v>0</v>
      </c>
      <c r="I7630" s="30">
        <f t="shared" si="239"/>
        <v>0</v>
      </c>
    </row>
    <row r="7631" spans="1:9" ht="15.75" thickBot="1" x14ac:dyDescent="0.3">
      <c r="A7631" s="2">
        <v>38203736</v>
      </c>
      <c r="B7631" s="2" t="s">
        <v>7344</v>
      </c>
      <c r="C7631" s="2" t="s">
        <v>6784</v>
      </c>
      <c r="D7631" s="3">
        <f>IFERROR(VLOOKUP(ZDEFAULT_PORTRAIT!A7631,'Price Change'!$C$2:$G$5796,5,FALSE),E7631)</f>
        <v>4</v>
      </c>
      <c r="E7631" s="3">
        <v>4.2</v>
      </c>
      <c r="F7631" s="8"/>
      <c r="G7631" s="8"/>
      <c r="H7631" s="3">
        <f t="shared" si="238"/>
        <v>0</v>
      </c>
      <c r="I7631" s="30">
        <f t="shared" si="239"/>
        <v>0</v>
      </c>
    </row>
    <row r="7632" spans="1:9" ht="15.75" thickBot="1" x14ac:dyDescent="0.3">
      <c r="A7632" s="2">
        <v>38203737</v>
      </c>
      <c r="B7632" s="2" t="s">
        <v>7345</v>
      </c>
      <c r="C7632" s="2" t="s">
        <v>6784</v>
      </c>
      <c r="D7632" s="6">
        <f>IFERROR(VLOOKUP(ZDEFAULT_PORTRAIT!A7632,'Price Change'!$C$2:$G$5796,5,FALSE),E7632)</f>
        <v>9</v>
      </c>
      <c r="E7632" s="6">
        <v>9.4499999999999993</v>
      </c>
      <c r="F7632" s="7"/>
      <c r="G7632" s="7"/>
      <c r="H7632" s="3">
        <f t="shared" si="238"/>
        <v>0</v>
      </c>
      <c r="I7632" s="30">
        <f t="shared" si="239"/>
        <v>0</v>
      </c>
    </row>
    <row r="7633" spans="1:9" ht="15.75" thickBot="1" x14ac:dyDescent="0.3">
      <c r="A7633" s="2">
        <v>38203741</v>
      </c>
      <c r="B7633" s="2" t="s">
        <v>7346</v>
      </c>
      <c r="C7633" s="2" t="s">
        <v>6784</v>
      </c>
      <c r="D7633" s="3">
        <f>IFERROR(VLOOKUP(ZDEFAULT_PORTRAIT!A7633,'Price Change'!$C$2:$G$5796,5,FALSE),E7633)</f>
        <v>41</v>
      </c>
      <c r="E7633" s="3">
        <v>43.05</v>
      </c>
      <c r="F7633" s="8"/>
      <c r="G7633" s="8"/>
      <c r="H7633" s="3">
        <f t="shared" si="238"/>
        <v>0</v>
      </c>
      <c r="I7633" s="30">
        <f t="shared" si="239"/>
        <v>0</v>
      </c>
    </row>
    <row r="7634" spans="1:9" ht="15.75" thickBot="1" x14ac:dyDescent="0.3">
      <c r="A7634" s="2">
        <v>38203747</v>
      </c>
      <c r="B7634" s="2" t="s">
        <v>7347</v>
      </c>
      <c r="C7634" s="2" t="s">
        <v>6840</v>
      </c>
      <c r="D7634" s="6">
        <f>IFERROR(VLOOKUP(ZDEFAULT_PORTRAIT!A7634,'Price Change'!$C$2:$G$5796,5,FALSE),E7634)</f>
        <v>14</v>
      </c>
      <c r="E7634" s="6">
        <v>14.7</v>
      </c>
      <c r="F7634" s="9">
        <v>147</v>
      </c>
      <c r="G7634" s="10">
        <v>2074.1</v>
      </c>
      <c r="H7634" s="3">
        <f t="shared" si="238"/>
        <v>102.89999999999989</v>
      </c>
      <c r="I7634" s="30">
        <f t="shared" si="239"/>
        <v>4.9611879851501804E-2</v>
      </c>
    </row>
    <row r="7635" spans="1:9" ht="15.75" thickBot="1" x14ac:dyDescent="0.3">
      <c r="A7635" s="2">
        <v>38203753</v>
      </c>
      <c r="B7635" s="2" t="s">
        <v>7348</v>
      </c>
      <c r="C7635" s="2" t="s">
        <v>6849</v>
      </c>
      <c r="D7635" s="3">
        <f>IFERROR(VLOOKUP(ZDEFAULT_PORTRAIT!A7635,'Price Change'!$C$2:$G$5796,5,FALSE),E7635)</f>
        <v>5</v>
      </c>
      <c r="E7635" s="3">
        <v>5.25</v>
      </c>
      <c r="F7635" s="4">
        <v>4</v>
      </c>
      <c r="G7635" s="5">
        <v>20</v>
      </c>
      <c r="H7635" s="3">
        <f t="shared" si="238"/>
        <v>1</v>
      </c>
      <c r="I7635" s="30">
        <f t="shared" si="239"/>
        <v>0.05</v>
      </c>
    </row>
    <row r="7636" spans="1:9" ht="15.75" thickBot="1" x14ac:dyDescent="0.3">
      <c r="A7636" s="2">
        <v>38203758</v>
      </c>
      <c r="B7636" s="2" t="s">
        <v>7349</v>
      </c>
      <c r="C7636" s="2" t="s">
        <v>6784</v>
      </c>
      <c r="D7636" s="6">
        <f>IFERROR(VLOOKUP(ZDEFAULT_PORTRAIT!A7636,'Price Change'!$C$2:$G$5796,5,FALSE),E7636)</f>
        <v>24</v>
      </c>
      <c r="E7636" s="6">
        <v>25.2</v>
      </c>
      <c r="F7636" s="7"/>
      <c r="G7636" s="7"/>
      <c r="H7636" s="3">
        <f t="shared" si="238"/>
        <v>0</v>
      </c>
      <c r="I7636" s="30">
        <f t="shared" si="239"/>
        <v>0</v>
      </c>
    </row>
    <row r="7637" spans="1:9" ht="15.75" thickBot="1" x14ac:dyDescent="0.3">
      <c r="A7637" s="2">
        <v>38203766</v>
      </c>
      <c r="B7637" s="2" t="s">
        <v>7350</v>
      </c>
      <c r="C7637" s="2" t="s">
        <v>6861</v>
      </c>
      <c r="D7637" s="3">
        <f>IFERROR(VLOOKUP(ZDEFAULT_PORTRAIT!A7637,'Price Change'!$C$2:$G$5796,5,FALSE),E7637)</f>
        <v>21.39</v>
      </c>
      <c r="E7637" s="3">
        <v>22.46</v>
      </c>
      <c r="F7637" s="8"/>
      <c r="G7637" s="8"/>
      <c r="H7637" s="3">
        <f t="shared" si="238"/>
        <v>0</v>
      </c>
      <c r="I7637" s="30">
        <f t="shared" si="239"/>
        <v>0</v>
      </c>
    </row>
    <row r="7638" spans="1:9" ht="15.75" thickBot="1" x14ac:dyDescent="0.3">
      <c r="A7638" s="2">
        <v>38203767</v>
      </c>
      <c r="B7638" s="2" t="s">
        <v>7351</v>
      </c>
      <c r="C7638" s="2" t="s">
        <v>6861</v>
      </c>
      <c r="D7638" s="6">
        <f>IFERROR(VLOOKUP(ZDEFAULT_PORTRAIT!A7638,'Price Change'!$C$2:$G$5796,5,FALSE),E7638)</f>
        <v>19.8</v>
      </c>
      <c r="E7638" s="6">
        <v>20.79</v>
      </c>
      <c r="F7638" s="7"/>
      <c r="G7638" s="7"/>
      <c r="H7638" s="3">
        <f t="shared" si="238"/>
        <v>0</v>
      </c>
      <c r="I7638" s="30">
        <f t="shared" si="239"/>
        <v>0</v>
      </c>
    </row>
    <row r="7639" spans="1:9" ht="15.75" thickBot="1" x14ac:dyDescent="0.3">
      <c r="A7639" s="2">
        <v>38203769</v>
      </c>
      <c r="B7639" s="2" t="s">
        <v>7352</v>
      </c>
      <c r="C7639" s="2" t="s">
        <v>6861</v>
      </c>
      <c r="D7639" s="3">
        <f>IFERROR(VLOOKUP(ZDEFAULT_PORTRAIT!A7639,'Price Change'!$C$2:$G$5796,5,FALSE),E7639)</f>
        <v>21.05</v>
      </c>
      <c r="E7639" s="3">
        <v>22.1</v>
      </c>
      <c r="F7639" s="8"/>
      <c r="G7639" s="8"/>
      <c r="H7639" s="3">
        <f t="shared" si="238"/>
        <v>0</v>
      </c>
      <c r="I7639" s="30">
        <f t="shared" si="239"/>
        <v>0</v>
      </c>
    </row>
    <row r="7640" spans="1:9" ht="15.75" thickBot="1" x14ac:dyDescent="0.3">
      <c r="A7640" s="2">
        <v>38203771</v>
      </c>
      <c r="B7640" s="2" t="s">
        <v>7353</v>
      </c>
      <c r="C7640" s="2" t="s">
        <v>6849</v>
      </c>
      <c r="D7640" s="6">
        <f>IFERROR(VLOOKUP(ZDEFAULT_PORTRAIT!A7640,'Price Change'!$C$2:$G$5796,5,FALSE),E7640)</f>
        <v>7.9</v>
      </c>
      <c r="E7640" s="6">
        <v>8.3000000000000007</v>
      </c>
      <c r="F7640" s="7"/>
      <c r="G7640" s="7"/>
      <c r="H7640" s="3">
        <f t="shared" si="238"/>
        <v>0</v>
      </c>
      <c r="I7640" s="30">
        <f t="shared" si="239"/>
        <v>0</v>
      </c>
    </row>
    <row r="7641" spans="1:9" ht="15.75" thickBot="1" x14ac:dyDescent="0.3">
      <c r="A7641" s="2">
        <v>38203776</v>
      </c>
      <c r="B7641" s="2" t="s">
        <v>7354</v>
      </c>
      <c r="C7641" s="2" t="s">
        <v>6842</v>
      </c>
      <c r="D7641" s="3">
        <f>IFERROR(VLOOKUP(ZDEFAULT_PORTRAIT!A7641,'Price Change'!$C$2:$G$5796,5,FALSE),E7641)</f>
        <v>23</v>
      </c>
      <c r="E7641" s="3">
        <v>24.15</v>
      </c>
      <c r="F7641" s="4">
        <v>1</v>
      </c>
      <c r="G7641" s="5">
        <v>23</v>
      </c>
      <c r="H7641" s="3">
        <f t="shared" si="238"/>
        <v>1.1499999999999986</v>
      </c>
      <c r="I7641" s="30">
        <f t="shared" si="239"/>
        <v>4.999999999999994E-2</v>
      </c>
    </row>
    <row r="7642" spans="1:9" ht="15.75" thickBot="1" x14ac:dyDescent="0.3">
      <c r="A7642" s="2">
        <v>38203779</v>
      </c>
      <c r="B7642" s="2" t="s">
        <v>7355</v>
      </c>
      <c r="C7642" s="2" t="s">
        <v>6842</v>
      </c>
      <c r="D7642" s="6">
        <f>IFERROR(VLOOKUP(ZDEFAULT_PORTRAIT!A7642,'Price Change'!$C$2:$G$5796,5,FALSE),E7642)</f>
        <v>83.2</v>
      </c>
      <c r="E7642" s="6">
        <v>87.36</v>
      </c>
      <c r="F7642" s="7"/>
      <c r="G7642" s="7"/>
      <c r="H7642" s="3">
        <f t="shared" si="238"/>
        <v>0</v>
      </c>
      <c r="I7642" s="30">
        <f t="shared" si="239"/>
        <v>0</v>
      </c>
    </row>
    <row r="7643" spans="1:9" ht="15.75" thickBot="1" x14ac:dyDescent="0.3">
      <c r="A7643" s="2">
        <v>38203804</v>
      </c>
      <c r="B7643" s="2" t="s">
        <v>7356</v>
      </c>
      <c r="C7643" s="2" t="s">
        <v>6842</v>
      </c>
      <c r="D7643" s="3">
        <f>IFERROR(VLOOKUP(ZDEFAULT_PORTRAIT!A7643,'Price Change'!$C$2:$G$5796,5,FALSE),E7643)</f>
        <v>15.2</v>
      </c>
      <c r="E7643" s="3">
        <v>15.96</v>
      </c>
      <c r="F7643" s="8"/>
      <c r="G7643" s="8"/>
      <c r="H7643" s="3">
        <f t="shared" si="238"/>
        <v>0</v>
      </c>
      <c r="I7643" s="30">
        <f t="shared" si="239"/>
        <v>0</v>
      </c>
    </row>
    <row r="7644" spans="1:9" ht="15.75" thickBot="1" x14ac:dyDescent="0.3">
      <c r="A7644" s="2">
        <v>38203806</v>
      </c>
      <c r="B7644" s="2" t="s">
        <v>7357</v>
      </c>
      <c r="C7644" s="2" t="s">
        <v>6784</v>
      </c>
      <c r="D7644" s="6">
        <f>IFERROR(VLOOKUP(ZDEFAULT_PORTRAIT!A7644,'Price Change'!$C$2:$G$5796,5,FALSE),E7644)</f>
        <v>27</v>
      </c>
      <c r="E7644" s="6">
        <v>28.35</v>
      </c>
      <c r="F7644" s="7"/>
      <c r="G7644" s="7"/>
      <c r="H7644" s="3">
        <f t="shared" si="238"/>
        <v>0</v>
      </c>
      <c r="I7644" s="30">
        <f t="shared" si="239"/>
        <v>0</v>
      </c>
    </row>
    <row r="7645" spans="1:9" ht="15.75" thickBot="1" x14ac:dyDescent="0.3">
      <c r="A7645" s="2">
        <v>38203812</v>
      </c>
      <c r="B7645" s="2" t="s">
        <v>7358</v>
      </c>
      <c r="C7645" s="2" t="s">
        <v>6784</v>
      </c>
      <c r="D7645" s="3">
        <f>IFERROR(VLOOKUP(ZDEFAULT_PORTRAIT!A7645,'Price Change'!$C$2:$G$5796,5,FALSE),E7645)</f>
        <v>28.48</v>
      </c>
      <c r="E7645" s="3">
        <v>29.9</v>
      </c>
      <c r="F7645" s="8"/>
      <c r="G7645" s="8"/>
      <c r="H7645" s="3">
        <f t="shared" si="238"/>
        <v>0</v>
      </c>
      <c r="I7645" s="30">
        <f t="shared" si="239"/>
        <v>0</v>
      </c>
    </row>
    <row r="7646" spans="1:9" ht="15.75" thickBot="1" x14ac:dyDescent="0.3">
      <c r="A7646" s="2">
        <v>38203813</v>
      </c>
      <c r="B7646" s="2" t="s">
        <v>7359</v>
      </c>
      <c r="C7646" s="2" t="s">
        <v>6784</v>
      </c>
      <c r="D7646" s="6">
        <f>IFERROR(VLOOKUP(ZDEFAULT_PORTRAIT!A7646,'Price Change'!$C$2:$G$5796,5,FALSE),E7646)</f>
        <v>33</v>
      </c>
      <c r="E7646" s="6">
        <v>34.65</v>
      </c>
      <c r="F7646" s="7"/>
      <c r="G7646" s="7"/>
      <c r="H7646" s="3">
        <f t="shared" si="238"/>
        <v>0</v>
      </c>
      <c r="I7646" s="30">
        <f t="shared" si="239"/>
        <v>0</v>
      </c>
    </row>
    <row r="7647" spans="1:9" ht="15.75" thickBot="1" x14ac:dyDescent="0.3">
      <c r="A7647" s="2">
        <v>38203816</v>
      </c>
      <c r="B7647" s="2" t="s">
        <v>7360</v>
      </c>
      <c r="C7647" s="2" t="s">
        <v>6840</v>
      </c>
      <c r="D7647" s="3">
        <f>IFERROR(VLOOKUP(ZDEFAULT_PORTRAIT!A7647,'Price Change'!$C$2:$G$5796,5,FALSE),E7647)</f>
        <v>5.94</v>
      </c>
      <c r="E7647" s="3">
        <v>6.24</v>
      </c>
      <c r="F7647" s="8"/>
      <c r="G7647" s="8"/>
      <c r="H7647" s="3">
        <f t="shared" si="238"/>
        <v>0</v>
      </c>
      <c r="I7647" s="30">
        <f t="shared" si="239"/>
        <v>0</v>
      </c>
    </row>
    <row r="7648" spans="1:9" ht="15.75" thickBot="1" x14ac:dyDescent="0.3">
      <c r="A7648" s="2">
        <v>38203818</v>
      </c>
      <c r="B7648" s="2" t="s">
        <v>7361</v>
      </c>
      <c r="C7648" s="2" t="s">
        <v>6784</v>
      </c>
      <c r="D7648" s="6">
        <f>IFERROR(VLOOKUP(ZDEFAULT_PORTRAIT!A7648,'Price Change'!$C$2:$G$5796,5,FALSE),E7648)</f>
        <v>4.3600000000000003</v>
      </c>
      <c r="E7648" s="6">
        <v>4.58</v>
      </c>
      <c r="F7648" s="7"/>
      <c r="G7648" s="7"/>
      <c r="H7648" s="3">
        <f t="shared" si="238"/>
        <v>0</v>
      </c>
      <c r="I7648" s="30">
        <f t="shared" si="239"/>
        <v>0</v>
      </c>
    </row>
    <row r="7649" spans="1:9" ht="15.75" thickBot="1" x14ac:dyDescent="0.3">
      <c r="A7649" s="2">
        <v>38203819</v>
      </c>
      <c r="B7649" s="2" t="s">
        <v>7362</v>
      </c>
      <c r="C7649" s="2" t="s">
        <v>6861</v>
      </c>
      <c r="D7649" s="3">
        <f>IFERROR(VLOOKUP(ZDEFAULT_PORTRAIT!A7649,'Price Change'!$C$2:$G$5796,5,FALSE),E7649)</f>
        <v>2.62</v>
      </c>
      <c r="E7649" s="3">
        <v>2.75</v>
      </c>
      <c r="F7649" s="8"/>
      <c r="G7649" s="8"/>
      <c r="H7649" s="3">
        <f t="shared" si="238"/>
        <v>0</v>
      </c>
      <c r="I7649" s="30">
        <f t="shared" si="239"/>
        <v>0</v>
      </c>
    </row>
    <row r="7650" spans="1:9" ht="15.75" thickBot="1" x14ac:dyDescent="0.3">
      <c r="A7650" s="2">
        <v>38203822</v>
      </c>
      <c r="B7650" s="2" t="s">
        <v>7363</v>
      </c>
      <c r="C7650" s="2" t="s">
        <v>6842</v>
      </c>
      <c r="D7650" s="6">
        <f>IFERROR(VLOOKUP(ZDEFAULT_PORTRAIT!A7650,'Price Change'!$C$2:$G$5796,5,FALSE),E7650)</f>
        <v>525</v>
      </c>
      <c r="E7650" s="6">
        <v>551.25</v>
      </c>
      <c r="F7650" s="7"/>
      <c r="G7650" s="7"/>
      <c r="H7650" s="3">
        <f t="shared" si="238"/>
        <v>0</v>
      </c>
      <c r="I7650" s="30">
        <f t="shared" si="239"/>
        <v>0</v>
      </c>
    </row>
    <row r="7651" spans="1:9" ht="15.75" thickBot="1" x14ac:dyDescent="0.3">
      <c r="A7651" s="2">
        <v>38203823</v>
      </c>
      <c r="B7651" s="2" t="s">
        <v>7364</v>
      </c>
      <c r="C7651" s="2" t="s">
        <v>6842</v>
      </c>
      <c r="D7651" s="3">
        <f>IFERROR(VLOOKUP(ZDEFAULT_PORTRAIT!A7651,'Price Change'!$C$2:$G$5796,5,FALSE),E7651)</f>
        <v>12.16</v>
      </c>
      <c r="E7651" s="3">
        <v>12.77</v>
      </c>
      <c r="F7651" s="8"/>
      <c r="G7651" s="8"/>
      <c r="H7651" s="3">
        <f t="shared" si="238"/>
        <v>0</v>
      </c>
      <c r="I7651" s="30">
        <f t="shared" si="239"/>
        <v>0</v>
      </c>
    </row>
    <row r="7652" spans="1:9" ht="15.75" thickBot="1" x14ac:dyDescent="0.3">
      <c r="A7652" s="2">
        <v>38203832</v>
      </c>
      <c r="B7652" s="2" t="s">
        <v>7365</v>
      </c>
      <c r="C7652" s="2" t="s">
        <v>6784</v>
      </c>
      <c r="D7652" s="6">
        <f>IFERROR(VLOOKUP(ZDEFAULT_PORTRAIT!A7652,'Price Change'!$C$2:$G$5796,5,FALSE),E7652)</f>
        <v>4</v>
      </c>
      <c r="E7652" s="6">
        <v>4.2</v>
      </c>
      <c r="F7652" s="7"/>
      <c r="G7652" s="7"/>
      <c r="H7652" s="3">
        <f t="shared" si="238"/>
        <v>0</v>
      </c>
      <c r="I7652" s="30">
        <f t="shared" si="239"/>
        <v>0</v>
      </c>
    </row>
    <row r="7653" spans="1:9" ht="15.75" thickBot="1" x14ac:dyDescent="0.3">
      <c r="A7653" s="2">
        <v>38203835</v>
      </c>
      <c r="B7653" s="2" t="s">
        <v>7366</v>
      </c>
      <c r="C7653" s="2" t="s">
        <v>6820</v>
      </c>
      <c r="D7653" s="3">
        <f>IFERROR(VLOOKUP(ZDEFAULT_PORTRAIT!A7653,'Price Change'!$C$2:$G$5796,5,FALSE),E7653)</f>
        <v>32.83</v>
      </c>
      <c r="E7653" s="3">
        <v>32.83</v>
      </c>
      <c r="F7653" s="8"/>
      <c r="G7653" s="8"/>
      <c r="H7653" s="3">
        <f t="shared" si="238"/>
        <v>0</v>
      </c>
      <c r="I7653" s="30">
        <f t="shared" si="239"/>
        <v>0</v>
      </c>
    </row>
    <row r="7654" spans="1:9" ht="15.75" thickBot="1" x14ac:dyDescent="0.3">
      <c r="A7654" s="2">
        <v>38203855</v>
      </c>
      <c r="B7654" s="2" t="s">
        <v>7367</v>
      </c>
      <c r="C7654" s="2" t="s">
        <v>6849</v>
      </c>
      <c r="D7654" s="6">
        <f>IFERROR(VLOOKUP(ZDEFAULT_PORTRAIT!A7654,'Price Change'!$C$2:$G$5796,5,FALSE),E7654)</f>
        <v>19</v>
      </c>
      <c r="E7654" s="6">
        <v>19.95</v>
      </c>
      <c r="F7654" s="7"/>
      <c r="G7654" s="7"/>
      <c r="H7654" s="3">
        <f t="shared" si="238"/>
        <v>0</v>
      </c>
      <c r="I7654" s="30">
        <f t="shared" si="239"/>
        <v>0</v>
      </c>
    </row>
    <row r="7655" spans="1:9" ht="15.75" thickBot="1" x14ac:dyDescent="0.3">
      <c r="A7655" s="2">
        <v>38203856</v>
      </c>
      <c r="B7655" s="2" t="s">
        <v>7368</v>
      </c>
      <c r="C7655" s="2" t="s">
        <v>6840</v>
      </c>
      <c r="D7655" s="3">
        <f>IFERROR(VLOOKUP(ZDEFAULT_PORTRAIT!A7655,'Price Change'!$C$2:$G$5796,5,FALSE),E7655)</f>
        <v>7</v>
      </c>
      <c r="E7655" s="3">
        <v>7.35</v>
      </c>
      <c r="F7655" s="4">
        <v>2</v>
      </c>
      <c r="G7655" s="5">
        <v>14</v>
      </c>
      <c r="H7655" s="3">
        <f t="shared" si="238"/>
        <v>0.69999999999999929</v>
      </c>
      <c r="I7655" s="30">
        <f t="shared" si="239"/>
        <v>4.9999999999999947E-2</v>
      </c>
    </row>
    <row r="7656" spans="1:9" ht="15.75" thickBot="1" x14ac:dyDescent="0.3">
      <c r="A7656" s="2">
        <v>38203860</v>
      </c>
      <c r="B7656" s="2" t="s">
        <v>7369</v>
      </c>
      <c r="C7656" s="2" t="s">
        <v>6849</v>
      </c>
      <c r="D7656" s="6">
        <f>IFERROR(VLOOKUP(ZDEFAULT_PORTRAIT!A7656,'Price Change'!$C$2:$G$5796,5,FALSE),E7656)</f>
        <v>132</v>
      </c>
      <c r="E7656" s="6">
        <v>138.6</v>
      </c>
      <c r="F7656" s="9">
        <v>2</v>
      </c>
      <c r="G7656" s="10">
        <v>277.2</v>
      </c>
      <c r="H7656" s="3">
        <f t="shared" si="238"/>
        <v>13.199999999999989</v>
      </c>
      <c r="I7656" s="30">
        <f t="shared" si="239"/>
        <v>4.7619047619047582E-2</v>
      </c>
    </row>
    <row r="7657" spans="1:9" ht="15.75" thickBot="1" x14ac:dyDescent="0.3">
      <c r="A7657" s="2">
        <v>38203865</v>
      </c>
      <c r="B7657" s="2" t="s">
        <v>7370</v>
      </c>
      <c r="C7657" s="2" t="s">
        <v>6849</v>
      </c>
      <c r="D7657" s="3">
        <f>IFERROR(VLOOKUP(ZDEFAULT_PORTRAIT!A7657,'Price Change'!$C$2:$G$5796,5,FALSE),E7657)</f>
        <v>145</v>
      </c>
      <c r="E7657" s="3">
        <v>152.25</v>
      </c>
      <c r="F7657" s="4">
        <v>1</v>
      </c>
      <c r="G7657" s="5">
        <v>152.25</v>
      </c>
      <c r="H7657" s="3">
        <f t="shared" si="238"/>
        <v>7.25</v>
      </c>
      <c r="I7657" s="30">
        <f t="shared" si="239"/>
        <v>4.7619047619047616E-2</v>
      </c>
    </row>
    <row r="7658" spans="1:9" ht="15.75" thickBot="1" x14ac:dyDescent="0.3">
      <c r="A7658" s="2">
        <v>38203870</v>
      </c>
      <c r="B7658" s="2" t="s">
        <v>7371</v>
      </c>
      <c r="C7658" s="2" t="s">
        <v>6849</v>
      </c>
      <c r="D7658" s="6">
        <f>IFERROR(VLOOKUP(ZDEFAULT_PORTRAIT!A7658,'Price Change'!$C$2:$G$5796,5,FALSE),E7658)</f>
        <v>121</v>
      </c>
      <c r="E7658" s="6">
        <v>127.05</v>
      </c>
      <c r="F7658" s="9">
        <v>1</v>
      </c>
      <c r="G7658" s="10">
        <v>127.05</v>
      </c>
      <c r="H7658" s="3">
        <f t="shared" si="238"/>
        <v>6.0499999999999972</v>
      </c>
      <c r="I7658" s="30">
        <f t="shared" si="239"/>
        <v>4.7619047619047596E-2</v>
      </c>
    </row>
    <row r="7659" spans="1:9" ht="15.75" thickBot="1" x14ac:dyDescent="0.3">
      <c r="A7659" s="2">
        <v>38203875</v>
      </c>
      <c r="B7659" s="2" t="s">
        <v>7372</v>
      </c>
      <c r="C7659" s="2" t="s">
        <v>6849</v>
      </c>
      <c r="D7659" s="3">
        <f>IFERROR(VLOOKUP(ZDEFAULT_PORTRAIT!A7659,'Price Change'!$C$2:$G$5796,5,FALSE),E7659)</f>
        <v>32.799999999999997</v>
      </c>
      <c r="E7659" s="3">
        <v>34.44</v>
      </c>
      <c r="F7659" s="8"/>
      <c r="G7659" s="8"/>
      <c r="H7659" s="3">
        <f t="shared" si="238"/>
        <v>0</v>
      </c>
      <c r="I7659" s="30">
        <f t="shared" si="239"/>
        <v>0</v>
      </c>
    </row>
    <row r="7660" spans="1:9" ht="15.75" thickBot="1" x14ac:dyDescent="0.3">
      <c r="A7660" s="2">
        <v>38203885</v>
      </c>
      <c r="B7660" s="2" t="s">
        <v>7373</v>
      </c>
      <c r="C7660" s="2" t="s">
        <v>6784</v>
      </c>
      <c r="D7660" s="6">
        <f>IFERROR(VLOOKUP(ZDEFAULT_PORTRAIT!A7660,'Price Change'!$C$2:$G$5796,5,FALSE),E7660)</f>
        <v>69.819999999999993</v>
      </c>
      <c r="E7660" s="6">
        <v>73.31</v>
      </c>
      <c r="F7660" s="7"/>
      <c r="G7660" s="7"/>
      <c r="H7660" s="3">
        <f t="shared" si="238"/>
        <v>0</v>
      </c>
      <c r="I7660" s="30">
        <f t="shared" si="239"/>
        <v>0</v>
      </c>
    </row>
    <row r="7661" spans="1:9" ht="15.75" thickBot="1" x14ac:dyDescent="0.3">
      <c r="A7661" s="2">
        <v>38203888</v>
      </c>
      <c r="B7661" s="2" t="s">
        <v>7374</v>
      </c>
      <c r="C7661" s="2" t="s">
        <v>6784</v>
      </c>
      <c r="D7661" s="3">
        <f>IFERROR(VLOOKUP(ZDEFAULT_PORTRAIT!A7661,'Price Change'!$C$2:$G$5796,5,FALSE),E7661)</f>
        <v>87</v>
      </c>
      <c r="E7661" s="3">
        <v>91.35</v>
      </c>
      <c r="F7661" s="8"/>
      <c r="G7661" s="8"/>
      <c r="H7661" s="3">
        <f t="shared" si="238"/>
        <v>0</v>
      </c>
      <c r="I7661" s="30">
        <f t="shared" si="239"/>
        <v>0</v>
      </c>
    </row>
    <row r="7662" spans="1:9" ht="15.75" thickBot="1" x14ac:dyDescent="0.3">
      <c r="A7662" s="2">
        <v>38203890</v>
      </c>
      <c r="B7662" s="2" t="s">
        <v>7375</v>
      </c>
      <c r="C7662" s="2" t="s">
        <v>6842</v>
      </c>
      <c r="D7662" s="6">
        <f>IFERROR(VLOOKUP(ZDEFAULT_PORTRAIT!A7662,'Price Change'!$C$2:$G$5796,5,FALSE),E7662)</f>
        <v>56.63</v>
      </c>
      <c r="E7662" s="6">
        <v>59.46</v>
      </c>
      <c r="F7662" s="7"/>
      <c r="G7662" s="7"/>
      <c r="H7662" s="3">
        <f t="shared" si="238"/>
        <v>0</v>
      </c>
      <c r="I7662" s="30">
        <f t="shared" si="239"/>
        <v>0</v>
      </c>
    </row>
    <row r="7663" spans="1:9" ht="15.75" thickBot="1" x14ac:dyDescent="0.3">
      <c r="A7663" s="2">
        <v>38203895</v>
      </c>
      <c r="B7663" s="2" t="s">
        <v>7376</v>
      </c>
      <c r="C7663" s="2" t="s">
        <v>6840</v>
      </c>
      <c r="D7663" s="3">
        <f>IFERROR(VLOOKUP(ZDEFAULT_PORTRAIT!A7663,'Price Change'!$C$2:$G$5796,5,FALSE),E7663)</f>
        <v>47.36</v>
      </c>
      <c r="E7663" s="3">
        <v>49.73</v>
      </c>
      <c r="F7663" s="8"/>
      <c r="G7663" s="8"/>
      <c r="H7663" s="3">
        <f t="shared" si="238"/>
        <v>0</v>
      </c>
      <c r="I7663" s="30">
        <f t="shared" si="239"/>
        <v>0</v>
      </c>
    </row>
    <row r="7664" spans="1:9" ht="15.75" thickBot="1" x14ac:dyDescent="0.3">
      <c r="A7664" s="2">
        <v>38203905</v>
      </c>
      <c r="B7664" s="2" t="s">
        <v>7377</v>
      </c>
      <c r="C7664" s="2" t="s">
        <v>6784</v>
      </c>
      <c r="D7664" s="6">
        <f>IFERROR(VLOOKUP(ZDEFAULT_PORTRAIT!A7664,'Price Change'!$C$2:$G$5796,5,FALSE),E7664)</f>
        <v>63.59</v>
      </c>
      <c r="E7664" s="6">
        <v>63.59</v>
      </c>
      <c r="F7664" s="7"/>
      <c r="G7664" s="7"/>
      <c r="H7664" s="3">
        <f t="shared" si="238"/>
        <v>0</v>
      </c>
      <c r="I7664" s="30">
        <f t="shared" si="239"/>
        <v>0</v>
      </c>
    </row>
    <row r="7665" spans="1:9" ht="15.75" thickBot="1" x14ac:dyDescent="0.3">
      <c r="A7665" s="2">
        <v>38204121</v>
      </c>
      <c r="B7665" s="2" t="s">
        <v>7378</v>
      </c>
      <c r="C7665" s="2" t="s">
        <v>6861</v>
      </c>
      <c r="D7665" s="3">
        <f>IFERROR(VLOOKUP(ZDEFAULT_PORTRAIT!A7665,'Price Change'!$C$2:$G$5796,5,FALSE),E7665)</f>
        <v>7.89</v>
      </c>
      <c r="E7665" s="3">
        <v>8.2799999999999994</v>
      </c>
      <c r="F7665" s="8"/>
      <c r="G7665" s="8"/>
      <c r="H7665" s="3">
        <f t="shared" si="238"/>
        <v>0</v>
      </c>
      <c r="I7665" s="30">
        <f t="shared" si="239"/>
        <v>0</v>
      </c>
    </row>
    <row r="7666" spans="1:9" ht="15.75" thickBot="1" x14ac:dyDescent="0.3">
      <c r="A7666" s="2">
        <v>38204150</v>
      </c>
      <c r="B7666" s="2" t="s">
        <v>7379</v>
      </c>
      <c r="C7666" s="2" t="s">
        <v>6784</v>
      </c>
      <c r="D7666" s="6">
        <f>IFERROR(VLOOKUP(ZDEFAULT_PORTRAIT!A7666,'Price Change'!$C$2:$G$5796,5,FALSE),E7666)</f>
        <v>20.55</v>
      </c>
      <c r="E7666" s="6">
        <v>21.58</v>
      </c>
      <c r="F7666" s="7"/>
      <c r="G7666" s="7"/>
      <c r="H7666" s="3">
        <f t="shared" si="238"/>
        <v>0</v>
      </c>
      <c r="I7666" s="30">
        <f t="shared" si="239"/>
        <v>0</v>
      </c>
    </row>
    <row r="7667" spans="1:9" ht="15.75" thickBot="1" x14ac:dyDescent="0.3">
      <c r="A7667" s="2">
        <v>38204200</v>
      </c>
      <c r="B7667" s="2" t="s">
        <v>7380</v>
      </c>
      <c r="C7667" s="2" t="s">
        <v>6849</v>
      </c>
      <c r="D7667" s="3">
        <f>IFERROR(VLOOKUP(ZDEFAULT_PORTRAIT!A7667,'Price Change'!$C$2:$G$5796,5,FALSE),E7667)</f>
        <v>12.16</v>
      </c>
      <c r="E7667" s="3">
        <v>12.16</v>
      </c>
      <c r="F7667" s="8"/>
      <c r="G7667" s="8"/>
      <c r="H7667" s="3">
        <f t="shared" si="238"/>
        <v>0</v>
      </c>
      <c r="I7667" s="30">
        <f t="shared" si="239"/>
        <v>0</v>
      </c>
    </row>
    <row r="7668" spans="1:9" ht="15.75" thickBot="1" x14ac:dyDescent="0.3">
      <c r="A7668" s="2">
        <v>38204300</v>
      </c>
      <c r="B7668" s="2" t="s">
        <v>7381</v>
      </c>
      <c r="C7668" s="2" t="s">
        <v>6784</v>
      </c>
      <c r="D7668" s="6">
        <f>IFERROR(VLOOKUP(ZDEFAULT_PORTRAIT!A7668,'Price Change'!$C$2:$G$5796,5,FALSE),E7668)</f>
        <v>95.7</v>
      </c>
      <c r="E7668" s="6">
        <v>100.49</v>
      </c>
      <c r="F7668" s="7"/>
      <c r="G7668" s="7"/>
      <c r="H7668" s="3">
        <f t="shared" si="238"/>
        <v>0</v>
      </c>
      <c r="I7668" s="30">
        <f t="shared" si="239"/>
        <v>0</v>
      </c>
    </row>
    <row r="7669" spans="1:9" ht="15.75" thickBot="1" x14ac:dyDescent="0.3">
      <c r="A7669" s="2">
        <v>38205066</v>
      </c>
      <c r="B7669" s="2" t="s">
        <v>7382</v>
      </c>
      <c r="C7669" s="2" t="s">
        <v>6784</v>
      </c>
      <c r="D7669" s="3">
        <f>IFERROR(VLOOKUP(ZDEFAULT_PORTRAIT!A7669,'Price Change'!$C$2:$G$5796,5,FALSE),E7669)</f>
        <v>15</v>
      </c>
      <c r="E7669" s="3">
        <v>15.75</v>
      </c>
      <c r="F7669" s="8"/>
      <c r="G7669" s="8"/>
      <c r="H7669" s="3">
        <f t="shared" si="238"/>
        <v>0</v>
      </c>
      <c r="I7669" s="30">
        <f t="shared" si="239"/>
        <v>0</v>
      </c>
    </row>
    <row r="7670" spans="1:9" ht="15.75" thickBot="1" x14ac:dyDescent="0.3">
      <c r="A7670" s="2">
        <v>38205067</v>
      </c>
      <c r="B7670" s="2" t="s">
        <v>7383</v>
      </c>
      <c r="C7670" s="2" t="s">
        <v>6784</v>
      </c>
      <c r="D7670" s="6">
        <f>IFERROR(VLOOKUP(ZDEFAULT_PORTRAIT!A7670,'Price Change'!$C$2:$G$5796,5,FALSE),E7670)</f>
        <v>23</v>
      </c>
      <c r="E7670" s="6">
        <v>24.15</v>
      </c>
      <c r="F7670" s="7"/>
      <c r="G7670" s="7"/>
      <c r="H7670" s="3">
        <f t="shared" si="238"/>
        <v>0</v>
      </c>
      <c r="I7670" s="30">
        <f t="shared" si="239"/>
        <v>0</v>
      </c>
    </row>
    <row r="7671" spans="1:9" ht="15.75" thickBot="1" x14ac:dyDescent="0.3">
      <c r="A7671" s="2">
        <v>38205068</v>
      </c>
      <c r="B7671" s="2" t="s">
        <v>7384</v>
      </c>
      <c r="C7671" s="2" t="s">
        <v>6784</v>
      </c>
      <c r="D7671" s="3">
        <f>IFERROR(VLOOKUP(ZDEFAULT_PORTRAIT!A7671,'Price Change'!$C$2:$G$5796,5,FALSE),E7671)</f>
        <v>30</v>
      </c>
      <c r="E7671" s="3">
        <v>31.5</v>
      </c>
      <c r="F7671" s="4">
        <v>2</v>
      </c>
      <c r="G7671" s="5">
        <v>60</v>
      </c>
      <c r="H7671" s="3">
        <f t="shared" si="238"/>
        <v>3</v>
      </c>
      <c r="I7671" s="30">
        <f t="shared" si="239"/>
        <v>0.05</v>
      </c>
    </row>
    <row r="7672" spans="1:9" ht="15.75" thickBot="1" x14ac:dyDescent="0.3">
      <c r="A7672" s="2">
        <v>38205069</v>
      </c>
      <c r="B7672" s="2" t="s">
        <v>7385</v>
      </c>
      <c r="C7672" s="2" t="s">
        <v>6784</v>
      </c>
      <c r="D7672" s="6">
        <f>IFERROR(VLOOKUP(ZDEFAULT_PORTRAIT!A7672,'Price Change'!$C$2:$G$5796,5,FALSE),E7672)</f>
        <v>15.36</v>
      </c>
      <c r="E7672" s="6">
        <v>16.13</v>
      </c>
      <c r="F7672" s="7"/>
      <c r="G7672" s="7"/>
      <c r="H7672" s="3">
        <f t="shared" si="238"/>
        <v>0</v>
      </c>
      <c r="I7672" s="30">
        <f t="shared" si="239"/>
        <v>0</v>
      </c>
    </row>
    <row r="7673" spans="1:9" ht="15.75" thickBot="1" x14ac:dyDescent="0.3">
      <c r="A7673" s="2">
        <v>38205076</v>
      </c>
      <c r="B7673" s="2" t="s">
        <v>7386</v>
      </c>
      <c r="C7673" s="2" t="s">
        <v>6784</v>
      </c>
      <c r="D7673" s="3">
        <f>IFERROR(VLOOKUP(ZDEFAULT_PORTRAIT!A7673,'Price Change'!$C$2:$G$5796,5,FALSE),E7673)</f>
        <v>19.5</v>
      </c>
      <c r="E7673" s="3">
        <v>20.48</v>
      </c>
      <c r="F7673" s="8"/>
      <c r="G7673" s="8"/>
      <c r="H7673" s="3">
        <f t="shared" si="238"/>
        <v>0</v>
      </c>
      <c r="I7673" s="30">
        <f t="shared" si="239"/>
        <v>0</v>
      </c>
    </row>
    <row r="7674" spans="1:9" ht="15.75" thickBot="1" x14ac:dyDescent="0.3">
      <c r="A7674" s="2">
        <v>38205087</v>
      </c>
      <c r="B7674" s="2" t="s">
        <v>7387</v>
      </c>
      <c r="C7674" s="2" t="s">
        <v>6840</v>
      </c>
      <c r="D7674" s="6">
        <f>IFERROR(VLOOKUP(ZDEFAULT_PORTRAIT!A7674,'Price Change'!$C$2:$G$5796,5,FALSE),E7674)</f>
        <v>9.52</v>
      </c>
      <c r="E7674" s="6">
        <v>10</v>
      </c>
      <c r="F7674" s="7"/>
      <c r="G7674" s="7"/>
      <c r="H7674" s="3">
        <f t="shared" si="238"/>
        <v>0</v>
      </c>
      <c r="I7674" s="30">
        <f t="shared" si="239"/>
        <v>0</v>
      </c>
    </row>
    <row r="7675" spans="1:9" ht="15.75" thickBot="1" x14ac:dyDescent="0.3">
      <c r="A7675" s="2">
        <v>38205088</v>
      </c>
      <c r="B7675" s="2" t="s">
        <v>7388</v>
      </c>
      <c r="C7675" s="2" t="s">
        <v>6840</v>
      </c>
      <c r="D7675" s="3">
        <f>IFERROR(VLOOKUP(ZDEFAULT_PORTRAIT!A7675,'Price Change'!$C$2:$G$5796,5,FALSE),E7675)</f>
        <v>9.52</v>
      </c>
      <c r="E7675" s="3">
        <v>10</v>
      </c>
      <c r="F7675" s="8"/>
      <c r="G7675" s="8"/>
      <c r="H7675" s="3">
        <f t="shared" si="238"/>
        <v>0</v>
      </c>
      <c r="I7675" s="30">
        <f t="shared" si="239"/>
        <v>0</v>
      </c>
    </row>
    <row r="7676" spans="1:9" ht="15.75" thickBot="1" x14ac:dyDescent="0.3">
      <c r="A7676" s="2">
        <v>38205089</v>
      </c>
      <c r="B7676" s="2" t="s">
        <v>7389</v>
      </c>
      <c r="C7676" s="2" t="s">
        <v>6840</v>
      </c>
      <c r="D7676" s="6">
        <f>IFERROR(VLOOKUP(ZDEFAULT_PORTRAIT!A7676,'Price Change'!$C$2:$G$5796,5,FALSE),E7676)</f>
        <v>12</v>
      </c>
      <c r="E7676" s="6">
        <v>12.6</v>
      </c>
      <c r="F7676" s="7"/>
      <c r="G7676" s="7"/>
      <c r="H7676" s="3">
        <f t="shared" si="238"/>
        <v>0</v>
      </c>
      <c r="I7676" s="30">
        <f t="shared" si="239"/>
        <v>0</v>
      </c>
    </row>
    <row r="7677" spans="1:9" ht="15.75" thickBot="1" x14ac:dyDescent="0.3">
      <c r="A7677" s="2">
        <v>38205090</v>
      </c>
      <c r="B7677" s="2" t="s">
        <v>7390</v>
      </c>
      <c r="C7677" s="2" t="s">
        <v>6840</v>
      </c>
      <c r="D7677" s="3">
        <f>IFERROR(VLOOKUP(ZDEFAULT_PORTRAIT!A7677,'Price Change'!$C$2:$G$5796,5,FALSE),E7677)</f>
        <v>9.52</v>
      </c>
      <c r="E7677" s="3">
        <v>10</v>
      </c>
      <c r="F7677" s="8"/>
      <c r="G7677" s="8"/>
      <c r="H7677" s="3">
        <f t="shared" si="238"/>
        <v>0</v>
      </c>
      <c r="I7677" s="30">
        <f t="shared" si="239"/>
        <v>0</v>
      </c>
    </row>
    <row r="7678" spans="1:9" ht="15.75" thickBot="1" x14ac:dyDescent="0.3">
      <c r="A7678" s="2">
        <v>38205091</v>
      </c>
      <c r="B7678" s="2" t="s">
        <v>7391</v>
      </c>
      <c r="C7678" s="2" t="s">
        <v>6784</v>
      </c>
      <c r="D7678" s="6">
        <f>IFERROR(VLOOKUP(ZDEFAULT_PORTRAIT!A7678,'Price Change'!$C$2:$G$5796,5,FALSE),E7678)</f>
        <v>13.5</v>
      </c>
      <c r="E7678" s="6">
        <v>14.18</v>
      </c>
      <c r="F7678" s="7"/>
      <c r="G7678" s="7"/>
      <c r="H7678" s="3">
        <f t="shared" si="238"/>
        <v>0</v>
      </c>
      <c r="I7678" s="30">
        <f t="shared" si="239"/>
        <v>0</v>
      </c>
    </row>
    <row r="7679" spans="1:9" ht="15.75" thickBot="1" x14ac:dyDescent="0.3">
      <c r="A7679" s="2">
        <v>38205100</v>
      </c>
      <c r="B7679" s="2" t="s">
        <v>7392</v>
      </c>
      <c r="C7679" s="2" t="s">
        <v>6840</v>
      </c>
      <c r="D7679" s="3">
        <f>IFERROR(VLOOKUP(ZDEFAULT_PORTRAIT!A7679,'Price Change'!$C$2:$G$5796,5,FALSE),E7679)</f>
        <v>9.52</v>
      </c>
      <c r="E7679" s="3">
        <v>10</v>
      </c>
      <c r="F7679" s="8"/>
      <c r="G7679" s="8"/>
      <c r="H7679" s="3">
        <f t="shared" si="238"/>
        <v>0</v>
      </c>
      <c r="I7679" s="30">
        <f t="shared" si="239"/>
        <v>0</v>
      </c>
    </row>
    <row r="7680" spans="1:9" ht="15.75" thickBot="1" x14ac:dyDescent="0.3">
      <c r="A7680" s="2">
        <v>38205210</v>
      </c>
      <c r="B7680" s="2" t="s">
        <v>7393</v>
      </c>
      <c r="C7680" s="2" t="s">
        <v>6840</v>
      </c>
      <c r="D7680" s="6">
        <f>IFERROR(VLOOKUP(ZDEFAULT_PORTRAIT!A7680,'Price Change'!$C$2:$G$5796,5,FALSE),E7680)</f>
        <v>21.82</v>
      </c>
      <c r="E7680" s="6">
        <v>22.91</v>
      </c>
      <c r="F7680" s="7"/>
      <c r="G7680" s="7"/>
      <c r="H7680" s="3">
        <f t="shared" si="238"/>
        <v>0</v>
      </c>
      <c r="I7680" s="30">
        <f t="shared" si="239"/>
        <v>0</v>
      </c>
    </row>
    <row r="7681" spans="1:9" ht="15.75" thickBot="1" x14ac:dyDescent="0.3">
      <c r="A7681" s="2">
        <v>38205675</v>
      </c>
      <c r="B7681" s="2" t="s">
        <v>7394</v>
      </c>
      <c r="C7681" s="2" t="s">
        <v>6784</v>
      </c>
      <c r="D7681" s="3">
        <f>IFERROR(VLOOKUP(ZDEFAULT_PORTRAIT!A7681,'Price Change'!$C$2:$G$5796,5,FALSE),E7681)</f>
        <v>64.5</v>
      </c>
      <c r="E7681" s="3">
        <v>64.5</v>
      </c>
      <c r="F7681" s="8"/>
      <c r="G7681" s="8"/>
      <c r="H7681" s="3">
        <f t="shared" si="238"/>
        <v>0</v>
      </c>
      <c r="I7681" s="30">
        <f t="shared" si="239"/>
        <v>0</v>
      </c>
    </row>
    <row r="7682" spans="1:9" ht="15.75" thickBot="1" x14ac:dyDescent="0.3">
      <c r="A7682" s="2">
        <v>38205690</v>
      </c>
      <c r="B7682" s="2" t="s">
        <v>7395</v>
      </c>
      <c r="C7682" s="2" t="s">
        <v>6784</v>
      </c>
      <c r="D7682" s="6">
        <f>IFERROR(VLOOKUP(ZDEFAULT_PORTRAIT!A7682,'Price Change'!$C$2:$G$5796,5,FALSE),E7682)</f>
        <v>224.2</v>
      </c>
      <c r="E7682" s="6">
        <v>224.2</v>
      </c>
      <c r="F7682" s="7"/>
      <c r="G7682" s="7"/>
      <c r="H7682" s="3">
        <f t="shared" si="238"/>
        <v>0</v>
      </c>
      <c r="I7682" s="30">
        <f t="shared" si="239"/>
        <v>0</v>
      </c>
    </row>
    <row r="7683" spans="1:9" ht="15.75" thickBot="1" x14ac:dyDescent="0.3">
      <c r="A7683" s="2">
        <v>38206009</v>
      </c>
      <c r="B7683" s="2" t="s">
        <v>7396</v>
      </c>
      <c r="C7683" s="2" t="s">
        <v>6849</v>
      </c>
      <c r="D7683" s="3">
        <f>IFERROR(VLOOKUP(ZDEFAULT_PORTRAIT!A7683,'Price Change'!$C$2:$G$5796,5,FALSE),E7683)</f>
        <v>5.25</v>
      </c>
      <c r="E7683" s="3">
        <v>5.51</v>
      </c>
      <c r="F7683" s="8"/>
      <c r="G7683" s="8"/>
      <c r="H7683" s="3">
        <f t="shared" si="238"/>
        <v>0</v>
      </c>
      <c r="I7683" s="30">
        <f t="shared" si="239"/>
        <v>0</v>
      </c>
    </row>
    <row r="7684" spans="1:9" ht="15.75" thickBot="1" x14ac:dyDescent="0.3">
      <c r="A7684" s="2">
        <v>38206028</v>
      </c>
      <c r="B7684" s="2" t="s">
        <v>7397</v>
      </c>
      <c r="C7684" s="2" t="s">
        <v>6882</v>
      </c>
      <c r="D7684" s="6">
        <f>IFERROR(VLOOKUP(ZDEFAULT_PORTRAIT!A7684,'Price Change'!$C$2:$G$5796,5,FALSE),E7684)</f>
        <v>3.5</v>
      </c>
      <c r="E7684" s="6">
        <v>3.68</v>
      </c>
      <c r="F7684" s="7"/>
      <c r="G7684" s="7"/>
      <c r="H7684" s="3">
        <f t="shared" si="238"/>
        <v>0</v>
      </c>
      <c r="I7684" s="30">
        <f t="shared" si="239"/>
        <v>0</v>
      </c>
    </row>
    <row r="7685" spans="1:9" ht="15.75" thickBot="1" x14ac:dyDescent="0.3">
      <c r="A7685" s="2">
        <v>38206434</v>
      </c>
      <c r="B7685" s="2" t="s">
        <v>7398</v>
      </c>
      <c r="C7685" s="2" t="s">
        <v>6861</v>
      </c>
      <c r="D7685" s="3">
        <f>IFERROR(VLOOKUP(ZDEFAULT_PORTRAIT!A7685,'Price Change'!$C$2:$G$5796,5,FALSE),E7685)</f>
        <v>9.82</v>
      </c>
      <c r="E7685" s="3">
        <v>9.82</v>
      </c>
      <c r="F7685" s="8"/>
      <c r="G7685" s="8"/>
      <c r="H7685" s="3">
        <f t="shared" si="238"/>
        <v>0</v>
      </c>
      <c r="I7685" s="30">
        <f t="shared" si="239"/>
        <v>0</v>
      </c>
    </row>
    <row r="7686" spans="1:9" ht="15.75" thickBot="1" x14ac:dyDescent="0.3">
      <c r="A7686" s="2">
        <v>38206515</v>
      </c>
      <c r="B7686" s="2" t="s">
        <v>7399</v>
      </c>
      <c r="C7686" s="2" t="s">
        <v>6784</v>
      </c>
      <c r="D7686" s="6">
        <f>IFERROR(VLOOKUP(ZDEFAULT_PORTRAIT!A7686,'Price Change'!$C$2:$G$5796,5,FALSE),E7686)</f>
        <v>64.099999999999994</v>
      </c>
      <c r="E7686" s="6">
        <v>64.099999999999994</v>
      </c>
      <c r="F7686" s="7"/>
      <c r="G7686" s="7"/>
      <c r="H7686" s="3">
        <f t="shared" ref="H7686:H7749" si="240">IFERROR((E7686-D7686)*F7686,E7686*F7686)</f>
        <v>0</v>
      </c>
      <c r="I7686" s="30">
        <f t="shared" ref="I7686:I7749" si="241">IFERROR(H7686/G7686,0)</f>
        <v>0</v>
      </c>
    </row>
    <row r="7687" spans="1:9" ht="15.75" thickBot="1" x14ac:dyDescent="0.3">
      <c r="A7687" s="2">
        <v>38206540</v>
      </c>
      <c r="B7687" s="2" t="s">
        <v>7400</v>
      </c>
      <c r="C7687" s="2" t="s">
        <v>6784</v>
      </c>
      <c r="D7687" s="3">
        <f>IFERROR(VLOOKUP(ZDEFAULT_PORTRAIT!A7687,'Price Change'!$C$2:$G$5796,5,FALSE),E7687)</f>
        <v>367</v>
      </c>
      <c r="E7687" s="3">
        <v>367</v>
      </c>
      <c r="F7687" s="8"/>
      <c r="G7687" s="8"/>
      <c r="H7687" s="3">
        <f t="shared" si="240"/>
        <v>0</v>
      </c>
      <c r="I7687" s="30">
        <f t="shared" si="241"/>
        <v>0</v>
      </c>
    </row>
    <row r="7688" spans="1:9" ht="15.75" thickBot="1" x14ac:dyDescent="0.3">
      <c r="A7688" s="2">
        <v>38206560</v>
      </c>
      <c r="B7688" s="2" t="s">
        <v>7401</v>
      </c>
      <c r="C7688" s="2" t="s">
        <v>6861</v>
      </c>
      <c r="D7688" s="6">
        <f>IFERROR(VLOOKUP(ZDEFAULT_PORTRAIT!A7688,'Price Change'!$C$2:$G$5796,5,FALSE),E7688)</f>
        <v>19.510000000000002</v>
      </c>
      <c r="E7688" s="6">
        <v>20.49</v>
      </c>
      <c r="F7688" s="7"/>
      <c r="G7688" s="7"/>
      <c r="H7688" s="3">
        <f t="shared" si="240"/>
        <v>0</v>
      </c>
      <c r="I7688" s="30">
        <f t="shared" si="241"/>
        <v>0</v>
      </c>
    </row>
    <row r="7689" spans="1:9" ht="15.75" thickBot="1" x14ac:dyDescent="0.3">
      <c r="A7689" s="2">
        <v>38206570</v>
      </c>
      <c r="B7689" s="2" t="s">
        <v>7402</v>
      </c>
      <c r="C7689" s="2" t="s">
        <v>6840</v>
      </c>
      <c r="D7689" s="3">
        <f>IFERROR(VLOOKUP(ZDEFAULT_PORTRAIT!A7689,'Price Change'!$C$2:$G$5796,5,FALSE),E7689)</f>
        <v>7.38</v>
      </c>
      <c r="E7689" s="3">
        <v>7.75</v>
      </c>
      <c r="F7689" s="8"/>
      <c r="G7689" s="8"/>
      <c r="H7689" s="3">
        <f t="shared" si="240"/>
        <v>0</v>
      </c>
      <c r="I7689" s="30">
        <f t="shared" si="241"/>
        <v>0</v>
      </c>
    </row>
    <row r="7690" spans="1:9" ht="15.75" thickBot="1" x14ac:dyDescent="0.3">
      <c r="A7690" s="2">
        <v>38206590</v>
      </c>
      <c r="B7690" s="2" t="s">
        <v>7403</v>
      </c>
      <c r="C7690" s="2" t="s">
        <v>6861</v>
      </c>
      <c r="D7690" s="6">
        <f>IFERROR(VLOOKUP(ZDEFAULT_PORTRAIT!A7690,'Price Change'!$C$2:$G$5796,5,FALSE),E7690)</f>
        <v>69</v>
      </c>
      <c r="E7690" s="6">
        <v>72.45</v>
      </c>
      <c r="F7690" s="9">
        <v>2</v>
      </c>
      <c r="G7690" s="10">
        <v>144.9</v>
      </c>
      <c r="H7690" s="3">
        <f t="shared" si="240"/>
        <v>6.9000000000000057</v>
      </c>
      <c r="I7690" s="30">
        <f t="shared" si="241"/>
        <v>4.7619047619047658E-2</v>
      </c>
    </row>
    <row r="7691" spans="1:9" ht="15.75" thickBot="1" x14ac:dyDescent="0.3">
      <c r="A7691" s="2">
        <v>38206600</v>
      </c>
      <c r="B7691" s="2" t="s">
        <v>7404</v>
      </c>
      <c r="C7691" s="2" t="s">
        <v>6861</v>
      </c>
      <c r="D7691" s="3">
        <f>IFERROR(VLOOKUP(ZDEFAULT_PORTRAIT!A7691,'Price Change'!$C$2:$G$5796,5,FALSE),E7691)</f>
        <v>87</v>
      </c>
      <c r="E7691" s="3">
        <v>91.35</v>
      </c>
      <c r="F7691" s="4">
        <v>1</v>
      </c>
      <c r="G7691" s="5">
        <v>87</v>
      </c>
      <c r="H7691" s="3">
        <f t="shared" si="240"/>
        <v>4.3499999999999943</v>
      </c>
      <c r="I7691" s="30">
        <f t="shared" si="241"/>
        <v>4.9999999999999933E-2</v>
      </c>
    </row>
    <row r="7692" spans="1:9" ht="15.75" thickBot="1" x14ac:dyDescent="0.3">
      <c r="A7692" s="2">
        <v>38206630</v>
      </c>
      <c r="B7692" s="2" t="s">
        <v>7405</v>
      </c>
      <c r="C7692" s="2" t="s">
        <v>6842</v>
      </c>
      <c r="D7692" s="6">
        <f>IFERROR(VLOOKUP(ZDEFAULT_PORTRAIT!A7692,'Price Change'!$C$2:$G$5796,5,FALSE),E7692)</f>
        <v>15.2</v>
      </c>
      <c r="E7692" s="6">
        <v>15.96</v>
      </c>
      <c r="F7692" s="7"/>
      <c r="G7692" s="7"/>
      <c r="H7692" s="3">
        <f t="shared" si="240"/>
        <v>0</v>
      </c>
      <c r="I7692" s="30">
        <f t="shared" si="241"/>
        <v>0</v>
      </c>
    </row>
    <row r="7693" spans="1:9" ht="15.75" thickBot="1" x14ac:dyDescent="0.3">
      <c r="A7693" s="2">
        <v>38206680</v>
      </c>
      <c r="B7693" s="2" t="s">
        <v>7406</v>
      </c>
      <c r="C7693" s="2" t="s">
        <v>6842</v>
      </c>
      <c r="D7693" s="3">
        <f>IFERROR(VLOOKUP(ZDEFAULT_PORTRAIT!A7693,'Price Change'!$C$2:$G$5796,5,FALSE),E7693)</f>
        <v>13.33</v>
      </c>
      <c r="E7693" s="3">
        <v>14</v>
      </c>
      <c r="F7693" s="8"/>
      <c r="G7693" s="8"/>
      <c r="H7693" s="3">
        <f t="shared" si="240"/>
        <v>0</v>
      </c>
      <c r="I7693" s="30">
        <f t="shared" si="241"/>
        <v>0</v>
      </c>
    </row>
    <row r="7694" spans="1:9" ht="15.75" thickBot="1" x14ac:dyDescent="0.3">
      <c r="A7694" s="2">
        <v>38206700</v>
      </c>
      <c r="B7694" s="2" t="s">
        <v>7407</v>
      </c>
      <c r="C7694" s="2" t="s">
        <v>6842</v>
      </c>
      <c r="D7694" s="6">
        <f>IFERROR(VLOOKUP(ZDEFAULT_PORTRAIT!A7694,'Price Change'!$C$2:$G$5796,5,FALSE),E7694)</f>
        <v>12</v>
      </c>
      <c r="E7694" s="6">
        <v>12.6</v>
      </c>
      <c r="F7694" s="7"/>
      <c r="G7694" s="7"/>
      <c r="H7694" s="3">
        <f t="shared" si="240"/>
        <v>0</v>
      </c>
      <c r="I7694" s="30">
        <f t="shared" si="241"/>
        <v>0</v>
      </c>
    </row>
    <row r="7695" spans="1:9" ht="15.75" thickBot="1" x14ac:dyDescent="0.3">
      <c r="A7695" s="2">
        <v>38206710</v>
      </c>
      <c r="B7695" s="2" t="s">
        <v>7408</v>
      </c>
      <c r="C7695" s="2" t="s">
        <v>6842</v>
      </c>
      <c r="D7695" s="3">
        <f>IFERROR(VLOOKUP(ZDEFAULT_PORTRAIT!A7695,'Price Change'!$C$2:$G$5796,5,FALSE),E7695)</f>
        <v>26</v>
      </c>
      <c r="E7695" s="3">
        <v>27.3</v>
      </c>
      <c r="F7695" s="4">
        <v>1</v>
      </c>
      <c r="G7695" s="5">
        <v>26</v>
      </c>
      <c r="H7695" s="3">
        <f t="shared" si="240"/>
        <v>1.3000000000000007</v>
      </c>
      <c r="I7695" s="30">
        <f t="shared" si="241"/>
        <v>5.0000000000000031E-2</v>
      </c>
    </row>
    <row r="7696" spans="1:9" ht="15.75" thickBot="1" x14ac:dyDescent="0.3">
      <c r="A7696" s="2">
        <v>38206720</v>
      </c>
      <c r="B7696" s="2" t="s">
        <v>7409</v>
      </c>
      <c r="C7696" s="2" t="s">
        <v>6784</v>
      </c>
      <c r="D7696" s="6">
        <f>IFERROR(VLOOKUP(ZDEFAULT_PORTRAIT!A7696,'Price Change'!$C$2:$G$5796,5,FALSE),E7696)</f>
        <v>81.86</v>
      </c>
      <c r="E7696" s="6">
        <v>81.86</v>
      </c>
      <c r="F7696" s="7"/>
      <c r="G7696" s="7"/>
      <c r="H7696" s="3">
        <f t="shared" si="240"/>
        <v>0</v>
      </c>
      <c r="I7696" s="30">
        <f t="shared" si="241"/>
        <v>0</v>
      </c>
    </row>
    <row r="7697" spans="1:9" ht="15.75" thickBot="1" x14ac:dyDescent="0.3">
      <c r="A7697" s="2">
        <v>38206753</v>
      </c>
      <c r="B7697" s="2" t="s">
        <v>7410</v>
      </c>
      <c r="C7697" s="2" t="s">
        <v>6784</v>
      </c>
      <c r="D7697" s="3">
        <f>IFERROR(VLOOKUP(ZDEFAULT_PORTRAIT!A7697,'Price Change'!$C$2:$G$5796,5,FALSE),E7697)</f>
        <v>28.1</v>
      </c>
      <c r="E7697" s="3">
        <v>29.51</v>
      </c>
      <c r="F7697" s="8"/>
      <c r="G7697" s="8"/>
      <c r="H7697" s="3">
        <f t="shared" si="240"/>
        <v>0</v>
      </c>
      <c r="I7697" s="30">
        <f t="shared" si="241"/>
        <v>0</v>
      </c>
    </row>
    <row r="7698" spans="1:9" ht="15.75" thickBot="1" x14ac:dyDescent="0.3">
      <c r="A7698" s="2">
        <v>38206754</v>
      </c>
      <c r="B7698" s="2" t="s">
        <v>7411</v>
      </c>
      <c r="C7698" s="2" t="s">
        <v>6842</v>
      </c>
      <c r="D7698" s="6">
        <f>IFERROR(VLOOKUP(ZDEFAULT_PORTRAIT!A7698,'Price Change'!$C$2:$G$5796,5,FALSE),E7698)</f>
        <v>89</v>
      </c>
      <c r="E7698" s="6">
        <v>93.45</v>
      </c>
      <c r="F7698" s="7"/>
      <c r="G7698" s="7"/>
      <c r="H7698" s="3">
        <f t="shared" si="240"/>
        <v>0</v>
      </c>
      <c r="I7698" s="30">
        <f t="shared" si="241"/>
        <v>0</v>
      </c>
    </row>
    <row r="7699" spans="1:9" ht="15.75" thickBot="1" x14ac:dyDescent="0.3">
      <c r="A7699" s="2">
        <v>38206757</v>
      </c>
      <c r="B7699" s="2" t="s">
        <v>7412</v>
      </c>
      <c r="C7699" s="2" t="s">
        <v>6784</v>
      </c>
      <c r="D7699" s="3">
        <f>IFERROR(VLOOKUP(ZDEFAULT_PORTRAIT!A7699,'Price Change'!$C$2:$G$5796,5,FALSE),E7699)</f>
        <v>23.01</v>
      </c>
      <c r="E7699" s="3">
        <v>24.16</v>
      </c>
      <c r="F7699" s="8"/>
      <c r="G7699" s="8"/>
      <c r="H7699" s="3">
        <f t="shared" si="240"/>
        <v>0</v>
      </c>
      <c r="I7699" s="30">
        <f t="shared" si="241"/>
        <v>0</v>
      </c>
    </row>
    <row r="7700" spans="1:9" ht="15.75" thickBot="1" x14ac:dyDescent="0.3">
      <c r="A7700" s="2">
        <v>38206802</v>
      </c>
      <c r="B7700" s="2" t="s">
        <v>7413</v>
      </c>
      <c r="C7700" s="2" t="s">
        <v>6840</v>
      </c>
      <c r="D7700" s="6">
        <f>IFERROR(VLOOKUP(ZDEFAULT_PORTRAIT!A7700,'Price Change'!$C$2:$G$5796,5,FALSE),E7700)</f>
        <v>47.36</v>
      </c>
      <c r="E7700" s="6">
        <v>49.73</v>
      </c>
      <c r="F7700" s="7"/>
      <c r="G7700" s="7"/>
      <c r="H7700" s="3">
        <f t="shared" si="240"/>
        <v>0</v>
      </c>
      <c r="I7700" s="30">
        <f t="shared" si="241"/>
        <v>0</v>
      </c>
    </row>
    <row r="7701" spans="1:9" ht="15.75" thickBot="1" x14ac:dyDescent="0.3">
      <c r="A7701" s="2">
        <v>38206806</v>
      </c>
      <c r="B7701" s="2" t="s">
        <v>7414</v>
      </c>
      <c r="C7701" s="2" t="s">
        <v>6784</v>
      </c>
      <c r="D7701" s="3">
        <f>IFERROR(VLOOKUP(ZDEFAULT_PORTRAIT!A7701,'Price Change'!$C$2:$G$5796,5,FALSE),E7701)</f>
        <v>27</v>
      </c>
      <c r="E7701" s="3">
        <v>28.35</v>
      </c>
      <c r="F7701" s="8"/>
      <c r="G7701" s="8"/>
      <c r="H7701" s="3">
        <f t="shared" si="240"/>
        <v>0</v>
      </c>
      <c r="I7701" s="30">
        <f t="shared" si="241"/>
        <v>0</v>
      </c>
    </row>
    <row r="7702" spans="1:9" ht="15.75" thickBot="1" x14ac:dyDescent="0.3">
      <c r="A7702" s="2">
        <v>38206810</v>
      </c>
      <c r="B7702" s="2" t="s">
        <v>7415</v>
      </c>
      <c r="C7702" s="2" t="s">
        <v>6825</v>
      </c>
      <c r="D7702" s="6">
        <f>IFERROR(VLOOKUP(ZDEFAULT_PORTRAIT!A7702,'Price Change'!$C$2:$G$5796,5,FALSE),E7702)</f>
        <v>35.42</v>
      </c>
      <c r="E7702" s="6">
        <v>35.42</v>
      </c>
      <c r="F7702" s="7"/>
      <c r="G7702" s="7"/>
      <c r="H7702" s="3">
        <f t="shared" si="240"/>
        <v>0</v>
      </c>
      <c r="I7702" s="30">
        <f t="shared" si="241"/>
        <v>0</v>
      </c>
    </row>
    <row r="7703" spans="1:9" ht="15.75" thickBot="1" x14ac:dyDescent="0.3">
      <c r="A7703" s="2">
        <v>38206818</v>
      </c>
      <c r="B7703" s="2" t="s">
        <v>7416</v>
      </c>
      <c r="C7703" s="2" t="s">
        <v>6861</v>
      </c>
      <c r="D7703" s="3">
        <f>IFERROR(VLOOKUP(ZDEFAULT_PORTRAIT!A7703,'Price Change'!$C$2:$G$5796,5,FALSE),E7703)</f>
        <v>20.239999999999998</v>
      </c>
      <c r="E7703" s="3">
        <v>21.25</v>
      </c>
      <c r="F7703" s="4">
        <v>2</v>
      </c>
      <c r="G7703" s="5">
        <v>41.49</v>
      </c>
      <c r="H7703" s="3">
        <f t="shared" si="240"/>
        <v>2.0200000000000031</v>
      </c>
      <c r="I7703" s="30">
        <f t="shared" si="241"/>
        <v>4.8686430465172403E-2</v>
      </c>
    </row>
    <row r="7704" spans="1:9" ht="15.75" thickBot="1" x14ac:dyDescent="0.3">
      <c r="A7704" s="2">
        <v>38207001</v>
      </c>
      <c r="B7704" s="2" t="s">
        <v>7417</v>
      </c>
      <c r="C7704" s="2" t="s">
        <v>6840</v>
      </c>
      <c r="D7704" s="6">
        <f>IFERROR(VLOOKUP(ZDEFAULT_PORTRAIT!A7704,'Price Change'!$C$2:$G$5796,5,FALSE),E7704)</f>
        <v>2.4900000000000002</v>
      </c>
      <c r="E7704" s="6">
        <v>2.61</v>
      </c>
      <c r="F7704" s="7"/>
      <c r="G7704" s="7"/>
      <c r="H7704" s="3">
        <f t="shared" si="240"/>
        <v>0</v>
      </c>
      <c r="I7704" s="30">
        <f t="shared" si="241"/>
        <v>0</v>
      </c>
    </row>
    <row r="7705" spans="1:9" ht="15.75" thickBot="1" x14ac:dyDescent="0.3">
      <c r="A7705" s="2">
        <v>38207004</v>
      </c>
      <c r="B7705" s="2" t="s">
        <v>7418</v>
      </c>
      <c r="C7705" s="2" t="s">
        <v>6849</v>
      </c>
      <c r="D7705" s="3">
        <f>IFERROR(VLOOKUP(ZDEFAULT_PORTRAIT!A7705,'Price Change'!$C$2:$G$5796,5,FALSE),E7705)</f>
        <v>12.65</v>
      </c>
      <c r="E7705" s="3">
        <v>13.28</v>
      </c>
      <c r="F7705" s="8"/>
      <c r="G7705" s="8"/>
      <c r="H7705" s="3">
        <f t="shared" si="240"/>
        <v>0</v>
      </c>
      <c r="I7705" s="30">
        <f t="shared" si="241"/>
        <v>0</v>
      </c>
    </row>
    <row r="7706" spans="1:9" ht="15.75" thickBot="1" x14ac:dyDescent="0.3">
      <c r="A7706" s="2">
        <v>38207005</v>
      </c>
      <c r="B7706" s="2" t="s">
        <v>7419</v>
      </c>
      <c r="C7706" s="2" t="s">
        <v>6849</v>
      </c>
      <c r="D7706" s="6">
        <f>IFERROR(VLOOKUP(ZDEFAULT_PORTRAIT!A7706,'Price Change'!$C$2:$G$5796,5,FALSE),E7706)</f>
        <v>150</v>
      </c>
      <c r="E7706" s="6">
        <v>157.5</v>
      </c>
      <c r="F7706" s="7"/>
      <c r="G7706" s="7"/>
      <c r="H7706" s="3">
        <f t="shared" si="240"/>
        <v>0</v>
      </c>
      <c r="I7706" s="30">
        <f t="shared" si="241"/>
        <v>0</v>
      </c>
    </row>
    <row r="7707" spans="1:9" ht="15.75" thickBot="1" x14ac:dyDescent="0.3">
      <c r="A7707" s="2">
        <v>38207006</v>
      </c>
      <c r="B7707" s="2" t="s">
        <v>7420</v>
      </c>
      <c r="C7707" s="2" t="s">
        <v>6849</v>
      </c>
      <c r="D7707" s="3">
        <f>IFERROR(VLOOKUP(ZDEFAULT_PORTRAIT!A7707,'Price Change'!$C$2:$G$5796,5,FALSE),E7707)</f>
        <v>15</v>
      </c>
      <c r="E7707" s="3">
        <v>15.75</v>
      </c>
      <c r="F7707" s="8"/>
      <c r="G7707" s="8"/>
      <c r="H7707" s="3">
        <f t="shared" si="240"/>
        <v>0</v>
      </c>
      <c r="I7707" s="30">
        <f t="shared" si="241"/>
        <v>0</v>
      </c>
    </row>
    <row r="7708" spans="1:9" ht="15.75" thickBot="1" x14ac:dyDescent="0.3">
      <c r="A7708" s="2">
        <v>38207007</v>
      </c>
      <c r="B7708" s="2" t="s">
        <v>7421</v>
      </c>
      <c r="C7708" s="2" t="s">
        <v>6861</v>
      </c>
      <c r="D7708" s="6">
        <f>IFERROR(VLOOKUP(ZDEFAULT_PORTRAIT!A7708,'Price Change'!$C$2:$G$5796,5,FALSE),E7708)</f>
        <v>14.36</v>
      </c>
      <c r="E7708" s="6">
        <v>15.08</v>
      </c>
      <c r="F7708" s="7"/>
      <c r="G7708" s="7"/>
      <c r="H7708" s="3">
        <f t="shared" si="240"/>
        <v>0</v>
      </c>
      <c r="I7708" s="30">
        <f t="shared" si="241"/>
        <v>0</v>
      </c>
    </row>
    <row r="7709" spans="1:9" ht="15.75" thickBot="1" x14ac:dyDescent="0.3">
      <c r="A7709" s="2">
        <v>38207013</v>
      </c>
      <c r="B7709" s="2" t="s">
        <v>7422</v>
      </c>
      <c r="C7709" s="2" t="s">
        <v>6849</v>
      </c>
      <c r="D7709" s="3">
        <f>IFERROR(VLOOKUP(ZDEFAULT_PORTRAIT!A7709,'Price Change'!$C$2:$G$5796,5,FALSE),E7709)</f>
        <v>15.9</v>
      </c>
      <c r="E7709" s="3">
        <v>16.7</v>
      </c>
      <c r="F7709" s="8"/>
      <c r="G7709" s="8"/>
      <c r="H7709" s="3">
        <f t="shared" si="240"/>
        <v>0</v>
      </c>
      <c r="I7709" s="30">
        <f t="shared" si="241"/>
        <v>0</v>
      </c>
    </row>
    <row r="7710" spans="1:9" ht="15.75" thickBot="1" x14ac:dyDescent="0.3">
      <c r="A7710" s="2">
        <v>38207014</v>
      </c>
      <c r="B7710" s="2" t="s">
        <v>7423</v>
      </c>
      <c r="C7710" s="2" t="s">
        <v>6840</v>
      </c>
      <c r="D7710" s="6">
        <f>IFERROR(VLOOKUP(ZDEFAULT_PORTRAIT!A7710,'Price Change'!$C$2:$G$5796,5,FALSE),E7710)</f>
        <v>9.9700000000000006</v>
      </c>
      <c r="E7710" s="6">
        <v>10.47</v>
      </c>
      <c r="F7710" s="7"/>
      <c r="G7710" s="7"/>
      <c r="H7710" s="3">
        <f t="shared" si="240"/>
        <v>0</v>
      </c>
      <c r="I7710" s="30">
        <f t="shared" si="241"/>
        <v>0</v>
      </c>
    </row>
    <row r="7711" spans="1:9" ht="15.75" thickBot="1" x14ac:dyDescent="0.3">
      <c r="A7711" s="2">
        <v>38207015</v>
      </c>
      <c r="B7711" s="2" t="s">
        <v>7424</v>
      </c>
      <c r="C7711" s="2" t="s">
        <v>6840</v>
      </c>
      <c r="D7711" s="3">
        <f>IFERROR(VLOOKUP(ZDEFAULT_PORTRAIT!A7711,'Price Change'!$C$2:$G$5796,5,FALSE),E7711)</f>
        <v>7.62</v>
      </c>
      <c r="E7711" s="3">
        <v>8</v>
      </c>
      <c r="F7711" s="8"/>
      <c r="G7711" s="8"/>
      <c r="H7711" s="3">
        <f t="shared" si="240"/>
        <v>0</v>
      </c>
      <c r="I7711" s="30">
        <f t="shared" si="241"/>
        <v>0</v>
      </c>
    </row>
    <row r="7712" spans="1:9" ht="15.75" thickBot="1" x14ac:dyDescent="0.3">
      <c r="A7712" s="2">
        <v>38207016</v>
      </c>
      <c r="B7712" s="2" t="s">
        <v>7425</v>
      </c>
      <c r="C7712" s="2" t="s">
        <v>6861</v>
      </c>
      <c r="D7712" s="6">
        <f>IFERROR(VLOOKUP(ZDEFAULT_PORTRAIT!A7712,'Price Change'!$C$2:$G$5796,5,FALSE),E7712)</f>
        <v>18</v>
      </c>
      <c r="E7712" s="6">
        <v>18.899999999999999</v>
      </c>
      <c r="F7712" s="7"/>
      <c r="G7712" s="7"/>
      <c r="H7712" s="3">
        <f t="shared" si="240"/>
        <v>0</v>
      </c>
      <c r="I7712" s="30">
        <f t="shared" si="241"/>
        <v>0</v>
      </c>
    </row>
    <row r="7713" spans="1:9" ht="15.75" thickBot="1" x14ac:dyDescent="0.3">
      <c r="A7713" s="2">
        <v>38207017</v>
      </c>
      <c r="B7713" s="2" t="s">
        <v>7426</v>
      </c>
      <c r="C7713" s="2" t="s">
        <v>6861</v>
      </c>
      <c r="D7713" s="3">
        <f>IFERROR(VLOOKUP(ZDEFAULT_PORTRAIT!A7713,'Price Change'!$C$2:$G$5796,5,FALSE),E7713)</f>
        <v>18</v>
      </c>
      <c r="E7713" s="3">
        <v>18.899999999999999</v>
      </c>
      <c r="F7713" s="8"/>
      <c r="G7713" s="8"/>
      <c r="H7713" s="3">
        <f t="shared" si="240"/>
        <v>0</v>
      </c>
      <c r="I7713" s="30">
        <f t="shared" si="241"/>
        <v>0</v>
      </c>
    </row>
    <row r="7714" spans="1:9" ht="15.75" thickBot="1" x14ac:dyDescent="0.3">
      <c r="A7714" s="2">
        <v>38207018</v>
      </c>
      <c r="B7714" s="2" t="s">
        <v>7427</v>
      </c>
      <c r="C7714" s="2" t="s">
        <v>6840</v>
      </c>
      <c r="D7714" s="6">
        <f>IFERROR(VLOOKUP(ZDEFAULT_PORTRAIT!A7714,'Price Change'!$C$2:$G$5796,5,FALSE),E7714)</f>
        <v>10.27</v>
      </c>
      <c r="E7714" s="6">
        <v>10.78</v>
      </c>
      <c r="F7714" s="7"/>
      <c r="G7714" s="7"/>
      <c r="H7714" s="3">
        <f t="shared" si="240"/>
        <v>0</v>
      </c>
      <c r="I7714" s="30">
        <f t="shared" si="241"/>
        <v>0</v>
      </c>
    </row>
    <row r="7715" spans="1:9" ht="15.75" thickBot="1" x14ac:dyDescent="0.3">
      <c r="A7715" s="2">
        <v>38207019</v>
      </c>
      <c r="B7715" s="2" t="s">
        <v>7428</v>
      </c>
      <c r="C7715" s="2" t="s">
        <v>6784</v>
      </c>
      <c r="D7715" s="3">
        <f>IFERROR(VLOOKUP(ZDEFAULT_PORTRAIT!A7715,'Price Change'!$C$2:$G$5796,5,FALSE),E7715)</f>
        <v>8.1</v>
      </c>
      <c r="E7715" s="3">
        <v>8.51</v>
      </c>
      <c r="F7715" s="8"/>
      <c r="G7715" s="8"/>
      <c r="H7715" s="3">
        <f t="shared" si="240"/>
        <v>0</v>
      </c>
      <c r="I7715" s="30">
        <f t="shared" si="241"/>
        <v>0</v>
      </c>
    </row>
    <row r="7716" spans="1:9" ht="15.75" thickBot="1" x14ac:dyDescent="0.3">
      <c r="A7716" s="2">
        <v>38207020</v>
      </c>
      <c r="B7716" s="2" t="s">
        <v>7429</v>
      </c>
      <c r="C7716" s="2" t="s">
        <v>6840</v>
      </c>
      <c r="D7716" s="6">
        <f>IFERROR(VLOOKUP(ZDEFAULT_PORTRAIT!A7716,'Price Change'!$C$2:$G$5796,5,FALSE),E7716)</f>
        <v>1.52</v>
      </c>
      <c r="E7716" s="6">
        <v>1.6</v>
      </c>
      <c r="F7716" s="7"/>
      <c r="G7716" s="7"/>
      <c r="H7716" s="3">
        <f t="shared" si="240"/>
        <v>0</v>
      </c>
      <c r="I7716" s="30">
        <f t="shared" si="241"/>
        <v>0</v>
      </c>
    </row>
    <row r="7717" spans="1:9" ht="15.75" thickBot="1" x14ac:dyDescent="0.3">
      <c r="A7717" s="2">
        <v>38207021</v>
      </c>
      <c r="B7717" s="2" t="s">
        <v>7430</v>
      </c>
      <c r="C7717" s="2" t="s">
        <v>6784</v>
      </c>
      <c r="D7717" s="3">
        <f>IFERROR(VLOOKUP(ZDEFAULT_PORTRAIT!A7717,'Price Change'!$C$2:$G$5796,5,FALSE),E7717)</f>
        <v>24</v>
      </c>
      <c r="E7717" s="3">
        <v>25.2</v>
      </c>
      <c r="F7717" s="8"/>
      <c r="G7717" s="8"/>
      <c r="H7717" s="3">
        <f t="shared" si="240"/>
        <v>0</v>
      </c>
      <c r="I7717" s="30">
        <f t="shared" si="241"/>
        <v>0</v>
      </c>
    </row>
    <row r="7718" spans="1:9" ht="15.75" thickBot="1" x14ac:dyDescent="0.3">
      <c r="A7718" s="2">
        <v>38207023</v>
      </c>
      <c r="B7718" s="2" t="s">
        <v>7431</v>
      </c>
      <c r="C7718" s="2" t="s">
        <v>6840</v>
      </c>
      <c r="D7718" s="6">
        <f>IFERROR(VLOOKUP(ZDEFAULT_PORTRAIT!A7718,'Price Change'!$C$2:$G$5796,5,FALSE),E7718)</f>
        <v>22.17</v>
      </c>
      <c r="E7718" s="6">
        <v>23.28</v>
      </c>
      <c r="F7718" s="7"/>
      <c r="G7718" s="7"/>
      <c r="H7718" s="3">
        <f t="shared" si="240"/>
        <v>0</v>
      </c>
      <c r="I7718" s="30">
        <f t="shared" si="241"/>
        <v>0</v>
      </c>
    </row>
    <row r="7719" spans="1:9" ht="15.75" thickBot="1" x14ac:dyDescent="0.3">
      <c r="A7719" s="2">
        <v>38207028</v>
      </c>
      <c r="B7719" s="2" t="s">
        <v>7432</v>
      </c>
      <c r="C7719" s="2" t="s">
        <v>6849</v>
      </c>
      <c r="D7719" s="3">
        <f>IFERROR(VLOOKUP(ZDEFAULT_PORTRAIT!A7719,'Price Change'!$C$2:$G$5796,5,FALSE),E7719)</f>
        <v>0</v>
      </c>
      <c r="E7719" s="3">
        <v>303.02</v>
      </c>
      <c r="F7719" s="8"/>
      <c r="G7719" s="8"/>
      <c r="H7719" s="3">
        <f t="shared" si="240"/>
        <v>0</v>
      </c>
      <c r="I7719" s="30">
        <f t="shared" si="241"/>
        <v>0</v>
      </c>
    </row>
    <row r="7720" spans="1:9" ht="15.75" thickBot="1" x14ac:dyDescent="0.3">
      <c r="A7720" s="2">
        <v>38207035</v>
      </c>
      <c r="B7720" s="2" t="s">
        <v>7433</v>
      </c>
      <c r="C7720" s="2" t="s">
        <v>6849</v>
      </c>
      <c r="D7720" s="6">
        <f>IFERROR(VLOOKUP(ZDEFAULT_PORTRAIT!A7720,'Price Change'!$C$2:$G$5796,5,FALSE),E7720)</f>
        <v>0</v>
      </c>
      <c r="E7720" s="6">
        <v>22.4</v>
      </c>
      <c r="F7720" s="7"/>
      <c r="G7720" s="7"/>
      <c r="H7720" s="3">
        <f t="shared" si="240"/>
        <v>0</v>
      </c>
      <c r="I7720" s="30">
        <f t="shared" si="241"/>
        <v>0</v>
      </c>
    </row>
    <row r="7721" spans="1:9" ht="15.75" thickBot="1" x14ac:dyDescent="0.3">
      <c r="A7721" s="2">
        <v>38212027</v>
      </c>
      <c r="B7721" s="2" t="s">
        <v>7434</v>
      </c>
      <c r="C7721" s="2" t="s">
        <v>6842</v>
      </c>
      <c r="D7721" s="3">
        <f>IFERROR(VLOOKUP(ZDEFAULT_PORTRAIT!A7721,'Price Change'!$C$2:$G$5796,5,FALSE),E7721)</f>
        <v>450</v>
      </c>
      <c r="E7721" s="3">
        <v>450</v>
      </c>
      <c r="F7721" s="8"/>
      <c r="G7721" s="8"/>
      <c r="H7721" s="3">
        <f t="shared" si="240"/>
        <v>0</v>
      </c>
      <c r="I7721" s="30">
        <f t="shared" si="241"/>
        <v>0</v>
      </c>
    </row>
    <row r="7722" spans="1:9" ht="15.75" thickBot="1" x14ac:dyDescent="0.3">
      <c r="A7722" s="2">
        <v>38212035</v>
      </c>
      <c r="B7722" s="2" t="s">
        <v>7435</v>
      </c>
      <c r="C7722" s="2" t="s">
        <v>6840</v>
      </c>
      <c r="D7722" s="6">
        <f>IFERROR(VLOOKUP(ZDEFAULT_PORTRAIT!A7722,'Price Change'!$C$2:$G$5796,5,FALSE),E7722)</f>
        <v>47.36</v>
      </c>
      <c r="E7722" s="6">
        <v>47.36</v>
      </c>
      <c r="F7722" s="7"/>
      <c r="G7722" s="7"/>
      <c r="H7722" s="3">
        <f t="shared" si="240"/>
        <v>0</v>
      </c>
      <c r="I7722" s="30">
        <f t="shared" si="241"/>
        <v>0</v>
      </c>
    </row>
    <row r="7723" spans="1:9" ht="15.75" thickBot="1" x14ac:dyDescent="0.3">
      <c r="A7723" s="2">
        <v>38243603</v>
      </c>
      <c r="B7723" s="2" t="s">
        <v>7436</v>
      </c>
      <c r="C7723" s="2" t="s">
        <v>6784</v>
      </c>
      <c r="D7723" s="3">
        <f>IFERROR(VLOOKUP(ZDEFAULT_PORTRAIT!A7723,'Price Change'!$C$2:$G$5796,5,FALSE),E7723)</f>
        <v>5.32</v>
      </c>
      <c r="E7723" s="3">
        <v>5.59</v>
      </c>
      <c r="F7723" s="4">
        <v>10</v>
      </c>
      <c r="G7723" s="5">
        <v>53.2</v>
      </c>
      <c r="H7723" s="3">
        <f t="shared" si="240"/>
        <v>2.6999999999999957</v>
      </c>
      <c r="I7723" s="30">
        <f t="shared" si="241"/>
        <v>5.0751879699248034E-2</v>
      </c>
    </row>
    <row r="7724" spans="1:9" ht="15.75" thickBot="1" x14ac:dyDescent="0.3">
      <c r="A7724" s="2">
        <v>38243604</v>
      </c>
      <c r="B7724" s="2" t="s">
        <v>7437</v>
      </c>
      <c r="C7724" s="2" t="s">
        <v>6784</v>
      </c>
      <c r="D7724" s="6">
        <f>IFERROR(VLOOKUP(ZDEFAULT_PORTRAIT!A7724,'Price Change'!$C$2:$G$5796,5,FALSE),E7724)</f>
        <v>6</v>
      </c>
      <c r="E7724" s="6">
        <v>6.3</v>
      </c>
      <c r="F7724" s="7"/>
      <c r="G7724" s="7"/>
      <c r="H7724" s="3">
        <f t="shared" si="240"/>
        <v>0</v>
      </c>
      <c r="I7724" s="30">
        <f t="shared" si="241"/>
        <v>0</v>
      </c>
    </row>
    <row r="7725" spans="1:9" ht="15.75" thickBot="1" x14ac:dyDescent="0.3">
      <c r="A7725" s="2">
        <v>38243605</v>
      </c>
      <c r="B7725" s="2" t="s">
        <v>7438</v>
      </c>
      <c r="C7725" s="2" t="s">
        <v>6784</v>
      </c>
      <c r="D7725" s="3">
        <f>IFERROR(VLOOKUP(ZDEFAULT_PORTRAIT!A7725,'Price Change'!$C$2:$G$5796,5,FALSE),E7725)</f>
        <v>4</v>
      </c>
      <c r="E7725" s="3">
        <v>4.2</v>
      </c>
      <c r="F7725" s="4">
        <v>1</v>
      </c>
      <c r="G7725" s="5">
        <v>4</v>
      </c>
      <c r="H7725" s="3">
        <f t="shared" si="240"/>
        <v>0.20000000000000018</v>
      </c>
      <c r="I7725" s="30">
        <f t="shared" si="241"/>
        <v>5.0000000000000044E-2</v>
      </c>
    </row>
    <row r="7726" spans="1:9" ht="15.75" thickBot="1" x14ac:dyDescent="0.3">
      <c r="A7726" s="2">
        <v>38243608</v>
      </c>
      <c r="B7726" s="2" t="s">
        <v>7439</v>
      </c>
      <c r="C7726" s="2" t="s">
        <v>6784</v>
      </c>
      <c r="D7726" s="6">
        <f>IFERROR(VLOOKUP(ZDEFAULT_PORTRAIT!A7726,'Price Change'!$C$2:$G$5796,5,FALSE),E7726)</f>
        <v>5</v>
      </c>
      <c r="E7726" s="6">
        <v>5.25</v>
      </c>
      <c r="F7726" s="7"/>
      <c r="G7726" s="7"/>
      <c r="H7726" s="3">
        <f t="shared" si="240"/>
        <v>0</v>
      </c>
      <c r="I7726" s="30">
        <f t="shared" si="241"/>
        <v>0</v>
      </c>
    </row>
    <row r="7727" spans="1:9" ht="15.75" thickBot="1" x14ac:dyDescent="0.3">
      <c r="A7727" s="2">
        <v>38243613</v>
      </c>
      <c r="B7727" s="2" t="s">
        <v>7440</v>
      </c>
      <c r="C7727" s="2" t="s">
        <v>6784</v>
      </c>
      <c r="D7727" s="3">
        <f>IFERROR(VLOOKUP(ZDEFAULT_PORTRAIT!A7727,'Price Change'!$C$2:$G$5796,5,FALSE),E7727)</f>
        <v>29.4</v>
      </c>
      <c r="E7727" s="3">
        <v>30.87</v>
      </c>
      <c r="F7727" s="8"/>
      <c r="G7727" s="8"/>
      <c r="H7727" s="3">
        <f t="shared" si="240"/>
        <v>0</v>
      </c>
      <c r="I7727" s="30">
        <f t="shared" si="241"/>
        <v>0</v>
      </c>
    </row>
    <row r="7728" spans="1:9" ht="15.75" thickBot="1" x14ac:dyDescent="0.3">
      <c r="A7728" s="2">
        <v>38243614</v>
      </c>
      <c r="B7728" s="2" t="s">
        <v>7441</v>
      </c>
      <c r="C7728" s="2" t="s">
        <v>6842</v>
      </c>
      <c r="D7728" s="6">
        <f>IFERROR(VLOOKUP(ZDEFAULT_PORTRAIT!A7728,'Price Change'!$C$2:$G$5796,5,FALSE),E7728)</f>
        <v>6.28</v>
      </c>
      <c r="E7728" s="6">
        <v>6.59</v>
      </c>
      <c r="F7728" s="7"/>
      <c r="G7728" s="7"/>
      <c r="H7728" s="3">
        <f t="shared" si="240"/>
        <v>0</v>
      </c>
      <c r="I7728" s="30">
        <f t="shared" si="241"/>
        <v>0</v>
      </c>
    </row>
    <row r="7729" spans="1:9" ht="15.75" thickBot="1" x14ac:dyDescent="0.3">
      <c r="A7729" s="2">
        <v>38243615</v>
      </c>
      <c r="B7729" s="2" t="s">
        <v>7442</v>
      </c>
      <c r="C7729" s="2" t="s">
        <v>6784</v>
      </c>
      <c r="D7729" s="3">
        <f>IFERROR(VLOOKUP(ZDEFAULT_PORTRAIT!A7729,'Price Change'!$C$2:$G$5796,5,FALSE),E7729)</f>
        <v>30</v>
      </c>
      <c r="E7729" s="3">
        <v>31.5</v>
      </c>
      <c r="F7729" s="8"/>
      <c r="G7729" s="8"/>
      <c r="H7729" s="3">
        <f t="shared" si="240"/>
        <v>0</v>
      </c>
      <c r="I7729" s="30">
        <f t="shared" si="241"/>
        <v>0</v>
      </c>
    </row>
    <row r="7730" spans="1:9" ht="15.75" thickBot="1" x14ac:dyDescent="0.3">
      <c r="A7730" s="2">
        <v>38243616</v>
      </c>
      <c r="B7730" s="2" t="s">
        <v>7443</v>
      </c>
      <c r="C7730" s="2" t="s">
        <v>6840</v>
      </c>
      <c r="D7730" s="6">
        <f>IFERROR(VLOOKUP(ZDEFAULT_PORTRAIT!A7730,'Price Change'!$C$2:$G$5796,5,FALSE),E7730)</f>
        <v>37</v>
      </c>
      <c r="E7730" s="6">
        <v>38.85</v>
      </c>
      <c r="F7730" s="7"/>
      <c r="G7730" s="7"/>
      <c r="H7730" s="3">
        <f t="shared" si="240"/>
        <v>0</v>
      </c>
      <c r="I7730" s="30">
        <f t="shared" si="241"/>
        <v>0</v>
      </c>
    </row>
    <row r="7731" spans="1:9" ht="15.75" thickBot="1" x14ac:dyDescent="0.3">
      <c r="A7731" s="2">
        <v>38243617</v>
      </c>
      <c r="B7731" s="2" t="s">
        <v>7444</v>
      </c>
      <c r="C7731" s="2" t="s">
        <v>6784</v>
      </c>
      <c r="D7731" s="3">
        <f>IFERROR(VLOOKUP(ZDEFAULT_PORTRAIT!A7731,'Price Change'!$C$2:$G$5796,5,FALSE),E7731)</f>
        <v>57.24</v>
      </c>
      <c r="E7731" s="3">
        <v>60.1</v>
      </c>
      <c r="F7731" s="8"/>
      <c r="G7731" s="8"/>
      <c r="H7731" s="3">
        <f t="shared" si="240"/>
        <v>0</v>
      </c>
      <c r="I7731" s="30">
        <f t="shared" si="241"/>
        <v>0</v>
      </c>
    </row>
    <row r="7732" spans="1:9" ht="15.75" thickBot="1" x14ac:dyDescent="0.3">
      <c r="A7732" s="2">
        <v>38243620</v>
      </c>
      <c r="B7732" s="2" t="s">
        <v>7445</v>
      </c>
      <c r="C7732" s="2" t="s">
        <v>6861</v>
      </c>
      <c r="D7732" s="6">
        <f>IFERROR(VLOOKUP(ZDEFAULT_PORTRAIT!A7732,'Price Change'!$C$2:$G$5796,5,FALSE),E7732)</f>
        <v>19.8</v>
      </c>
      <c r="E7732" s="6">
        <v>20.79</v>
      </c>
      <c r="F7732" s="7"/>
      <c r="G7732" s="7"/>
      <c r="H7732" s="3">
        <f t="shared" si="240"/>
        <v>0</v>
      </c>
      <c r="I7732" s="30">
        <f t="shared" si="241"/>
        <v>0</v>
      </c>
    </row>
    <row r="7733" spans="1:9" ht="15.75" thickBot="1" x14ac:dyDescent="0.3">
      <c r="A7733" s="2">
        <v>38243621</v>
      </c>
      <c r="B7733" s="2" t="s">
        <v>7446</v>
      </c>
      <c r="C7733" s="2" t="s">
        <v>6784</v>
      </c>
      <c r="D7733" s="3">
        <f>IFERROR(VLOOKUP(ZDEFAULT_PORTRAIT!A7733,'Price Change'!$C$2:$G$5796,5,FALSE),E7733)</f>
        <v>21.92</v>
      </c>
      <c r="E7733" s="3">
        <v>23.02</v>
      </c>
      <c r="F7733" s="8"/>
      <c r="G7733" s="8"/>
      <c r="H7733" s="3">
        <f t="shared" si="240"/>
        <v>0</v>
      </c>
      <c r="I7733" s="30">
        <f t="shared" si="241"/>
        <v>0</v>
      </c>
    </row>
    <row r="7734" spans="1:9" ht="15.75" thickBot="1" x14ac:dyDescent="0.3">
      <c r="A7734" s="2">
        <v>38243623</v>
      </c>
      <c r="B7734" s="2" t="s">
        <v>7447</v>
      </c>
      <c r="C7734" s="2" t="s">
        <v>6784</v>
      </c>
      <c r="D7734" s="6">
        <f>IFERROR(VLOOKUP(ZDEFAULT_PORTRAIT!A7734,'Price Change'!$C$2:$G$5796,5,FALSE),E7734)</f>
        <v>43.8</v>
      </c>
      <c r="E7734" s="6">
        <v>43.8</v>
      </c>
      <c r="F7734" s="7"/>
      <c r="G7734" s="7"/>
      <c r="H7734" s="3">
        <f t="shared" si="240"/>
        <v>0</v>
      </c>
      <c r="I7734" s="30">
        <f t="shared" si="241"/>
        <v>0</v>
      </c>
    </row>
    <row r="7735" spans="1:9" ht="15.75" thickBot="1" x14ac:dyDescent="0.3">
      <c r="A7735" s="2">
        <v>38243624</v>
      </c>
      <c r="B7735" s="2" t="s">
        <v>7448</v>
      </c>
      <c r="C7735" s="2" t="s">
        <v>6840</v>
      </c>
      <c r="D7735" s="3">
        <f>IFERROR(VLOOKUP(ZDEFAULT_PORTRAIT!A7735,'Price Change'!$C$2:$G$5796,5,FALSE),E7735)</f>
        <v>47.36</v>
      </c>
      <c r="E7735" s="3">
        <v>52.5</v>
      </c>
      <c r="F7735" s="8"/>
      <c r="G7735" s="8"/>
      <c r="H7735" s="3">
        <f t="shared" si="240"/>
        <v>0</v>
      </c>
      <c r="I7735" s="30">
        <f t="shared" si="241"/>
        <v>0</v>
      </c>
    </row>
    <row r="7736" spans="1:9" ht="15.75" thickBot="1" x14ac:dyDescent="0.3">
      <c r="A7736" s="2">
        <v>38243626</v>
      </c>
      <c r="B7736" s="2" t="s">
        <v>7449</v>
      </c>
      <c r="C7736" s="2" t="s">
        <v>6840</v>
      </c>
      <c r="D7736" s="6">
        <f>IFERROR(VLOOKUP(ZDEFAULT_PORTRAIT!A7736,'Price Change'!$C$2:$G$5796,5,FALSE),E7736)</f>
        <v>11</v>
      </c>
      <c r="E7736" s="6">
        <v>11.55</v>
      </c>
      <c r="F7736" s="7"/>
      <c r="G7736" s="7"/>
      <c r="H7736" s="3">
        <f t="shared" si="240"/>
        <v>0</v>
      </c>
      <c r="I7736" s="30">
        <f t="shared" si="241"/>
        <v>0</v>
      </c>
    </row>
    <row r="7737" spans="1:9" ht="15.75" thickBot="1" x14ac:dyDescent="0.3">
      <c r="A7737" s="2">
        <v>38243628</v>
      </c>
      <c r="B7737" s="2" t="s">
        <v>7450</v>
      </c>
      <c r="C7737" s="2" t="s">
        <v>6784</v>
      </c>
      <c r="D7737" s="3">
        <f>IFERROR(VLOOKUP(ZDEFAULT_PORTRAIT!A7737,'Price Change'!$C$2:$G$5796,5,FALSE),E7737)</f>
        <v>27.6</v>
      </c>
      <c r="E7737" s="3">
        <v>28.98</v>
      </c>
      <c r="F7737" s="8"/>
      <c r="G7737" s="8"/>
      <c r="H7737" s="3">
        <f t="shared" si="240"/>
        <v>0</v>
      </c>
      <c r="I7737" s="30">
        <f t="shared" si="241"/>
        <v>0</v>
      </c>
    </row>
    <row r="7738" spans="1:9" ht="15.75" thickBot="1" x14ac:dyDescent="0.3">
      <c r="A7738" s="2">
        <v>38243630</v>
      </c>
      <c r="B7738" s="2" t="s">
        <v>7451</v>
      </c>
      <c r="C7738" s="2" t="s">
        <v>6784</v>
      </c>
      <c r="D7738" s="6">
        <f>IFERROR(VLOOKUP(ZDEFAULT_PORTRAIT!A7738,'Price Change'!$C$2:$G$5796,5,FALSE),E7738)</f>
        <v>17.77</v>
      </c>
      <c r="E7738" s="6">
        <v>18.66</v>
      </c>
      <c r="F7738" s="7"/>
      <c r="G7738" s="7"/>
      <c r="H7738" s="3">
        <f t="shared" si="240"/>
        <v>0</v>
      </c>
      <c r="I7738" s="30">
        <f t="shared" si="241"/>
        <v>0</v>
      </c>
    </row>
    <row r="7739" spans="1:9" ht="15.75" thickBot="1" x14ac:dyDescent="0.3">
      <c r="A7739" s="2">
        <v>38243631</v>
      </c>
      <c r="B7739" s="2" t="s">
        <v>7452</v>
      </c>
      <c r="C7739" s="2" t="s">
        <v>6842</v>
      </c>
      <c r="D7739" s="3">
        <f>IFERROR(VLOOKUP(ZDEFAULT_PORTRAIT!A7739,'Price Change'!$C$2:$G$5796,5,FALSE),E7739)</f>
        <v>38</v>
      </c>
      <c r="E7739" s="3">
        <v>39.9</v>
      </c>
      <c r="F7739" s="8"/>
      <c r="G7739" s="8"/>
      <c r="H7739" s="3">
        <f t="shared" si="240"/>
        <v>0</v>
      </c>
      <c r="I7739" s="30">
        <f t="shared" si="241"/>
        <v>0</v>
      </c>
    </row>
    <row r="7740" spans="1:9" ht="15.75" thickBot="1" x14ac:dyDescent="0.3">
      <c r="A7740" s="2">
        <v>38243650</v>
      </c>
      <c r="B7740" s="2" t="s">
        <v>7453</v>
      </c>
      <c r="C7740" s="2" t="s">
        <v>6840</v>
      </c>
      <c r="D7740" s="6">
        <f>IFERROR(VLOOKUP(ZDEFAULT_PORTRAIT!A7740,'Price Change'!$C$2:$G$5796,5,FALSE),E7740)</f>
        <v>10.27</v>
      </c>
      <c r="E7740" s="6">
        <v>10.78</v>
      </c>
      <c r="F7740" s="7"/>
      <c r="G7740" s="7"/>
      <c r="H7740" s="3">
        <f t="shared" si="240"/>
        <v>0</v>
      </c>
      <c r="I7740" s="30">
        <f t="shared" si="241"/>
        <v>0</v>
      </c>
    </row>
    <row r="7741" spans="1:9" ht="15.75" thickBot="1" x14ac:dyDescent="0.3">
      <c r="A7741" s="2">
        <v>38243651</v>
      </c>
      <c r="B7741" s="2" t="s">
        <v>7454</v>
      </c>
      <c r="C7741" s="2" t="s">
        <v>6840</v>
      </c>
      <c r="D7741" s="3">
        <f>IFERROR(VLOOKUP(ZDEFAULT_PORTRAIT!A7741,'Price Change'!$C$2:$G$5796,5,FALSE),E7741)</f>
        <v>10.38</v>
      </c>
      <c r="E7741" s="3">
        <v>10.9</v>
      </c>
      <c r="F7741" s="8"/>
      <c r="G7741" s="8"/>
      <c r="H7741" s="3">
        <f t="shared" si="240"/>
        <v>0</v>
      </c>
      <c r="I7741" s="30">
        <f t="shared" si="241"/>
        <v>0</v>
      </c>
    </row>
    <row r="7742" spans="1:9" ht="15.75" thickBot="1" x14ac:dyDescent="0.3">
      <c r="A7742" s="2">
        <v>38280010</v>
      </c>
      <c r="B7742" s="2" t="s">
        <v>7455</v>
      </c>
      <c r="C7742" s="2" t="s">
        <v>6840</v>
      </c>
      <c r="D7742" s="6">
        <f>IFERROR(VLOOKUP(ZDEFAULT_PORTRAIT!A7742,'Price Change'!$C$2:$G$5796,5,FALSE),E7742)</f>
        <v>10.27</v>
      </c>
      <c r="E7742" s="6">
        <v>10.78</v>
      </c>
      <c r="F7742" s="7"/>
      <c r="G7742" s="7"/>
      <c r="H7742" s="3">
        <f t="shared" si="240"/>
        <v>0</v>
      </c>
      <c r="I7742" s="30">
        <f t="shared" si="241"/>
        <v>0</v>
      </c>
    </row>
    <row r="7743" spans="1:9" ht="15.75" thickBot="1" x14ac:dyDescent="0.3">
      <c r="A7743" s="2">
        <v>38280020</v>
      </c>
      <c r="B7743" s="2" t="s">
        <v>7456</v>
      </c>
      <c r="C7743" s="2" t="s">
        <v>6861</v>
      </c>
      <c r="D7743" s="3">
        <f>IFERROR(VLOOKUP(ZDEFAULT_PORTRAIT!A7743,'Price Change'!$C$2:$G$5796,5,FALSE),E7743)</f>
        <v>5.05</v>
      </c>
      <c r="E7743" s="3">
        <v>5.05</v>
      </c>
      <c r="F7743" s="8"/>
      <c r="G7743" s="8"/>
      <c r="H7743" s="3">
        <f t="shared" si="240"/>
        <v>0</v>
      </c>
      <c r="I7743" s="30">
        <f t="shared" si="241"/>
        <v>0</v>
      </c>
    </row>
    <row r="7744" spans="1:9" ht="15.75" thickBot="1" x14ac:dyDescent="0.3">
      <c r="A7744" s="2">
        <v>38280030</v>
      </c>
      <c r="B7744" s="2" t="s">
        <v>7457</v>
      </c>
      <c r="C7744" s="2" t="s">
        <v>6784</v>
      </c>
      <c r="D7744" s="6">
        <f>IFERROR(VLOOKUP(ZDEFAULT_PORTRAIT!A7744,'Price Change'!$C$2:$G$5796,5,FALSE),E7744)</f>
        <v>20</v>
      </c>
      <c r="E7744" s="6">
        <v>21</v>
      </c>
      <c r="F7744" s="7"/>
      <c r="G7744" s="7"/>
      <c r="H7744" s="3">
        <f t="shared" si="240"/>
        <v>0</v>
      </c>
      <c r="I7744" s="30">
        <f t="shared" si="241"/>
        <v>0</v>
      </c>
    </row>
    <row r="7745" spans="1:9" ht="15.75" thickBot="1" x14ac:dyDescent="0.3">
      <c r="A7745" s="2">
        <v>38280040</v>
      </c>
      <c r="B7745" s="2" t="s">
        <v>7458</v>
      </c>
      <c r="C7745" s="2" t="s">
        <v>6784</v>
      </c>
      <c r="D7745" s="3">
        <f>IFERROR(VLOOKUP(ZDEFAULT_PORTRAIT!A7745,'Price Change'!$C$2:$G$5796,5,FALSE),E7745)</f>
        <v>11.4</v>
      </c>
      <c r="E7745" s="3">
        <v>11.97</v>
      </c>
      <c r="F7745" s="8"/>
      <c r="G7745" s="8"/>
      <c r="H7745" s="3">
        <f t="shared" si="240"/>
        <v>0</v>
      </c>
      <c r="I7745" s="30">
        <f t="shared" si="241"/>
        <v>0</v>
      </c>
    </row>
    <row r="7746" spans="1:9" ht="15.75" thickBot="1" x14ac:dyDescent="0.3">
      <c r="A7746" s="2">
        <v>38280045</v>
      </c>
      <c r="B7746" s="2" t="s">
        <v>7459</v>
      </c>
      <c r="C7746" s="2" t="s">
        <v>6842</v>
      </c>
      <c r="D7746" s="6">
        <f>IFERROR(VLOOKUP(ZDEFAULT_PORTRAIT!A7746,'Price Change'!$C$2:$G$5796,5,FALSE),E7746)</f>
        <v>12.16</v>
      </c>
      <c r="E7746" s="6">
        <v>12.77</v>
      </c>
      <c r="F7746" s="7"/>
      <c r="G7746" s="7"/>
      <c r="H7746" s="3">
        <f t="shared" si="240"/>
        <v>0</v>
      </c>
      <c r="I7746" s="30">
        <f t="shared" si="241"/>
        <v>0</v>
      </c>
    </row>
    <row r="7747" spans="1:9" ht="15.75" thickBot="1" x14ac:dyDescent="0.3">
      <c r="A7747" s="2">
        <v>38280047</v>
      </c>
      <c r="B7747" s="2" t="s">
        <v>7460</v>
      </c>
      <c r="C7747" s="2" t="s">
        <v>6784</v>
      </c>
      <c r="D7747" s="3">
        <f>IFERROR(VLOOKUP(ZDEFAULT_PORTRAIT!A7747,'Price Change'!$C$2:$G$5796,5,FALSE),E7747)</f>
        <v>23</v>
      </c>
      <c r="E7747" s="3">
        <v>24.15</v>
      </c>
      <c r="F7747" s="8"/>
      <c r="G7747" s="8"/>
      <c r="H7747" s="3">
        <f t="shared" si="240"/>
        <v>0</v>
      </c>
      <c r="I7747" s="30">
        <f t="shared" si="241"/>
        <v>0</v>
      </c>
    </row>
    <row r="7748" spans="1:9" ht="15.75" thickBot="1" x14ac:dyDescent="0.3">
      <c r="A7748" s="2">
        <v>38280048</v>
      </c>
      <c r="B7748" s="2" t="s">
        <v>7461</v>
      </c>
      <c r="C7748" s="2" t="s">
        <v>6784</v>
      </c>
      <c r="D7748" s="6">
        <f>IFERROR(VLOOKUP(ZDEFAULT_PORTRAIT!A7748,'Price Change'!$C$2:$G$5796,5,FALSE),E7748)</f>
        <v>9.36</v>
      </c>
      <c r="E7748" s="6">
        <v>9.83</v>
      </c>
      <c r="F7748" s="7"/>
      <c r="G7748" s="7"/>
      <c r="H7748" s="3">
        <f t="shared" si="240"/>
        <v>0</v>
      </c>
      <c r="I7748" s="30">
        <f t="shared" si="241"/>
        <v>0</v>
      </c>
    </row>
    <row r="7749" spans="1:9" ht="15.75" thickBot="1" x14ac:dyDescent="0.3">
      <c r="A7749" s="2">
        <v>38280053</v>
      </c>
      <c r="B7749" s="2" t="s">
        <v>7462</v>
      </c>
      <c r="C7749" s="2" t="s">
        <v>6784</v>
      </c>
      <c r="D7749" s="3">
        <f>IFERROR(VLOOKUP(ZDEFAULT_PORTRAIT!A7749,'Price Change'!$C$2:$G$5796,5,FALSE),E7749)</f>
        <v>11.69</v>
      </c>
      <c r="E7749" s="3">
        <v>12.27</v>
      </c>
      <c r="F7749" s="8"/>
      <c r="G7749" s="8"/>
      <c r="H7749" s="3">
        <f t="shared" si="240"/>
        <v>0</v>
      </c>
      <c r="I7749" s="30">
        <f t="shared" si="241"/>
        <v>0</v>
      </c>
    </row>
    <row r="7750" spans="1:9" ht="15.75" thickBot="1" x14ac:dyDescent="0.3">
      <c r="A7750" s="2">
        <v>38280071</v>
      </c>
      <c r="B7750" s="2" t="s">
        <v>7463</v>
      </c>
      <c r="C7750" s="2" t="s">
        <v>6840</v>
      </c>
      <c r="D7750" s="6">
        <f>IFERROR(VLOOKUP(ZDEFAULT_PORTRAIT!A7750,'Price Change'!$C$2:$G$5796,5,FALSE),E7750)</f>
        <v>6.08</v>
      </c>
      <c r="E7750" s="6">
        <v>6.38</v>
      </c>
      <c r="F7750" s="7"/>
      <c r="G7750" s="7"/>
      <c r="H7750" s="3">
        <f t="shared" ref="H7750:H7813" si="242">IFERROR((E7750-D7750)*F7750,E7750*F7750)</f>
        <v>0</v>
      </c>
      <c r="I7750" s="30">
        <f t="shared" ref="I7750:I7813" si="243">IFERROR(H7750/G7750,0)</f>
        <v>0</v>
      </c>
    </row>
    <row r="7751" spans="1:9" ht="15.75" thickBot="1" x14ac:dyDescent="0.3">
      <c r="A7751" s="2">
        <v>38280100</v>
      </c>
      <c r="B7751" s="2" t="s">
        <v>7464</v>
      </c>
      <c r="C7751" s="2" t="s">
        <v>6784</v>
      </c>
      <c r="D7751" s="3">
        <f>IFERROR(VLOOKUP(ZDEFAULT_PORTRAIT!A7751,'Price Change'!$C$2:$G$5796,5,FALSE),E7751)</f>
        <v>65.819999999999993</v>
      </c>
      <c r="E7751" s="3">
        <v>69.11</v>
      </c>
      <c r="F7751" s="8"/>
      <c r="G7751" s="8"/>
      <c r="H7751" s="3">
        <f t="shared" si="242"/>
        <v>0</v>
      </c>
      <c r="I7751" s="30">
        <f t="shared" si="243"/>
        <v>0</v>
      </c>
    </row>
    <row r="7752" spans="1:9" ht="15.75" thickBot="1" x14ac:dyDescent="0.3">
      <c r="A7752" s="2">
        <v>38286433</v>
      </c>
      <c r="B7752" s="2" t="s">
        <v>7465</v>
      </c>
      <c r="C7752" s="2" t="s">
        <v>6861</v>
      </c>
      <c r="D7752" s="6">
        <f>IFERROR(VLOOKUP(ZDEFAULT_PORTRAIT!A7752,'Price Change'!$C$2:$G$5796,5,FALSE),E7752)</f>
        <v>19.8</v>
      </c>
      <c r="E7752" s="6">
        <v>20.79</v>
      </c>
      <c r="F7752" s="7"/>
      <c r="G7752" s="7"/>
      <c r="H7752" s="3">
        <f t="shared" si="242"/>
        <v>0</v>
      </c>
      <c r="I7752" s="30">
        <f t="shared" si="243"/>
        <v>0</v>
      </c>
    </row>
    <row r="7753" spans="1:9" ht="15.75" thickBot="1" x14ac:dyDescent="0.3">
      <c r="A7753" s="2">
        <v>38286437</v>
      </c>
      <c r="B7753" s="2" t="s">
        <v>7466</v>
      </c>
      <c r="C7753" s="2" t="s">
        <v>6784</v>
      </c>
      <c r="D7753" s="3">
        <f>IFERROR(VLOOKUP(ZDEFAULT_PORTRAIT!A7753,'Price Change'!$C$2:$G$5796,5,FALSE),E7753)</f>
        <v>15.34</v>
      </c>
      <c r="E7753" s="3">
        <v>16.11</v>
      </c>
      <c r="F7753" s="8"/>
      <c r="G7753" s="8"/>
      <c r="H7753" s="3">
        <f t="shared" si="242"/>
        <v>0</v>
      </c>
      <c r="I7753" s="30">
        <f t="shared" si="243"/>
        <v>0</v>
      </c>
    </row>
    <row r="7754" spans="1:9" ht="15.75" thickBot="1" x14ac:dyDescent="0.3">
      <c r="A7754" s="2">
        <v>38286449</v>
      </c>
      <c r="B7754" s="2" t="s">
        <v>7467</v>
      </c>
      <c r="C7754" s="2" t="s">
        <v>6842</v>
      </c>
      <c r="D7754" s="6">
        <f>IFERROR(VLOOKUP(ZDEFAULT_PORTRAIT!A7754,'Price Change'!$C$2:$G$5796,5,FALSE),E7754)</f>
        <v>15</v>
      </c>
      <c r="E7754" s="6">
        <v>15.75</v>
      </c>
      <c r="F7754" s="7"/>
      <c r="G7754" s="7"/>
      <c r="H7754" s="3">
        <f t="shared" si="242"/>
        <v>0</v>
      </c>
      <c r="I7754" s="30">
        <f t="shared" si="243"/>
        <v>0</v>
      </c>
    </row>
    <row r="7755" spans="1:9" ht="15.75" thickBot="1" x14ac:dyDescent="0.3">
      <c r="A7755" s="2">
        <v>38286601</v>
      </c>
      <c r="B7755" s="2" t="s">
        <v>7468</v>
      </c>
      <c r="C7755" s="2" t="s">
        <v>6842</v>
      </c>
      <c r="D7755" s="3">
        <f>IFERROR(VLOOKUP(ZDEFAULT_PORTRAIT!A7755,'Price Change'!$C$2:$G$5796,5,FALSE),E7755)</f>
        <v>78.849999999999994</v>
      </c>
      <c r="E7755" s="3">
        <v>82.79</v>
      </c>
      <c r="F7755" s="8"/>
      <c r="G7755" s="8"/>
      <c r="H7755" s="3">
        <f t="shared" si="242"/>
        <v>0</v>
      </c>
      <c r="I7755" s="30">
        <f t="shared" si="243"/>
        <v>0</v>
      </c>
    </row>
    <row r="7756" spans="1:9" ht="15.75" thickBot="1" x14ac:dyDescent="0.3">
      <c r="A7756" s="2">
        <v>38287002</v>
      </c>
      <c r="B7756" s="2" t="s">
        <v>7469</v>
      </c>
      <c r="C7756" s="2" t="s">
        <v>6820</v>
      </c>
      <c r="D7756" s="6">
        <f>IFERROR(VLOOKUP(ZDEFAULT_PORTRAIT!A7756,'Price Change'!$C$2:$G$5796,5,FALSE),E7756)</f>
        <v>224.2</v>
      </c>
      <c r="E7756" s="6">
        <v>235.41</v>
      </c>
      <c r="F7756" s="7"/>
      <c r="G7756" s="7"/>
      <c r="H7756" s="3">
        <f t="shared" si="242"/>
        <v>0</v>
      </c>
      <c r="I7756" s="30">
        <f t="shared" si="243"/>
        <v>0</v>
      </c>
    </row>
    <row r="7757" spans="1:9" ht="15.75" thickBot="1" x14ac:dyDescent="0.3">
      <c r="A7757" s="2">
        <v>38287003</v>
      </c>
      <c r="B7757" s="2" t="s">
        <v>7470</v>
      </c>
      <c r="C7757" s="2" t="s">
        <v>6820</v>
      </c>
      <c r="D7757" s="3">
        <f>IFERROR(VLOOKUP(ZDEFAULT_PORTRAIT!A7757,'Price Change'!$C$2:$G$5796,5,FALSE),E7757)</f>
        <v>494.8</v>
      </c>
      <c r="E7757" s="3">
        <v>519.54</v>
      </c>
      <c r="F7757" s="8"/>
      <c r="G7757" s="8"/>
      <c r="H7757" s="3">
        <f t="shared" si="242"/>
        <v>0</v>
      </c>
      <c r="I7757" s="30">
        <f t="shared" si="243"/>
        <v>0</v>
      </c>
    </row>
    <row r="7758" spans="1:9" ht="15.75" thickBot="1" x14ac:dyDescent="0.3">
      <c r="A7758" s="2">
        <v>38293900</v>
      </c>
      <c r="B7758" s="2" t="s">
        <v>7471</v>
      </c>
      <c r="C7758" s="2" t="s">
        <v>6840</v>
      </c>
      <c r="D7758" s="6">
        <f>IFERROR(VLOOKUP(ZDEFAULT_PORTRAIT!A7758,'Price Change'!$C$2:$G$5796,5,FALSE),E7758)</f>
        <v>28.5</v>
      </c>
      <c r="E7758" s="6">
        <v>29.93</v>
      </c>
      <c r="F7758" s="7"/>
      <c r="G7758" s="7"/>
      <c r="H7758" s="3">
        <f t="shared" si="242"/>
        <v>0</v>
      </c>
      <c r="I7758" s="30">
        <f t="shared" si="243"/>
        <v>0</v>
      </c>
    </row>
    <row r="7759" spans="1:9" ht="15.75" thickBot="1" x14ac:dyDescent="0.3">
      <c r="A7759" s="2">
        <v>38293905</v>
      </c>
      <c r="B7759" s="2" t="s">
        <v>7472</v>
      </c>
      <c r="C7759" s="2" t="s">
        <v>6842</v>
      </c>
      <c r="D7759" s="3">
        <f>IFERROR(VLOOKUP(ZDEFAULT_PORTRAIT!A7759,'Price Change'!$C$2:$G$5796,5,FALSE),E7759)</f>
        <v>14.99</v>
      </c>
      <c r="E7759" s="3">
        <v>15.74</v>
      </c>
      <c r="F7759" s="8"/>
      <c r="G7759" s="8"/>
      <c r="H7759" s="3">
        <f t="shared" si="242"/>
        <v>0</v>
      </c>
      <c r="I7759" s="30">
        <f t="shared" si="243"/>
        <v>0</v>
      </c>
    </row>
    <row r="7760" spans="1:9" ht="15.75" thickBot="1" x14ac:dyDescent="0.3">
      <c r="A7760" s="2">
        <v>38293920</v>
      </c>
      <c r="B7760" s="2" t="s">
        <v>7473</v>
      </c>
      <c r="C7760" s="2" t="s">
        <v>6842</v>
      </c>
      <c r="D7760" s="6">
        <f>IFERROR(VLOOKUP(ZDEFAULT_PORTRAIT!A7760,'Price Change'!$C$2:$G$5796,5,FALSE),E7760)</f>
        <v>15</v>
      </c>
      <c r="E7760" s="6">
        <v>15.75</v>
      </c>
      <c r="F7760" s="9">
        <v>2</v>
      </c>
      <c r="G7760" s="10">
        <v>30.75</v>
      </c>
      <c r="H7760" s="3">
        <f t="shared" si="242"/>
        <v>1.5</v>
      </c>
      <c r="I7760" s="30">
        <f t="shared" si="243"/>
        <v>4.878048780487805E-2</v>
      </c>
    </row>
    <row r="7761" spans="1:9" ht="15.75" thickBot="1" x14ac:dyDescent="0.3">
      <c r="A7761" s="2">
        <v>38293921</v>
      </c>
      <c r="B7761" s="2" t="s">
        <v>7474</v>
      </c>
      <c r="C7761" s="2" t="s">
        <v>6861</v>
      </c>
      <c r="D7761" s="3">
        <f>IFERROR(VLOOKUP(ZDEFAULT_PORTRAIT!A7761,'Price Change'!$C$2:$G$5796,5,FALSE),E7761)</f>
        <v>15.2</v>
      </c>
      <c r="E7761" s="3">
        <v>15.96</v>
      </c>
      <c r="F7761" s="8"/>
      <c r="G7761" s="8"/>
      <c r="H7761" s="3">
        <f t="shared" si="242"/>
        <v>0</v>
      </c>
      <c r="I7761" s="30">
        <f t="shared" si="243"/>
        <v>0</v>
      </c>
    </row>
    <row r="7762" spans="1:9" ht="15.75" thickBot="1" x14ac:dyDescent="0.3">
      <c r="A7762" s="2">
        <v>38293923</v>
      </c>
      <c r="B7762" s="2" t="s">
        <v>7475</v>
      </c>
      <c r="C7762" s="2" t="s">
        <v>6842</v>
      </c>
      <c r="D7762" s="6">
        <f>IFERROR(VLOOKUP(ZDEFAULT_PORTRAIT!A7762,'Price Change'!$C$2:$G$5796,5,FALSE),E7762)</f>
        <v>24.3</v>
      </c>
      <c r="E7762" s="6">
        <v>25.52</v>
      </c>
      <c r="F7762" s="7"/>
      <c r="G7762" s="7"/>
      <c r="H7762" s="3">
        <f t="shared" si="242"/>
        <v>0</v>
      </c>
      <c r="I7762" s="30">
        <f t="shared" si="243"/>
        <v>0</v>
      </c>
    </row>
    <row r="7763" spans="1:9" ht="15.75" thickBot="1" x14ac:dyDescent="0.3">
      <c r="A7763" s="2">
        <v>38293928</v>
      </c>
      <c r="B7763" s="2" t="s">
        <v>7476</v>
      </c>
      <c r="C7763" s="2" t="s">
        <v>6784</v>
      </c>
      <c r="D7763" s="3">
        <f>IFERROR(VLOOKUP(ZDEFAULT_PORTRAIT!A7763,'Price Change'!$C$2:$G$5796,5,FALSE),E7763)</f>
        <v>37.75</v>
      </c>
      <c r="E7763" s="3">
        <v>39.64</v>
      </c>
      <c r="F7763" s="8"/>
      <c r="G7763" s="8"/>
      <c r="H7763" s="3">
        <f t="shared" si="242"/>
        <v>0</v>
      </c>
      <c r="I7763" s="30">
        <f t="shared" si="243"/>
        <v>0</v>
      </c>
    </row>
    <row r="7764" spans="1:9" ht="15.75" thickBot="1" x14ac:dyDescent="0.3">
      <c r="A7764" s="2">
        <v>38293939</v>
      </c>
      <c r="B7764" s="2" t="s">
        <v>7477</v>
      </c>
      <c r="C7764" s="2" t="s">
        <v>6861</v>
      </c>
      <c r="D7764" s="6">
        <f>IFERROR(VLOOKUP(ZDEFAULT_PORTRAIT!A7764,'Price Change'!$C$2:$G$5796,5,FALSE),E7764)</f>
        <v>14.47</v>
      </c>
      <c r="E7764" s="6">
        <v>15.19</v>
      </c>
      <c r="F7764" s="7"/>
      <c r="G7764" s="7"/>
      <c r="H7764" s="3">
        <f t="shared" si="242"/>
        <v>0</v>
      </c>
      <c r="I7764" s="30">
        <f t="shared" si="243"/>
        <v>0</v>
      </c>
    </row>
    <row r="7765" spans="1:9" ht="15.75" thickBot="1" x14ac:dyDescent="0.3">
      <c r="A7765" s="2">
        <v>38293950</v>
      </c>
      <c r="B7765" s="2" t="s">
        <v>7478</v>
      </c>
      <c r="C7765" s="2" t="s">
        <v>6840</v>
      </c>
      <c r="D7765" s="3">
        <f>IFERROR(VLOOKUP(ZDEFAULT_PORTRAIT!A7765,'Price Change'!$C$2:$G$5796,5,FALSE),E7765)</f>
        <v>17</v>
      </c>
      <c r="E7765" s="3">
        <v>17.850000000000001</v>
      </c>
      <c r="F7765" s="8"/>
      <c r="G7765" s="8"/>
      <c r="H7765" s="3">
        <f t="shared" si="242"/>
        <v>0</v>
      </c>
      <c r="I7765" s="30">
        <f t="shared" si="243"/>
        <v>0</v>
      </c>
    </row>
    <row r="7766" spans="1:9" ht="15.75" thickBot="1" x14ac:dyDescent="0.3">
      <c r="A7766" s="2">
        <v>38293953</v>
      </c>
      <c r="B7766" s="2" t="s">
        <v>7479</v>
      </c>
      <c r="C7766" s="2" t="s">
        <v>6784</v>
      </c>
      <c r="D7766" s="6">
        <f>IFERROR(VLOOKUP(ZDEFAULT_PORTRAIT!A7766,'Price Change'!$C$2:$G$5796,5,FALSE),E7766)</f>
        <v>30</v>
      </c>
      <c r="E7766" s="6">
        <v>31.5</v>
      </c>
      <c r="F7766" s="7"/>
      <c r="G7766" s="7"/>
      <c r="H7766" s="3">
        <f t="shared" si="242"/>
        <v>0</v>
      </c>
      <c r="I7766" s="30">
        <f t="shared" si="243"/>
        <v>0</v>
      </c>
    </row>
    <row r="7767" spans="1:9" ht="15.75" thickBot="1" x14ac:dyDescent="0.3">
      <c r="A7767" s="2">
        <v>38293960</v>
      </c>
      <c r="B7767" s="2" t="s">
        <v>7480</v>
      </c>
      <c r="C7767" s="2" t="s">
        <v>6784</v>
      </c>
      <c r="D7767" s="3">
        <f>IFERROR(VLOOKUP(ZDEFAULT_PORTRAIT!A7767,'Price Change'!$C$2:$G$5796,5,FALSE),E7767)</f>
        <v>84</v>
      </c>
      <c r="E7767" s="3">
        <v>88.2</v>
      </c>
      <c r="F7767" s="8"/>
      <c r="G7767" s="8"/>
      <c r="H7767" s="3">
        <f t="shared" si="242"/>
        <v>0</v>
      </c>
      <c r="I7767" s="30">
        <f t="shared" si="243"/>
        <v>0</v>
      </c>
    </row>
    <row r="7768" spans="1:9" ht="15.75" thickBot="1" x14ac:dyDescent="0.3">
      <c r="A7768" s="2">
        <v>38299301</v>
      </c>
      <c r="B7768" s="2" t="s">
        <v>7481</v>
      </c>
      <c r="C7768" s="2" t="s">
        <v>6784</v>
      </c>
      <c r="D7768" s="6">
        <f>IFERROR(VLOOKUP(ZDEFAULT_PORTRAIT!A7768,'Price Change'!$C$2:$G$5796,5,FALSE),E7768)</f>
        <v>9</v>
      </c>
      <c r="E7768" s="6">
        <v>9.4499999999999993</v>
      </c>
      <c r="F7768" s="7"/>
      <c r="G7768" s="7"/>
      <c r="H7768" s="3">
        <f t="shared" si="242"/>
        <v>0</v>
      </c>
      <c r="I7768" s="30">
        <f t="shared" si="243"/>
        <v>0</v>
      </c>
    </row>
    <row r="7769" spans="1:9" ht="15.75" thickBot="1" x14ac:dyDescent="0.3">
      <c r="A7769" s="2">
        <v>38299303</v>
      </c>
      <c r="B7769" s="2" t="s">
        <v>7482</v>
      </c>
      <c r="C7769" s="2" t="s">
        <v>6784</v>
      </c>
      <c r="D7769" s="3">
        <f>IFERROR(VLOOKUP(ZDEFAULT_PORTRAIT!A7769,'Price Change'!$C$2:$G$5796,5,FALSE),E7769)</f>
        <v>45</v>
      </c>
      <c r="E7769" s="3">
        <v>47.25</v>
      </c>
      <c r="F7769" s="8"/>
      <c r="G7769" s="8"/>
      <c r="H7769" s="3">
        <f t="shared" si="242"/>
        <v>0</v>
      </c>
      <c r="I7769" s="30">
        <f t="shared" si="243"/>
        <v>0</v>
      </c>
    </row>
    <row r="7770" spans="1:9" ht="15.75" thickBot="1" x14ac:dyDescent="0.3">
      <c r="A7770" s="2">
        <v>38299306</v>
      </c>
      <c r="B7770" s="2" t="s">
        <v>7483</v>
      </c>
      <c r="C7770" s="2" t="s">
        <v>6784</v>
      </c>
      <c r="D7770" s="6">
        <f>IFERROR(VLOOKUP(ZDEFAULT_PORTRAIT!A7770,'Price Change'!$C$2:$G$5796,5,FALSE),E7770)</f>
        <v>28.5</v>
      </c>
      <c r="E7770" s="6">
        <v>29.93</v>
      </c>
      <c r="F7770" s="7"/>
      <c r="G7770" s="7"/>
      <c r="H7770" s="3">
        <f t="shared" si="242"/>
        <v>0</v>
      </c>
      <c r="I7770" s="30">
        <f t="shared" si="243"/>
        <v>0</v>
      </c>
    </row>
    <row r="7771" spans="1:9" ht="15.75" thickBot="1" x14ac:dyDescent="0.3">
      <c r="A7771" s="2">
        <v>38299311</v>
      </c>
      <c r="B7771" s="2" t="s">
        <v>7484</v>
      </c>
      <c r="C7771" s="2" t="s">
        <v>6784</v>
      </c>
      <c r="D7771" s="3">
        <f>IFERROR(VLOOKUP(ZDEFAULT_PORTRAIT!A7771,'Price Change'!$C$2:$G$5796,5,FALSE),E7771)</f>
        <v>18.62</v>
      </c>
      <c r="E7771" s="3">
        <v>19.55</v>
      </c>
      <c r="F7771" s="8"/>
      <c r="G7771" s="8"/>
      <c r="H7771" s="3">
        <f t="shared" si="242"/>
        <v>0</v>
      </c>
      <c r="I7771" s="30">
        <f t="shared" si="243"/>
        <v>0</v>
      </c>
    </row>
    <row r="7772" spans="1:9" ht="15.75" thickBot="1" x14ac:dyDescent="0.3">
      <c r="A7772" s="2">
        <v>38299312</v>
      </c>
      <c r="B7772" s="2" t="s">
        <v>7485</v>
      </c>
      <c r="C7772" s="2" t="s">
        <v>6842</v>
      </c>
      <c r="D7772" s="6">
        <f>IFERROR(VLOOKUP(ZDEFAULT_PORTRAIT!A7772,'Price Change'!$C$2:$G$5796,5,FALSE),E7772)</f>
        <v>35</v>
      </c>
      <c r="E7772" s="6">
        <v>36.75</v>
      </c>
      <c r="F7772" s="7"/>
      <c r="G7772" s="7"/>
      <c r="H7772" s="3">
        <f t="shared" si="242"/>
        <v>0</v>
      </c>
      <c r="I7772" s="30">
        <f t="shared" si="243"/>
        <v>0</v>
      </c>
    </row>
    <row r="7773" spans="1:9" ht="15.75" thickBot="1" x14ac:dyDescent="0.3">
      <c r="A7773" s="2">
        <v>38299315</v>
      </c>
      <c r="B7773" s="2" t="s">
        <v>7486</v>
      </c>
      <c r="C7773" s="2" t="s">
        <v>6842</v>
      </c>
      <c r="D7773" s="3">
        <f>IFERROR(VLOOKUP(ZDEFAULT_PORTRAIT!A7773,'Price Change'!$C$2:$G$5796,5,FALSE),E7773)</f>
        <v>16.649999999999999</v>
      </c>
      <c r="E7773" s="3">
        <v>57.75</v>
      </c>
      <c r="F7773" s="8"/>
      <c r="G7773" s="8"/>
      <c r="H7773" s="3">
        <f t="shared" si="242"/>
        <v>0</v>
      </c>
      <c r="I7773" s="30">
        <f t="shared" si="243"/>
        <v>0</v>
      </c>
    </row>
    <row r="7774" spans="1:9" ht="15.75" thickBot="1" x14ac:dyDescent="0.3">
      <c r="A7774" s="2">
        <v>38299318</v>
      </c>
      <c r="B7774" s="2" t="s">
        <v>7487</v>
      </c>
      <c r="C7774" s="2" t="s">
        <v>6842</v>
      </c>
      <c r="D7774" s="6">
        <f>IFERROR(VLOOKUP(ZDEFAULT_PORTRAIT!A7774,'Price Change'!$C$2:$G$5796,5,FALSE),E7774)</f>
        <v>41.74</v>
      </c>
      <c r="E7774" s="6">
        <v>43.83</v>
      </c>
      <c r="F7774" s="7"/>
      <c r="G7774" s="7"/>
      <c r="H7774" s="3">
        <f t="shared" si="242"/>
        <v>0</v>
      </c>
      <c r="I7774" s="30">
        <f t="shared" si="243"/>
        <v>0</v>
      </c>
    </row>
    <row r="7775" spans="1:9" ht="15.75" thickBot="1" x14ac:dyDescent="0.3">
      <c r="A7775" s="2">
        <v>38299319</v>
      </c>
      <c r="B7775" s="2" t="s">
        <v>7488</v>
      </c>
      <c r="C7775" s="2" t="s">
        <v>6842</v>
      </c>
      <c r="D7775" s="3">
        <f>IFERROR(VLOOKUP(ZDEFAULT_PORTRAIT!A7775,'Price Change'!$C$2:$G$5796,5,FALSE),E7775)</f>
        <v>38</v>
      </c>
      <c r="E7775" s="3">
        <v>39.9</v>
      </c>
      <c r="F7775" s="8"/>
      <c r="G7775" s="8"/>
      <c r="H7775" s="3">
        <f t="shared" si="242"/>
        <v>0</v>
      </c>
      <c r="I7775" s="30">
        <f t="shared" si="243"/>
        <v>0</v>
      </c>
    </row>
    <row r="7776" spans="1:9" ht="15.75" thickBot="1" x14ac:dyDescent="0.3">
      <c r="A7776" s="2">
        <v>38299321</v>
      </c>
      <c r="B7776" s="2" t="s">
        <v>7489</v>
      </c>
      <c r="C7776" s="2" t="s">
        <v>6842</v>
      </c>
      <c r="D7776" s="6">
        <f>IFERROR(VLOOKUP(ZDEFAULT_PORTRAIT!A7776,'Price Change'!$C$2:$G$5796,5,FALSE),E7776)</f>
        <v>12.16</v>
      </c>
      <c r="E7776" s="6">
        <v>12.16</v>
      </c>
      <c r="F7776" s="7"/>
      <c r="G7776" s="7"/>
      <c r="H7776" s="3">
        <f t="shared" si="242"/>
        <v>0</v>
      </c>
      <c r="I7776" s="30">
        <f t="shared" si="243"/>
        <v>0</v>
      </c>
    </row>
    <row r="7777" spans="1:9" ht="15.75" thickBot="1" x14ac:dyDescent="0.3">
      <c r="A7777" s="2">
        <v>38299326</v>
      </c>
      <c r="B7777" s="2" t="s">
        <v>7490</v>
      </c>
      <c r="C7777" s="2" t="s">
        <v>6840</v>
      </c>
      <c r="D7777" s="3">
        <f>IFERROR(VLOOKUP(ZDEFAULT_PORTRAIT!A7777,'Price Change'!$C$2:$G$5796,5,FALSE),E7777)</f>
        <v>82.69</v>
      </c>
      <c r="E7777" s="3">
        <v>86.82</v>
      </c>
      <c r="F7777" s="8"/>
      <c r="G7777" s="8"/>
      <c r="H7777" s="3">
        <f t="shared" si="242"/>
        <v>0</v>
      </c>
      <c r="I7777" s="30">
        <f t="shared" si="243"/>
        <v>0</v>
      </c>
    </row>
    <row r="7778" spans="1:9" ht="15.75" thickBot="1" x14ac:dyDescent="0.3">
      <c r="A7778" s="2">
        <v>38299327</v>
      </c>
      <c r="B7778" s="2" t="s">
        <v>7491</v>
      </c>
      <c r="C7778" s="2" t="s">
        <v>6840</v>
      </c>
      <c r="D7778" s="6">
        <f>IFERROR(VLOOKUP(ZDEFAULT_PORTRAIT!A7778,'Price Change'!$C$2:$G$5796,5,FALSE),E7778)</f>
        <v>16.239999999999998</v>
      </c>
      <c r="E7778" s="6">
        <v>23.94</v>
      </c>
      <c r="F7778" s="7"/>
      <c r="G7778" s="7"/>
      <c r="H7778" s="3">
        <f t="shared" si="242"/>
        <v>0</v>
      </c>
      <c r="I7778" s="30">
        <f t="shared" si="243"/>
        <v>0</v>
      </c>
    </row>
    <row r="7779" spans="1:9" ht="15.75" thickBot="1" x14ac:dyDescent="0.3">
      <c r="A7779" s="2">
        <v>38299328</v>
      </c>
      <c r="B7779" s="2" t="s">
        <v>7492</v>
      </c>
      <c r="C7779" s="2" t="s">
        <v>6840</v>
      </c>
      <c r="D7779" s="3">
        <f>IFERROR(VLOOKUP(ZDEFAULT_PORTRAIT!A7779,'Price Change'!$C$2:$G$5796,5,FALSE),E7779)</f>
        <v>26.53</v>
      </c>
      <c r="E7779" s="3">
        <v>27.86</v>
      </c>
      <c r="F7779" s="8"/>
      <c r="G7779" s="8"/>
      <c r="H7779" s="3">
        <f t="shared" si="242"/>
        <v>0</v>
      </c>
      <c r="I7779" s="30">
        <f t="shared" si="243"/>
        <v>0</v>
      </c>
    </row>
    <row r="7780" spans="1:9" ht="15.75" thickBot="1" x14ac:dyDescent="0.3">
      <c r="A7780" s="2">
        <v>38299329</v>
      </c>
      <c r="B7780" s="2" t="s">
        <v>7493</v>
      </c>
      <c r="C7780" s="2" t="s">
        <v>6840</v>
      </c>
      <c r="D7780" s="6">
        <f>IFERROR(VLOOKUP(ZDEFAULT_PORTRAIT!A7780,'Price Change'!$C$2:$G$5796,5,FALSE),E7780)</f>
        <v>10.27</v>
      </c>
      <c r="E7780" s="6">
        <v>10.78</v>
      </c>
      <c r="F7780" s="7"/>
      <c r="G7780" s="7"/>
      <c r="H7780" s="3">
        <f t="shared" si="242"/>
        <v>0</v>
      </c>
      <c r="I7780" s="30">
        <f t="shared" si="243"/>
        <v>0</v>
      </c>
    </row>
    <row r="7781" spans="1:9" ht="15.75" thickBot="1" x14ac:dyDescent="0.3">
      <c r="A7781" s="2">
        <v>38299334</v>
      </c>
      <c r="B7781" s="2" t="s">
        <v>7494</v>
      </c>
      <c r="C7781" s="2" t="s">
        <v>6840</v>
      </c>
      <c r="D7781" s="3">
        <f>IFERROR(VLOOKUP(ZDEFAULT_PORTRAIT!A7781,'Price Change'!$C$2:$G$5796,5,FALSE),E7781)</f>
        <v>10.27</v>
      </c>
      <c r="E7781" s="3">
        <v>10.78</v>
      </c>
      <c r="F7781" s="8"/>
      <c r="G7781" s="8"/>
      <c r="H7781" s="3">
        <f t="shared" si="242"/>
        <v>0</v>
      </c>
      <c r="I7781" s="30">
        <f t="shared" si="243"/>
        <v>0</v>
      </c>
    </row>
    <row r="7782" spans="1:9" ht="15.75" thickBot="1" x14ac:dyDescent="0.3">
      <c r="A7782" s="2">
        <v>38299335</v>
      </c>
      <c r="B7782" s="2" t="s">
        <v>7495</v>
      </c>
      <c r="C7782" s="2" t="s">
        <v>6840</v>
      </c>
      <c r="D7782" s="6">
        <f>IFERROR(VLOOKUP(ZDEFAULT_PORTRAIT!A7782,'Price Change'!$C$2:$G$5796,5,FALSE),E7782)</f>
        <v>10.27</v>
      </c>
      <c r="E7782" s="6">
        <v>10.27</v>
      </c>
      <c r="F7782" s="7"/>
      <c r="G7782" s="7"/>
      <c r="H7782" s="3">
        <f t="shared" si="242"/>
        <v>0</v>
      </c>
      <c r="I7782" s="30">
        <f t="shared" si="243"/>
        <v>0</v>
      </c>
    </row>
    <row r="7783" spans="1:9" ht="15.75" thickBot="1" x14ac:dyDescent="0.3">
      <c r="A7783" s="2">
        <v>38299344</v>
      </c>
      <c r="B7783" s="2" t="s">
        <v>7496</v>
      </c>
      <c r="C7783" s="2" t="s">
        <v>6840</v>
      </c>
      <c r="D7783" s="3">
        <f>IFERROR(VLOOKUP(ZDEFAULT_PORTRAIT!A7783,'Price Change'!$C$2:$G$5796,5,FALSE),E7783)</f>
        <v>9.1199999999999992</v>
      </c>
      <c r="E7783" s="3">
        <v>9.58</v>
      </c>
      <c r="F7783" s="8"/>
      <c r="G7783" s="8"/>
      <c r="H7783" s="3">
        <f t="shared" si="242"/>
        <v>0</v>
      </c>
      <c r="I7783" s="30">
        <f t="shared" si="243"/>
        <v>0</v>
      </c>
    </row>
    <row r="7784" spans="1:9" ht="15.75" thickBot="1" x14ac:dyDescent="0.3">
      <c r="A7784" s="2">
        <v>38299345</v>
      </c>
      <c r="B7784" s="2" t="s">
        <v>7497</v>
      </c>
      <c r="C7784" s="2" t="s">
        <v>6840</v>
      </c>
      <c r="D7784" s="6">
        <f>IFERROR(VLOOKUP(ZDEFAULT_PORTRAIT!A7784,'Price Change'!$C$2:$G$5796,5,FALSE),E7784)</f>
        <v>4.7</v>
      </c>
      <c r="E7784" s="6">
        <v>4.7</v>
      </c>
      <c r="F7784" s="7"/>
      <c r="G7784" s="7"/>
      <c r="H7784" s="3">
        <f t="shared" si="242"/>
        <v>0</v>
      </c>
      <c r="I7784" s="30">
        <f t="shared" si="243"/>
        <v>0</v>
      </c>
    </row>
    <row r="7785" spans="1:9" ht="15.75" thickBot="1" x14ac:dyDescent="0.3">
      <c r="A7785" s="2">
        <v>38299350</v>
      </c>
      <c r="B7785" s="2" t="s">
        <v>7498</v>
      </c>
      <c r="C7785" s="2" t="s">
        <v>6840</v>
      </c>
      <c r="D7785" s="3">
        <f>IFERROR(VLOOKUP(ZDEFAULT_PORTRAIT!A7785,'Price Change'!$C$2:$G$5796,5,FALSE),E7785)</f>
        <v>39.770000000000003</v>
      </c>
      <c r="E7785" s="3">
        <v>41.76</v>
      </c>
      <c r="F7785" s="8"/>
      <c r="G7785" s="8"/>
      <c r="H7785" s="3">
        <f t="shared" si="242"/>
        <v>0</v>
      </c>
      <c r="I7785" s="30">
        <f t="shared" si="243"/>
        <v>0</v>
      </c>
    </row>
    <row r="7786" spans="1:9" ht="15.75" thickBot="1" x14ac:dyDescent="0.3">
      <c r="A7786" s="2">
        <v>38299351</v>
      </c>
      <c r="B7786" s="2" t="s">
        <v>7499</v>
      </c>
      <c r="C7786" s="2" t="s">
        <v>6784</v>
      </c>
      <c r="D7786" s="6">
        <f>IFERROR(VLOOKUP(ZDEFAULT_PORTRAIT!A7786,'Price Change'!$C$2:$G$5796,5,FALSE),E7786)</f>
        <v>15.14</v>
      </c>
      <c r="E7786" s="6">
        <v>15.9</v>
      </c>
      <c r="F7786" s="7"/>
      <c r="G7786" s="7"/>
      <c r="H7786" s="3">
        <f t="shared" si="242"/>
        <v>0</v>
      </c>
      <c r="I7786" s="30">
        <f t="shared" si="243"/>
        <v>0</v>
      </c>
    </row>
    <row r="7787" spans="1:9" ht="15.75" thickBot="1" x14ac:dyDescent="0.3">
      <c r="A7787" s="2">
        <v>38299352</v>
      </c>
      <c r="B7787" s="2" t="s">
        <v>7500</v>
      </c>
      <c r="C7787" s="2" t="s">
        <v>6784</v>
      </c>
      <c r="D7787" s="3">
        <f>IFERROR(VLOOKUP(ZDEFAULT_PORTRAIT!A7787,'Price Change'!$C$2:$G$5796,5,FALSE),E7787)</f>
        <v>55.5</v>
      </c>
      <c r="E7787" s="3">
        <v>58.28</v>
      </c>
      <c r="F7787" s="8"/>
      <c r="G7787" s="8"/>
      <c r="H7787" s="3">
        <f t="shared" si="242"/>
        <v>0</v>
      </c>
      <c r="I7787" s="30">
        <f t="shared" si="243"/>
        <v>0</v>
      </c>
    </row>
    <row r="7788" spans="1:9" ht="15.75" thickBot="1" x14ac:dyDescent="0.3">
      <c r="A7788" s="2">
        <v>38299354</v>
      </c>
      <c r="B7788" s="2" t="s">
        <v>7501</v>
      </c>
      <c r="C7788" s="2" t="s">
        <v>6842</v>
      </c>
      <c r="D7788" s="6">
        <f>IFERROR(VLOOKUP(ZDEFAULT_PORTRAIT!A7788,'Price Change'!$C$2:$G$5796,5,FALSE),E7788)</f>
        <v>45</v>
      </c>
      <c r="E7788" s="6">
        <v>47.25</v>
      </c>
      <c r="F7788" s="7"/>
      <c r="G7788" s="7"/>
      <c r="H7788" s="3">
        <f t="shared" si="242"/>
        <v>0</v>
      </c>
      <c r="I7788" s="30">
        <f t="shared" si="243"/>
        <v>0</v>
      </c>
    </row>
    <row r="7789" spans="1:9" ht="15.75" thickBot="1" x14ac:dyDescent="0.3">
      <c r="A7789" s="2">
        <v>38299999</v>
      </c>
      <c r="B7789" s="2" t="s">
        <v>7502</v>
      </c>
      <c r="C7789" s="2" t="s">
        <v>6849</v>
      </c>
      <c r="D7789" s="3">
        <f>IFERROR(VLOOKUP(ZDEFAULT_PORTRAIT!A7789,'Price Change'!$C$2:$G$5796,5,FALSE),E7789)</f>
        <v>41.56</v>
      </c>
      <c r="E7789" s="3">
        <v>41.56</v>
      </c>
      <c r="F7789" s="4">
        <v>10</v>
      </c>
      <c r="G7789" s="5">
        <v>2900.02</v>
      </c>
      <c r="H7789" s="3">
        <f t="shared" si="242"/>
        <v>0</v>
      </c>
      <c r="I7789" s="30">
        <f t="shared" si="243"/>
        <v>0</v>
      </c>
    </row>
    <row r="7790" spans="1:9" ht="15.75" thickBot="1" x14ac:dyDescent="0.3">
      <c r="A7790" s="2">
        <v>38300004</v>
      </c>
      <c r="B7790" s="2" t="s">
        <v>6835</v>
      </c>
      <c r="C7790" s="2" t="s">
        <v>6784</v>
      </c>
      <c r="D7790" s="6">
        <f>IFERROR(VLOOKUP(ZDEFAULT_PORTRAIT!A7790,'Price Change'!$C$2:$G$5796,5,FALSE),E7790)</f>
        <v>331.5</v>
      </c>
      <c r="E7790" s="6">
        <v>348.08</v>
      </c>
      <c r="F7790" s="9">
        <v>3</v>
      </c>
      <c r="G7790" s="10">
        <v>994.5</v>
      </c>
      <c r="H7790" s="3">
        <f t="shared" si="242"/>
        <v>49.739999999999952</v>
      </c>
      <c r="I7790" s="30">
        <f t="shared" si="243"/>
        <v>5.001508295625938E-2</v>
      </c>
    </row>
    <row r="7791" spans="1:9" ht="15.75" thickBot="1" x14ac:dyDescent="0.3">
      <c r="A7791" s="2">
        <v>38300024</v>
      </c>
      <c r="B7791" s="2" t="s">
        <v>6854</v>
      </c>
      <c r="C7791" s="2" t="s">
        <v>6784</v>
      </c>
      <c r="D7791" s="3">
        <f>IFERROR(VLOOKUP(ZDEFAULT_PORTRAIT!A7791,'Price Change'!$C$2:$G$5796,5,FALSE),E7791)</f>
        <v>338</v>
      </c>
      <c r="E7791" s="3">
        <v>354.9</v>
      </c>
      <c r="F7791" s="4">
        <v>37</v>
      </c>
      <c r="G7791" s="5">
        <v>12522.9</v>
      </c>
      <c r="H7791" s="3">
        <f t="shared" si="242"/>
        <v>625.29999999999916</v>
      </c>
      <c r="I7791" s="30">
        <f t="shared" si="243"/>
        <v>4.993252361673408E-2</v>
      </c>
    </row>
    <row r="7792" spans="1:9" ht="15.75" thickBot="1" x14ac:dyDescent="0.3">
      <c r="A7792" s="2">
        <v>38300080</v>
      </c>
      <c r="B7792" s="2" t="s">
        <v>6869</v>
      </c>
      <c r="C7792" s="2" t="s">
        <v>6784</v>
      </c>
      <c r="D7792" s="6">
        <f>IFERROR(VLOOKUP(ZDEFAULT_PORTRAIT!A7792,'Price Change'!$C$2:$G$5796,5,FALSE),E7792)</f>
        <v>105</v>
      </c>
      <c r="E7792" s="6">
        <v>110.25</v>
      </c>
      <c r="F7792" s="9">
        <v>12</v>
      </c>
      <c r="G7792" s="10">
        <v>1265.25</v>
      </c>
      <c r="H7792" s="3">
        <f t="shared" si="242"/>
        <v>63</v>
      </c>
      <c r="I7792" s="30">
        <f t="shared" si="243"/>
        <v>4.9792531120331947E-2</v>
      </c>
    </row>
    <row r="7793" spans="1:9" ht="15.75" thickBot="1" x14ac:dyDescent="0.3">
      <c r="A7793" s="2">
        <v>38300095</v>
      </c>
      <c r="B7793" s="2" t="s">
        <v>6877</v>
      </c>
      <c r="C7793" s="2" t="s">
        <v>6784</v>
      </c>
      <c r="D7793" s="3">
        <f>IFERROR(VLOOKUP(ZDEFAULT_PORTRAIT!A7793,'Price Change'!$C$2:$G$5796,5,FALSE),E7793)</f>
        <v>97</v>
      </c>
      <c r="E7793" s="3">
        <v>101.85</v>
      </c>
      <c r="F7793" s="8"/>
      <c r="G7793" s="8"/>
      <c r="H7793" s="3">
        <f t="shared" si="242"/>
        <v>0</v>
      </c>
      <c r="I7793" s="30">
        <f t="shared" si="243"/>
        <v>0</v>
      </c>
    </row>
    <row r="7794" spans="1:9" ht="15.75" thickBot="1" x14ac:dyDescent="0.3">
      <c r="A7794" s="2">
        <v>38300110</v>
      </c>
      <c r="B7794" s="2" t="s">
        <v>6880</v>
      </c>
      <c r="C7794" s="2" t="s">
        <v>6784</v>
      </c>
      <c r="D7794" s="6">
        <f>IFERROR(VLOOKUP(ZDEFAULT_PORTRAIT!A7794,'Price Change'!$C$2:$G$5796,5,FALSE),E7794)</f>
        <v>13</v>
      </c>
      <c r="E7794" s="6">
        <v>13.65</v>
      </c>
      <c r="F7794" s="9">
        <v>55</v>
      </c>
      <c r="G7794" s="10">
        <v>715</v>
      </c>
      <c r="H7794" s="3">
        <f t="shared" si="242"/>
        <v>35.750000000000021</v>
      </c>
      <c r="I7794" s="30">
        <f t="shared" si="243"/>
        <v>5.0000000000000031E-2</v>
      </c>
    </row>
    <row r="7795" spans="1:9" ht="15.75" thickBot="1" x14ac:dyDescent="0.3">
      <c r="A7795" s="2">
        <v>38300111</v>
      </c>
      <c r="B7795" s="2" t="s">
        <v>6881</v>
      </c>
      <c r="C7795" s="2" t="s">
        <v>6882</v>
      </c>
      <c r="D7795" s="3">
        <f>IFERROR(VLOOKUP(ZDEFAULT_PORTRAIT!A7795,'Price Change'!$C$2:$G$5796,5,FALSE),E7795)</f>
        <v>36</v>
      </c>
      <c r="E7795" s="3">
        <v>37.799999999999997</v>
      </c>
      <c r="F7795" s="8"/>
      <c r="G7795" s="8"/>
      <c r="H7795" s="3">
        <f t="shared" si="242"/>
        <v>0</v>
      </c>
      <c r="I7795" s="30">
        <f t="shared" si="243"/>
        <v>0</v>
      </c>
    </row>
    <row r="7796" spans="1:9" ht="15.75" thickBot="1" x14ac:dyDescent="0.3">
      <c r="A7796" s="2">
        <v>38300120</v>
      </c>
      <c r="B7796" s="2" t="s">
        <v>6889</v>
      </c>
      <c r="C7796" s="2" t="s">
        <v>6784</v>
      </c>
      <c r="D7796" s="6">
        <f>IFERROR(VLOOKUP(ZDEFAULT_PORTRAIT!A7796,'Price Change'!$C$2:$G$5796,5,FALSE),E7796)</f>
        <v>198</v>
      </c>
      <c r="E7796" s="6">
        <v>207.9</v>
      </c>
      <c r="F7796" s="9">
        <v>112</v>
      </c>
      <c r="G7796" s="10">
        <v>22275</v>
      </c>
      <c r="H7796" s="3">
        <f t="shared" si="242"/>
        <v>1108.8000000000006</v>
      </c>
      <c r="I7796" s="30">
        <f t="shared" si="243"/>
        <v>4.977777777777781E-2</v>
      </c>
    </row>
    <row r="7797" spans="1:9" ht="15.75" thickBot="1" x14ac:dyDescent="0.3">
      <c r="A7797" s="2">
        <v>38300125</v>
      </c>
      <c r="B7797" s="2" t="s">
        <v>6891</v>
      </c>
      <c r="C7797" s="2" t="s">
        <v>6784</v>
      </c>
      <c r="D7797" s="3">
        <f>IFERROR(VLOOKUP(ZDEFAULT_PORTRAIT!A7797,'Price Change'!$C$2:$G$5796,5,FALSE),E7797)</f>
        <v>390</v>
      </c>
      <c r="E7797" s="3">
        <v>409.5</v>
      </c>
      <c r="F7797" s="8"/>
      <c r="G7797" s="8"/>
      <c r="H7797" s="3">
        <f t="shared" si="242"/>
        <v>0</v>
      </c>
      <c r="I7797" s="30">
        <f t="shared" si="243"/>
        <v>0</v>
      </c>
    </row>
    <row r="7798" spans="1:9" ht="15.75" thickBot="1" x14ac:dyDescent="0.3">
      <c r="A7798" s="2">
        <v>38300130</v>
      </c>
      <c r="B7798" s="2" t="s">
        <v>6892</v>
      </c>
      <c r="C7798" s="2" t="s">
        <v>6784</v>
      </c>
      <c r="D7798" s="6">
        <f>IFERROR(VLOOKUP(ZDEFAULT_PORTRAIT!A7798,'Price Change'!$C$2:$G$5796,5,FALSE),E7798)</f>
        <v>163</v>
      </c>
      <c r="E7798" s="6">
        <v>171.15</v>
      </c>
      <c r="F7798" s="9">
        <v>6</v>
      </c>
      <c r="G7798" s="10">
        <v>978</v>
      </c>
      <c r="H7798" s="3">
        <f t="shared" si="242"/>
        <v>48.900000000000034</v>
      </c>
      <c r="I7798" s="30">
        <f t="shared" si="243"/>
        <v>5.0000000000000037E-2</v>
      </c>
    </row>
    <row r="7799" spans="1:9" ht="15.75" thickBot="1" x14ac:dyDescent="0.3">
      <c r="A7799" s="2">
        <v>38300222</v>
      </c>
      <c r="B7799" s="2" t="s">
        <v>6920</v>
      </c>
      <c r="C7799" s="2" t="s">
        <v>6784</v>
      </c>
      <c r="D7799" s="3">
        <f>IFERROR(VLOOKUP(ZDEFAULT_PORTRAIT!A7799,'Price Change'!$C$2:$G$5796,5,FALSE),E7799)</f>
        <v>338</v>
      </c>
      <c r="E7799" s="3">
        <v>354.9</v>
      </c>
      <c r="F7799" s="4">
        <v>578</v>
      </c>
      <c r="G7799" s="5">
        <v>196124.5</v>
      </c>
      <c r="H7799" s="3">
        <f t="shared" si="242"/>
        <v>9768.1999999999862</v>
      </c>
      <c r="I7799" s="30">
        <f t="shared" si="243"/>
        <v>4.9806118052563478E-2</v>
      </c>
    </row>
    <row r="7800" spans="1:9" ht="15.75" thickBot="1" x14ac:dyDescent="0.3">
      <c r="A7800" s="2">
        <v>38300250</v>
      </c>
      <c r="B7800" s="2" t="s">
        <v>6924</v>
      </c>
      <c r="C7800" s="2" t="s">
        <v>6784</v>
      </c>
      <c r="D7800" s="6">
        <f>IFERROR(VLOOKUP(ZDEFAULT_PORTRAIT!A7800,'Price Change'!$C$2:$G$5796,5,FALSE),E7800)</f>
        <v>93</v>
      </c>
      <c r="E7800" s="6">
        <v>97.65</v>
      </c>
      <c r="F7800" s="9">
        <v>15</v>
      </c>
      <c r="G7800" s="10">
        <v>1413.6</v>
      </c>
      <c r="H7800" s="3">
        <f t="shared" si="242"/>
        <v>69.750000000000085</v>
      </c>
      <c r="I7800" s="30">
        <f t="shared" si="243"/>
        <v>4.9342105263157958E-2</v>
      </c>
    </row>
    <row r="7801" spans="1:9" ht="15.75" thickBot="1" x14ac:dyDescent="0.3">
      <c r="A7801" s="2">
        <v>38300260</v>
      </c>
      <c r="B7801" s="2" t="s">
        <v>6925</v>
      </c>
      <c r="C7801" s="2" t="s">
        <v>6784</v>
      </c>
      <c r="D7801" s="3">
        <f>IFERROR(VLOOKUP(ZDEFAULT_PORTRAIT!A7801,'Price Change'!$C$2:$G$5796,5,FALSE),E7801)</f>
        <v>85</v>
      </c>
      <c r="E7801" s="3">
        <v>89.25</v>
      </c>
      <c r="F7801" s="8"/>
      <c r="G7801" s="8"/>
      <c r="H7801" s="3">
        <f t="shared" si="242"/>
        <v>0</v>
      </c>
      <c r="I7801" s="30">
        <f t="shared" si="243"/>
        <v>0</v>
      </c>
    </row>
    <row r="7802" spans="1:9" ht="15.75" thickBot="1" x14ac:dyDescent="0.3">
      <c r="A7802" s="2">
        <v>38300290</v>
      </c>
      <c r="B7802" s="2" t="s">
        <v>6926</v>
      </c>
      <c r="C7802" s="2" t="s">
        <v>6861</v>
      </c>
      <c r="D7802" s="6">
        <f>IFERROR(VLOOKUP(ZDEFAULT_PORTRAIT!A7802,'Price Change'!$C$2:$G$5796,5,FALSE),E7802)</f>
        <v>102</v>
      </c>
      <c r="E7802" s="6">
        <v>107.1</v>
      </c>
      <c r="F7802" s="7"/>
      <c r="G7802" s="7"/>
      <c r="H7802" s="3">
        <f t="shared" si="242"/>
        <v>0</v>
      </c>
      <c r="I7802" s="30">
        <f t="shared" si="243"/>
        <v>0</v>
      </c>
    </row>
    <row r="7803" spans="1:9" ht="15.75" thickBot="1" x14ac:dyDescent="0.3">
      <c r="A7803" s="2">
        <v>38300310</v>
      </c>
      <c r="B7803" s="2" t="s">
        <v>6929</v>
      </c>
      <c r="C7803" s="2" t="s">
        <v>6784</v>
      </c>
      <c r="D7803" s="3">
        <f>IFERROR(VLOOKUP(ZDEFAULT_PORTRAIT!A7803,'Price Change'!$C$2:$G$5796,5,FALSE),E7803)</f>
        <v>105</v>
      </c>
      <c r="E7803" s="3">
        <v>110.25</v>
      </c>
      <c r="F7803" s="4">
        <v>19</v>
      </c>
      <c r="G7803" s="5">
        <v>2000.25</v>
      </c>
      <c r="H7803" s="3">
        <f t="shared" si="242"/>
        <v>99.75</v>
      </c>
      <c r="I7803" s="30">
        <f t="shared" si="243"/>
        <v>4.9868766404199474E-2</v>
      </c>
    </row>
    <row r="7804" spans="1:9" ht="15.75" thickBot="1" x14ac:dyDescent="0.3">
      <c r="A7804" s="2">
        <v>38300346</v>
      </c>
      <c r="B7804" s="2" t="s">
        <v>6931</v>
      </c>
      <c r="C7804" s="2" t="s">
        <v>6842</v>
      </c>
      <c r="D7804" s="6">
        <f>IFERROR(VLOOKUP(ZDEFAULT_PORTRAIT!A7804,'Price Change'!$C$2:$G$5796,5,FALSE),E7804)</f>
        <v>12</v>
      </c>
      <c r="E7804" s="6">
        <v>12.6</v>
      </c>
      <c r="F7804" s="9">
        <v>1</v>
      </c>
      <c r="G7804" s="10">
        <v>12</v>
      </c>
      <c r="H7804" s="3">
        <f t="shared" si="242"/>
        <v>0.59999999999999964</v>
      </c>
      <c r="I7804" s="30">
        <f t="shared" si="243"/>
        <v>4.9999999999999968E-2</v>
      </c>
    </row>
    <row r="7805" spans="1:9" ht="15.75" thickBot="1" x14ac:dyDescent="0.3">
      <c r="A7805" s="2">
        <v>38300370</v>
      </c>
      <c r="B7805" s="2" t="s">
        <v>6936</v>
      </c>
      <c r="C7805" s="2" t="s">
        <v>6784</v>
      </c>
      <c r="D7805" s="3">
        <f>IFERROR(VLOOKUP(ZDEFAULT_PORTRAIT!A7805,'Price Change'!$C$2:$G$5796,5,FALSE),E7805)</f>
        <v>89</v>
      </c>
      <c r="E7805" s="3">
        <v>93.45</v>
      </c>
      <c r="F7805" s="8"/>
      <c r="G7805" s="8"/>
      <c r="H7805" s="3">
        <f t="shared" si="242"/>
        <v>0</v>
      </c>
      <c r="I7805" s="30">
        <f t="shared" si="243"/>
        <v>0</v>
      </c>
    </row>
    <row r="7806" spans="1:9" ht="15.75" thickBot="1" x14ac:dyDescent="0.3">
      <c r="A7806" s="2">
        <v>38300380</v>
      </c>
      <c r="B7806" s="2" t="s">
        <v>6937</v>
      </c>
      <c r="C7806" s="2" t="s">
        <v>6784</v>
      </c>
      <c r="D7806" s="6">
        <f>IFERROR(VLOOKUP(ZDEFAULT_PORTRAIT!A7806,'Price Change'!$C$2:$G$5796,5,FALSE),E7806)</f>
        <v>13</v>
      </c>
      <c r="E7806" s="6">
        <v>13.65</v>
      </c>
      <c r="F7806" s="9">
        <v>2</v>
      </c>
      <c r="G7806" s="10">
        <v>26</v>
      </c>
      <c r="H7806" s="3">
        <f t="shared" si="242"/>
        <v>1.3000000000000007</v>
      </c>
      <c r="I7806" s="30">
        <f t="shared" si="243"/>
        <v>5.0000000000000031E-2</v>
      </c>
    </row>
    <row r="7807" spans="1:9" ht="15.75" thickBot="1" x14ac:dyDescent="0.3">
      <c r="A7807" s="2">
        <v>38300470</v>
      </c>
      <c r="B7807" s="2" t="s">
        <v>6947</v>
      </c>
      <c r="C7807" s="2" t="s">
        <v>6861</v>
      </c>
      <c r="D7807" s="3">
        <f>IFERROR(VLOOKUP(ZDEFAULT_PORTRAIT!A7807,'Price Change'!$C$2:$G$5796,5,FALSE),E7807)</f>
        <v>100</v>
      </c>
      <c r="E7807" s="3">
        <v>105</v>
      </c>
      <c r="F7807" s="4">
        <v>5731</v>
      </c>
      <c r="G7807" s="5">
        <v>575510</v>
      </c>
      <c r="H7807" s="3">
        <f t="shared" si="242"/>
        <v>28655</v>
      </c>
      <c r="I7807" s="30">
        <f t="shared" si="243"/>
        <v>4.9790620493127838E-2</v>
      </c>
    </row>
    <row r="7808" spans="1:9" ht="15.75" thickBot="1" x14ac:dyDescent="0.3">
      <c r="A7808" s="2">
        <v>38300490</v>
      </c>
      <c r="B7808" s="2" t="s">
        <v>6952</v>
      </c>
      <c r="C7808" s="2" t="s">
        <v>6849</v>
      </c>
      <c r="D7808" s="6">
        <f>IFERROR(VLOOKUP(ZDEFAULT_PORTRAIT!A7808,'Price Change'!$C$2:$G$5796,5,FALSE),E7808)</f>
        <v>158</v>
      </c>
      <c r="E7808" s="6">
        <v>165.9</v>
      </c>
      <c r="F7808" s="7"/>
      <c r="G7808" s="7"/>
      <c r="H7808" s="3">
        <f t="shared" si="242"/>
        <v>0</v>
      </c>
      <c r="I7808" s="30">
        <f t="shared" si="243"/>
        <v>0</v>
      </c>
    </row>
    <row r="7809" spans="1:9" ht="15.75" thickBot="1" x14ac:dyDescent="0.3">
      <c r="A7809" s="2">
        <v>38300491</v>
      </c>
      <c r="B7809" s="2" t="s">
        <v>6953</v>
      </c>
      <c r="C7809" s="2" t="s">
        <v>6849</v>
      </c>
      <c r="D7809" s="3">
        <f>IFERROR(VLOOKUP(ZDEFAULT_PORTRAIT!A7809,'Price Change'!$C$2:$G$5796,5,FALSE),E7809)</f>
        <v>172</v>
      </c>
      <c r="E7809" s="3">
        <v>180.6</v>
      </c>
      <c r="F7809" s="8"/>
      <c r="G7809" s="8"/>
      <c r="H7809" s="3">
        <f t="shared" si="242"/>
        <v>0</v>
      </c>
      <c r="I7809" s="30">
        <f t="shared" si="243"/>
        <v>0</v>
      </c>
    </row>
    <row r="7810" spans="1:9" ht="15.75" thickBot="1" x14ac:dyDescent="0.3">
      <c r="A7810" s="2">
        <v>38300509</v>
      </c>
      <c r="B7810" s="2" t="s">
        <v>7503</v>
      </c>
      <c r="C7810" s="2" t="s">
        <v>6840</v>
      </c>
      <c r="D7810" s="6">
        <f>IFERROR(VLOOKUP(ZDEFAULT_PORTRAIT!A7810,'Price Change'!$C$2:$G$5796,5,FALSE),E7810)</f>
        <v>147</v>
      </c>
      <c r="E7810" s="6">
        <v>154.35</v>
      </c>
      <c r="F7810" s="9">
        <v>63</v>
      </c>
      <c r="G7810" s="10">
        <v>9319.7999999999993</v>
      </c>
      <c r="H7810" s="3">
        <f t="shared" si="242"/>
        <v>463.04999999999961</v>
      </c>
      <c r="I7810" s="30">
        <f t="shared" si="243"/>
        <v>4.968454258675075E-2</v>
      </c>
    </row>
    <row r="7811" spans="1:9" ht="15.75" thickBot="1" x14ac:dyDescent="0.3">
      <c r="A7811" s="2">
        <v>38300530</v>
      </c>
      <c r="B7811" s="2" t="s">
        <v>6965</v>
      </c>
      <c r="C7811" s="2" t="s">
        <v>6784</v>
      </c>
      <c r="D7811" s="3">
        <f>IFERROR(VLOOKUP(ZDEFAULT_PORTRAIT!A7811,'Price Change'!$C$2:$G$5796,5,FALSE),E7811)</f>
        <v>96</v>
      </c>
      <c r="E7811" s="3">
        <v>100.8</v>
      </c>
      <c r="F7811" s="8"/>
      <c r="G7811" s="8"/>
      <c r="H7811" s="3">
        <f t="shared" si="242"/>
        <v>0</v>
      </c>
      <c r="I7811" s="30">
        <f t="shared" si="243"/>
        <v>0</v>
      </c>
    </row>
    <row r="7812" spans="1:9" ht="15.75" thickBot="1" x14ac:dyDescent="0.3">
      <c r="A7812" s="2">
        <v>38300540</v>
      </c>
      <c r="B7812" s="2" t="s">
        <v>6966</v>
      </c>
      <c r="C7812" s="2" t="s">
        <v>6784</v>
      </c>
      <c r="D7812" s="6">
        <f>IFERROR(VLOOKUP(ZDEFAULT_PORTRAIT!A7812,'Price Change'!$C$2:$G$5796,5,FALSE),E7812)</f>
        <v>82</v>
      </c>
      <c r="E7812" s="6">
        <v>86.1</v>
      </c>
      <c r="F7812" s="9">
        <v>11</v>
      </c>
      <c r="G7812" s="10">
        <v>902</v>
      </c>
      <c r="H7812" s="3">
        <f t="shared" si="242"/>
        <v>45.099999999999937</v>
      </c>
      <c r="I7812" s="30">
        <f t="shared" si="243"/>
        <v>4.9999999999999933E-2</v>
      </c>
    </row>
    <row r="7813" spans="1:9" ht="15.75" thickBot="1" x14ac:dyDescent="0.3">
      <c r="A7813" s="2">
        <v>38300580</v>
      </c>
      <c r="B7813" s="2" t="s">
        <v>6972</v>
      </c>
      <c r="C7813" s="2" t="s">
        <v>6784</v>
      </c>
      <c r="D7813" s="3">
        <f>IFERROR(VLOOKUP(ZDEFAULT_PORTRAIT!A7813,'Price Change'!$C$2:$G$5796,5,FALSE),E7813)</f>
        <v>66</v>
      </c>
      <c r="E7813" s="3">
        <v>69.3</v>
      </c>
      <c r="F7813" s="8"/>
      <c r="G7813" s="8"/>
      <c r="H7813" s="3">
        <f t="shared" si="242"/>
        <v>0</v>
      </c>
      <c r="I7813" s="30">
        <f t="shared" si="243"/>
        <v>0</v>
      </c>
    </row>
    <row r="7814" spans="1:9" ht="15.75" thickBot="1" x14ac:dyDescent="0.3">
      <c r="A7814" s="2">
        <v>38300670</v>
      </c>
      <c r="B7814" s="2" t="s">
        <v>6979</v>
      </c>
      <c r="C7814" s="2" t="s">
        <v>6842</v>
      </c>
      <c r="D7814" s="6">
        <f>IFERROR(VLOOKUP(ZDEFAULT_PORTRAIT!A7814,'Price Change'!$C$2:$G$5796,5,FALSE),E7814)</f>
        <v>90</v>
      </c>
      <c r="E7814" s="6">
        <v>94.5</v>
      </c>
      <c r="F7814" s="7"/>
      <c r="G7814" s="7"/>
      <c r="H7814" s="3">
        <f t="shared" ref="H7814:H7877" si="244">IFERROR((E7814-D7814)*F7814,E7814*F7814)</f>
        <v>0</v>
      </c>
      <c r="I7814" s="30">
        <f t="shared" ref="I7814:I7877" si="245">IFERROR(H7814/G7814,0)</f>
        <v>0</v>
      </c>
    </row>
    <row r="7815" spans="1:9" ht="15.75" thickBot="1" x14ac:dyDescent="0.3">
      <c r="A7815" s="2">
        <v>38300680</v>
      </c>
      <c r="B7815" s="2" t="s">
        <v>6982</v>
      </c>
      <c r="C7815" s="2" t="s">
        <v>6784</v>
      </c>
      <c r="D7815" s="3">
        <f>IFERROR(VLOOKUP(ZDEFAULT_PORTRAIT!A7815,'Price Change'!$C$2:$G$5796,5,FALSE),E7815)</f>
        <v>13</v>
      </c>
      <c r="E7815" s="3">
        <v>13.65</v>
      </c>
      <c r="F7815" s="4">
        <v>2</v>
      </c>
      <c r="G7815" s="5">
        <v>26</v>
      </c>
      <c r="H7815" s="3">
        <f t="shared" si="244"/>
        <v>1.3000000000000007</v>
      </c>
      <c r="I7815" s="30">
        <f t="shared" si="245"/>
        <v>5.0000000000000031E-2</v>
      </c>
    </row>
    <row r="7816" spans="1:9" ht="15.75" thickBot="1" x14ac:dyDescent="0.3">
      <c r="A7816" s="2">
        <v>38300694</v>
      </c>
      <c r="B7816" s="2" t="s">
        <v>6990</v>
      </c>
      <c r="C7816" s="2" t="s">
        <v>6784</v>
      </c>
      <c r="D7816" s="6">
        <f>IFERROR(VLOOKUP(ZDEFAULT_PORTRAIT!A7816,'Price Change'!$C$2:$G$5796,5,FALSE),E7816)</f>
        <v>161</v>
      </c>
      <c r="E7816" s="6">
        <v>169.05</v>
      </c>
      <c r="F7816" s="7"/>
      <c r="G7816" s="7"/>
      <c r="H7816" s="3">
        <f t="shared" si="244"/>
        <v>0</v>
      </c>
      <c r="I7816" s="30">
        <f t="shared" si="245"/>
        <v>0</v>
      </c>
    </row>
    <row r="7817" spans="1:9" ht="15.75" thickBot="1" x14ac:dyDescent="0.3">
      <c r="A7817" s="2">
        <v>38300710</v>
      </c>
      <c r="B7817" s="2" t="s">
        <v>6994</v>
      </c>
      <c r="C7817" s="2" t="s">
        <v>6784</v>
      </c>
      <c r="D7817" s="3">
        <f>IFERROR(VLOOKUP(ZDEFAULT_PORTRAIT!A7817,'Price Change'!$C$2:$G$5796,5,FALSE),E7817)</f>
        <v>105</v>
      </c>
      <c r="E7817" s="3">
        <v>110.25</v>
      </c>
      <c r="F7817" s="4">
        <v>55</v>
      </c>
      <c r="G7817" s="5">
        <v>5796</v>
      </c>
      <c r="H7817" s="3">
        <f t="shared" si="244"/>
        <v>288.75</v>
      </c>
      <c r="I7817" s="30">
        <f t="shared" si="245"/>
        <v>4.9818840579710144E-2</v>
      </c>
    </row>
    <row r="7818" spans="1:9" ht="15.75" thickBot="1" x14ac:dyDescent="0.3">
      <c r="A7818" s="2">
        <v>38300740</v>
      </c>
      <c r="B7818" s="2" t="s">
        <v>6996</v>
      </c>
      <c r="C7818" s="2" t="s">
        <v>6784</v>
      </c>
      <c r="D7818" s="6">
        <f>IFERROR(VLOOKUP(ZDEFAULT_PORTRAIT!A7818,'Price Change'!$C$2:$G$5796,5,FALSE),E7818)</f>
        <v>117</v>
      </c>
      <c r="E7818" s="6">
        <v>122.85</v>
      </c>
      <c r="F7818" s="9">
        <v>20</v>
      </c>
      <c r="G7818" s="10">
        <v>2345.85</v>
      </c>
      <c r="H7818" s="3">
        <f t="shared" si="244"/>
        <v>116.99999999999989</v>
      </c>
      <c r="I7818" s="30">
        <f t="shared" si="245"/>
        <v>4.9875311720698208E-2</v>
      </c>
    </row>
    <row r="7819" spans="1:9" ht="15.75" thickBot="1" x14ac:dyDescent="0.3">
      <c r="A7819" s="2">
        <v>38300750</v>
      </c>
      <c r="B7819" s="2" t="s">
        <v>6997</v>
      </c>
      <c r="C7819" s="2" t="s">
        <v>6784</v>
      </c>
      <c r="D7819" s="3">
        <f>IFERROR(VLOOKUP(ZDEFAULT_PORTRAIT!A7819,'Price Change'!$C$2:$G$5796,5,FALSE),E7819)</f>
        <v>188</v>
      </c>
      <c r="E7819" s="3">
        <v>197.4</v>
      </c>
      <c r="F7819" s="4">
        <v>1</v>
      </c>
      <c r="G7819" s="5">
        <v>197.4</v>
      </c>
      <c r="H7819" s="3">
        <f t="shared" si="244"/>
        <v>9.4000000000000057</v>
      </c>
      <c r="I7819" s="30">
        <f t="shared" si="245"/>
        <v>4.7619047619047644E-2</v>
      </c>
    </row>
    <row r="7820" spans="1:9" ht="15.75" thickBot="1" x14ac:dyDescent="0.3">
      <c r="A7820" s="2">
        <v>38300780</v>
      </c>
      <c r="B7820" s="2" t="s">
        <v>7000</v>
      </c>
      <c r="C7820" s="2" t="s">
        <v>6842</v>
      </c>
      <c r="D7820" s="6">
        <f>IFERROR(VLOOKUP(ZDEFAULT_PORTRAIT!A7820,'Price Change'!$C$2:$G$5796,5,FALSE),E7820)</f>
        <v>122</v>
      </c>
      <c r="E7820" s="6">
        <v>128.1</v>
      </c>
      <c r="F7820" s="9">
        <v>7</v>
      </c>
      <c r="G7820" s="10">
        <v>860.1</v>
      </c>
      <c r="H7820" s="3">
        <f t="shared" si="244"/>
        <v>42.69999999999996</v>
      </c>
      <c r="I7820" s="30">
        <f t="shared" si="245"/>
        <v>4.964539007092194E-2</v>
      </c>
    </row>
    <row r="7821" spans="1:9" ht="15.75" thickBot="1" x14ac:dyDescent="0.3">
      <c r="A7821" s="2">
        <v>38300810</v>
      </c>
      <c r="B7821" s="2" t="s">
        <v>7006</v>
      </c>
      <c r="C7821" s="2" t="s">
        <v>6784</v>
      </c>
      <c r="D7821" s="3">
        <f>IFERROR(VLOOKUP(ZDEFAULT_PORTRAIT!A7821,'Price Change'!$C$2:$G$5796,5,FALSE),E7821)</f>
        <v>66</v>
      </c>
      <c r="E7821" s="3">
        <v>69.3</v>
      </c>
      <c r="F7821" s="8"/>
      <c r="G7821" s="8"/>
      <c r="H7821" s="3">
        <f t="shared" si="244"/>
        <v>0</v>
      </c>
      <c r="I7821" s="30">
        <f t="shared" si="245"/>
        <v>0</v>
      </c>
    </row>
    <row r="7822" spans="1:9" ht="15.75" thickBot="1" x14ac:dyDescent="0.3">
      <c r="A7822" s="2">
        <v>38300845</v>
      </c>
      <c r="B7822" s="2" t="s">
        <v>7010</v>
      </c>
      <c r="C7822" s="2" t="s">
        <v>6840</v>
      </c>
      <c r="D7822" s="6">
        <f>IFERROR(VLOOKUP(ZDEFAULT_PORTRAIT!A7822,'Price Change'!$C$2:$G$5796,5,FALSE),E7822)</f>
        <v>14</v>
      </c>
      <c r="E7822" s="6">
        <v>14.7</v>
      </c>
      <c r="F7822" s="9">
        <v>1122</v>
      </c>
      <c r="G7822" s="10">
        <v>15783.6</v>
      </c>
      <c r="H7822" s="3">
        <f t="shared" si="244"/>
        <v>785.39999999999918</v>
      </c>
      <c r="I7822" s="30">
        <f t="shared" si="245"/>
        <v>4.9760510910058488E-2</v>
      </c>
    </row>
    <row r="7823" spans="1:9" ht="15.75" thickBot="1" x14ac:dyDescent="0.3">
      <c r="A7823" s="2">
        <v>38300850</v>
      </c>
      <c r="B7823" s="2" t="s">
        <v>7011</v>
      </c>
      <c r="C7823" s="2" t="s">
        <v>6840</v>
      </c>
      <c r="D7823" s="3">
        <f>IFERROR(VLOOKUP(ZDEFAULT_PORTRAIT!A7823,'Price Change'!$C$2:$G$5796,5,FALSE),E7823)</f>
        <v>215</v>
      </c>
      <c r="E7823" s="3">
        <v>225.75</v>
      </c>
      <c r="F7823" s="4">
        <v>1</v>
      </c>
      <c r="G7823" s="5">
        <v>215</v>
      </c>
      <c r="H7823" s="3">
        <f t="shared" si="244"/>
        <v>10.75</v>
      </c>
      <c r="I7823" s="30">
        <f t="shared" si="245"/>
        <v>0.05</v>
      </c>
    </row>
    <row r="7824" spans="1:9" ht="15.75" thickBot="1" x14ac:dyDescent="0.3">
      <c r="A7824" s="2">
        <v>38300880</v>
      </c>
      <c r="B7824" s="2" t="s">
        <v>7012</v>
      </c>
      <c r="C7824" s="2" t="s">
        <v>6840</v>
      </c>
      <c r="D7824" s="6">
        <f>IFERROR(VLOOKUP(ZDEFAULT_PORTRAIT!A7824,'Price Change'!$C$2:$G$5796,5,FALSE),E7824)</f>
        <v>355</v>
      </c>
      <c r="E7824" s="6">
        <v>372.75</v>
      </c>
      <c r="F7824" s="9">
        <v>1202</v>
      </c>
      <c r="G7824" s="10">
        <v>428556</v>
      </c>
      <c r="H7824" s="3">
        <f t="shared" si="244"/>
        <v>21335.5</v>
      </c>
      <c r="I7824" s="30">
        <f t="shared" si="245"/>
        <v>4.9784625579854205E-2</v>
      </c>
    </row>
    <row r="7825" spans="1:9" ht="15.75" thickBot="1" x14ac:dyDescent="0.3">
      <c r="A7825" s="2">
        <v>38300895</v>
      </c>
      <c r="B7825" s="2" t="s">
        <v>7014</v>
      </c>
      <c r="C7825" s="2" t="s">
        <v>6840</v>
      </c>
      <c r="D7825" s="3">
        <f>IFERROR(VLOOKUP(ZDEFAULT_PORTRAIT!A7825,'Price Change'!$C$2:$G$5796,5,FALSE),E7825)</f>
        <v>233</v>
      </c>
      <c r="E7825" s="3">
        <v>244.65</v>
      </c>
      <c r="F7825" s="4">
        <v>42</v>
      </c>
      <c r="G7825" s="5">
        <v>9844.25</v>
      </c>
      <c r="H7825" s="3">
        <f t="shared" si="244"/>
        <v>489.30000000000024</v>
      </c>
      <c r="I7825" s="30">
        <f t="shared" si="245"/>
        <v>4.9704142011834346E-2</v>
      </c>
    </row>
    <row r="7826" spans="1:9" ht="15.75" thickBot="1" x14ac:dyDescent="0.3">
      <c r="A7826" s="2">
        <v>38300923</v>
      </c>
      <c r="B7826" s="2" t="s">
        <v>7021</v>
      </c>
      <c r="C7826" s="2" t="s">
        <v>6840</v>
      </c>
      <c r="D7826" s="6">
        <f>IFERROR(VLOOKUP(ZDEFAULT_PORTRAIT!A7826,'Price Change'!$C$2:$G$5796,5,FALSE),E7826)</f>
        <v>14</v>
      </c>
      <c r="E7826" s="6">
        <v>14.7</v>
      </c>
      <c r="F7826" s="7"/>
      <c r="G7826" s="7"/>
      <c r="H7826" s="3">
        <f t="shared" si="244"/>
        <v>0</v>
      </c>
      <c r="I7826" s="30">
        <f t="shared" si="245"/>
        <v>0</v>
      </c>
    </row>
    <row r="7827" spans="1:9" ht="15.75" thickBot="1" x14ac:dyDescent="0.3">
      <c r="A7827" s="2">
        <v>38300924</v>
      </c>
      <c r="B7827" s="2" t="s">
        <v>7022</v>
      </c>
      <c r="C7827" s="2" t="s">
        <v>6840</v>
      </c>
      <c r="D7827" s="3">
        <f>IFERROR(VLOOKUP(ZDEFAULT_PORTRAIT!A7827,'Price Change'!$C$2:$G$5796,5,FALSE),E7827)</f>
        <v>110</v>
      </c>
      <c r="E7827" s="3">
        <v>115.5</v>
      </c>
      <c r="F7827" s="4">
        <v>234</v>
      </c>
      <c r="G7827" s="5">
        <v>25740</v>
      </c>
      <c r="H7827" s="3">
        <f t="shared" si="244"/>
        <v>1287</v>
      </c>
      <c r="I7827" s="30">
        <f t="shared" si="245"/>
        <v>0.05</v>
      </c>
    </row>
    <row r="7828" spans="1:9" ht="15.75" thickBot="1" x14ac:dyDescent="0.3">
      <c r="A7828" s="2">
        <v>38300930</v>
      </c>
      <c r="B7828" s="2" t="s">
        <v>7023</v>
      </c>
      <c r="C7828" s="2" t="s">
        <v>6840</v>
      </c>
      <c r="D7828" s="6">
        <f>IFERROR(VLOOKUP(ZDEFAULT_PORTRAIT!A7828,'Price Change'!$C$2:$G$5796,5,FALSE),E7828)</f>
        <v>171</v>
      </c>
      <c r="E7828" s="6">
        <v>179.55</v>
      </c>
      <c r="F7828" s="9">
        <v>753</v>
      </c>
      <c r="G7828" s="10">
        <v>129361.5</v>
      </c>
      <c r="H7828" s="3">
        <f t="shared" si="244"/>
        <v>6438.1500000000087</v>
      </c>
      <c r="I7828" s="30">
        <f t="shared" si="245"/>
        <v>4.9768671513549308E-2</v>
      </c>
    </row>
    <row r="7829" spans="1:9" ht="15.75" thickBot="1" x14ac:dyDescent="0.3">
      <c r="A7829" s="2">
        <v>38300970</v>
      </c>
      <c r="B7829" s="2" t="s">
        <v>7026</v>
      </c>
      <c r="C7829" s="2" t="s">
        <v>6840</v>
      </c>
      <c r="D7829" s="3">
        <f>IFERROR(VLOOKUP(ZDEFAULT_PORTRAIT!A7829,'Price Change'!$C$2:$G$5796,5,FALSE),E7829)</f>
        <v>78</v>
      </c>
      <c r="E7829" s="3">
        <v>81.900000000000006</v>
      </c>
      <c r="F7829" s="8"/>
      <c r="G7829" s="8"/>
      <c r="H7829" s="3">
        <f t="shared" si="244"/>
        <v>0</v>
      </c>
      <c r="I7829" s="30">
        <f t="shared" si="245"/>
        <v>0</v>
      </c>
    </row>
    <row r="7830" spans="1:9" ht="15.75" thickBot="1" x14ac:dyDescent="0.3">
      <c r="A7830" s="2">
        <v>38300975</v>
      </c>
      <c r="B7830" s="2" t="s">
        <v>7027</v>
      </c>
      <c r="C7830" s="2" t="s">
        <v>6840</v>
      </c>
      <c r="D7830" s="6">
        <f>IFERROR(VLOOKUP(ZDEFAULT_PORTRAIT!A7830,'Price Change'!$C$2:$G$5796,5,FALSE),E7830)</f>
        <v>111</v>
      </c>
      <c r="E7830" s="6">
        <v>116.55</v>
      </c>
      <c r="F7830" s="9">
        <v>43</v>
      </c>
      <c r="G7830" s="10">
        <v>4817.3999999999996</v>
      </c>
      <c r="H7830" s="3">
        <f t="shared" si="244"/>
        <v>238.64999999999986</v>
      </c>
      <c r="I7830" s="30">
        <f t="shared" si="245"/>
        <v>4.9539170506912415E-2</v>
      </c>
    </row>
    <row r="7831" spans="1:9" ht="15.75" thickBot="1" x14ac:dyDescent="0.3">
      <c r="A7831" s="2">
        <v>38300980</v>
      </c>
      <c r="B7831" s="2" t="s">
        <v>7028</v>
      </c>
      <c r="C7831" s="2" t="s">
        <v>6840</v>
      </c>
      <c r="D7831" s="3">
        <f>IFERROR(VLOOKUP(ZDEFAULT_PORTRAIT!A7831,'Price Change'!$C$2:$G$5796,5,FALSE),E7831)</f>
        <v>98</v>
      </c>
      <c r="E7831" s="3">
        <v>102.9</v>
      </c>
      <c r="F7831" s="4">
        <v>314</v>
      </c>
      <c r="G7831" s="5">
        <v>30933.7</v>
      </c>
      <c r="H7831" s="3">
        <f t="shared" si="244"/>
        <v>1538.6000000000017</v>
      </c>
      <c r="I7831" s="30">
        <f t="shared" si="245"/>
        <v>4.9738634563598977E-2</v>
      </c>
    </row>
    <row r="7832" spans="1:9" ht="15.75" thickBot="1" x14ac:dyDescent="0.3">
      <c r="A7832" s="2">
        <v>38301010</v>
      </c>
      <c r="B7832" s="2" t="s">
        <v>7033</v>
      </c>
      <c r="C7832" s="2" t="s">
        <v>6861</v>
      </c>
      <c r="D7832" s="6">
        <f>IFERROR(VLOOKUP(ZDEFAULT_PORTRAIT!A7832,'Price Change'!$C$2:$G$5796,5,FALSE),E7832)</f>
        <v>307</v>
      </c>
      <c r="E7832" s="6">
        <v>322.35000000000002</v>
      </c>
      <c r="F7832" s="9">
        <v>2</v>
      </c>
      <c r="G7832" s="10">
        <v>614</v>
      </c>
      <c r="H7832" s="3">
        <f t="shared" si="244"/>
        <v>30.700000000000045</v>
      </c>
      <c r="I7832" s="30">
        <f t="shared" si="245"/>
        <v>5.0000000000000072E-2</v>
      </c>
    </row>
    <row r="7833" spans="1:9" ht="15.75" thickBot="1" x14ac:dyDescent="0.3">
      <c r="A7833" s="2">
        <v>38301020</v>
      </c>
      <c r="B7833" s="2" t="s">
        <v>7037</v>
      </c>
      <c r="C7833" s="2" t="s">
        <v>6861</v>
      </c>
      <c r="D7833" s="3">
        <f>IFERROR(VLOOKUP(ZDEFAULT_PORTRAIT!A7833,'Price Change'!$C$2:$G$5796,5,FALSE),E7833)</f>
        <v>62</v>
      </c>
      <c r="E7833" s="3">
        <v>65.099999999999994</v>
      </c>
      <c r="F7833" s="4">
        <v>58</v>
      </c>
      <c r="G7833" s="5">
        <v>3596</v>
      </c>
      <c r="H7833" s="3">
        <f t="shared" si="244"/>
        <v>179.79999999999967</v>
      </c>
      <c r="I7833" s="30">
        <f t="shared" si="245"/>
        <v>4.9999999999999906E-2</v>
      </c>
    </row>
    <row r="7834" spans="1:9" ht="15.75" thickBot="1" x14ac:dyDescent="0.3">
      <c r="A7834" s="2">
        <v>38301040</v>
      </c>
      <c r="B7834" s="2" t="s">
        <v>7039</v>
      </c>
      <c r="C7834" s="2" t="s">
        <v>6784</v>
      </c>
      <c r="D7834" s="6">
        <f>IFERROR(VLOOKUP(ZDEFAULT_PORTRAIT!A7834,'Price Change'!$C$2:$G$5796,5,FALSE),E7834)</f>
        <v>210</v>
      </c>
      <c r="E7834" s="6">
        <v>220.5</v>
      </c>
      <c r="F7834" s="9">
        <v>41</v>
      </c>
      <c r="G7834" s="10">
        <v>8641.5</v>
      </c>
      <c r="H7834" s="3">
        <f t="shared" si="244"/>
        <v>430.5</v>
      </c>
      <c r="I7834" s="30">
        <f t="shared" si="245"/>
        <v>4.9817739975698661E-2</v>
      </c>
    </row>
    <row r="7835" spans="1:9" ht="15.75" thickBot="1" x14ac:dyDescent="0.3">
      <c r="A7835" s="2">
        <v>38301050</v>
      </c>
      <c r="B7835" s="2" t="s">
        <v>7040</v>
      </c>
      <c r="C7835" s="2" t="s">
        <v>6784</v>
      </c>
      <c r="D7835" s="3">
        <f>IFERROR(VLOOKUP(ZDEFAULT_PORTRAIT!A7835,'Price Change'!$C$2:$G$5796,5,FALSE),E7835)</f>
        <v>198</v>
      </c>
      <c r="E7835" s="3">
        <v>207.9</v>
      </c>
      <c r="F7835" s="4">
        <v>20</v>
      </c>
      <c r="G7835" s="5">
        <v>3960</v>
      </c>
      <c r="H7835" s="3">
        <f t="shared" si="244"/>
        <v>198.00000000000011</v>
      </c>
      <c r="I7835" s="30">
        <f t="shared" si="245"/>
        <v>5.0000000000000031E-2</v>
      </c>
    </row>
    <row r="7836" spans="1:9" ht="15.75" thickBot="1" x14ac:dyDescent="0.3">
      <c r="A7836" s="2">
        <v>38301120</v>
      </c>
      <c r="B7836" s="2" t="s">
        <v>7049</v>
      </c>
      <c r="C7836" s="2" t="s">
        <v>6784</v>
      </c>
      <c r="D7836" s="6">
        <f>IFERROR(VLOOKUP(ZDEFAULT_PORTRAIT!A7836,'Price Change'!$C$2:$G$5796,5,FALSE),E7836)</f>
        <v>225</v>
      </c>
      <c r="E7836" s="6">
        <v>236.25</v>
      </c>
      <c r="F7836" s="7"/>
      <c r="G7836" s="7"/>
      <c r="H7836" s="3">
        <f t="shared" si="244"/>
        <v>0</v>
      </c>
      <c r="I7836" s="30">
        <f t="shared" si="245"/>
        <v>0</v>
      </c>
    </row>
    <row r="7837" spans="1:9" ht="15.75" thickBot="1" x14ac:dyDescent="0.3">
      <c r="A7837" s="2">
        <v>38301190</v>
      </c>
      <c r="B7837" s="2" t="s">
        <v>7056</v>
      </c>
      <c r="C7837" s="2" t="s">
        <v>6861</v>
      </c>
      <c r="D7837" s="3">
        <f>IFERROR(VLOOKUP(ZDEFAULT_PORTRAIT!A7837,'Price Change'!$C$2:$G$5796,5,FALSE),E7837)</f>
        <v>102</v>
      </c>
      <c r="E7837" s="3">
        <v>107.1</v>
      </c>
      <c r="F7837" s="8"/>
      <c r="G7837" s="8"/>
      <c r="H7837" s="3">
        <f t="shared" si="244"/>
        <v>0</v>
      </c>
      <c r="I7837" s="30">
        <f t="shared" si="245"/>
        <v>0</v>
      </c>
    </row>
    <row r="7838" spans="1:9" ht="15.75" thickBot="1" x14ac:dyDescent="0.3">
      <c r="A7838" s="2">
        <v>38301200</v>
      </c>
      <c r="B7838" s="2" t="s">
        <v>7058</v>
      </c>
      <c r="C7838" s="2" t="s">
        <v>6784</v>
      </c>
      <c r="D7838" s="6">
        <f>IFERROR(VLOOKUP(ZDEFAULT_PORTRAIT!A7838,'Price Change'!$C$2:$G$5796,5,FALSE),E7838)</f>
        <v>13</v>
      </c>
      <c r="E7838" s="6">
        <v>13.65</v>
      </c>
      <c r="F7838" s="9">
        <v>186</v>
      </c>
      <c r="G7838" s="10">
        <v>2425.8000000000002</v>
      </c>
      <c r="H7838" s="3">
        <f t="shared" si="244"/>
        <v>120.90000000000006</v>
      </c>
      <c r="I7838" s="30">
        <f t="shared" si="245"/>
        <v>4.9839228295819958E-2</v>
      </c>
    </row>
    <row r="7839" spans="1:9" ht="15.75" thickBot="1" x14ac:dyDescent="0.3">
      <c r="A7839" s="2">
        <v>38301220</v>
      </c>
      <c r="B7839" s="2" t="s">
        <v>7059</v>
      </c>
      <c r="C7839" s="2" t="s">
        <v>6861</v>
      </c>
      <c r="D7839" s="3">
        <f>IFERROR(VLOOKUP(ZDEFAULT_PORTRAIT!A7839,'Price Change'!$C$2:$G$5796,5,FALSE),E7839)</f>
        <v>122</v>
      </c>
      <c r="E7839" s="3">
        <v>128.1</v>
      </c>
      <c r="F7839" s="4">
        <v>2</v>
      </c>
      <c r="G7839" s="5">
        <v>244</v>
      </c>
      <c r="H7839" s="3">
        <f t="shared" si="244"/>
        <v>12.199999999999989</v>
      </c>
      <c r="I7839" s="30">
        <f t="shared" si="245"/>
        <v>4.9999999999999954E-2</v>
      </c>
    </row>
    <row r="7840" spans="1:9" ht="15.75" thickBot="1" x14ac:dyDescent="0.3">
      <c r="A7840" s="2">
        <v>38301240</v>
      </c>
      <c r="B7840" s="2" t="s">
        <v>7060</v>
      </c>
      <c r="C7840" s="2" t="s">
        <v>6784</v>
      </c>
      <c r="D7840" s="6">
        <f>IFERROR(VLOOKUP(ZDEFAULT_PORTRAIT!A7840,'Price Change'!$C$2:$G$5796,5,FALSE),E7840)</f>
        <v>13</v>
      </c>
      <c r="E7840" s="6">
        <v>13.65</v>
      </c>
      <c r="F7840" s="9">
        <v>45</v>
      </c>
      <c r="G7840" s="10">
        <v>587.6</v>
      </c>
      <c r="H7840" s="3">
        <f t="shared" si="244"/>
        <v>29.250000000000014</v>
      </c>
      <c r="I7840" s="30">
        <f t="shared" si="245"/>
        <v>4.9778761061946925E-2</v>
      </c>
    </row>
    <row r="7841" spans="1:9" ht="15.75" thickBot="1" x14ac:dyDescent="0.3">
      <c r="A7841" s="2">
        <v>38301280</v>
      </c>
      <c r="B7841" s="2" t="s">
        <v>7066</v>
      </c>
      <c r="C7841" s="2" t="s">
        <v>6784</v>
      </c>
      <c r="D7841" s="3">
        <f>IFERROR(VLOOKUP(ZDEFAULT_PORTRAIT!A7841,'Price Change'!$C$2:$G$5796,5,FALSE),E7841)</f>
        <v>128</v>
      </c>
      <c r="E7841" s="3">
        <v>134.4</v>
      </c>
      <c r="F7841" s="8"/>
      <c r="G7841" s="8"/>
      <c r="H7841" s="3">
        <f t="shared" si="244"/>
        <v>0</v>
      </c>
      <c r="I7841" s="30">
        <f t="shared" si="245"/>
        <v>0</v>
      </c>
    </row>
    <row r="7842" spans="1:9" ht="15.75" thickBot="1" x14ac:dyDescent="0.3">
      <c r="A7842" s="2">
        <v>38301290</v>
      </c>
      <c r="B7842" s="2" t="s">
        <v>7067</v>
      </c>
      <c r="C7842" s="2" t="s">
        <v>6784</v>
      </c>
      <c r="D7842" s="6">
        <f>IFERROR(VLOOKUP(ZDEFAULT_PORTRAIT!A7842,'Price Change'!$C$2:$G$5796,5,FALSE),E7842)</f>
        <v>269</v>
      </c>
      <c r="E7842" s="6">
        <v>282.45</v>
      </c>
      <c r="F7842" s="9">
        <v>23</v>
      </c>
      <c r="G7842" s="10">
        <v>6200.45</v>
      </c>
      <c r="H7842" s="3">
        <f t="shared" si="244"/>
        <v>309.34999999999974</v>
      </c>
      <c r="I7842" s="30">
        <f t="shared" si="245"/>
        <v>4.9891540130151804E-2</v>
      </c>
    </row>
    <row r="7843" spans="1:9" ht="15.75" thickBot="1" x14ac:dyDescent="0.3">
      <c r="A7843" s="2">
        <v>38301320</v>
      </c>
      <c r="B7843" s="2" t="s">
        <v>7071</v>
      </c>
      <c r="C7843" s="2" t="s">
        <v>6784</v>
      </c>
      <c r="D7843" s="3">
        <f>IFERROR(VLOOKUP(ZDEFAULT_PORTRAIT!A7843,'Price Change'!$C$2:$G$5796,5,FALSE),E7843)</f>
        <v>60</v>
      </c>
      <c r="E7843" s="3">
        <v>63</v>
      </c>
      <c r="F7843" s="8"/>
      <c r="G7843" s="8"/>
      <c r="H7843" s="3">
        <f t="shared" si="244"/>
        <v>0</v>
      </c>
      <c r="I7843" s="30">
        <f t="shared" si="245"/>
        <v>0</v>
      </c>
    </row>
    <row r="7844" spans="1:9" ht="15.75" thickBot="1" x14ac:dyDescent="0.3">
      <c r="A7844" s="2">
        <v>38301321</v>
      </c>
      <c r="B7844" s="2" t="s">
        <v>7072</v>
      </c>
      <c r="C7844" s="2" t="s">
        <v>6784</v>
      </c>
      <c r="D7844" s="6">
        <f>IFERROR(VLOOKUP(ZDEFAULT_PORTRAIT!A7844,'Price Change'!$C$2:$G$5796,5,FALSE),E7844)</f>
        <v>71</v>
      </c>
      <c r="E7844" s="6">
        <v>74.55</v>
      </c>
      <c r="F7844" s="9">
        <v>36315</v>
      </c>
      <c r="G7844" s="10">
        <v>2586711.0499999998</v>
      </c>
      <c r="H7844" s="3">
        <f t="shared" si="244"/>
        <v>128918.2499999999</v>
      </c>
      <c r="I7844" s="30">
        <f t="shared" si="245"/>
        <v>4.983867448202222E-2</v>
      </c>
    </row>
    <row r="7845" spans="1:9" ht="15.75" thickBot="1" x14ac:dyDescent="0.3">
      <c r="A7845" s="2">
        <v>38301380</v>
      </c>
      <c r="B7845" s="2" t="s">
        <v>7074</v>
      </c>
      <c r="C7845" s="2" t="s">
        <v>6784</v>
      </c>
      <c r="D7845" s="3">
        <f>IFERROR(VLOOKUP(ZDEFAULT_PORTRAIT!A7845,'Price Change'!$C$2:$G$5796,5,FALSE),E7845)</f>
        <v>163</v>
      </c>
      <c r="E7845" s="3">
        <v>171.15</v>
      </c>
      <c r="F7845" s="4">
        <v>105</v>
      </c>
      <c r="G7845" s="5">
        <v>17131.3</v>
      </c>
      <c r="H7845" s="3">
        <f t="shared" si="244"/>
        <v>855.75000000000057</v>
      </c>
      <c r="I7845" s="30">
        <f t="shared" si="245"/>
        <v>4.9952426260704126E-2</v>
      </c>
    </row>
    <row r="7846" spans="1:9" ht="15.75" thickBot="1" x14ac:dyDescent="0.3">
      <c r="A7846" s="2">
        <v>38301390</v>
      </c>
      <c r="B7846" s="2" t="s">
        <v>7075</v>
      </c>
      <c r="C7846" s="2" t="s">
        <v>6840</v>
      </c>
      <c r="D7846" s="6">
        <f>IFERROR(VLOOKUP(ZDEFAULT_PORTRAIT!A7846,'Price Change'!$C$2:$G$5796,5,FALSE),E7846)</f>
        <v>74</v>
      </c>
      <c r="E7846" s="6">
        <v>77.7</v>
      </c>
      <c r="F7846" s="9">
        <v>570</v>
      </c>
      <c r="G7846" s="10">
        <v>42357.599999999999</v>
      </c>
      <c r="H7846" s="3">
        <f t="shared" si="244"/>
        <v>2109.0000000000018</v>
      </c>
      <c r="I7846" s="30">
        <f t="shared" si="245"/>
        <v>4.9790356394130021E-2</v>
      </c>
    </row>
    <row r="7847" spans="1:9" ht="15.75" thickBot="1" x14ac:dyDescent="0.3">
      <c r="A7847" s="2">
        <v>38301400</v>
      </c>
      <c r="B7847" s="2" t="s">
        <v>7077</v>
      </c>
      <c r="C7847" s="2" t="s">
        <v>6784</v>
      </c>
      <c r="D7847" s="3">
        <f>IFERROR(VLOOKUP(ZDEFAULT_PORTRAIT!A7847,'Price Change'!$C$2:$G$5796,5,FALSE),E7847)</f>
        <v>13</v>
      </c>
      <c r="E7847" s="3">
        <v>13.65</v>
      </c>
      <c r="F7847" s="4">
        <v>9</v>
      </c>
      <c r="G7847" s="5">
        <v>117.65</v>
      </c>
      <c r="H7847" s="3">
        <f t="shared" si="244"/>
        <v>5.8500000000000032</v>
      </c>
      <c r="I7847" s="30">
        <f t="shared" si="245"/>
        <v>4.9723756906077374E-2</v>
      </c>
    </row>
    <row r="7848" spans="1:9" ht="15.75" thickBot="1" x14ac:dyDescent="0.3">
      <c r="A7848" s="2">
        <v>38301420</v>
      </c>
      <c r="B7848" s="2" t="s">
        <v>7081</v>
      </c>
      <c r="C7848" s="2" t="s">
        <v>6861</v>
      </c>
      <c r="D7848" s="6">
        <f>IFERROR(VLOOKUP(ZDEFAULT_PORTRAIT!A7848,'Price Change'!$C$2:$G$5796,5,FALSE),E7848)</f>
        <v>38</v>
      </c>
      <c r="E7848" s="6">
        <v>39.9</v>
      </c>
      <c r="F7848" s="9">
        <v>4</v>
      </c>
      <c r="G7848" s="10">
        <v>152</v>
      </c>
      <c r="H7848" s="3">
        <f t="shared" si="244"/>
        <v>7.5999999999999943</v>
      </c>
      <c r="I7848" s="30">
        <f t="shared" si="245"/>
        <v>4.9999999999999961E-2</v>
      </c>
    </row>
    <row r="7849" spans="1:9" ht="15.75" thickBot="1" x14ac:dyDescent="0.3">
      <c r="A7849" s="2">
        <v>38301439</v>
      </c>
      <c r="B7849" s="2" t="s">
        <v>7082</v>
      </c>
      <c r="C7849" s="2" t="s">
        <v>6861</v>
      </c>
      <c r="D7849" s="3">
        <f>IFERROR(VLOOKUP(ZDEFAULT_PORTRAIT!A7849,'Price Change'!$C$2:$G$5796,5,FALSE),E7849)</f>
        <v>74</v>
      </c>
      <c r="E7849" s="3">
        <v>77.7</v>
      </c>
      <c r="F7849" s="4">
        <v>62</v>
      </c>
      <c r="G7849" s="5">
        <v>4588</v>
      </c>
      <c r="H7849" s="3">
        <f t="shared" si="244"/>
        <v>229.40000000000018</v>
      </c>
      <c r="I7849" s="30">
        <f t="shared" si="245"/>
        <v>5.0000000000000037E-2</v>
      </c>
    </row>
    <row r="7850" spans="1:9" ht="15.75" thickBot="1" x14ac:dyDescent="0.3">
      <c r="A7850" s="2">
        <v>38301455</v>
      </c>
      <c r="B7850" s="2" t="s">
        <v>7085</v>
      </c>
      <c r="C7850" s="2" t="s">
        <v>6842</v>
      </c>
      <c r="D7850" s="6">
        <f>IFERROR(VLOOKUP(ZDEFAULT_PORTRAIT!A7850,'Price Change'!$C$2:$G$5796,5,FALSE),E7850)</f>
        <v>100</v>
      </c>
      <c r="E7850" s="6">
        <v>105</v>
      </c>
      <c r="F7850" s="9">
        <v>25</v>
      </c>
      <c r="G7850" s="10">
        <v>2425</v>
      </c>
      <c r="H7850" s="3">
        <f t="shared" si="244"/>
        <v>125</v>
      </c>
      <c r="I7850" s="30">
        <f t="shared" si="245"/>
        <v>5.1546391752577317E-2</v>
      </c>
    </row>
    <row r="7851" spans="1:9" ht="15.75" thickBot="1" x14ac:dyDescent="0.3">
      <c r="A7851" s="2">
        <v>38301600</v>
      </c>
      <c r="B7851" s="2" t="s">
        <v>7112</v>
      </c>
      <c r="C7851" s="2" t="s">
        <v>6784</v>
      </c>
      <c r="D7851" s="3">
        <f>IFERROR(VLOOKUP(ZDEFAULT_PORTRAIT!A7851,'Price Change'!$C$2:$G$5796,5,FALSE),E7851)</f>
        <v>140</v>
      </c>
      <c r="E7851" s="3">
        <v>147</v>
      </c>
      <c r="F7851" s="4">
        <v>9</v>
      </c>
      <c r="G7851" s="5">
        <v>1260</v>
      </c>
      <c r="H7851" s="3">
        <f t="shared" si="244"/>
        <v>63</v>
      </c>
      <c r="I7851" s="30">
        <f t="shared" si="245"/>
        <v>0.05</v>
      </c>
    </row>
    <row r="7852" spans="1:9" ht="15.75" thickBot="1" x14ac:dyDescent="0.3">
      <c r="A7852" s="2">
        <v>38301610</v>
      </c>
      <c r="B7852" s="2" t="s">
        <v>7113</v>
      </c>
      <c r="C7852" s="2" t="s">
        <v>6784</v>
      </c>
      <c r="D7852" s="6">
        <f>IFERROR(VLOOKUP(ZDEFAULT_PORTRAIT!A7852,'Price Change'!$C$2:$G$5796,5,FALSE),E7852)</f>
        <v>117</v>
      </c>
      <c r="E7852" s="6">
        <v>122.85</v>
      </c>
      <c r="F7852" s="9">
        <v>238</v>
      </c>
      <c r="G7852" s="10">
        <v>27939.599999999999</v>
      </c>
      <c r="H7852" s="3">
        <f t="shared" si="244"/>
        <v>1392.2999999999986</v>
      </c>
      <c r="I7852" s="30">
        <f t="shared" si="245"/>
        <v>4.983249581239526E-2</v>
      </c>
    </row>
    <row r="7853" spans="1:9" ht="15.75" thickBot="1" x14ac:dyDescent="0.3">
      <c r="A7853" s="2">
        <v>38301630</v>
      </c>
      <c r="B7853" s="2" t="s">
        <v>7116</v>
      </c>
      <c r="C7853" s="2" t="s">
        <v>6784</v>
      </c>
      <c r="D7853" s="3">
        <f>IFERROR(VLOOKUP(ZDEFAULT_PORTRAIT!A7853,'Price Change'!$C$2:$G$5796,5,FALSE),E7853)</f>
        <v>13</v>
      </c>
      <c r="E7853" s="3">
        <v>13.65</v>
      </c>
      <c r="F7853" s="4">
        <v>5</v>
      </c>
      <c r="G7853" s="5">
        <v>65</v>
      </c>
      <c r="H7853" s="3">
        <f t="shared" si="244"/>
        <v>3.2500000000000018</v>
      </c>
      <c r="I7853" s="30">
        <f t="shared" si="245"/>
        <v>5.0000000000000031E-2</v>
      </c>
    </row>
    <row r="7854" spans="1:9" ht="15.75" thickBot="1" x14ac:dyDescent="0.3">
      <c r="A7854" s="2">
        <v>38301650</v>
      </c>
      <c r="B7854" s="2" t="s">
        <v>7119</v>
      </c>
      <c r="C7854" s="2" t="s">
        <v>6784</v>
      </c>
      <c r="D7854" s="6">
        <f>IFERROR(VLOOKUP(ZDEFAULT_PORTRAIT!A7854,'Price Change'!$C$2:$G$5796,5,FALSE),E7854)</f>
        <v>117</v>
      </c>
      <c r="E7854" s="6">
        <v>122.85</v>
      </c>
      <c r="F7854" s="9">
        <v>17</v>
      </c>
      <c r="G7854" s="10">
        <v>2024.1</v>
      </c>
      <c r="H7854" s="3">
        <f t="shared" si="244"/>
        <v>99.449999999999903</v>
      </c>
      <c r="I7854" s="30">
        <f t="shared" si="245"/>
        <v>4.9132947976878567E-2</v>
      </c>
    </row>
    <row r="7855" spans="1:9" ht="15.75" thickBot="1" x14ac:dyDescent="0.3">
      <c r="A7855" s="2">
        <v>38301720</v>
      </c>
      <c r="B7855" s="2" t="s">
        <v>7127</v>
      </c>
      <c r="C7855" s="2" t="s">
        <v>6784</v>
      </c>
      <c r="D7855" s="3">
        <f>IFERROR(VLOOKUP(ZDEFAULT_PORTRAIT!A7855,'Price Change'!$C$2:$G$5796,5,FALSE),E7855)</f>
        <v>198</v>
      </c>
      <c r="E7855" s="3">
        <v>207.9</v>
      </c>
      <c r="F7855" s="4">
        <v>11</v>
      </c>
      <c r="G7855" s="5">
        <v>2178</v>
      </c>
      <c r="H7855" s="3">
        <f t="shared" si="244"/>
        <v>108.90000000000006</v>
      </c>
      <c r="I7855" s="30">
        <f t="shared" si="245"/>
        <v>5.0000000000000031E-2</v>
      </c>
    </row>
    <row r="7856" spans="1:9" ht="15.75" thickBot="1" x14ac:dyDescent="0.3">
      <c r="A7856" s="2">
        <v>38301740</v>
      </c>
      <c r="B7856" s="2" t="s">
        <v>7131</v>
      </c>
      <c r="C7856" s="2" t="s">
        <v>6784</v>
      </c>
      <c r="D7856" s="6">
        <f>IFERROR(VLOOKUP(ZDEFAULT_PORTRAIT!A7856,'Price Change'!$C$2:$G$5796,5,FALSE),E7856)</f>
        <v>233</v>
      </c>
      <c r="E7856" s="6">
        <v>244.65</v>
      </c>
      <c r="F7856" s="9">
        <v>182</v>
      </c>
      <c r="G7856" s="10">
        <v>42662.3</v>
      </c>
      <c r="H7856" s="3">
        <f t="shared" si="244"/>
        <v>2120.3000000000011</v>
      </c>
      <c r="I7856" s="30">
        <f t="shared" si="245"/>
        <v>4.969961769524852E-2</v>
      </c>
    </row>
    <row r="7857" spans="1:9" ht="15.75" thickBot="1" x14ac:dyDescent="0.3">
      <c r="A7857" s="2">
        <v>38301760</v>
      </c>
      <c r="B7857" s="2" t="s">
        <v>7133</v>
      </c>
      <c r="C7857" s="2" t="s">
        <v>6784</v>
      </c>
      <c r="D7857" s="3">
        <f>IFERROR(VLOOKUP(ZDEFAULT_PORTRAIT!A7857,'Price Change'!$C$2:$G$5796,5,FALSE),E7857)</f>
        <v>105</v>
      </c>
      <c r="E7857" s="3">
        <v>110.25</v>
      </c>
      <c r="F7857" s="4">
        <v>2556</v>
      </c>
      <c r="G7857" s="5">
        <v>269388</v>
      </c>
      <c r="H7857" s="3">
        <f t="shared" si="244"/>
        <v>13419</v>
      </c>
      <c r="I7857" s="30">
        <f t="shared" si="245"/>
        <v>4.9812909260991578E-2</v>
      </c>
    </row>
    <row r="7858" spans="1:9" ht="15.75" thickBot="1" x14ac:dyDescent="0.3">
      <c r="A7858" s="2">
        <v>38301800</v>
      </c>
      <c r="B7858" s="2" t="s">
        <v>7139</v>
      </c>
      <c r="C7858" s="2" t="s">
        <v>6784</v>
      </c>
      <c r="D7858" s="6">
        <f>IFERROR(VLOOKUP(ZDEFAULT_PORTRAIT!A7858,'Price Change'!$C$2:$G$5796,5,FALSE),E7858)</f>
        <v>46</v>
      </c>
      <c r="E7858" s="6">
        <v>48.3</v>
      </c>
      <c r="F7858" s="9">
        <v>4</v>
      </c>
      <c r="G7858" s="10">
        <v>184</v>
      </c>
      <c r="H7858" s="3">
        <f t="shared" si="244"/>
        <v>9.1999999999999886</v>
      </c>
      <c r="I7858" s="30">
        <f t="shared" si="245"/>
        <v>4.999999999999994E-2</v>
      </c>
    </row>
    <row r="7859" spans="1:9" ht="15.75" thickBot="1" x14ac:dyDescent="0.3">
      <c r="A7859" s="2">
        <v>38301880</v>
      </c>
      <c r="B7859" s="2" t="s">
        <v>7144</v>
      </c>
      <c r="C7859" s="2" t="s">
        <v>6784</v>
      </c>
      <c r="D7859" s="3">
        <f>IFERROR(VLOOKUP(ZDEFAULT_PORTRAIT!A7859,'Price Change'!$C$2:$G$5796,5,FALSE),E7859)</f>
        <v>13</v>
      </c>
      <c r="E7859" s="3">
        <v>13.65</v>
      </c>
      <c r="F7859" s="4">
        <v>1</v>
      </c>
      <c r="G7859" s="5">
        <v>13</v>
      </c>
      <c r="H7859" s="3">
        <f t="shared" si="244"/>
        <v>0.65000000000000036</v>
      </c>
      <c r="I7859" s="30">
        <f t="shared" si="245"/>
        <v>5.0000000000000031E-2</v>
      </c>
    </row>
    <row r="7860" spans="1:9" ht="15.75" thickBot="1" x14ac:dyDescent="0.3">
      <c r="A7860" s="2">
        <v>38301882</v>
      </c>
      <c r="B7860" s="2" t="s">
        <v>7145</v>
      </c>
      <c r="C7860" s="2" t="s">
        <v>6784</v>
      </c>
      <c r="D7860" s="6">
        <f>IFERROR(VLOOKUP(ZDEFAULT_PORTRAIT!A7860,'Price Change'!$C$2:$G$5796,5,FALSE),E7860)</f>
        <v>129</v>
      </c>
      <c r="E7860" s="6">
        <v>135.44999999999999</v>
      </c>
      <c r="F7860" s="9">
        <v>28</v>
      </c>
      <c r="G7860" s="10">
        <v>3618.45</v>
      </c>
      <c r="H7860" s="3">
        <f t="shared" si="244"/>
        <v>180.59999999999968</v>
      </c>
      <c r="I7860" s="30">
        <f t="shared" si="245"/>
        <v>4.9910873440285122E-2</v>
      </c>
    </row>
    <row r="7861" spans="1:9" ht="15.75" thickBot="1" x14ac:dyDescent="0.3">
      <c r="A7861" s="2">
        <v>38301883</v>
      </c>
      <c r="B7861" s="2" t="s">
        <v>7146</v>
      </c>
      <c r="C7861" s="2" t="s">
        <v>6784</v>
      </c>
      <c r="D7861" s="3">
        <f>IFERROR(VLOOKUP(ZDEFAULT_PORTRAIT!A7861,'Price Change'!$C$2:$G$5796,5,FALSE),E7861)</f>
        <v>3</v>
      </c>
      <c r="E7861" s="3">
        <v>3.15</v>
      </c>
      <c r="F7861" s="8"/>
      <c r="G7861" s="8"/>
      <c r="H7861" s="3">
        <f t="shared" si="244"/>
        <v>0</v>
      </c>
      <c r="I7861" s="30">
        <f t="shared" si="245"/>
        <v>0</v>
      </c>
    </row>
    <row r="7862" spans="1:9" ht="15.75" thickBot="1" x14ac:dyDescent="0.3">
      <c r="A7862" s="2">
        <v>38301910</v>
      </c>
      <c r="B7862" s="2" t="s">
        <v>7148</v>
      </c>
      <c r="C7862" s="2" t="s">
        <v>6784</v>
      </c>
      <c r="D7862" s="6">
        <f>IFERROR(VLOOKUP(ZDEFAULT_PORTRAIT!A7862,'Price Change'!$C$2:$G$5796,5,FALSE),E7862)</f>
        <v>117</v>
      </c>
      <c r="E7862" s="6">
        <v>122.85</v>
      </c>
      <c r="F7862" s="9">
        <v>1691</v>
      </c>
      <c r="G7862" s="10">
        <v>198677.7</v>
      </c>
      <c r="H7862" s="3">
        <f t="shared" si="244"/>
        <v>9892.3499999999913</v>
      </c>
      <c r="I7862" s="30">
        <f t="shared" si="245"/>
        <v>4.9790942818444095E-2</v>
      </c>
    </row>
    <row r="7863" spans="1:9" ht="15.75" thickBot="1" x14ac:dyDescent="0.3">
      <c r="A7863" s="2">
        <v>38301930</v>
      </c>
      <c r="B7863" s="2" t="s">
        <v>7152</v>
      </c>
      <c r="C7863" s="2" t="s">
        <v>6784</v>
      </c>
      <c r="D7863" s="3">
        <f>IFERROR(VLOOKUP(ZDEFAULT_PORTRAIT!A7863,'Price Change'!$C$2:$G$5796,5,FALSE),E7863)</f>
        <v>117</v>
      </c>
      <c r="E7863" s="3">
        <v>122.85</v>
      </c>
      <c r="F7863" s="4">
        <v>63</v>
      </c>
      <c r="G7863" s="5">
        <v>7417.8</v>
      </c>
      <c r="H7863" s="3">
        <f t="shared" si="244"/>
        <v>368.54999999999961</v>
      </c>
      <c r="I7863" s="30">
        <f t="shared" si="245"/>
        <v>4.9684542586750736E-2</v>
      </c>
    </row>
    <row r="7864" spans="1:9" ht="15.75" thickBot="1" x14ac:dyDescent="0.3">
      <c r="A7864" s="2">
        <v>38301940</v>
      </c>
      <c r="B7864" s="2" t="s">
        <v>7153</v>
      </c>
      <c r="C7864" s="2" t="s">
        <v>6784</v>
      </c>
      <c r="D7864" s="6">
        <f>IFERROR(VLOOKUP(ZDEFAULT_PORTRAIT!A7864,'Price Change'!$C$2:$G$5796,5,FALSE),E7864)</f>
        <v>100</v>
      </c>
      <c r="E7864" s="6">
        <v>105</v>
      </c>
      <c r="F7864" s="7"/>
      <c r="G7864" s="7"/>
      <c r="H7864" s="3">
        <f t="shared" si="244"/>
        <v>0</v>
      </c>
      <c r="I7864" s="30">
        <f t="shared" si="245"/>
        <v>0</v>
      </c>
    </row>
    <row r="7865" spans="1:9" ht="15.75" thickBot="1" x14ac:dyDescent="0.3">
      <c r="A7865" s="2">
        <v>38301978</v>
      </c>
      <c r="B7865" s="2" t="s">
        <v>7155</v>
      </c>
      <c r="C7865" s="2" t="s">
        <v>6784</v>
      </c>
      <c r="D7865" s="3">
        <f>IFERROR(VLOOKUP(ZDEFAULT_PORTRAIT!A7865,'Price Change'!$C$2:$G$5796,5,FALSE),E7865)</f>
        <v>163</v>
      </c>
      <c r="E7865" s="3">
        <v>171.15</v>
      </c>
      <c r="F7865" s="4">
        <v>30</v>
      </c>
      <c r="G7865" s="5">
        <v>4906.3</v>
      </c>
      <c r="H7865" s="3">
        <f t="shared" si="244"/>
        <v>244.50000000000017</v>
      </c>
      <c r="I7865" s="30">
        <f t="shared" si="245"/>
        <v>4.9833887043189404E-2</v>
      </c>
    </row>
    <row r="7866" spans="1:9" ht="15.75" thickBot="1" x14ac:dyDescent="0.3">
      <c r="A7866" s="2">
        <v>38302000</v>
      </c>
      <c r="B7866" s="2" t="s">
        <v>7159</v>
      </c>
      <c r="C7866" s="2" t="s">
        <v>6784</v>
      </c>
      <c r="D7866" s="6">
        <f>IFERROR(VLOOKUP(ZDEFAULT_PORTRAIT!A7866,'Price Change'!$C$2:$G$5796,5,FALSE),E7866)</f>
        <v>13</v>
      </c>
      <c r="E7866" s="6">
        <v>13.65</v>
      </c>
      <c r="F7866" s="9">
        <v>2</v>
      </c>
      <c r="G7866" s="10">
        <v>26</v>
      </c>
      <c r="H7866" s="3">
        <f t="shared" si="244"/>
        <v>1.3000000000000007</v>
      </c>
      <c r="I7866" s="30">
        <f t="shared" si="245"/>
        <v>5.0000000000000031E-2</v>
      </c>
    </row>
    <row r="7867" spans="1:9" ht="15.75" thickBot="1" x14ac:dyDescent="0.3">
      <c r="A7867" s="2">
        <v>38302010</v>
      </c>
      <c r="B7867" s="2" t="s">
        <v>7160</v>
      </c>
      <c r="C7867" s="2" t="s">
        <v>6784</v>
      </c>
      <c r="D7867" s="3">
        <f>IFERROR(VLOOKUP(ZDEFAULT_PORTRAIT!A7867,'Price Change'!$C$2:$G$5796,5,FALSE),E7867)</f>
        <v>74</v>
      </c>
      <c r="E7867" s="3">
        <v>77.7</v>
      </c>
      <c r="F7867" s="4">
        <v>2</v>
      </c>
      <c r="G7867" s="5">
        <v>151.69999999999999</v>
      </c>
      <c r="H7867" s="3">
        <f t="shared" si="244"/>
        <v>7.4000000000000057</v>
      </c>
      <c r="I7867" s="30">
        <f t="shared" si="245"/>
        <v>4.8780487804878092E-2</v>
      </c>
    </row>
    <row r="7868" spans="1:9" ht="15.75" thickBot="1" x14ac:dyDescent="0.3">
      <c r="A7868" s="2">
        <v>38302040</v>
      </c>
      <c r="B7868" s="2" t="s">
        <v>7163</v>
      </c>
      <c r="C7868" s="2" t="s">
        <v>6861</v>
      </c>
      <c r="D7868" s="6">
        <f>IFERROR(VLOOKUP(ZDEFAULT_PORTRAIT!A7868,'Price Change'!$C$2:$G$5796,5,FALSE),E7868)</f>
        <v>97</v>
      </c>
      <c r="E7868" s="6">
        <v>101.85</v>
      </c>
      <c r="F7868" s="9">
        <v>1375</v>
      </c>
      <c r="G7868" s="10">
        <v>133758.15</v>
      </c>
      <c r="H7868" s="3">
        <f t="shared" si="244"/>
        <v>6668.7499999999918</v>
      </c>
      <c r="I7868" s="30">
        <f t="shared" si="245"/>
        <v>4.9856775082490243E-2</v>
      </c>
    </row>
    <row r="7869" spans="1:9" ht="15.75" thickBot="1" x14ac:dyDescent="0.3">
      <c r="A7869" s="2">
        <v>38302049</v>
      </c>
      <c r="B7869" s="2" t="s">
        <v>7166</v>
      </c>
      <c r="C7869" s="2" t="s">
        <v>6784</v>
      </c>
      <c r="D7869" s="3">
        <f>IFERROR(VLOOKUP(ZDEFAULT_PORTRAIT!A7869,'Price Change'!$C$2:$G$5796,5,FALSE),E7869)</f>
        <v>136</v>
      </c>
      <c r="E7869" s="3">
        <v>142.80000000000001</v>
      </c>
      <c r="F7869" s="4">
        <v>14</v>
      </c>
      <c r="G7869" s="5">
        <v>1917.6</v>
      </c>
      <c r="H7869" s="3">
        <f t="shared" si="244"/>
        <v>95.200000000000159</v>
      </c>
      <c r="I7869" s="30">
        <f t="shared" si="245"/>
        <v>4.9645390070922071E-2</v>
      </c>
    </row>
    <row r="7870" spans="1:9" ht="15.75" thickBot="1" x14ac:dyDescent="0.3">
      <c r="A7870" s="2">
        <v>38302050</v>
      </c>
      <c r="B7870" s="2" t="s">
        <v>7167</v>
      </c>
      <c r="C7870" s="2" t="s">
        <v>6861</v>
      </c>
      <c r="D7870" s="6">
        <f>IFERROR(VLOOKUP(ZDEFAULT_PORTRAIT!A7870,'Price Change'!$C$2:$G$5796,5,FALSE),E7870)</f>
        <v>122</v>
      </c>
      <c r="E7870" s="6">
        <v>128.1</v>
      </c>
      <c r="F7870" s="9">
        <v>264</v>
      </c>
      <c r="G7870" s="10">
        <v>32317.8</v>
      </c>
      <c r="H7870" s="3">
        <f t="shared" si="244"/>
        <v>1610.3999999999985</v>
      </c>
      <c r="I7870" s="30">
        <f t="shared" si="245"/>
        <v>4.9830124575311392E-2</v>
      </c>
    </row>
    <row r="7871" spans="1:9" ht="15.75" thickBot="1" x14ac:dyDescent="0.3">
      <c r="A7871" s="2">
        <v>38302138</v>
      </c>
      <c r="B7871" s="2" t="s">
        <v>7179</v>
      </c>
      <c r="C7871" s="2" t="s">
        <v>6840</v>
      </c>
      <c r="D7871" s="3">
        <f>IFERROR(VLOOKUP(ZDEFAULT_PORTRAIT!A7871,'Price Change'!$C$2:$G$5796,5,FALSE),E7871)</f>
        <v>117</v>
      </c>
      <c r="E7871" s="3">
        <v>122.85</v>
      </c>
      <c r="F7871" s="4">
        <v>1</v>
      </c>
      <c r="G7871" s="5">
        <v>117</v>
      </c>
      <c r="H7871" s="3">
        <f t="shared" si="244"/>
        <v>5.8499999999999943</v>
      </c>
      <c r="I7871" s="30">
        <f t="shared" si="245"/>
        <v>4.9999999999999954E-2</v>
      </c>
    </row>
    <row r="7872" spans="1:9" ht="15.75" thickBot="1" x14ac:dyDescent="0.3">
      <c r="A7872" s="2">
        <v>38302160</v>
      </c>
      <c r="B7872" s="2" t="s">
        <v>7185</v>
      </c>
      <c r="C7872" s="2" t="s">
        <v>6840</v>
      </c>
      <c r="D7872" s="6">
        <f>IFERROR(VLOOKUP(ZDEFAULT_PORTRAIT!A7872,'Price Change'!$C$2:$G$5796,5,FALSE),E7872)</f>
        <v>14</v>
      </c>
      <c r="E7872" s="6">
        <v>14.7</v>
      </c>
      <c r="F7872" s="9">
        <v>826</v>
      </c>
      <c r="G7872" s="10">
        <v>11617.9</v>
      </c>
      <c r="H7872" s="3">
        <f t="shared" si="244"/>
        <v>578.19999999999936</v>
      </c>
      <c r="I7872" s="30">
        <f t="shared" si="245"/>
        <v>4.9768030366933731E-2</v>
      </c>
    </row>
    <row r="7873" spans="1:9" ht="15.75" thickBot="1" x14ac:dyDescent="0.3">
      <c r="A7873" s="2">
        <v>38302170</v>
      </c>
      <c r="B7873" s="2" t="s">
        <v>7186</v>
      </c>
      <c r="C7873" s="2" t="s">
        <v>6784</v>
      </c>
      <c r="D7873" s="3">
        <f>IFERROR(VLOOKUP(ZDEFAULT_PORTRAIT!A7873,'Price Change'!$C$2:$G$5796,5,FALSE),E7873)</f>
        <v>111</v>
      </c>
      <c r="E7873" s="3">
        <v>116.55</v>
      </c>
      <c r="F7873" s="8"/>
      <c r="G7873" s="8"/>
      <c r="H7873" s="3">
        <f t="shared" si="244"/>
        <v>0</v>
      </c>
      <c r="I7873" s="30">
        <f t="shared" si="245"/>
        <v>0</v>
      </c>
    </row>
    <row r="7874" spans="1:9" ht="15.75" thickBot="1" x14ac:dyDescent="0.3">
      <c r="A7874" s="2">
        <v>38302200</v>
      </c>
      <c r="B7874" s="2" t="s">
        <v>7190</v>
      </c>
      <c r="C7874" s="2" t="s">
        <v>6784</v>
      </c>
      <c r="D7874" s="6">
        <f>IFERROR(VLOOKUP(ZDEFAULT_PORTRAIT!A7874,'Price Change'!$C$2:$G$5796,5,FALSE),E7874)</f>
        <v>129</v>
      </c>
      <c r="E7874" s="6">
        <v>135.44999999999999</v>
      </c>
      <c r="F7874" s="7"/>
      <c r="G7874" s="7"/>
      <c r="H7874" s="3">
        <f t="shared" si="244"/>
        <v>0</v>
      </c>
      <c r="I7874" s="30">
        <f t="shared" si="245"/>
        <v>0</v>
      </c>
    </row>
    <row r="7875" spans="1:9" ht="15.75" thickBot="1" x14ac:dyDescent="0.3">
      <c r="A7875" s="2">
        <v>38302215</v>
      </c>
      <c r="B7875" s="2" t="s">
        <v>7194</v>
      </c>
      <c r="C7875" s="2" t="s">
        <v>6861</v>
      </c>
      <c r="D7875" s="3">
        <f>IFERROR(VLOOKUP(ZDEFAULT_PORTRAIT!A7875,'Price Change'!$C$2:$G$5796,5,FALSE),E7875)</f>
        <v>14</v>
      </c>
      <c r="E7875" s="3">
        <v>14.7</v>
      </c>
      <c r="F7875" s="4">
        <v>22</v>
      </c>
      <c r="G7875" s="5">
        <v>308.7</v>
      </c>
      <c r="H7875" s="3">
        <f t="shared" si="244"/>
        <v>15.399999999999984</v>
      </c>
      <c r="I7875" s="30">
        <f t="shared" si="245"/>
        <v>4.9886621315192697E-2</v>
      </c>
    </row>
    <row r="7876" spans="1:9" ht="15.75" thickBot="1" x14ac:dyDescent="0.3">
      <c r="A7876" s="2">
        <v>38302216</v>
      </c>
      <c r="B7876" s="2" t="s">
        <v>7195</v>
      </c>
      <c r="C7876" s="2" t="s">
        <v>6849</v>
      </c>
      <c r="D7876" s="6">
        <f>IFERROR(VLOOKUP(ZDEFAULT_PORTRAIT!A7876,'Price Change'!$C$2:$G$5796,5,FALSE),E7876)</f>
        <v>54</v>
      </c>
      <c r="E7876" s="6">
        <v>56.7</v>
      </c>
      <c r="F7876" s="7"/>
      <c r="G7876" s="7"/>
      <c r="H7876" s="3">
        <f t="shared" si="244"/>
        <v>0</v>
      </c>
      <c r="I7876" s="30">
        <f t="shared" si="245"/>
        <v>0</v>
      </c>
    </row>
    <row r="7877" spans="1:9" ht="15.75" thickBot="1" x14ac:dyDescent="0.3">
      <c r="A7877" s="2">
        <v>38302300</v>
      </c>
      <c r="B7877" s="2" t="s">
        <v>7201</v>
      </c>
      <c r="C7877" s="2" t="s">
        <v>6784</v>
      </c>
      <c r="D7877" s="3">
        <f>IFERROR(VLOOKUP(ZDEFAULT_PORTRAIT!A7877,'Price Change'!$C$2:$G$5796,5,FALSE),E7877)</f>
        <v>75</v>
      </c>
      <c r="E7877" s="3">
        <v>78.75</v>
      </c>
      <c r="F7877" s="8"/>
      <c r="G7877" s="8"/>
      <c r="H7877" s="3">
        <f t="shared" si="244"/>
        <v>0</v>
      </c>
      <c r="I7877" s="30">
        <f t="shared" si="245"/>
        <v>0</v>
      </c>
    </row>
    <row r="7878" spans="1:9" ht="15.75" thickBot="1" x14ac:dyDescent="0.3">
      <c r="A7878" s="2">
        <v>38302310</v>
      </c>
      <c r="B7878" s="2" t="s">
        <v>7204</v>
      </c>
      <c r="C7878" s="2" t="s">
        <v>6784</v>
      </c>
      <c r="D7878" s="6">
        <f>IFERROR(VLOOKUP(ZDEFAULT_PORTRAIT!A7878,'Price Change'!$C$2:$G$5796,5,FALSE),E7878)</f>
        <v>140</v>
      </c>
      <c r="E7878" s="6">
        <v>147</v>
      </c>
      <c r="F7878" s="9">
        <v>13</v>
      </c>
      <c r="G7878" s="10">
        <v>1827</v>
      </c>
      <c r="H7878" s="3">
        <f t="shared" ref="H7878:H7941" si="246">IFERROR((E7878-D7878)*F7878,E7878*F7878)</f>
        <v>91</v>
      </c>
      <c r="I7878" s="30">
        <f t="shared" ref="I7878:I7941" si="247">IFERROR(H7878/G7878,0)</f>
        <v>4.9808429118773943E-2</v>
      </c>
    </row>
    <row r="7879" spans="1:9" ht="15.75" thickBot="1" x14ac:dyDescent="0.3">
      <c r="A7879" s="2">
        <v>38302350</v>
      </c>
      <c r="B7879" s="2" t="s">
        <v>7207</v>
      </c>
      <c r="C7879" s="2" t="s">
        <v>6784</v>
      </c>
      <c r="D7879" s="3">
        <f>IFERROR(VLOOKUP(ZDEFAULT_PORTRAIT!A7879,'Price Change'!$C$2:$G$5796,5,FALSE),E7879)</f>
        <v>129</v>
      </c>
      <c r="E7879" s="3">
        <v>135.44999999999999</v>
      </c>
      <c r="F7879" s="4">
        <v>1</v>
      </c>
      <c r="G7879" s="5">
        <v>129</v>
      </c>
      <c r="H7879" s="3">
        <f t="shared" si="246"/>
        <v>6.4499999999999886</v>
      </c>
      <c r="I7879" s="30">
        <f t="shared" si="247"/>
        <v>4.9999999999999913E-2</v>
      </c>
    </row>
    <row r="7880" spans="1:9" ht="15.75" thickBot="1" x14ac:dyDescent="0.3">
      <c r="A7880" s="2">
        <v>38302390</v>
      </c>
      <c r="B7880" s="2" t="s">
        <v>7210</v>
      </c>
      <c r="C7880" s="2" t="s">
        <v>6784</v>
      </c>
      <c r="D7880" s="6">
        <f>IFERROR(VLOOKUP(ZDEFAULT_PORTRAIT!A7880,'Price Change'!$C$2:$G$5796,5,FALSE),E7880)</f>
        <v>210</v>
      </c>
      <c r="E7880" s="6">
        <v>220.5</v>
      </c>
      <c r="F7880" s="9">
        <v>38</v>
      </c>
      <c r="G7880" s="10">
        <v>7980</v>
      </c>
      <c r="H7880" s="3">
        <f t="shared" si="246"/>
        <v>399</v>
      </c>
      <c r="I7880" s="30">
        <f t="shared" si="247"/>
        <v>0.05</v>
      </c>
    </row>
    <row r="7881" spans="1:9" ht="15.75" thickBot="1" x14ac:dyDescent="0.3">
      <c r="A7881" s="2">
        <v>38302400</v>
      </c>
      <c r="B7881" s="2" t="s">
        <v>7211</v>
      </c>
      <c r="C7881" s="2" t="s">
        <v>6784</v>
      </c>
      <c r="D7881" s="3">
        <f>IFERROR(VLOOKUP(ZDEFAULT_PORTRAIT!A7881,'Price Change'!$C$2:$G$5796,5,FALSE),E7881)</f>
        <v>105</v>
      </c>
      <c r="E7881" s="3">
        <v>110.25</v>
      </c>
      <c r="F7881" s="4">
        <v>241</v>
      </c>
      <c r="G7881" s="5">
        <v>25389</v>
      </c>
      <c r="H7881" s="3">
        <f t="shared" si="246"/>
        <v>1265.25</v>
      </c>
      <c r="I7881" s="30">
        <f t="shared" si="247"/>
        <v>4.9834574028122414E-2</v>
      </c>
    </row>
    <row r="7882" spans="1:9" ht="15.75" thickBot="1" x14ac:dyDescent="0.3">
      <c r="A7882" s="2">
        <v>38302410</v>
      </c>
      <c r="B7882" s="2" t="s">
        <v>7212</v>
      </c>
      <c r="C7882" s="2" t="s">
        <v>6784</v>
      </c>
      <c r="D7882" s="6">
        <f>IFERROR(VLOOKUP(ZDEFAULT_PORTRAIT!A7882,'Price Change'!$C$2:$G$5796,5,FALSE),E7882)</f>
        <v>105</v>
      </c>
      <c r="E7882" s="6">
        <v>110.25</v>
      </c>
      <c r="F7882" s="9">
        <v>270</v>
      </c>
      <c r="G7882" s="10">
        <v>28476</v>
      </c>
      <c r="H7882" s="3">
        <f t="shared" si="246"/>
        <v>1417.5</v>
      </c>
      <c r="I7882" s="30">
        <f t="shared" si="247"/>
        <v>4.9778761061946904E-2</v>
      </c>
    </row>
    <row r="7883" spans="1:9" ht="15.75" thickBot="1" x14ac:dyDescent="0.3">
      <c r="A7883" s="2">
        <v>38302415</v>
      </c>
      <c r="B7883" s="2" t="s">
        <v>7213</v>
      </c>
      <c r="C7883" s="2" t="s">
        <v>6784</v>
      </c>
      <c r="D7883" s="3">
        <f>IFERROR(VLOOKUP(ZDEFAULT_PORTRAIT!A7883,'Price Change'!$C$2:$G$5796,5,FALSE),E7883)</f>
        <v>183</v>
      </c>
      <c r="E7883" s="3">
        <v>192.15</v>
      </c>
      <c r="F7883" s="4">
        <v>34</v>
      </c>
      <c r="G7883" s="5">
        <v>6313.5</v>
      </c>
      <c r="H7883" s="3">
        <f t="shared" si="246"/>
        <v>311.10000000000019</v>
      </c>
      <c r="I7883" s="30">
        <f t="shared" si="247"/>
        <v>4.927536231884061E-2</v>
      </c>
    </row>
    <row r="7884" spans="1:9" ht="15.75" thickBot="1" x14ac:dyDescent="0.3">
      <c r="A7884" s="2">
        <v>38302420</v>
      </c>
      <c r="B7884" s="2" t="s">
        <v>7215</v>
      </c>
      <c r="C7884" s="2" t="s">
        <v>6784</v>
      </c>
      <c r="D7884" s="6">
        <f>IFERROR(VLOOKUP(ZDEFAULT_PORTRAIT!A7884,'Price Change'!$C$2:$G$5796,5,FALSE),E7884)</f>
        <v>129</v>
      </c>
      <c r="E7884" s="6">
        <v>135.44999999999999</v>
      </c>
      <c r="F7884" s="9">
        <v>337</v>
      </c>
      <c r="G7884" s="10">
        <v>43627.8</v>
      </c>
      <c r="H7884" s="3">
        <f t="shared" si="246"/>
        <v>2173.649999999996</v>
      </c>
      <c r="I7884" s="30">
        <f t="shared" si="247"/>
        <v>4.9822590183323384E-2</v>
      </c>
    </row>
    <row r="7885" spans="1:9" ht="15.75" thickBot="1" x14ac:dyDescent="0.3">
      <c r="A7885" s="2">
        <v>38302440</v>
      </c>
      <c r="B7885" s="2" t="s">
        <v>7216</v>
      </c>
      <c r="C7885" s="2" t="s">
        <v>6784</v>
      </c>
      <c r="D7885" s="3">
        <f>IFERROR(VLOOKUP(ZDEFAULT_PORTRAIT!A7885,'Price Change'!$C$2:$G$5796,5,FALSE),E7885)</f>
        <v>105</v>
      </c>
      <c r="E7885" s="3">
        <v>110.25</v>
      </c>
      <c r="F7885" s="4">
        <v>14</v>
      </c>
      <c r="G7885" s="5">
        <v>1475.25</v>
      </c>
      <c r="H7885" s="3">
        <f t="shared" si="246"/>
        <v>73.5</v>
      </c>
      <c r="I7885" s="30">
        <f t="shared" si="247"/>
        <v>4.9822064056939501E-2</v>
      </c>
    </row>
    <row r="7886" spans="1:9" ht="15.75" thickBot="1" x14ac:dyDescent="0.3">
      <c r="A7886" s="2">
        <v>38302456</v>
      </c>
      <c r="B7886" s="2" t="s">
        <v>7218</v>
      </c>
      <c r="C7886" s="2" t="s">
        <v>6784</v>
      </c>
      <c r="D7886" s="6">
        <f>IFERROR(VLOOKUP(ZDEFAULT_PORTRAIT!A7886,'Price Change'!$C$2:$G$5796,5,FALSE),E7886)</f>
        <v>216</v>
      </c>
      <c r="E7886" s="6">
        <v>226.8</v>
      </c>
      <c r="F7886" s="9">
        <v>23</v>
      </c>
      <c r="G7886" s="10">
        <v>5000.3999999999996</v>
      </c>
      <c r="H7886" s="3">
        <f t="shared" si="246"/>
        <v>248.40000000000026</v>
      </c>
      <c r="I7886" s="30">
        <f t="shared" si="247"/>
        <v>4.9676025917926622E-2</v>
      </c>
    </row>
    <row r="7887" spans="1:9" ht="15.75" thickBot="1" x14ac:dyDescent="0.3">
      <c r="A7887" s="2">
        <v>38302460</v>
      </c>
      <c r="B7887" s="2" t="s">
        <v>7219</v>
      </c>
      <c r="C7887" s="2" t="s">
        <v>6882</v>
      </c>
      <c r="D7887" s="3">
        <f>IFERROR(VLOOKUP(ZDEFAULT_PORTRAIT!A7887,'Price Change'!$C$2:$G$5796,5,FALSE),E7887)</f>
        <v>49</v>
      </c>
      <c r="E7887" s="3">
        <v>51.45</v>
      </c>
      <c r="F7887" s="4">
        <v>201</v>
      </c>
      <c r="G7887" s="5">
        <v>9915.15</v>
      </c>
      <c r="H7887" s="3">
        <f t="shared" si="246"/>
        <v>492.45000000000056</v>
      </c>
      <c r="I7887" s="30">
        <f t="shared" si="247"/>
        <v>4.9666419570051946E-2</v>
      </c>
    </row>
    <row r="7888" spans="1:9" ht="15.75" thickBot="1" x14ac:dyDescent="0.3">
      <c r="A7888" s="2">
        <v>38302470</v>
      </c>
      <c r="B7888" s="2" t="s">
        <v>7220</v>
      </c>
      <c r="C7888" s="2" t="s">
        <v>6882</v>
      </c>
      <c r="D7888" s="6">
        <f>IFERROR(VLOOKUP(ZDEFAULT_PORTRAIT!A7888,'Price Change'!$C$2:$G$5796,5,FALSE),E7888)</f>
        <v>62</v>
      </c>
      <c r="E7888" s="6">
        <v>65.099999999999994</v>
      </c>
      <c r="F7888" s="9">
        <v>321</v>
      </c>
      <c r="G7888" s="10">
        <v>19914.400000000001</v>
      </c>
      <c r="H7888" s="3">
        <f t="shared" si="246"/>
        <v>995.0999999999982</v>
      </c>
      <c r="I7888" s="30">
        <f t="shared" si="247"/>
        <v>4.9968866749688576E-2</v>
      </c>
    </row>
    <row r="7889" spans="1:9" ht="15.75" thickBot="1" x14ac:dyDescent="0.3">
      <c r="A7889" s="2">
        <v>38302500</v>
      </c>
      <c r="B7889" s="2" t="s">
        <v>7222</v>
      </c>
      <c r="C7889" s="2" t="s">
        <v>6784</v>
      </c>
      <c r="D7889" s="3">
        <f>IFERROR(VLOOKUP(ZDEFAULT_PORTRAIT!A7889,'Price Change'!$C$2:$G$5796,5,FALSE),E7889)</f>
        <v>13</v>
      </c>
      <c r="E7889" s="3">
        <v>13.65</v>
      </c>
      <c r="F7889" s="4">
        <v>5</v>
      </c>
      <c r="G7889" s="5">
        <v>65.650000000000006</v>
      </c>
      <c r="H7889" s="3">
        <f t="shared" si="246"/>
        <v>3.2500000000000018</v>
      </c>
      <c r="I7889" s="30">
        <f t="shared" si="247"/>
        <v>4.9504950495049528E-2</v>
      </c>
    </row>
    <row r="7890" spans="1:9" ht="15.75" thickBot="1" x14ac:dyDescent="0.3">
      <c r="A7890" s="2">
        <v>38302510</v>
      </c>
      <c r="B7890" s="2" t="s">
        <v>7224</v>
      </c>
      <c r="C7890" s="2" t="s">
        <v>6784</v>
      </c>
      <c r="D7890" s="6">
        <f>IFERROR(VLOOKUP(ZDEFAULT_PORTRAIT!A7890,'Price Change'!$C$2:$G$5796,5,FALSE),E7890)</f>
        <v>210</v>
      </c>
      <c r="E7890" s="6">
        <v>220.5</v>
      </c>
      <c r="F7890" s="9">
        <v>418</v>
      </c>
      <c r="G7890" s="10">
        <v>88074</v>
      </c>
      <c r="H7890" s="3">
        <f t="shared" si="246"/>
        <v>4389</v>
      </c>
      <c r="I7890" s="30">
        <f t="shared" si="247"/>
        <v>4.9833094897472577E-2</v>
      </c>
    </row>
    <row r="7891" spans="1:9" ht="15.75" thickBot="1" x14ac:dyDescent="0.3">
      <c r="A7891" s="2">
        <v>38302540</v>
      </c>
      <c r="B7891" s="2" t="s">
        <v>7228</v>
      </c>
      <c r="C7891" s="2" t="s">
        <v>6784</v>
      </c>
      <c r="D7891" s="3">
        <f>IFERROR(VLOOKUP(ZDEFAULT_PORTRAIT!A7891,'Price Change'!$C$2:$G$5796,5,FALSE),E7891)</f>
        <v>13</v>
      </c>
      <c r="E7891" s="3">
        <v>13.65</v>
      </c>
      <c r="F7891" s="4">
        <v>64</v>
      </c>
      <c r="G7891" s="5">
        <v>835.25</v>
      </c>
      <c r="H7891" s="3">
        <f t="shared" si="246"/>
        <v>41.600000000000023</v>
      </c>
      <c r="I7891" s="30">
        <f t="shared" si="247"/>
        <v>4.9805447470817145E-2</v>
      </c>
    </row>
    <row r="7892" spans="1:9" ht="15.75" thickBot="1" x14ac:dyDescent="0.3">
      <c r="A7892" s="2">
        <v>38302790</v>
      </c>
      <c r="B7892" s="2" t="s">
        <v>7254</v>
      </c>
      <c r="C7892" s="2" t="s">
        <v>6784</v>
      </c>
      <c r="D7892" s="6">
        <f>IFERROR(VLOOKUP(ZDEFAULT_PORTRAIT!A7892,'Price Change'!$C$2:$G$5796,5,FALSE),E7892)</f>
        <v>129</v>
      </c>
      <c r="E7892" s="6">
        <v>135.44999999999999</v>
      </c>
      <c r="F7892" s="9">
        <v>5</v>
      </c>
      <c r="G7892" s="10">
        <v>651.45000000000005</v>
      </c>
      <c r="H7892" s="3">
        <f t="shared" si="246"/>
        <v>32.249999999999943</v>
      </c>
      <c r="I7892" s="30">
        <f t="shared" si="247"/>
        <v>4.9504950495049417E-2</v>
      </c>
    </row>
    <row r="7893" spans="1:9" ht="15.75" thickBot="1" x14ac:dyDescent="0.3">
      <c r="A7893" s="2">
        <v>38302885</v>
      </c>
      <c r="B7893" s="2" t="s">
        <v>7267</v>
      </c>
      <c r="C7893" s="2" t="s">
        <v>6840</v>
      </c>
      <c r="D7893" s="3">
        <f>IFERROR(VLOOKUP(ZDEFAULT_PORTRAIT!A7893,'Price Change'!$C$2:$G$5796,5,FALSE),E7893)</f>
        <v>233</v>
      </c>
      <c r="E7893" s="3">
        <v>244.65</v>
      </c>
      <c r="F7893" s="4">
        <v>38</v>
      </c>
      <c r="G7893" s="5">
        <v>8888.9500000000007</v>
      </c>
      <c r="H7893" s="3">
        <f t="shared" si="246"/>
        <v>442.70000000000022</v>
      </c>
      <c r="I7893" s="30">
        <f t="shared" si="247"/>
        <v>4.9803407601572758E-2</v>
      </c>
    </row>
    <row r="7894" spans="1:9" ht="15.75" thickBot="1" x14ac:dyDescent="0.3">
      <c r="A7894" s="2">
        <v>38303015</v>
      </c>
      <c r="B7894" s="2" t="s">
        <v>7282</v>
      </c>
      <c r="C7894" s="2" t="s">
        <v>6784</v>
      </c>
      <c r="D7894" s="6">
        <f>IFERROR(VLOOKUP(ZDEFAULT_PORTRAIT!A7894,'Price Change'!$C$2:$G$5796,5,FALSE),E7894)</f>
        <v>129</v>
      </c>
      <c r="E7894" s="6">
        <v>135.44999999999999</v>
      </c>
      <c r="F7894" s="9">
        <v>158</v>
      </c>
      <c r="G7894" s="10">
        <v>20472.3</v>
      </c>
      <c r="H7894" s="3">
        <f t="shared" si="246"/>
        <v>1019.0999999999982</v>
      </c>
      <c r="I7894" s="30">
        <f t="shared" si="247"/>
        <v>4.9779458097038348E-2</v>
      </c>
    </row>
    <row r="7895" spans="1:9" ht="15.75" thickBot="1" x14ac:dyDescent="0.3">
      <c r="A7895" s="2">
        <v>38303140</v>
      </c>
      <c r="B7895" s="2" t="s">
        <v>7290</v>
      </c>
      <c r="C7895" s="2" t="s">
        <v>6842</v>
      </c>
      <c r="D7895" s="3">
        <f>IFERROR(VLOOKUP(ZDEFAULT_PORTRAIT!A7895,'Price Change'!$C$2:$G$5796,5,FALSE),E7895)</f>
        <v>21</v>
      </c>
      <c r="E7895" s="3">
        <v>22.05</v>
      </c>
      <c r="F7895" s="8"/>
      <c r="G7895" s="8"/>
      <c r="H7895" s="3">
        <f t="shared" si="246"/>
        <v>0</v>
      </c>
      <c r="I7895" s="30">
        <f t="shared" si="247"/>
        <v>0</v>
      </c>
    </row>
    <row r="7896" spans="1:9" ht="15.75" thickBot="1" x14ac:dyDescent="0.3">
      <c r="A7896" s="2">
        <v>38303295</v>
      </c>
      <c r="B7896" s="2" t="s">
        <v>7306</v>
      </c>
      <c r="C7896" s="2" t="s">
        <v>6784</v>
      </c>
      <c r="D7896" s="6">
        <f>IFERROR(VLOOKUP(ZDEFAULT_PORTRAIT!A7896,'Price Change'!$C$2:$G$5796,5,FALSE),E7896)</f>
        <v>13</v>
      </c>
      <c r="E7896" s="6">
        <v>13.65</v>
      </c>
      <c r="F7896" s="9">
        <v>7</v>
      </c>
      <c r="G7896" s="10">
        <v>91</v>
      </c>
      <c r="H7896" s="3">
        <f t="shared" si="246"/>
        <v>4.5500000000000025</v>
      </c>
      <c r="I7896" s="30">
        <f t="shared" si="247"/>
        <v>5.0000000000000031E-2</v>
      </c>
    </row>
    <row r="7897" spans="1:9" ht="15.75" thickBot="1" x14ac:dyDescent="0.3">
      <c r="A7897" s="2">
        <v>38303580</v>
      </c>
      <c r="B7897" s="2" t="s">
        <v>7328</v>
      </c>
      <c r="C7897" s="2" t="s">
        <v>6882</v>
      </c>
      <c r="D7897" s="3">
        <f>IFERROR(VLOOKUP(ZDEFAULT_PORTRAIT!A7897,'Price Change'!$C$2:$G$5796,5,FALSE),E7897)</f>
        <v>60</v>
      </c>
      <c r="E7897" s="3">
        <v>63</v>
      </c>
      <c r="F7897" s="4">
        <v>109</v>
      </c>
      <c r="G7897" s="5">
        <v>5235</v>
      </c>
      <c r="H7897" s="3">
        <f t="shared" si="246"/>
        <v>327</v>
      </c>
      <c r="I7897" s="30">
        <f t="shared" si="247"/>
        <v>6.2464183381088827E-2</v>
      </c>
    </row>
    <row r="7898" spans="1:9" ht="15.75" thickBot="1" x14ac:dyDescent="0.3">
      <c r="A7898" s="2">
        <v>38303610</v>
      </c>
      <c r="B7898" s="2" t="s">
        <v>7331</v>
      </c>
      <c r="C7898" s="2" t="s">
        <v>6849</v>
      </c>
      <c r="D7898" s="6">
        <f>IFERROR(VLOOKUP(ZDEFAULT_PORTRAIT!A7898,'Price Change'!$C$2:$G$5796,5,FALSE),E7898)</f>
        <v>38</v>
      </c>
      <c r="E7898" s="6">
        <v>39.9</v>
      </c>
      <c r="F7898" s="9">
        <v>8166</v>
      </c>
      <c r="G7898" s="10">
        <v>311575.3</v>
      </c>
      <c r="H7898" s="3">
        <f t="shared" si="246"/>
        <v>15515.399999999989</v>
      </c>
      <c r="I7898" s="30">
        <f t="shared" si="247"/>
        <v>4.9796630220688191E-2</v>
      </c>
    </row>
    <row r="7899" spans="1:9" ht="15.75" thickBot="1" x14ac:dyDescent="0.3">
      <c r="A7899" s="2">
        <v>38303690</v>
      </c>
      <c r="B7899" s="2" t="s">
        <v>7337</v>
      </c>
      <c r="C7899" s="2" t="s">
        <v>6784</v>
      </c>
      <c r="D7899" s="3">
        <f>IFERROR(VLOOKUP(ZDEFAULT_PORTRAIT!A7899,'Price Change'!$C$2:$G$5796,5,FALSE),E7899)</f>
        <v>78</v>
      </c>
      <c r="E7899" s="3">
        <v>81.900000000000006</v>
      </c>
      <c r="F7899" s="8"/>
      <c r="G7899" s="8"/>
      <c r="H7899" s="3">
        <f t="shared" si="246"/>
        <v>0</v>
      </c>
      <c r="I7899" s="30">
        <f t="shared" si="247"/>
        <v>0</v>
      </c>
    </row>
    <row r="7900" spans="1:9" ht="15.75" thickBot="1" x14ac:dyDescent="0.3">
      <c r="A7900" s="2">
        <v>38303695</v>
      </c>
      <c r="B7900" s="2" t="s">
        <v>7338</v>
      </c>
      <c r="C7900" s="2" t="s">
        <v>6861</v>
      </c>
      <c r="D7900" s="6">
        <f>IFERROR(VLOOKUP(ZDEFAULT_PORTRAIT!A7900,'Price Change'!$C$2:$G$5796,5,FALSE),E7900)</f>
        <v>49</v>
      </c>
      <c r="E7900" s="6">
        <v>51.45</v>
      </c>
      <c r="F7900" s="9">
        <v>5</v>
      </c>
      <c r="G7900" s="10">
        <v>245</v>
      </c>
      <c r="H7900" s="3">
        <f t="shared" si="246"/>
        <v>12.250000000000014</v>
      </c>
      <c r="I7900" s="30">
        <f t="shared" si="247"/>
        <v>5.0000000000000058E-2</v>
      </c>
    </row>
    <row r="7901" spans="1:9" ht="15.75" thickBot="1" x14ac:dyDescent="0.3">
      <c r="A7901" s="2">
        <v>38303705</v>
      </c>
      <c r="B7901" s="2" t="s">
        <v>7340</v>
      </c>
      <c r="C7901" s="2" t="s">
        <v>6861</v>
      </c>
      <c r="D7901" s="3">
        <f>IFERROR(VLOOKUP(ZDEFAULT_PORTRAIT!A7901,'Price Change'!$C$2:$G$5796,5,FALSE),E7901)</f>
        <v>74</v>
      </c>
      <c r="E7901" s="3">
        <v>77.7</v>
      </c>
      <c r="F7901" s="4">
        <v>29</v>
      </c>
      <c r="G7901" s="5">
        <v>2164.5</v>
      </c>
      <c r="H7901" s="3">
        <f t="shared" si="246"/>
        <v>107.30000000000008</v>
      </c>
      <c r="I7901" s="30">
        <f t="shared" si="247"/>
        <v>4.9572649572649612E-2</v>
      </c>
    </row>
    <row r="7902" spans="1:9" ht="15.75" thickBot="1" x14ac:dyDescent="0.3">
      <c r="A7902" s="2">
        <v>38305088</v>
      </c>
      <c r="B7902" s="2" t="s">
        <v>7388</v>
      </c>
      <c r="C7902" s="2" t="s">
        <v>6840</v>
      </c>
      <c r="D7902" s="6">
        <f>IFERROR(VLOOKUP(ZDEFAULT_PORTRAIT!A7902,'Price Change'!$C$2:$G$5796,5,FALSE),E7902)</f>
        <v>24</v>
      </c>
      <c r="E7902" s="6">
        <v>25.2</v>
      </c>
      <c r="F7902" s="9">
        <v>1</v>
      </c>
      <c r="G7902" s="10">
        <v>24</v>
      </c>
      <c r="H7902" s="3">
        <f t="shared" si="246"/>
        <v>1.1999999999999993</v>
      </c>
      <c r="I7902" s="30">
        <f t="shared" si="247"/>
        <v>4.9999999999999968E-2</v>
      </c>
    </row>
    <row r="7903" spans="1:9" ht="15.75" thickBot="1" x14ac:dyDescent="0.3">
      <c r="A7903" s="2">
        <v>38305100</v>
      </c>
      <c r="B7903" s="2" t="s">
        <v>7392</v>
      </c>
      <c r="C7903" s="2" t="s">
        <v>6840</v>
      </c>
      <c r="D7903" s="3">
        <f>IFERROR(VLOOKUP(ZDEFAULT_PORTRAIT!A7903,'Price Change'!$C$2:$G$5796,5,FALSE),E7903)</f>
        <v>233</v>
      </c>
      <c r="E7903" s="3">
        <v>244.65</v>
      </c>
      <c r="F7903" s="4">
        <v>499</v>
      </c>
      <c r="G7903" s="5">
        <v>116698.05</v>
      </c>
      <c r="H7903" s="3">
        <f t="shared" si="246"/>
        <v>5813.3500000000031</v>
      </c>
      <c r="I7903" s="30">
        <f t="shared" si="247"/>
        <v>4.9815313966257387E-2</v>
      </c>
    </row>
    <row r="7904" spans="1:9" ht="15.75" thickBot="1" x14ac:dyDescent="0.3">
      <c r="A7904" s="2">
        <v>38306028</v>
      </c>
      <c r="B7904" s="2" t="s">
        <v>7397</v>
      </c>
      <c r="C7904" s="2" t="s">
        <v>6882</v>
      </c>
      <c r="D7904" s="6">
        <f>IFERROR(VLOOKUP(ZDEFAULT_PORTRAIT!A7904,'Price Change'!$C$2:$G$5796,5,FALSE),E7904)</f>
        <v>0</v>
      </c>
      <c r="E7904" s="6">
        <v>51</v>
      </c>
      <c r="F7904" s="9">
        <v>13</v>
      </c>
      <c r="G7904" s="10">
        <v>561</v>
      </c>
      <c r="H7904" s="3">
        <f t="shared" si="246"/>
        <v>663</v>
      </c>
      <c r="I7904" s="30">
        <f t="shared" si="247"/>
        <v>1.1818181818181819</v>
      </c>
    </row>
    <row r="7905" spans="1:9" ht="15.75" thickBot="1" x14ac:dyDescent="0.3">
      <c r="A7905" s="2">
        <v>38307020</v>
      </c>
      <c r="B7905" s="2" t="s">
        <v>7429</v>
      </c>
      <c r="C7905" s="2" t="s">
        <v>6840</v>
      </c>
      <c r="D7905" s="3">
        <f>IFERROR(VLOOKUP(ZDEFAULT_PORTRAIT!A7905,'Price Change'!$C$2:$G$5796,5,FALSE),E7905)</f>
        <v>169</v>
      </c>
      <c r="E7905" s="3">
        <v>177.45</v>
      </c>
      <c r="F7905" s="4">
        <v>751</v>
      </c>
      <c r="G7905" s="5">
        <v>127366.85</v>
      </c>
      <c r="H7905" s="3">
        <f t="shared" si="246"/>
        <v>6345.9499999999916</v>
      </c>
      <c r="I7905" s="30">
        <f t="shared" si="247"/>
        <v>4.9824188947123926E-2</v>
      </c>
    </row>
    <row r="7906" spans="1:9" ht="15.75" thickBot="1" x14ac:dyDescent="0.3">
      <c r="A7906" s="2">
        <v>38343603</v>
      </c>
      <c r="B7906" s="2" t="s">
        <v>7436</v>
      </c>
      <c r="C7906" s="2" t="s">
        <v>6784</v>
      </c>
      <c r="D7906" s="6">
        <f>IFERROR(VLOOKUP(ZDEFAULT_PORTRAIT!A7906,'Price Change'!$C$2:$G$5796,5,FALSE),E7906)</f>
        <v>129</v>
      </c>
      <c r="E7906" s="6">
        <v>135.44999999999999</v>
      </c>
      <c r="F7906" s="9">
        <v>5</v>
      </c>
      <c r="G7906" s="10">
        <v>645</v>
      </c>
      <c r="H7906" s="3">
        <f t="shared" si="246"/>
        <v>32.249999999999943</v>
      </c>
      <c r="I7906" s="30">
        <f t="shared" si="247"/>
        <v>4.9999999999999913E-2</v>
      </c>
    </row>
    <row r="7907" spans="1:9" ht="15.75" thickBot="1" x14ac:dyDescent="0.3">
      <c r="A7907" s="2">
        <v>38343605</v>
      </c>
      <c r="B7907" s="2" t="s">
        <v>7438</v>
      </c>
      <c r="C7907" s="2" t="s">
        <v>6784</v>
      </c>
      <c r="D7907" s="3">
        <f>IFERROR(VLOOKUP(ZDEFAULT_PORTRAIT!A7907,'Price Change'!$C$2:$G$5796,5,FALSE),E7907)</f>
        <v>129</v>
      </c>
      <c r="E7907" s="3">
        <v>135.44999999999999</v>
      </c>
      <c r="F7907" s="4">
        <v>1</v>
      </c>
      <c r="G7907" s="5">
        <v>135.44999999999999</v>
      </c>
      <c r="H7907" s="3">
        <f t="shared" si="246"/>
        <v>6.4499999999999886</v>
      </c>
      <c r="I7907" s="30">
        <f t="shared" si="247"/>
        <v>4.761904761904754E-2</v>
      </c>
    </row>
    <row r="7908" spans="1:9" ht="15.75" thickBot="1" x14ac:dyDescent="0.3">
      <c r="A7908" s="2">
        <v>38380020</v>
      </c>
      <c r="B7908" s="2" t="s">
        <v>7456</v>
      </c>
      <c r="C7908" s="2" t="s">
        <v>6861</v>
      </c>
      <c r="D7908" s="6">
        <f>IFERROR(VLOOKUP(ZDEFAULT_PORTRAIT!A7908,'Price Change'!$C$2:$G$5796,5,FALSE),E7908)</f>
        <v>15.75</v>
      </c>
      <c r="E7908" s="6">
        <v>15.75</v>
      </c>
      <c r="F7908" s="7"/>
      <c r="G7908" s="7"/>
      <c r="H7908" s="3">
        <f t="shared" si="246"/>
        <v>0</v>
      </c>
      <c r="I7908" s="30">
        <f t="shared" si="247"/>
        <v>0</v>
      </c>
    </row>
    <row r="7909" spans="1:9" ht="15.75" thickBot="1" x14ac:dyDescent="0.3">
      <c r="A7909" s="2">
        <v>38380047</v>
      </c>
      <c r="B7909" s="2" t="s">
        <v>7460</v>
      </c>
      <c r="C7909" s="2" t="s">
        <v>6784</v>
      </c>
      <c r="D7909" s="3">
        <f>IFERROR(VLOOKUP(ZDEFAULT_PORTRAIT!A7909,'Price Change'!$C$2:$G$5796,5,FALSE),E7909)</f>
        <v>271</v>
      </c>
      <c r="E7909" s="3">
        <v>284.55</v>
      </c>
      <c r="F7909" s="4">
        <v>2</v>
      </c>
      <c r="G7909" s="5">
        <v>555.54999999999995</v>
      </c>
      <c r="H7909" s="3">
        <f t="shared" si="246"/>
        <v>27.100000000000023</v>
      </c>
      <c r="I7909" s="30">
        <f t="shared" si="247"/>
        <v>4.8780487804878092E-2</v>
      </c>
    </row>
    <row r="7910" spans="1:9" ht="15.75" thickBot="1" x14ac:dyDescent="0.3">
      <c r="A7910" s="2">
        <v>38380048</v>
      </c>
      <c r="B7910" s="2" t="s">
        <v>7461</v>
      </c>
      <c r="C7910" s="2" t="s">
        <v>6784</v>
      </c>
      <c r="D7910" s="6">
        <f>IFERROR(VLOOKUP(ZDEFAULT_PORTRAIT!A7910,'Price Change'!$C$2:$G$5796,5,FALSE),E7910)</f>
        <v>420</v>
      </c>
      <c r="E7910" s="6">
        <v>441</v>
      </c>
      <c r="F7910" s="9">
        <v>4511</v>
      </c>
      <c r="G7910" s="10">
        <v>1903020</v>
      </c>
      <c r="H7910" s="3">
        <f t="shared" si="246"/>
        <v>94731</v>
      </c>
      <c r="I7910" s="30">
        <f t="shared" si="247"/>
        <v>4.9779298168174793E-2</v>
      </c>
    </row>
    <row r="7911" spans="1:9" ht="15.75" thickBot="1" x14ac:dyDescent="0.3">
      <c r="A7911" s="2">
        <v>38380053</v>
      </c>
      <c r="B7911" s="2" t="s">
        <v>7462</v>
      </c>
      <c r="C7911" s="2" t="s">
        <v>6784</v>
      </c>
      <c r="D7911" s="3">
        <f>IFERROR(VLOOKUP(ZDEFAULT_PORTRAIT!A7911,'Price Change'!$C$2:$G$5796,5,FALSE),E7911)</f>
        <v>583</v>
      </c>
      <c r="E7911" s="3">
        <v>612.15</v>
      </c>
      <c r="F7911" s="4">
        <v>1714</v>
      </c>
      <c r="G7911" s="5">
        <v>1003343</v>
      </c>
      <c r="H7911" s="3">
        <f t="shared" si="246"/>
        <v>49963.099999999962</v>
      </c>
      <c r="I7911" s="30">
        <f t="shared" si="247"/>
        <v>4.9796629866356731E-2</v>
      </c>
    </row>
    <row r="7912" spans="1:9" ht="15.75" thickBot="1" x14ac:dyDescent="0.3">
      <c r="A7912" s="2">
        <v>38380069</v>
      </c>
      <c r="B7912" s="2" t="s">
        <v>7504</v>
      </c>
      <c r="C7912" s="2" t="s">
        <v>6784</v>
      </c>
      <c r="D7912" s="6">
        <f>IFERROR(VLOOKUP(ZDEFAULT_PORTRAIT!A7912,'Price Change'!$C$2:$G$5796,5,FALSE),E7912)</f>
        <v>295</v>
      </c>
      <c r="E7912" s="6">
        <v>309.75</v>
      </c>
      <c r="F7912" s="9">
        <v>5</v>
      </c>
      <c r="G7912" s="10">
        <v>1475</v>
      </c>
      <c r="H7912" s="3">
        <f t="shared" si="246"/>
        <v>73.75</v>
      </c>
      <c r="I7912" s="30">
        <f t="shared" si="247"/>
        <v>0.05</v>
      </c>
    </row>
    <row r="7913" spans="1:9" ht="15.75" thickBot="1" x14ac:dyDescent="0.3">
      <c r="A7913" s="2">
        <v>38393950</v>
      </c>
      <c r="B7913" s="2" t="s">
        <v>7478</v>
      </c>
      <c r="C7913" s="2" t="s">
        <v>6840</v>
      </c>
      <c r="D7913" s="3">
        <f>IFERROR(VLOOKUP(ZDEFAULT_PORTRAIT!A7913,'Price Change'!$C$2:$G$5796,5,FALSE),E7913)</f>
        <v>168</v>
      </c>
      <c r="E7913" s="3">
        <v>176.4</v>
      </c>
      <c r="F7913" s="8"/>
      <c r="G7913" s="8"/>
      <c r="H7913" s="3">
        <f t="shared" si="246"/>
        <v>0</v>
      </c>
      <c r="I7913" s="30">
        <f t="shared" si="247"/>
        <v>0</v>
      </c>
    </row>
    <row r="7914" spans="1:9" ht="15.75" thickBot="1" x14ac:dyDescent="0.3">
      <c r="A7914" s="2">
        <v>38399350</v>
      </c>
      <c r="B7914" s="2" t="s">
        <v>7498</v>
      </c>
      <c r="C7914" s="2" t="s">
        <v>6840</v>
      </c>
      <c r="D7914" s="6">
        <f>IFERROR(VLOOKUP(ZDEFAULT_PORTRAIT!A7914,'Price Change'!$C$2:$G$5796,5,FALSE),E7914)</f>
        <v>233</v>
      </c>
      <c r="E7914" s="6">
        <v>244.65</v>
      </c>
      <c r="F7914" s="9">
        <v>129</v>
      </c>
      <c r="G7914" s="10">
        <v>30161.85</v>
      </c>
      <c r="H7914" s="3">
        <f t="shared" si="246"/>
        <v>1502.8500000000008</v>
      </c>
      <c r="I7914" s="30">
        <f t="shared" si="247"/>
        <v>4.982618771726538E-2</v>
      </c>
    </row>
    <row r="7915" spans="1:9" ht="15.75" thickBot="1" x14ac:dyDescent="0.3">
      <c r="A7915" s="2">
        <v>38399999</v>
      </c>
      <c r="B7915" s="2" t="s">
        <v>7502</v>
      </c>
      <c r="C7915" s="2" t="s">
        <v>6849</v>
      </c>
      <c r="D7915" s="8">
        <f>IFERROR(VLOOKUP(ZDEFAULT_PORTRAIT!A7915,'Price Change'!$C$2:$G$5796,5,FALSE),E7915)</f>
        <v>0</v>
      </c>
      <c r="E7915" s="8"/>
      <c r="F7915" s="4">
        <v>1</v>
      </c>
      <c r="G7915" s="5">
        <v>1069.5</v>
      </c>
      <c r="H7915" s="3">
        <f t="shared" si="246"/>
        <v>0</v>
      </c>
      <c r="I7915" s="30">
        <f t="shared" si="247"/>
        <v>0</v>
      </c>
    </row>
    <row r="7916" spans="1:9" ht="15.75" thickBot="1" x14ac:dyDescent="0.3">
      <c r="A7916" s="2">
        <v>38504019</v>
      </c>
      <c r="B7916" s="2" t="s">
        <v>7505</v>
      </c>
      <c r="C7916" s="2" t="s">
        <v>43</v>
      </c>
      <c r="D7916" s="6">
        <f>IFERROR(VLOOKUP(ZDEFAULT_PORTRAIT!A7916,'Price Change'!$C$2:$G$5796,5,FALSE),E7916)</f>
        <v>3880</v>
      </c>
      <c r="E7916" s="6">
        <v>4074</v>
      </c>
      <c r="F7916" s="7"/>
      <c r="G7916" s="7"/>
      <c r="H7916" s="3">
        <f t="shared" si="246"/>
        <v>0</v>
      </c>
      <c r="I7916" s="30">
        <f t="shared" si="247"/>
        <v>0</v>
      </c>
    </row>
    <row r="7917" spans="1:9" ht="15.75" thickBot="1" x14ac:dyDescent="0.3">
      <c r="A7917" s="2">
        <v>38504019</v>
      </c>
      <c r="B7917" s="2" t="s">
        <v>7505</v>
      </c>
      <c r="C7917" s="2" t="s">
        <v>38</v>
      </c>
      <c r="D7917" s="8">
        <f>IFERROR(VLOOKUP(ZDEFAULT_PORTRAIT!A7917,'Price Change'!$C$2:$G$5796,5,FALSE),E7917)</f>
        <v>3880</v>
      </c>
      <c r="E7917" s="8"/>
      <c r="F7917" s="4">
        <v>10</v>
      </c>
      <c r="G7917" s="5">
        <v>38800</v>
      </c>
      <c r="H7917" s="3">
        <f t="shared" si="246"/>
        <v>-38800</v>
      </c>
      <c r="I7917" s="30">
        <f t="shared" si="247"/>
        <v>-1</v>
      </c>
    </row>
    <row r="7918" spans="1:9" ht="15.75" thickBot="1" x14ac:dyDescent="0.3">
      <c r="A7918" s="2">
        <v>38504029</v>
      </c>
      <c r="B7918" s="2" t="s">
        <v>7506</v>
      </c>
      <c r="C7918" s="2" t="s">
        <v>38</v>
      </c>
      <c r="D7918" s="6">
        <f>IFERROR(VLOOKUP(ZDEFAULT_PORTRAIT!A7918,'Price Change'!$C$2:$G$5796,5,FALSE),E7918)</f>
        <v>750</v>
      </c>
      <c r="E7918" s="6">
        <v>787.5</v>
      </c>
      <c r="F7918" s="9">
        <v>8</v>
      </c>
      <c r="G7918" s="10">
        <v>6000</v>
      </c>
      <c r="H7918" s="3">
        <f t="shared" si="246"/>
        <v>300</v>
      </c>
      <c r="I7918" s="30">
        <f t="shared" si="247"/>
        <v>0.05</v>
      </c>
    </row>
    <row r="7919" spans="1:9" ht="15.75" thickBot="1" x14ac:dyDescent="0.3">
      <c r="A7919" s="2">
        <v>38504128</v>
      </c>
      <c r="B7919" s="2" t="s">
        <v>7507</v>
      </c>
      <c r="C7919" s="2" t="s">
        <v>38</v>
      </c>
      <c r="D7919" s="3">
        <f>IFERROR(VLOOKUP(ZDEFAULT_PORTRAIT!A7919,'Price Change'!$C$2:$G$5796,5,FALSE),E7919)</f>
        <v>550</v>
      </c>
      <c r="E7919" s="3">
        <v>550</v>
      </c>
      <c r="F7919" s="4">
        <v>7</v>
      </c>
      <c r="G7919" s="5">
        <v>3850</v>
      </c>
      <c r="H7919" s="3">
        <f t="shared" si="246"/>
        <v>0</v>
      </c>
      <c r="I7919" s="30">
        <f t="shared" si="247"/>
        <v>0</v>
      </c>
    </row>
    <row r="7920" spans="1:9" ht="15.75" thickBot="1" x14ac:dyDescent="0.3">
      <c r="A7920" s="2">
        <v>38504129</v>
      </c>
      <c r="B7920" s="2" t="s">
        <v>7508</v>
      </c>
      <c r="C7920" s="2" t="s">
        <v>38</v>
      </c>
      <c r="D7920" s="6">
        <f>IFERROR(VLOOKUP(ZDEFAULT_PORTRAIT!A7920,'Price Change'!$C$2:$G$5796,5,FALSE),E7920)</f>
        <v>333</v>
      </c>
      <c r="E7920" s="6">
        <v>349.65</v>
      </c>
      <c r="F7920" s="9">
        <v>38</v>
      </c>
      <c r="G7920" s="10">
        <v>12654</v>
      </c>
      <c r="H7920" s="3">
        <f t="shared" si="246"/>
        <v>632.69999999999914</v>
      </c>
      <c r="I7920" s="30">
        <f t="shared" si="247"/>
        <v>4.9999999999999933E-2</v>
      </c>
    </row>
    <row r="7921" spans="1:9" ht="15.75" thickBot="1" x14ac:dyDescent="0.3">
      <c r="A7921" s="2">
        <v>38504130</v>
      </c>
      <c r="B7921" s="2" t="s">
        <v>7509</v>
      </c>
      <c r="C7921" s="2" t="s">
        <v>38</v>
      </c>
      <c r="D7921" s="3">
        <f>IFERROR(VLOOKUP(ZDEFAULT_PORTRAIT!A7921,'Price Change'!$C$2:$G$5796,5,FALSE),E7921)</f>
        <v>579</v>
      </c>
      <c r="E7921" s="3">
        <v>607.95000000000005</v>
      </c>
      <c r="F7921" s="4">
        <v>218</v>
      </c>
      <c r="G7921" s="5">
        <v>126250.95</v>
      </c>
      <c r="H7921" s="3">
        <f t="shared" si="246"/>
        <v>6311.1000000000095</v>
      </c>
      <c r="I7921" s="30">
        <f t="shared" si="247"/>
        <v>4.9988534739738667E-2</v>
      </c>
    </row>
    <row r="7922" spans="1:9" ht="15.75" thickBot="1" x14ac:dyDescent="0.3">
      <c r="A7922" s="2">
        <v>38504131</v>
      </c>
      <c r="B7922" s="2" t="s">
        <v>7510</v>
      </c>
      <c r="C7922" s="2" t="s">
        <v>38</v>
      </c>
      <c r="D7922" s="6">
        <f>IFERROR(VLOOKUP(ZDEFAULT_PORTRAIT!A7922,'Price Change'!$C$2:$G$5796,5,FALSE),E7922)</f>
        <v>350</v>
      </c>
      <c r="E7922" s="6">
        <v>350</v>
      </c>
      <c r="F7922" s="9">
        <v>43</v>
      </c>
      <c r="G7922" s="10">
        <v>15050</v>
      </c>
      <c r="H7922" s="3">
        <f t="shared" si="246"/>
        <v>0</v>
      </c>
      <c r="I7922" s="30">
        <f t="shared" si="247"/>
        <v>0</v>
      </c>
    </row>
    <row r="7923" spans="1:9" ht="15.75" thickBot="1" x14ac:dyDescent="0.3">
      <c r="A7923" s="2">
        <v>38504132</v>
      </c>
      <c r="B7923" s="2" t="s">
        <v>7511</v>
      </c>
      <c r="C7923" s="2" t="s">
        <v>38</v>
      </c>
      <c r="D7923" s="3">
        <f>IFERROR(VLOOKUP(ZDEFAULT_PORTRAIT!A7923,'Price Change'!$C$2:$G$5796,5,FALSE),E7923)</f>
        <v>496</v>
      </c>
      <c r="E7923" s="3">
        <v>496</v>
      </c>
      <c r="F7923" s="8"/>
      <c r="G7923" s="8"/>
      <c r="H7923" s="3">
        <f t="shared" si="246"/>
        <v>0</v>
      </c>
      <c r="I7923" s="30">
        <f t="shared" si="247"/>
        <v>0</v>
      </c>
    </row>
    <row r="7924" spans="1:9" ht="15.75" thickBot="1" x14ac:dyDescent="0.3">
      <c r="A7924" s="2">
        <v>38504133</v>
      </c>
      <c r="B7924" s="2" t="s">
        <v>7512</v>
      </c>
      <c r="C7924" s="2" t="s">
        <v>38</v>
      </c>
      <c r="D7924" s="6">
        <f>IFERROR(VLOOKUP(ZDEFAULT_PORTRAIT!A7924,'Price Change'!$C$2:$G$5796,5,FALSE),E7924)</f>
        <v>317</v>
      </c>
      <c r="E7924" s="6">
        <v>317</v>
      </c>
      <c r="F7924" s="9">
        <v>15</v>
      </c>
      <c r="G7924" s="10">
        <v>4755</v>
      </c>
      <c r="H7924" s="3">
        <f t="shared" si="246"/>
        <v>0</v>
      </c>
      <c r="I7924" s="30">
        <f t="shared" si="247"/>
        <v>0</v>
      </c>
    </row>
    <row r="7925" spans="1:9" ht="15.75" thickBot="1" x14ac:dyDescent="0.3">
      <c r="A7925" s="2">
        <v>39200140</v>
      </c>
      <c r="B7925" s="2" t="s">
        <v>7513</v>
      </c>
      <c r="C7925" s="2" t="s">
        <v>7514</v>
      </c>
      <c r="D7925" s="3">
        <f>IFERROR(VLOOKUP(ZDEFAULT_PORTRAIT!A7925,'Price Change'!$C$2:$G$5796,5,FALSE),E7925)</f>
        <v>105</v>
      </c>
      <c r="E7925" s="3">
        <v>110.25</v>
      </c>
      <c r="F7925" s="8"/>
      <c r="G7925" s="8"/>
      <c r="H7925" s="3">
        <f t="shared" si="246"/>
        <v>0</v>
      </c>
      <c r="I7925" s="30">
        <f t="shared" si="247"/>
        <v>0</v>
      </c>
    </row>
    <row r="7926" spans="1:9" ht="15.75" thickBot="1" x14ac:dyDescent="0.3">
      <c r="A7926" s="2">
        <v>39200210</v>
      </c>
      <c r="B7926" s="2" t="s">
        <v>7515</v>
      </c>
      <c r="C7926" s="2" t="s">
        <v>7514</v>
      </c>
      <c r="D7926" s="6">
        <f>IFERROR(VLOOKUP(ZDEFAULT_PORTRAIT!A7926,'Price Change'!$C$2:$G$5796,5,FALSE),E7926)</f>
        <v>163</v>
      </c>
      <c r="E7926" s="6">
        <v>171.15</v>
      </c>
      <c r="F7926" s="9">
        <v>246</v>
      </c>
      <c r="G7926" s="10">
        <v>40236.550000000003</v>
      </c>
      <c r="H7926" s="3">
        <f t="shared" si="246"/>
        <v>2004.9000000000015</v>
      </c>
      <c r="I7926" s="30">
        <f t="shared" si="247"/>
        <v>4.9827830666396629E-2</v>
      </c>
    </row>
    <row r="7927" spans="1:9" ht="15.75" thickBot="1" x14ac:dyDescent="0.3">
      <c r="A7927" s="2">
        <v>39200230</v>
      </c>
      <c r="B7927" s="2" t="s">
        <v>7516</v>
      </c>
      <c r="C7927" s="2" t="s">
        <v>7517</v>
      </c>
      <c r="D7927" s="3">
        <f>IFERROR(VLOOKUP(ZDEFAULT_PORTRAIT!A7927,'Price Change'!$C$2:$G$5796,5,FALSE),E7927)</f>
        <v>730</v>
      </c>
      <c r="E7927" s="3">
        <v>730</v>
      </c>
      <c r="F7927" s="8"/>
      <c r="G7927" s="8"/>
      <c r="H7927" s="3">
        <f t="shared" si="246"/>
        <v>0</v>
      </c>
      <c r="I7927" s="30">
        <f t="shared" si="247"/>
        <v>0</v>
      </c>
    </row>
    <row r="7928" spans="1:9" ht="15.75" thickBot="1" x14ac:dyDescent="0.3">
      <c r="A7928" s="2">
        <v>61010001</v>
      </c>
      <c r="B7928" s="2" t="s">
        <v>7518</v>
      </c>
      <c r="C7928" s="2" t="s">
        <v>38</v>
      </c>
      <c r="D7928" s="6">
        <f>IFERROR(VLOOKUP(ZDEFAULT_PORTRAIT!A7928,'Price Change'!$C$2:$G$5796,5,FALSE),E7928)</f>
        <v>0</v>
      </c>
      <c r="E7928" s="6">
        <v>1505</v>
      </c>
      <c r="F7928" s="7"/>
      <c r="G7928" s="7"/>
      <c r="H7928" s="3">
        <f t="shared" si="246"/>
        <v>0</v>
      </c>
      <c r="I7928" s="30">
        <f t="shared" si="247"/>
        <v>0</v>
      </c>
    </row>
    <row r="7929" spans="1:9" ht="15.75" thickBot="1" x14ac:dyDescent="0.3">
      <c r="A7929" s="2">
        <v>61010002</v>
      </c>
      <c r="B7929" s="2" t="s">
        <v>7519</v>
      </c>
      <c r="C7929" s="2" t="s">
        <v>38</v>
      </c>
      <c r="D7929" s="3">
        <f>IFERROR(VLOOKUP(ZDEFAULT_PORTRAIT!A7929,'Price Change'!$C$2:$G$5796,5,FALSE),E7929)</f>
        <v>579</v>
      </c>
      <c r="E7929" s="3">
        <v>607.95000000000005</v>
      </c>
      <c r="F7929" s="4">
        <v>10</v>
      </c>
      <c r="G7929" s="5">
        <v>5790</v>
      </c>
      <c r="H7929" s="3">
        <f t="shared" si="246"/>
        <v>289.50000000000045</v>
      </c>
      <c r="I7929" s="30">
        <f t="shared" si="247"/>
        <v>5.0000000000000079E-2</v>
      </c>
    </row>
    <row r="7930" spans="1:9" ht="15.75" thickBot="1" x14ac:dyDescent="0.3">
      <c r="A7930" s="2">
        <v>61010003</v>
      </c>
      <c r="B7930" s="2" t="s">
        <v>7520</v>
      </c>
      <c r="C7930" s="2" t="s">
        <v>38</v>
      </c>
      <c r="D7930" s="6">
        <f>IFERROR(VLOOKUP(ZDEFAULT_PORTRAIT!A7930,'Price Change'!$C$2:$G$5796,5,FALSE),E7930)</f>
        <v>1868</v>
      </c>
      <c r="E7930" s="6">
        <v>1868</v>
      </c>
      <c r="F7930" s="9">
        <v>17</v>
      </c>
      <c r="G7930" s="10">
        <v>5950</v>
      </c>
      <c r="H7930" s="3">
        <f t="shared" si="246"/>
        <v>0</v>
      </c>
      <c r="I7930" s="30">
        <f t="shared" si="247"/>
        <v>0</v>
      </c>
    </row>
    <row r="7931" spans="1:9" ht="15.75" thickBot="1" x14ac:dyDescent="0.3">
      <c r="A7931" s="2">
        <v>61010004</v>
      </c>
      <c r="B7931" s="2" t="s">
        <v>7521</v>
      </c>
      <c r="C7931" s="2" t="s">
        <v>38</v>
      </c>
      <c r="D7931" s="3">
        <f>IFERROR(VLOOKUP(ZDEFAULT_PORTRAIT!A7931,'Price Change'!$C$2:$G$5796,5,FALSE),E7931)</f>
        <v>496</v>
      </c>
      <c r="E7931" s="3">
        <v>520.79999999999995</v>
      </c>
      <c r="F7931" s="4">
        <v>3</v>
      </c>
      <c r="G7931" s="5">
        <v>1488</v>
      </c>
      <c r="H7931" s="3">
        <f t="shared" si="246"/>
        <v>74.399999999999864</v>
      </c>
      <c r="I7931" s="30">
        <f t="shared" si="247"/>
        <v>4.9999999999999906E-2</v>
      </c>
    </row>
    <row r="7932" spans="1:9" ht="15.75" thickBot="1" x14ac:dyDescent="0.3">
      <c r="A7932" s="2">
        <v>61010005</v>
      </c>
      <c r="B7932" s="2" t="s">
        <v>7522</v>
      </c>
      <c r="C7932" s="2" t="s">
        <v>38</v>
      </c>
      <c r="D7932" s="6">
        <f>IFERROR(VLOOKUP(ZDEFAULT_PORTRAIT!A7932,'Price Change'!$C$2:$G$5796,5,FALSE),E7932)</f>
        <v>317</v>
      </c>
      <c r="E7932" s="6">
        <v>332.85</v>
      </c>
      <c r="F7932" s="9">
        <v>1</v>
      </c>
      <c r="G7932" s="10">
        <v>317</v>
      </c>
      <c r="H7932" s="3">
        <f t="shared" si="246"/>
        <v>15.850000000000023</v>
      </c>
      <c r="I7932" s="30">
        <f t="shared" si="247"/>
        <v>5.0000000000000072E-2</v>
      </c>
    </row>
    <row r="7933" spans="1:9" ht="15.75" thickBot="1" x14ac:dyDescent="0.3">
      <c r="A7933" s="2">
        <v>61010202</v>
      </c>
      <c r="B7933" s="2" t="s">
        <v>7523</v>
      </c>
      <c r="C7933" s="2" t="s">
        <v>38</v>
      </c>
      <c r="D7933" s="3">
        <f>IFERROR(VLOOKUP(ZDEFAULT_PORTRAIT!A7933,'Price Change'!$C$2:$G$5796,5,FALSE),E7933)</f>
        <v>1750</v>
      </c>
      <c r="E7933" s="3">
        <v>1837.5</v>
      </c>
      <c r="F7933" s="8"/>
      <c r="G7933" s="8"/>
      <c r="H7933" s="3">
        <f t="shared" si="246"/>
        <v>0</v>
      </c>
      <c r="I7933" s="30">
        <f t="shared" si="247"/>
        <v>0</v>
      </c>
    </row>
    <row r="7934" spans="1:9" ht="15.75" thickBot="1" x14ac:dyDescent="0.3">
      <c r="A7934" s="2">
        <v>68000100</v>
      </c>
      <c r="B7934" s="2" t="s">
        <v>7524</v>
      </c>
      <c r="C7934" s="2" t="s">
        <v>7525</v>
      </c>
      <c r="D7934" s="6">
        <f>IFERROR(VLOOKUP(ZDEFAULT_PORTRAIT!A7934,'Price Change'!$C$2:$G$5796,5,FALSE),E7934)</f>
        <v>1591</v>
      </c>
      <c r="E7934" s="6">
        <v>1670.55</v>
      </c>
      <c r="F7934" s="9">
        <v>1606</v>
      </c>
      <c r="G7934" s="10">
        <v>2562544.15</v>
      </c>
      <c r="H7934" s="3">
        <f t="shared" si="246"/>
        <v>127757.29999999993</v>
      </c>
      <c r="I7934" s="30">
        <f t="shared" si="247"/>
        <v>4.985564834073198E-2</v>
      </c>
    </row>
    <row r="7935" spans="1:9" ht="15.75" thickBot="1" x14ac:dyDescent="0.3">
      <c r="A7935" s="2">
        <v>68000101</v>
      </c>
      <c r="B7935" s="2" t="s">
        <v>7526</v>
      </c>
      <c r="C7935" s="2" t="s">
        <v>7525</v>
      </c>
      <c r="D7935" s="3">
        <f>IFERROR(VLOOKUP(ZDEFAULT_PORTRAIT!A7935,'Price Change'!$C$2:$G$5796,5,FALSE),E7935)</f>
        <v>3155</v>
      </c>
      <c r="E7935" s="3">
        <v>3155</v>
      </c>
      <c r="F7935" s="8"/>
      <c r="G7935" s="8"/>
      <c r="H7935" s="3">
        <f t="shared" si="246"/>
        <v>0</v>
      </c>
      <c r="I7935" s="30">
        <f t="shared" si="247"/>
        <v>0</v>
      </c>
    </row>
    <row r="7936" spans="1:9" ht="15.75" thickBot="1" x14ac:dyDescent="0.3">
      <c r="A7936" s="2">
        <v>68000300</v>
      </c>
      <c r="B7936" s="2" t="s">
        <v>7527</v>
      </c>
      <c r="C7936" s="2" t="s">
        <v>7528</v>
      </c>
      <c r="D7936" s="6">
        <f>IFERROR(VLOOKUP(ZDEFAULT_PORTRAIT!A7936,'Price Change'!$C$2:$G$5796,5,FALSE),E7936)</f>
        <v>1433</v>
      </c>
      <c r="E7936" s="6">
        <v>1504.65</v>
      </c>
      <c r="F7936" s="7"/>
      <c r="G7936" s="7"/>
      <c r="H7936" s="3">
        <f t="shared" si="246"/>
        <v>0</v>
      </c>
      <c r="I7936" s="30">
        <f t="shared" si="247"/>
        <v>0</v>
      </c>
    </row>
    <row r="7937" spans="1:9" ht="15.75" thickBot="1" x14ac:dyDescent="0.3">
      <c r="A7937" s="2">
        <v>72000020</v>
      </c>
      <c r="B7937" s="2" t="s">
        <v>7529</v>
      </c>
      <c r="C7937" s="2" t="s">
        <v>6849</v>
      </c>
      <c r="D7937" s="3">
        <f>IFERROR(VLOOKUP(ZDEFAULT_PORTRAIT!A7937,'Price Change'!$C$2:$G$5796,5,FALSE),E7937)</f>
        <v>69</v>
      </c>
      <c r="E7937" s="3">
        <v>72.45</v>
      </c>
      <c r="F7937" s="4">
        <v>22</v>
      </c>
      <c r="G7937" s="5">
        <v>1528.35</v>
      </c>
      <c r="H7937" s="3">
        <f t="shared" si="246"/>
        <v>75.900000000000063</v>
      </c>
      <c r="I7937" s="30">
        <f t="shared" si="247"/>
        <v>4.9661399548532777E-2</v>
      </c>
    </row>
    <row r="7938" spans="1:9" ht="15.75" thickBot="1" x14ac:dyDescent="0.3">
      <c r="A7938" s="2">
        <v>72000025</v>
      </c>
      <c r="B7938" s="2" t="s">
        <v>7530</v>
      </c>
      <c r="C7938" s="2" t="s">
        <v>6849</v>
      </c>
      <c r="D7938" s="6">
        <f>IFERROR(VLOOKUP(ZDEFAULT_PORTRAIT!A7938,'Price Change'!$C$2:$G$5796,5,FALSE),E7938)</f>
        <v>43</v>
      </c>
      <c r="E7938" s="6">
        <v>45.15</v>
      </c>
      <c r="F7938" s="9">
        <v>228</v>
      </c>
      <c r="G7938" s="10">
        <v>9851.2999999999993</v>
      </c>
      <c r="H7938" s="3">
        <f t="shared" si="246"/>
        <v>490.1999999999997</v>
      </c>
      <c r="I7938" s="30">
        <f t="shared" si="247"/>
        <v>4.9759930161501501E-2</v>
      </c>
    </row>
    <row r="7939" spans="1:9" ht="15.75" thickBot="1" x14ac:dyDescent="0.3">
      <c r="A7939" s="2">
        <v>72000085</v>
      </c>
      <c r="B7939" s="2" t="s">
        <v>7531</v>
      </c>
      <c r="C7939" s="2" t="s">
        <v>6849</v>
      </c>
      <c r="D7939" s="3">
        <f>IFERROR(VLOOKUP(ZDEFAULT_PORTRAIT!A7939,'Price Change'!$C$2:$G$5796,5,FALSE),E7939)</f>
        <v>325</v>
      </c>
      <c r="E7939" s="3">
        <v>341.25</v>
      </c>
      <c r="F7939" s="8"/>
      <c r="G7939" s="8"/>
      <c r="H7939" s="3">
        <f t="shared" si="246"/>
        <v>0</v>
      </c>
      <c r="I7939" s="30">
        <f t="shared" si="247"/>
        <v>0</v>
      </c>
    </row>
    <row r="7940" spans="1:9" ht="15.75" thickBot="1" x14ac:dyDescent="0.3">
      <c r="A7940" s="2">
        <v>72000090</v>
      </c>
      <c r="B7940" s="2" t="s">
        <v>7532</v>
      </c>
      <c r="C7940" s="2" t="s">
        <v>6849</v>
      </c>
      <c r="D7940" s="6">
        <f>IFERROR(VLOOKUP(ZDEFAULT_PORTRAIT!A7940,'Price Change'!$C$2:$G$5796,5,FALSE),E7940)</f>
        <v>25</v>
      </c>
      <c r="E7940" s="6">
        <v>26.25</v>
      </c>
      <c r="F7940" s="9">
        <v>20</v>
      </c>
      <c r="G7940" s="10">
        <v>502.5</v>
      </c>
      <c r="H7940" s="3">
        <f t="shared" si="246"/>
        <v>25</v>
      </c>
      <c r="I7940" s="30">
        <f t="shared" si="247"/>
        <v>4.975124378109453E-2</v>
      </c>
    </row>
    <row r="7941" spans="1:9" ht="15.75" thickBot="1" x14ac:dyDescent="0.3">
      <c r="A7941" s="2">
        <v>72000100</v>
      </c>
      <c r="B7941" s="2" t="s">
        <v>7533</v>
      </c>
      <c r="C7941" s="2" t="s">
        <v>6849</v>
      </c>
      <c r="D7941" s="3">
        <f>IFERROR(VLOOKUP(ZDEFAULT_PORTRAIT!A7941,'Price Change'!$C$2:$G$5796,5,FALSE),E7941)</f>
        <v>10</v>
      </c>
      <c r="E7941" s="3">
        <v>10.5</v>
      </c>
      <c r="F7941" s="8"/>
      <c r="G7941" s="8"/>
      <c r="H7941" s="3">
        <f t="shared" si="246"/>
        <v>0</v>
      </c>
      <c r="I7941" s="30">
        <f t="shared" si="247"/>
        <v>0</v>
      </c>
    </row>
    <row r="7942" spans="1:9" ht="15.75" thickBot="1" x14ac:dyDescent="0.3">
      <c r="A7942" s="2">
        <v>72000120</v>
      </c>
      <c r="B7942" s="2" t="s">
        <v>7534</v>
      </c>
      <c r="C7942" s="2" t="s">
        <v>6849</v>
      </c>
      <c r="D7942" s="6">
        <f>IFERROR(VLOOKUP(ZDEFAULT_PORTRAIT!A7942,'Price Change'!$C$2:$G$5796,5,FALSE),E7942)</f>
        <v>19</v>
      </c>
      <c r="E7942" s="6">
        <v>19.95</v>
      </c>
      <c r="F7942" s="7"/>
      <c r="G7942" s="7"/>
      <c r="H7942" s="3">
        <f t="shared" ref="H7942:H8005" si="248">IFERROR((E7942-D7942)*F7942,E7942*F7942)</f>
        <v>0</v>
      </c>
      <c r="I7942" s="30">
        <f t="shared" ref="I7942:I8005" si="249">IFERROR(H7942/G7942,0)</f>
        <v>0</v>
      </c>
    </row>
    <row r="7943" spans="1:9" ht="15.75" thickBot="1" x14ac:dyDescent="0.3">
      <c r="A7943" s="2">
        <v>72000120</v>
      </c>
      <c r="B7943" s="2" t="s">
        <v>7534</v>
      </c>
      <c r="C7943" s="2" t="s">
        <v>7535</v>
      </c>
      <c r="D7943" s="8">
        <f>IFERROR(VLOOKUP(ZDEFAULT_PORTRAIT!A7943,'Price Change'!$C$2:$G$5796,5,FALSE),E7943)</f>
        <v>19</v>
      </c>
      <c r="E7943" s="8"/>
      <c r="F7943" s="4">
        <v>17</v>
      </c>
      <c r="G7943" s="5">
        <v>324.89999999999998</v>
      </c>
      <c r="H7943" s="3">
        <f t="shared" si="248"/>
        <v>-323</v>
      </c>
      <c r="I7943" s="30">
        <f t="shared" si="249"/>
        <v>-0.99415204678362579</v>
      </c>
    </row>
    <row r="7944" spans="1:9" ht="15.75" thickBot="1" x14ac:dyDescent="0.3">
      <c r="A7944" s="2">
        <v>72000140</v>
      </c>
      <c r="B7944" s="2" t="s">
        <v>7536</v>
      </c>
      <c r="C7944" s="2" t="s">
        <v>6849</v>
      </c>
      <c r="D7944" s="6">
        <f>IFERROR(VLOOKUP(ZDEFAULT_PORTRAIT!A7944,'Price Change'!$C$2:$G$5796,5,FALSE),E7944)</f>
        <v>34</v>
      </c>
      <c r="E7944" s="6">
        <v>35.700000000000003</v>
      </c>
      <c r="F7944" s="9">
        <v>21</v>
      </c>
      <c r="G7944" s="10">
        <v>714</v>
      </c>
      <c r="H7944" s="3">
        <f t="shared" si="248"/>
        <v>35.70000000000006</v>
      </c>
      <c r="I7944" s="30">
        <f t="shared" si="249"/>
        <v>5.0000000000000086E-2</v>
      </c>
    </row>
    <row r="7945" spans="1:9" ht="15.75" thickBot="1" x14ac:dyDescent="0.3">
      <c r="A7945" s="2">
        <v>72000228</v>
      </c>
      <c r="B7945" s="2" t="s">
        <v>7537</v>
      </c>
      <c r="C7945" s="2" t="s">
        <v>6861</v>
      </c>
      <c r="D7945" s="3">
        <f>IFERROR(VLOOKUP(ZDEFAULT_PORTRAIT!A7945,'Price Change'!$C$2:$G$5796,5,FALSE),E7945)</f>
        <v>434</v>
      </c>
      <c r="E7945" s="3">
        <v>455.7</v>
      </c>
      <c r="F7945" s="4">
        <v>2</v>
      </c>
      <c r="G7945" s="5">
        <v>868</v>
      </c>
      <c r="H7945" s="3">
        <f t="shared" si="248"/>
        <v>43.399999999999977</v>
      </c>
      <c r="I7945" s="30">
        <f t="shared" si="249"/>
        <v>4.9999999999999975E-2</v>
      </c>
    </row>
    <row r="7946" spans="1:9" ht="15.75" thickBot="1" x14ac:dyDescent="0.3">
      <c r="A7946" s="2">
        <v>72000280</v>
      </c>
      <c r="B7946" s="2" t="s">
        <v>7538</v>
      </c>
      <c r="C7946" s="2" t="s">
        <v>6849</v>
      </c>
      <c r="D7946" s="6">
        <f>IFERROR(VLOOKUP(ZDEFAULT_PORTRAIT!A7946,'Price Change'!$C$2:$G$5796,5,FALSE),E7946)</f>
        <v>66</v>
      </c>
      <c r="E7946" s="6">
        <v>69.3</v>
      </c>
      <c r="F7946" s="9">
        <v>3</v>
      </c>
      <c r="G7946" s="10">
        <v>198</v>
      </c>
      <c r="H7946" s="3">
        <f t="shared" si="248"/>
        <v>9.8999999999999915</v>
      </c>
      <c r="I7946" s="30">
        <f t="shared" si="249"/>
        <v>4.9999999999999954E-2</v>
      </c>
    </row>
    <row r="7947" spans="1:9" ht="15.75" thickBot="1" x14ac:dyDescent="0.3">
      <c r="A7947" s="2">
        <v>72000300</v>
      </c>
      <c r="B7947" s="2" t="s">
        <v>7539</v>
      </c>
      <c r="C7947" s="2" t="s">
        <v>6849</v>
      </c>
      <c r="D7947" s="3">
        <f>IFERROR(VLOOKUP(ZDEFAULT_PORTRAIT!A7947,'Price Change'!$C$2:$G$5796,5,FALSE),E7947)</f>
        <v>32</v>
      </c>
      <c r="E7947" s="3">
        <v>33.6</v>
      </c>
      <c r="F7947" s="4">
        <v>14</v>
      </c>
      <c r="G7947" s="5">
        <v>448</v>
      </c>
      <c r="H7947" s="3">
        <f t="shared" si="248"/>
        <v>22.40000000000002</v>
      </c>
      <c r="I7947" s="30">
        <f t="shared" si="249"/>
        <v>5.0000000000000044E-2</v>
      </c>
    </row>
    <row r="7948" spans="1:9" ht="15.75" thickBot="1" x14ac:dyDescent="0.3">
      <c r="A7948" s="2">
        <v>72000305</v>
      </c>
      <c r="B7948" s="2" t="s">
        <v>7540</v>
      </c>
      <c r="C7948" s="2" t="s">
        <v>6849</v>
      </c>
      <c r="D7948" s="6">
        <f>IFERROR(VLOOKUP(ZDEFAULT_PORTRAIT!A7948,'Price Change'!$C$2:$G$5796,5,FALSE),E7948)</f>
        <v>120</v>
      </c>
      <c r="E7948" s="6">
        <v>126</v>
      </c>
      <c r="F7948" s="7"/>
      <c r="G7948" s="7"/>
      <c r="H7948" s="3">
        <f t="shared" si="248"/>
        <v>0</v>
      </c>
      <c r="I7948" s="30">
        <f t="shared" si="249"/>
        <v>0</v>
      </c>
    </row>
    <row r="7949" spans="1:9" ht="15.75" thickBot="1" x14ac:dyDescent="0.3">
      <c r="A7949" s="2">
        <v>72000310</v>
      </c>
      <c r="B7949" s="2" t="s">
        <v>7541</v>
      </c>
      <c r="C7949" s="2" t="s">
        <v>6849</v>
      </c>
      <c r="D7949" s="3">
        <f>IFERROR(VLOOKUP(ZDEFAULT_PORTRAIT!A7949,'Price Change'!$C$2:$G$5796,5,FALSE),E7949)</f>
        <v>83</v>
      </c>
      <c r="E7949" s="3">
        <v>87.15</v>
      </c>
      <c r="F7949" s="8"/>
      <c r="G7949" s="8"/>
      <c r="H7949" s="3">
        <f t="shared" si="248"/>
        <v>0</v>
      </c>
      <c r="I7949" s="30">
        <f t="shared" si="249"/>
        <v>0</v>
      </c>
    </row>
    <row r="7950" spans="1:9" ht="15.75" thickBot="1" x14ac:dyDescent="0.3">
      <c r="A7950" s="2">
        <v>72000310</v>
      </c>
      <c r="B7950" s="2" t="s">
        <v>7541</v>
      </c>
      <c r="C7950" s="2" t="s">
        <v>7535</v>
      </c>
      <c r="D7950" s="7">
        <f>IFERROR(VLOOKUP(ZDEFAULT_PORTRAIT!A7950,'Price Change'!$C$2:$G$5796,5,FALSE),E7950)</f>
        <v>83</v>
      </c>
      <c r="E7950" s="7"/>
      <c r="F7950" s="9">
        <v>9</v>
      </c>
      <c r="G7950" s="10">
        <v>751.15</v>
      </c>
      <c r="H7950" s="3">
        <f t="shared" si="248"/>
        <v>-747</v>
      </c>
      <c r="I7950" s="30">
        <f t="shared" si="249"/>
        <v>-0.99447513812154698</v>
      </c>
    </row>
    <row r="7951" spans="1:9" ht="15.75" thickBot="1" x14ac:dyDescent="0.3">
      <c r="A7951" s="2">
        <v>72000355</v>
      </c>
      <c r="B7951" s="2" t="s">
        <v>7542</v>
      </c>
      <c r="C7951" s="2" t="s">
        <v>6849</v>
      </c>
      <c r="D7951" s="3">
        <f>IFERROR(VLOOKUP(ZDEFAULT_PORTRAIT!A7951,'Price Change'!$C$2:$G$5796,5,FALSE),E7951)</f>
        <v>69</v>
      </c>
      <c r="E7951" s="3">
        <v>72.45</v>
      </c>
      <c r="F7951" s="8"/>
      <c r="G7951" s="8"/>
      <c r="H7951" s="3">
        <f t="shared" si="248"/>
        <v>0</v>
      </c>
      <c r="I7951" s="30">
        <f t="shared" si="249"/>
        <v>0</v>
      </c>
    </row>
    <row r="7952" spans="1:9" ht="15.75" thickBot="1" x14ac:dyDescent="0.3">
      <c r="A7952" s="2">
        <v>72000525</v>
      </c>
      <c r="B7952" s="2" t="s">
        <v>7543</v>
      </c>
      <c r="C7952" s="2" t="s">
        <v>6849</v>
      </c>
      <c r="D7952" s="6">
        <f>IFERROR(VLOOKUP(ZDEFAULT_PORTRAIT!A7952,'Price Change'!$C$2:$G$5796,5,FALSE),E7952)</f>
        <v>27</v>
      </c>
      <c r="E7952" s="6">
        <v>28.35</v>
      </c>
      <c r="F7952" s="9">
        <v>215</v>
      </c>
      <c r="G7952" s="10">
        <v>5834.7</v>
      </c>
      <c r="H7952" s="3">
        <f t="shared" si="248"/>
        <v>290.25000000000028</v>
      </c>
      <c r="I7952" s="30">
        <f t="shared" si="249"/>
        <v>4.9745488199907498E-2</v>
      </c>
    </row>
    <row r="7953" spans="1:9" ht="15.75" thickBot="1" x14ac:dyDescent="0.3">
      <c r="A7953" s="2">
        <v>72000535</v>
      </c>
      <c r="B7953" s="2" t="s">
        <v>7544</v>
      </c>
      <c r="C7953" s="2" t="s">
        <v>6849</v>
      </c>
      <c r="D7953" s="3">
        <f>IFERROR(VLOOKUP(ZDEFAULT_PORTRAIT!A7953,'Price Change'!$C$2:$G$5796,5,FALSE),E7953)</f>
        <v>22</v>
      </c>
      <c r="E7953" s="3">
        <v>23.1</v>
      </c>
      <c r="F7953" s="4">
        <v>8</v>
      </c>
      <c r="G7953" s="5">
        <v>177.1</v>
      </c>
      <c r="H7953" s="3">
        <f t="shared" si="248"/>
        <v>8.8000000000000114</v>
      </c>
      <c r="I7953" s="30">
        <f t="shared" si="249"/>
        <v>4.9689440993788886E-2</v>
      </c>
    </row>
    <row r="7954" spans="1:9" ht="15.75" thickBot="1" x14ac:dyDescent="0.3">
      <c r="A7954" s="2">
        <v>72000540</v>
      </c>
      <c r="B7954" s="2" t="s">
        <v>7545</v>
      </c>
      <c r="C7954" s="2" t="s">
        <v>6849</v>
      </c>
      <c r="D7954" s="6">
        <f>IFERROR(VLOOKUP(ZDEFAULT_PORTRAIT!A7954,'Price Change'!$C$2:$G$5796,5,FALSE),E7954)</f>
        <v>13</v>
      </c>
      <c r="E7954" s="6">
        <v>13.65</v>
      </c>
      <c r="F7954" s="7"/>
      <c r="G7954" s="7"/>
      <c r="H7954" s="3">
        <f t="shared" si="248"/>
        <v>0</v>
      </c>
      <c r="I7954" s="30">
        <f t="shared" si="249"/>
        <v>0</v>
      </c>
    </row>
    <row r="7955" spans="1:9" ht="15.75" thickBot="1" x14ac:dyDescent="0.3">
      <c r="A7955" s="2">
        <v>72000554</v>
      </c>
      <c r="B7955" s="2" t="s">
        <v>7546</v>
      </c>
      <c r="C7955" s="2" t="s">
        <v>6849</v>
      </c>
      <c r="D7955" s="3">
        <f>IFERROR(VLOOKUP(ZDEFAULT_PORTRAIT!A7955,'Price Change'!$C$2:$G$5796,5,FALSE),E7955)</f>
        <v>135</v>
      </c>
      <c r="E7955" s="3">
        <v>141.75</v>
      </c>
      <c r="F7955" s="4">
        <v>1</v>
      </c>
      <c r="G7955" s="5">
        <v>135</v>
      </c>
      <c r="H7955" s="3">
        <f t="shared" si="248"/>
        <v>6.75</v>
      </c>
      <c r="I7955" s="30">
        <f t="shared" si="249"/>
        <v>0.05</v>
      </c>
    </row>
    <row r="7956" spans="1:9" ht="15.75" thickBot="1" x14ac:dyDescent="0.3">
      <c r="A7956" s="2">
        <v>72000575</v>
      </c>
      <c r="B7956" s="2" t="s">
        <v>7547</v>
      </c>
      <c r="C7956" s="2" t="s">
        <v>6849</v>
      </c>
      <c r="D7956" s="6">
        <f>IFERROR(VLOOKUP(ZDEFAULT_PORTRAIT!A7956,'Price Change'!$C$2:$G$5796,5,FALSE),E7956)</f>
        <v>29</v>
      </c>
      <c r="E7956" s="6">
        <v>30.45</v>
      </c>
      <c r="F7956" s="7"/>
      <c r="G7956" s="7"/>
      <c r="H7956" s="3">
        <f t="shared" si="248"/>
        <v>0</v>
      </c>
      <c r="I7956" s="30">
        <f t="shared" si="249"/>
        <v>0</v>
      </c>
    </row>
    <row r="7957" spans="1:9" ht="15.75" thickBot="1" x14ac:dyDescent="0.3">
      <c r="A7957" s="2">
        <v>72000615</v>
      </c>
      <c r="B7957" s="2" t="s">
        <v>7548</v>
      </c>
      <c r="C7957" s="2" t="s">
        <v>6849</v>
      </c>
      <c r="D7957" s="3">
        <f>IFERROR(VLOOKUP(ZDEFAULT_PORTRAIT!A7957,'Price Change'!$C$2:$G$5796,5,FALSE),E7957)</f>
        <v>22</v>
      </c>
      <c r="E7957" s="3">
        <v>23.1</v>
      </c>
      <c r="F7957" s="4">
        <v>211</v>
      </c>
      <c r="G7957" s="5">
        <v>4666.2</v>
      </c>
      <c r="H7957" s="3">
        <f t="shared" si="248"/>
        <v>232.10000000000031</v>
      </c>
      <c r="I7957" s="30">
        <f t="shared" si="249"/>
        <v>4.9740688354549811E-2</v>
      </c>
    </row>
    <row r="7958" spans="1:9" ht="15.75" thickBot="1" x14ac:dyDescent="0.3">
      <c r="A7958" s="2">
        <v>72000765</v>
      </c>
      <c r="B7958" s="2" t="s">
        <v>7549</v>
      </c>
      <c r="C7958" s="2" t="s">
        <v>6849</v>
      </c>
      <c r="D7958" s="6">
        <f>IFERROR(VLOOKUP(ZDEFAULT_PORTRAIT!A7958,'Price Change'!$C$2:$G$5796,5,FALSE),E7958)</f>
        <v>122</v>
      </c>
      <c r="E7958" s="6">
        <v>128.1</v>
      </c>
      <c r="F7958" s="9">
        <v>256</v>
      </c>
      <c r="G7958" s="10">
        <v>31384.5</v>
      </c>
      <c r="H7958" s="3">
        <f t="shared" si="248"/>
        <v>1561.5999999999985</v>
      </c>
      <c r="I7958" s="30">
        <f t="shared" si="249"/>
        <v>4.9757045675412975E-2</v>
      </c>
    </row>
    <row r="7959" spans="1:9" ht="15.75" thickBot="1" x14ac:dyDescent="0.3">
      <c r="A7959" s="2">
        <v>72000800</v>
      </c>
      <c r="B7959" s="2" t="s">
        <v>7550</v>
      </c>
      <c r="C7959" s="2" t="s">
        <v>6842</v>
      </c>
      <c r="D7959" s="3">
        <f>IFERROR(VLOOKUP(ZDEFAULT_PORTRAIT!A7959,'Price Change'!$C$2:$G$5796,5,FALSE),E7959)</f>
        <v>254</v>
      </c>
      <c r="E7959" s="3">
        <v>266.7</v>
      </c>
      <c r="F7959" s="8"/>
      <c r="G7959" s="8"/>
      <c r="H7959" s="3">
        <f t="shared" si="248"/>
        <v>0</v>
      </c>
      <c r="I7959" s="30">
        <f t="shared" si="249"/>
        <v>0</v>
      </c>
    </row>
    <row r="7960" spans="1:9" ht="15.75" thickBot="1" x14ac:dyDescent="0.3">
      <c r="A7960" s="2">
        <v>72000900</v>
      </c>
      <c r="B7960" s="2" t="s">
        <v>7551</v>
      </c>
      <c r="C7960" s="2" t="s">
        <v>7552</v>
      </c>
      <c r="D7960" s="6">
        <f>IFERROR(VLOOKUP(ZDEFAULT_PORTRAIT!A7960,'Price Change'!$C$2:$G$5796,5,FALSE),E7960)</f>
        <v>51</v>
      </c>
      <c r="E7960" s="6">
        <v>53.55</v>
      </c>
      <c r="F7960" s="9">
        <v>195</v>
      </c>
      <c r="G7960" s="10">
        <v>9998.5499999999993</v>
      </c>
      <c r="H7960" s="3">
        <f t="shared" si="248"/>
        <v>497.24999999999943</v>
      </c>
      <c r="I7960" s="30">
        <f t="shared" si="249"/>
        <v>4.9732211170619683E-2</v>
      </c>
    </row>
    <row r="7961" spans="1:9" ht="15.75" thickBot="1" x14ac:dyDescent="0.3">
      <c r="A7961" s="2">
        <v>72000905</v>
      </c>
      <c r="B7961" s="2" t="s">
        <v>7553</v>
      </c>
      <c r="C7961" s="2" t="s">
        <v>6849</v>
      </c>
      <c r="D7961" s="3">
        <f>IFERROR(VLOOKUP(ZDEFAULT_PORTRAIT!A7961,'Price Change'!$C$2:$G$5796,5,FALSE),E7961)</f>
        <v>75</v>
      </c>
      <c r="E7961" s="3">
        <v>78.75</v>
      </c>
      <c r="F7961" s="8"/>
      <c r="G7961" s="8"/>
      <c r="H7961" s="3">
        <f t="shared" si="248"/>
        <v>0</v>
      </c>
      <c r="I7961" s="30">
        <f t="shared" si="249"/>
        <v>0</v>
      </c>
    </row>
    <row r="7962" spans="1:9" ht="15.75" thickBot="1" x14ac:dyDescent="0.3">
      <c r="A7962" s="2">
        <v>72000920</v>
      </c>
      <c r="B7962" s="2" t="s">
        <v>7554</v>
      </c>
      <c r="C7962" s="2" t="s">
        <v>6849</v>
      </c>
      <c r="D7962" s="6">
        <f>IFERROR(VLOOKUP(ZDEFAULT_PORTRAIT!A7962,'Price Change'!$C$2:$G$5796,5,FALSE),E7962)</f>
        <v>45</v>
      </c>
      <c r="E7962" s="6">
        <v>47.25</v>
      </c>
      <c r="F7962" s="7"/>
      <c r="G7962" s="7"/>
      <c r="H7962" s="3">
        <f t="shared" si="248"/>
        <v>0</v>
      </c>
      <c r="I7962" s="30">
        <f t="shared" si="249"/>
        <v>0</v>
      </c>
    </row>
    <row r="7963" spans="1:9" ht="15.75" thickBot="1" x14ac:dyDescent="0.3">
      <c r="A7963" s="2">
        <v>72000920</v>
      </c>
      <c r="B7963" s="2" t="s">
        <v>7554</v>
      </c>
      <c r="C7963" s="2" t="s">
        <v>6842</v>
      </c>
      <c r="D7963" s="3">
        <f>IFERROR(VLOOKUP(ZDEFAULT_PORTRAIT!A7963,'Price Change'!$C$2:$G$5796,5,FALSE),E7963)</f>
        <v>45</v>
      </c>
      <c r="E7963" s="3">
        <v>45</v>
      </c>
      <c r="F7963" s="8"/>
      <c r="G7963" s="8"/>
      <c r="H7963" s="3">
        <f t="shared" si="248"/>
        <v>0</v>
      </c>
      <c r="I7963" s="30">
        <f t="shared" si="249"/>
        <v>0</v>
      </c>
    </row>
    <row r="7964" spans="1:9" ht="15.75" thickBot="1" x14ac:dyDescent="0.3">
      <c r="A7964" s="2">
        <v>72060001</v>
      </c>
      <c r="B7964" s="2" t="s">
        <v>7555</v>
      </c>
      <c r="C7964" s="2" t="s">
        <v>7535</v>
      </c>
      <c r="D7964" s="6">
        <f>IFERROR(VLOOKUP(ZDEFAULT_PORTRAIT!A7964,'Price Change'!$C$2:$G$5796,5,FALSE),E7964)</f>
        <v>32</v>
      </c>
      <c r="E7964" s="6">
        <v>33.6</v>
      </c>
      <c r="F7964" s="9">
        <v>1</v>
      </c>
      <c r="G7964" s="10">
        <v>32</v>
      </c>
      <c r="H7964" s="3">
        <f t="shared" si="248"/>
        <v>1.6000000000000014</v>
      </c>
      <c r="I7964" s="30">
        <f t="shared" si="249"/>
        <v>5.0000000000000044E-2</v>
      </c>
    </row>
    <row r="7965" spans="1:9" ht="15.75" thickBot="1" x14ac:dyDescent="0.3">
      <c r="A7965" s="2">
        <v>72060002</v>
      </c>
      <c r="B7965" s="2" t="s">
        <v>7556</v>
      </c>
      <c r="C7965" s="2" t="s">
        <v>7535</v>
      </c>
      <c r="D7965" s="3">
        <f>IFERROR(VLOOKUP(ZDEFAULT_PORTRAIT!A7965,'Price Change'!$C$2:$G$5796,5,FALSE),E7965)</f>
        <v>233</v>
      </c>
      <c r="E7965" s="3">
        <v>244.65</v>
      </c>
      <c r="F7965" s="4">
        <v>251</v>
      </c>
      <c r="G7965" s="5">
        <v>58774.25</v>
      </c>
      <c r="H7965" s="3">
        <f t="shared" si="248"/>
        <v>2924.1500000000015</v>
      </c>
      <c r="I7965" s="30">
        <f t="shared" si="249"/>
        <v>4.9752229930624406E-2</v>
      </c>
    </row>
    <row r="7966" spans="1:9" ht="15.75" thickBot="1" x14ac:dyDescent="0.3">
      <c r="A7966" s="2">
        <v>72060003</v>
      </c>
      <c r="B7966" s="2" t="s">
        <v>7557</v>
      </c>
      <c r="C7966" s="2" t="s">
        <v>7535</v>
      </c>
      <c r="D7966" s="6">
        <f>IFERROR(VLOOKUP(ZDEFAULT_PORTRAIT!A7966,'Price Change'!$C$2:$G$5796,5,FALSE),E7966)</f>
        <v>34</v>
      </c>
      <c r="E7966" s="6">
        <v>35.700000000000003</v>
      </c>
      <c r="F7966" s="7"/>
      <c r="G7966" s="7"/>
      <c r="H7966" s="3">
        <f t="shared" si="248"/>
        <v>0</v>
      </c>
      <c r="I7966" s="30">
        <f t="shared" si="249"/>
        <v>0</v>
      </c>
    </row>
    <row r="7967" spans="1:9" ht="15.75" thickBot="1" x14ac:dyDescent="0.3">
      <c r="A7967" s="2">
        <v>72060004</v>
      </c>
      <c r="B7967" s="2" t="s">
        <v>7558</v>
      </c>
      <c r="C7967" s="2" t="s">
        <v>7535</v>
      </c>
      <c r="D7967" s="3">
        <f>IFERROR(VLOOKUP(ZDEFAULT_PORTRAIT!A7967,'Price Change'!$C$2:$G$5796,5,FALSE),E7967)</f>
        <v>69</v>
      </c>
      <c r="E7967" s="3">
        <v>72.45</v>
      </c>
      <c r="F7967" s="8"/>
      <c r="G7967" s="8"/>
      <c r="H7967" s="3">
        <f t="shared" si="248"/>
        <v>0</v>
      </c>
      <c r="I7967" s="30">
        <f t="shared" si="249"/>
        <v>0</v>
      </c>
    </row>
    <row r="7968" spans="1:9" ht="15.75" thickBot="1" x14ac:dyDescent="0.3">
      <c r="A7968" s="2">
        <v>72060005</v>
      </c>
      <c r="B7968" s="2" t="s">
        <v>7559</v>
      </c>
      <c r="C7968" s="2" t="s">
        <v>7535</v>
      </c>
      <c r="D7968" s="6">
        <f>IFERROR(VLOOKUP(ZDEFAULT_PORTRAIT!A7968,'Price Change'!$C$2:$G$5796,5,FALSE),E7968)</f>
        <v>310</v>
      </c>
      <c r="E7968" s="6">
        <v>325.5</v>
      </c>
      <c r="F7968" s="7"/>
      <c r="G7968" s="7"/>
      <c r="H7968" s="3">
        <f t="shared" si="248"/>
        <v>0</v>
      </c>
      <c r="I7968" s="30">
        <f t="shared" si="249"/>
        <v>0</v>
      </c>
    </row>
    <row r="7969" spans="1:9" ht="15.75" thickBot="1" x14ac:dyDescent="0.3">
      <c r="A7969" s="2">
        <v>72060006</v>
      </c>
      <c r="B7969" s="2" t="s">
        <v>7560</v>
      </c>
      <c r="C7969" s="2" t="s">
        <v>7535</v>
      </c>
      <c r="D7969" s="3">
        <f>IFERROR(VLOOKUP(ZDEFAULT_PORTRAIT!A7969,'Price Change'!$C$2:$G$5796,5,FALSE),E7969)</f>
        <v>435.33</v>
      </c>
      <c r="E7969" s="3">
        <v>457.1</v>
      </c>
      <c r="F7969" s="8"/>
      <c r="G7969" s="8"/>
      <c r="H7969" s="3">
        <f t="shared" si="248"/>
        <v>0</v>
      </c>
      <c r="I7969" s="30">
        <f t="shared" si="249"/>
        <v>0</v>
      </c>
    </row>
    <row r="7970" spans="1:9" ht="15.75" thickBot="1" x14ac:dyDescent="0.3">
      <c r="A7970" s="2">
        <v>72060007</v>
      </c>
      <c r="B7970" s="2" t="s">
        <v>7561</v>
      </c>
      <c r="C7970" s="2" t="s">
        <v>7535</v>
      </c>
      <c r="D7970" s="6">
        <f>IFERROR(VLOOKUP(ZDEFAULT_PORTRAIT!A7970,'Price Change'!$C$2:$G$5796,5,FALSE),E7970)</f>
        <v>84</v>
      </c>
      <c r="E7970" s="6">
        <v>88.2</v>
      </c>
      <c r="F7970" s="7"/>
      <c r="G7970" s="7"/>
      <c r="H7970" s="3">
        <f t="shared" si="248"/>
        <v>0</v>
      </c>
      <c r="I7970" s="30">
        <f t="shared" si="249"/>
        <v>0</v>
      </c>
    </row>
    <row r="7971" spans="1:9" ht="15.75" thickBot="1" x14ac:dyDescent="0.3">
      <c r="A7971" s="2">
        <v>72060008</v>
      </c>
      <c r="B7971" s="2" t="s">
        <v>7562</v>
      </c>
      <c r="C7971" s="2" t="s">
        <v>7535</v>
      </c>
      <c r="D7971" s="3">
        <f>IFERROR(VLOOKUP(ZDEFAULT_PORTRAIT!A7971,'Price Change'!$C$2:$G$5796,5,FALSE),E7971)</f>
        <v>109</v>
      </c>
      <c r="E7971" s="3">
        <v>114.45</v>
      </c>
      <c r="F7971" s="8"/>
      <c r="G7971" s="8"/>
      <c r="H7971" s="3">
        <f t="shared" si="248"/>
        <v>0</v>
      </c>
      <c r="I7971" s="30">
        <f t="shared" si="249"/>
        <v>0</v>
      </c>
    </row>
    <row r="7972" spans="1:9" ht="15.75" thickBot="1" x14ac:dyDescent="0.3">
      <c r="A7972" s="2">
        <v>72060009</v>
      </c>
      <c r="B7972" s="2" t="s">
        <v>7563</v>
      </c>
      <c r="C7972" s="2" t="s">
        <v>7535</v>
      </c>
      <c r="D7972" s="6">
        <f>IFERROR(VLOOKUP(ZDEFAULT_PORTRAIT!A7972,'Price Change'!$C$2:$G$5796,5,FALSE),E7972)</f>
        <v>124</v>
      </c>
      <c r="E7972" s="6">
        <v>130.19999999999999</v>
      </c>
      <c r="F7972" s="7"/>
      <c r="G7972" s="7"/>
      <c r="H7972" s="3">
        <f t="shared" si="248"/>
        <v>0</v>
      </c>
      <c r="I7972" s="30">
        <f t="shared" si="249"/>
        <v>0</v>
      </c>
    </row>
    <row r="7973" spans="1:9" ht="15.75" thickBot="1" x14ac:dyDescent="0.3">
      <c r="A7973" s="2">
        <v>72060010</v>
      </c>
      <c r="B7973" s="2" t="s">
        <v>7564</v>
      </c>
      <c r="C7973" s="2" t="s">
        <v>7535</v>
      </c>
      <c r="D7973" s="3">
        <f>IFERROR(VLOOKUP(ZDEFAULT_PORTRAIT!A7973,'Price Change'!$C$2:$G$5796,5,FALSE),E7973)</f>
        <v>478</v>
      </c>
      <c r="E7973" s="3">
        <v>501.9</v>
      </c>
      <c r="F7973" s="4">
        <v>29</v>
      </c>
      <c r="G7973" s="5">
        <v>13933.7</v>
      </c>
      <c r="H7973" s="3">
        <f t="shared" si="248"/>
        <v>693.09999999999934</v>
      </c>
      <c r="I7973" s="30">
        <f t="shared" si="249"/>
        <v>4.9742710120068562E-2</v>
      </c>
    </row>
    <row r="7974" spans="1:9" ht="15.75" thickBot="1" x14ac:dyDescent="0.3">
      <c r="A7974" s="2">
        <v>72060011</v>
      </c>
      <c r="B7974" s="2" t="s">
        <v>7565</v>
      </c>
      <c r="C7974" s="2" t="s">
        <v>7535</v>
      </c>
      <c r="D7974" s="6">
        <f>IFERROR(VLOOKUP(ZDEFAULT_PORTRAIT!A7974,'Price Change'!$C$2:$G$5796,5,FALSE),E7974)</f>
        <v>478</v>
      </c>
      <c r="E7974" s="6">
        <v>501.9</v>
      </c>
      <c r="F7974" s="7"/>
      <c r="G7974" s="7"/>
      <c r="H7974" s="3">
        <f t="shared" si="248"/>
        <v>0</v>
      </c>
      <c r="I7974" s="30">
        <f t="shared" si="249"/>
        <v>0</v>
      </c>
    </row>
    <row r="7975" spans="1:9" ht="15.75" thickBot="1" x14ac:dyDescent="0.3">
      <c r="A7975" s="2">
        <v>72060012</v>
      </c>
      <c r="B7975" s="2" t="s">
        <v>7566</v>
      </c>
      <c r="C7975" s="2" t="s">
        <v>7535</v>
      </c>
      <c r="D7975" s="3">
        <f>IFERROR(VLOOKUP(ZDEFAULT_PORTRAIT!A7975,'Price Change'!$C$2:$G$5796,5,FALSE),E7975)</f>
        <v>559</v>
      </c>
      <c r="E7975" s="3">
        <v>586.95000000000005</v>
      </c>
      <c r="F7975" s="8"/>
      <c r="G7975" s="8"/>
      <c r="H7975" s="3">
        <f t="shared" si="248"/>
        <v>0</v>
      </c>
      <c r="I7975" s="30">
        <f t="shared" si="249"/>
        <v>0</v>
      </c>
    </row>
    <row r="7976" spans="1:9" ht="15.75" thickBot="1" x14ac:dyDescent="0.3">
      <c r="A7976" s="2">
        <v>72060013</v>
      </c>
      <c r="B7976" s="2" t="s">
        <v>7567</v>
      </c>
      <c r="C7976" s="2" t="s">
        <v>7535</v>
      </c>
      <c r="D7976" s="6">
        <f>IFERROR(VLOOKUP(ZDEFAULT_PORTRAIT!A7976,'Price Change'!$C$2:$G$5796,5,FALSE),E7976)</f>
        <v>430</v>
      </c>
      <c r="E7976" s="6">
        <v>451.5</v>
      </c>
      <c r="F7976" s="7"/>
      <c r="G7976" s="7"/>
      <c r="H7976" s="3">
        <f t="shared" si="248"/>
        <v>0</v>
      </c>
      <c r="I7976" s="30">
        <f t="shared" si="249"/>
        <v>0</v>
      </c>
    </row>
    <row r="7977" spans="1:9" ht="15.75" thickBot="1" x14ac:dyDescent="0.3">
      <c r="A7977" s="2">
        <v>72060014</v>
      </c>
      <c r="B7977" s="2" t="s">
        <v>7568</v>
      </c>
      <c r="C7977" s="2" t="s">
        <v>7535</v>
      </c>
      <c r="D7977" s="3">
        <f>IFERROR(VLOOKUP(ZDEFAULT_PORTRAIT!A7977,'Price Change'!$C$2:$G$5796,5,FALSE),E7977)</f>
        <v>340</v>
      </c>
      <c r="E7977" s="3">
        <v>357</v>
      </c>
      <c r="F7977" s="8"/>
      <c r="G7977" s="8"/>
      <c r="H7977" s="3">
        <f t="shared" si="248"/>
        <v>0</v>
      </c>
      <c r="I7977" s="30">
        <f t="shared" si="249"/>
        <v>0</v>
      </c>
    </row>
    <row r="7978" spans="1:9" ht="15.75" thickBot="1" x14ac:dyDescent="0.3">
      <c r="A7978" s="2">
        <v>72060015</v>
      </c>
      <c r="B7978" s="2" t="s">
        <v>7569</v>
      </c>
      <c r="C7978" s="2" t="s">
        <v>7535</v>
      </c>
      <c r="D7978" s="6">
        <f>IFERROR(VLOOKUP(ZDEFAULT_PORTRAIT!A7978,'Price Change'!$C$2:$G$5796,5,FALSE),E7978)</f>
        <v>710</v>
      </c>
      <c r="E7978" s="6">
        <v>745.5</v>
      </c>
      <c r="F7978" s="7"/>
      <c r="G7978" s="7"/>
      <c r="H7978" s="3">
        <f t="shared" si="248"/>
        <v>0</v>
      </c>
      <c r="I7978" s="30">
        <f t="shared" si="249"/>
        <v>0</v>
      </c>
    </row>
    <row r="7979" spans="1:9" ht="15.75" thickBot="1" x14ac:dyDescent="0.3">
      <c r="A7979" s="2">
        <v>72060016</v>
      </c>
      <c r="B7979" s="2" t="s">
        <v>7570</v>
      </c>
      <c r="C7979" s="2" t="s">
        <v>7535</v>
      </c>
      <c r="D7979" s="3">
        <f>IFERROR(VLOOKUP(ZDEFAULT_PORTRAIT!A7979,'Price Change'!$C$2:$G$5796,5,FALSE),E7979)</f>
        <v>340</v>
      </c>
      <c r="E7979" s="3">
        <v>357</v>
      </c>
      <c r="F7979" s="8"/>
      <c r="G7979" s="8"/>
      <c r="H7979" s="3">
        <f t="shared" si="248"/>
        <v>0</v>
      </c>
      <c r="I7979" s="30">
        <f t="shared" si="249"/>
        <v>0</v>
      </c>
    </row>
    <row r="7980" spans="1:9" ht="15.75" thickBot="1" x14ac:dyDescent="0.3">
      <c r="A7980" s="2">
        <v>72060017</v>
      </c>
      <c r="B7980" s="2" t="s">
        <v>7571</v>
      </c>
      <c r="C7980" s="2" t="s">
        <v>7535</v>
      </c>
      <c r="D7980" s="6">
        <f>IFERROR(VLOOKUP(ZDEFAULT_PORTRAIT!A7980,'Price Change'!$C$2:$G$5796,5,FALSE),E7980)</f>
        <v>2100</v>
      </c>
      <c r="E7980" s="6">
        <v>2100</v>
      </c>
      <c r="F7980" s="7"/>
      <c r="G7980" s="7"/>
      <c r="H7980" s="3">
        <f t="shared" si="248"/>
        <v>0</v>
      </c>
      <c r="I7980" s="30">
        <f t="shared" si="249"/>
        <v>0</v>
      </c>
    </row>
    <row r="7981" spans="1:9" ht="15.75" thickBot="1" x14ac:dyDescent="0.3">
      <c r="A7981" s="2">
        <v>72060018</v>
      </c>
      <c r="B7981" s="2" t="s">
        <v>7572</v>
      </c>
      <c r="C7981" s="2" t="s">
        <v>7535</v>
      </c>
      <c r="D7981" s="3">
        <f>IFERROR(VLOOKUP(ZDEFAULT_PORTRAIT!A7981,'Price Change'!$C$2:$G$5796,5,FALSE),E7981)</f>
        <v>357</v>
      </c>
      <c r="E7981" s="3">
        <v>374.85</v>
      </c>
      <c r="F7981" s="8"/>
      <c r="G7981" s="8"/>
      <c r="H7981" s="3">
        <f t="shared" si="248"/>
        <v>0</v>
      </c>
      <c r="I7981" s="30">
        <f t="shared" si="249"/>
        <v>0</v>
      </c>
    </row>
    <row r="7982" spans="1:9" ht="15.75" thickBot="1" x14ac:dyDescent="0.3">
      <c r="A7982" s="2">
        <v>72060019</v>
      </c>
      <c r="B7982" s="2" t="s">
        <v>7573</v>
      </c>
      <c r="C7982" s="2" t="s">
        <v>7535</v>
      </c>
      <c r="D7982" s="6">
        <f>IFERROR(VLOOKUP(ZDEFAULT_PORTRAIT!A7982,'Price Change'!$C$2:$G$5796,5,FALSE),E7982)</f>
        <v>414</v>
      </c>
      <c r="E7982" s="6">
        <v>434.7</v>
      </c>
      <c r="F7982" s="7"/>
      <c r="G7982" s="7"/>
      <c r="H7982" s="3">
        <f t="shared" si="248"/>
        <v>0</v>
      </c>
      <c r="I7982" s="30">
        <f t="shared" si="249"/>
        <v>0</v>
      </c>
    </row>
    <row r="7983" spans="1:9" ht="15.75" thickBot="1" x14ac:dyDescent="0.3">
      <c r="A7983" s="2">
        <v>72060020</v>
      </c>
      <c r="B7983" s="2" t="s">
        <v>7574</v>
      </c>
      <c r="C7983" s="2" t="s">
        <v>7535</v>
      </c>
      <c r="D7983" s="3">
        <f>IFERROR(VLOOKUP(ZDEFAULT_PORTRAIT!A7983,'Price Change'!$C$2:$G$5796,5,FALSE),E7983)</f>
        <v>34</v>
      </c>
      <c r="E7983" s="3">
        <v>35.700000000000003</v>
      </c>
      <c r="F7983" s="4">
        <v>21</v>
      </c>
      <c r="G7983" s="5">
        <v>714</v>
      </c>
      <c r="H7983" s="3">
        <f t="shared" si="248"/>
        <v>35.70000000000006</v>
      </c>
      <c r="I7983" s="30">
        <f t="shared" si="249"/>
        <v>5.0000000000000086E-2</v>
      </c>
    </row>
    <row r="7984" spans="1:9" ht="15.75" thickBot="1" x14ac:dyDescent="0.3">
      <c r="A7984" s="2">
        <v>73500070</v>
      </c>
      <c r="B7984" s="2" t="s">
        <v>7575</v>
      </c>
      <c r="C7984" s="2" t="s">
        <v>7576</v>
      </c>
      <c r="D7984" s="6">
        <f>IFERROR(VLOOKUP(ZDEFAULT_PORTRAIT!A7984,'Price Change'!$C$2:$G$5796,5,FALSE),E7984)</f>
        <v>570</v>
      </c>
      <c r="E7984" s="6">
        <v>598.5</v>
      </c>
      <c r="F7984" s="9">
        <v>9</v>
      </c>
      <c r="G7984" s="10">
        <v>5130</v>
      </c>
      <c r="H7984" s="3">
        <f t="shared" si="248"/>
        <v>256.5</v>
      </c>
      <c r="I7984" s="30">
        <f t="shared" si="249"/>
        <v>0.05</v>
      </c>
    </row>
    <row r="7985" spans="1:9" ht="15.75" thickBot="1" x14ac:dyDescent="0.3">
      <c r="A7985" s="2">
        <v>73500080</v>
      </c>
      <c r="B7985" s="2" t="s">
        <v>7577</v>
      </c>
      <c r="C7985" s="2" t="s">
        <v>7576</v>
      </c>
      <c r="D7985" s="3">
        <f>IFERROR(VLOOKUP(ZDEFAULT_PORTRAIT!A7985,'Price Change'!$C$2:$G$5796,5,FALSE),E7985)</f>
        <v>540</v>
      </c>
      <c r="E7985" s="3">
        <v>567</v>
      </c>
      <c r="F7985" s="8"/>
      <c r="G7985" s="8"/>
      <c r="H7985" s="3">
        <f t="shared" si="248"/>
        <v>0</v>
      </c>
      <c r="I7985" s="30">
        <f t="shared" si="249"/>
        <v>0</v>
      </c>
    </row>
    <row r="7986" spans="1:9" ht="15.75" thickBot="1" x14ac:dyDescent="0.3">
      <c r="A7986" s="2">
        <v>73500100</v>
      </c>
      <c r="B7986" s="2" t="s">
        <v>7578</v>
      </c>
      <c r="C7986" s="2" t="s">
        <v>7576</v>
      </c>
      <c r="D7986" s="6">
        <f>IFERROR(VLOOKUP(ZDEFAULT_PORTRAIT!A7986,'Price Change'!$C$2:$G$5796,5,FALSE),E7986)</f>
        <v>599</v>
      </c>
      <c r="E7986" s="6">
        <v>628.95000000000005</v>
      </c>
      <c r="F7986" s="9">
        <v>47</v>
      </c>
      <c r="G7986" s="10">
        <v>28332.7</v>
      </c>
      <c r="H7986" s="3">
        <f t="shared" si="248"/>
        <v>1407.6500000000021</v>
      </c>
      <c r="I7986" s="30">
        <f t="shared" si="249"/>
        <v>4.968287526427069E-2</v>
      </c>
    </row>
    <row r="7987" spans="1:9" ht="15.75" thickBot="1" x14ac:dyDescent="0.3">
      <c r="A7987" s="2">
        <v>73500110</v>
      </c>
      <c r="B7987" s="2" t="s">
        <v>7579</v>
      </c>
      <c r="C7987" s="2" t="s">
        <v>7576</v>
      </c>
      <c r="D7987" s="3">
        <f>IFERROR(VLOOKUP(ZDEFAULT_PORTRAIT!A7987,'Price Change'!$C$2:$G$5796,5,FALSE),E7987)</f>
        <v>570</v>
      </c>
      <c r="E7987" s="3">
        <v>598.5</v>
      </c>
      <c r="F7987" s="4">
        <v>1</v>
      </c>
      <c r="G7987" s="5">
        <v>570</v>
      </c>
      <c r="H7987" s="3">
        <f t="shared" si="248"/>
        <v>28.5</v>
      </c>
      <c r="I7987" s="30">
        <f t="shared" si="249"/>
        <v>0.05</v>
      </c>
    </row>
    <row r="7988" spans="1:9" ht="15.75" thickBot="1" x14ac:dyDescent="0.3">
      <c r="A7988" s="2">
        <v>73500180</v>
      </c>
      <c r="B7988" s="2" t="s">
        <v>7580</v>
      </c>
      <c r="C7988" s="2" t="s">
        <v>7576</v>
      </c>
      <c r="D7988" s="6">
        <f>IFERROR(VLOOKUP(ZDEFAULT_PORTRAIT!A7988,'Price Change'!$C$2:$G$5796,5,FALSE),E7988)</f>
        <v>540</v>
      </c>
      <c r="E7988" s="6">
        <v>567</v>
      </c>
      <c r="F7988" s="7"/>
      <c r="G7988" s="7"/>
      <c r="H7988" s="3">
        <f t="shared" si="248"/>
        <v>0</v>
      </c>
      <c r="I7988" s="30">
        <f t="shared" si="249"/>
        <v>0</v>
      </c>
    </row>
    <row r="7989" spans="1:9" ht="15.75" thickBot="1" x14ac:dyDescent="0.3">
      <c r="A7989" s="2">
        <v>73510001</v>
      </c>
      <c r="B7989" s="2" t="s">
        <v>7581</v>
      </c>
      <c r="C7989" s="2" t="s">
        <v>7576</v>
      </c>
      <c r="D7989" s="3">
        <f>IFERROR(VLOOKUP(ZDEFAULT_PORTRAIT!A7989,'Price Change'!$C$2:$G$5796,5,FALSE),E7989)</f>
        <v>570</v>
      </c>
      <c r="E7989" s="3">
        <v>598.5</v>
      </c>
      <c r="F7989" s="4">
        <v>0</v>
      </c>
      <c r="G7989" s="5">
        <v>0</v>
      </c>
      <c r="H7989" s="3">
        <f t="shared" si="248"/>
        <v>0</v>
      </c>
      <c r="I7989" s="30">
        <f t="shared" si="249"/>
        <v>0</v>
      </c>
    </row>
    <row r="7990" spans="1:9" ht="15.75" thickBot="1" x14ac:dyDescent="0.3">
      <c r="A7990" s="2">
        <v>73700175</v>
      </c>
      <c r="B7990" s="2" t="s">
        <v>7582</v>
      </c>
      <c r="C7990" s="2" t="s">
        <v>7576</v>
      </c>
      <c r="D7990" s="6">
        <f>IFERROR(VLOOKUP(ZDEFAULT_PORTRAIT!A7990,'Price Change'!$C$2:$G$5796,5,FALSE),E7990)</f>
        <v>2432</v>
      </c>
      <c r="E7990" s="6">
        <v>2553.6</v>
      </c>
      <c r="F7990" s="7"/>
      <c r="G7990" s="7"/>
      <c r="H7990" s="3">
        <f t="shared" si="248"/>
        <v>0</v>
      </c>
      <c r="I7990" s="30">
        <f t="shared" si="249"/>
        <v>0</v>
      </c>
    </row>
    <row r="7991" spans="1:9" ht="15.75" thickBot="1" x14ac:dyDescent="0.3">
      <c r="A7991" s="2">
        <v>74000005</v>
      </c>
      <c r="B7991" s="2" t="s">
        <v>7583</v>
      </c>
      <c r="C7991" s="2" t="s">
        <v>7584</v>
      </c>
      <c r="D7991" s="3">
        <f>IFERROR(VLOOKUP(ZDEFAULT_PORTRAIT!A7991,'Price Change'!$C$2:$G$5796,5,FALSE),E7991)</f>
        <v>148</v>
      </c>
      <c r="E7991" s="3">
        <v>155.4</v>
      </c>
      <c r="F7991" s="8"/>
      <c r="G7991" s="8"/>
      <c r="H7991" s="3">
        <f t="shared" si="248"/>
        <v>0</v>
      </c>
      <c r="I7991" s="30">
        <f t="shared" si="249"/>
        <v>0</v>
      </c>
    </row>
    <row r="7992" spans="1:9" ht="15.75" thickBot="1" x14ac:dyDescent="0.3">
      <c r="A7992" s="2">
        <v>74000006</v>
      </c>
      <c r="B7992" s="2" t="s">
        <v>7585</v>
      </c>
      <c r="C7992" s="2" t="s">
        <v>7584</v>
      </c>
      <c r="D7992" s="6">
        <f>IFERROR(VLOOKUP(ZDEFAULT_PORTRAIT!A7992,'Price Change'!$C$2:$G$5796,5,FALSE),E7992)</f>
        <v>379</v>
      </c>
      <c r="E7992" s="6">
        <v>397.95</v>
      </c>
      <c r="F7992" s="9">
        <v>205</v>
      </c>
      <c r="G7992" s="10">
        <v>77960.3</v>
      </c>
      <c r="H7992" s="3">
        <f t="shared" si="248"/>
        <v>3884.7499999999977</v>
      </c>
      <c r="I7992" s="30">
        <f t="shared" si="249"/>
        <v>4.9829849295089906E-2</v>
      </c>
    </row>
    <row r="7993" spans="1:9" ht="15.75" thickBot="1" x14ac:dyDescent="0.3">
      <c r="A7993" s="2">
        <v>74000010</v>
      </c>
      <c r="B7993" s="2" t="s">
        <v>7586</v>
      </c>
      <c r="C7993" s="2" t="s">
        <v>7584</v>
      </c>
      <c r="D7993" s="3">
        <f>IFERROR(VLOOKUP(ZDEFAULT_PORTRAIT!A7993,'Price Change'!$C$2:$G$5796,5,FALSE),E7993)</f>
        <v>372</v>
      </c>
      <c r="E7993" s="3">
        <v>390.6</v>
      </c>
      <c r="F7993" s="8"/>
      <c r="G7993" s="8"/>
      <c r="H7993" s="3">
        <f t="shared" si="248"/>
        <v>0</v>
      </c>
      <c r="I7993" s="30">
        <f t="shared" si="249"/>
        <v>0</v>
      </c>
    </row>
    <row r="7994" spans="1:9" ht="15.75" thickBot="1" x14ac:dyDescent="0.3">
      <c r="A7994" s="2">
        <v>74000023</v>
      </c>
      <c r="B7994" s="2" t="s">
        <v>7587</v>
      </c>
      <c r="C7994" s="2" t="s">
        <v>7584</v>
      </c>
      <c r="D7994" s="6">
        <f>IFERROR(VLOOKUP(ZDEFAULT_PORTRAIT!A7994,'Price Change'!$C$2:$G$5796,5,FALSE),E7994)</f>
        <v>114</v>
      </c>
      <c r="E7994" s="6">
        <v>119.7</v>
      </c>
      <c r="F7994" s="7"/>
      <c r="G7994" s="7"/>
      <c r="H7994" s="3">
        <f t="shared" si="248"/>
        <v>0</v>
      </c>
      <c r="I7994" s="30">
        <f t="shared" si="249"/>
        <v>0</v>
      </c>
    </row>
    <row r="7995" spans="1:9" ht="15.75" thickBot="1" x14ac:dyDescent="0.3">
      <c r="A7995" s="2">
        <v>74000030</v>
      </c>
      <c r="B7995" s="2" t="s">
        <v>7588</v>
      </c>
      <c r="C7995" s="2" t="s">
        <v>7584</v>
      </c>
      <c r="D7995" s="3">
        <f>IFERROR(VLOOKUP(ZDEFAULT_PORTRAIT!A7995,'Price Change'!$C$2:$G$5796,5,FALSE),E7995)</f>
        <v>229</v>
      </c>
      <c r="E7995" s="3">
        <v>240.45</v>
      </c>
      <c r="F7995" s="8"/>
      <c r="G7995" s="8"/>
      <c r="H7995" s="3">
        <f t="shared" si="248"/>
        <v>0</v>
      </c>
      <c r="I7995" s="30">
        <f t="shared" si="249"/>
        <v>0</v>
      </c>
    </row>
    <row r="7996" spans="1:9" ht="15.75" thickBot="1" x14ac:dyDescent="0.3">
      <c r="A7996" s="2">
        <v>74000060</v>
      </c>
      <c r="B7996" s="2" t="s">
        <v>7589</v>
      </c>
      <c r="C7996" s="2" t="s">
        <v>7584</v>
      </c>
      <c r="D7996" s="6">
        <f>IFERROR(VLOOKUP(ZDEFAULT_PORTRAIT!A7996,'Price Change'!$C$2:$G$5796,5,FALSE),E7996)</f>
        <v>231</v>
      </c>
      <c r="E7996" s="6">
        <v>242.55</v>
      </c>
      <c r="F7996" s="7"/>
      <c r="G7996" s="7"/>
      <c r="H7996" s="3">
        <f t="shared" si="248"/>
        <v>0</v>
      </c>
      <c r="I7996" s="30">
        <f t="shared" si="249"/>
        <v>0</v>
      </c>
    </row>
    <row r="7997" spans="1:9" ht="15.75" thickBot="1" x14ac:dyDescent="0.3">
      <c r="A7997" s="2">
        <v>74000070</v>
      </c>
      <c r="B7997" s="2" t="s">
        <v>7590</v>
      </c>
      <c r="C7997" s="2" t="s">
        <v>7584</v>
      </c>
      <c r="D7997" s="3">
        <f>IFERROR(VLOOKUP(ZDEFAULT_PORTRAIT!A7997,'Price Change'!$C$2:$G$5796,5,FALSE),E7997)</f>
        <v>186</v>
      </c>
      <c r="E7997" s="3">
        <v>195.3</v>
      </c>
      <c r="F7997" s="8"/>
      <c r="G7997" s="8"/>
      <c r="H7997" s="3">
        <f t="shared" si="248"/>
        <v>0</v>
      </c>
      <c r="I7997" s="30">
        <f t="shared" si="249"/>
        <v>0</v>
      </c>
    </row>
    <row r="7998" spans="1:9" ht="15.75" thickBot="1" x14ac:dyDescent="0.3">
      <c r="A7998" s="2">
        <v>74000081</v>
      </c>
      <c r="B7998" s="2" t="s">
        <v>7591</v>
      </c>
      <c r="C7998" s="2" t="s">
        <v>7584</v>
      </c>
      <c r="D7998" s="6">
        <f>IFERROR(VLOOKUP(ZDEFAULT_PORTRAIT!A7998,'Price Change'!$C$2:$G$5796,5,FALSE),E7998)</f>
        <v>616</v>
      </c>
      <c r="E7998" s="6">
        <v>646.79999999999995</v>
      </c>
      <c r="F7998" s="7"/>
      <c r="G7998" s="7"/>
      <c r="H7998" s="3">
        <f t="shared" si="248"/>
        <v>0</v>
      </c>
      <c r="I7998" s="30">
        <f t="shared" si="249"/>
        <v>0</v>
      </c>
    </row>
    <row r="7999" spans="1:9" ht="15.75" thickBot="1" x14ac:dyDescent="0.3">
      <c r="A7999" s="2">
        <v>74000082</v>
      </c>
      <c r="B7999" s="2" t="s">
        <v>7592</v>
      </c>
      <c r="C7999" s="2" t="s">
        <v>7584</v>
      </c>
      <c r="D7999" s="3">
        <f>IFERROR(VLOOKUP(ZDEFAULT_PORTRAIT!A7999,'Price Change'!$C$2:$G$5796,5,FALSE),E7999)</f>
        <v>651</v>
      </c>
      <c r="E7999" s="3">
        <v>683.55</v>
      </c>
      <c r="F7999" s="8"/>
      <c r="G7999" s="8"/>
      <c r="H7999" s="3">
        <f t="shared" si="248"/>
        <v>0</v>
      </c>
      <c r="I7999" s="30">
        <f t="shared" si="249"/>
        <v>0</v>
      </c>
    </row>
    <row r="8000" spans="1:9" ht="15.75" thickBot="1" x14ac:dyDescent="0.3">
      <c r="A8000" s="2">
        <v>74000100</v>
      </c>
      <c r="B8000" s="2" t="s">
        <v>7593</v>
      </c>
      <c r="C8000" s="2" t="s">
        <v>7584</v>
      </c>
      <c r="D8000" s="6">
        <f>IFERROR(VLOOKUP(ZDEFAULT_PORTRAIT!A8000,'Price Change'!$C$2:$G$5796,5,FALSE),E8000)</f>
        <v>686</v>
      </c>
      <c r="E8000" s="6">
        <v>720.3</v>
      </c>
      <c r="F8000" s="9">
        <v>1</v>
      </c>
      <c r="G8000" s="10">
        <v>686</v>
      </c>
      <c r="H8000" s="3">
        <f t="shared" si="248"/>
        <v>34.299999999999955</v>
      </c>
      <c r="I8000" s="30">
        <f t="shared" si="249"/>
        <v>4.9999999999999933E-2</v>
      </c>
    </row>
    <row r="8001" spans="1:9" ht="15.75" thickBot="1" x14ac:dyDescent="0.3">
      <c r="A8001" s="2">
        <v>74000120</v>
      </c>
      <c r="B8001" s="2" t="s">
        <v>7594</v>
      </c>
      <c r="C8001" s="2" t="s">
        <v>7584</v>
      </c>
      <c r="D8001" s="3">
        <f>IFERROR(VLOOKUP(ZDEFAULT_PORTRAIT!A8001,'Price Change'!$C$2:$G$5796,5,FALSE),E8001)</f>
        <v>358</v>
      </c>
      <c r="E8001" s="3">
        <v>375.9</v>
      </c>
      <c r="F8001" s="4">
        <v>1</v>
      </c>
      <c r="G8001" s="5">
        <v>358</v>
      </c>
      <c r="H8001" s="3">
        <f t="shared" si="248"/>
        <v>17.899999999999977</v>
      </c>
      <c r="I8001" s="30">
        <f t="shared" si="249"/>
        <v>4.9999999999999933E-2</v>
      </c>
    </row>
    <row r="8002" spans="1:9" ht="15.75" thickBot="1" x14ac:dyDescent="0.3">
      <c r="A8002" s="2">
        <v>74000139</v>
      </c>
      <c r="B8002" s="2" t="s">
        <v>7595</v>
      </c>
      <c r="C8002" s="2" t="s">
        <v>7584</v>
      </c>
      <c r="D8002" s="6">
        <f>IFERROR(VLOOKUP(ZDEFAULT_PORTRAIT!A8002,'Price Change'!$C$2:$G$5796,5,FALSE),E8002)</f>
        <v>212</v>
      </c>
      <c r="E8002" s="6">
        <v>222.6</v>
      </c>
      <c r="F8002" s="7"/>
      <c r="G8002" s="7"/>
      <c r="H8002" s="3">
        <f t="shared" si="248"/>
        <v>0</v>
      </c>
      <c r="I8002" s="30">
        <f t="shared" si="249"/>
        <v>0</v>
      </c>
    </row>
    <row r="8003" spans="1:9" ht="15.75" thickBot="1" x14ac:dyDescent="0.3">
      <c r="A8003" s="2">
        <v>74000140</v>
      </c>
      <c r="B8003" s="2" t="s">
        <v>7596</v>
      </c>
      <c r="C8003" s="2" t="s">
        <v>7584</v>
      </c>
      <c r="D8003" s="3">
        <f>IFERROR(VLOOKUP(ZDEFAULT_PORTRAIT!A8003,'Price Change'!$C$2:$G$5796,5,FALSE),E8003)</f>
        <v>391</v>
      </c>
      <c r="E8003" s="3">
        <v>410.55</v>
      </c>
      <c r="F8003" s="4">
        <v>4</v>
      </c>
      <c r="G8003" s="5">
        <v>1583.55</v>
      </c>
      <c r="H8003" s="3">
        <f t="shared" si="248"/>
        <v>78.200000000000045</v>
      </c>
      <c r="I8003" s="30">
        <f t="shared" si="249"/>
        <v>4.9382716049382748E-2</v>
      </c>
    </row>
    <row r="8004" spans="1:9" ht="15.75" thickBot="1" x14ac:dyDescent="0.3">
      <c r="A8004" s="2">
        <v>74000160</v>
      </c>
      <c r="B8004" s="2" t="s">
        <v>7597</v>
      </c>
      <c r="C8004" s="2" t="s">
        <v>7584</v>
      </c>
      <c r="D8004" s="6">
        <f>IFERROR(VLOOKUP(ZDEFAULT_PORTRAIT!A8004,'Price Change'!$C$2:$G$5796,5,FALSE),E8004)</f>
        <v>255</v>
      </c>
      <c r="E8004" s="6">
        <v>267.75</v>
      </c>
      <c r="F8004" s="7"/>
      <c r="G8004" s="7"/>
      <c r="H8004" s="3">
        <f t="shared" si="248"/>
        <v>0</v>
      </c>
      <c r="I8004" s="30">
        <f t="shared" si="249"/>
        <v>0</v>
      </c>
    </row>
    <row r="8005" spans="1:9" ht="15.75" thickBot="1" x14ac:dyDescent="0.3">
      <c r="A8005" s="2">
        <v>74000170</v>
      </c>
      <c r="B8005" s="2" t="s">
        <v>7598</v>
      </c>
      <c r="C8005" s="2" t="s">
        <v>7584</v>
      </c>
      <c r="D8005" s="3">
        <f>IFERROR(VLOOKUP(ZDEFAULT_PORTRAIT!A8005,'Price Change'!$C$2:$G$5796,5,FALSE),E8005)</f>
        <v>261</v>
      </c>
      <c r="E8005" s="3">
        <v>274.05</v>
      </c>
      <c r="F8005" s="8"/>
      <c r="G8005" s="8"/>
      <c r="H8005" s="3">
        <f t="shared" si="248"/>
        <v>0</v>
      </c>
      <c r="I8005" s="30">
        <f t="shared" si="249"/>
        <v>0</v>
      </c>
    </row>
    <row r="8006" spans="1:9" ht="15.75" thickBot="1" x14ac:dyDescent="0.3">
      <c r="A8006" s="2">
        <v>74000180</v>
      </c>
      <c r="B8006" s="2" t="s">
        <v>7599</v>
      </c>
      <c r="C8006" s="2" t="s">
        <v>7584</v>
      </c>
      <c r="D8006" s="6">
        <f>IFERROR(VLOOKUP(ZDEFAULT_PORTRAIT!A8006,'Price Change'!$C$2:$G$5796,5,FALSE),E8006)</f>
        <v>322</v>
      </c>
      <c r="E8006" s="6">
        <v>338.1</v>
      </c>
      <c r="F8006" s="7"/>
      <c r="G8006" s="7"/>
      <c r="H8006" s="3">
        <f t="shared" ref="H8006:H8069" si="250">IFERROR((E8006-D8006)*F8006,E8006*F8006)</f>
        <v>0</v>
      </c>
      <c r="I8006" s="30">
        <f t="shared" ref="I8006:I8069" si="251">IFERROR(H8006/G8006,0)</f>
        <v>0</v>
      </c>
    </row>
    <row r="8007" spans="1:9" ht="15.75" thickBot="1" x14ac:dyDescent="0.3">
      <c r="A8007" s="2">
        <v>74000182</v>
      </c>
      <c r="B8007" s="2" t="s">
        <v>7600</v>
      </c>
      <c r="C8007" s="2" t="s">
        <v>7584</v>
      </c>
      <c r="D8007" s="3">
        <f>IFERROR(VLOOKUP(ZDEFAULT_PORTRAIT!A8007,'Price Change'!$C$2:$G$5796,5,FALSE),E8007)</f>
        <v>255</v>
      </c>
      <c r="E8007" s="3">
        <v>255</v>
      </c>
      <c r="F8007" s="8"/>
      <c r="G8007" s="8"/>
      <c r="H8007" s="3">
        <f t="shared" si="250"/>
        <v>0</v>
      </c>
      <c r="I8007" s="30">
        <f t="shared" si="251"/>
        <v>0</v>
      </c>
    </row>
    <row r="8008" spans="1:9" ht="15.75" thickBot="1" x14ac:dyDescent="0.3">
      <c r="A8008" s="2">
        <v>74000190</v>
      </c>
      <c r="B8008" s="2" t="s">
        <v>7601</v>
      </c>
      <c r="C8008" s="2" t="s">
        <v>7584</v>
      </c>
      <c r="D8008" s="6">
        <f>IFERROR(VLOOKUP(ZDEFAULT_PORTRAIT!A8008,'Price Change'!$C$2:$G$5796,5,FALSE),E8008)</f>
        <v>192</v>
      </c>
      <c r="E8008" s="6">
        <v>201.6</v>
      </c>
      <c r="F8008" s="7"/>
      <c r="G8008" s="7"/>
      <c r="H8008" s="3">
        <f t="shared" si="250"/>
        <v>0</v>
      </c>
      <c r="I8008" s="30">
        <f t="shared" si="251"/>
        <v>0</v>
      </c>
    </row>
    <row r="8009" spans="1:9" ht="15.75" thickBot="1" x14ac:dyDescent="0.3">
      <c r="A8009" s="2">
        <v>74000210</v>
      </c>
      <c r="B8009" s="2" t="s">
        <v>7602</v>
      </c>
      <c r="C8009" s="2" t="s">
        <v>7584</v>
      </c>
      <c r="D8009" s="3">
        <f>IFERROR(VLOOKUP(ZDEFAULT_PORTRAIT!A8009,'Price Change'!$C$2:$G$5796,5,FALSE),E8009)</f>
        <v>587</v>
      </c>
      <c r="E8009" s="3">
        <v>616.35</v>
      </c>
      <c r="F8009" s="8"/>
      <c r="G8009" s="8"/>
      <c r="H8009" s="3">
        <f t="shared" si="250"/>
        <v>0</v>
      </c>
      <c r="I8009" s="30">
        <f t="shared" si="251"/>
        <v>0</v>
      </c>
    </row>
    <row r="8010" spans="1:9" ht="15.75" thickBot="1" x14ac:dyDescent="0.3">
      <c r="A8010" s="2">
        <v>74000220</v>
      </c>
      <c r="B8010" s="2" t="s">
        <v>7603</v>
      </c>
      <c r="C8010" s="2" t="s">
        <v>7584</v>
      </c>
      <c r="D8010" s="6">
        <f>IFERROR(VLOOKUP(ZDEFAULT_PORTRAIT!A8010,'Price Change'!$C$2:$G$5796,5,FALSE),E8010)</f>
        <v>330</v>
      </c>
      <c r="E8010" s="6">
        <v>346.5</v>
      </c>
      <c r="F8010" s="7"/>
      <c r="G8010" s="7"/>
      <c r="H8010" s="3">
        <f t="shared" si="250"/>
        <v>0</v>
      </c>
      <c r="I8010" s="30">
        <f t="shared" si="251"/>
        <v>0</v>
      </c>
    </row>
    <row r="8011" spans="1:9" ht="15.75" thickBot="1" x14ac:dyDescent="0.3">
      <c r="A8011" s="2">
        <v>74000222</v>
      </c>
      <c r="B8011" s="2" t="s">
        <v>7604</v>
      </c>
      <c r="C8011" s="2" t="s">
        <v>7584</v>
      </c>
      <c r="D8011" s="3">
        <f>IFERROR(VLOOKUP(ZDEFAULT_PORTRAIT!A8011,'Price Change'!$C$2:$G$5796,5,FALSE),E8011)</f>
        <v>1058</v>
      </c>
      <c r="E8011" s="3">
        <v>1110.9000000000001</v>
      </c>
      <c r="F8011" s="4">
        <v>40</v>
      </c>
      <c r="G8011" s="5">
        <v>42478.7</v>
      </c>
      <c r="H8011" s="3">
        <f t="shared" si="250"/>
        <v>2116.0000000000036</v>
      </c>
      <c r="I8011" s="30">
        <f t="shared" si="251"/>
        <v>4.9813200498132093E-2</v>
      </c>
    </row>
    <row r="8012" spans="1:9" ht="15.75" thickBot="1" x14ac:dyDescent="0.3">
      <c r="A8012" s="2">
        <v>74000239</v>
      </c>
      <c r="B8012" s="2" t="s">
        <v>7605</v>
      </c>
      <c r="C8012" s="2" t="s">
        <v>7584</v>
      </c>
      <c r="D8012" s="6">
        <f>IFERROR(VLOOKUP(ZDEFAULT_PORTRAIT!A8012,'Price Change'!$C$2:$G$5796,5,FALSE),E8012)</f>
        <v>308</v>
      </c>
      <c r="E8012" s="6">
        <v>323.39999999999998</v>
      </c>
      <c r="F8012" s="7"/>
      <c r="G8012" s="7"/>
      <c r="H8012" s="3">
        <f t="shared" si="250"/>
        <v>0</v>
      </c>
      <c r="I8012" s="30">
        <f t="shared" si="251"/>
        <v>0</v>
      </c>
    </row>
    <row r="8013" spans="1:9" ht="15.75" thickBot="1" x14ac:dyDescent="0.3">
      <c r="A8013" s="2">
        <v>74000260</v>
      </c>
      <c r="B8013" s="2" t="s">
        <v>7606</v>
      </c>
      <c r="C8013" s="2" t="s">
        <v>7584</v>
      </c>
      <c r="D8013" s="3">
        <f>IFERROR(VLOOKUP(ZDEFAULT_PORTRAIT!A8013,'Price Change'!$C$2:$G$5796,5,FALSE),E8013)</f>
        <v>176</v>
      </c>
      <c r="E8013" s="3">
        <v>184.8</v>
      </c>
      <c r="F8013" s="8"/>
      <c r="G8013" s="8"/>
      <c r="H8013" s="3">
        <f t="shared" si="250"/>
        <v>0</v>
      </c>
      <c r="I8013" s="30">
        <f t="shared" si="251"/>
        <v>0</v>
      </c>
    </row>
    <row r="8014" spans="1:9" ht="15.75" thickBot="1" x14ac:dyDescent="0.3">
      <c r="A8014" s="2">
        <v>74000261</v>
      </c>
      <c r="B8014" s="2" t="s">
        <v>7607</v>
      </c>
      <c r="C8014" s="2" t="s">
        <v>7584</v>
      </c>
      <c r="D8014" s="6">
        <f>IFERROR(VLOOKUP(ZDEFAULT_PORTRAIT!A8014,'Price Change'!$C$2:$G$5796,5,FALSE),E8014)</f>
        <v>208</v>
      </c>
      <c r="E8014" s="6">
        <v>218.4</v>
      </c>
      <c r="F8014" s="7"/>
      <c r="G8014" s="7"/>
      <c r="H8014" s="3">
        <f t="shared" si="250"/>
        <v>0</v>
      </c>
      <c r="I8014" s="30">
        <f t="shared" si="251"/>
        <v>0</v>
      </c>
    </row>
    <row r="8015" spans="1:9" ht="15.75" thickBot="1" x14ac:dyDescent="0.3">
      <c r="A8015" s="2">
        <v>74000270</v>
      </c>
      <c r="B8015" s="2" t="s">
        <v>7608</v>
      </c>
      <c r="C8015" s="2" t="s">
        <v>7584</v>
      </c>
      <c r="D8015" s="3">
        <f>IFERROR(VLOOKUP(ZDEFAULT_PORTRAIT!A8015,'Price Change'!$C$2:$G$5796,5,FALSE),E8015)</f>
        <v>616</v>
      </c>
      <c r="E8015" s="3">
        <v>646.79999999999995</v>
      </c>
      <c r="F8015" s="8"/>
      <c r="G8015" s="8"/>
      <c r="H8015" s="3">
        <f t="shared" si="250"/>
        <v>0</v>
      </c>
      <c r="I8015" s="30">
        <f t="shared" si="251"/>
        <v>0</v>
      </c>
    </row>
    <row r="8016" spans="1:9" ht="15.75" thickBot="1" x14ac:dyDescent="0.3">
      <c r="A8016" s="2">
        <v>74000271</v>
      </c>
      <c r="B8016" s="2" t="s">
        <v>7609</v>
      </c>
      <c r="C8016" s="2" t="s">
        <v>7584</v>
      </c>
      <c r="D8016" s="6">
        <f>IFERROR(VLOOKUP(ZDEFAULT_PORTRAIT!A8016,'Price Change'!$C$2:$G$5796,5,FALSE),E8016)</f>
        <v>1636</v>
      </c>
      <c r="E8016" s="6">
        <v>1717.8</v>
      </c>
      <c r="F8016" s="9">
        <v>28</v>
      </c>
      <c r="G8016" s="10">
        <v>46135.199999999997</v>
      </c>
      <c r="H8016" s="3">
        <f t="shared" si="250"/>
        <v>2290.3999999999987</v>
      </c>
      <c r="I8016" s="30">
        <f t="shared" si="251"/>
        <v>4.964539007092196E-2</v>
      </c>
    </row>
    <row r="8017" spans="1:9" ht="15.75" thickBot="1" x14ac:dyDescent="0.3">
      <c r="A8017" s="2">
        <v>74000290</v>
      </c>
      <c r="B8017" s="2" t="s">
        <v>7610</v>
      </c>
      <c r="C8017" s="2" t="s">
        <v>7584</v>
      </c>
      <c r="D8017" s="3">
        <f>IFERROR(VLOOKUP(ZDEFAULT_PORTRAIT!A8017,'Price Change'!$C$2:$G$5796,5,FALSE),E8017)</f>
        <v>185</v>
      </c>
      <c r="E8017" s="3">
        <v>194.25</v>
      </c>
      <c r="F8017" s="8"/>
      <c r="G8017" s="8"/>
      <c r="H8017" s="3">
        <f t="shared" si="250"/>
        <v>0</v>
      </c>
      <c r="I8017" s="30">
        <f t="shared" si="251"/>
        <v>0</v>
      </c>
    </row>
    <row r="8018" spans="1:9" ht="15.75" thickBot="1" x14ac:dyDescent="0.3">
      <c r="A8018" s="2">
        <v>74000300</v>
      </c>
      <c r="B8018" s="2" t="s">
        <v>7611</v>
      </c>
      <c r="C8018" s="2" t="s">
        <v>7584</v>
      </c>
      <c r="D8018" s="6">
        <f>IFERROR(VLOOKUP(ZDEFAULT_PORTRAIT!A8018,'Price Change'!$C$2:$G$5796,5,FALSE),E8018)</f>
        <v>291</v>
      </c>
      <c r="E8018" s="6">
        <v>305.55</v>
      </c>
      <c r="F8018" s="7"/>
      <c r="G8018" s="7"/>
      <c r="H8018" s="3">
        <f t="shared" si="250"/>
        <v>0</v>
      </c>
      <c r="I8018" s="30">
        <f t="shared" si="251"/>
        <v>0</v>
      </c>
    </row>
    <row r="8019" spans="1:9" ht="15.75" thickBot="1" x14ac:dyDescent="0.3">
      <c r="A8019" s="2">
        <v>74000310</v>
      </c>
      <c r="B8019" s="2" t="s">
        <v>7612</v>
      </c>
      <c r="C8019" s="2" t="s">
        <v>7584</v>
      </c>
      <c r="D8019" s="3">
        <f>IFERROR(VLOOKUP(ZDEFAULT_PORTRAIT!A8019,'Price Change'!$C$2:$G$5796,5,FALSE),E8019)</f>
        <v>192</v>
      </c>
      <c r="E8019" s="3">
        <v>201.6</v>
      </c>
      <c r="F8019" s="8"/>
      <c r="G8019" s="8"/>
      <c r="H8019" s="3">
        <f t="shared" si="250"/>
        <v>0</v>
      </c>
      <c r="I8019" s="30">
        <f t="shared" si="251"/>
        <v>0</v>
      </c>
    </row>
    <row r="8020" spans="1:9" ht="15.75" thickBot="1" x14ac:dyDescent="0.3">
      <c r="A8020" s="2">
        <v>74000350</v>
      </c>
      <c r="B8020" s="2" t="s">
        <v>7613</v>
      </c>
      <c r="C8020" s="2" t="s">
        <v>7584</v>
      </c>
      <c r="D8020" s="6">
        <f>IFERROR(VLOOKUP(ZDEFAULT_PORTRAIT!A8020,'Price Change'!$C$2:$G$5796,5,FALSE),E8020)</f>
        <v>341</v>
      </c>
      <c r="E8020" s="6">
        <v>358.05</v>
      </c>
      <c r="F8020" s="7"/>
      <c r="G8020" s="7"/>
      <c r="H8020" s="3">
        <f t="shared" si="250"/>
        <v>0</v>
      </c>
      <c r="I8020" s="30">
        <f t="shared" si="251"/>
        <v>0</v>
      </c>
    </row>
    <row r="8021" spans="1:9" ht="15.75" thickBot="1" x14ac:dyDescent="0.3">
      <c r="A8021" s="2">
        <v>74000360</v>
      </c>
      <c r="B8021" s="2" t="s">
        <v>7614</v>
      </c>
      <c r="C8021" s="2" t="s">
        <v>7584</v>
      </c>
      <c r="D8021" s="3">
        <f>IFERROR(VLOOKUP(ZDEFAULT_PORTRAIT!A8021,'Price Change'!$C$2:$G$5796,5,FALSE),E8021)</f>
        <v>322</v>
      </c>
      <c r="E8021" s="3">
        <v>338.1</v>
      </c>
      <c r="F8021" s="8"/>
      <c r="G8021" s="8"/>
      <c r="H8021" s="3">
        <f t="shared" si="250"/>
        <v>0</v>
      </c>
      <c r="I8021" s="30">
        <f t="shared" si="251"/>
        <v>0</v>
      </c>
    </row>
    <row r="8022" spans="1:9" ht="15.75" thickBot="1" x14ac:dyDescent="0.3">
      <c r="A8022" s="2">
        <v>74000370</v>
      </c>
      <c r="B8022" s="2" t="s">
        <v>7615</v>
      </c>
      <c r="C8022" s="2" t="s">
        <v>7584</v>
      </c>
      <c r="D8022" s="6">
        <f>IFERROR(VLOOKUP(ZDEFAULT_PORTRAIT!A8022,'Price Change'!$C$2:$G$5796,5,FALSE),E8022)</f>
        <v>794</v>
      </c>
      <c r="E8022" s="6">
        <v>833.7</v>
      </c>
      <c r="F8022" s="9">
        <v>1</v>
      </c>
      <c r="G8022" s="10">
        <v>794</v>
      </c>
      <c r="H8022" s="3">
        <f t="shared" si="250"/>
        <v>39.700000000000045</v>
      </c>
      <c r="I8022" s="30">
        <f t="shared" si="251"/>
        <v>5.0000000000000058E-2</v>
      </c>
    </row>
    <row r="8023" spans="1:9" ht="15.75" thickBot="1" x14ac:dyDescent="0.3">
      <c r="A8023" s="2">
        <v>74000390</v>
      </c>
      <c r="B8023" s="2" t="s">
        <v>7616</v>
      </c>
      <c r="C8023" s="2" t="s">
        <v>7584</v>
      </c>
      <c r="D8023" s="3">
        <f>IFERROR(VLOOKUP(ZDEFAULT_PORTRAIT!A8023,'Price Change'!$C$2:$G$5796,5,FALSE),E8023)</f>
        <v>122</v>
      </c>
      <c r="E8023" s="3">
        <v>128.1</v>
      </c>
      <c r="F8023" s="8"/>
      <c r="G8023" s="8"/>
      <c r="H8023" s="3">
        <f t="shared" si="250"/>
        <v>0</v>
      </c>
      <c r="I8023" s="30">
        <f t="shared" si="251"/>
        <v>0</v>
      </c>
    </row>
    <row r="8024" spans="1:9" ht="15.75" thickBot="1" x14ac:dyDescent="0.3">
      <c r="A8024" s="2">
        <v>74000400</v>
      </c>
      <c r="B8024" s="2" t="s">
        <v>7617</v>
      </c>
      <c r="C8024" s="2" t="s">
        <v>7584</v>
      </c>
      <c r="D8024" s="6">
        <f>IFERROR(VLOOKUP(ZDEFAULT_PORTRAIT!A8024,'Price Change'!$C$2:$G$5796,5,FALSE),E8024)</f>
        <v>122</v>
      </c>
      <c r="E8024" s="6">
        <v>128.1</v>
      </c>
      <c r="F8024" s="7"/>
      <c r="G8024" s="7"/>
      <c r="H8024" s="3">
        <f t="shared" si="250"/>
        <v>0</v>
      </c>
      <c r="I8024" s="30">
        <f t="shared" si="251"/>
        <v>0</v>
      </c>
    </row>
    <row r="8025" spans="1:9" ht="15.75" thickBot="1" x14ac:dyDescent="0.3">
      <c r="A8025" s="2">
        <v>74000410</v>
      </c>
      <c r="B8025" s="2" t="s">
        <v>7618</v>
      </c>
      <c r="C8025" s="2" t="s">
        <v>7584</v>
      </c>
      <c r="D8025" s="3">
        <f>IFERROR(VLOOKUP(ZDEFAULT_PORTRAIT!A8025,'Price Change'!$C$2:$G$5796,5,FALSE),E8025)</f>
        <v>139</v>
      </c>
      <c r="E8025" s="3">
        <v>145.94999999999999</v>
      </c>
      <c r="F8025" s="8"/>
      <c r="G8025" s="8"/>
      <c r="H8025" s="3">
        <f t="shared" si="250"/>
        <v>0</v>
      </c>
      <c r="I8025" s="30">
        <f t="shared" si="251"/>
        <v>0</v>
      </c>
    </row>
    <row r="8026" spans="1:9" ht="15.75" thickBot="1" x14ac:dyDescent="0.3">
      <c r="A8026" s="2">
        <v>74000420</v>
      </c>
      <c r="B8026" s="2" t="s">
        <v>7619</v>
      </c>
      <c r="C8026" s="2" t="s">
        <v>7584</v>
      </c>
      <c r="D8026" s="6">
        <f>IFERROR(VLOOKUP(ZDEFAULT_PORTRAIT!A8026,'Price Change'!$C$2:$G$5796,5,FALSE),E8026)</f>
        <v>268</v>
      </c>
      <c r="E8026" s="6">
        <v>281.39999999999998</v>
      </c>
      <c r="F8026" s="7"/>
      <c r="G8026" s="7"/>
      <c r="H8026" s="3">
        <f t="shared" si="250"/>
        <v>0</v>
      </c>
      <c r="I8026" s="30">
        <f t="shared" si="251"/>
        <v>0</v>
      </c>
    </row>
    <row r="8027" spans="1:9" ht="15.75" thickBot="1" x14ac:dyDescent="0.3">
      <c r="A8027" s="2">
        <v>74000421</v>
      </c>
      <c r="B8027" s="2" t="s">
        <v>7620</v>
      </c>
      <c r="C8027" s="2" t="s">
        <v>7584</v>
      </c>
      <c r="D8027" s="3">
        <f>IFERROR(VLOOKUP(ZDEFAULT_PORTRAIT!A8027,'Price Change'!$C$2:$G$5796,5,FALSE),E8027)</f>
        <v>305</v>
      </c>
      <c r="E8027" s="3">
        <v>320.25</v>
      </c>
      <c r="F8027" s="8"/>
      <c r="G8027" s="8"/>
      <c r="H8027" s="3">
        <f t="shared" si="250"/>
        <v>0</v>
      </c>
      <c r="I8027" s="30">
        <f t="shared" si="251"/>
        <v>0</v>
      </c>
    </row>
    <row r="8028" spans="1:9" ht="15.75" thickBot="1" x14ac:dyDescent="0.3">
      <c r="A8028" s="2">
        <v>74000440</v>
      </c>
      <c r="B8028" s="2" t="s">
        <v>7621</v>
      </c>
      <c r="C8028" s="2" t="s">
        <v>7584</v>
      </c>
      <c r="D8028" s="6">
        <f>IFERROR(VLOOKUP(ZDEFAULT_PORTRAIT!A8028,'Price Change'!$C$2:$G$5796,5,FALSE),E8028)</f>
        <v>129</v>
      </c>
      <c r="E8028" s="6">
        <v>135.44999999999999</v>
      </c>
      <c r="F8028" s="7"/>
      <c r="G8028" s="7"/>
      <c r="H8028" s="3">
        <f t="shared" si="250"/>
        <v>0</v>
      </c>
      <c r="I8028" s="30">
        <f t="shared" si="251"/>
        <v>0</v>
      </c>
    </row>
    <row r="8029" spans="1:9" ht="15.75" thickBot="1" x14ac:dyDescent="0.3">
      <c r="A8029" s="2">
        <v>74000441</v>
      </c>
      <c r="B8029" s="2" t="s">
        <v>7622</v>
      </c>
      <c r="C8029" s="2" t="s">
        <v>7584</v>
      </c>
      <c r="D8029" s="3">
        <f>IFERROR(VLOOKUP(ZDEFAULT_PORTRAIT!A8029,'Price Change'!$C$2:$G$5796,5,FALSE),E8029)</f>
        <v>180</v>
      </c>
      <c r="E8029" s="3">
        <v>189</v>
      </c>
      <c r="F8029" s="8"/>
      <c r="G8029" s="8"/>
      <c r="H8029" s="3">
        <f t="shared" si="250"/>
        <v>0</v>
      </c>
      <c r="I8029" s="30">
        <f t="shared" si="251"/>
        <v>0</v>
      </c>
    </row>
    <row r="8030" spans="1:9" ht="15.75" thickBot="1" x14ac:dyDescent="0.3">
      <c r="A8030" s="2">
        <v>74000450</v>
      </c>
      <c r="B8030" s="2" t="s">
        <v>7623</v>
      </c>
      <c r="C8030" s="2" t="s">
        <v>7584</v>
      </c>
      <c r="D8030" s="6">
        <f>IFERROR(VLOOKUP(ZDEFAULT_PORTRAIT!A8030,'Price Change'!$C$2:$G$5796,5,FALSE),E8030)</f>
        <v>419</v>
      </c>
      <c r="E8030" s="6">
        <v>419</v>
      </c>
      <c r="F8030" s="7"/>
      <c r="G8030" s="7"/>
      <c r="H8030" s="3">
        <f t="shared" si="250"/>
        <v>0</v>
      </c>
      <c r="I8030" s="30">
        <f t="shared" si="251"/>
        <v>0</v>
      </c>
    </row>
    <row r="8031" spans="1:9" ht="15.75" thickBot="1" x14ac:dyDescent="0.3">
      <c r="A8031" s="2">
        <v>74000470</v>
      </c>
      <c r="B8031" s="2" t="s">
        <v>7624</v>
      </c>
      <c r="C8031" s="2" t="s">
        <v>7584</v>
      </c>
      <c r="D8031" s="3">
        <f>IFERROR(VLOOKUP(ZDEFAULT_PORTRAIT!A8031,'Price Change'!$C$2:$G$5796,5,FALSE),E8031)</f>
        <v>107</v>
      </c>
      <c r="E8031" s="3">
        <v>112.35</v>
      </c>
      <c r="F8031" s="8"/>
      <c r="G8031" s="8"/>
      <c r="H8031" s="3">
        <f t="shared" si="250"/>
        <v>0</v>
      </c>
      <c r="I8031" s="30">
        <f t="shared" si="251"/>
        <v>0</v>
      </c>
    </row>
    <row r="8032" spans="1:9" ht="15.75" thickBot="1" x14ac:dyDescent="0.3">
      <c r="A8032" s="2">
        <v>74000480</v>
      </c>
      <c r="B8032" s="2" t="s">
        <v>7625</v>
      </c>
      <c r="C8032" s="2" t="s">
        <v>7584</v>
      </c>
      <c r="D8032" s="6">
        <f>IFERROR(VLOOKUP(ZDEFAULT_PORTRAIT!A8032,'Price Change'!$C$2:$G$5796,5,FALSE),E8032)</f>
        <v>156</v>
      </c>
      <c r="E8032" s="6">
        <v>163.80000000000001</v>
      </c>
      <c r="F8032" s="9">
        <v>1</v>
      </c>
      <c r="G8032" s="10">
        <v>163.80000000000001</v>
      </c>
      <c r="H8032" s="3">
        <f t="shared" si="250"/>
        <v>7.8000000000000114</v>
      </c>
      <c r="I8032" s="30">
        <f t="shared" si="251"/>
        <v>4.7619047619047686E-2</v>
      </c>
    </row>
    <row r="8033" spans="1:9" ht="15.75" thickBot="1" x14ac:dyDescent="0.3">
      <c r="A8033" s="2">
        <v>74000481</v>
      </c>
      <c r="B8033" s="2" t="s">
        <v>7626</v>
      </c>
      <c r="C8033" s="2" t="s">
        <v>7584</v>
      </c>
      <c r="D8033" s="3">
        <f>IFERROR(VLOOKUP(ZDEFAULT_PORTRAIT!A8033,'Price Change'!$C$2:$G$5796,5,FALSE),E8033)</f>
        <v>173</v>
      </c>
      <c r="E8033" s="3">
        <v>181.65</v>
      </c>
      <c r="F8033" s="8"/>
      <c r="G8033" s="8"/>
      <c r="H8033" s="3">
        <f t="shared" si="250"/>
        <v>0</v>
      </c>
      <c r="I8033" s="30">
        <f t="shared" si="251"/>
        <v>0</v>
      </c>
    </row>
    <row r="8034" spans="1:9" ht="15.75" thickBot="1" x14ac:dyDescent="0.3">
      <c r="A8034" s="2">
        <v>74000482</v>
      </c>
      <c r="B8034" s="2" t="s">
        <v>7627</v>
      </c>
      <c r="C8034" s="2" t="s">
        <v>7584</v>
      </c>
      <c r="D8034" s="6">
        <f>IFERROR(VLOOKUP(ZDEFAULT_PORTRAIT!A8034,'Price Change'!$C$2:$G$5796,5,FALSE),E8034)</f>
        <v>246</v>
      </c>
      <c r="E8034" s="6">
        <v>258.3</v>
      </c>
      <c r="F8034" s="7"/>
      <c r="G8034" s="7"/>
      <c r="H8034" s="3">
        <f t="shared" si="250"/>
        <v>0</v>
      </c>
      <c r="I8034" s="30">
        <f t="shared" si="251"/>
        <v>0</v>
      </c>
    </row>
    <row r="8035" spans="1:9" ht="15.75" thickBot="1" x14ac:dyDescent="0.3">
      <c r="A8035" s="2">
        <v>74000500</v>
      </c>
      <c r="B8035" s="2" t="s">
        <v>7628</v>
      </c>
      <c r="C8035" s="2" t="s">
        <v>7584</v>
      </c>
      <c r="D8035" s="3">
        <f>IFERROR(VLOOKUP(ZDEFAULT_PORTRAIT!A8035,'Price Change'!$C$2:$G$5796,5,FALSE),E8035)</f>
        <v>281</v>
      </c>
      <c r="E8035" s="3">
        <v>295.05</v>
      </c>
      <c r="F8035" s="4">
        <v>1</v>
      </c>
      <c r="G8035" s="5">
        <v>281</v>
      </c>
      <c r="H8035" s="3">
        <f t="shared" si="250"/>
        <v>14.050000000000011</v>
      </c>
      <c r="I8035" s="30">
        <f t="shared" si="251"/>
        <v>5.0000000000000037E-2</v>
      </c>
    </row>
    <row r="8036" spans="1:9" ht="15.75" thickBot="1" x14ac:dyDescent="0.3">
      <c r="A8036" s="2">
        <v>74000501</v>
      </c>
      <c r="B8036" s="2" t="s">
        <v>7629</v>
      </c>
      <c r="C8036" s="2" t="s">
        <v>7584</v>
      </c>
      <c r="D8036" s="6">
        <f>IFERROR(VLOOKUP(ZDEFAULT_PORTRAIT!A8036,'Price Change'!$C$2:$G$5796,5,FALSE),E8036)</f>
        <v>330</v>
      </c>
      <c r="E8036" s="6">
        <v>346.5</v>
      </c>
      <c r="F8036" s="7"/>
      <c r="G8036" s="7"/>
      <c r="H8036" s="3">
        <f t="shared" si="250"/>
        <v>0</v>
      </c>
      <c r="I8036" s="30">
        <f t="shared" si="251"/>
        <v>0</v>
      </c>
    </row>
    <row r="8037" spans="1:9" ht="15.75" thickBot="1" x14ac:dyDescent="0.3">
      <c r="A8037" s="2">
        <v>74000502</v>
      </c>
      <c r="B8037" s="2" t="s">
        <v>7630</v>
      </c>
      <c r="C8037" s="2" t="s">
        <v>7584</v>
      </c>
      <c r="D8037" s="3">
        <f>IFERROR(VLOOKUP(ZDEFAULT_PORTRAIT!A8037,'Price Change'!$C$2:$G$5796,5,FALSE),E8037)</f>
        <v>2310</v>
      </c>
      <c r="E8037" s="3">
        <v>2425.5</v>
      </c>
      <c r="F8037" s="8"/>
      <c r="G8037" s="8"/>
      <c r="H8037" s="3">
        <f t="shared" si="250"/>
        <v>0</v>
      </c>
      <c r="I8037" s="30">
        <f t="shared" si="251"/>
        <v>0</v>
      </c>
    </row>
    <row r="8038" spans="1:9" ht="15.75" thickBot="1" x14ac:dyDescent="0.3">
      <c r="A8038" s="2">
        <v>74000510</v>
      </c>
      <c r="B8038" s="2" t="s">
        <v>7631</v>
      </c>
      <c r="C8038" s="2" t="s">
        <v>7632</v>
      </c>
      <c r="D8038" s="6">
        <f>IFERROR(VLOOKUP(ZDEFAULT_PORTRAIT!A8038,'Price Change'!$C$2:$G$5796,5,FALSE),E8038)</f>
        <v>140</v>
      </c>
      <c r="E8038" s="6">
        <v>147</v>
      </c>
      <c r="F8038" s="7"/>
      <c r="G8038" s="7"/>
      <c r="H8038" s="3">
        <f t="shared" si="250"/>
        <v>0</v>
      </c>
      <c r="I8038" s="30">
        <f t="shared" si="251"/>
        <v>0</v>
      </c>
    </row>
    <row r="8039" spans="1:9" ht="15.75" thickBot="1" x14ac:dyDescent="0.3">
      <c r="A8039" s="2">
        <v>74000530</v>
      </c>
      <c r="B8039" s="2" t="s">
        <v>7633</v>
      </c>
      <c r="C8039" s="2" t="s">
        <v>7584</v>
      </c>
      <c r="D8039" s="3">
        <f>IFERROR(VLOOKUP(ZDEFAULT_PORTRAIT!A8039,'Price Change'!$C$2:$G$5796,5,FALSE),E8039)</f>
        <v>261</v>
      </c>
      <c r="E8039" s="3">
        <v>274.05</v>
      </c>
      <c r="F8039" s="8"/>
      <c r="G8039" s="8"/>
      <c r="H8039" s="3">
        <f t="shared" si="250"/>
        <v>0</v>
      </c>
      <c r="I8039" s="30">
        <f t="shared" si="251"/>
        <v>0</v>
      </c>
    </row>
    <row r="8040" spans="1:9" ht="15.75" thickBot="1" x14ac:dyDescent="0.3">
      <c r="A8040" s="2">
        <v>74000540</v>
      </c>
      <c r="B8040" s="2" t="s">
        <v>7634</v>
      </c>
      <c r="C8040" s="2" t="s">
        <v>7584</v>
      </c>
      <c r="D8040" s="6">
        <f>IFERROR(VLOOKUP(ZDEFAULT_PORTRAIT!A8040,'Price Change'!$C$2:$G$5796,5,FALSE),E8040)</f>
        <v>254</v>
      </c>
      <c r="E8040" s="6">
        <v>266.7</v>
      </c>
      <c r="F8040" s="7"/>
      <c r="G8040" s="7"/>
      <c r="H8040" s="3">
        <f t="shared" si="250"/>
        <v>0</v>
      </c>
      <c r="I8040" s="30">
        <f t="shared" si="251"/>
        <v>0</v>
      </c>
    </row>
    <row r="8041" spans="1:9" ht="15.75" thickBot="1" x14ac:dyDescent="0.3">
      <c r="A8041" s="2">
        <v>74000590</v>
      </c>
      <c r="B8041" s="2" t="s">
        <v>7635</v>
      </c>
      <c r="C8041" s="2" t="s">
        <v>7584</v>
      </c>
      <c r="D8041" s="3">
        <f>IFERROR(VLOOKUP(ZDEFAULT_PORTRAIT!A8041,'Price Change'!$C$2:$G$5796,5,FALSE),E8041)</f>
        <v>176</v>
      </c>
      <c r="E8041" s="3">
        <v>184.8</v>
      </c>
      <c r="F8041" s="8"/>
      <c r="G8041" s="8"/>
      <c r="H8041" s="3">
        <f t="shared" si="250"/>
        <v>0</v>
      </c>
      <c r="I8041" s="30">
        <f t="shared" si="251"/>
        <v>0</v>
      </c>
    </row>
    <row r="8042" spans="1:9" ht="15.75" thickBot="1" x14ac:dyDescent="0.3">
      <c r="A8042" s="2">
        <v>74000596</v>
      </c>
      <c r="B8042" s="2" t="s">
        <v>7636</v>
      </c>
      <c r="C8042" s="2" t="s">
        <v>7584</v>
      </c>
      <c r="D8042" s="6">
        <f>IFERROR(VLOOKUP(ZDEFAULT_PORTRAIT!A8042,'Price Change'!$C$2:$G$5796,5,FALSE),E8042)</f>
        <v>102</v>
      </c>
      <c r="E8042" s="6">
        <v>107.1</v>
      </c>
      <c r="F8042" s="7"/>
      <c r="G8042" s="7"/>
      <c r="H8042" s="3">
        <f t="shared" si="250"/>
        <v>0</v>
      </c>
      <c r="I8042" s="30">
        <f t="shared" si="251"/>
        <v>0</v>
      </c>
    </row>
    <row r="8043" spans="1:9" ht="15.75" thickBot="1" x14ac:dyDescent="0.3">
      <c r="A8043" s="2">
        <v>74000600</v>
      </c>
      <c r="B8043" s="2" t="s">
        <v>7637</v>
      </c>
      <c r="C8043" s="2" t="s">
        <v>7584</v>
      </c>
      <c r="D8043" s="3">
        <f>IFERROR(VLOOKUP(ZDEFAULT_PORTRAIT!A8043,'Price Change'!$C$2:$G$5796,5,FALSE),E8043)</f>
        <v>482</v>
      </c>
      <c r="E8043" s="3">
        <v>506.1</v>
      </c>
      <c r="F8043" s="8"/>
      <c r="G8043" s="8"/>
      <c r="H8043" s="3">
        <f t="shared" si="250"/>
        <v>0</v>
      </c>
      <c r="I8043" s="30">
        <f t="shared" si="251"/>
        <v>0</v>
      </c>
    </row>
    <row r="8044" spans="1:9" ht="15.75" thickBot="1" x14ac:dyDescent="0.3">
      <c r="A8044" s="2">
        <v>74000605</v>
      </c>
      <c r="B8044" s="2" t="s">
        <v>7638</v>
      </c>
      <c r="C8044" s="2" t="s">
        <v>7584</v>
      </c>
      <c r="D8044" s="6">
        <f>IFERROR(VLOOKUP(ZDEFAULT_PORTRAIT!A8044,'Price Change'!$C$2:$G$5796,5,FALSE),E8044)</f>
        <v>291</v>
      </c>
      <c r="E8044" s="6">
        <v>305.55</v>
      </c>
      <c r="F8044" s="7"/>
      <c r="G8044" s="7"/>
      <c r="H8044" s="3">
        <f t="shared" si="250"/>
        <v>0</v>
      </c>
      <c r="I8044" s="30">
        <f t="shared" si="251"/>
        <v>0</v>
      </c>
    </row>
    <row r="8045" spans="1:9" ht="15.75" thickBot="1" x14ac:dyDescent="0.3">
      <c r="A8045" s="2">
        <v>74000610</v>
      </c>
      <c r="B8045" s="2" t="s">
        <v>7639</v>
      </c>
      <c r="C8045" s="2" t="s">
        <v>7584</v>
      </c>
      <c r="D8045" s="3">
        <f>IFERROR(VLOOKUP(ZDEFAULT_PORTRAIT!A8045,'Price Change'!$C$2:$G$5796,5,FALSE),E8045)</f>
        <v>214</v>
      </c>
      <c r="E8045" s="3">
        <v>224.7</v>
      </c>
      <c r="F8045" s="4">
        <v>1</v>
      </c>
      <c r="G8045" s="5">
        <v>214</v>
      </c>
      <c r="H8045" s="3">
        <f t="shared" si="250"/>
        <v>10.699999999999989</v>
      </c>
      <c r="I8045" s="30">
        <f t="shared" si="251"/>
        <v>4.9999999999999947E-2</v>
      </c>
    </row>
    <row r="8046" spans="1:9" ht="15.75" thickBot="1" x14ac:dyDescent="0.3">
      <c r="A8046" s="2">
        <v>74000630</v>
      </c>
      <c r="B8046" s="2" t="s">
        <v>7640</v>
      </c>
      <c r="C8046" s="2" t="s">
        <v>7584</v>
      </c>
      <c r="D8046" s="6">
        <f>IFERROR(VLOOKUP(ZDEFAULT_PORTRAIT!A8046,'Price Change'!$C$2:$G$5796,5,FALSE),E8046)</f>
        <v>269</v>
      </c>
      <c r="E8046" s="6">
        <v>282.45</v>
      </c>
      <c r="F8046" s="7"/>
      <c r="G8046" s="7"/>
      <c r="H8046" s="3">
        <f t="shared" si="250"/>
        <v>0</v>
      </c>
      <c r="I8046" s="30">
        <f t="shared" si="251"/>
        <v>0</v>
      </c>
    </row>
    <row r="8047" spans="1:9" ht="15.75" thickBot="1" x14ac:dyDescent="0.3">
      <c r="A8047" s="2">
        <v>74000631</v>
      </c>
      <c r="B8047" s="2" t="s">
        <v>7641</v>
      </c>
      <c r="C8047" s="2" t="s">
        <v>7584</v>
      </c>
      <c r="D8047" s="3">
        <f>IFERROR(VLOOKUP(ZDEFAULT_PORTRAIT!A8047,'Price Change'!$C$2:$G$5796,5,FALSE),E8047)</f>
        <v>185</v>
      </c>
      <c r="E8047" s="3">
        <v>194.25</v>
      </c>
      <c r="F8047" s="8"/>
      <c r="G8047" s="8"/>
      <c r="H8047" s="3">
        <f t="shared" si="250"/>
        <v>0</v>
      </c>
      <c r="I8047" s="30">
        <f t="shared" si="251"/>
        <v>0</v>
      </c>
    </row>
    <row r="8048" spans="1:9" ht="15.75" thickBot="1" x14ac:dyDescent="0.3">
      <c r="A8048" s="2">
        <v>74000660</v>
      </c>
      <c r="B8048" s="2" t="s">
        <v>7642</v>
      </c>
      <c r="C8048" s="2" t="s">
        <v>7584</v>
      </c>
      <c r="D8048" s="6">
        <f>IFERROR(VLOOKUP(ZDEFAULT_PORTRAIT!A8048,'Price Change'!$C$2:$G$5796,5,FALSE),E8048)</f>
        <v>368</v>
      </c>
      <c r="E8048" s="6">
        <v>386.4</v>
      </c>
      <c r="F8048" s="7"/>
      <c r="G8048" s="7"/>
      <c r="H8048" s="3">
        <f t="shared" si="250"/>
        <v>0</v>
      </c>
      <c r="I8048" s="30">
        <f t="shared" si="251"/>
        <v>0</v>
      </c>
    </row>
    <row r="8049" spans="1:9" ht="15.75" thickBot="1" x14ac:dyDescent="0.3">
      <c r="A8049" s="2">
        <v>74000670</v>
      </c>
      <c r="B8049" s="2" t="s">
        <v>7643</v>
      </c>
      <c r="C8049" s="2" t="s">
        <v>7584</v>
      </c>
      <c r="D8049" s="3">
        <f>IFERROR(VLOOKUP(ZDEFAULT_PORTRAIT!A8049,'Price Change'!$C$2:$G$5796,5,FALSE),E8049)</f>
        <v>420</v>
      </c>
      <c r="E8049" s="3">
        <v>441</v>
      </c>
      <c r="F8049" s="8"/>
      <c r="G8049" s="8"/>
      <c r="H8049" s="3">
        <f t="shared" si="250"/>
        <v>0</v>
      </c>
      <c r="I8049" s="30">
        <f t="shared" si="251"/>
        <v>0</v>
      </c>
    </row>
    <row r="8050" spans="1:9" ht="15.75" thickBot="1" x14ac:dyDescent="0.3">
      <c r="A8050" s="2">
        <v>74000671</v>
      </c>
      <c r="B8050" s="2" t="s">
        <v>7644</v>
      </c>
      <c r="C8050" s="2" t="s">
        <v>7584</v>
      </c>
      <c r="D8050" s="6">
        <f>IFERROR(VLOOKUP(ZDEFAULT_PORTRAIT!A8050,'Price Change'!$C$2:$G$5796,5,FALSE),E8050)</f>
        <v>549</v>
      </c>
      <c r="E8050" s="6">
        <v>576.45000000000005</v>
      </c>
      <c r="F8050" s="7"/>
      <c r="G8050" s="7"/>
      <c r="H8050" s="3">
        <f t="shared" si="250"/>
        <v>0</v>
      </c>
      <c r="I8050" s="30">
        <f t="shared" si="251"/>
        <v>0</v>
      </c>
    </row>
    <row r="8051" spans="1:9" ht="15.75" thickBot="1" x14ac:dyDescent="0.3">
      <c r="A8051" s="2">
        <v>74000688</v>
      </c>
      <c r="B8051" s="2" t="s">
        <v>7645</v>
      </c>
      <c r="C8051" s="2" t="s">
        <v>7584</v>
      </c>
      <c r="D8051" s="3">
        <f>IFERROR(VLOOKUP(ZDEFAULT_PORTRAIT!A8051,'Price Change'!$C$2:$G$5796,5,FALSE),E8051)</f>
        <v>185</v>
      </c>
      <c r="E8051" s="3">
        <v>194.25</v>
      </c>
      <c r="F8051" s="8"/>
      <c r="G8051" s="8"/>
      <c r="H8051" s="3">
        <f t="shared" si="250"/>
        <v>0</v>
      </c>
      <c r="I8051" s="30">
        <f t="shared" si="251"/>
        <v>0</v>
      </c>
    </row>
    <row r="8052" spans="1:9" ht="15.75" thickBot="1" x14ac:dyDescent="0.3">
      <c r="A8052" s="2">
        <v>74000690</v>
      </c>
      <c r="B8052" s="2" t="s">
        <v>7646</v>
      </c>
      <c r="C8052" s="2" t="s">
        <v>7584</v>
      </c>
      <c r="D8052" s="6">
        <f>IFERROR(VLOOKUP(ZDEFAULT_PORTRAIT!A8052,'Price Change'!$C$2:$G$5796,5,FALSE),E8052)</f>
        <v>162</v>
      </c>
      <c r="E8052" s="6">
        <v>170.1</v>
      </c>
      <c r="F8052" s="7"/>
      <c r="G8052" s="7"/>
      <c r="H8052" s="3">
        <f t="shared" si="250"/>
        <v>0</v>
      </c>
      <c r="I8052" s="30">
        <f t="shared" si="251"/>
        <v>0</v>
      </c>
    </row>
    <row r="8053" spans="1:9" ht="15.75" thickBot="1" x14ac:dyDescent="0.3">
      <c r="A8053" s="2">
        <v>74000700</v>
      </c>
      <c r="B8053" s="2" t="s">
        <v>7647</v>
      </c>
      <c r="C8053" s="2" t="s">
        <v>7584</v>
      </c>
      <c r="D8053" s="3">
        <f>IFERROR(VLOOKUP(ZDEFAULT_PORTRAIT!A8053,'Price Change'!$C$2:$G$5796,5,FALSE),E8053)</f>
        <v>192</v>
      </c>
      <c r="E8053" s="3">
        <v>201.6</v>
      </c>
      <c r="F8053" s="8"/>
      <c r="G8053" s="8"/>
      <c r="H8053" s="3">
        <f t="shared" si="250"/>
        <v>0</v>
      </c>
      <c r="I8053" s="30">
        <f t="shared" si="251"/>
        <v>0</v>
      </c>
    </row>
    <row r="8054" spans="1:9" ht="15.75" thickBot="1" x14ac:dyDescent="0.3">
      <c r="A8054" s="2">
        <v>74000710</v>
      </c>
      <c r="B8054" s="2" t="s">
        <v>7648</v>
      </c>
      <c r="C8054" s="2" t="s">
        <v>7584</v>
      </c>
      <c r="D8054" s="6">
        <f>IFERROR(VLOOKUP(ZDEFAULT_PORTRAIT!A8054,'Price Change'!$C$2:$G$5796,5,FALSE),E8054)</f>
        <v>230</v>
      </c>
      <c r="E8054" s="6">
        <v>241.5</v>
      </c>
      <c r="F8054" s="7"/>
      <c r="G8054" s="7"/>
      <c r="H8054" s="3">
        <f t="shared" si="250"/>
        <v>0</v>
      </c>
      <c r="I8054" s="30">
        <f t="shared" si="251"/>
        <v>0</v>
      </c>
    </row>
    <row r="8055" spans="1:9" ht="15.75" thickBot="1" x14ac:dyDescent="0.3">
      <c r="A8055" s="2">
        <v>74000720</v>
      </c>
      <c r="B8055" s="2" t="s">
        <v>7649</v>
      </c>
      <c r="C8055" s="2" t="s">
        <v>7584</v>
      </c>
      <c r="D8055" s="3">
        <f>IFERROR(VLOOKUP(ZDEFAULT_PORTRAIT!A8055,'Price Change'!$C$2:$G$5796,5,FALSE),E8055)</f>
        <v>315</v>
      </c>
      <c r="E8055" s="3">
        <v>330.75</v>
      </c>
      <c r="F8055" s="8"/>
      <c r="G8055" s="8"/>
      <c r="H8055" s="3">
        <f t="shared" si="250"/>
        <v>0</v>
      </c>
      <c r="I8055" s="30">
        <f t="shared" si="251"/>
        <v>0</v>
      </c>
    </row>
    <row r="8056" spans="1:9" ht="15.75" thickBot="1" x14ac:dyDescent="0.3">
      <c r="A8056" s="2">
        <v>74000740</v>
      </c>
      <c r="B8056" s="2" t="s">
        <v>7650</v>
      </c>
      <c r="C8056" s="2" t="s">
        <v>7584</v>
      </c>
      <c r="D8056" s="6">
        <f>IFERROR(VLOOKUP(ZDEFAULT_PORTRAIT!A8056,'Price Change'!$C$2:$G$5796,5,FALSE),E8056)</f>
        <v>135</v>
      </c>
      <c r="E8056" s="6">
        <v>141.75</v>
      </c>
      <c r="F8056" s="7"/>
      <c r="G8056" s="7"/>
      <c r="H8056" s="3">
        <f t="shared" si="250"/>
        <v>0</v>
      </c>
      <c r="I8056" s="30">
        <f t="shared" si="251"/>
        <v>0</v>
      </c>
    </row>
    <row r="8057" spans="1:9" ht="15.75" thickBot="1" x14ac:dyDescent="0.3">
      <c r="A8057" s="2">
        <v>74000749</v>
      </c>
      <c r="B8057" s="2" t="s">
        <v>7651</v>
      </c>
      <c r="C8057" s="2" t="s">
        <v>7584</v>
      </c>
      <c r="D8057" s="3">
        <f>IFERROR(VLOOKUP(ZDEFAULT_PORTRAIT!A8057,'Price Change'!$C$2:$G$5796,5,FALSE),E8057)</f>
        <v>243</v>
      </c>
      <c r="E8057" s="3">
        <v>255.15</v>
      </c>
      <c r="F8057" s="8"/>
      <c r="G8057" s="8"/>
      <c r="H8057" s="3">
        <f t="shared" si="250"/>
        <v>0</v>
      </c>
      <c r="I8057" s="30">
        <f t="shared" si="251"/>
        <v>0</v>
      </c>
    </row>
    <row r="8058" spans="1:9" ht="15.75" thickBot="1" x14ac:dyDescent="0.3">
      <c r="A8058" s="2">
        <v>74000760</v>
      </c>
      <c r="B8058" s="2" t="s">
        <v>7652</v>
      </c>
      <c r="C8058" s="2" t="s">
        <v>7584</v>
      </c>
      <c r="D8058" s="6">
        <f>IFERROR(VLOOKUP(ZDEFAULT_PORTRAIT!A8058,'Price Change'!$C$2:$G$5796,5,FALSE),E8058)</f>
        <v>1003</v>
      </c>
      <c r="E8058" s="6">
        <v>1053.1500000000001</v>
      </c>
      <c r="F8058" s="7"/>
      <c r="G8058" s="7"/>
      <c r="H8058" s="3">
        <f t="shared" si="250"/>
        <v>0</v>
      </c>
      <c r="I8058" s="30">
        <f t="shared" si="251"/>
        <v>0</v>
      </c>
    </row>
    <row r="8059" spans="1:9" ht="15.75" thickBot="1" x14ac:dyDescent="0.3">
      <c r="A8059" s="2">
        <v>74000770</v>
      </c>
      <c r="B8059" s="2" t="s">
        <v>7653</v>
      </c>
      <c r="C8059" s="2" t="s">
        <v>7584</v>
      </c>
      <c r="D8059" s="3">
        <f>IFERROR(VLOOKUP(ZDEFAULT_PORTRAIT!A8059,'Price Change'!$C$2:$G$5796,5,FALSE),E8059)</f>
        <v>347</v>
      </c>
      <c r="E8059" s="3">
        <v>364.35</v>
      </c>
      <c r="F8059" s="8"/>
      <c r="G8059" s="8"/>
      <c r="H8059" s="3">
        <f t="shared" si="250"/>
        <v>0</v>
      </c>
      <c r="I8059" s="30">
        <f t="shared" si="251"/>
        <v>0</v>
      </c>
    </row>
    <row r="8060" spans="1:9" ht="15.75" thickBot="1" x14ac:dyDescent="0.3">
      <c r="A8060" s="2">
        <v>74000780</v>
      </c>
      <c r="B8060" s="2" t="s">
        <v>7654</v>
      </c>
      <c r="C8060" s="2" t="s">
        <v>7584</v>
      </c>
      <c r="D8060" s="6">
        <f>IFERROR(VLOOKUP(ZDEFAULT_PORTRAIT!A8060,'Price Change'!$C$2:$G$5796,5,FALSE),E8060)</f>
        <v>212</v>
      </c>
      <c r="E8060" s="6">
        <v>222.6</v>
      </c>
      <c r="F8060" s="7"/>
      <c r="G8060" s="7"/>
      <c r="H8060" s="3">
        <f t="shared" si="250"/>
        <v>0</v>
      </c>
      <c r="I8060" s="30">
        <f t="shared" si="251"/>
        <v>0</v>
      </c>
    </row>
    <row r="8061" spans="1:9" ht="15.75" thickBot="1" x14ac:dyDescent="0.3">
      <c r="A8061" s="2">
        <v>74000790</v>
      </c>
      <c r="B8061" s="2" t="s">
        <v>7655</v>
      </c>
      <c r="C8061" s="2" t="s">
        <v>7584</v>
      </c>
      <c r="D8061" s="3">
        <f>IFERROR(VLOOKUP(ZDEFAULT_PORTRAIT!A8061,'Price Change'!$C$2:$G$5796,5,FALSE),E8061)</f>
        <v>545</v>
      </c>
      <c r="E8061" s="3">
        <v>572.25</v>
      </c>
      <c r="F8061" s="8"/>
      <c r="G8061" s="8"/>
      <c r="H8061" s="3">
        <f t="shared" si="250"/>
        <v>0</v>
      </c>
      <c r="I8061" s="30">
        <f t="shared" si="251"/>
        <v>0</v>
      </c>
    </row>
    <row r="8062" spans="1:9" ht="15.75" thickBot="1" x14ac:dyDescent="0.3">
      <c r="A8062" s="2">
        <v>74000791</v>
      </c>
      <c r="B8062" s="2" t="s">
        <v>7656</v>
      </c>
      <c r="C8062" s="2" t="s">
        <v>7584</v>
      </c>
      <c r="D8062" s="6">
        <f>IFERROR(VLOOKUP(ZDEFAULT_PORTRAIT!A8062,'Price Change'!$C$2:$G$5796,5,FALSE),E8062)</f>
        <v>701</v>
      </c>
      <c r="E8062" s="6">
        <v>736.05</v>
      </c>
      <c r="F8062" s="7"/>
      <c r="G8062" s="7"/>
      <c r="H8062" s="3">
        <f t="shared" si="250"/>
        <v>0</v>
      </c>
      <c r="I8062" s="30">
        <f t="shared" si="251"/>
        <v>0</v>
      </c>
    </row>
    <row r="8063" spans="1:9" ht="15.75" thickBot="1" x14ac:dyDescent="0.3">
      <c r="A8063" s="2">
        <v>74000800</v>
      </c>
      <c r="B8063" s="2" t="s">
        <v>7657</v>
      </c>
      <c r="C8063" s="2" t="s">
        <v>7584</v>
      </c>
      <c r="D8063" s="3">
        <f>IFERROR(VLOOKUP(ZDEFAULT_PORTRAIT!A8063,'Price Change'!$C$2:$G$5796,5,FALSE),E8063)</f>
        <v>176</v>
      </c>
      <c r="E8063" s="3">
        <v>184.8</v>
      </c>
      <c r="F8063" s="8"/>
      <c r="G8063" s="8"/>
      <c r="H8063" s="3">
        <f t="shared" si="250"/>
        <v>0</v>
      </c>
      <c r="I8063" s="30">
        <f t="shared" si="251"/>
        <v>0</v>
      </c>
    </row>
    <row r="8064" spans="1:9" ht="15.75" thickBot="1" x14ac:dyDescent="0.3">
      <c r="A8064" s="2">
        <v>74000810</v>
      </c>
      <c r="B8064" s="2" t="s">
        <v>7658</v>
      </c>
      <c r="C8064" s="2" t="s">
        <v>7584</v>
      </c>
      <c r="D8064" s="6">
        <f>IFERROR(VLOOKUP(ZDEFAULT_PORTRAIT!A8064,'Price Change'!$C$2:$G$5796,5,FALSE),E8064)</f>
        <v>176</v>
      </c>
      <c r="E8064" s="6">
        <v>184.8</v>
      </c>
      <c r="F8064" s="7"/>
      <c r="G8064" s="7"/>
      <c r="H8064" s="3">
        <f t="shared" si="250"/>
        <v>0</v>
      </c>
      <c r="I8064" s="30">
        <f t="shared" si="251"/>
        <v>0</v>
      </c>
    </row>
    <row r="8065" spans="1:9" ht="15.75" thickBot="1" x14ac:dyDescent="0.3">
      <c r="A8065" s="2">
        <v>74000820</v>
      </c>
      <c r="B8065" s="2" t="s">
        <v>7659</v>
      </c>
      <c r="C8065" s="2" t="s">
        <v>7584</v>
      </c>
      <c r="D8065" s="3">
        <f>IFERROR(VLOOKUP(ZDEFAULT_PORTRAIT!A8065,'Price Change'!$C$2:$G$5796,5,FALSE),E8065)</f>
        <v>364</v>
      </c>
      <c r="E8065" s="3">
        <v>382.2</v>
      </c>
      <c r="F8065" s="8"/>
      <c r="G8065" s="8"/>
      <c r="H8065" s="3">
        <f t="shared" si="250"/>
        <v>0</v>
      </c>
      <c r="I8065" s="30">
        <f t="shared" si="251"/>
        <v>0</v>
      </c>
    </row>
    <row r="8066" spans="1:9" ht="15.75" thickBot="1" x14ac:dyDescent="0.3">
      <c r="A8066" s="2">
        <v>74000821</v>
      </c>
      <c r="B8066" s="2" t="s">
        <v>7660</v>
      </c>
      <c r="C8066" s="2" t="s">
        <v>7584</v>
      </c>
      <c r="D8066" s="6">
        <f>IFERROR(VLOOKUP(ZDEFAULT_PORTRAIT!A8066,'Price Change'!$C$2:$G$5796,5,FALSE),E8066)</f>
        <v>256</v>
      </c>
      <c r="E8066" s="6">
        <v>256</v>
      </c>
      <c r="F8066" s="7"/>
      <c r="G8066" s="7"/>
      <c r="H8066" s="3">
        <f t="shared" si="250"/>
        <v>0</v>
      </c>
      <c r="I8066" s="30">
        <f t="shared" si="251"/>
        <v>0</v>
      </c>
    </row>
    <row r="8067" spans="1:9" ht="15.75" thickBot="1" x14ac:dyDescent="0.3">
      <c r="A8067" s="2">
        <v>74000825</v>
      </c>
      <c r="B8067" s="2" t="s">
        <v>7661</v>
      </c>
      <c r="C8067" s="2" t="s">
        <v>7584</v>
      </c>
      <c r="D8067" s="3">
        <f>IFERROR(VLOOKUP(ZDEFAULT_PORTRAIT!A8067,'Price Change'!$C$2:$G$5796,5,FALSE),E8067)</f>
        <v>291</v>
      </c>
      <c r="E8067" s="3">
        <v>305.55</v>
      </c>
      <c r="F8067" s="8"/>
      <c r="G8067" s="8"/>
      <c r="H8067" s="3">
        <f t="shared" si="250"/>
        <v>0</v>
      </c>
      <c r="I8067" s="30">
        <f t="shared" si="251"/>
        <v>0</v>
      </c>
    </row>
    <row r="8068" spans="1:9" ht="15.75" thickBot="1" x14ac:dyDescent="0.3">
      <c r="A8068" s="2">
        <v>74000830</v>
      </c>
      <c r="B8068" s="2" t="s">
        <v>7662</v>
      </c>
      <c r="C8068" s="2" t="s">
        <v>7584</v>
      </c>
      <c r="D8068" s="6">
        <f>IFERROR(VLOOKUP(ZDEFAULT_PORTRAIT!A8068,'Price Change'!$C$2:$G$5796,5,FALSE),E8068)</f>
        <v>578</v>
      </c>
      <c r="E8068" s="6">
        <v>606.9</v>
      </c>
      <c r="F8068" s="7"/>
      <c r="G8068" s="7"/>
      <c r="H8068" s="3">
        <f t="shared" si="250"/>
        <v>0</v>
      </c>
      <c r="I8068" s="30">
        <f t="shared" si="251"/>
        <v>0</v>
      </c>
    </row>
    <row r="8069" spans="1:9" ht="15.75" thickBot="1" x14ac:dyDescent="0.3">
      <c r="A8069" s="2">
        <v>74000835</v>
      </c>
      <c r="B8069" s="2" t="s">
        <v>7663</v>
      </c>
      <c r="C8069" s="2" t="s">
        <v>7584</v>
      </c>
      <c r="D8069" s="3">
        <f>IFERROR(VLOOKUP(ZDEFAULT_PORTRAIT!A8069,'Price Change'!$C$2:$G$5796,5,FALSE),E8069)</f>
        <v>78</v>
      </c>
      <c r="E8069" s="3">
        <v>81.900000000000006</v>
      </c>
      <c r="F8069" s="8"/>
      <c r="G8069" s="8"/>
      <c r="H8069" s="3">
        <f t="shared" si="250"/>
        <v>0</v>
      </c>
      <c r="I8069" s="30">
        <f t="shared" si="251"/>
        <v>0</v>
      </c>
    </row>
    <row r="8070" spans="1:9" ht="15.75" thickBot="1" x14ac:dyDescent="0.3">
      <c r="A8070" s="2">
        <v>74000860</v>
      </c>
      <c r="B8070" s="2" t="s">
        <v>7664</v>
      </c>
      <c r="C8070" s="2" t="s">
        <v>7584</v>
      </c>
      <c r="D8070" s="6">
        <f>IFERROR(VLOOKUP(ZDEFAULT_PORTRAIT!A8070,'Price Change'!$C$2:$G$5796,5,FALSE),E8070)</f>
        <v>420</v>
      </c>
      <c r="E8070" s="6">
        <v>441</v>
      </c>
      <c r="F8070" s="7"/>
      <c r="G8070" s="7"/>
      <c r="H8070" s="3">
        <f t="shared" ref="H8070:H8133" si="252">IFERROR((E8070-D8070)*F8070,E8070*F8070)</f>
        <v>0</v>
      </c>
      <c r="I8070" s="30">
        <f t="shared" ref="I8070:I8133" si="253">IFERROR(H8070/G8070,0)</f>
        <v>0</v>
      </c>
    </row>
    <row r="8071" spans="1:9" ht="15.75" thickBot="1" x14ac:dyDescent="0.3">
      <c r="A8071" s="2">
        <v>74000870</v>
      </c>
      <c r="B8071" s="2" t="s">
        <v>7665</v>
      </c>
      <c r="C8071" s="2" t="s">
        <v>7584</v>
      </c>
      <c r="D8071" s="3">
        <f>IFERROR(VLOOKUP(ZDEFAULT_PORTRAIT!A8071,'Price Change'!$C$2:$G$5796,5,FALSE),E8071)</f>
        <v>330</v>
      </c>
      <c r="E8071" s="3">
        <v>346.5</v>
      </c>
      <c r="F8071" s="8"/>
      <c r="G8071" s="8"/>
      <c r="H8071" s="3">
        <f t="shared" si="252"/>
        <v>0</v>
      </c>
      <c r="I8071" s="30">
        <f t="shared" si="253"/>
        <v>0</v>
      </c>
    </row>
    <row r="8072" spans="1:9" ht="15.75" thickBot="1" x14ac:dyDescent="0.3">
      <c r="A8072" s="2">
        <v>74000880</v>
      </c>
      <c r="B8072" s="2" t="s">
        <v>7666</v>
      </c>
      <c r="C8072" s="2" t="s">
        <v>7584</v>
      </c>
      <c r="D8072" s="6">
        <f>IFERROR(VLOOKUP(ZDEFAULT_PORTRAIT!A8072,'Price Change'!$C$2:$G$5796,5,FALSE),E8072)</f>
        <v>536</v>
      </c>
      <c r="E8072" s="6">
        <v>562.79999999999995</v>
      </c>
      <c r="F8072" s="7"/>
      <c r="G8072" s="7"/>
      <c r="H8072" s="3">
        <f t="shared" si="252"/>
        <v>0</v>
      </c>
      <c r="I8072" s="30">
        <f t="shared" si="253"/>
        <v>0</v>
      </c>
    </row>
    <row r="8073" spans="1:9" ht="15.75" thickBot="1" x14ac:dyDescent="0.3">
      <c r="A8073" s="2">
        <v>74000900</v>
      </c>
      <c r="B8073" s="2" t="s">
        <v>7667</v>
      </c>
      <c r="C8073" s="2" t="s">
        <v>7584</v>
      </c>
      <c r="D8073" s="3">
        <f>IFERROR(VLOOKUP(ZDEFAULT_PORTRAIT!A8073,'Price Change'!$C$2:$G$5796,5,FALSE),E8073)</f>
        <v>141</v>
      </c>
      <c r="E8073" s="3">
        <v>148.05000000000001</v>
      </c>
      <c r="F8073" s="8"/>
      <c r="G8073" s="8"/>
      <c r="H8073" s="3">
        <f t="shared" si="252"/>
        <v>0</v>
      </c>
      <c r="I8073" s="30">
        <f t="shared" si="253"/>
        <v>0</v>
      </c>
    </row>
    <row r="8074" spans="1:9" ht="15.75" thickBot="1" x14ac:dyDescent="0.3">
      <c r="A8074" s="2">
        <v>74000901</v>
      </c>
      <c r="B8074" s="2" t="s">
        <v>7668</v>
      </c>
      <c r="C8074" s="2" t="s">
        <v>7584</v>
      </c>
      <c r="D8074" s="6">
        <f>IFERROR(VLOOKUP(ZDEFAULT_PORTRAIT!A8074,'Price Change'!$C$2:$G$5796,5,FALSE),E8074)</f>
        <v>210</v>
      </c>
      <c r="E8074" s="6">
        <v>220.5</v>
      </c>
      <c r="F8074" s="7"/>
      <c r="G8074" s="7"/>
      <c r="H8074" s="3">
        <f t="shared" si="252"/>
        <v>0</v>
      </c>
      <c r="I8074" s="30">
        <f t="shared" si="253"/>
        <v>0</v>
      </c>
    </row>
    <row r="8075" spans="1:9" ht="15.75" thickBot="1" x14ac:dyDescent="0.3">
      <c r="A8075" s="2">
        <v>74000925</v>
      </c>
      <c r="B8075" s="2" t="s">
        <v>7669</v>
      </c>
      <c r="C8075" s="2" t="s">
        <v>7584</v>
      </c>
      <c r="D8075" s="3">
        <f>IFERROR(VLOOKUP(ZDEFAULT_PORTRAIT!A8075,'Price Change'!$C$2:$G$5796,5,FALSE),E8075)</f>
        <v>446</v>
      </c>
      <c r="E8075" s="3">
        <v>468.3</v>
      </c>
      <c r="F8075" s="8"/>
      <c r="G8075" s="8"/>
      <c r="H8075" s="3">
        <f t="shared" si="252"/>
        <v>0</v>
      </c>
      <c r="I8075" s="30">
        <f t="shared" si="253"/>
        <v>0</v>
      </c>
    </row>
    <row r="8076" spans="1:9" ht="15.75" thickBot="1" x14ac:dyDescent="0.3">
      <c r="A8076" s="2">
        <v>74000940</v>
      </c>
      <c r="B8076" s="2" t="s">
        <v>7670</v>
      </c>
      <c r="C8076" s="2" t="s">
        <v>7584</v>
      </c>
      <c r="D8076" s="6">
        <f>IFERROR(VLOOKUP(ZDEFAULT_PORTRAIT!A8076,'Price Change'!$C$2:$G$5796,5,FALSE),E8076)</f>
        <v>562</v>
      </c>
      <c r="E8076" s="6">
        <v>562</v>
      </c>
      <c r="F8076" s="7"/>
      <c r="G8076" s="7"/>
      <c r="H8076" s="3">
        <f t="shared" si="252"/>
        <v>0</v>
      </c>
      <c r="I8076" s="30">
        <f t="shared" si="253"/>
        <v>0</v>
      </c>
    </row>
    <row r="8077" spans="1:9" ht="15.75" thickBot="1" x14ac:dyDescent="0.3">
      <c r="A8077" s="2">
        <v>74000945</v>
      </c>
      <c r="B8077" s="2" t="s">
        <v>7671</v>
      </c>
      <c r="C8077" s="2" t="s">
        <v>7584</v>
      </c>
      <c r="D8077" s="3">
        <f>IFERROR(VLOOKUP(ZDEFAULT_PORTRAIT!A8077,'Price Change'!$C$2:$G$5796,5,FALSE),E8077)</f>
        <v>420</v>
      </c>
      <c r="E8077" s="3">
        <v>441</v>
      </c>
      <c r="F8077" s="8"/>
      <c r="G8077" s="8"/>
      <c r="H8077" s="3">
        <f t="shared" si="252"/>
        <v>0</v>
      </c>
      <c r="I8077" s="30">
        <f t="shared" si="253"/>
        <v>0</v>
      </c>
    </row>
    <row r="8078" spans="1:9" ht="15.75" thickBot="1" x14ac:dyDescent="0.3">
      <c r="A8078" s="2">
        <v>74000995</v>
      </c>
      <c r="B8078" s="2" t="s">
        <v>7672</v>
      </c>
      <c r="C8078" s="2" t="s">
        <v>7584</v>
      </c>
      <c r="D8078" s="6">
        <f>IFERROR(VLOOKUP(ZDEFAULT_PORTRAIT!A8078,'Price Change'!$C$2:$G$5796,5,FALSE),E8078)</f>
        <v>1605</v>
      </c>
      <c r="E8078" s="6">
        <v>1685.25</v>
      </c>
      <c r="F8078" s="7"/>
      <c r="G8078" s="7"/>
      <c r="H8078" s="3">
        <f t="shared" si="252"/>
        <v>0</v>
      </c>
      <c r="I8078" s="30">
        <f t="shared" si="253"/>
        <v>0</v>
      </c>
    </row>
    <row r="8079" spans="1:9" ht="15.75" thickBot="1" x14ac:dyDescent="0.3">
      <c r="A8079" s="2">
        <v>74001074</v>
      </c>
      <c r="B8079" s="2" t="s">
        <v>7673</v>
      </c>
      <c r="C8079" s="2" t="s">
        <v>7584</v>
      </c>
      <c r="D8079" s="3">
        <f>IFERROR(VLOOKUP(ZDEFAULT_PORTRAIT!A8079,'Price Change'!$C$2:$G$5796,5,FALSE),E8079)</f>
        <v>450</v>
      </c>
      <c r="E8079" s="3">
        <v>472.5</v>
      </c>
      <c r="F8079" s="4">
        <v>1</v>
      </c>
      <c r="G8079" s="5">
        <v>450</v>
      </c>
      <c r="H8079" s="3">
        <f t="shared" si="252"/>
        <v>22.5</v>
      </c>
      <c r="I8079" s="30">
        <f t="shared" si="253"/>
        <v>0.05</v>
      </c>
    </row>
    <row r="8080" spans="1:9" ht="15.75" thickBot="1" x14ac:dyDescent="0.3">
      <c r="A8080" s="2">
        <v>74001104</v>
      </c>
      <c r="B8080" s="2" t="s">
        <v>7674</v>
      </c>
      <c r="C8080" s="2" t="s">
        <v>7584</v>
      </c>
      <c r="D8080" s="6">
        <f>IFERROR(VLOOKUP(ZDEFAULT_PORTRAIT!A8080,'Price Change'!$C$2:$G$5796,5,FALSE),E8080)</f>
        <v>755</v>
      </c>
      <c r="E8080" s="6">
        <v>792.75</v>
      </c>
      <c r="F8080" s="7"/>
      <c r="G8080" s="7"/>
      <c r="H8080" s="3">
        <f t="shared" si="252"/>
        <v>0</v>
      </c>
      <c r="I8080" s="30">
        <f t="shared" si="253"/>
        <v>0</v>
      </c>
    </row>
    <row r="8081" spans="1:9" ht="15.75" thickBot="1" x14ac:dyDescent="0.3">
      <c r="A8081" s="2">
        <v>74001120</v>
      </c>
      <c r="B8081" s="2" t="s">
        <v>7675</v>
      </c>
      <c r="C8081" s="2" t="s">
        <v>7584</v>
      </c>
      <c r="D8081" s="3">
        <f>IFERROR(VLOOKUP(ZDEFAULT_PORTRAIT!A8081,'Price Change'!$C$2:$G$5796,5,FALSE),E8081)</f>
        <v>382</v>
      </c>
      <c r="E8081" s="3">
        <v>401.1</v>
      </c>
      <c r="F8081" s="8"/>
      <c r="G8081" s="8"/>
      <c r="H8081" s="3">
        <f t="shared" si="252"/>
        <v>0</v>
      </c>
      <c r="I8081" s="30">
        <f t="shared" si="253"/>
        <v>0</v>
      </c>
    </row>
    <row r="8082" spans="1:9" ht="15.75" thickBot="1" x14ac:dyDescent="0.3">
      <c r="A8082" s="2">
        <v>74001142</v>
      </c>
      <c r="B8082" s="2" t="s">
        <v>7676</v>
      </c>
      <c r="C8082" s="2" t="s">
        <v>7584</v>
      </c>
      <c r="D8082" s="6">
        <f>IFERROR(VLOOKUP(ZDEFAULT_PORTRAIT!A8082,'Price Change'!$C$2:$G$5796,5,FALSE),E8082)</f>
        <v>399</v>
      </c>
      <c r="E8082" s="6">
        <v>399</v>
      </c>
      <c r="F8082" s="7"/>
      <c r="G8082" s="7"/>
      <c r="H8082" s="3">
        <f t="shared" si="252"/>
        <v>0</v>
      </c>
      <c r="I8082" s="30">
        <f t="shared" si="253"/>
        <v>0</v>
      </c>
    </row>
    <row r="8083" spans="1:9" ht="15.75" thickBot="1" x14ac:dyDescent="0.3">
      <c r="A8083" s="2">
        <v>74001153</v>
      </c>
      <c r="B8083" s="2" t="s">
        <v>7677</v>
      </c>
      <c r="C8083" s="2" t="s">
        <v>7584</v>
      </c>
      <c r="D8083" s="3">
        <f>IFERROR(VLOOKUP(ZDEFAULT_PORTRAIT!A8083,'Price Change'!$C$2:$G$5796,5,FALSE),E8083)</f>
        <v>246</v>
      </c>
      <c r="E8083" s="3">
        <v>258.3</v>
      </c>
      <c r="F8083" s="8"/>
      <c r="G8083" s="8"/>
      <c r="H8083" s="3">
        <f t="shared" si="252"/>
        <v>0</v>
      </c>
      <c r="I8083" s="30">
        <f t="shared" si="253"/>
        <v>0</v>
      </c>
    </row>
    <row r="8084" spans="1:9" ht="15.75" thickBot="1" x14ac:dyDescent="0.3">
      <c r="A8084" s="2">
        <v>74001158</v>
      </c>
      <c r="B8084" s="2" t="s">
        <v>7678</v>
      </c>
      <c r="C8084" s="2" t="s">
        <v>7584</v>
      </c>
      <c r="D8084" s="6">
        <f>IFERROR(VLOOKUP(ZDEFAULT_PORTRAIT!A8084,'Price Change'!$C$2:$G$5796,5,FALSE),E8084)</f>
        <v>330</v>
      </c>
      <c r="E8084" s="6">
        <v>346.5</v>
      </c>
      <c r="F8084" s="7"/>
      <c r="G8084" s="7"/>
      <c r="H8084" s="3">
        <f t="shared" si="252"/>
        <v>0</v>
      </c>
      <c r="I8084" s="30">
        <f t="shared" si="253"/>
        <v>0</v>
      </c>
    </row>
    <row r="8085" spans="1:9" ht="15.75" thickBot="1" x14ac:dyDescent="0.3">
      <c r="A8085" s="2">
        <v>74001183</v>
      </c>
      <c r="B8085" s="2" t="s">
        <v>7679</v>
      </c>
      <c r="C8085" s="2" t="s">
        <v>7584</v>
      </c>
      <c r="D8085" s="3">
        <f>IFERROR(VLOOKUP(ZDEFAULT_PORTRAIT!A8085,'Price Change'!$C$2:$G$5796,5,FALSE),E8085)</f>
        <v>230</v>
      </c>
      <c r="E8085" s="3">
        <v>241.5</v>
      </c>
      <c r="F8085" s="8"/>
      <c r="G8085" s="8"/>
      <c r="H8085" s="3">
        <f t="shared" si="252"/>
        <v>0</v>
      </c>
      <c r="I8085" s="30">
        <f t="shared" si="253"/>
        <v>0</v>
      </c>
    </row>
    <row r="8086" spans="1:9" ht="15.75" thickBot="1" x14ac:dyDescent="0.3">
      <c r="A8086" s="2">
        <v>74001185</v>
      </c>
      <c r="B8086" s="2" t="s">
        <v>7680</v>
      </c>
      <c r="C8086" s="2" t="s">
        <v>7584</v>
      </c>
      <c r="D8086" s="6">
        <f>IFERROR(VLOOKUP(ZDEFAULT_PORTRAIT!A8086,'Price Change'!$C$2:$G$5796,5,FALSE),E8086)</f>
        <v>566</v>
      </c>
      <c r="E8086" s="6">
        <v>566</v>
      </c>
      <c r="F8086" s="7"/>
      <c r="G8086" s="7"/>
      <c r="H8086" s="3">
        <f t="shared" si="252"/>
        <v>0</v>
      </c>
      <c r="I8086" s="30">
        <f t="shared" si="253"/>
        <v>0</v>
      </c>
    </row>
    <row r="8087" spans="1:9" ht="15.75" thickBot="1" x14ac:dyDescent="0.3">
      <c r="A8087" s="2">
        <v>74001189</v>
      </c>
      <c r="B8087" s="2" t="s">
        <v>7681</v>
      </c>
      <c r="C8087" s="2" t="s">
        <v>7584</v>
      </c>
      <c r="D8087" s="3">
        <f>IFERROR(VLOOKUP(ZDEFAULT_PORTRAIT!A8087,'Price Change'!$C$2:$G$5796,5,FALSE),E8087)</f>
        <v>185</v>
      </c>
      <c r="E8087" s="3">
        <v>194.25</v>
      </c>
      <c r="F8087" s="8"/>
      <c r="G8087" s="8"/>
      <c r="H8087" s="3">
        <f t="shared" si="252"/>
        <v>0</v>
      </c>
      <c r="I8087" s="30">
        <f t="shared" si="253"/>
        <v>0</v>
      </c>
    </row>
    <row r="8088" spans="1:9" ht="15.75" thickBot="1" x14ac:dyDescent="0.3">
      <c r="A8088" s="2">
        <v>74001190</v>
      </c>
      <c r="B8088" s="2" t="s">
        <v>7682</v>
      </c>
      <c r="C8088" s="2" t="s">
        <v>7584</v>
      </c>
      <c r="D8088" s="6">
        <f>IFERROR(VLOOKUP(ZDEFAULT_PORTRAIT!A8088,'Price Change'!$C$2:$G$5796,5,FALSE),E8088)</f>
        <v>161</v>
      </c>
      <c r="E8088" s="6">
        <v>161</v>
      </c>
      <c r="F8088" s="7"/>
      <c r="G8088" s="7"/>
      <c r="H8088" s="3">
        <f t="shared" si="252"/>
        <v>0</v>
      </c>
      <c r="I8088" s="30">
        <f t="shared" si="253"/>
        <v>0</v>
      </c>
    </row>
    <row r="8089" spans="1:9" ht="15.75" thickBot="1" x14ac:dyDescent="0.3">
      <c r="A8089" s="2">
        <v>74001191</v>
      </c>
      <c r="B8089" s="2" t="s">
        <v>7683</v>
      </c>
      <c r="C8089" s="2" t="s">
        <v>7584</v>
      </c>
      <c r="D8089" s="3">
        <f>IFERROR(VLOOKUP(ZDEFAULT_PORTRAIT!A8089,'Price Change'!$C$2:$G$5796,5,FALSE),E8089)</f>
        <v>276</v>
      </c>
      <c r="E8089" s="3">
        <v>289.8</v>
      </c>
      <c r="F8089" s="8"/>
      <c r="G8089" s="8"/>
      <c r="H8089" s="3">
        <f t="shared" si="252"/>
        <v>0</v>
      </c>
      <c r="I8089" s="30">
        <f t="shared" si="253"/>
        <v>0</v>
      </c>
    </row>
    <row r="8090" spans="1:9" ht="15.75" thickBot="1" x14ac:dyDescent="0.3">
      <c r="A8090" s="2">
        <v>74001207</v>
      </c>
      <c r="B8090" s="2" t="s">
        <v>7684</v>
      </c>
      <c r="C8090" s="2" t="s">
        <v>7584</v>
      </c>
      <c r="D8090" s="6">
        <f>IFERROR(VLOOKUP(ZDEFAULT_PORTRAIT!A8090,'Price Change'!$C$2:$G$5796,5,FALSE),E8090)</f>
        <v>230</v>
      </c>
      <c r="E8090" s="6">
        <v>241.5</v>
      </c>
      <c r="F8090" s="7"/>
      <c r="G8090" s="7"/>
      <c r="H8090" s="3">
        <f t="shared" si="252"/>
        <v>0</v>
      </c>
      <c r="I8090" s="30">
        <f t="shared" si="253"/>
        <v>0</v>
      </c>
    </row>
    <row r="8091" spans="1:9" ht="15.75" thickBot="1" x14ac:dyDescent="0.3">
      <c r="A8091" s="2">
        <v>74001260</v>
      </c>
      <c r="B8091" s="2" t="s">
        <v>7685</v>
      </c>
      <c r="C8091" s="2" t="s">
        <v>7584</v>
      </c>
      <c r="D8091" s="3">
        <f>IFERROR(VLOOKUP(ZDEFAULT_PORTRAIT!A8091,'Price Change'!$C$2:$G$5796,5,FALSE),E8091)</f>
        <v>434</v>
      </c>
      <c r="E8091" s="3">
        <v>434</v>
      </c>
      <c r="F8091" s="8"/>
      <c r="G8091" s="8"/>
      <c r="H8091" s="3">
        <f t="shared" si="252"/>
        <v>0</v>
      </c>
      <c r="I8091" s="30">
        <f t="shared" si="253"/>
        <v>0</v>
      </c>
    </row>
    <row r="8092" spans="1:9" ht="15.75" thickBot="1" x14ac:dyDescent="0.3">
      <c r="A8092" s="2">
        <v>74001311</v>
      </c>
      <c r="B8092" s="2" t="s">
        <v>7686</v>
      </c>
      <c r="C8092" s="2" t="s">
        <v>7584</v>
      </c>
      <c r="D8092" s="6">
        <f>IFERROR(VLOOKUP(ZDEFAULT_PORTRAIT!A8092,'Price Change'!$C$2:$G$5796,5,FALSE),E8092)</f>
        <v>580</v>
      </c>
      <c r="E8092" s="6">
        <v>609</v>
      </c>
      <c r="F8092" s="9">
        <v>4</v>
      </c>
      <c r="G8092" s="10">
        <v>2349</v>
      </c>
      <c r="H8092" s="3">
        <f t="shared" si="252"/>
        <v>116</v>
      </c>
      <c r="I8092" s="30">
        <f t="shared" si="253"/>
        <v>4.9382716049382713E-2</v>
      </c>
    </row>
    <row r="8093" spans="1:9" ht="15.75" thickBot="1" x14ac:dyDescent="0.3">
      <c r="A8093" s="2">
        <v>74001312</v>
      </c>
      <c r="B8093" s="2" t="s">
        <v>7687</v>
      </c>
      <c r="C8093" s="2" t="s">
        <v>7584</v>
      </c>
      <c r="D8093" s="3">
        <f>IFERROR(VLOOKUP(ZDEFAULT_PORTRAIT!A8093,'Price Change'!$C$2:$G$5796,5,FALSE),E8093)</f>
        <v>369</v>
      </c>
      <c r="E8093" s="3">
        <v>387.45</v>
      </c>
      <c r="F8093" s="4">
        <v>4</v>
      </c>
      <c r="G8093" s="5">
        <v>1494.45</v>
      </c>
      <c r="H8093" s="3">
        <f t="shared" si="252"/>
        <v>73.799999999999955</v>
      </c>
      <c r="I8093" s="30">
        <f t="shared" si="253"/>
        <v>4.9382716049382686E-2</v>
      </c>
    </row>
    <row r="8094" spans="1:9" ht="15.75" thickBot="1" x14ac:dyDescent="0.3">
      <c r="A8094" s="2">
        <v>74001315</v>
      </c>
      <c r="B8094" s="2" t="s">
        <v>7688</v>
      </c>
      <c r="C8094" s="2" t="s">
        <v>7584</v>
      </c>
      <c r="D8094" s="6">
        <f>IFERROR(VLOOKUP(ZDEFAULT_PORTRAIT!A8094,'Price Change'!$C$2:$G$5796,5,FALSE),E8094)</f>
        <v>375</v>
      </c>
      <c r="E8094" s="6">
        <v>393.75</v>
      </c>
      <c r="F8094" s="7"/>
      <c r="G8094" s="7"/>
      <c r="H8094" s="3">
        <f t="shared" si="252"/>
        <v>0</v>
      </c>
      <c r="I8094" s="30">
        <f t="shared" si="253"/>
        <v>0</v>
      </c>
    </row>
    <row r="8095" spans="1:9" ht="15.75" thickBot="1" x14ac:dyDescent="0.3">
      <c r="A8095" s="2">
        <v>74001400</v>
      </c>
      <c r="B8095" s="2" t="s">
        <v>7689</v>
      </c>
      <c r="C8095" s="2" t="s">
        <v>7584</v>
      </c>
      <c r="D8095" s="3">
        <f>IFERROR(VLOOKUP(ZDEFAULT_PORTRAIT!A8095,'Price Change'!$C$2:$G$5796,5,FALSE),E8095)</f>
        <v>146</v>
      </c>
      <c r="E8095" s="3">
        <v>153.30000000000001</v>
      </c>
      <c r="F8095" s="8"/>
      <c r="G8095" s="8"/>
      <c r="H8095" s="3">
        <f t="shared" si="252"/>
        <v>0</v>
      </c>
      <c r="I8095" s="30">
        <f t="shared" si="253"/>
        <v>0</v>
      </c>
    </row>
    <row r="8096" spans="1:9" ht="15.75" thickBot="1" x14ac:dyDescent="0.3">
      <c r="A8096" s="2">
        <v>74001401</v>
      </c>
      <c r="B8096" s="2" t="s">
        <v>7690</v>
      </c>
      <c r="C8096" s="2" t="s">
        <v>7584</v>
      </c>
      <c r="D8096" s="6">
        <f>IFERROR(VLOOKUP(ZDEFAULT_PORTRAIT!A8096,'Price Change'!$C$2:$G$5796,5,FALSE),E8096)</f>
        <v>146</v>
      </c>
      <c r="E8096" s="6">
        <v>153.30000000000001</v>
      </c>
      <c r="F8096" s="7"/>
      <c r="G8096" s="7"/>
      <c r="H8096" s="3">
        <f t="shared" si="252"/>
        <v>0</v>
      </c>
      <c r="I8096" s="30">
        <f t="shared" si="253"/>
        <v>0</v>
      </c>
    </row>
    <row r="8097" spans="1:9" ht="15.75" thickBot="1" x14ac:dyDescent="0.3">
      <c r="A8097" s="2">
        <v>74001411</v>
      </c>
      <c r="B8097" s="2" t="s">
        <v>7691</v>
      </c>
      <c r="C8097" s="2" t="s">
        <v>7584</v>
      </c>
      <c r="D8097" s="3">
        <f>IFERROR(VLOOKUP(ZDEFAULT_PORTRAIT!A8097,'Price Change'!$C$2:$G$5796,5,FALSE),E8097)</f>
        <v>303</v>
      </c>
      <c r="E8097" s="3">
        <v>318.14999999999998</v>
      </c>
      <c r="F8097" s="8"/>
      <c r="G8097" s="8"/>
      <c r="H8097" s="3">
        <f t="shared" si="252"/>
        <v>0</v>
      </c>
      <c r="I8097" s="30">
        <f t="shared" si="253"/>
        <v>0</v>
      </c>
    </row>
    <row r="8098" spans="1:9" ht="15.75" thickBot="1" x14ac:dyDescent="0.3">
      <c r="A8098" s="2">
        <v>74001413</v>
      </c>
      <c r="B8098" s="2" t="s">
        <v>7692</v>
      </c>
      <c r="C8098" s="2" t="s">
        <v>7584</v>
      </c>
      <c r="D8098" s="6">
        <f>IFERROR(VLOOKUP(ZDEFAULT_PORTRAIT!A8098,'Price Change'!$C$2:$G$5796,5,FALSE),E8098)</f>
        <v>249</v>
      </c>
      <c r="E8098" s="6">
        <v>249</v>
      </c>
      <c r="F8098" s="7"/>
      <c r="G8098" s="7"/>
      <c r="H8098" s="3">
        <f t="shared" si="252"/>
        <v>0</v>
      </c>
      <c r="I8098" s="30">
        <f t="shared" si="253"/>
        <v>0</v>
      </c>
    </row>
    <row r="8099" spans="1:9" ht="15.75" thickBot="1" x14ac:dyDescent="0.3">
      <c r="A8099" s="2">
        <v>74001421</v>
      </c>
      <c r="B8099" s="2" t="s">
        <v>7693</v>
      </c>
      <c r="C8099" s="2" t="s">
        <v>7584</v>
      </c>
      <c r="D8099" s="3">
        <f>IFERROR(VLOOKUP(ZDEFAULT_PORTRAIT!A8099,'Price Change'!$C$2:$G$5796,5,FALSE),E8099)</f>
        <v>701</v>
      </c>
      <c r="E8099" s="3">
        <v>736.05</v>
      </c>
      <c r="F8099" s="8"/>
      <c r="G8099" s="8"/>
      <c r="H8099" s="3">
        <f t="shared" si="252"/>
        <v>0</v>
      </c>
      <c r="I8099" s="30">
        <f t="shared" si="253"/>
        <v>0</v>
      </c>
    </row>
    <row r="8100" spans="1:9" ht="15.75" thickBot="1" x14ac:dyDescent="0.3">
      <c r="A8100" s="2">
        <v>74010003</v>
      </c>
      <c r="B8100" s="2" t="s">
        <v>7694</v>
      </c>
      <c r="C8100" s="2" t="s">
        <v>7584</v>
      </c>
      <c r="D8100" s="6">
        <f>IFERROR(VLOOKUP(ZDEFAULT_PORTRAIT!A8100,'Price Change'!$C$2:$G$5796,5,FALSE),E8100)</f>
        <v>179</v>
      </c>
      <c r="E8100" s="6">
        <v>187.95</v>
      </c>
      <c r="F8100" s="9">
        <v>1</v>
      </c>
      <c r="G8100" s="10">
        <v>179</v>
      </c>
      <c r="H8100" s="3">
        <f t="shared" si="252"/>
        <v>8.9499999999999886</v>
      </c>
      <c r="I8100" s="30">
        <f t="shared" si="253"/>
        <v>4.9999999999999933E-2</v>
      </c>
    </row>
    <row r="8101" spans="1:9" ht="15.75" thickBot="1" x14ac:dyDescent="0.3">
      <c r="A8101" s="2">
        <v>74010004</v>
      </c>
      <c r="B8101" s="2" t="s">
        <v>7695</v>
      </c>
      <c r="C8101" s="2" t="s">
        <v>7584</v>
      </c>
      <c r="D8101" s="3">
        <f>IFERROR(VLOOKUP(ZDEFAULT_PORTRAIT!A8101,'Price Change'!$C$2:$G$5796,5,FALSE),E8101)</f>
        <v>179</v>
      </c>
      <c r="E8101" s="3">
        <v>187.95</v>
      </c>
      <c r="F8101" s="8"/>
      <c r="G8101" s="8"/>
      <c r="H8101" s="3">
        <f t="shared" si="252"/>
        <v>0</v>
      </c>
      <c r="I8101" s="30">
        <f t="shared" si="253"/>
        <v>0</v>
      </c>
    </row>
    <row r="8102" spans="1:9" ht="15.75" thickBot="1" x14ac:dyDescent="0.3">
      <c r="A8102" s="2">
        <v>74010005</v>
      </c>
      <c r="B8102" s="2" t="s">
        <v>7696</v>
      </c>
      <c r="C8102" s="2" t="s">
        <v>7584</v>
      </c>
      <c r="D8102" s="6">
        <f>IFERROR(VLOOKUP(ZDEFAULT_PORTRAIT!A8102,'Price Change'!$C$2:$G$5796,5,FALSE),E8102)</f>
        <v>444</v>
      </c>
      <c r="E8102" s="6">
        <v>466.2</v>
      </c>
      <c r="F8102" s="7"/>
      <c r="G8102" s="7"/>
      <c r="H8102" s="3">
        <f t="shared" si="252"/>
        <v>0</v>
      </c>
      <c r="I8102" s="30">
        <f t="shared" si="253"/>
        <v>0</v>
      </c>
    </row>
    <row r="8103" spans="1:9" ht="15.75" thickBot="1" x14ac:dyDescent="0.3">
      <c r="A8103" s="2">
        <v>74010006</v>
      </c>
      <c r="B8103" s="2" t="s">
        <v>7697</v>
      </c>
      <c r="C8103" s="2" t="s">
        <v>7584</v>
      </c>
      <c r="D8103" s="3">
        <f>IFERROR(VLOOKUP(ZDEFAULT_PORTRAIT!A8103,'Price Change'!$C$2:$G$5796,5,FALSE),E8103)</f>
        <v>273</v>
      </c>
      <c r="E8103" s="3">
        <v>286.64999999999998</v>
      </c>
      <c r="F8103" s="8"/>
      <c r="G8103" s="8"/>
      <c r="H8103" s="3">
        <f t="shared" si="252"/>
        <v>0</v>
      </c>
      <c r="I8103" s="30">
        <f t="shared" si="253"/>
        <v>0</v>
      </c>
    </row>
    <row r="8104" spans="1:9" ht="15.75" thickBot="1" x14ac:dyDescent="0.3">
      <c r="A8104" s="2">
        <v>74010029</v>
      </c>
      <c r="B8104" s="2" t="s">
        <v>7698</v>
      </c>
      <c r="C8104" s="2" t="s">
        <v>7584</v>
      </c>
      <c r="D8104" s="6">
        <f>IFERROR(VLOOKUP(ZDEFAULT_PORTRAIT!A8104,'Price Change'!$C$2:$G$5796,5,FALSE),E8104)</f>
        <v>358</v>
      </c>
      <c r="E8104" s="6">
        <v>375.9</v>
      </c>
      <c r="F8104" s="7"/>
      <c r="G8104" s="7"/>
      <c r="H8104" s="3">
        <f t="shared" si="252"/>
        <v>0</v>
      </c>
      <c r="I8104" s="30">
        <f t="shared" si="253"/>
        <v>0</v>
      </c>
    </row>
    <row r="8105" spans="1:9" ht="15.75" thickBot="1" x14ac:dyDescent="0.3">
      <c r="A8105" s="2">
        <v>74010030</v>
      </c>
      <c r="B8105" s="2" t="s">
        <v>7699</v>
      </c>
      <c r="C8105" s="2" t="s">
        <v>7584</v>
      </c>
      <c r="D8105" s="3">
        <f>IFERROR(VLOOKUP(ZDEFAULT_PORTRAIT!A8105,'Price Change'!$C$2:$G$5796,5,FALSE),E8105)</f>
        <v>358</v>
      </c>
      <c r="E8105" s="3">
        <v>375.9</v>
      </c>
      <c r="F8105" s="8"/>
      <c r="G8105" s="8"/>
      <c r="H8105" s="3">
        <f t="shared" si="252"/>
        <v>0</v>
      </c>
      <c r="I8105" s="30">
        <f t="shared" si="253"/>
        <v>0</v>
      </c>
    </row>
    <row r="8106" spans="1:9" ht="15.75" thickBot="1" x14ac:dyDescent="0.3">
      <c r="A8106" s="2">
        <v>74010035</v>
      </c>
      <c r="B8106" s="2" t="s">
        <v>7700</v>
      </c>
      <c r="C8106" s="2" t="s">
        <v>7584</v>
      </c>
      <c r="D8106" s="6">
        <f>IFERROR(VLOOKUP(ZDEFAULT_PORTRAIT!A8106,'Price Change'!$C$2:$G$5796,5,FALSE),E8106)</f>
        <v>128</v>
      </c>
      <c r="E8106" s="6">
        <v>134.4</v>
      </c>
      <c r="F8106" s="7"/>
      <c r="G8106" s="7"/>
      <c r="H8106" s="3">
        <f t="shared" si="252"/>
        <v>0</v>
      </c>
      <c r="I8106" s="30">
        <f t="shared" si="253"/>
        <v>0</v>
      </c>
    </row>
    <row r="8107" spans="1:9" ht="15.75" thickBot="1" x14ac:dyDescent="0.3">
      <c r="A8107" s="2">
        <v>74010036</v>
      </c>
      <c r="B8107" s="2" t="s">
        <v>7701</v>
      </c>
      <c r="C8107" s="2" t="s">
        <v>7584</v>
      </c>
      <c r="D8107" s="3">
        <f>IFERROR(VLOOKUP(ZDEFAULT_PORTRAIT!A8107,'Price Change'!$C$2:$G$5796,5,FALSE),E8107)</f>
        <v>128</v>
      </c>
      <c r="E8107" s="3">
        <v>134.4</v>
      </c>
      <c r="F8107" s="8"/>
      <c r="G8107" s="8"/>
      <c r="H8107" s="3">
        <f t="shared" si="252"/>
        <v>0</v>
      </c>
      <c r="I8107" s="30">
        <f t="shared" si="253"/>
        <v>0</v>
      </c>
    </row>
    <row r="8108" spans="1:9" ht="15.75" thickBot="1" x14ac:dyDescent="0.3">
      <c r="A8108" s="2">
        <v>74010037</v>
      </c>
      <c r="B8108" s="2" t="s">
        <v>7702</v>
      </c>
      <c r="C8108" s="2" t="s">
        <v>7584</v>
      </c>
      <c r="D8108" s="6">
        <f>IFERROR(VLOOKUP(ZDEFAULT_PORTRAIT!A8108,'Price Change'!$C$2:$G$5796,5,FALSE),E8108)</f>
        <v>208</v>
      </c>
      <c r="E8108" s="6">
        <v>218.4</v>
      </c>
      <c r="F8108" s="7"/>
      <c r="G8108" s="7"/>
      <c r="H8108" s="3">
        <f t="shared" si="252"/>
        <v>0</v>
      </c>
      <c r="I8108" s="30">
        <f t="shared" si="253"/>
        <v>0</v>
      </c>
    </row>
    <row r="8109" spans="1:9" ht="15.75" thickBot="1" x14ac:dyDescent="0.3">
      <c r="A8109" s="2">
        <v>74010038</v>
      </c>
      <c r="B8109" s="2" t="s">
        <v>7703</v>
      </c>
      <c r="C8109" s="2" t="s">
        <v>7584</v>
      </c>
      <c r="D8109" s="3">
        <f>IFERROR(VLOOKUP(ZDEFAULT_PORTRAIT!A8109,'Price Change'!$C$2:$G$5796,5,FALSE),E8109)</f>
        <v>208</v>
      </c>
      <c r="E8109" s="3">
        <v>218.4</v>
      </c>
      <c r="F8109" s="8"/>
      <c r="G8109" s="8"/>
      <c r="H8109" s="3">
        <f t="shared" si="252"/>
        <v>0</v>
      </c>
      <c r="I8109" s="30">
        <f t="shared" si="253"/>
        <v>0</v>
      </c>
    </row>
    <row r="8110" spans="1:9" ht="15.75" thickBot="1" x14ac:dyDescent="0.3">
      <c r="A8110" s="2">
        <v>74010039</v>
      </c>
      <c r="B8110" s="2" t="s">
        <v>7704</v>
      </c>
      <c r="C8110" s="2" t="s">
        <v>7584</v>
      </c>
      <c r="D8110" s="6">
        <f>IFERROR(VLOOKUP(ZDEFAULT_PORTRAIT!A8110,'Price Change'!$C$2:$G$5796,5,FALSE),E8110)</f>
        <v>194</v>
      </c>
      <c r="E8110" s="6">
        <v>203.7</v>
      </c>
      <c r="F8110" s="7"/>
      <c r="G8110" s="7"/>
      <c r="H8110" s="3">
        <f t="shared" si="252"/>
        <v>0</v>
      </c>
      <c r="I8110" s="30">
        <f t="shared" si="253"/>
        <v>0</v>
      </c>
    </row>
    <row r="8111" spans="1:9" ht="15.75" thickBot="1" x14ac:dyDescent="0.3">
      <c r="A8111" s="2">
        <v>74010040</v>
      </c>
      <c r="B8111" s="2" t="s">
        <v>7705</v>
      </c>
      <c r="C8111" s="2" t="s">
        <v>7584</v>
      </c>
      <c r="D8111" s="3">
        <f>IFERROR(VLOOKUP(ZDEFAULT_PORTRAIT!A8111,'Price Change'!$C$2:$G$5796,5,FALSE),E8111)</f>
        <v>206</v>
      </c>
      <c r="E8111" s="3">
        <v>216.3</v>
      </c>
      <c r="F8111" s="4">
        <v>2</v>
      </c>
      <c r="G8111" s="5">
        <v>412</v>
      </c>
      <c r="H8111" s="3">
        <f t="shared" si="252"/>
        <v>20.600000000000023</v>
      </c>
      <c r="I8111" s="30">
        <f t="shared" si="253"/>
        <v>5.0000000000000058E-2</v>
      </c>
    </row>
    <row r="8112" spans="1:9" ht="15.75" thickBot="1" x14ac:dyDescent="0.3">
      <c r="A8112" s="2">
        <v>74010045</v>
      </c>
      <c r="B8112" s="2" t="s">
        <v>7706</v>
      </c>
      <c r="C8112" s="2" t="s">
        <v>7584</v>
      </c>
      <c r="D8112" s="6">
        <f>IFERROR(VLOOKUP(ZDEFAULT_PORTRAIT!A8112,'Price Change'!$C$2:$G$5796,5,FALSE),E8112)</f>
        <v>206</v>
      </c>
      <c r="E8112" s="6">
        <v>216.3</v>
      </c>
      <c r="F8112" s="9">
        <v>1</v>
      </c>
      <c r="G8112" s="10">
        <v>206</v>
      </c>
      <c r="H8112" s="3">
        <f t="shared" si="252"/>
        <v>10.300000000000011</v>
      </c>
      <c r="I8112" s="30">
        <f t="shared" si="253"/>
        <v>5.0000000000000058E-2</v>
      </c>
    </row>
    <row r="8113" spans="1:9" ht="15.75" thickBot="1" x14ac:dyDescent="0.3">
      <c r="A8113" s="2">
        <v>74010046</v>
      </c>
      <c r="B8113" s="2" t="s">
        <v>7707</v>
      </c>
      <c r="C8113" s="2" t="s">
        <v>7584</v>
      </c>
      <c r="D8113" s="3">
        <f>IFERROR(VLOOKUP(ZDEFAULT_PORTRAIT!A8113,'Price Change'!$C$2:$G$5796,5,FALSE),E8113)</f>
        <v>206</v>
      </c>
      <c r="E8113" s="3">
        <v>216.3</v>
      </c>
      <c r="F8113" s="8"/>
      <c r="G8113" s="8"/>
      <c r="H8113" s="3">
        <f t="shared" si="252"/>
        <v>0</v>
      </c>
      <c r="I8113" s="30">
        <f t="shared" si="253"/>
        <v>0</v>
      </c>
    </row>
    <row r="8114" spans="1:9" ht="15.75" thickBot="1" x14ac:dyDescent="0.3">
      <c r="A8114" s="2">
        <v>74010051</v>
      </c>
      <c r="B8114" s="2" t="s">
        <v>7708</v>
      </c>
      <c r="C8114" s="2" t="s">
        <v>7584</v>
      </c>
      <c r="D8114" s="6">
        <f>IFERROR(VLOOKUP(ZDEFAULT_PORTRAIT!A8114,'Price Change'!$C$2:$G$5796,5,FALSE),E8114)</f>
        <v>87</v>
      </c>
      <c r="E8114" s="6">
        <v>91.35</v>
      </c>
      <c r="F8114" s="7"/>
      <c r="G8114" s="7"/>
      <c r="H8114" s="3">
        <f t="shared" si="252"/>
        <v>0</v>
      </c>
      <c r="I8114" s="30">
        <f t="shared" si="253"/>
        <v>0</v>
      </c>
    </row>
    <row r="8115" spans="1:9" ht="15.75" thickBot="1" x14ac:dyDescent="0.3">
      <c r="A8115" s="2">
        <v>74010052</v>
      </c>
      <c r="B8115" s="2" t="s">
        <v>7709</v>
      </c>
      <c r="C8115" s="2" t="s">
        <v>7584</v>
      </c>
      <c r="D8115" s="3">
        <f>IFERROR(VLOOKUP(ZDEFAULT_PORTRAIT!A8115,'Price Change'!$C$2:$G$5796,5,FALSE),E8115)</f>
        <v>82</v>
      </c>
      <c r="E8115" s="3">
        <v>86.1</v>
      </c>
      <c r="F8115" s="8"/>
      <c r="G8115" s="8"/>
      <c r="H8115" s="3">
        <f t="shared" si="252"/>
        <v>0</v>
      </c>
      <c r="I8115" s="30">
        <f t="shared" si="253"/>
        <v>0</v>
      </c>
    </row>
    <row r="8116" spans="1:9" ht="15.75" thickBot="1" x14ac:dyDescent="0.3">
      <c r="A8116" s="2">
        <v>74010057</v>
      </c>
      <c r="B8116" s="2" t="s">
        <v>7710</v>
      </c>
      <c r="C8116" s="2" t="s">
        <v>7584</v>
      </c>
      <c r="D8116" s="6">
        <f>IFERROR(VLOOKUP(ZDEFAULT_PORTRAIT!A8116,'Price Change'!$C$2:$G$5796,5,FALSE),E8116)</f>
        <v>242</v>
      </c>
      <c r="E8116" s="6">
        <v>254.1</v>
      </c>
      <c r="F8116" s="9">
        <v>2</v>
      </c>
      <c r="G8116" s="10">
        <v>496.1</v>
      </c>
      <c r="H8116" s="3">
        <f t="shared" si="252"/>
        <v>24.199999999999989</v>
      </c>
      <c r="I8116" s="30">
        <f t="shared" si="253"/>
        <v>4.8780487804878023E-2</v>
      </c>
    </row>
    <row r="8117" spans="1:9" ht="15.75" thickBot="1" x14ac:dyDescent="0.3">
      <c r="A8117" s="2">
        <v>74010058</v>
      </c>
      <c r="B8117" s="2" t="s">
        <v>7711</v>
      </c>
      <c r="C8117" s="2" t="s">
        <v>7584</v>
      </c>
      <c r="D8117" s="3">
        <f>IFERROR(VLOOKUP(ZDEFAULT_PORTRAIT!A8117,'Price Change'!$C$2:$G$5796,5,FALSE),E8117)</f>
        <v>240</v>
      </c>
      <c r="E8117" s="3">
        <v>252</v>
      </c>
      <c r="F8117" s="4">
        <v>1</v>
      </c>
      <c r="G8117" s="5">
        <v>240</v>
      </c>
      <c r="H8117" s="3">
        <f t="shared" si="252"/>
        <v>12</v>
      </c>
      <c r="I8117" s="30">
        <f t="shared" si="253"/>
        <v>0.05</v>
      </c>
    </row>
    <row r="8118" spans="1:9" ht="15.75" thickBot="1" x14ac:dyDescent="0.3">
      <c r="A8118" s="2">
        <v>74010059</v>
      </c>
      <c r="B8118" s="2" t="s">
        <v>7712</v>
      </c>
      <c r="C8118" s="2" t="s">
        <v>7584</v>
      </c>
      <c r="D8118" s="6">
        <f>IFERROR(VLOOKUP(ZDEFAULT_PORTRAIT!A8118,'Price Change'!$C$2:$G$5796,5,FALSE),E8118)</f>
        <v>489</v>
      </c>
      <c r="E8118" s="6">
        <v>513.45000000000005</v>
      </c>
      <c r="F8118" s="7"/>
      <c r="G8118" s="7"/>
      <c r="H8118" s="3">
        <f t="shared" si="252"/>
        <v>0</v>
      </c>
      <c r="I8118" s="30">
        <f t="shared" si="253"/>
        <v>0</v>
      </c>
    </row>
    <row r="8119" spans="1:9" ht="15.75" thickBot="1" x14ac:dyDescent="0.3">
      <c r="A8119" s="2">
        <v>74010060</v>
      </c>
      <c r="B8119" s="2" t="s">
        <v>7713</v>
      </c>
      <c r="C8119" s="2" t="s">
        <v>7584</v>
      </c>
      <c r="D8119" s="3">
        <f>IFERROR(VLOOKUP(ZDEFAULT_PORTRAIT!A8119,'Price Change'!$C$2:$G$5796,5,FALSE),E8119)</f>
        <v>486</v>
      </c>
      <c r="E8119" s="3">
        <v>510.3</v>
      </c>
      <c r="F8119" s="4">
        <v>1</v>
      </c>
      <c r="G8119" s="5">
        <v>510.3</v>
      </c>
      <c r="H8119" s="3">
        <f t="shared" si="252"/>
        <v>24.300000000000011</v>
      </c>
      <c r="I8119" s="30">
        <f t="shared" si="253"/>
        <v>4.7619047619047637E-2</v>
      </c>
    </row>
    <row r="8120" spans="1:9" ht="15.75" thickBot="1" x14ac:dyDescent="0.3">
      <c r="A8120" s="2">
        <v>74010061</v>
      </c>
      <c r="B8120" s="2" t="s">
        <v>7714</v>
      </c>
      <c r="C8120" s="2" t="s">
        <v>7584</v>
      </c>
      <c r="D8120" s="6">
        <f>IFERROR(VLOOKUP(ZDEFAULT_PORTRAIT!A8120,'Price Change'!$C$2:$G$5796,5,FALSE),E8120)</f>
        <v>225</v>
      </c>
      <c r="E8120" s="6">
        <v>236.25</v>
      </c>
      <c r="F8120" s="9">
        <v>1</v>
      </c>
      <c r="G8120" s="10">
        <v>225</v>
      </c>
      <c r="H8120" s="3">
        <f t="shared" si="252"/>
        <v>11.25</v>
      </c>
      <c r="I8120" s="30">
        <f t="shared" si="253"/>
        <v>0.05</v>
      </c>
    </row>
    <row r="8121" spans="1:9" ht="15.75" thickBot="1" x14ac:dyDescent="0.3">
      <c r="A8121" s="2">
        <v>74010062</v>
      </c>
      <c r="B8121" s="2" t="s">
        <v>7715</v>
      </c>
      <c r="C8121" s="2" t="s">
        <v>7584</v>
      </c>
      <c r="D8121" s="3">
        <f>IFERROR(VLOOKUP(ZDEFAULT_PORTRAIT!A8121,'Price Change'!$C$2:$G$5796,5,FALSE),E8121)</f>
        <v>225</v>
      </c>
      <c r="E8121" s="3">
        <v>236.25</v>
      </c>
      <c r="F8121" s="4">
        <v>1</v>
      </c>
      <c r="G8121" s="5">
        <v>225</v>
      </c>
      <c r="H8121" s="3">
        <f t="shared" si="252"/>
        <v>11.25</v>
      </c>
      <c r="I8121" s="30">
        <f t="shared" si="253"/>
        <v>0.05</v>
      </c>
    </row>
    <row r="8122" spans="1:9" ht="15.75" thickBot="1" x14ac:dyDescent="0.3">
      <c r="A8122" s="2">
        <v>74010063</v>
      </c>
      <c r="B8122" s="2" t="s">
        <v>7716</v>
      </c>
      <c r="C8122" s="2" t="s">
        <v>7584</v>
      </c>
      <c r="D8122" s="6">
        <f>IFERROR(VLOOKUP(ZDEFAULT_PORTRAIT!A8122,'Price Change'!$C$2:$G$5796,5,FALSE),E8122)</f>
        <v>210</v>
      </c>
      <c r="E8122" s="6">
        <v>220.5</v>
      </c>
      <c r="F8122" s="7"/>
      <c r="G8122" s="7"/>
      <c r="H8122" s="3">
        <f t="shared" si="252"/>
        <v>0</v>
      </c>
      <c r="I8122" s="30">
        <f t="shared" si="253"/>
        <v>0</v>
      </c>
    </row>
    <row r="8123" spans="1:9" ht="15.75" thickBot="1" x14ac:dyDescent="0.3">
      <c r="A8123" s="2">
        <v>74010065</v>
      </c>
      <c r="B8123" s="2" t="s">
        <v>7717</v>
      </c>
      <c r="C8123" s="2" t="s">
        <v>7584</v>
      </c>
      <c r="D8123" s="3">
        <f>IFERROR(VLOOKUP(ZDEFAULT_PORTRAIT!A8123,'Price Change'!$C$2:$G$5796,5,FALSE),E8123)</f>
        <v>160</v>
      </c>
      <c r="E8123" s="3">
        <v>168</v>
      </c>
      <c r="F8123" s="4">
        <v>2</v>
      </c>
      <c r="G8123" s="5">
        <v>328</v>
      </c>
      <c r="H8123" s="3">
        <f t="shared" si="252"/>
        <v>16</v>
      </c>
      <c r="I8123" s="30">
        <f t="shared" si="253"/>
        <v>4.878048780487805E-2</v>
      </c>
    </row>
    <row r="8124" spans="1:9" ht="15.75" thickBot="1" x14ac:dyDescent="0.3">
      <c r="A8124" s="2">
        <v>74010066</v>
      </c>
      <c r="B8124" s="2" t="s">
        <v>7718</v>
      </c>
      <c r="C8124" s="2" t="s">
        <v>7584</v>
      </c>
      <c r="D8124" s="6">
        <f>IFERROR(VLOOKUP(ZDEFAULT_PORTRAIT!A8124,'Price Change'!$C$2:$G$5796,5,FALSE),E8124)</f>
        <v>192</v>
      </c>
      <c r="E8124" s="6">
        <v>201.6</v>
      </c>
      <c r="F8124" s="9">
        <v>1</v>
      </c>
      <c r="G8124" s="10">
        <v>201.6</v>
      </c>
      <c r="H8124" s="3">
        <f t="shared" si="252"/>
        <v>9.5999999999999943</v>
      </c>
      <c r="I8124" s="30">
        <f t="shared" si="253"/>
        <v>4.7619047619047596E-2</v>
      </c>
    </row>
    <row r="8125" spans="1:9" ht="15.75" thickBot="1" x14ac:dyDescent="0.3">
      <c r="A8125" s="2">
        <v>74010067</v>
      </c>
      <c r="B8125" s="2" t="s">
        <v>7719</v>
      </c>
      <c r="C8125" s="2" t="s">
        <v>7584</v>
      </c>
      <c r="D8125" s="3">
        <f>IFERROR(VLOOKUP(ZDEFAULT_PORTRAIT!A8125,'Price Change'!$C$2:$G$5796,5,FALSE),E8125)</f>
        <v>249</v>
      </c>
      <c r="E8125" s="3">
        <v>249</v>
      </c>
      <c r="F8125" s="8"/>
      <c r="G8125" s="8"/>
      <c r="H8125" s="3">
        <f t="shared" si="252"/>
        <v>0</v>
      </c>
      <c r="I8125" s="30">
        <f t="shared" si="253"/>
        <v>0</v>
      </c>
    </row>
    <row r="8126" spans="1:9" ht="15.75" thickBot="1" x14ac:dyDescent="0.3">
      <c r="A8126" s="2">
        <v>74010068</v>
      </c>
      <c r="B8126" s="2" t="s">
        <v>7720</v>
      </c>
      <c r="C8126" s="2" t="s">
        <v>7584</v>
      </c>
      <c r="D8126" s="6">
        <f>IFERROR(VLOOKUP(ZDEFAULT_PORTRAIT!A8126,'Price Change'!$C$2:$G$5796,5,FALSE),E8126)</f>
        <v>249</v>
      </c>
      <c r="E8126" s="6">
        <v>249</v>
      </c>
      <c r="F8126" s="7"/>
      <c r="G8126" s="7"/>
      <c r="H8126" s="3">
        <f t="shared" si="252"/>
        <v>0</v>
      </c>
      <c r="I8126" s="30">
        <f t="shared" si="253"/>
        <v>0</v>
      </c>
    </row>
    <row r="8127" spans="1:9" ht="15.75" thickBot="1" x14ac:dyDescent="0.3">
      <c r="A8127" s="2">
        <v>74010069</v>
      </c>
      <c r="B8127" s="2" t="s">
        <v>7721</v>
      </c>
      <c r="C8127" s="2" t="s">
        <v>7584</v>
      </c>
      <c r="D8127" s="3">
        <f>IFERROR(VLOOKUP(ZDEFAULT_PORTRAIT!A8127,'Price Change'!$C$2:$G$5796,5,FALSE),E8127)</f>
        <v>353</v>
      </c>
      <c r="E8127" s="3">
        <v>353</v>
      </c>
      <c r="F8127" s="8"/>
      <c r="G8127" s="8"/>
      <c r="H8127" s="3">
        <f t="shared" si="252"/>
        <v>0</v>
      </c>
      <c r="I8127" s="30">
        <f t="shared" si="253"/>
        <v>0</v>
      </c>
    </row>
    <row r="8128" spans="1:9" ht="15.75" thickBot="1" x14ac:dyDescent="0.3">
      <c r="A8128" s="2">
        <v>74010070</v>
      </c>
      <c r="B8128" s="2" t="s">
        <v>7722</v>
      </c>
      <c r="C8128" s="2" t="s">
        <v>7584</v>
      </c>
      <c r="D8128" s="6">
        <f>IFERROR(VLOOKUP(ZDEFAULT_PORTRAIT!A8128,'Price Change'!$C$2:$G$5796,5,FALSE),E8128)</f>
        <v>351</v>
      </c>
      <c r="E8128" s="6">
        <v>351</v>
      </c>
      <c r="F8128" s="7"/>
      <c r="G8128" s="7"/>
      <c r="H8128" s="3">
        <f t="shared" si="252"/>
        <v>0</v>
      </c>
      <c r="I8128" s="30">
        <f t="shared" si="253"/>
        <v>0</v>
      </c>
    </row>
    <row r="8129" spans="1:9" ht="15.75" thickBot="1" x14ac:dyDescent="0.3">
      <c r="A8129" s="2">
        <v>74010071</v>
      </c>
      <c r="B8129" s="2" t="s">
        <v>7723</v>
      </c>
      <c r="C8129" s="2" t="s">
        <v>7584</v>
      </c>
      <c r="D8129" s="3">
        <f>IFERROR(VLOOKUP(ZDEFAULT_PORTRAIT!A8129,'Price Change'!$C$2:$G$5796,5,FALSE),E8129)</f>
        <v>287</v>
      </c>
      <c r="E8129" s="3">
        <v>301.35000000000002</v>
      </c>
      <c r="F8129" s="8"/>
      <c r="G8129" s="8"/>
      <c r="H8129" s="3">
        <f t="shared" si="252"/>
        <v>0</v>
      </c>
      <c r="I8129" s="30">
        <f t="shared" si="253"/>
        <v>0</v>
      </c>
    </row>
    <row r="8130" spans="1:9" ht="15.75" thickBot="1" x14ac:dyDescent="0.3">
      <c r="A8130" s="2">
        <v>74010072</v>
      </c>
      <c r="B8130" s="2" t="s">
        <v>7724</v>
      </c>
      <c r="C8130" s="2" t="s">
        <v>7584</v>
      </c>
      <c r="D8130" s="6">
        <f>IFERROR(VLOOKUP(ZDEFAULT_PORTRAIT!A8130,'Price Change'!$C$2:$G$5796,5,FALSE),E8130)</f>
        <v>270</v>
      </c>
      <c r="E8130" s="6">
        <v>283.5</v>
      </c>
      <c r="F8130" s="7"/>
      <c r="G8130" s="7"/>
      <c r="H8130" s="3">
        <f t="shared" si="252"/>
        <v>0</v>
      </c>
      <c r="I8130" s="30">
        <f t="shared" si="253"/>
        <v>0</v>
      </c>
    </row>
    <row r="8131" spans="1:9" ht="15.75" thickBot="1" x14ac:dyDescent="0.3">
      <c r="A8131" s="2">
        <v>74010073</v>
      </c>
      <c r="B8131" s="2" t="s">
        <v>7725</v>
      </c>
      <c r="C8131" s="2" t="s">
        <v>7584</v>
      </c>
      <c r="D8131" s="3">
        <f>IFERROR(VLOOKUP(ZDEFAULT_PORTRAIT!A8131,'Price Change'!$C$2:$G$5796,5,FALSE),E8131)</f>
        <v>172</v>
      </c>
      <c r="E8131" s="3">
        <v>180.6</v>
      </c>
      <c r="F8131" s="4">
        <v>4</v>
      </c>
      <c r="G8131" s="5">
        <v>688</v>
      </c>
      <c r="H8131" s="3">
        <f t="shared" si="252"/>
        <v>34.399999999999977</v>
      </c>
      <c r="I8131" s="30">
        <f t="shared" si="253"/>
        <v>4.9999999999999968E-2</v>
      </c>
    </row>
    <row r="8132" spans="1:9" ht="15.75" thickBot="1" x14ac:dyDescent="0.3">
      <c r="A8132" s="2">
        <v>74010074</v>
      </c>
      <c r="B8132" s="2" t="s">
        <v>7726</v>
      </c>
      <c r="C8132" s="2" t="s">
        <v>7584</v>
      </c>
      <c r="D8132" s="6">
        <f>IFERROR(VLOOKUP(ZDEFAULT_PORTRAIT!A8132,'Price Change'!$C$2:$G$5796,5,FALSE),E8132)</f>
        <v>172</v>
      </c>
      <c r="E8132" s="6">
        <v>180.6</v>
      </c>
      <c r="F8132" s="9">
        <v>4</v>
      </c>
      <c r="G8132" s="10">
        <v>688</v>
      </c>
      <c r="H8132" s="3">
        <f t="shared" si="252"/>
        <v>34.399999999999977</v>
      </c>
      <c r="I8132" s="30">
        <f t="shared" si="253"/>
        <v>4.9999999999999968E-2</v>
      </c>
    </row>
    <row r="8133" spans="1:9" ht="15.75" thickBot="1" x14ac:dyDescent="0.3">
      <c r="A8133" s="2">
        <v>74010075</v>
      </c>
      <c r="B8133" s="2" t="s">
        <v>7727</v>
      </c>
      <c r="C8133" s="2" t="s">
        <v>7584</v>
      </c>
      <c r="D8133" s="3">
        <f>IFERROR(VLOOKUP(ZDEFAULT_PORTRAIT!A8133,'Price Change'!$C$2:$G$5796,5,FALSE),E8133)</f>
        <v>246</v>
      </c>
      <c r="E8133" s="3">
        <v>258.3</v>
      </c>
      <c r="F8133" s="8"/>
      <c r="G8133" s="8"/>
      <c r="H8133" s="3">
        <f t="shared" si="252"/>
        <v>0</v>
      </c>
      <c r="I8133" s="30">
        <f t="shared" si="253"/>
        <v>0</v>
      </c>
    </row>
    <row r="8134" spans="1:9" ht="15.75" thickBot="1" x14ac:dyDescent="0.3">
      <c r="A8134" s="2">
        <v>74010076</v>
      </c>
      <c r="B8134" s="2" t="s">
        <v>7728</v>
      </c>
      <c r="C8134" s="2" t="s">
        <v>7584</v>
      </c>
      <c r="D8134" s="6">
        <f>IFERROR(VLOOKUP(ZDEFAULT_PORTRAIT!A8134,'Price Change'!$C$2:$G$5796,5,FALSE),E8134)</f>
        <v>246</v>
      </c>
      <c r="E8134" s="6">
        <v>258.3</v>
      </c>
      <c r="F8134" s="7"/>
      <c r="G8134" s="7"/>
      <c r="H8134" s="3">
        <f t="shared" ref="H8134:H8197" si="254">IFERROR((E8134-D8134)*F8134,E8134*F8134)</f>
        <v>0</v>
      </c>
      <c r="I8134" s="30">
        <f t="shared" ref="I8134:I8197" si="255">IFERROR(H8134/G8134,0)</f>
        <v>0</v>
      </c>
    </row>
    <row r="8135" spans="1:9" ht="15.75" thickBot="1" x14ac:dyDescent="0.3">
      <c r="A8135" s="2">
        <v>74010077</v>
      </c>
      <c r="B8135" s="2" t="s">
        <v>7729</v>
      </c>
      <c r="C8135" s="2" t="s">
        <v>7584</v>
      </c>
      <c r="D8135" s="3">
        <f>IFERROR(VLOOKUP(ZDEFAULT_PORTRAIT!A8135,'Price Change'!$C$2:$G$5796,5,FALSE),E8135)</f>
        <v>182</v>
      </c>
      <c r="E8135" s="3">
        <v>191.1</v>
      </c>
      <c r="F8135" s="4">
        <v>1</v>
      </c>
      <c r="G8135" s="5">
        <v>182</v>
      </c>
      <c r="H8135" s="3">
        <f t="shared" si="254"/>
        <v>9.0999999999999943</v>
      </c>
      <c r="I8135" s="30">
        <f t="shared" si="255"/>
        <v>4.9999999999999968E-2</v>
      </c>
    </row>
    <row r="8136" spans="1:9" ht="15.75" thickBot="1" x14ac:dyDescent="0.3">
      <c r="A8136" s="2">
        <v>74010078</v>
      </c>
      <c r="B8136" s="2" t="s">
        <v>7730</v>
      </c>
      <c r="C8136" s="2" t="s">
        <v>7584</v>
      </c>
      <c r="D8136" s="6">
        <f>IFERROR(VLOOKUP(ZDEFAULT_PORTRAIT!A8136,'Price Change'!$C$2:$G$5796,5,FALSE),E8136)</f>
        <v>182</v>
      </c>
      <c r="E8136" s="6">
        <v>191.1</v>
      </c>
      <c r="F8136" s="9">
        <v>1</v>
      </c>
      <c r="G8136" s="10">
        <v>182</v>
      </c>
      <c r="H8136" s="3">
        <f t="shared" si="254"/>
        <v>9.0999999999999943</v>
      </c>
      <c r="I8136" s="30">
        <f t="shared" si="255"/>
        <v>4.9999999999999968E-2</v>
      </c>
    </row>
    <row r="8137" spans="1:9" ht="15.75" thickBot="1" x14ac:dyDescent="0.3">
      <c r="A8137" s="2">
        <v>74010086</v>
      </c>
      <c r="B8137" s="2" t="s">
        <v>7731</v>
      </c>
      <c r="C8137" s="2" t="s">
        <v>7584</v>
      </c>
      <c r="D8137" s="3">
        <f>IFERROR(VLOOKUP(ZDEFAULT_PORTRAIT!A8137,'Price Change'!$C$2:$G$5796,5,FALSE),E8137)</f>
        <v>828</v>
      </c>
      <c r="E8137" s="3">
        <v>869.4</v>
      </c>
      <c r="F8137" s="4">
        <v>1</v>
      </c>
      <c r="G8137" s="5">
        <v>828</v>
      </c>
      <c r="H8137" s="3">
        <f t="shared" si="254"/>
        <v>41.399999999999977</v>
      </c>
      <c r="I8137" s="30">
        <f t="shared" si="255"/>
        <v>4.9999999999999975E-2</v>
      </c>
    </row>
    <row r="8138" spans="1:9" ht="15.75" thickBot="1" x14ac:dyDescent="0.3">
      <c r="A8138" s="2">
        <v>74010087</v>
      </c>
      <c r="B8138" s="2" t="s">
        <v>7732</v>
      </c>
      <c r="C8138" s="2" t="s">
        <v>7584</v>
      </c>
      <c r="D8138" s="6">
        <f>IFERROR(VLOOKUP(ZDEFAULT_PORTRAIT!A8138,'Price Change'!$C$2:$G$5796,5,FALSE),E8138)</f>
        <v>308</v>
      </c>
      <c r="E8138" s="6">
        <v>323.39999999999998</v>
      </c>
      <c r="F8138" s="7"/>
      <c r="G8138" s="7"/>
      <c r="H8138" s="3">
        <f t="shared" si="254"/>
        <v>0</v>
      </c>
      <c r="I8138" s="30">
        <f t="shared" si="255"/>
        <v>0</v>
      </c>
    </row>
    <row r="8139" spans="1:9" ht="15.75" thickBot="1" x14ac:dyDescent="0.3">
      <c r="A8139" s="2">
        <v>74010088</v>
      </c>
      <c r="B8139" s="2" t="s">
        <v>7733</v>
      </c>
      <c r="C8139" s="2" t="s">
        <v>7584</v>
      </c>
      <c r="D8139" s="3">
        <f>IFERROR(VLOOKUP(ZDEFAULT_PORTRAIT!A8139,'Price Change'!$C$2:$G$5796,5,FALSE),E8139)</f>
        <v>293</v>
      </c>
      <c r="E8139" s="3">
        <v>307.64999999999998</v>
      </c>
      <c r="F8139" s="4">
        <v>1</v>
      </c>
      <c r="G8139" s="5">
        <v>293</v>
      </c>
      <c r="H8139" s="3">
        <f t="shared" si="254"/>
        <v>14.649999999999977</v>
      </c>
      <c r="I8139" s="30">
        <f t="shared" si="255"/>
        <v>4.999999999999992E-2</v>
      </c>
    </row>
    <row r="8140" spans="1:9" ht="15.75" thickBot="1" x14ac:dyDescent="0.3">
      <c r="A8140" s="2">
        <v>74010089</v>
      </c>
      <c r="B8140" s="2" t="s">
        <v>7734</v>
      </c>
      <c r="C8140" s="2" t="s">
        <v>7584</v>
      </c>
      <c r="D8140" s="6">
        <f>IFERROR(VLOOKUP(ZDEFAULT_PORTRAIT!A8140,'Price Change'!$C$2:$G$5796,5,FALSE),E8140)</f>
        <v>293</v>
      </c>
      <c r="E8140" s="6">
        <v>307.64999999999998</v>
      </c>
      <c r="F8140" s="7"/>
      <c r="G8140" s="7"/>
      <c r="H8140" s="3">
        <f t="shared" si="254"/>
        <v>0</v>
      </c>
      <c r="I8140" s="30">
        <f t="shared" si="255"/>
        <v>0</v>
      </c>
    </row>
    <row r="8141" spans="1:9" ht="15.75" thickBot="1" x14ac:dyDescent="0.3">
      <c r="A8141" s="2">
        <v>74010090</v>
      </c>
      <c r="B8141" s="2" t="s">
        <v>7735</v>
      </c>
      <c r="C8141" s="2" t="s">
        <v>7584</v>
      </c>
      <c r="D8141" s="3">
        <f>IFERROR(VLOOKUP(ZDEFAULT_PORTRAIT!A8141,'Price Change'!$C$2:$G$5796,5,FALSE),E8141)</f>
        <v>185</v>
      </c>
      <c r="E8141" s="3">
        <v>194.25</v>
      </c>
      <c r="F8141" s="8"/>
      <c r="G8141" s="8"/>
      <c r="H8141" s="3">
        <f t="shared" si="254"/>
        <v>0</v>
      </c>
      <c r="I8141" s="30">
        <f t="shared" si="255"/>
        <v>0</v>
      </c>
    </row>
    <row r="8142" spans="1:9" ht="15.75" thickBot="1" x14ac:dyDescent="0.3">
      <c r="A8142" s="2">
        <v>74010091</v>
      </c>
      <c r="B8142" s="2" t="s">
        <v>7736</v>
      </c>
      <c r="C8142" s="2" t="s">
        <v>7584</v>
      </c>
      <c r="D8142" s="6">
        <f>IFERROR(VLOOKUP(ZDEFAULT_PORTRAIT!A8142,'Price Change'!$C$2:$G$5796,5,FALSE),E8142)</f>
        <v>185</v>
      </c>
      <c r="E8142" s="6">
        <v>194.25</v>
      </c>
      <c r="F8142" s="7"/>
      <c r="G8142" s="7"/>
      <c r="H8142" s="3">
        <f t="shared" si="254"/>
        <v>0</v>
      </c>
      <c r="I8142" s="30">
        <f t="shared" si="255"/>
        <v>0</v>
      </c>
    </row>
    <row r="8143" spans="1:9" ht="15.75" thickBot="1" x14ac:dyDescent="0.3">
      <c r="A8143" s="2">
        <v>74010092</v>
      </c>
      <c r="B8143" s="2" t="s">
        <v>7737</v>
      </c>
      <c r="C8143" s="2" t="s">
        <v>7584</v>
      </c>
      <c r="D8143" s="3">
        <f>IFERROR(VLOOKUP(ZDEFAULT_PORTRAIT!A8143,'Price Change'!$C$2:$G$5796,5,FALSE),E8143)</f>
        <v>212</v>
      </c>
      <c r="E8143" s="3">
        <v>222.6</v>
      </c>
      <c r="F8143" s="8"/>
      <c r="G8143" s="8"/>
      <c r="H8143" s="3">
        <f t="shared" si="254"/>
        <v>0</v>
      </c>
      <c r="I8143" s="30">
        <f t="shared" si="255"/>
        <v>0</v>
      </c>
    </row>
    <row r="8144" spans="1:9" ht="15.75" thickBot="1" x14ac:dyDescent="0.3">
      <c r="A8144" s="2">
        <v>74010093</v>
      </c>
      <c r="B8144" s="2" t="s">
        <v>7738</v>
      </c>
      <c r="C8144" s="2" t="s">
        <v>7584</v>
      </c>
      <c r="D8144" s="6">
        <f>IFERROR(VLOOKUP(ZDEFAULT_PORTRAIT!A8144,'Price Change'!$C$2:$G$5796,5,FALSE),E8144)</f>
        <v>223</v>
      </c>
      <c r="E8144" s="6">
        <v>234.15</v>
      </c>
      <c r="F8144" s="9">
        <v>1</v>
      </c>
      <c r="G8144" s="10">
        <v>223</v>
      </c>
      <c r="H8144" s="3">
        <f t="shared" si="254"/>
        <v>11.150000000000006</v>
      </c>
      <c r="I8144" s="30">
        <f t="shared" si="255"/>
        <v>5.0000000000000024E-2</v>
      </c>
    </row>
    <row r="8145" spans="1:9" ht="15.75" thickBot="1" x14ac:dyDescent="0.3">
      <c r="A8145" s="2">
        <v>74010094</v>
      </c>
      <c r="B8145" s="2" t="s">
        <v>7739</v>
      </c>
      <c r="C8145" s="2" t="s">
        <v>7584</v>
      </c>
      <c r="D8145" s="3">
        <f>IFERROR(VLOOKUP(ZDEFAULT_PORTRAIT!A8145,'Price Change'!$C$2:$G$5796,5,FALSE),E8145)</f>
        <v>267</v>
      </c>
      <c r="E8145" s="3">
        <v>280.35000000000002</v>
      </c>
      <c r="F8145" s="4">
        <v>2</v>
      </c>
      <c r="G8145" s="5">
        <v>547.35</v>
      </c>
      <c r="H8145" s="3">
        <f t="shared" si="254"/>
        <v>26.700000000000045</v>
      </c>
      <c r="I8145" s="30">
        <f t="shared" si="255"/>
        <v>4.8780487804878127E-2</v>
      </c>
    </row>
    <row r="8146" spans="1:9" ht="15.75" thickBot="1" x14ac:dyDescent="0.3">
      <c r="A8146" s="2">
        <v>74010095</v>
      </c>
      <c r="B8146" s="2" t="s">
        <v>7740</v>
      </c>
      <c r="C8146" s="2" t="s">
        <v>7584</v>
      </c>
      <c r="D8146" s="6">
        <f>IFERROR(VLOOKUP(ZDEFAULT_PORTRAIT!A8146,'Price Change'!$C$2:$G$5796,5,FALSE),E8146)</f>
        <v>265</v>
      </c>
      <c r="E8146" s="6">
        <v>278.25</v>
      </c>
      <c r="F8146" s="9">
        <v>4</v>
      </c>
      <c r="G8146" s="10">
        <v>1060</v>
      </c>
      <c r="H8146" s="3">
        <f t="shared" si="254"/>
        <v>53</v>
      </c>
      <c r="I8146" s="30">
        <f t="shared" si="255"/>
        <v>0.05</v>
      </c>
    </row>
    <row r="8147" spans="1:9" ht="15.75" thickBot="1" x14ac:dyDescent="0.3">
      <c r="A8147" s="2">
        <v>74010096</v>
      </c>
      <c r="B8147" s="2" t="s">
        <v>7741</v>
      </c>
      <c r="C8147" s="2" t="s">
        <v>7584</v>
      </c>
      <c r="D8147" s="3">
        <f>IFERROR(VLOOKUP(ZDEFAULT_PORTRAIT!A8147,'Price Change'!$C$2:$G$5796,5,FALSE),E8147)</f>
        <v>207</v>
      </c>
      <c r="E8147" s="3">
        <v>217.35</v>
      </c>
      <c r="F8147" s="8"/>
      <c r="G8147" s="8"/>
      <c r="H8147" s="3">
        <f t="shared" si="254"/>
        <v>0</v>
      </c>
      <c r="I8147" s="30">
        <f t="shared" si="255"/>
        <v>0</v>
      </c>
    </row>
    <row r="8148" spans="1:9" ht="15.75" thickBot="1" x14ac:dyDescent="0.3">
      <c r="A8148" s="2">
        <v>74010097</v>
      </c>
      <c r="B8148" s="2" t="s">
        <v>7742</v>
      </c>
      <c r="C8148" s="2" t="s">
        <v>7584</v>
      </c>
      <c r="D8148" s="6">
        <f>IFERROR(VLOOKUP(ZDEFAULT_PORTRAIT!A8148,'Price Change'!$C$2:$G$5796,5,FALSE),E8148)</f>
        <v>217</v>
      </c>
      <c r="E8148" s="6">
        <v>227.85</v>
      </c>
      <c r="F8148" s="7"/>
      <c r="G8148" s="7"/>
      <c r="H8148" s="3">
        <f t="shared" si="254"/>
        <v>0</v>
      </c>
      <c r="I8148" s="30">
        <f t="shared" si="255"/>
        <v>0</v>
      </c>
    </row>
    <row r="8149" spans="1:9" ht="15.75" thickBot="1" x14ac:dyDescent="0.3">
      <c r="A8149" s="2">
        <v>74010100</v>
      </c>
      <c r="B8149" s="2" t="s">
        <v>7743</v>
      </c>
      <c r="C8149" s="2" t="s">
        <v>7584</v>
      </c>
      <c r="D8149" s="3">
        <f>IFERROR(VLOOKUP(ZDEFAULT_PORTRAIT!A8149,'Price Change'!$C$2:$G$5796,5,FALSE),E8149)</f>
        <v>86</v>
      </c>
      <c r="E8149" s="3">
        <v>90.3</v>
      </c>
      <c r="F8149" s="8"/>
      <c r="G8149" s="8"/>
      <c r="H8149" s="3">
        <f t="shared" si="254"/>
        <v>0</v>
      </c>
      <c r="I8149" s="30">
        <f t="shared" si="255"/>
        <v>0</v>
      </c>
    </row>
    <row r="8150" spans="1:9" ht="15.75" thickBot="1" x14ac:dyDescent="0.3">
      <c r="A8150" s="2">
        <v>74010105</v>
      </c>
      <c r="B8150" s="2" t="s">
        <v>7744</v>
      </c>
      <c r="C8150" s="2" t="s">
        <v>7584</v>
      </c>
      <c r="D8150" s="6">
        <f>IFERROR(VLOOKUP(ZDEFAULT_PORTRAIT!A8150,'Price Change'!$C$2:$G$5796,5,FALSE),E8150)</f>
        <v>91</v>
      </c>
      <c r="E8150" s="6">
        <v>95.55</v>
      </c>
      <c r="F8150" s="7"/>
      <c r="G8150" s="7"/>
      <c r="H8150" s="3">
        <f t="shared" si="254"/>
        <v>0</v>
      </c>
      <c r="I8150" s="30">
        <f t="shared" si="255"/>
        <v>0</v>
      </c>
    </row>
    <row r="8151" spans="1:9" ht="15.75" thickBot="1" x14ac:dyDescent="0.3">
      <c r="A8151" s="2">
        <v>74010110</v>
      </c>
      <c r="B8151" s="2" t="s">
        <v>7745</v>
      </c>
      <c r="C8151" s="2" t="s">
        <v>7584</v>
      </c>
      <c r="D8151" s="3">
        <f>IFERROR(VLOOKUP(ZDEFAULT_PORTRAIT!A8151,'Price Change'!$C$2:$G$5796,5,FALSE),E8151)</f>
        <v>164</v>
      </c>
      <c r="E8151" s="3">
        <v>172.2</v>
      </c>
      <c r="F8151" s="4">
        <v>2</v>
      </c>
      <c r="G8151" s="5">
        <v>328</v>
      </c>
      <c r="H8151" s="3">
        <f t="shared" si="254"/>
        <v>16.399999999999977</v>
      </c>
      <c r="I8151" s="30">
        <f t="shared" si="255"/>
        <v>4.9999999999999933E-2</v>
      </c>
    </row>
    <row r="8152" spans="1:9" ht="15.75" thickBot="1" x14ac:dyDescent="0.3">
      <c r="A8152" s="2">
        <v>74010111</v>
      </c>
      <c r="B8152" s="2" t="s">
        <v>7746</v>
      </c>
      <c r="C8152" s="2" t="s">
        <v>7584</v>
      </c>
      <c r="D8152" s="6">
        <f>IFERROR(VLOOKUP(ZDEFAULT_PORTRAIT!A8152,'Price Change'!$C$2:$G$5796,5,FALSE),E8152)</f>
        <v>155</v>
      </c>
      <c r="E8152" s="6">
        <v>162.75</v>
      </c>
      <c r="F8152" s="7"/>
      <c r="G8152" s="7"/>
      <c r="H8152" s="3">
        <f t="shared" si="254"/>
        <v>0</v>
      </c>
      <c r="I8152" s="30">
        <f t="shared" si="255"/>
        <v>0</v>
      </c>
    </row>
    <row r="8153" spans="1:9" ht="15.75" thickBot="1" x14ac:dyDescent="0.3">
      <c r="A8153" s="2">
        <v>74010112</v>
      </c>
      <c r="B8153" s="2" t="s">
        <v>7747</v>
      </c>
      <c r="C8153" s="2" t="s">
        <v>7584</v>
      </c>
      <c r="D8153" s="3">
        <f>IFERROR(VLOOKUP(ZDEFAULT_PORTRAIT!A8153,'Price Change'!$C$2:$G$5796,5,FALSE),E8153)</f>
        <v>210</v>
      </c>
      <c r="E8153" s="3">
        <v>220.5</v>
      </c>
      <c r="F8153" s="8"/>
      <c r="G8153" s="8"/>
      <c r="H8153" s="3">
        <f t="shared" si="254"/>
        <v>0</v>
      </c>
      <c r="I8153" s="30">
        <f t="shared" si="255"/>
        <v>0</v>
      </c>
    </row>
    <row r="8154" spans="1:9" ht="15.75" thickBot="1" x14ac:dyDescent="0.3">
      <c r="A8154" s="2">
        <v>74010113</v>
      </c>
      <c r="B8154" s="2" t="s">
        <v>7748</v>
      </c>
      <c r="C8154" s="2" t="s">
        <v>7584</v>
      </c>
      <c r="D8154" s="6">
        <f>IFERROR(VLOOKUP(ZDEFAULT_PORTRAIT!A8154,'Price Change'!$C$2:$G$5796,5,FALSE),E8154)</f>
        <v>210</v>
      </c>
      <c r="E8154" s="6">
        <v>220.5</v>
      </c>
      <c r="F8154" s="7"/>
      <c r="G8154" s="7"/>
      <c r="H8154" s="3">
        <f t="shared" si="254"/>
        <v>0</v>
      </c>
      <c r="I8154" s="30">
        <f t="shared" si="255"/>
        <v>0</v>
      </c>
    </row>
    <row r="8155" spans="1:9" ht="15.75" thickBot="1" x14ac:dyDescent="0.3">
      <c r="A8155" s="2">
        <v>74071010</v>
      </c>
      <c r="B8155" s="2" t="s">
        <v>7749</v>
      </c>
      <c r="C8155" s="2" t="s">
        <v>7584</v>
      </c>
      <c r="D8155" s="3">
        <f>IFERROR(VLOOKUP(ZDEFAULT_PORTRAIT!A8155,'Price Change'!$C$2:$G$5796,5,FALSE),E8155)</f>
        <v>428</v>
      </c>
      <c r="E8155" s="3">
        <v>449.4</v>
      </c>
      <c r="F8155" s="4">
        <v>2476</v>
      </c>
      <c r="G8155" s="5">
        <v>1064115</v>
      </c>
      <c r="H8155" s="3">
        <f t="shared" si="254"/>
        <v>52986.399999999943</v>
      </c>
      <c r="I8155" s="30">
        <f t="shared" si="255"/>
        <v>4.9793866264454444E-2</v>
      </c>
    </row>
    <row r="8156" spans="1:9" ht="15.75" thickBot="1" x14ac:dyDescent="0.3">
      <c r="A8156" s="2">
        <v>74076002</v>
      </c>
      <c r="B8156" s="2" t="s">
        <v>7750</v>
      </c>
      <c r="C8156" s="2" t="s">
        <v>7584</v>
      </c>
      <c r="D8156" s="6">
        <f>IFERROR(VLOOKUP(ZDEFAULT_PORTRAIT!A8156,'Price Change'!$C$2:$G$5796,5,FALSE),E8156)</f>
        <v>471</v>
      </c>
      <c r="E8156" s="6">
        <v>494.55</v>
      </c>
      <c r="F8156" s="7"/>
      <c r="G8156" s="7"/>
      <c r="H8156" s="3">
        <f t="shared" si="254"/>
        <v>0</v>
      </c>
      <c r="I8156" s="30">
        <f t="shared" si="255"/>
        <v>0</v>
      </c>
    </row>
    <row r="8157" spans="1:9" ht="15.75" thickBot="1" x14ac:dyDescent="0.3">
      <c r="A8157" s="2">
        <v>74076003</v>
      </c>
      <c r="B8157" s="2" t="s">
        <v>7751</v>
      </c>
      <c r="C8157" s="2" t="s">
        <v>7584</v>
      </c>
      <c r="D8157" s="3">
        <f>IFERROR(VLOOKUP(ZDEFAULT_PORTRAIT!A8157,'Price Change'!$C$2:$G$5796,5,FALSE),E8157)</f>
        <v>446</v>
      </c>
      <c r="E8157" s="3">
        <v>468.3</v>
      </c>
      <c r="F8157" s="8"/>
      <c r="G8157" s="8"/>
      <c r="H8157" s="3">
        <f t="shared" si="254"/>
        <v>0</v>
      </c>
      <c r="I8157" s="30">
        <f t="shared" si="255"/>
        <v>0</v>
      </c>
    </row>
    <row r="8158" spans="1:9" ht="15.75" thickBot="1" x14ac:dyDescent="0.3">
      <c r="A8158" s="2">
        <v>74076010</v>
      </c>
      <c r="B8158" s="2" t="s">
        <v>7752</v>
      </c>
      <c r="C8158" s="2" t="s">
        <v>7584</v>
      </c>
      <c r="D8158" s="6">
        <f>IFERROR(VLOOKUP(ZDEFAULT_PORTRAIT!A8158,'Price Change'!$C$2:$G$5796,5,FALSE),E8158)</f>
        <v>424</v>
      </c>
      <c r="E8158" s="6">
        <v>445.2</v>
      </c>
      <c r="F8158" s="9">
        <v>6</v>
      </c>
      <c r="G8158" s="10">
        <v>2544</v>
      </c>
      <c r="H8158" s="3">
        <f t="shared" si="254"/>
        <v>127.19999999999993</v>
      </c>
      <c r="I8158" s="30">
        <f t="shared" si="255"/>
        <v>4.9999999999999975E-2</v>
      </c>
    </row>
    <row r="8159" spans="1:9" ht="15.75" thickBot="1" x14ac:dyDescent="0.3">
      <c r="A8159" s="2">
        <v>74199990</v>
      </c>
      <c r="B8159" s="2" t="s">
        <v>7753</v>
      </c>
      <c r="C8159" s="2" t="s">
        <v>7754</v>
      </c>
      <c r="D8159" s="3">
        <f>IFERROR(VLOOKUP(ZDEFAULT_PORTRAIT!A8159,'Price Change'!$C$2:$G$5796,5,FALSE),E8159)</f>
        <v>3780</v>
      </c>
      <c r="E8159" s="3">
        <v>3780</v>
      </c>
      <c r="F8159" s="8"/>
      <c r="G8159" s="8"/>
      <c r="H8159" s="3">
        <f t="shared" si="254"/>
        <v>0</v>
      </c>
      <c r="I8159" s="30">
        <f t="shared" si="255"/>
        <v>0</v>
      </c>
    </row>
    <row r="8160" spans="1:9" ht="15.75" thickBot="1" x14ac:dyDescent="0.3">
      <c r="A8160" s="2">
        <v>74200010</v>
      </c>
      <c r="B8160" s="2" t="s">
        <v>7755</v>
      </c>
      <c r="C8160" s="2" t="s">
        <v>7756</v>
      </c>
      <c r="D8160" s="6">
        <f>IFERROR(VLOOKUP(ZDEFAULT_PORTRAIT!A8160,'Price Change'!$C$2:$G$5796,5,FALSE),E8160)</f>
        <v>1815</v>
      </c>
      <c r="E8160" s="6">
        <v>1905.75</v>
      </c>
      <c r="F8160" s="7"/>
      <c r="G8160" s="7"/>
      <c r="H8160" s="3">
        <f t="shared" si="254"/>
        <v>0</v>
      </c>
      <c r="I8160" s="30">
        <f t="shared" si="255"/>
        <v>0</v>
      </c>
    </row>
    <row r="8161" spans="1:9" ht="15.75" thickBot="1" x14ac:dyDescent="0.3">
      <c r="A8161" s="2">
        <v>74200013</v>
      </c>
      <c r="B8161" s="2" t="s">
        <v>7757</v>
      </c>
      <c r="C8161" s="2" t="s">
        <v>7756</v>
      </c>
      <c r="D8161" s="3">
        <f>IFERROR(VLOOKUP(ZDEFAULT_PORTRAIT!A8161,'Price Change'!$C$2:$G$5796,5,FALSE),E8161)</f>
        <v>2115</v>
      </c>
      <c r="E8161" s="3">
        <v>2220.75</v>
      </c>
      <c r="F8161" s="8"/>
      <c r="G8161" s="8"/>
      <c r="H8161" s="3">
        <f t="shared" si="254"/>
        <v>0</v>
      </c>
      <c r="I8161" s="30">
        <f t="shared" si="255"/>
        <v>0</v>
      </c>
    </row>
    <row r="8162" spans="1:9" ht="15.75" thickBot="1" x14ac:dyDescent="0.3">
      <c r="A8162" s="2">
        <v>74200014</v>
      </c>
      <c r="B8162" s="2" t="s">
        <v>7758</v>
      </c>
      <c r="C8162" s="2" t="s">
        <v>7759</v>
      </c>
      <c r="D8162" s="6">
        <f>IFERROR(VLOOKUP(ZDEFAULT_PORTRAIT!A8162,'Price Change'!$C$2:$G$5796,5,FALSE),E8162)</f>
        <v>2115</v>
      </c>
      <c r="E8162" s="6">
        <v>2220.75</v>
      </c>
      <c r="F8162" s="7"/>
      <c r="G8162" s="7"/>
      <c r="H8162" s="3">
        <f t="shared" si="254"/>
        <v>0</v>
      </c>
      <c r="I8162" s="30">
        <f t="shared" si="255"/>
        <v>0</v>
      </c>
    </row>
    <row r="8163" spans="1:9" ht="15.75" thickBot="1" x14ac:dyDescent="0.3">
      <c r="A8163" s="2">
        <v>74200020</v>
      </c>
      <c r="B8163" s="2" t="s">
        <v>7760</v>
      </c>
      <c r="C8163" s="2" t="s">
        <v>7761</v>
      </c>
      <c r="D8163" s="3">
        <f>IFERROR(VLOOKUP(ZDEFAULT_PORTRAIT!A8163,'Price Change'!$C$2:$G$5796,5,FALSE),E8163)</f>
        <v>2221</v>
      </c>
      <c r="E8163" s="3">
        <v>2332.0500000000002</v>
      </c>
      <c r="F8163" s="8"/>
      <c r="G8163" s="8"/>
      <c r="H8163" s="3">
        <f t="shared" si="254"/>
        <v>0</v>
      </c>
      <c r="I8163" s="30">
        <f t="shared" si="255"/>
        <v>0</v>
      </c>
    </row>
    <row r="8164" spans="1:9" ht="15.75" thickBot="1" x14ac:dyDescent="0.3">
      <c r="A8164" s="2">
        <v>74200030</v>
      </c>
      <c r="B8164" s="2" t="s">
        <v>7762</v>
      </c>
      <c r="C8164" s="2" t="s">
        <v>7761</v>
      </c>
      <c r="D8164" s="6">
        <f>IFERROR(VLOOKUP(ZDEFAULT_PORTRAIT!A8164,'Price Change'!$C$2:$G$5796,5,FALSE),E8164)</f>
        <v>2115</v>
      </c>
      <c r="E8164" s="6">
        <v>2220.75</v>
      </c>
      <c r="F8164" s="7"/>
      <c r="G8164" s="7"/>
      <c r="H8164" s="3">
        <f t="shared" si="254"/>
        <v>0</v>
      </c>
      <c r="I8164" s="30">
        <f t="shared" si="255"/>
        <v>0</v>
      </c>
    </row>
    <row r="8165" spans="1:9" ht="15.75" thickBot="1" x14ac:dyDescent="0.3">
      <c r="A8165" s="2">
        <v>74200040</v>
      </c>
      <c r="B8165" s="2" t="s">
        <v>7763</v>
      </c>
      <c r="C8165" s="2" t="s">
        <v>7761</v>
      </c>
      <c r="D8165" s="3">
        <f>IFERROR(VLOOKUP(ZDEFAULT_PORTRAIT!A8165,'Price Change'!$C$2:$G$5796,5,FALSE),E8165)</f>
        <v>2115</v>
      </c>
      <c r="E8165" s="3">
        <v>2220.75</v>
      </c>
      <c r="F8165" s="8"/>
      <c r="G8165" s="8"/>
      <c r="H8165" s="3">
        <f t="shared" si="254"/>
        <v>0</v>
      </c>
      <c r="I8165" s="30">
        <f t="shared" si="255"/>
        <v>0</v>
      </c>
    </row>
    <row r="8166" spans="1:9" ht="15.75" thickBot="1" x14ac:dyDescent="0.3">
      <c r="A8166" s="2">
        <v>74200050</v>
      </c>
      <c r="B8166" s="2" t="s">
        <v>7764</v>
      </c>
      <c r="C8166" s="2" t="s">
        <v>7759</v>
      </c>
      <c r="D8166" s="6">
        <f>IFERROR(VLOOKUP(ZDEFAULT_PORTRAIT!A8166,'Price Change'!$C$2:$G$5796,5,FALSE),E8166)</f>
        <v>2115</v>
      </c>
      <c r="E8166" s="6">
        <v>2220.75</v>
      </c>
      <c r="F8166" s="7"/>
      <c r="G8166" s="7"/>
      <c r="H8166" s="3">
        <f t="shared" si="254"/>
        <v>0</v>
      </c>
      <c r="I8166" s="30">
        <f t="shared" si="255"/>
        <v>0</v>
      </c>
    </row>
    <row r="8167" spans="1:9" ht="15.75" thickBot="1" x14ac:dyDescent="0.3">
      <c r="A8167" s="2">
        <v>74200060</v>
      </c>
      <c r="B8167" s="2" t="s">
        <v>7765</v>
      </c>
      <c r="C8167" s="2" t="s">
        <v>7759</v>
      </c>
      <c r="D8167" s="3">
        <f>IFERROR(VLOOKUP(ZDEFAULT_PORTRAIT!A8167,'Price Change'!$C$2:$G$5796,5,FALSE),E8167)</f>
        <v>2115</v>
      </c>
      <c r="E8167" s="3">
        <v>2220.75</v>
      </c>
      <c r="F8167" s="8"/>
      <c r="G8167" s="8"/>
      <c r="H8167" s="3">
        <f t="shared" si="254"/>
        <v>0</v>
      </c>
      <c r="I8167" s="30">
        <f t="shared" si="255"/>
        <v>0</v>
      </c>
    </row>
    <row r="8168" spans="1:9" ht="15.75" thickBot="1" x14ac:dyDescent="0.3">
      <c r="A8168" s="2">
        <v>74200070</v>
      </c>
      <c r="B8168" s="2" t="s">
        <v>7766</v>
      </c>
      <c r="C8168" s="2" t="s">
        <v>7756</v>
      </c>
      <c r="D8168" s="6">
        <f>IFERROR(VLOOKUP(ZDEFAULT_PORTRAIT!A8168,'Price Change'!$C$2:$G$5796,5,FALSE),E8168)</f>
        <v>2115</v>
      </c>
      <c r="E8168" s="6">
        <v>2220.75</v>
      </c>
      <c r="F8168" s="7"/>
      <c r="G8168" s="7"/>
      <c r="H8168" s="3">
        <f t="shared" si="254"/>
        <v>0</v>
      </c>
      <c r="I8168" s="30">
        <f t="shared" si="255"/>
        <v>0</v>
      </c>
    </row>
    <row r="8169" spans="1:9" ht="15.75" thickBot="1" x14ac:dyDescent="0.3">
      <c r="A8169" s="2">
        <v>74200100</v>
      </c>
      <c r="B8169" s="2" t="s">
        <v>7767</v>
      </c>
      <c r="C8169" s="2" t="s">
        <v>7756</v>
      </c>
      <c r="D8169" s="3">
        <f>IFERROR(VLOOKUP(ZDEFAULT_PORTRAIT!A8169,'Price Change'!$C$2:$G$5796,5,FALSE),E8169)</f>
        <v>2115</v>
      </c>
      <c r="E8169" s="3">
        <v>2220.75</v>
      </c>
      <c r="F8169" s="8"/>
      <c r="G8169" s="8"/>
      <c r="H8169" s="3">
        <f t="shared" si="254"/>
        <v>0</v>
      </c>
      <c r="I8169" s="30">
        <f t="shared" si="255"/>
        <v>0</v>
      </c>
    </row>
    <row r="8170" spans="1:9" ht="15.75" thickBot="1" x14ac:dyDescent="0.3">
      <c r="A8170" s="2">
        <v>74200120</v>
      </c>
      <c r="B8170" s="2" t="s">
        <v>7768</v>
      </c>
      <c r="C8170" s="2" t="s">
        <v>7756</v>
      </c>
      <c r="D8170" s="6">
        <f>IFERROR(VLOOKUP(ZDEFAULT_PORTRAIT!A8170,'Price Change'!$C$2:$G$5796,5,FALSE),E8170)</f>
        <v>2115</v>
      </c>
      <c r="E8170" s="6">
        <v>2220.75</v>
      </c>
      <c r="F8170" s="7"/>
      <c r="G8170" s="7"/>
      <c r="H8170" s="3">
        <f t="shared" si="254"/>
        <v>0</v>
      </c>
      <c r="I8170" s="30">
        <f t="shared" si="255"/>
        <v>0</v>
      </c>
    </row>
    <row r="8171" spans="1:9" ht="15.75" thickBot="1" x14ac:dyDescent="0.3">
      <c r="A8171" s="2">
        <v>74200130</v>
      </c>
      <c r="B8171" s="2" t="s">
        <v>7769</v>
      </c>
      <c r="C8171" s="2" t="s">
        <v>7759</v>
      </c>
      <c r="D8171" s="3">
        <f>IFERROR(VLOOKUP(ZDEFAULT_PORTRAIT!A8171,'Price Change'!$C$2:$G$5796,5,FALSE),E8171)</f>
        <v>2115</v>
      </c>
      <c r="E8171" s="3">
        <v>2220.75</v>
      </c>
      <c r="F8171" s="8"/>
      <c r="G8171" s="8"/>
      <c r="H8171" s="3">
        <f t="shared" si="254"/>
        <v>0</v>
      </c>
      <c r="I8171" s="30">
        <f t="shared" si="255"/>
        <v>0</v>
      </c>
    </row>
    <row r="8172" spans="1:9" ht="15.75" thickBot="1" x14ac:dyDescent="0.3">
      <c r="A8172" s="2">
        <v>74200160</v>
      </c>
      <c r="B8172" s="2" t="s">
        <v>7770</v>
      </c>
      <c r="C8172" s="2" t="s">
        <v>7756</v>
      </c>
      <c r="D8172" s="6">
        <f>IFERROR(VLOOKUP(ZDEFAULT_PORTRAIT!A8172,'Price Change'!$C$2:$G$5796,5,FALSE),E8172)</f>
        <v>2115</v>
      </c>
      <c r="E8172" s="6">
        <v>2220.75</v>
      </c>
      <c r="F8172" s="7"/>
      <c r="G8172" s="7"/>
      <c r="H8172" s="3">
        <f t="shared" si="254"/>
        <v>0</v>
      </c>
      <c r="I8172" s="30">
        <f t="shared" si="255"/>
        <v>0</v>
      </c>
    </row>
    <row r="8173" spans="1:9" ht="15.75" thickBot="1" x14ac:dyDescent="0.3">
      <c r="A8173" s="2">
        <v>74200180</v>
      </c>
      <c r="B8173" s="2" t="s">
        <v>7771</v>
      </c>
      <c r="C8173" s="2" t="s">
        <v>7759</v>
      </c>
      <c r="D8173" s="3">
        <f>IFERROR(VLOOKUP(ZDEFAULT_PORTRAIT!A8173,'Price Change'!$C$2:$G$5796,5,FALSE),E8173)</f>
        <v>2115</v>
      </c>
      <c r="E8173" s="3">
        <v>2220.75</v>
      </c>
      <c r="F8173" s="8"/>
      <c r="G8173" s="8"/>
      <c r="H8173" s="3">
        <f t="shared" si="254"/>
        <v>0</v>
      </c>
      <c r="I8173" s="30">
        <f t="shared" si="255"/>
        <v>0</v>
      </c>
    </row>
    <row r="8174" spans="1:9" ht="15.75" thickBot="1" x14ac:dyDescent="0.3">
      <c r="A8174" s="2">
        <v>74200210</v>
      </c>
      <c r="B8174" s="2" t="s">
        <v>7772</v>
      </c>
      <c r="C8174" s="2" t="s">
        <v>7759</v>
      </c>
      <c r="D8174" s="6">
        <f>IFERROR(VLOOKUP(ZDEFAULT_PORTRAIT!A8174,'Price Change'!$C$2:$G$5796,5,FALSE),E8174)</f>
        <v>2115</v>
      </c>
      <c r="E8174" s="6">
        <v>2220.75</v>
      </c>
      <c r="F8174" s="7"/>
      <c r="G8174" s="7"/>
      <c r="H8174" s="3">
        <f t="shared" si="254"/>
        <v>0</v>
      </c>
      <c r="I8174" s="30">
        <f t="shared" si="255"/>
        <v>0</v>
      </c>
    </row>
    <row r="8175" spans="1:9" ht="15.75" thickBot="1" x14ac:dyDescent="0.3">
      <c r="A8175" s="2">
        <v>74200220</v>
      </c>
      <c r="B8175" s="2" t="s">
        <v>7773</v>
      </c>
      <c r="C8175" s="2" t="s">
        <v>7759</v>
      </c>
      <c r="D8175" s="3">
        <f>IFERROR(VLOOKUP(ZDEFAULT_PORTRAIT!A8175,'Price Change'!$C$2:$G$5796,5,FALSE),E8175)</f>
        <v>2115</v>
      </c>
      <c r="E8175" s="3">
        <v>2220.75</v>
      </c>
      <c r="F8175" s="8"/>
      <c r="G8175" s="8"/>
      <c r="H8175" s="3">
        <f t="shared" si="254"/>
        <v>0</v>
      </c>
      <c r="I8175" s="30">
        <f t="shared" si="255"/>
        <v>0</v>
      </c>
    </row>
    <row r="8176" spans="1:9" ht="15.75" thickBot="1" x14ac:dyDescent="0.3">
      <c r="A8176" s="2">
        <v>74200230</v>
      </c>
      <c r="B8176" s="2" t="s">
        <v>7774</v>
      </c>
      <c r="C8176" s="2" t="s">
        <v>7756</v>
      </c>
      <c r="D8176" s="6">
        <f>IFERROR(VLOOKUP(ZDEFAULT_PORTRAIT!A8176,'Price Change'!$C$2:$G$5796,5,FALSE),E8176)</f>
        <v>2115</v>
      </c>
      <c r="E8176" s="6">
        <v>2220.75</v>
      </c>
      <c r="F8176" s="7"/>
      <c r="G8176" s="7"/>
      <c r="H8176" s="3">
        <f t="shared" si="254"/>
        <v>0</v>
      </c>
      <c r="I8176" s="30">
        <f t="shared" si="255"/>
        <v>0</v>
      </c>
    </row>
    <row r="8177" spans="1:9" ht="15.75" thickBot="1" x14ac:dyDescent="0.3">
      <c r="A8177" s="2">
        <v>74200240</v>
      </c>
      <c r="B8177" s="2" t="s">
        <v>7775</v>
      </c>
      <c r="C8177" s="2" t="s">
        <v>7756</v>
      </c>
      <c r="D8177" s="3">
        <f>IFERROR(VLOOKUP(ZDEFAULT_PORTRAIT!A8177,'Price Change'!$C$2:$G$5796,5,FALSE),E8177)</f>
        <v>2115</v>
      </c>
      <c r="E8177" s="3">
        <v>2220.75</v>
      </c>
      <c r="F8177" s="8"/>
      <c r="G8177" s="8"/>
      <c r="H8177" s="3">
        <f t="shared" si="254"/>
        <v>0</v>
      </c>
      <c r="I8177" s="30">
        <f t="shared" si="255"/>
        <v>0</v>
      </c>
    </row>
    <row r="8178" spans="1:9" ht="15.75" thickBot="1" x14ac:dyDescent="0.3">
      <c r="A8178" s="2">
        <v>74200250</v>
      </c>
      <c r="B8178" s="2" t="s">
        <v>7776</v>
      </c>
      <c r="C8178" s="2" t="s">
        <v>7759</v>
      </c>
      <c r="D8178" s="6">
        <f>IFERROR(VLOOKUP(ZDEFAULT_PORTRAIT!A8178,'Price Change'!$C$2:$G$5796,5,FALSE),E8178)</f>
        <v>2115</v>
      </c>
      <c r="E8178" s="6">
        <v>2220.75</v>
      </c>
      <c r="F8178" s="7"/>
      <c r="G8178" s="7"/>
      <c r="H8178" s="3">
        <f t="shared" si="254"/>
        <v>0</v>
      </c>
      <c r="I8178" s="30">
        <f t="shared" si="255"/>
        <v>0</v>
      </c>
    </row>
    <row r="8179" spans="1:9" ht="15.75" thickBot="1" x14ac:dyDescent="0.3">
      <c r="A8179" s="2">
        <v>74200260</v>
      </c>
      <c r="B8179" s="2" t="s">
        <v>7777</v>
      </c>
      <c r="C8179" s="2" t="s">
        <v>7759</v>
      </c>
      <c r="D8179" s="3">
        <f>IFERROR(VLOOKUP(ZDEFAULT_PORTRAIT!A8179,'Price Change'!$C$2:$G$5796,5,FALSE),E8179)</f>
        <v>2115</v>
      </c>
      <c r="E8179" s="3">
        <v>2220.75</v>
      </c>
      <c r="F8179" s="8"/>
      <c r="G8179" s="8"/>
      <c r="H8179" s="3">
        <f t="shared" si="254"/>
        <v>0</v>
      </c>
      <c r="I8179" s="30">
        <f t="shared" si="255"/>
        <v>0</v>
      </c>
    </row>
    <row r="8180" spans="1:9" ht="15.75" thickBot="1" x14ac:dyDescent="0.3">
      <c r="A8180" s="2">
        <v>74200270</v>
      </c>
      <c r="B8180" s="2" t="s">
        <v>7778</v>
      </c>
      <c r="C8180" s="2" t="s">
        <v>7759</v>
      </c>
      <c r="D8180" s="6">
        <f>IFERROR(VLOOKUP(ZDEFAULT_PORTRAIT!A8180,'Price Change'!$C$2:$G$5796,5,FALSE),E8180)</f>
        <v>2115</v>
      </c>
      <c r="E8180" s="6">
        <v>2220.75</v>
      </c>
      <c r="F8180" s="7"/>
      <c r="G8180" s="7"/>
      <c r="H8180" s="3">
        <f t="shared" si="254"/>
        <v>0</v>
      </c>
      <c r="I8180" s="30">
        <f t="shared" si="255"/>
        <v>0</v>
      </c>
    </row>
    <row r="8181" spans="1:9" ht="15.75" thickBot="1" x14ac:dyDescent="0.3">
      <c r="A8181" s="2">
        <v>74200281</v>
      </c>
      <c r="B8181" s="2" t="s">
        <v>7779</v>
      </c>
      <c r="C8181" s="2" t="s">
        <v>7756</v>
      </c>
      <c r="D8181" s="3">
        <f>IFERROR(VLOOKUP(ZDEFAULT_PORTRAIT!A8181,'Price Change'!$C$2:$G$5796,5,FALSE),E8181)</f>
        <v>2115</v>
      </c>
      <c r="E8181" s="3">
        <v>2220.75</v>
      </c>
      <c r="F8181" s="8"/>
      <c r="G8181" s="8"/>
      <c r="H8181" s="3">
        <f t="shared" si="254"/>
        <v>0</v>
      </c>
      <c r="I8181" s="30">
        <f t="shared" si="255"/>
        <v>0</v>
      </c>
    </row>
    <row r="8182" spans="1:9" ht="15.75" thickBot="1" x14ac:dyDescent="0.3">
      <c r="A8182" s="2">
        <v>74200289</v>
      </c>
      <c r="B8182" s="2" t="s">
        <v>7780</v>
      </c>
      <c r="C8182" s="2" t="s">
        <v>7756</v>
      </c>
      <c r="D8182" s="6">
        <f>IFERROR(VLOOKUP(ZDEFAULT_PORTRAIT!A8182,'Price Change'!$C$2:$G$5796,5,FALSE),E8182)</f>
        <v>2115</v>
      </c>
      <c r="E8182" s="6">
        <v>2220.75</v>
      </c>
      <c r="F8182" s="7"/>
      <c r="G8182" s="7"/>
      <c r="H8182" s="3">
        <f t="shared" si="254"/>
        <v>0</v>
      </c>
      <c r="I8182" s="30">
        <f t="shared" si="255"/>
        <v>0</v>
      </c>
    </row>
    <row r="8183" spans="1:9" ht="15.75" thickBot="1" x14ac:dyDescent="0.3">
      <c r="A8183" s="2">
        <v>74200292</v>
      </c>
      <c r="B8183" s="2" t="s">
        <v>7781</v>
      </c>
      <c r="C8183" s="2" t="s">
        <v>7756</v>
      </c>
      <c r="D8183" s="3">
        <f>IFERROR(VLOOKUP(ZDEFAULT_PORTRAIT!A8183,'Price Change'!$C$2:$G$5796,5,FALSE),E8183)</f>
        <v>2115</v>
      </c>
      <c r="E8183" s="3">
        <v>2220.75</v>
      </c>
      <c r="F8183" s="8"/>
      <c r="G8183" s="8"/>
      <c r="H8183" s="3">
        <f t="shared" si="254"/>
        <v>0</v>
      </c>
      <c r="I8183" s="30">
        <f t="shared" si="255"/>
        <v>0</v>
      </c>
    </row>
    <row r="8184" spans="1:9" ht="15.75" thickBot="1" x14ac:dyDescent="0.3">
      <c r="A8184" s="2">
        <v>74200301</v>
      </c>
      <c r="B8184" s="2" t="s">
        <v>7782</v>
      </c>
      <c r="C8184" s="2" t="s">
        <v>7756</v>
      </c>
      <c r="D8184" s="6">
        <f>IFERROR(VLOOKUP(ZDEFAULT_PORTRAIT!A8184,'Price Change'!$C$2:$G$5796,5,FALSE),E8184)</f>
        <v>2115</v>
      </c>
      <c r="E8184" s="6">
        <v>2220.75</v>
      </c>
      <c r="F8184" s="7"/>
      <c r="G8184" s="7"/>
      <c r="H8184" s="3">
        <f t="shared" si="254"/>
        <v>0</v>
      </c>
      <c r="I8184" s="30">
        <f t="shared" si="255"/>
        <v>0</v>
      </c>
    </row>
    <row r="8185" spans="1:9" ht="15.75" thickBot="1" x14ac:dyDescent="0.3">
      <c r="A8185" s="2">
        <v>74200302</v>
      </c>
      <c r="B8185" s="2" t="s">
        <v>7783</v>
      </c>
      <c r="C8185" s="2" t="s">
        <v>7756</v>
      </c>
      <c r="D8185" s="3">
        <f>IFERROR(VLOOKUP(ZDEFAULT_PORTRAIT!A8185,'Price Change'!$C$2:$G$5796,5,FALSE),E8185)</f>
        <v>2115</v>
      </c>
      <c r="E8185" s="3">
        <v>2220.75</v>
      </c>
      <c r="F8185" s="8"/>
      <c r="G8185" s="8"/>
      <c r="H8185" s="3">
        <f t="shared" si="254"/>
        <v>0</v>
      </c>
      <c r="I8185" s="30">
        <f t="shared" si="255"/>
        <v>0</v>
      </c>
    </row>
    <row r="8186" spans="1:9" ht="15.75" thickBot="1" x14ac:dyDescent="0.3">
      <c r="A8186" s="2">
        <v>74200303</v>
      </c>
      <c r="B8186" s="2" t="s">
        <v>7784</v>
      </c>
      <c r="C8186" s="2" t="s">
        <v>7756</v>
      </c>
      <c r="D8186" s="6">
        <f>IFERROR(VLOOKUP(ZDEFAULT_PORTRAIT!A8186,'Price Change'!$C$2:$G$5796,5,FALSE),E8186)</f>
        <v>2115</v>
      </c>
      <c r="E8186" s="6">
        <v>2220.75</v>
      </c>
      <c r="F8186" s="7"/>
      <c r="G8186" s="7"/>
      <c r="H8186" s="3">
        <f t="shared" si="254"/>
        <v>0</v>
      </c>
      <c r="I8186" s="30">
        <f t="shared" si="255"/>
        <v>0</v>
      </c>
    </row>
    <row r="8187" spans="1:9" ht="15.75" thickBot="1" x14ac:dyDescent="0.3">
      <c r="A8187" s="2">
        <v>74200304</v>
      </c>
      <c r="B8187" s="2" t="s">
        <v>7785</v>
      </c>
      <c r="C8187" s="2" t="s">
        <v>7756</v>
      </c>
      <c r="D8187" s="3">
        <f>IFERROR(VLOOKUP(ZDEFAULT_PORTRAIT!A8187,'Price Change'!$C$2:$G$5796,5,FALSE),E8187)</f>
        <v>2115</v>
      </c>
      <c r="E8187" s="3">
        <v>2220.75</v>
      </c>
      <c r="F8187" s="4">
        <v>1</v>
      </c>
      <c r="G8187" s="5">
        <v>2115</v>
      </c>
      <c r="H8187" s="3">
        <f t="shared" si="254"/>
        <v>105.75</v>
      </c>
      <c r="I8187" s="30">
        <f t="shared" si="255"/>
        <v>0.05</v>
      </c>
    </row>
    <row r="8188" spans="1:9" ht="15.75" thickBot="1" x14ac:dyDescent="0.3">
      <c r="A8188" s="2">
        <v>74200305</v>
      </c>
      <c r="B8188" s="2" t="s">
        <v>7786</v>
      </c>
      <c r="C8188" s="2" t="s">
        <v>7756</v>
      </c>
      <c r="D8188" s="6">
        <f>IFERROR(VLOOKUP(ZDEFAULT_PORTRAIT!A8188,'Price Change'!$C$2:$G$5796,5,FALSE),E8188)</f>
        <v>2115</v>
      </c>
      <c r="E8188" s="6">
        <v>2220.75</v>
      </c>
      <c r="F8188" s="7"/>
      <c r="G8188" s="7"/>
      <c r="H8188" s="3">
        <f t="shared" si="254"/>
        <v>0</v>
      </c>
      <c r="I8188" s="30">
        <f t="shared" si="255"/>
        <v>0</v>
      </c>
    </row>
    <row r="8189" spans="1:9" ht="15.75" thickBot="1" x14ac:dyDescent="0.3">
      <c r="A8189" s="2">
        <v>74200306</v>
      </c>
      <c r="B8189" s="2" t="s">
        <v>7787</v>
      </c>
      <c r="C8189" s="2" t="s">
        <v>7756</v>
      </c>
      <c r="D8189" s="3">
        <f>IFERROR(VLOOKUP(ZDEFAULT_PORTRAIT!A8189,'Price Change'!$C$2:$G$5796,5,FALSE),E8189)</f>
        <v>2115</v>
      </c>
      <c r="E8189" s="3">
        <v>2220.75</v>
      </c>
      <c r="F8189" s="8"/>
      <c r="G8189" s="8"/>
      <c r="H8189" s="3">
        <f t="shared" si="254"/>
        <v>0</v>
      </c>
      <c r="I8189" s="30">
        <f t="shared" si="255"/>
        <v>0</v>
      </c>
    </row>
    <row r="8190" spans="1:9" ht="15.75" thickBot="1" x14ac:dyDescent="0.3">
      <c r="A8190" s="2">
        <v>74200307</v>
      </c>
      <c r="B8190" s="2" t="s">
        <v>7788</v>
      </c>
      <c r="C8190" s="2" t="s">
        <v>7756</v>
      </c>
      <c r="D8190" s="6">
        <f>IFERROR(VLOOKUP(ZDEFAULT_PORTRAIT!A8190,'Price Change'!$C$2:$G$5796,5,FALSE),E8190)</f>
        <v>2115</v>
      </c>
      <c r="E8190" s="6">
        <v>2220.75</v>
      </c>
      <c r="F8190" s="7"/>
      <c r="G8190" s="7"/>
      <c r="H8190" s="3">
        <f t="shared" si="254"/>
        <v>0</v>
      </c>
      <c r="I8190" s="30">
        <f t="shared" si="255"/>
        <v>0</v>
      </c>
    </row>
    <row r="8191" spans="1:9" ht="15.75" thickBot="1" x14ac:dyDescent="0.3">
      <c r="A8191" s="2">
        <v>74200400</v>
      </c>
      <c r="B8191" s="2" t="s">
        <v>7789</v>
      </c>
      <c r="C8191" s="2" t="s">
        <v>7759</v>
      </c>
      <c r="D8191" s="3">
        <f>IFERROR(VLOOKUP(ZDEFAULT_PORTRAIT!A8191,'Price Change'!$C$2:$G$5796,5,FALSE),E8191)</f>
        <v>2115</v>
      </c>
      <c r="E8191" s="3">
        <v>2220.75</v>
      </c>
      <c r="F8191" s="8"/>
      <c r="G8191" s="8"/>
      <c r="H8191" s="3">
        <f t="shared" si="254"/>
        <v>0</v>
      </c>
      <c r="I8191" s="30">
        <f t="shared" si="255"/>
        <v>0</v>
      </c>
    </row>
    <row r="8192" spans="1:9" ht="15.75" thickBot="1" x14ac:dyDescent="0.3">
      <c r="A8192" s="2">
        <v>74200402</v>
      </c>
      <c r="B8192" s="2" t="s">
        <v>7790</v>
      </c>
      <c r="C8192" s="2" t="s">
        <v>7756</v>
      </c>
      <c r="D8192" s="6">
        <f>IFERROR(VLOOKUP(ZDEFAULT_PORTRAIT!A8192,'Price Change'!$C$2:$G$5796,5,FALSE),E8192)</f>
        <v>2115</v>
      </c>
      <c r="E8192" s="6">
        <v>2220.75</v>
      </c>
      <c r="F8192" s="7"/>
      <c r="G8192" s="7"/>
      <c r="H8192" s="3">
        <f t="shared" si="254"/>
        <v>0</v>
      </c>
      <c r="I8192" s="30">
        <f t="shared" si="255"/>
        <v>0</v>
      </c>
    </row>
    <row r="8193" spans="1:9" ht="15.75" thickBot="1" x14ac:dyDescent="0.3">
      <c r="A8193" s="2">
        <v>74200406</v>
      </c>
      <c r="B8193" s="2" t="s">
        <v>7791</v>
      </c>
      <c r="C8193" s="2" t="s">
        <v>7756</v>
      </c>
      <c r="D8193" s="3">
        <f>IFERROR(VLOOKUP(ZDEFAULT_PORTRAIT!A8193,'Price Change'!$C$2:$G$5796,5,FALSE),E8193)</f>
        <v>2115</v>
      </c>
      <c r="E8193" s="3">
        <v>2220.75</v>
      </c>
      <c r="F8193" s="8"/>
      <c r="G8193" s="8"/>
      <c r="H8193" s="3">
        <f t="shared" si="254"/>
        <v>0</v>
      </c>
      <c r="I8193" s="30">
        <f t="shared" si="255"/>
        <v>0</v>
      </c>
    </row>
    <row r="8194" spans="1:9" ht="15.75" thickBot="1" x14ac:dyDescent="0.3">
      <c r="A8194" s="2">
        <v>74200407</v>
      </c>
      <c r="B8194" s="2" t="s">
        <v>7792</v>
      </c>
      <c r="C8194" s="2" t="s">
        <v>7756</v>
      </c>
      <c r="D8194" s="6">
        <f>IFERROR(VLOOKUP(ZDEFAULT_PORTRAIT!A8194,'Price Change'!$C$2:$G$5796,5,FALSE),E8194)</f>
        <v>2115</v>
      </c>
      <c r="E8194" s="6">
        <v>2220.75</v>
      </c>
      <c r="F8194" s="7"/>
      <c r="G8194" s="7"/>
      <c r="H8194" s="3">
        <f t="shared" si="254"/>
        <v>0</v>
      </c>
      <c r="I8194" s="30">
        <f t="shared" si="255"/>
        <v>0</v>
      </c>
    </row>
    <row r="8195" spans="1:9" ht="15.75" thickBot="1" x14ac:dyDescent="0.3">
      <c r="A8195" s="2">
        <v>74200408</v>
      </c>
      <c r="B8195" s="2" t="s">
        <v>7793</v>
      </c>
      <c r="C8195" s="2" t="s">
        <v>7756</v>
      </c>
      <c r="D8195" s="3">
        <f>IFERROR(VLOOKUP(ZDEFAULT_PORTRAIT!A8195,'Price Change'!$C$2:$G$5796,5,FALSE),E8195)</f>
        <v>2115</v>
      </c>
      <c r="E8195" s="3">
        <v>2220.75</v>
      </c>
      <c r="F8195" s="8"/>
      <c r="G8195" s="8"/>
      <c r="H8195" s="3">
        <f t="shared" si="254"/>
        <v>0</v>
      </c>
      <c r="I8195" s="30">
        <f t="shared" si="255"/>
        <v>0</v>
      </c>
    </row>
    <row r="8196" spans="1:9" ht="15.75" thickBot="1" x14ac:dyDescent="0.3">
      <c r="A8196" s="2">
        <v>74200409</v>
      </c>
      <c r="B8196" s="2" t="s">
        <v>7794</v>
      </c>
      <c r="C8196" s="2" t="s">
        <v>7756</v>
      </c>
      <c r="D8196" s="6">
        <f>IFERROR(VLOOKUP(ZDEFAULT_PORTRAIT!A8196,'Price Change'!$C$2:$G$5796,5,FALSE),E8196)</f>
        <v>2115</v>
      </c>
      <c r="E8196" s="6">
        <v>2220.75</v>
      </c>
      <c r="F8196" s="7"/>
      <c r="G8196" s="7"/>
      <c r="H8196" s="3">
        <f t="shared" si="254"/>
        <v>0</v>
      </c>
      <c r="I8196" s="30">
        <f t="shared" si="255"/>
        <v>0</v>
      </c>
    </row>
    <row r="8197" spans="1:9" ht="15.75" thickBot="1" x14ac:dyDescent="0.3">
      <c r="A8197" s="2">
        <v>74200410</v>
      </c>
      <c r="B8197" s="2" t="s">
        <v>7795</v>
      </c>
      <c r="C8197" s="2" t="s">
        <v>7756</v>
      </c>
      <c r="D8197" s="3">
        <f>IFERROR(VLOOKUP(ZDEFAULT_PORTRAIT!A8197,'Price Change'!$C$2:$G$5796,5,FALSE),E8197)</f>
        <v>2115</v>
      </c>
      <c r="E8197" s="3">
        <v>2220.75</v>
      </c>
      <c r="F8197" s="8"/>
      <c r="G8197" s="8"/>
      <c r="H8197" s="3">
        <f t="shared" si="254"/>
        <v>0</v>
      </c>
      <c r="I8197" s="30">
        <f t="shared" si="255"/>
        <v>0</v>
      </c>
    </row>
    <row r="8198" spans="1:9" ht="15.75" thickBot="1" x14ac:dyDescent="0.3">
      <c r="A8198" s="2">
        <v>74200411</v>
      </c>
      <c r="B8198" s="2" t="s">
        <v>7796</v>
      </c>
      <c r="C8198" s="2" t="s">
        <v>7756</v>
      </c>
      <c r="D8198" s="6">
        <f>IFERROR(VLOOKUP(ZDEFAULT_PORTRAIT!A8198,'Price Change'!$C$2:$G$5796,5,FALSE),E8198)</f>
        <v>2115</v>
      </c>
      <c r="E8198" s="6">
        <v>2220.75</v>
      </c>
      <c r="F8198" s="7"/>
      <c r="G8198" s="7"/>
      <c r="H8198" s="3">
        <f t="shared" ref="H8198:H8261" si="256">IFERROR((E8198-D8198)*F8198,E8198*F8198)</f>
        <v>0</v>
      </c>
      <c r="I8198" s="30">
        <f t="shared" ref="I8198:I8261" si="257">IFERROR(H8198/G8198,0)</f>
        <v>0</v>
      </c>
    </row>
    <row r="8199" spans="1:9" ht="15.75" thickBot="1" x14ac:dyDescent="0.3">
      <c r="A8199" s="2">
        <v>74200412</v>
      </c>
      <c r="B8199" s="2" t="s">
        <v>7797</v>
      </c>
      <c r="C8199" s="2" t="s">
        <v>7756</v>
      </c>
      <c r="D8199" s="3">
        <f>IFERROR(VLOOKUP(ZDEFAULT_PORTRAIT!A8199,'Price Change'!$C$2:$G$5796,5,FALSE),E8199)</f>
        <v>2115</v>
      </c>
      <c r="E8199" s="3">
        <v>2220.75</v>
      </c>
      <c r="F8199" s="8"/>
      <c r="G8199" s="8"/>
      <c r="H8199" s="3">
        <f t="shared" si="256"/>
        <v>0</v>
      </c>
      <c r="I8199" s="30">
        <f t="shared" si="257"/>
        <v>0</v>
      </c>
    </row>
    <row r="8200" spans="1:9" ht="15.75" thickBot="1" x14ac:dyDescent="0.3">
      <c r="A8200" s="2">
        <v>74200413</v>
      </c>
      <c r="B8200" s="2" t="s">
        <v>7798</v>
      </c>
      <c r="C8200" s="2" t="s">
        <v>7756</v>
      </c>
      <c r="D8200" s="6">
        <f>IFERROR(VLOOKUP(ZDEFAULT_PORTRAIT!A8200,'Price Change'!$C$2:$G$5796,5,FALSE),E8200)</f>
        <v>2115</v>
      </c>
      <c r="E8200" s="6">
        <v>2220.75</v>
      </c>
      <c r="F8200" s="7"/>
      <c r="G8200" s="7"/>
      <c r="H8200" s="3">
        <f t="shared" si="256"/>
        <v>0</v>
      </c>
      <c r="I8200" s="30">
        <f t="shared" si="257"/>
        <v>0</v>
      </c>
    </row>
    <row r="8201" spans="1:9" ht="15.75" thickBot="1" x14ac:dyDescent="0.3">
      <c r="A8201" s="2">
        <v>74200414</v>
      </c>
      <c r="B8201" s="2" t="s">
        <v>7799</v>
      </c>
      <c r="C8201" s="2" t="s">
        <v>7756</v>
      </c>
      <c r="D8201" s="3">
        <f>IFERROR(VLOOKUP(ZDEFAULT_PORTRAIT!A8201,'Price Change'!$C$2:$G$5796,5,FALSE),E8201)</f>
        <v>2115</v>
      </c>
      <c r="E8201" s="3">
        <v>2220.75</v>
      </c>
      <c r="F8201" s="8"/>
      <c r="G8201" s="8"/>
      <c r="H8201" s="3">
        <f t="shared" si="256"/>
        <v>0</v>
      </c>
      <c r="I8201" s="30">
        <f t="shared" si="257"/>
        <v>0</v>
      </c>
    </row>
    <row r="8202" spans="1:9" ht="15.75" thickBot="1" x14ac:dyDescent="0.3">
      <c r="A8202" s="2">
        <v>74200415</v>
      </c>
      <c r="B8202" s="2" t="s">
        <v>7800</v>
      </c>
      <c r="C8202" s="2" t="s">
        <v>7756</v>
      </c>
      <c r="D8202" s="6">
        <f>IFERROR(VLOOKUP(ZDEFAULT_PORTRAIT!A8202,'Price Change'!$C$2:$G$5796,5,FALSE),E8202)</f>
        <v>2115</v>
      </c>
      <c r="E8202" s="6">
        <v>2220.75</v>
      </c>
      <c r="F8202" s="7"/>
      <c r="G8202" s="7"/>
      <c r="H8202" s="3">
        <f t="shared" si="256"/>
        <v>0</v>
      </c>
      <c r="I8202" s="30">
        <f t="shared" si="257"/>
        <v>0</v>
      </c>
    </row>
    <row r="8203" spans="1:9" ht="15.75" thickBot="1" x14ac:dyDescent="0.3">
      <c r="A8203" s="2">
        <v>74200416</v>
      </c>
      <c r="B8203" s="2" t="s">
        <v>7801</v>
      </c>
      <c r="C8203" s="2" t="s">
        <v>7756</v>
      </c>
      <c r="D8203" s="3">
        <f>IFERROR(VLOOKUP(ZDEFAULT_PORTRAIT!A8203,'Price Change'!$C$2:$G$5796,5,FALSE),E8203)</f>
        <v>2115</v>
      </c>
      <c r="E8203" s="3">
        <v>2220.75</v>
      </c>
      <c r="F8203" s="8"/>
      <c r="G8203" s="8"/>
      <c r="H8203" s="3">
        <f t="shared" si="256"/>
        <v>0</v>
      </c>
      <c r="I8203" s="30">
        <f t="shared" si="257"/>
        <v>0</v>
      </c>
    </row>
    <row r="8204" spans="1:9" ht="15.75" thickBot="1" x14ac:dyDescent="0.3">
      <c r="A8204" s="2">
        <v>74200419</v>
      </c>
      <c r="B8204" s="2" t="s">
        <v>7802</v>
      </c>
      <c r="C8204" s="2" t="s">
        <v>7756</v>
      </c>
      <c r="D8204" s="6">
        <f>IFERROR(VLOOKUP(ZDEFAULT_PORTRAIT!A8204,'Price Change'!$C$2:$G$5796,5,FALSE),E8204)</f>
        <v>2115</v>
      </c>
      <c r="E8204" s="6">
        <v>2220.75</v>
      </c>
      <c r="F8204" s="7"/>
      <c r="G8204" s="7"/>
      <c r="H8204" s="3">
        <f t="shared" si="256"/>
        <v>0</v>
      </c>
      <c r="I8204" s="30">
        <f t="shared" si="257"/>
        <v>0</v>
      </c>
    </row>
    <row r="8205" spans="1:9" ht="15.75" thickBot="1" x14ac:dyDescent="0.3">
      <c r="A8205" s="2">
        <v>74200422</v>
      </c>
      <c r="B8205" s="2" t="s">
        <v>7803</v>
      </c>
      <c r="C8205" s="2" t="s">
        <v>7756</v>
      </c>
      <c r="D8205" s="3">
        <f>IFERROR(VLOOKUP(ZDEFAULT_PORTRAIT!A8205,'Price Change'!$C$2:$G$5796,5,FALSE),E8205)</f>
        <v>2115</v>
      </c>
      <c r="E8205" s="3">
        <v>2220.75</v>
      </c>
      <c r="F8205" s="8"/>
      <c r="G8205" s="8"/>
      <c r="H8205" s="3">
        <f t="shared" si="256"/>
        <v>0</v>
      </c>
      <c r="I8205" s="30">
        <f t="shared" si="257"/>
        <v>0</v>
      </c>
    </row>
    <row r="8206" spans="1:9" ht="15.75" thickBot="1" x14ac:dyDescent="0.3">
      <c r="A8206" s="2">
        <v>74200423</v>
      </c>
      <c r="B8206" s="2" t="s">
        <v>7804</v>
      </c>
      <c r="C8206" s="2" t="s">
        <v>7756</v>
      </c>
      <c r="D8206" s="6">
        <f>IFERROR(VLOOKUP(ZDEFAULT_PORTRAIT!A8206,'Price Change'!$C$2:$G$5796,5,FALSE),E8206)</f>
        <v>2115</v>
      </c>
      <c r="E8206" s="6">
        <v>2220.75</v>
      </c>
      <c r="F8206" s="7"/>
      <c r="G8206" s="7"/>
      <c r="H8206" s="3">
        <f t="shared" si="256"/>
        <v>0</v>
      </c>
      <c r="I8206" s="30">
        <f t="shared" si="257"/>
        <v>0</v>
      </c>
    </row>
    <row r="8207" spans="1:9" ht="15.75" thickBot="1" x14ac:dyDescent="0.3">
      <c r="A8207" s="2">
        <v>74200424</v>
      </c>
      <c r="B8207" s="2" t="s">
        <v>7805</v>
      </c>
      <c r="C8207" s="2" t="s">
        <v>7756</v>
      </c>
      <c r="D8207" s="3">
        <f>IFERROR(VLOOKUP(ZDEFAULT_PORTRAIT!A8207,'Price Change'!$C$2:$G$5796,5,FALSE),E8207)</f>
        <v>2115</v>
      </c>
      <c r="E8207" s="3">
        <v>2220.75</v>
      </c>
      <c r="F8207" s="8"/>
      <c r="G8207" s="8"/>
      <c r="H8207" s="3">
        <f t="shared" si="256"/>
        <v>0</v>
      </c>
      <c r="I8207" s="30">
        <f t="shared" si="257"/>
        <v>0</v>
      </c>
    </row>
    <row r="8208" spans="1:9" ht="15.75" thickBot="1" x14ac:dyDescent="0.3">
      <c r="A8208" s="2">
        <v>74200550</v>
      </c>
      <c r="B8208" s="2" t="s">
        <v>7806</v>
      </c>
      <c r="C8208" s="2" t="s">
        <v>7756</v>
      </c>
      <c r="D8208" s="6">
        <f>IFERROR(VLOOKUP(ZDEFAULT_PORTRAIT!A8208,'Price Change'!$C$2:$G$5796,5,FALSE),E8208)</f>
        <v>2115</v>
      </c>
      <c r="E8208" s="6">
        <v>2220.75</v>
      </c>
      <c r="F8208" s="7"/>
      <c r="G8208" s="7"/>
      <c r="H8208" s="3">
        <f t="shared" si="256"/>
        <v>0</v>
      </c>
      <c r="I8208" s="30">
        <f t="shared" si="257"/>
        <v>0</v>
      </c>
    </row>
    <row r="8209" spans="1:9" ht="15.75" thickBot="1" x14ac:dyDescent="0.3">
      <c r="A8209" s="2">
        <v>74200551</v>
      </c>
      <c r="B8209" s="2" t="s">
        <v>7807</v>
      </c>
      <c r="C8209" s="2" t="s">
        <v>7756</v>
      </c>
      <c r="D8209" s="3">
        <f>IFERROR(VLOOKUP(ZDEFAULT_PORTRAIT!A8209,'Price Change'!$C$2:$G$5796,5,FALSE),E8209)</f>
        <v>2115</v>
      </c>
      <c r="E8209" s="3">
        <v>2220.75</v>
      </c>
      <c r="F8209" s="8"/>
      <c r="G8209" s="8"/>
      <c r="H8209" s="3">
        <f t="shared" si="256"/>
        <v>0</v>
      </c>
      <c r="I8209" s="30">
        <f t="shared" si="257"/>
        <v>0</v>
      </c>
    </row>
    <row r="8210" spans="1:9" ht="15.75" thickBot="1" x14ac:dyDescent="0.3">
      <c r="A8210" s="2">
        <v>74210011</v>
      </c>
      <c r="B8210" s="2" t="s">
        <v>7808</v>
      </c>
      <c r="C8210" s="2" t="s">
        <v>7756</v>
      </c>
      <c r="D8210" s="6">
        <f>IFERROR(VLOOKUP(ZDEFAULT_PORTRAIT!A8210,'Price Change'!$C$2:$G$5796,5,FALSE),E8210)</f>
        <v>2115</v>
      </c>
      <c r="E8210" s="6">
        <v>2220.75</v>
      </c>
      <c r="F8210" s="7"/>
      <c r="G8210" s="7"/>
      <c r="H8210" s="3">
        <f t="shared" si="256"/>
        <v>0</v>
      </c>
      <c r="I8210" s="30">
        <f t="shared" si="257"/>
        <v>0</v>
      </c>
    </row>
    <row r="8211" spans="1:9" ht="15.75" thickBot="1" x14ac:dyDescent="0.3">
      <c r="A8211" s="2">
        <v>74210012</v>
      </c>
      <c r="B8211" s="2" t="s">
        <v>7809</v>
      </c>
      <c r="C8211" s="2" t="s">
        <v>7756</v>
      </c>
      <c r="D8211" s="3">
        <f>IFERROR(VLOOKUP(ZDEFAULT_PORTRAIT!A8211,'Price Change'!$C$2:$G$5796,5,FALSE),E8211)</f>
        <v>2115</v>
      </c>
      <c r="E8211" s="3">
        <v>2220.75</v>
      </c>
      <c r="F8211" s="8"/>
      <c r="G8211" s="8"/>
      <c r="H8211" s="3">
        <f t="shared" si="256"/>
        <v>0</v>
      </c>
      <c r="I8211" s="30">
        <f t="shared" si="257"/>
        <v>0</v>
      </c>
    </row>
    <row r="8212" spans="1:9" ht="15.75" thickBot="1" x14ac:dyDescent="0.3">
      <c r="A8212" s="2">
        <v>74210014</v>
      </c>
      <c r="B8212" s="2" t="s">
        <v>7810</v>
      </c>
      <c r="C8212" s="2" t="s">
        <v>7756</v>
      </c>
      <c r="D8212" s="6">
        <f>IFERROR(VLOOKUP(ZDEFAULT_PORTRAIT!A8212,'Price Change'!$C$2:$G$5796,5,FALSE),E8212)</f>
        <v>2115</v>
      </c>
      <c r="E8212" s="6">
        <v>2220.75</v>
      </c>
      <c r="F8212" s="7"/>
      <c r="G8212" s="7"/>
      <c r="H8212" s="3">
        <f t="shared" si="256"/>
        <v>0</v>
      </c>
      <c r="I8212" s="30">
        <f t="shared" si="257"/>
        <v>0</v>
      </c>
    </row>
    <row r="8213" spans="1:9" ht="15.75" thickBot="1" x14ac:dyDescent="0.3">
      <c r="A8213" s="2">
        <v>74210019</v>
      </c>
      <c r="B8213" s="2" t="s">
        <v>7811</v>
      </c>
      <c r="C8213" s="2" t="s">
        <v>7756</v>
      </c>
      <c r="D8213" s="3">
        <f>IFERROR(VLOOKUP(ZDEFAULT_PORTRAIT!A8213,'Price Change'!$C$2:$G$5796,5,FALSE),E8213)</f>
        <v>2115</v>
      </c>
      <c r="E8213" s="3">
        <v>2220.75</v>
      </c>
      <c r="F8213" s="8"/>
      <c r="G8213" s="8"/>
      <c r="H8213" s="3">
        <f t="shared" si="256"/>
        <v>0</v>
      </c>
      <c r="I8213" s="30">
        <f t="shared" si="257"/>
        <v>0</v>
      </c>
    </row>
    <row r="8214" spans="1:9" ht="15.75" thickBot="1" x14ac:dyDescent="0.3">
      <c r="A8214" s="2">
        <v>74210020</v>
      </c>
      <c r="B8214" s="2" t="s">
        <v>7812</v>
      </c>
      <c r="C8214" s="2" t="s">
        <v>7756</v>
      </c>
      <c r="D8214" s="6">
        <f>IFERROR(VLOOKUP(ZDEFAULT_PORTRAIT!A8214,'Price Change'!$C$2:$G$5796,5,FALSE),E8214)</f>
        <v>2115</v>
      </c>
      <c r="E8214" s="6">
        <v>2220.75</v>
      </c>
      <c r="F8214" s="7"/>
      <c r="G8214" s="7"/>
      <c r="H8214" s="3">
        <f t="shared" si="256"/>
        <v>0</v>
      </c>
      <c r="I8214" s="30">
        <f t="shared" si="257"/>
        <v>0</v>
      </c>
    </row>
    <row r="8215" spans="1:9" ht="15.75" thickBot="1" x14ac:dyDescent="0.3">
      <c r="A8215" s="2">
        <v>75000009</v>
      </c>
      <c r="B8215" s="2" t="s">
        <v>7813</v>
      </c>
      <c r="C8215" s="2" t="s">
        <v>7814</v>
      </c>
      <c r="D8215" s="3">
        <f>IFERROR(VLOOKUP(ZDEFAULT_PORTRAIT!A8215,'Price Change'!$C$2:$G$5796,5,FALSE),E8215)</f>
        <v>480</v>
      </c>
      <c r="E8215" s="3">
        <v>504</v>
      </c>
      <c r="F8215" s="8"/>
      <c r="G8215" s="8"/>
      <c r="H8215" s="3">
        <f t="shared" si="256"/>
        <v>0</v>
      </c>
      <c r="I8215" s="30">
        <f t="shared" si="257"/>
        <v>0</v>
      </c>
    </row>
    <row r="8216" spans="1:9" ht="15.75" thickBot="1" x14ac:dyDescent="0.3">
      <c r="A8216" s="2">
        <v>75000010</v>
      </c>
      <c r="B8216" s="2" t="s">
        <v>7815</v>
      </c>
      <c r="C8216" s="2" t="s">
        <v>7814</v>
      </c>
      <c r="D8216" s="6">
        <f>IFERROR(VLOOKUP(ZDEFAULT_PORTRAIT!A8216,'Price Change'!$C$2:$G$5796,5,FALSE),E8216)</f>
        <v>819</v>
      </c>
      <c r="E8216" s="6">
        <v>859.95</v>
      </c>
      <c r="F8216" s="9">
        <v>76</v>
      </c>
      <c r="G8216" s="10">
        <v>62694.45</v>
      </c>
      <c r="H8216" s="3">
        <f t="shared" si="256"/>
        <v>3112.2000000000035</v>
      </c>
      <c r="I8216" s="30">
        <f t="shared" si="257"/>
        <v>4.9640757674722459E-2</v>
      </c>
    </row>
    <row r="8217" spans="1:9" ht="15.75" thickBot="1" x14ac:dyDescent="0.3">
      <c r="A8217" s="2">
        <v>75000011</v>
      </c>
      <c r="B8217" s="2" t="s">
        <v>7816</v>
      </c>
      <c r="C8217" s="2" t="s">
        <v>7817</v>
      </c>
      <c r="D8217" s="3">
        <f>IFERROR(VLOOKUP(ZDEFAULT_PORTRAIT!A8217,'Price Change'!$C$2:$G$5796,5,FALSE),E8217)</f>
        <v>819</v>
      </c>
      <c r="E8217" s="3">
        <v>859.95</v>
      </c>
      <c r="F8217" s="8"/>
      <c r="G8217" s="8"/>
      <c r="H8217" s="3">
        <f t="shared" si="256"/>
        <v>0</v>
      </c>
      <c r="I8217" s="30">
        <f t="shared" si="257"/>
        <v>0</v>
      </c>
    </row>
    <row r="8218" spans="1:9" ht="15.75" thickBot="1" x14ac:dyDescent="0.3">
      <c r="A8218" s="2">
        <v>75000018</v>
      </c>
      <c r="B8218" s="2" t="s">
        <v>7818</v>
      </c>
      <c r="C8218" s="2" t="s">
        <v>7814</v>
      </c>
      <c r="D8218" s="6">
        <f>IFERROR(VLOOKUP(ZDEFAULT_PORTRAIT!A8218,'Price Change'!$C$2:$G$5796,5,FALSE),E8218)</f>
        <v>780</v>
      </c>
      <c r="E8218" s="6">
        <v>819</v>
      </c>
      <c r="F8218" s="7"/>
      <c r="G8218" s="7"/>
      <c r="H8218" s="3">
        <f t="shared" si="256"/>
        <v>0</v>
      </c>
      <c r="I8218" s="30">
        <f t="shared" si="257"/>
        <v>0</v>
      </c>
    </row>
    <row r="8219" spans="1:9" ht="15.75" thickBot="1" x14ac:dyDescent="0.3">
      <c r="A8219" s="2">
        <v>75000020</v>
      </c>
      <c r="B8219" s="2" t="s">
        <v>7819</v>
      </c>
      <c r="C8219" s="2" t="s">
        <v>7814</v>
      </c>
      <c r="D8219" s="3">
        <f>IFERROR(VLOOKUP(ZDEFAULT_PORTRAIT!A8219,'Price Change'!$C$2:$G$5796,5,FALSE),E8219)</f>
        <v>299</v>
      </c>
      <c r="E8219" s="3">
        <v>299</v>
      </c>
      <c r="F8219" s="8"/>
      <c r="G8219" s="8"/>
      <c r="H8219" s="3">
        <f t="shared" si="256"/>
        <v>0</v>
      </c>
      <c r="I8219" s="30">
        <f t="shared" si="257"/>
        <v>0</v>
      </c>
    </row>
    <row r="8220" spans="1:9" ht="15.75" thickBot="1" x14ac:dyDescent="0.3">
      <c r="A8220" s="2">
        <v>75000025</v>
      </c>
      <c r="B8220" s="2" t="s">
        <v>7820</v>
      </c>
      <c r="C8220" s="2" t="s">
        <v>7814</v>
      </c>
      <c r="D8220" s="6">
        <f>IFERROR(VLOOKUP(ZDEFAULT_PORTRAIT!A8220,'Price Change'!$C$2:$G$5796,5,FALSE),E8220)</f>
        <v>360</v>
      </c>
      <c r="E8220" s="6">
        <v>378</v>
      </c>
      <c r="F8220" s="7"/>
      <c r="G8220" s="7"/>
      <c r="H8220" s="3">
        <f t="shared" si="256"/>
        <v>0</v>
      </c>
      <c r="I8220" s="30">
        <f t="shared" si="257"/>
        <v>0</v>
      </c>
    </row>
    <row r="8221" spans="1:9" ht="15.75" thickBot="1" x14ac:dyDescent="0.3">
      <c r="A8221" s="2">
        <v>75000028</v>
      </c>
      <c r="B8221" s="2" t="s">
        <v>7821</v>
      </c>
      <c r="C8221" s="2" t="s">
        <v>7814</v>
      </c>
      <c r="D8221" s="3">
        <f>IFERROR(VLOOKUP(ZDEFAULT_PORTRAIT!A8221,'Price Change'!$C$2:$G$5796,5,FALSE),E8221)</f>
        <v>360</v>
      </c>
      <c r="E8221" s="3">
        <v>378</v>
      </c>
      <c r="F8221" s="4">
        <v>1</v>
      </c>
      <c r="G8221" s="5">
        <v>360</v>
      </c>
      <c r="H8221" s="3">
        <f t="shared" si="256"/>
        <v>18</v>
      </c>
      <c r="I8221" s="30">
        <f t="shared" si="257"/>
        <v>0.05</v>
      </c>
    </row>
    <row r="8222" spans="1:9" ht="15.75" thickBot="1" x14ac:dyDescent="0.3">
      <c r="A8222" s="2">
        <v>75000030</v>
      </c>
      <c r="B8222" s="2" t="s">
        <v>7822</v>
      </c>
      <c r="C8222" s="2" t="s">
        <v>7823</v>
      </c>
      <c r="D8222" s="6">
        <f>IFERROR(VLOOKUP(ZDEFAULT_PORTRAIT!A8222,'Price Change'!$C$2:$G$5796,5,FALSE),E8222)</f>
        <v>683</v>
      </c>
      <c r="E8222" s="6">
        <v>683</v>
      </c>
      <c r="F8222" s="7"/>
      <c r="G8222" s="7"/>
      <c r="H8222" s="3">
        <f t="shared" si="256"/>
        <v>0</v>
      </c>
      <c r="I8222" s="30">
        <f t="shared" si="257"/>
        <v>0</v>
      </c>
    </row>
    <row r="8223" spans="1:9" ht="15.75" thickBot="1" x14ac:dyDescent="0.3">
      <c r="A8223" s="2">
        <v>75000032</v>
      </c>
      <c r="B8223" s="2" t="s">
        <v>7824</v>
      </c>
      <c r="C8223" s="2" t="s">
        <v>7814</v>
      </c>
      <c r="D8223" s="3">
        <f>IFERROR(VLOOKUP(ZDEFAULT_PORTRAIT!A8223,'Price Change'!$C$2:$G$5796,5,FALSE),E8223)</f>
        <v>360</v>
      </c>
      <c r="E8223" s="3">
        <v>378</v>
      </c>
      <c r="F8223" s="4">
        <v>1</v>
      </c>
      <c r="G8223" s="5">
        <v>360</v>
      </c>
      <c r="H8223" s="3">
        <f t="shared" si="256"/>
        <v>18</v>
      </c>
      <c r="I8223" s="30">
        <f t="shared" si="257"/>
        <v>0.05</v>
      </c>
    </row>
    <row r="8224" spans="1:9" ht="15.75" thickBot="1" x14ac:dyDescent="0.3">
      <c r="A8224" s="2">
        <v>75000040</v>
      </c>
      <c r="B8224" s="2" t="s">
        <v>7825</v>
      </c>
      <c r="C8224" s="2" t="s">
        <v>7826</v>
      </c>
      <c r="D8224" s="6">
        <f>IFERROR(VLOOKUP(ZDEFAULT_PORTRAIT!A8224,'Price Change'!$C$2:$G$5796,5,FALSE),E8224)</f>
        <v>780</v>
      </c>
      <c r="E8224" s="6">
        <v>819</v>
      </c>
      <c r="F8224" s="7"/>
      <c r="G8224" s="7"/>
      <c r="H8224" s="3">
        <f t="shared" si="256"/>
        <v>0</v>
      </c>
      <c r="I8224" s="30">
        <f t="shared" si="257"/>
        <v>0</v>
      </c>
    </row>
    <row r="8225" spans="1:9" ht="15.75" thickBot="1" x14ac:dyDescent="0.3">
      <c r="A8225" s="2">
        <v>75000050</v>
      </c>
      <c r="B8225" s="2" t="s">
        <v>7827</v>
      </c>
      <c r="C8225" s="2" t="s">
        <v>7826</v>
      </c>
      <c r="D8225" s="3">
        <f>IFERROR(VLOOKUP(ZDEFAULT_PORTRAIT!A8225,'Price Change'!$C$2:$G$5796,5,FALSE),E8225)</f>
        <v>646</v>
      </c>
      <c r="E8225" s="3">
        <v>678.3</v>
      </c>
      <c r="F8225" s="4">
        <v>0</v>
      </c>
      <c r="G8225" s="5">
        <v>0</v>
      </c>
      <c r="H8225" s="3">
        <f t="shared" si="256"/>
        <v>0</v>
      </c>
      <c r="I8225" s="30">
        <f t="shared" si="257"/>
        <v>0</v>
      </c>
    </row>
    <row r="8226" spans="1:9" ht="15.75" thickBot="1" x14ac:dyDescent="0.3">
      <c r="A8226" s="2">
        <v>75000052</v>
      </c>
      <c r="B8226" s="2" t="s">
        <v>7828</v>
      </c>
      <c r="C8226" s="2" t="s">
        <v>7826</v>
      </c>
      <c r="D8226" s="6">
        <f>IFERROR(VLOOKUP(ZDEFAULT_PORTRAIT!A8226,'Price Change'!$C$2:$G$5796,5,FALSE),E8226)</f>
        <v>646</v>
      </c>
      <c r="E8226" s="6">
        <v>678.3</v>
      </c>
      <c r="F8226" s="9">
        <v>97</v>
      </c>
      <c r="G8226" s="10">
        <v>62855.8</v>
      </c>
      <c r="H8226" s="3">
        <f t="shared" si="256"/>
        <v>3133.0999999999958</v>
      </c>
      <c r="I8226" s="30">
        <f t="shared" si="257"/>
        <v>4.9845837615621717E-2</v>
      </c>
    </row>
    <row r="8227" spans="1:9" ht="15.75" thickBot="1" x14ac:dyDescent="0.3">
      <c r="A8227" s="2">
        <v>75000060</v>
      </c>
      <c r="B8227" s="2" t="s">
        <v>7829</v>
      </c>
      <c r="C8227" s="2" t="s">
        <v>7826</v>
      </c>
      <c r="D8227" s="3">
        <f>IFERROR(VLOOKUP(ZDEFAULT_PORTRAIT!A8227,'Price Change'!$C$2:$G$5796,5,FALSE),E8227)</f>
        <v>615</v>
      </c>
      <c r="E8227" s="3">
        <v>645.75</v>
      </c>
      <c r="F8227" s="4">
        <v>1</v>
      </c>
      <c r="G8227" s="5">
        <v>615</v>
      </c>
      <c r="H8227" s="3">
        <f t="shared" si="256"/>
        <v>30.75</v>
      </c>
      <c r="I8227" s="30">
        <f t="shared" si="257"/>
        <v>0.05</v>
      </c>
    </row>
    <row r="8228" spans="1:9" ht="15.75" thickBot="1" x14ac:dyDescent="0.3">
      <c r="A8228" s="2">
        <v>75000065</v>
      </c>
      <c r="B8228" s="2" t="s">
        <v>7830</v>
      </c>
      <c r="C8228" s="2" t="s">
        <v>7814</v>
      </c>
      <c r="D8228" s="6">
        <f>IFERROR(VLOOKUP(ZDEFAULT_PORTRAIT!A8228,'Price Change'!$C$2:$G$5796,5,FALSE),E8228)</f>
        <v>299</v>
      </c>
      <c r="E8228" s="6">
        <v>299</v>
      </c>
      <c r="F8228" s="7"/>
      <c r="G8228" s="7"/>
      <c r="H8228" s="3">
        <f t="shared" si="256"/>
        <v>0</v>
      </c>
      <c r="I8228" s="30">
        <f t="shared" si="257"/>
        <v>0</v>
      </c>
    </row>
    <row r="8229" spans="1:9" ht="15.75" thickBot="1" x14ac:dyDescent="0.3">
      <c r="A8229" s="2">
        <v>75000080</v>
      </c>
      <c r="B8229" s="2" t="s">
        <v>7831</v>
      </c>
      <c r="C8229" s="2" t="s">
        <v>7814</v>
      </c>
      <c r="D8229" s="3">
        <f>IFERROR(VLOOKUP(ZDEFAULT_PORTRAIT!A8229,'Price Change'!$C$2:$G$5796,5,FALSE),E8229)</f>
        <v>378</v>
      </c>
      <c r="E8229" s="3">
        <v>396.9</v>
      </c>
      <c r="F8229" s="4">
        <v>29</v>
      </c>
      <c r="G8229" s="5">
        <v>10962</v>
      </c>
      <c r="H8229" s="3">
        <f t="shared" si="256"/>
        <v>548.09999999999934</v>
      </c>
      <c r="I8229" s="30">
        <f t="shared" si="257"/>
        <v>4.999999999999994E-2</v>
      </c>
    </row>
    <row r="8230" spans="1:9" ht="15.75" thickBot="1" x14ac:dyDescent="0.3">
      <c r="A8230" s="2">
        <v>75000110</v>
      </c>
      <c r="B8230" s="2" t="s">
        <v>7832</v>
      </c>
      <c r="C8230" s="2" t="s">
        <v>7814</v>
      </c>
      <c r="D8230" s="6">
        <f>IFERROR(VLOOKUP(ZDEFAULT_PORTRAIT!A8230,'Price Change'!$C$2:$G$5796,5,FALSE),E8230)</f>
        <v>378</v>
      </c>
      <c r="E8230" s="6">
        <v>396.9</v>
      </c>
      <c r="F8230" s="7"/>
      <c r="G8230" s="7"/>
      <c r="H8230" s="3">
        <f t="shared" si="256"/>
        <v>0</v>
      </c>
      <c r="I8230" s="30">
        <f t="shared" si="257"/>
        <v>0</v>
      </c>
    </row>
    <row r="8231" spans="1:9" ht="15.75" thickBot="1" x14ac:dyDescent="0.3">
      <c r="A8231" s="2">
        <v>75000115</v>
      </c>
      <c r="B8231" s="2" t="s">
        <v>7833</v>
      </c>
      <c r="C8231" s="2" t="s">
        <v>7823</v>
      </c>
      <c r="D8231" s="3">
        <f>IFERROR(VLOOKUP(ZDEFAULT_PORTRAIT!A8231,'Price Change'!$C$2:$G$5796,5,FALSE),E8231)</f>
        <v>480</v>
      </c>
      <c r="E8231" s="3">
        <v>504</v>
      </c>
      <c r="F8231" s="8"/>
      <c r="G8231" s="8"/>
      <c r="H8231" s="3">
        <f t="shared" si="256"/>
        <v>0</v>
      </c>
      <c r="I8231" s="30">
        <f t="shared" si="257"/>
        <v>0</v>
      </c>
    </row>
    <row r="8232" spans="1:9" ht="15.75" thickBot="1" x14ac:dyDescent="0.3">
      <c r="A8232" s="2">
        <v>75000126</v>
      </c>
      <c r="B8232" s="2" t="s">
        <v>7834</v>
      </c>
      <c r="C8232" s="2" t="s">
        <v>7814</v>
      </c>
      <c r="D8232" s="6">
        <f>IFERROR(VLOOKUP(ZDEFAULT_PORTRAIT!A8232,'Price Change'!$C$2:$G$5796,5,FALSE),E8232)</f>
        <v>360</v>
      </c>
      <c r="E8232" s="6">
        <v>378</v>
      </c>
      <c r="F8232" s="9">
        <v>2</v>
      </c>
      <c r="G8232" s="10">
        <v>720</v>
      </c>
      <c r="H8232" s="3">
        <f t="shared" si="256"/>
        <v>36</v>
      </c>
      <c r="I8232" s="30">
        <f t="shared" si="257"/>
        <v>0.05</v>
      </c>
    </row>
    <row r="8233" spans="1:9" ht="15.75" thickBot="1" x14ac:dyDescent="0.3">
      <c r="A8233" s="2">
        <v>75000127</v>
      </c>
      <c r="B8233" s="2" t="s">
        <v>7835</v>
      </c>
      <c r="C8233" s="2" t="s">
        <v>7814</v>
      </c>
      <c r="D8233" s="3">
        <f>IFERROR(VLOOKUP(ZDEFAULT_PORTRAIT!A8233,'Price Change'!$C$2:$G$5796,5,FALSE),E8233)</f>
        <v>360</v>
      </c>
      <c r="E8233" s="3">
        <v>378</v>
      </c>
      <c r="F8233" s="8"/>
      <c r="G8233" s="8"/>
      <c r="H8233" s="3">
        <f t="shared" si="256"/>
        <v>0</v>
      </c>
      <c r="I8233" s="30">
        <f t="shared" si="257"/>
        <v>0</v>
      </c>
    </row>
    <row r="8234" spans="1:9" ht="15.75" thickBot="1" x14ac:dyDescent="0.3">
      <c r="A8234" s="2">
        <v>75000130</v>
      </c>
      <c r="B8234" s="2" t="s">
        <v>7836</v>
      </c>
      <c r="C8234" s="2" t="s">
        <v>7814</v>
      </c>
      <c r="D8234" s="6">
        <f>IFERROR(VLOOKUP(ZDEFAULT_PORTRAIT!A8234,'Price Change'!$C$2:$G$5796,5,FALSE),E8234)</f>
        <v>360</v>
      </c>
      <c r="E8234" s="6">
        <v>378</v>
      </c>
      <c r="F8234" s="7"/>
      <c r="G8234" s="7"/>
      <c r="H8234" s="3">
        <f t="shared" si="256"/>
        <v>0</v>
      </c>
      <c r="I8234" s="30">
        <f t="shared" si="257"/>
        <v>0</v>
      </c>
    </row>
    <row r="8235" spans="1:9" ht="15.75" thickBot="1" x14ac:dyDescent="0.3">
      <c r="A8235" s="2">
        <v>75000140</v>
      </c>
      <c r="B8235" s="2" t="s">
        <v>7837</v>
      </c>
      <c r="C8235" s="2" t="s">
        <v>7814</v>
      </c>
      <c r="D8235" s="3">
        <f>IFERROR(VLOOKUP(ZDEFAULT_PORTRAIT!A8235,'Price Change'!$C$2:$G$5796,5,FALSE),E8235)</f>
        <v>360</v>
      </c>
      <c r="E8235" s="3">
        <v>378</v>
      </c>
      <c r="F8235" s="8"/>
      <c r="G8235" s="8"/>
      <c r="H8235" s="3">
        <f t="shared" si="256"/>
        <v>0</v>
      </c>
      <c r="I8235" s="30">
        <f t="shared" si="257"/>
        <v>0</v>
      </c>
    </row>
    <row r="8236" spans="1:9" ht="15.75" thickBot="1" x14ac:dyDescent="0.3">
      <c r="A8236" s="2">
        <v>75000160</v>
      </c>
      <c r="B8236" s="2" t="s">
        <v>7838</v>
      </c>
      <c r="C8236" s="2" t="s">
        <v>7814</v>
      </c>
      <c r="D8236" s="6">
        <f>IFERROR(VLOOKUP(ZDEFAULT_PORTRAIT!A8236,'Price Change'!$C$2:$G$5796,5,FALSE),E8236)</f>
        <v>360</v>
      </c>
      <c r="E8236" s="6">
        <v>378</v>
      </c>
      <c r="F8236" s="9">
        <v>4</v>
      </c>
      <c r="G8236" s="10">
        <v>1458</v>
      </c>
      <c r="H8236" s="3">
        <f t="shared" si="256"/>
        <v>72</v>
      </c>
      <c r="I8236" s="30">
        <f t="shared" si="257"/>
        <v>4.9382716049382713E-2</v>
      </c>
    </row>
    <row r="8237" spans="1:9" ht="15.75" thickBot="1" x14ac:dyDescent="0.3">
      <c r="A8237" s="2">
        <v>75000170</v>
      </c>
      <c r="B8237" s="2" t="s">
        <v>7839</v>
      </c>
      <c r="C8237" s="2" t="s">
        <v>7814</v>
      </c>
      <c r="D8237" s="3">
        <f>IFERROR(VLOOKUP(ZDEFAULT_PORTRAIT!A8237,'Price Change'!$C$2:$G$5796,5,FALSE),E8237)</f>
        <v>378</v>
      </c>
      <c r="E8237" s="3">
        <v>396.9</v>
      </c>
      <c r="F8237" s="4">
        <v>70</v>
      </c>
      <c r="G8237" s="5">
        <v>26592.3</v>
      </c>
      <c r="H8237" s="3">
        <f t="shared" si="256"/>
        <v>1322.9999999999984</v>
      </c>
      <c r="I8237" s="30">
        <f t="shared" si="257"/>
        <v>4.9751243781094467E-2</v>
      </c>
    </row>
    <row r="8238" spans="1:9" ht="15.75" thickBot="1" x14ac:dyDescent="0.3">
      <c r="A8238" s="2">
        <v>75000175</v>
      </c>
      <c r="B8238" s="2" t="s">
        <v>7840</v>
      </c>
      <c r="C8238" s="2" t="s">
        <v>7814</v>
      </c>
      <c r="D8238" s="6">
        <f>IFERROR(VLOOKUP(ZDEFAULT_PORTRAIT!A8238,'Price Change'!$C$2:$G$5796,5,FALSE),E8238)</f>
        <v>378</v>
      </c>
      <c r="E8238" s="6">
        <v>396.9</v>
      </c>
      <c r="F8238" s="9">
        <v>2</v>
      </c>
      <c r="G8238" s="10">
        <v>756</v>
      </c>
      <c r="H8238" s="3">
        <f t="shared" si="256"/>
        <v>37.799999999999955</v>
      </c>
      <c r="I8238" s="30">
        <f t="shared" si="257"/>
        <v>4.999999999999994E-2</v>
      </c>
    </row>
    <row r="8239" spans="1:9" ht="15.75" thickBot="1" x14ac:dyDescent="0.3">
      <c r="A8239" s="2">
        <v>75000198</v>
      </c>
      <c r="B8239" s="2" t="s">
        <v>7841</v>
      </c>
      <c r="C8239" s="2" t="s">
        <v>7823</v>
      </c>
      <c r="D8239" s="3">
        <f>IFERROR(VLOOKUP(ZDEFAULT_PORTRAIT!A8239,'Price Change'!$C$2:$G$5796,5,FALSE),E8239)</f>
        <v>540</v>
      </c>
      <c r="E8239" s="3">
        <v>567</v>
      </c>
      <c r="F8239" s="4">
        <v>1</v>
      </c>
      <c r="G8239" s="5">
        <v>540</v>
      </c>
      <c r="H8239" s="3">
        <f t="shared" si="256"/>
        <v>27</v>
      </c>
      <c r="I8239" s="30">
        <f t="shared" si="257"/>
        <v>0.05</v>
      </c>
    </row>
    <row r="8240" spans="1:9" ht="15.75" thickBot="1" x14ac:dyDescent="0.3">
      <c r="A8240" s="2">
        <v>75000199</v>
      </c>
      <c r="B8240" s="2" t="s">
        <v>7842</v>
      </c>
      <c r="C8240" s="2" t="s">
        <v>7823</v>
      </c>
      <c r="D8240" s="6">
        <f>IFERROR(VLOOKUP(ZDEFAULT_PORTRAIT!A8240,'Price Change'!$C$2:$G$5796,5,FALSE),E8240)</f>
        <v>540</v>
      </c>
      <c r="E8240" s="6">
        <v>567</v>
      </c>
      <c r="F8240" s="7"/>
      <c r="G8240" s="7"/>
      <c r="H8240" s="3">
        <f t="shared" si="256"/>
        <v>0</v>
      </c>
      <c r="I8240" s="30">
        <f t="shared" si="257"/>
        <v>0</v>
      </c>
    </row>
    <row r="8241" spans="1:9" ht="15.75" thickBot="1" x14ac:dyDescent="0.3">
      <c r="A8241" s="2">
        <v>75000200</v>
      </c>
      <c r="B8241" s="2" t="s">
        <v>7843</v>
      </c>
      <c r="C8241" s="2" t="s">
        <v>7823</v>
      </c>
      <c r="D8241" s="3">
        <f>IFERROR(VLOOKUP(ZDEFAULT_PORTRAIT!A8241,'Price Change'!$C$2:$G$5796,5,FALSE),E8241)</f>
        <v>504</v>
      </c>
      <c r="E8241" s="3">
        <v>504</v>
      </c>
      <c r="F8241" s="8"/>
      <c r="G8241" s="8"/>
      <c r="H8241" s="3">
        <f t="shared" si="256"/>
        <v>0</v>
      </c>
      <c r="I8241" s="30">
        <f t="shared" si="257"/>
        <v>0</v>
      </c>
    </row>
    <row r="8242" spans="1:9" ht="15.75" thickBot="1" x14ac:dyDescent="0.3">
      <c r="A8242" s="2">
        <v>75000220</v>
      </c>
      <c r="B8242" s="2" t="s">
        <v>7844</v>
      </c>
      <c r="C8242" s="2" t="s">
        <v>7823</v>
      </c>
      <c r="D8242" s="6">
        <f>IFERROR(VLOOKUP(ZDEFAULT_PORTRAIT!A8242,'Price Change'!$C$2:$G$5796,5,FALSE),E8242)</f>
        <v>504</v>
      </c>
      <c r="E8242" s="6">
        <v>529.20000000000005</v>
      </c>
      <c r="F8242" s="9">
        <v>89</v>
      </c>
      <c r="G8242" s="10">
        <v>45082.8</v>
      </c>
      <c r="H8242" s="3">
        <f t="shared" si="256"/>
        <v>2242.8000000000038</v>
      </c>
      <c r="I8242" s="30">
        <f t="shared" si="257"/>
        <v>4.9748462828395831E-2</v>
      </c>
    </row>
    <row r="8243" spans="1:9" ht="15.75" thickBot="1" x14ac:dyDescent="0.3">
      <c r="A8243" s="2">
        <v>75000230</v>
      </c>
      <c r="B8243" s="2" t="s">
        <v>7845</v>
      </c>
      <c r="C8243" s="2" t="s">
        <v>7823</v>
      </c>
      <c r="D8243" s="3">
        <f>IFERROR(VLOOKUP(ZDEFAULT_PORTRAIT!A8243,'Price Change'!$C$2:$G$5796,5,FALSE),E8243)</f>
        <v>567</v>
      </c>
      <c r="E8243" s="3">
        <v>595.35</v>
      </c>
      <c r="F8243" s="8"/>
      <c r="G8243" s="8"/>
      <c r="H8243" s="3">
        <f t="shared" si="256"/>
        <v>0</v>
      </c>
      <c r="I8243" s="30">
        <f t="shared" si="257"/>
        <v>0</v>
      </c>
    </row>
    <row r="8244" spans="1:9" ht="15.75" thickBot="1" x14ac:dyDescent="0.3">
      <c r="A8244" s="2">
        <v>75000250</v>
      </c>
      <c r="B8244" s="2" t="s">
        <v>7846</v>
      </c>
      <c r="C8244" s="2" t="s">
        <v>7814</v>
      </c>
      <c r="D8244" s="6">
        <f>IFERROR(VLOOKUP(ZDEFAULT_PORTRAIT!A8244,'Price Change'!$C$2:$G$5796,5,FALSE),E8244)</f>
        <v>378</v>
      </c>
      <c r="E8244" s="6">
        <v>396.9</v>
      </c>
      <c r="F8244" s="9">
        <v>6</v>
      </c>
      <c r="G8244" s="10">
        <v>2286.9</v>
      </c>
      <c r="H8244" s="3">
        <f t="shared" si="256"/>
        <v>113.39999999999986</v>
      </c>
      <c r="I8244" s="30">
        <f t="shared" si="257"/>
        <v>4.9586776859504071E-2</v>
      </c>
    </row>
    <row r="8245" spans="1:9" ht="15.75" thickBot="1" x14ac:dyDescent="0.3">
      <c r="A8245" s="2">
        <v>75000265</v>
      </c>
      <c r="B8245" s="2" t="s">
        <v>7847</v>
      </c>
      <c r="C8245" s="2" t="s">
        <v>7826</v>
      </c>
      <c r="D8245" s="3">
        <f>IFERROR(VLOOKUP(ZDEFAULT_PORTRAIT!A8245,'Price Change'!$C$2:$G$5796,5,FALSE),E8245)</f>
        <v>615</v>
      </c>
      <c r="E8245" s="3">
        <v>645.75</v>
      </c>
      <c r="F8245" s="8"/>
      <c r="G8245" s="8"/>
      <c r="H8245" s="3">
        <f t="shared" si="256"/>
        <v>0</v>
      </c>
      <c r="I8245" s="30">
        <f t="shared" si="257"/>
        <v>0</v>
      </c>
    </row>
    <row r="8246" spans="1:9" ht="15.75" thickBot="1" x14ac:dyDescent="0.3">
      <c r="A8246" s="2">
        <v>75000305</v>
      </c>
      <c r="B8246" s="2" t="s">
        <v>7848</v>
      </c>
      <c r="C8246" s="2" t="s">
        <v>7814</v>
      </c>
      <c r="D8246" s="6">
        <f>IFERROR(VLOOKUP(ZDEFAULT_PORTRAIT!A8246,'Price Change'!$C$2:$G$5796,5,FALSE),E8246)</f>
        <v>186</v>
      </c>
      <c r="E8246" s="6">
        <v>195.3</v>
      </c>
      <c r="F8246" s="7"/>
      <c r="G8246" s="7"/>
      <c r="H8246" s="3">
        <f t="shared" si="256"/>
        <v>0</v>
      </c>
      <c r="I8246" s="30">
        <f t="shared" si="257"/>
        <v>0</v>
      </c>
    </row>
    <row r="8247" spans="1:9" ht="15.75" thickBot="1" x14ac:dyDescent="0.3">
      <c r="A8247" s="2">
        <v>75005076</v>
      </c>
      <c r="B8247" s="2" t="s">
        <v>7849</v>
      </c>
      <c r="C8247" s="2" t="s">
        <v>7814</v>
      </c>
      <c r="D8247" s="3">
        <f>IFERROR(VLOOKUP(ZDEFAULT_PORTRAIT!A8247,'Price Change'!$C$2:$G$5796,5,FALSE),E8247)</f>
        <v>360</v>
      </c>
      <c r="E8247" s="3">
        <v>378</v>
      </c>
      <c r="F8247" s="8"/>
      <c r="G8247" s="8"/>
      <c r="H8247" s="3">
        <f t="shared" si="256"/>
        <v>0</v>
      </c>
      <c r="I8247" s="30">
        <f t="shared" si="257"/>
        <v>0</v>
      </c>
    </row>
    <row r="8248" spans="1:9" ht="15.75" thickBot="1" x14ac:dyDescent="0.3">
      <c r="A8248" s="2">
        <v>75010001</v>
      </c>
      <c r="B8248" s="2" t="s">
        <v>7850</v>
      </c>
      <c r="C8248" s="2" t="s">
        <v>7823</v>
      </c>
      <c r="D8248" s="6">
        <f>IFERROR(VLOOKUP(ZDEFAULT_PORTRAIT!A8248,'Price Change'!$C$2:$G$5796,5,FALSE),E8248)</f>
        <v>540</v>
      </c>
      <c r="E8248" s="6">
        <v>567</v>
      </c>
      <c r="F8248" s="7"/>
      <c r="G8248" s="7"/>
      <c r="H8248" s="3">
        <f t="shared" si="256"/>
        <v>0</v>
      </c>
      <c r="I8248" s="30">
        <f t="shared" si="257"/>
        <v>0</v>
      </c>
    </row>
    <row r="8249" spans="1:9" ht="15.75" thickBot="1" x14ac:dyDescent="0.3">
      <c r="A8249" s="2">
        <v>75010009</v>
      </c>
      <c r="B8249" s="2" t="s">
        <v>7851</v>
      </c>
      <c r="C8249" s="2" t="s">
        <v>7823</v>
      </c>
      <c r="D8249" s="3">
        <f>IFERROR(VLOOKUP(ZDEFAULT_PORTRAIT!A8249,'Price Change'!$C$2:$G$5796,5,FALSE),E8249)</f>
        <v>435</v>
      </c>
      <c r="E8249" s="3">
        <v>456.75</v>
      </c>
      <c r="F8249" s="8"/>
      <c r="G8249" s="8"/>
      <c r="H8249" s="3">
        <f t="shared" si="256"/>
        <v>0</v>
      </c>
      <c r="I8249" s="30">
        <f t="shared" si="257"/>
        <v>0</v>
      </c>
    </row>
    <row r="8250" spans="1:9" ht="15.75" thickBot="1" x14ac:dyDescent="0.3">
      <c r="A8250" s="2">
        <v>75010010</v>
      </c>
      <c r="B8250" s="2" t="s">
        <v>7852</v>
      </c>
      <c r="C8250" s="2" t="s">
        <v>7823</v>
      </c>
      <c r="D8250" s="6">
        <f>IFERROR(VLOOKUP(ZDEFAULT_PORTRAIT!A8250,'Price Change'!$C$2:$G$5796,5,FALSE),E8250)</f>
        <v>435</v>
      </c>
      <c r="E8250" s="6">
        <v>456.75</v>
      </c>
      <c r="F8250" s="7"/>
      <c r="G8250" s="7"/>
      <c r="H8250" s="3">
        <f t="shared" si="256"/>
        <v>0</v>
      </c>
      <c r="I8250" s="30">
        <f t="shared" si="257"/>
        <v>0</v>
      </c>
    </row>
    <row r="8251" spans="1:9" ht="15.75" thickBot="1" x14ac:dyDescent="0.3">
      <c r="A8251" s="2">
        <v>75010013</v>
      </c>
      <c r="B8251" s="2" t="s">
        <v>7853</v>
      </c>
      <c r="C8251" s="2" t="s">
        <v>7823</v>
      </c>
      <c r="D8251" s="3">
        <f>IFERROR(VLOOKUP(ZDEFAULT_PORTRAIT!A8251,'Price Change'!$C$2:$G$5796,5,FALSE),E8251)</f>
        <v>435</v>
      </c>
      <c r="E8251" s="3">
        <v>456.75</v>
      </c>
      <c r="F8251" s="4">
        <v>2</v>
      </c>
      <c r="G8251" s="5">
        <v>870</v>
      </c>
      <c r="H8251" s="3">
        <f t="shared" si="256"/>
        <v>43.5</v>
      </c>
      <c r="I8251" s="30">
        <f t="shared" si="257"/>
        <v>0.05</v>
      </c>
    </row>
    <row r="8252" spans="1:9" ht="15.75" thickBot="1" x14ac:dyDescent="0.3">
      <c r="A8252" s="2">
        <v>75010014</v>
      </c>
      <c r="B8252" s="2" t="s">
        <v>7854</v>
      </c>
      <c r="C8252" s="2" t="s">
        <v>7823</v>
      </c>
      <c r="D8252" s="6">
        <f>IFERROR(VLOOKUP(ZDEFAULT_PORTRAIT!A8252,'Price Change'!$C$2:$G$5796,5,FALSE),E8252)</f>
        <v>435</v>
      </c>
      <c r="E8252" s="6">
        <v>456.75</v>
      </c>
      <c r="F8252" s="7"/>
      <c r="G8252" s="7"/>
      <c r="H8252" s="3">
        <f t="shared" si="256"/>
        <v>0</v>
      </c>
      <c r="I8252" s="30">
        <f t="shared" si="257"/>
        <v>0</v>
      </c>
    </row>
    <row r="8253" spans="1:9" ht="15.75" thickBot="1" x14ac:dyDescent="0.3">
      <c r="A8253" s="2">
        <v>75010015</v>
      </c>
      <c r="B8253" s="2" t="s">
        <v>7855</v>
      </c>
      <c r="C8253" s="2" t="s">
        <v>7823</v>
      </c>
      <c r="D8253" s="3">
        <f>IFERROR(VLOOKUP(ZDEFAULT_PORTRAIT!A8253,'Price Change'!$C$2:$G$5796,5,FALSE),E8253)</f>
        <v>504</v>
      </c>
      <c r="E8253" s="3">
        <v>529.20000000000005</v>
      </c>
      <c r="F8253" s="4">
        <v>21</v>
      </c>
      <c r="G8253" s="5">
        <v>10609.2</v>
      </c>
      <c r="H8253" s="3">
        <f t="shared" si="256"/>
        <v>529.20000000000095</v>
      </c>
      <c r="I8253" s="30">
        <f t="shared" si="257"/>
        <v>4.9881235154394389E-2</v>
      </c>
    </row>
    <row r="8254" spans="1:9" ht="15.75" thickBot="1" x14ac:dyDescent="0.3">
      <c r="A8254" s="2">
        <v>75010016</v>
      </c>
      <c r="B8254" s="2" t="s">
        <v>7856</v>
      </c>
      <c r="C8254" s="2" t="s">
        <v>7823</v>
      </c>
      <c r="D8254" s="6">
        <f>IFERROR(VLOOKUP(ZDEFAULT_PORTRAIT!A8254,'Price Change'!$C$2:$G$5796,5,FALSE),E8254)</f>
        <v>504</v>
      </c>
      <c r="E8254" s="6">
        <v>529.20000000000005</v>
      </c>
      <c r="F8254" s="9">
        <v>23</v>
      </c>
      <c r="G8254" s="10">
        <v>11617.2</v>
      </c>
      <c r="H8254" s="3">
        <f t="shared" si="256"/>
        <v>579.60000000000105</v>
      </c>
      <c r="I8254" s="30">
        <f t="shared" si="257"/>
        <v>4.9891540130151929E-2</v>
      </c>
    </row>
    <row r="8255" spans="1:9" ht="15.75" thickBot="1" x14ac:dyDescent="0.3">
      <c r="A8255" s="2">
        <v>75010021</v>
      </c>
      <c r="B8255" s="2" t="s">
        <v>7857</v>
      </c>
      <c r="C8255" s="2" t="s">
        <v>7814</v>
      </c>
      <c r="D8255" s="3">
        <f>IFERROR(VLOOKUP(ZDEFAULT_PORTRAIT!A8255,'Price Change'!$C$2:$G$5796,5,FALSE),E8255)</f>
        <v>186</v>
      </c>
      <c r="E8255" s="3">
        <v>186</v>
      </c>
      <c r="F8255" s="8"/>
      <c r="G8255" s="8"/>
      <c r="H8255" s="3">
        <f t="shared" si="256"/>
        <v>0</v>
      </c>
      <c r="I8255" s="30">
        <f t="shared" si="257"/>
        <v>0</v>
      </c>
    </row>
    <row r="8256" spans="1:9" ht="15.75" thickBot="1" x14ac:dyDescent="0.3">
      <c r="A8256" s="2">
        <v>75010022</v>
      </c>
      <c r="B8256" s="2" t="s">
        <v>7858</v>
      </c>
      <c r="C8256" s="2" t="s">
        <v>7814</v>
      </c>
      <c r="D8256" s="6">
        <f>IFERROR(VLOOKUP(ZDEFAULT_PORTRAIT!A8256,'Price Change'!$C$2:$G$5796,5,FALSE),E8256)</f>
        <v>186</v>
      </c>
      <c r="E8256" s="6">
        <v>186</v>
      </c>
      <c r="F8256" s="7"/>
      <c r="G8256" s="7"/>
      <c r="H8256" s="3">
        <f t="shared" si="256"/>
        <v>0</v>
      </c>
      <c r="I8256" s="30">
        <f t="shared" si="257"/>
        <v>0</v>
      </c>
    </row>
    <row r="8257" spans="1:9" ht="15.75" thickBot="1" x14ac:dyDescent="0.3">
      <c r="A8257" s="2">
        <v>75010026</v>
      </c>
      <c r="B8257" s="2" t="s">
        <v>7859</v>
      </c>
      <c r="C8257" s="2" t="s">
        <v>7814</v>
      </c>
      <c r="D8257" s="3">
        <f>IFERROR(VLOOKUP(ZDEFAULT_PORTRAIT!A8257,'Price Change'!$C$2:$G$5796,5,FALSE),E8257)</f>
        <v>540</v>
      </c>
      <c r="E8257" s="3">
        <v>567</v>
      </c>
      <c r="F8257" s="8"/>
      <c r="G8257" s="8"/>
      <c r="H8257" s="3">
        <f t="shared" si="256"/>
        <v>0</v>
      </c>
      <c r="I8257" s="30">
        <f t="shared" si="257"/>
        <v>0</v>
      </c>
    </row>
    <row r="8258" spans="1:9" ht="15.75" thickBot="1" x14ac:dyDescent="0.3">
      <c r="A8258" s="2">
        <v>75010027</v>
      </c>
      <c r="B8258" s="2" t="s">
        <v>7860</v>
      </c>
      <c r="C8258" s="2" t="s">
        <v>7814</v>
      </c>
      <c r="D8258" s="6">
        <f>IFERROR(VLOOKUP(ZDEFAULT_PORTRAIT!A8258,'Price Change'!$C$2:$G$5796,5,FALSE),E8258)</f>
        <v>457</v>
      </c>
      <c r="E8258" s="6">
        <v>479.85</v>
      </c>
      <c r="F8258" s="7"/>
      <c r="G8258" s="7"/>
      <c r="H8258" s="3">
        <f t="shared" si="256"/>
        <v>0</v>
      </c>
      <c r="I8258" s="30">
        <f t="shared" si="257"/>
        <v>0</v>
      </c>
    </row>
    <row r="8259" spans="1:9" ht="15.75" thickBot="1" x14ac:dyDescent="0.3">
      <c r="A8259" s="2">
        <v>75010028</v>
      </c>
      <c r="B8259" s="2" t="s">
        <v>7861</v>
      </c>
      <c r="C8259" s="2" t="s">
        <v>7814</v>
      </c>
      <c r="D8259" s="3">
        <f>IFERROR(VLOOKUP(ZDEFAULT_PORTRAIT!A8259,'Price Change'!$C$2:$G$5796,5,FALSE),E8259)</f>
        <v>435</v>
      </c>
      <c r="E8259" s="3">
        <v>456.75</v>
      </c>
      <c r="F8259" s="4">
        <v>1</v>
      </c>
      <c r="G8259" s="5">
        <v>456.75</v>
      </c>
      <c r="H8259" s="3">
        <f t="shared" si="256"/>
        <v>21.75</v>
      </c>
      <c r="I8259" s="30">
        <f t="shared" si="257"/>
        <v>4.7619047619047616E-2</v>
      </c>
    </row>
    <row r="8260" spans="1:9" ht="15.75" thickBot="1" x14ac:dyDescent="0.3">
      <c r="A8260" s="2">
        <v>75010029</v>
      </c>
      <c r="B8260" s="2" t="s">
        <v>7862</v>
      </c>
      <c r="C8260" s="2" t="s">
        <v>7814</v>
      </c>
      <c r="D8260" s="6">
        <f>IFERROR(VLOOKUP(ZDEFAULT_PORTRAIT!A8260,'Price Change'!$C$2:$G$5796,5,FALSE),E8260)</f>
        <v>567</v>
      </c>
      <c r="E8260" s="6">
        <v>595.35</v>
      </c>
      <c r="F8260" s="7"/>
      <c r="G8260" s="7"/>
      <c r="H8260" s="3">
        <f t="shared" si="256"/>
        <v>0</v>
      </c>
      <c r="I8260" s="30">
        <f t="shared" si="257"/>
        <v>0</v>
      </c>
    </row>
    <row r="8261" spans="1:9" ht="15.75" thickBot="1" x14ac:dyDescent="0.3">
      <c r="A8261" s="2">
        <v>75010030</v>
      </c>
      <c r="B8261" s="2" t="s">
        <v>7863</v>
      </c>
      <c r="C8261" s="2" t="s">
        <v>7814</v>
      </c>
      <c r="D8261" s="3">
        <f>IFERROR(VLOOKUP(ZDEFAULT_PORTRAIT!A8261,'Price Change'!$C$2:$G$5796,5,FALSE),E8261)</f>
        <v>457</v>
      </c>
      <c r="E8261" s="3">
        <v>479.85</v>
      </c>
      <c r="F8261" s="8"/>
      <c r="G8261" s="8"/>
      <c r="H8261" s="3">
        <f t="shared" si="256"/>
        <v>0</v>
      </c>
      <c r="I8261" s="30">
        <f t="shared" si="257"/>
        <v>0</v>
      </c>
    </row>
    <row r="8262" spans="1:9" ht="15.75" thickBot="1" x14ac:dyDescent="0.3">
      <c r="A8262" s="2">
        <v>75010031</v>
      </c>
      <c r="B8262" s="2" t="s">
        <v>7864</v>
      </c>
      <c r="C8262" s="2" t="s">
        <v>7814</v>
      </c>
      <c r="D8262" s="6">
        <f>IFERROR(VLOOKUP(ZDEFAULT_PORTRAIT!A8262,'Price Change'!$C$2:$G$5796,5,FALSE),E8262)</f>
        <v>457</v>
      </c>
      <c r="E8262" s="6">
        <v>479.85</v>
      </c>
      <c r="F8262" s="7"/>
      <c r="G8262" s="7"/>
      <c r="H8262" s="3">
        <f t="shared" ref="H8262:H8325" si="258">IFERROR((E8262-D8262)*F8262,E8262*F8262)</f>
        <v>0</v>
      </c>
      <c r="I8262" s="30">
        <f t="shared" ref="I8262:I8325" si="259">IFERROR(H8262/G8262,0)</f>
        <v>0</v>
      </c>
    </row>
    <row r="8263" spans="1:9" ht="15.75" thickBot="1" x14ac:dyDescent="0.3">
      <c r="A8263" s="2">
        <v>75075989</v>
      </c>
      <c r="B8263" s="2" t="s">
        <v>7865</v>
      </c>
      <c r="C8263" s="2" t="s">
        <v>7814</v>
      </c>
      <c r="D8263" s="3">
        <f>IFERROR(VLOOKUP(ZDEFAULT_PORTRAIT!A8263,'Price Change'!$C$2:$G$5796,5,FALSE),E8263)</f>
        <v>480</v>
      </c>
      <c r="E8263" s="3">
        <v>504</v>
      </c>
      <c r="F8263" s="8"/>
      <c r="G8263" s="8"/>
      <c r="H8263" s="3">
        <f t="shared" si="258"/>
        <v>0</v>
      </c>
      <c r="I8263" s="30">
        <f t="shared" si="259"/>
        <v>0</v>
      </c>
    </row>
    <row r="8264" spans="1:9" ht="15.75" thickBot="1" x14ac:dyDescent="0.3">
      <c r="A8264" s="2">
        <v>75093924</v>
      </c>
      <c r="B8264" s="2" t="s">
        <v>7866</v>
      </c>
      <c r="C8264" s="2" t="s">
        <v>7823</v>
      </c>
      <c r="D8264" s="6">
        <f>IFERROR(VLOOKUP(ZDEFAULT_PORTRAIT!A8264,'Price Change'!$C$2:$G$5796,5,FALSE),E8264)</f>
        <v>540</v>
      </c>
      <c r="E8264" s="6">
        <v>567</v>
      </c>
      <c r="F8264" s="7"/>
      <c r="G8264" s="7"/>
      <c r="H8264" s="3">
        <f t="shared" si="258"/>
        <v>0</v>
      </c>
      <c r="I8264" s="30">
        <f t="shared" si="259"/>
        <v>0</v>
      </c>
    </row>
    <row r="8265" spans="1:9" ht="15.75" thickBot="1" x14ac:dyDescent="0.3">
      <c r="A8265" s="2">
        <v>75094002</v>
      </c>
      <c r="B8265" s="2" t="s">
        <v>7867</v>
      </c>
      <c r="C8265" s="2" t="s">
        <v>7823</v>
      </c>
      <c r="D8265" s="3">
        <f>IFERROR(VLOOKUP(ZDEFAULT_PORTRAIT!A8265,'Price Change'!$C$2:$G$5796,5,FALSE),E8265)</f>
        <v>504</v>
      </c>
      <c r="E8265" s="3">
        <v>529.20000000000005</v>
      </c>
      <c r="F8265" s="4">
        <v>3</v>
      </c>
      <c r="G8265" s="5">
        <v>1537.2</v>
      </c>
      <c r="H8265" s="3">
        <f t="shared" si="258"/>
        <v>75.600000000000136</v>
      </c>
      <c r="I8265" s="30">
        <f t="shared" si="259"/>
        <v>4.9180327868852548E-2</v>
      </c>
    </row>
    <row r="8266" spans="1:9" ht="15.75" thickBot="1" x14ac:dyDescent="0.3">
      <c r="A8266" s="2">
        <v>76000010</v>
      </c>
      <c r="B8266" s="2" t="s">
        <v>7868</v>
      </c>
      <c r="C8266" s="2" t="s">
        <v>7869</v>
      </c>
      <c r="D8266" s="6">
        <f>IFERROR(VLOOKUP(ZDEFAULT_PORTRAIT!A8266,'Price Change'!$C$2:$G$5796,5,FALSE),E8266)</f>
        <v>2024</v>
      </c>
      <c r="E8266" s="6">
        <v>2125.1999999999998</v>
      </c>
      <c r="F8266" s="7"/>
      <c r="G8266" s="7"/>
      <c r="H8266" s="3">
        <f t="shared" si="258"/>
        <v>0</v>
      </c>
      <c r="I8266" s="30">
        <f t="shared" si="259"/>
        <v>0</v>
      </c>
    </row>
    <row r="8267" spans="1:9" ht="15.75" thickBot="1" x14ac:dyDescent="0.3">
      <c r="A8267" s="2">
        <v>76000015</v>
      </c>
      <c r="B8267" s="2" t="s">
        <v>7870</v>
      </c>
      <c r="C8267" s="2" t="s">
        <v>7869</v>
      </c>
      <c r="D8267" s="3">
        <f>IFERROR(VLOOKUP(ZDEFAULT_PORTRAIT!A8267,'Price Change'!$C$2:$G$5796,5,FALSE),E8267)</f>
        <v>1632</v>
      </c>
      <c r="E8267" s="3">
        <v>1713.6</v>
      </c>
      <c r="F8267" s="8"/>
      <c r="G8267" s="8"/>
      <c r="H8267" s="3">
        <f t="shared" si="258"/>
        <v>0</v>
      </c>
      <c r="I8267" s="30">
        <f t="shared" si="259"/>
        <v>0</v>
      </c>
    </row>
    <row r="8268" spans="1:9" ht="15.75" thickBot="1" x14ac:dyDescent="0.3">
      <c r="A8268" s="2">
        <v>76000019</v>
      </c>
      <c r="B8268" s="2" t="s">
        <v>7871</v>
      </c>
      <c r="C8268" s="2" t="s">
        <v>7869</v>
      </c>
      <c r="D8268" s="6">
        <f>IFERROR(VLOOKUP(ZDEFAULT_PORTRAIT!A8268,'Price Change'!$C$2:$G$5796,5,FALSE),E8268)</f>
        <v>667</v>
      </c>
      <c r="E8268" s="6">
        <v>700.35</v>
      </c>
      <c r="F8268" s="7"/>
      <c r="G8268" s="7"/>
      <c r="H8268" s="3">
        <f t="shared" si="258"/>
        <v>0</v>
      </c>
      <c r="I8268" s="30">
        <f t="shared" si="259"/>
        <v>0</v>
      </c>
    </row>
    <row r="8269" spans="1:9" ht="15.75" thickBot="1" x14ac:dyDescent="0.3">
      <c r="A8269" s="2">
        <v>76000020</v>
      </c>
      <c r="B8269" s="2" t="s">
        <v>7872</v>
      </c>
      <c r="C8269" s="2" t="s">
        <v>7869</v>
      </c>
      <c r="D8269" s="3">
        <f>IFERROR(VLOOKUP(ZDEFAULT_PORTRAIT!A8269,'Price Change'!$C$2:$G$5796,5,FALSE),E8269)</f>
        <v>1603</v>
      </c>
      <c r="E8269" s="3">
        <v>1683.15</v>
      </c>
      <c r="F8269" s="8"/>
      <c r="G8269" s="8"/>
      <c r="H8269" s="3">
        <f t="shared" si="258"/>
        <v>0</v>
      </c>
      <c r="I8269" s="30">
        <f t="shared" si="259"/>
        <v>0</v>
      </c>
    </row>
    <row r="8270" spans="1:9" ht="15.75" thickBot="1" x14ac:dyDescent="0.3">
      <c r="A8270" s="2">
        <v>76000022</v>
      </c>
      <c r="B8270" s="2" t="s">
        <v>7873</v>
      </c>
      <c r="C8270" s="2" t="s">
        <v>7869</v>
      </c>
      <c r="D8270" s="6">
        <f>IFERROR(VLOOKUP(ZDEFAULT_PORTRAIT!A8270,'Price Change'!$C$2:$G$5796,5,FALSE),E8270)</f>
        <v>667</v>
      </c>
      <c r="E8270" s="6">
        <v>700.35</v>
      </c>
      <c r="F8270" s="7"/>
      <c r="G8270" s="7"/>
      <c r="H8270" s="3">
        <f t="shared" si="258"/>
        <v>0</v>
      </c>
      <c r="I8270" s="30">
        <f t="shared" si="259"/>
        <v>0</v>
      </c>
    </row>
    <row r="8271" spans="1:9" ht="15.75" thickBot="1" x14ac:dyDescent="0.3">
      <c r="A8271" s="2">
        <v>76000028</v>
      </c>
      <c r="B8271" s="2" t="s">
        <v>7874</v>
      </c>
      <c r="C8271" s="2" t="s">
        <v>7869</v>
      </c>
      <c r="D8271" s="3">
        <f>IFERROR(VLOOKUP(ZDEFAULT_PORTRAIT!A8271,'Price Change'!$C$2:$G$5796,5,FALSE),E8271)</f>
        <v>2892</v>
      </c>
      <c r="E8271" s="3">
        <v>3036.6</v>
      </c>
      <c r="F8271" s="4">
        <v>1</v>
      </c>
      <c r="G8271" s="5">
        <v>2892</v>
      </c>
      <c r="H8271" s="3">
        <f t="shared" si="258"/>
        <v>144.59999999999991</v>
      </c>
      <c r="I8271" s="30">
        <f t="shared" si="259"/>
        <v>4.9999999999999968E-2</v>
      </c>
    </row>
    <row r="8272" spans="1:9" ht="15.75" thickBot="1" x14ac:dyDescent="0.3">
      <c r="A8272" s="2">
        <v>76000029</v>
      </c>
      <c r="B8272" s="2" t="s">
        <v>7875</v>
      </c>
      <c r="C8272" s="2" t="s">
        <v>7869</v>
      </c>
      <c r="D8272" s="6">
        <f>IFERROR(VLOOKUP(ZDEFAULT_PORTRAIT!A8272,'Price Change'!$C$2:$G$5796,5,FALSE),E8272)</f>
        <v>2095</v>
      </c>
      <c r="E8272" s="6">
        <v>2199.75</v>
      </c>
      <c r="F8272" s="7"/>
      <c r="G8272" s="7"/>
      <c r="H8272" s="3">
        <f t="shared" si="258"/>
        <v>0</v>
      </c>
      <c r="I8272" s="30">
        <f t="shared" si="259"/>
        <v>0</v>
      </c>
    </row>
    <row r="8273" spans="1:9" ht="15.75" thickBot="1" x14ac:dyDescent="0.3">
      <c r="A8273" s="2">
        <v>76000030</v>
      </c>
      <c r="B8273" s="2" t="s">
        <v>7876</v>
      </c>
      <c r="C8273" s="2" t="s">
        <v>7869</v>
      </c>
      <c r="D8273" s="3">
        <f>IFERROR(VLOOKUP(ZDEFAULT_PORTRAIT!A8273,'Price Change'!$C$2:$G$5796,5,FALSE),E8273)</f>
        <v>3037</v>
      </c>
      <c r="E8273" s="3">
        <v>3188.85</v>
      </c>
      <c r="F8273" s="4">
        <v>1</v>
      </c>
      <c r="G8273" s="5">
        <v>3037</v>
      </c>
      <c r="H8273" s="3">
        <f t="shared" si="258"/>
        <v>151.84999999999991</v>
      </c>
      <c r="I8273" s="30">
        <f t="shared" si="259"/>
        <v>4.9999999999999968E-2</v>
      </c>
    </row>
    <row r="8274" spans="1:9" ht="15.75" thickBot="1" x14ac:dyDescent="0.3">
      <c r="A8274" s="2">
        <v>76000035</v>
      </c>
      <c r="B8274" s="2" t="s">
        <v>7877</v>
      </c>
      <c r="C8274" s="2" t="s">
        <v>7869</v>
      </c>
      <c r="D8274" s="6">
        <f>IFERROR(VLOOKUP(ZDEFAULT_PORTRAIT!A8274,'Price Change'!$C$2:$G$5796,5,FALSE),E8274)</f>
        <v>1527</v>
      </c>
      <c r="E8274" s="6">
        <v>1603.35</v>
      </c>
      <c r="F8274" s="9">
        <v>1</v>
      </c>
      <c r="G8274" s="10">
        <v>1603.35</v>
      </c>
      <c r="H8274" s="3">
        <f t="shared" si="258"/>
        <v>76.349999999999909</v>
      </c>
      <c r="I8274" s="30">
        <f t="shared" si="259"/>
        <v>4.7619047619047568E-2</v>
      </c>
    </row>
    <row r="8275" spans="1:9" ht="15.75" thickBot="1" x14ac:dyDescent="0.3">
      <c r="A8275" s="2">
        <v>76000045</v>
      </c>
      <c r="B8275" s="2" t="s">
        <v>7878</v>
      </c>
      <c r="C8275" s="2" t="s">
        <v>7869</v>
      </c>
      <c r="D8275" s="3">
        <f>IFERROR(VLOOKUP(ZDEFAULT_PORTRAIT!A8275,'Price Change'!$C$2:$G$5796,5,FALSE),E8275)</f>
        <v>2007</v>
      </c>
      <c r="E8275" s="3">
        <v>2107.35</v>
      </c>
      <c r="F8275" s="8"/>
      <c r="G8275" s="8"/>
      <c r="H8275" s="3">
        <f t="shared" si="258"/>
        <v>0</v>
      </c>
      <c r="I8275" s="30">
        <f t="shared" si="259"/>
        <v>0</v>
      </c>
    </row>
    <row r="8276" spans="1:9" ht="15.75" thickBot="1" x14ac:dyDescent="0.3">
      <c r="A8276" s="2">
        <v>76000046</v>
      </c>
      <c r="B8276" s="2" t="s">
        <v>7879</v>
      </c>
      <c r="C8276" s="2" t="s">
        <v>7869</v>
      </c>
      <c r="D8276" s="6">
        <f>IFERROR(VLOOKUP(ZDEFAULT_PORTRAIT!A8276,'Price Change'!$C$2:$G$5796,5,FALSE),E8276)</f>
        <v>886</v>
      </c>
      <c r="E8276" s="6">
        <v>930.3</v>
      </c>
      <c r="F8276" s="7"/>
      <c r="G8276" s="7"/>
      <c r="H8276" s="3">
        <f t="shared" si="258"/>
        <v>0</v>
      </c>
      <c r="I8276" s="30">
        <f t="shared" si="259"/>
        <v>0</v>
      </c>
    </row>
    <row r="8277" spans="1:9" ht="15.75" thickBot="1" x14ac:dyDescent="0.3">
      <c r="A8277" s="2">
        <v>76000050</v>
      </c>
      <c r="B8277" s="2" t="s">
        <v>7880</v>
      </c>
      <c r="C8277" s="2" t="s">
        <v>7869</v>
      </c>
      <c r="D8277" s="3">
        <f>IFERROR(VLOOKUP(ZDEFAULT_PORTRAIT!A8277,'Price Change'!$C$2:$G$5796,5,FALSE),E8277)</f>
        <v>865</v>
      </c>
      <c r="E8277" s="3">
        <v>908.25</v>
      </c>
      <c r="F8277" s="8"/>
      <c r="G8277" s="8"/>
      <c r="H8277" s="3">
        <f t="shared" si="258"/>
        <v>0</v>
      </c>
      <c r="I8277" s="30">
        <f t="shared" si="259"/>
        <v>0</v>
      </c>
    </row>
    <row r="8278" spans="1:9" ht="15.75" thickBot="1" x14ac:dyDescent="0.3">
      <c r="A8278" s="2">
        <v>76000058</v>
      </c>
      <c r="B8278" s="2" t="s">
        <v>7881</v>
      </c>
      <c r="C8278" s="2" t="s">
        <v>7869</v>
      </c>
      <c r="D8278" s="6">
        <f>IFERROR(VLOOKUP(ZDEFAULT_PORTRAIT!A8278,'Price Change'!$C$2:$G$5796,5,FALSE),E8278)</f>
        <v>434</v>
      </c>
      <c r="E8278" s="6">
        <v>455.7</v>
      </c>
      <c r="F8278" s="7"/>
      <c r="G8278" s="7"/>
      <c r="H8278" s="3">
        <f t="shared" si="258"/>
        <v>0</v>
      </c>
      <c r="I8278" s="30">
        <f t="shared" si="259"/>
        <v>0</v>
      </c>
    </row>
    <row r="8279" spans="1:9" ht="15.75" thickBot="1" x14ac:dyDescent="0.3">
      <c r="A8279" s="2">
        <v>76000059</v>
      </c>
      <c r="B8279" s="2" t="s">
        <v>7882</v>
      </c>
      <c r="C8279" s="2" t="s">
        <v>7869</v>
      </c>
      <c r="D8279" s="3">
        <f>IFERROR(VLOOKUP(ZDEFAULT_PORTRAIT!A8279,'Price Change'!$C$2:$G$5796,5,FALSE),E8279)</f>
        <v>2562</v>
      </c>
      <c r="E8279" s="3">
        <v>2690.1</v>
      </c>
      <c r="F8279" s="4">
        <v>2</v>
      </c>
      <c r="G8279" s="5">
        <v>5124</v>
      </c>
      <c r="H8279" s="3">
        <f t="shared" si="258"/>
        <v>256.19999999999982</v>
      </c>
      <c r="I8279" s="30">
        <f t="shared" si="259"/>
        <v>4.9999999999999961E-2</v>
      </c>
    </row>
    <row r="8280" spans="1:9" ht="15.75" thickBot="1" x14ac:dyDescent="0.3">
      <c r="A8280" s="2">
        <v>76000110</v>
      </c>
      <c r="B8280" s="2" t="s">
        <v>7883</v>
      </c>
      <c r="C8280" s="2" t="s">
        <v>7869</v>
      </c>
      <c r="D8280" s="6">
        <f>IFERROR(VLOOKUP(ZDEFAULT_PORTRAIT!A8280,'Price Change'!$C$2:$G$5796,5,FALSE),E8280)</f>
        <v>1466</v>
      </c>
      <c r="E8280" s="6">
        <v>1466</v>
      </c>
      <c r="F8280" s="7"/>
      <c r="G8280" s="7"/>
      <c r="H8280" s="3">
        <f t="shared" si="258"/>
        <v>0</v>
      </c>
      <c r="I8280" s="30">
        <f t="shared" si="259"/>
        <v>0</v>
      </c>
    </row>
    <row r="8281" spans="1:9" ht="15.75" thickBot="1" x14ac:dyDescent="0.3">
      <c r="A8281" s="2">
        <v>76000111</v>
      </c>
      <c r="B8281" s="2" t="s">
        <v>7884</v>
      </c>
      <c r="C8281" s="2" t="s">
        <v>7869</v>
      </c>
      <c r="D8281" s="3">
        <f>IFERROR(VLOOKUP(ZDEFAULT_PORTRAIT!A8281,'Price Change'!$C$2:$G$5796,5,FALSE),E8281)</f>
        <v>3061</v>
      </c>
      <c r="E8281" s="3">
        <v>3061</v>
      </c>
      <c r="F8281" s="8"/>
      <c r="G8281" s="8"/>
      <c r="H8281" s="3">
        <f t="shared" si="258"/>
        <v>0</v>
      </c>
      <c r="I8281" s="30">
        <f t="shared" si="259"/>
        <v>0</v>
      </c>
    </row>
    <row r="8282" spans="1:9" ht="15.75" thickBot="1" x14ac:dyDescent="0.3">
      <c r="A8282" s="2">
        <v>76000140</v>
      </c>
      <c r="B8282" s="2" t="s">
        <v>7885</v>
      </c>
      <c r="C8282" s="2" t="s">
        <v>7869</v>
      </c>
      <c r="D8282" s="6">
        <f>IFERROR(VLOOKUP(ZDEFAULT_PORTRAIT!A8282,'Price Change'!$C$2:$G$5796,5,FALSE),E8282)</f>
        <v>939</v>
      </c>
      <c r="E8282" s="6">
        <v>985.95</v>
      </c>
      <c r="F8282" s="7"/>
      <c r="G8282" s="7"/>
      <c r="H8282" s="3">
        <f t="shared" si="258"/>
        <v>0</v>
      </c>
      <c r="I8282" s="30">
        <f t="shared" si="259"/>
        <v>0</v>
      </c>
    </row>
    <row r="8283" spans="1:9" ht="15.75" thickBot="1" x14ac:dyDescent="0.3">
      <c r="A8283" s="2">
        <v>76000180</v>
      </c>
      <c r="B8283" s="2" t="s">
        <v>7886</v>
      </c>
      <c r="C8283" s="2" t="s">
        <v>7869</v>
      </c>
      <c r="D8283" s="3">
        <f>IFERROR(VLOOKUP(ZDEFAULT_PORTRAIT!A8283,'Price Change'!$C$2:$G$5796,5,FALSE),E8283)</f>
        <v>9203</v>
      </c>
      <c r="E8283" s="3">
        <v>9663.15</v>
      </c>
      <c r="F8283" s="8"/>
      <c r="G8283" s="8"/>
      <c r="H8283" s="3">
        <f t="shared" si="258"/>
        <v>0</v>
      </c>
      <c r="I8283" s="30">
        <f t="shared" si="259"/>
        <v>0</v>
      </c>
    </row>
    <row r="8284" spans="1:9" ht="15.75" thickBot="1" x14ac:dyDescent="0.3">
      <c r="A8284" s="2">
        <v>76000190</v>
      </c>
      <c r="B8284" s="2" t="s">
        <v>7887</v>
      </c>
      <c r="C8284" s="2" t="s">
        <v>7869</v>
      </c>
      <c r="D8284" s="6">
        <f>IFERROR(VLOOKUP(ZDEFAULT_PORTRAIT!A8284,'Price Change'!$C$2:$G$5796,5,FALSE),E8284)</f>
        <v>2522</v>
      </c>
      <c r="E8284" s="6">
        <v>2648.1</v>
      </c>
      <c r="F8284" s="7"/>
      <c r="G8284" s="7"/>
      <c r="H8284" s="3">
        <f t="shared" si="258"/>
        <v>0</v>
      </c>
      <c r="I8284" s="30">
        <f t="shared" si="259"/>
        <v>0</v>
      </c>
    </row>
    <row r="8285" spans="1:9" ht="15.75" thickBot="1" x14ac:dyDescent="0.3">
      <c r="A8285" s="2">
        <v>76000240</v>
      </c>
      <c r="B8285" s="2" t="s">
        <v>7888</v>
      </c>
      <c r="C8285" s="2" t="s">
        <v>7869</v>
      </c>
      <c r="D8285" s="3">
        <f>IFERROR(VLOOKUP(ZDEFAULT_PORTRAIT!A8285,'Price Change'!$C$2:$G$5796,5,FALSE),E8285)</f>
        <v>1620</v>
      </c>
      <c r="E8285" s="3">
        <v>1701</v>
      </c>
      <c r="F8285" s="8"/>
      <c r="G8285" s="8"/>
      <c r="H8285" s="3">
        <f t="shared" si="258"/>
        <v>0</v>
      </c>
      <c r="I8285" s="30">
        <f t="shared" si="259"/>
        <v>0</v>
      </c>
    </row>
    <row r="8286" spans="1:9" ht="15.75" thickBot="1" x14ac:dyDescent="0.3">
      <c r="A8286" s="2">
        <v>76000250</v>
      </c>
      <c r="B8286" s="2" t="s">
        <v>7889</v>
      </c>
      <c r="C8286" s="2" t="s">
        <v>7869</v>
      </c>
      <c r="D8286" s="6">
        <f>IFERROR(VLOOKUP(ZDEFAULT_PORTRAIT!A8286,'Price Change'!$C$2:$G$5796,5,FALSE),E8286)</f>
        <v>2441</v>
      </c>
      <c r="E8286" s="6">
        <v>2563.0500000000002</v>
      </c>
      <c r="F8286" s="7"/>
      <c r="G8286" s="7"/>
      <c r="H8286" s="3">
        <f t="shared" si="258"/>
        <v>0</v>
      </c>
      <c r="I8286" s="30">
        <f t="shared" si="259"/>
        <v>0</v>
      </c>
    </row>
    <row r="8287" spans="1:9" ht="15.75" thickBot="1" x14ac:dyDescent="0.3">
      <c r="A8287" s="2">
        <v>76000330</v>
      </c>
      <c r="B8287" s="2" t="s">
        <v>7890</v>
      </c>
      <c r="C8287" s="2" t="s">
        <v>7869</v>
      </c>
      <c r="D8287" s="3">
        <f>IFERROR(VLOOKUP(ZDEFAULT_PORTRAIT!A8287,'Price Change'!$C$2:$G$5796,5,FALSE),E8287)</f>
        <v>1466</v>
      </c>
      <c r="E8287" s="3">
        <v>1466</v>
      </c>
      <c r="F8287" s="8"/>
      <c r="G8287" s="8"/>
      <c r="H8287" s="3">
        <f t="shared" si="258"/>
        <v>0</v>
      </c>
      <c r="I8287" s="30">
        <f t="shared" si="259"/>
        <v>0</v>
      </c>
    </row>
    <row r="8288" spans="1:9" ht="15.75" thickBot="1" x14ac:dyDescent="0.3">
      <c r="A8288" s="2">
        <v>76000350</v>
      </c>
      <c r="B8288" s="2" t="s">
        <v>7891</v>
      </c>
      <c r="C8288" s="2" t="s">
        <v>7869</v>
      </c>
      <c r="D8288" s="6">
        <f>IFERROR(VLOOKUP(ZDEFAULT_PORTRAIT!A8288,'Price Change'!$C$2:$G$5796,5,FALSE),E8288)</f>
        <v>865</v>
      </c>
      <c r="E8288" s="6">
        <v>908.25</v>
      </c>
      <c r="F8288" s="7"/>
      <c r="G8288" s="7"/>
      <c r="H8288" s="3">
        <f t="shared" si="258"/>
        <v>0</v>
      </c>
      <c r="I8288" s="30">
        <f t="shared" si="259"/>
        <v>0</v>
      </c>
    </row>
    <row r="8289" spans="1:9" ht="15.75" thickBot="1" x14ac:dyDescent="0.3">
      <c r="A8289" s="2">
        <v>76000360</v>
      </c>
      <c r="B8289" s="2" t="s">
        <v>7892</v>
      </c>
      <c r="C8289" s="2" t="s">
        <v>7869</v>
      </c>
      <c r="D8289" s="3">
        <f>IFERROR(VLOOKUP(ZDEFAULT_PORTRAIT!A8289,'Price Change'!$C$2:$G$5796,5,FALSE),E8289)</f>
        <v>667</v>
      </c>
      <c r="E8289" s="3">
        <v>700.35</v>
      </c>
      <c r="F8289" s="8"/>
      <c r="G8289" s="8"/>
      <c r="H8289" s="3">
        <f t="shared" si="258"/>
        <v>0</v>
      </c>
      <c r="I8289" s="30">
        <f t="shared" si="259"/>
        <v>0</v>
      </c>
    </row>
    <row r="8290" spans="1:9" ht="15.75" thickBot="1" x14ac:dyDescent="0.3">
      <c r="A8290" s="2">
        <v>76000862</v>
      </c>
      <c r="B8290" s="2" t="s">
        <v>7893</v>
      </c>
      <c r="C8290" s="2" t="s">
        <v>7869</v>
      </c>
      <c r="D8290" s="6">
        <f>IFERROR(VLOOKUP(ZDEFAULT_PORTRAIT!A8290,'Price Change'!$C$2:$G$5796,5,FALSE),E8290)</f>
        <v>2007</v>
      </c>
      <c r="E8290" s="6">
        <v>2107.35</v>
      </c>
      <c r="F8290" s="7"/>
      <c r="G8290" s="7"/>
      <c r="H8290" s="3">
        <f t="shared" si="258"/>
        <v>0</v>
      </c>
      <c r="I8290" s="30">
        <f t="shared" si="259"/>
        <v>0</v>
      </c>
    </row>
    <row r="8291" spans="1:9" ht="15.75" thickBot="1" x14ac:dyDescent="0.3">
      <c r="A8291" s="2">
        <v>76000880</v>
      </c>
      <c r="B8291" s="2" t="s">
        <v>7894</v>
      </c>
      <c r="C8291" s="2" t="s">
        <v>7869</v>
      </c>
      <c r="D8291" s="3">
        <f>IFERROR(VLOOKUP(ZDEFAULT_PORTRAIT!A8291,'Price Change'!$C$2:$G$5796,5,FALSE),E8291)</f>
        <v>1896</v>
      </c>
      <c r="E8291" s="3">
        <v>1990.8</v>
      </c>
      <c r="F8291" s="8"/>
      <c r="G8291" s="8"/>
      <c r="H8291" s="3">
        <f t="shared" si="258"/>
        <v>0</v>
      </c>
      <c r="I8291" s="30">
        <f t="shared" si="259"/>
        <v>0</v>
      </c>
    </row>
    <row r="8292" spans="1:9" ht="15.75" thickBot="1" x14ac:dyDescent="0.3">
      <c r="A8292" s="2">
        <v>76078070</v>
      </c>
      <c r="B8292" s="2" t="s">
        <v>7895</v>
      </c>
      <c r="C8292" s="2" t="s">
        <v>7869</v>
      </c>
      <c r="D8292" s="6">
        <f>IFERROR(VLOOKUP(ZDEFAULT_PORTRAIT!A8292,'Price Change'!$C$2:$G$5796,5,FALSE),E8292)</f>
        <v>1466</v>
      </c>
      <c r="E8292" s="6">
        <v>1539.3</v>
      </c>
      <c r="F8292" s="7"/>
      <c r="G8292" s="7"/>
      <c r="H8292" s="3">
        <f t="shared" si="258"/>
        <v>0</v>
      </c>
      <c r="I8292" s="30">
        <f t="shared" si="259"/>
        <v>0</v>
      </c>
    </row>
    <row r="8293" spans="1:9" ht="15.75" thickBot="1" x14ac:dyDescent="0.3">
      <c r="A8293" s="2">
        <v>76078220</v>
      </c>
      <c r="B8293" s="2" t="s">
        <v>7896</v>
      </c>
      <c r="C8293" s="2" t="s">
        <v>7869</v>
      </c>
      <c r="D8293" s="3">
        <f>IFERROR(VLOOKUP(ZDEFAULT_PORTRAIT!A8293,'Price Change'!$C$2:$G$5796,5,FALSE),E8293)</f>
        <v>667</v>
      </c>
      <c r="E8293" s="3">
        <v>667</v>
      </c>
      <c r="F8293" s="8"/>
      <c r="G8293" s="8"/>
      <c r="H8293" s="3">
        <f t="shared" si="258"/>
        <v>0</v>
      </c>
      <c r="I8293" s="30">
        <f t="shared" si="259"/>
        <v>0</v>
      </c>
    </row>
    <row r="8294" spans="1:9" ht="15.75" thickBot="1" x14ac:dyDescent="0.3">
      <c r="A8294" s="2">
        <v>76078587</v>
      </c>
      <c r="B8294" s="2" t="s">
        <v>7897</v>
      </c>
      <c r="C8294" s="2" t="s">
        <v>7869</v>
      </c>
      <c r="D8294" s="6">
        <f>IFERROR(VLOOKUP(ZDEFAULT_PORTRAIT!A8294,'Price Change'!$C$2:$G$5796,5,FALSE),E8294)</f>
        <v>1029</v>
      </c>
      <c r="E8294" s="6">
        <v>1080.45</v>
      </c>
      <c r="F8294" s="7"/>
      <c r="G8294" s="7"/>
      <c r="H8294" s="3">
        <f t="shared" si="258"/>
        <v>0</v>
      </c>
      <c r="I8294" s="30">
        <f t="shared" si="259"/>
        <v>0</v>
      </c>
    </row>
    <row r="8295" spans="1:9" ht="15.75" thickBot="1" x14ac:dyDescent="0.3">
      <c r="A8295" s="2">
        <v>76078832</v>
      </c>
      <c r="B8295" s="2" t="s">
        <v>7898</v>
      </c>
      <c r="C8295" s="2" t="s">
        <v>7869</v>
      </c>
      <c r="D8295" s="3">
        <f>IFERROR(VLOOKUP(ZDEFAULT_PORTRAIT!A8295,'Price Change'!$C$2:$G$5796,5,FALSE),E8295)</f>
        <v>2922</v>
      </c>
      <c r="E8295" s="3">
        <v>3068.1</v>
      </c>
      <c r="F8295" s="8"/>
      <c r="G8295" s="8"/>
      <c r="H8295" s="3">
        <f t="shared" si="258"/>
        <v>0</v>
      </c>
      <c r="I8295" s="30">
        <f t="shared" si="259"/>
        <v>0</v>
      </c>
    </row>
    <row r="8296" spans="1:9" ht="15.75" thickBot="1" x14ac:dyDescent="0.3">
      <c r="A8296" s="2">
        <v>76078833</v>
      </c>
      <c r="B8296" s="2" t="s">
        <v>7899</v>
      </c>
      <c r="C8296" s="2" t="s">
        <v>7869</v>
      </c>
      <c r="D8296" s="6">
        <f>IFERROR(VLOOKUP(ZDEFAULT_PORTRAIT!A8296,'Price Change'!$C$2:$G$5796,5,FALSE),E8296)</f>
        <v>1098</v>
      </c>
      <c r="E8296" s="6">
        <v>1152.9000000000001</v>
      </c>
      <c r="F8296" s="7"/>
      <c r="G8296" s="7"/>
      <c r="H8296" s="3">
        <f t="shared" si="258"/>
        <v>0</v>
      </c>
      <c r="I8296" s="30">
        <f t="shared" si="259"/>
        <v>0</v>
      </c>
    </row>
    <row r="8297" spans="1:9" ht="15.75" thickBot="1" x14ac:dyDescent="0.3">
      <c r="A8297" s="2">
        <v>76078834</v>
      </c>
      <c r="B8297" s="2" t="s">
        <v>7900</v>
      </c>
      <c r="C8297" s="2" t="s">
        <v>7869</v>
      </c>
      <c r="D8297" s="3">
        <f>IFERROR(VLOOKUP(ZDEFAULT_PORTRAIT!A8297,'Price Change'!$C$2:$G$5796,5,FALSE),E8297)</f>
        <v>1822</v>
      </c>
      <c r="E8297" s="3">
        <v>1913.1</v>
      </c>
      <c r="F8297" s="8"/>
      <c r="G8297" s="8"/>
      <c r="H8297" s="3">
        <f t="shared" si="258"/>
        <v>0</v>
      </c>
      <c r="I8297" s="30">
        <f t="shared" si="259"/>
        <v>0</v>
      </c>
    </row>
    <row r="8298" spans="1:9" ht="15.75" thickBot="1" x14ac:dyDescent="0.3">
      <c r="A8298" s="2">
        <v>76080028</v>
      </c>
      <c r="B8298" s="2" t="s">
        <v>7901</v>
      </c>
      <c r="C8298" s="2" t="s">
        <v>7902</v>
      </c>
      <c r="D8298" s="6">
        <f>IFERROR(VLOOKUP(ZDEFAULT_PORTRAIT!A8298,'Price Change'!$C$2:$G$5796,5,FALSE),E8298)</f>
        <v>8190</v>
      </c>
      <c r="E8298" s="6">
        <v>8599.5</v>
      </c>
      <c r="F8298" s="7"/>
      <c r="G8298" s="7"/>
      <c r="H8298" s="3">
        <f t="shared" si="258"/>
        <v>0</v>
      </c>
      <c r="I8298" s="30">
        <f t="shared" si="259"/>
        <v>0</v>
      </c>
    </row>
    <row r="8299" spans="1:9" ht="15.75" thickBot="1" x14ac:dyDescent="0.3">
      <c r="A8299" s="2">
        <v>77000010</v>
      </c>
      <c r="B8299" s="2" t="s">
        <v>7903</v>
      </c>
      <c r="C8299" s="2" t="s">
        <v>7904</v>
      </c>
      <c r="D8299" s="3">
        <f>IFERROR(VLOOKUP(ZDEFAULT_PORTRAIT!A8299,'Price Change'!$C$2:$G$5796,5,FALSE),E8299)</f>
        <v>3000</v>
      </c>
      <c r="E8299" s="3">
        <v>3150</v>
      </c>
      <c r="F8299" s="8"/>
      <c r="G8299" s="8"/>
      <c r="H8299" s="3">
        <f t="shared" si="258"/>
        <v>0</v>
      </c>
      <c r="I8299" s="30">
        <f t="shared" si="259"/>
        <v>0</v>
      </c>
    </row>
    <row r="8300" spans="1:9" ht="15.75" thickBot="1" x14ac:dyDescent="0.3">
      <c r="A8300" s="2">
        <v>77000019</v>
      </c>
      <c r="B8300" s="2" t="s">
        <v>7905</v>
      </c>
      <c r="C8300" s="2" t="s">
        <v>7904</v>
      </c>
      <c r="D8300" s="6">
        <f>IFERROR(VLOOKUP(ZDEFAULT_PORTRAIT!A8300,'Price Change'!$C$2:$G$5796,5,FALSE),E8300)</f>
        <v>3600</v>
      </c>
      <c r="E8300" s="6">
        <v>3780</v>
      </c>
      <c r="F8300" s="9">
        <v>2</v>
      </c>
      <c r="G8300" s="10">
        <v>7200</v>
      </c>
      <c r="H8300" s="3">
        <f t="shared" si="258"/>
        <v>360</v>
      </c>
      <c r="I8300" s="30">
        <f t="shared" si="259"/>
        <v>0.05</v>
      </c>
    </row>
    <row r="8301" spans="1:9" ht="15.75" thickBot="1" x14ac:dyDescent="0.3">
      <c r="A8301" s="2">
        <v>77000020</v>
      </c>
      <c r="B8301" s="2" t="s">
        <v>7906</v>
      </c>
      <c r="C8301" s="2" t="s">
        <v>7904</v>
      </c>
      <c r="D8301" s="3">
        <f>IFERROR(VLOOKUP(ZDEFAULT_PORTRAIT!A8301,'Price Change'!$C$2:$G$5796,5,FALSE),E8301)</f>
        <v>4425</v>
      </c>
      <c r="E8301" s="3">
        <v>4646.25</v>
      </c>
      <c r="F8301" s="8"/>
      <c r="G8301" s="8"/>
      <c r="H8301" s="3">
        <f t="shared" si="258"/>
        <v>0</v>
      </c>
      <c r="I8301" s="30">
        <f t="shared" si="259"/>
        <v>0</v>
      </c>
    </row>
    <row r="8302" spans="1:9" ht="15.75" thickBot="1" x14ac:dyDescent="0.3">
      <c r="A8302" s="2">
        <v>77000024</v>
      </c>
      <c r="B8302" s="2" t="s">
        <v>7907</v>
      </c>
      <c r="C8302" s="2" t="s">
        <v>7904</v>
      </c>
      <c r="D8302" s="6">
        <f>IFERROR(VLOOKUP(ZDEFAULT_PORTRAIT!A8302,'Price Change'!$C$2:$G$5796,5,FALSE),E8302)</f>
        <v>3375</v>
      </c>
      <c r="E8302" s="6">
        <v>3543.75</v>
      </c>
      <c r="F8302" s="7"/>
      <c r="G8302" s="7"/>
      <c r="H8302" s="3">
        <f t="shared" si="258"/>
        <v>0</v>
      </c>
      <c r="I8302" s="30">
        <f t="shared" si="259"/>
        <v>0</v>
      </c>
    </row>
    <row r="8303" spans="1:9" ht="15.75" thickBot="1" x14ac:dyDescent="0.3">
      <c r="A8303" s="2">
        <v>77000025</v>
      </c>
      <c r="B8303" s="2" t="s">
        <v>7908</v>
      </c>
      <c r="C8303" s="2" t="s">
        <v>7904</v>
      </c>
      <c r="D8303" s="3">
        <f>IFERROR(VLOOKUP(ZDEFAULT_PORTRAIT!A8303,'Price Change'!$C$2:$G$5796,5,FALSE),E8303)</f>
        <v>3600</v>
      </c>
      <c r="E8303" s="3">
        <v>3780</v>
      </c>
      <c r="F8303" s="8"/>
      <c r="G8303" s="8"/>
      <c r="H8303" s="3">
        <f t="shared" si="258"/>
        <v>0</v>
      </c>
      <c r="I8303" s="30">
        <f t="shared" si="259"/>
        <v>0</v>
      </c>
    </row>
    <row r="8304" spans="1:9" ht="15.75" thickBot="1" x14ac:dyDescent="0.3">
      <c r="A8304" s="2">
        <v>77000028</v>
      </c>
      <c r="B8304" s="2" t="s">
        <v>7909</v>
      </c>
      <c r="C8304" s="2" t="s">
        <v>7904</v>
      </c>
      <c r="D8304" s="6">
        <f>IFERROR(VLOOKUP(ZDEFAULT_PORTRAIT!A8304,'Price Change'!$C$2:$G$5796,5,FALSE),E8304)</f>
        <v>2925</v>
      </c>
      <c r="E8304" s="6">
        <v>3071.25</v>
      </c>
      <c r="F8304" s="7"/>
      <c r="G8304" s="7"/>
      <c r="H8304" s="3">
        <f t="shared" si="258"/>
        <v>0</v>
      </c>
      <c r="I8304" s="30">
        <f t="shared" si="259"/>
        <v>0</v>
      </c>
    </row>
    <row r="8305" spans="1:9" ht="15.75" thickBot="1" x14ac:dyDescent="0.3">
      <c r="A8305" s="2">
        <v>77000030</v>
      </c>
      <c r="B8305" s="2" t="s">
        <v>7910</v>
      </c>
      <c r="C8305" s="2" t="s">
        <v>7904</v>
      </c>
      <c r="D8305" s="3">
        <f>IFERROR(VLOOKUP(ZDEFAULT_PORTRAIT!A8305,'Price Change'!$C$2:$G$5796,5,FALSE),E8305)</f>
        <v>4050</v>
      </c>
      <c r="E8305" s="3">
        <v>4252.5</v>
      </c>
      <c r="F8305" s="8"/>
      <c r="G8305" s="8"/>
      <c r="H8305" s="3">
        <f t="shared" si="258"/>
        <v>0</v>
      </c>
      <c r="I8305" s="30">
        <f t="shared" si="259"/>
        <v>0</v>
      </c>
    </row>
    <row r="8306" spans="1:9" ht="15.75" thickBot="1" x14ac:dyDescent="0.3">
      <c r="A8306" s="2">
        <v>77000035</v>
      </c>
      <c r="B8306" s="2" t="s">
        <v>7911</v>
      </c>
      <c r="C8306" s="2" t="s">
        <v>7912</v>
      </c>
      <c r="D8306" s="6">
        <f>IFERROR(VLOOKUP(ZDEFAULT_PORTRAIT!A8306,'Price Change'!$C$2:$G$5796,5,FALSE),E8306)</f>
        <v>3600</v>
      </c>
      <c r="E8306" s="6">
        <v>3780</v>
      </c>
      <c r="F8306" s="7"/>
      <c r="G8306" s="7"/>
      <c r="H8306" s="3">
        <f t="shared" si="258"/>
        <v>0</v>
      </c>
      <c r="I8306" s="30">
        <f t="shared" si="259"/>
        <v>0</v>
      </c>
    </row>
    <row r="8307" spans="1:9" ht="15.75" thickBot="1" x14ac:dyDescent="0.3">
      <c r="A8307" s="2">
        <v>77000040</v>
      </c>
      <c r="B8307" s="2" t="s">
        <v>7913</v>
      </c>
      <c r="C8307" s="2" t="s">
        <v>7904</v>
      </c>
      <c r="D8307" s="3">
        <f>IFERROR(VLOOKUP(ZDEFAULT_PORTRAIT!A8307,'Price Change'!$C$2:$G$5796,5,FALSE),E8307)</f>
        <v>1500</v>
      </c>
      <c r="E8307" s="3">
        <v>1575</v>
      </c>
      <c r="F8307" s="4">
        <v>1</v>
      </c>
      <c r="G8307" s="5">
        <v>1500</v>
      </c>
      <c r="H8307" s="3">
        <f t="shared" si="258"/>
        <v>75</v>
      </c>
      <c r="I8307" s="30">
        <f t="shared" si="259"/>
        <v>0.05</v>
      </c>
    </row>
    <row r="8308" spans="1:9" ht="15.75" thickBot="1" x14ac:dyDescent="0.3">
      <c r="A8308" s="2">
        <v>77000050</v>
      </c>
      <c r="B8308" s="2" t="s">
        <v>7914</v>
      </c>
      <c r="C8308" s="2" t="s">
        <v>7904</v>
      </c>
      <c r="D8308" s="6">
        <f>IFERROR(VLOOKUP(ZDEFAULT_PORTRAIT!A8308,'Price Change'!$C$2:$G$5796,5,FALSE),E8308)</f>
        <v>1500</v>
      </c>
      <c r="E8308" s="6">
        <v>1575</v>
      </c>
      <c r="F8308" s="9">
        <v>2</v>
      </c>
      <c r="G8308" s="10">
        <v>3000</v>
      </c>
      <c r="H8308" s="3">
        <f t="shared" si="258"/>
        <v>150</v>
      </c>
      <c r="I8308" s="30">
        <f t="shared" si="259"/>
        <v>0.05</v>
      </c>
    </row>
    <row r="8309" spans="1:9" ht="15.75" thickBot="1" x14ac:dyDescent="0.3">
      <c r="A8309" s="2">
        <v>77000060</v>
      </c>
      <c r="B8309" s="2" t="s">
        <v>7915</v>
      </c>
      <c r="C8309" s="2" t="s">
        <v>7904</v>
      </c>
      <c r="D8309" s="3">
        <f>IFERROR(VLOOKUP(ZDEFAULT_PORTRAIT!A8309,'Price Change'!$C$2:$G$5796,5,FALSE),E8309)</f>
        <v>3600</v>
      </c>
      <c r="E8309" s="3">
        <v>3780</v>
      </c>
      <c r="F8309" s="8"/>
      <c r="G8309" s="8"/>
      <c r="H8309" s="3">
        <f t="shared" si="258"/>
        <v>0</v>
      </c>
      <c r="I8309" s="30">
        <f t="shared" si="259"/>
        <v>0</v>
      </c>
    </row>
    <row r="8310" spans="1:9" ht="15.75" thickBot="1" x14ac:dyDescent="0.3">
      <c r="A8310" s="2">
        <v>77000070</v>
      </c>
      <c r="B8310" s="2" t="s">
        <v>7916</v>
      </c>
      <c r="C8310" s="2" t="s">
        <v>7904</v>
      </c>
      <c r="D8310" s="6">
        <f>IFERROR(VLOOKUP(ZDEFAULT_PORTRAIT!A8310,'Price Change'!$C$2:$G$5796,5,FALSE),E8310)</f>
        <v>1575</v>
      </c>
      <c r="E8310" s="6">
        <v>1653.75</v>
      </c>
      <c r="F8310" s="9">
        <v>16</v>
      </c>
      <c r="G8310" s="10">
        <v>25278.75</v>
      </c>
      <c r="H8310" s="3">
        <f t="shared" si="258"/>
        <v>1260</v>
      </c>
      <c r="I8310" s="30">
        <f t="shared" si="259"/>
        <v>4.9844236760124609E-2</v>
      </c>
    </row>
    <row r="8311" spans="1:9" ht="15.75" thickBot="1" x14ac:dyDescent="0.3">
      <c r="A8311" s="2">
        <v>77000090</v>
      </c>
      <c r="B8311" s="2" t="s">
        <v>7917</v>
      </c>
      <c r="C8311" s="2" t="s">
        <v>7904</v>
      </c>
      <c r="D8311" s="3">
        <f>IFERROR(VLOOKUP(ZDEFAULT_PORTRAIT!A8311,'Price Change'!$C$2:$G$5796,5,FALSE),E8311)</f>
        <v>3000</v>
      </c>
      <c r="E8311" s="3">
        <v>3150</v>
      </c>
      <c r="F8311" s="8"/>
      <c r="G8311" s="8"/>
      <c r="H8311" s="3">
        <f t="shared" si="258"/>
        <v>0</v>
      </c>
      <c r="I8311" s="30">
        <f t="shared" si="259"/>
        <v>0</v>
      </c>
    </row>
    <row r="8312" spans="1:9" ht="15.75" thickBot="1" x14ac:dyDescent="0.3">
      <c r="A8312" s="2">
        <v>77000091</v>
      </c>
      <c r="B8312" s="2" t="s">
        <v>7918</v>
      </c>
      <c r="C8312" s="2" t="s">
        <v>7904</v>
      </c>
      <c r="D8312" s="6">
        <f>IFERROR(VLOOKUP(ZDEFAULT_PORTRAIT!A8312,'Price Change'!$C$2:$G$5796,5,FALSE),E8312)</f>
        <v>3600</v>
      </c>
      <c r="E8312" s="6">
        <v>3780</v>
      </c>
      <c r="F8312" s="7"/>
      <c r="G8312" s="7"/>
      <c r="H8312" s="3">
        <f t="shared" si="258"/>
        <v>0</v>
      </c>
      <c r="I8312" s="30">
        <f t="shared" si="259"/>
        <v>0</v>
      </c>
    </row>
    <row r="8313" spans="1:9" ht="15.75" thickBot="1" x14ac:dyDescent="0.3">
      <c r="A8313" s="2">
        <v>77000100</v>
      </c>
      <c r="B8313" s="2" t="s">
        <v>7919</v>
      </c>
      <c r="C8313" s="2" t="s">
        <v>7912</v>
      </c>
      <c r="D8313" s="3">
        <f>IFERROR(VLOOKUP(ZDEFAULT_PORTRAIT!A8313,'Price Change'!$C$2:$G$5796,5,FALSE),E8313)</f>
        <v>3000</v>
      </c>
      <c r="E8313" s="3">
        <v>3150</v>
      </c>
      <c r="F8313" s="8"/>
      <c r="G8313" s="8"/>
      <c r="H8313" s="3">
        <f t="shared" si="258"/>
        <v>0</v>
      </c>
      <c r="I8313" s="30">
        <f t="shared" si="259"/>
        <v>0</v>
      </c>
    </row>
    <row r="8314" spans="1:9" ht="15.75" thickBot="1" x14ac:dyDescent="0.3">
      <c r="A8314" s="2">
        <v>77000110</v>
      </c>
      <c r="B8314" s="2" t="s">
        <v>7920</v>
      </c>
      <c r="C8314" s="2" t="s">
        <v>7912</v>
      </c>
      <c r="D8314" s="6">
        <f>IFERROR(VLOOKUP(ZDEFAULT_PORTRAIT!A8314,'Price Change'!$C$2:$G$5796,5,FALSE),E8314)</f>
        <v>2100</v>
      </c>
      <c r="E8314" s="6">
        <v>2205</v>
      </c>
      <c r="F8314" s="7"/>
      <c r="G8314" s="7"/>
      <c r="H8314" s="3">
        <f t="shared" si="258"/>
        <v>0</v>
      </c>
      <c r="I8314" s="30">
        <f t="shared" si="259"/>
        <v>0</v>
      </c>
    </row>
    <row r="8315" spans="1:9" ht="15.75" thickBot="1" x14ac:dyDescent="0.3">
      <c r="A8315" s="2">
        <v>77000120</v>
      </c>
      <c r="B8315" s="2" t="s">
        <v>7921</v>
      </c>
      <c r="C8315" s="2" t="s">
        <v>7912</v>
      </c>
      <c r="D8315" s="3">
        <f>IFERROR(VLOOKUP(ZDEFAULT_PORTRAIT!A8315,'Price Change'!$C$2:$G$5796,5,FALSE),E8315)</f>
        <v>1575</v>
      </c>
      <c r="E8315" s="3">
        <v>1653.75</v>
      </c>
      <c r="F8315" s="4">
        <v>79</v>
      </c>
      <c r="G8315" s="5">
        <v>124976.25</v>
      </c>
      <c r="H8315" s="3">
        <f t="shared" si="258"/>
        <v>6221.25</v>
      </c>
      <c r="I8315" s="30">
        <f t="shared" si="259"/>
        <v>4.9779458097038438E-2</v>
      </c>
    </row>
    <row r="8316" spans="1:9" ht="15.75" thickBot="1" x14ac:dyDescent="0.3">
      <c r="A8316" s="2">
        <v>77000130</v>
      </c>
      <c r="B8316" s="2" t="s">
        <v>7922</v>
      </c>
      <c r="C8316" s="2" t="s">
        <v>7904</v>
      </c>
      <c r="D8316" s="6">
        <f>IFERROR(VLOOKUP(ZDEFAULT_PORTRAIT!A8316,'Price Change'!$C$2:$G$5796,5,FALSE),E8316)</f>
        <v>1500</v>
      </c>
      <c r="E8316" s="6">
        <v>1575</v>
      </c>
      <c r="F8316" s="9">
        <v>2</v>
      </c>
      <c r="G8316" s="10">
        <v>3075</v>
      </c>
      <c r="H8316" s="3">
        <f t="shared" si="258"/>
        <v>150</v>
      </c>
      <c r="I8316" s="30">
        <f t="shared" si="259"/>
        <v>4.878048780487805E-2</v>
      </c>
    </row>
    <row r="8317" spans="1:9" ht="15.75" thickBot="1" x14ac:dyDescent="0.3">
      <c r="A8317" s="2">
        <v>77000135</v>
      </c>
      <c r="B8317" s="2" t="s">
        <v>7923</v>
      </c>
      <c r="C8317" s="2" t="s">
        <v>7904</v>
      </c>
      <c r="D8317" s="3">
        <f>IFERROR(VLOOKUP(ZDEFAULT_PORTRAIT!A8317,'Price Change'!$C$2:$G$5796,5,FALSE),E8317)</f>
        <v>3600</v>
      </c>
      <c r="E8317" s="3">
        <v>3780</v>
      </c>
      <c r="F8317" s="8"/>
      <c r="G8317" s="8"/>
      <c r="H8317" s="3">
        <f t="shared" si="258"/>
        <v>0</v>
      </c>
      <c r="I8317" s="30">
        <f t="shared" si="259"/>
        <v>0</v>
      </c>
    </row>
    <row r="8318" spans="1:9" ht="15.75" thickBot="1" x14ac:dyDescent="0.3">
      <c r="A8318" s="2">
        <v>77000145</v>
      </c>
      <c r="B8318" s="2" t="s">
        <v>7924</v>
      </c>
      <c r="C8318" s="2" t="s">
        <v>7904</v>
      </c>
      <c r="D8318" s="6">
        <f>IFERROR(VLOOKUP(ZDEFAULT_PORTRAIT!A8318,'Price Change'!$C$2:$G$5796,5,FALSE),E8318)</f>
        <v>3600</v>
      </c>
      <c r="E8318" s="6">
        <v>3780</v>
      </c>
      <c r="F8318" s="7"/>
      <c r="G8318" s="7"/>
      <c r="H8318" s="3">
        <f t="shared" si="258"/>
        <v>0</v>
      </c>
      <c r="I8318" s="30">
        <f t="shared" si="259"/>
        <v>0</v>
      </c>
    </row>
    <row r="8319" spans="1:9" ht="15.75" thickBot="1" x14ac:dyDescent="0.3">
      <c r="A8319" s="2">
        <v>77000160</v>
      </c>
      <c r="B8319" s="2" t="s">
        <v>7925</v>
      </c>
      <c r="C8319" s="2" t="s">
        <v>7912</v>
      </c>
      <c r="D8319" s="3">
        <f>IFERROR(VLOOKUP(ZDEFAULT_PORTRAIT!A8319,'Price Change'!$C$2:$G$5796,5,FALSE),E8319)</f>
        <v>1500</v>
      </c>
      <c r="E8319" s="3">
        <v>1575</v>
      </c>
      <c r="F8319" s="8"/>
      <c r="G8319" s="8"/>
      <c r="H8319" s="3">
        <f t="shared" si="258"/>
        <v>0</v>
      </c>
      <c r="I8319" s="30">
        <f t="shared" si="259"/>
        <v>0</v>
      </c>
    </row>
    <row r="8320" spans="1:9" ht="15.75" thickBot="1" x14ac:dyDescent="0.3">
      <c r="A8320" s="2">
        <v>77000170</v>
      </c>
      <c r="B8320" s="2" t="s">
        <v>7926</v>
      </c>
      <c r="C8320" s="2" t="s">
        <v>7904</v>
      </c>
      <c r="D8320" s="6">
        <f>IFERROR(VLOOKUP(ZDEFAULT_PORTRAIT!A8320,'Price Change'!$C$2:$G$5796,5,FALSE),E8320)</f>
        <v>4050</v>
      </c>
      <c r="E8320" s="6">
        <v>4252.5</v>
      </c>
      <c r="F8320" s="7"/>
      <c r="G8320" s="7"/>
      <c r="H8320" s="3">
        <f t="shared" si="258"/>
        <v>0</v>
      </c>
      <c r="I8320" s="30">
        <f t="shared" si="259"/>
        <v>0</v>
      </c>
    </row>
    <row r="8321" spans="1:9" ht="15.75" thickBot="1" x14ac:dyDescent="0.3">
      <c r="A8321" s="2">
        <v>77000180</v>
      </c>
      <c r="B8321" s="2" t="s">
        <v>7927</v>
      </c>
      <c r="C8321" s="2" t="s">
        <v>7904</v>
      </c>
      <c r="D8321" s="3">
        <f>IFERROR(VLOOKUP(ZDEFAULT_PORTRAIT!A8321,'Price Change'!$C$2:$G$5796,5,FALSE),E8321)</f>
        <v>4050</v>
      </c>
      <c r="E8321" s="3">
        <v>4252.5</v>
      </c>
      <c r="F8321" s="8"/>
      <c r="G8321" s="8"/>
      <c r="H8321" s="3">
        <f t="shared" si="258"/>
        <v>0</v>
      </c>
      <c r="I8321" s="30">
        <f t="shared" si="259"/>
        <v>0</v>
      </c>
    </row>
    <row r="8322" spans="1:9" ht="15.75" thickBot="1" x14ac:dyDescent="0.3">
      <c r="A8322" s="2">
        <v>77000181</v>
      </c>
      <c r="B8322" s="2" t="s">
        <v>7928</v>
      </c>
      <c r="C8322" s="2" t="s">
        <v>7904</v>
      </c>
      <c r="D8322" s="6">
        <f>IFERROR(VLOOKUP(ZDEFAULT_PORTRAIT!A8322,'Price Change'!$C$2:$G$5796,5,FALSE),E8322)</f>
        <v>4050</v>
      </c>
      <c r="E8322" s="6">
        <v>4252.5</v>
      </c>
      <c r="F8322" s="7"/>
      <c r="G8322" s="7"/>
      <c r="H8322" s="3">
        <f t="shared" si="258"/>
        <v>0</v>
      </c>
      <c r="I8322" s="30">
        <f t="shared" si="259"/>
        <v>0</v>
      </c>
    </row>
    <row r="8323" spans="1:9" ht="15.75" thickBot="1" x14ac:dyDescent="0.3">
      <c r="A8323" s="2">
        <v>77000195</v>
      </c>
      <c r="B8323" s="2" t="s">
        <v>7929</v>
      </c>
      <c r="C8323" s="2" t="s">
        <v>7912</v>
      </c>
      <c r="D8323" s="3">
        <f>IFERROR(VLOOKUP(ZDEFAULT_PORTRAIT!A8323,'Price Change'!$C$2:$G$5796,5,FALSE),E8323)</f>
        <v>4568</v>
      </c>
      <c r="E8323" s="3">
        <v>4796.3999999999996</v>
      </c>
      <c r="F8323" s="4">
        <v>1</v>
      </c>
      <c r="G8323" s="5">
        <v>4796.3999999999996</v>
      </c>
      <c r="H8323" s="3">
        <f t="shared" si="258"/>
        <v>228.39999999999964</v>
      </c>
      <c r="I8323" s="30">
        <f t="shared" si="259"/>
        <v>4.7619047619047547E-2</v>
      </c>
    </row>
    <row r="8324" spans="1:9" ht="15.75" thickBot="1" x14ac:dyDescent="0.3">
      <c r="A8324" s="2">
        <v>77000200</v>
      </c>
      <c r="B8324" s="2" t="s">
        <v>7930</v>
      </c>
      <c r="C8324" s="2" t="s">
        <v>7904</v>
      </c>
      <c r="D8324" s="6">
        <f>IFERROR(VLOOKUP(ZDEFAULT_PORTRAIT!A8324,'Price Change'!$C$2:$G$5796,5,FALSE),E8324)</f>
        <v>3000</v>
      </c>
      <c r="E8324" s="6">
        <v>3150</v>
      </c>
      <c r="F8324" s="7"/>
      <c r="G8324" s="7"/>
      <c r="H8324" s="3">
        <f t="shared" si="258"/>
        <v>0</v>
      </c>
      <c r="I8324" s="30">
        <f t="shared" si="259"/>
        <v>0</v>
      </c>
    </row>
    <row r="8325" spans="1:9" ht="15.75" thickBot="1" x14ac:dyDescent="0.3">
      <c r="A8325" s="2">
        <v>77000201</v>
      </c>
      <c r="B8325" s="2" t="s">
        <v>7931</v>
      </c>
      <c r="C8325" s="2" t="s">
        <v>7904</v>
      </c>
      <c r="D8325" s="3">
        <f>IFERROR(VLOOKUP(ZDEFAULT_PORTRAIT!A8325,'Price Change'!$C$2:$G$5796,5,FALSE),E8325)</f>
        <v>1500</v>
      </c>
      <c r="E8325" s="3">
        <v>1575</v>
      </c>
      <c r="F8325" s="8"/>
      <c r="G8325" s="8"/>
      <c r="H8325" s="3">
        <f t="shared" si="258"/>
        <v>0</v>
      </c>
      <c r="I8325" s="30">
        <f t="shared" si="259"/>
        <v>0</v>
      </c>
    </row>
    <row r="8326" spans="1:9" ht="15.75" thickBot="1" x14ac:dyDescent="0.3">
      <c r="A8326" s="2">
        <v>77000202</v>
      </c>
      <c r="B8326" s="2" t="s">
        <v>7932</v>
      </c>
      <c r="C8326" s="2" t="s">
        <v>7904</v>
      </c>
      <c r="D8326" s="6">
        <f>IFERROR(VLOOKUP(ZDEFAULT_PORTRAIT!A8326,'Price Change'!$C$2:$G$5796,5,FALSE),E8326)</f>
        <v>3600</v>
      </c>
      <c r="E8326" s="6">
        <v>3780</v>
      </c>
      <c r="F8326" s="7"/>
      <c r="G8326" s="7"/>
      <c r="H8326" s="3">
        <f t="shared" ref="H8326:H8389" si="260">IFERROR((E8326-D8326)*F8326,E8326*F8326)</f>
        <v>0</v>
      </c>
      <c r="I8326" s="30">
        <f t="shared" ref="I8326:I8389" si="261">IFERROR(H8326/G8326,0)</f>
        <v>0</v>
      </c>
    </row>
    <row r="8327" spans="1:9" ht="15.75" thickBot="1" x14ac:dyDescent="0.3">
      <c r="A8327" s="2">
        <v>77000240</v>
      </c>
      <c r="B8327" s="2" t="s">
        <v>7933</v>
      </c>
      <c r="C8327" s="2" t="s">
        <v>7904</v>
      </c>
      <c r="D8327" s="3">
        <f>IFERROR(VLOOKUP(ZDEFAULT_PORTRAIT!A8327,'Price Change'!$C$2:$G$5796,5,FALSE),E8327)</f>
        <v>1500</v>
      </c>
      <c r="E8327" s="3">
        <v>1575</v>
      </c>
      <c r="F8327" s="8"/>
      <c r="G8327" s="8"/>
      <c r="H8327" s="3">
        <f t="shared" si="260"/>
        <v>0</v>
      </c>
      <c r="I8327" s="30">
        <f t="shared" si="261"/>
        <v>0</v>
      </c>
    </row>
    <row r="8328" spans="1:9" ht="15.75" thickBot="1" x14ac:dyDescent="0.3">
      <c r="A8328" s="2">
        <v>77000260</v>
      </c>
      <c r="B8328" s="2" t="s">
        <v>7934</v>
      </c>
      <c r="C8328" s="2" t="s">
        <v>7904</v>
      </c>
      <c r="D8328" s="6">
        <f>IFERROR(VLOOKUP(ZDEFAULT_PORTRAIT!A8328,'Price Change'!$C$2:$G$5796,5,FALSE),E8328)</f>
        <v>3600</v>
      </c>
      <c r="E8328" s="6">
        <v>3780</v>
      </c>
      <c r="F8328" s="7"/>
      <c r="G8328" s="7"/>
      <c r="H8328" s="3">
        <f t="shared" si="260"/>
        <v>0</v>
      </c>
      <c r="I8328" s="30">
        <f t="shared" si="261"/>
        <v>0</v>
      </c>
    </row>
    <row r="8329" spans="1:9" ht="15.75" thickBot="1" x14ac:dyDescent="0.3">
      <c r="A8329" s="2">
        <v>77000270</v>
      </c>
      <c r="B8329" s="2" t="s">
        <v>7935</v>
      </c>
      <c r="C8329" s="2" t="s">
        <v>7904</v>
      </c>
      <c r="D8329" s="3">
        <f>IFERROR(VLOOKUP(ZDEFAULT_PORTRAIT!A8329,'Price Change'!$C$2:$G$5796,5,FALSE),E8329)</f>
        <v>1500</v>
      </c>
      <c r="E8329" s="3">
        <v>1575</v>
      </c>
      <c r="F8329" s="8"/>
      <c r="G8329" s="8"/>
      <c r="H8329" s="3">
        <f t="shared" si="260"/>
        <v>0</v>
      </c>
      <c r="I8329" s="30">
        <f t="shared" si="261"/>
        <v>0</v>
      </c>
    </row>
    <row r="8330" spans="1:9" ht="15.75" thickBot="1" x14ac:dyDescent="0.3">
      <c r="A8330" s="2">
        <v>77000280</v>
      </c>
      <c r="B8330" s="2" t="s">
        <v>7936</v>
      </c>
      <c r="C8330" s="2" t="s">
        <v>7904</v>
      </c>
      <c r="D8330" s="6">
        <f>IFERROR(VLOOKUP(ZDEFAULT_PORTRAIT!A8330,'Price Change'!$C$2:$G$5796,5,FALSE),E8330)</f>
        <v>3000</v>
      </c>
      <c r="E8330" s="6">
        <v>3150</v>
      </c>
      <c r="F8330" s="7"/>
      <c r="G8330" s="7"/>
      <c r="H8330" s="3">
        <f t="shared" si="260"/>
        <v>0</v>
      </c>
      <c r="I8330" s="30">
        <f t="shared" si="261"/>
        <v>0</v>
      </c>
    </row>
    <row r="8331" spans="1:9" ht="15.75" thickBot="1" x14ac:dyDescent="0.3">
      <c r="A8331" s="2">
        <v>77000300</v>
      </c>
      <c r="B8331" s="2" t="s">
        <v>7937</v>
      </c>
      <c r="C8331" s="2" t="s">
        <v>7912</v>
      </c>
      <c r="D8331" s="3">
        <f>IFERROR(VLOOKUP(ZDEFAULT_PORTRAIT!A8331,'Price Change'!$C$2:$G$5796,5,FALSE),E8331)</f>
        <v>1500</v>
      </c>
      <c r="E8331" s="3">
        <v>1575</v>
      </c>
      <c r="F8331" s="8"/>
      <c r="G8331" s="8"/>
      <c r="H8331" s="3">
        <f t="shared" si="260"/>
        <v>0</v>
      </c>
      <c r="I8331" s="30">
        <f t="shared" si="261"/>
        <v>0</v>
      </c>
    </row>
    <row r="8332" spans="1:9" ht="15.75" thickBot="1" x14ac:dyDescent="0.3">
      <c r="A8332" s="2">
        <v>77000310</v>
      </c>
      <c r="B8332" s="2" t="s">
        <v>7938</v>
      </c>
      <c r="C8332" s="2" t="s">
        <v>7912</v>
      </c>
      <c r="D8332" s="6">
        <f>IFERROR(VLOOKUP(ZDEFAULT_PORTRAIT!A8332,'Price Change'!$C$2:$G$5796,5,FALSE),E8332)</f>
        <v>3150</v>
      </c>
      <c r="E8332" s="6">
        <v>3307.5</v>
      </c>
      <c r="F8332" s="9">
        <v>3</v>
      </c>
      <c r="G8332" s="10">
        <v>9450</v>
      </c>
      <c r="H8332" s="3">
        <f t="shared" si="260"/>
        <v>472.5</v>
      </c>
      <c r="I8332" s="30">
        <f t="shared" si="261"/>
        <v>0.05</v>
      </c>
    </row>
    <row r="8333" spans="1:9" ht="15.75" thickBot="1" x14ac:dyDescent="0.3">
      <c r="A8333" s="2">
        <v>77000311</v>
      </c>
      <c r="B8333" s="2" t="s">
        <v>7939</v>
      </c>
      <c r="C8333" s="2" t="s">
        <v>7912</v>
      </c>
      <c r="D8333" s="3">
        <f>IFERROR(VLOOKUP(ZDEFAULT_PORTRAIT!A8333,'Price Change'!$C$2:$G$5796,5,FALSE),E8333)</f>
        <v>3600</v>
      </c>
      <c r="E8333" s="3">
        <v>3780</v>
      </c>
      <c r="F8333" s="8"/>
      <c r="G8333" s="8"/>
      <c r="H8333" s="3">
        <f t="shared" si="260"/>
        <v>0</v>
      </c>
      <c r="I8333" s="30">
        <f t="shared" si="261"/>
        <v>0</v>
      </c>
    </row>
    <row r="8334" spans="1:9" ht="15.75" thickBot="1" x14ac:dyDescent="0.3">
      <c r="A8334" s="2">
        <v>77000320</v>
      </c>
      <c r="B8334" s="2" t="s">
        <v>7940</v>
      </c>
      <c r="C8334" s="2" t="s">
        <v>7912</v>
      </c>
      <c r="D8334" s="6">
        <f>IFERROR(VLOOKUP(ZDEFAULT_PORTRAIT!A8334,'Price Change'!$C$2:$G$5796,5,FALSE),E8334)</f>
        <v>1575</v>
      </c>
      <c r="E8334" s="6">
        <v>1653.75</v>
      </c>
      <c r="F8334" s="9">
        <v>1</v>
      </c>
      <c r="G8334" s="10">
        <v>1575</v>
      </c>
      <c r="H8334" s="3">
        <f t="shared" si="260"/>
        <v>78.75</v>
      </c>
      <c r="I8334" s="30">
        <f t="shared" si="261"/>
        <v>0.05</v>
      </c>
    </row>
    <row r="8335" spans="1:9" ht="15.75" thickBot="1" x14ac:dyDescent="0.3">
      <c r="A8335" s="2">
        <v>77000366</v>
      </c>
      <c r="B8335" s="2" t="s">
        <v>7941</v>
      </c>
      <c r="C8335" s="2" t="s">
        <v>7942</v>
      </c>
      <c r="D8335" s="3">
        <f>IFERROR(VLOOKUP(ZDEFAULT_PORTRAIT!A8335,'Price Change'!$C$2:$G$5796,5,FALSE),E8335)</f>
        <v>1500</v>
      </c>
      <c r="E8335" s="3">
        <v>1575</v>
      </c>
      <c r="F8335" s="8"/>
      <c r="G8335" s="8"/>
      <c r="H8335" s="3">
        <f t="shared" si="260"/>
        <v>0</v>
      </c>
      <c r="I8335" s="30">
        <f t="shared" si="261"/>
        <v>0</v>
      </c>
    </row>
    <row r="8336" spans="1:9" ht="15.75" thickBot="1" x14ac:dyDescent="0.3">
      <c r="A8336" s="2">
        <v>77000369</v>
      </c>
      <c r="B8336" s="2" t="s">
        <v>7943</v>
      </c>
      <c r="C8336" s="2" t="s">
        <v>7904</v>
      </c>
      <c r="D8336" s="6">
        <f>IFERROR(VLOOKUP(ZDEFAULT_PORTRAIT!A8336,'Price Change'!$C$2:$G$5796,5,FALSE),E8336)</f>
        <v>3000</v>
      </c>
      <c r="E8336" s="6">
        <v>3150</v>
      </c>
      <c r="F8336" s="7"/>
      <c r="G8336" s="7"/>
      <c r="H8336" s="3">
        <f t="shared" si="260"/>
        <v>0</v>
      </c>
      <c r="I8336" s="30">
        <f t="shared" si="261"/>
        <v>0</v>
      </c>
    </row>
    <row r="8337" spans="1:9" ht="15.75" thickBot="1" x14ac:dyDescent="0.3">
      <c r="A8337" s="2">
        <v>77000373</v>
      </c>
      <c r="B8337" s="2" t="s">
        <v>7944</v>
      </c>
      <c r="C8337" s="2" t="s">
        <v>7904</v>
      </c>
      <c r="D8337" s="3">
        <f>IFERROR(VLOOKUP(ZDEFAULT_PORTRAIT!A8337,'Price Change'!$C$2:$G$5796,5,FALSE),E8337)</f>
        <v>1575</v>
      </c>
      <c r="E8337" s="3">
        <v>1653.75</v>
      </c>
      <c r="F8337" s="8"/>
      <c r="G8337" s="8"/>
      <c r="H8337" s="3">
        <f t="shared" si="260"/>
        <v>0</v>
      </c>
      <c r="I8337" s="30">
        <f t="shared" si="261"/>
        <v>0</v>
      </c>
    </row>
    <row r="8338" spans="1:9" ht="15.75" thickBot="1" x14ac:dyDescent="0.3">
      <c r="A8338" s="2">
        <v>77000374</v>
      </c>
      <c r="B8338" s="2" t="s">
        <v>7945</v>
      </c>
      <c r="C8338" s="2" t="s">
        <v>7942</v>
      </c>
      <c r="D8338" s="6">
        <f>IFERROR(VLOOKUP(ZDEFAULT_PORTRAIT!A8338,'Price Change'!$C$2:$G$5796,5,FALSE),E8338)</f>
        <v>1500</v>
      </c>
      <c r="E8338" s="6">
        <v>1575</v>
      </c>
      <c r="F8338" s="7"/>
      <c r="G8338" s="7"/>
      <c r="H8338" s="3">
        <f t="shared" si="260"/>
        <v>0</v>
      </c>
      <c r="I8338" s="30">
        <f t="shared" si="261"/>
        <v>0</v>
      </c>
    </row>
    <row r="8339" spans="1:9" ht="15.75" thickBot="1" x14ac:dyDescent="0.3">
      <c r="A8339" s="2">
        <v>77000377</v>
      </c>
      <c r="B8339" s="2" t="s">
        <v>7946</v>
      </c>
      <c r="C8339" s="2" t="s">
        <v>7912</v>
      </c>
      <c r="D8339" s="3">
        <f>IFERROR(VLOOKUP(ZDEFAULT_PORTRAIT!A8339,'Price Change'!$C$2:$G$5796,5,FALSE),E8339)</f>
        <v>3000</v>
      </c>
      <c r="E8339" s="3">
        <v>3150</v>
      </c>
      <c r="F8339" s="8"/>
      <c r="G8339" s="8"/>
      <c r="H8339" s="3">
        <f t="shared" si="260"/>
        <v>0</v>
      </c>
      <c r="I8339" s="30">
        <f t="shared" si="261"/>
        <v>0</v>
      </c>
    </row>
    <row r="8340" spans="1:9" ht="15.75" thickBot="1" x14ac:dyDescent="0.3">
      <c r="A8340" s="2">
        <v>77000378</v>
      </c>
      <c r="B8340" s="2" t="s">
        <v>7947</v>
      </c>
      <c r="C8340" s="2" t="s">
        <v>7912</v>
      </c>
      <c r="D8340" s="6">
        <f>IFERROR(VLOOKUP(ZDEFAULT_PORTRAIT!A8340,'Price Change'!$C$2:$G$5796,5,FALSE),E8340)</f>
        <v>3600</v>
      </c>
      <c r="E8340" s="6">
        <v>3780</v>
      </c>
      <c r="F8340" s="7"/>
      <c r="G8340" s="7"/>
      <c r="H8340" s="3">
        <f t="shared" si="260"/>
        <v>0</v>
      </c>
      <c r="I8340" s="30">
        <f t="shared" si="261"/>
        <v>0</v>
      </c>
    </row>
    <row r="8341" spans="1:9" ht="15.75" thickBot="1" x14ac:dyDescent="0.3">
      <c r="A8341" s="2">
        <v>77000384</v>
      </c>
      <c r="B8341" s="2" t="s">
        <v>7948</v>
      </c>
      <c r="C8341" s="2" t="s">
        <v>7904</v>
      </c>
      <c r="D8341" s="3">
        <f>IFERROR(VLOOKUP(ZDEFAULT_PORTRAIT!A8341,'Price Change'!$C$2:$G$5796,5,FALSE),E8341)</f>
        <v>3000</v>
      </c>
      <c r="E8341" s="3">
        <v>3150</v>
      </c>
      <c r="F8341" s="8"/>
      <c r="G8341" s="8"/>
      <c r="H8341" s="3">
        <f t="shared" si="260"/>
        <v>0</v>
      </c>
      <c r="I8341" s="30">
        <f t="shared" si="261"/>
        <v>0</v>
      </c>
    </row>
    <row r="8342" spans="1:9" ht="15.75" thickBot="1" x14ac:dyDescent="0.3">
      <c r="A8342" s="2">
        <v>77000386</v>
      </c>
      <c r="B8342" s="2" t="s">
        <v>7949</v>
      </c>
      <c r="C8342" s="2" t="s">
        <v>7904</v>
      </c>
      <c r="D8342" s="6">
        <f>IFERROR(VLOOKUP(ZDEFAULT_PORTRAIT!A8342,'Price Change'!$C$2:$G$5796,5,FALSE),E8342)</f>
        <v>3600</v>
      </c>
      <c r="E8342" s="6">
        <v>3780</v>
      </c>
      <c r="F8342" s="7"/>
      <c r="G8342" s="7"/>
      <c r="H8342" s="3">
        <f t="shared" si="260"/>
        <v>0</v>
      </c>
      <c r="I8342" s="30">
        <f t="shared" si="261"/>
        <v>0</v>
      </c>
    </row>
    <row r="8343" spans="1:9" ht="15.75" thickBot="1" x14ac:dyDescent="0.3">
      <c r="A8343" s="2">
        <v>77010003</v>
      </c>
      <c r="B8343" s="2" t="s">
        <v>7950</v>
      </c>
      <c r="C8343" s="2" t="s">
        <v>7904</v>
      </c>
      <c r="D8343" s="3">
        <f>IFERROR(VLOOKUP(ZDEFAULT_PORTRAIT!A8343,'Price Change'!$C$2:$G$5796,5,FALSE),E8343)</f>
        <v>3000</v>
      </c>
      <c r="E8343" s="3">
        <v>3150</v>
      </c>
      <c r="F8343" s="8"/>
      <c r="G8343" s="8"/>
      <c r="H8343" s="3">
        <f t="shared" si="260"/>
        <v>0</v>
      </c>
      <c r="I8343" s="30">
        <f t="shared" si="261"/>
        <v>0</v>
      </c>
    </row>
    <row r="8344" spans="1:9" ht="15.75" thickBot="1" x14ac:dyDescent="0.3">
      <c r="A8344" s="2">
        <v>77010004</v>
      </c>
      <c r="B8344" s="2" t="s">
        <v>7951</v>
      </c>
      <c r="C8344" s="2" t="s">
        <v>7904</v>
      </c>
      <c r="D8344" s="6">
        <f>IFERROR(VLOOKUP(ZDEFAULT_PORTRAIT!A8344,'Price Change'!$C$2:$G$5796,5,FALSE),E8344)</f>
        <v>3150</v>
      </c>
      <c r="E8344" s="6">
        <v>3307.5</v>
      </c>
      <c r="F8344" s="9">
        <v>1</v>
      </c>
      <c r="G8344" s="10">
        <v>3150</v>
      </c>
      <c r="H8344" s="3">
        <f t="shared" si="260"/>
        <v>157.5</v>
      </c>
      <c r="I8344" s="30">
        <f t="shared" si="261"/>
        <v>0.05</v>
      </c>
    </row>
    <row r="8345" spans="1:9" ht="15.75" thickBot="1" x14ac:dyDescent="0.3">
      <c r="A8345" s="2">
        <v>77010005</v>
      </c>
      <c r="B8345" s="2" t="s">
        <v>7952</v>
      </c>
      <c r="C8345" s="2" t="s">
        <v>7904</v>
      </c>
      <c r="D8345" s="3">
        <f>IFERROR(VLOOKUP(ZDEFAULT_PORTRAIT!A8345,'Price Change'!$C$2:$G$5796,5,FALSE),E8345)</f>
        <v>1575</v>
      </c>
      <c r="E8345" s="3">
        <v>1653.75</v>
      </c>
      <c r="F8345" s="8"/>
      <c r="G8345" s="8"/>
      <c r="H8345" s="3">
        <f t="shared" si="260"/>
        <v>0</v>
      </c>
      <c r="I8345" s="30">
        <f t="shared" si="261"/>
        <v>0</v>
      </c>
    </row>
    <row r="8346" spans="1:9" ht="15.75" thickBot="1" x14ac:dyDescent="0.3">
      <c r="A8346" s="2">
        <v>77010006</v>
      </c>
      <c r="B8346" s="2" t="s">
        <v>7953</v>
      </c>
      <c r="C8346" s="2" t="s">
        <v>7904</v>
      </c>
      <c r="D8346" s="6">
        <f>IFERROR(VLOOKUP(ZDEFAULT_PORTRAIT!A8346,'Price Change'!$C$2:$G$5796,5,FALSE),E8346)</f>
        <v>1500</v>
      </c>
      <c r="E8346" s="6">
        <v>1653.75</v>
      </c>
      <c r="F8346" s="9">
        <v>1</v>
      </c>
      <c r="G8346" s="10">
        <v>1653.75</v>
      </c>
      <c r="H8346" s="3">
        <f t="shared" si="260"/>
        <v>153.75</v>
      </c>
      <c r="I8346" s="30">
        <f t="shared" si="261"/>
        <v>9.297052154195011E-2</v>
      </c>
    </row>
    <row r="8347" spans="1:9" ht="15.75" thickBot="1" x14ac:dyDescent="0.3">
      <c r="A8347" s="2">
        <v>77010007</v>
      </c>
      <c r="B8347" s="2" t="s">
        <v>7954</v>
      </c>
      <c r="C8347" s="2" t="s">
        <v>7904</v>
      </c>
      <c r="D8347" s="3">
        <f>IFERROR(VLOOKUP(ZDEFAULT_PORTRAIT!A8347,'Price Change'!$C$2:$G$5796,5,FALSE),E8347)</f>
        <v>3600</v>
      </c>
      <c r="E8347" s="3">
        <v>3780</v>
      </c>
      <c r="F8347" s="8"/>
      <c r="G8347" s="8"/>
      <c r="H8347" s="3">
        <f t="shared" si="260"/>
        <v>0</v>
      </c>
      <c r="I8347" s="30">
        <f t="shared" si="261"/>
        <v>0</v>
      </c>
    </row>
    <row r="8348" spans="1:9" ht="15.75" thickBot="1" x14ac:dyDescent="0.3">
      <c r="A8348" s="2">
        <v>77010008</v>
      </c>
      <c r="B8348" s="2" t="s">
        <v>7955</v>
      </c>
      <c r="C8348" s="2" t="s">
        <v>7904</v>
      </c>
      <c r="D8348" s="6">
        <f>IFERROR(VLOOKUP(ZDEFAULT_PORTRAIT!A8348,'Price Change'!$C$2:$G$5796,5,FALSE),E8348)</f>
        <v>3600</v>
      </c>
      <c r="E8348" s="6">
        <v>3780</v>
      </c>
      <c r="F8348" s="7"/>
      <c r="G8348" s="7"/>
      <c r="H8348" s="3">
        <f t="shared" si="260"/>
        <v>0</v>
      </c>
      <c r="I8348" s="30">
        <f t="shared" si="261"/>
        <v>0</v>
      </c>
    </row>
    <row r="8349" spans="1:9" ht="15.75" thickBot="1" x14ac:dyDescent="0.3">
      <c r="A8349" s="2">
        <v>77010009</v>
      </c>
      <c r="B8349" s="2" t="s">
        <v>7956</v>
      </c>
      <c r="C8349" s="2" t="s">
        <v>7904</v>
      </c>
      <c r="D8349" s="3">
        <f>IFERROR(VLOOKUP(ZDEFAULT_PORTRAIT!A8349,'Price Change'!$C$2:$G$5796,5,FALSE),E8349)</f>
        <v>3600</v>
      </c>
      <c r="E8349" s="3">
        <v>3780</v>
      </c>
      <c r="F8349" s="8"/>
      <c r="G8349" s="8"/>
      <c r="H8349" s="3">
        <f t="shared" si="260"/>
        <v>0</v>
      </c>
      <c r="I8349" s="30">
        <f t="shared" si="261"/>
        <v>0</v>
      </c>
    </row>
    <row r="8350" spans="1:9" ht="15.75" thickBot="1" x14ac:dyDescent="0.3">
      <c r="A8350" s="2">
        <v>77010010</v>
      </c>
      <c r="B8350" s="2" t="s">
        <v>7957</v>
      </c>
      <c r="C8350" s="2" t="s">
        <v>7904</v>
      </c>
      <c r="D8350" s="6">
        <f>IFERROR(VLOOKUP(ZDEFAULT_PORTRAIT!A8350,'Price Change'!$C$2:$G$5796,5,FALSE),E8350)</f>
        <v>3600</v>
      </c>
      <c r="E8350" s="6">
        <v>3780</v>
      </c>
      <c r="F8350" s="7"/>
      <c r="G8350" s="7"/>
      <c r="H8350" s="3">
        <f t="shared" si="260"/>
        <v>0</v>
      </c>
      <c r="I8350" s="30">
        <f t="shared" si="261"/>
        <v>0</v>
      </c>
    </row>
    <row r="8351" spans="1:9" ht="15.75" thickBot="1" x14ac:dyDescent="0.3">
      <c r="A8351" s="2">
        <v>77010011</v>
      </c>
      <c r="B8351" s="2" t="s">
        <v>7958</v>
      </c>
      <c r="C8351" s="2" t="s">
        <v>7904</v>
      </c>
      <c r="D8351" s="3">
        <f>IFERROR(VLOOKUP(ZDEFAULT_PORTRAIT!A8351,'Price Change'!$C$2:$G$5796,5,FALSE),E8351)</f>
        <v>3000</v>
      </c>
      <c r="E8351" s="3">
        <v>3150</v>
      </c>
      <c r="F8351" s="8"/>
      <c r="G8351" s="8"/>
      <c r="H8351" s="3">
        <f t="shared" si="260"/>
        <v>0</v>
      </c>
      <c r="I8351" s="30">
        <f t="shared" si="261"/>
        <v>0</v>
      </c>
    </row>
    <row r="8352" spans="1:9" ht="15.75" thickBot="1" x14ac:dyDescent="0.3">
      <c r="A8352" s="2">
        <v>77010012</v>
      </c>
      <c r="B8352" s="2" t="s">
        <v>7959</v>
      </c>
      <c r="C8352" s="2" t="s">
        <v>7904</v>
      </c>
      <c r="D8352" s="6">
        <f>IFERROR(VLOOKUP(ZDEFAULT_PORTRAIT!A8352,'Price Change'!$C$2:$G$5796,5,FALSE),E8352)</f>
        <v>3000</v>
      </c>
      <c r="E8352" s="6">
        <v>3150</v>
      </c>
      <c r="F8352" s="7"/>
      <c r="G8352" s="7"/>
      <c r="H8352" s="3">
        <f t="shared" si="260"/>
        <v>0</v>
      </c>
      <c r="I8352" s="30">
        <f t="shared" si="261"/>
        <v>0</v>
      </c>
    </row>
    <row r="8353" spans="1:9" ht="15.75" thickBot="1" x14ac:dyDescent="0.3">
      <c r="A8353" s="2">
        <v>77010013</v>
      </c>
      <c r="B8353" s="2" t="s">
        <v>7960</v>
      </c>
      <c r="C8353" s="2" t="s">
        <v>7904</v>
      </c>
      <c r="D8353" s="3">
        <f>IFERROR(VLOOKUP(ZDEFAULT_PORTRAIT!A8353,'Price Change'!$C$2:$G$5796,5,FALSE),E8353)</f>
        <v>1500</v>
      </c>
      <c r="E8353" s="3">
        <v>1575</v>
      </c>
      <c r="F8353" s="4">
        <v>1</v>
      </c>
      <c r="G8353" s="5">
        <v>1500</v>
      </c>
      <c r="H8353" s="3">
        <f t="shared" si="260"/>
        <v>75</v>
      </c>
      <c r="I8353" s="30">
        <f t="shared" si="261"/>
        <v>0.05</v>
      </c>
    </row>
    <row r="8354" spans="1:9" ht="15.75" thickBot="1" x14ac:dyDescent="0.3">
      <c r="A8354" s="2">
        <v>77010014</v>
      </c>
      <c r="B8354" s="2" t="s">
        <v>7961</v>
      </c>
      <c r="C8354" s="2" t="s">
        <v>7904</v>
      </c>
      <c r="D8354" s="6">
        <f>IFERROR(VLOOKUP(ZDEFAULT_PORTRAIT!A8354,'Price Change'!$C$2:$G$5796,5,FALSE),E8354)</f>
        <v>1500</v>
      </c>
      <c r="E8354" s="6">
        <v>1575</v>
      </c>
      <c r="F8354" s="9">
        <v>1</v>
      </c>
      <c r="G8354" s="10">
        <v>1500</v>
      </c>
      <c r="H8354" s="3">
        <f t="shared" si="260"/>
        <v>75</v>
      </c>
      <c r="I8354" s="30">
        <f t="shared" si="261"/>
        <v>0.05</v>
      </c>
    </row>
    <row r="8355" spans="1:9" ht="15.75" thickBot="1" x14ac:dyDescent="0.3">
      <c r="A8355" s="2">
        <v>77010015</v>
      </c>
      <c r="B8355" s="2" t="s">
        <v>7962</v>
      </c>
      <c r="C8355" s="2" t="s">
        <v>7904</v>
      </c>
      <c r="D8355" s="3">
        <f>IFERROR(VLOOKUP(ZDEFAULT_PORTRAIT!A8355,'Price Change'!$C$2:$G$5796,5,FALSE),E8355)</f>
        <v>2250</v>
      </c>
      <c r="E8355" s="3">
        <v>2362.5</v>
      </c>
      <c r="F8355" s="4">
        <v>32</v>
      </c>
      <c r="G8355" s="5">
        <v>72450</v>
      </c>
      <c r="H8355" s="3">
        <f t="shared" si="260"/>
        <v>3600</v>
      </c>
      <c r="I8355" s="30">
        <f t="shared" si="261"/>
        <v>4.9689440993788817E-2</v>
      </c>
    </row>
    <row r="8356" spans="1:9" ht="15.75" thickBot="1" x14ac:dyDescent="0.3">
      <c r="A8356" s="2">
        <v>77010016</v>
      </c>
      <c r="B8356" s="2" t="s">
        <v>7963</v>
      </c>
      <c r="C8356" s="2" t="s">
        <v>7904</v>
      </c>
      <c r="D8356" s="6">
        <f>IFERROR(VLOOKUP(ZDEFAULT_PORTRAIT!A8356,'Price Change'!$C$2:$G$5796,5,FALSE),E8356)</f>
        <v>3150</v>
      </c>
      <c r="E8356" s="6">
        <v>3307.5</v>
      </c>
      <c r="F8356" s="9">
        <v>21</v>
      </c>
      <c r="G8356" s="10">
        <v>66622.5</v>
      </c>
      <c r="H8356" s="3">
        <f t="shared" si="260"/>
        <v>3307.5</v>
      </c>
      <c r="I8356" s="30">
        <f t="shared" si="261"/>
        <v>4.9645390070921988E-2</v>
      </c>
    </row>
    <row r="8357" spans="1:9" ht="15.75" thickBot="1" x14ac:dyDescent="0.3">
      <c r="A8357" s="2">
        <v>77010017</v>
      </c>
      <c r="B8357" s="2" t="s">
        <v>7964</v>
      </c>
      <c r="C8357" s="2" t="s">
        <v>7904</v>
      </c>
      <c r="D8357" s="3">
        <f>IFERROR(VLOOKUP(ZDEFAULT_PORTRAIT!A8357,'Price Change'!$C$2:$G$5796,5,FALSE),E8357)</f>
        <v>3780</v>
      </c>
      <c r="E8357" s="3">
        <v>3969</v>
      </c>
      <c r="F8357" s="4">
        <v>2</v>
      </c>
      <c r="G8357" s="5">
        <v>7749</v>
      </c>
      <c r="H8357" s="3">
        <f t="shared" si="260"/>
        <v>378</v>
      </c>
      <c r="I8357" s="30">
        <f t="shared" si="261"/>
        <v>4.878048780487805E-2</v>
      </c>
    </row>
    <row r="8358" spans="1:9" ht="15.75" thickBot="1" x14ac:dyDescent="0.3">
      <c r="A8358" s="2">
        <v>79000010</v>
      </c>
      <c r="B8358" s="2" t="s">
        <v>7965</v>
      </c>
      <c r="C8358" s="2" t="s">
        <v>7966</v>
      </c>
      <c r="D8358" s="6">
        <f>IFERROR(VLOOKUP(ZDEFAULT_PORTRAIT!A8358,'Price Change'!$C$2:$G$5796,5,FALSE),E8358)</f>
        <v>527</v>
      </c>
      <c r="E8358" s="6">
        <v>553.35</v>
      </c>
      <c r="F8358" s="9">
        <v>34</v>
      </c>
      <c r="G8358" s="10">
        <v>17944.349999999999</v>
      </c>
      <c r="H8358" s="3">
        <f t="shared" si="260"/>
        <v>895.90000000000077</v>
      </c>
      <c r="I8358" s="30">
        <f t="shared" si="261"/>
        <v>4.9926578560939842E-2</v>
      </c>
    </row>
    <row r="8359" spans="1:9" ht="15.75" thickBot="1" x14ac:dyDescent="0.3">
      <c r="A8359" s="2">
        <v>79000020</v>
      </c>
      <c r="B8359" s="2" t="s">
        <v>7967</v>
      </c>
      <c r="C8359" s="2" t="s">
        <v>7966</v>
      </c>
      <c r="D8359" s="3">
        <f>IFERROR(VLOOKUP(ZDEFAULT_PORTRAIT!A8359,'Price Change'!$C$2:$G$5796,5,FALSE),E8359)</f>
        <v>404</v>
      </c>
      <c r="E8359" s="3">
        <v>424.2</v>
      </c>
      <c r="F8359" s="4">
        <v>27</v>
      </c>
      <c r="G8359" s="5">
        <v>10928.2</v>
      </c>
      <c r="H8359" s="3">
        <f t="shared" si="260"/>
        <v>545.39999999999964</v>
      </c>
      <c r="I8359" s="30">
        <f t="shared" si="261"/>
        <v>4.9907578558225474E-2</v>
      </c>
    </row>
    <row r="8360" spans="1:9" ht="15.75" thickBot="1" x14ac:dyDescent="0.3">
      <c r="A8360" s="2">
        <v>79000050</v>
      </c>
      <c r="B8360" s="2" t="s">
        <v>7968</v>
      </c>
      <c r="C8360" s="2" t="s">
        <v>7966</v>
      </c>
      <c r="D8360" s="6">
        <f>IFERROR(VLOOKUP(ZDEFAULT_PORTRAIT!A8360,'Price Change'!$C$2:$G$5796,5,FALSE),E8360)</f>
        <v>257</v>
      </c>
      <c r="E8360" s="6">
        <v>269.85000000000002</v>
      </c>
      <c r="F8360" s="7"/>
      <c r="G8360" s="7"/>
      <c r="H8360" s="3">
        <f t="shared" si="260"/>
        <v>0</v>
      </c>
      <c r="I8360" s="30">
        <f t="shared" si="261"/>
        <v>0</v>
      </c>
    </row>
    <row r="8361" spans="1:9" ht="15.75" thickBot="1" x14ac:dyDescent="0.3">
      <c r="A8361" s="2">
        <v>79000130</v>
      </c>
      <c r="B8361" s="2" t="s">
        <v>7969</v>
      </c>
      <c r="C8361" s="2" t="s">
        <v>7966</v>
      </c>
      <c r="D8361" s="3">
        <f>IFERROR(VLOOKUP(ZDEFAULT_PORTRAIT!A8361,'Price Change'!$C$2:$G$5796,5,FALSE),E8361)</f>
        <v>400</v>
      </c>
      <c r="E8361" s="3">
        <v>420</v>
      </c>
      <c r="F8361" s="4">
        <v>3</v>
      </c>
      <c r="G8361" s="5">
        <v>1200</v>
      </c>
      <c r="H8361" s="3">
        <f t="shared" si="260"/>
        <v>60</v>
      </c>
      <c r="I8361" s="30">
        <f t="shared" si="261"/>
        <v>0.05</v>
      </c>
    </row>
    <row r="8362" spans="1:9" ht="15.75" thickBot="1" x14ac:dyDescent="0.3">
      <c r="A8362" s="2">
        <v>79000140</v>
      </c>
      <c r="B8362" s="2" t="s">
        <v>7970</v>
      </c>
      <c r="C8362" s="2" t="s">
        <v>7966</v>
      </c>
      <c r="D8362" s="6">
        <f>IFERROR(VLOOKUP(ZDEFAULT_PORTRAIT!A8362,'Price Change'!$C$2:$G$5796,5,FALSE),E8362)</f>
        <v>333</v>
      </c>
      <c r="E8362" s="6">
        <v>333</v>
      </c>
      <c r="F8362" s="9">
        <v>6</v>
      </c>
      <c r="G8362" s="10">
        <v>1998</v>
      </c>
      <c r="H8362" s="3">
        <f t="shared" si="260"/>
        <v>0</v>
      </c>
      <c r="I8362" s="30">
        <f t="shared" si="261"/>
        <v>0</v>
      </c>
    </row>
    <row r="8363" spans="1:9" ht="15.75" thickBot="1" x14ac:dyDescent="0.3">
      <c r="A8363" s="2">
        <v>79000145</v>
      </c>
      <c r="B8363" s="2" t="s">
        <v>7971</v>
      </c>
      <c r="C8363" s="2" t="s">
        <v>7966</v>
      </c>
      <c r="D8363" s="3">
        <f>IFERROR(VLOOKUP(ZDEFAULT_PORTRAIT!A8363,'Price Change'!$C$2:$G$5796,5,FALSE),E8363)</f>
        <v>800</v>
      </c>
      <c r="E8363" s="3">
        <v>840</v>
      </c>
      <c r="F8363" s="4">
        <v>8</v>
      </c>
      <c r="G8363" s="5">
        <v>5600</v>
      </c>
      <c r="H8363" s="3">
        <f t="shared" si="260"/>
        <v>320</v>
      </c>
      <c r="I8363" s="30">
        <f t="shared" si="261"/>
        <v>5.7142857142857141E-2</v>
      </c>
    </row>
    <row r="8364" spans="1:9" ht="15.75" thickBot="1" x14ac:dyDescent="0.3">
      <c r="A8364" s="2">
        <v>92000002</v>
      </c>
      <c r="B8364" s="2" t="s">
        <v>7972</v>
      </c>
      <c r="C8364" s="2" t="s">
        <v>96</v>
      </c>
      <c r="D8364" s="6">
        <f>IFERROR(VLOOKUP(ZDEFAULT_PORTRAIT!A8364,'Price Change'!$C$2:$G$5796,5,FALSE),E8364)</f>
        <v>12</v>
      </c>
      <c r="E8364" s="6">
        <v>12</v>
      </c>
      <c r="F8364" s="7"/>
      <c r="G8364" s="7"/>
      <c r="H8364" s="3">
        <f t="shared" si="260"/>
        <v>0</v>
      </c>
      <c r="I8364" s="30">
        <f t="shared" si="261"/>
        <v>0</v>
      </c>
    </row>
    <row r="8365" spans="1:9" ht="15.75" thickBot="1" x14ac:dyDescent="0.3">
      <c r="A8365" s="2">
        <v>92000003</v>
      </c>
      <c r="B8365" s="2" t="s">
        <v>7973</v>
      </c>
      <c r="C8365" s="2" t="s">
        <v>96</v>
      </c>
      <c r="D8365" s="3">
        <f>IFERROR(VLOOKUP(ZDEFAULT_PORTRAIT!A8365,'Price Change'!$C$2:$G$5796,5,FALSE),E8365)</f>
        <v>8</v>
      </c>
      <c r="E8365" s="3">
        <v>8</v>
      </c>
      <c r="F8365" s="8"/>
      <c r="G8365" s="8"/>
      <c r="H8365" s="3">
        <f t="shared" si="260"/>
        <v>0</v>
      </c>
      <c r="I8365" s="30">
        <f t="shared" si="261"/>
        <v>0</v>
      </c>
    </row>
    <row r="8366" spans="1:9" ht="15.75" thickBot="1" x14ac:dyDescent="0.3">
      <c r="A8366" s="2">
        <v>92000004</v>
      </c>
      <c r="B8366" s="2" t="s">
        <v>7974</v>
      </c>
      <c r="C8366" s="2" t="s">
        <v>96</v>
      </c>
      <c r="D8366" s="6">
        <f>IFERROR(VLOOKUP(ZDEFAULT_PORTRAIT!A8366,'Price Change'!$C$2:$G$5796,5,FALSE),E8366)</f>
        <v>11</v>
      </c>
      <c r="E8366" s="6">
        <v>11</v>
      </c>
      <c r="F8366" s="7"/>
      <c r="G8366" s="7"/>
      <c r="H8366" s="3">
        <f t="shared" si="260"/>
        <v>0</v>
      </c>
      <c r="I8366" s="30">
        <f t="shared" si="261"/>
        <v>0</v>
      </c>
    </row>
    <row r="8367" spans="1:9" ht="15.75" thickBot="1" x14ac:dyDescent="0.3">
      <c r="A8367" s="2">
        <v>92000005</v>
      </c>
      <c r="B8367" s="2" t="s">
        <v>7975</v>
      </c>
      <c r="C8367" s="2" t="s">
        <v>96</v>
      </c>
      <c r="D8367" s="3">
        <f>IFERROR(VLOOKUP(ZDEFAULT_PORTRAIT!A8367,'Price Change'!$C$2:$G$5796,5,FALSE),E8367)</f>
        <v>44.5</v>
      </c>
      <c r="E8367" s="3">
        <v>44.5</v>
      </c>
      <c r="F8367" s="8"/>
      <c r="G8367" s="8"/>
      <c r="H8367" s="3">
        <f t="shared" si="260"/>
        <v>0</v>
      </c>
      <c r="I8367" s="30">
        <f t="shared" si="261"/>
        <v>0</v>
      </c>
    </row>
    <row r="8368" spans="1:9" ht="15.75" thickBot="1" x14ac:dyDescent="0.3">
      <c r="A8368" s="2">
        <v>92000011</v>
      </c>
      <c r="B8368" s="2" t="s">
        <v>7976</v>
      </c>
      <c r="C8368" s="2" t="s">
        <v>96</v>
      </c>
      <c r="D8368" s="6">
        <f>IFERROR(VLOOKUP(ZDEFAULT_PORTRAIT!A8368,'Price Change'!$C$2:$G$5796,5,FALSE),E8368)</f>
        <v>263.5</v>
      </c>
      <c r="E8368" s="6">
        <v>263.5</v>
      </c>
      <c r="F8368" s="7"/>
      <c r="G8368" s="7"/>
      <c r="H8368" s="3">
        <f t="shared" si="260"/>
        <v>0</v>
      </c>
      <c r="I8368" s="30">
        <f t="shared" si="261"/>
        <v>0</v>
      </c>
    </row>
    <row r="8369" spans="1:9" ht="15.75" thickBot="1" x14ac:dyDescent="0.3">
      <c r="A8369" s="2">
        <v>92000026</v>
      </c>
      <c r="B8369" s="2" t="s">
        <v>7977</v>
      </c>
      <c r="C8369" s="2" t="s">
        <v>96</v>
      </c>
      <c r="D8369" s="3">
        <f>IFERROR(VLOOKUP(ZDEFAULT_PORTRAIT!A8369,'Price Change'!$C$2:$G$5796,5,FALSE),E8369)</f>
        <v>18.5</v>
      </c>
      <c r="E8369" s="3">
        <v>18.5</v>
      </c>
      <c r="F8369" s="8"/>
      <c r="G8369" s="8"/>
      <c r="H8369" s="3">
        <f t="shared" si="260"/>
        <v>0</v>
      </c>
      <c r="I8369" s="30">
        <f t="shared" si="261"/>
        <v>0</v>
      </c>
    </row>
    <row r="8370" spans="1:9" ht="15.75" thickBot="1" x14ac:dyDescent="0.3">
      <c r="A8370" s="2">
        <v>92000027</v>
      </c>
      <c r="B8370" s="2" t="s">
        <v>7978</v>
      </c>
      <c r="C8370" s="2" t="s">
        <v>96</v>
      </c>
      <c r="D8370" s="6">
        <f>IFERROR(VLOOKUP(ZDEFAULT_PORTRAIT!A8370,'Price Change'!$C$2:$G$5796,5,FALSE),E8370)</f>
        <v>131</v>
      </c>
      <c r="E8370" s="6">
        <v>131</v>
      </c>
      <c r="F8370" s="7"/>
      <c r="G8370" s="7"/>
      <c r="H8370" s="3">
        <f t="shared" si="260"/>
        <v>0</v>
      </c>
      <c r="I8370" s="30">
        <f t="shared" si="261"/>
        <v>0</v>
      </c>
    </row>
    <row r="8371" spans="1:9" ht="15.75" thickBot="1" x14ac:dyDescent="0.3">
      <c r="A8371" s="2">
        <v>92000028</v>
      </c>
      <c r="B8371" s="2" t="s">
        <v>7979</v>
      </c>
      <c r="C8371" s="2" t="s">
        <v>96</v>
      </c>
      <c r="D8371" s="3">
        <f>IFERROR(VLOOKUP(ZDEFAULT_PORTRAIT!A8371,'Price Change'!$C$2:$G$5796,5,FALSE),E8371)</f>
        <v>16.5</v>
      </c>
      <c r="E8371" s="3">
        <v>16.5</v>
      </c>
      <c r="F8371" s="8"/>
      <c r="G8371" s="8"/>
      <c r="H8371" s="3">
        <f t="shared" si="260"/>
        <v>0</v>
      </c>
      <c r="I8371" s="30">
        <f t="shared" si="261"/>
        <v>0</v>
      </c>
    </row>
    <row r="8372" spans="1:9" ht="15.75" thickBot="1" x14ac:dyDescent="0.3">
      <c r="A8372" s="2">
        <v>92000029</v>
      </c>
      <c r="B8372" s="2" t="s">
        <v>7980</v>
      </c>
      <c r="C8372" s="2" t="s">
        <v>96</v>
      </c>
      <c r="D8372" s="6">
        <f>IFERROR(VLOOKUP(ZDEFAULT_PORTRAIT!A8372,'Price Change'!$C$2:$G$5796,5,FALSE),E8372)</f>
        <v>217</v>
      </c>
      <c r="E8372" s="6">
        <v>217</v>
      </c>
      <c r="F8372" s="7"/>
      <c r="G8372" s="7"/>
      <c r="H8372" s="3">
        <f t="shared" si="260"/>
        <v>0</v>
      </c>
      <c r="I8372" s="30">
        <f t="shared" si="261"/>
        <v>0</v>
      </c>
    </row>
    <row r="8373" spans="1:9" ht="15.75" thickBot="1" x14ac:dyDescent="0.3">
      <c r="A8373" s="2">
        <v>92000030</v>
      </c>
      <c r="B8373" s="2" t="s">
        <v>7981</v>
      </c>
      <c r="C8373" s="2" t="s">
        <v>96</v>
      </c>
      <c r="D8373" s="3">
        <f>IFERROR(VLOOKUP(ZDEFAULT_PORTRAIT!A8373,'Price Change'!$C$2:$G$5796,5,FALSE),E8373)</f>
        <v>215</v>
      </c>
      <c r="E8373" s="3">
        <v>215</v>
      </c>
      <c r="F8373" s="8"/>
      <c r="G8373" s="8"/>
      <c r="H8373" s="3">
        <f t="shared" si="260"/>
        <v>0</v>
      </c>
      <c r="I8373" s="30">
        <f t="shared" si="261"/>
        <v>0</v>
      </c>
    </row>
    <row r="8374" spans="1:9" ht="15.75" thickBot="1" x14ac:dyDescent="0.3">
      <c r="A8374" s="2">
        <v>92000031</v>
      </c>
      <c r="B8374" s="2" t="s">
        <v>7982</v>
      </c>
      <c r="C8374" s="2" t="s">
        <v>96</v>
      </c>
      <c r="D8374" s="6">
        <f>IFERROR(VLOOKUP(ZDEFAULT_PORTRAIT!A8374,'Price Change'!$C$2:$G$5796,5,FALSE),E8374)</f>
        <v>511</v>
      </c>
      <c r="E8374" s="6">
        <v>511</v>
      </c>
      <c r="F8374" s="7"/>
      <c r="G8374" s="7"/>
      <c r="H8374" s="3">
        <f t="shared" si="260"/>
        <v>0</v>
      </c>
      <c r="I8374" s="30">
        <f t="shared" si="261"/>
        <v>0</v>
      </c>
    </row>
    <row r="8375" spans="1:9" ht="15.75" thickBot="1" x14ac:dyDescent="0.3">
      <c r="A8375" s="2">
        <v>92000032</v>
      </c>
      <c r="B8375" s="2" t="s">
        <v>7983</v>
      </c>
      <c r="C8375" s="2" t="s">
        <v>96</v>
      </c>
      <c r="D8375" s="3">
        <f>IFERROR(VLOOKUP(ZDEFAULT_PORTRAIT!A8375,'Price Change'!$C$2:$G$5796,5,FALSE),E8375)</f>
        <v>226</v>
      </c>
      <c r="E8375" s="3">
        <v>226</v>
      </c>
      <c r="F8375" s="8"/>
      <c r="G8375" s="8"/>
      <c r="H8375" s="3">
        <f t="shared" si="260"/>
        <v>0</v>
      </c>
      <c r="I8375" s="30">
        <f t="shared" si="261"/>
        <v>0</v>
      </c>
    </row>
    <row r="8376" spans="1:9" ht="15.75" thickBot="1" x14ac:dyDescent="0.3">
      <c r="A8376" s="2">
        <v>92000033</v>
      </c>
      <c r="B8376" s="2" t="s">
        <v>7984</v>
      </c>
      <c r="C8376" s="2" t="s">
        <v>96</v>
      </c>
      <c r="D8376" s="6">
        <f>IFERROR(VLOOKUP(ZDEFAULT_PORTRAIT!A8376,'Price Change'!$C$2:$G$5796,5,FALSE),E8376)</f>
        <v>438</v>
      </c>
      <c r="E8376" s="6">
        <v>438</v>
      </c>
      <c r="F8376" s="7"/>
      <c r="G8376" s="7"/>
      <c r="H8376" s="3">
        <f t="shared" si="260"/>
        <v>0</v>
      </c>
      <c r="I8376" s="30">
        <f t="shared" si="261"/>
        <v>0</v>
      </c>
    </row>
    <row r="8377" spans="1:9" ht="15.75" thickBot="1" x14ac:dyDescent="0.3">
      <c r="A8377" s="2">
        <v>92000036</v>
      </c>
      <c r="B8377" s="2" t="s">
        <v>7985</v>
      </c>
      <c r="C8377" s="2" t="s">
        <v>96</v>
      </c>
      <c r="D8377" s="3">
        <f>IFERROR(VLOOKUP(ZDEFAULT_PORTRAIT!A8377,'Price Change'!$C$2:$G$5796,5,FALSE),E8377)</f>
        <v>15</v>
      </c>
      <c r="E8377" s="3">
        <v>15</v>
      </c>
      <c r="F8377" s="8"/>
      <c r="G8377" s="8"/>
      <c r="H8377" s="3">
        <f t="shared" si="260"/>
        <v>0</v>
      </c>
      <c r="I8377" s="30">
        <f t="shared" si="261"/>
        <v>0</v>
      </c>
    </row>
    <row r="8378" spans="1:9" ht="15.75" thickBot="1" x14ac:dyDescent="0.3">
      <c r="A8378" s="2">
        <v>92000037</v>
      </c>
      <c r="B8378" s="2" t="s">
        <v>7986</v>
      </c>
      <c r="C8378" s="2" t="s">
        <v>96</v>
      </c>
      <c r="D8378" s="6">
        <f>IFERROR(VLOOKUP(ZDEFAULT_PORTRAIT!A8378,'Price Change'!$C$2:$G$5796,5,FALSE),E8378)</f>
        <v>366.5</v>
      </c>
      <c r="E8378" s="6">
        <v>366.5</v>
      </c>
      <c r="F8378" s="7"/>
      <c r="G8378" s="7"/>
      <c r="H8378" s="3">
        <f t="shared" si="260"/>
        <v>0</v>
      </c>
      <c r="I8378" s="30">
        <f t="shared" si="261"/>
        <v>0</v>
      </c>
    </row>
    <row r="8379" spans="1:9" ht="15.75" thickBot="1" x14ac:dyDescent="0.3">
      <c r="A8379" s="2">
        <v>92000039</v>
      </c>
      <c r="B8379" s="2" t="s">
        <v>7987</v>
      </c>
      <c r="C8379" s="2" t="s">
        <v>96</v>
      </c>
      <c r="D8379" s="3">
        <f>IFERROR(VLOOKUP(ZDEFAULT_PORTRAIT!A8379,'Price Change'!$C$2:$G$5796,5,FALSE),E8379)</f>
        <v>120</v>
      </c>
      <c r="E8379" s="3">
        <v>120</v>
      </c>
      <c r="F8379" s="8"/>
      <c r="G8379" s="8"/>
      <c r="H8379" s="3">
        <f t="shared" si="260"/>
        <v>0</v>
      </c>
      <c r="I8379" s="30">
        <f t="shared" si="261"/>
        <v>0</v>
      </c>
    </row>
    <row r="8380" spans="1:9" ht="15.75" thickBot="1" x14ac:dyDescent="0.3">
      <c r="A8380" s="2">
        <v>92000040</v>
      </c>
      <c r="B8380" s="2" t="s">
        <v>7988</v>
      </c>
      <c r="C8380" s="2" t="s">
        <v>96</v>
      </c>
      <c r="D8380" s="6">
        <f>IFERROR(VLOOKUP(ZDEFAULT_PORTRAIT!A8380,'Price Change'!$C$2:$G$5796,5,FALSE),E8380)</f>
        <v>12</v>
      </c>
      <c r="E8380" s="6">
        <v>12</v>
      </c>
      <c r="F8380" s="7"/>
      <c r="G8380" s="7"/>
      <c r="H8380" s="3">
        <f t="shared" si="260"/>
        <v>0</v>
      </c>
      <c r="I8380" s="30">
        <f t="shared" si="261"/>
        <v>0</v>
      </c>
    </row>
    <row r="8381" spans="1:9" ht="15.75" thickBot="1" x14ac:dyDescent="0.3">
      <c r="A8381" s="2">
        <v>92000041</v>
      </c>
      <c r="B8381" s="2" t="s">
        <v>7989</v>
      </c>
      <c r="C8381" s="2" t="s">
        <v>96</v>
      </c>
      <c r="D8381" s="3">
        <f>IFERROR(VLOOKUP(ZDEFAULT_PORTRAIT!A8381,'Price Change'!$C$2:$G$5796,5,FALSE),E8381)</f>
        <v>113</v>
      </c>
      <c r="E8381" s="3">
        <v>113</v>
      </c>
      <c r="F8381" s="8"/>
      <c r="G8381" s="8"/>
      <c r="H8381" s="3">
        <f t="shared" si="260"/>
        <v>0</v>
      </c>
      <c r="I8381" s="30">
        <f t="shared" si="261"/>
        <v>0</v>
      </c>
    </row>
    <row r="8382" spans="1:9" ht="15.75" thickBot="1" x14ac:dyDescent="0.3">
      <c r="A8382" s="2">
        <v>92000042</v>
      </c>
      <c r="B8382" s="2" t="s">
        <v>7990</v>
      </c>
      <c r="C8382" s="2" t="s">
        <v>96</v>
      </c>
      <c r="D8382" s="6">
        <f>IFERROR(VLOOKUP(ZDEFAULT_PORTRAIT!A8382,'Price Change'!$C$2:$G$5796,5,FALSE),E8382)</f>
        <v>885.5</v>
      </c>
      <c r="E8382" s="6">
        <v>885.5</v>
      </c>
      <c r="F8382" s="7"/>
      <c r="G8382" s="7"/>
      <c r="H8382" s="3">
        <f t="shared" si="260"/>
        <v>0</v>
      </c>
      <c r="I8382" s="30">
        <f t="shared" si="261"/>
        <v>0</v>
      </c>
    </row>
    <row r="8383" spans="1:9" ht="15.75" thickBot="1" x14ac:dyDescent="0.3">
      <c r="A8383" s="2">
        <v>92000043</v>
      </c>
      <c r="B8383" s="2" t="s">
        <v>7991</v>
      </c>
      <c r="C8383" s="2" t="s">
        <v>96</v>
      </c>
      <c r="D8383" s="3">
        <f>IFERROR(VLOOKUP(ZDEFAULT_PORTRAIT!A8383,'Price Change'!$C$2:$G$5796,5,FALSE),E8383)</f>
        <v>8</v>
      </c>
      <c r="E8383" s="3">
        <v>8</v>
      </c>
      <c r="F8383" s="8"/>
      <c r="G8383" s="8"/>
      <c r="H8383" s="3">
        <f t="shared" si="260"/>
        <v>0</v>
      </c>
      <c r="I8383" s="30">
        <f t="shared" si="261"/>
        <v>0</v>
      </c>
    </row>
    <row r="8384" spans="1:9" ht="15.75" thickBot="1" x14ac:dyDescent="0.3">
      <c r="A8384" s="2">
        <v>92000044</v>
      </c>
      <c r="B8384" s="2" t="s">
        <v>7992</v>
      </c>
      <c r="C8384" s="2" t="s">
        <v>96</v>
      </c>
      <c r="D8384" s="6">
        <f>IFERROR(VLOOKUP(ZDEFAULT_PORTRAIT!A8384,'Price Change'!$C$2:$G$5796,5,FALSE),E8384)</f>
        <v>8</v>
      </c>
      <c r="E8384" s="6">
        <v>8</v>
      </c>
      <c r="F8384" s="7"/>
      <c r="G8384" s="7"/>
      <c r="H8384" s="3">
        <f t="shared" si="260"/>
        <v>0</v>
      </c>
      <c r="I8384" s="30">
        <f t="shared" si="261"/>
        <v>0</v>
      </c>
    </row>
    <row r="8385" spans="1:9" ht="15.75" thickBot="1" x14ac:dyDescent="0.3">
      <c r="A8385" s="2">
        <v>92000045</v>
      </c>
      <c r="B8385" s="2" t="s">
        <v>7993</v>
      </c>
      <c r="C8385" s="2" t="s">
        <v>96</v>
      </c>
      <c r="D8385" s="3">
        <f>IFERROR(VLOOKUP(ZDEFAULT_PORTRAIT!A8385,'Price Change'!$C$2:$G$5796,5,FALSE),E8385)</f>
        <v>22</v>
      </c>
      <c r="E8385" s="3">
        <v>22</v>
      </c>
      <c r="F8385" s="8"/>
      <c r="G8385" s="8"/>
      <c r="H8385" s="3">
        <f t="shared" si="260"/>
        <v>0</v>
      </c>
      <c r="I8385" s="30">
        <f t="shared" si="261"/>
        <v>0</v>
      </c>
    </row>
    <row r="8386" spans="1:9" ht="15.75" thickBot="1" x14ac:dyDescent="0.3">
      <c r="A8386" s="2">
        <v>92000046</v>
      </c>
      <c r="B8386" s="2" t="s">
        <v>7994</v>
      </c>
      <c r="C8386" s="2" t="s">
        <v>96</v>
      </c>
      <c r="D8386" s="6">
        <f>IFERROR(VLOOKUP(ZDEFAULT_PORTRAIT!A8386,'Price Change'!$C$2:$G$5796,5,FALSE),E8386)</f>
        <v>34.5</v>
      </c>
      <c r="E8386" s="6">
        <v>34.5</v>
      </c>
      <c r="F8386" s="7"/>
      <c r="G8386" s="7"/>
      <c r="H8386" s="3">
        <f t="shared" si="260"/>
        <v>0</v>
      </c>
      <c r="I8386" s="30">
        <f t="shared" si="261"/>
        <v>0</v>
      </c>
    </row>
    <row r="8387" spans="1:9" ht="15.75" thickBot="1" x14ac:dyDescent="0.3">
      <c r="A8387" s="2">
        <v>92000050</v>
      </c>
      <c r="B8387" s="2" t="s">
        <v>7995</v>
      </c>
      <c r="C8387" s="2" t="s">
        <v>96</v>
      </c>
      <c r="D8387" s="3">
        <f>IFERROR(VLOOKUP(ZDEFAULT_PORTRAIT!A8387,'Price Change'!$C$2:$G$5796,5,FALSE),E8387)</f>
        <v>24.5</v>
      </c>
      <c r="E8387" s="3">
        <v>24.5</v>
      </c>
      <c r="F8387" s="8"/>
      <c r="G8387" s="8"/>
      <c r="H8387" s="3">
        <f t="shared" si="260"/>
        <v>0</v>
      </c>
      <c r="I8387" s="30">
        <f t="shared" si="261"/>
        <v>0</v>
      </c>
    </row>
    <row r="8388" spans="1:9" ht="15.75" thickBot="1" x14ac:dyDescent="0.3">
      <c r="A8388" s="2">
        <v>92000051</v>
      </c>
      <c r="B8388" s="2" t="s">
        <v>7996</v>
      </c>
      <c r="C8388" s="2" t="s">
        <v>96</v>
      </c>
      <c r="D8388" s="6">
        <f>IFERROR(VLOOKUP(ZDEFAULT_PORTRAIT!A8388,'Price Change'!$C$2:$G$5796,5,FALSE),E8388)</f>
        <v>80</v>
      </c>
      <c r="E8388" s="6">
        <v>80</v>
      </c>
      <c r="F8388" s="7"/>
      <c r="G8388" s="7"/>
      <c r="H8388" s="3">
        <f t="shared" si="260"/>
        <v>0</v>
      </c>
      <c r="I8388" s="30">
        <f t="shared" si="261"/>
        <v>0</v>
      </c>
    </row>
    <row r="8389" spans="1:9" ht="15.75" thickBot="1" x14ac:dyDescent="0.3">
      <c r="A8389" s="2">
        <v>92000052</v>
      </c>
      <c r="B8389" s="2" t="s">
        <v>7997</v>
      </c>
      <c r="C8389" s="2" t="s">
        <v>96</v>
      </c>
      <c r="D8389" s="3">
        <f>IFERROR(VLOOKUP(ZDEFAULT_PORTRAIT!A8389,'Price Change'!$C$2:$G$5796,5,FALSE),E8389)</f>
        <v>16</v>
      </c>
      <c r="E8389" s="3">
        <v>16</v>
      </c>
      <c r="F8389" s="8"/>
      <c r="G8389" s="8"/>
      <c r="H8389" s="3">
        <f t="shared" si="260"/>
        <v>0</v>
      </c>
      <c r="I8389" s="30">
        <f t="shared" si="261"/>
        <v>0</v>
      </c>
    </row>
    <row r="8390" spans="1:9" ht="15.75" thickBot="1" x14ac:dyDescent="0.3">
      <c r="A8390" s="2">
        <v>92000054</v>
      </c>
      <c r="B8390" s="2" t="s">
        <v>7998</v>
      </c>
      <c r="C8390" s="2" t="s">
        <v>96</v>
      </c>
      <c r="D8390" s="6">
        <f>IFERROR(VLOOKUP(ZDEFAULT_PORTRAIT!A8390,'Price Change'!$C$2:$G$5796,5,FALSE),E8390)</f>
        <v>8</v>
      </c>
      <c r="E8390" s="6">
        <v>8</v>
      </c>
      <c r="F8390" s="7"/>
      <c r="G8390" s="7"/>
      <c r="H8390" s="3">
        <f t="shared" ref="H8390:H8453" si="262">IFERROR((E8390-D8390)*F8390,E8390*F8390)</f>
        <v>0</v>
      </c>
      <c r="I8390" s="30">
        <f t="shared" ref="I8390:I8453" si="263">IFERROR(H8390/G8390,0)</f>
        <v>0</v>
      </c>
    </row>
    <row r="8391" spans="1:9" ht="15.75" thickBot="1" x14ac:dyDescent="0.3">
      <c r="A8391" s="2">
        <v>92000055</v>
      </c>
      <c r="B8391" s="2" t="s">
        <v>7999</v>
      </c>
      <c r="C8391" s="2" t="s">
        <v>96</v>
      </c>
      <c r="D8391" s="3">
        <f>IFERROR(VLOOKUP(ZDEFAULT_PORTRAIT!A8391,'Price Change'!$C$2:$G$5796,5,FALSE),E8391)</f>
        <v>8</v>
      </c>
      <c r="E8391" s="3">
        <v>8</v>
      </c>
      <c r="F8391" s="8"/>
      <c r="G8391" s="8"/>
      <c r="H8391" s="3">
        <f t="shared" si="262"/>
        <v>0</v>
      </c>
      <c r="I8391" s="30">
        <f t="shared" si="263"/>
        <v>0</v>
      </c>
    </row>
    <row r="8392" spans="1:9" ht="15.75" thickBot="1" x14ac:dyDescent="0.3">
      <c r="A8392" s="2">
        <v>92000056</v>
      </c>
      <c r="B8392" s="2" t="s">
        <v>8000</v>
      </c>
      <c r="C8392" s="2" t="s">
        <v>96</v>
      </c>
      <c r="D8392" s="6">
        <f>IFERROR(VLOOKUP(ZDEFAULT_PORTRAIT!A8392,'Price Change'!$C$2:$G$5796,5,FALSE),E8392)</f>
        <v>8</v>
      </c>
      <c r="E8392" s="6">
        <v>8</v>
      </c>
      <c r="F8392" s="7"/>
      <c r="G8392" s="7"/>
      <c r="H8392" s="3">
        <f t="shared" si="262"/>
        <v>0</v>
      </c>
      <c r="I8392" s="30">
        <f t="shared" si="263"/>
        <v>0</v>
      </c>
    </row>
    <row r="8393" spans="1:9" ht="15.75" thickBot="1" x14ac:dyDescent="0.3">
      <c r="A8393" s="2">
        <v>92000057</v>
      </c>
      <c r="B8393" s="2" t="s">
        <v>8001</v>
      </c>
      <c r="C8393" s="2" t="s">
        <v>96</v>
      </c>
      <c r="D8393" s="3">
        <f>IFERROR(VLOOKUP(ZDEFAULT_PORTRAIT!A8393,'Price Change'!$C$2:$G$5796,5,FALSE),E8393)</f>
        <v>8</v>
      </c>
      <c r="E8393" s="3">
        <v>8</v>
      </c>
      <c r="F8393" s="8"/>
      <c r="G8393" s="8"/>
      <c r="H8393" s="3">
        <f t="shared" si="262"/>
        <v>0</v>
      </c>
      <c r="I8393" s="30">
        <f t="shared" si="263"/>
        <v>0</v>
      </c>
    </row>
    <row r="8394" spans="1:9" ht="15.75" thickBot="1" x14ac:dyDescent="0.3">
      <c r="A8394" s="2">
        <v>92000058</v>
      </c>
      <c r="B8394" s="2" t="s">
        <v>8002</v>
      </c>
      <c r="C8394" s="2" t="s">
        <v>96</v>
      </c>
      <c r="D8394" s="6">
        <f>IFERROR(VLOOKUP(ZDEFAULT_PORTRAIT!A8394,'Price Change'!$C$2:$G$5796,5,FALSE),E8394)</f>
        <v>8</v>
      </c>
      <c r="E8394" s="6">
        <v>8</v>
      </c>
      <c r="F8394" s="7"/>
      <c r="G8394" s="7"/>
      <c r="H8394" s="3">
        <f t="shared" si="262"/>
        <v>0</v>
      </c>
      <c r="I8394" s="30">
        <f t="shared" si="263"/>
        <v>0</v>
      </c>
    </row>
    <row r="8395" spans="1:9" ht="15.75" thickBot="1" x14ac:dyDescent="0.3">
      <c r="A8395" s="2">
        <v>92000059</v>
      </c>
      <c r="B8395" s="2" t="s">
        <v>8003</v>
      </c>
      <c r="C8395" s="2" t="s">
        <v>96</v>
      </c>
      <c r="D8395" s="3">
        <f>IFERROR(VLOOKUP(ZDEFAULT_PORTRAIT!A8395,'Price Change'!$C$2:$G$5796,5,FALSE),E8395)</f>
        <v>8</v>
      </c>
      <c r="E8395" s="3">
        <v>8</v>
      </c>
      <c r="F8395" s="8"/>
      <c r="G8395" s="8"/>
      <c r="H8395" s="3">
        <f t="shared" si="262"/>
        <v>0</v>
      </c>
      <c r="I8395" s="30">
        <f t="shared" si="263"/>
        <v>0</v>
      </c>
    </row>
    <row r="8396" spans="1:9" ht="15.75" thickBot="1" x14ac:dyDescent="0.3">
      <c r="A8396" s="2">
        <v>92000060</v>
      </c>
      <c r="B8396" s="2" t="s">
        <v>8004</v>
      </c>
      <c r="C8396" s="2" t="s">
        <v>96</v>
      </c>
      <c r="D8396" s="6">
        <f>IFERROR(VLOOKUP(ZDEFAULT_PORTRAIT!A8396,'Price Change'!$C$2:$G$5796,5,FALSE),E8396)</f>
        <v>13.5</v>
      </c>
      <c r="E8396" s="6">
        <v>13.5</v>
      </c>
      <c r="F8396" s="7"/>
      <c r="G8396" s="7"/>
      <c r="H8396" s="3">
        <f t="shared" si="262"/>
        <v>0</v>
      </c>
      <c r="I8396" s="30">
        <f t="shared" si="263"/>
        <v>0</v>
      </c>
    </row>
    <row r="8397" spans="1:9" ht="15.75" thickBot="1" x14ac:dyDescent="0.3">
      <c r="A8397" s="2">
        <v>92000061</v>
      </c>
      <c r="B8397" s="2" t="s">
        <v>8005</v>
      </c>
      <c r="C8397" s="2" t="s">
        <v>96</v>
      </c>
      <c r="D8397" s="3">
        <f>IFERROR(VLOOKUP(ZDEFAULT_PORTRAIT!A8397,'Price Change'!$C$2:$G$5796,5,FALSE),E8397)</f>
        <v>8</v>
      </c>
      <c r="E8397" s="3">
        <v>8</v>
      </c>
      <c r="F8397" s="8"/>
      <c r="G8397" s="8"/>
      <c r="H8397" s="3">
        <f t="shared" si="262"/>
        <v>0</v>
      </c>
      <c r="I8397" s="30">
        <f t="shared" si="263"/>
        <v>0</v>
      </c>
    </row>
    <row r="8398" spans="1:9" ht="15.75" thickBot="1" x14ac:dyDescent="0.3">
      <c r="A8398" s="2">
        <v>92000062</v>
      </c>
      <c r="B8398" s="2" t="s">
        <v>8006</v>
      </c>
      <c r="C8398" s="2" t="s">
        <v>96</v>
      </c>
      <c r="D8398" s="6">
        <f>IFERROR(VLOOKUP(ZDEFAULT_PORTRAIT!A8398,'Price Change'!$C$2:$G$5796,5,FALSE),E8398)</f>
        <v>195</v>
      </c>
      <c r="E8398" s="6">
        <v>195</v>
      </c>
      <c r="F8398" s="7"/>
      <c r="G8398" s="7"/>
      <c r="H8398" s="3">
        <f t="shared" si="262"/>
        <v>0</v>
      </c>
      <c r="I8398" s="30">
        <f t="shared" si="263"/>
        <v>0</v>
      </c>
    </row>
    <row r="8399" spans="1:9" ht="15.75" thickBot="1" x14ac:dyDescent="0.3">
      <c r="A8399" s="2">
        <v>92000063</v>
      </c>
      <c r="B8399" s="2" t="s">
        <v>8007</v>
      </c>
      <c r="C8399" s="2" t="s">
        <v>96</v>
      </c>
      <c r="D8399" s="3">
        <f>IFERROR(VLOOKUP(ZDEFAULT_PORTRAIT!A8399,'Price Change'!$C$2:$G$5796,5,FALSE),E8399)</f>
        <v>8</v>
      </c>
      <c r="E8399" s="3">
        <v>8</v>
      </c>
      <c r="F8399" s="8"/>
      <c r="G8399" s="8"/>
      <c r="H8399" s="3">
        <f t="shared" si="262"/>
        <v>0</v>
      </c>
      <c r="I8399" s="30">
        <f t="shared" si="263"/>
        <v>0</v>
      </c>
    </row>
    <row r="8400" spans="1:9" ht="15.75" thickBot="1" x14ac:dyDescent="0.3">
      <c r="A8400" s="2">
        <v>92000064</v>
      </c>
      <c r="B8400" s="2" t="s">
        <v>8008</v>
      </c>
      <c r="C8400" s="2" t="s">
        <v>96</v>
      </c>
      <c r="D8400" s="6">
        <f>IFERROR(VLOOKUP(ZDEFAULT_PORTRAIT!A8400,'Price Change'!$C$2:$G$5796,5,FALSE),E8400)</f>
        <v>8.5</v>
      </c>
      <c r="E8400" s="6">
        <v>8.5</v>
      </c>
      <c r="F8400" s="7"/>
      <c r="G8400" s="7"/>
      <c r="H8400" s="3">
        <f t="shared" si="262"/>
        <v>0</v>
      </c>
      <c r="I8400" s="30">
        <f t="shared" si="263"/>
        <v>0</v>
      </c>
    </row>
    <row r="8401" spans="1:9" ht="15.75" thickBot="1" x14ac:dyDescent="0.3">
      <c r="A8401" s="2">
        <v>92000065</v>
      </c>
      <c r="B8401" s="2" t="s">
        <v>8009</v>
      </c>
      <c r="C8401" s="2" t="s">
        <v>96</v>
      </c>
      <c r="D8401" s="3">
        <f>IFERROR(VLOOKUP(ZDEFAULT_PORTRAIT!A8401,'Price Change'!$C$2:$G$5796,5,FALSE),E8401)</f>
        <v>8</v>
      </c>
      <c r="E8401" s="3">
        <v>8</v>
      </c>
      <c r="F8401" s="8"/>
      <c r="G8401" s="8"/>
      <c r="H8401" s="3">
        <f t="shared" si="262"/>
        <v>0</v>
      </c>
      <c r="I8401" s="30">
        <f t="shared" si="263"/>
        <v>0</v>
      </c>
    </row>
    <row r="8402" spans="1:9" ht="15.75" thickBot="1" x14ac:dyDescent="0.3">
      <c r="A8402" s="2">
        <v>92000066</v>
      </c>
      <c r="B8402" s="2" t="s">
        <v>8010</v>
      </c>
      <c r="C8402" s="2" t="s">
        <v>96</v>
      </c>
      <c r="D8402" s="6">
        <f>IFERROR(VLOOKUP(ZDEFAULT_PORTRAIT!A8402,'Price Change'!$C$2:$G$5796,5,FALSE),E8402)</f>
        <v>8</v>
      </c>
      <c r="E8402" s="6">
        <v>8</v>
      </c>
      <c r="F8402" s="7"/>
      <c r="G8402" s="7"/>
      <c r="H8402" s="3">
        <f t="shared" si="262"/>
        <v>0</v>
      </c>
      <c r="I8402" s="30">
        <f t="shared" si="263"/>
        <v>0</v>
      </c>
    </row>
    <row r="8403" spans="1:9" ht="15.75" thickBot="1" x14ac:dyDescent="0.3">
      <c r="A8403" s="2">
        <v>92000067</v>
      </c>
      <c r="B8403" s="2" t="s">
        <v>8011</v>
      </c>
      <c r="C8403" s="2" t="s">
        <v>96</v>
      </c>
      <c r="D8403" s="3">
        <f>IFERROR(VLOOKUP(ZDEFAULT_PORTRAIT!A8403,'Price Change'!$C$2:$G$5796,5,FALSE),E8403)</f>
        <v>8</v>
      </c>
      <c r="E8403" s="3">
        <v>8</v>
      </c>
      <c r="F8403" s="8"/>
      <c r="G8403" s="8"/>
      <c r="H8403" s="3">
        <f t="shared" si="262"/>
        <v>0</v>
      </c>
      <c r="I8403" s="30">
        <f t="shared" si="263"/>
        <v>0</v>
      </c>
    </row>
    <row r="8404" spans="1:9" ht="15.75" thickBot="1" x14ac:dyDescent="0.3">
      <c r="A8404" s="2">
        <v>92000069</v>
      </c>
      <c r="B8404" s="2" t="s">
        <v>8012</v>
      </c>
      <c r="C8404" s="2" t="s">
        <v>96</v>
      </c>
      <c r="D8404" s="6">
        <f>IFERROR(VLOOKUP(ZDEFAULT_PORTRAIT!A8404,'Price Change'!$C$2:$G$5796,5,FALSE),E8404)</f>
        <v>8</v>
      </c>
      <c r="E8404" s="6">
        <v>8</v>
      </c>
      <c r="F8404" s="7"/>
      <c r="G8404" s="7"/>
      <c r="H8404" s="3">
        <f t="shared" si="262"/>
        <v>0</v>
      </c>
      <c r="I8404" s="30">
        <f t="shared" si="263"/>
        <v>0</v>
      </c>
    </row>
    <row r="8405" spans="1:9" ht="15.75" thickBot="1" x14ac:dyDescent="0.3">
      <c r="A8405" s="2">
        <v>92000070</v>
      </c>
      <c r="B8405" s="2" t="s">
        <v>8013</v>
      </c>
      <c r="C8405" s="2" t="s">
        <v>96</v>
      </c>
      <c r="D8405" s="3">
        <f>IFERROR(VLOOKUP(ZDEFAULT_PORTRAIT!A8405,'Price Change'!$C$2:$G$5796,5,FALSE),E8405)</f>
        <v>8</v>
      </c>
      <c r="E8405" s="3">
        <v>8</v>
      </c>
      <c r="F8405" s="8"/>
      <c r="G8405" s="8"/>
      <c r="H8405" s="3">
        <f t="shared" si="262"/>
        <v>0</v>
      </c>
      <c r="I8405" s="30">
        <f t="shared" si="263"/>
        <v>0</v>
      </c>
    </row>
    <row r="8406" spans="1:9" ht="15.75" thickBot="1" x14ac:dyDescent="0.3">
      <c r="A8406" s="2">
        <v>92000071</v>
      </c>
      <c r="B8406" s="2" t="s">
        <v>8014</v>
      </c>
      <c r="C8406" s="2" t="s">
        <v>96</v>
      </c>
      <c r="D8406" s="6">
        <f>IFERROR(VLOOKUP(ZDEFAULT_PORTRAIT!A8406,'Price Change'!$C$2:$G$5796,5,FALSE),E8406)</f>
        <v>8</v>
      </c>
      <c r="E8406" s="6">
        <v>8</v>
      </c>
      <c r="F8406" s="7"/>
      <c r="G8406" s="7"/>
      <c r="H8406" s="3">
        <f t="shared" si="262"/>
        <v>0</v>
      </c>
      <c r="I8406" s="30">
        <f t="shared" si="263"/>
        <v>0</v>
      </c>
    </row>
    <row r="8407" spans="1:9" ht="15.75" thickBot="1" x14ac:dyDescent="0.3">
      <c r="A8407" s="2">
        <v>92000072</v>
      </c>
      <c r="B8407" s="2" t="s">
        <v>8015</v>
      </c>
      <c r="C8407" s="2" t="s">
        <v>96</v>
      </c>
      <c r="D8407" s="3">
        <f>IFERROR(VLOOKUP(ZDEFAULT_PORTRAIT!A8407,'Price Change'!$C$2:$G$5796,5,FALSE),E8407)</f>
        <v>8</v>
      </c>
      <c r="E8407" s="3">
        <v>8</v>
      </c>
      <c r="F8407" s="8"/>
      <c r="G8407" s="8"/>
      <c r="H8407" s="3">
        <f t="shared" si="262"/>
        <v>0</v>
      </c>
      <c r="I8407" s="30">
        <f t="shared" si="263"/>
        <v>0</v>
      </c>
    </row>
    <row r="8408" spans="1:9" ht="15.75" thickBot="1" x14ac:dyDescent="0.3">
      <c r="A8408" s="2">
        <v>92000073</v>
      </c>
      <c r="B8408" s="2" t="s">
        <v>8016</v>
      </c>
      <c r="C8408" s="2" t="s">
        <v>96</v>
      </c>
      <c r="D8408" s="6">
        <f>IFERROR(VLOOKUP(ZDEFAULT_PORTRAIT!A8408,'Price Change'!$C$2:$G$5796,5,FALSE),E8408)</f>
        <v>8</v>
      </c>
      <c r="E8408" s="6">
        <v>8</v>
      </c>
      <c r="F8408" s="7"/>
      <c r="G8408" s="7"/>
      <c r="H8408" s="3">
        <f t="shared" si="262"/>
        <v>0</v>
      </c>
      <c r="I8408" s="30">
        <f t="shared" si="263"/>
        <v>0</v>
      </c>
    </row>
    <row r="8409" spans="1:9" ht="15.75" thickBot="1" x14ac:dyDescent="0.3">
      <c r="A8409" s="2">
        <v>92000074</v>
      </c>
      <c r="B8409" s="2" t="s">
        <v>8017</v>
      </c>
      <c r="C8409" s="2" t="s">
        <v>96</v>
      </c>
      <c r="D8409" s="3">
        <f>IFERROR(VLOOKUP(ZDEFAULT_PORTRAIT!A8409,'Price Change'!$C$2:$G$5796,5,FALSE),E8409)</f>
        <v>8</v>
      </c>
      <c r="E8409" s="3">
        <v>8</v>
      </c>
      <c r="F8409" s="8"/>
      <c r="G8409" s="8"/>
      <c r="H8409" s="3">
        <f t="shared" si="262"/>
        <v>0</v>
      </c>
      <c r="I8409" s="30">
        <f t="shared" si="263"/>
        <v>0</v>
      </c>
    </row>
    <row r="8410" spans="1:9" ht="15.75" thickBot="1" x14ac:dyDescent="0.3">
      <c r="A8410" s="2">
        <v>92000075</v>
      </c>
      <c r="B8410" s="2" t="s">
        <v>8018</v>
      </c>
      <c r="C8410" s="2" t="s">
        <v>96</v>
      </c>
      <c r="D8410" s="6">
        <f>IFERROR(VLOOKUP(ZDEFAULT_PORTRAIT!A8410,'Price Change'!$C$2:$G$5796,5,FALSE),E8410)</f>
        <v>8</v>
      </c>
      <c r="E8410" s="6">
        <v>8</v>
      </c>
      <c r="F8410" s="7"/>
      <c r="G8410" s="7"/>
      <c r="H8410" s="3">
        <f t="shared" si="262"/>
        <v>0</v>
      </c>
      <c r="I8410" s="30">
        <f t="shared" si="263"/>
        <v>0</v>
      </c>
    </row>
    <row r="8411" spans="1:9" ht="15.75" thickBot="1" x14ac:dyDescent="0.3">
      <c r="A8411" s="2">
        <v>92000078</v>
      </c>
      <c r="B8411" s="2" t="s">
        <v>8019</v>
      </c>
      <c r="C8411" s="2" t="s">
        <v>96</v>
      </c>
      <c r="D8411" s="3">
        <f>IFERROR(VLOOKUP(ZDEFAULT_PORTRAIT!A8411,'Price Change'!$C$2:$G$5796,5,FALSE),E8411)</f>
        <v>3360</v>
      </c>
      <c r="E8411" s="3">
        <v>3360</v>
      </c>
      <c r="F8411" s="8"/>
      <c r="G8411" s="8"/>
      <c r="H8411" s="3">
        <f t="shared" si="262"/>
        <v>0</v>
      </c>
      <c r="I8411" s="30">
        <f t="shared" si="263"/>
        <v>0</v>
      </c>
    </row>
    <row r="8412" spans="1:9" ht="15.75" thickBot="1" x14ac:dyDescent="0.3">
      <c r="A8412" s="2">
        <v>92000079</v>
      </c>
      <c r="B8412" s="2" t="s">
        <v>8020</v>
      </c>
      <c r="C8412" s="2" t="s">
        <v>96</v>
      </c>
      <c r="D8412" s="6">
        <f>IFERROR(VLOOKUP(ZDEFAULT_PORTRAIT!A8412,'Price Change'!$C$2:$G$5796,5,FALSE),E8412)</f>
        <v>3763.5</v>
      </c>
      <c r="E8412" s="6">
        <v>3763.5</v>
      </c>
      <c r="F8412" s="7"/>
      <c r="G8412" s="7"/>
      <c r="H8412" s="3">
        <f t="shared" si="262"/>
        <v>0</v>
      </c>
      <c r="I8412" s="30">
        <f t="shared" si="263"/>
        <v>0</v>
      </c>
    </row>
    <row r="8413" spans="1:9" ht="15.75" thickBot="1" x14ac:dyDescent="0.3">
      <c r="A8413" s="2">
        <v>92000080</v>
      </c>
      <c r="B8413" s="2" t="s">
        <v>8021</v>
      </c>
      <c r="C8413" s="2" t="s">
        <v>96</v>
      </c>
      <c r="D8413" s="3">
        <f>IFERROR(VLOOKUP(ZDEFAULT_PORTRAIT!A8413,'Price Change'!$C$2:$G$5796,5,FALSE),E8413)</f>
        <v>4301</v>
      </c>
      <c r="E8413" s="3">
        <v>4301</v>
      </c>
      <c r="F8413" s="8"/>
      <c r="G8413" s="8"/>
      <c r="H8413" s="3">
        <f t="shared" si="262"/>
        <v>0</v>
      </c>
      <c r="I8413" s="30">
        <f t="shared" si="263"/>
        <v>0</v>
      </c>
    </row>
    <row r="8414" spans="1:9" ht="15.75" thickBot="1" x14ac:dyDescent="0.3">
      <c r="A8414" s="2">
        <v>92000087</v>
      </c>
      <c r="B8414" s="2" t="s">
        <v>8022</v>
      </c>
      <c r="C8414" s="2" t="s">
        <v>96</v>
      </c>
      <c r="D8414" s="6">
        <f>IFERROR(VLOOKUP(ZDEFAULT_PORTRAIT!A8414,'Price Change'!$C$2:$G$5796,5,FALSE),E8414)</f>
        <v>41</v>
      </c>
      <c r="E8414" s="6">
        <v>41</v>
      </c>
      <c r="F8414" s="7"/>
      <c r="G8414" s="7"/>
      <c r="H8414" s="3">
        <f t="shared" si="262"/>
        <v>0</v>
      </c>
      <c r="I8414" s="30">
        <f t="shared" si="263"/>
        <v>0</v>
      </c>
    </row>
    <row r="8415" spans="1:9" ht="15.75" thickBot="1" x14ac:dyDescent="0.3">
      <c r="A8415" s="2">
        <v>92000088</v>
      </c>
      <c r="B8415" s="2" t="s">
        <v>8023</v>
      </c>
      <c r="C8415" s="2" t="s">
        <v>96</v>
      </c>
      <c r="D8415" s="3">
        <f>IFERROR(VLOOKUP(ZDEFAULT_PORTRAIT!A8415,'Price Change'!$C$2:$G$5796,5,FALSE),E8415)</f>
        <v>41</v>
      </c>
      <c r="E8415" s="3">
        <v>41</v>
      </c>
      <c r="F8415" s="8"/>
      <c r="G8415" s="8"/>
      <c r="H8415" s="3">
        <f t="shared" si="262"/>
        <v>0</v>
      </c>
      <c r="I8415" s="30">
        <f t="shared" si="263"/>
        <v>0</v>
      </c>
    </row>
    <row r="8416" spans="1:9" ht="15.75" thickBot="1" x14ac:dyDescent="0.3">
      <c r="A8416" s="2">
        <v>92000093</v>
      </c>
      <c r="B8416" s="2" t="s">
        <v>8024</v>
      </c>
      <c r="C8416" s="2" t="s">
        <v>96</v>
      </c>
      <c r="D8416" s="6">
        <f>IFERROR(VLOOKUP(ZDEFAULT_PORTRAIT!A8416,'Price Change'!$C$2:$G$5796,5,FALSE),E8416)</f>
        <v>25</v>
      </c>
      <c r="E8416" s="6">
        <v>25</v>
      </c>
      <c r="F8416" s="7"/>
      <c r="G8416" s="7"/>
      <c r="H8416" s="3">
        <f t="shared" si="262"/>
        <v>0</v>
      </c>
      <c r="I8416" s="30">
        <f t="shared" si="263"/>
        <v>0</v>
      </c>
    </row>
    <row r="8417" spans="1:9" ht="15.75" thickBot="1" x14ac:dyDescent="0.3">
      <c r="A8417" s="2">
        <v>92000101</v>
      </c>
      <c r="B8417" s="2" t="s">
        <v>8025</v>
      </c>
      <c r="C8417" s="2" t="s">
        <v>96</v>
      </c>
      <c r="D8417" s="3">
        <f>IFERROR(VLOOKUP(ZDEFAULT_PORTRAIT!A8417,'Price Change'!$C$2:$G$5796,5,FALSE),E8417)</f>
        <v>300</v>
      </c>
      <c r="E8417" s="3">
        <v>300</v>
      </c>
      <c r="F8417" s="8"/>
      <c r="G8417" s="8"/>
      <c r="H8417" s="3">
        <f t="shared" si="262"/>
        <v>0</v>
      </c>
      <c r="I8417" s="30">
        <f t="shared" si="263"/>
        <v>0</v>
      </c>
    </row>
    <row r="8418" spans="1:9" ht="15.75" thickBot="1" x14ac:dyDescent="0.3">
      <c r="A8418" s="2">
        <v>92000102</v>
      </c>
      <c r="B8418" s="2" t="s">
        <v>8026</v>
      </c>
      <c r="C8418" s="2" t="s">
        <v>96</v>
      </c>
      <c r="D8418" s="6">
        <f>IFERROR(VLOOKUP(ZDEFAULT_PORTRAIT!A8418,'Price Change'!$C$2:$G$5796,5,FALSE),E8418)</f>
        <v>600</v>
      </c>
      <c r="E8418" s="6">
        <v>600</v>
      </c>
      <c r="F8418" s="7"/>
      <c r="G8418" s="7"/>
      <c r="H8418" s="3">
        <f t="shared" si="262"/>
        <v>0</v>
      </c>
      <c r="I8418" s="30">
        <f t="shared" si="263"/>
        <v>0</v>
      </c>
    </row>
    <row r="8419" spans="1:9" ht="15.75" thickBot="1" x14ac:dyDescent="0.3">
      <c r="A8419" s="2">
        <v>92000103</v>
      </c>
      <c r="B8419" s="2" t="s">
        <v>8027</v>
      </c>
      <c r="C8419" s="2" t="s">
        <v>96</v>
      </c>
      <c r="D8419" s="3">
        <f>IFERROR(VLOOKUP(ZDEFAULT_PORTRAIT!A8419,'Price Change'!$C$2:$G$5796,5,FALSE),E8419)</f>
        <v>900</v>
      </c>
      <c r="E8419" s="3">
        <v>900</v>
      </c>
      <c r="F8419" s="8"/>
      <c r="G8419" s="8"/>
      <c r="H8419" s="3">
        <f t="shared" si="262"/>
        <v>0</v>
      </c>
      <c r="I8419" s="30">
        <f t="shared" si="263"/>
        <v>0</v>
      </c>
    </row>
    <row r="8420" spans="1:9" ht="15.75" thickBot="1" x14ac:dyDescent="0.3">
      <c r="A8420" s="2">
        <v>92000122</v>
      </c>
      <c r="B8420" s="2" t="s">
        <v>8028</v>
      </c>
      <c r="C8420" s="2" t="s">
        <v>96</v>
      </c>
      <c r="D8420" s="6">
        <f>IFERROR(VLOOKUP(ZDEFAULT_PORTRAIT!A8420,'Price Change'!$C$2:$G$5796,5,FALSE),E8420)</f>
        <v>127</v>
      </c>
      <c r="E8420" s="6">
        <v>127</v>
      </c>
      <c r="F8420" s="7"/>
      <c r="G8420" s="7"/>
      <c r="H8420" s="3">
        <f t="shared" si="262"/>
        <v>0</v>
      </c>
      <c r="I8420" s="30">
        <f t="shared" si="263"/>
        <v>0</v>
      </c>
    </row>
    <row r="8421" spans="1:9" ht="15.75" thickBot="1" x14ac:dyDescent="0.3">
      <c r="A8421" s="2">
        <v>92000124</v>
      </c>
      <c r="B8421" s="2" t="s">
        <v>8029</v>
      </c>
      <c r="C8421" s="2" t="s">
        <v>96</v>
      </c>
      <c r="D8421" s="3">
        <f>IFERROR(VLOOKUP(ZDEFAULT_PORTRAIT!A8421,'Price Change'!$C$2:$G$5796,5,FALSE),E8421)</f>
        <v>17.5</v>
      </c>
      <c r="E8421" s="3">
        <v>17.5</v>
      </c>
      <c r="F8421" s="8"/>
      <c r="G8421" s="8"/>
      <c r="H8421" s="3">
        <f t="shared" si="262"/>
        <v>0</v>
      </c>
      <c r="I8421" s="30">
        <f t="shared" si="263"/>
        <v>0</v>
      </c>
    </row>
    <row r="8422" spans="1:9" ht="15.75" thickBot="1" x14ac:dyDescent="0.3">
      <c r="A8422" s="2">
        <v>92000125</v>
      </c>
      <c r="B8422" s="2" t="s">
        <v>8030</v>
      </c>
      <c r="C8422" s="2" t="s">
        <v>96</v>
      </c>
      <c r="D8422" s="6">
        <f>IFERROR(VLOOKUP(ZDEFAULT_PORTRAIT!A8422,'Price Change'!$C$2:$G$5796,5,FALSE),E8422)</f>
        <v>8</v>
      </c>
      <c r="E8422" s="6">
        <v>8</v>
      </c>
      <c r="F8422" s="7"/>
      <c r="G8422" s="7"/>
      <c r="H8422" s="3">
        <f t="shared" si="262"/>
        <v>0</v>
      </c>
      <c r="I8422" s="30">
        <f t="shared" si="263"/>
        <v>0</v>
      </c>
    </row>
    <row r="8423" spans="1:9" ht="15.75" thickBot="1" x14ac:dyDescent="0.3">
      <c r="A8423" s="2">
        <v>92000128</v>
      </c>
      <c r="B8423" s="2" t="s">
        <v>8031</v>
      </c>
      <c r="C8423" s="2" t="s">
        <v>96</v>
      </c>
      <c r="D8423" s="3">
        <f>IFERROR(VLOOKUP(ZDEFAULT_PORTRAIT!A8423,'Price Change'!$C$2:$G$5796,5,FALSE),E8423)</f>
        <v>32</v>
      </c>
      <c r="E8423" s="3">
        <v>32</v>
      </c>
      <c r="F8423" s="8"/>
      <c r="G8423" s="8"/>
      <c r="H8423" s="3">
        <f t="shared" si="262"/>
        <v>0</v>
      </c>
      <c r="I8423" s="30">
        <f t="shared" si="263"/>
        <v>0</v>
      </c>
    </row>
    <row r="8424" spans="1:9" ht="15.75" thickBot="1" x14ac:dyDescent="0.3">
      <c r="A8424" s="2">
        <v>92000129</v>
      </c>
      <c r="B8424" s="2" t="s">
        <v>8032</v>
      </c>
      <c r="C8424" s="2" t="s">
        <v>96</v>
      </c>
      <c r="D8424" s="6">
        <f>IFERROR(VLOOKUP(ZDEFAULT_PORTRAIT!A8424,'Price Change'!$C$2:$G$5796,5,FALSE),E8424)</f>
        <v>8</v>
      </c>
      <c r="E8424" s="6">
        <v>8</v>
      </c>
      <c r="F8424" s="7"/>
      <c r="G8424" s="7"/>
      <c r="H8424" s="3">
        <f t="shared" si="262"/>
        <v>0</v>
      </c>
      <c r="I8424" s="30">
        <f t="shared" si="263"/>
        <v>0</v>
      </c>
    </row>
    <row r="8425" spans="1:9" ht="15.75" thickBot="1" x14ac:dyDescent="0.3">
      <c r="A8425" s="2">
        <v>92000130</v>
      </c>
      <c r="B8425" s="2" t="s">
        <v>8033</v>
      </c>
      <c r="C8425" s="2" t="s">
        <v>96</v>
      </c>
      <c r="D8425" s="3">
        <f>IFERROR(VLOOKUP(ZDEFAULT_PORTRAIT!A8425,'Price Change'!$C$2:$G$5796,5,FALSE),E8425)</f>
        <v>8</v>
      </c>
      <c r="E8425" s="3">
        <v>8</v>
      </c>
      <c r="F8425" s="8"/>
      <c r="G8425" s="8"/>
      <c r="H8425" s="3">
        <f t="shared" si="262"/>
        <v>0</v>
      </c>
      <c r="I8425" s="30">
        <f t="shared" si="263"/>
        <v>0</v>
      </c>
    </row>
    <row r="8426" spans="1:9" ht="15.75" thickBot="1" x14ac:dyDescent="0.3">
      <c r="A8426" s="2">
        <v>92000131</v>
      </c>
      <c r="B8426" s="2" t="s">
        <v>8034</v>
      </c>
      <c r="C8426" s="2" t="s">
        <v>96</v>
      </c>
      <c r="D8426" s="6">
        <f>IFERROR(VLOOKUP(ZDEFAULT_PORTRAIT!A8426,'Price Change'!$C$2:$G$5796,5,FALSE),E8426)</f>
        <v>8</v>
      </c>
      <c r="E8426" s="6">
        <v>8</v>
      </c>
      <c r="F8426" s="7"/>
      <c r="G8426" s="7"/>
      <c r="H8426" s="3">
        <f t="shared" si="262"/>
        <v>0</v>
      </c>
      <c r="I8426" s="30">
        <f t="shared" si="263"/>
        <v>0</v>
      </c>
    </row>
    <row r="8427" spans="1:9" ht="15.75" thickBot="1" x14ac:dyDescent="0.3">
      <c r="A8427" s="2">
        <v>92000150</v>
      </c>
      <c r="B8427" s="2" t="s">
        <v>8035</v>
      </c>
      <c r="C8427" s="2" t="s">
        <v>96</v>
      </c>
      <c r="D8427" s="3">
        <f>IFERROR(VLOOKUP(ZDEFAULT_PORTRAIT!A8427,'Price Change'!$C$2:$G$5796,5,FALSE),E8427)</f>
        <v>8</v>
      </c>
      <c r="E8427" s="3">
        <v>8</v>
      </c>
      <c r="F8427" s="8"/>
      <c r="G8427" s="8"/>
      <c r="H8427" s="3">
        <f t="shared" si="262"/>
        <v>0</v>
      </c>
      <c r="I8427" s="30">
        <f t="shared" si="263"/>
        <v>0</v>
      </c>
    </row>
    <row r="8428" spans="1:9" ht="15.75" thickBot="1" x14ac:dyDescent="0.3">
      <c r="A8428" s="2">
        <v>92000152</v>
      </c>
      <c r="B8428" s="2" t="s">
        <v>8036</v>
      </c>
      <c r="C8428" s="2" t="s">
        <v>96</v>
      </c>
      <c r="D8428" s="6">
        <f>IFERROR(VLOOKUP(ZDEFAULT_PORTRAIT!A8428,'Price Change'!$C$2:$G$5796,5,FALSE),E8428)</f>
        <v>8</v>
      </c>
      <c r="E8428" s="6">
        <v>8</v>
      </c>
      <c r="F8428" s="7"/>
      <c r="G8428" s="7"/>
      <c r="H8428" s="3">
        <f t="shared" si="262"/>
        <v>0</v>
      </c>
      <c r="I8428" s="30">
        <f t="shared" si="263"/>
        <v>0</v>
      </c>
    </row>
    <row r="8429" spans="1:9" ht="15.75" thickBot="1" x14ac:dyDescent="0.3">
      <c r="A8429" s="2">
        <v>92000153</v>
      </c>
      <c r="B8429" s="2" t="s">
        <v>8037</v>
      </c>
      <c r="C8429" s="2" t="s">
        <v>96</v>
      </c>
      <c r="D8429" s="3">
        <f>IFERROR(VLOOKUP(ZDEFAULT_PORTRAIT!A8429,'Price Change'!$C$2:$G$5796,5,FALSE),E8429)</f>
        <v>19</v>
      </c>
      <c r="E8429" s="3">
        <v>19</v>
      </c>
      <c r="F8429" s="8"/>
      <c r="G8429" s="8"/>
      <c r="H8429" s="3">
        <f t="shared" si="262"/>
        <v>0</v>
      </c>
      <c r="I8429" s="30">
        <f t="shared" si="263"/>
        <v>0</v>
      </c>
    </row>
    <row r="8430" spans="1:9" ht="15.75" thickBot="1" x14ac:dyDescent="0.3">
      <c r="A8430" s="2">
        <v>92000154</v>
      </c>
      <c r="B8430" s="2" t="s">
        <v>8038</v>
      </c>
      <c r="C8430" s="2" t="s">
        <v>96</v>
      </c>
      <c r="D8430" s="6">
        <f>IFERROR(VLOOKUP(ZDEFAULT_PORTRAIT!A8430,'Price Change'!$C$2:$G$5796,5,FALSE),E8430)</f>
        <v>8</v>
      </c>
      <c r="E8430" s="6">
        <v>8</v>
      </c>
      <c r="F8430" s="7"/>
      <c r="G8430" s="7"/>
      <c r="H8430" s="3">
        <f t="shared" si="262"/>
        <v>0</v>
      </c>
      <c r="I8430" s="30">
        <f t="shared" si="263"/>
        <v>0</v>
      </c>
    </row>
    <row r="8431" spans="1:9" ht="15.75" thickBot="1" x14ac:dyDescent="0.3">
      <c r="A8431" s="2">
        <v>92000155</v>
      </c>
      <c r="B8431" s="2" t="s">
        <v>8039</v>
      </c>
      <c r="C8431" s="2" t="s">
        <v>96</v>
      </c>
      <c r="D8431" s="3">
        <f>IFERROR(VLOOKUP(ZDEFAULT_PORTRAIT!A8431,'Price Change'!$C$2:$G$5796,5,FALSE),E8431)</f>
        <v>8</v>
      </c>
      <c r="E8431" s="3">
        <v>8</v>
      </c>
      <c r="F8431" s="8"/>
      <c r="G8431" s="8"/>
      <c r="H8431" s="3">
        <f t="shared" si="262"/>
        <v>0</v>
      </c>
      <c r="I8431" s="30">
        <f t="shared" si="263"/>
        <v>0</v>
      </c>
    </row>
    <row r="8432" spans="1:9" ht="15.75" thickBot="1" x14ac:dyDescent="0.3">
      <c r="A8432" s="2">
        <v>92000156</v>
      </c>
      <c r="B8432" s="2" t="s">
        <v>8040</v>
      </c>
      <c r="C8432" s="2" t="s">
        <v>96</v>
      </c>
      <c r="D8432" s="6">
        <f>IFERROR(VLOOKUP(ZDEFAULT_PORTRAIT!A8432,'Price Change'!$C$2:$G$5796,5,FALSE),E8432)</f>
        <v>8</v>
      </c>
      <c r="E8432" s="6">
        <v>8</v>
      </c>
      <c r="F8432" s="7"/>
      <c r="G8432" s="7"/>
      <c r="H8432" s="3">
        <f t="shared" si="262"/>
        <v>0</v>
      </c>
      <c r="I8432" s="30">
        <f t="shared" si="263"/>
        <v>0</v>
      </c>
    </row>
    <row r="8433" spans="1:9" ht="15.75" thickBot="1" x14ac:dyDescent="0.3">
      <c r="A8433" s="2">
        <v>92000157</v>
      </c>
      <c r="B8433" s="2" t="s">
        <v>8041</v>
      </c>
      <c r="C8433" s="2" t="s">
        <v>96</v>
      </c>
      <c r="D8433" s="3">
        <f>IFERROR(VLOOKUP(ZDEFAULT_PORTRAIT!A8433,'Price Change'!$C$2:$G$5796,5,FALSE),E8433)</f>
        <v>10</v>
      </c>
      <c r="E8433" s="3">
        <v>10</v>
      </c>
      <c r="F8433" s="8"/>
      <c r="G8433" s="8"/>
      <c r="H8433" s="3">
        <f t="shared" si="262"/>
        <v>0</v>
      </c>
      <c r="I8433" s="30">
        <f t="shared" si="263"/>
        <v>0</v>
      </c>
    </row>
    <row r="8434" spans="1:9" ht="15.75" thickBot="1" x14ac:dyDescent="0.3">
      <c r="A8434" s="2">
        <v>92000158</v>
      </c>
      <c r="B8434" s="2" t="s">
        <v>8042</v>
      </c>
      <c r="C8434" s="2" t="s">
        <v>96</v>
      </c>
      <c r="D8434" s="6">
        <f>IFERROR(VLOOKUP(ZDEFAULT_PORTRAIT!A8434,'Price Change'!$C$2:$G$5796,5,FALSE),E8434)</f>
        <v>8</v>
      </c>
      <c r="E8434" s="6">
        <v>8</v>
      </c>
      <c r="F8434" s="7"/>
      <c r="G8434" s="7"/>
      <c r="H8434" s="3">
        <f t="shared" si="262"/>
        <v>0</v>
      </c>
      <c r="I8434" s="30">
        <f t="shared" si="263"/>
        <v>0</v>
      </c>
    </row>
    <row r="8435" spans="1:9" ht="15.75" thickBot="1" x14ac:dyDescent="0.3">
      <c r="A8435" s="2">
        <v>92000159</v>
      </c>
      <c r="B8435" s="2" t="s">
        <v>8043</v>
      </c>
      <c r="C8435" s="2" t="s">
        <v>96</v>
      </c>
      <c r="D8435" s="3">
        <f>IFERROR(VLOOKUP(ZDEFAULT_PORTRAIT!A8435,'Price Change'!$C$2:$G$5796,5,FALSE),E8435)</f>
        <v>196</v>
      </c>
      <c r="E8435" s="3">
        <v>196</v>
      </c>
      <c r="F8435" s="8"/>
      <c r="G8435" s="8"/>
      <c r="H8435" s="3">
        <f t="shared" si="262"/>
        <v>0</v>
      </c>
      <c r="I8435" s="30">
        <f t="shared" si="263"/>
        <v>0</v>
      </c>
    </row>
    <row r="8436" spans="1:9" ht="15.75" thickBot="1" x14ac:dyDescent="0.3">
      <c r="A8436" s="2">
        <v>92000160</v>
      </c>
      <c r="B8436" s="2" t="s">
        <v>8044</v>
      </c>
      <c r="C8436" s="2" t="s">
        <v>96</v>
      </c>
      <c r="D8436" s="6">
        <f>IFERROR(VLOOKUP(ZDEFAULT_PORTRAIT!A8436,'Price Change'!$C$2:$G$5796,5,FALSE),E8436)</f>
        <v>8</v>
      </c>
      <c r="E8436" s="6">
        <v>8</v>
      </c>
      <c r="F8436" s="7"/>
      <c r="G8436" s="7"/>
      <c r="H8436" s="3">
        <f t="shared" si="262"/>
        <v>0</v>
      </c>
      <c r="I8436" s="30">
        <f t="shared" si="263"/>
        <v>0</v>
      </c>
    </row>
    <row r="8437" spans="1:9" ht="15.75" thickBot="1" x14ac:dyDescent="0.3">
      <c r="A8437" s="2">
        <v>92000258</v>
      </c>
      <c r="B8437" s="2" t="s">
        <v>8045</v>
      </c>
      <c r="C8437" s="2" t="s">
        <v>96</v>
      </c>
      <c r="D8437" s="3">
        <f>IFERROR(VLOOKUP(ZDEFAULT_PORTRAIT!A8437,'Price Change'!$C$2:$G$5796,5,FALSE),E8437)</f>
        <v>9.5</v>
      </c>
      <c r="E8437" s="3">
        <v>9.5</v>
      </c>
      <c r="F8437" s="8"/>
      <c r="G8437" s="8"/>
      <c r="H8437" s="3">
        <f t="shared" si="262"/>
        <v>0</v>
      </c>
      <c r="I8437" s="30">
        <f t="shared" si="263"/>
        <v>0</v>
      </c>
    </row>
    <row r="8438" spans="1:9" ht="15.75" thickBot="1" x14ac:dyDescent="0.3">
      <c r="A8438" s="2">
        <v>92000262</v>
      </c>
      <c r="B8438" s="2" t="s">
        <v>8046</v>
      </c>
      <c r="C8438" s="2" t="s">
        <v>96</v>
      </c>
      <c r="D8438" s="6">
        <f>IFERROR(VLOOKUP(ZDEFAULT_PORTRAIT!A8438,'Price Change'!$C$2:$G$5796,5,FALSE),E8438)</f>
        <v>8</v>
      </c>
      <c r="E8438" s="6">
        <v>8</v>
      </c>
      <c r="F8438" s="7"/>
      <c r="G8438" s="7"/>
      <c r="H8438" s="3">
        <f t="shared" si="262"/>
        <v>0</v>
      </c>
      <c r="I8438" s="30">
        <f t="shared" si="263"/>
        <v>0</v>
      </c>
    </row>
    <row r="8439" spans="1:9" ht="15.75" thickBot="1" x14ac:dyDescent="0.3">
      <c r="A8439" s="2">
        <v>92000263</v>
      </c>
      <c r="B8439" s="2" t="s">
        <v>8047</v>
      </c>
      <c r="C8439" s="2" t="s">
        <v>96</v>
      </c>
      <c r="D8439" s="3">
        <f>IFERROR(VLOOKUP(ZDEFAULT_PORTRAIT!A8439,'Price Change'!$C$2:$G$5796,5,FALSE),E8439)</f>
        <v>8</v>
      </c>
      <c r="E8439" s="3">
        <v>8</v>
      </c>
      <c r="F8439" s="8"/>
      <c r="G8439" s="8"/>
      <c r="H8439" s="3">
        <f t="shared" si="262"/>
        <v>0</v>
      </c>
      <c r="I8439" s="30">
        <f t="shared" si="263"/>
        <v>0</v>
      </c>
    </row>
    <row r="8440" spans="1:9" ht="15.75" thickBot="1" x14ac:dyDescent="0.3">
      <c r="A8440" s="2">
        <v>92000265</v>
      </c>
      <c r="B8440" s="2" t="s">
        <v>8048</v>
      </c>
      <c r="C8440" s="2" t="s">
        <v>96</v>
      </c>
      <c r="D8440" s="6">
        <f>IFERROR(VLOOKUP(ZDEFAULT_PORTRAIT!A8440,'Price Change'!$C$2:$G$5796,5,FALSE),E8440)</f>
        <v>9</v>
      </c>
      <c r="E8440" s="6">
        <v>9</v>
      </c>
      <c r="F8440" s="7"/>
      <c r="G8440" s="7"/>
      <c r="H8440" s="3">
        <f t="shared" si="262"/>
        <v>0</v>
      </c>
      <c r="I8440" s="30">
        <f t="shared" si="263"/>
        <v>0</v>
      </c>
    </row>
    <row r="8441" spans="1:9" ht="15.75" thickBot="1" x14ac:dyDescent="0.3">
      <c r="A8441" s="2">
        <v>92000308</v>
      </c>
      <c r="B8441" s="2" t="s">
        <v>8049</v>
      </c>
      <c r="C8441" s="2" t="s">
        <v>96</v>
      </c>
      <c r="D8441" s="3">
        <f>IFERROR(VLOOKUP(ZDEFAULT_PORTRAIT!A8441,'Price Change'!$C$2:$G$5796,5,FALSE),E8441)</f>
        <v>8</v>
      </c>
      <c r="E8441" s="3">
        <v>8</v>
      </c>
      <c r="F8441" s="8"/>
      <c r="G8441" s="8"/>
      <c r="H8441" s="3">
        <f t="shared" si="262"/>
        <v>0</v>
      </c>
      <c r="I8441" s="30">
        <f t="shared" si="263"/>
        <v>0</v>
      </c>
    </row>
    <row r="8442" spans="1:9" ht="15.75" thickBot="1" x14ac:dyDescent="0.3">
      <c r="A8442" s="2">
        <v>92000608</v>
      </c>
      <c r="B8442" s="2" t="s">
        <v>8050</v>
      </c>
      <c r="C8442" s="2" t="s">
        <v>96</v>
      </c>
      <c r="D8442" s="6">
        <f>IFERROR(VLOOKUP(ZDEFAULT_PORTRAIT!A8442,'Price Change'!$C$2:$G$5796,5,FALSE),E8442)</f>
        <v>8</v>
      </c>
      <c r="E8442" s="6">
        <v>8</v>
      </c>
      <c r="F8442" s="7"/>
      <c r="G8442" s="7"/>
      <c r="H8442" s="3">
        <f t="shared" si="262"/>
        <v>0</v>
      </c>
      <c r="I8442" s="30">
        <f t="shared" si="263"/>
        <v>0</v>
      </c>
    </row>
    <row r="8443" spans="1:9" ht="15.75" thickBot="1" x14ac:dyDescent="0.3">
      <c r="A8443" s="2">
        <v>92000786</v>
      </c>
      <c r="B8443" s="2" t="s">
        <v>8051</v>
      </c>
      <c r="C8443" s="2" t="s">
        <v>96</v>
      </c>
      <c r="D8443" s="3">
        <f>IFERROR(VLOOKUP(ZDEFAULT_PORTRAIT!A8443,'Price Change'!$C$2:$G$5796,5,FALSE),E8443)</f>
        <v>1005</v>
      </c>
      <c r="E8443" s="3">
        <v>1005</v>
      </c>
      <c r="F8443" s="8"/>
      <c r="G8443" s="8"/>
      <c r="H8443" s="3">
        <f t="shared" si="262"/>
        <v>0</v>
      </c>
      <c r="I8443" s="30">
        <f t="shared" si="263"/>
        <v>0</v>
      </c>
    </row>
    <row r="8444" spans="1:9" ht="15.75" thickBot="1" x14ac:dyDescent="0.3">
      <c r="A8444" s="2">
        <v>92000804</v>
      </c>
      <c r="B8444" s="2" t="s">
        <v>8052</v>
      </c>
      <c r="C8444" s="2" t="s">
        <v>96</v>
      </c>
      <c r="D8444" s="6">
        <f>IFERROR(VLOOKUP(ZDEFAULT_PORTRAIT!A8444,'Price Change'!$C$2:$G$5796,5,FALSE),E8444)</f>
        <v>52.5</v>
      </c>
      <c r="E8444" s="6">
        <v>52.5</v>
      </c>
      <c r="F8444" s="7"/>
      <c r="G8444" s="7"/>
      <c r="H8444" s="3">
        <f t="shared" si="262"/>
        <v>0</v>
      </c>
      <c r="I8444" s="30">
        <f t="shared" si="263"/>
        <v>0</v>
      </c>
    </row>
    <row r="8445" spans="1:9" ht="15.75" thickBot="1" x14ac:dyDescent="0.3">
      <c r="A8445" s="2">
        <v>92000827</v>
      </c>
      <c r="B8445" s="2" t="s">
        <v>8053</v>
      </c>
      <c r="C8445" s="2" t="s">
        <v>96</v>
      </c>
      <c r="D8445" s="3">
        <f>IFERROR(VLOOKUP(ZDEFAULT_PORTRAIT!A8445,'Price Change'!$C$2:$G$5796,5,FALSE),E8445)</f>
        <v>21.5</v>
      </c>
      <c r="E8445" s="3">
        <v>21.5</v>
      </c>
      <c r="F8445" s="8"/>
      <c r="G8445" s="8"/>
      <c r="H8445" s="3">
        <f t="shared" si="262"/>
        <v>0</v>
      </c>
      <c r="I8445" s="30">
        <f t="shared" si="263"/>
        <v>0</v>
      </c>
    </row>
    <row r="8446" spans="1:9" ht="15.75" thickBot="1" x14ac:dyDescent="0.3">
      <c r="A8446" s="2">
        <v>92000836</v>
      </c>
      <c r="B8446" s="2" t="s">
        <v>8054</v>
      </c>
      <c r="C8446" s="2" t="s">
        <v>96</v>
      </c>
      <c r="D8446" s="6">
        <f>IFERROR(VLOOKUP(ZDEFAULT_PORTRAIT!A8446,'Price Change'!$C$2:$G$5796,5,FALSE),E8446)</f>
        <v>26.5</v>
      </c>
      <c r="E8446" s="6">
        <v>26.5</v>
      </c>
      <c r="F8446" s="7"/>
      <c r="G8446" s="7"/>
      <c r="H8446" s="3">
        <f t="shared" si="262"/>
        <v>0</v>
      </c>
      <c r="I8446" s="30">
        <f t="shared" si="263"/>
        <v>0</v>
      </c>
    </row>
    <row r="8447" spans="1:9" ht="15.75" thickBot="1" x14ac:dyDescent="0.3">
      <c r="A8447" s="2">
        <v>92000837</v>
      </c>
      <c r="B8447" s="2" t="s">
        <v>8054</v>
      </c>
      <c r="C8447" s="2" t="s">
        <v>96</v>
      </c>
      <c r="D8447" s="3">
        <f>IFERROR(VLOOKUP(ZDEFAULT_PORTRAIT!A8447,'Price Change'!$C$2:$G$5796,5,FALSE),E8447)</f>
        <v>59</v>
      </c>
      <c r="E8447" s="3">
        <v>59</v>
      </c>
      <c r="F8447" s="8"/>
      <c r="G8447" s="8"/>
      <c r="H8447" s="3">
        <f t="shared" si="262"/>
        <v>0</v>
      </c>
      <c r="I8447" s="30">
        <f t="shared" si="263"/>
        <v>0</v>
      </c>
    </row>
    <row r="8448" spans="1:9" ht="15.75" thickBot="1" x14ac:dyDescent="0.3">
      <c r="A8448" s="2">
        <v>92000892</v>
      </c>
      <c r="B8448" s="2" t="s">
        <v>8055</v>
      </c>
      <c r="C8448" s="2" t="s">
        <v>96</v>
      </c>
      <c r="D8448" s="6">
        <f>IFERROR(VLOOKUP(ZDEFAULT_PORTRAIT!A8448,'Price Change'!$C$2:$G$5796,5,FALSE),E8448)</f>
        <v>17.5</v>
      </c>
      <c r="E8448" s="6">
        <v>17.5</v>
      </c>
      <c r="F8448" s="7"/>
      <c r="G8448" s="7"/>
      <c r="H8448" s="3">
        <f t="shared" si="262"/>
        <v>0</v>
      </c>
      <c r="I8448" s="30">
        <f t="shared" si="263"/>
        <v>0</v>
      </c>
    </row>
    <row r="8449" spans="1:9" ht="15.75" thickBot="1" x14ac:dyDescent="0.3">
      <c r="A8449" s="2">
        <v>92000901</v>
      </c>
      <c r="B8449" s="2" t="s">
        <v>8056</v>
      </c>
      <c r="C8449" s="2" t="s">
        <v>96</v>
      </c>
      <c r="D8449" s="3">
        <f>IFERROR(VLOOKUP(ZDEFAULT_PORTRAIT!A8449,'Price Change'!$C$2:$G$5796,5,FALSE),E8449)</f>
        <v>1145</v>
      </c>
      <c r="E8449" s="3">
        <v>1145</v>
      </c>
      <c r="F8449" s="8"/>
      <c r="G8449" s="8"/>
      <c r="H8449" s="3">
        <f t="shared" si="262"/>
        <v>0</v>
      </c>
      <c r="I8449" s="30">
        <f t="shared" si="263"/>
        <v>0</v>
      </c>
    </row>
    <row r="8450" spans="1:9" ht="15.75" thickBot="1" x14ac:dyDescent="0.3">
      <c r="A8450" s="2">
        <v>92000920</v>
      </c>
      <c r="B8450" s="2" t="s">
        <v>8057</v>
      </c>
      <c r="C8450" s="2" t="s">
        <v>96</v>
      </c>
      <c r="D8450" s="6">
        <f>IFERROR(VLOOKUP(ZDEFAULT_PORTRAIT!A8450,'Price Change'!$C$2:$G$5796,5,FALSE),E8450)</f>
        <v>8</v>
      </c>
      <c r="E8450" s="6">
        <v>8</v>
      </c>
      <c r="F8450" s="7"/>
      <c r="G8450" s="7"/>
      <c r="H8450" s="3">
        <f t="shared" si="262"/>
        <v>0</v>
      </c>
      <c r="I8450" s="30">
        <f t="shared" si="263"/>
        <v>0</v>
      </c>
    </row>
    <row r="8451" spans="1:9" ht="15.75" thickBot="1" x14ac:dyDescent="0.3">
      <c r="A8451" s="2">
        <v>92001019</v>
      </c>
      <c r="B8451" s="2" t="s">
        <v>8058</v>
      </c>
      <c r="C8451" s="2" t="s">
        <v>96</v>
      </c>
      <c r="D8451" s="3">
        <f>IFERROR(VLOOKUP(ZDEFAULT_PORTRAIT!A8451,'Price Change'!$C$2:$G$5796,5,FALSE),E8451)</f>
        <v>1805</v>
      </c>
      <c r="E8451" s="3">
        <v>1805</v>
      </c>
      <c r="F8451" s="8"/>
      <c r="G8451" s="8"/>
      <c r="H8451" s="3">
        <f t="shared" si="262"/>
        <v>0</v>
      </c>
      <c r="I8451" s="30">
        <f t="shared" si="263"/>
        <v>0</v>
      </c>
    </row>
    <row r="8452" spans="1:9" ht="15.75" thickBot="1" x14ac:dyDescent="0.3">
      <c r="A8452" s="2">
        <v>92001020</v>
      </c>
      <c r="B8452" s="2" t="s">
        <v>8058</v>
      </c>
      <c r="C8452" s="2" t="s">
        <v>96</v>
      </c>
      <c r="D8452" s="6">
        <f>IFERROR(VLOOKUP(ZDEFAULT_PORTRAIT!A8452,'Price Change'!$C$2:$G$5796,5,FALSE),E8452)</f>
        <v>450</v>
      </c>
      <c r="E8452" s="6">
        <v>450</v>
      </c>
      <c r="F8452" s="7"/>
      <c r="G8452" s="7"/>
      <c r="H8452" s="3">
        <f t="shared" si="262"/>
        <v>0</v>
      </c>
      <c r="I8452" s="30">
        <f t="shared" si="263"/>
        <v>0</v>
      </c>
    </row>
    <row r="8453" spans="1:9" ht="15.75" thickBot="1" x14ac:dyDescent="0.3">
      <c r="A8453" s="2">
        <v>92001021</v>
      </c>
      <c r="B8453" s="2" t="s">
        <v>8059</v>
      </c>
      <c r="C8453" s="2" t="s">
        <v>96</v>
      </c>
      <c r="D8453" s="3">
        <f>IFERROR(VLOOKUP(ZDEFAULT_PORTRAIT!A8453,'Price Change'!$C$2:$G$5796,5,FALSE),E8453)</f>
        <v>2242</v>
      </c>
      <c r="E8453" s="3">
        <v>2242</v>
      </c>
      <c r="F8453" s="8"/>
      <c r="G8453" s="8"/>
      <c r="H8453" s="3">
        <f t="shared" si="262"/>
        <v>0</v>
      </c>
      <c r="I8453" s="30">
        <f t="shared" si="263"/>
        <v>0</v>
      </c>
    </row>
    <row r="8454" spans="1:9" ht="15.75" thickBot="1" x14ac:dyDescent="0.3">
      <c r="A8454" s="2">
        <v>92001022</v>
      </c>
      <c r="B8454" s="2" t="s">
        <v>8059</v>
      </c>
      <c r="C8454" s="2" t="s">
        <v>96</v>
      </c>
      <c r="D8454" s="6">
        <f>IFERROR(VLOOKUP(ZDEFAULT_PORTRAIT!A8454,'Price Change'!$C$2:$G$5796,5,FALSE),E8454)</f>
        <v>450</v>
      </c>
      <c r="E8454" s="6">
        <v>450</v>
      </c>
      <c r="F8454" s="7"/>
      <c r="G8454" s="7"/>
      <c r="H8454" s="3">
        <f t="shared" ref="H8454:H8517" si="264">IFERROR((E8454-D8454)*F8454,E8454*F8454)</f>
        <v>0</v>
      </c>
      <c r="I8454" s="30">
        <f t="shared" ref="I8454:I8517" si="265">IFERROR(H8454/G8454,0)</f>
        <v>0</v>
      </c>
    </row>
    <row r="8455" spans="1:9" ht="15.75" thickBot="1" x14ac:dyDescent="0.3">
      <c r="A8455" s="2">
        <v>92001023</v>
      </c>
      <c r="B8455" s="2" t="s">
        <v>8060</v>
      </c>
      <c r="C8455" s="2" t="s">
        <v>96</v>
      </c>
      <c r="D8455" s="3">
        <f>IFERROR(VLOOKUP(ZDEFAULT_PORTRAIT!A8455,'Price Change'!$C$2:$G$5796,5,FALSE),E8455)</f>
        <v>2949</v>
      </c>
      <c r="E8455" s="3">
        <v>2949</v>
      </c>
      <c r="F8455" s="8"/>
      <c r="G8455" s="8"/>
      <c r="H8455" s="3">
        <f t="shared" si="264"/>
        <v>0</v>
      </c>
      <c r="I8455" s="30">
        <f t="shared" si="265"/>
        <v>0</v>
      </c>
    </row>
    <row r="8456" spans="1:9" ht="15.75" thickBot="1" x14ac:dyDescent="0.3">
      <c r="A8456" s="2">
        <v>92001050</v>
      </c>
      <c r="B8456" s="2" t="s">
        <v>8061</v>
      </c>
      <c r="C8456" s="2" t="s">
        <v>96</v>
      </c>
      <c r="D8456" s="6">
        <f>IFERROR(VLOOKUP(ZDEFAULT_PORTRAIT!A8456,'Price Change'!$C$2:$G$5796,5,FALSE),E8456)</f>
        <v>392.5</v>
      </c>
      <c r="E8456" s="6">
        <v>392.5</v>
      </c>
      <c r="F8456" s="7"/>
      <c r="G8456" s="7"/>
      <c r="H8456" s="3">
        <f t="shared" si="264"/>
        <v>0</v>
      </c>
      <c r="I8456" s="30">
        <f t="shared" si="265"/>
        <v>0</v>
      </c>
    </row>
    <row r="8457" spans="1:9" ht="15.75" thickBot="1" x14ac:dyDescent="0.3">
      <c r="A8457" s="2">
        <v>92001095</v>
      </c>
      <c r="B8457" s="2" t="s">
        <v>8062</v>
      </c>
      <c r="C8457" s="2" t="s">
        <v>96</v>
      </c>
      <c r="D8457" s="3">
        <f>IFERROR(VLOOKUP(ZDEFAULT_PORTRAIT!A8457,'Price Change'!$C$2:$G$5796,5,FALSE),E8457)</f>
        <v>18</v>
      </c>
      <c r="E8457" s="3">
        <v>18</v>
      </c>
      <c r="F8457" s="8"/>
      <c r="G8457" s="8"/>
      <c r="H8457" s="3">
        <f t="shared" si="264"/>
        <v>0</v>
      </c>
      <c r="I8457" s="30">
        <f t="shared" si="265"/>
        <v>0</v>
      </c>
    </row>
    <row r="8458" spans="1:9" ht="15.75" thickBot="1" x14ac:dyDescent="0.3">
      <c r="A8458" s="2">
        <v>92001108</v>
      </c>
      <c r="B8458" s="2" t="s">
        <v>8063</v>
      </c>
      <c r="C8458" s="2" t="s">
        <v>96</v>
      </c>
      <c r="D8458" s="6">
        <f>IFERROR(VLOOKUP(ZDEFAULT_PORTRAIT!A8458,'Price Change'!$C$2:$G$5796,5,FALSE),E8458)</f>
        <v>29</v>
      </c>
      <c r="E8458" s="6">
        <v>29</v>
      </c>
      <c r="F8458" s="7"/>
      <c r="G8458" s="7"/>
      <c r="H8458" s="3">
        <f t="shared" si="264"/>
        <v>0</v>
      </c>
      <c r="I8458" s="30">
        <f t="shared" si="265"/>
        <v>0</v>
      </c>
    </row>
    <row r="8459" spans="1:9" ht="15.75" thickBot="1" x14ac:dyDescent="0.3">
      <c r="A8459" s="2">
        <v>92001140</v>
      </c>
      <c r="B8459" s="2" t="s">
        <v>8064</v>
      </c>
      <c r="C8459" s="2" t="s">
        <v>96</v>
      </c>
      <c r="D8459" s="3">
        <f>IFERROR(VLOOKUP(ZDEFAULT_PORTRAIT!A8459,'Price Change'!$C$2:$G$5796,5,FALSE),E8459)</f>
        <v>22.5</v>
      </c>
      <c r="E8459" s="3">
        <v>22.5</v>
      </c>
      <c r="F8459" s="8"/>
      <c r="G8459" s="8"/>
      <c r="H8459" s="3">
        <f t="shared" si="264"/>
        <v>0</v>
      </c>
      <c r="I8459" s="30">
        <f t="shared" si="265"/>
        <v>0</v>
      </c>
    </row>
    <row r="8460" spans="1:9" ht="15.75" thickBot="1" x14ac:dyDescent="0.3">
      <c r="A8460" s="2">
        <v>92001169</v>
      </c>
      <c r="B8460" s="2" t="s">
        <v>8065</v>
      </c>
      <c r="C8460" s="2" t="s">
        <v>96</v>
      </c>
      <c r="D8460" s="6">
        <f>IFERROR(VLOOKUP(ZDEFAULT_PORTRAIT!A8460,'Price Change'!$C$2:$G$5796,5,FALSE),E8460)</f>
        <v>432</v>
      </c>
      <c r="E8460" s="6">
        <v>432</v>
      </c>
      <c r="F8460" s="7"/>
      <c r="G8460" s="7"/>
      <c r="H8460" s="3">
        <f t="shared" si="264"/>
        <v>0</v>
      </c>
      <c r="I8460" s="30">
        <f t="shared" si="265"/>
        <v>0</v>
      </c>
    </row>
    <row r="8461" spans="1:9" ht="15.75" thickBot="1" x14ac:dyDescent="0.3">
      <c r="A8461" s="2">
        <v>92001170</v>
      </c>
      <c r="B8461" s="2" t="s">
        <v>8065</v>
      </c>
      <c r="C8461" s="2" t="s">
        <v>96</v>
      </c>
      <c r="D8461" s="3">
        <f>IFERROR(VLOOKUP(ZDEFAULT_PORTRAIT!A8461,'Price Change'!$C$2:$G$5796,5,FALSE),E8461)</f>
        <v>900</v>
      </c>
      <c r="E8461" s="3">
        <v>900</v>
      </c>
      <c r="F8461" s="8"/>
      <c r="G8461" s="8"/>
      <c r="H8461" s="3">
        <f t="shared" si="264"/>
        <v>0</v>
      </c>
      <c r="I8461" s="30">
        <f t="shared" si="265"/>
        <v>0</v>
      </c>
    </row>
    <row r="8462" spans="1:9" ht="15.75" thickBot="1" x14ac:dyDescent="0.3">
      <c r="A8462" s="2">
        <v>92001188</v>
      </c>
      <c r="B8462" s="2" t="s">
        <v>8066</v>
      </c>
      <c r="C8462" s="2" t="s">
        <v>96</v>
      </c>
      <c r="D8462" s="6">
        <f>IFERROR(VLOOKUP(ZDEFAULT_PORTRAIT!A8462,'Price Change'!$C$2:$G$5796,5,FALSE),E8462)</f>
        <v>8</v>
      </c>
      <c r="E8462" s="6">
        <v>8</v>
      </c>
      <c r="F8462" s="7"/>
      <c r="G8462" s="7"/>
      <c r="H8462" s="3">
        <f t="shared" si="264"/>
        <v>0</v>
      </c>
      <c r="I8462" s="30">
        <f t="shared" si="265"/>
        <v>0</v>
      </c>
    </row>
    <row r="8463" spans="1:9" ht="15.75" thickBot="1" x14ac:dyDescent="0.3">
      <c r="A8463" s="2">
        <v>92001198</v>
      </c>
      <c r="B8463" s="2" t="s">
        <v>8067</v>
      </c>
      <c r="C8463" s="2" t="s">
        <v>96</v>
      </c>
      <c r="D8463" s="3">
        <f>IFERROR(VLOOKUP(ZDEFAULT_PORTRAIT!A8463,'Price Change'!$C$2:$G$5796,5,FALSE),E8463)</f>
        <v>8</v>
      </c>
      <c r="E8463" s="3">
        <v>8</v>
      </c>
      <c r="F8463" s="8"/>
      <c r="G8463" s="8"/>
      <c r="H8463" s="3">
        <f t="shared" si="264"/>
        <v>0</v>
      </c>
      <c r="I8463" s="30">
        <f t="shared" si="265"/>
        <v>0</v>
      </c>
    </row>
    <row r="8464" spans="1:9" ht="15.75" thickBot="1" x14ac:dyDescent="0.3">
      <c r="A8464" s="2">
        <v>92001324</v>
      </c>
      <c r="B8464" s="2" t="s">
        <v>8068</v>
      </c>
      <c r="C8464" s="2" t="s">
        <v>96</v>
      </c>
      <c r="D8464" s="6">
        <f>IFERROR(VLOOKUP(ZDEFAULT_PORTRAIT!A8464,'Price Change'!$C$2:$G$5796,5,FALSE),E8464)</f>
        <v>75.5</v>
      </c>
      <c r="E8464" s="6">
        <v>75.5</v>
      </c>
      <c r="F8464" s="7"/>
      <c r="G8464" s="7"/>
      <c r="H8464" s="3">
        <f t="shared" si="264"/>
        <v>0</v>
      </c>
      <c r="I8464" s="30">
        <f t="shared" si="265"/>
        <v>0</v>
      </c>
    </row>
    <row r="8465" spans="1:9" ht="15.75" thickBot="1" x14ac:dyDescent="0.3">
      <c r="A8465" s="2">
        <v>92001368</v>
      </c>
      <c r="B8465" s="2" t="s">
        <v>8069</v>
      </c>
      <c r="C8465" s="2" t="s">
        <v>96</v>
      </c>
      <c r="D8465" s="3">
        <f>IFERROR(VLOOKUP(ZDEFAULT_PORTRAIT!A8465,'Price Change'!$C$2:$G$5796,5,FALSE),E8465)</f>
        <v>11</v>
      </c>
      <c r="E8465" s="3">
        <v>11</v>
      </c>
      <c r="F8465" s="8"/>
      <c r="G8465" s="8"/>
      <c r="H8465" s="3">
        <f t="shared" si="264"/>
        <v>0</v>
      </c>
      <c r="I8465" s="30">
        <f t="shared" si="265"/>
        <v>0</v>
      </c>
    </row>
    <row r="8466" spans="1:9" ht="15.75" thickBot="1" x14ac:dyDescent="0.3">
      <c r="A8466" s="2">
        <v>92001428</v>
      </c>
      <c r="B8466" s="2" t="s">
        <v>8070</v>
      </c>
      <c r="C8466" s="2" t="s">
        <v>96</v>
      </c>
      <c r="D8466" s="6">
        <f>IFERROR(VLOOKUP(ZDEFAULT_PORTRAIT!A8466,'Price Change'!$C$2:$G$5796,5,FALSE),E8466)</f>
        <v>8</v>
      </c>
      <c r="E8466" s="6">
        <v>8</v>
      </c>
      <c r="F8466" s="7"/>
      <c r="G8466" s="7"/>
      <c r="H8466" s="3">
        <f t="shared" si="264"/>
        <v>0</v>
      </c>
      <c r="I8466" s="30">
        <f t="shared" si="265"/>
        <v>0</v>
      </c>
    </row>
    <row r="8467" spans="1:9" ht="15.75" thickBot="1" x14ac:dyDescent="0.3">
      <c r="A8467" s="2">
        <v>92001472</v>
      </c>
      <c r="B8467" s="2" t="s">
        <v>8071</v>
      </c>
      <c r="C8467" s="2" t="s">
        <v>96</v>
      </c>
      <c r="D8467" s="3">
        <f>IFERROR(VLOOKUP(ZDEFAULT_PORTRAIT!A8467,'Price Change'!$C$2:$G$5796,5,FALSE),E8467)</f>
        <v>395.5</v>
      </c>
      <c r="E8467" s="3">
        <v>395.5</v>
      </c>
      <c r="F8467" s="8"/>
      <c r="G8467" s="8"/>
      <c r="H8467" s="3">
        <f t="shared" si="264"/>
        <v>0</v>
      </c>
      <c r="I8467" s="30">
        <f t="shared" si="265"/>
        <v>0</v>
      </c>
    </row>
    <row r="8468" spans="1:9" ht="15.75" thickBot="1" x14ac:dyDescent="0.3">
      <c r="A8468" s="2">
        <v>92001607</v>
      </c>
      <c r="B8468" s="2" t="s">
        <v>8072</v>
      </c>
      <c r="C8468" s="2" t="s">
        <v>96</v>
      </c>
      <c r="D8468" s="6">
        <f>IFERROR(VLOOKUP(ZDEFAULT_PORTRAIT!A8468,'Price Change'!$C$2:$G$5796,5,FALSE),E8468)</f>
        <v>8</v>
      </c>
      <c r="E8468" s="6">
        <v>8</v>
      </c>
      <c r="F8468" s="7"/>
      <c r="G8468" s="7"/>
      <c r="H8468" s="3">
        <f t="shared" si="264"/>
        <v>0</v>
      </c>
      <c r="I8468" s="30">
        <f t="shared" si="265"/>
        <v>0</v>
      </c>
    </row>
    <row r="8469" spans="1:9" ht="15.75" thickBot="1" x14ac:dyDescent="0.3">
      <c r="A8469" s="2">
        <v>92001621</v>
      </c>
      <c r="B8469" s="2" t="s">
        <v>8073</v>
      </c>
      <c r="C8469" s="2" t="s">
        <v>96</v>
      </c>
      <c r="D8469" s="3">
        <f>IFERROR(VLOOKUP(ZDEFAULT_PORTRAIT!A8469,'Price Change'!$C$2:$G$5796,5,FALSE),E8469)</f>
        <v>188</v>
      </c>
      <c r="E8469" s="3">
        <v>188</v>
      </c>
      <c r="F8469" s="8"/>
      <c r="G8469" s="8"/>
      <c r="H8469" s="3">
        <f t="shared" si="264"/>
        <v>0</v>
      </c>
      <c r="I8469" s="30">
        <f t="shared" si="265"/>
        <v>0</v>
      </c>
    </row>
    <row r="8470" spans="1:9" ht="15.75" thickBot="1" x14ac:dyDescent="0.3">
      <c r="A8470" s="2">
        <v>92001638</v>
      </c>
      <c r="B8470" s="2" t="s">
        <v>8074</v>
      </c>
      <c r="C8470" s="2" t="s">
        <v>96</v>
      </c>
      <c r="D8470" s="6">
        <f>IFERROR(VLOOKUP(ZDEFAULT_PORTRAIT!A8470,'Price Change'!$C$2:$G$5796,5,FALSE),E8470)</f>
        <v>17</v>
      </c>
      <c r="E8470" s="6">
        <v>17</v>
      </c>
      <c r="F8470" s="7"/>
      <c r="G8470" s="7"/>
      <c r="H8470" s="3">
        <f t="shared" si="264"/>
        <v>0</v>
      </c>
      <c r="I8470" s="30">
        <f t="shared" si="265"/>
        <v>0</v>
      </c>
    </row>
    <row r="8471" spans="1:9" ht="15.75" thickBot="1" x14ac:dyDescent="0.3">
      <c r="A8471" s="2">
        <v>92001660</v>
      </c>
      <c r="B8471" s="2" t="s">
        <v>8075</v>
      </c>
      <c r="C8471" s="2" t="s">
        <v>96</v>
      </c>
      <c r="D8471" s="3">
        <f>IFERROR(VLOOKUP(ZDEFAULT_PORTRAIT!A8471,'Price Change'!$C$2:$G$5796,5,FALSE),E8471)</f>
        <v>8</v>
      </c>
      <c r="E8471" s="3">
        <v>8</v>
      </c>
      <c r="F8471" s="8"/>
      <c r="G8471" s="8"/>
      <c r="H8471" s="3">
        <f t="shared" si="264"/>
        <v>0</v>
      </c>
      <c r="I8471" s="30">
        <f t="shared" si="265"/>
        <v>0</v>
      </c>
    </row>
    <row r="8472" spans="1:9" ht="15.75" thickBot="1" x14ac:dyDescent="0.3">
      <c r="A8472" s="2">
        <v>92001674</v>
      </c>
      <c r="B8472" s="2" t="s">
        <v>8076</v>
      </c>
      <c r="C8472" s="2" t="s">
        <v>96</v>
      </c>
      <c r="D8472" s="6">
        <f>IFERROR(VLOOKUP(ZDEFAULT_PORTRAIT!A8472,'Price Change'!$C$2:$G$5796,5,FALSE),E8472)</f>
        <v>20</v>
      </c>
      <c r="E8472" s="6">
        <v>20</v>
      </c>
      <c r="F8472" s="7"/>
      <c r="G8472" s="7"/>
      <c r="H8472" s="3">
        <f t="shared" si="264"/>
        <v>0</v>
      </c>
      <c r="I8472" s="30">
        <f t="shared" si="265"/>
        <v>0</v>
      </c>
    </row>
    <row r="8473" spans="1:9" ht="15.75" thickBot="1" x14ac:dyDescent="0.3">
      <c r="A8473" s="2">
        <v>92001705</v>
      </c>
      <c r="B8473" s="2" t="s">
        <v>8077</v>
      </c>
      <c r="C8473" s="2" t="s">
        <v>96</v>
      </c>
      <c r="D8473" s="3">
        <f>IFERROR(VLOOKUP(ZDEFAULT_PORTRAIT!A8473,'Price Change'!$C$2:$G$5796,5,FALSE),E8473)</f>
        <v>25</v>
      </c>
      <c r="E8473" s="3">
        <v>25</v>
      </c>
      <c r="F8473" s="8"/>
      <c r="G8473" s="8"/>
      <c r="H8473" s="3">
        <f t="shared" si="264"/>
        <v>0</v>
      </c>
      <c r="I8473" s="30">
        <f t="shared" si="265"/>
        <v>0</v>
      </c>
    </row>
    <row r="8474" spans="1:9" ht="15.75" thickBot="1" x14ac:dyDescent="0.3">
      <c r="A8474" s="2">
        <v>92001707</v>
      </c>
      <c r="B8474" s="2" t="s">
        <v>8077</v>
      </c>
      <c r="C8474" s="2" t="s">
        <v>96</v>
      </c>
      <c r="D8474" s="6">
        <f>IFERROR(VLOOKUP(ZDEFAULT_PORTRAIT!A8474,'Price Change'!$C$2:$G$5796,5,FALSE),E8474)</f>
        <v>63</v>
      </c>
      <c r="E8474" s="6">
        <v>63</v>
      </c>
      <c r="F8474" s="7"/>
      <c r="G8474" s="7"/>
      <c r="H8474" s="3">
        <f t="shared" si="264"/>
        <v>0</v>
      </c>
      <c r="I8474" s="30">
        <f t="shared" si="265"/>
        <v>0</v>
      </c>
    </row>
    <row r="8475" spans="1:9" ht="15.75" thickBot="1" x14ac:dyDescent="0.3">
      <c r="A8475" s="2">
        <v>92001944</v>
      </c>
      <c r="B8475" s="2" t="s">
        <v>8078</v>
      </c>
      <c r="C8475" s="2" t="s">
        <v>96</v>
      </c>
      <c r="D8475" s="3">
        <f>IFERROR(VLOOKUP(ZDEFAULT_PORTRAIT!A8475,'Price Change'!$C$2:$G$5796,5,FALSE),E8475)</f>
        <v>8</v>
      </c>
      <c r="E8475" s="3">
        <v>8</v>
      </c>
      <c r="F8475" s="8"/>
      <c r="G8475" s="8"/>
      <c r="H8475" s="3">
        <f t="shared" si="264"/>
        <v>0</v>
      </c>
      <c r="I8475" s="30">
        <f t="shared" si="265"/>
        <v>0</v>
      </c>
    </row>
    <row r="8476" spans="1:9" ht="15.75" thickBot="1" x14ac:dyDescent="0.3">
      <c r="A8476" s="2">
        <v>92001951</v>
      </c>
      <c r="B8476" s="2" t="s">
        <v>8079</v>
      </c>
      <c r="C8476" s="2" t="s">
        <v>96</v>
      </c>
      <c r="D8476" s="6">
        <f>IFERROR(VLOOKUP(ZDEFAULT_PORTRAIT!A8476,'Price Change'!$C$2:$G$5796,5,FALSE),E8476)</f>
        <v>11</v>
      </c>
      <c r="E8476" s="6">
        <v>11</v>
      </c>
      <c r="F8476" s="7"/>
      <c r="G8476" s="7"/>
      <c r="H8476" s="3">
        <f t="shared" si="264"/>
        <v>0</v>
      </c>
      <c r="I8476" s="30">
        <f t="shared" si="265"/>
        <v>0</v>
      </c>
    </row>
    <row r="8477" spans="1:9" ht="15.75" thickBot="1" x14ac:dyDescent="0.3">
      <c r="A8477" s="2">
        <v>92001969</v>
      </c>
      <c r="B8477" s="2" t="s">
        <v>8080</v>
      </c>
      <c r="C8477" s="2" t="s">
        <v>96</v>
      </c>
      <c r="D8477" s="3">
        <f>IFERROR(VLOOKUP(ZDEFAULT_PORTRAIT!A8477,'Price Change'!$C$2:$G$5796,5,FALSE),E8477)</f>
        <v>20.5</v>
      </c>
      <c r="E8477" s="3">
        <v>20.5</v>
      </c>
      <c r="F8477" s="8"/>
      <c r="G8477" s="8"/>
      <c r="H8477" s="3">
        <f t="shared" si="264"/>
        <v>0</v>
      </c>
      <c r="I8477" s="30">
        <f t="shared" si="265"/>
        <v>0</v>
      </c>
    </row>
    <row r="8478" spans="1:9" ht="15.75" thickBot="1" x14ac:dyDescent="0.3">
      <c r="A8478" s="2">
        <v>92002196</v>
      </c>
      <c r="B8478" s="2" t="s">
        <v>8081</v>
      </c>
      <c r="C8478" s="2" t="s">
        <v>96</v>
      </c>
      <c r="D8478" s="6">
        <f>IFERROR(VLOOKUP(ZDEFAULT_PORTRAIT!A8478,'Price Change'!$C$2:$G$5796,5,FALSE),E8478)</f>
        <v>98</v>
      </c>
      <c r="E8478" s="6">
        <v>98</v>
      </c>
      <c r="F8478" s="7"/>
      <c r="G8478" s="7"/>
      <c r="H8478" s="3">
        <f t="shared" si="264"/>
        <v>0</v>
      </c>
      <c r="I8478" s="30">
        <f t="shared" si="265"/>
        <v>0</v>
      </c>
    </row>
    <row r="8479" spans="1:9" ht="15.75" thickBot="1" x14ac:dyDescent="0.3">
      <c r="A8479" s="2">
        <v>92002287</v>
      </c>
      <c r="B8479" s="2" t="s">
        <v>8082</v>
      </c>
      <c r="C8479" s="2" t="s">
        <v>96</v>
      </c>
      <c r="D8479" s="3">
        <f>IFERROR(VLOOKUP(ZDEFAULT_PORTRAIT!A8479,'Price Change'!$C$2:$G$5796,5,FALSE),E8479)</f>
        <v>371</v>
      </c>
      <c r="E8479" s="3">
        <v>371</v>
      </c>
      <c r="F8479" s="8"/>
      <c r="G8479" s="8"/>
      <c r="H8479" s="3">
        <f t="shared" si="264"/>
        <v>0</v>
      </c>
      <c r="I8479" s="30">
        <f t="shared" si="265"/>
        <v>0</v>
      </c>
    </row>
    <row r="8480" spans="1:9" ht="15.75" thickBot="1" x14ac:dyDescent="0.3">
      <c r="A8480" s="2">
        <v>92002327</v>
      </c>
      <c r="B8480" s="2" t="s">
        <v>8083</v>
      </c>
      <c r="C8480" s="2" t="s">
        <v>96</v>
      </c>
      <c r="D8480" s="6">
        <f>IFERROR(VLOOKUP(ZDEFAULT_PORTRAIT!A8480,'Price Change'!$C$2:$G$5796,5,FALSE),E8480)</f>
        <v>176</v>
      </c>
      <c r="E8480" s="6">
        <v>176</v>
      </c>
      <c r="F8480" s="7"/>
      <c r="G8480" s="7"/>
      <c r="H8480" s="3">
        <f t="shared" si="264"/>
        <v>0</v>
      </c>
      <c r="I8480" s="30">
        <f t="shared" si="265"/>
        <v>0</v>
      </c>
    </row>
    <row r="8481" spans="1:9" ht="15.75" thickBot="1" x14ac:dyDescent="0.3">
      <c r="A8481" s="2">
        <v>92002329</v>
      </c>
      <c r="B8481" s="2" t="s">
        <v>8084</v>
      </c>
      <c r="C8481" s="2" t="s">
        <v>96</v>
      </c>
      <c r="D8481" s="3">
        <f>IFERROR(VLOOKUP(ZDEFAULT_PORTRAIT!A8481,'Price Change'!$C$2:$G$5796,5,FALSE),E8481)</f>
        <v>340.5</v>
      </c>
      <c r="E8481" s="3">
        <v>340.5</v>
      </c>
      <c r="F8481" s="8"/>
      <c r="G8481" s="8"/>
      <c r="H8481" s="3">
        <f t="shared" si="264"/>
        <v>0</v>
      </c>
      <c r="I8481" s="30">
        <f t="shared" si="265"/>
        <v>0</v>
      </c>
    </row>
    <row r="8482" spans="1:9" ht="15.75" thickBot="1" x14ac:dyDescent="0.3">
      <c r="A8482" s="2">
        <v>92002330</v>
      </c>
      <c r="B8482" s="2" t="s">
        <v>8085</v>
      </c>
      <c r="C8482" s="2" t="s">
        <v>96</v>
      </c>
      <c r="D8482" s="6">
        <f>IFERROR(VLOOKUP(ZDEFAULT_PORTRAIT!A8482,'Price Change'!$C$2:$G$5796,5,FALSE),E8482)</f>
        <v>52</v>
      </c>
      <c r="E8482" s="6">
        <v>52</v>
      </c>
      <c r="F8482" s="7"/>
      <c r="G8482" s="7"/>
      <c r="H8482" s="3">
        <f t="shared" si="264"/>
        <v>0</v>
      </c>
      <c r="I8482" s="30">
        <f t="shared" si="265"/>
        <v>0</v>
      </c>
    </row>
    <row r="8483" spans="1:9" ht="15.75" thickBot="1" x14ac:dyDescent="0.3">
      <c r="A8483" s="2">
        <v>92002331</v>
      </c>
      <c r="B8483" s="2" t="s">
        <v>8086</v>
      </c>
      <c r="C8483" s="2" t="s">
        <v>96</v>
      </c>
      <c r="D8483" s="3">
        <f>IFERROR(VLOOKUP(ZDEFAULT_PORTRAIT!A8483,'Price Change'!$C$2:$G$5796,5,FALSE),E8483)</f>
        <v>53.5</v>
      </c>
      <c r="E8483" s="3">
        <v>53.5</v>
      </c>
      <c r="F8483" s="8"/>
      <c r="G8483" s="8"/>
      <c r="H8483" s="3">
        <f t="shared" si="264"/>
        <v>0</v>
      </c>
      <c r="I8483" s="30">
        <f t="shared" si="265"/>
        <v>0</v>
      </c>
    </row>
    <row r="8484" spans="1:9" ht="15.75" thickBot="1" x14ac:dyDescent="0.3">
      <c r="A8484" s="2">
        <v>92002553</v>
      </c>
      <c r="B8484" s="2" t="s">
        <v>8087</v>
      </c>
      <c r="C8484" s="2" t="s">
        <v>96</v>
      </c>
      <c r="D8484" s="6">
        <f>IFERROR(VLOOKUP(ZDEFAULT_PORTRAIT!A8484,'Price Change'!$C$2:$G$5796,5,FALSE),E8484)</f>
        <v>48</v>
      </c>
      <c r="E8484" s="6">
        <v>48</v>
      </c>
      <c r="F8484" s="7"/>
      <c r="G8484" s="7"/>
      <c r="H8484" s="3">
        <f t="shared" si="264"/>
        <v>0</v>
      </c>
      <c r="I8484" s="30">
        <f t="shared" si="265"/>
        <v>0</v>
      </c>
    </row>
    <row r="8485" spans="1:9" ht="15.75" thickBot="1" x14ac:dyDescent="0.3">
      <c r="A8485" s="2">
        <v>92002568</v>
      </c>
      <c r="B8485" s="2" t="s">
        <v>8088</v>
      </c>
      <c r="C8485" s="2" t="s">
        <v>96</v>
      </c>
      <c r="D8485" s="3">
        <f>IFERROR(VLOOKUP(ZDEFAULT_PORTRAIT!A8485,'Price Change'!$C$2:$G$5796,5,FALSE),E8485)</f>
        <v>9.5</v>
      </c>
      <c r="E8485" s="3">
        <v>9.5</v>
      </c>
      <c r="F8485" s="8"/>
      <c r="G8485" s="8"/>
      <c r="H8485" s="3">
        <f t="shared" si="264"/>
        <v>0</v>
      </c>
      <c r="I8485" s="30">
        <f t="shared" si="265"/>
        <v>0</v>
      </c>
    </row>
    <row r="8486" spans="1:9" ht="15.75" thickBot="1" x14ac:dyDescent="0.3">
      <c r="A8486" s="2">
        <v>92002708</v>
      </c>
      <c r="B8486" s="2" t="s">
        <v>8089</v>
      </c>
      <c r="C8486" s="2" t="s">
        <v>96</v>
      </c>
      <c r="D8486" s="6">
        <f>IFERROR(VLOOKUP(ZDEFAULT_PORTRAIT!A8486,'Price Change'!$C$2:$G$5796,5,FALSE),E8486)</f>
        <v>243</v>
      </c>
      <c r="E8486" s="6">
        <v>243</v>
      </c>
      <c r="F8486" s="7"/>
      <c r="G8486" s="7"/>
      <c r="H8486" s="3">
        <f t="shared" si="264"/>
        <v>0</v>
      </c>
      <c r="I8486" s="30">
        <f t="shared" si="265"/>
        <v>0</v>
      </c>
    </row>
    <row r="8487" spans="1:9" ht="15.75" thickBot="1" x14ac:dyDescent="0.3">
      <c r="A8487" s="2">
        <v>92002712</v>
      </c>
      <c r="B8487" s="2" t="s">
        <v>8090</v>
      </c>
      <c r="C8487" s="2" t="s">
        <v>96</v>
      </c>
      <c r="D8487" s="3">
        <f>IFERROR(VLOOKUP(ZDEFAULT_PORTRAIT!A8487,'Price Change'!$C$2:$G$5796,5,FALSE),E8487)</f>
        <v>6305</v>
      </c>
      <c r="E8487" s="3">
        <v>6305</v>
      </c>
      <c r="F8487" s="8"/>
      <c r="G8487" s="8"/>
      <c r="H8487" s="3">
        <f t="shared" si="264"/>
        <v>0</v>
      </c>
      <c r="I8487" s="30">
        <f t="shared" si="265"/>
        <v>0</v>
      </c>
    </row>
    <row r="8488" spans="1:9" ht="15.75" thickBot="1" x14ac:dyDescent="0.3">
      <c r="A8488" s="2">
        <v>92002714</v>
      </c>
      <c r="B8488" s="2" t="s">
        <v>8091</v>
      </c>
      <c r="C8488" s="2" t="s">
        <v>96</v>
      </c>
      <c r="D8488" s="6">
        <f>IFERROR(VLOOKUP(ZDEFAULT_PORTRAIT!A8488,'Price Change'!$C$2:$G$5796,5,FALSE),E8488)</f>
        <v>66.5</v>
      </c>
      <c r="E8488" s="6">
        <v>66.5</v>
      </c>
      <c r="F8488" s="7"/>
      <c r="G8488" s="7"/>
      <c r="H8488" s="3">
        <f t="shared" si="264"/>
        <v>0</v>
      </c>
      <c r="I8488" s="30">
        <f t="shared" si="265"/>
        <v>0</v>
      </c>
    </row>
    <row r="8489" spans="1:9" ht="15.75" thickBot="1" x14ac:dyDescent="0.3">
      <c r="A8489" s="2">
        <v>92002743</v>
      </c>
      <c r="B8489" s="2" t="s">
        <v>8092</v>
      </c>
      <c r="C8489" s="2" t="s">
        <v>96</v>
      </c>
      <c r="D8489" s="3">
        <f>IFERROR(VLOOKUP(ZDEFAULT_PORTRAIT!A8489,'Price Change'!$C$2:$G$5796,5,FALSE),E8489)</f>
        <v>8</v>
      </c>
      <c r="E8489" s="3">
        <v>8</v>
      </c>
      <c r="F8489" s="8"/>
      <c r="G8489" s="8"/>
      <c r="H8489" s="3">
        <f t="shared" si="264"/>
        <v>0</v>
      </c>
      <c r="I8489" s="30">
        <f t="shared" si="265"/>
        <v>0</v>
      </c>
    </row>
    <row r="8490" spans="1:9" ht="15.75" thickBot="1" x14ac:dyDescent="0.3">
      <c r="A8490" s="2">
        <v>92002744</v>
      </c>
      <c r="B8490" s="2" t="s">
        <v>8092</v>
      </c>
      <c r="C8490" s="2" t="s">
        <v>96</v>
      </c>
      <c r="D8490" s="6">
        <f>IFERROR(VLOOKUP(ZDEFAULT_PORTRAIT!A8490,'Price Change'!$C$2:$G$5796,5,FALSE),E8490)</f>
        <v>8</v>
      </c>
      <c r="E8490" s="6">
        <v>8</v>
      </c>
      <c r="F8490" s="7"/>
      <c r="G8490" s="7"/>
      <c r="H8490" s="3">
        <f t="shared" si="264"/>
        <v>0</v>
      </c>
      <c r="I8490" s="30">
        <f t="shared" si="265"/>
        <v>0</v>
      </c>
    </row>
    <row r="8491" spans="1:9" ht="15.75" thickBot="1" x14ac:dyDescent="0.3">
      <c r="A8491" s="2">
        <v>92002762</v>
      </c>
      <c r="B8491" s="2" t="s">
        <v>8093</v>
      </c>
      <c r="C8491" s="2" t="s">
        <v>96</v>
      </c>
      <c r="D8491" s="3">
        <f>IFERROR(VLOOKUP(ZDEFAULT_PORTRAIT!A8491,'Price Change'!$C$2:$G$5796,5,FALSE),E8491)</f>
        <v>15</v>
      </c>
      <c r="E8491" s="3">
        <v>15</v>
      </c>
      <c r="F8491" s="8"/>
      <c r="G8491" s="8"/>
      <c r="H8491" s="3">
        <f t="shared" si="264"/>
        <v>0</v>
      </c>
      <c r="I8491" s="30">
        <f t="shared" si="265"/>
        <v>0</v>
      </c>
    </row>
    <row r="8492" spans="1:9" ht="15.75" thickBot="1" x14ac:dyDescent="0.3">
      <c r="A8492" s="2">
        <v>92002864</v>
      </c>
      <c r="B8492" s="2" t="s">
        <v>8094</v>
      </c>
      <c r="C8492" s="2" t="s">
        <v>96</v>
      </c>
      <c r="D8492" s="6">
        <f>IFERROR(VLOOKUP(ZDEFAULT_PORTRAIT!A8492,'Price Change'!$C$2:$G$5796,5,FALSE),E8492)</f>
        <v>8</v>
      </c>
      <c r="E8492" s="6">
        <v>8</v>
      </c>
      <c r="F8492" s="7"/>
      <c r="G8492" s="7"/>
      <c r="H8492" s="3">
        <f t="shared" si="264"/>
        <v>0</v>
      </c>
      <c r="I8492" s="30">
        <f t="shared" si="265"/>
        <v>0</v>
      </c>
    </row>
    <row r="8493" spans="1:9" ht="15.75" thickBot="1" x14ac:dyDescent="0.3">
      <c r="A8493" s="2">
        <v>92002883</v>
      </c>
      <c r="B8493" s="2" t="s">
        <v>8095</v>
      </c>
      <c r="C8493" s="2" t="s">
        <v>96</v>
      </c>
      <c r="D8493" s="3">
        <f>IFERROR(VLOOKUP(ZDEFAULT_PORTRAIT!A8493,'Price Change'!$C$2:$G$5796,5,FALSE),E8493)</f>
        <v>8</v>
      </c>
      <c r="E8493" s="3">
        <v>8</v>
      </c>
      <c r="F8493" s="8"/>
      <c r="G8493" s="8"/>
      <c r="H8493" s="3">
        <f t="shared" si="264"/>
        <v>0</v>
      </c>
      <c r="I8493" s="30">
        <f t="shared" si="265"/>
        <v>0</v>
      </c>
    </row>
    <row r="8494" spans="1:9" ht="15.75" thickBot="1" x14ac:dyDescent="0.3">
      <c r="A8494" s="2">
        <v>92002916</v>
      </c>
      <c r="B8494" s="2" t="s">
        <v>8095</v>
      </c>
      <c r="C8494" s="2" t="s">
        <v>96</v>
      </c>
      <c r="D8494" s="6">
        <f>IFERROR(VLOOKUP(ZDEFAULT_PORTRAIT!A8494,'Price Change'!$C$2:$G$5796,5,FALSE),E8494)</f>
        <v>8</v>
      </c>
      <c r="E8494" s="6">
        <v>8</v>
      </c>
      <c r="F8494" s="7"/>
      <c r="G8494" s="7"/>
      <c r="H8494" s="3">
        <f t="shared" si="264"/>
        <v>0</v>
      </c>
      <c r="I8494" s="30">
        <f t="shared" si="265"/>
        <v>0</v>
      </c>
    </row>
    <row r="8495" spans="1:9" ht="15.75" thickBot="1" x14ac:dyDescent="0.3">
      <c r="A8495" s="2">
        <v>92002979</v>
      </c>
      <c r="B8495" s="2" t="s">
        <v>8095</v>
      </c>
      <c r="C8495" s="2" t="s">
        <v>96</v>
      </c>
      <c r="D8495" s="3">
        <f>IFERROR(VLOOKUP(ZDEFAULT_PORTRAIT!A8495,'Price Change'!$C$2:$G$5796,5,FALSE),E8495)</f>
        <v>16</v>
      </c>
      <c r="E8495" s="3">
        <v>16</v>
      </c>
      <c r="F8495" s="8"/>
      <c r="G8495" s="8"/>
      <c r="H8495" s="3">
        <f t="shared" si="264"/>
        <v>0</v>
      </c>
      <c r="I8495" s="30">
        <f t="shared" si="265"/>
        <v>0</v>
      </c>
    </row>
    <row r="8496" spans="1:9" ht="15.75" thickBot="1" x14ac:dyDescent="0.3">
      <c r="A8496" s="2">
        <v>92002992</v>
      </c>
      <c r="B8496" s="2" t="s">
        <v>8096</v>
      </c>
      <c r="C8496" s="2" t="s">
        <v>96</v>
      </c>
      <c r="D8496" s="6">
        <f>IFERROR(VLOOKUP(ZDEFAULT_PORTRAIT!A8496,'Price Change'!$C$2:$G$5796,5,FALSE),E8496)</f>
        <v>8</v>
      </c>
      <c r="E8496" s="6">
        <v>8</v>
      </c>
      <c r="F8496" s="7"/>
      <c r="G8496" s="7"/>
      <c r="H8496" s="3">
        <f t="shared" si="264"/>
        <v>0</v>
      </c>
      <c r="I8496" s="30">
        <f t="shared" si="265"/>
        <v>0</v>
      </c>
    </row>
    <row r="8497" spans="1:9" ht="15.75" thickBot="1" x14ac:dyDescent="0.3">
      <c r="A8497" s="2">
        <v>92003119</v>
      </c>
      <c r="B8497" s="2" t="s">
        <v>8097</v>
      </c>
      <c r="C8497" s="2" t="s">
        <v>96</v>
      </c>
      <c r="D8497" s="3">
        <f>IFERROR(VLOOKUP(ZDEFAULT_PORTRAIT!A8497,'Price Change'!$C$2:$G$5796,5,FALSE),E8497)</f>
        <v>8</v>
      </c>
      <c r="E8497" s="3">
        <v>8</v>
      </c>
      <c r="F8497" s="8"/>
      <c r="G8497" s="8"/>
      <c r="H8497" s="3">
        <f t="shared" si="264"/>
        <v>0</v>
      </c>
      <c r="I8497" s="30">
        <f t="shared" si="265"/>
        <v>0</v>
      </c>
    </row>
    <row r="8498" spans="1:9" ht="15.75" thickBot="1" x14ac:dyDescent="0.3">
      <c r="A8498" s="2">
        <v>92003233</v>
      </c>
      <c r="B8498" s="2" t="s">
        <v>8098</v>
      </c>
      <c r="C8498" s="2" t="s">
        <v>96</v>
      </c>
      <c r="D8498" s="6">
        <f>IFERROR(VLOOKUP(ZDEFAULT_PORTRAIT!A8498,'Price Change'!$C$2:$G$5796,5,FALSE),E8498)</f>
        <v>17</v>
      </c>
      <c r="E8498" s="6">
        <v>17</v>
      </c>
      <c r="F8498" s="7"/>
      <c r="G8498" s="7"/>
      <c r="H8498" s="3">
        <f t="shared" si="264"/>
        <v>0</v>
      </c>
      <c r="I8498" s="30">
        <f t="shared" si="265"/>
        <v>0</v>
      </c>
    </row>
    <row r="8499" spans="1:9" ht="15.75" thickBot="1" x14ac:dyDescent="0.3">
      <c r="A8499" s="2">
        <v>92003235</v>
      </c>
      <c r="B8499" s="2" t="s">
        <v>8099</v>
      </c>
      <c r="C8499" s="2" t="s">
        <v>96</v>
      </c>
      <c r="D8499" s="3">
        <f>IFERROR(VLOOKUP(ZDEFAULT_PORTRAIT!A8499,'Price Change'!$C$2:$G$5796,5,FALSE),E8499)</f>
        <v>12.5</v>
      </c>
      <c r="E8499" s="3">
        <v>12.5</v>
      </c>
      <c r="F8499" s="8"/>
      <c r="G8499" s="8"/>
      <c r="H8499" s="3">
        <f t="shared" si="264"/>
        <v>0</v>
      </c>
      <c r="I8499" s="30">
        <f t="shared" si="265"/>
        <v>0</v>
      </c>
    </row>
    <row r="8500" spans="1:9" ht="15.75" thickBot="1" x14ac:dyDescent="0.3">
      <c r="A8500" s="2">
        <v>92003236</v>
      </c>
      <c r="B8500" s="2" t="s">
        <v>8100</v>
      </c>
      <c r="C8500" s="2" t="s">
        <v>96</v>
      </c>
      <c r="D8500" s="6">
        <f>IFERROR(VLOOKUP(ZDEFAULT_PORTRAIT!A8500,'Price Change'!$C$2:$G$5796,5,FALSE),E8500)</f>
        <v>12.5</v>
      </c>
      <c r="E8500" s="6">
        <v>12.5</v>
      </c>
      <c r="F8500" s="7"/>
      <c r="G8500" s="7"/>
      <c r="H8500" s="3">
        <f t="shared" si="264"/>
        <v>0</v>
      </c>
      <c r="I8500" s="30">
        <f t="shared" si="265"/>
        <v>0</v>
      </c>
    </row>
    <row r="8501" spans="1:9" ht="15.75" thickBot="1" x14ac:dyDescent="0.3">
      <c r="A8501" s="2">
        <v>92003357</v>
      </c>
      <c r="B8501" s="2" t="s">
        <v>8101</v>
      </c>
      <c r="C8501" s="2" t="s">
        <v>96</v>
      </c>
      <c r="D8501" s="3">
        <f>IFERROR(VLOOKUP(ZDEFAULT_PORTRAIT!A8501,'Price Change'!$C$2:$G$5796,5,FALSE),E8501)</f>
        <v>33</v>
      </c>
      <c r="E8501" s="3">
        <v>33</v>
      </c>
      <c r="F8501" s="8"/>
      <c r="G8501" s="8"/>
      <c r="H8501" s="3">
        <f t="shared" si="264"/>
        <v>0</v>
      </c>
      <c r="I8501" s="30">
        <f t="shared" si="265"/>
        <v>0</v>
      </c>
    </row>
    <row r="8502" spans="1:9" ht="15.75" thickBot="1" x14ac:dyDescent="0.3">
      <c r="A8502" s="2">
        <v>92003365</v>
      </c>
      <c r="B8502" s="2" t="s">
        <v>8102</v>
      </c>
      <c r="C8502" s="2" t="s">
        <v>96</v>
      </c>
      <c r="D8502" s="6">
        <f>IFERROR(VLOOKUP(ZDEFAULT_PORTRAIT!A8502,'Price Change'!$C$2:$G$5796,5,FALSE),E8502)</f>
        <v>44.5</v>
      </c>
      <c r="E8502" s="6">
        <v>44.5</v>
      </c>
      <c r="F8502" s="7"/>
      <c r="G8502" s="7"/>
      <c r="H8502" s="3">
        <f t="shared" si="264"/>
        <v>0</v>
      </c>
      <c r="I8502" s="30">
        <f t="shared" si="265"/>
        <v>0</v>
      </c>
    </row>
    <row r="8503" spans="1:9" ht="15.75" thickBot="1" x14ac:dyDescent="0.3">
      <c r="A8503" s="2">
        <v>92003389</v>
      </c>
      <c r="B8503" s="2" t="s">
        <v>8103</v>
      </c>
      <c r="C8503" s="2" t="s">
        <v>96</v>
      </c>
      <c r="D8503" s="3">
        <f>IFERROR(VLOOKUP(ZDEFAULT_PORTRAIT!A8503,'Price Change'!$C$2:$G$5796,5,FALSE),E8503)</f>
        <v>25</v>
      </c>
      <c r="E8503" s="3">
        <v>25</v>
      </c>
      <c r="F8503" s="8"/>
      <c r="G8503" s="8"/>
      <c r="H8503" s="3">
        <f t="shared" si="264"/>
        <v>0</v>
      </c>
      <c r="I8503" s="30">
        <f t="shared" si="265"/>
        <v>0</v>
      </c>
    </row>
    <row r="8504" spans="1:9" ht="15.75" thickBot="1" x14ac:dyDescent="0.3">
      <c r="A8504" s="2">
        <v>92003392</v>
      </c>
      <c r="B8504" s="2" t="s">
        <v>8104</v>
      </c>
      <c r="C8504" s="2" t="s">
        <v>96</v>
      </c>
      <c r="D8504" s="6">
        <f>IFERROR(VLOOKUP(ZDEFAULT_PORTRAIT!A8504,'Price Change'!$C$2:$G$5796,5,FALSE),E8504)</f>
        <v>25</v>
      </c>
      <c r="E8504" s="6">
        <v>25</v>
      </c>
      <c r="F8504" s="7"/>
      <c r="G8504" s="7"/>
      <c r="H8504" s="3">
        <f t="shared" si="264"/>
        <v>0</v>
      </c>
      <c r="I8504" s="30">
        <f t="shared" si="265"/>
        <v>0</v>
      </c>
    </row>
    <row r="8505" spans="1:9" ht="15.75" thickBot="1" x14ac:dyDescent="0.3">
      <c r="A8505" s="2">
        <v>92003402</v>
      </c>
      <c r="B8505" s="2" t="s">
        <v>8105</v>
      </c>
      <c r="C8505" s="2" t="s">
        <v>96</v>
      </c>
      <c r="D8505" s="3">
        <f>IFERROR(VLOOKUP(ZDEFAULT_PORTRAIT!A8505,'Price Change'!$C$2:$G$5796,5,FALSE),E8505)</f>
        <v>151.5</v>
      </c>
      <c r="E8505" s="3">
        <v>151.5</v>
      </c>
      <c r="F8505" s="8"/>
      <c r="G8505" s="8"/>
      <c r="H8505" s="3">
        <f t="shared" si="264"/>
        <v>0</v>
      </c>
      <c r="I8505" s="30">
        <f t="shared" si="265"/>
        <v>0</v>
      </c>
    </row>
    <row r="8506" spans="1:9" ht="15.75" thickBot="1" x14ac:dyDescent="0.3">
      <c r="A8506" s="2">
        <v>92003404</v>
      </c>
      <c r="B8506" s="2" t="s">
        <v>8106</v>
      </c>
      <c r="C8506" s="2" t="s">
        <v>96</v>
      </c>
      <c r="D8506" s="6">
        <f>IFERROR(VLOOKUP(ZDEFAULT_PORTRAIT!A8506,'Price Change'!$C$2:$G$5796,5,FALSE),E8506)</f>
        <v>11</v>
      </c>
      <c r="E8506" s="6">
        <v>11</v>
      </c>
      <c r="F8506" s="7"/>
      <c r="G8506" s="7"/>
      <c r="H8506" s="3">
        <f t="shared" si="264"/>
        <v>0</v>
      </c>
      <c r="I8506" s="30">
        <f t="shared" si="265"/>
        <v>0</v>
      </c>
    </row>
    <row r="8507" spans="1:9" ht="15.75" thickBot="1" x14ac:dyDescent="0.3">
      <c r="A8507" s="2">
        <v>92003408</v>
      </c>
      <c r="B8507" s="2" t="s">
        <v>8107</v>
      </c>
      <c r="C8507" s="2" t="s">
        <v>96</v>
      </c>
      <c r="D8507" s="3">
        <f>IFERROR(VLOOKUP(ZDEFAULT_PORTRAIT!A8507,'Price Change'!$C$2:$G$5796,5,FALSE),E8507)</f>
        <v>25</v>
      </c>
      <c r="E8507" s="3">
        <v>25</v>
      </c>
      <c r="F8507" s="8"/>
      <c r="G8507" s="8"/>
      <c r="H8507" s="3">
        <f t="shared" si="264"/>
        <v>0</v>
      </c>
      <c r="I8507" s="30">
        <f t="shared" si="265"/>
        <v>0</v>
      </c>
    </row>
    <row r="8508" spans="1:9" ht="15.75" thickBot="1" x14ac:dyDescent="0.3">
      <c r="A8508" s="2">
        <v>92003427</v>
      </c>
      <c r="B8508" s="2" t="s">
        <v>8108</v>
      </c>
      <c r="C8508" s="2" t="s">
        <v>96</v>
      </c>
      <c r="D8508" s="6">
        <f>IFERROR(VLOOKUP(ZDEFAULT_PORTRAIT!A8508,'Price Change'!$C$2:$G$5796,5,FALSE),E8508)</f>
        <v>451.5</v>
      </c>
      <c r="E8508" s="6">
        <v>451.5</v>
      </c>
      <c r="F8508" s="7"/>
      <c r="G8508" s="7"/>
      <c r="H8508" s="3">
        <f t="shared" si="264"/>
        <v>0</v>
      </c>
      <c r="I8508" s="30">
        <f t="shared" si="265"/>
        <v>0</v>
      </c>
    </row>
    <row r="8509" spans="1:9" ht="15.75" thickBot="1" x14ac:dyDescent="0.3">
      <c r="A8509" s="2">
        <v>92003468</v>
      </c>
      <c r="B8509" s="2" t="s">
        <v>8109</v>
      </c>
      <c r="C8509" s="2" t="s">
        <v>96</v>
      </c>
      <c r="D8509" s="3">
        <f>IFERROR(VLOOKUP(ZDEFAULT_PORTRAIT!A8509,'Price Change'!$C$2:$G$5796,5,FALSE),E8509)</f>
        <v>24.5</v>
      </c>
      <c r="E8509" s="3">
        <v>24.5</v>
      </c>
      <c r="F8509" s="8"/>
      <c r="G8509" s="8"/>
      <c r="H8509" s="3">
        <f t="shared" si="264"/>
        <v>0</v>
      </c>
      <c r="I8509" s="30">
        <f t="shared" si="265"/>
        <v>0</v>
      </c>
    </row>
    <row r="8510" spans="1:9" ht="15.75" thickBot="1" x14ac:dyDescent="0.3">
      <c r="A8510" s="2">
        <v>92003476</v>
      </c>
      <c r="B8510" s="2" t="s">
        <v>8110</v>
      </c>
      <c r="C8510" s="2" t="s">
        <v>96</v>
      </c>
      <c r="D8510" s="6">
        <f>IFERROR(VLOOKUP(ZDEFAULT_PORTRAIT!A8510,'Price Change'!$C$2:$G$5796,5,FALSE),E8510)</f>
        <v>32</v>
      </c>
      <c r="E8510" s="6">
        <v>32</v>
      </c>
      <c r="F8510" s="7"/>
      <c r="G8510" s="7"/>
      <c r="H8510" s="3">
        <f t="shared" si="264"/>
        <v>0</v>
      </c>
      <c r="I8510" s="30">
        <f t="shared" si="265"/>
        <v>0</v>
      </c>
    </row>
    <row r="8511" spans="1:9" ht="15.75" thickBot="1" x14ac:dyDescent="0.3">
      <c r="A8511" s="2">
        <v>92003502</v>
      </c>
      <c r="B8511" s="2" t="s">
        <v>8111</v>
      </c>
      <c r="C8511" s="2" t="s">
        <v>96</v>
      </c>
      <c r="D8511" s="3">
        <f>IFERROR(VLOOKUP(ZDEFAULT_PORTRAIT!A8511,'Price Change'!$C$2:$G$5796,5,FALSE),E8511)</f>
        <v>13</v>
      </c>
      <c r="E8511" s="3">
        <v>13</v>
      </c>
      <c r="F8511" s="8"/>
      <c r="G8511" s="8"/>
      <c r="H8511" s="3">
        <f t="shared" si="264"/>
        <v>0</v>
      </c>
      <c r="I8511" s="30">
        <f t="shared" si="265"/>
        <v>0</v>
      </c>
    </row>
    <row r="8512" spans="1:9" ht="15.75" thickBot="1" x14ac:dyDescent="0.3">
      <c r="A8512" s="2">
        <v>92003503</v>
      </c>
      <c r="B8512" s="2" t="s">
        <v>8112</v>
      </c>
      <c r="C8512" s="2" t="s">
        <v>96</v>
      </c>
      <c r="D8512" s="6">
        <f>IFERROR(VLOOKUP(ZDEFAULT_PORTRAIT!A8512,'Price Change'!$C$2:$G$5796,5,FALSE),E8512)</f>
        <v>19</v>
      </c>
      <c r="E8512" s="6">
        <v>19</v>
      </c>
      <c r="F8512" s="7"/>
      <c r="G8512" s="7"/>
      <c r="H8512" s="3">
        <f t="shared" si="264"/>
        <v>0</v>
      </c>
      <c r="I8512" s="30">
        <f t="shared" si="265"/>
        <v>0</v>
      </c>
    </row>
    <row r="8513" spans="1:9" ht="15.75" thickBot="1" x14ac:dyDescent="0.3">
      <c r="A8513" s="2">
        <v>92003506</v>
      </c>
      <c r="B8513" s="2" t="s">
        <v>8113</v>
      </c>
      <c r="C8513" s="2" t="s">
        <v>96</v>
      </c>
      <c r="D8513" s="3">
        <f>IFERROR(VLOOKUP(ZDEFAULT_PORTRAIT!A8513,'Price Change'!$C$2:$G$5796,5,FALSE),E8513)</f>
        <v>34.5</v>
      </c>
      <c r="E8513" s="3">
        <v>34.5</v>
      </c>
      <c r="F8513" s="8"/>
      <c r="G8513" s="8"/>
      <c r="H8513" s="3">
        <f t="shared" si="264"/>
        <v>0</v>
      </c>
      <c r="I8513" s="30">
        <f t="shared" si="265"/>
        <v>0</v>
      </c>
    </row>
    <row r="8514" spans="1:9" ht="15.75" thickBot="1" x14ac:dyDescent="0.3">
      <c r="A8514" s="2">
        <v>92003513</v>
      </c>
      <c r="B8514" s="2" t="s">
        <v>8114</v>
      </c>
      <c r="C8514" s="2" t="s">
        <v>96</v>
      </c>
      <c r="D8514" s="6">
        <f>IFERROR(VLOOKUP(ZDEFAULT_PORTRAIT!A8514,'Price Change'!$C$2:$G$5796,5,FALSE),E8514)</f>
        <v>16.5</v>
      </c>
      <c r="E8514" s="6">
        <v>16.5</v>
      </c>
      <c r="F8514" s="7"/>
      <c r="G8514" s="7"/>
      <c r="H8514" s="3">
        <f t="shared" si="264"/>
        <v>0</v>
      </c>
      <c r="I8514" s="30">
        <f t="shared" si="265"/>
        <v>0</v>
      </c>
    </row>
    <row r="8515" spans="1:9" ht="15.75" thickBot="1" x14ac:dyDescent="0.3">
      <c r="A8515" s="2">
        <v>92003564</v>
      </c>
      <c r="B8515" s="2" t="s">
        <v>8115</v>
      </c>
      <c r="C8515" s="2" t="s">
        <v>96</v>
      </c>
      <c r="D8515" s="3">
        <f>IFERROR(VLOOKUP(ZDEFAULT_PORTRAIT!A8515,'Price Change'!$C$2:$G$5796,5,FALSE),E8515)</f>
        <v>8</v>
      </c>
      <c r="E8515" s="3">
        <v>8</v>
      </c>
      <c r="F8515" s="8"/>
      <c r="G8515" s="8"/>
      <c r="H8515" s="3">
        <f t="shared" si="264"/>
        <v>0</v>
      </c>
      <c r="I8515" s="30">
        <f t="shared" si="265"/>
        <v>0</v>
      </c>
    </row>
    <row r="8516" spans="1:9" ht="15.75" thickBot="1" x14ac:dyDescent="0.3">
      <c r="A8516" s="2">
        <v>92003582</v>
      </c>
      <c r="B8516" s="2" t="s">
        <v>8116</v>
      </c>
      <c r="C8516" s="2" t="s">
        <v>96</v>
      </c>
      <c r="D8516" s="6">
        <f>IFERROR(VLOOKUP(ZDEFAULT_PORTRAIT!A8516,'Price Change'!$C$2:$G$5796,5,FALSE),E8516)</f>
        <v>168</v>
      </c>
      <c r="E8516" s="6">
        <v>168</v>
      </c>
      <c r="F8516" s="7"/>
      <c r="G8516" s="7"/>
      <c r="H8516" s="3">
        <f t="shared" si="264"/>
        <v>0</v>
      </c>
      <c r="I8516" s="30">
        <f t="shared" si="265"/>
        <v>0</v>
      </c>
    </row>
    <row r="8517" spans="1:9" ht="15.75" thickBot="1" x14ac:dyDescent="0.3">
      <c r="A8517" s="2">
        <v>92003584</v>
      </c>
      <c r="B8517" s="2" t="s">
        <v>8116</v>
      </c>
      <c r="C8517" s="2" t="s">
        <v>96</v>
      </c>
      <c r="D8517" s="3">
        <f>IFERROR(VLOOKUP(ZDEFAULT_PORTRAIT!A8517,'Price Change'!$C$2:$G$5796,5,FALSE),E8517)</f>
        <v>776</v>
      </c>
      <c r="E8517" s="3">
        <v>776</v>
      </c>
      <c r="F8517" s="8"/>
      <c r="G8517" s="8"/>
      <c r="H8517" s="3">
        <f t="shared" si="264"/>
        <v>0</v>
      </c>
      <c r="I8517" s="30">
        <f t="shared" si="265"/>
        <v>0</v>
      </c>
    </row>
    <row r="8518" spans="1:9" ht="15.75" thickBot="1" x14ac:dyDescent="0.3">
      <c r="A8518" s="2">
        <v>92003627</v>
      </c>
      <c r="B8518" s="2" t="s">
        <v>8117</v>
      </c>
      <c r="C8518" s="2" t="s">
        <v>96</v>
      </c>
      <c r="D8518" s="6">
        <f>IFERROR(VLOOKUP(ZDEFAULT_PORTRAIT!A8518,'Price Change'!$C$2:$G$5796,5,FALSE),E8518)</f>
        <v>115</v>
      </c>
      <c r="E8518" s="6">
        <v>115</v>
      </c>
      <c r="F8518" s="7"/>
      <c r="G8518" s="7"/>
      <c r="H8518" s="3">
        <f t="shared" ref="H8518:H8581" si="266">IFERROR((E8518-D8518)*F8518,E8518*F8518)</f>
        <v>0</v>
      </c>
      <c r="I8518" s="30">
        <f t="shared" ref="I8518:I8581" si="267">IFERROR(H8518/G8518,0)</f>
        <v>0</v>
      </c>
    </row>
    <row r="8519" spans="1:9" ht="15.75" thickBot="1" x14ac:dyDescent="0.3">
      <c r="A8519" s="2">
        <v>92003630</v>
      </c>
      <c r="B8519" s="2" t="s">
        <v>8118</v>
      </c>
      <c r="C8519" s="2" t="s">
        <v>96</v>
      </c>
      <c r="D8519" s="3">
        <f>IFERROR(VLOOKUP(ZDEFAULT_PORTRAIT!A8519,'Price Change'!$C$2:$G$5796,5,FALSE),E8519)</f>
        <v>230</v>
      </c>
      <c r="E8519" s="3">
        <v>230</v>
      </c>
      <c r="F8519" s="8"/>
      <c r="G8519" s="8"/>
      <c r="H8519" s="3">
        <f t="shared" si="266"/>
        <v>0</v>
      </c>
      <c r="I8519" s="30">
        <f t="shared" si="267"/>
        <v>0</v>
      </c>
    </row>
    <row r="8520" spans="1:9" ht="15.75" thickBot="1" x14ac:dyDescent="0.3">
      <c r="A8520" s="2">
        <v>92003638</v>
      </c>
      <c r="B8520" s="2" t="s">
        <v>8118</v>
      </c>
      <c r="C8520" s="2" t="s">
        <v>96</v>
      </c>
      <c r="D8520" s="6">
        <f>IFERROR(VLOOKUP(ZDEFAULT_PORTRAIT!A8520,'Price Change'!$C$2:$G$5796,5,FALSE),E8520)</f>
        <v>24</v>
      </c>
      <c r="E8520" s="6">
        <v>24</v>
      </c>
      <c r="F8520" s="7"/>
      <c r="G8520" s="7"/>
      <c r="H8520" s="3">
        <f t="shared" si="266"/>
        <v>0</v>
      </c>
      <c r="I8520" s="30">
        <f t="shared" si="267"/>
        <v>0</v>
      </c>
    </row>
    <row r="8521" spans="1:9" ht="15.75" thickBot="1" x14ac:dyDescent="0.3">
      <c r="A8521" s="2">
        <v>92003662</v>
      </c>
      <c r="B8521" s="2" t="s">
        <v>8118</v>
      </c>
      <c r="C8521" s="2" t="s">
        <v>96</v>
      </c>
      <c r="D8521" s="3">
        <f>IFERROR(VLOOKUP(ZDEFAULT_PORTRAIT!A8521,'Price Change'!$C$2:$G$5796,5,FALSE),E8521)</f>
        <v>21</v>
      </c>
      <c r="E8521" s="3">
        <v>21</v>
      </c>
      <c r="F8521" s="8"/>
      <c r="G8521" s="8"/>
      <c r="H8521" s="3">
        <f t="shared" si="266"/>
        <v>0</v>
      </c>
      <c r="I8521" s="30">
        <f t="shared" si="267"/>
        <v>0</v>
      </c>
    </row>
    <row r="8522" spans="1:9" ht="15.75" thickBot="1" x14ac:dyDescent="0.3">
      <c r="A8522" s="2">
        <v>92003676</v>
      </c>
      <c r="B8522" s="2" t="s">
        <v>8119</v>
      </c>
      <c r="C8522" s="2" t="s">
        <v>96</v>
      </c>
      <c r="D8522" s="6">
        <f>IFERROR(VLOOKUP(ZDEFAULT_PORTRAIT!A8522,'Price Change'!$C$2:$G$5796,5,FALSE),E8522)</f>
        <v>53.5</v>
      </c>
      <c r="E8522" s="6">
        <v>53.5</v>
      </c>
      <c r="F8522" s="7"/>
      <c r="G8522" s="7"/>
      <c r="H8522" s="3">
        <f t="shared" si="266"/>
        <v>0</v>
      </c>
      <c r="I8522" s="30">
        <f t="shared" si="267"/>
        <v>0</v>
      </c>
    </row>
    <row r="8523" spans="1:9" ht="15.75" thickBot="1" x14ac:dyDescent="0.3">
      <c r="A8523" s="2">
        <v>92003682</v>
      </c>
      <c r="B8523" s="2" t="s">
        <v>8120</v>
      </c>
      <c r="C8523" s="2" t="s">
        <v>96</v>
      </c>
      <c r="D8523" s="3">
        <f>IFERROR(VLOOKUP(ZDEFAULT_PORTRAIT!A8523,'Price Change'!$C$2:$G$5796,5,FALSE),E8523)</f>
        <v>14.5</v>
      </c>
      <c r="E8523" s="3">
        <v>14.5</v>
      </c>
      <c r="F8523" s="8"/>
      <c r="G8523" s="8"/>
      <c r="H8523" s="3">
        <f t="shared" si="266"/>
        <v>0</v>
      </c>
      <c r="I8523" s="30">
        <f t="shared" si="267"/>
        <v>0</v>
      </c>
    </row>
    <row r="8524" spans="1:9" ht="15.75" thickBot="1" x14ac:dyDescent="0.3">
      <c r="A8524" s="2">
        <v>92003690</v>
      </c>
      <c r="B8524" s="2" t="s">
        <v>8121</v>
      </c>
      <c r="C8524" s="2" t="s">
        <v>96</v>
      </c>
      <c r="D8524" s="6">
        <f>IFERROR(VLOOKUP(ZDEFAULT_PORTRAIT!A8524,'Price Change'!$C$2:$G$5796,5,FALSE),E8524)</f>
        <v>8</v>
      </c>
      <c r="E8524" s="6">
        <v>8</v>
      </c>
      <c r="F8524" s="7"/>
      <c r="G8524" s="7"/>
      <c r="H8524" s="3">
        <f t="shared" si="266"/>
        <v>0</v>
      </c>
      <c r="I8524" s="30">
        <f t="shared" si="267"/>
        <v>0</v>
      </c>
    </row>
    <row r="8525" spans="1:9" ht="15.75" thickBot="1" x14ac:dyDescent="0.3">
      <c r="A8525" s="2">
        <v>92003691</v>
      </c>
      <c r="B8525" s="2" t="s">
        <v>8121</v>
      </c>
      <c r="C8525" s="2" t="s">
        <v>96</v>
      </c>
      <c r="D8525" s="3">
        <f>IFERROR(VLOOKUP(ZDEFAULT_PORTRAIT!A8525,'Price Change'!$C$2:$G$5796,5,FALSE),E8525)</f>
        <v>43.5</v>
      </c>
      <c r="E8525" s="3">
        <v>43.5</v>
      </c>
      <c r="F8525" s="8"/>
      <c r="G8525" s="8"/>
      <c r="H8525" s="3">
        <f t="shared" si="266"/>
        <v>0</v>
      </c>
      <c r="I8525" s="30">
        <f t="shared" si="267"/>
        <v>0</v>
      </c>
    </row>
    <row r="8526" spans="1:9" ht="15.75" thickBot="1" x14ac:dyDescent="0.3">
      <c r="A8526" s="2">
        <v>92003781</v>
      </c>
      <c r="B8526" s="2" t="s">
        <v>8122</v>
      </c>
      <c r="C8526" s="2" t="s">
        <v>96</v>
      </c>
      <c r="D8526" s="6">
        <f>IFERROR(VLOOKUP(ZDEFAULT_PORTRAIT!A8526,'Price Change'!$C$2:$G$5796,5,FALSE),E8526)</f>
        <v>250.5</v>
      </c>
      <c r="E8526" s="6">
        <v>250.5</v>
      </c>
      <c r="F8526" s="7"/>
      <c r="G8526" s="7"/>
      <c r="H8526" s="3">
        <f t="shared" si="266"/>
        <v>0</v>
      </c>
      <c r="I8526" s="30">
        <f t="shared" si="267"/>
        <v>0</v>
      </c>
    </row>
    <row r="8527" spans="1:9" ht="15.75" thickBot="1" x14ac:dyDescent="0.3">
      <c r="A8527" s="2">
        <v>92003783</v>
      </c>
      <c r="B8527" s="2" t="s">
        <v>8123</v>
      </c>
      <c r="C8527" s="2" t="s">
        <v>96</v>
      </c>
      <c r="D8527" s="3">
        <f>IFERROR(VLOOKUP(ZDEFAULT_PORTRAIT!A8527,'Price Change'!$C$2:$G$5796,5,FALSE),E8527)</f>
        <v>345.5</v>
      </c>
      <c r="E8527" s="3">
        <v>345.5</v>
      </c>
      <c r="F8527" s="8"/>
      <c r="G8527" s="8"/>
      <c r="H8527" s="3">
        <f t="shared" si="266"/>
        <v>0</v>
      </c>
      <c r="I8527" s="30">
        <f t="shared" si="267"/>
        <v>0</v>
      </c>
    </row>
    <row r="8528" spans="1:9" ht="15.75" thickBot="1" x14ac:dyDescent="0.3">
      <c r="A8528" s="2">
        <v>92003812</v>
      </c>
      <c r="B8528" s="2" t="s">
        <v>8124</v>
      </c>
      <c r="C8528" s="2" t="s">
        <v>96</v>
      </c>
      <c r="D8528" s="6">
        <f>IFERROR(VLOOKUP(ZDEFAULT_PORTRAIT!A8528,'Price Change'!$C$2:$G$5796,5,FALSE),E8528)</f>
        <v>8</v>
      </c>
      <c r="E8528" s="6">
        <v>8</v>
      </c>
      <c r="F8528" s="7"/>
      <c r="G8528" s="7"/>
      <c r="H8528" s="3">
        <f t="shared" si="266"/>
        <v>0</v>
      </c>
      <c r="I8528" s="30">
        <f t="shared" si="267"/>
        <v>0</v>
      </c>
    </row>
    <row r="8529" spans="1:9" ht="15.75" thickBot="1" x14ac:dyDescent="0.3">
      <c r="A8529" s="2">
        <v>92003813</v>
      </c>
      <c r="B8529" s="2" t="s">
        <v>8125</v>
      </c>
      <c r="C8529" s="2" t="s">
        <v>96</v>
      </c>
      <c r="D8529" s="3">
        <f>IFERROR(VLOOKUP(ZDEFAULT_PORTRAIT!A8529,'Price Change'!$C$2:$G$5796,5,FALSE),E8529)</f>
        <v>8</v>
      </c>
      <c r="E8529" s="3">
        <v>8</v>
      </c>
      <c r="F8529" s="8"/>
      <c r="G8529" s="8"/>
      <c r="H8529" s="3">
        <f t="shared" si="266"/>
        <v>0</v>
      </c>
      <c r="I8529" s="30">
        <f t="shared" si="267"/>
        <v>0</v>
      </c>
    </row>
    <row r="8530" spans="1:9" ht="15.75" thickBot="1" x14ac:dyDescent="0.3">
      <c r="A8530" s="2">
        <v>92003814</v>
      </c>
      <c r="B8530" s="2" t="s">
        <v>8126</v>
      </c>
      <c r="C8530" s="2" t="s">
        <v>96</v>
      </c>
      <c r="D8530" s="6">
        <f>IFERROR(VLOOKUP(ZDEFAULT_PORTRAIT!A8530,'Price Change'!$C$2:$G$5796,5,FALSE),E8530)</f>
        <v>17.5</v>
      </c>
      <c r="E8530" s="6">
        <v>17.5</v>
      </c>
      <c r="F8530" s="7"/>
      <c r="G8530" s="7"/>
      <c r="H8530" s="3">
        <f t="shared" si="266"/>
        <v>0</v>
      </c>
      <c r="I8530" s="30">
        <f t="shared" si="267"/>
        <v>0</v>
      </c>
    </row>
    <row r="8531" spans="1:9" ht="15.75" thickBot="1" x14ac:dyDescent="0.3">
      <c r="A8531" s="2">
        <v>92003899</v>
      </c>
      <c r="B8531" s="2" t="s">
        <v>8127</v>
      </c>
      <c r="C8531" s="2" t="s">
        <v>96</v>
      </c>
      <c r="D8531" s="3">
        <f>IFERROR(VLOOKUP(ZDEFAULT_PORTRAIT!A8531,'Price Change'!$C$2:$G$5796,5,FALSE),E8531)</f>
        <v>649</v>
      </c>
      <c r="E8531" s="3">
        <v>649</v>
      </c>
      <c r="F8531" s="8"/>
      <c r="G8531" s="8"/>
      <c r="H8531" s="3">
        <f t="shared" si="266"/>
        <v>0</v>
      </c>
      <c r="I8531" s="30">
        <f t="shared" si="267"/>
        <v>0</v>
      </c>
    </row>
    <row r="8532" spans="1:9" ht="15.75" thickBot="1" x14ac:dyDescent="0.3">
      <c r="A8532" s="2">
        <v>92003930</v>
      </c>
      <c r="B8532" s="2" t="s">
        <v>8128</v>
      </c>
      <c r="C8532" s="2" t="s">
        <v>96</v>
      </c>
      <c r="D8532" s="6">
        <f>IFERROR(VLOOKUP(ZDEFAULT_PORTRAIT!A8532,'Price Change'!$C$2:$G$5796,5,FALSE),E8532)</f>
        <v>8</v>
      </c>
      <c r="E8532" s="6">
        <v>8</v>
      </c>
      <c r="F8532" s="7"/>
      <c r="G8532" s="7"/>
      <c r="H8532" s="3">
        <f t="shared" si="266"/>
        <v>0</v>
      </c>
      <c r="I8532" s="30">
        <f t="shared" si="267"/>
        <v>0</v>
      </c>
    </row>
    <row r="8533" spans="1:9" ht="15.75" thickBot="1" x14ac:dyDescent="0.3">
      <c r="A8533" s="2">
        <v>92003979</v>
      </c>
      <c r="B8533" s="2" t="s">
        <v>8129</v>
      </c>
      <c r="C8533" s="2" t="s">
        <v>96</v>
      </c>
      <c r="D8533" s="3">
        <f>IFERROR(VLOOKUP(ZDEFAULT_PORTRAIT!A8533,'Price Change'!$C$2:$G$5796,5,FALSE),E8533)</f>
        <v>14</v>
      </c>
      <c r="E8533" s="3">
        <v>14</v>
      </c>
      <c r="F8533" s="8"/>
      <c r="G8533" s="8"/>
      <c r="H8533" s="3">
        <f t="shared" si="266"/>
        <v>0</v>
      </c>
      <c r="I8533" s="30">
        <f t="shared" si="267"/>
        <v>0</v>
      </c>
    </row>
    <row r="8534" spans="1:9" ht="15.75" thickBot="1" x14ac:dyDescent="0.3">
      <c r="A8534" s="2">
        <v>92004061</v>
      </c>
      <c r="B8534" s="2" t="s">
        <v>8130</v>
      </c>
      <c r="C8534" s="2" t="s">
        <v>96</v>
      </c>
      <c r="D8534" s="6">
        <f>IFERROR(VLOOKUP(ZDEFAULT_PORTRAIT!A8534,'Price Change'!$C$2:$G$5796,5,FALSE),E8534)</f>
        <v>8</v>
      </c>
      <c r="E8534" s="6">
        <v>8</v>
      </c>
      <c r="F8534" s="7"/>
      <c r="G8534" s="7"/>
      <c r="H8534" s="3">
        <f t="shared" si="266"/>
        <v>0</v>
      </c>
      <c r="I8534" s="30">
        <f t="shared" si="267"/>
        <v>0</v>
      </c>
    </row>
    <row r="8535" spans="1:9" ht="15.75" thickBot="1" x14ac:dyDescent="0.3">
      <c r="A8535" s="2">
        <v>92004202</v>
      </c>
      <c r="B8535" s="2" t="s">
        <v>8131</v>
      </c>
      <c r="C8535" s="2" t="s">
        <v>96</v>
      </c>
      <c r="D8535" s="3">
        <f>IFERROR(VLOOKUP(ZDEFAULT_PORTRAIT!A8535,'Price Change'!$C$2:$G$5796,5,FALSE),E8535)</f>
        <v>57.5</v>
      </c>
      <c r="E8535" s="3">
        <v>57.5</v>
      </c>
      <c r="F8535" s="8"/>
      <c r="G8535" s="8"/>
      <c r="H8535" s="3">
        <f t="shared" si="266"/>
        <v>0</v>
      </c>
      <c r="I8535" s="30">
        <f t="shared" si="267"/>
        <v>0</v>
      </c>
    </row>
    <row r="8536" spans="1:9" ht="15.75" thickBot="1" x14ac:dyDescent="0.3">
      <c r="A8536" s="2">
        <v>92004217</v>
      </c>
      <c r="B8536" s="2" t="s">
        <v>8132</v>
      </c>
      <c r="C8536" s="2" t="s">
        <v>96</v>
      </c>
      <c r="D8536" s="6">
        <f>IFERROR(VLOOKUP(ZDEFAULT_PORTRAIT!A8536,'Price Change'!$C$2:$G$5796,5,FALSE),E8536)</f>
        <v>288</v>
      </c>
      <c r="E8536" s="6">
        <v>288</v>
      </c>
      <c r="F8536" s="7"/>
      <c r="G8536" s="7"/>
      <c r="H8536" s="3">
        <f t="shared" si="266"/>
        <v>0</v>
      </c>
      <c r="I8536" s="30">
        <f t="shared" si="267"/>
        <v>0</v>
      </c>
    </row>
    <row r="8537" spans="1:9" ht="15.75" thickBot="1" x14ac:dyDescent="0.3">
      <c r="A8537" s="2">
        <v>92004220</v>
      </c>
      <c r="B8537" s="2" t="s">
        <v>8133</v>
      </c>
      <c r="C8537" s="2" t="s">
        <v>96</v>
      </c>
      <c r="D8537" s="3">
        <f>IFERROR(VLOOKUP(ZDEFAULT_PORTRAIT!A8537,'Price Change'!$C$2:$G$5796,5,FALSE),E8537)</f>
        <v>68.5</v>
      </c>
      <c r="E8537" s="3">
        <v>68.5</v>
      </c>
      <c r="F8537" s="8"/>
      <c r="G8537" s="8"/>
      <c r="H8537" s="3">
        <f t="shared" si="266"/>
        <v>0</v>
      </c>
      <c r="I8537" s="30">
        <f t="shared" si="267"/>
        <v>0</v>
      </c>
    </row>
    <row r="8538" spans="1:9" ht="15.75" thickBot="1" x14ac:dyDescent="0.3">
      <c r="A8538" s="2">
        <v>92004243</v>
      </c>
      <c r="B8538" s="2" t="s">
        <v>8134</v>
      </c>
      <c r="C8538" s="2" t="s">
        <v>96</v>
      </c>
      <c r="D8538" s="6">
        <f>IFERROR(VLOOKUP(ZDEFAULT_PORTRAIT!A8538,'Price Change'!$C$2:$G$5796,5,FALSE),E8538)</f>
        <v>704.5</v>
      </c>
      <c r="E8538" s="6">
        <v>704.5</v>
      </c>
      <c r="F8538" s="7"/>
      <c r="G8538" s="7"/>
      <c r="H8538" s="3">
        <f t="shared" si="266"/>
        <v>0</v>
      </c>
      <c r="I8538" s="30">
        <f t="shared" si="267"/>
        <v>0</v>
      </c>
    </row>
    <row r="8539" spans="1:9" ht="15.75" thickBot="1" x14ac:dyDescent="0.3">
      <c r="A8539" s="2">
        <v>92004271</v>
      </c>
      <c r="B8539" s="2" t="s">
        <v>8135</v>
      </c>
      <c r="C8539" s="2" t="s">
        <v>96</v>
      </c>
      <c r="D8539" s="3">
        <f>IFERROR(VLOOKUP(ZDEFAULT_PORTRAIT!A8539,'Price Change'!$C$2:$G$5796,5,FALSE),E8539)</f>
        <v>29.5</v>
      </c>
      <c r="E8539" s="3">
        <v>29.5</v>
      </c>
      <c r="F8539" s="8"/>
      <c r="G8539" s="8"/>
      <c r="H8539" s="3">
        <f t="shared" si="266"/>
        <v>0</v>
      </c>
      <c r="I8539" s="30">
        <f t="shared" si="267"/>
        <v>0</v>
      </c>
    </row>
    <row r="8540" spans="1:9" ht="15.75" thickBot="1" x14ac:dyDescent="0.3">
      <c r="A8540" s="2">
        <v>92004337</v>
      </c>
      <c r="B8540" s="2" t="s">
        <v>8136</v>
      </c>
      <c r="C8540" s="2" t="s">
        <v>96</v>
      </c>
      <c r="D8540" s="6">
        <f>IFERROR(VLOOKUP(ZDEFAULT_PORTRAIT!A8540,'Price Change'!$C$2:$G$5796,5,FALSE),E8540)</f>
        <v>8</v>
      </c>
      <c r="E8540" s="6">
        <v>8</v>
      </c>
      <c r="F8540" s="7"/>
      <c r="G8540" s="7"/>
      <c r="H8540" s="3">
        <f t="shared" si="266"/>
        <v>0</v>
      </c>
      <c r="I8540" s="30">
        <f t="shared" si="267"/>
        <v>0</v>
      </c>
    </row>
    <row r="8541" spans="1:9" ht="15.75" thickBot="1" x14ac:dyDescent="0.3">
      <c r="A8541" s="2">
        <v>92004366</v>
      </c>
      <c r="B8541" s="2" t="s">
        <v>8137</v>
      </c>
      <c r="C8541" s="2" t="s">
        <v>96</v>
      </c>
      <c r="D8541" s="3">
        <f>IFERROR(VLOOKUP(ZDEFAULT_PORTRAIT!A8541,'Price Change'!$C$2:$G$5796,5,FALSE),E8541)</f>
        <v>8</v>
      </c>
      <c r="E8541" s="3">
        <v>8</v>
      </c>
      <c r="F8541" s="8"/>
      <c r="G8541" s="8"/>
      <c r="H8541" s="3">
        <f t="shared" si="266"/>
        <v>0</v>
      </c>
      <c r="I8541" s="30">
        <f t="shared" si="267"/>
        <v>0</v>
      </c>
    </row>
    <row r="8542" spans="1:9" ht="15.75" thickBot="1" x14ac:dyDescent="0.3">
      <c r="A8542" s="2">
        <v>92004375</v>
      </c>
      <c r="B8542" s="2" t="s">
        <v>8138</v>
      </c>
      <c r="C8542" s="2" t="s">
        <v>96</v>
      </c>
      <c r="D8542" s="6">
        <f>IFERROR(VLOOKUP(ZDEFAULT_PORTRAIT!A8542,'Price Change'!$C$2:$G$5796,5,FALSE),E8542)</f>
        <v>8</v>
      </c>
      <c r="E8542" s="6">
        <v>8</v>
      </c>
      <c r="F8542" s="7"/>
      <c r="G8542" s="7"/>
      <c r="H8542" s="3">
        <f t="shared" si="266"/>
        <v>0</v>
      </c>
      <c r="I8542" s="30">
        <f t="shared" si="267"/>
        <v>0</v>
      </c>
    </row>
    <row r="8543" spans="1:9" ht="15.75" thickBot="1" x14ac:dyDescent="0.3">
      <c r="A8543" s="2">
        <v>92004397</v>
      </c>
      <c r="B8543" s="2" t="s">
        <v>8138</v>
      </c>
      <c r="C8543" s="2" t="s">
        <v>96</v>
      </c>
      <c r="D8543" s="3">
        <f>IFERROR(VLOOKUP(ZDEFAULT_PORTRAIT!A8543,'Price Change'!$C$2:$G$5796,5,FALSE),E8543)</f>
        <v>8</v>
      </c>
      <c r="E8543" s="3">
        <v>8</v>
      </c>
      <c r="F8543" s="8"/>
      <c r="G8543" s="8"/>
      <c r="H8543" s="3">
        <f t="shared" si="266"/>
        <v>0</v>
      </c>
      <c r="I8543" s="30">
        <f t="shared" si="267"/>
        <v>0</v>
      </c>
    </row>
    <row r="8544" spans="1:9" ht="15.75" thickBot="1" x14ac:dyDescent="0.3">
      <c r="A8544" s="2">
        <v>92004421</v>
      </c>
      <c r="B8544" s="2" t="s">
        <v>8139</v>
      </c>
      <c r="C8544" s="2" t="s">
        <v>96</v>
      </c>
      <c r="D8544" s="6">
        <f>IFERROR(VLOOKUP(ZDEFAULT_PORTRAIT!A8544,'Price Change'!$C$2:$G$5796,5,FALSE),E8544)</f>
        <v>8</v>
      </c>
      <c r="E8544" s="6">
        <v>8</v>
      </c>
      <c r="F8544" s="7"/>
      <c r="G8544" s="7"/>
      <c r="H8544" s="3">
        <f t="shared" si="266"/>
        <v>0</v>
      </c>
      <c r="I8544" s="30">
        <f t="shared" si="267"/>
        <v>0</v>
      </c>
    </row>
    <row r="8545" spans="1:9" ht="15.75" thickBot="1" x14ac:dyDescent="0.3">
      <c r="A8545" s="2">
        <v>92004484</v>
      </c>
      <c r="B8545" s="2" t="s">
        <v>8140</v>
      </c>
      <c r="C8545" s="2" t="s">
        <v>96</v>
      </c>
      <c r="D8545" s="3">
        <f>IFERROR(VLOOKUP(ZDEFAULT_PORTRAIT!A8545,'Price Change'!$C$2:$G$5796,5,FALSE),E8545)</f>
        <v>584</v>
      </c>
      <c r="E8545" s="3">
        <v>584</v>
      </c>
      <c r="F8545" s="8"/>
      <c r="G8545" s="8"/>
      <c r="H8545" s="3">
        <f t="shared" si="266"/>
        <v>0</v>
      </c>
      <c r="I8545" s="30">
        <f t="shared" si="267"/>
        <v>0</v>
      </c>
    </row>
    <row r="8546" spans="1:9" ht="15.75" thickBot="1" x14ac:dyDescent="0.3">
      <c r="A8546" s="2">
        <v>92004496</v>
      </c>
      <c r="B8546" s="2" t="s">
        <v>8141</v>
      </c>
      <c r="C8546" s="2" t="s">
        <v>96</v>
      </c>
      <c r="D8546" s="6">
        <f>IFERROR(VLOOKUP(ZDEFAULT_PORTRAIT!A8546,'Price Change'!$C$2:$G$5796,5,FALSE),E8546)</f>
        <v>2520</v>
      </c>
      <c r="E8546" s="6">
        <v>2520</v>
      </c>
      <c r="F8546" s="7"/>
      <c r="G8546" s="7"/>
      <c r="H8546" s="3">
        <f t="shared" si="266"/>
        <v>0</v>
      </c>
      <c r="I8546" s="30">
        <f t="shared" si="267"/>
        <v>0</v>
      </c>
    </row>
    <row r="8547" spans="1:9" ht="15.75" thickBot="1" x14ac:dyDescent="0.3">
      <c r="A8547" s="2">
        <v>92004527</v>
      </c>
      <c r="B8547" s="2" t="s">
        <v>8142</v>
      </c>
      <c r="C8547" s="2" t="s">
        <v>96</v>
      </c>
      <c r="D8547" s="3">
        <f>IFERROR(VLOOKUP(ZDEFAULT_PORTRAIT!A8547,'Price Change'!$C$2:$G$5796,5,FALSE),E8547)</f>
        <v>73</v>
      </c>
      <c r="E8547" s="3">
        <v>73</v>
      </c>
      <c r="F8547" s="8"/>
      <c r="G8547" s="8"/>
      <c r="H8547" s="3">
        <f t="shared" si="266"/>
        <v>0</v>
      </c>
      <c r="I8547" s="30">
        <f t="shared" si="267"/>
        <v>0</v>
      </c>
    </row>
    <row r="8548" spans="1:9" ht="15.75" thickBot="1" x14ac:dyDescent="0.3">
      <c r="A8548" s="2">
        <v>92004588</v>
      </c>
      <c r="B8548" s="2" t="s">
        <v>8143</v>
      </c>
      <c r="C8548" s="2" t="s">
        <v>96</v>
      </c>
      <c r="D8548" s="6">
        <f>IFERROR(VLOOKUP(ZDEFAULT_PORTRAIT!A8548,'Price Change'!$C$2:$G$5796,5,FALSE),E8548)</f>
        <v>8</v>
      </c>
      <c r="E8548" s="6">
        <v>8</v>
      </c>
      <c r="F8548" s="7"/>
      <c r="G8548" s="7"/>
      <c r="H8548" s="3">
        <f t="shared" si="266"/>
        <v>0</v>
      </c>
      <c r="I8548" s="30">
        <f t="shared" si="267"/>
        <v>0</v>
      </c>
    </row>
    <row r="8549" spans="1:9" ht="15.75" thickBot="1" x14ac:dyDescent="0.3">
      <c r="A8549" s="2">
        <v>92004680</v>
      </c>
      <c r="B8549" s="2" t="s">
        <v>8144</v>
      </c>
      <c r="C8549" s="2" t="s">
        <v>96</v>
      </c>
      <c r="D8549" s="3">
        <f>IFERROR(VLOOKUP(ZDEFAULT_PORTRAIT!A8549,'Price Change'!$C$2:$G$5796,5,FALSE),E8549)</f>
        <v>8</v>
      </c>
      <c r="E8549" s="3">
        <v>8</v>
      </c>
      <c r="F8549" s="8"/>
      <c r="G8549" s="8"/>
      <c r="H8549" s="3">
        <f t="shared" si="266"/>
        <v>0</v>
      </c>
      <c r="I8549" s="30">
        <f t="shared" si="267"/>
        <v>0</v>
      </c>
    </row>
    <row r="8550" spans="1:9" ht="15.75" thickBot="1" x14ac:dyDescent="0.3">
      <c r="A8550" s="2">
        <v>92004681</v>
      </c>
      <c r="B8550" s="2" t="s">
        <v>8144</v>
      </c>
      <c r="C8550" s="2" t="s">
        <v>96</v>
      </c>
      <c r="D8550" s="6">
        <f>IFERROR(VLOOKUP(ZDEFAULT_PORTRAIT!A8550,'Price Change'!$C$2:$G$5796,5,FALSE),E8550)</f>
        <v>8</v>
      </c>
      <c r="E8550" s="6">
        <v>8</v>
      </c>
      <c r="F8550" s="7"/>
      <c r="G8550" s="7"/>
      <c r="H8550" s="3">
        <f t="shared" si="266"/>
        <v>0</v>
      </c>
      <c r="I8550" s="30">
        <f t="shared" si="267"/>
        <v>0</v>
      </c>
    </row>
    <row r="8551" spans="1:9" ht="15.75" thickBot="1" x14ac:dyDescent="0.3">
      <c r="A8551" s="2">
        <v>92004746</v>
      </c>
      <c r="B8551" s="2" t="s">
        <v>8145</v>
      </c>
      <c r="C8551" s="2" t="s">
        <v>96</v>
      </c>
      <c r="D8551" s="3">
        <f>IFERROR(VLOOKUP(ZDEFAULT_PORTRAIT!A8551,'Price Change'!$C$2:$G$5796,5,FALSE),E8551)</f>
        <v>8</v>
      </c>
      <c r="E8551" s="3">
        <v>8</v>
      </c>
      <c r="F8551" s="8"/>
      <c r="G8551" s="8"/>
      <c r="H8551" s="3">
        <f t="shared" si="266"/>
        <v>0</v>
      </c>
      <c r="I8551" s="30">
        <f t="shared" si="267"/>
        <v>0</v>
      </c>
    </row>
    <row r="8552" spans="1:9" ht="15.75" thickBot="1" x14ac:dyDescent="0.3">
      <c r="A8552" s="2">
        <v>92004773</v>
      </c>
      <c r="B8552" s="2" t="s">
        <v>8146</v>
      </c>
      <c r="C8552" s="2" t="s">
        <v>96</v>
      </c>
      <c r="D8552" s="6">
        <f>IFERROR(VLOOKUP(ZDEFAULT_PORTRAIT!A8552,'Price Change'!$C$2:$G$5796,5,FALSE),E8552)</f>
        <v>8</v>
      </c>
      <c r="E8552" s="6">
        <v>8</v>
      </c>
      <c r="F8552" s="7"/>
      <c r="G8552" s="7"/>
      <c r="H8552" s="3">
        <f t="shared" si="266"/>
        <v>0</v>
      </c>
      <c r="I8552" s="30">
        <f t="shared" si="267"/>
        <v>0</v>
      </c>
    </row>
    <row r="8553" spans="1:9" ht="15.75" thickBot="1" x14ac:dyDescent="0.3">
      <c r="A8553" s="2">
        <v>92004849</v>
      </c>
      <c r="B8553" s="2" t="s">
        <v>8147</v>
      </c>
      <c r="C8553" s="2" t="s">
        <v>96</v>
      </c>
      <c r="D8553" s="3">
        <f>IFERROR(VLOOKUP(ZDEFAULT_PORTRAIT!A8553,'Price Change'!$C$2:$G$5796,5,FALSE),E8553)</f>
        <v>28</v>
      </c>
      <c r="E8553" s="3">
        <v>28</v>
      </c>
      <c r="F8553" s="8"/>
      <c r="G8553" s="8"/>
      <c r="H8553" s="3">
        <f t="shared" si="266"/>
        <v>0</v>
      </c>
      <c r="I8553" s="30">
        <f t="shared" si="267"/>
        <v>0</v>
      </c>
    </row>
    <row r="8554" spans="1:9" ht="15.75" thickBot="1" x14ac:dyDescent="0.3">
      <c r="A8554" s="2">
        <v>92004857</v>
      </c>
      <c r="B8554" s="2" t="s">
        <v>8148</v>
      </c>
      <c r="C8554" s="2" t="s">
        <v>96</v>
      </c>
      <c r="D8554" s="6">
        <f>IFERROR(VLOOKUP(ZDEFAULT_PORTRAIT!A8554,'Price Change'!$C$2:$G$5796,5,FALSE),E8554)</f>
        <v>8</v>
      </c>
      <c r="E8554" s="6">
        <v>8</v>
      </c>
      <c r="F8554" s="7"/>
      <c r="G8554" s="7"/>
      <c r="H8554" s="3">
        <f t="shared" si="266"/>
        <v>0</v>
      </c>
      <c r="I8554" s="30">
        <f t="shared" si="267"/>
        <v>0</v>
      </c>
    </row>
    <row r="8555" spans="1:9" ht="15.75" thickBot="1" x14ac:dyDescent="0.3">
      <c r="A8555" s="2">
        <v>92004863</v>
      </c>
      <c r="B8555" s="2" t="s">
        <v>8148</v>
      </c>
      <c r="C8555" s="2" t="s">
        <v>96</v>
      </c>
      <c r="D8555" s="3">
        <f>IFERROR(VLOOKUP(ZDEFAULT_PORTRAIT!A8555,'Price Change'!$C$2:$G$5796,5,FALSE),E8555)</f>
        <v>11</v>
      </c>
      <c r="E8555" s="3">
        <v>11</v>
      </c>
      <c r="F8555" s="8"/>
      <c r="G8555" s="8"/>
      <c r="H8555" s="3">
        <f t="shared" si="266"/>
        <v>0</v>
      </c>
      <c r="I8555" s="30">
        <f t="shared" si="267"/>
        <v>0</v>
      </c>
    </row>
    <row r="8556" spans="1:9" ht="15.75" thickBot="1" x14ac:dyDescent="0.3">
      <c r="A8556" s="2">
        <v>92004907</v>
      </c>
      <c r="B8556" s="2" t="s">
        <v>8149</v>
      </c>
      <c r="C8556" s="2" t="s">
        <v>96</v>
      </c>
      <c r="D8556" s="6">
        <f>IFERROR(VLOOKUP(ZDEFAULT_PORTRAIT!A8556,'Price Change'!$C$2:$G$5796,5,FALSE),E8556)</f>
        <v>10.5</v>
      </c>
      <c r="E8556" s="6">
        <v>10.5</v>
      </c>
      <c r="F8556" s="7"/>
      <c r="G8556" s="7"/>
      <c r="H8556" s="3">
        <f t="shared" si="266"/>
        <v>0</v>
      </c>
      <c r="I8556" s="30">
        <f t="shared" si="267"/>
        <v>0</v>
      </c>
    </row>
    <row r="8557" spans="1:9" ht="15.75" thickBot="1" x14ac:dyDescent="0.3">
      <c r="A8557" s="2">
        <v>92004921</v>
      </c>
      <c r="B8557" s="2" t="s">
        <v>8150</v>
      </c>
      <c r="C8557" s="2" t="s">
        <v>96</v>
      </c>
      <c r="D8557" s="3">
        <f>IFERROR(VLOOKUP(ZDEFAULT_PORTRAIT!A8557,'Price Change'!$C$2:$G$5796,5,FALSE),E8557)</f>
        <v>8</v>
      </c>
      <c r="E8557" s="3">
        <v>8</v>
      </c>
      <c r="F8557" s="8"/>
      <c r="G8557" s="8"/>
      <c r="H8557" s="3">
        <f t="shared" si="266"/>
        <v>0</v>
      </c>
      <c r="I8557" s="30">
        <f t="shared" si="267"/>
        <v>0</v>
      </c>
    </row>
    <row r="8558" spans="1:9" ht="15.75" thickBot="1" x14ac:dyDescent="0.3">
      <c r="A8558" s="2">
        <v>92005021</v>
      </c>
      <c r="B8558" s="2" t="s">
        <v>8151</v>
      </c>
      <c r="C8558" s="2" t="s">
        <v>96</v>
      </c>
      <c r="D8558" s="6">
        <f>IFERROR(VLOOKUP(ZDEFAULT_PORTRAIT!A8558,'Price Change'!$C$2:$G$5796,5,FALSE),E8558)</f>
        <v>8</v>
      </c>
      <c r="E8558" s="6">
        <v>8</v>
      </c>
      <c r="F8558" s="7"/>
      <c r="G8558" s="7"/>
      <c r="H8558" s="3">
        <f t="shared" si="266"/>
        <v>0</v>
      </c>
      <c r="I8558" s="30">
        <f t="shared" si="267"/>
        <v>0</v>
      </c>
    </row>
    <row r="8559" spans="1:9" ht="15.75" thickBot="1" x14ac:dyDescent="0.3">
      <c r="A8559" s="2">
        <v>92005059</v>
      </c>
      <c r="B8559" s="2" t="s">
        <v>8152</v>
      </c>
      <c r="C8559" s="2" t="s">
        <v>96</v>
      </c>
      <c r="D8559" s="3">
        <f>IFERROR(VLOOKUP(ZDEFAULT_PORTRAIT!A8559,'Price Change'!$C$2:$G$5796,5,FALSE),E8559)</f>
        <v>25</v>
      </c>
      <c r="E8559" s="3">
        <v>25</v>
      </c>
      <c r="F8559" s="8"/>
      <c r="G8559" s="8"/>
      <c r="H8559" s="3">
        <f t="shared" si="266"/>
        <v>0</v>
      </c>
      <c r="I8559" s="30">
        <f t="shared" si="267"/>
        <v>0</v>
      </c>
    </row>
    <row r="8560" spans="1:9" ht="15.75" thickBot="1" x14ac:dyDescent="0.3">
      <c r="A8560" s="2">
        <v>92005174</v>
      </c>
      <c r="B8560" s="2" t="s">
        <v>8153</v>
      </c>
      <c r="C8560" s="2" t="s">
        <v>96</v>
      </c>
      <c r="D8560" s="6">
        <f>IFERROR(VLOOKUP(ZDEFAULT_PORTRAIT!A8560,'Price Change'!$C$2:$G$5796,5,FALSE),E8560)</f>
        <v>16</v>
      </c>
      <c r="E8560" s="6">
        <v>16</v>
      </c>
      <c r="F8560" s="7"/>
      <c r="G8560" s="7"/>
      <c r="H8560" s="3">
        <f t="shared" si="266"/>
        <v>0</v>
      </c>
      <c r="I8560" s="30">
        <f t="shared" si="267"/>
        <v>0</v>
      </c>
    </row>
    <row r="8561" spans="1:9" ht="15.75" thickBot="1" x14ac:dyDescent="0.3">
      <c r="A8561" s="2">
        <v>92005175</v>
      </c>
      <c r="B8561" s="2" t="s">
        <v>8153</v>
      </c>
      <c r="C8561" s="2" t="s">
        <v>96</v>
      </c>
      <c r="D8561" s="3">
        <f>IFERROR(VLOOKUP(ZDEFAULT_PORTRAIT!A8561,'Price Change'!$C$2:$G$5796,5,FALSE),E8561)</f>
        <v>16</v>
      </c>
      <c r="E8561" s="3">
        <v>16</v>
      </c>
      <c r="F8561" s="8"/>
      <c r="G8561" s="8"/>
      <c r="H8561" s="3">
        <f t="shared" si="266"/>
        <v>0</v>
      </c>
      <c r="I8561" s="30">
        <f t="shared" si="267"/>
        <v>0</v>
      </c>
    </row>
    <row r="8562" spans="1:9" ht="15.75" thickBot="1" x14ac:dyDescent="0.3">
      <c r="A8562" s="2">
        <v>92005189</v>
      </c>
      <c r="B8562" s="2" t="s">
        <v>8154</v>
      </c>
      <c r="C8562" s="2" t="s">
        <v>96</v>
      </c>
      <c r="D8562" s="6">
        <f>IFERROR(VLOOKUP(ZDEFAULT_PORTRAIT!A8562,'Price Change'!$C$2:$G$5796,5,FALSE),E8562)</f>
        <v>1621</v>
      </c>
      <c r="E8562" s="6">
        <v>1621</v>
      </c>
      <c r="F8562" s="7"/>
      <c r="G8562" s="7"/>
      <c r="H8562" s="3">
        <f t="shared" si="266"/>
        <v>0</v>
      </c>
      <c r="I8562" s="30">
        <f t="shared" si="267"/>
        <v>0</v>
      </c>
    </row>
    <row r="8563" spans="1:9" ht="15.75" thickBot="1" x14ac:dyDescent="0.3">
      <c r="A8563" s="2">
        <v>92005190</v>
      </c>
      <c r="B8563" s="2" t="s">
        <v>8155</v>
      </c>
      <c r="C8563" s="2" t="s">
        <v>96</v>
      </c>
      <c r="D8563" s="3">
        <f>IFERROR(VLOOKUP(ZDEFAULT_PORTRAIT!A8563,'Price Change'!$C$2:$G$5796,5,FALSE),E8563)</f>
        <v>1684.5</v>
      </c>
      <c r="E8563" s="3">
        <v>1684.5</v>
      </c>
      <c r="F8563" s="8"/>
      <c r="G8563" s="8"/>
      <c r="H8563" s="3">
        <f t="shared" si="266"/>
        <v>0</v>
      </c>
      <c r="I8563" s="30">
        <f t="shared" si="267"/>
        <v>0</v>
      </c>
    </row>
    <row r="8564" spans="1:9" ht="15.75" thickBot="1" x14ac:dyDescent="0.3">
      <c r="A8564" s="2">
        <v>92005378</v>
      </c>
      <c r="B8564" s="2" t="s">
        <v>8156</v>
      </c>
      <c r="C8564" s="2" t="s">
        <v>96</v>
      </c>
      <c r="D8564" s="6">
        <f>IFERROR(VLOOKUP(ZDEFAULT_PORTRAIT!A8564,'Price Change'!$C$2:$G$5796,5,FALSE),E8564)</f>
        <v>21.5</v>
      </c>
      <c r="E8564" s="6">
        <v>21.5</v>
      </c>
      <c r="F8564" s="7"/>
      <c r="G8564" s="7"/>
      <c r="H8564" s="3">
        <f t="shared" si="266"/>
        <v>0</v>
      </c>
      <c r="I8564" s="30">
        <f t="shared" si="267"/>
        <v>0</v>
      </c>
    </row>
    <row r="8565" spans="1:9" ht="15.75" thickBot="1" x14ac:dyDescent="0.3">
      <c r="A8565" s="2">
        <v>92005382</v>
      </c>
      <c r="B8565" s="2" t="s">
        <v>8157</v>
      </c>
      <c r="C8565" s="2" t="s">
        <v>96</v>
      </c>
      <c r="D8565" s="3">
        <f>IFERROR(VLOOKUP(ZDEFAULT_PORTRAIT!A8565,'Price Change'!$C$2:$G$5796,5,FALSE),E8565)</f>
        <v>8</v>
      </c>
      <c r="E8565" s="3">
        <v>8</v>
      </c>
      <c r="F8565" s="8"/>
      <c r="G8565" s="8"/>
      <c r="H8565" s="3">
        <f t="shared" si="266"/>
        <v>0</v>
      </c>
      <c r="I8565" s="30">
        <f t="shared" si="267"/>
        <v>0</v>
      </c>
    </row>
    <row r="8566" spans="1:9" ht="15.75" thickBot="1" x14ac:dyDescent="0.3">
      <c r="A8566" s="2">
        <v>92005395</v>
      </c>
      <c r="B8566" s="2" t="s">
        <v>8158</v>
      </c>
      <c r="C8566" s="2" t="s">
        <v>96</v>
      </c>
      <c r="D8566" s="6">
        <f>IFERROR(VLOOKUP(ZDEFAULT_PORTRAIT!A8566,'Price Change'!$C$2:$G$5796,5,FALSE),E8566)</f>
        <v>8</v>
      </c>
      <c r="E8566" s="6">
        <v>8</v>
      </c>
      <c r="F8566" s="7"/>
      <c r="G8566" s="7"/>
      <c r="H8566" s="3">
        <f t="shared" si="266"/>
        <v>0</v>
      </c>
      <c r="I8566" s="30">
        <f t="shared" si="267"/>
        <v>0</v>
      </c>
    </row>
    <row r="8567" spans="1:9" ht="15.75" thickBot="1" x14ac:dyDescent="0.3">
      <c r="A8567" s="2">
        <v>92005643</v>
      </c>
      <c r="B8567" s="2" t="s">
        <v>8159</v>
      </c>
      <c r="C8567" s="2" t="s">
        <v>96</v>
      </c>
      <c r="D8567" s="3">
        <f>IFERROR(VLOOKUP(ZDEFAULT_PORTRAIT!A8567,'Price Change'!$C$2:$G$5796,5,FALSE),E8567)</f>
        <v>82.5</v>
      </c>
      <c r="E8567" s="3">
        <v>82.5</v>
      </c>
      <c r="F8567" s="8"/>
      <c r="G8567" s="8"/>
      <c r="H8567" s="3">
        <f t="shared" si="266"/>
        <v>0</v>
      </c>
      <c r="I8567" s="30">
        <f t="shared" si="267"/>
        <v>0</v>
      </c>
    </row>
    <row r="8568" spans="1:9" ht="15.75" thickBot="1" x14ac:dyDescent="0.3">
      <c r="A8568" s="2">
        <v>92005675</v>
      </c>
      <c r="B8568" s="2" t="s">
        <v>8160</v>
      </c>
      <c r="C8568" s="2" t="s">
        <v>96</v>
      </c>
      <c r="D8568" s="6">
        <f>IFERROR(VLOOKUP(ZDEFAULT_PORTRAIT!A8568,'Price Change'!$C$2:$G$5796,5,FALSE),E8568)</f>
        <v>88.5</v>
      </c>
      <c r="E8568" s="6">
        <v>88.5</v>
      </c>
      <c r="F8568" s="7"/>
      <c r="G8568" s="7"/>
      <c r="H8568" s="3">
        <f t="shared" si="266"/>
        <v>0</v>
      </c>
      <c r="I8568" s="30">
        <f t="shared" si="267"/>
        <v>0</v>
      </c>
    </row>
    <row r="8569" spans="1:9" ht="15.75" thickBot="1" x14ac:dyDescent="0.3">
      <c r="A8569" s="2">
        <v>92005676</v>
      </c>
      <c r="B8569" s="2" t="s">
        <v>8161</v>
      </c>
      <c r="C8569" s="2" t="s">
        <v>96</v>
      </c>
      <c r="D8569" s="3">
        <f>IFERROR(VLOOKUP(ZDEFAULT_PORTRAIT!A8569,'Price Change'!$C$2:$G$5796,5,FALSE),E8569)</f>
        <v>157</v>
      </c>
      <c r="E8569" s="3">
        <v>157</v>
      </c>
      <c r="F8569" s="8"/>
      <c r="G8569" s="8"/>
      <c r="H8569" s="3">
        <f t="shared" si="266"/>
        <v>0</v>
      </c>
      <c r="I8569" s="30">
        <f t="shared" si="267"/>
        <v>0</v>
      </c>
    </row>
    <row r="8570" spans="1:9" ht="15.75" thickBot="1" x14ac:dyDescent="0.3">
      <c r="A8570" s="2">
        <v>92005677</v>
      </c>
      <c r="B8570" s="2" t="s">
        <v>8162</v>
      </c>
      <c r="C8570" s="2" t="s">
        <v>96</v>
      </c>
      <c r="D8570" s="6">
        <f>IFERROR(VLOOKUP(ZDEFAULT_PORTRAIT!A8570,'Price Change'!$C$2:$G$5796,5,FALSE),E8570)</f>
        <v>416.5</v>
      </c>
      <c r="E8570" s="6">
        <v>416.5</v>
      </c>
      <c r="F8570" s="7"/>
      <c r="G8570" s="7"/>
      <c r="H8570" s="3">
        <f t="shared" si="266"/>
        <v>0</v>
      </c>
      <c r="I8570" s="30">
        <f t="shared" si="267"/>
        <v>0</v>
      </c>
    </row>
    <row r="8571" spans="1:9" ht="15.75" thickBot="1" x14ac:dyDescent="0.3">
      <c r="A8571" s="2">
        <v>92005773</v>
      </c>
      <c r="B8571" s="2" t="s">
        <v>8163</v>
      </c>
      <c r="C8571" s="2" t="s">
        <v>96</v>
      </c>
      <c r="D8571" s="3">
        <f>IFERROR(VLOOKUP(ZDEFAULT_PORTRAIT!A8571,'Price Change'!$C$2:$G$5796,5,FALSE),E8571)</f>
        <v>25</v>
      </c>
      <c r="E8571" s="3">
        <v>25</v>
      </c>
      <c r="F8571" s="8"/>
      <c r="G8571" s="8"/>
      <c r="H8571" s="3">
        <f t="shared" si="266"/>
        <v>0</v>
      </c>
      <c r="I8571" s="30">
        <f t="shared" si="267"/>
        <v>0</v>
      </c>
    </row>
    <row r="8572" spans="1:9" ht="15.75" thickBot="1" x14ac:dyDescent="0.3">
      <c r="A8572" s="2">
        <v>92005872</v>
      </c>
      <c r="B8572" s="2" t="s">
        <v>8164</v>
      </c>
      <c r="C8572" s="2" t="s">
        <v>96</v>
      </c>
      <c r="D8572" s="6">
        <f>IFERROR(VLOOKUP(ZDEFAULT_PORTRAIT!A8572,'Price Change'!$C$2:$G$5796,5,FALSE),E8572)</f>
        <v>13</v>
      </c>
      <c r="E8572" s="6">
        <v>13</v>
      </c>
      <c r="F8572" s="7"/>
      <c r="G8572" s="7"/>
      <c r="H8572" s="3">
        <f t="shared" si="266"/>
        <v>0</v>
      </c>
      <c r="I8572" s="30">
        <f t="shared" si="267"/>
        <v>0</v>
      </c>
    </row>
    <row r="8573" spans="1:9" ht="15.75" thickBot="1" x14ac:dyDescent="0.3">
      <c r="A8573" s="2">
        <v>92005873</v>
      </c>
      <c r="B8573" s="2" t="s">
        <v>8164</v>
      </c>
      <c r="C8573" s="2" t="s">
        <v>96</v>
      </c>
      <c r="D8573" s="3">
        <f>IFERROR(VLOOKUP(ZDEFAULT_PORTRAIT!A8573,'Price Change'!$C$2:$G$5796,5,FALSE),E8573)</f>
        <v>14</v>
      </c>
      <c r="E8573" s="3">
        <v>14</v>
      </c>
      <c r="F8573" s="8"/>
      <c r="G8573" s="8"/>
      <c r="H8573" s="3">
        <f t="shared" si="266"/>
        <v>0</v>
      </c>
      <c r="I8573" s="30">
        <f t="shared" si="267"/>
        <v>0</v>
      </c>
    </row>
    <row r="8574" spans="1:9" ht="15.75" thickBot="1" x14ac:dyDescent="0.3">
      <c r="A8574" s="2">
        <v>92005894</v>
      </c>
      <c r="B8574" s="2" t="s">
        <v>8165</v>
      </c>
      <c r="C8574" s="2" t="s">
        <v>96</v>
      </c>
      <c r="D8574" s="6">
        <f>IFERROR(VLOOKUP(ZDEFAULT_PORTRAIT!A8574,'Price Change'!$C$2:$G$5796,5,FALSE),E8574)</f>
        <v>125</v>
      </c>
      <c r="E8574" s="6">
        <v>125</v>
      </c>
      <c r="F8574" s="7"/>
      <c r="G8574" s="7"/>
      <c r="H8574" s="3">
        <f t="shared" si="266"/>
        <v>0</v>
      </c>
      <c r="I8574" s="30">
        <f t="shared" si="267"/>
        <v>0</v>
      </c>
    </row>
    <row r="8575" spans="1:9" ht="15.75" thickBot="1" x14ac:dyDescent="0.3">
      <c r="A8575" s="2">
        <v>92005898</v>
      </c>
      <c r="B8575" s="2" t="s">
        <v>8166</v>
      </c>
      <c r="C8575" s="2" t="s">
        <v>96</v>
      </c>
      <c r="D8575" s="3">
        <f>IFERROR(VLOOKUP(ZDEFAULT_PORTRAIT!A8575,'Price Change'!$C$2:$G$5796,5,FALSE),E8575)</f>
        <v>49</v>
      </c>
      <c r="E8575" s="3">
        <v>49</v>
      </c>
      <c r="F8575" s="8"/>
      <c r="G8575" s="8"/>
      <c r="H8575" s="3">
        <f t="shared" si="266"/>
        <v>0</v>
      </c>
      <c r="I8575" s="30">
        <f t="shared" si="267"/>
        <v>0</v>
      </c>
    </row>
    <row r="8576" spans="1:9" ht="15.75" thickBot="1" x14ac:dyDescent="0.3">
      <c r="A8576" s="2">
        <v>92005929</v>
      </c>
      <c r="B8576" s="2" t="s">
        <v>8167</v>
      </c>
      <c r="C8576" s="2" t="s">
        <v>96</v>
      </c>
      <c r="D8576" s="6">
        <f>IFERROR(VLOOKUP(ZDEFAULT_PORTRAIT!A8576,'Price Change'!$C$2:$G$5796,5,FALSE),E8576)</f>
        <v>8</v>
      </c>
      <c r="E8576" s="6">
        <v>8</v>
      </c>
      <c r="F8576" s="7"/>
      <c r="G8576" s="7"/>
      <c r="H8576" s="3">
        <f t="shared" si="266"/>
        <v>0</v>
      </c>
      <c r="I8576" s="30">
        <f t="shared" si="267"/>
        <v>0</v>
      </c>
    </row>
    <row r="8577" spans="1:9" ht="15.75" thickBot="1" x14ac:dyDescent="0.3">
      <c r="A8577" s="2">
        <v>92006049</v>
      </c>
      <c r="B8577" s="2" t="s">
        <v>8168</v>
      </c>
      <c r="C8577" s="2" t="s">
        <v>96</v>
      </c>
      <c r="D8577" s="3">
        <f>IFERROR(VLOOKUP(ZDEFAULT_PORTRAIT!A8577,'Price Change'!$C$2:$G$5796,5,FALSE),E8577)</f>
        <v>115.5</v>
      </c>
      <c r="E8577" s="3">
        <v>115.5</v>
      </c>
      <c r="F8577" s="8"/>
      <c r="G8577" s="8"/>
      <c r="H8577" s="3">
        <f t="shared" si="266"/>
        <v>0</v>
      </c>
      <c r="I8577" s="30">
        <f t="shared" si="267"/>
        <v>0</v>
      </c>
    </row>
    <row r="8578" spans="1:9" ht="15.75" thickBot="1" x14ac:dyDescent="0.3">
      <c r="A8578" s="2">
        <v>92006050</v>
      </c>
      <c r="B8578" s="2" t="s">
        <v>8168</v>
      </c>
      <c r="C8578" s="2" t="s">
        <v>96</v>
      </c>
      <c r="D8578" s="6">
        <f>IFERROR(VLOOKUP(ZDEFAULT_PORTRAIT!A8578,'Price Change'!$C$2:$G$5796,5,FALSE),E8578)</f>
        <v>345.5</v>
      </c>
      <c r="E8578" s="6">
        <v>345.5</v>
      </c>
      <c r="F8578" s="7"/>
      <c r="G8578" s="7"/>
      <c r="H8578" s="3">
        <f t="shared" si="266"/>
        <v>0</v>
      </c>
      <c r="I8578" s="30">
        <f t="shared" si="267"/>
        <v>0</v>
      </c>
    </row>
    <row r="8579" spans="1:9" ht="15.75" thickBot="1" x14ac:dyDescent="0.3">
      <c r="A8579" s="2">
        <v>92006061</v>
      </c>
      <c r="B8579" s="2" t="s">
        <v>8169</v>
      </c>
      <c r="C8579" s="2" t="s">
        <v>96</v>
      </c>
      <c r="D8579" s="3">
        <f>IFERROR(VLOOKUP(ZDEFAULT_PORTRAIT!A8579,'Price Change'!$C$2:$G$5796,5,FALSE),E8579)</f>
        <v>316</v>
      </c>
      <c r="E8579" s="3">
        <v>316</v>
      </c>
      <c r="F8579" s="8"/>
      <c r="G8579" s="8"/>
      <c r="H8579" s="3">
        <f t="shared" si="266"/>
        <v>0</v>
      </c>
      <c r="I8579" s="30">
        <f t="shared" si="267"/>
        <v>0</v>
      </c>
    </row>
    <row r="8580" spans="1:9" ht="15.75" thickBot="1" x14ac:dyDescent="0.3">
      <c r="A8580" s="2">
        <v>92006220</v>
      </c>
      <c r="B8580" s="2" t="s">
        <v>8170</v>
      </c>
      <c r="C8580" s="2" t="s">
        <v>96</v>
      </c>
      <c r="D8580" s="6">
        <f>IFERROR(VLOOKUP(ZDEFAULT_PORTRAIT!A8580,'Price Change'!$C$2:$G$5796,5,FALSE),E8580)</f>
        <v>42</v>
      </c>
      <c r="E8580" s="6">
        <v>42</v>
      </c>
      <c r="F8580" s="7"/>
      <c r="G8580" s="7"/>
      <c r="H8580" s="3">
        <f t="shared" si="266"/>
        <v>0</v>
      </c>
      <c r="I8580" s="30">
        <f t="shared" si="267"/>
        <v>0</v>
      </c>
    </row>
    <row r="8581" spans="1:9" ht="15.75" thickBot="1" x14ac:dyDescent="0.3">
      <c r="A8581" s="2">
        <v>92006358</v>
      </c>
      <c r="B8581" s="2" t="s">
        <v>8171</v>
      </c>
      <c r="C8581" s="2" t="s">
        <v>96</v>
      </c>
      <c r="D8581" s="3">
        <f>IFERROR(VLOOKUP(ZDEFAULT_PORTRAIT!A8581,'Price Change'!$C$2:$G$5796,5,FALSE),E8581)</f>
        <v>8</v>
      </c>
      <c r="E8581" s="3">
        <v>8</v>
      </c>
      <c r="F8581" s="8"/>
      <c r="G8581" s="8"/>
      <c r="H8581" s="3">
        <f t="shared" si="266"/>
        <v>0</v>
      </c>
      <c r="I8581" s="30">
        <f t="shared" si="267"/>
        <v>0</v>
      </c>
    </row>
    <row r="8582" spans="1:9" ht="15.75" thickBot="1" x14ac:dyDescent="0.3">
      <c r="A8582" s="2">
        <v>92006362</v>
      </c>
      <c r="B8582" s="2" t="s">
        <v>8172</v>
      </c>
      <c r="C8582" s="2" t="s">
        <v>96</v>
      </c>
      <c r="D8582" s="6">
        <f>IFERROR(VLOOKUP(ZDEFAULT_PORTRAIT!A8582,'Price Change'!$C$2:$G$5796,5,FALSE),E8582)</f>
        <v>154</v>
      </c>
      <c r="E8582" s="6">
        <v>154</v>
      </c>
      <c r="F8582" s="7"/>
      <c r="G8582" s="7"/>
      <c r="H8582" s="3">
        <f t="shared" ref="H8582:H8645" si="268">IFERROR((E8582-D8582)*F8582,E8582*F8582)</f>
        <v>0</v>
      </c>
      <c r="I8582" s="30">
        <f t="shared" ref="I8582:I8645" si="269">IFERROR(H8582/G8582,0)</f>
        <v>0</v>
      </c>
    </row>
    <row r="8583" spans="1:9" ht="15.75" thickBot="1" x14ac:dyDescent="0.3">
      <c r="A8583" s="2">
        <v>92006363</v>
      </c>
      <c r="B8583" s="2" t="s">
        <v>8172</v>
      </c>
      <c r="C8583" s="2" t="s">
        <v>96</v>
      </c>
      <c r="D8583" s="3">
        <f>IFERROR(VLOOKUP(ZDEFAULT_PORTRAIT!A8583,'Price Change'!$C$2:$G$5796,5,FALSE),E8583)</f>
        <v>176</v>
      </c>
      <c r="E8583" s="3">
        <v>176</v>
      </c>
      <c r="F8583" s="8"/>
      <c r="G8583" s="8"/>
      <c r="H8583" s="3">
        <f t="shared" si="268"/>
        <v>0</v>
      </c>
      <c r="I8583" s="30">
        <f t="shared" si="269"/>
        <v>0</v>
      </c>
    </row>
    <row r="8584" spans="1:9" ht="15.75" thickBot="1" x14ac:dyDescent="0.3">
      <c r="A8584" s="2">
        <v>92006486</v>
      </c>
      <c r="B8584" s="2" t="s">
        <v>8173</v>
      </c>
      <c r="C8584" s="2" t="s">
        <v>96</v>
      </c>
      <c r="D8584" s="6">
        <f>IFERROR(VLOOKUP(ZDEFAULT_PORTRAIT!A8584,'Price Change'!$C$2:$G$5796,5,FALSE),E8584)</f>
        <v>13.5</v>
      </c>
      <c r="E8584" s="6">
        <v>13.5</v>
      </c>
      <c r="F8584" s="7"/>
      <c r="G8584" s="7"/>
      <c r="H8584" s="3">
        <f t="shared" si="268"/>
        <v>0</v>
      </c>
      <c r="I8584" s="30">
        <f t="shared" si="269"/>
        <v>0</v>
      </c>
    </row>
    <row r="8585" spans="1:9" ht="15.75" thickBot="1" x14ac:dyDescent="0.3">
      <c r="A8585" s="2">
        <v>92006541</v>
      </c>
      <c r="B8585" s="2" t="s">
        <v>8174</v>
      </c>
      <c r="C8585" s="2" t="s">
        <v>96</v>
      </c>
      <c r="D8585" s="3">
        <f>IFERROR(VLOOKUP(ZDEFAULT_PORTRAIT!A8585,'Price Change'!$C$2:$G$5796,5,FALSE),E8585)</f>
        <v>478</v>
      </c>
      <c r="E8585" s="3">
        <v>478</v>
      </c>
      <c r="F8585" s="8"/>
      <c r="G8585" s="8"/>
      <c r="H8585" s="3">
        <f t="shared" si="268"/>
        <v>0</v>
      </c>
      <c r="I8585" s="30">
        <f t="shared" si="269"/>
        <v>0</v>
      </c>
    </row>
    <row r="8586" spans="1:9" ht="15.75" thickBot="1" x14ac:dyDescent="0.3">
      <c r="A8586" s="2">
        <v>92006707</v>
      </c>
      <c r="B8586" s="2" t="s">
        <v>8175</v>
      </c>
      <c r="C8586" s="2" t="s">
        <v>96</v>
      </c>
      <c r="D8586" s="6">
        <f>IFERROR(VLOOKUP(ZDEFAULT_PORTRAIT!A8586,'Price Change'!$C$2:$G$5796,5,FALSE),E8586)</f>
        <v>701.5</v>
      </c>
      <c r="E8586" s="6">
        <v>701.5</v>
      </c>
      <c r="F8586" s="7"/>
      <c r="G8586" s="7"/>
      <c r="H8586" s="3">
        <f t="shared" si="268"/>
        <v>0</v>
      </c>
      <c r="I8586" s="30">
        <f t="shared" si="269"/>
        <v>0</v>
      </c>
    </row>
    <row r="8587" spans="1:9" ht="15.75" thickBot="1" x14ac:dyDescent="0.3">
      <c r="A8587" s="2">
        <v>92006785</v>
      </c>
      <c r="B8587" s="2" t="s">
        <v>8176</v>
      </c>
      <c r="C8587" s="2" t="s">
        <v>96</v>
      </c>
      <c r="D8587" s="3">
        <f>IFERROR(VLOOKUP(ZDEFAULT_PORTRAIT!A8587,'Price Change'!$C$2:$G$5796,5,FALSE),E8587)</f>
        <v>25</v>
      </c>
      <c r="E8587" s="3">
        <v>25</v>
      </c>
      <c r="F8587" s="8"/>
      <c r="G8587" s="8"/>
      <c r="H8587" s="3">
        <f t="shared" si="268"/>
        <v>0</v>
      </c>
      <c r="I8587" s="30">
        <f t="shared" si="269"/>
        <v>0</v>
      </c>
    </row>
    <row r="8588" spans="1:9" ht="15.75" thickBot="1" x14ac:dyDescent="0.3">
      <c r="A8588" s="2">
        <v>92006889</v>
      </c>
      <c r="B8588" s="2" t="s">
        <v>8177</v>
      </c>
      <c r="C8588" s="2" t="s">
        <v>96</v>
      </c>
      <c r="D8588" s="6">
        <f>IFERROR(VLOOKUP(ZDEFAULT_PORTRAIT!A8588,'Price Change'!$C$2:$G$5796,5,FALSE),E8588)</f>
        <v>63.5</v>
      </c>
      <c r="E8588" s="6">
        <v>63.5</v>
      </c>
      <c r="F8588" s="7"/>
      <c r="G8588" s="7"/>
      <c r="H8588" s="3">
        <f t="shared" si="268"/>
        <v>0</v>
      </c>
      <c r="I8588" s="30">
        <f t="shared" si="269"/>
        <v>0</v>
      </c>
    </row>
    <row r="8589" spans="1:9" ht="15.75" thickBot="1" x14ac:dyDescent="0.3">
      <c r="A8589" s="2">
        <v>92006891</v>
      </c>
      <c r="B8589" s="2" t="s">
        <v>8178</v>
      </c>
      <c r="C8589" s="2" t="s">
        <v>96</v>
      </c>
      <c r="D8589" s="3">
        <f>IFERROR(VLOOKUP(ZDEFAULT_PORTRAIT!A8589,'Price Change'!$C$2:$G$5796,5,FALSE),E8589)</f>
        <v>77.5</v>
      </c>
      <c r="E8589" s="3">
        <v>77.5</v>
      </c>
      <c r="F8589" s="8"/>
      <c r="G8589" s="8"/>
      <c r="H8589" s="3">
        <f t="shared" si="268"/>
        <v>0</v>
      </c>
      <c r="I8589" s="30">
        <f t="shared" si="269"/>
        <v>0</v>
      </c>
    </row>
    <row r="8590" spans="1:9" ht="15.75" thickBot="1" x14ac:dyDescent="0.3">
      <c r="A8590" s="2">
        <v>92007194</v>
      </c>
      <c r="B8590" s="2" t="s">
        <v>8179</v>
      </c>
      <c r="C8590" s="2" t="s">
        <v>96</v>
      </c>
      <c r="D8590" s="6">
        <f>IFERROR(VLOOKUP(ZDEFAULT_PORTRAIT!A8590,'Price Change'!$C$2:$G$5796,5,FALSE),E8590)</f>
        <v>8</v>
      </c>
      <c r="E8590" s="6">
        <v>8</v>
      </c>
      <c r="F8590" s="7"/>
      <c r="G8590" s="7"/>
      <c r="H8590" s="3">
        <f t="shared" si="268"/>
        <v>0</v>
      </c>
      <c r="I8590" s="30">
        <f t="shared" si="269"/>
        <v>0</v>
      </c>
    </row>
    <row r="8591" spans="1:9" ht="15.75" thickBot="1" x14ac:dyDescent="0.3">
      <c r="A8591" s="2">
        <v>92007205</v>
      </c>
      <c r="B8591" s="2" t="s">
        <v>8180</v>
      </c>
      <c r="C8591" s="2" t="s">
        <v>96</v>
      </c>
      <c r="D8591" s="3">
        <f>IFERROR(VLOOKUP(ZDEFAULT_PORTRAIT!A8591,'Price Change'!$C$2:$G$5796,5,FALSE),E8591)</f>
        <v>18</v>
      </c>
      <c r="E8591" s="3">
        <v>18</v>
      </c>
      <c r="F8591" s="8"/>
      <c r="G8591" s="8"/>
      <c r="H8591" s="3">
        <f t="shared" si="268"/>
        <v>0</v>
      </c>
      <c r="I8591" s="30">
        <f t="shared" si="269"/>
        <v>0</v>
      </c>
    </row>
    <row r="8592" spans="1:9" ht="15.75" thickBot="1" x14ac:dyDescent="0.3">
      <c r="A8592" s="2">
        <v>92007234</v>
      </c>
      <c r="B8592" s="2" t="s">
        <v>8180</v>
      </c>
      <c r="C8592" s="2" t="s">
        <v>96</v>
      </c>
      <c r="D8592" s="6">
        <f>IFERROR(VLOOKUP(ZDEFAULT_PORTRAIT!A8592,'Price Change'!$C$2:$G$5796,5,FALSE),E8592)</f>
        <v>34.5</v>
      </c>
      <c r="E8592" s="6">
        <v>34.5</v>
      </c>
      <c r="F8592" s="7"/>
      <c r="G8592" s="7"/>
      <c r="H8592" s="3">
        <f t="shared" si="268"/>
        <v>0</v>
      </c>
      <c r="I8592" s="30">
        <f t="shared" si="269"/>
        <v>0</v>
      </c>
    </row>
    <row r="8593" spans="1:9" ht="15.75" thickBot="1" x14ac:dyDescent="0.3">
      <c r="A8593" s="2">
        <v>92007236</v>
      </c>
      <c r="B8593" s="2" t="s">
        <v>8181</v>
      </c>
      <c r="C8593" s="2" t="s">
        <v>96</v>
      </c>
      <c r="D8593" s="3">
        <f>IFERROR(VLOOKUP(ZDEFAULT_PORTRAIT!A8593,'Price Change'!$C$2:$G$5796,5,FALSE),E8593)</f>
        <v>30</v>
      </c>
      <c r="E8593" s="3">
        <v>30</v>
      </c>
      <c r="F8593" s="8"/>
      <c r="G8593" s="8"/>
      <c r="H8593" s="3">
        <f t="shared" si="268"/>
        <v>0</v>
      </c>
      <c r="I8593" s="30">
        <f t="shared" si="269"/>
        <v>0</v>
      </c>
    </row>
    <row r="8594" spans="1:9" ht="15.75" thickBot="1" x14ac:dyDescent="0.3">
      <c r="A8594" s="2">
        <v>92007261</v>
      </c>
      <c r="B8594" s="2" t="s">
        <v>8182</v>
      </c>
      <c r="C8594" s="2" t="s">
        <v>96</v>
      </c>
      <c r="D8594" s="6">
        <f>IFERROR(VLOOKUP(ZDEFAULT_PORTRAIT!A8594,'Price Change'!$C$2:$G$5796,5,FALSE),E8594)</f>
        <v>36</v>
      </c>
      <c r="E8594" s="6">
        <v>36</v>
      </c>
      <c r="F8594" s="7"/>
      <c r="G8594" s="7"/>
      <c r="H8594" s="3">
        <f t="shared" si="268"/>
        <v>0</v>
      </c>
      <c r="I8594" s="30">
        <f t="shared" si="269"/>
        <v>0</v>
      </c>
    </row>
    <row r="8595" spans="1:9" ht="15.75" thickBot="1" x14ac:dyDescent="0.3">
      <c r="A8595" s="2">
        <v>92007262</v>
      </c>
      <c r="B8595" s="2" t="s">
        <v>8182</v>
      </c>
      <c r="C8595" s="2" t="s">
        <v>96</v>
      </c>
      <c r="D8595" s="3">
        <f>IFERROR(VLOOKUP(ZDEFAULT_PORTRAIT!A8595,'Price Change'!$C$2:$G$5796,5,FALSE),E8595)</f>
        <v>36</v>
      </c>
      <c r="E8595" s="3">
        <v>36</v>
      </c>
      <c r="F8595" s="8"/>
      <c r="G8595" s="8"/>
      <c r="H8595" s="3">
        <f t="shared" si="268"/>
        <v>0</v>
      </c>
      <c r="I8595" s="30">
        <f t="shared" si="269"/>
        <v>0</v>
      </c>
    </row>
    <row r="8596" spans="1:9" ht="15.75" thickBot="1" x14ac:dyDescent="0.3">
      <c r="A8596" s="2">
        <v>92007263</v>
      </c>
      <c r="B8596" s="2" t="s">
        <v>8183</v>
      </c>
      <c r="C8596" s="2" t="s">
        <v>96</v>
      </c>
      <c r="D8596" s="6">
        <f>IFERROR(VLOOKUP(ZDEFAULT_PORTRAIT!A8596,'Price Change'!$C$2:$G$5796,5,FALSE),E8596)</f>
        <v>14</v>
      </c>
      <c r="E8596" s="6">
        <v>14</v>
      </c>
      <c r="F8596" s="7"/>
      <c r="G8596" s="7"/>
      <c r="H8596" s="3">
        <f t="shared" si="268"/>
        <v>0</v>
      </c>
      <c r="I8596" s="30">
        <f t="shared" si="269"/>
        <v>0</v>
      </c>
    </row>
    <row r="8597" spans="1:9" ht="15.75" thickBot="1" x14ac:dyDescent="0.3">
      <c r="A8597" s="2">
        <v>92007313</v>
      </c>
      <c r="B8597" s="2" t="s">
        <v>8184</v>
      </c>
      <c r="C8597" s="2" t="s">
        <v>96</v>
      </c>
      <c r="D8597" s="3">
        <f>IFERROR(VLOOKUP(ZDEFAULT_PORTRAIT!A8597,'Price Change'!$C$2:$G$5796,5,FALSE),E8597)</f>
        <v>8</v>
      </c>
      <c r="E8597" s="3">
        <v>8</v>
      </c>
      <c r="F8597" s="8"/>
      <c r="G8597" s="8"/>
      <c r="H8597" s="3">
        <f t="shared" si="268"/>
        <v>0</v>
      </c>
      <c r="I8597" s="30">
        <f t="shared" si="269"/>
        <v>0</v>
      </c>
    </row>
    <row r="8598" spans="1:9" ht="15.75" thickBot="1" x14ac:dyDescent="0.3">
      <c r="A8598" s="2">
        <v>92007333</v>
      </c>
      <c r="B8598" s="2" t="s">
        <v>8185</v>
      </c>
      <c r="C8598" s="2" t="s">
        <v>96</v>
      </c>
      <c r="D8598" s="6">
        <f>IFERROR(VLOOKUP(ZDEFAULT_PORTRAIT!A8598,'Price Change'!$C$2:$G$5796,5,FALSE),E8598)</f>
        <v>54</v>
      </c>
      <c r="E8598" s="6">
        <v>54</v>
      </c>
      <c r="F8598" s="7"/>
      <c r="G8598" s="7"/>
      <c r="H8598" s="3">
        <f t="shared" si="268"/>
        <v>0</v>
      </c>
      <c r="I8598" s="30">
        <f t="shared" si="269"/>
        <v>0</v>
      </c>
    </row>
    <row r="8599" spans="1:9" ht="15.75" thickBot="1" x14ac:dyDescent="0.3">
      <c r="A8599" s="2">
        <v>92007334</v>
      </c>
      <c r="B8599" s="2" t="s">
        <v>8185</v>
      </c>
      <c r="C8599" s="2" t="s">
        <v>96</v>
      </c>
      <c r="D8599" s="3">
        <f>IFERROR(VLOOKUP(ZDEFAULT_PORTRAIT!A8599,'Price Change'!$C$2:$G$5796,5,FALSE),E8599)</f>
        <v>54</v>
      </c>
      <c r="E8599" s="3">
        <v>54</v>
      </c>
      <c r="F8599" s="8"/>
      <c r="G8599" s="8"/>
      <c r="H8599" s="3">
        <f t="shared" si="268"/>
        <v>0</v>
      </c>
      <c r="I8599" s="30">
        <f t="shared" si="269"/>
        <v>0</v>
      </c>
    </row>
    <row r="8600" spans="1:9" ht="15.75" thickBot="1" x14ac:dyDescent="0.3">
      <c r="A8600" s="2">
        <v>92007339</v>
      </c>
      <c r="B8600" s="2" t="s">
        <v>8186</v>
      </c>
      <c r="C8600" s="2" t="s">
        <v>96</v>
      </c>
      <c r="D8600" s="6">
        <f>IFERROR(VLOOKUP(ZDEFAULT_PORTRAIT!A8600,'Price Change'!$C$2:$G$5796,5,FALSE),E8600)</f>
        <v>48.5</v>
      </c>
      <c r="E8600" s="6">
        <v>48.5</v>
      </c>
      <c r="F8600" s="7"/>
      <c r="G8600" s="7"/>
      <c r="H8600" s="3">
        <f t="shared" si="268"/>
        <v>0</v>
      </c>
      <c r="I8600" s="30">
        <f t="shared" si="269"/>
        <v>0</v>
      </c>
    </row>
    <row r="8601" spans="1:9" ht="15.75" thickBot="1" x14ac:dyDescent="0.3">
      <c r="A8601" s="2">
        <v>92007350</v>
      </c>
      <c r="B8601" s="2" t="s">
        <v>8187</v>
      </c>
      <c r="C8601" s="2" t="s">
        <v>96</v>
      </c>
      <c r="D8601" s="3">
        <f>IFERROR(VLOOKUP(ZDEFAULT_PORTRAIT!A8601,'Price Change'!$C$2:$G$5796,5,FALSE),E8601)</f>
        <v>961.5</v>
      </c>
      <c r="E8601" s="3">
        <v>961.5</v>
      </c>
      <c r="F8601" s="8"/>
      <c r="G8601" s="8"/>
      <c r="H8601" s="3">
        <f t="shared" si="268"/>
        <v>0</v>
      </c>
      <c r="I8601" s="30">
        <f t="shared" si="269"/>
        <v>0</v>
      </c>
    </row>
    <row r="8602" spans="1:9" ht="15.75" thickBot="1" x14ac:dyDescent="0.3">
      <c r="A8602" s="2">
        <v>92007403</v>
      </c>
      <c r="B8602" s="2" t="s">
        <v>8188</v>
      </c>
      <c r="C8602" s="2" t="s">
        <v>96</v>
      </c>
      <c r="D8602" s="6">
        <f>IFERROR(VLOOKUP(ZDEFAULT_PORTRAIT!A8602,'Price Change'!$C$2:$G$5796,5,FALSE),E8602)</f>
        <v>23</v>
      </c>
      <c r="E8602" s="6">
        <v>23</v>
      </c>
      <c r="F8602" s="7"/>
      <c r="G8602" s="7"/>
      <c r="H8602" s="3">
        <f t="shared" si="268"/>
        <v>0</v>
      </c>
      <c r="I8602" s="30">
        <f t="shared" si="269"/>
        <v>0</v>
      </c>
    </row>
    <row r="8603" spans="1:9" ht="15.75" thickBot="1" x14ac:dyDescent="0.3">
      <c r="A8603" s="2">
        <v>92007405</v>
      </c>
      <c r="B8603" s="2" t="s">
        <v>8189</v>
      </c>
      <c r="C8603" s="2" t="s">
        <v>96</v>
      </c>
      <c r="D8603" s="3">
        <f>IFERROR(VLOOKUP(ZDEFAULT_PORTRAIT!A8603,'Price Change'!$C$2:$G$5796,5,FALSE),E8603)</f>
        <v>23</v>
      </c>
      <c r="E8603" s="3">
        <v>23</v>
      </c>
      <c r="F8603" s="8"/>
      <c r="G8603" s="8"/>
      <c r="H8603" s="3">
        <f t="shared" si="268"/>
        <v>0</v>
      </c>
      <c r="I8603" s="30">
        <f t="shared" si="269"/>
        <v>0</v>
      </c>
    </row>
    <row r="8604" spans="1:9" ht="15.75" thickBot="1" x14ac:dyDescent="0.3">
      <c r="A8604" s="2">
        <v>92007407</v>
      </c>
      <c r="B8604" s="2" t="s">
        <v>8190</v>
      </c>
      <c r="C8604" s="2" t="s">
        <v>96</v>
      </c>
      <c r="D8604" s="6">
        <f>IFERROR(VLOOKUP(ZDEFAULT_PORTRAIT!A8604,'Price Change'!$C$2:$G$5796,5,FALSE),E8604)</f>
        <v>23</v>
      </c>
      <c r="E8604" s="6">
        <v>23</v>
      </c>
      <c r="F8604" s="7"/>
      <c r="G8604" s="7"/>
      <c r="H8604" s="3">
        <f t="shared" si="268"/>
        <v>0</v>
      </c>
      <c r="I8604" s="30">
        <f t="shared" si="269"/>
        <v>0</v>
      </c>
    </row>
    <row r="8605" spans="1:9" ht="15.75" thickBot="1" x14ac:dyDescent="0.3">
      <c r="A8605" s="2">
        <v>92007409</v>
      </c>
      <c r="B8605" s="2" t="s">
        <v>8191</v>
      </c>
      <c r="C8605" s="2" t="s">
        <v>96</v>
      </c>
      <c r="D8605" s="3">
        <f>IFERROR(VLOOKUP(ZDEFAULT_PORTRAIT!A8605,'Price Change'!$C$2:$G$5796,5,FALSE),E8605)</f>
        <v>11</v>
      </c>
      <c r="E8605" s="3">
        <v>11</v>
      </c>
      <c r="F8605" s="8"/>
      <c r="G8605" s="8"/>
      <c r="H8605" s="3">
        <f t="shared" si="268"/>
        <v>0</v>
      </c>
      <c r="I8605" s="30">
        <f t="shared" si="269"/>
        <v>0</v>
      </c>
    </row>
    <row r="8606" spans="1:9" ht="15.75" thickBot="1" x14ac:dyDescent="0.3">
      <c r="A8606" s="2">
        <v>92007455</v>
      </c>
      <c r="B8606" s="2" t="s">
        <v>8192</v>
      </c>
      <c r="C8606" s="2" t="s">
        <v>96</v>
      </c>
      <c r="D8606" s="6">
        <f>IFERROR(VLOOKUP(ZDEFAULT_PORTRAIT!A8606,'Price Change'!$C$2:$G$5796,5,FALSE),E8606)</f>
        <v>122</v>
      </c>
      <c r="E8606" s="6">
        <v>122</v>
      </c>
      <c r="F8606" s="7"/>
      <c r="G8606" s="7"/>
      <c r="H8606" s="3">
        <f t="shared" si="268"/>
        <v>0</v>
      </c>
      <c r="I8606" s="30">
        <f t="shared" si="269"/>
        <v>0</v>
      </c>
    </row>
    <row r="8607" spans="1:9" ht="15.75" thickBot="1" x14ac:dyDescent="0.3">
      <c r="A8607" s="2">
        <v>92007467</v>
      </c>
      <c r="B8607" s="2" t="s">
        <v>8193</v>
      </c>
      <c r="C8607" s="2" t="s">
        <v>96</v>
      </c>
      <c r="D8607" s="3">
        <f>IFERROR(VLOOKUP(ZDEFAULT_PORTRAIT!A8607,'Price Change'!$C$2:$G$5796,5,FALSE),E8607)</f>
        <v>615</v>
      </c>
      <c r="E8607" s="3">
        <v>615</v>
      </c>
      <c r="F8607" s="8"/>
      <c r="G8607" s="8"/>
      <c r="H8607" s="3">
        <f t="shared" si="268"/>
        <v>0</v>
      </c>
      <c r="I8607" s="30">
        <f t="shared" si="269"/>
        <v>0</v>
      </c>
    </row>
    <row r="8608" spans="1:9" ht="15.75" thickBot="1" x14ac:dyDescent="0.3">
      <c r="A8608" s="2">
        <v>92007476</v>
      </c>
      <c r="B8608" s="2" t="s">
        <v>8194</v>
      </c>
      <c r="C8608" s="2" t="s">
        <v>96</v>
      </c>
      <c r="D8608" s="6">
        <f>IFERROR(VLOOKUP(ZDEFAULT_PORTRAIT!A8608,'Price Change'!$C$2:$G$5796,5,FALSE),E8608)</f>
        <v>9</v>
      </c>
      <c r="E8608" s="6">
        <v>9</v>
      </c>
      <c r="F8608" s="7"/>
      <c r="G8608" s="7"/>
      <c r="H8608" s="3">
        <f t="shared" si="268"/>
        <v>0</v>
      </c>
      <c r="I8608" s="30">
        <f t="shared" si="269"/>
        <v>0</v>
      </c>
    </row>
    <row r="8609" spans="1:9" ht="15.75" thickBot="1" x14ac:dyDescent="0.3">
      <c r="A8609" s="2">
        <v>92007478</v>
      </c>
      <c r="B8609" s="2" t="s">
        <v>8195</v>
      </c>
      <c r="C8609" s="2" t="s">
        <v>96</v>
      </c>
      <c r="D8609" s="3">
        <f>IFERROR(VLOOKUP(ZDEFAULT_PORTRAIT!A8609,'Price Change'!$C$2:$G$5796,5,FALSE),E8609)</f>
        <v>8</v>
      </c>
      <c r="E8609" s="3">
        <v>8</v>
      </c>
      <c r="F8609" s="8"/>
      <c r="G8609" s="8"/>
      <c r="H8609" s="3">
        <f t="shared" si="268"/>
        <v>0</v>
      </c>
      <c r="I8609" s="30">
        <f t="shared" si="269"/>
        <v>0</v>
      </c>
    </row>
    <row r="8610" spans="1:9" ht="15.75" thickBot="1" x14ac:dyDescent="0.3">
      <c r="A8610" s="2">
        <v>92007481</v>
      </c>
      <c r="B8610" s="2" t="s">
        <v>8196</v>
      </c>
      <c r="C8610" s="2" t="s">
        <v>96</v>
      </c>
      <c r="D8610" s="6">
        <f>IFERROR(VLOOKUP(ZDEFAULT_PORTRAIT!A8610,'Price Change'!$C$2:$G$5796,5,FALSE),E8610)</f>
        <v>8</v>
      </c>
      <c r="E8610" s="6">
        <v>8</v>
      </c>
      <c r="F8610" s="7"/>
      <c r="G8610" s="7"/>
      <c r="H8610" s="3">
        <f t="shared" si="268"/>
        <v>0</v>
      </c>
      <c r="I8610" s="30">
        <f t="shared" si="269"/>
        <v>0</v>
      </c>
    </row>
    <row r="8611" spans="1:9" ht="15.75" thickBot="1" x14ac:dyDescent="0.3">
      <c r="A8611" s="2">
        <v>92007484</v>
      </c>
      <c r="B8611" s="2" t="s">
        <v>8197</v>
      </c>
      <c r="C8611" s="2" t="s">
        <v>96</v>
      </c>
      <c r="D8611" s="3">
        <f>IFERROR(VLOOKUP(ZDEFAULT_PORTRAIT!A8611,'Price Change'!$C$2:$G$5796,5,FALSE),E8611)</f>
        <v>8</v>
      </c>
      <c r="E8611" s="3">
        <v>8</v>
      </c>
      <c r="F8611" s="8"/>
      <c r="G8611" s="8"/>
      <c r="H8611" s="3">
        <f t="shared" si="268"/>
        <v>0</v>
      </c>
      <c r="I8611" s="30">
        <f t="shared" si="269"/>
        <v>0</v>
      </c>
    </row>
    <row r="8612" spans="1:9" ht="15.75" thickBot="1" x14ac:dyDescent="0.3">
      <c r="A8612" s="2">
        <v>92007487</v>
      </c>
      <c r="B8612" s="2" t="s">
        <v>8198</v>
      </c>
      <c r="C8612" s="2" t="s">
        <v>96</v>
      </c>
      <c r="D8612" s="6">
        <f>IFERROR(VLOOKUP(ZDEFAULT_PORTRAIT!A8612,'Price Change'!$C$2:$G$5796,5,FALSE),E8612)</f>
        <v>8</v>
      </c>
      <c r="E8612" s="6">
        <v>8</v>
      </c>
      <c r="F8612" s="7"/>
      <c r="G8612" s="7"/>
      <c r="H8612" s="3">
        <f t="shared" si="268"/>
        <v>0</v>
      </c>
      <c r="I8612" s="30">
        <f t="shared" si="269"/>
        <v>0</v>
      </c>
    </row>
    <row r="8613" spans="1:9" ht="15.75" thickBot="1" x14ac:dyDescent="0.3">
      <c r="A8613" s="2">
        <v>92007493</v>
      </c>
      <c r="B8613" s="2" t="s">
        <v>8199</v>
      </c>
      <c r="C8613" s="2" t="s">
        <v>96</v>
      </c>
      <c r="D8613" s="3">
        <f>IFERROR(VLOOKUP(ZDEFAULT_PORTRAIT!A8613,'Price Change'!$C$2:$G$5796,5,FALSE),E8613)</f>
        <v>8</v>
      </c>
      <c r="E8613" s="3">
        <v>8</v>
      </c>
      <c r="F8613" s="8"/>
      <c r="G8613" s="8"/>
      <c r="H8613" s="3">
        <f t="shared" si="268"/>
        <v>0</v>
      </c>
      <c r="I8613" s="30">
        <f t="shared" si="269"/>
        <v>0</v>
      </c>
    </row>
    <row r="8614" spans="1:9" ht="15.75" thickBot="1" x14ac:dyDescent="0.3">
      <c r="A8614" s="2">
        <v>92007500</v>
      </c>
      <c r="B8614" s="2" t="s">
        <v>8200</v>
      </c>
      <c r="C8614" s="2" t="s">
        <v>96</v>
      </c>
      <c r="D8614" s="6">
        <f>IFERROR(VLOOKUP(ZDEFAULT_PORTRAIT!A8614,'Price Change'!$C$2:$G$5796,5,FALSE),E8614)</f>
        <v>9</v>
      </c>
      <c r="E8614" s="6">
        <v>9</v>
      </c>
      <c r="F8614" s="7"/>
      <c r="G8614" s="7"/>
      <c r="H8614" s="3">
        <f t="shared" si="268"/>
        <v>0</v>
      </c>
      <c r="I8614" s="30">
        <f t="shared" si="269"/>
        <v>0</v>
      </c>
    </row>
    <row r="8615" spans="1:9" ht="15.75" thickBot="1" x14ac:dyDescent="0.3">
      <c r="A8615" s="2">
        <v>92007509</v>
      </c>
      <c r="B8615" s="2" t="s">
        <v>8201</v>
      </c>
      <c r="C8615" s="2" t="s">
        <v>96</v>
      </c>
      <c r="D8615" s="3">
        <f>IFERROR(VLOOKUP(ZDEFAULT_PORTRAIT!A8615,'Price Change'!$C$2:$G$5796,5,FALSE),E8615)</f>
        <v>8</v>
      </c>
      <c r="E8615" s="3">
        <v>8</v>
      </c>
      <c r="F8615" s="8"/>
      <c r="G8615" s="8"/>
      <c r="H8615" s="3">
        <f t="shared" si="268"/>
        <v>0</v>
      </c>
      <c r="I8615" s="30">
        <f t="shared" si="269"/>
        <v>0</v>
      </c>
    </row>
    <row r="8616" spans="1:9" ht="15.75" thickBot="1" x14ac:dyDescent="0.3">
      <c r="A8616" s="2">
        <v>92007512</v>
      </c>
      <c r="B8616" s="2" t="s">
        <v>8202</v>
      </c>
      <c r="C8616" s="2" t="s">
        <v>96</v>
      </c>
      <c r="D8616" s="6">
        <f>IFERROR(VLOOKUP(ZDEFAULT_PORTRAIT!A8616,'Price Change'!$C$2:$G$5796,5,FALSE),E8616)</f>
        <v>10.5</v>
      </c>
      <c r="E8616" s="6">
        <v>10.5</v>
      </c>
      <c r="F8616" s="7"/>
      <c r="G8616" s="7"/>
      <c r="H8616" s="3">
        <f t="shared" si="268"/>
        <v>0</v>
      </c>
      <c r="I8616" s="30">
        <f t="shared" si="269"/>
        <v>0</v>
      </c>
    </row>
    <row r="8617" spans="1:9" ht="15.75" thickBot="1" x14ac:dyDescent="0.3">
      <c r="A8617" s="2">
        <v>92007540</v>
      </c>
      <c r="B8617" s="2" t="s">
        <v>8203</v>
      </c>
      <c r="C8617" s="2" t="s">
        <v>96</v>
      </c>
      <c r="D8617" s="3">
        <f>IFERROR(VLOOKUP(ZDEFAULT_PORTRAIT!A8617,'Price Change'!$C$2:$G$5796,5,FALSE),E8617)</f>
        <v>12.5</v>
      </c>
      <c r="E8617" s="3">
        <v>12.5</v>
      </c>
      <c r="F8617" s="8"/>
      <c r="G8617" s="8"/>
      <c r="H8617" s="3">
        <f t="shared" si="268"/>
        <v>0</v>
      </c>
      <c r="I8617" s="30">
        <f t="shared" si="269"/>
        <v>0</v>
      </c>
    </row>
    <row r="8618" spans="1:9" ht="15.75" thickBot="1" x14ac:dyDescent="0.3">
      <c r="A8618" s="2">
        <v>92007543</v>
      </c>
      <c r="B8618" s="2" t="s">
        <v>8204</v>
      </c>
      <c r="C8618" s="2" t="s">
        <v>96</v>
      </c>
      <c r="D8618" s="6">
        <f>IFERROR(VLOOKUP(ZDEFAULT_PORTRAIT!A8618,'Price Change'!$C$2:$G$5796,5,FALSE),E8618)</f>
        <v>178.5</v>
      </c>
      <c r="E8618" s="6">
        <v>178.5</v>
      </c>
      <c r="F8618" s="7"/>
      <c r="G8618" s="7"/>
      <c r="H8618" s="3">
        <f t="shared" si="268"/>
        <v>0</v>
      </c>
      <c r="I8618" s="30">
        <f t="shared" si="269"/>
        <v>0</v>
      </c>
    </row>
    <row r="8619" spans="1:9" ht="15.75" thickBot="1" x14ac:dyDescent="0.3">
      <c r="A8619" s="2">
        <v>92007575</v>
      </c>
      <c r="B8619" s="2" t="s">
        <v>8205</v>
      </c>
      <c r="C8619" s="2" t="s">
        <v>96</v>
      </c>
      <c r="D8619" s="3">
        <f>IFERROR(VLOOKUP(ZDEFAULT_PORTRAIT!A8619,'Price Change'!$C$2:$G$5796,5,FALSE),E8619)</f>
        <v>25</v>
      </c>
      <c r="E8619" s="3">
        <v>25</v>
      </c>
      <c r="F8619" s="8"/>
      <c r="G8619" s="8"/>
      <c r="H8619" s="3">
        <f t="shared" si="268"/>
        <v>0</v>
      </c>
      <c r="I8619" s="30">
        <f t="shared" si="269"/>
        <v>0</v>
      </c>
    </row>
    <row r="8620" spans="1:9" ht="15.75" thickBot="1" x14ac:dyDescent="0.3">
      <c r="A8620" s="2">
        <v>92007641</v>
      </c>
      <c r="B8620" s="2" t="s">
        <v>8206</v>
      </c>
      <c r="C8620" s="2" t="s">
        <v>96</v>
      </c>
      <c r="D8620" s="6">
        <f>IFERROR(VLOOKUP(ZDEFAULT_PORTRAIT!A8620,'Price Change'!$C$2:$G$5796,5,FALSE),E8620)</f>
        <v>153.5</v>
      </c>
      <c r="E8620" s="6">
        <v>153.5</v>
      </c>
      <c r="F8620" s="7"/>
      <c r="G8620" s="7"/>
      <c r="H8620" s="3">
        <f t="shared" si="268"/>
        <v>0</v>
      </c>
      <c r="I8620" s="30">
        <f t="shared" si="269"/>
        <v>0</v>
      </c>
    </row>
    <row r="8621" spans="1:9" ht="15.75" thickBot="1" x14ac:dyDescent="0.3">
      <c r="A8621" s="2">
        <v>92007663</v>
      </c>
      <c r="B8621" s="2" t="s">
        <v>8207</v>
      </c>
      <c r="C8621" s="2" t="s">
        <v>96</v>
      </c>
      <c r="D8621" s="3">
        <f>IFERROR(VLOOKUP(ZDEFAULT_PORTRAIT!A8621,'Price Change'!$C$2:$G$5796,5,FALSE),E8621)</f>
        <v>8</v>
      </c>
      <c r="E8621" s="3">
        <v>8</v>
      </c>
      <c r="F8621" s="8"/>
      <c r="G8621" s="8"/>
      <c r="H8621" s="3">
        <f t="shared" si="268"/>
        <v>0</v>
      </c>
      <c r="I8621" s="30">
        <f t="shared" si="269"/>
        <v>0</v>
      </c>
    </row>
    <row r="8622" spans="1:9" ht="15.75" thickBot="1" x14ac:dyDescent="0.3">
      <c r="A8622" s="2">
        <v>92007693</v>
      </c>
      <c r="B8622" s="2" t="s">
        <v>8208</v>
      </c>
      <c r="C8622" s="2" t="s">
        <v>96</v>
      </c>
      <c r="D8622" s="6">
        <f>IFERROR(VLOOKUP(ZDEFAULT_PORTRAIT!A8622,'Price Change'!$C$2:$G$5796,5,FALSE),E8622)</f>
        <v>11.5</v>
      </c>
      <c r="E8622" s="6">
        <v>11.5</v>
      </c>
      <c r="F8622" s="7"/>
      <c r="G8622" s="7"/>
      <c r="H8622" s="3">
        <f t="shared" si="268"/>
        <v>0</v>
      </c>
      <c r="I8622" s="30">
        <f t="shared" si="269"/>
        <v>0</v>
      </c>
    </row>
    <row r="8623" spans="1:9" ht="15.75" thickBot="1" x14ac:dyDescent="0.3">
      <c r="A8623" s="2">
        <v>92007699</v>
      </c>
      <c r="B8623" s="2" t="s">
        <v>8209</v>
      </c>
      <c r="C8623" s="2" t="s">
        <v>96</v>
      </c>
      <c r="D8623" s="3">
        <f>IFERROR(VLOOKUP(ZDEFAULT_PORTRAIT!A8623,'Price Change'!$C$2:$G$5796,5,FALSE),E8623)</f>
        <v>385.5</v>
      </c>
      <c r="E8623" s="3">
        <v>385.5</v>
      </c>
      <c r="F8623" s="8"/>
      <c r="G8623" s="8"/>
      <c r="H8623" s="3">
        <f t="shared" si="268"/>
        <v>0</v>
      </c>
      <c r="I8623" s="30">
        <f t="shared" si="269"/>
        <v>0</v>
      </c>
    </row>
    <row r="8624" spans="1:9" ht="15.75" thickBot="1" x14ac:dyDescent="0.3">
      <c r="A8624" s="2">
        <v>92007716</v>
      </c>
      <c r="B8624" s="2" t="s">
        <v>8210</v>
      </c>
      <c r="C8624" s="2" t="s">
        <v>96</v>
      </c>
      <c r="D8624" s="6">
        <f>IFERROR(VLOOKUP(ZDEFAULT_PORTRAIT!A8624,'Price Change'!$C$2:$G$5796,5,FALSE),E8624)</f>
        <v>48</v>
      </c>
      <c r="E8624" s="6">
        <v>48</v>
      </c>
      <c r="F8624" s="7"/>
      <c r="G8624" s="7"/>
      <c r="H8624" s="3">
        <f t="shared" si="268"/>
        <v>0</v>
      </c>
      <c r="I8624" s="30">
        <f t="shared" si="269"/>
        <v>0</v>
      </c>
    </row>
    <row r="8625" spans="1:9" ht="15.75" thickBot="1" x14ac:dyDescent="0.3">
      <c r="A8625" s="2">
        <v>92007717</v>
      </c>
      <c r="B8625" s="2" t="s">
        <v>8211</v>
      </c>
      <c r="C8625" s="2" t="s">
        <v>96</v>
      </c>
      <c r="D8625" s="3">
        <f>IFERROR(VLOOKUP(ZDEFAULT_PORTRAIT!A8625,'Price Change'!$C$2:$G$5796,5,FALSE),E8625)</f>
        <v>38.5</v>
      </c>
      <c r="E8625" s="3">
        <v>38.5</v>
      </c>
      <c r="F8625" s="8"/>
      <c r="G8625" s="8"/>
      <c r="H8625" s="3">
        <f t="shared" si="268"/>
        <v>0</v>
      </c>
      <c r="I8625" s="30">
        <f t="shared" si="269"/>
        <v>0</v>
      </c>
    </row>
    <row r="8626" spans="1:9" ht="15.75" thickBot="1" x14ac:dyDescent="0.3">
      <c r="A8626" s="2">
        <v>92007728</v>
      </c>
      <c r="B8626" s="2" t="s">
        <v>8212</v>
      </c>
      <c r="C8626" s="2" t="s">
        <v>96</v>
      </c>
      <c r="D8626" s="6">
        <f>IFERROR(VLOOKUP(ZDEFAULT_PORTRAIT!A8626,'Price Change'!$C$2:$G$5796,5,FALSE),E8626)</f>
        <v>11.5</v>
      </c>
      <c r="E8626" s="6">
        <v>11.5</v>
      </c>
      <c r="F8626" s="7"/>
      <c r="G8626" s="7"/>
      <c r="H8626" s="3">
        <f t="shared" si="268"/>
        <v>0</v>
      </c>
      <c r="I8626" s="30">
        <f t="shared" si="269"/>
        <v>0</v>
      </c>
    </row>
    <row r="8627" spans="1:9" ht="15.75" thickBot="1" x14ac:dyDescent="0.3">
      <c r="A8627" s="2">
        <v>92007729</v>
      </c>
      <c r="B8627" s="2" t="s">
        <v>8213</v>
      </c>
      <c r="C8627" s="2" t="s">
        <v>96</v>
      </c>
      <c r="D8627" s="3">
        <f>IFERROR(VLOOKUP(ZDEFAULT_PORTRAIT!A8627,'Price Change'!$C$2:$G$5796,5,FALSE),E8627)</f>
        <v>39</v>
      </c>
      <c r="E8627" s="3">
        <v>39</v>
      </c>
      <c r="F8627" s="8"/>
      <c r="G8627" s="8"/>
      <c r="H8627" s="3">
        <f t="shared" si="268"/>
        <v>0</v>
      </c>
      <c r="I8627" s="30">
        <f t="shared" si="269"/>
        <v>0</v>
      </c>
    </row>
    <row r="8628" spans="1:9" ht="15.75" thickBot="1" x14ac:dyDescent="0.3">
      <c r="A8628" s="2">
        <v>92007731</v>
      </c>
      <c r="B8628" s="2" t="s">
        <v>8214</v>
      </c>
      <c r="C8628" s="2" t="s">
        <v>96</v>
      </c>
      <c r="D8628" s="6">
        <f>IFERROR(VLOOKUP(ZDEFAULT_PORTRAIT!A8628,'Price Change'!$C$2:$G$5796,5,FALSE),E8628)</f>
        <v>8</v>
      </c>
      <c r="E8628" s="6">
        <v>8</v>
      </c>
      <c r="F8628" s="7"/>
      <c r="G8628" s="7"/>
      <c r="H8628" s="3">
        <f t="shared" si="268"/>
        <v>0</v>
      </c>
      <c r="I8628" s="30">
        <f t="shared" si="269"/>
        <v>0</v>
      </c>
    </row>
    <row r="8629" spans="1:9" ht="15.75" thickBot="1" x14ac:dyDescent="0.3">
      <c r="A8629" s="2">
        <v>92007738</v>
      </c>
      <c r="B8629" s="2" t="s">
        <v>8215</v>
      </c>
      <c r="C8629" s="2" t="s">
        <v>96</v>
      </c>
      <c r="D8629" s="3">
        <f>IFERROR(VLOOKUP(ZDEFAULT_PORTRAIT!A8629,'Price Change'!$C$2:$G$5796,5,FALSE),E8629)</f>
        <v>443.5</v>
      </c>
      <c r="E8629" s="3">
        <v>443.5</v>
      </c>
      <c r="F8629" s="8"/>
      <c r="G8629" s="8"/>
      <c r="H8629" s="3">
        <f t="shared" si="268"/>
        <v>0</v>
      </c>
      <c r="I8629" s="30">
        <f t="shared" si="269"/>
        <v>0</v>
      </c>
    </row>
    <row r="8630" spans="1:9" ht="15.75" thickBot="1" x14ac:dyDescent="0.3">
      <c r="A8630" s="2">
        <v>92007775</v>
      </c>
      <c r="B8630" s="2" t="s">
        <v>8216</v>
      </c>
      <c r="C8630" s="2" t="s">
        <v>96</v>
      </c>
      <c r="D8630" s="6">
        <f>IFERROR(VLOOKUP(ZDEFAULT_PORTRAIT!A8630,'Price Change'!$C$2:$G$5796,5,FALSE),E8630)</f>
        <v>411</v>
      </c>
      <c r="E8630" s="6">
        <v>411</v>
      </c>
      <c r="F8630" s="7"/>
      <c r="G8630" s="7"/>
      <c r="H8630" s="3">
        <f t="shared" si="268"/>
        <v>0</v>
      </c>
      <c r="I8630" s="30">
        <f t="shared" si="269"/>
        <v>0</v>
      </c>
    </row>
    <row r="8631" spans="1:9" ht="15.75" thickBot="1" x14ac:dyDescent="0.3">
      <c r="A8631" s="2">
        <v>92007802</v>
      </c>
      <c r="B8631" s="2" t="s">
        <v>8217</v>
      </c>
      <c r="C8631" s="2" t="s">
        <v>96</v>
      </c>
      <c r="D8631" s="3">
        <f>IFERROR(VLOOKUP(ZDEFAULT_PORTRAIT!A8631,'Price Change'!$C$2:$G$5796,5,FALSE),E8631)</f>
        <v>8.5</v>
      </c>
      <c r="E8631" s="3">
        <v>8.5</v>
      </c>
      <c r="F8631" s="8"/>
      <c r="G8631" s="8"/>
      <c r="H8631" s="3">
        <f t="shared" si="268"/>
        <v>0</v>
      </c>
      <c r="I8631" s="30">
        <f t="shared" si="269"/>
        <v>0</v>
      </c>
    </row>
    <row r="8632" spans="1:9" ht="15.75" thickBot="1" x14ac:dyDescent="0.3">
      <c r="A8632" s="2">
        <v>92007957</v>
      </c>
      <c r="B8632" s="2" t="s">
        <v>8218</v>
      </c>
      <c r="C8632" s="2" t="s">
        <v>96</v>
      </c>
      <c r="D8632" s="6">
        <f>IFERROR(VLOOKUP(ZDEFAULT_PORTRAIT!A8632,'Price Change'!$C$2:$G$5796,5,FALSE),E8632)</f>
        <v>461.5</v>
      </c>
      <c r="E8632" s="6">
        <v>461.5</v>
      </c>
      <c r="F8632" s="7"/>
      <c r="G8632" s="7"/>
      <c r="H8632" s="3">
        <f t="shared" si="268"/>
        <v>0</v>
      </c>
      <c r="I8632" s="30">
        <f t="shared" si="269"/>
        <v>0</v>
      </c>
    </row>
    <row r="8633" spans="1:9" ht="15.75" thickBot="1" x14ac:dyDescent="0.3">
      <c r="A8633" s="2">
        <v>92007973</v>
      </c>
      <c r="B8633" s="2" t="s">
        <v>8219</v>
      </c>
      <c r="C8633" s="2" t="s">
        <v>96</v>
      </c>
      <c r="D8633" s="3">
        <f>IFERROR(VLOOKUP(ZDEFAULT_PORTRAIT!A8633,'Price Change'!$C$2:$G$5796,5,FALSE),E8633)</f>
        <v>94</v>
      </c>
      <c r="E8633" s="3">
        <v>94</v>
      </c>
      <c r="F8633" s="8"/>
      <c r="G8633" s="8"/>
      <c r="H8633" s="3">
        <f t="shared" si="268"/>
        <v>0</v>
      </c>
      <c r="I8633" s="30">
        <f t="shared" si="269"/>
        <v>0</v>
      </c>
    </row>
    <row r="8634" spans="1:9" ht="15.75" thickBot="1" x14ac:dyDescent="0.3">
      <c r="A8634" s="2">
        <v>92007979</v>
      </c>
      <c r="B8634" s="2" t="s">
        <v>8220</v>
      </c>
      <c r="C8634" s="2" t="s">
        <v>96</v>
      </c>
      <c r="D8634" s="6">
        <f>IFERROR(VLOOKUP(ZDEFAULT_PORTRAIT!A8634,'Price Change'!$C$2:$G$5796,5,FALSE),E8634)</f>
        <v>8</v>
      </c>
      <c r="E8634" s="6">
        <v>8</v>
      </c>
      <c r="F8634" s="7"/>
      <c r="G8634" s="7"/>
      <c r="H8634" s="3">
        <f t="shared" si="268"/>
        <v>0</v>
      </c>
      <c r="I8634" s="30">
        <f t="shared" si="269"/>
        <v>0</v>
      </c>
    </row>
    <row r="8635" spans="1:9" ht="15.75" thickBot="1" x14ac:dyDescent="0.3">
      <c r="A8635" s="2">
        <v>92007982</v>
      </c>
      <c r="B8635" s="2" t="s">
        <v>8221</v>
      </c>
      <c r="C8635" s="2" t="s">
        <v>96</v>
      </c>
      <c r="D8635" s="3">
        <f>IFERROR(VLOOKUP(ZDEFAULT_PORTRAIT!A8635,'Price Change'!$C$2:$G$5796,5,FALSE),E8635)</f>
        <v>10</v>
      </c>
      <c r="E8635" s="3">
        <v>10</v>
      </c>
      <c r="F8635" s="8"/>
      <c r="G8635" s="8"/>
      <c r="H8635" s="3">
        <f t="shared" si="268"/>
        <v>0</v>
      </c>
      <c r="I8635" s="30">
        <f t="shared" si="269"/>
        <v>0</v>
      </c>
    </row>
    <row r="8636" spans="1:9" ht="15.75" thickBot="1" x14ac:dyDescent="0.3">
      <c r="A8636" s="2">
        <v>92007985</v>
      </c>
      <c r="B8636" s="2" t="s">
        <v>8222</v>
      </c>
      <c r="C8636" s="2" t="s">
        <v>96</v>
      </c>
      <c r="D8636" s="6">
        <f>IFERROR(VLOOKUP(ZDEFAULT_PORTRAIT!A8636,'Price Change'!$C$2:$G$5796,5,FALSE),E8636)</f>
        <v>18.5</v>
      </c>
      <c r="E8636" s="6">
        <v>18.5</v>
      </c>
      <c r="F8636" s="7"/>
      <c r="G8636" s="7"/>
      <c r="H8636" s="3">
        <f t="shared" si="268"/>
        <v>0</v>
      </c>
      <c r="I8636" s="30">
        <f t="shared" si="269"/>
        <v>0</v>
      </c>
    </row>
    <row r="8637" spans="1:9" ht="15.75" thickBot="1" x14ac:dyDescent="0.3">
      <c r="A8637" s="2">
        <v>92007999</v>
      </c>
      <c r="B8637" s="2" t="s">
        <v>8223</v>
      </c>
      <c r="C8637" s="2" t="s">
        <v>96</v>
      </c>
      <c r="D8637" s="3">
        <f>IFERROR(VLOOKUP(ZDEFAULT_PORTRAIT!A8637,'Price Change'!$C$2:$G$5796,5,FALSE),E8637)</f>
        <v>36.5</v>
      </c>
      <c r="E8637" s="3">
        <v>36.5</v>
      </c>
      <c r="F8637" s="8"/>
      <c r="G8637" s="8"/>
      <c r="H8637" s="3">
        <f t="shared" si="268"/>
        <v>0</v>
      </c>
      <c r="I8637" s="30">
        <f t="shared" si="269"/>
        <v>0</v>
      </c>
    </row>
    <row r="8638" spans="1:9" ht="15.75" thickBot="1" x14ac:dyDescent="0.3">
      <c r="A8638" s="2">
        <v>92008003</v>
      </c>
      <c r="B8638" s="2" t="s">
        <v>8224</v>
      </c>
      <c r="C8638" s="2" t="s">
        <v>96</v>
      </c>
      <c r="D8638" s="6">
        <f>IFERROR(VLOOKUP(ZDEFAULT_PORTRAIT!A8638,'Price Change'!$C$2:$G$5796,5,FALSE),E8638)</f>
        <v>63</v>
      </c>
      <c r="E8638" s="6">
        <v>63</v>
      </c>
      <c r="F8638" s="7"/>
      <c r="G8638" s="7"/>
      <c r="H8638" s="3">
        <f t="shared" si="268"/>
        <v>0</v>
      </c>
      <c r="I8638" s="30">
        <f t="shared" si="269"/>
        <v>0</v>
      </c>
    </row>
    <row r="8639" spans="1:9" ht="15.75" thickBot="1" x14ac:dyDescent="0.3">
      <c r="A8639" s="2">
        <v>92008015</v>
      </c>
      <c r="B8639" s="2" t="s">
        <v>8225</v>
      </c>
      <c r="C8639" s="2" t="s">
        <v>96</v>
      </c>
      <c r="D8639" s="3">
        <f>IFERROR(VLOOKUP(ZDEFAULT_PORTRAIT!A8639,'Price Change'!$C$2:$G$5796,5,FALSE),E8639)</f>
        <v>371.5</v>
      </c>
      <c r="E8639" s="3">
        <v>371.5</v>
      </c>
      <c r="F8639" s="8"/>
      <c r="G8639" s="8"/>
      <c r="H8639" s="3">
        <f t="shared" si="268"/>
        <v>0</v>
      </c>
      <c r="I8639" s="30">
        <f t="shared" si="269"/>
        <v>0</v>
      </c>
    </row>
    <row r="8640" spans="1:9" ht="15.75" thickBot="1" x14ac:dyDescent="0.3">
      <c r="A8640" s="2">
        <v>92008018</v>
      </c>
      <c r="B8640" s="2" t="s">
        <v>8226</v>
      </c>
      <c r="C8640" s="2" t="s">
        <v>96</v>
      </c>
      <c r="D8640" s="6">
        <f>IFERROR(VLOOKUP(ZDEFAULT_PORTRAIT!A8640,'Price Change'!$C$2:$G$5796,5,FALSE),E8640)</f>
        <v>851</v>
      </c>
      <c r="E8640" s="6">
        <v>851</v>
      </c>
      <c r="F8640" s="7"/>
      <c r="G8640" s="7"/>
      <c r="H8640" s="3">
        <f t="shared" si="268"/>
        <v>0</v>
      </c>
      <c r="I8640" s="30">
        <f t="shared" si="269"/>
        <v>0</v>
      </c>
    </row>
    <row r="8641" spans="1:9" ht="15.75" thickBot="1" x14ac:dyDescent="0.3">
      <c r="A8641" s="2">
        <v>92008022</v>
      </c>
      <c r="B8641" s="2" t="s">
        <v>8227</v>
      </c>
      <c r="C8641" s="2" t="s">
        <v>96</v>
      </c>
      <c r="D8641" s="3">
        <f>IFERROR(VLOOKUP(ZDEFAULT_PORTRAIT!A8641,'Price Change'!$C$2:$G$5796,5,FALSE),E8641)</f>
        <v>115</v>
      </c>
      <c r="E8641" s="3">
        <v>115</v>
      </c>
      <c r="F8641" s="8"/>
      <c r="G8641" s="8"/>
      <c r="H8641" s="3">
        <f t="shared" si="268"/>
        <v>0</v>
      </c>
      <c r="I8641" s="30">
        <f t="shared" si="269"/>
        <v>0</v>
      </c>
    </row>
    <row r="8642" spans="1:9" ht="15.75" thickBot="1" x14ac:dyDescent="0.3">
      <c r="A8642" s="2">
        <v>92008124</v>
      </c>
      <c r="B8642" s="2" t="s">
        <v>8228</v>
      </c>
      <c r="C8642" s="2" t="s">
        <v>96</v>
      </c>
      <c r="D8642" s="6">
        <f>IFERROR(VLOOKUP(ZDEFAULT_PORTRAIT!A8642,'Price Change'!$C$2:$G$5796,5,FALSE),E8642)</f>
        <v>1971</v>
      </c>
      <c r="E8642" s="6">
        <v>1971</v>
      </c>
      <c r="F8642" s="7"/>
      <c r="G8642" s="7"/>
      <c r="H8642" s="3">
        <f t="shared" si="268"/>
        <v>0</v>
      </c>
      <c r="I8642" s="30">
        <f t="shared" si="269"/>
        <v>0</v>
      </c>
    </row>
    <row r="8643" spans="1:9" ht="15.75" thickBot="1" x14ac:dyDescent="0.3">
      <c r="A8643" s="2">
        <v>92008138</v>
      </c>
      <c r="B8643" s="2" t="s">
        <v>8229</v>
      </c>
      <c r="C8643" s="2" t="s">
        <v>96</v>
      </c>
      <c r="D8643" s="3">
        <f>IFERROR(VLOOKUP(ZDEFAULT_PORTRAIT!A8643,'Price Change'!$C$2:$G$5796,5,FALSE),E8643)</f>
        <v>62</v>
      </c>
      <c r="E8643" s="3">
        <v>62</v>
      </c>
      <c r="F8643" s="8"/>
      <c r="G8643" s="8"/>
      <c r="H8643" s="3">
        <f t="shared" si="268"/>
        <v>0</v>
      </c>
      <c r="I8643" s="30">
        <f t="shared" si="269"/>
        <v>0</v>
      </c>
    </row>
    <row r="8644" spans="1:9" ht="15.75" thickBot="1" x14ac:dyDescent="0.3">
      <c r="A8644" s="2">
        <v>92008144</v>
      </c>
      <c r="B8644" s="2" t="s">
        <v>8230</v>
      </c>
      <c r="C8644" s="2" t="s">
        <v>96</v>
      </c>
      <c r="D8644" s="6">
        <f>IFERROR(VLOOKUP(ZDEFAULT_PORTRAIT!A8644,'Price Change'!$C$2:$G$5796,5,FALSE),E8644)</f>
        <v>62</v>
      </c>
      <c r="E8644" s="6">
        <v>62</v>
      </c>
      <c r="F8644" s="7"/>
      <c r="G8644" s="7"/>
      <c r="H8644" s="3">
        <f t="shared" si="268"/>
        <v>0</v>
      </c>
      <c r="I8644" s="30">
        <f t="shared" si="269"/>
        <v>0</v>
      </c>
    </row>
    <row r="8645" spans="1:9" ht="15.75" thickBot="1" x14ac:dyDescent="0.3">
      <c r="A8645" s="2">
        <v>92008184</v>
      </c>
      <c r="B8645" s="2" t="s">
        <v>8231</v>
      </c>
      <c r="C8645" s="2" t="s">
        <v>96</v>
      </c>
      <c r="D8645" s="3">
        <f>IFERROR(VLOOKUP(ZDEFAULT_PORTRAIT!A8645,'Price Change'!$C$2:$G$5796,5,FALSE),E8645)</f>
        <v>15</v>
      </c>
      <c r="E8645" s="3">
        <v>15</v>
      </c>
      <c r="F8645" s="8"/>
      <c r="G8645" s="8"/>
      <c r="H8645" s="3">
        <f t="shared" si="268"/>
        <v>0</v>
      </c>
      <c r="I8645" s="30">
        <f t="shared" si="269"/>
        <v>0</v>
      </c>
    </row>
    <row r="8646" spans="1:9" ht="15.75" thickBot="1" x14ac:dyDescent="0.3">
      <c r="A8646" s="2">
        <v>92008187</v>
      </c>
      <c r="B8646" s="2" t="s">
        <v>8232</v>
      </c>
      <c r="C8646" s="2" t="s">
        <v>96</v>
      </c>
      <c r="D8646" s="6">
        <f>IFERROR(VLOOKUP(ZDEFAULT_PORTRAIT!A8646,'Price Change'!$C$2:$G$5796,5,FALSE),E8646)</f>
        <v>15.5</v>
      </c>
      <c r="E8646" s="6">
        <v>15.5</v>
      </c>
      <c r="F8646" s="7"/>
      <c r="G8646" s="7"/>
      <c r="H8646" s="3">
        <f t="shared" ref="H8646:H8709" si="270">IFERROR((E8646-D8646)*F8646,E8646*F8646)</f>
        <v>0</v>
      </c>
      <c r="I8646" s="30">
        <f t="shared" ref="I8646:I8709" si="271">IFERROR(H8646/G8646,0)</f>
        <v>0</v>
      </c>
    </row>
    <row r="8647" spans="1:9" ht="15.75" thickBot="1" x14ac:dyDescent="0.3">
      <c r="A8647" s="2">
        <v>92008189</v>
      </c>
      <c r="B8647" s="2" t="s">
        <v>8233</v>
      </c>
      <c r="C8647" s="2" t="s">
        <v>96</v>
      </c>
      <c r="D8647" s="3">
        <f>IFERROR(VLOOKUP(ZDEFAULT_PORTRAIT!A8647,'Price Change'!$C$2:$G$5796,5,FALSE),E8647)</f>
        <v>25</v>
      </c>
      <c r="E8647" s="3">
        <v>25</v>
      </c>
      <c r="F8647" s="8"/>
      <c r="G8647" s="8"/>
      <c r="H8647" s="3">
        <f t="shared" si="270"/>
        <v>0</v>
      </c>
      <c r="I8647" s="30">
        <f t="shared" si="271"/>
        <v>0</v>
      </c>
    </row>
    <row r="8648" spans="1:9" ht="15.75" thickBot="1" x14ac:dyDescent="0.3">
      <c r="A8648" s="2">
        <v>92008193</v>
      </c>
      <c r="B8648" s="2" t="s">
        <v>8234</v>
      </c>
      <c r="C8648" s="2" t="s">
        <v>96</v>
      </c>
      <c r="D8648" s="6">
        <f>IFERROR(VLOOKUP(ZDEFAULT_PORTRAIT!A8648,'Price Change'!$C$2:$G$5796,5,FALSE),E8648)</f>
        <v>25</v>
      </c>
      <c r="E8648" s="6">
        <v>25</v>
      </c>
      <c r="F8648" s="7"/>
      <c r="G8648" s="7"/>
      <c r="H8648" s="3">
        <f t="shared" si="270"/>
        <v>0</v>
      </c>
      <c r="I8648" s="30">
        <f t="shared" si="271"/>
        <v>0</v>
      </c>
    </row>
    <row r="8649" spans="1:9" ht="15.75" thickBot="1" x14ac:dyDescent="0.3">
      <c r="A8649" s="2">
        <v>92008209</v>
      </c>
      <c r="B8649" s="2" t="s">
        <v>8235</v>
      </c>
      <c r="C8649" s="2" t="s">
        <v>96</v>
      </c>
      <c r="D8649" s="3">
        <f>IFERROR(VLOOKUP(ZDEFAULT_PORTRAIT!A8649,'Price Change'!$C$2:$G$5796,5,FALSE),E8649)</f>
        <v>85</v>
      </c>
      <c r="E8649" s="3">
        <v>85</v>
      </c>
      <c r="F8649" s="8"/>
      <c r="G8649" s="8"/>
      <c r="H8649" s="3">
        <f t="shared" si="270"/>
        <v>0</v>
      </c>
      <c r="I8649" s="30">
        <f t="shared" si="271"/>
        <v>0</v>
      </c>
    </row>
    <row r="8650" spans="1:9" ht="15.75" thickBot="1" x14ac:dyDescent="0.3">
      <c r="A8650" s="2">
        <v>92008237</v>
      </c>
      <c r="B8650" s="2" t="s">
        <v>8236</v>
      </c>
      <c r="C8650" s="2" t="s">
        <v>96</v>
      </c>
      <c r="D8650" s="6">
        <f>IFERROR(VLOOKUP(ZDEFAULT_PORTRAIT!A8650,'Price Change'!$C$2:$G$5796,5,FALSE),E8650)</f>
        <v>25</v>
      </c>
      <c r="E8650" s="6">
        <v>25</v>
      </c>
      <c r="F8650" s="7"/>
      <c r="G8650" s="7"/>
      <c r="H8650" s="3">
        <f t="shared" si="270"/>
        <v>0</v>
      </c>
      <c r="I8650" s="30">
        <f t="shared" si="271"/>
        <v>0</v>
      </c>
    </row>
    <row r="8651" spans="1:9" ht="15.75" thickBot="1" x14ac:dyDescent="0.3">
      <c r="A8651" s="2">
        <v>92008242</v>
      </c>
      <c r="B8651" s="2" t="s">
        <v>8237</v>
      </c>
      <c r="C8651" s="2" t="s">
        <v>96</v>
      </c>
      <c r="D8651" s="3">
        <f>IFERROR(VLOOKUP(ZDEFAULT_PORTRAIT!A8651,'Price Change'!$C$2:$G$5796,5,FALSE),E8651)</f>
        <v>8</v>
      </c>
      <c r="E8651" s="3">
        <v>8</v>
      </c>
      <c r="F8651" s="8"/>
      <c r="G8651" s="8"/>
      <c r="H8651" s="3">
        <f t="shared" si="270"/>
        <v>0</v>
      </c>
      <c r="I8651" s="30">
        <f t="shared" si="271"/>
        <v>0</v>
      </c>
    </row>
    <row r="8652" spans="1:9" ht="15.75" thickBot="1" x14ac:dyDescent="0.3">
      <c r="A8652" s="2">
        <v>92008246</v>
      </c>
      <c r="B8652" s="2" t="s">
        <v>8238</v>
      </c>
      <c r="C8652" s="2" t="s">
        <v>96</v>
      </c>
      <c r="D8652" s="6">
        <f>IFERROR(VLOOKUP(ZDEFAULT_PORTRAIT!A8652,'Price Change'!$C$2:$G$5796,5,FALSE),E8652)</f>
        <v>8</v>
      </c>
      <c r="E8652" s="6">
        <v>8</v>
      </c>
      <c r="F8652" s="7"/>
      <c r="G8652" s="7"/>
      <c r="H8652" s="3">
        <f t="shared" si="270"/>
        <v>0</v>
      </c>
      <c r="I8652" s="30">
        <f t="shared" si="271"/>
        <v>0</v>
      </c>
    </row>
    <row r="8653" spans="1:9" ht="15.75" thickBot="1" x14ac:dyDescent="0.3">
      <c r="A8653" s="2">
        <v>92008260</v>
      </c>
      <c r="B8653" s="2" t="s">
        <v>8239</v>
      </c>
      <c r="C8653" s="2" t="s">
        <v>96</v>
      </c>
      <c r="D8653" s="3">
        <f>IFERROR(VLOOKUP(ZDEFAULT_PORTRAIT!A8653,'Price Change'!$C$2:$G$5796,5,FALSE),E8653)</f>
        <v>25</v>
      </c>
      <c r="E8653" s="3">
        <v>25</v>
      </c>
      <c r="F8653" s="8"/>
      <c r="G8653" s="8"/>
      <c r="H8653" s="3">
        <f t="shared" si="270"/>
        <v>0</v>
      </c>
      <c r="I8653" s="30">
        <f t="shared" si="271"/>
        <v>0</v>
      </c>
    </row>
    <row r="8654" spans="1:9" ht="15.75" thickBot="1" x14ac:dyDescent="0.3">
      <c r="A8654" s="2">
        <v>92008595</v>
      </c>
      <c r="B8654" s="2" t="s">
        <v>8240</v>
      </c>
      <c r="C8654" s="2" t="s">
        <v>96</v>
      </c>
      <c r="D8654" s="6">
        <f>IFERROR(VLOOKUP(ZDEFAULT_PORTRAIT!A8654,'Price Change'!$C$2:$G$5796,5,FALSE),E8654)</f>
        <v>24</v>
      </c>
      <c r="E8654" s="6">
        <v>24</v>
      </c>
      <c r="F8654" s="7"/>
      <c r="G8654" s="7"/>
      <c r="H8654" s="3">
        <f t="shared" si="270"/>
        <v>0</v>
      </c>
      <c r="I8654" s="30">
        <f t="shared" si="271"/>
        <v>0</v>
      </c>
    </row>
    <row r="8655" spans="1:9" ht="15.75" thickBot="1" x14ac:dyDescent="0.3">
      <c r="A8655" s="2">
        <v>92008691</v>
      </c>
      <c r="B8655" s="2" t="s">
        <v>8241</v>
      </c>
      <c r="C8655" s="2" t="s">
        <v>96</v>
      </c>
      <c r="D8655" s="3">
        <f>IFERROR(VLOOKUP(ZDEFAULT_PORTRAIT!A8655,'Price Change'!$C$2:$G$5796,5,FALSE),E8655)</f>
        <v>8</v>
      </c>
      <c r="E8655" s="3">
        <v>8</v>
      </c>
      <c r="F8655" s="8"/>
      <c r="G8655" s="8"/>
      <c r="H8655" s="3">
        <f t="shared" si="270"/>
        <v>0</v>
      </c>
      <c r="I8655" s="30">
        <f t="shared" si="271"/>
        <v>0</v>
      </c>
    </row>
    <row r="8656" spans="1:9" ht="15.75" thickBot="1" x14ac:dyDescent="0.3">
      <c r="A8656" s="2">
        <v>92008697</v>
      </c>
      <c r="B8656" s="2" t="s">
        <v>8242</v>
      </c>
      <c r="C8656" s="2" t="s">
        <v>96</v>
      </c>
      <c r="D8656" s="6">
        <f>IFERROR(VLOOKUP(ZDEFAULT_PORTRAIT!A8656,'Price Change'!$C$2:$G$5796,5,FALSE),E8656)</f>
        <v>8</v>
      </c>
      <c r="E8656" s="6">
        <v>8</v>
      </c>
      <c r="F8656" s="7"/>
      <c r="G8656" s="7"/>
      <c r="H8656" s="3">
        <f t="shared" si="270"/>
        <v>0</v>
      </c>
      <c r="I8656" s="30">
        <f t="shared" si="271"/>
        <v>0</v>
      </c>
    </row>
    <row r="8657" spans="1:9" ht="15.75" thickBot="1" x14ac:dyDescent="0.3">
      <c r="A8657" s="2">
        <v>92008726</v>
      </c>
      <c r="B8657" s="2" t="s">
        <v>8243</v>
      </c>
      <c r="C8657" s="2" t="s">
        <v>96</v>
      </c>
      <c r="D8657" s="3">
        <f>IFERROR(VLOOKUP(ZDEFAULT_PORTRAIT!A8657,'Price Change'!$C$2:$G$5796,5,FALSE),E8657)</f>
        <v>8</v>
      </c>
      <c r="E8657" s="3">
        <v>8</v>
      </c>
      <c r="F8657" s="8"/>
      <c r="G8657" s="8"/>
      <c r="H8657" s="3">
        <f t="shared" si="270"/>
        <v>0</v>
      </c>
      <c r="I8657" s="30">
        <f t="shared" si="271"/>
        <v>0</v>
      </c>
    </row>
    <row r="8658" spans="1:9" ht="15.75" thickBot="1" x14ac:dyDescent="0.3">
      <c r="A8658" s="2">
        <v>92008757</v>
      </c>
      <c r="B8658" s="2" t="s">
        <v>8244</v>
      </c>
      <c r="C8658" s="2" t="s">
        <v>96</v>
      </c>
      <c r="D8658" s="6">
        <f>IFERROR(VLOOKUP(ZDEFAULT_PORTRAIT!A8658,'Price Change'!$C$2:$G$5796,5,FALSE),E8658)</f>
        <v>17</v>
      </c>
      <c r="E8658" s="6">
        <v>17</v>
      </c>
      <c r="F8658" s="7"/>
      <c r="G8658" s="7"/>
      <c r="H8658" s="3">
        <f t="shared" si="270"/>
        <v>0</v>
      </c>
      <c r="I8658" s="30">
        <f t="shared" si="271"/>
        <v>0</v>
      </c>
    </row>
    <row r="8659" spans="1:9" ht="15.75" thickBot="1" x14ac:dyDescent="0.3">
      <c r="A8659" s="2">
        <v>92008823</v>
      </c>
      <c r="B8659" s="2" t="s">
        <v>8245</v>
      </c>
      <c r="C8659" s="2" t="s">
        <v>96</v>
      </c>
      <c r="D8659" s="3">
        <f>IFERROR(VLOOKUP(ZDEFAULT_PORTRAIT!A8659,'Price Change'!$C$2:$G$5796,5,FALSE),E8659)</f>
        <v>2462.5</v>
      </c>
      <c r="E8659" s="3">
        <v>2462.5</v>
      </c>
      <c r="F8659" s="8"/>
      <c r="G8659" s="8"/>
      <c r="H8659" s="3">
        <f t="shared" si="270"/>
        <v>0</v>
      </c>
      <c r="I8659" s="30">
        <f t="shared" si="271"/>
        <v>0</v>
      </c>
    </row>
    <row r="8660" spans="1:9" ht="15.75" thickBot="1" x14ac:dyDescent="0.3">
      <c r="A8660" s="2">
        <v>92008832</v>
      </c>
      <c r="B8660" s="2" t="s">
        <v>8246</v>
      </c>
      <c r="C8660" s="2" t="s">
        <v>96</v>
      </c>
      <c r="D8660" s="6">
        <f>IFERROR(VLOOKUP(ZDEFAULT_PORTRAIT!A8660,'Price Change'!$C$2:$G$5796,5,FALSE),E8660)</f>
        <v>25</v>
      </c>
      <c r="E8660" s="6">
        <v>25</v>
      </c>
      <c r="F8660" s="7"/>
      <c r="G8660" s="7"/>
      <c r="H8660" s="3">
        <f t="shared" si="270"/>
        <v>0</v>
      </c>
      <c r="I8660" s="30">
        <f t="shared" si="271"/>
        <v>0</v>
      </c>
    </row>
    <row r="8661" spans="1:9" ht="15.75" thickBot="1" x14ac:dyDescent="0.3">
      <c r="A8661" s="2">
        <v>92008864</v>
      </c>
      <c r="B8661" s="2" t="s">
        <v>8247</v>
      </c>
      <c r="C8661" s="2" t="s">
        <v>96</v>
      </c>
      <c r="D8661" s="3">
        <f>IFERROR(VLOOKUP(ZDEFAULT_PORTRAIT!A8661,'Price Change'!$C$2:$G$5796,5,FALSE),E8661)</f>
        <v>8</v>
      </c>
      <c r="E8661" s="3">
        <v>8</v>
      </c>
      <c r="F8661" s="8"/>
      <c r="G8661" s="8"/>
      <c r="H8661" s="3">
        <f t="shared" si="270"/>
        <v>0</v>
      </c>
      <c r="I8661" s="30">
        <f t="shared" si="271"/>
        <v>0</v>
      </c>
    </row>
    <row r="8662" spans="1:9" ht="15.75" thickBot="1" x14ac:dyDescent="0.3">
      <c r="A8662" s="2">
        <v>92009065</v>
      </c>
      <c r="B8662" s="2" t="s">
        <v>8248</v>
      </c>
      <c r="C8662" s="2" t="s">
        <v>96</v>
      </c>
      <c r="D8662" s="6">
        <f>IFERROR(VLOOKUP(ZDEFAULT_PORTRAIT!A8662,'Price Change'!$C$2:$G$5796,5,FALSE),E8662)</f>
        <v>8</v>
      </c>
      <c r="E8662" s="6">
        <v>8</v>
      </c>
      <c r="F8662" s="7"/>
      <c r="G8662" s="7"/>
      <c r="H8662" s="3">
        <f t="shared" si="270"/>
        <v>0</v>
      </c>
      <c r="I8662" s="30">
        <f t="shared" si="271"/>
        <v>0</v>
      </c>
    </row>
    <row r="8663" spans="1:9" ht="15.75" thickBot="1" x14ac:dyDescent="0.3">
      <c r="A8663" s="2">
        <v>92009128</v>
      </c>
      <c r="B8663" s="2" t="s">
        <v>8249</v>
      </c>
      <c r="C8663" s="2" t="s">
        <v>96</v>
      </c>
      <c r="D8663" s="3">
        <f>IFERROR(VLOOKUP(ZDEFAULT_PORTRAIT!A8663,'Price Change'!$C$2:$G$5796,5,FALSE),E8663)</f>
        <v>16</v>
      </c>
      <c r="E8663" s="3">
        <v>16</v>
      </c>
      <c r="F8663" s="8"/>
      <c r="G8663" s="8"/>
      <c r="H8663" s="3">
        <f t="shared" si="270"/>
        <v>0</v>
      </c>
      <c r="I8663" s="30">
        <f t="shared" si="271"/>
        <v>0</v>
      </c>
    </row>
    <row r="8664" spans="1:9" ht="15.75" thickBot="1" x14ac:dyDescent="0.3">
      <c r="A8664" s="2">
        <v>92009136</v>
      </c>
      <c r="B8664" s="2" t="s">
        <v>8250</v>
      </c>
      <c r="C8664" s="2" t="s">
        <v>96</v>
      </c>
      <c r="D8664" s="6">
        <f>IFERROR(VLOOKUP(ZDEFAULT_PORTRAIT!A8664,'Price Change'!$C$2:$G$5796,5,FALSE),E8664)</f>
        <v>15</v>
      </c>
      <c r="E8664" s="6">
        <v>15</v>
      </c>
      <c r="F8664" s="7"/>
      <c r="G8664" s="7"/>
      <c r="H8664" s="3">
        <f t="shared" si="270"/>
        <v>0</v>
      </c>
      <c r="I8664" s="30">
        <f t="shared" si="271"/>
        <v>0</v>
      </c>
    </row>
    <row r="8665" spans="1:9" ht="15.75" thickBot="1" x14ac:dyDescent="0.3">
      <c r="A8665" s="2">
        <v>92009313</v>
      </c>
      <c r="B8665" s="2" t="s">
        <v>8251</v>
      </c>
      <c r="C8665" s="2" t="s">
        <v>96</v>
      </c>
      <c r="D8665" s="3">
        <f>IFERROR(VLOOKUP(ZDEFAULT_PORTRAIT!A8665,'Price Change'!$C$2:$G$5796,5,FALSE),E8665)</f>
        <v>25</v>
      </c>
      <c r="E8665" s="3">
        <v>25</v>
      </c>
      <c r="F8665" s="8"/>
      <c r="G8665" s="8"/>
      <c r="H8665" s="3">
        <f t="shared" si="270"/>
        <v>0</v>
      </c>
      <c r="I8665" s="30">
        <f t="shared" si="271"/>
        <v>0</v>
      </c>
    </row>
    <row r="8666" spans="1:9" ht="15.75" thickBot="1" x14ac:dyDescent="0.3">
      <c r="A8666" s="2">
        <v>92009317</v>
      </c>
      <c r="B8666" s="2" t="s">
        <v>8252</v>
      </c>
      <c r="C8666" s="2" t="s">
        <v>96</v>
      </c>
      <c r="D8666" s="6">
        <f>IFERROR(VLOOKUP(ZDEFAULT_PORTRAIT!A8666,'Price Change'!$C$2:$G$5796,5,FALSE),E8666)</f>
        <v>8</v>
      </c>
      <c r="E8666" s="6">
        <v>8</v>
      </c>
      <c r="F8666" s="7"/>
      <c r="G8666" s="7"/>
      <c r="H8666" s="3">
        <f t="shared" si="270"/>
        <v>0</v>
      </c>
      <c r="I8666" s="30">
        <f t="shared" si="271"/>
        <v>0</v>
      </c>
    </row>
    <row r="8667" spans="1:9" ht="15.75" thickBot="1" x14ac:dyDescent="0.3">
      <c r="A8667" s="2">
        <v>92009330</v>
      </c>
      <c r="B8667" s="2" t="s">
        <v>8253</v>
      </c>
      <c r="C8667" s="2" t="s">
        <v>96</v>
      </c>
      <c r="D8667" s="3">
        <f>IFERROR(VLOOKUP(ZDEFAULT_PORTRAIT!A8667,'Price Change'!$C$2:$G$5796,5,FALSE),E8667)</f>
        <v>8</v>
      </c>
      <c r="E8667" s="3">
        <v>8</v>
      </c>
      <c r="F8667" s="8"/>
      <c r="G8667" s="8"/>
      <c r="H8667" s="3">
        <f t="shared" si="270"/>
        <v>0</v>
      </c>
      <c r="I8667" s="30">
        <f t="shared" si="271"/>
        <v>0</v>
      </c>
    </row>
    <row r="8668" spans="1:9" ht="15.75" thickBot="1" x14ac:dyDescent="0.3">
      <c r="A8668" s="2">
        <v>92009389</v>
      </c>
      <c r="B8668" s="2" t="s">
        <v>8254</v>
      </c>
      <c r="C8668" s="2" t="s">
        <v>96</v>
      </c>
      <c r="D8668" s="6">
        <f>IFERROR(VLOOKUP(ZDEFAULT_PORTRAIT!A8668,'Price Change'!$C$2:$G$5796,5,FALSE),E8668)</f>
        <v>262.5</v>
      </c>
      <c r="E8668" s="6">
        <v>262.5</v>
      </c>
      <c r="F8668" s="7"/>
      <c r="G8668" s="7"/>
      <c r="H8668" s="3">
        <f t="shared" si="270"/>
        <v>0</v>
      </c>
      <c r="I8668" s="30">
        <f t="shared" si="271"/>
        <v>0</v>
      </c>
    </row>
    <row r="8669" spans="1:9" ht="15.75" thickBot="1" x14ac:dyDescent="0.3">
      <c r="A8669" s="2">
        <v>92009513</v>
      </c>
      <c r="B8669" s="2" t="s">
        <v>8255</v>
      </c>
      <c r="C8669" s="2" t="s">
        <v>96</v>
      </c>
      <c r="D8669" s="3">
        <f>IFERROR(VLOOKUP(ZDEFAULT_PORTRAIT!A8669,'Price Change'!$C$2:$G$5796,5,FALSE),E8669)</f>
        <v>489</v>
      </c>
      <c r="E8669" s="3">
        <v>489</v>
      </c>
      <c r="F8669" s="8"/>
      <c r="G8669" s="8"/>
      <c r="H8669" s="3">
        <f t="shared" si="270"/>
        <v>0</v>
      </c>
      <c r="I8669" s="30">
        <f t="shared" si="271"/>
        <v>0</v>
      </c>
    </row>
    <row r="8670" spans="1:9" ht="15.75" thickBot="1" x14ac:dyDescent="0.3">
      <c r="A8670" s="2">
        <v>92009516</v>
      </c>
      <c r="B8670" s="2" t="s">
        <v>8256</v>
      </c>
      <c r="C8670" s="2" t="s">
        <v>96</v>
      </c>
      <c r="D8670" s="6">
        <f>IFERROR(VLOOKUP(ZDEFAULT_PORTRAIT!A8670,'Price Change'!$C$2:$G$5796,5,FALSE),E8670)</f>
        <v>167.5</v>
      </c>
      <c r="E8670" s="6">
        <v>167.5</v>
      </c>
      <c r="F8670" s="7"/>
      <c r="G8670" s="7"/>
      <c r="H8670" s="3">
        <f t="shared" si="270"/>
        <v>0</v>
      </c>
      <c r="I8670" s="30">
        <f t="shared" si="271"/>
        <v>0</v>
      </c>
    </row>
    <row r="8671" spans="1:9" ht="15.75" thickBot="1" x14ac:dyDescent="0.3">
      <c r="A8671" s="2">
        <v>92009559</v>
      </c>
      <c r="B8671" s="2" t="s">
        <v>8257</v>
      </c>
      <c r="C8671" s="2" t="s">
        <v>96</v>
      </c>
      <c r="D8671" s="3">
        <f>IFERROR(VLOOKUP(ZDEFAULT_PORTRAIT!A8671,'Price Change'!$C$2:$G$5796,5,FALSE),E8671)</f>
        <v>8</v>
      </c>
      <c r="E8671" s="3">
        <v>8</v>
      </c>
      <c r="F8671" s="8"/>
      <c r="G8671" s="8"/>
      <c r="H8671" s="3">
        <f t="shared" si="270"/>
        <v>0</v>
      </c>
      <c r="I8671" s="30">
        <f t="shared" si="271"/>
        <v>0</v>
      </c>
    </row>
    <row r="8672" spans="1:9" ht="15.75" thickBot="1" x14ac:dyDescent="0.3">
      <c r="A8672" s="2">
        <v>92009561</v>
      </c>
      <c r="B8672" s="2" t="s">
        <v>8257</v>
      </c>
      <c r="C8672" s="2" t="s">
        <v>96</v>
      </c>
      <c r="D8672" s="6">
        <f>IFERROR(VLOOKUP(ZDEFAULT_PORTRAIT!A8672,'Price Change'!$C$2:$G$5796,5,FALSE),E8672)</f>
        <v>8</v>
      </c>
      <c r="E8672" s="6">
        <v>8</v>
      </c>
      <c r="F8672" s="7"/>
      <c r="G8672" s="7"/>
      <c r="H8672" s="3">
        <f t="shared" si="270"/>
        <v>0</v>
      </c>
      <c r="I8672" s="30">
        <f t="shared" si="271"/>
        <v>0</v>
      </c>
    </row>
    <row r="8673" spans="1:9" ht="15.75" thickBot="1" x14ac:dyDescent="0.3">
      <c r="A8673" s="2">
        <v>92009610</v>
      </c>
      <c r="B8673" s="2" t="s">
        <v>8258</v>
      </c>
      <c r="C8673" s="2" t="s">
        <v>96</v>
      </c>
      <c r="D8673" s="3">
        <f>IFERROR(VLOOKUP(ZDEFAULT_PORTRAIT!A8673,'Price Change'!$C$2:$G$5796,5,FALSE),E8673)</f>
        <v>8</v>
      </c>
      <c r="E8673" s="3">
        <v>8</v>
      </c>
      <c r="F8673" s="8"/>
      <c r="G8673" s="8"/>
      <c r="H8673" s="3">
        <f t="shared" si="270"/>
        <v>0</v>
      </c>
      <c r="I8673" s="30">
        <f t="shared" si="271"/>
        <v>0</v>
      </c>
    </row>
    <row r="8674" spans="1:9" ht="15.75" thickBot="1" x14ac:dyDescent="0.3">
      <c r="A8674" s="2">
        <v>92009634</v>
      </c>
      <c r="B8674" s="2" t="s">
        <v>8259</v>
      </c>
      <c r="C8674" s="2" t="s">
        <v>96</v>
      </c>
      <c r="D8674" s="6">
        <f>IFERROR(VLOOKUP(ZDEFAULT_PORTRAIT!A8674,'Price Change'!$C$2:$G$5796,5,FALSE),E8674)</f>
        <v>8</v>
      </c>
      <c r="E8674" s="6">
        <v>8</v>
      </c>
      <c r="F8674" s="7"/>
      <c r="G8674" s="7"/>
      <c r="H8674" s="3">
        <f t="shared" si="270"/>
        <v>0</v>
      </c>
      <c r="I8674" s="30">
        <f t="shared" si="271"/>
        <v>0</v>
      </c>
    </row>
    <row r="8675" spans="1:9" ht="15.75" thickBot="1" x14ac:dyDescent="0.3">
      <c r="A8675" s="2">
        <v>92009697</v>
      </c>
      <c r="B8675" s="2" t="s">
        <v>8260</v>
      </c>
      <c r="C8675" s="2" t="s">
        <v>96</v>
      </c>
      <c r="D8675" s="3">
        <f>IFERROR(VLOOKUP(ZDEFAULT_PORTRAIT!A8675,'Price Change'!$C$2:$G$5796,5,FALSE),E8675)</f>
        <v>33</v>
      </c>
      <c r="E8675" s="3">
        <v>33</v>
      </c>
      <c r="F8675" s="8"/>
      <c r="G8675" s="8"/>
      <c r="H8675" s="3">
        <f t="shared" si="270"/>
        <v>0</v>
      </c>
      <c r="I8675" s="30">
        <f t="shared" si="271"/>
        <v>0</v>
      </c>
    </row>
    <row r="8676" spans="1:9" ht="15.75" thickBot="1" x14ac:dyDescent="0.3">
      <c r="A8676" s="2">
        <v>92009704</v>
      </c>
      <c r="B8676" s="2" t="s">
        <v>8261</v>
      </c>
      <c r="C8676" s="2" t="s">
        <v>96</v>
      </c>
      <c r="D8676" s="6">
        <f>IFERROR(VLOOKUP(ZDEFAULT_PORTRAIT!A8676,'Price Change'!$C$2:$G$5796,5,FALSE),E8676)</f>
        <v>95</v>
      </c>
      <c r="E8676" s="6">
        <v>95</v>
      </c>
      <c r="F8676" s="7"/>
      <c r="G8676" s="7"/>
      <c r="H8676" s="3">
        <f t="shared" si="270"/>
        <v>0</v>
      </c>
      <c r="I8676" s="30">
        <f t="shared" si="271"/>
        <v>0</v>
      </c>
    </row>
    <row r="8677" spans="1:9" ht="15.75" thickBot="1" x14ac:dyDescent="0.3">
      <c r="A8677" s="2">
        <v>92009720</v>
      </c>
      <c r="B8677" s="2" t="s">
        <v>8262</v>
      </c>
      <c r="C8677" s="2" t="s">
        <v>96</v>
      </c>
      <c r="D8677" s="3">
        <f>IFERROR(VLOOKUP(ZDEFAULT_PORTRAIT!A8677,'Price Change'!$C$2:$G$5796,5,FALSE),E8677)</f>
        <v>66.5</v>
      </c>
      <c r="E8677" s="3">
        <v>66.5</v>
      </c>
      <c r="F8677" s="8"/>
      <c r="G8677" s="8"/>
      <c r="H8677" s="3">
        <f t="shared" si="270"/>
        <v>0</v>
      </c>
      <c r="I8677" s="30">
        <f t="shared" si="271"/>
        <v>0</v>
      </c>
    </row>
    <row r="8678" spans="1:9" ht="15.75" thickBot="1" x14ac:dyDescent="0.3">
      <c r="A8678" s="2">
        <v>92009727</v>
      </c>
      <c r="B8678" s="2" t="s">
        <v>8263</v>
      </c>
      <c r="C8678" s="2" t="s">
        <v>96</v>
      </c>
      <c r="D8678" s="6">
        <f>IFERROR(VLOOKUP(ZDEFAULT_PORTRAIT!A8678,'Price Change'!$C$2:$G$5796,5,FALSE),E8678)</f>
        <v>25</v>
      </c>
      <c r="E8678" s="6">
        <v>25</v>
      </c>
      <c r="F8678" s="7"/>
      <c r="G8678" s="7"/>
      <c r="H8678" s="3">
        <f t="shared" si="270"/>
        <v>0</v>
      </c>
      <c r="I8678" s="30">
        <f t="shared" si="271"/>
        <v>0</v>
      </c>
    </row>
    <row r="8679" spans="1:9" ht="15.75" thickBot="1" x14ac:dyDescent="0.3">
      <c r="A8679" s="2">
        <v>92009892</v>
      </c>
      <c r="B8679" s="2" t="s">
        <v>8264</v>
      </c>
      <c r="C8679" s="2" t="s">
        <v>96</v>
      </c>
      <c r="D8679" s="3">
        <f>IFERROR(VLOOKUP(ZDEFAULT_PORTRAIT!A8679,'Price Change'!$C$2:$G$5796,5,FALSE),E8679)</f>
        <v>8</v>
      </c>
      <c r="E8679" s="3">
        <v>8</v>
      </c>
      <c r="F8679" s="8"/>
      <c r="G8679" s="8"/>
      <c r="H8679" s="3">
        <f t="shared" si="270"/>
        <v>0</v>
      </c>
      <c r="I8679" s="30">
        <f t="shared" si="271"/>
        <v>0</v>
      </c>
    </row>
    <row r="8680" spans="1:9" ht="15.75" thickBot="1" x14ac:dyDescent="0.3">
      <c r="A8680" s="2">
        <v>92010015</v>
      </c>
      <c r="B8680" s="2" t="s">
        <v>8265</v>
      </c>
      <c r="C8680" s="2" t="s">
        <v>96</v>
      </c>
      <c r="D8680" s="6">
        <f>IFERROR(VLOOKUP(ZDEFAULT_PORTRAIT!A8680,'Price Change'!$C$2:$G$5796,5,FALSE),E8680)</f>
        <v>25</v>
      </c>
      <c r="E8680" s="6">
        <v>25</v>
      </c>
      <c r="F8680" s="7"/>
      <c r="G8680" s="7"/>
      <c r="H8680" s="3">
        <f t="shared" si="270"/>
        <v>0</v>
      </c>
      <c r="I8680" s="30">
        <f t="shared" si="271"/>
        <v>0</v>
      </c>
    </row>
    <row r="8681" spans="1:9" ht="15.75" thickBot="1" x14ac:dyDescent="0.3">
      <c r="A8681" s="2">
        <v>92010175</v>
      </c>
      <c r="B8681" s="2" t="s">
        <v>8266</v>
      </c>
      <c r="C8681" s="2" t="s">
        <v>96</v>
      </c>
      <c r="D8681" s="3">
        <f>IFERROR(VLOOKUP(ZDEFAULT_PORTRAIT!A8681,'Price Change'!$C$2:$G$5796,5,FALSE),E8681)</f>
        <v>8.5</v>
      </c>
      <c r="E8681" s="3">
        <v>8.5</v>
      </c>
      <c r="F8681" s="8"/>
      <c r="G8681" s="8"/>
      <c r="H8681" s="3">
        <f t="shared" si="270"/>
        <v>0</v>
      </c>
      <c r="I8681" s="30">
        <f t="shared" si="271"/>
        <v>0</v>
      </c>
    </row>
    <row r="8682" spans="1:9" ht="15.75" thickBot="1" x14ac:dyDescent="0.3">
      <c r="A8682" s="2">
        <v>92010176</v>
      </c>
      <c r="B8682" s="2" t="s">
        <v>8266</v>
      </c>
      <c r="C8682" s="2" t="s">
        <v>96</v>
      </c>
      <c r="D8682" s="6">
        <f>IFERROR(VLOOKUP(ZDEFAULT_PORTRAIT!A8682,'Price Change'!$C$2:$G$5796,5,FALSE),E8682)</f>
        <v>381</v>
      </c>
      <c r="E8682" s="6">
        <v>381</v>
      </c>
      <c r="F8682" s="7"/>
      <c r="G8682" s="7"/>
      <c r="H8682" s="3">
        <f t="shared" si="270"/>
        <v>0</v>
      </c>
      <c r="I8682" s="30">
        <f t="shared" si="271"/>
        <v>0</v>
      </c>
    </row>
    <row r="8683" spans="1:9" ht="15.75" thickBot="1" x14ac:dyDescent="0.3">
      <c r="A8683" s="2">
        <v>92010206</v>
      </c>
      <c r="B8683" s="2" t="s">
        <v>8267</v>
      </c>
      <c r="C8683" s="2" t="s">
        <v>96</v>
      </c>
      <c r="D8683" s="3">
        <f>IFERROR(VLOOKUP(ZDEFAULT_PORTRAIT!A8683,'Price Change'!$C$2:$G$5796,5,FALSE),E8683)</f>
        <v>475</v>
      </c>
      <c r="E8683" s="3">
        <v>475</v>
      </c>
      <c r="F8683" s="8"/>
      <c r="G8683" s="8"/>
      <c r="H8683" s="3">
        <f t="shared" si="270"/>
        <v>0</v>
      </c>
      <c r="I8683" s="30">
        <f t="shared" si="271"/>
        <v>0</v>
      </c>
    </row>
    <row r="8684" spans="1:9" ht="15.75" thickBot="1" x14ac:dyDescent="0.3">
      <c r="A8684" s="2">
        <v>92010231</v>
      </c>
      <c r="B8684" s="2" t="s">
        <v>8268</v>
      </c>
      <c r="C8684" s="2" t="s">
        <v>96</v>
      </c>
      <c r="D8684" s="6">
        <f>IFERROR(VLOOKUP(ZDEFAULT_PORTRAIT!A8684,'Price Change'!$C$2:$G$5796,5,FALSE),E8684)</f>
        <v>23</v>
      </c>
      <c r="E8684" s="6">
        <v>23</v>
      </c>
      <c r="F8684" s="7"/>
      <c r="G8684" s="7"/>
      <c r="H8684" s="3">
        <f t="shared" si="270"/>
        <v>0</v>
      </c>
      <c r="I8684" s="30">
        <f t="shared" si="271"/>
        <v>0</v>
      </c>
    </row>
    <row r="8685" spans="1:9" ht="15.75" thickBot="1" x14ac:dyDescent="0.3">
      <c r="A8685" s="2">
        <v>92010279</v>
      </c>
      <c r="B8685" s="2" t="s">
        <v>8269</v>
      </c>
      <c r="C8685" s="2" t="s">
        <v>96</v>
      </c>
      <c r="D8685" s="3">
        <f>IFERROR(VLOOKUP(ZDEFAULT_PORTRAIT!A8685,'Price Change'!$C$2:$G$5796,5,FALSE),E8685)</f>
        <v>11.5</v>
      </c>
      <c r="E8685" s="3">
        <v>11.5</v>
      </c>
      <c r="F8685" s="8"/>
      <c r="G8685" s="8"/>
      <c r="H8685" s="3">
        <f t="shared" si="270"/>
        <v>0</v>
      </c>
      <c r="I8685" s="30">
        <f t="shared" si="271"/>
        <v>0</v>
      </c>
    </row>
    <row r="8686" spans="1:9" ht="15.75" thickBot="1" x14ac:dyDescent="0.3">
      <c r="A8686" s="2">
        <v>92010289</v>
      </c>
      <c r="B8686" s="2" t="s">
        <v>8270</v>
      </c>
      <c r="C8686" s="2" t="s">
        <v>96</v>
      </c>
      <c r="D8686" s="6">
        <f>IFERROR(VLOOKUP(ZDEFAULT_PORTRAIT!A8686,'Price Change'!$C$2:$G$5796,5,FALSE),E8686)</f>
        <v>331.5</v>
      </c>
      <c r="E8686" s="6">
        <v>331.5</v>
      </c>
      <c r="F8686" s="7"/>
      <c r="G8686" s="7"/>
      <c r="H8686" s="3">
        <f t="shared" si="270"/>
        <v>0</v>
      </c>
      <c r="I8686" s="30">
        <f t="shared" si="271"/>
        <v>0</v>
      </c>
    </row>
    <row r="8687" spans="1:9" ht="15.75" thickBot="1" x14ac:dyDescent="0.3">
      <c r="A8687" s="2">
        <v>92010484</v>
      </c>
      <c r="B8687" s="2" t="s">
        <v>8271</v>
      </c>
      <c r="C8687" s="2" t="s">
        <v>96</v>
      </c>
      <c r="D8687" s="3">
        <f>IFERROR(VLOOKUP(ZDEFAULT_PORTRAIT!A8687,'Price Change'!$C$2:$G$5796,5,FALSE),E8687)</f>
        <v>8</v>
      </c>
      <c r="E8687" s="3">
        <v>8</v>
      </c>
      <c r="F8687" s="8"/>
      <c r="G8687" s="8"/>
      <c r="H8687" s="3">
        <f t="shared" si="270"/>
        <v>0</v>
      </c>
      <c r="I8687" s="30">
        <f t="shared" si="271"/>
        <v>0</v>
      </c>
    </row>
    <row r="8688" spans="1:9" ht="15.75" thickBot="1" x14ac:dyDescent="0.3">
      <c r="A8688" s="2">
        <v>92010559</v>
      </c>
      <c r="B8688" s="2" t="s">
        <v>8272</v>
      </c>
      <c r="C8688" s="2" t="s">
        <v>96</v>
      </c>
      <c r="D8688" s="6">
        <f>IFERROR(VLOOKUP(ZDEFAULT_PORTRAIT!A8688,'Price Change'!$C$2:$G$5796,5,FALSE),E8688)</f>
        <v>25</v>
      </c>
      <c r="E8688" s="6">
        <v>25</v>
      </c>
      <c r="F8688" s="7"/>
      <c r="G8688" s="7"/>
      <c r="H8688" s="3">
        <f t="shared" si="270"/>
        <v>0</v>
      </c>
      <c r="I8688" s="30">
        <f t="shared" si="271"/>
        <v>0</v>
      </c>
    </row>
    <row r="8689" spans="1:9" ht="15.75" thickBot="1" x14ac:dyDescent="0.3">
      <c r="A8689" s="2">
        <v>92010580</v>
      </c>
      <c r="B8689" s="2" t="s">
        <v>8273</v>
      </c>
      <c r="C8689" s="2" t="s">
        <v>96</v>
      </c>
      <c r="D8689" s="3">
        <f>IFERROR(VLOOKUP(ZDEFAULT_PORTRAIT!A8689,'Price Change'!$C$2:$G$5796,5,FALSE),E8689)</f>
        <v>31</v>
      </c>
      <c r="E8689" s="3">
        <v>31</v>
      </c>
      <c r="F8689" s="8"/>
      <c r="G8689" s="8"/>
      <c r="H8689" s="3">
        <f t="shared" si="270"/>
        <v>0</v>
      </c>
      <c r="I8689" s="30">
        <f t="shared" si="271"/>
        <v>0</v>
      </c>
    </row>
    <row r="8690" spans="1:9" ht="15.75" thickBot="1" x14ac:dyDescent="0.3">
      <c r="A8690" s="2">
        <v>92010731</v>
      </c>
      <c r="B8690" s="2" t="s">
        <v>8274</v>
      </c>
      <c r="C8690" s="2" t="s">
        <v>96</v>
      </c>
      <c r="D8690" s="6">
        <f>IFERROR(VLOOKUP(ZDEFAULT_PORTRAIT!A8690,'Price Change'!$C$2:$G$5796,5,FALSE),E8690)</f>
        <v>13</v>
      </c>
      <c r="E8690" s="6">
        <v>13</v>
      </c>
      <c r="F8690" s="7"/>
      <c r="G8690" s="7"/>
      <c r="H8690" s="3">
        <f t="shared" si="270"/>
        <v>0</v>
      </c>
      <c r="I8690" s="30">
        <f t="shared" si="271"/>
        <v>0</v>
      </c>
    </row>
    <row r="8691" spans="1:9" ht="15.75" thickBot="1" x14ac:dyDescent="0.3">
      <c r="A8691" s="2">
        <v>92010770</v>
      </c>
      <c r="B8691" s="2" t="s">
        <v>8275</v>
      </c>
      <c r="C8691" s="2" t="s">
        <v>96</v>
      </c>
      <c r="D8691" s="3">
        <f>IFERROR(VLOOKUP(ZDEFAULT_PORTRAIT!A8691,'Price Change'!$C$2:$G$5796,5,FALSE),E8691)</f>
        <v>50.5</v>
      </c>
      <c r="E8691" s="3">
        <v>50.5</v>
      </c>
      <c r="F8691" s="8"/>
      <c r="G8691" s="8"/>
      <c r="H8691" s="3">
        <f t="shared" si="270"/>
        <v>0</v>
      </c>
      <c r="I8691" s="30">
        <f t="shared" si="271"/>
        <v>0</v>
      </c>
    </row>
    <row r="8692" spans="1:9" ht="15.75" thickBot="1" x14ac:dyDescent="0.3">
      <c r="A8692" s="2">
        <v>92010797</v>
      </c>
      <c r="B8692" s="2" t="s">
        <v>8276</v>
      </c>
      <c r="C8692" s="2" t="s">
        <v>96</v>
      </c>
      <c r="D8692" s="6">
        <f>IFERROR(VLOOKUP(ZDEFAULT_PORTRAIT!A8692,'Price Change'!$C$2:$G$5796,5,FALSE),E8692)</f>
        <v>60.5</v>
      </c>
      <c r="E8692" s="6">
        <v>60.5</v>
      </c>
      <c r="F8692" s="7"/>
      <c r="G8692" s="7"/>
      <c r="H8692" s="3">
        <f t="shared" si="270"/>
        <v>0</v>
      </c>
      <c r="I8692" s="30">
        <f t="shared" si="271"/>
        <v>0</v>
      </c>
    </row>
    <row r="8693" spans="1:9" ht="15.75" thickBot="1" x14ac:dyDescent="0.3">
      <c r="A8693" s="2">
        <v>92010897</v>
      </c>
      <c r="B8693" s="2" t="s">
        <v>8277</v>
      </c>
      <c r="C8693" s="2" t="s">
        <v>96</v>
      </c>
      <c r="D8693" s="3">
        <f>IFERROR(VLOOKUP(ZDEFAULT_PORTRAIT!A8693,'Price Change'!$C$2:$G$5796,5,FALSE),E8693)</f>
        <v>312</v>
      </c>
      <c r="E8693" s="3">
        <v>312</v>
      </c>
      <c r="F8693" s="8"/>
      <c r="G8693" s="8"/>
      <c r="H8693" s="3">
        <f t="shared" si="270"/>
        <v>0</v>
      </c>
      <c r="I8693" s="30">
        <f t="shared" si="271"/>
        <v>0</v>
      </c>
    </row>
    <row r="8694" spans="1:9" ht="15.75" thickBot="1" x14ac:dyDescent="0.3">
      <c r="A8694" s="2">
        <v>92010981</v>
      </c>
      <c r="B8694" s="2" t="s">
        <v>8278</v>
      </c>
      <c r="C8694" s="2" t="s">
        <v>96</v>
      </c>
      <c r="D8694" s="6">
        <f>IFERROR(VLOOKUP(ZDEFAULT_PORTRAIT!A8694,'Price Change'!$C$2:$G$5796,5,FALSE),E8694)</f>
        <v>22.5</v>
      </c>
      <c r="E8694" s="6">
        <v>22.5</v>
      </c>
      <c r="F8694" s="7"/>
      <c r="G8694" s="7"/>
      <c r="H8694" s="3">
        <f t="shared" si="270"/>
        <v>0</v>
      </c>
      <c r="I8694" s="30">
        <f t="shared" si="271"/>
        <v>0</v>
      </c>
    </row>
    <row r="8695" spans="1:9" ht="15.75" thickBot="1" x14ac:dyDescent="0.3">
      <c r="A8695" s="2">
        <v>92010986</v>
      </c>
      <c r="B8695" s="2" t="s">
        <v>8279</v>
      </c>
      <c r="C8695" s="2" t="s">
        <v>96</v>
      </c>
      <c r="D8695" s="3">
        <f>IFERROR(VLOOKUP(ZDEFAULT_PORTRAIT!A8695,'Price Change'!$C$2:$G$5796,5,FALSE),E8695)</f>
        <v>21</v>
      </c>
      <c r="E8695" s="3">
        <v>21</v>
      </c>
      <c r="F8695" s="8"/>
      <c r="G8695" s="8"/>
      <c r="H8695" s="3">
        <f t="shared" si="270"/>
        <v>0</v>
      </c>
      <c r="I8695" s="30">
        <f t="shared" si="271"/>
        <v>0</v>
      </c>
    </row>
    <row r="8696" spans="1:9" ht="15.75" thickBot="1" x14ac:dyDescent="0.3">
      <c r="A8696" s="2">
        <v>92011011</v>
      </c>
      <c r="B8696" s="2" t="s">
        <v>8280</v>
      </c>
      <c r="C8696" s="2" t="s">
        <v>96</v>
      </c>
      <c r="D8696" s="6">
        <f>IFERROR(VLOOKUP(ZDEFAULT_PORTRAIT!A8696,'Price Change'!$C$2:$G$5796,5,FALSE),E8696)</f>
        <v>8</v>
      </c>
      <c r="E8696" s="6">
        <v>8</v>
      </c>
      <c r="F8696" s="7"/>
      <c r="G8696" s="7"/>
      <c r="H8696" s="3">
        <f t="shared" si="270"/>
        <v>0</v>
      </c>
      <c r="I8696" s="30">
        <f t="shared" si="271"/>
        <v>0</v>
      </c>
    </row>
    <row r="8697" spans="1:9" ht="15.75" thickBot="1" x14ac:dyDescent="0.3">
      <c r="A8697" s="2">
        <v>92011065</v>
      </c>
      <c r="B8697" s="2" t="s">
        <v>8281</v>
      </c>
      <c r="C8697" s="2" t="s">
        <v>96</v>
      </c>
      <c r="D8697" s="3">
        <f>IFERROR(VLOOKUP(ZDEFAULT_PORTRAIT!A8697,'Price Change'!$C$2:$G$5796,5,FALSE),E8697)</f>
        <v>62.5</v>
      </c>
      <c r="E8697" s="3">
        <v>62.5</v>
      </c>
      <c r="F8697" s="8"/>
      <c r="G8697" s="8"/>
      <c r="H8697" s="3">
        <f t="shared" si="270"/>
        <v>0</v>
      </c>
      <c r="I8697" s="30">
        <f t="shared" si="271"/>
        <v>0</v>
      </c>
    </row>
    <row r="8698" spans="1:9" ht="15.75" thickBot="1" x14ac:dyDescent="0.3">
      <c r="A8698" s="2">
        <v>92011079</v>
      </c>
      <c r="B8698" s="2" t="s">
        <v>8282</v>
      </c>
      <c r="C8698" s="2" t="s">
        <v>96</v>
      </c>
      <c r="D8698" s="6">
        <f>IFERROR(VLOOKUP(ZDEFAULT_PORTRAIT!A8698,'Price Change'!$C$2:$G$5796,5,FALSE),E8698)</f>
        <v>59.5</v>
      </c>
      <c r="E8698" s="6">
        <v>59.5</v>
      </c>
      <c r="F8698" s="7"/>
      <c r="G8698" s="7"/>
      <c r="H8698" s="3">
        <f t="shared" si="270"/>
        <v>0</v>
      </c>
      <c r="I8698" s="30">
        <f t="shared" si="271"/>
        <v>0</v>
      </c>
    </row>
    <row r="8699" spans="1:9" ht="15.75" thickBot="1" x14ac:dyDescent="0.3">
      <c r="A8699" s="2">
        <v>92011234</v>
      </c>
      <c r="B8699" s="2" t="s">
        <v>8283</v>
      </c>
      <c r="C8699" s="2" t="s">
        <v>96</v>
      </c>
      <c r="D8699" s="3">
        <f>IFERROR(VLOOKUP(ZDEFAULT_PORTRAIT!A8699,'Price Change'!$C$2:$G$5796,5,FALSE),E8699)</f>
        <v>8</v>
      </c>
      <c r="E8699" s="3">
        <v>8</v>
      </c>
      <c r="F8699" s="8"/>
      <c r="G8699" s="8"/>
      <c r="H8699" s="3">
        <f t="shared" si="270"/>
        <v>0</v>
      </c>
      <c r="I8699" s="30">
        <f t="shared" si="271"/>
        <v>0</v>
      </c>
    </row>
    <row r="8700" spans="1:9" ht="15.75" thickBot="1" x14ac:dyDescent="0.3">
      <c r="A8700" s="2">
        <v>92011241</v>
      </c>
      <c r="B8700" s="2" t="s">
        <v>8284</v>
      </c>
      <c r="C8700" s="2" t="s">
        <v>96</v>
      </c>
      <c r="D8700" s="6">
        <f>IFERROR(VLOOKUP(ZDEFAULT_PORTRAIT!A8700,'Price Change'!$C$2:$G$5796,5,FALSE),E8700)</f>
        <v>8</v>
      </c>
      <c r="E8700" s="6">
        <v>8</v>
      </c>
      <c r="F8700" s="7"/>
      <c r="G8700" s="7"/>
      <c r="H8700" s="3">
        <f t="shared" si="270"/>
        <v>0</v>
      </c>
      <c r="I8700" s="30">
        <f t="shared" si="271"/>
        <v>0</v>
      </c>
    </row>
    <row r="8701" spans="1:9" ht="15.75" thickBot="1" x14ac:dyDescent="0.3">
      <c r="A8701" s="2">
        <v>92011268</v>
      </c>
      <c r="B8701" s="2" t="s">
        <v>8285</v>
      </c>
      <c r="C8701" s="2" t="s">
        <v>96</v>
      </c>
      <c r="D8701" s="3">
        <f>IFERROR(VLOOKUP(ZDEFAULT_PORTRAIT!A8701,'Price Change'!$C$2:$G$5796,5,FALSE),E8701)</f>
        <v>8</v>
      </c>
      <c r="E8701" s="3">
        <v>8</v>
      </c>
      <c r="F8701" s="8"/>
      <c r="G8701" s="8"/>
      <c r="H8701" s="3">
        <f t="shared" si="270"/>
        <v>0</v>
      </c>
      <c r="I8701" s="30">
        <f t="shared" si="271"/>
        <v>0</v>
      </c>
    </row>
    <row r="8702" spans="1:9" ht="15.75" thickBot="1" x14ac:dyDescent="0.3">
      <c r="A8702" s="2">
        <v>92011319</v>
      </c>
      <c r="B8702" s="2" t="s">
        <v>8286</v>
      </c>
      <c r="C8702" s="2" t="s">
        <v>96</v>
      </c>
      <c r="D8702" s="6">
        <f>IFERROR(VLOOKUP(ZDEFAULT_PORTRAIT!A8702,'Price Change'!$C$2:$G$5796,5,FALSE),E8702)</f>
        <v>8</v>
      </c>
      <c r="E8702" s="6">
        <v>8</v>
      </c>
      <c r="F8702" s="7"/>
      <c r="G8702" s="7"/>
      <c r="H8702" s="3">
        <f t="shared" si="270"/>
        <v>0</v>
      </c>
      <c r="I8702" s="30">
        <f t="shared" si="271"/>
        <v>0</v>
      </c>
    </row>
    <row r="8703" spans="1:9" ht="15.75" thickBot="1" x14ac:dyDescent="0.3">
      <c r="A8703" s="2">
        <v>92011372</v>
      </c>
      <c r="B8703" s="2" t="s">
        <v>8287</v>
      </c>
      <c r="C8703" s="2" t="s">
        <v>96</v>
      </c>
      <c r="D8703" s="3">
        <f>IFERROR(VLOOKUP(ZDEFAULT_PORTRAIT!A8703,'Price Change'!$C$2:$G$5796,5,FALSE),E8703)</f>
        <v>8</v>
      </c>
      <c r="E8703" s="3">
        <v>8</v>
      </c>
      <c r="F8703" s="8"/>
      <c r="G8703" s="8"/>
      <c r="H8703" s="3">
        <f t="shared" si="270"/>
        <v>0</v>
      </c>
      <c r="I8703" s="30">
        <f t="shared" si="271"/>
        <v>0</v>
      </c>
    </row>
    <row r="8704" spans="1:9" ht="15.75" thickBot="1" x14ac:dyDescent="0.3">
      <c r="A8704" s="2">
        <v>92011435</v>
      </c>
      <c r="B8704" s="2" t="s">
        <v>8288</v>
      </c>
      <c r="C8704" s="2" t="s">
        <v>96</v>
      </c>
      <c r="D8704" s="6">
        <f>IFERROR(VLOOKUP(ZDEFAULT_PORTRAIT!A8704,'Price Change'!$C$2:$G$5796,5,FALSE),E8704)</f>
        <v>8</v>
      </c>
      <c r="E8704" s="6">
        <v>8</v>
      </c>
      <c r="F8704" s="7"/>
      <c r="G8704" s="7"/>
      <c r="H8704" s="3">
        <f t="shared" si="270"/>
        <v>0</v>
      </c>
      <c r="I8704" s="30">
        <f t="shared" si="271"/>
        <v>0</v>
      </c>
    </row>
    <row r="8705" spans="1:9" ht="15.75" thickBot="1" x14ac:dyDescent="0.3">
      <c r="A8705" s="2">
        <v>92011445</v>
      </c>
      <c r="B8705" s="2" t="s">
        <v>8289</v>
      </c>
      <c r="C8705" s="2" t="s">
        <v>96</v>
      </c>
      <c r="D8705" s="3">
        <f>IFERROR(VLOOKUP(ZDEFAULT_PORTRAIT!A8705,'Price Change'!$C$2:$G$5796,5,FALSE),E8705)</f>
        <v>8</v>
      </c>
      <c r="E8705" s="3">
        <v>8</v>
      </c>
      <c r="F8705" s="8"/>
      <c r="G8705" s="8"/>
      <c r="H8705" s="3">
        <f t="shared" si="270"/>
        <v>0</v>
      </c>
      <c r="I8705" s="30">
        <f t="shared" si="271"/>
        <v>0</v>
      </c>
    </row>
    <row r="8706" spans="1:9" ht="15.75" thickBot="1" x14ac:dyDescent="0.3">
      <c r="A8706" s="2">
        <v>92011455</v>
      </c>
      <c r="B8706" s="2" t="s">
        <v>8290</v>
      </c>
      <c r="C8706" s="2" t="s">
        <v>96</v>
      </c>
      <c r="D8706" s="6">
        <f>IFERROR(VLOOKUP(ZDEFAULT_PORTRAIT!A8706,'Price Change'!$C$2:$G$5796,5,FALSE),E8706)</f>
        <v>8</v>
      </c>
      <c r="E8706" s="6">
        <v>8</v>
      </c>
      <c r="F8706" s="7"/>
      <c r="G8706" s="7"/>
      <c r="H8706" s="3">
        <f t="shared" si="270"/>
        <v>0</v>
      </c>
      <c r="I8706" s="30">
        <f t="shared" si="271"/>
        <v>0</v>
      </c>
    </row>
    <row r="8707" spans="1:9" ht="15.75" thickBot="1" x14ac:dyDescent="0.3">
      <c r="A8707" s="2">
        <v>92011460</v>
      </c>
      <c r="B8707" s="2" t="s">
        <v>8291</v>
      </c>
      <c r="C8707" s="2" t="s">
        <v>96</v>
      </c>
      <c r="D8707" s="3">
        <f>IFERROR(VLOOKUP(ZDEFAULT_PORTRAIT!A8707,'Price Change'!$C$2:$G$5796,5,FALSE),E8707)</f>
        <v>15</v>
      </c>
      <c r="E8707" s="3">
        <v>15</v>
      </c>
      <c r="F8707" s="8"/>
      <c r="G8707" s="8"/>
      <c r="H8707" s="3">
        <f t="shared" si="270"/>
        <v>0</v>
      </c>
      <c r="I8707" s="30">
        <f t="shared" si="271"/>
        <v>0</v>
      </c>
    </row>
    <row r="8708" spans="1:9" ht="15.75" thickBot="1" x14ac:dyDescent="0.3">
      <c r="A8708" s="2">
        <v>92011479</v>
      </c>
      <c r="B8708" s="2" t="s">
        <v>8292</v>
      </c>
      <c r="C8708" s="2" t="s">
        <v>96</v>
      </c>
      <c r="D8708" s="6">
        <f>IFERROR(VLOOKUP(ZDEFAULT_PORTRAIT!A8708,'Price Change'!$C$2:$G$5796,5,FALSE),E8708)</f>
        <v>23</v>
      </c>
      <c r="E8708" s="6">
        <v>23</v>
      </c>
      <c r="F8708" s="7"/>
      <c r="G8708" s="7"/>
      <c r="H8708" s="3">
        <f t="shared" si="270"/>
        <v>0</v>
      </c>
      <c r="I8708" s="30">
        <f t="shared" si="271"/>
        <v>0</v>
      </c>
    </row>
    <row r="8709" spans="1:9" ht="15.75" thickBot="1" x14ac:dyDescent="0.3">
      <c r="A8709" s="2">
        <v>92011535</v>
      </c>
      <c r="B8709" s="2" t="s">
        <v>8293</v>
      </c>
      <c r="C8709" s="2" t="s">
        <v>96</v>
      </c>
      <c r="D8709" s="3">
        <f>IFERROR(VLOOKUP(ZDEFAULT_PORTRAIT!A8709,'Price Change'!$C$2:$G$5796,5,FALSE),E8709)</f>
        <v>8</v>
      </c>
      <c r="E8709" s="3">
        <v>8</v>
      </c>
      <c r="F8709" s="8"/>
      <c r="G8709" s="8"/>
      <c r="H8709" s="3">
        <f t="shared" si="270"/>
        <v>0</v>
      </c>
      <c r="I8709" s="30">
        <f t="shared" si="271"/>
        <v>0</v>
      </c>
    </row>
    <row r="8710" spans="1:9" ht="15.75" thickBot="1" x14ac:dyDescent="0.3">
      <c r="A8710" s="2">
        <v>92011545</v>
      </c>
      <c r="B8710" s="2" t="s">
        <v>8294</v>
      </c>
      <c r="C8710" s="2" t="s">
        <v>96</v>
      </c>
      <c r="D8710" s="6">
        <f>IFERROR(VLOOKUP(ZDEFAULT_PORTRAIT!A8710,'Price Change'!$C$2:$G$5796,5,FALSE),E8710)</f>
        <v>275</v>
      </c>
      <c r="E8710" s="6">
        <v>275</v>
      </c>
      <c r="F8710" s="7"/>
      <c r="G8710" s="7"/>
      <c r="H8710" s="3">
        <f t="shared" ref="H8710:H8773" si="272">IFERROR((E8710-D8710)*F8710,E8710*F8710)</f>
        <v>0</v>
      </c>
      <c r="I8710" s="30">
        <f t="shared" ref="I8710:I8773" si="273">IFERROR(H8710/G8710,0)</f>
        <v>0</v>
      </c>
    </row>
    <row r="8711" spans="1:9" ht="15.75" thickBot="1" x14ac:dyDescent="0.3">
      <c r="A8711" s="2">
        <v>92011550</v>
      </c>
      <c r="B8711" s="2" t="s">
        <v>8295</v>
      </c>
      <c r="C8711" s="2" t="s">
        <v>96</v>
      </c>
      <c r="D8711" s="3">
        <f>IFERROR(VLOOKUP(ZDEFAULT_PORTRAIT!A8711,'Price Change'!$C$2:$G$5796,5,FALSE),E8711)</f>
        <v>178.5</v>
      </c>
      <c r="E8711" s="3">
        <v>178.5</v>
      </c>
      <c r="F8711" s="8"/>
      <c r="G8711" s="8"/>
      <c r="H8711" s="3">
        <f t="shared" si="272"/>
        <v>0</v>
      </c>
      <c r="I8711" s="30">
        <f t="shared" si="273"/>
        <v>0</v>
      </c>
    </row>
    <row r="8712" spans="1:9" ht="15.75" thickBot="1" x14ac:dyDescent="0.3">
      <c r="A8712" s="2">
        <v>92011589</v>
      </c>
      <c r="B8712" s="2" t="s">
        <v>8296</v>
      </c>
      <c r="C8712" s="2" t="s">
        <v>96</v>
      </c>
      <c r="D8712" s="6">
        <f>IFERROR(VLOOKUP(ZDEFAULT_PORTRAIT!A8712,'Price Change'!$C$2:$G$5796,5,FALSE),E8712)</f>
        <v>14.5</v>
      </c>
      <c r="E8712" s="6">
        <v>14.5</v>
      </c>
      <c r="F8712" s="7"/>
      <c r="G8712" s="7"/>
      <c r="H8712" s="3">
        <f t="shared" si="272"/>
        <v>0</v>
      </c>
      <c r="I8712" s="30">
        <f t="shared" si="273"/>
        <v>0</v>
      </c>
    </row>
    <row r="8713" spans="1:9" ht="15.75" thickBot="1" x14ac:dyDescent="0.3">
      <c r="A8713" s="2">
        <v>92011618</v>
      </c>
      <c r="B8713" s="2" t="s">
        <v>8297</v>
      </c>
      <c r="C8713" s="2" t="s">
        <v>96</v>
      </c>
      <c r="D8713" s="3">
        <f>IFERROR(VLOOKUP(ZDEFAULT_PORTRAIT!A8713,'Price Change'!$C$2:$G$5796,5,FALSE),E8713)</f>
        <v>99</v>
      </c>
      <c r="E8713" s="3">
        <v>99</v>
      </c>
      <c r="F8713" s="8"/>
      <c r="G8713" s="8"/>
      <c r="H8713" s="3">
        <f t="shared" si="272"/>
        <v>0</v>
      </c>
      <c r="I8713" s="30">
        <f t="shared" si="273"/>
        <v>0</v>
      </c>
    </row>
    <row r="8714" spans="1:9" ht="15.75" thickBot="1" x14ac:dyDescent="0.3">
      <c r="A8714" s="2">
        <v>92011619</v>
      </c>
      <c r="B8714" s="2" t="s">
        <v>8297</v>
      </c>
      <c r="C8714" s="2" t="s">
        <v>96</v>
      </c>
      <c r="D8714" s="6">
        <f>IFERROR(VLOOKUP(ZDEFAULT_PORTRAIT!A8714,'Price Change'!$C$2:$G$5796,5,FALSE),E8714)</f>
        <v>139</v>
      </c>
      <c r="E8714" s="6">
        <v>139</v>
      </c>
      <c r="F8714" s="7"/>
      <c r="G8714" s="7"/>
      <c r="H8714" s="3">
        <f t="shared" si="272"/>
        <v>0</v>
      </c>
      <c r="I8714" s="30">
        <f t="shared" si="273"/>
        <v>0</v>
      </c>
    </row>
    <row r="8715" spans="1:9" ht="15.75" thickBot="1" x14ac:dyDescent="0.3">
      <c r="A8715" s="2">
        <v>92011627</v>
      </c>
      <c r="B8715" s="2" t="s">
        <v>8298</v>
      </c>
      <c r="C8715" s="2" t="s">
        <v>96</v>
      </c>
      <c r="D8715" s="3">
        <f>IFERROR(VLOOKUP(ZDEFAULT_PORTRAIT!A8715,'Price Change'!$C$2:$G$5796,5,FALSE),E8715)</f>
        <v>105</v>
      </c>
      <c r="E8715" s="3">
        <v>105</v>
      </c>
      <c r="F8715" s="8"/>
      <c r="G8715" s="8"/>
      <c r="H8715" s="3">
        <f t="shared" si="272"/>
        <v>0</v>
      </c>
      <c r="I8715" s="30">
        <f t="shared" si="273"/>
        <v>0</v>
      </c>
    </row>
    <row r="8716" spans="1:9" ht="15.75" thickBot="1" x14ac:dyDescent="0.3">
      <c r="A8716" s="2">
        <v>92011637</v>
      </c>
      <c r="B8716" s="2" t="s">
        <v>8299</v>
      </c>
      <c r="C8716" s="2" t="s">
        <v>96</v>
      </c>
      <c r="D8716" s="6">
        <f>IFERROR(VLOOKUP(ZDEFAULT_PORTRAIT!A8716,'Price Change'!$C$2:$G$5796,5,FALSE),E8716)</f>
        <v>110</v>
      </c>
      <c r="E8716" s="6">
        <v>110</v>
      </c>
      <c r="F8716" s="7"/>
      <c r="G8716" s="7"/>
      <c r="H8716" s="3">
        <f t="shared" si="272"/>
        <v>0</v>
      </c>
      <c r="I8716" s="30">
        <f t="shared" si="273"/>
        <v>0</v>
      </c>
    </row>
    <row r="8717" spans="1:9" ht="15.75" thickBot="1" x14ac:dyDescent="0.3">
      <c r="A8717" s="2">
        <v>92011688</v>
      </c>
      <c r="B8717" s="2" t="s">
        <v>8300</v>
      </c>
      <c r="C8717" s="2" t="s">
        <v>96</v>
      </c>
      <c r="D8717" s="3">
        <f>IFERROR(VLOOKUP(ZDEFAULT_PORTRAIT!A8717,'Price Change'!$C$2:$G$5796,5,FALSE),E8717)</f>
        <v>11</v>
      </c>
      <c r="E8717" s="3">
        <v>11</v>
      </c>
      <c r="F8717" s="8"/>
      <c r="G8717" s="8"/>
      <c r="H8717" s="3">
        <f t="shared" si="272"/>
        <v>0</v>
      </c>
      <c r="I8717" s="30">
        <f t="shared" si="273"/>
        <v>0</v>
      </c>
    </row>
    <row r="8718" spans="1:9" ht="15.75" thickBot="1" x14ac:dyDescent="0.3">
      <c r="A8718" s="2">
        <v>92011889</v>
      </c>
      <c r="B8718" s="2" t="s">
        <v>8301</v>
      </c>
      <c r="C8718" s="2" t="s">
        <v>96</v>
      </c>
      <c r="D8718" s="6">
        <f>IFERROR(VLOOKUP(ZDEFAULT_PORTRAIT!A8718,'Price Change'!$C$2:$G$5796,5,FALSE),E8718)</f>
        <v>10.5</v>
      </c>
      <c r="E8718" s="6">
        <v>10.5</v>
      </c>
      <c r="F8718" s="7"/>
      <c r="G8718" s="7"/>
      <c r="H8718" s="3">
        <f t="shared" si="272"/>
        <v>0</v>
      </c>
      <c r="I8718" s="30">
        <f t="shared" si="273"/>
        <v>0</v>
      </c>
    </row>
    <row r="8719" spans="1:9" ht="15.75" thickBot="1" x14ac:dyDescent="0.3">
      <c r="A8719" s="2">
        <v>92011913</v>
      </c>
      <c r="B8719" s="2" t="s">
        <v>8302</v>
      </c>
      <c r="C8719" s="2" t="s">
        <v>96</v>
      </c>
      <c r="D8719" s="3">
        <f>IFERROR(VLOOKUP(ZDEFAULT_PORTRAIT!A8719,'Price Change'!$C$2:$G$5796,5,FALSE),E8719)</f>
        <v>236</v>
      </c>
      <c r="E8719" s="3">
        <v>236</v>
      </c>
      <c r="F8719" s="8"/>
      <c r="G8719" s="8"/>
      <c r="H8719" s="3">
        <f t="shared" si="272"/>
        <v>0</v>
      </c>
      <c r="I8719" s="30">
        <f t="shared" si="273"/>
        <v>0</v>
      </c>
    </row>
    <row r="8720" spans="1:9" ht="15.75" thickBot="1" x14ac:dyDescent="0.3">
      <c r="A8720" s="2">
        <v>92011941</v>
      </c>
      <c r="B8720" s="2" t="s">
        <v>8303</v>
      </c>
      <c r="C8720" s="2" t="s">
        <v>96</v>
      </c>
      <c r="D8720" s="6">
        <f>IFERROR(VLOOKUP(ZDEFAULT_PORTRAIT!A8720,'Price Change'!$C$2:$G$5796,5,FALSE),E8720)</f>
        <v>8</v>
      </c>
      <c r="E8720" s="6">
        <v>8</v>
      </c>
      <c r="F8720" s="7"/>
      <c r="G8720" s="7"/>
      <c r="H8720" s="3">
        <f t="shared" si="272"/>
        <v>0</v>
      </c>
      <c r="I8720" s="30">
        <f t="shared" si="273"/>
        <v>0</v>
      </c>
    </row>
    <row r="8721" spans="1:9" ht="15.75" thickBot="1" x14ac:dyDescent="0.3">
      <c r="A8721" s="2">
        <v>92012010</v>
      </c>
      <c r="B8721" s="2" t="s">
        <v>8304</v>
      </c>
      <c r="C8721" s="2" t="s">
        <v>96</v>
      </c>
      <c r="D8721" s="3">
        <f>IFERROR(VLOOKUP(ZDEFAULT_PORTRAIT!A8721,'Price Change'!$C$2:$G$5796,5,FALSE),E8721)</f>
        <v>96</v>
      </c>
      <c r="E8721" s="3">
        <v>96</v>
      </c>
      <c r="F8721" s="8"/>
      <c r="G8721" s="8"/>
      <c r="H8721" s="3">
        <f t="shared" si="272"/>
        <v>0</v>
      </c>
      <c r="I8721" s="30">
        <f t="shared" si="273"/>
        <v>0</v>
      </c>
    </row>
    <row r="8722" spans="1:9" ht="15.75" thickBot="1" x14ac:dyDescent="0.3">
      <c r="A8722" s="2">
        <v>92012023</v>
      </c>
      <c r="B8722" s="2" t="s">
        <v>8305</v>
      </c>
      <c r="C8722" s="2" t="s">
        <v>96</v>
      </c>
      <c r="D8722" s="6">
        <f>IFERROR(VLOOKUP(ZDEFAULT_PORTRAIT!A8722,'Price Change'!$C$2:$G$5796,5,FALSE),E8722)</f>
        <v>114</v>
      </c>
      <c r="E8722" s="6">
        <v>114</v>
      </c>
      <c r="F8722" s="7"/>
      <c r="G8722" s="7"/>
      <c r="H8722" s="3">
        <f t="shared" si="272"/>
        <v>0</v>
      </c>
      <c r="I8722" s="30">
        <f t="shared" si="273"/>
        <v>0</v>
      </c>
    </row>
    <row r="8723" spans="1:9" ht="15.75" thickBot="1" x14ac:dyDescent="0.3">
      <c r="A8723" s="2">
        <v>92012108</v>
      </c>
      <c r="B8723" s="2" t="s">
        <v>8306</v>
      </c>
      <c r="C8723" s="2" t="s">
        <v>96</v>
      </c>
      <c r="D8723" s="3">
        <f>IFERROR(VLOOKUP(ZDEFAULT_PORTRAIT!A8723,'Price Change'!$C$2:$G$5796,5,FALSE),E8723)</f>
        <v>25</v>
      </c>
      <c r="E8723" s="3">
        <v>25</v>
      </c>
      <c r="F8723" s="8"/>
      <c r="G8723" s="8"/>
      <c r="H8723" s="3">
        <f t="shared" si="272"/>
        <v>0</v>
      </c>
      <c r="I8723" s="30">
        <f t="shared" si="273"/>
        <v>0</v>
      </c>
    </row>
    <row r="8724" spans="1:9" ht="15.75" thickBot="1" x14ac:dyDescent="0.3">
      <c r="A8724" s="2">
        <v>92012250</v>
      </c>
      <c r="B8724" s="2" t="s">
        <v>8307</v>
      </c>
      <c r="C8724" s="2" t="s">
        <v>96</v>
      </c>
      <c r="D8724" s="6">
        <f>IFERROR(VLOOKUP(ZDEFAULT_PORTRAIT!A8724,'Price Change'!$C$2:$G$5796,5,FALSE),E8724)</f>
        <v>200</v>
      </c>
      <c r="E8724" s="6">
        <v>200</v>
      </c>
      <c r="F8724" s="7"/>
      <c r="G8724" s="7"/>
      <c r="H8724" s="3">
        <f t="shared" si="272"/>
        <v>0</v>
      </c>
      <c r="I8724" s="30">
        <f t="shared" si="273"/>
        <v>0</v>
      </c>
    </row>
    <row r="8725" spans="1:9" ht="15.75" thickBot="1" x14ac:dyDescent="0.3">
      <c r="A8725" s="2">
        <v>92012269</v>
      </c>
      <c r="B8725" s="2" t="s">
        <v>8308</v>
      </c>
      <c r="C8725" s="2" t="s">
        <v>96</v>
      </c>
      <c r="D8725" s="3">
        <f>IFERROR(VLOOKUP(ZDEFAULT_PORTRAIT!A8725,'Price Change'!$C$2:$G$5796,5,FALSE),E8725)</f>
        <v>8</v>
      </c>
      <c r="E8725" s="3">
        <v>8</v>
      </c>
      <c r="F8725" s="8"/>
      <c r="G8725" s="8"/>
      <c r="H8725" s="3">
        <f t="shared" si="272"/>
        <v>0</v>
      </c>
      <c r="I8725" s="30">
        <f t="shared" si="273"/>
        <v>0</v>
      </c>
    </row>
    <row r="8726" spans="1:9" ht="15.75" thickBot="1" x14ac:dyDescent="0.3">
      <c r="A8726" s="2">
        <v>92012275</v>
      </c>
      <c r="B8726" s="2" t="s">
        <v>8309</v>
      </c>
      <c r="C8726" s="2" t="s">
        <v>96</v>
      </c>
      <c r="D8726" s="6">
        <f>IFERROR(VLOOKUP(ZDEFAULT_PORTRAIT!A8726,'Price Change'!$C$2:$G$5796,5,FALSE),E8726)</f>
        <v>8</v>
      </c>
      <c r="E8726" s="6">
        <v>8</v>
      </c>
      <c r="F8726" s="7"/>
      <c r="G8726" s="7"/>
      <c r="H8726" s="3">
        <f t="shared" si="272"/>
        <v>0</v>
      </c>
      <c r="I8726" s="30">
        <f t="shared" si="273"/>
        <v>0</v>
      </c>
    </row>
    <row r="8727" spans="1:9" ht="15.75" thickBot="1" x14ac:dyDescent="0.3">
      <c r="A8727" s="2">
        <v>92012277</v>
      </c>
      <c r="B8727" s="2" t="s">
        <v>8310</v>
      </c>
      <c r="C8727" s="2" t="s">
        <v>96</v>
      </c>
      <c r="D8727" s="3">
        <f>IFERROR(VLOOKUP(ZDEFAULT_PORTRAIT!A8727,'Price Change'!$C$2:$G$5796,5,FALSE),E8727)</f>
        <v>8</v>
      </c>
      <c r="E8727" s="3">
        <v>8</v>
      </c>
      <c r="F8727" s="8"/>
      <c r="G8727" s="8"/>
      <c r="H8727" s="3">
        <f t="shared" si="272"/>
        <v>0</v>
      </c>
      <c r="I8727" s="30">
        <f t="shared" si="273"/>
        <v>0</v>
      </c>
    </row>
    <row r="8728" spans="1:9" ht="15.75" thickBot="1" x14ac:dyDescent="0.3">
      <c r="A8728" s="2">
        <v>92012278</v>
      </c>
      <c r="B8728" s="2" t="s">
        <v>8311</v>
      </c>
      <c r="C8728" s="2" t="s">
        <v>96</v>
      </c>
      <c r="D8728" s="6">
        <f>IFERROR(VLOOKUP(ZDEFAULT_PORTRAIT!A8728,'Price Change'!$C$2:$G$5796,5,FALSE),E8728)</f>
        <v>14.5</v>
      </c>
      <c r="E8728" s="6">
        <v>14.5</v>
      </c>
      <c r="F8728" s="7"/>
      <c r="G8728" s="7"/>
      <c r="H8728" s="3">
        <f t="shared" si="272"/>
        <v>0</v>
      </c>
      <c r="I8728" s="30">
        <f t="shared" si="273"/>
        <v>0</v>
      </c>
    </row>
    <row r="8729" spans="1:9" ht="15.75" thickBot="1" x14ac:dyDescent="0.3">
      <c r="A8729" s="2">
        <v>92012288</v>
      </c>
      <c r="B8729" s="2" t="s">
        <v>8312</v>
      </c>
      <c r="C8729" s="2" t="s">
        <v>96</v>
      </c>
      <c r="D8729" s="3">
        <f>IFERROR(VLOOKUP(ZDEFAULT_PORTRAIT!A8729,'Price Change'!$C$2:$G$5796,5,FALSE),E8729)</f>
        <v>14.5</v>
      </c>
      <c r="E8729" s="3">
        <v>14.5</v>
      </c>
      <c r="F8729" s="8"/>
      <c r="G8729" s="8"/>
      <c r="H8729" s="3">
        <f t="shared" si="272"/>
        <v>0</v>
      </c>
      <c r="I8729" s="30">
        <f t="shared" si="273"/>
        <v>0</v>
      </c>
    </row>
    <row r="8730" spans="1:9" ht="15.75" thickBot="1" x14ac:dyDescent="0.3">
      <c r="A8730" s="2">
        <v>92012316</v>
      </c>
      <c r="B8730" s="2" t="s">
        <v>8313</v>
      </c>
      <c r="C8730" s="2" t="s">
        <v>96</v>
      </c>
      <c r="D8730" s="6">
        <f>IFERROR(VLOOKUP(ZDEFAULT_PORTRAIT!A8730,'Price Change'!$C$2:$G$5796,5,FALSE),E8730)</f>
        <v>85.5</v>
      </c>
      <c r="E8730" s="6">
        <v>85.5</v>
      </c>
      <c r="F8730" s="7"/>
      <c r="G8730" s="7"/>
      <c r="H8730" s="3">
        <f t="shared" si="272"/>
        <v>0</v>
      </c>
      <c r="I8730" s="30">
        <f t="shared" si="273"/>
        <v>0</v>
      </c>
    </row>
    <row r="8731" spans="1:9" ht="15.75" thickBot="1" x14ac:dyDescent="0.3">
      <c r="A8731" s="2">
        <v>92012344</v>
      </c>
      <c r="B8731" s="2" t="s">
        <v>8314</v>
      </c>
      <c r="C8731" s="2" t="s">
        <v>96</v>
      </c>
      <c r="D8731" s="3">
        <f>IFERROR(VLOOKUP(ZDEFAULT_PORTRAIT!A8731,'Price Change'!$C$2:$G$5796,5,FALSE),E8731)</f>
        <v>40</v>
      </c>
      <c r="E8731" s="3">
        <v>40</v>
      </c>
      <c r="F8731" s="8"/>
      <c r="G8731" s="8"/>
      <c r="H8731" s="3">
        <f t="shared" si="272"/>
        <v>0</v>
      </c>
      <c r="I8731" s="30">
        <f t="shared" si="273"/>
        <v>0</v>
      </c>
    </row>
    <row r="8732" spans="1:9" ht="15.75" thickBot="1" x14ac:dyDescent="0.3">
      <c r="A8732" s="2">
        <v>92012346</v>
      </c>
      <c r="B8732" s="2" t="s">
        <v>8315</v>
      </c>
      <c r="C8732" s="2" t="s">
        <v>96</v>
      </c>
      <c r="D8732" s="6">
        <f>IFERROR(VLOOKUP(ZDEFAULT_PORTRAIT!A8732,'Price Change'!$C$2:$G$5796,5,FALSE),E8732)</f>
        <v>81</v>
      </c>
      <c r="E8732" s="6">
        <v>81</v>
      </c>
      <c r="F8732" s="7"/>
      <c r="G8732" s="7"/>
      <c r="H8732" s="3">
        <f t="shared" si="272"/>
        <v>0</v>
      </c>
      <c r="I8732" s="30">
        <f t="shared" si="273"/>
        <v>0</v>
      </c>
    </row>
    <row r="8733" spans="1:9" ht="15.75" thickBot="1" x14ac:dyDescent="0.3">
      <c r="A8733" s="2">
        <v>92012348</v>
      </c>
      <c r="B8733" s="2" t="s">
        <v>8316</v>
      </c>
      <c r="C8733" s="2" t="s">
        <v>96</v>
      </c>
      <c r="D8733" s="3">
        <f>IFERROR(VLOOKUP(ZDEFAULT_PORTRAIT!A8733,'Price Change'!$C$2:$G$5796,5,FALSE),E8733)</f>
        <v>40</v>
      </c>
      <c r="E8733" s="3">
        <v>40</v>
      </c>
      <c r="F8733" s="8"/>
      <c r="G8733" s="8"/>
      <c r="H8733" s="3">
        <f t="shared" si="272"/>
        <v>0</v>
      </c>
      <c r="I8733" s="30">
        <f t="shared" si="273"/>
        <v>0</v>
      </c>
    </row>
    <row r="8734" spans="1:9" ht="15.75" thickBot="1" x14ac:dyDescent="0.3">
      <c r="A8734" s="2">
        <v>92012350</v>
      </c>
      <c r="B8734" s="2" t="s">
        <v>8317</v>
      </c>
      <c r="C8734" s="2" t="s">
        <v>96</v>
      </c>
      <c r="D8734" s="6">
        <f>IFERROR(VLOOKUP(ZDEFAULT_PORTRAIT!A8734,'Price Change'!$C$2:$G$5796,5,FALSE),E8734)</f>
        <v>48.5</v>
      </c>
      <c r="E8734" s="6">
        <v>48.5</v>
      </c>
      <c r="F8734" s="7"/>
      <c r="G8734" s="7"/>
      <c r="H8734" s="3">
        <f t="shared" si="272"/>
        <v>0</v>
      </c>
      <c r="I8734" s="30">
        <f t="shared" si="273"/>
        <v>0</v>
      </c>
    </row>
    <row r="8735" spans="1:9" ht="15.75" thickBot="1" x14ac:dyDescent="0.3">
      <c r="A8735" s="2">
        <v>92012351</v>
      </c>
      <c r="B8735" s="2" t="s">
        <v>8318</v>
      </c>
      <c r="C8735" s="2" t="s">
        <v>96</v>
      </c>
      <c r="D8735" s="3">
        <f>IFERROR(VLOOKUP(ZDEFAULT_PORTRAIT!A8735,'Price Change'!$C$2:$G$5796,5,FALSE),E8735)</f>
        <v>48.5</v>
      </c>
      <c r="E8735" s="3">
        <v>48.5</v>
      </c>
      <c r="F8735" s="8"/>
      <c r="G8735" s="8"/>
      <c r="H8735" s="3">
        <f t="shared" si="272"/>
        <v>0</v>
      </c>
      <c r="I8735" s="30">
        <f t="shared" si="273"/>
        <v>0</v>
      </c>
    </row>
    <row r="8736" spans="1:9" ht="15.75" thickBot="1" x14ac:dyDescent="0.3">
      <c r="A8736" s="2">
        <v>92012352</v>
      </c>
      <c r="B8736" s="2" t="s">
        <v>8318</v>
      </c>
      <c r="C8736" s="2" t="s">
        <v>96</v>
      </c>
      <c r="D8736" s="6">
        <f>IFERROR(VLOOKUP(ZDEFAULT_PORTRAIT!A8736,'Price Change'!$C$2:$G$5796,5,FALSE),E8736)</f>
        <v>48.5</v>
      </c>
      <c r="E8736" s="6">
        <v>48.5</v>
      </c>
      <c r="F8736" s="7"/>
      <c r="G8736" s="7"/>
      <c r="H8736" s="3">
        <f t="shared" si="272"/>
        <v>0</v>
      </c>
      <c r="I8736" s="30">
        <f t="shared" si="273"/>
        <v>0</v>
      </c>
    </row>
    <row r="8737" spans="1:9" ht="15.75" thickBot="1" x14ac:dyDescent="0.3">
      <c r="A8737" s="2">
        <v>92012416</v>
      </c>
      <c r="B8737" s="2" t="s">
        <v>8319</v>
      </c>
      <c r="C8737" s="2" t="s">
        <v>96</v>
      </c>
      <c r="D8737" s="3">
        <f>IFERROR(VLOOKUP(ZDEFAULT_PORTRAIT!A8737,'Price Change'!$C$2:$G$5796,5,FALSE),E8737)</f>
        <v>667.5</v>
      </c>
      <c r="E8737" s="3">
        <v>667.5</v>
      </c>
      <c r="F8737" s="8"/>
      <c r="G8737" s="8"/>
      <c r="H8737" s="3">
        <f t="shared" si="272"/>
        <v>0</v>
      </c>
      <c r="I8737" s="30">
        <f t="shared" si="273"/>
        <v>0</v>
      </c>
    </row>
    <row r="8738" spans="1:9" ht="15.75" thickBot="1" x14ac:dyDescent="0.3">
      <c r="A8738" s="2">
        <v>92012473</v>
      </c>
      <c r="B8738" s="2" t="s">
        <v>8320</v>
      </c>
      <c r="C8738" s="2" t="s">
        <v>96</v>
      </c>
      <c r="D8738" s="6">
        <f>IFERROR(VLOOKUP(ZDEFAULT_PORTRAIT!A8738,'Price Change'!$C$2:$G$5796,5,FALSE),E8738)</f>
        <v>16</v>
      </c>
      <c r="E8738" s="6">
        <v>16</v>
      </c>
      <c r="F8738" s="7"/>
      <c r="G8738" s="7"/>
      <c r="H8738" s="3">
        <f t="shared" si="272"/>
        <v>0</v>
      </c>
      <c r="I8738" s="30">
        <f t="shared" si="273"/>
        <v>0</v>
      </c>
    </row>
    <row r="8739" spans="1:9" ht="15.75" thickBot="1" x14ac:dyDescent="0.3">
      <c r="A8739" s="2">
        <v>92012494</v>
      </c>
      <c r="B8739" s="2" t="s">
        <v>8321</v>
      </c>
      <c r="C8739" s="2" t="s">
        <v>96</v>
      </c>
      <c r="D8739" s="3">
        <f>IFERROR(VLOOKUP(ZDEFAULT_PORTRAIT!A8739,'Price Change'!$C$2:$G$5796,5,FALSE),E8739)</f>
        <v>8</v>
      </c>
      <c r="E8739" s="3">
        <v>8</v>
      </c>
      <c r="F8739" s="8"/>
      <c r="G8739" s="8"/>
      <c r="H8739" s="3">
        <f t="shared" si="272"/>
        <v>0</v>
      </c>
      <c r="I8739" s="30">
        <f t="shared" si="273"/>
        <v>0</v>
      </c>
    </row>
    <row r="8740" spans="1:9" ht="15.75" thickBot="1" x14ac:dyDescent="0.3">
      <c r="A8740" s="2">
        <v>92012610</v>
      </c>
      <c r="B8740" s="2" t="s">
        <v>8322</v>
      </c>
      <c r="C8740" s="2" t="s">
        <v>96</v>
      </c>
      <c r="D8740" s="6">
        <f>IFERROR(VLOOKUP(ZDEFAULT_PORTRAIT!A8740,'Price Change'!$C$2:$G$5796,5,FALSE),E8740)</f>
        <v>25</v>
      </c>
      <c r="E8740" s="6">
        <v>25</v>
      </c>
      <c r="F8740" s="7"/>
      <c r="G8740" s="7"/>
      <c r="H8740" s="3">
        <f t="shared" si="272"/>
        <v>0</v>
      </c>
      <c r="I8740" s="30">
        <f t="shared" si="273"/>
        <v>0</v>
      </c>
    </row>
    <row r="8741" spans="1:9" ht="15.75" thickBot="1" x14ac:dyDescent="0.3">
      <c r="A8741" s="2">
        <v>92012687</v>
      </c>
      <c r="B8741" s="2" t="s">
        <v>8323</v>
      </c>
      <c r="C8741" s="2" t="s">
        <v>96</v>
      </c>
      <c r="D8741" s="3">
        <f>IFERROR(VLOOKUP(ZDEFAULT_PORTRAIT!A8741,'Price Change'!$C$2:$G$5796,5,FALSE),E8741)</f>
        <v>8</v>
      </c>
      <c r="E8741" s="3">
        <v>8</v>
      </c>
      <c r="F8741" s="8"/>
      <c r="G8741" s="8"/>
      <c r="H8741" s="3">
        <f t="shared" si="272"/>
        <v>0</v>
      </c>
      <c r="I8741" s="30">
        <f t="shared" si="273"/>
        <v>0</v>
      </c>
    </row>
    <row r="8742" spans="1:9" ht="15.75" thickBot="1" x14ac:dyDescent="0.3">
      <c r="A8742" s="2">
        <v>92012763</v>
      </c>
      <c r="B8742" s="2" t="s">
        <v>8324</v>
      </c>
      <c r="C8742" s="2" t="s">
        <v>96</v>
      </c>
      <c r="D8742" s="6">
        <f>IFERROR(VLOOKUP(ZDEFAULT_PORTRAIT!A8742,'Price Change'!$C$2:$G$5796,5,FALSE),E8742)</f>
        <v>8</v>
      </c>
      <c r="E8742" s="6">
        <v>8</v>
      </c>
      <c r="F8742" s="7"/>
      <c r="G8742" s="7"/>
      <c r="H8742" s="3">
        <f t="shared" si="272"/>
        <v>0</v>
      </c>
      <c r="I8742" s="30">
        <f t="shared" si="273"/>
        <v>0</v>
      </c>
    </row>
    <row r="8743" spans="1:9" ht="15.75" thickBot="1" x14ac:dyDescent="0.3">
      <c r="A8743" s="2">
        <v>92012835</v>
      </c>
      <c r="B8743" s="2" t="s">
        <v>8325</v>
      </c>
      <c r="C8743" s="2" t="s">
        <v>96</v>
      </c>
      <c r="D8743" s="3">
        <f>IFERROR(VLOOKUP(ZDEFAULT_PORTRAIT!A8743,'Price Change'!$C$2:$G$5796,5,FALSE),E8743)</f>
        <v>54</v>
      </c>
      <c r="E8743" s="3">
        <v>54</v>
      </c>
      <c r="F8743" s="8"/>
      <c r="G8743" s="8"/>
      <c r="H8743" s="3">
        <f t="shared" si="272"/>
        <v>0</v>
      </c>
      <c r="I8743" s="30">
        <f t="shared" si="273"/>
        <v>0</v>
      </c>
    </row>
    <row r="8744" spans="1:9" ht="15.75" thickBot="1" x14ac:dyDescent="0.3">
      <c r="A8744" s="2">
        <v>92012840</v>
      </c>
      <c r="B8744" s="2" t="s">
        <v>8326</v>
      </c>
      <c r="C8744" s="2" t="s">
        <v>96</v>
      </c>
      <c r="D8744" s="6">
        <f>IFERROR(VLOOKUP(ZDEFAULT_PORTRAIT!A8744,'Price Change'!$C$2:$G$5796,5,FALSE),E8744)</f>
        <v>226.5</v>
      </c>
      <c r="E8744" s="6">
        <v>226.5</v>
      </c>
      <c r="F8744" s="7"/>
      <c r="G8744" s="7"/>
      <c r="H8744" s="3">
        <f t="shared" si="272"/>
        <v>0</v>
      </c>
      <c r="I8744" s="30">
        <f t="shared" si="273"/>
        <v>0</v>
      </c>
    </row>
    <row r="8745" spans="1:9" ht="15.75" thickBot="1" x14ac:dyDescent="0.3">
      <c r="A8745" s="2">
        <v>92012864</v>
      </c>
      <c r="B8745" s="2" t="s">
        <v>8327</v>
      </c>
      <c r="C8745" s="2" t="s">
        <v>96</v>
      </c>
      <c r="D8745" s="3">
        <f>IFERROR(VLOOKUP(ZDEFAULT_PORTRAIT!A8745,'Price Change'!$C$2:$G$5796,5,FALSE),E8745)</f>
        <v>8</v>
      </c>
      <c r="E8745" s="3">
        <v>8</v>
      </c>
      <c r="F8745" s="8"/>
      <c r="G8745" s="8"/>
      <c r="H8745" s="3">
        <f t="shared" si="272"/>
        <v>0</v>
      </c>
      <c r="I8745" s="30">
        <f t="shared" si="273"/>
        <v>0</v>
      </c>
    </row>
    <row r="8746" spans="1:9" ht="15.75" thickBot="1" x14ac:dyDescent="0.3">
      <c r="A8746" s="2">
        <v>92012884</v>
      </c>
      <c r="B8746" s="2" t="s">
        <v>8328</v>
      </c>
      <c r="C8746" s="2" t="s">
        <v>96</v>
      </c>
      <c r="D8746" s="6">
        <f>IFERROR(VLOOKUP(ZDEFAULT_PORTRAIT!A8746,'Price Change'!$C$2:$G$5796,5,FALSE),E8746)</f>
        <v>8</v>
      </c>
      <c r="E8746" s="6">
        <v>8</v>
      </c>
      <c r="F8746" s="7"/>
      <c r="G8746" s="7"/>
      <c r="H8746" s="3">
        <f t="shared" si="272"/>
        <v>0</v>
      </c>
      <c r="I8746" s="30">
        <f t="shared" si="273"/>
        <v>0</v>
      </c>
    </row>
    <row r="8747" spans="1:9" ht="15.75" thickBot="1" x14ac:dyDescent="0.3">
      <c r="A8747" s="2">
        <v>92012894</v>
      </c>
      <c r="B8747" s="2" t="s">
        <v>8329</v>
      </c>
      <c r="C8747" s="2" t="s">
        <v>96</v>
      </c>
      <c r="D8747" s="3">
        <f>IFERROR(VLOOKUP(ZDEFAULT_PORTRAIT!A8747,'Price Change'!$C$2:$G$5796,5,FALSE),E8747)</f>
        <v>8</v>
      </c>
      <c r="E8747" s="3">
        <v>8</v>
      </c>
      <c r="F8747" s="8"/>
      <c r="G8747" s="8"/>
      <c r="H8747" s="3">
        <f t="shared" si="272"/>
        <v>0</v>
      </c>
      <c r="I8747" s="30">
        <f t="shared" si="273"/>
        <v>0</v>
      </c>
    </row>
    <row r="8748" spans="1:9" ht="15.75" thickBot="1" x14ac:dyDescent="0.3">
      <c r="A8748" s="2">
        <v>92012907</v>
      </c>
      <c r="B8748" s="2" t="s">
        <v>8330</v>
      </c>
      <c r="C8748" s="2" t="s">
        <v>96</v>
      </c>
      <c r="D8748" s="6">
        <f>IFERROR(VLOOKUP(ZDEFAULT_PORTRAIT!A8748,'Price Change'!$C$2:$G$5796,5,FALSE),E8748)</f>
        <v>8</v>
      </c>
      <c r="E8748" s="6">
        <v>8</v>
      </c>
      <c r="F8748" s="7"/>
      <c r="G8748" s="7"/>
      <c r="H8748" s="3">
        <f t="shared" si="272"/>
        <v>0</v>
      </c>
      <c r="I8748" s="30">
        <f t="shared" si="273"/>
        <v>0</v>
      </c>
    </row>
    <row r="8749" spans="1:9" ht="15.75" thickBot="1" x14ac:dyDescent="0.3">
      <c r="A8749" s="2">
        <v>92012938</v>
      </c>
      <c r="B8749" s="2" t="s">
        <v>8331</v>
      </c>
      <c r="C8749" s="2" t="s">
        <v>96</v>
      </c>
      <c r="D8749" s="3">
        <f>IFERROR(VLOOKUP(ZDEFAULT_PORTRAIT!A8749,'Price Change'!$C$2:$G$5796,5,FALSE),E8749)</f>
        <v>8</v>
      </c>
      <c r="E8749" s="3">
        <v>8</v>
      </c>
      <c r="F8749" s="8"/>
      <c r="G8749" s="8"/>
      <c r="H8749" s="3">
        <f t="shared" si="272"/>
        <v>0</v>
      </c>
      <c r="I8749" s="30">
        <f t="shared" si="273"/>
        <v>0</v>
      </c>
    </row>
    <row r="8750" spans="1:9" ht="15.75" thickBot="1" x14ac:dyDescent="0.3">
      <c r="A8750" s="2">
        <v>92012999</v>
      </c>
      <c r="B8750" s="2" t="s">
        <v>8332</v>
      </c>
      <c r="C8750" s="2" t="s">
        <v>96</v>
      </c>
      <c r="D8750" s="6">
        <f>IFERROR(VLOOKUP(ZDEFAULT_PORTRAIT!A8750,'Price Change'!$C$2:$G$5796,5,FALSE),E8750)</f>
        <v>8</v>
      </c>
      <c r="E8750" s="6">
        <v>8</v>
      </c>
      <c r="F8750" s="7"/>
      <c r="G8750" s="7"/>
      <c r="H8750" s="3">
        <f t="shared" si="272"/>
        <v>0</v>
      </c>
      <c r="I8750" s="30">
        <f t="shared" si="273"/>
        <v>0</v>
      </c>
    </row>
    <row r="8751" spans="1:9" ht="15.75" thickBot="1" x14ac:dyDescent="0.3">
      <c r="A8751" s="2">
        <v>92013240</v>
      </c>
      <c r="B8751" s="2" t="s">
        <v>8333</v>
      </c>
      <c r="C8751" s="2" t="s">
        <v>96</v>
      </c>
      <c r="D8751" s="3">
        <f>IFERROR(VLOOKUP(ZDEFAULT_PORTRAIT!A8751,'Price Change'!$C$2:$G$5796,5,FALSE),E8751)</f>
        <v>624</v>
      </c>
      <c r="E8751" s="3">
        <v>624</v>
      </c>
      <c r="F8751" s="8"/>
      <c r="G8751" s="8"/>
      <c r="H8751" s="3">
        <f t="shared" si="272"/>
        <v>0</v>
      </c>
      <c r="I8751" s="30">
        <f t="shared" si="273"/>
        <v>0</v>
      </c>
    </row>
    <row r="8752" spans="1:9" ht="15.75" thickBot="1" x14ac:dyDescent="0.3">
      <c r="A8752" s="2">
        <v>92013242</v>
      </c>
      <c r="B8752" s="2" t="s">
        <v>8334</v>
      </c>
      <c r="C8752" s="2" t="s">
        <v>96</v>
      </c>
      <c r="D8752" s="6">
        <f>IFERROR(VLOOKUP(ZDEFAULT_PORTRAIT!A8752,'Price Change'!$C$2:$G$5796,5,FALSE),E8752)</f>
        <v>588.5</v>
      </c>
      <c r="E8752" s="6">
        <v>588.5</v>
      </c>
      <c r="F8752" s="7"/>
      <c r="G8752" s="7"/>
      <c r="H8752" s="3">
        <f t="shared" si="272"/>
        <v>0</v>
      </c>
      <c r="I8752" s="30">
        <f t="shared" si="273"/>
        <v>0</v>
      </c>
    </row>
    <row r="8753" spans="1:9" ht="15.75" thickBot="1" x14ac:dyDescent="0.3">
      <c r="A8753" s="2">
        <v>92013315</v>
      </c>
      <c r="B8753" s="2" t="s">
        <v>8335</v>
      </c>
      <c r="C8753" s="2" t="s">
        <v>96</v>
      </c>
      <c r="D8753" s="3">
        <f>IFERROR(VLOOKUP(ZDEFAULT_PORTRAIT!A8753,'Price Change'!$C$2:$G$5796,5,FALSE),E8753)</f>
        <v>8</v>
      </c>
      <c r="E8753" s="3">
        <v>8</v>
      </c>
      <c r="F8753" s="8"/>
      <c r="G8753" s="8"/>
      <c r="H8753" s="3">
        <f t="shared" si="272"/>
        <v>0</v>
      </c>
      <c r="I8753" s="30">
        <f t="shared" si="273"/>
        <v>0</v>
      </c>
    </row>
    <row r="8754" spans="1:9" ht="15.75" thickBot="1" x14ac:dyDescent="0.3">
      <c r="A8754" s="2">
        <v>92013323</v>
      </c>
      <c r="B8754" s="2" t="s">
        <v>8336</v>
      </c>
      <c r="C8754" s="2" t="s">
        <v>96</v>
      </c>
      <c r="D8754" s="6">
        <f>IFERROR(VLOOKUP(ZDEFAULT_PORTRAIT!A8754,'Price Change'!$C$2:$G$5796,5,FALSE),E8754)</f>
        <v>75</v>
      </c>
      <c r="E8754" s="6">
        <v>75</v>
      </c>
      <c r="F8754" s="7"/>
      <c r="G8754" s="7"/>
      <c r="H8754" s="3">
        <f t="shared" si="272"/>
        <v>0</v>
      </c>
      <c r="I8754" s="30">
        <f t="shared" si="273"/>
        <v>0</v>
      </c>
    </row>
    <row r="8755" spans="1:9" ht="15.75" thickBot="1" x14ac:dyDescent="0.3">
      <c r="A8755" s="2">
        <v>92013332</v>
      </c>
      <c r="B8755" s="2" t="s">
        <v>8337</v>
      </c>
      <c r="C8755" s="2" t="s">
        <v>96</v>
      </c>
      <c r="D8755" s="3">
        <f>IFERROR(VLOOKUP(ZDEFAULT_PORTRAIT!A8755,'Price Change'!$C$2:$G$5796,5,FALSE),E8755)</f>
        <v>8</v>
      </c>
      <c r="E8755" s="3">
        <v>8</v>
      </c>
      <c r="F8755" s="8"/>
      <c r="G8755" s="8"/>
      <c r="H8755" s="3">
        <f t="shared" si="272"/>
        <v>0</v>
      </c>
      <c r="I8755" s="30">
        <f t="shared" si="273"/>
        <v>0</v>
      </c>
    </row>
    <row r="8756" spans="1:9" ht="15.75" thickBot="1" x14ac:dyDescent="0.3">
      <c r="A8756" s="2">
        <v>92013346</v>
      </c>
      <c r="B8756" s="2" t="s">
        <v>8338</v>
      </c>
      <c r="C8756" s="2" t="s">
        <v>96</v>
      </c>
      <c r="D8756" s="6">
        <f>IFERROR(VLOOKUP(ZDEFAULT_PORTRAIT!A8756,'Price Change'!$C$2:$G$5796,5,FALSE),E8756)</f>
        <v>8</v>
      </c>
      <c r="E8756" s="6">
        <v>8</v>
      </c>
      <c r="F8756" s="7"/>
      <c r="G8756" s="7"/>
      <c r="H8756" s="3">
        <f t="shared" si="272"/>
        <v>0</v>
      </c>
      <c r="I8756" s="30">
        <f t="shared" si="273"/>
        <v>0</v>
      </c>
    </row>
    <row r="8757" spans="1:9" ht="15.75" thickBot="1" x14ac:dyDescent="0.3">
      <c r="A8757" s="2">
        <v>92013391</v>
      </c>
      <c r="B8757" s="2" t="s">
        <v>8339</v>
      </c>
      <c r="C8757" s="2" t="s">
        <v>96</v>
      </c>
      <c r="D8757" s="3">
        <f>IFERROR(VLOOKUP(ZDEFAULT_PORTRAIT!A8757,'Price Change'!$C$2:$G$5796,5,FALSE),E8757)</f>
        <v>8</v>
      </c>
      <c r="E8757" s="3">
        <v>8</v>
      </c>
      <c r="F8757" s="8"/>
      <c r="G8757" s="8"/>
      <c r="H8757" s="3">
        <f t="shared" si="272"/>
        <v>0</v>
      </c>
      <c r="I8757" s="30">
        <f t="shared" si="273"/>
        <v>0</v>
      </c>
    </row>
    <row r="8758" spans="1:9" ht="15.75" thickBot="1" x14ac:dyDescent="0.3">
      <c r="A8758" s="2">
        <v>92013513</v>
      </c>
      <c r="B8758" s="2" t="s">
        <v>8340</v>
      </c>
      <c r="C8758" s="2" t="s">
        <v>96</v>
      </c>
      <c r="D8758" s="6">
        <f>IFERROR(VLOOKUP(ZDEFAULT_PORTRAIT!A8758,'Price Change'!$C$2:$G$5796,5,FALSE),E8758)</f>
        <v>8</v>
      </c>
      <c r="E8758" s="6">
        <v>8</v>
      </c>
      <c r="F8758" s="7"/>
      <c r="G8758" s="7"/>
      <c r="H8758" s="3">
        <f t="shared" si="272"/>
        <v>0</v>
      </c>
      <c r="I8758" s="30">
        <f t="shared" si="273"/>
        <v>0</v>
      </c>
    </row>
    <row r="8759" spans="1:9" ht="15.75" thickBot="1" x14ac:dyDescent="0.3">
      <c r="A8759" s="2">
        <v>92013703</v>
      </c>
      <c r="B8759" s="2" t="s">
        <v>8341</v>
      </c>
      <c r="C8759" s="2" t="s">
        <v>96</v>
      </c>
      <c r="D8759" s="3">
        <f>IFERROR(VLOOKUP(ZDEFAULT_PORTRAIT!A8759,'Price Change'!$C$2:$G$5796,5,FALSE),E8759)</f>
        <v>13</v>
      </c>
      <c r="E8759" s="3">
        <v>13</v>
      </c>
      <c r="F8759" s="8"/>
      <c r="G8759" s="8"/>
      <c r="H8759" s="3">
        <f t="shared" si="272"/>
        <v>0</v>
      </c>
      <c r="I8759" s="30">
        <f t="shared" si="273"/>
        <v>0</v>
      </c>
    </row>
    <row r="8760" spans="1:9" ht="15.75" thickBot="1" x14ac:dyDescent="0.3">
      <c r="A8760" s="2">
        <v>92013737</v>
      </c>
      <c r="B8760" s="2" t="s">
        <v>8342</v>
      </c>
      <c r="C8760" s="2" t="s">
        <v>96</v>
      </c>
      <c r="D8760" s="6">
        <f>IFERROR(VLOOKUP(ZDEFAULT_PORTRAIT!A8760,'Price Change'!$C$2:$G$5796,5,FALSE),E8760)</f>
        <v>16</v>
      </c>
      <c r="E8760" s="6">
        <v>16</v>
      </c>
      <c r="F8760" s="7"/>
      <c r="G8760" s="7"/>
      <c r="H8760" s="3">
        <f t="shared" si="272"/>
        <v>0</v>
      </c>
      <c r="I8760" s="30">
        <f t="shared" si="273"/>
        <v>0</v>
      </c>
    </row>
    <row r="8761" spans="1:9" ht="15.75" thickBot="1" x14ac:dyDescent="0.3">
      <c r="A8761" s="2">
        <v>92013750</v>
      </c>
      <c r="B8761" s="2" t="s">
        <v>8343</v>
      </c>
      <c r="C8761" s="2" t="s">
        <v>96</v>
      </c>
      <c r="D8761" s="3">
        <f>IFERROR(VLOOKUP(ZDEFAULT_PORTRAIT!A8761,'Price Change'!$C$2:$G$5796,5,FALSE),E8761)</f>
        <v>29</v>
      </c>
      <c r="E8761" s="3">
        <v>29</v>
      </c>
      <c r="F8761" s="8"/>
      <c r="G8761" s="8"/>
      <c r="H8761" s="3">
        <f t="shared" si="272"/>
        <v>0</v>
      </c>
      <c r="I8761" s="30">
        <f t="shared" si="273"/>
        <v>0</v>
      </c>
    </row>
    <row r="8762" spans="1:9" ht="15.75" thickBot="1" x14ac:dyDescent="0.3">
      <c r="A8762" s="2">
        <v>92013766</v>
      </c>
      <c r="B8762" s="2" t="s">
        <v>8343</v>
      </c>
      <c r="C8762" s="2" t="s">
        <v>96</v>
      </c>
      <c r="D8762" s="6">
        <f>IFERROR(VLOOKUP(ZDEFAULT_PORTRAIT!A8762,'Price Change'!$C$2:$G$5796,5,FALSE),E8762)</f>
        <v>26</v>
      </c>
      <c r="E8762" s="6">
        <v>26</v>
      </c>
      <c r="F8762" s="7"/>
      <c r="G8762" s="7"/>
      <c r="H8762" s="3">
        <f t="shared" si="272"/>
        <v>0</v>
      </c>
      <c r="I8762" s="30">
        <f t="shared" si="273"/>
        <v>0</v>
      </c>
    </row>
    <row r="8763" spans="1:9" ht="15.75" thickBot="1" x14ac:dyDescent="0.3">
      <c r="A8763" s="2">
        <v>92013811</v>
      </c>
      <c r="B8763" s="2" t="s">
        <v>8344</v>
      </c>
      <c r="C8763" s="2" t="s">
        <v>96</v>
      </c>
      <c r="D8763" s="3">
        <f>IFERROR(VLOOKUP(ZDEFAULT_PORTRAIT!A8763,'Price Change'!$C$2:$G$5796,5,FALSE),E8763)</f>
        <v>32</v>
      </c>
      <c r="E8763" s="3">
        <v>32</v>
      </c>
      <c r="F8763" s="8"/>
      <c r="G8763" s="8"/>
      <c r="H8763" s="3">
        <f t="shared" si="272"/>
        <v>0</v>
      </c>
      <c r="I8763" s="30">
        <f t="shared" si="273"/>
        <v>0</v>
      </c>
    </row>
    <row r="8764" spans="1:9" ht="15.75" thickBot="1" x14ac:dyDescent="0.3">
      <c r="A8764" s="2">
        <v>92013824</v>
      </c>
      <c r="B8764" s="2" t="s">
        <v>8345</v>
      </c>
      <c r="C8764" s="2" t="s">
        <v>96</v>
      </c>
      <c r="D8764" s="6">
        <f>IFERROR(VLOOKUP(ZDEFAULT_PORTRAIT!A8764,'Price Change'!$C$2:$G$5796,5,FALSE),E8764)</f>
        <v>29</v>
      </c>
      <c r="E8764" s="6">
        <v>29</v>
      </c>
      <c r="F8764" s="7"/>
      <c r="G8764" s="7"/>
      <c r="H8764" s="3">
        <f t="shared" si="272"/>
        <v>0</v>
      </c>
      <c r="I8764" s="30">
        <f t="shared" si="273"/>
        <v>0</v>
      </c>
    </row>
    <row r="8765" spans="1:9" ht="15.75" thickBot="1" x14ac:dyDescent="0.3">
      <c r="A8765" s="2">
        <v>92013831</v>
      </c>
      <c r="B8765" s="2" t="s">
        <v>8345</v>
      </c>
      <c r="C8765" s="2" t="s">
        <v>96</v>
      </c>
      <c r="D8765" s="3">
        <f>IFERROR(VLOOKUP(ZDEFAULT_PORTRAIT!A8765,'Price Change'!$C$2:$G$5796,5,FALSE),E8765)</f>
        <v>26</v>
      </c>
      <c r="E8765" s="3">
        <v>26</v>
      </c>
      <c r="F8765" s="8"/>
      <c r="G8765" s="8"/>
      <c r="H8765" s="3">
        <f t="shared" si="272"/>
        <v>0</v>
      </c>
      <c r="I8765" s="30">
        <f t="shared" si="273"/>
        <v>0</v>
      </c>
    </row>
    <row r="8766" spans="1:9" ht="15.75" thickBot="1" x14ac:dyDescent="0.3">
      <c r="A8766" s="2">
        <v>92013858</v>
      </c>
      <c r="B8766" s="2" t="s">
        <v>8346</v>
      </c>
      <c r="C8766" s="2" t="s">
        <v>96</v>
      </c>
      <c r="D8766" s="6">
        <f>IFERROR(VLOOKUP(ZDEFAULT_PORTRAIT!A8766,'Price Change'!$C$2:$G$5796,5,FALSE),E8766)</f>
        <v>16</v>
      </c>
      <c r="E8766" s="6">
        <v>16</v>
      </c>
      <c r="F8766" s="7"/>
      <c r="G8766" s="7"/>
      <c r="H8766" s="3">
        <f t="shared" si="272"/>
        <v>0</v>
      </c>
      <c r="I8766" s="30">
        <f t="shared" si="273"/>
        <v>0</v>
      </c>
    </row>
    <row r="8767" spans="1:9" ht="15.75" thickBot="1" x14ac:dyDescent="0.3">
      <c r="A8767" s="2">
        <v>92013875</v>
      </c>
      <c r="B8767" s="2" t="s">
        <v>8346</v>
      </c>
      <c r="C8767" s="2" t="s">
        <v>96</v>
      </c>
      <c r="D8767" s="3">
        <f>IFERROR(VLOOKUP(ZDEFAULT_PORTRAIT!A8767,'Price Change'!$C$2:$G$5796,5,FALSE),E8767)</f>
        <v>20</v>
      </c>
      <c r="E8767" s="3">
        <v>20</v>
      </c>
      <c r="F8767" s="8"/>
      <c r="G8767" s="8"/>
      <c r="H8767" s="3">
        <f t="shared" si="272"/>
        <v>0</v>
      </c>
      <c r="I8767" s="30">
        <f t="shared" si="273"/>
        <v>0</v>
      </c>
    </row>
    <row r="8768" spans="1:9" ht="15.75" thickBot="1" x14ac:dyDescent="0.3">
      <c r="A8768" s="2">
        <v>92013876</v>
      </c>
      <c r="B8768" s="2" t="s">
        <v>8346</v>
      </c>
      <c r="C8768" s="2" t="s">
        <v>96</v>
      </c>
      <c r="D8768" s="6">
        <f>IFERROR(VLOOKUP(ZDEFAULT_PORTRAIT!A8768,'Price Change'!$C$2:$G$5796,5,FALSE),E8768)</f>
        <v>43.5</v>
      </c>
      <c r="E8768" s="6">
        <v>43.5</v>
      </c>
      <c r="F8768" s="7"/>
      <c r="G8768" s="7"/>
      <c r="H8768" s="3">
        <f t="shared" si="272"/>
        <v>0</v>
      </c>
      <c r="I8768" s="30">
        <f t="shared" si="273"/>
        <v>0</v>
      </c>
    </row>
    <row r="8769" spans="1:9" ht="15.75" thickBot="1" x14ac:dyDescent="0.3">
      <c r="A8769" s="2">
        <v>92013889</v>
      </c>
      <c r="B8769" s="2" t="s">
        <v>8347</v>
      </c>
      <c r="C8769" s="2" t="s">
        <v>96</v>
      </c>
      <c r="D8769" s="3">
        <f>IFERROR(VLOOKUP(ZDEFAULT_PORTRAIT!A8769,'Price Change'!$C$2:$G$5796,5,FALSE),E8769)</f>
        <v>20</v>
      </c>
      <c r="E8769" s="3">
        <v>20</v>
      </c>
      <c r="F8769" s="8"/>
      <c r="G8769" s="8"/>
      <c r="H8769" s="3">
        <f t="shared" si="272"/>
        <v>0</v>
      </c>
      <c r="I8769" s="30">
        <f t="shared" si="273"/>
        <v>0</v>
      </c>
    </row>
    <row r="8770" spans="1:9" ht="15.75" thickBot="1" x14ac:dyDescent="0.3">
      <c r="A8770" s="2">
        <v>92013891</v>
      </c>
      <c r="B8770" s="2" t="s">
        <v>8348</v>
      </c>
      <c r="C8770" s="2" t="s">
        <v>96</v>
      </c>
      <c r="D8770" s="6">
        <f>IFERROR(VLOOKUP(ZDEFAULT_PORTRAIT!A8770,'Price Change'!$C$2:$G$5796,5,FALSE),E8770)</f>
        <v>8</v>
      </c>
      <c r="E8770" s="6">
        <v>8</v>
      </c>
      <c r="F8770" s="7"/>
      <c r="G8770" s="7"/>
      <c r="H8770" s="3">
        <f t="shared" si="272"/>
        <v>0</v>
      </c>
      <c r="I8770" s="30">
        <f t="shared" si="273"/>
        <v>0</v>
      </c>
    </row>
    <row r="8771" spans="1:9" ht="15.75" thickBot="1" x14ac:dyDescent="0.3">
      <c r="A8771" s="2">
        <v>92013899</v>
      </c>
      <c r="B8771" s="2" t="s">
        <v>8349</v>
      </c>
      <c r="C8771" s="2" t="s">
        <v>96</v>
      </c>
      <c r="D8771" s="3">
        <f>IFERROR(VLOOKUP(ZDEFAULT_PORTRAIT!A8771,'Price Change'!$C$2:$G$5796,5,FALSE),E8771)</f>
        <v>8</v>
      </c>
      <c r="E8771" s="3">
        <v>8</v>
      </c>
      <c r="F8771" s="8"/>
      <c r="G8771" s="8"/>
      <c r="H8771" s="3">
        <f t="shared" si="272"/>
        <v>0</v>
      </c>
      <c r="I8771" s="30">
        <f t="shared" si="273"/>
        <v>0</v>
      </c>
    </row>
    <row r="8772" spans="1:9" ht="15.75" thickBot="1" x14ac:dyDescent="0.3">
      <c r="A8772" s="2">
        <v>92013997</v>
      </c>
      <c r="B8772" s="2" t="s">
        <v>8350</v>
      </c>
      <c r="C8772" s="2" t="s">
        <v>96</v>
      </c>
      <c r="D8772" s="6">
        <f>IFERROR(VLOOKUP(ZDEFAULT_PORTRAIT!A8772,'Price Change'!$C$2:$G$5796,5,FALSE),E8772)</f>
        <v>8</v>
      </c>
      <c r="E8772" s="6">
        <v>8</v>
      </c>
      <c r="F8772" s="7"/>
      <c r="G8772" s="7"/>
      <c r="H8772" s="3">
        <f t="shared" si="272"/>
        <v>0</v>
      </c>
      <c r="I8772" s="30">
        <f t="shared" si="273"/>
        <v>0</v>
      </c>
    </row>
    <row r="8773" spans="1:9" ht="15.75" thickBot="1" x14ac:dyDescent="0.3">
      <c r="A8773" s="2">
        <v>92014007</v>
      </c>
      <c r="B8773" s="2" t="s">
        <v>8351</v>
      </c>
      <c r="C8773" s="2" t="s">
        <v>96</v>
      </c>
      <c r="D8773" s="3">
        <f>IFERROR(VLOOKUP(ZDEFAULT_PORTRAIT!A8773,'Price Change'!$C$2:$G$5796,5,FALSE),E8773)</f>
        <v>25</v>
      </c>
      <c r="E8773" s="3">
        <v>25</v>
      </c>
      <c r="F8773" s="8"/>
      <c r="G8773" s="8"/>
      <c r="H8773" s="3">
        <f t="shared" si="272"/>
        <v>0</v>
      </c>
      <c r="I8773" s="30">
        <f t="shared" si="273"/>
        <v>0</v>
      </c>
    </row>
    <row r="8774" spans="1:9" ht="15.75" thickBot="1" x14ac:dyDescent="0.3">
      <c r="A8774" s="2">
        <v>92014008</v>
      </c>
      <c r="B8774" s="2" t="s">
        <v>8351</v>
      </c>
      <c r="C8774" s="2" t="s">
        <v>96</v>
      </c>
      <c r="D8774" s="6">
        <f>IFERROR(VLOOKUP(ZDEFAULT_PORTRAIT!A8774,'Price Change'!$C$2:$G$5796,5,FALSE),E8774)</f>
        <v>25</v>
      </c>
      <c r="E8774" s="6">
        <v>25</v>
      </c>
      <c r="F8774" s="7"/>
      <c r="G8774" s="7"/>
      <c r="H8774" s="3">
        <f t="shared" ref="H8774:H8837" si="274">IFERROR((E8774-D8774)*F8774,E8774*F8774)</f>
        <v>0</v>
      </c>
      <c r="I8774" s="30">
        <f t="shared" ref="I8774:I8837" si="275">IFERROR(H8774/G8774,0)</f>
        <v>0</v>
      </c>
    </row>
    <row r="8775" spans="1:9" ht="15.75" thickBot="1" x14ac:dyDescent="0.3">
      <c r="A8775" s="2">
        <v>92014065</v>
      </c>
      <c r="B8775" s="2" t="s">
        <v>8352</v>
      </c>
      <c r="C8775" s="2" t="s">
        <v>96</v>
      </c>
      <c r="D8775" s="3">
        <f>IFERROR(VLOOKUP(ZDEFAULT_PORTRAIT!A8775,'Price Change'!$C$2:$G$5796,5,FALSE),E8775)</f>
        <v>8</v>
      </c>
      <c r="E8775" s="3">
        <v>8</v>
      </c>
      <c r="F8775" s="8"/>
      <c r="G8775" s="8"/>
      <c r="H8775" s="3">
        <f t="shared" si="274"/>
        <v>0</v>
      </c>
      <c r="I8775" s="30">
        <f t="shared" si="275"/>
        <v>0</v>
      </c>
    </row>
    <row r="8776" spans="1:9" ht="15.75" thickBot="1" x14ac:dyDescent="0.3">
      <c r="A8776" s="2">
        <v>92014079</v>
      </c>
      <c r="B8776" s="2" t="s">
        <v>8353</v>
      </c>
      <c r="C8776" s="2" t="s">
        <v>96</v>
      </c>
      <c r="D8776" s="6">
        <f>IFERROR(VLOOKUP(ZDEFAULT_PORTRAIT!A8776,'Price Change'!$C$2:$G$5796,5,FALSE),E8776)</f>
        <v>25</v>
      </c>
      <c r="E8776" s="6">
        <v>25</v>
      </c>
      <c r="F8776" s="7"/>
      <c r="G8776" s="7"/>
      <c r="H8776" s="3">
        <f t="shared" si="274"/>
        <v>0</v>
      </c>
      <c r="I8776" s="30">
        <f t="shared" si="275"/>
        <v>0</v>
      </c>
    </row>
    <row r="8777" spans="1:9" ht="15.75" thickBot="1" x14ac:dyDescent="0.3">
      <c r="A8777" s="2">
        <v>92014175</v>
      </c>
      <c r="B8777" s="2" t="s">
        <v>8354</v>
      </c>
      <c r="C8777" s="2" t="s">
        <v>96</v>
      </c>
      <c r="D8777" s="3">
        <f>IFERROR(VLOOKUP(ZDEFAULT_PORTRAIT!A8777,'Price Change'!$C$2:$G$5796,5,FALSE),E8777)</f>
        <v>8</v>
      </c>
      <c r="E8777" s="3">
        <v>8</v>
      </c>
      <c r="F8777" s="8"/>
      <c r="G8777" s="8"/>
      <c r="H8777" s="3">
        <f t="shared" si="274"/>
        <v>0</v>
      </c>
      <c r="I8777" s="30">
        <f t="shared" si="275"/>
        <v>0</v>
      </c>
    </row>
    <row r="8778" spans="1:9" ht="15.75" thickBot="1" x14ac:dyDescent="0.3">
      <c r="A8778" s="2">
        <v>92014402</v>
      </c>
      <c r="B8778" s="2" t="s">
        <v>8355</v>
      </c>
      <c r="C8778" s="2" t="s">
        <v>96</v>
      </c>
      <c r="D8778" s="6">
        <f>IFERROR(VLOOKUP(ZDEFAULT_PORTRAIT!A8778,'Price Change'!$C$2:$G$5796,5,FALSE),E8778)</f>
        <v>8</v>
      </c>
      <c r="E8778" s="6">
        <v>8</v>
      </c>
      <c r="F8778" s="7"/>
      <c r="G8778" s="7"/>
      <c r="H8778" s="3">
        <f t="shared" si="274"/>
        <v>0</v>
      </c>
      <c r="I8778" s="30">
        <f t="shared" si="275"/>
        <v>0</v>
      </c>
    </row>
    <row r="8779" spans="1:9" ht="15.75" thickBot="1" x14ac:dyDescent="0.3">
      <c r="A8779" s="2">
        <v>92014524</v>
      </c>
      <c r="B8779" s="2" t="s">
        <v>8356</v>
      </c>
      <c r="C8779" s="2" t="s">
        <v>96</v>
      </c>
      <c r="D8779" s="3">
        <f>IFERROR(VLOOKUP(ZDEFAULT_PORTRAIT!A8779,'Price Change'!$C$2:$G$5796,5,FALSE),E8779)</f>
        <v>8</v>
      </c>
      <c r="E8779" s="3">
        <v>8</v>
      </c>
      <c r="F8779" s="8"/>
      <c r="G8779" s="8"/>
      <c r="H8779" s="3">
        <f t="shared" si="274"/>
        <v>0</v>
      </c>
      <c r="I8779" s="30">
        <f t="shared" si="275"/>
        <v>0</v>
      </c>
    </row>
    <row r="8780" spans="1:9" ht="15.75" thickBot="1" x14ac:dyDescent="0.3">
      <c r="A8780" s="2">
        <v>92014578</v>
      </c>
      <c r="B8780" s="2" t="s">
        <v>8357</v>
      </c>
      <c r="C8780" s="2" t="s">
        <v>96</v>
      </c>
      <c r="D8780" s="6">
        <f>IFERROR(VLOOKUP(ZDEFAULT_PORTRAIT!A8780,'Price Change'!$C$2:$G$5796,5,FALSE),E8780)</f>
        <v>8</v>
      </c>
      <c r="E8780" s="6">
        <v>8</v>
      </c>
      <c r="F8780" s="7"/>
      <c r="G8780" s="7"/>
      <c r="H8780" s="3">
        <f t="shared" si="274"/>
        <v>0</v>
      </c>
      <c r="I8780" s="30">
        <f t="shared" si="275"/>
        <v>0</v>
      </c>
    </row>
    <row r="8781" spans="1:9" ht="15.75" thickBot="1" x14ac:dyDescent="0.3">
      <c r="A8781" s="2">
        <v>92014688</v>
      </c>
      <c r="B8781" s="2" t="s">
        <v>8358</v>
      </c>
      <c r="C8781" s="2" t="s">
        <v>96</v>
      </c>
      <c r="D8781" s="3">
        <f>IFERROR(VLOOKUP(ZDEFAULT_PORTRAIT!A8781,'Price Change'!$C$2:$G$5796,5,FALSE),E8781)</f>
        <v>8</v>
      </c>
      <c r="E8781" s="3">
        <v>8</v>
      </c>
      <c r="F8781" s="8"/>
      <c r="G8781" s="8"/>
      <c r="H8781" s="3">
        <f t="shared" si="274"/>
        <v>0</v>
      </c>
      <c r="I8781" s="30">
        <f t="shared" si="275"/>
        <v>0</v>
      </c>
    </row>
    <row r="8782" spans="1:9" ht="15.75" thickBot="1" x14ac:dyDescent="0.3">
      <c r="A8782" s="2">
        <v>92014792</v>
      </c>
      <c r="B8782" s="2" t="s">
        <v>8359</v>
      </c>
      <c r="C8782" s="2" t="s">
        <v>96</v>
      </c>
      <c r="D8782" s="6">
        <f>IFERROR(VLOOKUP(ZDEFAULT_PORTRAIT!A8782,'Price Change'!$C$2:$G$5796,5,FALSE),E8782)</f>
        <v>427.5</v>
      </c>
      <c r="E8782" s="6">
        <v>427.5</v>
      </c>
      <c r="F8782" s="7"/>
      <c r="G8782" s="7"/>
      <c r="H8782" s="3">
        <f t="shared" si="274"/>
        <v>0</v>
      </c>
      <c r="I8782" s="30">
        <f t="shared" si="275"/>
        <v>0</v>
      </c>
    </row>
    <row r="8783" spans="1:9" ht="15.75" thickBot="1" x14ac:dyDescent="0.3">
      <c r="A8783" s="2">
        <v>92014879</v>
      </c>
      <c r="B8783" s="2" t="s">
        <v>8360</v>
      </c>
      <c r="C8783" s="2" t="s">
        <v>96</v>
      </c>
      <c r="D8783" s="3">
        <f>IFERROR(VLOOKUP(ZDEFAULT_PORTRAIT!A8783,'Price Change'!$C$2:$G$5796,5,FALSE),E8783)</f>
        <v>15.5</v>
      </c>
      <c r="E8783" s="3">
        <v>15.5</v>
      </c>
      <c r="F8783" s="8"/>
      <c r="G8783" s="8"/>
      <c r="H8783" s="3">
        <f t="shared" si="274"/>
        <v>0</v>
      </c>
      <c r="I8783" s="30">
        <f t="shared" si="275"/>
        <v>0</v>
      </c>
    </row>
    <row r="8784" spans="1:9" ht="15.75" thickBot="1" x14ac:dyDescent="0.3">
      <c r="A8784" s="2">
        <v>92015033</v>
      </c>
      <c r="B8784" s="2" t="s">
        <v>8361</v>
      </c>
      <c r="C8784" s="2" t="s">
        <v>96</v>
      </c>
      <c r="D8784" s="6">
        <f>IFERROR(VLOOKUP(ZDEFAULT_PORTRAIT!A8784,'Price Change'!$C$2:$G$5796,5,FALSE),E8784)</f>
        <v>321</v>
      </c>
      <c r="E8784" s="6">
        <v>321</v>
      </c>
      <c r="F8784" s="7"/>
      <c r="G8784" s="7"/>
      <c r="H8784" s="3">
        <f t="shared" si="274"/>
        <v>0</v>
      </c>
      <c r="I8784" s="30">
        <f t="shared" si="275"/>
        <v>0</v>
      </c>
    </row>
    <row r="8785" spans="1:9" ht="15.75" thickBot="1" x14ac:dyDescent="0.3">
      <c r="A8785" s="2">
        <v>92015035</v>
      </c>
      <c r="B8785" s="2" t="s">
        <v>8362</v>
      </c>
      <c r="C8785" s="2" t="s">
        <v>96</v>
      </c>
      <c r="D8785" s="3">
        <f>IFERROR(VLOOKUP(ZDEFAULT_PORTRAIT!A8785,'Price Change'!$C$2:$G$5796,5,FALSE),E8785)</f>
        <v>16</v>
      </c>
      <c r="E8785" s="3">
        <v>16</v>
      </c>
      <c r="F8785" s="8"/>
      <c r="G8785" s="8"/>
      <c r="H8785" s="3">
        <f t="shared" si="274"/>
        <v>0</v>
      </c>
      <c r="I8785" s="30">
        <f t="shared" si="275"/>
        <v>0</v>
      </c>
    </row>
    <row r="8786" spans="1:9" ht="15.75" thickBot="1" x14ac:dyDescent="0.3">
      <c r="A8786" s="2">
        <v>92015094</v>
      </c>
      <c r="B8786" s="2" t="s">
        <v>8363</v>
      </c>
      <c r="C8786" s="2" t="s">
        <v>96</v>
      </c>
      <c r="D8786" s="6">
        <f>IFERROR(VLOOKUP(ZDEFAULT_PORTRAIT!A8786,'Price Change'!$C$2:$G$5796,5,FALSE),E8786)</f>
        <v>749.5</v>
      </c>
      <c r="E8786" s="6">
        <v>749.5</v>
      </c>
      <c r="F8786" s="7"/>
      <c r="G8786" s="7"/>
      <c r="H8786" s="3">
        <f t="shared" si="274"/>
        <v>0</v>
      </c>
      <c r="I8786" s="30">
        <f t="shared" si="275"/>
        <v>0</v>
      </c>
    </row>
    <row r="8787" spans="1:9" ht="15.75" thickBot="1" x14ac:dyDescent="0.3">
      <c r="A8787" s="2">
        <v>92015110</v>
      </c>
      <c r="B8787" s="2" t="s">
        <v>8364</v>
      </c>
      <c r="C8787" s="2" t="s">
        <v>96</v>
      </c>
      <c r="D8787" s="3">
        <f>IFERROR(VLOOKUP(ZDEFAULT_PORTRAIT!A8787,'Price Change'!$C$2:$G$5796,5,FALSE),E8787)</f>
        <v>179</v>
      </c>
      <c r="E8787" s="3">
        <v>179</v>
      </c>
      <c r="F8787" s="8"/>
      <c r="G8787" s="8"/>
      <c r="H8787" s="3">
        <f t="shared" si="274"/>
        <v>0</v>
      </c>
      <c r="I8787" s="30">
        <f t="shared" si="275"/>
        <v>0</v>
      </c>
    </row>
    <row r="8788" spans="1:9" ht="15.75" thickBot="1" x14ac:dyDescent="0.3">
      <c r="A8788" s="2">
        <v>92015124</v>
      </c>
      <c r="B8788" s="2" t="s">
        <v>8365</v>
      </c>
      <c r="C8788" s="2" t="s">
        <v>96</v>
      </c>
      <c r="D8788" s="6">
        <f>IFERROR(VLOOKUP(ZDEFAULT_PORTRAIT!A8788,'Price Change'!$C$2:$G$5796,5,FALSE),E8788)</f>
        <v>8</v>
      </c>
      <c r="E8788" s="6">
        <v>8</v>
      </c>
      <c r="F8788" s="7"/>
      <c r="G8788" s="7"/>
      <c r="H8788" s="3">
        <f t="shared" si="274"/>
        <v>0</v>
      </c>
      <c r="I8788" s="30">
        <f t="shared" si="275"/>
        <v>0</v>
      </c>
    </row>
    <row r="8789" spans="1:9" ht="15.75" thickBot="1" x14ac:dyDescent="0.3">
      <c r="A8789" s="2">
        <v>92015126</v>
      </c>
      <c r="B8789" s="2" t="s">
        <v>8365</v>
      </c>
      <c r="C8789" s="2" t="s">
        <v>96</v>
      </c>
      <c r="D8789" s="3">
        <f>IFERROR(VLOOKUP(ZDEFAULT_PORTRAIT!A8789,'Price Change'!$C$2:$G$5796,5,FALSE),E8789)</f>
        <v>8</v>
      </c>
      <c r="E8789" s="3">
        <v>8</v>
      </c>
      <c r="F8789" s="8"/>
      <c r="G8789" s="8"/>
      <c r="H8789" s="3">
        <f t="shared" si="274"/>
        <v>0</v>
      </c>
      <c r="I8789" s="30">
        <f t="shared" si="275"/>
        <v>0</v>
      </c>
    </row>
    <row r="8790" spans="1:9" ht="15.75" thickBot="1" x14ac:dyDescent="0.3">
      <c r="A8790" s="2">
        <v>92015152</v>
      </c>
      <c r="B8790" s="2" t="s">
        <v>8366</v>
      </c>
      <c r="C8790" s="2" t="s">
        <v>96</v>
      </c>
      <c r="D8790" s="6">
        <f>IFERROR(VLOOKUP(ZDEFAULT_PORTRAIT!A8790,'Price Change'!$C$2:$G$5796,5,FALSE),E8790)</f>
        <v>8</v>
      </c>
      <c r="E8790" s="6">
        <v>8</v>
      </c>
      <c r="F8790" s="7"/>
      <c r="G8790" s="7"/>
      <c r="H8790" s="3">
        <f t="shared" si="274"/>
        <v>0</v>
      </c>
      <c r="I8790" s="30">
        <f t="shared" si="275"/>
        <v>0</v>
      </c>
    </row>
    <row r="8791" spans="1:9" ht="15.75" thickBot="1" x14ac:dyDescent="0.3">
      <c r="A8791" s="2">
        <v>92015316</v>
      </c>
      <c r="B8791" s="2" t="s">
        <v>8367</v>
      </c>
      <c r="C8791" s="2" t="s">
        <v>96</v>
      </c>
      <c r="D8791" s="3">
        <f>IFERROR(VLOOKUP(ZDEFAULT_PORTRAIT!A8791,'Price Change'!$C$2:$G$5796,5,FALSE),E8791)</f>
        <v>151</v>
      </c>
      <c r="E8791" s="3">
        <v>151</v>
      </c>
      <c r="F8791" s="8"/>
      <c r="G8791" s="8"/>
      <c r="H8791" s="3">
        <f t="shared" si="274"/>
        <v>0</v>
      </c>
      <c r="I8791" s="30">
        <f t="shared" si="275"/>
        <v>0</v>
      </c>
    </row>
    <row r="8792" spans="1:9" ht="15.75" thickBot="1" x14ac:dyDescent="0.3">
      <c r="A8792" s="2">
        <v>92015317</v>
      </c>
      <c r="B8792" s="2" t="s">
        <v>8368</v>
      </c>
      <c r="C8792" s="2" t="s">
        <v>96</v>
      </c>
      <c r="D8792" s="6">
        <f>IFERROR(VLOOKUP(ZDEFAULT_PORTRAIT!A8792,'Price Change'!$C$2:$G$5796,5,FALSE),E8792)</f>
        <v>174</v>
      </c>
      <c r="E8792" s="6">
        <v>174</v>
      </c>
      <c r="F8792" s="7"/>
      <c r="G8792" s="7"/>
      <c r="H8792" s="3">
        <f t="shared" si="274"/>
        <v>0</v>
      </c>
      <c r="I8792" s="30">
        <f t="shared" si="275"/>
        <v>0</v>
      </c>
    </row>
    <row r="8793" spans="1:9" ht="15.75" thickBot="1" x14ac:dyDescent="0.3">
      <c r="A8793" s="2">
        <v>92015319</v>
      </c>
      <c r="B8793" s="2" t="s">
        <v>8369</v>
      </c>
      <c r="C8793" s="2" t="s">
        <v>96</v>
      </c>
      <c r="D8793" s="3">
        <f>IFERROR(VLOOKUP(ZDEFAULT_PORTRAIT!A8793,'Price Change'!$C$2:$G$5796,5,FALSE),E8793)</f>
        <v>146</v>
      </c>
      <c r="E8793" s="3">
        <v>146</v>
      </c>
      <c r="F8793" s="8"/>
      <c r="G8793" s="8"/>
      <c r="H8793" s="3">
        <f t="shared" si="274"/>
        <v>0</v>
      </c>
      <c r="I8793" s="30">
        <f t="shared" si="275"/>
        <v>0</v>
      </c>
    </row>
    <row r="8794" spans="1:9" ht="15.75" thickBot="1" x14ac:dyDescent="0.3">
      <c r="A8794" s="2">
        <v>92015345</v>
      </c>
      <c r="B8794" s="2" t="s">
        <v>8370</v>
      </c>
      <c r="C8794" s="2" t="s">
        <v>96</v>
      </c>
      <c r="D8794" s="6">
        <f>IFERROR(VLOOKUP(ZDEFAULT_PORTRAIT!A8794,'Price Change'!$C$2:$G$5796,5,FALSE),E8794)</f>
        <v>8</v>
      </c>
      <c r="E8794" s="6">
        <v>8</v>
      </c>
      <c r="F8794" s="7"/>
      <c r="G8794" s="7"/>
      <c r="H8794" s="3">
        <f t="shared" si="274"/>
        <v>0</v>
      </c>
      <c r="I8794" s="30">
        <f t="shared" si="275"/>
        <v>0</v>
      </c>
    </row>
    <row r="8795" spans="1:9" ht="15.75" thickBot="1" x14ac:dyDescent="0.3">
      <c r="A8795" s="2">
        <v>92015360</v>
      </c>
      <c r="B8795" s="2" t="s">
        <v>8370</v>
      </c>
      <c r="C8795" s="2" t="s">
        <v>96</v>
      </c>
      <c r="D8795" s="3">
        <f>IFERROR(VLOOKUP(ZDEFAULT_PORTRAIT!A8795,'Price Change'!$C$2:$G$5796,5,FALSE),E8795)</f>
        <v>8</v>
      </c>
      <c r="E8795" s="3">
        <v>8</v>
      </c>
      <c r="F8795" s="8"/>
      <c r="G8795" s="8"/>
      <c r="H8795" s="3">
        <f t="shared" si="274"/>
        <v>0</v>
      </c>
      <c r="I8795" s="30">
        <f t="shared" si="275"/>
        <v>0</v>
      </c>
    </row>
    <row r="8796" spans="1:9" ht="15.75" thickBot="1" x14ac:dyDescent="0.3">
      <c r="A8796" s="2">
        <v>92015373</v>
      </c>
      <c r="B8796" s="2" t="s">
        <v>8371</v>
      </c>
      <c r="C8796" s="2" t="s">
        <v>96</v>
      </c>
      <c r="D8796" s="6">
        <f>IFERROR(VLOOKUP(ZDEFAULT_PORTRAIT!A8796,'Price Change'!$C$2:$G$5796,5,FALSE),E8796)</f>
        <v>8</v>
      </c>
      <c r="E8796" s="6">
        <v>8</v>
      </c>
      <c r="F8796" s="7"/>
      <c r="G8796" s="7"/>
      <c r="H8796" s="3">
        <f t="shared" si="274"/>
        <v>0</v>
      </c>
      <c r="I8796" s="30">
        <f t="shared" si="275"/>
        <v>0</v>
      </c>
    </row>
    <row r="8797" spans="1:9" ht="15.75" thickBot="1" x14ac:dyDescent="0.3">
      <c r="A8797" s="2">
        <v>92015387</v>
      </c>
      <c r="B8797" s="2" t="s">
        <v>8372</v>
      </c>
      <c r="C8797" s="2" t="s">
        <v>96</v>
      </c>
      <c r="D8797" s="3">
        <f>IFERROR(VLOOKUP(ZDEFAULT_PORTRAIT!A8797,'Price Change'!$C$2:$G$5796,5,FALSE),E8797)</f>
        <v>8</v>
      </c>
      <c r="E8797" s="3">
        <v>8</v>
      </c>
      <c r="F8797" s="8"/>
      <c r="G8797" s="8"/>
      <c r="H8797" s="3">
        <f t="shared" si="274"/>
        <v>0</v>
      </c>
      <c r="I8797" s="30">
        <f t="shared" si="275"/>
        <v>0</v>
      </c>
    </row>
    <row r="8798" spans="1:9" ht="15.75" thickBot="1" x14ac:dyDescent="0.3">
      <c r="A8798" s="2">
        <v>92015390</v>
      </c>
      <c r="B8798" s="2" t="s">
        <v>8371</v>
      </c>
      <c r="C8798" s="2" t="s">
        <v>96</v>
      </c>
      <c r="D8798" s="6">
        <f>IFERROR(VLOOKUP(ZDEFAULT_PORTRAIT!A8798,'Price Change'!$C$2:$G$5796,5,FALSE),E8798)</f>
        <v>8</v>
      </c>
      <c r="E8798" s="6">
        <v>8</v>
      </c>
      <c r="F8798" s="7"/>
      <c r="G8798" s="7"/>
      <c r="H8798" s="3">
        <f t="shared" si="274"/>
        <v>0</v>
      </c>
      <c r="I8798" s="30">
        <f t="shared" si="275"/>
        <v>0</v>
      </c>
    </row>
    <row r="8799" spans="1:9" ht="15.75" thickBot="1" x14ac:dyDescent="0.3">
      <c r="A8799" s="2">
        <v>92015418</v>
      </c>
      <c r="B8799" s="2" t="s">
        <v>8373</v>
      </c>
      <c r="C8799" s="2" t="s">
        <v>96</v>
      </c>
      <c r="D8799" s="3">
        <f>IFERROR(VLOOKUP(ZDEFAULT_PORTRAIT!A8799,'Price Change'!$C$2:$G$5796,5,FALSE),E8799)</f>
        <v>8</v>
      </c>
      <c r="E8799" s="3">
        <v>8</v>
      </c>
      <c r="F8799" s="8"/>
      <c r="G8799" s="8"/>
      <c r="H8799" s="3">
        <f t="shared" si="274"/>
        <v>0</v>
      </c>
      <c r="I8799" s="30">
        <f t="shared" si="275"/>
        <v>0</v>
      </c>
    </row>
    <row r="8800" spans="1:9" ht="15.75" thickBot="1" x14ac:dyDescent="0.3">
      <c r="A8800" s="2">
        <v>92015589</v>
      </c>
      <c r="B8800" s="2" t="s">
        <v>8374</v>
      </c>
      <c r="C8800" s="2" t="s">
        <v>96</v>
      </c>
      <c r="D8800" s="6">
        <f>IFERROR(VLOOKUP(ZDEFAULT_PORTRAIT!A8800,'Price Change'!$C$2:$G$5796,5,FALSE),E8800)</f>
        <v>39.5</v>
      </c>
      <c r="E8800" s="6">
        <v>39.5</v>
      </c>
      <c r="F8800" s="7"/>
      <c r="G8800" s="7"/>
      <c r="H8800" s="3">
        <f t="shared" si="274"/>
        <v>0</v>
      </c>
      <c r="I8800" s="30">
        <f t="shared" si="275"/>
        <v>0</v>
      </c>
    </row>
    <row r="8801" spans="1:9" ht="15.75" thickBot="1" x14ac:dyDescent="0.3">
      <c r="A8801" s="2">
        <v>92015607</v>
      </c>
      <c r="B8801" s="2" t="s">
        <v>8375</v>
      </c>
      <c r="C8801" s="2" t="s">
        <v>96</v>
      </c>
      <c r="D8801" s="3">
        <f>IFERROR(VLOOKUP(ZDEFAULT_PORTRAIT!A8801,'Price Change'!$C$2:$G$5796,5,FALSE),E8801)</f>
        <v>66</v>
      </c>
      <c r="E8801" s="3">
        <v>66</v>
      </c>
      <c r="F8801" s="8"/>
      <c r="G8801" s="8"/>
      <c r="H8801" s="3">
        <f t="shared" si="274"/>
        <v>0</v>
      </c>
      <c r="I8801" s="30">
        <f t="shared" si="275"/>
        <v>0</v>
      </c>
    </row>
    <row r="8802" spans="1:9" ht="15.75" thickBot="1" x14ac:dyDescent="0.3">
      <c r="A8802" s="2">
        <v>92015716</v>
      </c>
      <c r="B8802" s="2" t="s">
        <v>8376</v>
      </c>
      <c r="C8802" s="2" t="s">
        <v>96</v>
      </c>
      <c r="D8802" s="6">
        <f>IFERROR(VLOOKUP(ZDEFAULT_PORTRAIT!A8802,'Price Change'!$C$2:$G$5796,5,FALSE),E8802)</f>
        <v>8</v>
      </c>
      <c r="E8802" s="6">
        <v>8</v>
      </c>
      <c r="F8802" s="7"/>
      <c r="G8802" s="7"/>
      <c r="H8802" s="3">
        <f t="shared" si="274"/>
        <v>0</v>
      </c>
      <c r="I8802" s="30">
        <f t="shared" si="275"/>
        <v>0</v>
      </c>
    </row>
    <row r="8803" spans="1:9" ht="15.75" thickBot="1" x14ac:dyDescent="0.3">
      <c r="A8803" s="2">
        <v>92015720</v>
      </c>
      <c r="B8803" s="2" t="s">
        <v>8377</v>
      </c>
      <c r="C8803" s="2" t="s">
        <v>96</v>
      </c>
      <c r="D8803" s="3">
        <f>IFERROR(VLOOKUP(ZDEFAULT_PORTRAIT!A8803,'Price Change'!$C$2:$G$5796,5,FALSE),E8803)</f>
        <v>8</v>
      </c>
      <c r="E8803" s="3">
        <v>8</v>
      </c>
      <c r="F8803" s="8"/>
      <c r="G8803" s="8"/>
      <c r="H8803" s="3">
        <f t="shared" si="274"/>
        <v>0</v>
      </c>
      <c r="I8803" s="30">
        <f t="shared" si="275"/>
        <v>0</v>
      </c>
    </row>
    <row r="8804" spans="1:9" ht="15.75" thickBot="1" x14ac:dyDescent="0.3">
      <c r="A8804" s="2">
        <v>92015732</v>
      </c>
      <c r="B8804" s="2" t="s">
        <v>8378</v>
      </c>
      <c r="C8804" s="2" t="s">
        <v>96</v>
      </c>
      <c r="D8804" s="6">
        <f>IFERROR(VLOOKUP(ZDEFAULT_PORTRAIT!A8804,'Price Change'!$C$2:$G$5796,5,FALSE),E8804)</f>
        <v>8</v>
      </c>
      <c r="E8804" s="6">
        <v>8</v>
      </c>
      <c r="F8804" s="7"/>
      <c r="G8804" s="7"/>
      <c r="H8804" s="3">
        <f t="shared" si="274"/>
        <v>0</v>
      </c>
      <c r="I8804" s="30">
        <f t="shared" si="275"/>
        <v>0</v>
      </c>
    </row>
    <row r="8805" spans="1:9" ht="15.75" thickBot="1" x14ac:dyDescent="0.3">
      <c r="A8805" s="2">
        <v>92015738</v>
      </c>
      <c r="B8805" s="2" t="s">
        <v>8379</v>
      </c>
      <c r="C8805" s="2" t="s">
        <v>96</v>
      </c>
      <c r="D8805" s="3">
        <f>IFERROR(VLOOKUP(ZDEFAULT_PORTRAIT!A8805,'Price Change'!$C$2:$G$5796,5,FALSE),E8805)</f>
        <v>8</v>
      </c>
      <c r="E8805" s="3">
        <v>8</v>
      </c>
      <c r="F8805" s="8"/>
      <c r="G8805" s="8"/>
      <c r="H8805" s="3">
        <f t="shared" si="274"/>
        <v>0</v>
      </c>
      <c r="I8805" s="30">
        <f t="shared" si="275"/>
        <v>0</v>
      </c>
    </row>
    <row r="8806" spans="1:9" ht="15.75" thickBot="1" x14ac:dyDescent="0.3">
      <c r="A8806" s="2">
        <v>92015806</v>
      </c>
      <c r="B8806" s="2" t="s">
        <v>8380</v>
      </c>
      <c r="C8806" s="2" t="s">
        <v>96</v>
      </c>
      <c r="D8806" s="6">
        <f>IFERROR(VLOOKUP(ZDEFAULT_PORTRAIT!A8806,'Price Change'!$C$2:$G$5796,5,FALSE),E8806)</f>
        <v>8</v>
      </c>
      <c r="E8806" s="6">
        <v>8</v>
      </c>
      <c r="F8806" s="7"/>
      <c r="G8806" s="7"/>
      <c r="H8806" s="3">
        <f t="shared" si="274"/>
        <v>0</v>
      </c>
      <c r="I8806" s="30">
        <f t="shared" si="275"/>
        <v>0</v>
      </c>
    </row>
    <row r="8807" spans="1:9" ht="15.75" thickBot="1" x14ac:dyDescent="0.3">
      <c r="A8807" s="2">
        <v>92015868</v>
      </c>
      <c r="B8807" s="2" t="s">
        <v>8381</v>
      </c>
      <c r="C8807" s="2" t="s">
        <v>96</v>
      </c>
      <c r="D8807" s="3">
        <f>IFERROR(VLOOKUP(ZDEFAULT_PORTRAIT!A8807,'Price Change'!$C$2:$G$5796,5,FALSE),E8807)</f>
        <v>308.5</v>
      </c>
      <c r="E8807" s="3">
        <v>308.5</v>
      </c>
      <c r="F8807" s="8"/>
      <c r="G8807" s="8"/>
      <c r="H8807" s="3">
        <f t="shared" si="274"/>
        <v>0</v>
      </c>
      <c r="I8807" s="30">
        <f t="shared" si="275"/>
        <v>0</v>
      </c>
    </row>
    <row r="8808" spans="1:9" ht="15.75" thickBot="1" x14ac:dyDescent="0.3">
      <c r="A8808" s="2">
        <v>92015877</v>
      </c>
      <c r="B8808" s="2" t="s">
        <v>8382</v>
      </c>
      <c r="C8808" s="2" t="s">
        <v>96</v>
      </c>
      <c r="D8808" s="6">
        <f>IFERROR(VLOOKUP(ZDEFAULT_PORTRAIT!A8808,'Price Change'!$C$2:$G$5796,5,FALSE),E8808)</f>
        <v>41</v>
      </c>
      <c r="E8808" s="6">
        <v>41</v>
      </c>
      <c r="F8808" s="7"/>
      <c r="G8808" s="7"/>
      <c r="H8808" s="3">
        <f t="shared" si="274"/>
        <v>0</v>
      </c>
      <c r="I8808" s="30">
        <f t="shared" si="275"/>
        <v>0</v>
      </c>
    </row>
    <row r="8809" spans="1:9" ht="15.75" thickBot="1" x14ac:dyDescent="0.3">
      <c r="A8809" s="2">
        <v>92015956</v>
      </c>
      <c r="B8809" s="2" t="s">
        <v>8383</v>
      </c>
      <c r="C8809" s="2" t="s">
        <v>96</v>
      </c>
      <c r="D8809" s="3">
        <f>IFERROR(VLOOKUP(ZDEFAULT_PORTRAIT!A8809,'Price Change'!$C$2:$G$5796,5,FALSE),E8809)</f>
        <v>9</v>
      </c>
      <c r="E8809" s="3">
        <v>9</v>
      </c>
      <c r="F8809" s="8"/>
      <c r="G8809" s="8"/>
      <c r="H8809" s="3">
        <f t="shared" si="274"/>
        <v>0</v>
      </c>
      <c r="I8809" s="30">
        <f t="shared" si="275"/>
        <v>0</v>
      </c>
    </row>
    <row r="8810" spans="1:9" ht="15.75" thickBot="1" x14ac:dyDescent="0.3">
      <c r="A8810" s="2">
        <v>92015963</v>
      </c>
      <c r="B8810" s="2" t="s">
        <v>8384</v>
      </c>
      <c r="C8810" s="2" t="s">
        <v>96</v>
      </c>
      <c r="D8810" s="6">
        <f>IFERROR(VLOOKUP(ZDEFAULT_PORTRAIT!A8810,'Price Change'!$C$2:$G$5796,5,FALSE),E8810)</f>
        <v>27.5</v>
      </c>
      <c r="E8810" s="6">
        <v>27.5</v>
      </c>
      <c r="F8810" s="7"/>
      <c r="G8810" s="7"/>
      <c r="H8810" s="3">
        <f t="shared" si="274"/>
        <v>0</v>
      </c>
      <c r="I8810" s="30">
        <f t="shared" si="275"/>
        <v>0</v>
      </c>
    </row>
    <row r="8811" spans="1:9" ht="15.75" thickBot="1" x14ac:dyDescent="0.3">
      <c r="A8811" s="2">
        <v>92015964</v>
      </c>
      <c r="B8811" s="2" t="s">
        <v>8385</v>
      </c>
      <c r="C8811" s="2" t="s">
        <v>96</v>
      </c>
      <c r="D8811" s="3">
        <f>IFERROR(VLOOKUP(ZDEFAULT_PORTRAIT!A8811,'Price Change'!$C$2:$G$5796,5,FALSE),E8811)</f>
        <v>30.5</v>
      </c>
      <c r="E8811" s="3">
        <v>30.5</v>
      </c>
      <c r="F8811" s="8"/>
      <c r="G8811" s="8"/>
      <c r="H8811" s="3">
        <f t="shared" si="274"/>
        <v>0</v>
      </c>
      <c r="I8811" s="30">
        <f t="shared" si="275"/>
        <v>0</v>
      </c>
    </row>
    <row r="8812" spans="1:9" ht="15.75" thickBot="1" x14ac:dyDescent="0.3">
      <c r="A8812" s="2">
        <v>92015966</v>
      </c>
      <c r="B8812" s="2" t="s">
        <v>8386</v>
      </c>
      <c r="C8812" s="2" t="s">
        <v>96</v>
      </c>
      <c r="D8812" s="6">
        <f>IFERROR(VLOOKUP(ZDEFAULT_PORTRAIT!A8812,'Price Change'!$C$2:$G$5796,5,FALSE),E8812)</f>
        <v>24</v>
      </c>
      <c r="E8812" s="6">
        <v>24</v>
      </c>
      <c r="F8812" s="7"/>
      <c r="G8812" s="7"/>
      <c r="H8812" s="3">
        <f t="shared" si="274"/>
        <v>0</v>
      </c>
      <c r="I8812" s="30">
        <f t="shared" si="275"/>
        <v>0</v>
      </c>
    </row>
    <row r="8813" spans="1:9" ht="15.75" thickBot="1" x14ac:dyDescent="0.3">
      <c r="A8813" s="2">
        <v>92015971</v>
      </c>
      <c r="B8813" s="2" t="s">
        <v>8387</v>
      </c>
      <c r="C8813" s="2" t="s">
        <v>96</v>
      </c>
      <c r="D8813" s="3">
        <f>IFERROR(VLOOKUP(ZDEFAULT_PORTRAIT!A8813,'Price Change'!$C$2:$G$5796,5,FALSE),E8813)</f>
        <v>81.5</v>
      </c>
      <c r="E8813" s="3">
        <v>81.5</v>
      </c>
      <c r="F8813" s="8"/>
      <c r="G8813" s="8"/>
      <c r="H8813" s="3">
        <f t="shared" si="274"/>
        <v>0</v>
      </c>
      <c r="I8813" s="30">
        <f t="shared" si="275"/>
        <v>0</v>
      </c>
    </row>
    <row r="8814" spans="1:9" ht="15.75" thickBot="1" x14ac:dyDescent="0.3">
      <c r="A8814" s="2">
        <v>92015974</v>
      </c>
      <c r="B8814" s="2" t="s">
        <v>8388</v>
      </c>
      <c r="C8814" s="2" t="s">
        <v>96</v>
      </c>
      <c r="D8814" s="6">
        <f>IFERROR(VLOOKUP(ZDEFAULT_PORTRAIT!A8814,'Price Change'!$C$2:$G$5796,5,FALSE),E8814)</f>
        <v>33</v>
      </c>
      <c r="E8814" s="6">
        <v>33</v>
      </c>
      <c r="F8814" s="7"/>
      <c r="G8814" s="7"/>
      <c r="H8814" s="3">
        <f t="shared" si="274"/>
        <v>0</v>
      </c>
      <c r="I8814" s="30">
        <f t="shared" si="275"/>
        <v>0</v>
      </c>
    </row>
    <row r="8815" spans="1:9" ht="15.75" thickBot="1" x14ac:dyDescent="0.3">
      <c r="A8815" s="2">
        <v>92016008</v>
      </c>
      <c r="B8815" s="2" t="s">
        <v>8389</v>
      </c>
      <c r="C8815" s="2" t="s">
        <v>96</v>
      </c>
      <c r="D8815" s="3">
        <f>IFERROR(VLOOKUP(ZDEFAULT_PORTRAIT!A8815,'Price Change'!$C$2:$G$5796,5,FALSE),E8815)</f>
        <v>586.5</v>
      </c>
      <c r="E8815" s="3">
        <v>586.5</v>
      </c>
      <c r="F8815" s="8"/>
      <c r="G8815" s="8"/>
      <c r="H8815" s="3">
        <f t="shared" si="274"/>
        <v>0</v>
      </c>
      <c r="I8815" s="30">
        <f t="shared" si="275"/>
        <v>0</v>
      </c>
    </row>
    <row r="8816" spans="1:9" ht="15.75" thickBot="1" x14ac:dyDescent="0.3">
      <c r="A8816" s="2">
        <v>92016049</v>
      </c>
      <c r="B8816" s="2" t="s">
        <v>8390</v>
      </c>
      <c r="C8816" s="2" t="s">
        <v>96</v>
      </c>
      <c r="D8816" s="6">
        <f>IFERROR(VLOOKUP(ZDEFAULT_PORTRAIT!A8816,'Price Change'!$C$2:$G$5796,5,FALSE),E8816)</f>
        <v>17</v>
      </c>
      <c r="E8816" s="6">
        <v>17</v>
      </c>
      <c r="F8816" s="7"/>
      <c r="G8816" s="7"/>
      <c r="H8816" s="3">
        <f t="shared" si="274"/>
        <v>0</v>
      </c>
      <c r="I8816" s="30">
        <f t="shared" si="275"/>
        <v>0</v>
      </c>
    </row>
    <row r="8817" spans="1:9" ht="15.75" thickBot="1" x14ac:dyDescent="0.3">
      <c r="A8817" s="2">
        <v>92016061</v>
      </c>
      <c r="B8817" s="2" t="s">
        <v>8391</v>
      </c>
      <c r="C8817" s="2" t="s">
        <v>96</v>
      </c>
      <c r="D8817" s="3">
        <f>IFERROR(VLOOKUP(ZDEFAULT_PORTRAIT!A8817,'Price Change'!$C$2:$G$5796,5,FALSE),E8817)</f>
        <v>30.5</v>
      </c>
      <c r="E8817" s="3">
        <v>30.5</v>
      </c>
      <c r="F8817" s="8"/>
      <c r="G8817" s="8"/>
      <c r="H8817" s="3">
        <f t="shared" si="274"/>
        <v>0</v>
      </c>
      <c r="I8817" s="30">
        <f t="shared" si="275"/>
        <v>0</v>
      </c>
    </row>
    <row r="8818" spans="1:9" ht="15.75" thickBot="1" x14ac:dyDescent="0.3">
      <c r="A8818" s="2">
        <v>92016088</v>
      </c>
      <c r="B8818" s="2" t="s">
        <v>8392</v>
      </c>
      <c r="C8818" s="2" t="s">
        <v>96</v>
      </c>
      <c r="D8818" s="6">
        <f>IFERROR(VLOOKUP(ZDEFAULT_PORTRAIT!A8818,'Price Change'!$C$2:$G$5796,5,FALSE),E8818)</f>
        <v>19.5</v>
      </c>
      <c r="E8818" s="6">
        <v>19.5</v>
      </c>
      <c r="F8818" s="7"/>
      <c r="G8818" s="7"/>
      <c r="H8818" s="3">
        <f t="shared" si="274"/>
        <v>0</v>
      </c>
      <c r="I8818" s="30">
        <f t="shared" si="275"/>
        <v>0</v>
      </c>
    </row>
    <row r="8819" spans="1:9" ht="15.75" thickBot="1" x14ac:dyDescent="0.3">
      <c r="A8819" s="2">
        <v>92016097</v>
      </c>
      <c r="B8819" s="2" t="s">
        <v>8393</v>
      </c>
      <c r="C8819" s="2" t="s">
        <v>96</v>
      </c>
      <c r="D8819" s="3">
        <f>IFERROR(VLOOKUP(ZDEFAULT_PORTRAIT!A8819,'Price Change'!$C$2:$G$5796,5,FALSE),E8819)</f>
        <v>51.5</v>
      </c>
      <c r="E8819" s="3">
        <v>51.5</v>
      </c>
      <c r="F8819" s="8"/>
      <c r="G8819" s="8"/>
      <c r="H8819" s="3">
        <f t="shared" si="274"/>
        <v>0</v>
      </c>
      <c r="I8819" s="30">
        <f t="shared" si="275"/>
        <v>0</v>
      </c>
    </row>
    <row r="8820" spans="1:9" ht="15.75" thickBot="1" x14ac:dyDescent="0.3">
      <c r="A8820" s="2">
        <v>92016099</v>
      </c>
      <c r="B8820" s="2" t="s">
        <v>8394</v>
      </c>
      <c r="C8820" s="2" t="s">
        <v>96</v>
      </c>
      <c r="D8820" s="6">
        <f>IFERROR(VLOOKUP(ZDEFAULT_PORTRAIT!A8820,'Price Change'!$C$2:$G$5796,5,FALSE),E8820)</f>
        <v>88</v>
      </c>
      <c r="E8820" s="6">
        <v>88</v>
      </c>
      <c r="F8820" s="7"/>
      <c r="G8820" s="7"/>
      <c r="H8820" s="3">
        <f t="shared" si="274"/>
        <v>0</v>
      </c>
      <c r="I8820" s="30">
        <f t="shared" si="275"/>
        <v>0</v>
      </c>
    </row>
    <row r="8821" spans="1:9" ht="15.75" thickBot="1" x14ac:dyDescent="0.3">
      <c r="A8821" s="2">
        <v>92016101</v>
      </c>
      <c r="B8821" s="2" t="s">
        <v>8395</v>
      </c>
      <c r="C8821" s="2" t="s">
        <v>96</v>
      </c>
      <c r="D8821" s="3">
        <f>IFERROR(VLOOKUP(ZDEFAULT_PORTRAIT!A8821,'Price Change'!$C$2:$G$5796,5,FALSE),E8821)</f>
        <v>61.5</v>
      </c>
      <c r="E8821" s="3">
        <v>61.5</v>
      </c>
      <c r="F8821" s="8"/>
      <c r="G8821" s="8"/>
      <c r="H8821" s="3">
        <f t="shared" si="274"/>
        <v>0</v>
      </c>
      <c r="I8821" s="30">
        <f t="shared" si="275"/>
        <v>0</v>
      </c>
    </row>
    <row r="8822" spans="1:9" ht="15.75" thickBot="1" x14ac:dyDescent="0.3">
      <c r="A8822" s="2">
        <v>92016103</v>
      </c>
      <c r="B8822" s="2" t="s">
        <v>8396</v>
      </c>
      <c r="C8822" s="2" t="s">
        <v>96</v>
      </c>
      <c r="D8822" s="6">
        <f>IFERROR(VLOOKUP(ZDEFAULT_PORTRAIT!A8822,'Price Change'!$C$2:$G$5796,5,FALSE),E8822)</f>
        <v>175.5</v>
      </c>
      <c r="E8822" s="6">
        <v>175.5</v>
      </c>
      <c r="F8822" s="7"/>
      <c r="G8822" s="7"/>
      <c r="H8822" s="3">
        <f t="shared" si="274"/>
        <v>0</v>
      </c>
      <c r="I8822" s="30">
        <f t="shared" si="275"/>
        <v>0</v>
      </c>
    </row>
    <row r="8823" spans="1:9" ht="15.75" thickBot="1" x14ac:dyDescent="0.3">
      <c r="A8823" s="2">
        <v>92016133</v>
      </c>
      <c r="B8823" s="2" t="s">
        <v>8397</v>
      </c>
      <c r="C8823" s="2" t="s">
        <v>96</v>
      </c>
      <c r="D8823" s="3">
        <f>IFERROR(VLOOKUP(ZDEFAULT_PORTRAIT!A8823,'Price Change'!$C$2:$G$5796,5,FALSE),E8823)</f>
        <v>97</v>
      </c>
      <c r="E8823" s="3">
        <v>97</v>
      </c>
      <c r="F8823" s="8"/>
      <c r="G8823" s="8"/>
      <c r="H8823" s="3">
        <f t="shared" si="274"/>
        <v>0</v>
      </c>
      <c r="I8823" s="30">
        <f t="shared" si="275"/>
        <v>0</v>
      </c>
    </row>
    <row r="8824" spans="1:9" ht="15.75" thickBot="1" x14ac:dyDescent="0.3">
      <c r="A8824" s="2">
        <v>92016134</v>
      </c>
      <c r="B8824" s="2" t="s">
        <v>8397</v>
      </c>
      <c r="C8824" s="2" t="s">
        <v>96</v>
      </c>
      <c r="D8824" s="6">
        <f>IFERROR(VLOOKUP(ZDEFAULT_PORTRAIT!A8824,'Price Change'!$C$2:$G$5796,5,FALSE),E8824)</f>
        <v>188.5</v>
      </c>
      <c r="E8824" s="6">
        <v>188.5</v>
      </c>
      <c r="F8824" s="7"/>
      <c r="G8824" s="7"/>
      <c r="H8824" s="3">
        <f t="shared" si="274"/>
        <v>0</v>
      </c>
      <c r="I8824" s="30">
        <f t="shared" si="275"/>
        <v>0</v>
      </c>
    </row>
    <row r="8825" spans="1:9" ht="15.75" thickBot="1" x14ac:dyDescent="0.3">
      <c r="A8825" s="2">
        <v>92016245</v>
      </c>
      <c r="B8825" s="2" t="s">
        <v>8398</v>
      </c>
      <c r="C8825" s="2" t="s">
        <v>96</v>
      </c>
      <c r="D8825" s="3">
        <f>IFERROR(VLOOKUP(ZDEFAULT_PORTRAIT!A8825,'Price Change'!$C$2:$G$5796,5,FALSE),E8825)</f>
        <v>8</v>
      </c>
      <c r="E8825" s="3">
        <v>8</v>
      </c>
      <c r="F8825" s="8"/>
      <c r="G8825" s="8"/>
      <c r="H8825" s="3">
        <f t="shared" si="274"/>
        <v>0</v>
      </c>
      <c r="I8825" s="30">
        <f t="shared" si="275"/>
        <v>0</v>
      </c>
    </row>
    <row r="8826" spans="1:9" ht="15.75" thickBot="1" x14ac:dyDescent="0.3">
      <c r="A8826" s="2">
        <v>92016357</v>
      </c>
      <c r="B8826" s="2" t="s">
        <v>8399</v>
      </c>
      <c r="C8826" s="2" t="s">
        <v>96</v>
      </c>
      <c r="D8826" s="6">
        <f>IFERROR(VLOOKUP(ZDEFAULT_PORTRAIT!A8826,'Price Change'!$C$2:$G$5796,5,FALSE),E8826)</f>
        <v>40</v>
      </c>
      <c r="E8826" s="6">
        <v>40</v>
      </c>
      <c r="F8826" s="7"/>
      <c r="G8826" s="7"/>
      <c r="H8826" s="3">
        <f t="shared" si="274"/>
        <v>0</v>
      </c>
      <c r="I8826" s="30">
        <f t="shared" si="275"/>
        <v>0</v>
      </c>
    </row>
    <row r="8827" spans="1:9" ht="15.75" thickBot="1" x14ac:dyDescent="0.3">
      <c r="A8827" s="2">
        <v>92016447</v>
      </c>
      <c r="B8827" s="2" t="s">
        <v>8400</v>
      </c>
      <c r="C8827" s="2" t="s">
        <v>96</v>
      </c>
      <c r="D8827" s="3">
        <f>IFERROR(VLOOKUP(ZDEFAULT_PORTRAIT!A8827,'Price Change'!$C$2:$G$5796,5,FALSE),E8827)</f>
        <v>50.5</v>
      </c>
      <c r="E8827" s="3">
        <v>50.5</v>
      </c>
      <c r="F8827" s="8"/>
      <c r="G8827" s="8"/>
      <c r="H8827" s="3">
        <f t="shared" si="274"/>
        <v>0</v>
      </c>
      <c r="I8827" s="30">
        <f t="shared" si="275"/>
        <v>0</v>
      </c>
    </row>
    <row r="8828" spans="1:9" ht="15.75" thickBot="1" x14ac:dyDescent="0.3">
      <c r="A8828" s="2">
        <v>92016448</v>
      </c>
      <c r="B8828" s="2" t="s">
        <v>8400</v>
      </c>
      <c r="C8828" s="2" t="s">
        <v>96</v>
      </c>
      <c r="D8828" s="6">
        <f>IFERROR(VLOOKUP(ZDEFAULT_PORTRAIT!A8828,'Price Change'!$C$2:$G$5796,5,FALSE),E8828)</f>
        <v>65</v>
      </c>
      <c r="E8828" s="6">
        <v>65</v>
      </c>
      <c r="F8828" s="7"/>
      <c r="G8828" s="7"/>
      <c r="H8828" s="3">
        <f t="shared" si="274"/>
        <v>0</v>
      </c>
      <c r="I8828" s="30">
        <f t="shared" si="275"/>
        <v>0</v>
      </c>
    </row>
    <row r="8829" spans="1:9" ht="15.75" thickBot="1" x14ac:dyDescent="0.3">
      <c r="A8829" s="2">
        <v>92016469</v>
      </c>
      <c r="B8829" s="2" t="s">
        <v>8401</v>
      </c>
      <c r="C8829" s="2" t="s">
        <v>96</v>
      </c>
      <c r="D8829" s="3">
        <f>IFERROR(VLOOKUP(ZDEFAULT_PORTRAIT!A8829,'Price Change'!$C$2:$G$5796,5,FALSE),E8829)</f>
        <v>8</v>
      </c>
      <c r="E8829" s="3">
        <v>8</v>
      </c>
      <c r="F8829" s="8"/>
      <c r="G8829" s="8"/>
      <c r="H8829" s="3">
        <f t="shared" si="274"/>
        <v>0</v>
      </c>
      <c r="I8829" s="30">
        <f t="shared" si="275"/>
        <v>0</v>
      </c>
    </row>
    <row r="8830" spans="1:9" ht="15.75" thickBot="1" x14ac:dyDescent="0.3">
      <c r="A8830" s="2">
        <v>92016487</v>
      </c>
      <c r="B8830" s="2" t="s">
        <v>8402</v>
      </c>
      <c r="C8830" s="2" t="s">
        <v>96</v>
      </c>
      <c r="D8830" s="6">
        <f>IFERROR(VLOOKUP(ZDEFAULT_PORTRAIT!A8830,'Price Change'!$C$2:$G$5796,5,FALSE),E8830)</f>
        <v>288</v>
      </c>
      <c r="E8830" s="6">
        <v>288</v>
      </c>
      <c r="F8830" s="7"/>
      <c r="G8830" s="7"/>
      <c r="H8830" s="3">
        <f t="shared" si="274"/>
        <v>0</v>
      </c>
      <c r="I8830" s="30">
        <f t="shared" si="275"/>
        <v>0</v>
      </c>
    </row>
    <row r="8831" spans="1:9" ht="15.75" thickBot="1" x14ac:dyDescent="0.3">
      <c r="A8831" s="2">
        <v>92016547</v>
      </c>
      <c r="B8831" s="2" t="s">
        <v>8403</v>
      </c>
      <c r="C8831" s="2" t="s">
        <v>96</v>
      </c>
      <c r="D8831" s="3">
        <f>IFERROR(VLOOKUP(ZDEFAULT_PORTRAIT!A8831,'Price Change'!$C$2:$G$5796,5,FALSE),E8831)</f>
        <v>31.5</v>
      </c>
      <c r="E8831" s="3">
        <v>31.5</v>
      </c>
      <c r="F8831" s="8"/>
      <c r="G8831" s="8"/>
      <c r="H8831" s="3">
        <f t="shared" si="274"/>
        <v>0</v>
      </c>
      <c r="I8831" s="30">
        <f t="shared" si="275"/>
        <v>0</v>
      </c>
    </row>
    <row r="8832" spans="1:9" ht="15.75" thickBot="1" x14ac:dyDescent="0.3">
      <c r="A8832" s="2">
        <v>92016548</v>
      </c>
      <c r="B8832" s="2" t="s">
        <v>8403</v>
      </c>
      <c r="C8832" s="2" t="s">
        <v>96</v>
      </c>
      <c r="D8832" s="6">
        <f>IFERROR(VLOOKUP(ZDEFAULT_PORTRAIT!A8832,'Price Change'!$C$2:$G$5796,5,FALSE),E8832)</f>
        <v>67</v>
      </c>
      <c r="E8832" s="6">
        <v>67</v>
      </c>
      <c r="F8832" s="7"/>
      <c r="G8832" s="7"/>
      <c r="H8832" s="3">
        <f t="shared" si="274"/>
        <v>0</v>
      </c>
      <c r="I8832" s="30">
        <f t="shared" si="275"/>
        <v>0</v>
      </c>
    </row>
    <row r="8833" spans="1:9" ht="15.75" thickBot="1" x14ac:dyDescent="0.3">
      <c r="A8833" s="2">
        <v>92016573</v>
      </c>
      <c r="B8833" s="2" t="s">
        <v>8404</v>
      </c>
      <c r="C8833" s="2" t="s">
        <v>96</v>
      </c>
      <c r="D8833" s="3">
        <f>IFERROR(VLOOKUP(ZDEFAULT_PORTRAIT!A8833,'Price Change'!$C$2:$G$5796,5,FALSE),E8833)</f>
        <v>37</v>
      </c>
      <c r="E8833" s="3">
        <v>37</v>
      </c>
      <c r="F8833" s="8"/>
      <c r="G8833" s="8"/>
      <c r="H8833" s="3">
        <f t="shared" si="274"/>
        <v>0</v>
      </c>
      <c r="I8833" s="30">
        <f t="shared" si="275"/>
        <v>0</v>
      </c>
    </row>
    <row r="8834" spans="1:9" ht="15.75" thickBot="1" x14ac:dyDescent="0.3">
      <c r="A8834" s="2">
        <v>92016622</v>
      </c>
      <c r="B8834" s="2" t="s">
        <v>8405</v>
      </c>
      <c r="C8834" s="2" t="s">
        <v>96</v>
      </c>
      <c r="D8834" s="6">
        <f>IFERROR(VLOOKUP(ZDEFAULT_PORTRAIT!A8834,'Price Change'!$C$2:$G$5796,5,FALSE),E8834)</f>
        <v>19</v>
      </c>
      <c r="E8834" s="6">
        <v>19</v>
      </c>
      <c r="F8834" s="7"/>
      <c r="G8834" s="7"/>
      <c r="H8834" s="3">
        <f t="shared" si="274"/>
        <v>0</v>
      </c>
      <c r="I8834" s="30">
        <f t="shared" si="275"/>
        <v>0</v>
      </c>
    </row>
    <row r="8835" spans="1:9" ht="15.75" thickBot="1" x14ac:dyDescent="0.3">
      <c r="A8835" s="2">
        <v>92016624</v>
      </c>
      <c r="B8835" s="2" t="s">
        <v>8406</v>
      </c>
      <c r="C8835" s="2" t="s">
        <v>96</v>
      </c>
      <c r="D8835" s="3">
        <f>IFERROR(VLOOKUP(ZDEFAULT_PORTRAIT!A8835,'Price Change'!$C$2:$G$5796,5,FALSE),E8835)</f>
        <v>28.5</v>
      </c>
      <c r="E8835" s="3">
        <v>28.5</v>
      </c>
      <c r="F8835" s="8"/>
      <c r="G8835" s="8"/>
      <c r="H8835" s="3">
        <f t="shared" si="274"/>
        <v>0</v>
      </c>
      <c r="I8835" s="30">
        <f t="shared" si="275"/>
        <v>0</v>
      </c>
    </row>
    <row r="8836" spans="1:9" ht="15.75" thickBot="1" x14ac:dyDescent="0.3">
      <c r="A8836" s="2">
        <v>92016626</v>
      </c>
      <c r="B8836" s="2" t="s">
        <v>8407</v>
      </c>
      <c r="C8836" s="2" t="s">
        <v>96</v>
      </c>
      <c r="D8836" s="6">
        <f>IFERROR(VLOOKUP(ZDEFAULT_PORTRAIT!A8836,'Price Change'!$C$2:$G$5796,5,FALSE),E8836)</f>
        <v>26</v>
      </c>
      <c r="E8836" s="6">
        <v>26</v>
      </c>
      <c r="F8836" s="7"/>
      <c r="G8836" s="7"/>
      <c r="H8836" s="3">
        <f t="shared" si="274"/>
        <v>0</v>
      </c>
      <c r="I8836" s="30">
        <f t="shared" si="275"/>
        <v>0</v>
      </c>
    </row>
    <row r="8837" spans="1:9" ht="15.75" thickBot="1" x14ac:dyDescent="0.3">
      <c r="A8837" s="2">
        <v>92016654</v>
      </c>
      <c r="B8837" s="2" t="s">
        <v>8408</v>
      </c>
      <c r="C8837" s="2" t="s">
        <v>96</v>
      </c>
      <c r="D8837" s="3">
        <f>IFERROR(VLOOKUP(ZDEFAULT_PORTRAIT!A8837,'Price Change'!$C$2:$G$5796,5,FALSE),E8837)</f>
        <v>8</v>
      </c>
      <c r="E8837" s="3">
        <v>8</v>
      </c>
      <c r="F8837" s="8"/>
      <c r="G8837" s="8"/>
      <c r="H8837" s="3">
        <f t="shared" si="274"/>
        <v>0</v>
      </c>
      <c r="I8837" s="30">
        <f t="shared" si="275"/>
        <v>0</v>
      </c>
    </row>
    <row r="8838" spans="1:9" ht="15.75" thickBot="1" x14ac:dyDescent="0.3">
      <c r="A8838" s="2">
        <v>92016673</v>
      </c>
      <c r="B8838" s="2" t="s">
        <v>8409</v>
      </c>
      <c r="C8838" s="2" t="s">
        <v>96</v>
      </c>
      <c r="D8838" s="6">
        <f>IFERROR(VLOOKUP(ZDEFAULT_PORTRAIT!A8838,'Price Change'!$C$2:$G$5796,5,FALSE),E8838)</f>
        <v>16</v>
      </c>
      <c r="E8838" s="6">
        <v>16</v>
      </c>
      <c r="F8838" s="7"/>
      <c r="G8838" s="7"/>
      <c r="H8838" s="3">
        <f t="shared" ref="H8838:H8901" si="276">IFERROR((E8838-D8838)*F8838,E8838*F8838)</f>
        <v>0</v>
      </c>
      <c r="I8838" s="30">
        <f t="shared" ref="I8838:I8901" si="277">IFERROR(H8838/G8838,0)</f>
        <v>0</v>
      </c>
    </row>
    <row r="8839" spans="1:9" ht="15.75" thickBot="1" x14ac:dyDescent="0.3">
      <c r="A8839" s="2">
        <v>92016723</v>
      </c>
      <c r="B8839" s="2" t="s">
        <v>8410</v>
      </c>
      <c r="C8839" s="2" t="s">
        <v>96</v>
      </c>
      <c r="D8839" s="3">
        <f>IFERROR(VLOOKUP(ZDEFAULT_PORTRAIT!A8839,'Price Change'!$C$2:$G$5796,5,FALSE),E8839)</f>
        <v>8</v>
      </c>
      <c r="E8839" s="3">
        <v>8</v>
      </c>
      <c r="F8839" s="8"/>
      <c r="G8839" s="8"/>
      <c r="H8839" s="3">
        <f t="shared" si="276"/>
        <v>0</v>
      </c>
      <c r="I8839" s="30">
        <f t="shared" si="277"/>
        <v>0</v>
      </c>
    </row>
    <row r="8840" spans="1:9" ht="15.75" thickBot="1" x14ac:dyDescent="0.3">
      <c r="A8840" s="2">
        <v>92016879</v>
      </c>
      <c r="B8840" s="2" t="s">
        <v>8411</v>
      </c>
      <c r="C8840" s="2" t="s">
        <v>96</v>
      </c>
      <c r="D8840" s="6">
        <f>IFERROR(VLOOKUP(ZDEFAULT_PORTRAIT!A8840,'Price Change'!$C$2:$G$5796,5,FALSE),E8840)</f>
        <v>8</v>
      </c>
      <c r="E8840" s="6">
        <v>8</v>
      </c>
      <c r="F8840" s="7"/>
      <c r="G8840" s="7"/>
      <c r="H8840" s="3">
        <f t="shared" si="276"/>
        <v>0</v>
      </c>
      <c r="I8840" s="30">
        <f t="shared" si="277"/>
        <v>0</v>
      </c>
    </row>
    <row r="8841" spans="1:9" ht="15.75" thickBot="1" x14ac:dyDescent="0.3">
      <c r="A8841" s="2">
        <v>92017104</v>
      </c>
      <c r="B8841" s="2" t="s">
        <v>8412</v>
      </c>
      <c r="C8841" s="2" t="s">
        <v>96</v>
      </c>
      <c r="D8841" s="3">
        <f>IFERROR(VLOOKUP(ZDEFAULT_PORTRAIT!A8841,'Price Change'!$C$2:$G$5796,5,FALSE),E8841)</f>
        <v>1014</v>
      </c>
      <c r="E8841" s="3">
        <v>1014</v>
      </c>
      <c r="F8841" s="8"/>
      <c r="G8841" s="8"/>
      <c r="H8841" s="3">
        <f t="shared" si="276"/>
        <v>0</v>
      </c>
      <c r="I8841" s="30">
        <f t="shared" si="277"/>
        <v>0</v>
      </c>
    </row>
    <row r="8842" spans="1:9" ht="15.75" thickBot="1" x14ac:dyDescent="0.3">
      <c r="A8842" s="2">
        <v>92017105</v>
      </c>
      <c r="B8842" s="2" t="s">
        <v>8412</v>
      </c>
      <c r="C8842" s="2" t="s">
        <v>96</v>
      </c>
      <c r="D8842" s="6">
        <f>IFERROR(VLOOKUP(ZDEFAULT_PORTRAIT!A8842,'Price Change'!$C$2:$G$5796,5,FALSE),E8842)</f>
        <v>2017</v>
      </c>
      <c r="E8842" s="6">
        <v>2017</v>
      </c>
      <c r="F8842" s="7"/>
      <c r="G8842" s="7"/>
      <c r="H8842" s="3">
        <f t="shared" si="276"/>
        <v>0</v>
      </c>
      <c r="I8842" s="30">
        <f t="shared" si="277"/>
        <v>0</v>
      </c>
    </row>
    <row r="8843" spans="1:9" ht="15.75" thickBot="1" x14ac:dyDescent="0.3">
      <c r="A8843" s="2">
        <v>92017181</v>
      </c>
      <c r="B8843" s="2" t="s">
        <v>8413</v>
      </c>
      <c r="C8843" s="2" t="s">
        <v>96</v>
      </c>
      <c r="D8843" s="3">
        <f>IFERROR(VLOOKUP(ZDEFAULT_PORTRAIT!A8843,'Price Change'!$C$2:$G$5796,5,FALSE),E8843)</f>
        <v>361.5</v>
      </c>
      <c r="E8843" s="3">
        <v>361.5</v>
      </c>
      <c r="F8843" s="8"/>
      <c r="G8843" s="8"/>
      <c r="H8843" s="3">
        <f t="shared" si="276"/>
        <v>0</v>
      </c>
      <c r="I8843" s="30">
        <f t="shared" si="277"/>
        <v>0</v>
      </c>
    </row>
    <row r="8844" spans="1:9" ht="15.75" thickBot="1" x14ac:dyDescent="0.3">
      <c r="A8844" s="2">
        <v>92017186</v>
      </c>
      <c r="B8844" s="2" t="s">
        <v>8414</v>
      </c>
      <c r="C8844" s="2" t="s">
        <v>96</v>
      </c>
      <c r="D8844" s="6">
        <f>IFERROR(VLOOKUP(ZDEFAULT_PORTRAIT!A8844,'Price Change'!$C$2:$G$5796,5,FALSE),E8844)</f>
        <v>119.5</v>
      </c>
      <c r="E8844" s="6">
        <v>119.5</v>
      </c>
      <c r="F8844" s="7"/>
      <c r="G8844" s="7"/>
      <c r="H8844" s="3">
        <f t="shared" si="276"/>
        <v>0</v>
      </c>
      <c r="I8844" s="30">
        <f t="shared" si="277"/>
        <v>0</v>
      </c>
    </row>
    <row r="8845" spans="1:9" ht="15.75" thickBot="1" x14ac:dyDescent="0.3">
      <c r="A8845" s="2">
        <v>92017187</v>
      </c>
      <c r="B8845" s="2" t="s">
        <v>8415</v>
      </c>
      <c r="C8845" s="2" t="s">
        <v>96</v>
      </c>
      <c r="D8845" s="3">
        <f>IFERROR(VLOOKUP(ZDEFAULT_PORTRAIT!A8845,'Price Change'!$C$2:$G$5796,5,FALSE),E8845)</f>
        <v>159</v>
      </c>
      <c r="E8845" s="3">
        <v>159</v>
      </c>
      <c r="F8845" s="8"/>
      <c r="G8845" s="8"/>
      <c r="H8845" s="3">
        <f t="shared" si="276"/>
        <v>0</v>
      </c>
      <c r="I8845" s="30">
        <f t="shared" si="277"/>
        <v>0</v>
      </c>
    </row>
    <row r="8846" spans="1:9" ht="15.75" thickBot="1" x14ac:dyDescent="0.3">
      <c r="A8846" s="2">
        <v>92017188</v>
      </c>
      <c r="B8846" s="2" t="s">
        <v>8416</v>
      </c>
      <c r="C8846" s="2" t="s">
        <v>96</v>
      </c>
      <c r="D8846" s="6">
        <f>IFERROR(VLOOKUP(ZDEFAULT_PORTRAIT!A8846,'Price Change'!$C$2:$G$5796,5,FALSE),E8846)</f>
        <v>238.5</v>
      </c>
      <c r="E8846" s="6">
        <v>238.5</v>
      </c>
      <c r="F8846" s="7"/>
      <c r="G8846" s="7"/>
      <c r="H8846" s="3">
        <f t="shared" si="276"/>
        <v>0</v>
      </c>
      <c r="I8846" s="30">
        <f t="shared" si="277"/>
        <v>0</v>
      </c>
    </row>
    <row r="8847" spans="1:9" ht="15.75" thickBot="1" x14ac:dyDescent="0.3">
      <c r="A8847" s="2">
        <v>92017189</v>
      </c>
      <c r="B8847" s="2" t="s">
        <v>8417</v>
      </c>
      <c r="C8847" s="2" t="s">
        <v>96</v>
      </c>
      <c r="D8847" s="3">
        <f>IFERROR(VLOOKUP(ZDEFAULT_PORTRAIT!A8847,'Price Change'!$C$2:$G$5796,5,FALSE),E8847)</f>
        <v>318</v>
      </c>
      <c r="E8847" s="3">
        <v>318</v>
      </c>
      <c r="F8847" s="8"/>
      <c r="G8847" s="8"/>
      <c r="H8847" s="3">
        <f t="shared" si="276"/>
        <v>0</v>
      </c>
      <c r="I8847" s="30">
        <f t="shared" si="277"/>
        <v>0</v>
      </c>
    </row>
    <row r="8848" spans="1:9" ht="15.75" thickBot="1" x14ac:dyDescent="0.3">
      <c r="A8848" s="2">
        <v>92017237</v>
      </c>
      <c r="B8848" s="2" t="s">
        <v>8418</v>
      </c>
      <c r="C8848" s="2" t="s">
        <v>96</v>
      </c>
      <c r="D8848" s="6">
        <f>IFERROR(VLOOKUP(ZDEFAULT_PORTRAIT!A8848,'Price Change'!$C$2:$G$5796,5,FALSE),E8848)</f>
        <v>466</v>
      </c>
      <c r="E8848" s="6">
        <v>466</v>
      </c>
      <c r="F8848" s="7"/>
      <c r="G8848" s="7"/>
      <c r="H8848" s="3">
        <f t="shared" si="276"/>
        <v>0</v>
      </c>
      <c r="I8848" s="30">
        <f t="shared" si="277"/>
        <v>0</v>
      </c>
    </row>
    <row r="8849" spans="1:9" ht="15.75" thickBot="1" x14ac:dyDescent="0.3">
      <c r="A8849" s="2">
        <v>92017250</v>
      </c>
      <c r="B8849" s="2" t="s">
        <v>8419</v>
      </c>
      <c r="C8849" s="2" t="s">
        <v>96</v>
      </c>
      <c r="D8849" s="3">
        <f>IFERROR(VLOOKUP(ZDEFAULT_PORTRAIT!A8849,'Price Change'!$C$2:$G$5796,5,FALSE),E8849)</f>
        <v>10433</v>
      </c>
      <c r="E8849" s="3">
        <v>10433</v>
      </c>
      <c r="F8849" s="8"/>
      <c r="G8849" s="8"/>
      <c r="H8849" s="3">
        <f t="shared" si="276"/>
        <v>0</v>
      </c>
      <c r="I8849" s="30">
        <f t="shared" si="277"/>
        <v>0</v>
      </c>
    </row>
    <row r="8850" spans="1:9" ht="15.75" thickBot="1" x14ac:dyDescent="0.3">
      <c r="A8850" s="2">
        <v>92017252</v>
      </c>
      <c r="B8850" s="2" t="s">
        <v>8420</v>
      </c>
      <c r="C8850" s="2" t="s">
        <v>96</v>
      </c>
      <c r="D8850" s="6">
        <f>IFERROR(VLOOKUP(ZDEFAULT_PORTRAIT!A8850,'Price Change'!$C$2:$G$5796,5,FALSE),E8850)</f>
        <v>3418</v>
      </c>
      <c r="E8850" s="6">
        <v>3418</v>
      </c>
      <c r="F8850" s="7"/>
      <c r="G8850" s="7"/>
      <c r="H8850" s="3">
        <f t="shared" si="276"/>
        <v>0</v>
      </c>
      <c r="I8850" s="30">
        <f t="shared" si="277"/>
        <v>0</v>
      </c>
    </row>
    <row r="8851" spans="1:9" ht="15.75" thickBot="1" x14ac:dyDescent="0.3">
      <c r="A8851" s="2">
        <v>92017313</v>
      </c>
      <c r="B8851" s="2" t="s">
        <v>8421</v>
      </c>
      <c r="C8851" s="2" t="s">
        <v>96</v>
      </c>
      <c r="D8851" s="3">
        <f>IFERROR(VLOOKUP(ZDEFAULT_PORTRAIT!A8851,'Price Change'!$C$2:$G$5796,5,FALSE),E8851)</f>
        <v>8</v>
      </c>
      <c r="E8851" s="3">
        <v>8</v>
      </c>
      <c r="F8851" s="8"/>
      <c r="G8851" s="8"/>
      <c r="H8851" s="3">
        <f t="shared" si="276"/>
        <v>0</v>
      </c>
      <c r="I8851" s="30">
        <f t="shared" si="277"/>
        <v>0</v>
      </c>
    </row>
    <row r="8852" spans="1:9" ht="15.75" thickBot="1" x14ac:dyDescent="0.3">
      <c r="A8852" s="2">
        <v>92017322</v>
      </c>
      <c r="B8852" s="2" t="s">
        <v>8422</v>
      </c>
      <c r="C8852" s="2" t="s">
        <v>96</v>
      </c>
      <c r="D8852" s="6">
        <f>IFERROR(VLOOKUP(ZDEFAULT_PORTRAIT!A8852,'Price Change'!$C$2:$G$5796,5,FALSE),E8852)</f>
        <v>17.5</v>
      </c>
      <c r="E8852" s="6">
        <v>17.5</v>
      </c>
      <c r="F8852" s="7"/>
      <c r="G8852" s="7"/>
      <c r="H8852" s="3">
        <f t="shared" si="276"/>
        <v>0</v>
      </c>
      <c r="I8852" s="30">
        <f t="shared" si="277"/>
        <v>0</v>
      </c>
    </row>
    <row r="8853" spans="1:9" ht="15.75" thickBot="1" x14ac:dyDescent="0.3">
      <c r="A8853" s="2">
        <v>92017326</v>
      </c>
      <c r="B8853" s="2" t="s">
        <v>8423</v>
      </c>
      <c r="C8853" s="2" t="s">
        <v>96</v>
      </c>
      <c r="D8853" s="3">
        <f>IFERROR(VLOOKUP(ZDEFAULT_PORTRAIT!A8853,'Price Change'!$C$2:$G$5796,5,FALSE),E8853)</f>
        <v>9.5</v>
      </c>
      <c r="E8853" s="3">
        <v>9.5</v>
      </c>
      <c r="F8853" s="8"/>
      <c r="G8853" s="8"/>
      <c r="H8853" s="3">
        <f t="shared" si="276"/>
        <v>0</v>
      </c>
      <c r="I8853" s="30">
        <f t="shared" si="277"/>
        <v>0</v>
      </c>
    </row>
    <row r="8854" spans="1:9" ht="15.75" thickBot="1" x14ac:dyDescent="0.3">
      <c r="A8854" s="2">
        <v>92017396</v>
      </c>
      <c r="B8854" s="2" t="s">
        <v>8424</v>
      </c>
      <c r="C8854" s="2" t="s">
        <v>96</v>
      </c>
      <c r="D8854" s="6">
        <f>IFERROR(VLOOKUP(ZDEFAULT_PORTRAIT!A8854,'Price Change'!$C$2:$G$5796,5,FALSE),E8854)</f>
        <v>25</v>
      </c>
      <c r="E8854" s="6">
        <v>25</v>
      </c>
      <c r="F8854" s="7"/>
      <c r="G8854" s="7"/>
      <c r="H8854" s="3">
        <f t="shared" si="276"/>
        <v>0</v>
      </c>
      <c r="I8854" s="30">
        <f t="shared" si="277"/>
        <v>0</v>
      </c>
    </row>
    <row r="8855" spans="1:9" ht="15.75" thickBot="1" x14ac:dyDescent="0.3">
      <c r="A8855" s="2">
        <v>92017410</v>
      </c>
      <c r="B8855" s="2" t="s">
        <v>8425</v>
      </c>
      <c r="C8855" s="2" t="s">
        <v>96</v>
      </c>
      <c r="D8855" s="3">
        <f>IFERROR(VLOOKUP(ZDEFAULT_PORTRAIT!A8855,'Price Change'!$C$2:$G$5796,5,FALSE),E8855)</f>
        <v>8</v>
      </c>
      <c r="E8855" s="3">
        <v>8</v>
      </c>
      <c r="F8855" s="8"/>
      <c r="G8855" s="8"/>
      <c r="H8855" s="3">
        <f t="shared" si="276"/>
        <v>0</v>
      </c>
      <c r="I8855" s="30">
        <f t="shared" si="277"/>
        <v>0</v>
      </c>
    </row>
    <row r="8856" spans="1:9" ht="15.75" thickBot="1" x14ac:dyDescent="0.3">
      <c r="A8856" s="2">
        <v>92017488</v>
      </c>
      <c r="B8856" s="2" t="s">
        <v>8426</v>
      </c>
      <c r="C8856" s="2" t="s">
        <v>96</v>
      </c>
      <c r="D8856" s="6">
        <f>IFERROR(VLOOKUP(ZDEFAULT_PORTRAIT!A8856,'Price Change'!$C$2:$G$5796,5,FALSE),E8856)</f>
        <v>38</v>
      </c>
      <c r="E8856" s="6">
        <v>38</v>
      </c>
      <c r="F8856" s="7"/>
      <c r="G8856" s="7"/>
      <c r="H8856" s="3">
        <f t="shared" si="276"/>
        <v>0</v>
      </c>
      <c r="I8856" s="30">
        <f t="shared" si="277"/>
        <v>0</v>
      </c>
    </row>
    <row r="8857" spans="1:9" ht="15.75" thickBot="1" x14ac:dyDescent="0.3">
      <c r="A8857" s="2">
        <v>92017530</v>
      </c>
      <c r="B8857" s="2" t="s">
        <v>8427</v>
      </c>
      <c r="C8857" s="2" t="s">
        <v>96</v>
      </c>
      <c r="D8857" s="3">
        <f>IFERROR(VLOOKUP(ZDEFAULT_PORTRAIT!A8857,'Price Change'!$C$2:$G$5796,5,FALSE),E8857)</f>
        <v>358</v>
      </c>
      <c r="E8857" s="3">
        <v>358</v>
      </c>
      <c r="F8857" s="8"/>
      <c r="G8857" s="8"/>
      <c r="H8857" s="3">
        <f t="shared" si="276"/>
        <v>0</v>
      </c>
      <c r="I8857" s="30">
        <f t="shared" si="277"/>
        <v>0</v>
      </c>
    </row>
    <row r="8858" spans="1:9" ht="15.75" thickBot="1" x14ac:dyDescent="0.3">
      <c r="A8858" s="2">
        <v>92017653</v>
      </c>
      <c r="B8858" s="2" t="s">
        <v>8428</v>
      </c>
      <c r="C8858" s="2" t="s">
        <v>96</v>
      </c>
      <c r="D8858" s="6">
        <f>IFERROR(VLOOKUP(ZDEFAULT_PORTRAIT!A8858,'Price Change'!$C$2:$G$5796,5,FALSE),E8858)</f>
        <v>8</v>
      </c>
      <c r="E8858" s="6">
        <v>8</v>
      </c>
      <c r="F8858" s="7"/>
      <c r="G8858" s="7"/>
      <c r="H8858" s="3">
        <f t="shared" si="276"/>
        <v>0</v>
      </c>
      <c r="I8858" s="30">
        <f t="shared" si="277"/>
        <v>0</v>
      </c>
    </row>
    <row r="8859" spans="1:9" ht="15.75" thickBot="1" x14ac:dyDescent="0.3">
      <c r="A8859" s="2">
        <v>92017807</v>
      </c>
      <c r="B8859" s="2" t="s">
        <v>8429</v>
      </c>
      <c r="C8859" s="2" t="s">
        <v>96</v>
      </c>
      <c r="D8859" s="3">
        <f>IFERROR(VLOOKUP(ZDEFAULT_PORTRAIT!A8859,'Price Change'!$C$2:$G$5796,5,FALSE),E8859)</f>
        <v>13.5</v>
      </c>
      <c r="E8859" s="3">
        <v>13.5</v>
      </c>
      <c r="F8859" s="8"/>
      <c r="G8859" s="8"/>
      <c r="H8859" s="3">
        <f t="shared" si="276"/>
        <v>0</v>
      </c>
      <c r="I8859" s="30">
        <f t="shared" si="277"/>
        <v>0</v>
      </c>
    </row>
    <row r="8860" spans="1:9" ht="15.75" thickBot="1" x14ac:dyDescent="0.3">
      <c r="A8860" s="2">
        <v>92017843</v>
      </c>
      <c r="B8860" s="2" t="s">
        <v>8430</v>
      </c>
      <c r="C8860" s="2" t="s">
        <v>96</v>
      </c>
      <c r="D8860" s="6">
        <f>IFERROR(VLOOKUP(ZDEFAULT_PORTRAIT!A8860,'Price Change'!$C$2:$G$5796,5,FALSE),E8860)</f>
        <v>126.5</v>
      </c>
      <c r="E8860" s="6">
        <v>126.5</v>
      </c>
      <c r="F8860" s="7"/>
      <c r="G8860" s="7"/>
      <c r="H8860" s="3">
        <f t="shared" si="276"/>
        <v>0</v>
      </c>
      <c r="I8860" s="30">
        <f t="shared" si="277"/>
        <v>0</v>
      </c>
    </row>
    <row r="8861" spans="1:9" ht="15.75" thickBot="1" x14ac:dyDescent="0.3">
      <c r="A8861" s="2">
        <v>92017844</v>
      </c>
      <c r="B8861" s="2" t="s">
        <v>8430</v>
      </c>
      <c r="C8861" s="2" t="s">
        <v>96</v>
      </c>
      <c r="D8861" s="3">
        <f>IFERROR(VLOOKUP(ZDEFAULT_PORTRAIT!A8861,'Price Change'!$C$2:$G$5796,5,FALSE),E8861)</f>
        <v>121</v>
      </c>
      <c r="E8861" s="3">
        <v>121</v>
      </c>
      <c r="F8861" s="8"/>
      <c r="G8861" s="8"/>
      <c r="H8861" s="3">
        <f t="shared" si="276"/>
        <v>0</v>
      </c>
      <c r="I8861" s="30">
        <f t="shared" si="277"/>
        <v>0</v>
      </c>
    </row>
    <row r="8862" spans="1:9" ht="15.75" thickBot="1" x14ac:dyDescent="0.3">
      <c r="A8862" s="2">
        <v>92017860</v>
      </c>
      <c r="B8862" s="2" t="s">
        <v>8431</v>
      </c>
      <c r="C8862" s="2" t="s">
        <v>96</v>
      </c>
      <c r="D8862" s="6">
        <f>IFERROR(VLOOKUP(ZDEFAULT_PORTRAIT!A8862,'Price Change'!$C$2:$G$5796,5,FALSE),E8862)</f>
        <v>322.5</v>
      </c>
      <c r="E8862" s="6">
        <v>322.5</v>
      </c>
      <c r="F8862" s="7"/>
      <c r="G8862" s="7"/>
      <c r="H8862" s="3">
        <f t="shared" si="276"/>
        <v>0</v>
      </c>
      <c r="I8862" s="30">
        <f t="shared" si="277"/>
        <v>0</v>
      </c>
    </row>
    <row r="8863" spans="1:9" ht="15.75" thickBot="1" x14ac:dyDescent="0.3">
      <c r="A8863" s="2">
        <v>92017863</v>
      </c>
      <c r="B8863" s="2" t="s">
        <v>8432</v>
      </c>
      <c r="C8863" s="2" t="s">
        <v>96</v>
      </c>
      <c r="D8863" s="3">
        <f>IFERROR(VLOOKUP(ZDEFAULT_PORTRAIT!A8863,'Price Change'!$C$2:$G$5796,5,FALSE),E8863)</f>
        <v>161.5</v>
      </c>
      <c r="E8863" s="3">
        <v>161.5</v>
      </c>
      <c r="F8863" s="8"/>
      <c r="G8863" s="8"/>
      <c r="H8863" s="3">
        <f t="shared" si="276"/>
        <v>0</v>
      </c>
      <c r="I8863" s="30">
        <f t="shared" si="277"/>
        <v>0</v>
      </c>
    </row>
    <row r="8864" spans="1:9" ht="15.75" thickBot="1" x14ac:dyDescent="0.3">
      <c r="A8864" s="2">
        <v>92017880</v>
      </c>
      <c r="B8864" s="2" t="s">
        <v>8433</v>
      </c>
      <c r="C8864" s="2" t="s">
        <v>96</v>
      </c>
      <c r="D8864" s="6">
        <f>IFERROR(VLOOKUP(ZDEFAULT_PORTRAIT!A8864,'Price Change'!$C$2:$G$5796,5,FALSE),E8864)</f>
        <v>24</v>
      </c>
      <c r="E8864" s="6">
        <v>24</v>
      </c>
      <c r="F8864" s="7"/>
      <c r="G8864" s="7"/>
      <c r="H8864" s="3">
        <f t="shared" si="276"/>
        <v>0</v>
      </c>
      <c r="I8864" s="30">
        <f t="shared" si="277"/>
        <v>0</v>
      </c>
    </row>
    <row r="8865" spans="1:9" ht="15.75" thickBot="1" x14ac:dyDescent="0.3">
      <c r="A8865" s="2">
        <v>92017882</v>
      </c>
      <c r="B8865" s="2" t="s">
        <v>8434</v>
      </c>
      <c r="C8865" s="2" t="s">
        <v>96</v>
      </c>
      <c r="D8865" s="3">
        <f>IFERROR(VLOOKUP(ZDEFAULT_PORTRAIT!A8865,'Price Change'!$C$2:$G$5796,5,FALSE),E8865)</f>
        <v>1681</v>
      </c>
      <c r="E8865" s="3">
        <v>1681</v>
      </c>
      <c r="F8865" s="8"/>
      <c r="G8865" s="8"/>
      <c r="H8865" s="3">
        <f t="shared" si="276"/>
        <v>0</v>
      </c>
      <c r="I8865" s="30">
        <f t="shared" si="277"/>
        <v>0</v>
      </c>
    </row>
    <row r="8866" spans="1:9" ht="15.75" thickBot="1" x14ac:dyDescent="0.3">
      <c r="A8866" s="2">
        <v>92017892</v>
      </c>
      <c r="B8866" s="2" t="s">
        <v>8435</v>
      </c>
      <c r="C8866" s="2" t="s">
        <v>96</v>
      </c>
      <c r="D8866" s="6">
        <f>IFERROR(VLOOKUP(ZDEFAULT_PORTRAIT!A8866,'Price Change'!$C$2:$G$5796,5,FALSE),E8866)</f>
        <v>8</v>
      </c>
      <c r="E8866" s="6">
        <v>8</v>
      </c>
      <c r="F8866" s="7"/>
      <c r="G8866" s="7"/>
      <c r="H8866" s="3">
        <f t="shared" si="276"/>
        <v>0</v>
      </c>
      <c r="I8866" s="30">
        <f t="shared" si="277"/>
        <v>0</v>
      </c>
    </row>
    <row r="8867" spans="1:9" ht="15.75" thickBot="1" x14ac:dyDescent="0.3">
      <c r="A8867" s="2">
        <v>92017972</v>
      </c>
      <c r="B8867" s="2" t="s">
        <v>8436</v>
      </c>
      <c r="C8867" s="2" t="s">
        <v>96</v>
      </c>
      <c r="D8867" s="3">
        <f>IFERROR(VLOOKUP(ZDEFAULT_PORTRAIT!A8867,'Price Change'!$C$2:$G$5796,5,FALSE),E8867)</f>
        <v>8</v>
      </c>
      <c r="E8867" s="3">
        <v>8</v>
      </c>
      <c r="F8867" s="8"/>
      <c r="G8867" s="8"/>
      <c r="H8867" s="3">
        <f t="shared" si="276"/>
        <v>0</v>
      </c>
      <c r="I8867" s="30">
        <f t="shared" si="277"/>
        <v>0</v>
      </c>
    </row>
    <row r="8868" spans="1:9" ht="15.75" thickBot="1" x14ac:dyDescent="0.3">
      <c r="A8868" s="2">
        <v>92018005</v>
      </c>
      <c r="B8868" s="2" t="s">
        <v>8437</v>
      </c>
      <c r="C8868" s="2" t="s">
        <v>96</v>
      </c>
      <c r="D8868" s="6">
        <f>IFERROR(VLOOKUP(ZDEFAULT_PORTRAIT!A8868,'Price Change'!$C$2:$G$5796,5,FALSE),E8868)</f>
        <v>8</v>
      </c>
      <c r="E8868" s="6">
        <v>8</v>
      </c>
      <c r="F8868" s="7"/>
      <c r="G8868" s="7"/>
      <c r="H8868" s="3">
        <f t="shared" si="276"/>
        <v>0</v>
      </c>
      <c r="I8868" s="30">
        <f t="shared" si="277"/>
        <v>0</v>
      </c>
    </row>
    <row r="8869" spans="1:9" ht="15.75" thickBot="1" x14ac:dyDescent="0.3">
      <c r="A8869" s="2">
        <v>92018010</v>
      </c>
      <c r="B8869" s="2" t="s">
        <v>8438</v>
      </c>
      <c r="C8869" s="2" t="s">
        <v>96</v>
      </c>
      <c r="D8869" s="3">
        <f>IFERROR(VLOOKUP(ZDEFAULT_PORTRAIT!A8869,'Price Change'!$C$2:$G$5796,5,FALSE),E8869)</f>
        <v>8</v>
      </c>
      <c r="E8869" s="3">
        <v>8</v>
      </c>
      <c r="F8869" s="8"/>
      <c r="G8869" s="8"/>
      <c r="H8869" s="3">
        <f t="shared" si="276"/>
        <v>0</v>
      </c>
      <c r="I8869" s="30">
        <f t="shared" si="277"/>
        <v>0</v>
      </c>
    </row>
    <row r="8870" spans="1:9" ht="15.75" thickBot="1" x14ac:dyDescent="0.3">
      <c r="A8870" s="2">
        <v>92018051</v>
      </c>
      <c r="B8870" s="2" t="s">
        <v>8439</v>
      </c>
      <c r="C8870" s="2" t="s">
        <v>96</v>
      </c>
      <c r="D8870" s="6">
        <f>IFERROR(VLOOKUP(ZDEFAULT_PORTRAIT!A8870,'Price Change'!$C$2:$G$5796,5,FALSE),E8870)</f>
        <v>8</v>
      </c>
      <c r="E8870" s="6">
        <v>8</v>
      </c>
      <c r="F8870" s="7"/>
      <c r="G8870" s="7"/>
      <c r="H8870" s="3">
        <f t="shared" si="276"/>
        <v>0</v>
      </c>
      <c r="I8870" s="30">
        <f t="shared" si="277"/>
        <v>0</v>
      </c>
    </row>
    <row r="8871" spans="1:9" ht="15.75" thickBot="1" x14ac:dyDescent="0.3">
      <c r="A8871" s="2">
        <v>92018091</v>
      </c>
      <c r="B8871" s="2" t="s">
        <v>8440</v>
      </c>
      <c r="C8871" s="2" t="s">
        <v>96</v>
      </c>
      <c r="D8871" s="3">
        <f>IFERROR(VLOOKUP(ZDEFAULT_PORTRAIT!A8871,'Price Change'!$C$2:$G$5796,5,FALSE),E8871)</f>
        <v>8</v>
      </c>
      <c r="E8871" s="3">
        <v>8</v>
      </c>
      <c r="F8871" s="8"/>
      <c r="G8871" s="8"/>
      <c r="H8871" s="3">
        <f t="shared" si="276"/>
        <v>0</v>
      </c>
      <c r="I8871" s="30">
        <f t="shared" si="277"/>
        <v>0</v>
      </c>
    </row>
    <row r="8872" spans="1:9" ht="15.75" thickBot="1" x14ac:dyDescent="0.3">
      <c r="A8872" s="2">
        <v>92018208</v>
      </c>
      <c r="B8872" s="2" t="s">
        <v>8441</v>
      </c>
      <c r="C8872" s="2" t="s">
        <v>96</v>
      </c>
      <c r="D8872" s="6">
        <f>IFERROR(VLOOKUP(ZDEFAULT_PORTRAIT!A8872,'Price Change'!$C$2:$G$5796,5,FALSE),E8872)</f>
        <v>192</v>
      </c>
      <c r="E8872" s="6">
        <v>192</v>
      </c>
      <c r="F8872" s="7"/>
      <c r="G8872" s="7"/>
      <c r="H8872" s="3">
        <f t="shared" si="276"/>
        <v>0</v>
      </c>
      <c r="I8872" s="30">
        <f t="shared" si="277"/>
        <v>0</v>
      </c>
    </row>
    <row r="8873" spans="1:9" ht="15.75" thickBot="1" x14ac:dyDescent="0.3">
      <c r="A8873" s="2">
        <v>92018215</v>
      </c>
      <c r="B8873" s="2" t="s">
        <v>8442</v>
      </c>
      <c r="C8873" s="2" t="s">
        <v>96</v>
      </c>
      <c r="D8873" s="3">
        <f>IFERROR(VLOOKUP(ZDEFAULT_PORTRAIT!A8873,'Price Change'!$C$2:$G$5796,5,FALSE),E8873)</f>
        <v>31.5</v>
      </c>
      <c r="E8873" s="3">
        <v>31.5</v>
      </c>
      <c r="F8873" s="8"/>
      <c r="G8873" s="8"/>
      <c r="H8873" s="3">
        <f t="shared" si="276"/>
        <v>0</v>
      </c>
      <c r="I8873" s="30">
        <f t="shared" si="277"/>
        <v>0</v>
      </c>
    </row>
    <row r="8874" spans="1:9" ht="15.75" thickBot="1" x14ac:dyDescent="0.3">
      <c r="A8874" s="2">
        <v>92018219</v>
      </c>
      <c r="B8874" s="2" t="s">
        <v>8443</v>
      </c>
      <c r="C8874" s="2" t="s">
        <v>96</v>
      </c>
      <c r="D8874" s="6">
        <f>IFERROR(VLOOKUP(ZDEFAULT_PORTRAIT!A8874,'Price Change'!$C$2:$G$5796,5,FALSE),E8874)</f>
        <v>8</v>
      </c>
      <c r="E8874" s="6">
        <v>8</v>
      </c>
      <c r="F8874" s="7"/>
      <c r="G8874" s="7"/>
      <c r="H8874" s="3">
        <f t="shared" si="276"/>
        <v>0</v>
      </c>
      <c r="I8874" s="30">
        <f t="shared" si="277"/>
        <v>0</v>
      </c>
    </row>
    <row r="8875" spans="1:9" ht="15.75" thickBot="1" x14ac:dyDescent="0.3">
      <c r="A8875" s="2">
        <v>92018223</v>
      </c>
      <c r="B8875" s="2" t="s">
        <v>8444</v>
      </c>
      <c r="C8875" s="2" t="s">
        <v>96</v>
      </c>
      <c r="D8875" s="3">
        <f>IFERROR(VLOOKUP(ZDEFAULT_PORTRAIT!A8875,'Price Change'!$C$2:$G$5796,5,FALSE),E8875)</f>
        <v>8</v>
      </c>
      <c r="E8875" s="3">
        <v>8</v>
      </c>
      <c r="F8875" s="8"/>
      <c r="G8875" s="8"/>
      <c r="H8875" s="3">
        <f t="shared" si="276"/>
        <v>0</v>
      </c>
      <c r="I8875" s="30">
        <f t="shared" si="277"/>
        <v>0</v>
      </c>
    </row>
    <row r="8876" spans="1:9" ht="15.75" thickBot="1" x14ac:dyDescent="0.3">
      <c r="A8876" s="2">
        <v>92018314</v>
      </c>
      <c r="B8876" s="2" t="s">
        <v>8445</v>
      </c>
      <c r="C8876" s="2" t="s">
        <v>96</v>
      </c>
      <c r="D8876" s="6">
        <f>IFERROR(VLOOKUP(ZDEFAULT_PORTRAIT!A8876,'Price Change'!$C$2:$G$5796,5,FALSE),E8876)</f>
        <v>8</v>
      </c>
      <c r="E8876" s="6">
        <v>8</v>
      </c>
      <c r="F8876" s="7"/>
      <c r="G8876" s="7"/>
      <c r="H8876" s="3">
        <f t="shared" si="276"/>
        <v>0</v>
      </c>
      <c r="I8876" s="30">
        <f t="shared" si="277"/>
        <v>0</v>
      </c>
    </row>
    <row r="8877" spans="1:9" ht="15.75" thickBot="1" x14ac:dyDescent="0.3">
      <c r="A8877" s="2">
        <v>92018396</v>
      </c>
      <c r="B8877" s="2" t="s">
        <v>8446</v>
      </c>
      <c r="C8877" s="2" t="s">
        <v>96</v>
      </c>
      <c r="D8877" s="3">
        <f>IFERROR(VLOOKUP(ZDEFAULT_PORTRAIT!A8877,'Price Change'!$C$2:$G$5796,5,FALSE),E8877)</f>
        <v>25</v>
      </c>
      <c r="E8877" s="3">
        <v>25</v>
      </c>
      <c r="F8877" s="8"/>
      <c r="G8877" s="8"/>
      <c r="H8877" s="3">
        <f t="shared" si="276"/>
        <v>0</v>
      </c>
      <c r="I8877" s="30">
        <f t="shared" si="277"/>
        <v>0</v>
      </c>
    </row>
    <row r="8878" spans="1:9" ht="15.75" thickBot="1" x14ac:dyDescent="0.3">
      <c r="A8878" s="2">
        <v>92018400</v>
      </c>
      <c r="B8878" s="2" t="s">
        <v>8447</v>
      </c>
      <c r="C8878" s="2" t="s">
        <v>96</v>
      </c>
      <c r="D8878" s="6">
        <f>IFERROR(VLOOKUP(ZDEFAULT_PORTRAIT!A8878,'Price Change'!$C$2:$G$5796,5,FALSE),E8878)</f>
        <v>150</v>
      </c>
      <c r="E8878" s="6">
        <v>150</v>
      </c>
      <c r="F8878" s="7"/>
      <c r="G8878" s="7"/>
      <c r="H8878" s="3">
        <f t="shared" si="276"/>
        <v>0</v>
      </c>
      <c r="I8878" s="30">
        <f t="shared" si="277"/>
        <v>0</v>
      </c>
    </row>
    <row r="8879" spans="1:9" ht="15.75" thickBot="1" x14ac:dyDescent="0.3">
      <c r="A8879" s="2">
        <v>92018474</v>
      </c>
      <c r="B8879" s="2" t="s">
        <v>8448</v>
      </c>
      <c r="C8879" s="2" t="s">
        <v>96</v>
      </c>
      <c r="D8879" s="3">
        <f>IFERROR(VLOOKUP(ZDEFAULT_PORTRAIT!A8879,'Price Change'!$C$2:$G$5796,5,FALSE),E8879)</f>
        <v>25</v>
      </c>
      <c r="E8879" s="3">
        <v>25</v>
      </c>
      <c r="F8879" s="8"/>
      <c r="G8879" s="8"/>
      <c r="H8879" s="3">
        <f t="shared" si="276"/>
        <v>0</v>
      </c>
      <c r="I8879" s="30">
        <f t="shared" si="277"/>
        <v>0</v>
      </c>
    </row>
    <row r="8880" spans="1:9" ht="15.75" thickBot="1" x14ac:dyDescent="0.3">
      <c r="A8880" s="2">
        <v>92018494</v>
      </c>
      <c r="B8880" s="2" t="s">
        <v>8449</v>
      </c>
      <c r="C8880" s="2" t="s">
        <v>96</v>
      </c>
      <c r="D8880" s="6">
        <f>IFERROR(VLOOKUP(ZDEFAULT_PORTRAIT!A8880,'Price Change'!$C$2:$G$5796,5,FALSE),E8880)</f>
        <v>8</v>
      </c>
      <c r="E8880" s="6">
        <v>8</v>
      </c>
      <c r="F8880" s="7"/>
      <c r="G8880" s="7"/>
      <c r="H8880" s="3">
        <f t="shared" si="276"/>
        <v>0</v>
      </c>
      <c r="I8880" s="30">
        <f t="shared" si="277"/>
        <v>0</v>
      </c>
    </row>
    <row r="8881" spans="1:9" ht="15.75" thickBot="1" x14ac:dyDescent="0.3">
      <c r="A8881" s="2">
        <v>92018519</v>
      </c>
      <c r="B8881" s="2" t="s">
        <v>8450</v>
      </c>
      <c r="C8881" s="2" t="s">
        <v>96</v>
      </c>
      <c r="D8881" s="3">
        <f>IFERROR(VLOOKUP(ZDEFAULT_PORTRAIT!A8881,'Price Change'!$C$2:$G$5796,5,FALSE),E8881)</f>
        <v>19.5</v>
      </c>
      <c r="E8881" s="3">
        <v>19.5</v>
      </c>
      <c r="F8881" s="8"/>
      <c r="G8881" s="8"/>
      <c r="H8881" s="3">
        <f t="shared" si="276"/>
        <v>0</v>
      </c>
      <c r="I8881" s="30">
        <f t="shared" si="277"/>
        <v>0</v>
      </c>
    </row>
    <row r="8882" spans="1:9" ht="15.75" thickBot="1" x14ac:dyDescent="0.3">
      <c r="A8882" s="2">
        <v>92018566</v>
      </c>
      <c r="B8882" s="2" t="s">
        <v>8451</v>
      </c>
      <c r="C8882" s="2" t="s">
        <v>96</v>
      </c>
      <c r="D8882" s="6">
        <f>IFERROR(VLOOKUP(ZDEFAULT_PORTRAIT!A8882,'Price Change'!$C$2:$G$5796,5,FALSE),E8882)</f>
        <v>13</v>
      </c>
      <c r="E8882" s="6">
        <v>13</v>
      </c>
      <c r="F8882" s="7"/>
      <c r="G8882" s="7"/>
      <c r="H8882" s="3">
        <f t="shared" si="276"/>
        <v>0</v>
      </c>
      <c r="I8882" s="30">
        <f t="shared" si="277"/>
        <v>0</v>
      </c>
    </row>
    <row r="8883" spans="1:9" ht="15.75" thickBot="1" x14ac:dyDescent="0.3">
      <c r="A8883" s="2">
        <v>92018571</v>
      </c>
      <c r="B8883" s="2" t="s">
        <v>8451</v>
      </c>
      <c r="C8883" s="2" t="s">
        <v>96</v>
      </c>
      <c r="D8883" s="3">
        <f>IFERROR(VLOOKUP(ZDEFAULT_PORTRAIT!A8883,'Price Change'!$C$2:$G$5796,5,FALSE),E8883)</f>
        <v>44</v>
      </c>
      <c r="E8883" s="3">
        <v>44</v>
      </c>
      <c r="F8883" s="8"/>
      <c r="G8883" s="8"/>
      <c r="H8883" s="3">
        <f t="shared" si="276"/>
        <v>0</v>
      </c>
      <c r="I8883" s="30">
        <f t="shared" si="277"/>
        <v>0</v>
      </c>
    </row>
    <row r="8884" spans="1:9" ht="15.75" thickBot="1" x14ac:dyDescent="0.3">
      <c r="A8884" s="2">
        <v>92018572</v>
      </c>
      <c r="B8884" s="2" t="s">
        <v>8451</v>
      </c>
      <c r="C8884" s="2" t="s">
        <v>96</v>
      </c>
      <c r="D8884" s="6">
        <f>IFERROR(VLOOKUP(ZDEFAULT_PORTRAIT!A8884,'Price Change'!$C$2:$G$5796,5,FALSE),E8884)</f>
        <v>9.5</v>
      </c>
      <c r="E8884" s="6">
        <v>9.5</v>
      </c>
      <c r="F8884" s="7"/>
      <c r="G8884" s="7"/>
      <c r="H8884" s="3">
        <f t="shared" si="276"/>
        <v>0</v>
      </c>
      <c r="I8884" s="30">
        <f t="shared" si="277"/>
        <v>0</v>
      </c>
    </row>
    <row r="8885" spans="1:9" ht="15.75" thickBot="1" x14ac:dyDescent="0.3">
      <c r="A8885" s="2">
        <v>92018575</v>
      </c>
      <c r="B8885" s="2" t="s">
        <v>8451</v>
      </c>
      <c r="C8885" s="2" t="s">
        <v>96</v>
      </c>
      <c r="D8885" s="3">
        <f>IFERROR(VLOOKUP(ZDEFAULT_PORTRAIT!A8885,'Price Change'!$C$2:$G$5796,5,FALSE),E8885)</f>
        <v>13.5</v>
      </c>
      <c r="E8885" s="3">
        <v>13.5</v>
      </c>
      <c r="F8885" s="8"/>
      <c r="G8885" s="8"/>
      <c r="H8885" s="3">
        <f t="shared" si="276"/>
        <v>0</v>
      </c>
      <c r="I8885" s="30">
        <f t="shared" si="277"/>
        <v>0</v>
      </c>
    </row>
    <row r="8886" spans="1:9" ht="15.75" thickBot="1" x14ac:dyDescent="0.3">
      <c r="A8886" s="2">
        <v>92018626</v>
      </c>
      <c r="B8886" s="2" t="s">
        <v>8452</v>
      </c>
      <c r="C8886" s="2" t="s">
        <v>96</v>
      </c>
      <c r="D8886" s="6">
        <f>IFERROR(VLOOKUP(ZDEFAULT_PORTRAIT!A8886,'Price Change'!$C$2:$G$5796,5,FALSE),E8886)</f>
        <v>25</v>
      </c>
      <c r="E8886" s="6">
        <v>25</v>
      </c>
      <c r="F8886" s="7"/>
      <c r="G8886" s="7"/>
      <c r="H8886" s="3">
        <f t="shared" si="276"/>
        <v>0</v>
      </c>
      <c r="I8886" s="30">
        <f t="shared" si="277"/>
        <v>0</v>
      </c>
    </row>
    <row r="8887" spans="1:9" ht="15.75" thickBot="1" x14ac:dyDescent="0.3">
      <c r="A8887" s="2">
        <v>92018699</v>
      </c>
      <c r="B8887" s="2" t="s">
        <v>8453</v>
      </c>
      <c r="C8887" s="2" t="s">
        <v>96</v>
      </c>
      <c r="D8887" s="3">
        <f>IFERROR(VLOOKUP(ZDEFAULT_PORTRAIT!A8887,'Price Change'!$C$2:$G$5796,5,FALSE),E8887)</f>
        <v>8</v>
      </c>
      <c r="E8887" s="3">
        <v>8</v>
      </c>
      <c r="F8887" s="8"/>
      <c r="G8887" s="8"/>
      <c r="H8887" s="3">
        <f t="shared" si="276"/>
        <v>0</v>
      </c>
      <c r="I8887" s="30">
        <f t="shared" si="277"/>
        <v>0</v>
      </c>
    </row>
    <row r="8888" spans="1:9" ht="15.75" thickBot="1" x14ac:dyDescent="0.3">
      <c r="A8888" s="2">
        <v>92018773</v>
      </c>
      <c r="B8888" s="2" t="s">
        <v>8454</v>
      </c>
      <c r="C8888" s="2" t="s">
        <v>96</v>
      </c>
      <c r="D8888" s="6">
        <f>IFERROR(VLOOKUP(ZDEFAULT_PORTRAIT!A8888,'Price Change'!$C$2:$G$5796,5,FALSE),E8888)</f>
        <v>8</v>
      </c>
      <c r="E8888" s="6">
        <v>8</v>
      </c>
      <c r="F8888" s="7"/>
      <c r="G8888" s="7"/>
      <c r="H8888" s="3">
        <f t="shared" si="276"/>
        <v>0</v>
      </c>
      <c r="I8888" s="30">
        <f t="shared" si="277"/>
        <v>0</v>
      </c>
    </row>
    <row r="8889" spans="1:9" ht="15.75" thickBot="1" x14ac:dyDescent="0.3">
      <c r="A8889" s="2">
        <v>92018848</v>
      </c>
      <c r="B8889" s="2" t="s">
        <v>8455</v>
      </c>
      <c r="C8889" s="2" t="s">
        <v>96</v>
      </c>
      <c r="D8889" s="3">
        <f>IFERROR(VLOOKUP(ZDEFAULT_PORTRAIT!A8889,'Price Change'!$C$2:$G$5796,5,FALSE),E8889)</f>
        <v>8</v>
      </c>
      <c r="E8889" s="3">
        <v>8</v>
      </c>
      <c r="F8889" s="8"/>
      <c r="G8889" s="8"/>
      <c r="H8889" s="3">
        <f t="shared" si="276"/>
        <v>0</v>
      </c>
      <c r="I8889" s="30">
        <f t="shared" si="277"/>
        <v>0</v>
      </c>
    </row>
    <row r="8890" spans="1:9" ht="15.75" thickBot="1" x14ac:dyDescent="0.3">
      <c r="A8890" s="2">
        <v>92018874</v>
      </c>
      <c r="B8890" s="2" t="s">
        <v>8456</v>
      </c>
      <c r="C8890" s="2" t="s">
        <v>96</v>
      </c>
      <c r="D8890" s="6">
        <f>IFERROR(VLOOKUP(ZDEFAULT_PORTRAIT!A8890,'Price Change'!$C$2:$G$5796,5,FALSE),E8890)</f>
        <v>8</v>
      </c>
      <c r="E8890" s="6">
        <v>8</v>
      </c>
      <c r="F8890" s="7"/>
      <c r="G8890" s="7"/>
      <c r="H8890" s="3">
        <f t="shared" si="276"/>
        <v>0</v>
      </c>
      <c r="I8890" s="30">
        <f t="shared" si="277"/>
        <v>0</v>
      </c>
    </row>
    <row r="8891" spans="1:9" ht="15.75" thickBot="1" x14ac:dyDescent="0.3">
      <c r="A8891" s="2">
        <v>92018938</v>
      </c>
      <c r="B8891" s="2" t="s">
        <v>8457</v>
      </c>
      <c r="C8891" s="2" t="s">
        <v>96</v>
      </c>
      <c r="D8891" s="3">
        <f>IFERROR(VLOOKUP(ZDEFAULT_PORTRAIT!A8891,'Price Change'!$C$2:$G$5796,5,FALSE),E8891)</f>
        <v>239.5</v>
      </c>
      <c r="E8891" s="3">
        <v>239.5</v>
      </c>
      <c r="F8891" s="8"/>
      <c r="G8891" s="8"/>
      <c r="H8891" s="3">
        <f t="shared" si="276"/>
        <v>0</v>
      </c>
      <c r="I8891" s="30">
        <f t="shared" si="277"/>
        <v>0</v>
      </c>
    </row>
    <row r="8892" spans="1:9" ht="15.75" thickBot="1" x14ac:dyDescent="0.3">
      <c r="A8892" s="2">
        <v>92018971</v>
      </c>
      <c r="B8892" s="2" t="s">
        <v>8458</v>
      </c>
      <c r="C8892" s="2" t="s">
        <v>96</v>
      </c>
      <c r="D8892" s="6">
        <f>IFERROR(VLOOKUP(ZDEFAULT_PORTRAIT!A8892,'Price Change'!$C$2:$G$5796,5,FALSE),E8892)</f>
        <v>19.5</v>
      </c>
      <c r="E8892" s="6">
        <v>19.5</v>
      </c>
      <c r="F8892" s="7"/>
      <c r="G8892" s="7"/>
      <c r="H8892" s="3">
        <f t="shared" si="276"/>
        <v>0</v>
      </c>
      <c r="I8892" s="30">
        <f t="shared" si="277"/>
        <v>0</v>
      </c>
    </row>
    <row r="8893" spans="1:9" ht="15.75" thickBot="1" x14ac:dyDescent="0.3">
      <c r="A8893" s="2">
        <v>92019054</v>
      </c>
      <c r="B8893" s="2" t="s">
        <v>8459</v>
      </c>
      <c r="C8893" s="2" t="s">
        <v>96</v>
      </c>
      <c r="D8893" s="3">
        <f>IFERROR(VLOOKUP(ZDEFAULT_PORTRAIT!A8893,'Price Change'!$C$2:$G$5796,5,FALSE),E8893)</f>
        <v>25</v>
      </c>
      <c r="E8893" s="3">
        <v>25</v>
      </c>
      <c r="F8893" s="8"/>
      <c r="G8893" s="8"/>
      <c r="H8893" s="3">
        <f t="shared" si="276"/>
        <v>0</v>
      </c>
      <c r="I8893" s="30">
        <f t="shared" si="277"/>
        <v>0</v>
      </c>
    </row>
    <row r="8894" spans="1:9" ht="15.75" thickBot="1" x14ac:dyDescent="0.3">
      <c r="A8894" s="2">
        <v>92019058</v>
      </c>
      <c r="B8894" s="2" t="s">
        <v>8460</v>
      </c>
      <c r="C8894" s="2" t="s">
        <v>96</v>
      </c>
      <c r="D8894" s="6">
        <f>IFERROR(VLOOKUP(ZDEFAULT_PORTRAIT!A8894,'Price Change'!$C$2:$G$5796,5,FALSE),E8894)</f>
        <v>58</v>
      </c>
      <c r="E8894" s="6">
        <v>58</v>
      </c>
      <c r="F8894" s="7"/>
      <c r="G8894" s="7"/>
      <c r="H8894" s="3">
        <f t="shared" si="276"/>
        <v>0</v>
      </c>
      <c r="I8894" s="30">
        <f t="shared" si="277"/>
        <v>0</v>
      </c>
    </row>
    <row r="8895" spans="1:9" ht="15.75" thickBot="1" x14ac:dyDescent="0.3">
      <c r="A8895" s="2">
        <v>92019153</v>
      </c>
      <c r="B8895" s="2" t="s">
        <v>8461</v>
      </c>
      <c r="C8895" s="2" t="s">
        <v>96</v>
      </c>
      <c r="D8895" s="3">
        <f>IFERROR(VLOOKUP(ZDEFAULT_PORTRAIT!A8895,'Price Change'!$C$2:$G$5796,5,FALSE),E8895)</f>
        <v>8</v>
      </c>
      <c r="E8895" s="3">
        <v>8</v>
      </c>
      <c r="F8895" s="8"/>
      <c r="G8895" s="8"/>
      <c r="H8895" s="3">
        <f t="shared" si="276"/>
        <v>0</v>
      </c>
      <c r="I8895" s="30">
        <f t="shared" si="277"/>
        <v>0</v>
      </c>
    </row>
    <row r="8896" spans="1:9" ht="15.75" thickBot="1" x14ac:dyDescent="0.3">
      <c r="A8896" s="2">
        <v>92019307</v>
      </c>
      <c r="B8896" s="2" t="s">
        <v>8462</v>
      </c>
      <c r="C8896" s="2" t="s">
        <v>96</v>
      </c>
      <c r="D8896" s="6">
        <f>IFERROR(VLOOKUP(ZDEFAULT_PORTRAIT!A8896,'Price Change'!$C$2:$G$5796,5,FALSE),E8896)</f>
        <v>48</v>
      </c>
      <c r="E8896" s="6">
        <v>48</v>
      </c>
      <c r="F8896" s="7"/>
      <c r="G8896" s="7"/>
      <c r="H8896" s="3">
        <f t="shared" si="276"/>
        <v>0</v>
      </c>
      <c r="I8896" s="30">
        <f t="shared" si="277"/>
        <v>0</v>
      </c>
    </row>
    <row r="8897" spans="1:9" ht="15.75" thickBot="1" x14ac:dyDescent="0.3">
      <c r="A8897" s="2">
        <v>92019388</v>
      </c>
      <c r="B8897" s="2" t="s">
        <v>8463</v>
      </c>
      <c r="C8897" s="2" t="s">
        <v>96</v>
      </c>
      <c r="D8897" s="3">
        <f>IFERROR(VLOOKUP(ZDEFAULT_PORTRAIT!A8897,'Price Change'!$C$2:$G$5796,5,FALSE),E8897)</f>
        <v>73</v>
      </c>
      <c r="E8897" s="3">
        <v>73</v>
      </c>
      <c r="F8897" s="8"/>
      <c r="G8897" s="8"/>
      <c r="H8897" s="3">
        <f t="shared" si="276"/>
        <v>0</v>
      </c>
      <c r="I8897" s="30">
        <f t="shared" si="277"/>
        <v>0</v>
      </c>
    </row>
    <row r="8898" spans="1:9" ht="15.75" thickBot="1" x14ac:dyDescent="0.3">
      <c r="A8898" s="2">
        <v>92019423</v>
      </c>
      <c r="B8898" s="2" t="s">
        <v>8464</v>
      </c>
      <c r="C8898" s="2" t="s">
        <v>96</v>
      </c>
      <c r="D8898" s="6">
        <f>IFERROR(VLOOKUP(ZDEFAULT_PORTRAIT!A8898,'Price Change'!$C$2:$G$5796,5,FALSE),E8898)</f>
        <v>8.5</v>
      </c>
      <c r="E8898" s="6">
        <v>8.5</v>
      </c>
      <c r="F8898" s="7"/>
      <c r="G8898" s="7"/>
      <c r="H8898" s="3">
        <f t="shared" si="276"/>
        <v>0</v>
      </c>
      <c r="I8898" s="30">
        <f t="shared" si="277"/>
        <v>0</v>
      </c>
    </row>
    <row r="8899" spans="1:9" ht="15.75" thickBot="1" x14ac:dyDescent="0.3">
      <c r="A8899" s="2">
        <v>92019437</v>
      </c>
      <c r="B8899" s="2" t="s">
        <v>8465</v>
      </c>
      <c r="C8899" s="2" t="s">
        <v>96</v>
      </c>
      <c r="D8899" s="3">
        <f>IFERROR(VLOOKUP(ZDEFAULT_PORTRAIT!A8899,'Price Change'!$C$2:$G$5796,5,FALSE),E8899)</f>
        <v>65</v>
      </c>
      <c r="E8899" s="3">
        <v>65</v>
      </c>
      <c r="F8899" s="8"/>
      <c r="G8899" s="8"/>
      <c r="H8899" s="3">
        <f t="shared" si="276"/>
        <v>0</v>
      </c>
      <c r="I8899" s="30">
        <f t="shared" si="277"/>
        <v>0</v>
      </c>
    </row>
    <row r="8900" spans="1:9" ht="15.75" thickBot="1" x14ac:dyDescent="0.3">
      <c r="A8900" s="2">
        <v>92019464</v>
      </c>
      <c r="B8900" s="2" t="s">
        <v>8466</v>
      </c>
      <c r="C8900" s="2" t="s">
        <v>96</v>
      </c>
      <c r="D8900" s="6">
        <f>IFERROR(VLOOKUP(ZDEFAULT_PORTRAIT!A8900,'Price Change'!$C$2:$G$5796,5,FALSE),E8900)</f>
        <v>238</v>
      </c>
      <c r="E8900" s="6">
        <v>238</v>
      </c>
      <c r="F8900" s="7"/>
      <c r="G8900" s="7"/>
      <c r="H8900" s="3">
        <f t="shared" si="276"/>
        <v>0</v>
      </c>
      <c r="I8900" s="30">
        <f t="shared" si="277"/>
        <v>0</v>
      </c>
    </row>
    <row r="8901" spans="1:9" ht="15.75" thickBot="1" x14ac:dyDescent="0.3">
      <c r="A8901" s="2">
        <v>92019671</v>
      </c>
      <c r="B8901" s="2" t="s">
        <v>8467</v>
      </c>
      <c r="C8901" s="2" t="s">
        <v>96</v>
      </c>
      <c r="D8901" s="3">
        <f>IFERROR(VLOOKUP(ZDEFAULT_PORTRAIT!A8901,'Price Change'!$C$2:$G$5796,5,FALSE),E8901)</f>
        <v>81.5</v>
      </c>
      <c r="E8901" s="3">
        <v>81.5</v>
      </c>
      <c r="F8901" s="8"/>
      <c r="G8901" s="8"/>
      <c r="H8901" s="3">
        <f t="shared" si="276"/>
        <v>0</v>
      </c>
      <c r="I8901" s="30">
        <f t="shared" si="277"/>
        <v>0</v>
      </c>
    </row>
    <row r="8902" spans="1:9" ht="15.75" thickBot="1" x14ac:dyDescent="0.3">
      <c r="A8902" s="2">
        <v>92020003</v>
      </c>
      <c r="B8902" s="2" t="s">
        <v>8468</v>
      </c>
      <c r="C8902" s="2" t="s">
        <v>96</v>
      </c>
      <c r="D8902" s="6">
        <f>IFERROR(VLOOKUP(ZDEFAULT_PORTRAIT!A8902,'Price Change'!$C$2:$G$5796,5,FALSE),E8902)</f>
        <v>545.5</v>
      </c>
      <c r="E8902" s="6">
        <v>545.5</v>
      </c>
      <c r="F8902" s="7"/>
      <c r="G8902" s="7"/>
      <c r="H8902" s="3">
        <f t="shared" ref="H8902:H8965" si="278">IFERROR((E8902-D8902)*F8902,E8902*F8902)</f>
        <v>0</v>
      </c>
      <c r="I8902" s="30">
        <f t="shared" ref="I8902:I8965" si="279">IFERROR(H8902/G8902,0)</f>
        <v>0</v>
      </c>
    </row>
    <row r="8903" spans="1:9" ht="15.75" thickBot="1" x14ac:dyDescent="0.3">
      <c r="A8903" s="2">
        <v>92020045</v>
      </c>
      <c r="B8903" s="2" t="s">
        <v>8469</v>
      </c>
      <c r="C8903" s="2" t="s">
        <v>96</v>
      </c>
      <c r="D8903" s="3">
        <f>IFERROR(VLOOKUP(ZDEFAULT_PORTRAIT!A8903,'Price Change'!$C$2:$G$5796,5,FALSE),E8903)</f>
        <v>228</v>
      </c>
      <c r="E8903" s="3">
        <v>228</v>
      </c>
      <c r="F8903" s="8"/>
      <c r="G8903" s="8"/>
      <c r="H8903" s="3">
        <f t="shared" si="278"/>
        <v>0</v>
      </c>
      <c r="I8903" s="30">
        <f t="shared" si="279"/>
        <v>0</v>
      </c>
    </row>
    <row r="8904" spans="1:9" ht="15.75" thickBot="1" x14ac:dyDescent="0.3">
      <c r="A8904" s="2">
        <v>92020046</v>
      </c>
      <c r="B8904" s="2" t="s">
        <v>8470</v>
      </c>
      <c r="C8904" s="2" t="s">
        <v>96</v>
      </c>
      <c r="D8904" s="6">
        <f>IFERROR(VLOOKUP(ZDEFAULT_PORTRAIT!A8904,'Price Change'!$C$2:$G$5796,5,FALSE),E8904)</f>
        <v>21</v>
      </c>
      <c r="E8904" s="6">
        <v>21</v>
      </c>
      <c r="F8904" s="7"/>
      <c r="G8904" s="7"/>
      <c r="H8904" s="3">
        <f t="shared" si="278"/>
        <v>0</v>
      </c>
      <c r="I8904" s="30">
        <f t="shared" si="279"/>
        <v>0</v>
      </c>
    </row>
    <row r="8905" spans="1:9" ht="15.75" thickBot="1" x14ac:dyDescent="0.3">
      <c r="A8905" s="2">
        <v>92020059</v>
      </c>
      <c r="B8905" s="2" t="s">
        <v>8471</v>
      </c>
      <c r="C8905" s="2" t="s">
        <v>96</v>
      </c>
      <c r="D8905" s="3">
        <f>IFERROR(VLOOKUP(ZDEFAULT_PORTRAIT!A8905,'Price Change'!$C$2:$G$5796,5,FALSE),E8905)</f>
        <v>123.5</v>
      </c>
      <c r="E8905" s="3">
        <v>123.5</v>
      </c>
      <c r="F8905" s="8"/>
      <c r="G8905" s="8"/>
      <c r="H8905" s="3">
        <f t="shared" si="278"/>
        <v>0</v>
      </c>
      <c r="I8905" s="30">
        <f t="shared" si="279"/>
        <v>0</v>
      </c>
    </row>
    <row r="8906" spans="1:9" ht="15.75" thickBot="1" x14ac:dyDescent="0.3">
      <c r="A8906" s="2">
        <v>92020084</v>
      </c>
      <c r="B8906" s="2" t="s">
        <v>8472</v>
      </c>
      <c r="C8906" s="2" t="s">
        <v>96</v>
      </c>
      <c r="D8906" s="6">
        <f>IFERROR(VLOOKUP(ZDEFAULT_PORTRAIT!A8906,'Price Change'!$C$2:$G$5796,5,FALSE),E8906)</f>
        <v>120.5</v>
      </c>
      <c r="E8906" s="6">
        <v>120.5</v>
      </c>
      <c r="F8906" s="7"/>
      <c r="G8906" s="7"/>
      <c r="H8906" s="3">
        <f t="shared" si="278"/>
        <v>0</v>
      </c>
      <c r="I8906" s="30">
        <f t="shared" si="279"/>
        <v>0</v>
      </c>
    </row>
    <row r="8907" spans="1:9" ht="15.75" thickBot="1" x14ac:dyDescent="0.3">
      <c r="A8907" s="2">
        <v>92020088</v>
      </c>
      <c r="B8907" s="2" t="s">
        <v>8473</v>
      </c>
      <c r="C8907" s="2" t="s">
        <v>96</v>
      </c>
      <c r="D8907" s="3">
        <f>IFERROR(VLOOKUP(ZDEFAULT_PORTRAIT!A8907,'Price Change'!$C$2:$G$5796,5,FALSE),E8907)</f>
        <v>28</v>
      </c>
      <c r="E8907" s="3">
        <v>28</v>
      </c>
      <c r="F8907" s="8"/>
      <c r="G8907" s="8"/>
      <c r="H8907" s="3">
        <f t="shared" si="278"/>
        <v>0</v>
      </c>
      <c r="I8907" s="30">
        <f t="shared" si="279"/>
        <v>0</v>
      </c>
    </row>
    <row r="8908" spans="1:9" ht="15.75" thickBot="1" x14ac:dyDescent="0.3">
      <c r="A8908" s="2">
        <v>92020111</v>
      </c>
      <c r="B8908" s="2" t="s">
        <v>8474</v>
      </c>
      <c r="C8908" s="2" t="s">
        <v>96</v>
      </c>
      <c r="D8908" s="6">
        <f>IFERROR(VLOOKUP(ZDEFAULT_PORTRAIT!A8908,'Price Change'!$C$2:$G$5796,5,FALSE),E8908)</f>
        <v>37</v>
      </c>
      <c r="E8908" s="6">
        <v>37</v>
      </c>
      <c r="F8908" s="7"/>
      <c r="G8908" s="7"/>
      <c r="H8908" s="3">
        <f t="shared" si="278"/>
        <v>0</v>
      </c>
      <c r="I8908" s="30">
        <f t="shared" si="279"/>
        <v>0</v>
      </c>
    </row>
    <row r="8909" spans="1:9" ht="15.75" thickBot="1" x14ac:dyDescent="0.3">
      <c r="A8909" s="2">
        <v>92020119</v>
      </c>
      <c r="B8909" s="2" t="s">
        <v>8475</v>
      </c>
      <c r="C8909" s="2" t="s">
        <v>96</v>
      </c>
      <c r="D8909" s="3">
        <f>IFERROR(VLOOKUP(ZDEFAULT_PORTRAIT!A8909,'Price Change'!$C$2:$G$5796,5,FALSE),E8909)</f>
        <v>14</v>
      </c>
      <c r="E8909" s="3">
        <v>14</v>
      </c>
      <c r="F8909" s="8"/>
      <c r="G8909" s="8"/>
      <c r="H8909" s="3">
        <f t="shared" si="278"/>
        <v>0</v>
      </c>
      <c r="I8909" s="30">
        <f t="shared" si="279"/>
        <v>0</v>
      </c>
    </row>
    <row r="8910" spans="1:9" ht="15.75" thickBot="1" x14ac:dyDescent="0.3">
      <c r="A8910" s="2">
        <v>92020151</v>
      </c>
      <c r="B8910" s="2" t="s">
        <v>8476</v>
      </c>
      <c r="C8910" s="2" t="s">
        <v>96</v>
      </c>
      <c r="D8910" s="6">
        <f>IFERROR(VLOOKUP(ZDEFAULT_PORTRAIT!A8910,'Price Change'!$C$2:$G$5796,5,FALSE),E8910)</f>
        <v>8</v>
      </c>
      <c r="E8910" s="6">
        <v>8</v>
      </c>
      <c r="F8910" s="7"/>
      <c r="G8910" s="7"/>
      <c r="H8910" s="3">
        <f t="shared" si="278"/>
        <v>0</v>
      </c>
      <c r="I8910" s="30">
        <f t="shared" si="279"/>
        <v>0</v>
      </c>
    </row>
    <row r="8911" spans="1:9" ht="15.75" thickBot="1" x14ac:dyDescent="0.3">
      <c r="A8911" s="2">
        <v>92020156</v>
      </c>
      <c r="B8911" s="2" t="s">
        <v>8477</v>
      </c>
      <c r="C8911" s="2" t="s">
        <v>96</v>
      </c>
      <c r="D8911" s="3">
        <f>IFERROR(VLOOKUP(ZDEFAULT_PORTRAIT!A8911,'Price Change'!$C$2:$G$5796,5,FALSE),E8911)</f>
        <v>10.5</v>
      </c>
      <c r="E8911" s="3">
        <v>10.5</v>
      </c>
      <c r="F8911" s="8"/>
      <c r="G8911" s="8"/>
      <c r="H8911" s="3">
        <f t="shared" si="278"/>
        <v>0</v>
      </c>
      <c r="I8911" s="30">
        <f t="shared" si="279"/>
        <v>0</v>
      </c>
    </row>
    <row r="8912" spans="1:9" ht="15.75" thickBot="1" x14ac:dyDescent="0.3">
      <c r="A8912" s="2">
        <v>92020246</v>
      </c>
      <c r="B8912" s="2" t="s">
        <v>8478</v>
      </c>
      <c r="C8912" s="2" t="s">
        <v>96</v>
      </c>
      <c r="D8912" s="6">
        <f>IFERROR(VLOOKUP(ZDEFAULT_PORTRAIT!A8912,'Price Change'!$C$2:$G$5796,5,FALSE),E8912)</f>
        <v>8</v>
      </c>
      <c r="E8912" s="6">
        <v>8</v>
      </c>
      <c r="F8912" s="7"/>
      <c r="G8912" s="7"/>
      <c r="H8912" s="3">
        <f t="shared" si="278"/>
        <v>0</v>
      </c>
      <c r="I8912" s="30">
        <f t="shared" si="279"/>
        <v>0</v>
      </c>
    </row>
    <row r="8913" spans="1:9" ht="15.75" thickBot="1" x14ac:dyDescent="0.3">
      <c r="A8913" s="2">
        <v>92020249</v>
      </c>
      <c r="B8913" s="2" t="s">
        <v>8479</v>
      </c>
      <c r="C8913" s="2" t="s">
        <v>96</v>
      </c>
      <c r="D8913" s="3">
        <f>IFERROR(VLOOKUP(ZDEFAULT_PORTRAIT!A8913,'Price Change'!$C$2:$G$5796,5,FALSE),E8913)</f>
        <v>8</v>
      </c>
      <c r="E8913" s="3">
        <v>8</v>
      </c>
      <c r="F8913" s="8"/>
      <c r="G8913" s="8"/>
      <c r="H8913" s="3">
        <f t="shared" si="278"/>
        <v>0</v>
      </c>
      <c r="I8913" s="30">
        <f t="shared" si="279"/>
        <v>0</v>
      </c>
    </row>
    <row r="8914" spans="1:9" ht="15.75" thickBot="1" x14ac:dyDescent="0.3">
      <c r="A8914" s="2">
        <v>92020264</v>
      </c>
      <c r="B8914" s="2" t="s">
        <v>8480</v>
      </c>
      <c r="C8914" s="2" t="s">
        <v>96</v>
      </c>
      <c r="D8914" s="6">
        <f>IFERROR(VLOOKUP(ZDEFAULT_PORTRAIT!A8914,'Price Change'!$C$2:$G$5796,5,FALSE),E8914)</f>
        <v>8</v>
      </c>
      <c r="E8914" s="6">
        <v>8</v>
      </c>
      <c r="F8914" s="7"/>
      <c r="G8914" s="7"/>
      <c r="H8914" s="3">
        <f t="shared" si="278"/>
        <v>0</v>
      </c>
      <c r="I8914" s="30">
        <f t="shared" si="279"/>
        <v>0</v>
      </c>
    </row>
    <row r="8915" spans="1:9" ht="15.75" thickBot="1" x14ac:dyDescent="0.3">
      <c r="A8915" s="2">
        <v>92020426</v>
      </c>
      <c r="B8915" s="2" t="s">
        <v>8481</v>
      </c>
      <c r="C8915" s="2" t="s">
        <v>96</v>
      </c>
      <c r="D8915" s="3">
        <f>IFERROR(VLOOKUP(ZDEFAULT_PORTRAIT!A8915,'Price Change'!$C$2:$G$5796,5,FALSE),E8915)</f>
        <v>8</v>
      </c>
      <c r="E8915" s="3">
        <v>8</v>
      </c>
      <c r="F8915" s="8"/>
      <c r="G8915" s="8"/>
      <c r="H8915" s="3">
        <f t="shared" si="278"/>
        <v>0</v>
      </c>
      <c r="I8915" s="30">
        <f t="shared" si="279"/>
        <v>0</v>
      </c>
    </row>
    <row r="8916" spans="1:9" ht="15.75" thickBot="1" x14ac:dyDescent="0.3">
      <c r="A8916" s="2">
        <v>92020477</v>
      </c>
      <c r="B8916" s="2" t="s">
        <v>8482</v>
      </c>
      <c r="C8916" s="2" t="s">
        <v>96</v>
      </c>
      <c r="D8916" s="6">
        <f>IFERROR(VLOOKUP(ZDEFAULT_PORTRAIT!A8916,'Price Change'!$C$2:$G$5796,5,FALSE),E8916)</f>
        <v>124</v>
      </c>
      <c r="E8916" s="6">
        <v>124</v>
      </c>
      <c r="F8916" s="7"/>
      <c r="G8916" s="7"/>
      <c r="H8916" s="3">
        <f t="shared" si="278"/>
        <v>0</v>
      </c>
      <c r="I8916" s="30">
        <f t="shared" si="279"/>
        <v>0</v>
      </c>
    </row>
    <row r="8917" spans="1:9" ht="15.75" thickBot="1" x14ac:dyDescent="0.3">
      <c r="A8917" s="2">
        <v>92020480</v>
      </c>
      <c r="B8917" s="2" t="s">
        <v>8483</v>
      </c>
      <c r="C8917" s="2" t="s">
        <v>96</v>
      </c>
      <c r="D8917" s="3">
        <f>IFERROR(VLOOKUP(ZDEFAULT_PORTRAIT!A8917,'Price Change'!$C$2:$G$5796,5,FALSE),E8917)</f>
        <v>41.5</v>
      </c>
      <c r="E8917" s="3">
        <v>41.5</v>
      </c>
      <c r="F8917" s="8"/>
      <c r="G8917" s="8"/>
      <c r="H8917" s="3">
        <f t="shared" si="278"/>
        <v>0</v>
      </c>
      <c r="I8917" s="30">
        <f t="shared" si="279"/>
        <v>0</v>
      </c>
    </row>
    <row r="8918" spans="1:9" ht="15.75" thickBot="1" x14ac:dyDescent="0.3">
      <c r="A8918" s="2">
        <v>92020483</v>
      </c>
      <c r="B8918" s="2" t="s">
        <v>8484</v>
      </c>
      <c r="C8918" s="2" t="s">
        <v>96</v>
      </c>
      <c r="D8918" s="6">
        <f>IFERROR(VLOOKUP(ZDEFAULT_PORTRAIT!A8918,'Price Change'!$C$2:$G$5796,5,FALSE),E8918)</f>
        <v>8</v>
      </c>
      <c r="E8918" s="6">
        <v>8</v>
      </c>
      <c r="F8918" s="7"/>
      <c r="G8918" s="7"/>
      <c r="H8918" s="3">
        <f t="shared" si="278"/>
        <v>0</v>
      </c>
      <c r="I8918" s="30">
        <f t="shared" si="279"/>
        <v>0</v>
      </c>
    </row>
    <row r="8919" spans="1:9" ht="15.75" thickBot="1" x14ac:dyDescent="0.3">
      <c r="A8919" s="2">
        <v>92020484</v>
      </c>
      <c r="B8919" s="2" t="s">
        <v>8484</v>
      </c>
      <c r="C8919" s="2" t="s">
        <v>96</v>
      </c>
      <c r="D8919" s="3">
        <f>IFERROR(VLOOKUP(ZDEFAULT_PORTRAIT!A8919,'Price Change'!$C$2:$G$5796,5,FALSE),E8919)</f>
        <v>24</v>
      </c>
      <c r="E8919" s="3">
        <v>24</v>
      </c>
      <c r="F8919" s="8"/>
      <c r="G8919" s="8"/>
      <c r="H8919" s="3">
        <f t="shared" si="278"/>
        <v>0</v>
      </c>
      <c r="I8919" s="30">
        <f t="shared" si="279"/>
        <v>0</v>
      </c>
    </row>
    <row r="8920" spans="1:9" ht="15.75" thickBot="1" x14ac:dyDescent="0.3">
      <c r="A8920" s="2">
        <v>92020492</v>
      </c>
      <c r="B8920" s="2" t="s">
        <v>8485</v>
      </c>
      <c r="C8920" s="2" t="s">
        <v>96</v>
      </c>
      <c r="D8920" s="6">
        <f>IFERROR(VLOOKUP(ZDEFAULT_PORTRAIT!A8920,'Price Change'!$C$2:$G$5796,5,FALSE),E8920)</f>
        <v>18.5</v>
      </c>
      <c r="E8920" s="6">
        <v>18.5</v>
      </c>
      <c r="F8920" s="7"/>
      <c r="G8920" s="7"/>
      <c r="H8920" s="3">
        <f t="shared" si="278"/>
        <v>0</v>
      </c>
      <c r="I8920" s="30">
        <f t="shared" si="279"/>
        <v>0</v>
      </c>
    </row>
    <row r="8921" spans="1:9" ht="15.75" thickBot="1" x14ac:dyDescent="0.3">
      <c r="A8921" s="2">
        <v>92020524</v>
      </c>
      <c r="B8921" s="2" t="s">
        <v>8486</v>
      </c>
      <c r="C8921" s="2" t="s">
        <v>96</v>
      </c>
      <c r="D8921" s="3">
        <f>IFERROR(VLOOKUP(ZDEFAULT_PORTRAIT!A8921,'Price Change'!$C$2:$G$5796,5,FALSE),E8921)</f>
        <v>8</v>
      </c>
      <c r="E8921" s="3">
        <v>8</v>
      </c>
      <c r="F8921" s="8"/>
      <c r="G8921" s="8"/>
      <c r="H8921" s="3">
        <f t="shared" si="278"/>
        <v>0</v>
      </c>
      <c r="I8921" s="30">
        <f t="shared" si="279"/>
        <v>0</v>
      </c>
    </row>
    <row r="8922" spans="1:9" ht="15.75" thickBot="1" x14ac:dyDescent="0.3">
      <c r="A8922" s="2">
        <v>92020527</v>
      </c>
      <c r="B8922" s="2" t="s">
        <v>8487</v>
      </c>
      <c r="C8922" s="2" t="s">
        <v>96</v>
      </c>
      <c r="D8922" s="6">
        <f>IFERROR(VLOOKUP(ZDEFAULT_PORTRAIT!A8922,'Price Change'!$C$2:$G$5796,5,FALSE),E8922)</f>
        <v>9</v>
      </c>
      <c r="E8922" s="6">
        <v>9</v>
      </c>
      <c r="F8922" s="7"/>
      <c r="G8922" s="7"/>
      <c r="H8922" s="3">
        <f t="shared" si="278"/>
        <v>0</v>
      </c>
      <c r="I8922" s="30">
        <f t="shared" si="279"/>
        <v>0</v>
      </c>
    </row>
    <row r="8923" spans="1:9" ht="15.75" thickBot="1" x14ac:dyDescent="0.3">
      <c r="A8923" s="2">
        <v>92020530</v>
      </c>
      <c r="B8923" s="2" t="s">
        <v>8488</v>
      </c>
      <c r="C8923" s="2" t="s">
        <v>96</v>
      </c>
      <c r="D8923" s="3">
        <f>IFERROR(VLOOKUP(ZDEFAULT_PORTRAIT!A8923,'Price Change'!$C$2:$G$5796,5,FALSE),E8923)</f>
        <v>8.5</v>
      </c>
      <c r="E8923" s="3">
        <v>8.5</v>
      </c>
      <c r="F8923" s="8"/>
      <c r="G8923" s="8"/>
      <c r="H8923" s="3">
        <f t="shared" si="278"/>
        <v>0</v>
      </c>
      <c r="I8923" s="30">
        <f t="shared" si="279"/>
        <v>0</v>
      </c>
    </row>
    <row r="8924" spans="1:9" ht="15.75" thickBot="1" x14ac:dyDescent="0.3">
      <c r="A8924" s="2">
        <v>92020533</v>
      </c>
      <c r="B8924" s="2" t="s">
        <v>8489</v>
      </c>
      <c r="C8924" s="2" t="s">
        <v>96</v>
      </c>
      <c r="D8924" s="6">
        <f>IFERROR(VLOOKUP(ZDEFAULT_PORTRAIT!A8924,'Price Change'!$C$2:$G$5796,5,FALSE),E8924)</f>
        <v>8</v>
      </c>
      <c r="E8924" s="6">
        <v>8</v>
      </c>
      <c r="F8924" s="7"/>
      <c r="G8924" s="7"/>
      <c r="H8924" s="3">
        <f t="shared" si="278"/>
        <v>0</v>
      </c>
      <c r="I8924" s="30">
        <f t="shared" si="279"/>
        <v>0</v>
      </c>
    </row>
    <row r="8925" spans="1:9" ht="15.75" thickBot="1" x14ac:dyDescent="0.3">
      <c r="A8925" s="2">
        <v>92020556</v>
      </c>
      <c r="B8925" s="2" t="s">
        <v>8490</v>
      </c>
      <c r="C8925" s="2" t="s">
        <v>96</v>
      </c>
      <c r="D8925" s="3">
        <f>IFERROR(VLOOKUP(ZDEFAULT_PORTRAIT!A8925,'Price Change'!$C$2:$G$5796,5,FALSE),E8925)</f>
        <v>27</v>
      </c>
      <c r="E8925" s="3">
        <v>27</v>
      </c>
      <c r="F8925" s="8"/>
      <c r="G8925" s="8"/>
      <c r="H8925" s="3">
        <f t="shared" si="278"/>
        <v>0</v>
      </c>
      <c r="I8925" s="30">
        <f t="shared" si="279"/>
        <v>0</v>
      </c>
    </row>
    <row r="8926" spans="1:9" ht="15.75" thickBot="1" x14ac:dyDescent="0.3">
      <c r="A8926" s="2">
        <v>92020593</v>
      </c>
      <c r="B8926" s="2" t="s">
        <v>8491</v>
      </c>
      <c r="C8926" s="2" t="s">
        <v>96</v>
      </c>
      <c r="D8926" s="6">
        <f>IFERROR(VLOOKUP(ZDEFAULT_PORTRAIT!A8926,'Price Change'!$C$2:$G$5796,5,FALSE),E8926)</f>
        <v>41.5</v>
      </c>
      <c r="E8926" s="6">
        <v>41.5</v>
      </c>
      <c r="F8926" s="7"/>
      <c r="G8926" s="7"/>
      <c r="H8926" s="3">
        <f t="shared" si="278"/>
        <v>0</v>
      </c>
      <c r="I8926" s="30">
        <f t="shared" si="279"/>
        <v>0</v>
      </c>
    </row>
    <row r="8927" spans="1:9" ht="15.75" thickBot="1" x14ac:dyDescent="0.3">
      <c r="A8927" s="2">
        <v>92020647</v>
      </c>
      <c r="B8927" s="2" t="s">
        <v>8492</v>
      </c>
      <c r="C8927" s="2" t="s">
        <v>96</v>
      </c>
      <c r="D8927" s="3">
        <f>IFERROR(VLOOKUP(ZDEFAULT_PORTRAIT!A8927,'Price Change'!$C$2:$G$5796,5,FALSE),E8927)</f>
        <v>25</v>
      </c>
      <c r="E8927" s="3">
        <v>25</v>
      </c>
      <c r="F8927" s="8"/>
      <c r="G8927" s="8"/>
      <c r="H8927" s="3">
        <f t="shared" si="278"/>
        <v>0</v>
      </c>
      <c r="I8927" s="30">
        <f t="shared" si="279"/>
        <v>0</v>
      </c>
    </row>
    <row r="8928" spans="1:9" ht="15.75" thickBot="1" x14ac:dyDescent="0.3">
      <c r="A8928" s="2">
        <v>92020780</v>
      </c>
      <c r="B8928" s="2" t="s">
        <v>8493</v>
      </c>
      <c r="C8928" s="2" t="s">
        <v>96</v>
      </c>
      <c r="D8928" s="6">
        <f>IFERROR(VLOOKUP(ZDEFAULT_PORTRAIT!A8928,'Price Change'!$C$2:$G$5796,5,FALSE),E8928)</f>
        <v>9.5</v>
      </c>
      <c r="E8928" s="6">
        <v>9.5</v>
      </c>
      <c r="F8928" s="7"/>
      <c r="G8928" s="7"/>
      <c r="H8928" s="3">
        <f t="shared" si="278"/>
        <v>0</v>
      </c>
      <c r="I8928" s="30">
        <f t="shared" si="279"/>
        <v>0</v>
      </c>
    </row>
    <row r="8929" spans="1:9" ht="15.75" thickBot="1" x14ac:dyDescent="0.3">
      <c r="A8929" s="2">
        <v>92020811</v>
      </c>
      <c r="B8929" s="2" t="s">
        <v>8494</v>
      </c>
      <c r="C8929" s="2" t="s">
        <v>96</v>
      </c>
      <c r="D8929" s="3">
        <f>IFERROR(VLOOKUP(ZDEFAULT_PORTRAIT!A8929,'Price Change'!$C$2:$G$5796,5,FALSE),E8929)</f>
        <v>315</v>
      </c>
      <c r="E8929" s="3">
        <v>315</v>
      </c>
      <c r="F8929" s="8"/>
      <c r="G8929" s="8"/>
      <c r="H8929" s="3">
        <f t="shared" si="278"/>
        <v>0</v>
      </c>
      <c r="I8929" s="30">
        <f t="shared" si="279"/>
        <v>0</v>
      </c>
    </row>
    <row r="8930" spans="1:9" ht="15.75" thickBot="1" x14ac:dyDescent="0.3">
      <c r="A8930" s="2">
        <v>92020828</v>
      </c>
      <c r="B8930" s="2" t="s">
        <v>8495</v>
      </c>
      <c r="C8930" s="2" t="s">
        <v>96</v>
      </c>
      <c r="D8930" s="6">
        <f>IFERROR(VLOOKUP(ZDEFAULT_PORTRAIT!A8930,'Price Change'!$C$2:$G$5796,5,FALSE),E8930)</f>
        <v>315</v>
      </c>
      <c r="E8930" s="6">
        <v>315</v>
      </c>
      <c r="F8930" s="7"/>
      <c r="G8930" s="7"/>
      <c r="H8930" s="3">
        <f t="shared" si="278"/>
        <v>0</v>
      </c>
      <c r="I8930" s="30">
        <f t="shared" si="279"/>
        <v>0</v>
      </c>
    </row>
    <row r="8931" spans="1:9" ht="15.75" thickBot="1" x14ac:dyDescent="0.3">
      <c r="A8931" s="2">
        <v>92020836</v>
      </c>
      <c r="B8931" s="2" t="s">
        <v>8496</v>
      </c>
      <c r="C8931" s="2" t="s">
        <v>96</v>
      </c>
      <c r="D8931" s="3">
        <f>IFERROR(VLOOKUP(ZDEFAULT_PORTRAIT!A8931,'Price Change'!$C$2:$G$5796,5,FALSE),E8931)</f>
        <v>315</v>
      </c>
      <c r="E8931" s="3">
        <v>315</v>
      </c>
      <c r="F8931" s="8"/>
      <c r="G8931" s="8"/>
      <c r="H8931" s="3">
        <f t="shared" si="278"/>
        <v>0</v>
      </c>
      <c r="I8931" s="30">
        <f t="shared" si="279"/>
        <v>0</v>
      </c>
    </row>
    <row r="8932" spans="1:9" ht="15.75" thickBot="1" x14ac:dyDescent="0.3">
      <c r="A8932" s="2">
        <v>92020840</v>
      </c>
      <c r="B8932" s="2" t="s">
        <v>8497</v>
      </c>
      <c r="C8932" s="2" t="s">
        <v>96</v>
      </c>
      <c r="D8932" s="6">
        <f>IFERROR(VLOOKUP(ZDEFAULT_PORTRAIT!A8932,'Price Change'!$C$2:$G$5796,5,FALSE),E8932)</f>
        <v>588.5</v>
      </c>
      <c r="E8932" s="6">
        <v>588.5</v>
      </c>
      <c r="F8932" s="7"/>
      <c r="G8932" s="7"/>
      <c r="H8932" s="3">
        <f t="shared" si="278"/>
        <v>0</v>
      </c>
      <c r="I8932" s="30">
        <f t="shared" si="279"/>
        <v>0</v>
      </c>
    </row>
    <row r="8933" spans="1:9" ht="15.75" thickBot="1" x14ac:dyDescent="0.3">
      <c r="A8933" s="2">
        <v>92020845</v>
      </c>
      <c r="B8933" s="2" t="s">
        <v>8498</v>
      </c>
      <c r="C8933" s="2" t="s">
        <v>96</v>
      </c>
      <c r="D8933" s="3">
        <f>IFERROR(VLOOKUP(ZDEFAULT_PORTRAIT!A8933,'Price Change'!$C$2:$G$5796,5,FALSE),E8933)</f>
        <v>588.5</v>
      </c>
      <c r="E8933" s="3">
        <v>588.5</v>
      </c>
      <c r="F8933" s="8"/>
      <c r="G8933" s="8"/>
      <c r="H8933" s="3">
        <f t="shared" si="278"/>
        <v>0</v>
      </c>
      <c r="I8933" s="30">
        <f t="shared" si="279"/>
        <v>0</v>
      </c>
    </row>
    <row r="8934" spans="1:9" ht="15.75" thickBot="1" x14ac:dyDescent="0.3">
      <c r="A8934" s="2">
        <v>92020854</v>
      </c>
      <c r="B8934" s="2" t="s">
        <v>8499</v>
      </c>
      <c r="C8934" s="2" t="s">
        <v>96</v>
      </c>
      <c r="D8934" s="6">
        <f>IFERROR(VLOOKUP(ZDEFAULT_PORTRAIT!A8934,'Price Change'!$C$2:$G$5796,5,FALSE),E8934)</f>
        <v>44.5</v>
      </c>
      <c r="E8934" s="6">
        <v>44.5</v>
      </c>
      <c r="F8934" s="7"/>
      <c r="G8934" s="7"/>
      <c r="H8934" s="3">
        <f t="shared" si="278"/>
        <v>0</v>
      </c>
      <c r="I8934" s="30">
        <f t="shared" si="279"/>
        <v>0</v>
      </c>
    </row>
    <row r="8935" spans="1:9" ht="15.75" thickBot="1" x14ac:dyDescent="0.3">
      <c r="A8935" s="2">
        <v>92020894</v>
      </c>
      <c r="B8935" s="2" t="s">
        <v>8500</v>
      </c>
      <c r="C8935" s="2" t="s">
        <v>96</v>
      </c>
      <c r="D8935" s="3">
        <f>IFERROR(VLOOKUP(ZDEFAULT_PORTRAIT!A8935,'Price Change'!$C$2:$G$5796,5,FALSE),E8935)</f>
        <v>105</v>
      </c>
      <c r="E8935" s="3">
        <v>105</v>
      </c>
      <c r="F8935" s="8"/>
      <c r="G8935" s="8"/>
      <c r="H8935" s="3">
        <f t="shared" si="278"/>
        <v>0</v>
      </c>
      <c r="I8935" s="30">
        <f t="shared" si="279"/>
        <v>0</v>
      </c>
    </row>
    <row r="8936" spans="1:9" ht="15.75" thickBot="1" x14ac:dyDescent="0.3">
      <c r="A8936" s="2">
        <v>92020899</v>
      </c>
      <c r="B8936" s="2" t="s">
        <v>8501</v>
      </c>
      <c r="C8936" s="2" t="s">
        <v>96</v>
      </c>
      <c r="D8936" s="6">
        <f>IFERROR(VLOOKUP(ZDEFAULT_PORTRAIT!A8936,'Price Change'!$C$2:$G$5796,5,FALSE),E8936)</f>
        <v>13</v>
      </c>
      <c r="E8936" s="6">
        <v>13</v>
      </c>
      <c r="F8936" s="7"/>
      <c r="G8936" s="7"/>
      <c r="H8936" s="3">
        <f t="shared" si="278"/>
        <v>0</v>
      </c>
      <c r="I8936" s="30">
        <f t="shared" si="279"/>
        <v>0</v>
      </c>
    </row>
    <row r="8937" spans="1:9" ht="15.75" thickBot="1" x14ac:dyDescent="0.3">
      <c r="A8937" s="2">
        <v>92020904</v>
      </c>
      <c r="B8937" s="2" t="s">
        <v>8501</v>
      </c>
      <c r="C8937" s="2" t="s">
        <v>96</v>
      </c>
      <c r="D8937" s="3">
        <f>IFERROR(VLOOKUP(ZDEFAULT_PORTRAIT!A8937,'Price Change'!$C$2:$G$5796,5,FALSE),E8937)</f>
        <v>105</v>
      </c>
      <c r="E8937" s="3">
        <v>105</v>
      </c>
      <c r="F8937" s="8"/>
      <c r="G8937" s="8"/>
      <c r="H8937" s="3">
        <f t="shared" si="278"/>
        <v>0</v>
      </c>
      <c r="I8937" s="30">
        <f t="shared" si="279"/>
        <v>0</v>
      </c>
    </row>
    <row r="8938" spans="1:9" ht="15.75" thickBot="1" x14ac:dyDescent="0.3">
      <c r="A8938" s="2">
        <v>92020989</v>
      </c>
      <c r="B8938" s="2" t="s">
        <v>8502</v>
      </c>
      <c r="C8938" s="2" t="s">
        <v>96</v>
      </c>
      <c r="D8938" s="6">
        <f>IFERROR(VLOOKUP(ZDEFAULT_PORTRAIT!A8938,'Price Change'!$C$2:$G$5796,5,FALSE),E8938)</f>
        <v>215.5</v>
      </c>
      <c r="E8938" s="6">
        <v>215.5</v>
      </c>
      <c r="F8938" s="7"/>
      <c r="G8938" s="7"/>
      <c r="H8938" s="3">
        <f t="shared" si="278"/>
        <v>0</v>
      </c>
      <c r="I8938" s="30">
        <f t="shared" si="279"/>
        <v>0</v>
      </c>
    </row>
    <row r="8939" spans="1:9" ht="15.75" thickBot="1" x14ac:dyDescent="0.3">
      <c r="A8939" s="2">
        <v>92020991</v>
      </c>
      <c r="B8939" s="2" t="s">
        <v>8503</v>
      </c>
      <c r="C8939" s="2" t="s">
        <v>96</v>
      </c>
      <c r="D8939" s="3">
        <f>IFERROR(VLOOKUP(ZDEFAULT_PORTRAIT!A8939,'Price Change'!$C$2:$G$5796,5,FALSE),E8939)</f>
        <v>10</v>
      </c>
      <c r="E8939" s="3">
        <v>10</v>
      </c>
      <c r="F8939" s="8"/>
      <c r="G8939" s="8"/>
      <c r="H8939" s="3">
        <f t="shared" si="278"/>
        <v>0</v>
      </c>
      <c r="I8939" s="30">
        <f t="shared" si="279"/>
        <v>0</v>
      </c>
    </row>
    <row r="8940" spans="1:9" ht="15.75" thickBot="1" x14ac:dyDescent="0.3">
      <c r="A8940" s="2">
        <v>92021000</v>
      </c>
      <c r="B8940" s="2" t="s">
        <v>8504</v>
      </c>
      <c r="C8940" s="2" t="s">
        <v>96</v>
      </c>
      <c r="D8940" s="6">
        <f>IFERROR(VLOOKUP(ZDEFAULT_PORTRAIT!A8940,'Price Change'!$C$2:$G$5796,5,FALSE),E8940)</f>
        <v>516</v>
      </c>
      <c r="E8940" s="6">
        <v>516</v>
      </c>
      <c r="F8940" s="7"/>
      <c r="G8940" s="7"/>
      <c r="H8940" s="3">
        <f t="shared" si="278"/>
        <v>0</v>
      </c>
      <c r="I8940" s="30">
        <f t="shared" si="279"/>
        <v>0</v>
      </c>
    </row>
    <row r="8941" spans="1:9" ht="15.75" thickBot="1" x14ac:dyDescent="0.3">
      <c r="A8941" s="2">
        <v>92021038</v>
      </c>
      <c r="B8941" s="2" t="s">
        <v>8505</v>
      </c>
      <c r="C8941" s="2" t="s">
        <v>96</v>
      </c>
      <c r="D8941" s="3">
        <f>IFERROR(VLOOKUP(ZDEFAULT_PORTRAIT!A8941,'Price Change'!$C$2:$G$5796,5,FALSE),E8941)</f>
        <v>9</v>
      </c>
      <c r="E8941" s="3">
        <v>9</v>
      </c>
      <c r="F8941" s="8"/>
      <c r="G8941" s="8"/>
      <c r="H8941" s="3">
        <f t="shared" si="278"/>
        <v>0</v>
      </c>
      <c r="I8941" s="30">
        <f t="shared" si="279"/>
        <v>0</v>
      </c>
    </row>
    <row r="8942" spans="1:9" ht="15.75" thickBot="1" x14ac:dyDescent="0.3">
      <c r="A8942" s="2">
        <v>92021364</v>
      </c>
      <c r="B8942" s="2" t="s">
        <v>8506</v>
      </c>
      <c r="C8942" s="2" t="s">
        <v>96</v>
      </c>
      <c r="D8942" s="6">
        <f>IFERROR(VLOOKUP(ZDEFAULT_PORTRAIT!A8942,'Price Change'!$C$2:$G$5796,5,FALSE),E8942)</f>
        <v>8</v>
      </c>
      <c r="E8942" s="6">
        <v>8</v>
      </c>
      <c r="F8942" s="7"/>
      <c r="G8942" s="7"/>
      <c r="H8942" s="3">
        <f t="shared" si="278"/>
        <v>0</v>
      </c>
      <c r="I8942" s="30">
        <f t="shared" si="279"/>
        <v>0</v>
      </c>
    </row>
    <row r="8943" spans="1:9" ht="15.75" thickBot="1" x14ac:dyDescent="0.3">
      <c r="A8943" s="2">
        <v>92021442</v>
      </c>
      <c r="B8943" s="2" t="s">
        <v>8507</v>
      </c>
      <c r="C8943" s="2" t="s">
        <v>96</v>
      </c>
      <c r="D8943" s="3">
        <f>IFERROR(VLOOKUP(ZDEFAULT_PORTRAIT!A8943,'Price Change'!$C$2:$G$5796,5,FALSE),E8943)</f>
        <v>352</v>
      </c>
      <c r="E8943" s="3">
        <v>352</v>
      </c>
      <c r="F8943" s="8"/>
      <c r="G8943" s="8"/>
      <c r="H8943" s="3">
        <f t="shared" si="278"/>
        <v>0</v>
      </c>
      <c r="I8943" s="30">
        <f t="shared" si="279"/>
        <v>0</v>
      </c>
    </row>
    <row r="8944" spans="1:9" ht="15.75" thickBot="1" x14ac:dyDescent="0.3">
      <c r="A8944" s="2">
        <v>92021544</v>
      </c>
      <c r="B8944" s="2" t="s">
        <v>8508</v>
      </c>
      <c r="C8944" s="2" t="s">
        <v>96</v>
      </c>
      <c r="D8944" s="6">
        <f>IFERROR(VLOOKUP(ZDEFAULT_PORTRAIT!A8944,'Price Change'!$C$2:$G$5796,5,FALSE),E8944)</f>
        <v>15.5</v>
      </c>
      <c r="E8944" s="6">
        <v>15.5</v>
      </c>
      <c r="F8944" s="7"/>
      <c r="G8944" s="7"/>
      <c r="H8944" s="3">
        <f t="shared" si="278"/>
        <v>0</v>
      </c>
      <c r="I8944" s="30">
        <f t="shared" si="279"/>
        <v>0</v>
      </c>
    </row>
    <row r="8945" spans="1:9" ht="15.75" thickBot="1" x14ac:dyDescent="0.3">
      <c r="A8945" s="2">
        <v>92021548</v>
      </c>
      <c r="B8945" s="2" t="s">
        <v>8509</v>
      </c>
      <c r="C8945" s="2" t="s">
        <v>96</v>
      </c>
      <c r="D8945" s="3">
        <f>IFERROR(VLOOKUP(ZDEFAULT_PORTRAIT!A8945,'Price Change'!$C$2:$G$5796,5,FALSE),E8945)</f>
        <v>16</v>
      </c>
      <c r="E8945" s="3">
        <v>16</v>
      </c>
      <c r="F8945" s="8"/>
      <c r="G8945" s="8"/>
      <c r="H8945" s="3">
        <f t="shared" si="278"/>
        <v>0</v>
      </c>
      <c r="I8945" s="30">
        <f t="shared" si="279"/>
        <v>0</v>
      </c>
    </row>
    <row r="8946" spans="1:9" ht="15.75" thickBot="1" x14ac:dyDescent="0.3">
      <c r="A8946" s="2">
        <v>92021551</v>
      </c>
      <c r="B8946" s="2" t="s">
        <v>8510</v>
      </c>
      <c r="C8946" s="2" t="s">
        <v>96</v>
      </c>
      <c r="D8946" s="6">
        <f>IFERROR(VLOOKUP(ZDEFAULT_PORTRAIT!A8946,'Price Change'!$C$2:$G$5796,5,FALSE),E8946)</f>
        <v>17</v>
      </c>
      <c r="E8946" s="6">
        <v>17</v>
      </c>
      <c r="F8946" s="7"/>
      <c r="G8946" s="7"/>
      <c r="H8946" s="3">
        <f t="shared" si="278"/>
        <v>0</v>
      </c>
      <c r="I8946" s="30">
        <f t="shared" si="279"/>
        <v>0</v>
      </c>
    </row>
    <row r="8947" spans="1:9" ht="15.75" thickBot="1" x14ac:dyDescent="0.3">
      <c r="A8947" s="2">
        <v>92021596</v>
      </c>
      <c r="B8947" s="2" t="s">
        <v>8511</v>
      </c>
      <c r="C8947" s="2" t="s">
        <v>96</v>
      </c>
      <c r="D8947" s="3">
        <f>IFERROR(VLOOKUP(ZDEFAULT_PORTRAIT!A8947,'Price Change'!$C$2:$G$5796,5,FALSE),E8947)</f>
        <v>169</v>
      </c>
      <c r="E8947" s="3">
        <v>169</v>
      </c>
      <c r="F8947" s="8"/>
      <c r="G8947" s="8"/>
      <c r="H8947" s="3">
        <f t="shared" si="278"/>
        <v>0</v>
      </c>
      <c r="I8947" s="30">
        <f t="shared" si="279"/>
        <v>0</v>
      </c>
    </row>
    <row r="8948" spans="1:9" ht="15.75" thickBot="1" x14ac:dyDescent="0.3">
      <c r="A8948" s="2">
        <v>92021641</v>
      </c>
      <c r="B8948" s="2" t="s">
        <v>8512</v>
      </c>
      <c r="C8948" s="2" t="s">
        <v>96</v>
      </c>
      <c r="D8948" s="6">
        <f>IFERROR(VLOOKUP(ZDEFAULT_PORTRAIT!A8948,'Price Change'!$C$2:$G$5796,5,FALSE),E8948)</f>
        <v>8</v>
      </c>
      <c r="E8948" s="6">
        <v>8</v>
      </c>
      <c r="F8948" s="7"/>
      <c r="G8948" s="7"/>
      <c r="H8948" s="3">
        <f t="shared" si="278"/>
        <v>0</v>
      </c>
      <c r="I8948" s="30">
        <f t="shared" si="279"/>
        <v>0</v>
      </c>
    </row>
    <row r="8949" spans="1:9" ht="15.75" thickBot="1" x14ac:dyDescent="0.3">
      <c r="A8949" s="2">
        <v>92021824</v>
      </c>
      <c r="B8949" s="2" t="s">
        <v>8513</v>
      </c>
      <c r="C8949" s="2" t="s">
        <v>96</v>
      </c>
      <c r="D8949" s="3">
        <f>IFERROR(VLOOKUP(ZDEFAULT_PORTRAIT!A8949,'Price Change'!$C$2:$G$5796,5,FALSE),E8949)</f>
        <v>307.5</v>
      </c>
      <c r="E8949" s="3">
        <v>307.5</v>
      </c>
      <c r="F8949" s="8"/>
      <c r="G8949" s="8"/>
      <c r="H8949" s="3">
        <f t="shared" si="278"/>
        <v>0</v>
      </c>
      <c r="I8949" s="30">
        <f t="shared" si="279"/>
        <v>0</v>
      </c>
    </row>
    <row r="8950" spans="1:9" ht="15.75" thickBot="1" x14ac:dyDescent="0.3">
      <c r="A8950" s="2">
        <v>92021825</v>
      </c>
      <c r="B8950" s="2" t="s">
        <v>8513</v>
      </c>
      <c r="C8950" s="2" t="s">
        <v>96</v>
      </c>
      <c r="D8950" s="6">
        <f>IFERROR(VLOOKUP(ZDEFAULT_PORTRAIT!A8950,'Price Change'!$C$2:$G$5796,5,FALSE),E8950)</f>
        <v>284.5</v>
      </c>
      <c r="E8950" s="6">
        <v>284.5</v>
      </c>
      <c r="F8950" s="7"/>
      <c r="G8950" s="7"/>
      <c r="H8950" s="3">
        <f t="shared" si="278"/>
        <v>0</v>
      </c>
      <c r="I8950" s="30">
        <f t="shared" si="279"/>
        <v>0</v>
      </c>
    </row>
    <row r="8951" spans="1:9" ht="15.75" thickBot="1" x14ac:dyDescent="0.3">
      <c r="A8951" s="2">
        <v>92021910</v>
      </c>
      <c r="B8951" s="2" t="s">
        <v>8514</v>
      </c>
      <c r="C8951" s="2" t="s">
        <v>96</v>
      </c>
      <c r="D8951" s="3">
        <f>IFERROR(VLOOKUP(ZDEFAULT_PORTRAIT!A8951,'Price Change'!$C$2:$G$5796,5,FALSE),E8951)</f>
        <v>8</v>
      </c>
      <c r="E8951" s="3">
        <v>8</v>
      </c>
      <c r="F8951" s="8"/>
      <c r="G8951" s="8"/>
      <c r="H8951" s="3">
        <f t="shared" si="278"/>
        <v>0</v>
      </c>
      <c r="I8951" s="30">
        <f t="shared" si="279"/>
        <v>0</v>
      </c>
    </row>
    <row r="8952" spans="1:9" ht="15.75" thickBot="1" x14ac:dyDescent="0.3">
      <c r="A8952" s="2">
        <v>92021947</v>
      </c>
      <c r="B8952" s="2" t="s">
        <v>8515</v>
      </c>
      <c r="C8952" s="2" t="s">
        <v>96</v>
      </c>
      <c r="D8952" s="6">
        <f>IFERROR(VLOOKUP(ZDEFAULT_PORTRAIT!A8952,'Price Change'!$C$2:$G$5796,5,FALSE),E8952)</f>
        <v>26</v>
      </c>
      <c r="E8952" s="6">
        <v>26</v>
      </c>
      <c r="F8952" s="7"/>
      <c r="G8952" s="7"/>
      <c r="H8952" s="3">
        <f t="shared" si="278"/>
        <v>0</v>
      </c>
      <c r="I8952" s="30">
        <f t="shared" si="279"/>
        <v>0</v>
      </c>
    </row>
    <row r="8953" spans="1:9" ht="15.75" thickBot="1" x14ac:dyDescent="0.3">
      <c r="A8953" s="2">
        <v>92022017</v>
      </c>
      <c r="B8953" s="2" t="s">
        <v>8516</v>
      </c>
      <c r="C8953" s="2" t="s">
        <v>96</v>
      </c>
      <c r="D8953" s="3">
        <f>IFERROR(VLOOKUP(ZDEFAULT_PORTRAIT!A8953,'Price Change'!$C$2:$G$5796,5,FALSE),E8953)</f>
        <v>8</v>
      </c>
      <c r="E8953" s="3">
        <v>8</v>
      </c>
      <c r="F8953" s="8"/>
      <c r="G8953" s="8"/>
      <c r="H8953" s="3">
        <f t="shared" si="278"/>
        <v>0</v>
      </c>
      <c r="I8953" s="30">
        <f t="shared" si="279"/>
        <v>0</v>
      </c>
    </row>
    <row r="8954" spans="1:9" ht="15.75" thickBot="1" x14ac:dyDescent="0.3">
      <c r="A8954" s="2">
        <v>92022137</v>
      </c>
      <c r="B8954" s="2" t="s">
        <v>8517</v>
      </c>
      <c r="C8954" s="2" t="s">
        <v>96</v>
      </c>
      <c r="D8954" s="6">
        <f>IFERROR(VLOOKUP(ZDEFAULT_PORTRAIT!A8954,'Price Change'!$C$2:$G$5796,5,FALSE),E8954)</f>
        <v>8</v>
      </c>
      <c r="E8954" s="6">
        <v>8</v>
      </c>
      <c r="F8954" s="7"/>
      <c r="G8954" s="7"/>
      <c r="H8954" s="3">
        <f t="shared" si="278"/>
        <v>0</v>
      </c>
      <c r="I8954" s="30">
        <f t="shared" si="279"/>
        <v>0</v>
      </c>
    </row>
    <row r="8955" spans="1:9" ht="15.75" thickBot="1" x14ac:dyDescent="0.3">
      <c r="A8955" s="2">
        <v>92022141</v>
      </c>
      <c r="B8955" s="2" t="s">
        <v>8518</v>
      </c>
      <c r="C8955" s="2" t="s">
        <v>96</v>
      </c>
      <c r="D8955" s="3">
        <f>IFERROR(VLOOKUP(ZDEFAULT_PORTRAIT!A8955,'Price Change'!$C$2:$G$5796,5,FALSE),E8955)</f>
        <v>138.5</v>
      </c>
      <c r="E8955" s="3">
        <v>138.5</v>
      </c>
      <c r="F8955" s="8"/>
      <c r="G8955" s="8"/>
      <c r="H8955" s="3">
        <f t="shared" si="278"/>
        <v>0</v>
      </c>
      <c r="I8955" s="30">
        <f t="shared" si="279"/>
        <v>0</v>
      </c>
    </row>
    <row r="8956" spans="1:9" ht="15.75" thickBot="1" x14ac:dyDescent="0.3">
      <c r="A8956" s="2">
        <v>92022157</v>
      </c>
      <c r="B8956" s="2" t="s">
        <v>8519</v>
      </c>
      <c r="C8956" s="2" t="s">
        <v>96</v>
      </c>
      <c r="D8956" s="6">
        <f>IFERROR(VLOOKUP(ZDEFAULT_PORTRAIT!A8956,'Price Change'!$C$2:$G$5796,5,FALSE),E8956)</f>
        <v>8</v>
      </c>
      <c r="E8956" s="6">
        <v>8</v>
      </c>
      <c r="F8956" s="7"/>
      <c r="G8956" s="7"/>
      <c r="H8956" s="3">
        <f t="shared" si="278"/>
        <v>0</v>
      </c>
      <c r="I8956" s="30">
        <f t="shared" si="279"/>
        <v>0</v>
      </c>
    </row>
    <row r="8957" spans="1:9" ht="15.75" thickBot="1" x14ac:dyDescent="0.3">
      <c r="A8957" s="2">
        <v>92022191</v>
      </c>
      <c r="B8957" s="2" t="s">
        <v>8520</v>
      </c>
      <c r="C8957" s="2" t="s">
        <v>96</v>
      </c>
      <c r="D8957" s="3">
        <f>IFERROR(VLOOKUP(ZDEFAULT_PORTRAIT!A8957,'Price Change'!$C$2:$G$5796,5,FALSE),E8957)</f>
        <v>8</v>
      </c>
      <c r="E8957" s="3">
        <v>8</v>
      </c>
      <c r="F8957" s="8"/>
      <c r="G8957" s="8"/>
      <c r="H8957" s="3">
        <f t="shared" si="278"/>
        <v>0</v>
      </c>
      <c r="I8957" s="30">
        <f t="shared" si="279"/>
        <v>0</v>
      </c>
    </row>
    <row r="8958" spans="1:9" ht="15.75" thickBot="1" x14ac:dyDescent="0.3">
      <c r="A8958" s="2">
        <v>92022205</v>
      </c>
      <c r="B8958" s="2" t="s">
        <v>8521</v>
      </c>
      <c r="C8958" s="2" t="s">
        <v>96</v>
      </c>
      <c r="D8958" s="6">
        <f>IFERROR(VLOOKUP(ZDEFAULT_PORTRAIT!A8958,'Price Change'!$C$2:$G$5796,5,FALSE),E8958)</f>
        <v>52.5</v>
      </c>
      <c r="E8958" s="6">
        <v>52.5</v>
      </c>
      <c r="F8958" s="7"/>
      <c r="G8958" s="7"/>
      <c r="H8958" s="3">
        <f t="shared" si="278"/>
        <v>0</v>
      </c>
      <c r="I8958" s="30">
        <f t="shared" si="279"/>
        <v>0</v>
      </c>
    </row>
    <row r="8959" spans="1:9" ht="15.75" thickBot="1" x14ac:dyDescent="0.3">
      <c r="A8959" s="2">
        <v>92022209</v>
      </c>
      <c r="B8959" s="2" t="s">
        <v>8522</v>
      </c>
      <c r="C8959" s="2" t="s">
        <v>96</v>
      </c>
      <c r="D8959" s="3">
        <f>IFERROR(VLOOKUP(ZDEFAULT_PORTRAIT!A8959,'Price Change'!$C$2:$G$5796,5,FALSE),E8959)</f>
        <v>8</v>
      </c>
      <c r="E8959" s="3">
        <v>8</v>
      </c>
      <c r="F8959" s="8"/>
      <c r="G8959" s="8"/>
      <c r="H8959" s="3">
        <f t="shared" si="278"/>
        <v>0</v>
      </c>
      <c r="I8959" s="30">
        <f t="shared" si="279"/>
        <v>0</v>
      </c>
    </row>
    <row r="8960" spans="1:9" ht="15.75" thickBot="1" x14ac:dyDescent="0.3">
      <c r="A8960" s="2">
        <v>92022292</v>
      </c>
      <c r="B8960" s="2" t="s">
        <v>8523</v>
      </c>
      <c r="C8960" s="2" t="s">
        <v>96</v>
      </c>
      <c r="D8960" s="6">
        <f>IFERROR(VLOOKUP(ZDEFAULT_PORTRAIT!A8960,'Price Change'!$C$2:$G$5796,5,FALSE),E8960)</f>
        <v>25</v>
      </c>
      <c r="E8960" s="6">
        <v>25</v>
      </c>
      <c r="F8960" s="7"/>
      <c r="G8960" s="7"/>
      <c r="H8960" s="3">
        <f t="shared" si="278"/>
        <v>0</v>
      </c>
      <c r="I8960" s="30">
        <f t="shared" si="279"/>
        <v>0</v>
      </c>
    </row>
    <row r="8961" spans="1:9" ht="15.75" thickBot="1" x14ac:dyDescent="0.3">
      <c r="A8961" s="2">
        <v>92022298</v>
      </c>
      <c r="B8961" s="2" t="s">
        <v>8523</v>
      </c>
      <c r="C8961" s="2" t="s">
        <v>96</v>
      </c>
      <c r="D8961" s="3">
        <f>IFERROR(VLOOKUP(ZDEFAULT_PORTRAIT!A8961,'Price Change'!$C$2:$G$5796,5,FALSE),E8961)</f>
        <v>25</v>
      </c>
      <c r="E8961" s="3">
        <v>25</v>
      </c>
      <c r="F8961" s="8"/>
      <c r="G8961" s="8"/>
      <c r="H8961" s="3">
        <f t="shared" si="278"/>
        <v>0</v>
      </c>
      <c r="I8961" s="30">
        <f t="shared" si="279"/>
        <v>0</v>
      </c>
    </row>
    <row r="8962" spans="1:9" ht="15.75" thickBot="1" x14ac:dyDescent="0.3">
      <c r="A8962" s="2">
        <v>92022326</v>
      </c>
      <c r="B8962" s="2" t="s">
        <v>8524</v>
      </c>
      <c r="C8962" s="2" t="s">
        <v>96</v>
      </c>
      <c r="D8962" s="6">
        <f>IFERROR(VLOOKUP(ZDEFAULT_PORTRAIT!A8962,'Price Change'!$C$2:$G$5796,5,FALSE),E8962)</f>
        <v>8</v>
      </c>
      <c r="E8962" s="6">
        <v>8</v>
      </c>
      <c r="F8962" s="7"/>
      <c r="G8962" s="7"/>
      <c r="H8962" s="3">
        <f t="shared" si="278"/>
        <v>0</v>
      </c>
      <c r="I8962" s="30">
        <f t="shared" si="279"/>
        <v>0</v>
      </c>
    </row>
    <row r="8963" spans="1:9" ht="15.75" thickBot="1" x14ac:dyDescent="0.3">
      <c r="A8963" s="2">
        <v>92022334</v>
      </c>
      <c r="B8963" s="2" t="s">
        <v>8525</v>
      </c>
      <c r="C8963" s="2" t="s">
        <v>96</v>
      </c>
      <c r="D8963" s="3">
        <f>IFERROR(VLOOKUP(ZDEFAULT_PORTRAIT!A8963,'Price Change'!$C$2:$G$5796,5,FALSE),E8963)</f>
        <v>25</v>
      </c>
      <c r="E8963" s="3">
        <v>25</v>
      </c>
      <c r="F8963" s="8"/>
      <c r="G8963" s="8"/>
      <c r="H8963" s="3">
        <f t="shared" si="278"/>
        <v>0</v>
      </c>
      <c r="I8963" s="30">
        <f t="shared" si="279"/>
        <v>0</v>
      </c>
    </row>
    <row r="8964" spans="1:9" ht="15.75" thickBot="1" x14ac:dyDescent="0.3">
      <c r="A8964" s="2">
        <v>92022335</v>
      </c>
      <c r="B8964" s="2" t="s">
        <v>8525</v>
      </c>
      <c r="C8964" s="2" t="s">
        <v>96</v>
      </c>
      <c r="D8964" s="6">
        <f>IFERROR(VLOOKUP(ZDEFAULT_PORTRAIT!A8964,'Price Change'!$C$2:$G$5796,5,FALSE),E8964)</f>
        <v>25</v>
      </c>
      <c r="E8964" s="6">
        <v>25</v>
      </c>
      <c r="F8964" s="7"/>
      <c r="G8964" s="7"/>
      <c r="H8964" s="3">
        <f t="shared" si="278"/>
        <v>0</v>
      </c>
      <c r="I8964" s="30">
        <f t="shared" si="279"/>
        <v>0</v>
      </c>
    </row>
    <row r="8965" spans="1:9" ht="15.75" thickBot="1" x14ac:dyDescent="0.3">
      <c r="A8965" s="2">
        <v>92022367</v>
      </c>
      <c r="B8965" s="2" t="s">
        <v>8526</v>
      </c>
      <c r="C8965" s="2" t="s">
        <v>96</v>
      </c>
      <c r="D8965" s="3">
        <f>IFERROR(VLOOKUP(ZDEFAULT_PORTRAIT!A8965,'Price Change'!$C$2:$G$5796,5,FALSE),E8965)</f>
        <v>50</v>
      </c>
      <c r="E8965" s="3">
        <v>50</v>
      </c>
      <c r="F8965" s="8"/>
      <c r="G8965" s="8"/>
      <c r="H8965" s="3">
        <f t="shared" si="278"/>
        <v>0</v>
      </c>
      <c r="I8965" s="30">
        <f t="shared" si="279"/>
        <v>0</v>
      </c>
    </row>
    <row r="8966" spans="1:9" ht="15.75" thickBot="1" x14ac:dyDescent="0.3">
      <c r="A8966" s="2">
        <v>92022374</v>
      </c>
      <c r="B8966" s="2" t="s">
        <v>8527</v>
      </c>
      <c r="C8966" s="2" t="s">
        <v>96</v>
      </c>
      <c r="D8966" s="6">
        <f>IFERROR(VLOOKUP(ZDEFAULT_PORTRAIT!A8966,'Price Change'!$C$2:$G$5796,5,FALSE),E8966)</f>
        <v>26.5</v>
      </c>
      <c r="E8966" s="6">
        <v>26.5</v>
      </c>
      <c r="F8966" s="7"/>
      <c r="G8966" s="7"/>
      <c r="H8966" s="3">
        <f t="shared" ref="H8966:H9029" si="280">IFERROR((E8966-D8966)*F8966,E8966*F8966)</f>
        <v>0</v>
      </c>
      <c r="I8966" s="30">
        <f t="shared" ref="I8966:I9029" si="281">IFERROR(H8966/G8966,0)</f>
        <v>0</v>
      </c>
    </row>
    <row r="8967" spans="1:9" ht="15.75" thickBot="1" x14ac:dyDescent="0.3">
      <c r="A8967" s="2">
        <v>92022394</v>
      </c>
      <c r="B8967" s="2" t="s">
        <v>8528</v>
      </c>
      <c r="C8967" s="2" t="s">
        <v>96</v>
      </c>
      <c r="D8967" s="3">
        <f>IFERROR(VLOOKUP(ZDEFAULT_PORTRAIT!A8967,'Price Change'!$C$2:$G$5796,5,FALSE),E8967)</f>
        <v>100.5</v>
      </c>
      <c r="E8967" s="3">
        <v>100.5</v>
      </c>
      <c r="F8967" s="8"/>
      <c r="G8967" s="8"/>
      <c r="H8967" s="3">
        <f t="shared" si="280"/>
        <v>0</v>
      </c>
      <c r="I8967" s="30">
        <f t="shared" si="281"/>
        <v>0</v>
      </c>
    </row>
    <row r="8968" spans="1:9" ht="15.75" thickBot="1" x14ac:dyDescent="0.3">
      <c r="A8968" s="2">
        <v>92022399</v>
      </c>
      <c r="B8968" s="2" t="s">
        <v>8529</v>
      </c>
      <c r="C8968" s="2" t="s">
        <v>96</v>
      </c>
      <c r="D8968" s="6">
        <f>IFERROR(VLOOKUP(ZDEFAULT_PORTRAIT!A8968,'Price Change'!$C$2:$G$5796,5,FALSE),E8968)</f>
        <v>43</v>
      </c>
      <c r="E8968" s="6">
        <v>43</v>
      </c>
      <c r="F8968" s="7"/>
      <c r="G8968" s="7"/>
      <c r="H8968" s="3">
        <f t="shared" si="280"/>
        <v>0</v>
      </c>
      <c r="I8968" s="30">
        <f t="shared" si="281"/>
        <v>0</v>
      </c>
    </row>
    <row r="8969" spans="1:9" ht="15.75" thickBot="1" x14ac:dyDescent="0.3">
      <c r="A8969" s="2">
        <v>92022408</v>
      </c>
      <c r="B8969" s="2" t="s">
        <v>8530</v>
      </c>
      <c r="C8969" s="2" t="s">
        <v>96</v>
      </c>
      <c r="D8969" s="3">
        <f>IFERROR(VLOOKUP(ZDEFAULT_PORTRAIT!A8969,'Price Change'!$C$2:$G$5796,5,FALSE),E8969)</f>
        <v>105.5</v>
      </c>
      <c r="E8969" s="3">
        <v>105.5</v>
      </c>
      <c r="F8969" s="8"/>
      <c r="G8969" s="8"/>
      <c r="H8969" s="3">
        <f t="shared" si="280"/>
        <v>0</v>
      </c>
      <c r="I8969" s="30">
        <f t="shared" si="281"/>
        <v>0</v>
      </c>
    </row>
    <row r="8970" spans="1:9" ht="15.75" thickBot="1" x14ac:dyDescent="0.3">
      <c r="A8970" s="2">
        <v>92022413</v>
      </c>
      <c r="B8970" s="2" t="s">
        <v>8531</v>
      </c>
      <c r="C8970" s="2" t="s">
        <v>96</v>
      </c>
      <c r="D8970" s="6">
        <f>IFERROR(VLOOKUP(ZDEFAULT_PORTRAIT!A8970,'Price Change'!$C$2:$G$5796,5,FALSE),E8970)</f>
        <v>383</v>
      </c>
      <c r="E8970" s="6">
        <v>383</v>
      </c>
      <c r="F8970" s="7"/>
      <c r="G8970" s="7"/>
      <c r="H8970" s="3">
        <f t="shared" si="280"/>
        <v>0</v>
      </c>
      <c r="I8970" s="30">
        <f t="shared" si="281"/>
        <v>0</v>
      </c>
    </row>
    <row r="8971" spans="1:9" ht="15.75" thickBot="1" x14ac:dyDescent="0.3">
      <c r="A8971" s="2">
        <v>92022496</v>
      </c>
      <c r="B8971" s="2" t="s">
        <v>8532</v>
      </c>
      <c r="C8971" s="2" t="s">
        <v>96</v>
      </c>
      <c r="D8971" s="3">
        <f>IFERROR(VLOOKUP(ZDEFAULT_PORTRAIT!A8971,'Price Change'!$C$2:$G$5796,5,FALSE),E8971)</f>
        <v>29</v>
      </c>
      <c r="E8971" s="3">
        <v>29</v>
      </c>
      <c r="F8971" s="8"/>
      <c r="G8971" s="8"/>
      <c r="H8971" s="3">
        <f t="shared" si="280"/>
        <v>0</v>
      </c>
      <c r="I8971" s="30">
        <f t="shared" si="281"/>
        <v>0</v>
      </c>
    </row>
    <row r="8972" spans="1:9" ht="15.75" thickBot="1" x14ac:dyDescent="0.3">
      <c r="A8972" s="2">
        <v>92022512</v>
      </c>
      <c r="B8972" s="2" t="s">
        <v>8533</v>
      </c>
      <c r="C8972" s="2" t="s">
        <v>96</v>
      </c>
      <c r="D8972" s="6">
        <f>IFERROR(VLOOKUP(ZDEFAULT_PORTRAIT!A8972,'Price Change'!$C$2:$G$5796,5,FALSE),E8972)</f>
        <v>12.5</v>
      </c>
      <c r="E8972" s="6">
        <v>12.5</v>
      </c>
      <c r="F8972" s="7"/>
      <c r="G8972" s="7"/>
      <c r="H8972" s="3">
        <f t="shared" si="280"/>
        <v>0</v>
      </c>
      <c r="I8972" s="30">
        <f t="shared" si="281"/>
        <v>0</v>
      </c>
    </row>
    <row r="8973" spans="1:9" ht="15.75" thickBot="1" x14ac:dyDescent="0.3">
      <c r="A8973" s="2">
        <v>92022525</v>
      </c>
      <c r="B8973" s="2" t="s">
        <v>8534</v>
      </c>
      <c r="C8973" s="2" t="s">
        <v>96</v>
      </c>
      <c r="D8973" s="3">
        <f>IFERROR(VLOOKUP(ZDEFAULT_PORTRAIT!A8973,'Price Change'!$C$2:$G$5796,5,FALSE),E8973)</f>
        <v>277</v>
      </c>
      <c r="E8973" s="3">
        <v>277</v>
      </c>
      <c r="F8973" s="8"/>
      <c r="G8973" s="8"/>
      <c r="H8973" s="3">
        <f t="shared" si="280"/>
        <v>0</v>
      </c>
      <c r="I8973" s="30">
        <f t="shared" si="281"/>
        <v>0</v>
      </c>
    </row>
    <row r="8974" spans="1:9" ht="15.75" thickBot="1" x14ac:dyDescent="0.3">
      <c r="A8974" s="2">
        <v>92022553</v>
      </c>
      <c r="B8974" s="2" t="s">
        <v>8535</v>
      </c>
      <c r="C8974" s="2" t="s">
        <v>96</v>
      </c>
      <c r="D8974" s="6">
        <f>IFERROR(VLOOKUP(ZDEFAULT_PORTRAIT!A8974,'Price Change'!$C$2:$G$5796,5,FALSE),E8974)</f>
        <v>54</v>
      </c>
      <c r="E8974" s="6">
        <v>54</v>
      </c>
      <c r="F8974" s="7"/>
      <c r="G8974" s="7"/>
      <c r="H8974" s="3">
        <f t="shared" si="280"/>
        <v>0</v>
      </c>
      <c r="I8974" s="30">
        <f t="shared" si="281"/>
        <v>0</v>
      </c>
    </row>
    <row r="8975" spans="1:9" ht="15.75" thickBot="1" x14ac:dyDescent="0.3">
      <c r="A8975" s="2">
        <v>92022563</v>
      </c>
      <c r="B8975" s="2" t="s">
        <v>8536</v>
      </c>
      <c r="C8975" s="2" t="s">
        <v>96</v>
      </c>
      <c r="D8975" s="3">
        <f>IFERROR(VLOOKUP(ZDEFAULT_PORTRAIT!A8975,'Price Change'!$C$2:$G$5796,5,FALSE),E8975)</f>
        <v>40.83</v>
      </c>
      <c r="E8975" s="3">
        <v>40.83</v>
      </c>
      <c r="F8975" s="8"/>
      <c r="G8975" s="8"/>
      <c r="H8975" s="3">
        <f t="shared" si="280"/>
        <v>0</v>
      </c>
      <c r="I8975" s="30">
        <f t="shared" si="281"/>
        <v>0</v>
      </c>
    </row>
    <row r="8976" spans="1:9" ht="15.75" thickBot="1" x14ac:dyDescent="0.3">
      <c r="A8976" s="2">
        <v>92022564</v>
      </c>
      <c r="B8976" s="2" t="s">
        <v>8536</v>
      </c>
      <c r="C8976" s="2" t="s">
        <v>96</v>
      </c>
      <c r="D8976" s="6">
        <f>IFERROR(VLOOKUP(ZDEFAULT_PORTRAIT!A8976,'Price Change'!$C$2:$G$5796,5,FALSE),E8976)</f>
        <v>57.5</v>
      </c>
      <c r="E8976" s="6">
        <v>57.5</v>
      </c>
      <c r="F8976" s="7"/>
      <c r="G8976" s="7"/>
      <c r="H8976" s="3">
        <f t="shared" si="280"/>
        <v>0</v>
      </c>
      <c r="I8976" s="30">
        <f t="shared" si="281"/>
        <v>0</v>
      </c>
    </row>
    <row r="8977" spans="1:9" ht="15.75" thickBot="1" x14ac:dyDescent="0.3">
      <c r="A8977" s="2">
        <v>92022764</v>
      </c>
      <c r="B8977" s="2" t="s">
        <v>8537</v>
      </c>
      <c r="C8977" s="2" t="s">
        <v>96</v>
      </c>
      <c r="D8977" s="3">
        <f>IFERROR(VLOOKUP(ZDEFAULT_PORTRAIT!A8977,'Price Change'!$C$2:$G$5796,5,FALSE),E8977)</f>
        <v>8</v>
      </c>
      <c r="E8977" s="3">
        <v>8</v>
      </c>
      <c r="F8977" s="8"/>
      <c r="G8977" s="8"/>
      <c r="H8977" s="3">
        <f t="shared" si="280"/>
        <v>0</v>
      </c>
      <c r="I8977" s="30">
        <f t="shared" si="281"/>
        <v>0</v>
      </c>
    </row>
    <row r="8978" spans="1:9" ht="15.75" thickBot="1" x14ac:dyDescent="0.3">
      <c r="A8978" s="2">
        <v>92022799</v>
      </c>
      <c r="B8978" s="2" t="s">
        <v>8538</v>
      </c>
      <c r="C8978" s="2" t="s">
        <v>96</v>
      </c>
      <c r="D8978" s="6">
        <f>IFERROR(VLOOKUP(ZDEFAULT_PORTRAIT!A8978,'Price Change'!$C$2:$G$5796,5,FALSE),E8978)</f>
        <v>25</v>
      </c>
      <c r="E8978" s="6">
        <v>25</v>
      </c>
      <c r="F8978" s="7"/>
      <c r="G8978" s="7"/>
      <c r="H8978" s="3">
        <f t="shared" si="280"/>
        <v>0</v>
      </c>
      <c r="I8978" s="30">
        <f t="shared" si="281"/>
        <v>0</v>
      </c>
    </row>
    <row r="8979" spans="1:9" ht="15.75" thickBot="1" x14ac:dyDescent="0.3">
      <c r="A8979" s="2">
        <v>92022807</v>
      </c>
      <c r="B8979" s="2" t="s">
        <v>8539</v>
      </c>
      <c r="C8979" s="2" t="s">
        <v>96</v>
      </c>
      <c r="D8979" s="3">
        <f>IFERROR(VLOOKUP(ZDEFAULT_PORTRAIT!A8979,'Price Change'!$C$2:$G$5796,5,FALSE),E8979)</f>
        <v>12.5</v>
      </c>
      <c r="E8979" s="3">
        <v>12.5</v>
      </c>
      <c r="F8979" s="8"/>
      <c r="G8979" s="8"/>
      <c r="H8979" s="3">
        <f t="shared" si="280"/>
        <v>0</v>
      </c>
      <c r="I8979" s="30">
        <f t="shared" si="281"/>
        <v>0</v>
      </c>
    </row>
    <row r="8980" spans="1:9" ht="15.75" thickBot="1" x14ac:dyDescent="0.3">
      <c r="A8980" s="2">
        <v>92022860</v>
      </c>
      <c r="B8980" s="2" t="s">
        <v>8540</v>
      </c>
      <c r="C8980" s="2" t="s">
        <v>96</v>
      </c>
      <c r="D8980" s="6">
        <f>IFERROR(VLOOKUP(ZDEFAULT_PORTRAIT!A8980,'Price Change'!$C$2:$G$5796,5,FALSE),E8980)</f>
        <v>12.5</v>
      </c>
      <c r="E8980" s="6">
        <v>12.5</v>
      </c>
      <c r="F8980" s="7"/>
      <c r="G8980" s="7"/>
      <c r="H8980" s="3">
        <f t="shared" si="280"/>
        <v>0</v>
      </c>
      <c r="I8980" s="30">
        <f t="shared" si="281"/>
        <v>0</v>
      </c>
    </row>
    <row r="8981" spans="1:9" ht="15.75" thickBot="1" x14ac:dyDescent="0.3">
      <c r="A8981" s="2">
        <v>92022862</v>
      </c>
      <c r="B8981" s="2" t="s">
        <v>8541</v>
      </c>
      <c r="C8981" s="2" t="s">
        <v>96</v>
      </c>
      <c r="D8981" s="3">
        <f>IFERROR(VLOOKUP(ZDEFAULT_PORTRAIT!A8981,'Price Change'!$C$2:$G$5796,5,FALSE),E8981)</f>
        <v>12.5</v>
      </c>
      <c r="E8981" s="3">
        <v>12.5</v>
      </c>
      <c r="F8981" s="8"/>
      <c r="G8981" s="8"/>
      <c r="H8981" s="3">
        <f t="shared" si="280"/>
        <v>0</v>
      </c>
      <c r="I8981" s="30">
        <f t="shared" si="281"/>
        <v>0</v>
      </c>
    </row>
    <row r="8982" spans="1:9" ht="15.75" thickBot="1" x14ac:dyDescent="0.3">
      <c r="A8982" s="2">
        <v>92022883</v>
      </c>
      <c r="B8982" s="2" t="s">
        <v>8542</v>
      </c>
      <c r="C8982" s="2" t="s">
        <v>96</v>
      </c>
      <c r="D8982" s="6">
        <f>IFERROR(VLOOKUP(ZDEFAULT_PORTRAIT!A8982,'Price Change'!$C$2:$G$5796,5,FALSE),E8982)</f>
        <v>8</v>
      </c>
      <c r="E8982" s="6">
        <v>8</v>
      </c>
      <c r="F8982" s="7"/>
      <c r="G8982" s="7"/>
      <c r="H8982" s="3">
        <f t="shared" si="280"/>
        <v>0</v>
      </c>
      <c r="I8982" s="30">
        <f t="shared" si="281"/>
        <v>0</v>
      </c>
    </row>
    <row r="8983" spans="1:9" ht="15.75" thickBot="1" x14ac:dyDescent="0.3">
      <c r="A8983" s="2">
        <v>92022968</v>
      </c>
      <c r="B8983" s="2" t="s">
        <v>8543</v>
      </c>
      <c r="C8983" s="2" t="s">
        <v>96</v>
      </c>
      <c r="D8983" s="3">
        <f>IFERROR(VLOOKUP(ZDEFAULT_PORTRAIT!A8983,'Price Change'!$C$2:$G$5796,5,FALSE),E8983)</f>
        <v>8</v>
      </c>
      <c r="E8983" s="3">
        <v>8</v>
      </c>
      <c r="F8983" s="8"/>
      <c r="G8983" s="8"/>
      <c r="H8983" s="3">
        <f t="shared" si="280"/>
        <v>0</v>
      </c>
      <c r="I8983" s="30">
        <f t="shared" si="281"/>
        <v>0</v>
      </c>
    </row>
    <row r="8984" spans="1:9" ht="15.75" thickBot="1" x14ac:dyDescent="0.3">
      <c r="A8984" s="2">
        <v>92023013</v>
      </c>
      <c r="B8984" s="2" t="s">
        <v>8544</v>
      </c>
      <c r="C8984" s="2" t="s">
        <v>96</v>
      </c>
      <c r="D8984" s="6">
        <f>IFERROR(VLOOKUP(ZDEFAULT_PORTRAIT!A8984,'Price Change'!$C$2:$G$5796,5,FALSE),E8984)</f>
        <v>8</v>
      </c>
      <c r="E8984" s="6">
        <v>8</v>
      </c>
      <c r="F8984" s="7"/>
      <c r="G8984" s="7"/>
      <c r="H8984" s="3">
        <f t="shared" si="280"/>
        <v>0</v>
      </c>
      <c r="I8984" s="30">
        <f t="shared" si="281"/>
        <v>0</v>
      </c>
    </row>
    <row r="8985" spans="1:9" ht="15.75" thickBot="1" x14ac:dyDescent="0.3">
      <c r="A8985" s="2">
        <v>92023015</v>
      </c>
      <c r="B8985" s="2" t="s">
        <v>8545</v>
      </c>
      <c r="C8985" s="2" t="s">
        <v>96</v>
      </c>
      <c r="D8985" s="3">
        <f>IFERROR(VLOOKUP(ZDEFAULT_PORTRAIT!A8985,'Price Change'!$C$2:$G$5796,5,FALSE),E8985)</f>
        <v>8</v>
      </c>
      <c r="E8985" s="3">
        <v>8</v>
      </c>
      <c r="F8985" s="8"/>
      <c r="G8985" s="8"/>
      <c r="H8985" s="3">
        <f t="shared" si="280"/>
        <v>0</v>
      </c>
      <c r="I8985" s="30">
        <f t="shared" si="281"/>
        <v>0</v>
      </c>
    </row>
    <row r="8986" spans="1:9" ht="15.75" thickBot="1" x14ac:dyDescent="0.3">
      <c r="A8986" s="2">
        <v>92023065</v>
      </c>
      <c r="B8986" s="2" t="s">
        <v>8546</v>
      </c>
      <c r="C8986" s="2" t="s">
        <v>96</v>
      </c>
      <c r="D8986" s="6">
        <f>IFERROR(VLOOKUP(ZDEFAULT_PORTRAIT!A8986,'Price Change'!$C$2:$G$5796,5,FALSE),E8986)</f>
        <v>8</v>
      </c>
      <c r="E8986" s="6">
        <v>8</v>
      </c>
      <c r="F8986" s="7"/>
      <c r="G8986" s="7"/>
      <c r="H8986" s="3">
        <f t="shared" si="280"/>
        <v>0</v>
      </c>
      <c r="I8986" s="30">
        <f t="shared" si="281"/>
        <v>0</v>
      </c>
    </row>
    <row r="8987" spans="1:9" ht="15.75" thickBot="1" x14ac:dyDescent="0.3">
      <c r="A8987" s="2">
        <v>92023066</v>
      </c>
      <c r="B8987" s="2" t="s">
        <v>8546</v>
      </c>
      <c r="C8987" s="2" t="s">
        <v>96</v>
      </c>
      <c r="D8987" s="3">
        <f>IFERROR(VLOOKUP(ZDEFAULT_PORTRAIT!A8987,'Price Change'!$C$2:$G$5796,5,FALSE),E8987)</f>
        <v>8</v>
      </c>
      <c r="E8987" s="3">
        <v>8</v>
      </c>
      <c r="F8987" s="8"/>
      <c r="G8987" s="8"/>
      <c r="H8987" s="3">
        <f t="shared" si="280"/>
        <v>0</v>
      </c>
      <c r="I8987" s="30">
        <f t="shared" si="281"/>
        <v>0</v>
      </c>
    </row>
    <row r="8988" spans="1:9" ht="15.75" thickBot="1" x14ac:dyDescent="0.3">
      <c r="A8988" s="2">
        <v>92023150</v>
      </c>
      <c r="B8988" s="2" t="s">
        <v>8547</v>
      </c>
      <c r="C8988" s="2" t="s">
        <v>96</v>
      </c>
      <c r="D8988" s="6">
        <f>IFERROR(VLOOKUP(ZDEFAULT_PORTRAIT!A8988,'Price Change'!$C$2:$G$5796,5,FALSE),E8988)</f>
        <v>579.5</v>
      </c>
      <c r="E8988" s="6">
        <v>579.5</v>
      </c>
      <c r="F8988" s="7"/>
      <c r="G8988" s="7"/>
      <c r="H8988" s="3">
        <f t="shared" si="280"/>
        <v>0</v>
      </c>
      <c r="I8988" s="30">
        <f t="shared" si="281"/>
        <v>0</v>
      </c>
    </row>
    <row r="8989" spans="1:9" ht="15.75" thickBot="1" x14ac:dyDescent="0.3">
      <c r="A8989" s="2">
        <v>92023152</v>
      </c>
      <c r="B8989" s="2" t="s">
        <v>8548</v>
      </c>
      <c r="C8989" s="2" t="s">
        <v>96</v>
      </c>
      <c r="D8989" s="3">
        <f>IFERROR(VLOOKUP(ZDEFAULT_PORTRAIT!A8989,'Price Change'!$C$2:$G$5796,5,FALSE),E8989)</f>
        <v>694.5</v>
      </c>
      <c r="E8989" s="3">
        <v>694.5</v>
      </c>
      <c r="F8989" s="8"/>
      <c r="G8989" s="8"/>
      <c r="H8989" s="3">
        <f t="shared" si="280"/>
        <v>0</v>
      </c>
      <c r="I8989" s="30">
        <f t="shared" si="281"/>
        <v>0</v>
      </c>
    </row>
    <row r="8990" spans="1:9" ht="15.75" thickBot="1" x14ac:dyDescent="0.3">
      <c r="A8990" s="2">
        <v>92023158</v>
      </c>
      <c r="B8990" s="2" t="s">
        <v>8549</v>
      </c>
      <c r="C8990" s="2" t="s">
        <v>96</v>
      </c>
      <c r="D8990" s="6">
        <f>IFERROR(VLOOKUP(ZDEFAULT_PORTRAIT!A8990,'Price Change'!$C$2:$G$5796,5,FALSE),E8990)</f>
        <v>25.5</v>
      </c>
      <c r="E8990" s="6">
        <v>25.5</v>
      </c>
      <c r="F8990" s="7"/>
      <c r="G8990" s="7"/>
      <c r="H8990" s="3">
        <f t="shared" si="280"/>
        <v>0</v>
      </c>
      <c r="I8990" s="30">
        <f t="shared" si="281"/>
        <v>0</v>
      </c>
    </row>
    <row r="8991" spans="1:9" ht="15.75" thickBot="1" x14ac:dyDescent="0.3">
      <c r="A8991" s="2">
        <v>92023167</v>
      </c>
      <c r="B8991" s="2" t="s">
        <v>8550</v>
      </c>
      <c r="C8991" s="2" t="s">
        <v>96</v>
      </c>
      <c r="D8991" s="3">
        <f>IFERROR(VLOOKUP(ZDEFAULT_PORTRAIT!A8991,'Price Change'!$C$2:$G$5796,5,FALSE),E8991)</f>
        <v>25</v>
      </c>
      <c r="E8991" s="3">
        <v>25</v>
      </c>
      <c r="F8991" s="8"/>
      <c r="G8991" s="8"/>
      <c r="H8991" s="3">
        <f t="shared" si="280"/>
        <v>0</v>
      </c>
      <c r="I8991" s="30">
        <f t="shared" si="281"/>
        <v>0</v>
      </c>
    </row>
    <row r="8992" spans="1:9" ht="15.75" thickBot="1" x14ac:dyDescent="0.3">
      <c r="A8992" s="2">
        <v>92023171</v>
      </c>
      <c r="B8992" s="2" t="s">
        <v>8551</v>
      </c>
      <c r="C8992" s="2" t="s">
        <v>96</v>
      </c>
      <c r="D8992" s="6">
        <f>IFERROR(VLOOKUP(ZDEFAULT_PORTRAIT!A8992,'Price Change'!$C$2:$G$5796,5,FALSE),E8992)</f>
        <v>23</v>
      </c>
      <c r="E8992" s="6">
        <v>23</v>
      </c>
      <c r="F8992" s="7"/>
      <c r="G8992" s="7"/>
      <c r="H8992" s="3">
        <f t="shared" si="280"/>
        <v>0</v>
      </c>
      <c r="I8992" s="30">
        <f t="shared" si="281"/>
        <v>0</v>
      </c>
    </row>
    <row r="8993" spans="1:9" ht="15.75" thickBot="1" x14ac:dyDescent="0.3">
      <c r="A8993" s="2">
        <v>92023207</v>
      </c>
      <c r="B8993" s="2" t="s">
        <v>8552</v>
      </c>
      <c r="C8993" s="2" t="s">
        <v>96</v>
      </c>
      <c r="D8993" s="3">
        <f>IFERROR(VLOOKUP(ZDEFAULT_PORTRAIT!A8993,'Price Change'!$C$2:$G$5796,5,FALSE),E8993)</f>
        <v>163</v>
      </c>
      <c r="E8993" s="3">
        <v>163</v>
      </c>
      <c r="F8993" s="8"/>
      <c r="G8993" s="8"/>
      <c r="H8993" s="3">
        <f t="shared" si="280"/>
        <v>0</v>
      </c>
      <c r="I8993" s="30">
        <f t="shared" si="281"/>
        <v>0</v>
      </c>
    </row>
    <row r="8994" spans="1:9" ht="15.75" thickBot="1" x14ac:dyDescent="0.3">
      <c r="A8994" s="2">
        <v>92023210</v>
      </c>
      <c r="B8994" s="2" t="s">
        <v>8553</v>
      </c>
      <c r="C8994" s="2" t="s">
        <v>96</v>
      </c>
      <c r="D8994" s="6">
        <f>IFERROR(VLOOKUP(ZDEFAULT_PORTRAIT!A8994,'Price Change'!$C$2:$G$5796,5,FALSE),E8994)</f>
        <v>83.5</v>
      </c>
      <c r="E8994" s="6">
        <v>83.5</v>
      </c>
      <c r="F8994" s="7"/>
      <c r="G8994" s="7"/>
      <c r="H8994" s="3">
        <f t="shared" si="280"/>
        <v>0</v>
      </c>
      <c r="I8994" s="30">
        <f t="shared" si="281"/>
        <v>0</v>
      </c>
    </row>
    <row r="8995" spans="1:9" ht="15.75" thickBot="1" x14ac:dyDescent="0.3">
      <c r="A8995" s="2">
        <v>92023211</v>
      </c>
      <c r="B8995" s="2" t="s">
        <v>8554</v>
      </c>
      <c r="C8995" s="2" t="s">
        <v>96</v>
      </c>
      <c r="D8995" s="3">
        <f>IFERROR(VLOOKUP(ZDEFAULT_PORTRAIT!A8995,'Price Change'!$C$2:$G$5796,5,FALSE),E8995)</f>
        <v>157</v>
      </c>
      <c r="E8995" s="3">
        <v>157</v>
      </c>
      <c r="F8995" s="8"/>
      <c r="G8995" s="8"/>
      <c r="H8995" s="3">
        <f t="shared" si="280"/>
        <v>0</v>
      </c>
      <c r="I8995" s="30">
        <f t="shared" si="281"/>
        <v>0</v>
      </c>
    </row>
    <row r="8996" spans="1:9" ht="15.75" thickBot="1" x14ac:dyDescent="0.3">
      <c r="A8996" s="2">
        <v>92023352</v>
      </c>
      <c r="B8996" s="2" t="s">
        <v>8555</v>
      </c>
      <c r="C8996" s="2" t="s">
        <v>96</v>
      </c>
      <c r="D8996" s="6">
        <f>IFERROR(VLOOKUP(ZDEFAULT_PORTRAIT!A8996,'Price Change'!$C$2:$G$5796,5,FALSE),E8996)</f>
        <v>17.5</v>
      </c>
      <c r="E8996" s="6">
        <v>17.5</v>
      </c>
      <c r="F8996" s="7"/>
      <c r="G8996" s="7"/>
      <c r="H8996" s="3">
        <f t="shared" si="280"/>
        <v>0</v>
      </c>
      <c r="I8996" s="30">
        <f t="shared" si="281"/>
        <v>0</v>
      </c>
    </row>
    <row r="8997" spans="1:9" ht="15.75" thickBot="1" x14ac:dyDescent="0.3">
      <c r="A8997" s="2">
        <v>92023364</v>
      </c>
      <c r="B8997" s="2" t="s">
        <v>8556</v>
      </c>
      <c r="C8997" s="2" t="s">
        <v>96</v>
      </c>
      <c r="D8997" s="3">
        <f>IFERROR(VLOOKUP(ZDEFAULT_PORTRAIT!A8997,'Price Change'!$C$2:$G$5796,5,FALSE),E8997)</f>
        <v>36</v>
      </c>
      <c r="E8997" s="3">
        <v>36</v>
      </c>
      <c r="F8997" s="8"/>
      <c r="G8997" s="8"/>
      <c r="H8997" s="3">
        <f t="shared" si="280"/>
        <v>0</v>
      </c>
      <c r="I8997" s="30">
        <f t="shared" si="281"/>
        <v>0</v>
      </c>
    </row>
    <row r="8998" spans="1:9" ht="15.75" thickBot="1" x14ac:dyDescent="0.3">
      <c r="A8998" s="2">
        <v>92023377</v>
      </c>
      <c r="B8998" s="2" t="s">
        <v>8557</v>
      </c>
      <c r="C8998" s="2" t="s">
        <v>96</v>
      </c>
      <c r="D8998" s="6">
        <f>IFERROR(VLOOKUP(ZDEFAULT_PORTRAIT!A8998,'Price Change'!$C$2:$G$5796,5,FALSE),E8998)</f>
        <v>25</v>
      </c>
      <c r="E8998" s="6">
        <v>25</v>
      </c>
      <c r="F8998" s="7"/>
      <c r="G8998" s="7"/>
      <c r="H8998" s="3">
        <f t="shared" si="280"/>
        <v>0</v>
      </c>
      <c r="I8998" s="30">
        <f t="shared" si="281"/>
        <v>0</v>
      </c>
    </row>
    <row r="8999" spans="1:9" ht="15.75" thickBot="1" x14ac:dyDescent="0.3">
      <c r="A8999" s="2">
        <v>92023379</v>
      </c>
      <c r="B8999" s="2" t="s">
        <v>8558</v>
      </c>
      <c r="C8999" s="2" t="s">
        <v>96</v>
      </c>
      <c r="D8999" s="3">
        <f>IFERROR(VLOOKUP(ZDEFAULT_PORTRAIT!A8999,'Price Change'!$C$2:$G$5796,5,FALSE),E8999)</f>
        <v>173.5</v>
      </c>
      <c r="E8999" s="3">
        <v>173.5</v>
      </c>
      <c r="F8999" s="8"/>
      <c r="G8999" s="8"/>
      <c r="H8999" s="3">
        <f t="shared" si="280"/>
        <v>0</v>
      </c>
      <c r="I8999" s="30">
        <f t="shared" si="281"/>
        <v>0</v>
      </c>
    </row>
    <row r="9000" spans="1:9" ht="15.75" thickBot="1" x14ac:dyDescent="0.3">
      <c r="A9000" s="2">
        <v>92023388</v>
      </c>
      <c r="B9000" s="2" t="s">
        <v>8559</v>
      </c>
      <c r="C9000" s="2" t="s">
        <v>96</v>
      </c>
      <c r="D9000" s="6">
        <f>IFERROR(VLOOKUP(ZDEFAULT_PORTRAIT!A9000,'Price Change'!$C$2:$G$5796,5,FALSE),E9000)</f>
        <v>1838</v>
      </c>
      <c r="E9000" s="6">
        <v>1838</v>
      </c>
      <c r="F9000" s="7"/>
      <c r="G9000" s="7"/>
      <c r="H9000" s="3">
        <f t="shared" si="280"/>
        <v>0</v>
      </c>
      <c r="I9000" s="30">
        <f t="shared" si="281"/>
        <v>0</v>
      </c>
    </row>
    <row r="9001" spans="1:9" ht="15.75" thickBot="1" x14ac:dyDescent="0.3">
      <c r="A9001" s="2">
        <v>92023390</v>
      </c>
      <c r="B9001" s="2" t="s">
        <v>8560</v>
      </c>
      <c r="C9001" s="2" t="s">
        <v>96</v>
      </c>
      <c r="D9001" s="3">
        <f>IFERROR(VLOOKUP(ZDEFAULT_PORTRAIT!A9001,'Price Change'!$C$2:$G$5796,5,FALSE),E9001)</f>
        <v>10</v>
      </c>
      <c r="E9001" s="3">
        <v>10</v>
      </c>
      <c r="F9001" s="8"/>
      <c r="G9001" s="8"/>
      <c r="H9001" s="3">
        <f t="shared" si="280"/>
        <v>0</v>
      </c>
      <c r="I9001" s="30">
        <f t="shared" si="281"/>
        <v>0</v>
      </c>
    </row>
    <row r="9002" spans="1:9" ht="15.75" thickBot="1" x14ac:dyDescent="0.3">
      <c r="A9002" s="2">
        <v>92023392</v>
      </c>
      <c r="B9002" s="2" t="s">
        <v>8561</v>
      </c>
      <c r="C9002" s="2" t="s">
        <v>96</v>
      </c>
      <c r="D9002" s="6">
        <f>IFERROR(VLOOKUP(ZDEFAULT_PORTRAIT!A9002,'Price Change'!$C$2:$G$5796,5,FALSE),E9002)</f>
        <v>19.5</v>
      </c>
      <c r="E9002" s="6">
        <v>19.5</v>
      </c>
      <c r="F9002" s="7"/>
      <c r="G9002" s="7"/>
      <c r="H9002" s="3">
        <f t="shared" si="280"/>
        <v>0</v>
      </c>
      <c r="I9002" s="30">
        <f t="shared" si="281"/>
        <v>0</v>
      </c>
    </row>
    <row r="9003" spans="1:9" ht="15.75" thickBot="1" x14ac:dyDescent="0.3">
      <c r="A9003" s="2">
        <v>92023398</v>
      </c>
      <c r="B9003" s="2" t="s">
        <v>8562</v>
      </c>
      <c r="C9003" s="2" t="s">
        <v>96</v>
      </c>
      <c r="D9003" s="3">
        <f>IFERROR(VLOOKUP(ZDEFAULT_PORTRAIT!A9003,'Price Change'!$C$2:$G$5796,5,FALSE),E9003)</f>
        <v>95.5</v>
      </c>
      <c r="E9003" s="3">
        <v>95.5</v>
      </c>
      <c r="F9003" s="8"/>
      <c r="G9003" s="8"/>
      <c r="H9003" s="3">
        <f t="shared" si="280"/>
        <v>0</v>
      </c>
      <c r="I9003" s="30">
        <f t="shared" si="281"/>
        <v>0</v>
      </c>
    </row>
    <row r="9004" spans="1:9" ht="15.75" thickBot="1" x14ac:dyDescent="0.3">
      <c r="A9004" s="2">
        <v>92023437</v>
      </c>
      <c r="B9004" s="2" t="s">
        <v>8563</v>
      </c>
      <c r="C9004" s="2" t="s">
        <v>96</v>
      </c>
      <c r="D9004" s="6">
        <f>IFERROR(VLOOKUP(ZDEFAULT_PORTRAIT!A9004,'Price Change'!$C$2:$G$5796,5,FALSE),E9004)</f>
        <v>25</v>
      </c>
      <c r="E9004" s="6">
        <v>25</v>
      </c>
      <c r="F9004" s="7"/>
      <c r="G9004" s="7"/>
      <c r="H9004" s="3">
        <f t="shared" si="280"/>
        <v>0</v>
      </c>
      <c r="I9004" s="30">
        <f t="shared" si="281"/>
        <v>0</v>
      </c>
    </row>
    <row r="9005" spans="1:9" ht="15.75" thickBot="1" x14ac:dyDescent="0.3">
      <c r="A9005" s="2">
        <v>92023442</v>
      </c>
      <c r="B9005" s="2" t="s">
        <v>8564</v>
      </c>
      <c r="C9005" s="2" t="s">
        <v>96</v>
      </c>
      <c r="D9005" s="3">
        <f>IFERROR(VLOOKUP(ZDEFAULT_PORTRAIT!A9005,'Price Change'!$C$2:$G$5796,5,FALSE),E9005)</f>
        <v>25</v>
      </c>
      <c r="E9005" s="3">
        <v>25</v>
      </c>
      <c r="F9005" s="8"/>
      <c r="G9005" s="8"/>
      <c r="H9005" s="3">
        <f t="shared" si="280"/>
        <v>0</v>
      </c>
      <c r="I9005" s="30">
        <f t="shared" si="281"/>
        <v>0</v>
      </c>
    </row>
    <row r="9006" spans="1:9" ht="15.75" thickBot="1" x14ac:dyDescent="0.3">
      <c r="A9006" s="2">
        <v>92023479</v>
      </c>
      <c r="B9006" s="2" t="s">
        <v>8565</v>
      </c>
      <c r="C9006" s="2" t="s">
        <v>96</v>
      </c>
      <c r="D9006" s="6">
        <f>IFERROR(VLOOKUP(ZDEFAULT_PORTRAIT!A9006,'Price Change'!$C$2:$G$5796,5,FALSE),E9006)</f>
        <v>8</v>
      </c>
      <c r="E9006" s="6">
        <v>8</v>
      </c>
      <c r="F9006" s="7"/>
      <c r="G9006" s="7"/>
      <c r="H9006" s="3">
        <f t="shared" si="280"/>
        <v>0</v>
      </c>
      <c r="I9006" s="30">
        <f t="shared" si="281"/>
        <v>0</v>
      </c>
    </row>
    <row r="9007" spans="1:9" ht="15.75" thickBot="1" x14ac:dyDescent="0.3">
      <c r="A9007" s="2">
        <v>92023489</v>
      </c>
      <c r="B9007" s="2" t="s">
        <v>8566</v>
      </c>
      <c r="C9007" s="2" t="s">
        <v>96</v>
      </c>
      <c r="D9007" s="3">
        <f>IFERROR(VLOOKUP(ZDEFAULT_PORTRAIT!A9007,'Price Change'!$C$2:$G$5796,5,FALSE),E9007)</f>
        <v>8</v>
      </c>
      <c r="E9007" s="3">
        <v>8</v>
      </c>
      <c r="F9007" s="8"/>
      <c r="G9007" s="8"/>
      <c r="H9007" s="3">
        <f t="shared" si="280"/>
        <v>0</v>
      </c>
      <c r="I9007" s="30">
        <f t="shared" si="281"/>
        <v>0</v>
      </c>
    </row>
    <row r="9008" spans="1:9" ht="15.75" thickBot="1" x14ac:dyDescent="0.3">
      <c r="A9008" s="2">
        <v>92023506</v>
      </c>
      <c r="B9008" s="2" t="s">
        <v>8567</v>
      </c>
      <c r="C9008" s="2" t="s">
        <v>96</v>
      </c>
      <c r="D9008" s="6">
        <f>IFERROR(VLOOKUP(ZDEFAULT_PORTRAIT!A9008,'Price Change'!$C$2:$G$5796,5,FALSE),E9008)</f>
        <v>21</v>
      </c>
      <c r="E9008" s="6">
        <v>21</v>
      </c>
      <c r="F9008" s="7"/>
      <c r="G9008" s="7"/>
      <c r="H9008" s="3">
        <f t="shared" si="280"/>
        <v>0</v>
      </c>
      <c r="I9008" s="30">
        <f t="shared" si="281"/>
        <v>0</v>
      </c>
    </row>
    <row r="9009" spans="1:9" ht="15.75" thickBot="1" x14ac:dyDescent="0.3">
      <c r="A9009" s="2">
        <v>92023523</v>
      </c>
      <c r="B9009" s="2" t="s">
        <v>8568</v>
      </c>
      <c r="C9009" s="2" t="s">
        <v>96</v>
      </c>
      <c r="D9009" s="3">
        <f>IFERROR(VLOOKUP(ZDEFAULT_PORTRAIT!A9009,'Price Change'!$C$2:$G$5796,5,FALSE),E9009)</f>
        <v>8</v>
      </c>
      <c r="E9009" s="3">
        <v>8</v>
      </c>
      <c r="F9009" s="8"/>
      <c r="G9009" s="8"/>
      <c r="H9009" s="3">
        <f t="shared" si="280"/>
        <v>0</v>
      </c>
      <c r="I9009" s="30">
        <f t="shared" si="281"/>
        <v>0</v>
      </c>
    </row>
    <row r="9010" spans="1:9" ht="15.75" thickBot="1" x14ac:dyDescent="0.3">
      <c r="A9010" s="2">
        <v>92023527</v>
      </c>
      <c r="B9010" s="2" t="s">
        <v>8569</v>
      </c>
      <c r="C9010" s="2" t="s">
        <v>96</v>
      </c>
      <c r="D9010" s="6">
        <f>IFERROR(VLOOKUP(ZDEFAULT_PORTRAIT!A9010,'Price Change'!$C$2:$G$5796,5,FALSE),E9010)</f>
        <v>9.5</v>
      </c>
      <c r="E9010" s="6">
        <v>9.5</v>
      </c>
      <c r="F9010" s="7"/>
      <c r="G9010" s="7"/>
      <c r="H9010" s="3">
        <f t="shared" si="280"/>
        <v>0</v>
      </c>
      <c r="I9010" s="30">
        <f t="shared" si="281"/>
        <v>0</v>
      </c>
    </row>
    <row r="9011" spans="1:9" ht="15.75" thickBot="1" x14ac:dyDescent="0.3">
      <c r="A9011" s="2">
        <v>92023685</v>
      </c>
      <c r="B9011" s="2" t="s">
        <v>8570</v>
      </c>
      <c r="C9011" s="2" t="s">
        <v>96</v>
      </c>
      <c r="D9011" s="3">
        <f>IFERROR(VLOOKUP(ZDEFAULT_PORTRAIT!A9011,'Price Change'!$C$2:$G$5796,5,FALSE),E9011)</f>
        <v>8</v>
      </c>
      <c r="E9011" s="3">
        <v>8</v>
      </c>
      <c r="F9011" s="8"/>
      <c r="G9011" s="8"/>
      <c r="H9011" s="3">
        <f t="shared" si="280"/>
        <v>0</v>
      </c>
      <c r="I9011" s="30">
        <f t="shared" si="281"/>
        <v>0</v>
      </c>
    </row>
    <row r="9012" spans="1:9" ht="15.75" thickBot="1" x14ac:dyDescent="0.3">
      <c r="A9012" s="2">
        <v>92023707</v>
      </c>
      <c r="B9012" s="2" t="s">
        <v>8571</v>
      </c>
      <c r="C9012" s="2" t="s">
        <v>96</v>
      </c>
      <c r="D9012" s="6">
        <f>IFERROR(VLOOKUP(ZDEFAULT_PORTRAIT!A9012,'Price Change'!$C$2:$G$5796,5,FALSE),E9012)</f>
        <v>8</v>
      </c>
      <c r="E9012" s="6">
        <v>8</v>
      </c>
      <c r="F9012" s="7"/>
      <c r="G9012" s="7"/>
      <c r="H9012" s="3">
        <f t="shared" si="280"/>
        <v>0</v>
      </c>
      <c r="I9012" s="30">
        <f t="shared" si="281"/>
        <v>0</v>
      </c>
    </row>
    <row r="9013" spans="1:9" ht="15.75" thickBot="1" x14ac:dyDescent="0.3">
      <c r="A9013" s="2">
        <v>92023780</v>
      </c>
      <c r="B9013" s="2" t="s">
        <v>8572</v>
      </c>
      <c r="C9013" s="2" t="s">
        <v>96</v>
      </c>
      <c r="D9013" s="3">
        <f>IFERROR(VLOOKUP(ZDEFAULT_PORTRAIT!A9013,'Price Change'!$C$2:$G$5796,5,FALSE),E9013)</f>
        <v>8</v>
      </c>
      <c r="E9013" s="3">
        <v>8</v>
      </c>
      <c r="F9013" s="8"/>
      <c r="G9013" s="8"/>
      <c r="H9013" s="3">
        <f t="shared" si="280"/>
        <v>0</v>
      </c>
      <c r="I9013" s="30">
        <f t="shared" si="281"/>
        <v>0</v>
      </c>
    </row>
    <row r="9014" spans="1:9" ht="15.75" thickBot="1" x14ac:dyDescent="0.3">
      <c r="A9014" s="2">
        <v>92023784</v>
      </c>
      <c r="B9014" s="2" t="s">
        <v>8573</v>
      </c>
      <c r="C9014" s="2" t="s">
        <v>96</v>
      </c>
      <c r="D9014" s="6">
        <f>IFERROR(VLOOKUP(ZDEFAULT_PORTRAIT!A9014,'Price Change'!$C$2:$G$5796,5,FALSE),E9014)</f>
        <v>16.5</v>
      </c>
      <c r="E9014" s="6">
        <v>16.5</v>
      </c>
      <c r="F9014" s="7"/>
      <c r="G9014" s="7"/>
      <c r="H9014" s="3">
        <f t="shared" si="280"/>
        <v>0</v>
      </c>
      <c r="I9014" s="30">
        <f t="shared" si="281"/>
        <v>0</v>
      </c>
    </row>
    <row r="9015" spans="1:9" ht="15.75" thickBot="1" x14ac:dyDescent="0.3">
      <c r="A9015" s="2">
        <v>92023796</v>
      </c>
      <c r="B9015" s="2" t="s">
        <v>8574</v>
      </c>
      <c r="C9015" s="2" t="s">
        <v>96</v>
      </c>
      <c r="D9015" s="3">
        <f>IFERROR(VLOOKUP(ZDEFAULT_PORTRAIT!A9015,'Price Change'!$C$2:$G$5796,5,FALSE),E9015)</f>
        <v>18</v>
      </c>
      <c r="E9015" s="3">
        <v>18</v>
      </c>
      <c r="F9015" s="8"/>
      <c r="G9015" s="8"/>
      <c r="H9015" s="3">
        <f t="shared" si="280"/>
        <v>0</v>
      </c>
      <c r="I9015" s="30">
        <f t="shared" si="281"/>
        <v>0</v>
      </c>
    </row>
    <row r="9016" spans="1:9" ht="15.75" thickBot="1" x14ac:dyDescent="0.3">
      <c r="A9016" s="2">
        <v>92023802</v>
      </c>
      <c r="B9016" s="2" t="s">
        <v>8575</v>
      </c>
      <c r="C9016" s="2" t="s">
        <v>96</v>
      </c>
      <c r="D9016" s="6">
        <f>IFERROR(VLOOKUP(ZDEFAULT_PORTRAIT!A9016,'Price Change'!$C$2:$G$5796,5,FALSE),E9016)</f>
        <v>28.5</v>
      </c>
      <c r="E9016" s="6">
        <v>28.5</v>
      </c>
      <c r="F9016" s="7"/>
      <c r="G9016" s="7"/>
      <c r="H9016" s="3">
        <f t="shared" si="280"/>
        <v>0</v>
      </c>
      <c r="I9016" s="30">
        <f t="shared" si="281"/>
        <v>0</v>
      </c>
    </row>
    <row r="9017" spans="1:9" ht="15.75" thickBot="1" x14ac:dyDescent="0.3">
      <c r="A9017" s="2">
        <v>92023804</v>
      </c>
      <c r="B9017" s="2" t="s">
        <v>8576</v>
      </c>
      <c r="C9017" s="2" t="s">
        <v>96</v>
      </c>
      <c r="D9017" s="3">
        <f>IFERROR(VLOOKUP(ZDEFAULT_PORTRAIT!A9017,'Price Change'!$C$2:$G$5796,5,FALSE),E9017)</f>
        <v>28.5</v>
      </c>
      <c r="E9017" s="3">
        <v>28.5</v>
      </c>
      <c r="F9017" s="8"/>
      <c r="G9017" s="8"/>
      <c r="H9017" s="3">
        <f t="shared" si="280"/>
        <v>0</v>
      </c>
      <c r="I9017" s="30">
        <f t="shared" si="281"/>
        <v>0</v>
      </c>
    </row>
    <row r="9018" spans="1:9" ht="15.75" thickBot="1" x14ac:dyDescent="0.3">
      <c r="A9018" s="2">
        <v>92024000</v>
      </c>
      <c r="B9018" s="2" t="s">
        <v>8577</v>
      </c>
      <c r="C9018" s="2" t="s">
        <v>96</v>
      </c>
      <c r="D9018" s="6">
        <f>IFERROR(VLOOKUP(ZDEFAULT_PORTRAIT!A9018,'Price Change'!$C$2:$G$5796,5,FALSE),E9018)</f>
        <v>45.5</v>
      </c>
      <c r="E9018" s="6">
        <v>45.5</v>
      </c>
      <c r="F9018" s="7"/>
      <c r="G9018" s="7"/>
      <c r="H9018" s="3">
        <f t="shared" si="280"/>
        <v>0</v>
      </c>
      <c r="I9018" s="30">
        <f t="shared" si="281"/>
        <v>0</v>
      </c>
    </row>
    <row r="9019" spans="1:9" ht="15.75" thickBot="1" x14ac:dyDescent="0.3">
      <c r="A9019" s="2">
        <v>92024003</v>
      </c>
      <c r="B9019" s="2" t="s">
        <v>8578</v>
      </c>
      <c r="C9019" s="2" t="s">
        <v>96</v>
      </c>
      <c r="D9019" s="3">
        <f>IFERROR(VLOOKUP(ZDEFAULT_PORTRAIT!A9019,'Price Change'!$C$2:$G$5796,5,FALSE),E9019)</f>
        <v>9.5</v>
      </c>
      <c r="E9019" s="3">
        <v>9.5</v>
      </c>
      <c r="F9019" s="8"/>
      <c r="G9019" s="8"/>
      <c r="H9019" s="3">
        <f t="shared" si="280"/>
        <v>0</v>
      </c>
      <c r="I9019" s="30">
        <f t="shared" si="281"/>
        <v>0</v>
      </c>
    </row>
    <row r="9020" spans="1:9" ht="15.75" thickBot="1" x14ac:dyDescent="0.3">
      <c r="A9020" s="2">
        <v>92024257</v>
      </c>
      <c r="B9020" s="2" t="s">
        <v>8579</v>
      </c>
      <c r="C9020" s="2" t="s">
        <v>96</v>
      </c>
      <c r="D9020" s="6">
        <f>IFERROR(VLOOKUP(ZDEFAULT_PORTRAIT!A9020,'Price Change'!$C$2:$G$5796,5,FALSE),E9020)</f>
        <v>56.5</v>
      </c>
      <c r="E9020" s="6">
        <v>56.5</v>
      </c>
      <c r="F9020" s="7"/>
      <c r="G9020" s="7"/>
      <c r="H9020" s="3">
        <f t="shared" si="280"/>
        <v>0</v>
      </c>
      <c r="I9020" s="30">
        <f t="shared" si="281"/>
        <v>0</v>
      </c>
    </row>
    <row r="9021" spans="1:9" ht="15.75" thickBot="1" x14ac:dyDescent="0.3">
      <c r="A9021" s="2">
        <v>92024304</v>
      </c>
      <c r="B9021" s="2" t="s">
        <v>8580</v>
      </c>
      <c r="C9021" s="2" t="s">
        <v>96</v>
      </c>
      <c r="D9021" s="3">
        <f>IFERROR(VLOOKUP(ZDEFAULT_PORTRAIT!A9021,'Price Change'!$C$2:$G$5796,5,FALSE),E9021)</f>
        <v>8</v>
      </c>
      <c r="E9021" s="3">
        <v>8</v>
      </c>
      <c r="F9021" s="8"/>
      <c r="G9021" s="8"/>
      <c r="H9021" s="3">
        <f t="shared" si="280"/>
        <v>0</v>
      </c>
      <c r="I9021" s="30">
        <f t="shared" si="281"/>
        <v>0</v>
      </c>
    </row>
    <row r="9022" spans="1:9" ht="15.75" thickBot="1" x14ac:dyDescent="0.3">
      <c r="A9022" s="2">
        <v>92024327</v>
      </c>
      <c r="B9022" s="2" t="s">
        <v>8581</v>
      </c>
      <c r="C9022" s="2" t="s">
        <v>96</v>
      </c>
      <c r="D9022" s="6">
        <f>IFERROR(VLOOKUP(ZDEFAULT_PORTRAIT!A9022,'Price Change'!$C$2:$G$5796,5,FALSE),E9022)</f>
        <v>2784</v>
      </c>
      <c r="E9022" s="6">
        <v>2784</v>
      </c>
      <c r="F9022" s="7"/>
      <c r="G9022" s="7"/>
      <c r="H9022" s="3">
        <f t="shared" si="280"/>
        <v>0</v>
      </c>
      <c r="I9022" s="30">
        <f t="shared" si="281"/>
        <v>0</v>
      </c>
    </row>
    <row r="9023" spans="1:9" ht="15.75" thickBot="1" x14ac:dyDescent="0.3">
      <c r="A9023" s="2">
        <v>92024395</v>
      </c>
      <c r="B9023" s="2" t="s">
        <v>8582</v>
      </c>
      <c r="C9023" s="2" t="s">
        <v>96</v>
      </c>
      <c r="D9023" s="3">
        <f>IFERROR(VLOOKUP(ZDEFAULT_PORTRAIT!A9023,'Price Change'!$C$2:$G$5796,5,FALSE),E9023)</f>
        <v>49.5</v>
      </c>
      <c r="E9023" s="3">
        <v>49.5</v>
      </c>
      <c r="F9023" s="8"/>
      <c r="G9023" s="8"/>
      <c r="H9023" s="3">
        <f t="shared" si="280"/>
        <v>0</v>
      </c>
      <c r="I9023" s="30">
        <f t="shared" si="281"/>
        <v>0</v>
      </c>
    </row>
    <row r="9024" spans="1:9" ht="15.75" thickBot="1" x14ac:dyDescent="0.3">
      <c r="A9024" s="2">
        <v>92024398</v>
      </c>
      <c r="B9024" s="2" t="s">
        <v>8583</v>
      </c>
      <c r="C9024" s="2" t="s">
        <v>96</v>
      </c>
      <c r="D9024" s="6">
        <f>IFERROR(VLOOKUP(ZDEFAULT_PORTRAIT!A9024,'Price Change'!$C$2:$G$5796,5,FALSE),E9024)</f>
        <v>313</v>
      </c>
      <c r="E9024" s="6">
        <v>313</v>
      </c>
      <c r="F9024" s="7"/>
      <c r="G9024" s="7"/>
      <c r="H9024" s="3">
        <f t="shared" si="280"/>
        <v>0</v>
      </c>
      <c r="I9024" s="30">
        <f t="shared" si="281"/>
        <v>0</v>
      </c>
    </row>
    <row r="9025" spans="1:9" ht="15.75" thickBot="1" x14ac:dyDescent="0.3">
      <c r="A9025" s="2">
        <v>92024414</v>
      </c>
      <c r="B9025" s="2" t="s">
        <v>8584</v>
      </c>
      <c r="C9025" s="2" t="s">
        <v>96</v>
      </c>
      <c r="D9025" s="3">
        <f>IFERROR(VLOOKUP(ZDEFAULT_PORTRAIT!A9025,'Price Change'!$C$2:$G$5796,5,FALSE),E9025)</f>
        <v>12</v>
      </c>
      <c r="E9025" s="3">
        <v>12</v>
      </c>
      <c r="F9025" s="8"/>
      <c r="G9025" s="8"/>
      <c r="H9025" s="3">
        <f t="shared" si="280"/>
        <v>0</v>
      </c>
      <c r="I9025" s="30">
        <f t="shared" si="281"/>
        <v>0</v>
      </c>
    </row>
    <row r="9026" spans="1:9" ht="15.75" thickBot="1" x14ac:dyDescent="0.3">
      <c r="A9026" s="2">
        <v>92024437</v>
      </c>
      <c r="B9026" s="2" t="s">
        <v>8585</v>
      </c>
      <c r="C9026" s="2" t="s">
        <v>96</v>
      </c>
      <c r="D9026" s="6">
        <f>IFERROR(VLOOKUP(ZDEFAULT_PORTRAIT!A9026,'Price Change'!$C$2:$G$5796,5,FALSE),E9026)</f>
        <v>10</v>
      </c>
      <c r="E9026" s="6">
        <v>10</v>
      </c>
      <c r="F9026" s="7"/>
      <c r="G9026" s="7"/>
      <c r="H9026" s="3">
        <f t="shared" si="280"/>
        <v>0</v>
      </c>
      <c r="I9026" s="30">
        <f t="shared" si="281"/>
        <v>0</v>
      </c>
    </row>
    <row r="9027" spans="1:9" ht="15.75" thickBot="1" x14ac:dyDescent="0.3">
      <c r="A9027" s="2">
        <v>92024453</v>
      </c>
      <c r="B9027" s="2" t="s">
        <v>8586</v>
      </c>
      <c r="C9027" s="2" t="s">
        <v>96</v>
      </c>
      <c r="D9027" s="3">
        <f>IFERROR(VLOOKUP(ZDEFAULT_PORTRAIT!A9027,'Price Change'!$C$2:$G$5796,5,FALSE),E9027)</f>
        <v>177</v>
      </c>
      <c r="E9027" s="3">
        <v>177</v>
      </c>
      <c r="F9027" s="8"/>
      <c r="G9027" s="8"/>
      <c r="H9027" s="3">
        <f t="shared" si="280"/>
        <v>0</v>
      </c>
      <c r="I9027" s="30">
        <f t="shared" si="281"/>
        <v>0</v>
      </c>
    </row>
    <row r="9028" spans="1:9" ht="15.75" thickBot="1" x14ac:dyDescent="0.3">
      <c r="A9028" s="2">
        <v>92024489</v>
      </c>
      <c r="B9028" s="2" t="s">
        <v>8587</v>
      </c>
      <c r="C9028" s="2" t="s">
        <v>96</v>
      </c>
      <c r="D9028" s="6">
        <f>IFERROR(VLOOKUP(ZDEFAULT_PORTRAIT!A9028,'Price Change'!$C$2:$G$5796,5,FALSE),E9028)</f>
        <v>25</v>
      </c>
      <c r="E9028" s="6">
        <v>25</v>
      </c>
      <c r="F9028" s="7"/>
      <c r="G9028" s="7"/>
      <c r="H9028" s="3">
        <f t="shared" si="280"/>
        <v>0</v>
      </c>
      <c r="I9028" s="30">
        <f t="shared" si="281"/>
        <v>0</v>
      </c>
    </row>
    <row r="9029" spans="1:9" ht="15.75" thickBot="1" x14ac:dyDescent="0.3">
      <c r="A9029" s="2">
        <v>92024524</v>
      </c>
      <c r="B9029" s="2" t="s">
        <v>8588</v>
      </c>
      <c r="C9029" s="2" t="s">
        <v>96</v>
      </c>
      <c r="D9029" s="3">
        <f>IFERROR(VLOOKUP(ZDEFAULT_PORTRAIT!A9029,'Price Change'!$C$2:$G$5796,5,FALSE),E9029)</f>
        <v>8</v>
      </c>
      <c r="E9029" s="3">
        <v>8</v>
      </c>
      <c r="F9029" s="8"/>
      <c r="G9029" s="8"/>
      <c r="H9029" s="3">
        <f t="shared" si="280"/>
        <v>0</v>
      </c>
      <c r="I9029" s="30">
        <f t="shared" si="281"/>
        <v>0</v>
      </c>
    </row>
    <row r="9030" spans="1:9" ht="15.75" thickBot="1" x14ac:dyDescent="0.3">
      <c r="A9030" s="2">
        <v>92024549</v>
      </c>
      <c r="B9030" s="2" t="s">
        <v>8589</v>
      </c>
      <c r="C9030" s="2" t="s">
        <v>96</v>
      </c>
      <c r="D9030" s="6">
        <f>IFERROR(VLOOKUP(ZDEFAULT_PORTRAIT!A9030,'Price Change'!$C$2:$G$5796,5,FALSE),E9030)</f>
        <v>8</v>
      </c>
      <c r="E9030" s="6">
        <v>8</v>
      </c>
      <c r="F9030" s="7"/>
      <c r="G9030" s="7"/>
      <c r="H9030" s="3">
        <f t="shared" ref="H9030:H9093" si="282">IFERROR((E9030-D9030)*F9030,E9030*F9030)</f>
        <v>0</v>
      </c>
      <c r="I9030" s="30">
        <f t="shared" ref="I9030:I9093" si="283">IFERROR(H9030/G9030,0)</f>
        <v>0</v>
      </c>
    </row>
    <row r="9031" spans="1:9" ht="15.75" thickBot="1" x14ac:dyDescent="0.3">
      <c r="A9031" s="2">
        <v>92024550</v>
      </c>
      <c r="B9031" s="2" t="s">
        <v>8590</v>
      </c>
      <c r="C9031" s="2" t="s">
        <v>96</v>
      </c>
      <c r="D9031" s="3">
        <f>IFERROR(VLOOKUP(ZDEFAULT_PORTRAIT!A9031,'Price Change'!$C$2:$G$5796,5,FALSE),E9031)</f>
        <v>9</v>
      </c>
      <c r="E9031" s="3">
        <v>9</v>
      </c>
      <c r="F9031" s="8"/>
      <c r="G9031" s="8"/>
      <c r="H9031" s="3">
        <f t="shared" si="282"/>
        <v>0</v>
      </c>
      <c r="I9031" s="30">
        <f t="shared" si="283"/>
        <v>0</v>
      </c>
    </row>
    <row r="9032" spans="1:9" ht="15.75" thickBot="1" x14ac:dyDescent="0.3">
      <c r="A9032" s="2">
        <v>92024582</v>
      </c>
      <c r="B9032" s="2" t="s">
        <v>8591</v>
      </c>
      <c r="C9032" s="2" t="s">
        <v>96</v>
      </c>
      <c r="D9032" s="6">
        <f>IFERROR(VLOOKUP(ZDEFAULT_PORTRAIT!A9032,'Price Change'!$C$2:$G$5796,5,FALSE),E9032)</f>
        <v>597.5</v>
      </c>
      <c r="E9032" s="6">
        <v>597.5</v>
      </c>
      <c r="F9032" s="7"/>
      <c r="G9032" s="7"/>
      <c r="H9032" s="3">
        <f t="shared" si="282"/>
        <v>0</v>
      </c>
      <c r="I9032" s="30">
        <f t="shared" si="283"/>
        <v>0</v>
      </c>
    </row>
    <row r="9033" spans="1:9" ht="15.75" thickBot="1" x14ac:dyDescent="0.3">
      <c r="A9033" s="2">
        <v>92024643</v>
      </c>
      <c r="B9033" s="2" t="s">
        <v>8592</v>
      </c>
      <c r="C9033" s="2" t="s">
        <v>96</v>
      </c>
      <c r="D9033" s="3">
        <f>IFERROR(VLOOKUP(ZDEFAULT_PORTRAIT!A9033,'Price Change'!$C$2:$G$5796,5,FALSE),E9033)</f>
        <v>19.5</v>
      </c>
      <c r="E9033" s="3">
        <v>19.5</v>
      </c>
      <c r="F9033" s="8"/>
      <c r="G9033" s="8"/>
      <c r="H9033" s="3">
        <f t="shared" si="282"/>
        <v>0</v>
      </c>
      <c r="I9033" s="30">
        <f t="shared" si="283"/>
        <v>0</v>
      </c>
    </row>
    <row r="9034" spans="1:9" ht="15.75" thickBot="1" x14ac:dyDescent="0.3">
      <c r="A9034" s="2">
        <v>92024686</v>
      </c>
      <c r="B9034" s="2" t="s">
        <v>8593</v>
      </c>
      <c r="C9034" s="2" t="s">
        <v>96</v>
      </c>
      <c r="D9034" s="6">
        <f>IFERROR(VLOOKUP(ZDEFAULT_PORTRAIT!A9034,'Price Change'!$C$2:$G$5796,5,FALSE),E9034)</f>
        <v>8</v>
      </c>
      <c r="E9034" s="6">
        <v>8</v>
      </c>
      <c r="F9034" s="7"/>
      <c r="G9034" s="7"/>
      <c r="H9034" s="3">
        <f t="shared" si="282"/>
        <v>0</v>
      </c>
      <c r="I9034" s="30">
        <f t="shared" si="283"/>
        <v>0</v>
      </c>
    </row>
    <row r="9035" spans="1:9" ht="15.75" thickBot="1" x14ac:dyDescent="0.3">
      <c r="A9035" s="2">
        <v>92024694</v>
      </c>
      <c r="B9035" s="2" t="s">
        <v>8594</v>
      </c>
      <c r="C9035" s="2" t="s">
        <v>96</v>
      </c>
      <c r="D9035" s="3">
        <f>IFERROR(VLOOKUP(ZDEFAULT_PORTRAIT!A9035,'Price Change'!$C$2:$G$5796,5,FALSE),E9035)</f>
        <v>11.5</v>
      </c>
      <c r="E9035" s="3">
        <v>11.5</v>
      </c>
      <c r="F9035" s="8"/>
      <c r="G9035" s="8"/>
      <c r="H9035" s="3">
        <f t="shared" si="282"/>
        <v>0</v>
      </c>
      <c r="I9035" s="30">
        <f t="shared" si="283"/>
        <v>0</v>
      </c>
    </row>
    <row r="9036" spans="1:9" ht="15.75" thickBot="1" x14ac:dyDescent="0.3">
      <c r="A9036" s="2">
        <v>92024695</v>
      </c>
      <c r="B9036" s="2" t="s">
        <v>8595</v>
      </c>
      <c r="C9036" s="2" t="s">
        <v>96</v>
      </c>
      <c r="D9036" s="6">
        <f>IFERROR(VLOOKUP(ZDEFAULT_PORTRAIT!A9036,'Price Change'!$C$2:$G$5796,5,FALSE),E9036)</f>
        <v>172</v>
      </c>
      <c r="E9036" s="6">
        <v>172</v>
      </c>
      <c r="F9036" s="7"/>
      <c r="G9036" s="7"/>
      <c r="H9036" s="3">
        <f t="shared" si="282"/>
        <v>0</v>
      </c>
      <c r="I9036" s="30">
        <f t="shared" si="283"/>
        <v>0</v>
      </c>
    </row>
    <row r="9037" spans="1:9" ht="15.75" thickBot="1" x14ac:dyDescent="0.3">
      <c r="A9037" s="2">
        <v>92024700</v>
      </c>
      <c r="B9037" s="2" t="s">
        <v>8596</v>
      </c>
      <c r="C9037" s="2" t="s">
        <v>96</v>
      </c>
      <c r="D9037" s="3">
        <f>IFERROR(VLOOKUP(ZDEFAULT_PORTRAIT!A9037,'Price Change'!$C$2:$G$5796,5,FALSE),E9037)</f>
        <v>48</v>
      </c>
      <c r="E9037" s="3">
        <v>48</v>
      </c>
      <c r="F9037" s="8"/>
      <c r="G9037" s="8"/>
      <c r="H9037" s="3">
        <f t="shared" si="282"/>
        <v>0</v>
      </c>
      <c r="I9037" s="30">
        <f t="shared" si="283"/>
        <v>0</v>
      </c>
    </row>
    <row r="9038" spans="1:9" ht="15.75" thickBot="1" x14ac:dyDescent="0.3">
      <c r="A9038" s="2">
        <v>92024712</v>
      </c>
      <c r="B9038" s="2" t="s">
        <v>8597</v>
      </c>
      <c r="C9038" s="2" t="s">
        <v>96</v>
      </c>
      <c r="D9038" s="6">
        <f>IFERROR(VLOOKUP(ZDEFAULT_PORTRAIT!A9038,'Price Change'!$C$2:$G$5796,5,FALSE),E9038)</f>
        <v>8</v>
      </c>
      <c r="E9038" s="6">
        <v>8</v>
      </c>
      <c r="F9038" s="7"/>
      <c r="G9038" s="7"/>
      <c r="H9038" s="3">
        <f t="shared" si="282"/>
        <v>0</v>
      </c>
      <c r="I9038" s="30">
        <f t="shared" si="283"/>
        <v>0</v>
      </c>
    </row>
    <row r="9039" spans="1:9" ht="15.75" thickBot="1" x14ac:dyDescent="0.3">
      <c r="A9039" s="2">
        <v>92024714</v>
      </c>
      <c r="B9039" s="2" t="s">
        <v>8597</v>
      </c>
      <c r="C9039" s="2" t="s">
        <v>96</v>
      </c>
      <c r="D9039" s="3">
        <f>IFERROR(VLOOKUP(ZDEFAULT_PORTRAIT!A9039,'Price Change'!$C$2:$G$5796,5,FALSE),E9039)</f>
        <v>8</v>
      </c>
      <c r="E9039" s="3">
        <v>8</v>
      </c>
      <c r="F9039" s="8"/>
      <c r="G9039" s="8"/>
      <c r="H9039" s="3">
        <f t="shared" si="282"/>
        <v>0</v>
      </c>
      <c r="I9039" s="30">
        <f t="shared" si="283"/>
        <v>0</v>
      </c>
    </row>
    <row r="9040" spans="1:9" ht="15.75" thickBot="1" x14ac:dyDescent="0.3">
      <c r="A9040" s="2">
        <v>92024725</v>
      </c>
      <c r="B9040" s="2" t="s">
        <v>8598</v>
      </c>
      <c r="C9040" s="2" t="s">
        <v>96</v>
      </c>
      <c r="D9040" s="6">
        <f>IFERROR(VLOOKUP(ZDEFAULT_PORTRAIT!A9040,'Price Change'!$C$2:$G$5796,5,FALSE),E9040)</f>
        <v>31.5</v>
      </c>
      <c r="E9040" s="6">
        <v>31.5</v>
      </c>
      <c r="F9040" s="7"/>
      <c r="G9040" s="7"/>
      <c r="H9040" s="3">
        <f t="shared" si="282"/>
        <v>0</v>
      </c>
      <c r="I9040" s="30">
        <f t="shared" si="283"/>
        <v>0</v>
      </c>
    </row>
    <row r="9041" spans="1:9" ht="15.75" thickBot="1" x14ac:dyDescent="0.3">
      <c r="A9041" s="2">
        <v>92024768</v>
      </c>
      <c r="B9041" s="2" t="s">
        <v>8599</v>
      </c>
      <c r="C9041" s="2" t="s">
        <v>96</v>
      </c>
      <c r="D9041" s="3">
        <f>IFERROR(VLOOKUP(ZDEFAULT_PORTRAIT!A9041,'Price Change'!$C$2:$G$5796,5,FALSE),E9041)</f>
        <v>79.5</v>
      </c>
      <c r="E9041" s="3">
        <v>79.5</v>
      </c>
      <c r="F9041" s="8"/>
      <c r="G9041" s="8"/>
      <c r="H9041" s="3">
        <f t="shared" si="282"/>
        <v>0</v>
      </c>
      <c r="I9041" s="30">
        <f t="shared" si="283"/>
        <v>0</v>
      </c>
    </row>
    <row r="9042" spans="1:9" ht="15.75" thickBot="1" x14ac:dyDescent="0.3">
      <c r="A9042" s="2">
        <v>92024793</v>
      </c>
      <c r="B9042" s="2" t="s">
        <v>8600</v>
      </c>
      <c r="C9042" s="2" t="s">
        <v>96</v>
      </c>
      <c r="D9042" s="6">
        <f>IFERROR(VLOOKUP(ZDEFAULT_PORTRAIT!A9042,'Price Change'!$C$2:$G$5796,5,FALSE),E9042)</f>
        <v>8</v>
      </c>
      <c r="E9042" s="6">
        <v>8</v>
      </c>
      <c r="F9042" s="7"/>
      <c r="G9042" s="7"/>
      <c r="H9042" s="3">
        <f t="shared" si="282"/>
        <v>0</v>
      </c>
      <c r="I9042" s="30">
        <f t="shared" si="283"/>
        <v>0</v>
      </c>
    </row>
    <row r="9043" spans="1:9" ht="15.75" thickBot="1" x14ac:dyDescent="0.3">
      <c r="A9043" s="2">
        <v>92024810</v>
      </c>
      <c r="B9043" s="2" t="s">
        <v>8601</v>
      </c>
      <c r="C9043" s="2" t="s">
        <v>96</v>
      </c>
      <c r="D9043" s="3">
        <f>IFERROR(VLOOKUP(ZDEFAULT_PORTRAIT!A9043,'Price Change'!$C$2:$G$5796,5,FALSE),E9043)</f>
        <v>8</v>
      </c>
      <c r="E9043" s="3">
        <v>8</v>
      </c>
      <c r="F9043" s="8"/>
      <c r="G9043" s="8"/>
      <c r="H9043" s="3">
        <f t="shared" si="282"/>
        <v>0</v>
      </c>
      <c r="I9043" s="30">
        <f t="shared" si="283"/>
        <v>0</v>
      </c>
    </row>
    <row r="9044" spans="1:9" ht="15.75" thickBot="1" x14ac:dyDescent="0.3">
      <c r="A9044" s="2">
        <v>92024831</v>
      </c>
      <c r="B9044" s="2" t="s">
        <v>8602</v>
      </c>
      <c r="C9044" s="2" t="s">
        <v>96</v>
      </c>
      <c r="D9044" s="6">
        <f>IFERROR(VLOOKUP(ZDEFAULT_PORTRAIT!A9044,'Price Change'!$C$2:$G$5796,5,FALSE),E9044)</f>
        <v>8</v>
      </c>
      <c r="E9044" s="6">
        <v>8</v>
      </c>
      <c r="F9044" s="7"/>
      <c r="G9044" s="7"/>
      <c r="H9044" s="3">
        <f t="shared" si="282"/>
        <v>0</v>
      </c>
      <c r="I9044" s="30">
        <f t="shared" si="283"/>
        <v>0</v>
      </c>
    </row>
    <row r="9045" spans="1:9" ht="15.75" thickBot="1" x14ac:dyDescent="0.3">
      <c r="A9045" s="2">
        <v>92024861</v>
      </c>
      <c r="B9045" s="2" t="s">
        <v>8603</v>
      </c>
      <c r="C9045" s="2" t="s">
        <v>96</v>
      </c>
      <c r="D9045" s="3">
        <f>IFERROR(VLOOKUP(ZDEFAULT_PORTRAIT!A9045,'Price Change'!$C$2:$G$5796,5,FALSE),E9045)</f>
        <v>25</v>
      </c>
      <c r="E9045" s="3">
        <v>25</v>
      </c>
      <c r="F9045" s="8"/>
      <c r="G9045" s="8"/>
      <c r="H9045" s="3">
        <f t="shared" si="282"/>
        <v>0</v>
      </c>
      <c r="I9045" s="30">
        <f t="shared" si="283"/>
        <v>0</v>
      </c>
    </row>
    <row r="9046" spans="1:9" ht="15.75" thickBot="1" x14ac:dyDescent="0.3">
      <c r="A9046" s="2">
        <v>92024864</v>
      </c>
      <c r="B9046" s="2" t="s">
        <v>8603</v>
      </c>
      <c r="C9046" s="2" t="s">
        <v>96</v>
      </c>
      <c r="D9046" s="6">
        <f>IFERROR(VLOOKUP(ZDEFAULT_PORTRAIT!A9046,'Price Change'!$C$2:$G$5796,5,FALSE),E9046)</f>
        <v>40.5</v>
      </c>
      <c r="E9046" s="6">
        <v>40.5</v>
      </c>
      <c r="F9046" s="7"/>
      <c r="G9046" s="7"/>
      <c r="H9046" s="3">
        <f t="shared" si="282"/>
        <v>0</v>
      </c>
      <c r="I9046" s="30">
        <f t="shared" si="283"/>
        <v>0</v>
      </c>
    </row>
    <row r="9047" spans="1:9" ht="15.75" thickBot="1" x14ac:dyDescent="0.3">
      <c r="A9047" s="2">
        <v>92024870</v>
      </c>
      <c r="B9047" s="2" t="s">
        <v>8604</v>
      </c>
      <c r="C9047" s="2" t="s">
        <v>96</v>
      </c>
      <c r="D9047" s="3">
        <f>IFERROR(VLOOKUP(ZDEFAULT_PORTRAIT!A9047,'Price Change'!$C$2:$G$5796,5,FALSE),E9047)</f>
        <v>47</v>
      </c>
      <c r="E9047" s="3">
        <v>47</v>
      </c>
      <c r="F9047" s="8"/>
      <c r="G9047" s="8"/>
      <c r="H9047" s="3">
        <f t="shared" si="282"/>
        <v>0</v>
      </c>
      <c r="I9047" s="30">
        <f t="shared" si="283"/>
        <v>0</v>
      </c>
    </row>
    <row r="9048" spans="1:9" ht="15.75" thickBot="1" x14ac:dyDescent="0.3">
      <c r="A9048" s="2">
        <v>92024873</v>
      </c>
      <c r="B9048" s="2" t="s">
        <v>8605</v>
      </c>
      <c r="C9048" s="2" t="s">
        <v>96</v>
      </c>
      <c r="D9048" s="6">
        <f>IFERROR(VLOOKUP(ZDEFAULT_PORTRAIT!A9048,'Price Change'!$C$2:$G$5796,5,FALSE),E9048)</f>
        <v>26.5</v>
      </c>
      <c r="E9048" s="6">
        <v>26.5</v>
      </c>
      <c r="F9048" s="7"/>
      <c r="G9048" s="7"/>
      <c r="H9048" s="3">
        <f t="shared" si="282"/>
        <v>0</v>
      </c>
      <c r="I9048" s="30">
        <f t="shared" si="283"/>
        <v>0</v>
      </c>
    </row>
    <row r="9049" spans="1:9" ht="15.75" thickBot="1" x14ac:dyDescent="0.3">
      <c r="A9049" s="2">
        <v>92024876</v>
      </c>
      <c r="B9049" s="2" t="s">
        <v>8606</v>
      </c>
      <c r="C9049" s="2" t="s">
        <v>96</v>
      </c>
      <c r="D9049" s="3">
        <f>IFERROR(VLOOKUP(ZDEFAULT_PORTRAIT!A9049,'Price Change'!$C$2:$G$5796,5,FALSE),E9049)</f>
        <v>49.5</v>
      </c>
      <c r="E9049" s="3">
        <v>49.5</v>
      </c>
      <c r="F9049" s="8"/>
      <c r="G9049" s="8"/>
      <c r="H9049" s="3">
        <f t="shared" si="282"/>
        <v>0</v>
      </c>
      <c r="I9049" s="30">
        <f t="shared" si="283"/>
        <v>0</v>
      </c>
    </row>
    <row r="9050" spans="1:9" ht="15.75" thickBot="1" x14ac:dyDescent="0.3">
      <c r="A9050" s="2">
        <v>92024879</v>
      </c>
      <c r="B9050" s="2" t="s">
        <v>8607</v>
      </c>
      <c r="C9050" s="2" t="s">
        <v>96</v>
      </c>
      <c r="D9050" s="6">
        <f>IFERROR(VLOOKUP(ZDEFAULT_PORTRAIT!A9050,'Price Change'!$C$2:$G$5796,5,FALSE),E9050)</f>
        <v>53</v>
      </c>
      <c r="E9050" s="6">
        <v>53</v>
      </c>
      <c r="F9050" s="7"/>
      <c r="G9050" s="7"/>
      <c r="H9050" s="3">
        <f t="shared" si="282"/>
        <v>0</v>
      </c>
      <c r="I9050" s="30">
        <f t="shared" si="283"/>
        <v>0</v>
      </c>
    </row>
    <row r="9051" spans="1:9" ht="15.75" thickBot="1" x14ac:dyDescent="0.3">
      <c r="A9051" s="2">
        <v>92024886</v>
      </c>
      <c r="B9051" s="2" t="s">
        <v>8608</v>
      </c>
      <c r="C9051" s="2" t="s">
        <v>96</v>
      </c>
      <c r="D9051" s="3">
        <f>IFERROR(VLOOKUP(ZDEFAULT_PORTRAIT!A9051,'Price Change'!$C$2:$G$5796,5,FALSE),E9051)</f>
        <v>39</v>
      </c>
      <c r="E9051" s="3">
        <v>39</v>
      </c>
      <c r="F9051" s="8"/>
      <c r="G9051" s="8"/>
      <c r="H9051" s="3">
        <f t="shared" si="282"/>
        <v>0</v>
      </c>
      <c r="I9051" s="30">
        <f t="shared" si="283"/>
        <v>0</v>
      </c>
    </row>
    <row r="9052" spans="1:9" ht="15.75" thickBot="1" x14ac:dyDescent="0.3">
      <c r="A9052" s="2">
        <v>92024913</v>
      </c>
      <c r="B9052" s="2" t="s">
        <v>8609</v>
      </c>
      <c r="C9052" s="2" t="s">
        <v>96</v>
      </c>
      <c r="D9052" s="6">
        <f>IFERROR(VLOOKUP(ZDEFAULT_PORTRAIT!A9052,'Price Change'!$C$2:$G$5796,5,FALSE),E9052)</f>
        <v>30.5</v>
      </c>
      <c r="E9052" s="6">
        <v>30.5</v>
      </c>
      <c r="F9052" s="7"/>
      <c r="G9052" s="7"/>
      <c r="H9052" s="3">
        <f t="shared" si="282"/>
        <v>0</v>
      </c>
      <c r="I9052" s="30">
        <f t="shared" si="283"/>
        <v>0</v>
      </c>
    </row>
    <row r="9053" spans="1:9" ht="15.75" thickBot="1" x14ac:dyDescent="0.3">
      <c r="A9053" s="2">
        <v>92024918</v>
      </c>
      <c r="B9053" s="2" t="s">
        <v>8610</v>
      </c>
      <c r="C9053" s="2" t="s">
        <v>96</v>
      </c>
      <c r="D9053" s="3">
        <f>IFERROR(VLOOKUP(ZDEFAULT_PORTRAIT!A9053,'Price Change'!$C$2:$G$5796,5,FALSE),E9053)</f>
        <v>18</v>
      </c>
      <c r="E9053" s="3">
        <v>18</v>
      </c>
      <c r="F9053" s="8"/>
      <c r="G9053" s="8"/>
      <c r="H9053" s="3">
        <f t="shared" si="282"/>
        <v>0</v>
      </c>
      <c r="I9053" s="30">
        <f t="shared" si="283"/>
        <v>0</v>
      </c>
    </row>
    <row r="9054" spans="1:9" ht="15.75" thickBot="1" x14ac:dyDescent="0.3">
      <c r="A9054" s="2">
        <v>92024951</v>
      </c>
      <c r="B9054" s="2" t="s">
        <v>8611</v>
      </c>
      <c r="C9054" s="2" t="s">
        <v>96</v>
      </c>
      <c r="D9054" s="6">
        <f>IFERROR(VLOOKUP(ZDEFAULT_PORTRAIT!A9054,'Price Change'!$C$2:$G$5796,5,FALSE),E9054)</f>
        <v>12.5</v>
      </c>
      <c r="E9054" s="6">
        <v>12.5</v>
      </c>
      <c r="F9054" s="7"/>
      <c r="G9054" s="7"/>
      <c r="H9054" s="3">
        <f t="shared" si="282"/>
        <v>0</v>
      </c>
      <c r="I9054" s="30">
        <f t="shared" si="283"/>
        <v>0</v>
      </c>
    </row>
    <row r="9055" spans="1:9" ht="15.75" thickBot="1" x14ac:dyDescent="0.3">
      <c r="A9055" s="2">
        <v>92024960</v>
      </c>
      <c r="B9055" s="2" t="s">
        <v>8612</v>
      </c>
      <c r="C9055" s="2" t="s">
        <v>96</v>
      </c>
      <c r="D9055" s="3">
        <f>IFERROR(VLOOKUP(ZDEFAULT_PORTRAIT!A9055,'Price Change'!$C$2:$G$5796,5,FALSE),E9055)</f>
        <v>8</v>
      </c>
      <c r="E9055" s="3">
        <v>8</v>
      </c>
      <c r="F9055" s="8"/>
      <c r="G9055" s="8"/>
      <c r="H9055" s="3">
        <f t="shared" si="282"/>
        <v>0</v>
      </c>
      <c r="I9055" s="30">
        <f t="shared" si="283"/>
        <v>0</v>
      </c>
    </row>
    <row r="9056" spans="1:9" ht="15.75" thickBot="1" x14ac:dyDescent="0.3">
      <c r="A9056" s="2">
        <v>92024965</v>
      </c>
      <c r="B9056" s="2" t="s">
        <v>8613</v>
      </c>
      <c r="C9056" s="2" t="s">
        <v>96</v>
      </c>
      <c r="D9056" s="6">
        <f>IFERROR(VLOOKUP(ZDEFAULT_PORTRAIT!A9056,'Price Change'!$C$2:$G$5796,5,FALSE),E9056)</f>
        <v>8</v>
      </c>
      <c r="E9056" s="6">
        <v>8</v>
      </c>
      <c r="F9056" s="7"/>
      <c r="G9056" s="7"/>
      <c r="H9056" s="3">
        <f t="shared" si="282"/>
        <v>0</v>
      </c>
      <c r="I9056" s="30">
        <f t="shared" si="283"/>
        <v>0</v>
      </c>
    </row>
    <row r="9057" spans="1:9" ht="15.75" thickBot="1" x14ac:dyDescent="0.3">
      <c r="A9057" s="2">
        <v>92024970</v>
      </c>
      <c r="B9057" s="2" t="s">
        <v>8614</v>
      </c>
      <c r="C9057" s="2" t="s">
        <v>96</v>
      </c>
      <c r="D9057" s="3">
        <f>IFERROR(VLOOKUP(ZDEFAULT_PORTRAIT!A9057,'Price Change'!$C$2:$G$5796,5,FALSE),E9057)</f>
        <v>8</v>
      </c>
      <c r="E9057" s="3">
        <v>8</v>
      </c>
      <c r="F9057" s="8"/>
      <c r="G9057" s="8"/>
      <c r="H9057" s="3">
        <f t="shared" si="282"/>
        <v>0</v>
      </c>
      <c r="I9057" s="30">
        <f t="shared" si="283"/>
        <v>0</v>
      </c>
    </row>
    <row r="9058" spans="1:9" ht="15.75" thickBot="1" x14ac:dyDescent="0.3">
      <c r="A9058" s="2">
        <v>92025006</v>
      </c>
      <c r="B9058" s="2" t="s">
        <v>8615</v>
      </c>
      <c r="C9058" s="2" t="s">
        <v>96</v>
      </c>
      <c r="D9058" s="6">
        <f>IFERROR(VLOOKUP(ZDEFAULT_PORTRAIT!A9058,'Price Change'!$C$2:$G$5796,5,FALSE),E9058)</f>
        <v>25.5</v>
      </c>
      <c r="E9058" s="6">
        <v>25.5</v>
      </c>
      <c r="F9058" s="7"/>
      <c r="G9058" s="7"/>
      <c r="H9058" s="3">
        <f t="shared" si="282"/>
        <v>0</v>
      </c>
      <c r="I9058" s="30">
        <f t="shared" si="283"/>
        <v>0</v>
      </c>
    </row>
    <row r="9059" spans="1:9" ht="15.75" thickBot="1" x14ac:dyDescent="0.3">
      <c r="A9059" s="2">
        <v>92025061</v>
      </c>
      <c r="B9059" s="2" t="s">
        <v>8616</v>
      </c>
      <c r="C9059" s="2" t="s">
        <v>96</v>
      </c>
      <c r="D9059" s="3">
        <f>IFERROR(VLOOKUP(ZDEFAULT_PORTRAIT!A9059,'Price Change'!$C$2:$G$5796,5,FALSE),E9059)</f>
        <v>8</v>
      </c>
      <c r="E9059" s="3">
        <v>8</v>
      </c>
      <c r="F9059" s="8"/>
      <c r="G9059" s="8"/>
      <c r="H9059" s="3">
        <f t="shared" si="282"/>
        <v>0</v>
      </c>
      <c r="I9059" s="30">
        <f t="shared" si="283"/>
        <v>0</v>
      </c>
    </row>
    <row r="9060" spans="1:9" ht="15.75" thickBot="1" x14ac:dyDescent="0.3">
      <c r="A9060" s="2">
        <v>92025095</v>
      </c>
      <c r="B9060" s="2" t="s">
        <v>8617</v>
      </c>
      <c r="C9060" s="2" t="s">
        <v>96</v>
      </c>
      <c r="D9060" s="6">
        <f>IFERROR(VLOOKUP(ZDEFAULT_PORTRAIT!A9060,'Price Change'!$C$2:$G$5796,5,FALSE),E9060)</f>
        <v>8</v>
      </c>
      <c r="E9060" s="6">
        <v>8</v>
      </c>
      <c r="F9060" s="7"/>
      <c r="G9060" s="7"/>
      <c r="H9060" s="3">
        <f t="shared" si="282"/>
        <v>0</v>
      </c>
      <c r="I9060" s="30">
        <f t="shared" si="283"/>
        <v>0</v>
      </c>
    </row>
    <row r="9061" spans="1:9" ht="15.75" thickBot="1" x14ac:dyDescent="0.3">
      <c r="A9061" s="2">
        <v>92025124</v>
      </c>
      <c r="B9061" s="2" t="s">
        <v>8618</v>
      </c>
      <c r="C9061" s="2" t="s">
        <v>96</v>
      </c>
      <c r="D9061" s="3">
        <f>IFERROR(VLOOKUP(ZDEFAULT_PORTRAIT!A9061,'Price Change'!$C$2:$G$5796,5,FALSE),E9061)</f>
        <v>29</v>
      </c>
      <c r="E9061" s="3">
        <v>29</v>
      </c>
      <c r="F9061" s="8"/>
      <c r="G9061" s="8"/>
      <c r="H9061" s="3">
        <f t="shared" si="282"/>
        <v>0</v>
      </c>
      <c r="I9061" s="30">
        <f t="shared" si="283"/>
        <v>0</v>
      </c>
    </row>
    <row r="9062" spans="1:9" ht="15.75" thickBot="1" x14ac:dyDescent="0.3">
      <c r="A9062" s="2">
        <v>92025184</v>
      </c>
      <c r="B9062" s="2" t="s">
        <v>8619</v>
      </c>
      <c r="C9062" s="2" t="s">
        <v>96</v>
      </c>
      <c r="D9062" s="6">
        <f>IFERROR(VLOOKUP(ZDEFAULT_PORTRAIT!A9062,'Price Change'!$C$2:$G$5796,5,FALSE),E9062)</f>
        <v>18</v>
      </c>
      <c r="E9062" s="6">
        <v>18</v>
      </c>
      <c r="F9062" s="7"/>
      <c r="G9062" s="7"/>
      <c r="H9062" s="3">
        <f t="shared" si="282"/>
        <v>0</v>
      </c>
      <c r="I9062" s="30">
        <f t="shared" si="283"/>
        <v>0</v>
      </c>
    </row>
    <row r="9063" spans="1:9" ht="15.75" thickBot="1" x14ac:dyDescent="0.3">
      <c r="A9063" s="2">
        <v>92025231</v>
      </c>
      <c r="B9063" s="2" t="s">
        <v>8620</v>
      </c>
      <c r="C9063" s="2" t="s">
        <v>96</v>
      </c>
      <c r="D9063" s="3">
        <f>IFERROR(VLOOKUP(ZDEFAULT_PORTRAIT!A9063,'Price Change'!$C$2:$G$5796,5,FALSE),E9063)</f>
        <v>8</v>
      </c>
      <c r="E9063" s="3">
        <v>8</v>
      </c>
      <c r="F9063" s="8"/>
      <c r="G9063" s="8"/>
      <c r="H9063" s="3">
        <f t="shared" si="282"/>
        <v>0</v>
      </c>
      <c r="I9063" s="30">
        <f t="shared" si="283"/>
        <v>0</v>
      </c>
    </row>
    <row r="9064" spans="1:9" ht="15.75" thickBot="1" x14ac:dyDescent="0.3">
      <c r="A9064" s="2">
        <v>92025242</v>
      </c>
      <c r="B9064" s="2" t="s">
        <v>8621</v>
      </c>
      <c r="C9064" s="2" t="s">
        <v>96</v>
      </c>
      <c r="D9064" s="6">
        <f>IFERROR(VLOOKUP(ZDEFAULT_PORTRAIT!A9064,'Price Change'!$C$2:$G$5796,5,FALSE),E9064)</f>
        <v>48.5</v>
      </c>
      <c r="E9064" s="6">
        <v>48.5</v>
      </c>
      <c r="F9064" s="7"/>
      <c r="G9064" s="7"/>
      <c r="H9064" s="3">
        <f t="shared" si="282"/>
        <v>0</v>
      </c>
      <c r="I9064" s="30">
        <f t="shared" si="283"/>
        <v>0</v>
      </c>
    </row>
    <row r="9065" spans="1:9" ht="15.75" thickBot="1" x14ac:dyDescent="0.3">
      <c r="A9065" s="2">
        <v>92025279</v>
      </c>
      <c r="B9065" s="2" t="s">
        <v>8622</v>
      </c>
      <c r="C9065" s="2" t="s">
        <v>96</v>
      </c>
      <c r="D9065" s="3">
        <f>IFERROR(VLOOKUP(ZDEFAULT_PORTRAIT!A9065,'Price Change'!$C$2:$G$5796,5,FALSE),E9065)</f>
        <v>25</v>
      </c>
      <c r="E9065" s="3">
        <v>25</v>
      </c>
      <c r="F9065" s="8"/>
      <c r="G9065" s="8"/>
      <c r="H9065" s="3">
        <f t="shared" si="282"/>
        <v>0</v>
      </c>
      <c r="I9065" s="30">
        <f t="shared" si="283"/>
        <v>0</v>
      </c>
    </row>
    <row r="9066" spans="1:9" ht="15.75" thickBot="1" x14ac:dyDescent="0.3">
      <c r="A9066" s="2">
        <v>92025288</v>
      </c>
      <c r="B9066" s="2" t="s">
        <v>8623</v>
      </c>
      <c r="C9066" s="2" t="s">
        <v>96</v>
      </c>
      <c r="D9066" s="6">
        <f>IFERROR(VLOOKUP(ZDEFAULT_PORTRAIT!A9066,'Price Change'!$C$2:$G$5796,5,FALSE),E9066)</f>
        <v>25</v>
      </c>
      <c r="E9066" s="6">
        <v>25</v>
      </c>
      <c r="F9066" s="7"/>
      <c r="G9066" s="7"/>
      <c r="H9066" s="3">
        <f t="shared" si="282"/>
        <v>0</v>
      </c>
      <c r="I9066" s="30">
        <f t="shared" si="283"/>
        <v>0</v>
      </c>
    </row>
    <row r="9067" spans="1:9" ht="15.75" thickBot="1" x14ac:dyDescent="0.3">
      <c r="A9067" s="2">
        <v>92025289</v>
      </c>
      <c r="B9067" s="2" t="s">
        <v>8624</v>
      </c>
      <c r="C9067" s="2" t="s">
        <v>96</v>
      </c>
      <c r="D9067" s="3">
        <f>IFERROR(VLOOKUP(ZDEFAULT_PORTRAIT!A9067,'Price Change'!$C$2:$G$5796,5,FALSE),E9067)</f>
        <v>25</v>
      </c>
      <c r="E9067" s="3">
        <v>25</v>
      </c>
      <c r="F9067" s="8"/>
      <c r="G9067" s="8"/>
      <c r="H9067" s="3">
        <f t="shared" si="282"/>
        <v>0</v>
      </c>
      <c r="I9067" s="30">
        <f t="shared" si="283"/>
        <v>0</v>
      </c>
    </row>
    <row r="9068" spans="1:9" ht="15.75" thickBot="1" x14ac:dyDescent="0.3">
      <c r="A9068" s="2">
        <v>92025290</v>
      </c>
      <c r="B9068" s="2" t="s">
        <v>8625</v>
      </c>
      <c r="C9068" s="2" t="s">
        <v>96</v>
      </c>
      <c r="D9068" s="6">
        <f>IFERROR(VLOOKUP(ZDEFAULT_PORTRAIT!A9068,'Price Change'!$C$2:$G$5796,5,FALSE),E9068)</f>
        <v>34.5</v>
      </c>
      <c r="E9068" s="6">
        <v>34.5</v>
      </c>
      <c r="F9068" s="7"/>
      <c r="G9068" s="7"/>
      <c r="H9068" s="3">
        <f t="shared" si="282"/>
        <v>0</v>
      </c>
      <c r="I9068" s="30">
        <f t="shared" si="283"/>
        <v>0</v>
      </c>
    </row>
    <row r="9069" spans="1:9" ht="15.75" thickBot="1" x14ac:dyDescent="0.3">
      <c r="A9069" s="2">
        <v>92025293</v>
      </c>
      <c r="B9069" s="2" t="s">
        <v>8626</v>
      </c>
      <c r="C9069" s="2" t="s">
        <v>96</v>
      </c>
      <c r="D9069" s="3">
        <f>IFERROR(VLOOKUP(ZDEFAULT_PORTRAIT!A9069,'Price Change'!$C$2:$G$5796,5,FALSE),E9069)</f>
        <v>103</v>
      </c>
      <c r="E9069" s="3">
        <v>103</v>
      </c>
      <c r="F9069" s="8"/>
      <c r="G9069" s="8"/>
      <c r="H9069" s="3">
        <f t="shared" si="282"/>
        <v>0</v>
      </c>
      <c r="I9069" s="30">
        <f t="shared" si="283"/>
        <v>0</v>
      </c>
    </row>
    <row r="9070" spans="1:9" ht="15.75" thickBot="1" x14ac:dyDescent="0.3">
      <c r="A9070" s="2">
        <v>92025296</v>
      </c>
      <c r="B9070" s="2" t="s">
        <v>8627</v>
      </c>
      <c r="C9070" s="2" t="s">
        <v>96</v>
      </c>
      <c r="D9070" s="6">
        <f>IFERROR(VLOOKUP(ZDEFAULT_PORTRAIT!A9070,'Price Change'!$C$2:$G$5796,5,FALSE),E9070)</f>
        <v>49</v>
      </c>
      <c r="E9070" s="6">
        <v>49</v>
      </c>
      <c r="F9070" s="7"/>
      <c r="G9070" s="7"/>
      <c r="H9070" s="3">
        <f t="shared" si="282"/>
        <v>0</v>
      </c>
      <c r="I9070" s="30">
        <f t="shared" si="283"/>
        <v>0</v>
      </c>
    </row>
    <row r="9071" spans="1:9" ht="15.75" thickBot="1" x14ac:dyDescent="0.3">
      <c r="A9071" s="2">
        <v>92025299</v>
      </c>
      <c r="B9071" s="2" t="s">
        <v>8628</v>
      </c>
      <c r="C9071" s="2" t="s">
        <v>96</v>
      </c>
      <c r="D9071" s="3">
        <f>IFERROR(VLOOKUP(ZDEFAULT_PORTRAIT!A9071,'Price Change'!$C$2:$G$5796,5,FALSE),E9071)</f>
        <v>25</v>
      </c>
      <c r="E9071" s="3">
        <v>25</v>
      </c>
      <c r="F9071" s="8"/>
      <c r="G9071" s="8"/>
      <c r="H9071" s="3">
        <f t="shared" si="282"/>
        <v>0</v>
      </c>
      <c r="I9071" s="30">
        <f t="shared" si="283"/>
        <v>0</v>
      </c>
    </row>
    <row r="9072" spans="1:9" ht="15.75" thickBot="1" x14ac:dyDescent="0.3">
      <c r="A9072" s="2">
        <v>92025300</v>
      </c>
      <c r="B9072" s="2" t="s">
        <v>8629</v>
      </c>
      <c r="C9072" s="2" t="s">
        <v>96</v>
      </c>
      <c r="D9072" s="6">
        <f>IFERROR(VLOOKUP(ZDEFAULT_PORTRAIT!A9072,'Price Change'!$C$2:$G$5796,5,FALSE),E9072)</f>
        <v>54.5</v>
      </c>
      <c r="E9072" s="6">
        <v>54.5</v>
      </c>
      <c r="F9072" s="7"/>
      <c r="G9072" s="7"/>
      <c r="H9072" s="3">
        <f t="shared" si="282"/>
        <v>0</v>
      </c>
      <c r="I9072" s="30">
        <f t="shared" si="283"/>
        <v>0</v>
      </c>
    </row>
    <row r="9073" spans="1:9" ht="15.75" thickBot="1" x14ac:dyDescent="0.3">
      <c r="A9073" s="2">
        <v>92025333</v>
      </c>
      <c r="B9073" s="2" t="s">
        <v>8630</v>
      </c>
      <c r="C9073" s="2" t="s">
        <v>96</v>
      </c>
      <c r="D9073" s="3">
        <f>IFERROR(VLOOKUP(ZDEFAULT_PORTRAIT!A9073,'Price Change'!$C$2:$G$5796,5,FALSE),E9073)</f>
        <v>8</v>
      </c>
      <c r="E9073" s="3">
        <v>8</v>
      </c>
      <c r="F9073" s="8"/>
      <c r="G9073" s="8"/>
      <c r="H9073" s="3">
        <f t="shared" si="282"/>
        <v>0</v>
      </c>
      <c r="I9073" s="30">
        <f t="shared" si="283"/>
        <v>0</v>
      </c>
    </row>
    <row r="9074" spans="1:9" ht="15.75" thickBot="1" x14ac:dyDescent="0.3">
      <c r="A9074" s="2">
        <v>92025376</v>
      </c>
      <c r="B9074" s="2" t="s">
        <v>8631</v>
      </c>
      <c r="C9074" s="2" t="s">
        <v>96</v>
      </c>
      <c r="D9074" s="6">
        <f>IFERROR(VLOOKUP(ZDEFAULT_PORTRAIT!A9074,'Price Change'!$C$2:$G$5796,5,FALSE),E9074)</f>
        <v>14</v>
      </c>
      <c r="E9074" s="6">
        <v>14</v>
      </c>
      <c r="F9074" s="7"/>
      <c r="G9074" s="7"/>
      <c r="H9074" s="3">
        <f t="shared" si="282"/>
        <v>0</v>
      </c>
      <c r="I9074" s="30">
        <f t="shared" si="283"/>
        <v>0</v>
      </c>
    </row>
    <row r="9075" spans="1:9" ht="15.75" thickBot="1" x14ac:dyDescent="0.3">
      <c r="A9075" s="2">
        <v>92025389</v>
      </c>
      <c r="B9075" s="2" t="s">
        <v>8632</v>
      </c>
      <c r="C9075" s="2" t="s">
        <v>96</v>
      </c>
      <c r="D9075" s="3">
        <f>IFERROR(VLOOKUP(ZDEFAULT_PORTRAIT!A9075,'Price Change'!$C$2:$G$5796,5,FALSE),E9075)</f>
        <v>10.5</v>
      </c>
      <c r="E9075" s="3">
        <v>10.5</v>
      </c>
      <c r="F9075" s="8"/>
      <c r="G9075" s="8"/>
      <c r="H9075" s="3">
        <f t="shared" si="282"/>
        <v>0</v>
      </c>
      <c r="I9075" s="30">
        <f t="shared" si="283"/>
        <v>0</v>
      </c>
    </row>
    <row r="9076" spans="1:9" ht="15.75" thickBot="1" x14ac:dyDescent="0.3">
      <c r="A9076" s="2">
        <v>92025463</v>
      </c>
      <c r="B9076" s="2" t="s">
        <v>8633</v>
      </c>
      <c r="C9076" s="2" t="s">
        <v>96</v>
      </c>
      <c r="D9076" s="6">
        <f>IFERROR(VLOOKUP(ZDEFAULT_PORTRAIT!A9076,'Price Change'!$C$2:$G$5796,5,FALSE),E9076)</f>
        <v>34</v>
      </c>
      <c r="E9076" s="6">
        <v>34</v>
      </c>
      <c r="F9076" s="7"/>
      <c r="G9076" s="7"/>
      <c r="H9076" s="3">
        <f t="shared" si="282"/>
        <v>0</v>
      </c>
      <c r="I9076" s="30">
        <f t="shared" si="283"/>
        <v>0</v>
      </c>
    </row>
    <row r="9077" spans="1:9" ht="15.75" thickBot="1" x14ac:dyDescent="0.3">
      <c r="A9077" s="2">
        <v>92025465</v>
      </c>
      <c r="B9077" s="2" t="s">
        <v>8634</v>
      </c>
      <c r="C9077" s="2" t="s">
        <v>96</v>
      </c>
      <c r="D9077" s="3">
        <f>IFERROR(VLOOKUP(ZDEFAULT_PORTRAIT!A9077,'Price Change'!$C$2:$G$5796,5,FALSE),E9077)</f>
        <v>154</v>
      </c>
      <c r="E9077" s="3">
        <v>154</v>
      </c>
      <c r="F9077" s="8"/>
      <c r="G9077" s="8"/>
      <c r="H9077" s="3">
        <f t="shared" si="282"/>
        <v>0</v>
      </c>
      <c r="I9077" s="30">
        <f t="shared" si="283"/>
        <v>0</v>
      </c>
    </row>
    <row r="9078" spans="1:9" ht="15.75" thickBot="1" x14ac:dyDescent="0.3">
      <c r="A9078" s="2">
        <v>92025504</v>
      </c>
      <c r="B9078" s="2" t="s">
        <v>8635</v>
      </c>
      <c r="C9078" s="2" t="s">
        <v>96</v>
      </c>
      <c r="D9078" s="6">
        <f>IFERROR(VLOOKUP(ZDEFAULT_PORTRAIT!A9078,'Price Change'!$C$2:$G$5796,5,FALSE),E9078)</f>
        <v>25</v>
      </c>
      <c r="E9078" s="6">
        <v>25</v>
      </c>
      <c r="F9078" s="7"/>
      <c r="G9078" s="7"/>
      <c r="H9078" s="3">
        <f t="shared" si="282"/>
        <v>0</v>
      </c>
      <c r="I9078" s="30">
        <f t="shared" si="283"/>
        <v>0</v>
      </c>
    </row>
    <row r="9079" spans="1:9" ht="15.75" thickBot="1" x14ac:dyDescent="0.3">
      <c r="A9079" s="2">
        <v>92025518</v>
      </c>
      <c r="B9079" s="2" t="s">
        <v>8636</v>
      </c>
      <c r="C9079" s="2" t="s">
        <v>96</v>
      </c>
      <c r="D9079" s="3">
        <f>IFERROR(VLOOKUP(ZDEFAULT_PORTRAIT!A9079,'Price Change'!$C$2:$G$5796,5,FALSE),E9079)</f>
        <v>8</v>
      </c>
      <c r="E9079" s="3">
        <v>8</v>
      </c>
      <c r="F9079" s="8"/>
      <c r="G9079" s="8"/>
      <c r="H9079" s="3">
        <f t="shared" si="282"/>
        <v>0</v>
      </c>
      <c r="I9079" s="30">
        <f t="shared" si="283"/>
        <v>0</v>
      </c>
    </row>
    <row r="9080" spans="1:9" ht="15.75" thickBot="1" x14ac:dyDescent="0.3">
      <c r="A9080" s="2">
        <v>92025531</v>
      </c>
      <c r="B9080" s="2" t="s">
        <v>8636</v>
      </c>
      <c r="C9080" s="2" t="s">
        <v>96</v>
      </c>
      <c r="D9080" s="6">
        <f>IFERROR(VLOOKUP(ZDEFAULT_PORTRAIT!A9080,'Price Change'!$C$2:$G$5796,5,FALSE),E9080)</f>
        <v>47.5</v>
      </c>
      <c r="E9080" s="6">
        <v>47.5</v>
      </c>
      <c r="F9080" s="7"/>
      <c r="G9080" s="7"/>
      <c r="H9080" s="3">
        <f t="shared" si="282"/>
        <v>0</v>
      </c>
      <c r="I9080" s="30">
        <f t="shared" si="283"/>
        <v>0</v>
      </c>
    </row>
    <row r="9081" spans="1:9" ht="15.75" thickBot="1" x14ac:dyDescent="0.3">
      <c r="A9081" s="2">
        <v>92025535</v>
      </c>
      <c r="B9081" s="2" t="s">
        <v>8636</v>
      </c>
      <c r="C9081" s="2" t="s">
        <v>96</v>
      </c>
      <c r="D9081" s="3">
        <f>IFERROR(VLOOKUP(ZDEFAULT_PORTRAIT!A9081,'Price Change'!$C$2:$G$5796,5,FALSE),E9081)</f>
        <v>11</v>
      </c>
      <c r="E9081" s="3">
        <v>11</v>
      </c>
      <c r="F9081" s="8"/>
      <c r="G9081" s="8"/>
      <c r="H9081" s="3">
        <f t="shared" si="282"/>
        <v>0</v>
      </c>
      <c r="I9081" s="30">
        <f t="shared" si="283"/>
        <v>0</v>
      </c>
    </row>
    <row r="9082" spans="1:9" ht="15.75" thickBot="1" x14ac:dyDescent="0.3">
      <c r="A9082" s="2">
        <v>92025547</v>
      </c>
      <c r="B9082" s="2" t="s">
        <v>8637</v>
      </c>
      <c r="C9082" s="2" t="s">
        <v>96</v>
      </c>
      <c r="D9082" s="6">
        <f>IFERROR(VLOOKUP(ZDEFAULT_PORTRAIT!A9082,'Price Change'!$C$2:$G$5796,5,FALSE),E9082)</f>
        <v>59</v>
      </c>
      <c r="E9082" s="6">
        <v>59</v>
      </c>
      <c r="F9082" s="7"/>
      <c r="G9082" s="7"/>
      <c r="H9082" s="3">
        <f t="shared" si="282"/>
        <v>0</v>
      </c>
      <c r="I9082" s="30">
        <f t="shared" si="283"/>
        <v>0</v>
      </c>
    </row>
    <row r="9083" spans="1:9" ht="15.75" thickBot="1" x14ac:dyDescent="0.3">
      <c r="A9083" s="2">
        <v>92025610</v>
      </c>
      <c r="B9083" s="2" t="s">
        <v>8638</v>
      </c>
      <c r="C9083" s="2" t="s">
        <v>96</v>
      </c>
      <c r="D9083" s="3">
        <f>IFERROR(VLOOKUP(ZDEFAULT_PORTRAIT!A9083,'Price Change'!$C$2:$G$5796,5,FALSE),E9083)</f>
        <v>22.5</v>
      </c>
      <c r="E9083" s="3">
        <v>22.5</v>
      </c>
      <c r="F9083" s="8"/>
      <c r="G9083" s="8"/>
      <c r="H9083" s="3">
        <f t="shared" si="282"/>
        <v>0</v>
      </c>
      <c r="I9083" s="30">
        <f t="shared" si="283"/>
        <v>0</v>
      </c>
    </row>
    <row r="9084" spans="1:9" ht="15.75" thickBot="1" x14ac:dyDescent="0.3">
      <c r="A9084" s="2">
        <v>92025628</v>
      </c>
      <c r="B9084" s="2" t="s">
        <v>8639</v>
      </c>
      <c r="C9084" s="2" t="s">
        <v>96</v>
      </c>
      <c r="D9084" s="6">
        <f>IFERROR(VLOOKUP(ZDEFAULT_PORTRAIT!A9084,'Price Change'!$C$2:$G$5796,5,FALSE),E9084)</f>
        <v>8</v>
      </c>
      <c r="E9084" s="6">
        <v>8</v>
      </c>
      <c r="F9084" s="7"/>
      <c r="G9084" s="7"/>
      <c r="H9084" s="3">
        <f t="shared" si="282"/>
        <v>0</v>
      </c>
      <c r="I9084" s="30">
        <f t="shared" si="283"/>
        <v>0</v>
      </c>
    </row>
    <row r="9085" spans="1:9" ht="15.75" thickBot="1" x14ac:dyDescent="0.3">
      <c r="A9085" s="2">
        <v>92025683</v>
      </c>
      <c r="B9085" s="2" t="s">
        <v>8640</v>
      </c>
      <c r="C9085" s="2" t="s">
        <v>96</v>
      </c>
      <c r="D9085" s="3">
        <f>IFERROR(VLOOKUP(ZDEFAULT_PORTRAIT!A9085,'Price Change'!$C$2:$G$5796,5,FALSE),E9085)</f>
        <v>66.5</v>
      </c>
      <c r="E9085" s="3">
        <v>66.5</v>
      </c>
      <c r="F9085" s="8"/>
      <c r="G9085" s="8"/>
      <c r="H9085" s="3">
        <f t="shared" si="282"/>
        <v>0</v>
      </c>
      <c r="I9085" s="30">
        <f t="shared" si="283"/>
        <v>0</v>
      </c>
    </row>
    <row r="9086" spans="1:9" ht="15.75" thickBot="1" x14ac:dyDescent="0.3">
      <c r="A9086" s="2">
        <v>92025691</v>
      </c>
      <c r="B9086" s="2" t="s">
        <v>8641</v>
      </c>
      <c r="C9086" s="2" t="s">
        <v>96</v>
      </c>
      <c r="D9086" s="6">
        <f>IFERROR(VLOOKUP(ZDEFAULT_PORTRAIT!A9086,'Price Change'!$C$2:$G$5796,5,FALSE),E9086)</f>
        <v>29</v>
      </c>
      <c r="E9086" s="6">
        <v>29</v>
      </c>
      <c r="F9086" s="7"/>
      <c r="G9086" s="7"/>
      <c r="H9086" s="3">
        <f t="shared" si="282"/>
        <v>0</v>
      </c>
      <c r="I9086" s="30">
        <f t="shared" si="283"/>
        <v>0</v>
      </c>
    </row>
    <row r="9087" spans="1:9" ht="15.75" thickBot="1" x14ac:dyDescent="0.3">
      <c r="A9087" s="2">
        <v>92025706</v>
      </c>
      <c r="B9087" s="2" t="s">
        <v>8642</v>
      </c>
      <c r="C9087" s="2" t="s">
        <v>96</v>
      </c>
      <c r="D9087" s="3">
        <f>IFERROR(VLOOKUP(ZDEFAULT_PORTRAIT!A9087,'Price Change'!$C$2:$G$5796,5,FALSE),E9087)</f>
        <v>25</v>
      </c>
      <c r="E9087" s="3">
        <v>25</v>
      </c>
      <c r="F9087" s="8"/>
      <c r="G9087" s="8"/>
      <c r="H9087" s="3">
        <f t="shared" si="282"/>
        <v>0</v>
      </c>
      <c r="I9087" s="30">
        <f t="shared" si="283"/>
        <v>0</v>
      </c>
    </row>
    <row r="9088" spans="1:9" ht="15.75" thickBot="1" x14ac:dyDescent="0.3">
      <c r="A9088" s="2">
        <v>92025885</v>
      </c>
      <c r="B9088" s="2" t="s">
        <v>8643</v>
      </c>
      <c r="C9088" s="2" t="s">
        <v>96</v>
      </c>
      <c r="D9088" s="6">
        <f>IFERROR(VLOOKUP(ZDEFAULT_PORTRAIT!A9088,'Price Change'!$C$2:$G$5796,5,FALSE),E9088)</f>
        <v>92</v>
      </c>
      <c r="E9088" s="6">
        <v>92</v>
      </c>
      <c r="F9088" s="7"/>
      <c r="G9088" s="7"/>
      <c r="H9088" s="3">
        <f t="shared" si="282"/>
        <v>0</v>
      </c>
      <c r="I9088" s="30">
        <f t="shared" si="283"/>
        <v>0</v>
      </c>
    </row>
    <row r="9089" spans="1:9" ht="15.75" thickBot="1" x14ac:dyDescent="0.3">
      <c r="A9089" s="2">
        <v>92025894</v>
      </c>
      <c r="B9089" s="2" t="s">
        <v>8644</v>
      </c>
      <c r="C9089" s="2" t="s">
        <v>96</v>
      </c>
      <c r="D9089" s="3">
        <f>IFERROR(VLOOKUP(ZDEFAULT_PORTRAIT!A9089,'Price Change'!$C$2:$G$5796,5,FALSE),E9089)</f>
        <v>8</v>
      </c>
      <c r="E9089" s="3">
        <v>8</v>
      </c>
      <c r="F9089" s="8"/>
      <c r="G9089" s="8"/>
      <c r="H9089" s="3">
        <f t="shared" si="282"/>
        <v>0</v>
      </c>
      <c r="I9089" s="30">
        <f t="shared" si="283"/>
        <v>0</v>
      </c>
    </row>
    <row r="9090" spans="1:9" ht="15.75" thickBot="1" x14ac:dyDescent="0.3">
      <c r="A9090" s="2">
        <v>92025984</v>
      </c>
      <c r="B9090" s="2" t="s">
        <v>8645</v>
      </c>
      <c r="C9090" s="2" t="s">
        <v>96</v>
      </c>
      <c r="D9090" s="6">
        <f>IFERROR(VLOOKUP(ZDEFAULT_PORTRAIT!A9090,'Price Change'!$C$2:$G$5796,5,FALSE),E9090)</f>
        <v>45</v>
      </c>
      <c r="E9090" s="6">
        <v>45</v>
      </c>
      <c r="F9090" s="7"/>
      <c r="G9090" s="7"/>
      <c r="H9090" s="3">
        <f t="shared" si="282"/>
        <v>0</v>
      </c>
      <c r="I9090" s="30">
        <f t="shared" si="283"/>
        <v>0</v>
      </c>
    </row>
    <row r="9091" spans="1:9" ht="15.75" thickBot="1" x14ac:dyDescent="0.3">
      <c r="A9091" s="2">
        <v>92026006</v>
      </c>
      <c r="B9091" s="2" t="s">
        <v>8646</v>
      </c>
      <c r="C9091" s="2" t="s">
        <v>96</v>
      </c>
      <c r="D9091" s="3">
        <f>IFERROR(VLOOKUP(ZDEFAULT_PORTRAIT!A9091,'Price Change'!$C$2:$G$5796,5,FALSE),E9091)</f>
        <v>15.5</v>
      </c>
      <c r="E9091" s="3">
        <v>15.5</v>
      </c>
      <c r="F9091" s="8"/>
      <c r="G9091" s="8"/>
      <c r="H9091" s="3">
        <f t="shared" si="282"/>
        <v>0</v>
      </c>
      <c r="I9091" s="30">
        <f t="shared" si="283"/>
        <v>0</v>
      </c>
    </row>
    <row r="9092" spans="1:9" ht="15.75" thickBot="1" x14ac:dyDescent="0.3">
      <c r="A9092" s="2">
        <v>92026203</v>
      </c>
      <c r="B9092" s="2" t="s">
        <v>8647</v>
      </c>
      <c r="C9092" s="2" t="s">
        <v>96</v>
      </c>
      <c r="D9092" s="6">
        <f>IFERROR(VLOOKUP(ZDEFAULT_PORTRAIT!A9092,'Price Change'!$C$2:$G$5796,5,FALSE),E9092)</f>
        <v>211.5</v>
      </c>
      <c r="E9092" s="6">
        <v>211.5</v>
      </c>
      <c r="F9092" s="7"/>
      <c r="G9092" s="7"/>
      <c r="H9092" s="3">
        <f t="shared" si="282"/>
        <v>0</v>
      </c>
      <c r="I9092" s="30">
        <f t="shared" si="283"/>
        <v>0</v>
      </c>
    </row>
    <row r="9093" spans="1:9" ht="15.75" thickBot="1" x14ac:dyDescent="0.3">
      <c r="A9093" s="2">
        <v>92026270</v>
      </c>
      <c r="B9093" s="2" t="s">
        <v>8648</v>
      </c>
      <c r="C9093" s="2" t="s">
        <v>96</v>
      </c>
      <c r="D9093" s="3">
        <f>IFERROR(VLOOKUP(ZDEFAULT_PORTRAIT!A9093,'Price Change'!$C$2:$G$5796,5,FALSE),E9093)</f>
        <v>8</v>
      </c>
      <c r="E9093" s="3">
        <v>8</v>
      </c>
      <c r="F9093" s="8"/>
      <c r="G9093" s="8"/>
      <c r="H9093" s="3">
        <f t="shared" si="282"/>
        <v>0</v>
      </c>
      <c r="I9093" s="30">
        <f t="shared" si="283"/>
        <v>0</v>
      </c>
    </row>
    <row r="9094" spans="1:9" ht="15.75" thickBot="1" x14ac:dyDescent="0.3">
      <c r="A9094" s="2">
        <v>92026307</v>
      </c>
      <c r="B9094" s="2" t="s">
        <v>8649</v>
      </c>
      <c r="C9094" s="2" t="s">
        <v>96</v>
      </c>
      <c r="D9094" s="6">
        <f>IFERROR(VLOOKUP(ZDEFAULT_PORTRAIT!A9094,'Price Change'!$C$2:$G$5796,5,FALSE),E9094)</f>
        <v>42.5</v>
      </c>
      <c r="E9094" s="6">
        <v>42.5</v>
      </c>
      <c r="F9094" s="7"/>
      <c r="G9094" s="7"/>
      <c r="H9094" s="3">
        <f t="shared" ref="H9094:H9157" si="284">IFERROR((E9094-D9094)*F9094,E9094*F9094)</f>
        <v>0</v>
      </c>
      <c r="I9094" s="30">
        <f t="shared" ref="I9094:I9157" si="285">IFERROR(H9094/G9094,0)</f>
        <v>0</v>
      </c>
    </row>
    <row r="9095" spans="1:9" ht="15.75" thickBot="1" x14ac:dyDescent="0.3">
      <c r="A9095" s="2">
        <v>92026497</v>
      </c>
      <c r="B9095" s="2" t="s">
        <v>8650</v>
      </c>
      <c r="C9095" s="2" t="s">
        <v>96</v>
      </c>
      <c r="D9095" s="3">
        <f>IFERROR(VLOOKUP(ZDEFAULT_PORTRAIT!A9095,'Price Change'!$C$2:$G$5796,5,FALSE),E9095)</f>
        <v>8</v>
      </c>
      <c r="E9095" s="3">
        <v>8</v>
      </c>
      <c r="F9095" s="8"/>
      <c r="G9095" s="8"/>
      <c r="H9095" s="3">
        <f t="shared" si="284"/>
        <v>0</v>
      </c>
      <c r="I9095" s="30">
        <f t="shared" si="285"/>
        <v>0</v>
      </c>
    </row>
    <row r="9096" spans="1:9" ht="15.75" thickBot="1" x14ac:dyDescent="0.3">
      <c r="A9096" s="2">
        <v>92026653</v>
      </c>
      <c r="B9096" s="2" t="s">
        <v>8651</v>
      </c>
      <c r="C9096" s="2" t="s">
        <v>96</v>
      </c>
      <c r="D9096" s="6">
        <f>IFERROR(VLOOKUP(ZDEFAULT_PORTRAIT!A9096,'Price Change'!$C$2:$G$5796,5,FALSE),E9096)</f>
        <v>8</v>
      </c>
      <c r="E9096" s="6">
        <v>8</v>
      </c>
      <c r="F9096" s="7"/>
      <c r="G9096" s="7"/>
      <c r="H9096" s="3">
        <f t="shared" si="284"/>
        <v>0</v>
      </c>
      <c r="I9096" s="30">
        <f t="shared" si="285"/>
        <v>0</v>
      </c>
    </row>
    <row r="9097" spans="1:9" ht="15.75" thickBot="1" x14ac:dyDescent="0.3">
      <c r="A9097" s="2">
        <v>92026818</v>
      </c>
      <c r="B9097" s="2" t="s">
        <v>8652</v>
      </c>
      <c r="C9097" s="2" t="s">
        <v>96</v>
      </c>
      <c r="D9097" s="3">
        <f>IFERROR(VLOOKUP(ZDEFAULT_PORTRAIT!A9097,'Price Change'!$C$2:$G$5796,5,FALSE),E9097)</f>
        <v>8</v>
      </c>
      <c r="E9097" s="3">
        <v>8</v>
      </c>
      <c r="F9097" s="8"/>
      <c r="G9097" s="8"/>
      <c r="H9097" s="3">
        <f t="shared" si="284"/>
        <v>0</v>
      </c>
      <c r="I9097" s="30">
        <f t="shared" si="285"/>
        <v>0</v>
      </c>
    </row>
    <row r="9098" spans="1:9" ht="15.75" thickBot="1" x14ac:dyDescent="0.3">
      <c r="A9098" s="2">
        <v>92026827</v>
      </c>
      <c r="B9098" s="2" t="s">
        <v>8653</v>
      </c>
      <c r="C9098" s="2" t="s">
        <v>96</v>
      </c>
      <c r="D9098" s="6">
        <f>IFERROR(VLOOKUP(ZDEFAULT_PORTRAIT!A9098,'Price Change'!$C$2:$G$5796,5,FALSE),E9098)</f>
        <v>64</v>
      </c>
      <c r="E9098" s="6">
        <v>64</v>
      </c>
      <c r="F9098" s="7"/>
      <c r="G9098" s="7"/>
      <c r="H9098" s="3">
        <f t="shared" si="284"/>
        <v>0</v>
      </c>
      <c r="I9098" s="30">
        <f t="shared" si="285"/>
        <v>0</v>
      </c>
    </row>
    <row r="9099" spans="1:9" ht="15.75" thickBot="1" x14ac:dyDescent="0.3">
      <c r="A9099" s="2">
        <v>92026839</v>
      </c>
      <c r="B9099" s="2" t="s">
        <v>8654</v>
      </c>
      <c r="C9099" s="2" t="s">
        <v>96</v>
      </c>
      <c r="D9099" s="3">
        <f>IFERROR(VLOOKUP(ZDEFAULT_PORTRAIT!A9099,'Price Change'!$C$2:$G$5796,5,FALSE),E9099)</f>
        <v>60</v>
      </c>
      <c r="E9099" s="3">
        <v>60</v>
      </c>
      <c r="F9099" s="8"/>
      <c r="G9099" s="8"/>
      <c r="H9099" s="3">
        <f t="shared" si="284"/>
        <v>0</v>
      </c>
      <c r="I9099" s="30">
        <f t="shared" si="285"/>
        <v>0</v>
      </c>
    </row>
    <row r="9100" spans="1:9" ht="15.75" thickBot="1" x14ac:dyDescent="0.3">
      <c r="A9100" s="2">
        <v>92026909</v>
      </c>
      <c r="B9100" s="2" t="s">
        <v>8655</v>
      </c>
      <c r="C9100" s="2" t="s">
        <v>96</v>
      </c>
      <c r="D9100" s="6">
        <f>IFERROR(VLOOKUP(ZDEFAULT_PORTRAIT!A9100,'Price Change'!$C$2:$G$5796,5,FALSE),E9100)</f>
        <v>532</v>
      </c>
      <c r="E9100" s="6">
        <v>532</v>
      </c>
      <c r="F9100" s="7"/>
      <c r="G9100" s="7"/>
      <c r="H9100" s="3">
        <f t="shared" si="284"/>
        <v>0</v>
      </c>
      <c r="I9100" s="30">
        <f t="shared" si="285"/>
        <v>0</v>
      </c>
    </row>
    <row r="9101" spans="1:9" ht="15.75" thickBot="1" x14ac:dyDescent="0.3">
      <c r="A9101" s="2">
        <v>92026913</v>
      </c>
      <c r="B9101" s="2" t="s">
        <v>8656</v>
      </c>
      <c r="C9101" s="2" t="s">
        <v>96</v>
      </c>
      <c r="D9101" s="3">
        <f>IFERROR(VLOOKUP(ZDEFAULT_PORTRAIT!A9101,'Price Change'!$C$2:$G$5796,5,FALSE),E9101)</f>
        <v>705.5</v>
      </c>
      <c r="E9101" s="3">
        <v>705.5</v>
      </c>
      <c r="F9101" s="8"/>
      <c r="G9101" s="8"/>
      <c r="H9101" s="3">
        <f t="shared" si="284"/>
        <v>0</v>
      </c>
      <c r="I9101" s="30">
        <f t="shared" si="285"/>
        <v>0</v>
      </c>
    </row>
    <row r="9102" spans="1:9" ht="15.75" thickBot="1" x14ac:dyDescent="0.3">
      <c r="A9102" s="2">
        <v>92026920</v>
      </c>
      <c r="B9102" s="2" t="s">
        <v>8657</v>
      </c>
      <c r="C9102" s="2" t="s">
        <v>96</v>
      </c>
      <c r="D9102" s="6">
        <f>IFERROR(VLOOKUP(ZDEFAULT_PORTRAIT!A9102,'Price Change'!$C$2:$G$5796,5,FALSE),E9102)</f>
        <v>1280</v>
      </c>
      <c r="E9102" s="6">
        <v>1280</v>
      </c>
      <c r="F9102" s="7"/>
      <c r="G9102" s="7"/>
      <c r="H9102" s="3">
        <f t="shared" si="284"/>
        <v>0</v>
      </c>
      <c r="I9102" s="30">
        <f t="shared" si="285"/>
        <v>0</v>
      </c>
    </row>
    <row r="9103" spans="1:9" ht="15.75" thickBot="1" x14ac:dyDescent="0.3">
      <c r="A9103" s="2">
        <v>92026939</v>
      </c>
      <c r="B9103" s="2" t="s">
        <v>8658</v>
      </c>
      <c r="C9103" s="2" t="s">
        <v>96</v>
      </c>
      <c r="D9103" s="3">
        <f>IFERROR(VLOOKUP(ZDEFAULT_PORTRAIT!A9103,'Price Change'!$C$2:$G$5796,5,FALSE),E9103)</f>
        <v>25</v>
      </c>
      <c r="E9103" s="3">
        <v>25</v>
      </c>
      <c r="F9103" s="8"/>
      <c r="G9103" s="8"/>
      <c r="H9103" s="3">
        <f t="shared" si="284"/>
        <v>0</v>
      </c>
      <c r="I9103" s="30">
        <f t="shared" si="285"/>
        <v>0</v>
      </c>
    </row>
    <row r="9104" spans="1:9" ht="15.75" thickBot="1" x14ac:dyDescent="0.3">
      <c r="A9104" s="2">
        <v>92026955</v>
      </c>
      <c r="B9104" s="2" t="s">
        <v>8659</v>
      </c>
      <c r="C9104" s="2" t="s">
        <v>96</v>
      </c>
      <c r="D9104" s="6">
        <f>IFERROR(VLOOKUP(ZDEFAULT_PORTRAIT!A9104,'Price Change'!$C$2:$G$5796,5,FALSE),E9104)</f>
        <v>392</v>
      </c>
      <c r="E9104" s="6">
        <v>392</v>
      </c>
      <c r="F9104" s="7"/>
      <c r="G9104" s="7"/>
      <c r="H9104" s="3">
        <f t="shared" si="284"/>
        <v>0</v>
      </c>
      <c r="I9104" s="30">
        <f t="shared" si="285"/>
        <v>0</v>
      </c>
    </row>
    <row r="9105" spans="1:9" ht="15.75" thickBot="1" x14ac:dyDescent="0.3">
      <c r="A9105" s="2">
        <v>92027054</v>
      </c>
      <c r="B9105" s="2" t="s">
        <v>8660</v>
      </c>
      <c r="C9105" s="2" t="s">
        <v>96</v>
      </c>
      <c r="D9105" s="3">
        <f>IFERROR(VLOOKUP(ZDEFAULT_PORTRAIT!A9105,'Price Change'!$C$2:$G$5796,5,FALSE),E9105)</f>
        <v>41.5</v>
      </c>
      <c r="E9105" s="3">
        <v>41.5</v>
      </c>
      <c r="F9105" s="8"/>
      <c r="G9105" s="8"/>
      <c r="H9105" s="3">
        <f t="shared" si="284"/>
        <v>0</v>
      </c>
      <c r="I9105" s="30">
        <f t="shared" si="285"/>
        <v>0</v>
      </c>
    </row>
    <row r="9106" spans="1:9" ht="15.75" thickBot="1" x14ac:dyDescent="0.3">
      <c r="A9106" s="2">
        <v>92027058</v>
      </c>
      <c r="B9106" s="2" t="s">
        <v>8661</v>
      </c>
      <c r="C9106" s="2" t="s">
        <v>96</v>
      </c>
      <c r="D9106" s="6">
        <f>IFERROR(VLOOKUP(ZDEFAULT_PORTRAIT!A9106,'Price Change'!$C$2:$G$5796,5,FALSE),E9106)</f>
        <v>15.5</v>
      </c>
      <c r="E9106" s="6">
        <v>15.5</v>
      </c>
      <c r="F9106" s="7"/>
      <c r="G9106" s="7"/>
      <c r="H9106" s="3">
        <f t="shared" si="284"/>
        <v>0</v>
      </c>
      <c r="I9106" s="30">
        <f t="shared" si="285"/>
        <v>0</v>
      </c>
    </row>
    <row r="9107" spans="1:9" ht="15.75" thickBot="1" x14ac:dyDescent="0.3">
      <c r="A9107" s="2">
        <v>92027069</v>
      </c>
      <c r="B9107" s="2" t="s">
        <v>8662</v>
      </c>
      <c r="C9107" s="2" t="s">
        <v>96</v>
      </c>
      <c r="D9107" s="3">
        <f>IFERROR(VLOOKUP(ZDEFAULT_PORTRAIT!A9107,'Price Change'!$C$2:$G$5796,5,FALSE),E9107)</f>
        <v>8</v>
      </c>
      <c r="E9107" s="3">
        <v>8</v>
      </c>
      <c r="F9107" s="8"/>
      <c r="G9107" s="8"/>
      <c r="H9107" s="3">
        <f t="shared" si="284"/>
        <v>0</v>
      </c>
      <c r="I9107" s="30">
        <f t="shared" si="285"/>
        <v>0</v>
      </c>
    </row>
    <row r="9108" spans="1:9" ht="15.75" thickBot="1" x14ac:dyDescent="0.3">
      <c r="A9108" s="2">
        <v>92027071</v>
      </c>
      <c r="B9108" s="2" t="s">
        <v>8663</v>
      </c>
      <c r="C9108" s="2" t="s">
        <v>96</v>
      </c>
      <c r="D9108" s="6">
        <f>IFERROR(VLOOKUP(ZDEFAULT_PORTRAIT!A9108,'Price Change'!$C$2:$G$5796,5,FALSE),E9108)</f>
        <v>8</v>
      </c>
      <c r="E9108" s="6">
        <v>8</v>
      </c>
      <c r="F9108" s="7"/>
      <c r="G9108" s="7"/>
      <c r="H9108" s="3">
        <f t="shared" si="284"/>
        <v>0</v>
      </c>
      <c r="I9108" s="30">
        <f t="shared" si="285"/>
        <v>0</v>
      </c>
    </row>
    <row r="9109" spans="1:9" ht="15.75" thickBot="1" x14ac:dyDescent="0.3">
      <c r="A9109" s="2">
        <v>92027109</v>
      </c>
      <c r="B9109" s="2" t="s">
        <v>8664</v>
      </c>
      <c r="C9109" s="2" t="s">
        <v>96</v>
      </c>
      <c r="D9109" s="3">
        <f>IFERROR(VLOOKUP(ZDEFAULT_PORTRAIT!A9109,'Price Change'!$C$2:$G$5796,5,FALSE),E9109)</f>
        <v>8</v>
      </c>
      <c r="E9109" s="3">
        <v>8</v>
      </c>
      <c r="F9109" s="8"/>
      <c r="G9109" s="8"/>
      <c r="H9109" s="3">
        <f t="shared" si="284"/>
        <v>0</v>
      </c>
      <c r="I9109" s="30">
        <f t="shared" si="285"/>
        <v>0</v>
      </c>
    </row>
    <row r="9110" spans="1:9" ht="15.75" thickBot="1" x14ac:dyDescent="0.3">
      <c r="A9110" s="2">
        <v>92027122</v>
      </c>
      <c r="B9110" s="2" t="s">
        <v>8665</v>
      </c>
      <c r="C9110" s="2" t="s">
        <v>96</v>
      </c>
      <c r="D9110" s="6">
        <f>IFERROR(VLOOKUP(ZDEFAULT_PORTRAIT!A9110,'Price Change'!$C$2:$G$5796,5,FALSE),E9110)</f>
        <v>8</v>
      </c>
      <c r="E9110" s="6">
        <v>8</v>
      </c>
      <c r="F9110" s="7"/>
      <c r="G9110" s="7"/>
      <c r="H9110" s="3">
        <f t="shared" si="284"/>
        <v>0</v>
      </c>
      <c r="I9110" s="30">
        <f t="shared" si="285"/>
        <v>0</v>
      </c>
    </row>
    <row r="9111" spans="1:9" ht="15.75" thickBot="1" x14ac:dyDescent="0.3">
      <c r="A9111" s="2">
        <v>92027181</v>
      </c>
      <c r="B9111" s="2" t="s">
        <v>8666</v>
      </c>
      <c r="C9111" s="2" t="s">
        <v>96</v>
      </c>
      <c r="D9111" s="3">
        <f>IFERROR(VLOOKUP(ZDEFAULT_PORTRAIT!A9111,'Price Change'!$C$2:$G$5796,5,FALSE),E9111)</f>
        <v>64</v>
      </c>
      <c r="E9111" s="3">
        <v>64</v>
      </c>
      <c r="F9111" s="8"/>
      <c r="G9111" s="8"/>
      <c r="H9111" s="3">
        <f t="shared" si="284"/>
        <v>0</v>
      </c>
      <c r="I9111" s="30">
        <f t="shared" si="285"/>
        <v>0</v>
      </c>
    </row>
    <row r="9112" spans="1:9" ht="15.75" thickBot="1" x14ac:dyDescent="0.3">
      <c r="A9112" s="2">
        <v>92027195</v>
      </c>
      <c r="B9112" s="2" t="s">
        <v>8667</v>
      </c>
      <c r="C9112" s="2" t="s">
        <v>96</v>
      </c>
      <c r="D9112" s="6">
        <f>IFERROR(VLOOKUP(ZDEFAULT_PORTRAIT!A9112,'Price Change'!$C$2:$G$5796,5,FALSE),E9112)</f>
        <v>367</v>
      </c>
      <c r="E9112" s="6">
        <v>367</v>
      </c>
      <c r="F9112" s="7"/>
      <c r="G9112" s="7"/>
      <c r="H9112" s="3">
        <f t="shared" si="284"/>
        <v>0</v>
      </c>
      <c r="I9112" s="30">
        <f t="shared" si="285"/>
        <v>0</v>
      </c>
    </row>
    <row r="9113" spans="1:9" ht="15.75" thickBot="1" x14ac:dyDescent="0.3">
      <c r="A9113" s="2">
        <v>92027272</v>
      </c>
      <c r="B9113" s="2" t="s">
        <v>8668</v>
      </c>
      <c r="C9113" s="2" t="s">
        <v>96</v>
      </c>
      <c r="D9113" s="3">
        <f>IFERROR(VLOOKUP(ZDEFAULT_PORTRAIT!A9113,'Price Change'!$C$2:$G$5796,5,FALSE),E9113)</f>
        <v>8</v>
      </c>
      <c r="E9113" s="3">
        <v>8</v>
      </c>
      <c r="F9113" s="8"/>
      <c r="G9113" s="8"/>
      <c r="H9113" s="3">
        <f t="shared" si="284"/>
        <v>0</v>
      </c>
      <c r="I9113" s="30">
        <f t="shared" si="285"/>
        <v>0</v>
      </c>
    </row>
    <row r="9114" spans="1:9" ht="15.75" thickBot="1" x14ac:dyDescent="0.3">
      <c r="A9114" s="2">
        <v>92027284</v>
      </c>
      <c r="B9114" s="2" t="s">
        <v>8669</v>
      </c>
      <c r="C9114" s="2" t="s">
        <v>96</v>
      </c>
      <c r="D9114" s="6">
        <f>IFERROR(VLOOKUP(ZDEFAULT_PORTRAIT!A9114,'Price Change'!$C$2:$G$5796,5,FALSE),E9114)</f>
        <v>18</v>
      </c>
      <c r="E9114" s="6">
        <v>18</v>
      </c>
      <c r="F9114" s="7"/>
      <c r="G9114" s="7"/>
      <c r="H9114" s="3">
        <f t="shared" si="284"/>
        <v>0</v>
      </c>
      <c r="I9114" s="30">
        <f t="shared" si="285"/>
        <v>0</v>
      </c>
    </row>
    <row r="9115" spans="1:9" ht="15.75" thickBot="1" x14ac:dyDescent="0.3">
      <c r="A9115" s="2">
        <v>92027285</v>
      </c>
      <c r="B9115" s="2" t="s">
        <v>8669</v>
      </c>
      <c r="C9115" s="2" t="s">
        <v>96</v>
      </c>
      <c r="D9115" s="3">
        <f>IFERROR(VLOOKUP(ZDEFAULT_PORTRAIT!A9115,'Price Change'!$C$2:$G$5796,5,FALSE),E9115)</f>
        <v>45</v>
      </c>
      <c r="E9115" s="3">
        <v>45</v>
      </c>
      <c r="F9115" s="8"/>
      <c r="G9115" s="8"/>
      <c r="H9115" s="3">
        <f t="shared" si="284"/>
        <v>0</v>
      </c>
      <c r="I9115" s="30">
        <f t="shared" si="285"/>
        <v>0</v>
      </c>
    </row>
    <row r="9116" spans="1:9" ht="15.75" thickBot="1" x14ac:dyDescent="0.3">
      <c r="A9116" s="2">
        <v>92027303</v>
      </c>
      <c r="B9116" s="2" t="s">
        <v>8669</v>
      </c>
      <c r="C9116" s="2" t="s">
        <v>96</v>
      </c>
      <c r="D9116" s="6">
        <f>IFERROR(VLOOKUP(ZDEFAULT_PORTRAIT!A9116,'Price Change'!$C$2:$G$5796,5,FALSE),E9116)</f>
        <v>18</v>
      </c>
      <c r="E9116" s="6">
        <v>18</v>
      </c>
      <c r="F9116" s="7"/>
      <c r="G9116" s="7"/>
      <c r="H9116" s="3">
        <f t="shared" si="284"/>
        <v>0</v>
      </c>
      <c r="I9116" s="30">
        <f t="shared" si="285"/>
        <v>0</v>
      </c>
    </row>
    <row r="9117" spans="1:9" ht="15.75" thickBot="1" x14ac:dyDescent="0.3">
      <c r="A9117" s="2">
        <v>92027309</v>
      </c>
      <c r="B9117" s="2" t="s">
        <v>8670</v>
      </c>
      <c r="C9117" s="2" t="s">
        <v>96</v>
      </c>
      <c r="D9117" s="3">
        <f>IFERROR(VLOOKUP(ZDEFAULT_PORTRAIT!A9117,'Price Change'!$C$2:$G$5796,5,FALSE),E9117)</f>
        <v>45</v>
      </c>
      <c r="E9117" s="3">
        <v>45</v>
      </c>
      <c r="F9117" s="8"/>
      <c r="G9117" s="8"/>
      <c r="H9117" s="3">
        <f t="shared" si="284"/>
        <v>0</v>
      </c>
      <c r="I9117" s="30">
        <f t="shared" si="285"/>
        <v>0</v>
      </c>
    </row>
    <row r="9118" spans="1:9" ht="15.75" thickBot="1" x14ac:dyDescent="0.3">
      <c r="A9118" s="2">
        <v>92027315</v>
      </c>
      <c r="B9118" s="2" t="s">
        <v>8670</v>
      </c>
      <c r="C9118" s="2" t="s">
        <v>96</v>
      </c>
      <c r="D9118" s="6">
        <f>IFERROR(VLOOKUP(ZDEFAULT_PORTRAIT!A9118,'Price Change'!$C$2:$G$5796,5,FALSE),E9118)</f>
        <v>24.5</v>
      </c>
      <c r="E9118" s="6">
        <v>24.5</v>
      </c>
      <c r="F9118" s="7"/>
      <c r="G9118" s="7"/>
      <c r="H9118" s="3">
        <f t="shared" si="284"/>
        <v>0</v>
      </c>
      <c r="I9118" s="30">
        <f t="shared" si="285"/>
        <v>0</v>
      </c>
    </row>
    <row r="9119" spans="1:9" ht="15.75" thickBot="1" x14ac:dyDescent="0.3">
      <c r="A9119" s="2">
        <v>92027316</v>
      </c>
      <c r="B9119" s="2" t="s">
        <v>8670</v>
      </c>
      <c r="C9119" s="2" t="s">
        <v>96</v>
      </c>
      <c r="D9119" s="3">
        <f>IFERROR(VLOOKUP(ZDEFAULT_PORTRAIT!A9119,'Price Change'!$C$2:$G$5796,5,FALSE),E9119)</f>
        <v>81</v>
      </c>
      <c r="E9119" s="3">
        <v>81</v>
      </c>
      <c r="F9119" s="8"/>
      <c r="G9119" s="8"/>
      <c r="H9119" s="3">
        <f t="shared" si="284"/>
        <v>0</v>
      </c>
      <c r="I9119" s="30">
        <f t="shared" si="285"/>
        <v>0</v>
      </c>
    </row>
    <row r="9120" spans="1:9" ht="15.75" thickBot="1" x14ac:dyDescent="0.3">
      <c r="A9120" s="2">
        <v>92027351</v>
      </c>
      <c r="B9120" s="2" t="s">
        <v>8671</v>
      </c>
      <c r="C9120" s="2" t="s">
        <v>96</v>
      </c>
      <c r="D9120" s="6">
        <f>IFERROR(VLOOKUP(ZDEFAULT_PORTRAIT!A9120,'Price Change'!$C$2:$G$5796,5,FALSE),E9120)</f>
        <v>22.5</v>
      </c>
      <c r="E9120" s="6">
        <v>22.5</v>
      </c>
      <c r="F9120" s="7"/>
      <c r="G9120" s="7"/>
      <c r="H9120" s="3">
        <f t="shared" si="284"/>
        <v>0</v>
      </c>
      <c r="I9120" s="30">
        <f t="shared" si="285"/>
        <v>0</v>
      </c>
    </row>
    <row r="9121" spans="1:9" ht="15.75" thickBot="1" x14ac:dyDescent="0.3">
      <c r="A9121" s="2">
        <v>92027352</v>
      </c>
      <c r="B9121" s="2" t="s">
        <v>8671</v>
      </c>
      <c r="C9121" s="2" t="s">
        <v>96</v>
      </c>
      <c r="D9121" s="3">
        <f>IFERROR(VLOOKUP(ZDEFAULT_PORTRAIT!A9121,'Price Change'!$C$2:$G$5796,5,FALSE),E9121)</f>
        <v>51</v>
      </c>
      <c r="E9121" s="3">
        <v>51</v>
      </c>
      <c r="F9121" s="8"/>
      <c r="G9121" s="8"/>
      <c r="H9121" s="3">
        <f t="shared" si="284"/>
        <v>0</v>
      </c>
      <c r="I9121" s="30">
        <f t="shared" si="285"/>
        <v>0</v>
      </c>
    </row>
    <row r="9122" spans="1:9" ht="15.75" thickBot="1" x14ac:dyDescent="0.3">
      <c r="A9122" s="2">
        <v>92027363</v>
      </c>
      <c r="B9122" s="2" t="s">
        <v>8672</v>
      </c>
      <c r="C9122" s="2" t="s">
        <v>96</v>
      </c>
      <c r="D9122" s="6">
        <f>IFERROR(VLOOKUP(ZDEFAULT_PORTRAIT!A9122,'Price Change'!$C$2:$G$5796,5,FALSE),E9122)</f>
        <v>22.5</v>
      </c>
      <c r="E9122" s="6">
        <v>22.5</v>
      </c>
      <c r="F9122" s="7"/>
      <c r="G9122" s="7"/>
      <c r="H9122" s="3">
        <f t="shared" si="284"/>
        <v>0</v>
      </c>
      <c r="I9122" s="30">
        <f t="shared" si="285"/>
        <v>0</v>
      </c>
    </row>
    <row r="9123" spans="1:9" ht="15.75" thickBot="1" x14ac:dyDescent="0.3">
      <c r="A9123" s="2">
        <v>92027364</v>
      </c>
      <c r="B9123" s="2" t="s">
        <v>8672</v>
      </c>
      <c r="C9123" s="2" t="s">
        <v>96</v>
      </c>
      <c r="D9123" s="3">
        <f>IFERROR(VLOOKUP(ZDEFAULT_PORTRAIT!A9123,'Price Change'!$C$2:$G$5796,5,FALSE),E9123)</f>
        <v>56</v>
      </c>
      <c r="E9123" s="3">
        <v>56</v>
      </c>
      <c r="F9123" s="8"/>
      <c r="G9123" s="8"/>
      <c r="H9123" s="3">
        <f t="shared" si="284"/>
        <v>0</v>
      </c>
      <c r="I9123" s="30">
        <f t="shared" si="285"/>
        <v>0</v>
      </c>
    </row>
    <row r="9124" spans="1:9" ht="15.75" thickBot="1" x14ac:dyDescent="0.3">
      <c r="A9124" s="2">
        <v>92027380</v>
      </c>
      <c r="B9124" s="2" t="s">
        <v>8672</v>
      </c>
      <c r="C9124" s="2" t="s">
        <v>96</v>
      </c>
      <c r="D9124" s="6">
        <f>IFERROR(VLOOKUP(ZDEFAULT_PORTRAIT!A9124,'Price Change'!$C$2:$G$5796,5,FALSE),E9124)</f>
        <v>165.5</v>
      </c>
      <c r="E9124" s="6">
        <v>165.5</v>
      </c>
      <c r="F9124" s="7"/>
      <c r="G9124" s="7"/>
      <c r="H9124" s="3">
        <f t="shared" si="284"/>
        <v>0</v>
      </c>
      <c r="I9124" s="30">
        <f t="shared" si="285"/>
        <v>0</v>
      </c>
    </row>
    <row r="9125" spans="1:9" ht="15.75" thickBot="1" x14ac:dyDescent="0.3">
      <c r="A9125" s="2">
        <v>92027381</v>
      </c>
      <c r="B9125" s="2" t="s">
        <v>8672</v>
      </c>
      <c r="C9125" s="2" t="s">
        <v>96</v>
      </c>
      <c r="D9125" s="3">
        <f>IFERROR(VLOOKUP(ZDEFAULT_PORTRAIT!A9125,'Price Change'!$C$2:$G$5796,5,FALSE),E9125)</f>
        <v>22.5</v>
      </c>
      <c r="E9125" s="3">
        <v>22.5</v>
      </c>
      <c r="F9125" s="8"/>
      <c r="G9125" s="8"/>
      <c r="H9125" s="3">
        <f t="shared" si="284"/>
        <v>0</v>
      </c>
      <c r="I9125" s="30">
        <f t="shared" si="285"/>
        <v>0</v>
      </c>
    </row>
    <row r="9126" spans="1:9" ht="15.75" thickBot="1" x14ac:dyDescent="0.3">
      <c r="A9126" s="2">
        <v>92027382</v>
      </c>
      <c r="B9126" s="2" t="s">
        <v>8672</v>
      </c>
      <c r="C9126" s="2" t="s">
        <v>96</v>
      </c>
      <c r="D9126" s="6">
        <f>IFERROR(VLOOKUP(ZDEFAULT_PORTRAIT!A9126,'Price Change'!$C$2:$G$5796,5,FALSE),E9126)</f>
        <v>51</v>
      </c>
      <c r="E9126" s="6">
        <v>51</v>
      </c>
      <c r="F9126" s="7"/>
      <c r="G9126" s="7"/>
      <c r="H9126" s="3">
        <f t="shared" si="284"/>
        <v>0</v>
      </c>
      <c r="I9126" s="30">
        <f t="shared" si="285"/>
        <v>0</v>
      </c>
    </row>
    <row r="9127" spans="1:9" ht="15.75" thickBot="1" x14ac:dyDescent="0.3">
      <c r="A9127" s="2">
        <v>92027394</v>
      </c>
      <c r="B9127" s="2" t="s">
        <v>8673</v>
      </c>
      <c r="C9127" s="2" t="s">
        <v>96</v>
      </c>
      <c r="D9127" s="3">
        <f>IFERROR(VLOOKUP(ZDEFAULT_PORTRAIT!A9127,'Price Change'!$C$2:$G$5796,5,FALSE),E9127)</f>
        <v>44.5</v>
      </c>
      <c r="E9127" s="3">
        <v>44.5</v>
      </c>
      <c r="F9127" s="8"/>
      <c r="G9127" s="8"/>
      <c r="H9127" s="3">
        <f t="shared" si="284"/>
        <v>0</v>
      </c>
      <c r="I9127" s="30">
        <f t="shared" si="285"/>
        <v>0</v>
      </c>
    </row>
    <row r="9128" spans="1:9" ht="15.75" thickBot="1" x14ac:dyDescent="0.3">
      <c r="A9128" s="2">
        <v>92027401</v>
      </c>
      <c r="B9128" s="2" t="s">
        <v>8673</v>
      </c>
      <c r="C9128" s="2" t="s">
        <v>96</v>
      </c>
      <c r="D9128" s="6">
        <f>IFERROR(VLOOKUP(ZDEFAULT_PORTRAIT!A9128,'Price Change'!$C$2:$G$5796,5,FALSE),E9128)</f>
        <v>40.5</v>
      </c>
      <c r="E9128" s="6">
        <v>40.5</v>
      </c>
      <c r="F9128" s="7"/>
      <c r="G9128" s="7"/>
      <c r="H9128" s="3">
        <f t="shared" si="284"/>
        <v>0</v>
      </c>
      <c r="I9128" s="30">
        <f t="shared" si="285"/>
        <v>0</v>
      </c>
    </row>
    <row r="9129" spans="1:9" ht="15.75" thickBot="1" x14ac:dyDescent="0.3">
      <c r="A9129" s="2">
        <v>92027646</v>
      </c>
      <c r="B9129" s="2" t="s">
        <v>8674</v>
      </c>
      <c r="C9129" s="2" t="s">
        <v>96</v>
      </c>
      <c r="D9129" s="3">
        <f>IFERROR(VLOOKUP(ZDEFAULT_PORTRAIT!A9129,'Price Change'!$C$2:$G$5796,5,FALSE),E9129)</f>
        <v>28.5</v>
      </c>
      <c r="E9129" s="3">
        <v>28.5</v>
      </c>
      <c r="F9129" s="8"/>
      <c r="G9129" s="8"/>
      <c r="H9129" s="3">
        <f t="shared" si="284"/>
        <v>0</v>
      </c>
      <c r="I9129" s="30">
        <f t="shared" si="285"/>
        <v>0</v>
      </c>
    </row>
    <row r="9130" spans="1:9" ht="15.75" thickBot="1" x14ac:dyDescent="0.3">
      <c r="A9130" s="2">
        <v>92027647</v>
      </c>
      <c r="B9130" s="2" t="s">
        <v>8674</v>
      </c>
      <c r="C9130" s="2" t="s">
        <v>96</v>
      </c>
      <c r="D9130" s="6">
        <f>IFERROR(VLOOKUP(ZDEFAULT_PORTRAIT!A9130,'Price Change'!$C$2:$G$5796,5,FALSE),E9130)</f>
        <v>18.5</v>
      </c>
      <c r="E9130" s="6">
        <v>18.5</v>
      </c>
      <c r="F9130" s="7"/>
      <c r="G9130" s="7"/>
      <c r="H9130" s="3">
        <f t="shared" si="284"/>
        <v>0</v>
      </c>
      <c r="I9130" s="30">
        <f t="shared" si="285"/>
        <v>0</v>
      </c>
    </row>
    <row r="9131" spans="1:9" ht="15.75" thickBot="1" x14ac:dyDescent="0.3">
      <c r="A9131" s="2">
        <v>92027653</v>
      </c>
      <c r="B9131" s="2" t="s">
        <v>8674</v>
      </c>
      <c r="C9131" s="2" t="s">
        <v>96</v>
      </c>
      <c r="D9131" s="3">
        <f>IFERROR(VLOOKUP(ZDEFAULT_PORTRAIT!A9131,'Price Change'!$C$2:$G$5796,5,FALSE),E9131)</f>
        <v>8</v>
      </c>
      <c r="E9131" s="3">
        <v>8</v>
      </c>
      <c r="F9131" s="8"/>
      <c r="G9131" s="8"/>
      <c r="H9131" s="3">
        <f t="shared" si="284"/>
        <v>0</v>
      </c>
      <c r="I9131" s="30">
        <f t="shared" si="285"/>
        <v>0</v>
      </c>
    </row>
    <row r="9132" spans="1:9" ht="15.75" thickBot="1" x14ac:dyDescent="0.3">
      <c r="A9132" s="2">
        <v>92027682</v>
      </c>
      <c r="B9132" s="2" t="s">
        <v>8674</v>
      </c>
      <c r="C9132" s="2" t="s">
        <v>96</v>
      </c>
      <c r="D9132" s="6">
        <f>IFERROR(VLOOKUP(ZDEFAULT_PORTRAIT!A9132,'Price Change'!$C$2:$G$5796,5,FALSE),E9132)</f>
        <v>8</v>
      </c>
      <c r="E9132" s="6">
        <v>8</v>
      </c>
      <c r="F9132" s="7"/>
      <c r="G9132" s="7"/>
      <c r="H9132" s="3">
        <f t="shared" si="284"/>
        <v>0</v>
      </c>
      <c r="I9132" s="30">
        <f t="shared" si="285"/>
        <v>0</v>
      </c>
    </row>
    <row r="9133" spans="1:9" ht="15.75" thickBot="1" x14ac:dyDescent="0.3">
      <c r="A9133" s="2">
        <v>92027729</v>
      </c>
      <c r="B9133" s="2" t="s">
        <v>8675</v>
      </c>
      <c r="C9133" s="2" t="s">
        <v>96</v>
      </c>
      <c r="D9133" s="3">
        <f>IFERROR(VLOOKUP(ZDEFAULT_PORTRAIT!A9133,'Price Change'!$C$2:$G$5796,5,FALSE),E9133)</f>
        <v>335</v>
      </c>
      <c r="E9133" s="3">
        <v>335</v>
      </c>
      <c r="F9133" s="8"/>
      <c r="G9133" s="8"/>
      <c r="H9133" s="3">
        <f t="shared" si="284"/>
        <v>0</v>
      </c>
      <c r="I9133" s="30">
        <f t="shared" si="285"/>
        <v>0</v>
      </c>
    </row>
    <row r="9134" spans="1:9" ht="15.75" thickBot="1" x14ac:dyDescent="0.3">
      <c r="A9134" s="2">
        <v>92027876</v>
      </c>
      <c r="B9134" s="2" t="s">
        <v>8676</v>
      </c>
      <c r="C9134" s="2" t="s">
        <v>96</v>
      </c>
      <c r="D9134" s="6">
        <f>IFERROR(VLOOKUP(ZDEFAULT_PORTRAIT!A9134,'Price Change'!$C$2:$G$5796,5,FALSE),E9134)</f>
        <v>36.5</v>
      </c>
      <c r="E9134" s="6">
        <v>36.5</v>
      </c>
      <c r="F9134" s="7"/>
      <c r="G9134" s="7"/>
      <c r="H9134" s="3">
        <f t="shared" si="284"/>
        <v>0</v>
      </c>
      <c r="I9134" s="30">
        <f t="shared" si="285"/>
        <v>0</v>
      </c>
    </row>
    <row r="9135" spans="1:9" ht="15.75" thickBot="1" x14ac:dyDescent="0.3">
      <c r="A9135" s="2">
        <v>92027880</v>
      </c>
      <c r="B9135" s="2" t="s">
        <v>8677</v>
      </c>
      <c r="C9135" s="2" t="s">
        <v>96</v>
      </c>
      <c r="D9135" s="3">
        <f>IFERROR(VLOOKUP(ZDEFAULT_PORTRAIT!A9135,'Price Change'!$C$2:$G$5796,5,FALSE),E9135)</f>
        <v>69</v>
      </c>
      <c r="E9135" s="3">
        <v>69</v>
      </c>
      <c r="F9135" s="8"/>
      <c r="G9135" s="8"/>
      <c r="H9135" s="3">
        <f t="shared" si="284"/>
        <v>0</v>
      </c>
      <c r="I9135" s="30">
        <f t="shared" si="285"/>
        <v>0</v>
      </c>
    </row>
    <row r="9136" spans="1:9" ht="15.75" thickBot="1" x14ac:dyDescent="0.3">
      <c r="A9136" s="2">
        <v>92027927</v>
      </c>
      <c r="B9136" s="2" t="s">
        <v>8678</v>
      </c>
      <c r="C9136" s="2" t="s">
        <v>96</v>
      </c>
      <c r="D9136" s="6">
        <f>IFERROR(VLOOKUP(ZDEFAULT_PORTRAIT!A9136,'Price Change'!$C$2:$G$5796,5,FALSE),E9136)</f>
        <v>250.5</v>
      </c>
      <c r="E9136" s="6">
        <v>250.5</v>
      </c>
      <c r="F9136" s="7"/>
      <c r="G9136" s="7"/>
      <c r="H9136" s="3">
        <f t="shared" si="284"/>
        <v>0</v>
      </c>
      <c r="I9136" s="30">
        <f t="shared" si="285"/>
        <v>0</v>
      </c>
    </row>
    <row r="9137" spans="1:9" ht="15.75" thickBot="1" x14ac:dyDescent="0.3">
      <c r="A9137" s="2">
        <v>92027982</v>
      </c>
      <c r="B9137" s="2" t="s">
        <v>8679</v>
      </c>
      <c r="C9137" s="2" t="s">
        <v>96</v>
      </c>
      <c r="D9137" s="3">
        <f>IFERROR(VLOOKUP(ZDEFAULT_PORTRAIT!A9137,'Price Change'!$C$2:$G$5796,5,FALSE),E9137)</f>
        <v>138.5</v>
      </c>
      <c r="E9137" s="3">
        <v>138.5</v>
      </c>
      <c r="F9137" s="8"/>
      <c r="G9137" s="8"/>
      <c r="H9137" s="3">
        <f t="shared" si="284"/>
        <v>0</v>
      </c>
      <c r="I9137" s="30">
        <f t="shared" si="285"/>
        <v>0</v>
      </c>
    </row>
    <row r="9138" spans="1:9" ht="15.75" thickBot="1" x14ac:dyDescent="0.3">
      <c r="A9138" s="2">
        <v>92028061</v>
      </c>
      <c r="B9138" s="2" t="s">
        <v>8680</v>
      </c>
      <c r="C9138" s="2" t="s">
        <v>96</v>
      </c>
      <c r="D9138" s="6">
        <f>IFERROR(VLOOKUP(ZDEFAULT_PORTRAIT!A9138,'Price Change'!$C$2:$G$5796,5,FALSE),E9138)</f>
        <v>74.5</v>
      </c>
      <c r="E9138" s="6">
        <v>74.5</v>
      </c>
      <c r="F9138" s="7"/>
      <c r="G9138" s="7"/>
      <c r="H9138" s="3">
        <f t="shared" si="284"/>
        <v>0</v>
      </c>
      <c r="I9138" s="30">
        <f t="shared" si="285"/>
        <v>0</v>
      </c>
    </row>
    <row r="9139" spans="1:9" ht="15.75" thickBot="1" x14ac:dyDescent="0.3">
      <c r="A9139" s="2">
        <v>92028062</v>
      </c>
      <c r="B9139" s="2" t="s">
        <v>8680</v>
      </c>
      <c r="C9139" s="2" t="s">
        <v>96</v>
      </c>
      <c r="D9139" s="3">
        <f>IFERROR(VLOOKUP(ZDEFAULT_PORTRAIT!A9139,'Price Change'!$C$2:$G$5796,5,FALSE),E9139)</f>
        <v>25</v>
      </c>
      <c r="E9139" s="3">
        <v>25</v>
      </c>
      <c r="F9139" s="8"/>
      <c r="G9139" s="8"/>
      <c r="H9139" s="3">
        <f t="shared" si="284"/>
        <v>0</v>
      </c>
      <c r="I9139" s="30">
        <f t="shared" si="285"/>
        <v>0</v>
      </c>
    </row>
    <row r="9140" spans="1:9" ht="15.75" thickBot="1" x14ac:dyDescent="0.3">
      <c r="A9140" s="2">
        <v>92028116</v>
      </c>
      <c r="B9140" s="2" t="s">
        <v>8681</v>
      </c>
      <c r="C9140" s="2" t="s">
        <v>96</v>
      </c>
      <c r="D9140" s="6">
        <f>IFERROR(VLOOKUP(ZDEFAULT_PORTRAIT!A9140,'Price Change'!$C$2:$G$5796,5,FALSE),E9140)</f>
        <v>230.5</v>
      </c>
      <c r="E9140" s="6">
        <v>230.5</v>
      </c>
      <c r="F9140" s="7"/>
      <c r="G9140" s="7"/>
      <c r="H9140" s="3">
        <f t="shared" si="284"/>
        <v>0</v>
      </c>
      <c r="I9140" s="30">
        <f t="shared" si="285"/>
        <v>0</v>
      </c>
    </row>
    <row r="9141" spans="1:9" ht="15.75" thickBot="1" x14ac:dyDescent="0.3">
      <c r="A9141" s="2">
        <v>92028165</v>
      </c>
      <c r="B9141" s="2" t="s">
        <v>8682</v>
      </c>
      <c r="C9141" s="2" t="s">
        <v>96</v>
      </c>
      <c r="D9141" s="3">
        <f>IFERROR(VLOOKUP(ZDEFAULT_PORTRAIT!A9141,'Price Change'!$C$2:$G$5796,5,FALSE),E9141)</f>
        <v>8</v>
      </c>
      <c r="E9141" s="3">
        <v>8</v>
      </c>
      <c r="F9141" s="8"/>
      <c r="G9141" s="8"/>
      <c r="H9141" s="3">
        <f t="shared" si="284"/>
        <v>0</v>
      </c>
      <c r="I9141" s="30">
        <f t="shared" si="285"/>
        <v>0</v>
      </c>
    </row>
    <row r="9142" spans="1:9" ht="15.75" thickBot="1" x14ac:dyDescent="0.3">
      <c r="A9142" s="2">
        <v>92028213</v>
      </c>
      <c r="B9142" s="2" t="s">
        <v>8683</v>
      </c>
      <c r="C9142" s="2" t="s">
        <v>96</v>
      </c>
      <c r="D9142" s="6">
        <f>IFERROR(VLOOKUP(ZDEFAULT_PORTRAIT!A9142,'Price Change'!$C$2:$G$5796,5,FALSE),E9142)</f>
        <v>8</v>
      </c>
      <c r="E9142" s="6">
        <v>8</v>
      </c>
      <c r="F9142" s="7"/>
      <c r="G9142" s="7"/>
      <c r="H9142" s="3">
        <f t="shared" si="284"/>
        <v>0</v>
      </c>
      <c r="I9142" s="30">
        <f t="shared" si="285"/>
        <v>0</v>
      </c>
    </row>
    <row r="9143" spans="1:9" ht="15.75" thickBot="1" x14ac:dyDescent="0.3">
      <c r="A9143" s="2">
        <v>92028228</v>
      </c>
      <c r="B9143" s="2" t="s">
        <v>8684</v>
      </c>
      <c r="C9143" s="2" t="s">
        <v>96</v>
      </c>
      <c r="D9143" s="3">
        <f>IFERROR(VLOOKUP(ZDEFAULT_PORTRAIT!A9143,'Price Change'!$C$2:$G$5796,5,FALSE),E9143)</f>
        <v>8</v>
      </c>
      <c r="E9143" s="3">
        <v>8</v>
      </c>
      <c r="F9143" s="8"/>
      <c r="G9143" s="8"/>
      <c r="H9143" s="3">
        <f t="shared" si="284"/>
        <v>0</v>
      </c>
      <c r="I9143" s="30">
        <f t="shared" si="285"/>
        <v>0</v>
      </c>
    </row>
    <row r="9144" spans="1:9" ht="15.75" thickBot="1" x14ac:dyDescent="0.3">
      <c r="A9144" s="2">
        <v>92028271</v>
      </c>
      <c r="B9144" s="2" t="s">
        <v>8685</v>
      </c>
      <c r="C9144" s="2" t="s">
        <v>96</v>
      </c>
      <c r="D9144" s="6">
        <f>IFERROR(VLOOKUP(ZDEFAULT_PORTRAIT!A9144,'Price Change'!$C$2:$G$5796,5,FALSE),E9144)</f>
        <v>223.5</v>
      </c>
      <c r="E9144" s="6">
        <v>223.5</v>
      </c>
      <c r="F9144" s="7"/>
      <c r="G9144" s="7"/>
      <c r="H9144" s="3">
        <f t="shared" si="284"/>
        <v>0</v>
      </c>
      <c r="I9144" s="30">
        <f t="shared" si="285"/>
        <v>0</v>
      </c>
    </row>
    <row r="9145" spans="1:9" ht="15.75" thickBot="1" x14ac:dyDescent="0.3">
      <c r="A9145" s="2">
        <v>92028272</v>
      </c>
      <c r="B9145" s="2" t="s">
        <v>8686</v>
      </c>
      <c r="C9145" s="2" t="s">
        <v>96</v>
      </c>
      <c r="D9145" s="3">
        <f>IFERROR(VLOOKUP(ZDEFAULT_PORTRAIT!A9145,'Price Change'!$C$2:$G$5796,5,FALSE),E9145)</f>
        <v>56</v>
      </c>
      <c r="E9145" s="3">
        <v>56</v>
      </c>
      <c r="F9145" s="8"/>
      <c r="G9145" s="8"/>
      <c r="H9145" s="3">
        <f t="shared" si="284"/>
        <v>0</v>
      </c>
      <c r="I9145" s="30">
        <f t="shared" si="285"/>
        <v>0</v>
      </c>
    </row>
    <row r="9146" spans="1:9" ht="15.75" thickBot="1" x14ac:dyDescent="0.3">
      <c r="A9146" s="2">
        <v>92028273</v>
      </c>
      <c r="B9146" s="2" t="s">
        <v>8687</v>
      </c>
      <c r="C9146" s="2" t="s">
        <v>96</v>
      </c>
      <c r="D9146" s="6">
        <f>IFERROR(VLOOKUP(ZDEFAULT_PORTRAIT!A9146,'Price Change'!$C$2:$G$5796,5,FALSE),E9146)</f>
        <v>651.5</v>
      </c>
      <c r="E9146" s="6">
        <v>651.5</v>
      </c>
      <c r="F9146" s="7"/>
      <c r="G9146" s="7"/>
      <c r="H9146" s="3">
        <f t="shared" si="284"/>
        <v>0</v>
      </c>
      <c r="I9146" s="30">
        <f t="shared" si="285"/>
        <v>0</v>
      </c>
    </row>
    <row r="9147" spans="1:9" ht="15.75" thickBot="1" x14ac:dyDescent="0.3">
      <c r="A9147" s="2">
        <v>92028292</v>
      </c>
      <c r="B9147" s="2" t="s">
        <v>8688</v>
      </c>
      <c r="C9147" s="2" t="s">
        <v>96</v>
      </c>
      <c r="D9147" s="3">
        <f>IFERROR(VLOOKUP(ZDEFAULT_PORTRAIT!A9147,'Price Change'!$C$2:$G$5796,5,FALSE),E9147)</f>
        <v>98.5</v>
      </c>
      <c r="E9147" s="3">
        <v>98.5</v>
      </c>
      <c r="F9147" s="8"/>
      <c r="G9147" s="8"/>
      <c r="H9147" s="3">
        <f t="shared" si="284"/>
        <v>0</v>
      </c>
      <c r="I9147" s="30">
        <f t="shared" si="285"/>
        <v>0</v>
      </c>
    </row>
    <row r="9148" spans="1:9" ht="15.75" thickBot="1" x14ac:dyDescent="0.3">
      <c r="A9148" s="2">
        <v>92028294</v>
      </c>
      <c r="B9148" s="2" t="s">
        <v>8689</v>
      </c>
      <c r="C9148" s="2" t="s">
        <v>96</v>
      </c>
      <c r="D9148" s="6">
        <f>IFERROR(VLOOKUP(ZDEFAULT_PORTRAIT!A9148,'Price Change'!$C$2:$G$5796,5,FALSE),E9148)</f>
        <v>107</v>
      </c>
      <c r="E9148" s="6">
        <v>107</v>
      </c>
      <c r="F9148" s="7"/>
      <c r="G9148" s="7"/>
      <c r="H9148" s="3">
        <f t="shared" si="284"/>
        <v>0</v>
      </c>
      <c r="I9148" s="30">
        <f t="shared" si="285"/>
        <v>0</v>
      </c>
    </row>
    <row r="9149" spans="1:9" ht="15.75" thickBot="1" x14ac:dyDescent="0.3">
      <c r="A9149" s="2">
        <v>92028295</v>
      </c>
      <c r="B9149" s="2" t="s">
        <v>8690</v>
      </c>
      <c r="C9149" s="2" t="s">
        <v>96</v>
      </c>
      <c r="D9149" s="3">
        <f>IFERROR(VLOOKUP(ZDEFAULT_PORTRAIT!A9149,'Price Change'!$C$2:$G$5796,5,FALSE),E9149)</f>
        <v>107</v>
      </c>
      <c r="E9149" s="3">
        <v>107</v>
      </c>
      <c r="F9149" s="8"/>
      <c r="G9149" s="8"/>
      <c r="H9149" s="3">
        <f t="shared" si="284"/>
        <v>0</v>
      </c>
      <c r="I9149" s="30">
        <f t="shared" si="285"/>
        <v>0</v>
      </c>
    </row>
    <row r="9150" spans="1:9" ht="15.75" thickBot="1" x14ac:dyDescent="0.3">
      <c r="A9150" s="2">
        <v>92028361</v>
      </c>
      <c r="B9150" s="2" t="s">
        <v>8691</v>
      </c>
      <c r="C9150" s="2" t="s">
        <v>96</v>
      </c>
      <c r="D9150" s="6">
        <f>IFERROR(VLOOKUP(ZDEFAULT_PORTRAIT!A9150,'Price Change'!$C$2:$G$5796,5,FALSE),E9150)</f>
        <v>39.5</v>
      </c>
      <c r="E9150" s="6">
        <v>39.5</v>
      </c>
      <c r="F9150" s="7"/>
      <c r="G9150" s="7"/>
      <c r="H9150" s="3">
        <f t="shared" si="284"/>
        <v>0</v>
      </c>
      <c r="I9150" s="30">
        <f t="shared" si="285"/>
        <v>0</v>
      </c>
    </row>
    <row r="9151" spans="1:9" ht="15.75" thickBot="1" x14ac:dyDescent="0.3">
      <c r="A9151" s="2">
        <v>92028363</v>
      </c>
      <c r="B9151" s="2" t="s">
        <v>8692</v>
      </c>
      <c r="C9151" s="2" t="s">
        <v>96</v>
      </c>
      <c r="D9151" s="3">
        <f>IFERROR(VLOOKUP(ZDEFAULT_PORTRAIT!A9151,'Price Change'!$C$2:$G$5796,5,FALSE),E9151)</f>
        <v>408.5</v>
      </c>
      <c r="E9151" s="3">
        <v>408.5</v>
      </c>
      <c r="F9151" s="8"/>
      <c r="G9151" s="8"/>
      <c r="H9151" s="3">
        <f t="shared" si="284"/>
        <v>0</v>
      </c>
      <c r="I9151" s="30">
        <f t="shared" si="285"/>
        <v>0</v>
      </c>
    </row>
    <row r="9152" spans="1:9" ht="15.75" thickBot="1" x14ac:dyDescent="0.3">
      <c r="A9152" s="2">
        <v>92028399</v>
      </c>
      <c r="B9152" s="2" t="s">
        <v>8693</v>
      </c>
      <c r="C9152" s="2" t="s">
        <v>96</v>
      </c>
      <c r="D9152" s="6">
        <f>IFERROR(VLOOKUP(ZDEFAULT_PORTRAIT!A9152,'Price Change'!$C$2:$G$5796,5,FALSE),E9152)</f>
        <v>48.5</v>
      </c>
      <c r="E9152" s="6">
        <v>48.5</v>
      </c>
      <c r="F9152" s="7"/>
      <c r="G9152" s="7"/>
      <c r="H9152" s="3">
        <f t="shared" si="284"/>
        <v>0</v>
      </c>
      <c r="I9152" s="30">
        <f t="shared" si="285"/>
        <v>0</v>
      </c>
    </row>
    <row r="9153" spans="1:9" ht="15.75" thickBot="1" x14ac:dyDescent="0.3">
      <c r="A9153" s="2">
        <v>92028434</v>
      </c>
      <c r="B9153" s="2" t="s">
        <v>8694</v>
      </c>
      <c r="C9153" s="2" t="s">
        <v>96</v>
      </c>
      <c r="D9153" s="3">
        <f>IFERROR(VLOOKUP(ZDEFAULT_PORTRAIT!A9153,'Price Change'!$C$2:$G$5796,5,FALSE),E9153)</f>
        <v>13</v>
      </c>
      <c r="E9153" s="3">
        <v>13</v>
      </c>
      <c r="F9153" s="8"/>
      <c r="G9153" s="8"/>
      <c r="H9153" s="3">
        <f t="shared" si="284"/>
        <v>0</v>
      </c>
      <c r="I9153" s="30">
        <f t="shared" si="285"/>
        <v>0</v>
      </c>
    </row>
    <row r="9154" spans="1:9" ht="15.75" thickBot="1" x14ac:dyDescent="0.3">
      <c r="A9154" s="2">
        <v>92028437</v>
      </c>
      <c r="B9154" s="2" t="s">
        <v>8694</v>
      </c>
      <c r="C9154" s="2" t="s">
        <v>96</v>
      </c>
      <c r="D9154" s="6">
        <f>IFERROR(VLOOKUP(ZDEFAULT_PORTRAIT!A9154,'Price Change'!$C$2:$G$5796,5,FALSE),E9154)</f>
        <v>96</v>
      </c>
      <c r="E9154" s="6">
        <v>96</v>
      </c>
      <c r="F9154" s="7"/>
      <c r="G9154" s="7"/>
      <c r="H9154" s="3">
        <f t="shared" si="284"/>
        <v>0</v>
      </c>
      <c r="I9154" s="30">
        <f t="shared" si="285"/>
        <v>0</v>
      </c>
    </row>
    <row r="9155" spans="1:9" ht="15.75" thickBot="1" x14ac:dyDescent="0.3">
      <c r="A9155" s="2">
        <v>92028441</v>
      </c>
      <c r="B9155" s="2" t="s">
        <v>8694</v>
      </c>
      <c r="C9155" s="2" t="s">
        <v>96</v>
      </c>
      <c r="D9155" s="3">
        <f>IFERROR(VLOOKUP(ZDEFAULT_PORTRAIT!A9155,'Price Change'!$C$2:$G$5796,5,FALSE),E9155)</f>
        <v>10</v>
      </c>
      <c r="E9155" s="3">
        <v>10</v>
      </c>
      <c r="F9155" s="8"/>
      <c r="G9155" s="8"/>
      <c r="H9155" s="3">
        <f t="shared" si="284"/>
        <v>0</v>
      </c>
      <c r="I9155" s="30">
        <f t="shared" si="285"/>
        <v>0</v>
      </c>
    </row>
    <row r="9156" spans="1:9" ht="15.75" thickBot="1" x14ac:dyDescent="0.3">
      <c r="A9156" s="2">
        <v>92028458</v>
      </c>
      <c r="B9156" s="2" t="s">
        <v>8695</v>
      </c>
      <c r="C9156" s="2" t="s">
        <v>96</v>
      </c>
      <c r="D9156" s="6">
        <f>IFERROR(VLOOKUP(ZDEFAULT_PORTRAIT!A9156,'Price Change'!$C$2:$G$5796,5,FALSE),E9156)</f>
        <v>8</v>
      </c>
      <c r="E9156" s="6">
        <v>8</v>
      </c>
      <c r="F9156" s="7"/>
      <c r="G9156" s="7"/>
      <c r="H9156" s="3">
        <f t="shared" si="284"/>
        <v>0</v>
      </c>
      <c r="I9156" s="30">
        <f t="shared" si="285"/>
        <v>0</v>
      </c>
    </row>
    <row r="9157" spans="1:9" ht="15.75" thickBot="1" x14ac:dyDescent="0.3">
      <c r="A9157" s="2">
        <v>92028485</v>
      </c>
      <c r="B9157" s="2" t="s">
        <v>8696</v>
      </c>
      <c r="C9157" s="2" t="s">
        <v>96</v>
      </c>
      <c r="D9157" s="3">
        <f>IFERROR(VLOOKUP(ZDEFAULT_PORTRAIT!A9157,'Price Change'!$C$2:$G$5796,5,FALSE),E9157)</f>
        <v>8</v>
      </c>
      <c r="E9157" s="3">
        <v>8</v>
      </c>
      <c r="F9157" s="8"/>
      <c r="G9157" s="8"/>
      <c r="H9157" s="3">
        <f t="shared" si="284"/>
        <v>0</v>
      </c>
      <c r="I9157" s="30">
        <f t="shared" si="285"/>
        <v>0</v>
      </c>
    </row>
    <row r="9158" spans="1:9" ht="15.75" thickBot="1" x14ac:dyDescent="0.3">
      <c r="A9158" s="2">
        <v>92028504</v>
      </c>
      <c r="B9158" s="2" t="s">
        <v>8697</v>
      </c>
      <c r="C9158" s="2" t="s">
        <v>96</v>
      </c>
      <c r="D9158" s="6">
        <f>IFERROR(VLOOKUP(ZDEFAULT_PORTRAIT!A9158,'Price Change'!$C$2:$G$5796,5,FALSE),E9158)</f>
        <v>8</v>
      </c>
      <c r="E9158" s="6">
        <v>8</v>
      </c>
      <c r="F9158" s="7"/>
      <c r="G9158" s="7"/>
      <c r="H9158" s="3">
        <f t="shared" ref="H9158:H9221" si="286">IFERROR((E9158-D9158)*F9158,E9158*F9158)</f>
        <v>0</v>
      </c>
      <c r="I9158" s="30">
        <f t="shared" ref="I9158:I9221" si="287">IFERROR(H9158/G9158,0)</f>
        <v>0</v>
      </c>
    </row>
    <row r="9159" spans="1:9" ht="15.75" thickBot="1" x14ac:dyDescent="0.3">
      <c r="A9159" s="2">
        <v>92028509</v>
      </c>
      <c r="B9159" s="2" t="s">
        <v>8697</v>
      </c>
      <c r="C9159" s="2" t="s">
        <v>96</v>
      </c>
      <c r="D9159" s="3">
        <f>IFERROR(VLOOKUP(ZDEFAULT_PORTRAIT!A9159,'Price Change'!$C$2:$G$5796,5,FALSE),E9159)</f>
        <v>8</v>
      </c>
      <c r="E9159" s="3">
        <v>8</v>
      </c>
      <c r="F9159" s="8"/>
      <c r="G9159" s="8"/>
      <c r="H9159" s="3">
        <f t="shared" si="286"/>
        <v>0</v>
      </c>
      <c r="I9159" s="30">
        <f t="shared" si="287"/>
        <v>0</v>
      </c>
    </row>
    <row r="9160" spans="1:9" ht="15.75" thickBot="1" x14ac:dyDescent="0.3">
      <c r="A9160" s="2">
        <v>92028522</v>
      </c>
      <c r="B9160" s="2" t="s">
        <v>8698</v>
      </c>
      <c r="C9160" s="2" t="s">
        <v>96</v>
      </c>
      <c r="D9160" s="6">
        <f>IFERROR(VLOOKUP(ZDEFAULT_PORTRAIT!A9160,'Price Change'!$C$2:$G$5796,5,FALSE),E9160)</f>
        <v>8</v>
      </c>
      <c r="E9160" s="6">
        <v>8</v>
      </c>
      <c r="F9160" s="7"/>
      <c r="G9160" s="7"/>
      <c r="H9160" s="3">
        <f t="shared" si="286"/>
        <v>0</v>
      </c>
      <c r="I9160" s="30">
        <f t="shared" si="287"/>
        <v>0</v>
      </c>
    </row>
    <row r="9161" spans="1:9" ht="15.75" thickBot="1" x14ac:dyDescent="0.3">
      <c r="A9161" s="2">
        <v>92028569</v>
      </c>
      <c r="B9161" s="2" t="s">
        <v>8699</v>
      </c>
      <c r="C9161" s="2" t="s">
        <v>96</v>
      </c>
      <c r="D9161" s="3">
        <f>IFERROR(VLOOKUP(ZDEFAULT_PORTRAIT!A9161,'Price Change'!$C$2:$G$5796,5,FALSE),E9161)</f>
        <v>8</v>
      </c>
      <c r="E9161" s="3">
        <v>8</v>
      </c>
      <c r="F9161" s="8"/>
      <c r="G9161" s="8"/>
      <c r="H9161" s="3">
        <f t="shared" si="286"/>
        <v>0</v>
      </c>
      <c r="I9161" s="30">
        <f t="shared" si="287"/>
        <v>0</v>
      </c>
    </row>
    <row r="9162" spans="1:9" ht="15.75" thickBot="1" x14ac:dyDescent="0.3">
      <c r="A9162" s="2">
        <v>92028602</v>
      </c>
      <c r="B9162" s="2" t="s">
        <v>8700</v>
      </c>
      <c r="C9162" s="2" t="s">
        <v>96</v>
      </c>
      <c r="D9162" s="6">
        <f>IFERROR(VLOOKUP(ZDEFAULT_PORTRAIT!A9162,'Price Change'!$C$2:$G$5796,5,FALSE),E9162)</f>
        <v>8</v>
      </c>
      <c r="E9162" s="6">
        <v>8</v>
      </c>
      <c r="F9162" s="7"/>
      <c r="G9162" s="7"/>
      <c r="H9162" s="3">
        <f t="shared" si="286"/>
        <v>0</v>
      </c>
      <c r="I9162" s="30">
        <f t="shared" si="287"/>
        <v>0</v>
      </c>
    </row>
    <row r="9163" spans="1:9" ht="15.75" thickBot="1" x14ac:dyDescent="0.3">
      <c r="A9163" s="2">
        <v>92028603</v>
      </c>
      <c r="B9163" s="2" t="s">
        <v>8700</v>
      </c>
      <c r="C9163" s="2" t="s">
        <v>96</v>
      </c>
      <c r="D9163" s="3">
        <f>IFERROR(VLOOKUP(ZDEFAULT_PORTRAIT!A9163,'Price Change'!$C$2:$G$5796,5,FALSE),E9163)</f>
        <v>8</v>
      </c>
      <c r="E9163" s="3">
        <v>8</v>
      </c>
      <c r="F9163" s="8"/>
      <c r="G9163" s="8"/>
      <c r="H9163" s="3">
        <f t="shared" si="286"/>
        <v>0</v>
      </c>
      <c r="I9163" s="30">
        <f t="shared" si="287"/>
        <v>0</v>
      </c>
    </row>
    <row r="9164" spans="1:9" ht="15.75" thickBot="1" x14ac:dyDescent="0.3">
      <c r="A9164" s="2">
        <v>92028647</v>
      </c>
      <c r="B9164" s="2" t="s">
        <v>8701</v>
      </c>
      <c r="C9164" s="2" t="s">
        <v>96</v>
      </c>
      <c r="D9164" s="6">
        <f>IFERROR(VLOOKUP(ZDEFAULT_PORTRAIT!A9164,'Price Change'!$C$2:$G$5796,5,FALSE),E9164)</f>
        <v>8</v>
      </c>
      <c r="E9164" s="6">
        <v>8</v>
      </c>
      <c r="F9164" s="7"/>
      <c r="G9164" s="7"/>
      <c r="H9164" s="3">
        <f t="shared" si="286"/>
        <v>0</v>
      </c>
      <c r="I9164" s="30">
        <f t="shared" si="287"/>
        <v>0</v>
      </c>
    </row>
    <row r="9165" spans="1:9" ht="15.75" thickBot="1" x14ac:dyDescent="0.3">
      <c r="A9165" s="2">
        <v>92028734</v>
      </c>
      <c r="B9165" s="2" t="s">
        <v>8702</v>
      </c>
      <c r="C9165" s="2" t="s">
        <v>96</v>
      </c>
      <c r="D9165" s="3">
        <f>IFERROR(VLOOKUP(ZDEFAULT_PORTRAIT!A9165,'Price Change'!$C$2:$G$5796,5,FALSE),E9165)</f>
        <v>8</v>
      </c>
      <c r="E9165" s="3">
        <v>8</v>
      </c>
      <c r="F9165" s="8"/>
      <c r="G9165" s="8"/>
      <c r="H9165" s="3">
        <f t="shared" si="286"/>
        <v>0</v>
      </c>
      <c r="I9165" s="30">
        <f t="shared" si="287"/>
        <v>0</v>
      </c>
    </row>
    <row r="9166" spans="1:9" ht="15.75" thickBot="1" x14ac:dyDescent="0.3">
      <c r="A9166" s="2">
        <v>92028805</v>
      </c>
      <c r="B9166" s="2" t="s">
        <v>8703</v>
      </c>
      <c r="C9166" s="2" t="s">
        <v>96</v>
      </c>
      <c r="D9166" s="6">
        <f>IFERROR(VLOOKUP(ZDEFAULT_PORTRAIT!A9166,'Price Change'!$C$2:$G$5796,5,FALSE),E9166)</f>
        <v>8</v>
      </c>
      <c r="E9166" s="6">
        <v>8</v>
      </c>
      <c r="F9166" s="7"/>
      <c r="G9166" s="7"/>
      <c r="H9166" s="3">
        <f t="shared" si="286"/>
        <v>0</v>
      </c>
      <c r="I9166" s="30">
        <f t="shared" si="287"/>
        <v>0</v>
      </c>
    </row>
    <row r="9167" spans="1:9" ht="15.75" thickBot="1" x14ac:dyDescent="0.3">
      <c r="A9167" s="2">
        <v>92028888</v>
      </c>
      <c r="B9167" s="2" t="s">
        <v>8704</v>
      </c>
      <c r="C9167" s="2" t="s">
        <v>96</v>
      </c>
      <c r="D9167" s="3">
        <f>IFERROR(VLOOKUP(ZDEFAULT_PORTRAIT!A9167,'Price Change'!$C$2:$G$5796,5,FALSE),E9167)</f>
        <v>8</v>
      </c>
      <c r="E9167" s="3">
        <v>8</v>
      </c>
      <c r="F9167" s="8"/>
      <c r="G9167" s="8"/>
      <c r="H9167" s="3">
        <f t="shared" si="286"/>
        <v>0</v>
      </c>
      <c r="I9167" s="30">
        <f t="shared" si="287"/>
        <v>0</v>
      </c>
    </row>
    <row r="9168" spans="1:9" ht="15.75" thickBot="1" x14ac:dyDescent="0.3">
      <c r="A9168" s="2">
        <v>92029023</v>
      </c>
      <c r="B9168" s="2" t="s">
        <v>8705</v>
      </c>
      <c r="C9168" s="2" t="s">
        <v>96</v>
      </c>
      <c r="D9168" s="6">
        <f>IFERROR(VLOOKUP(ZDEFAULT_PORTRAIT!A9168,'Price Change'!$C$2:$G$5796,5,FALSE),E9168)</f>
        <v>8</v>
      </c>
      <c r="E9168" s="6">
        <v>8</v>
      </c>
      <c r="F9168" s="7"/>
      <c r="G9168" s="7"/>
      <c r="H9168" s="3">
        <f t="shared" si="286"/>
        <v>0</v>
      </c>
      <c r="I9168" s="30">
        <f t="shared" si="287"/>
        <v>0</v>
      </c>
    </row>
    <row r="9169" spans="1:9" ht="15.75" thickBot="1" x14ac:dyDescent="0.3">
      <c r="A9169" s="2">
        <v>92029112</v>
      </c>
      <c r="B9169" s="2" t="s">
        <v>8706</v>
      </c>
      <c r="C9169" s="2" t="s">
        <v>96</v>
      </c>
      <c r="D9169" s="3">
        <f>IFERROR(VLOOKUP(ZDEFAULT_PORTRAIT!A9169,'Price Change'!$C$2:$G$5796,5,FALSE),E9169)</f>
        <v>27.5</v>
      </c>
      <c r="E9169" s="3">
        <v>27.5</v>
      </c>
      <c r="F9169" s="8"/>
      <c r="G9169" s="8"/>
      <c r="H9169" s="3">
        <f t="shared" si="286"/>
        <v>0</v>
      </c>
      <c r="I9169" s="30">
        <f t="shared" si="287"/>
        <v>0</v>
      </c>
    </row>
    <row r="9170" spans="1:9" ht="15.75" thickBot="1" x14ac:dyDescent="0.3">
      <c r="A9170" s="2">
        <v>92029262</v>
      </c>
      <c r="B9170" s="2" t="s">
        <v>8707</v>
      </c>
      <c r="C9170" s="2" t="s">
        <v>96</v>
      </c>
      <c r="D9170" s="6">
        <f>IFERROR(VLOOKUP(ZDEFAULT_PORTRAIT!A9170,'Price Change'!$C$2:$G$5796,5,FALSE),E9170)</f>
        <v>11</v>
      </c>
      <c r="E9170" s="6">
        <v>11</v>
      </c>
      <c r="F9170" s="7"/>
      <c r="G9170" s="7"/>
      <c r="H9170" s="3">
        <f t="shared" si="286"/>
        <v>0</v>
      </c>
      <c r="I9170" s="30">
        <f t="shared" si="287"/>
        <v>0</v>
      </c>
    </row>
    <row r="9171" spans="1:9" ht="15.75" thickBot="1" x14ac:dyDescent="0.3">
      <c r="A9171" s="2">
        <v>92029268</v>
      </c>
      <c r="B9171" s="2" t="s">
        <v>8708</v>
      </c>
      <c r="C9171" s="2" t="s">
        <v>96</v>
      </c>
      <c r="D9171" s="3">
        <f>IFERROR(VLOOKUP(ZDEFAULT_PORTRAIT!A9171,'Price Change'!$C$2:$G$5796,5,FALSE),E9171)</f>
        <v>18</v>
      </c>
      <c r="E9171" s="3">
        <v>18</v>
      </c>
      <c r="F9171" s="8"/>
      <c r="G9171" s="8"/>
      <c r="H9171" s="3">
        <f t="shared" si="286"/>
        <v>0</v>
      </c>
      <c r="I9171" s="30">
        <f t="shared" si="287"/>
        <v>0</v>
      </c>
    </row>
    <row r="9172" spans="1:9" ht="15.75" thickBot="1" x14ac:dyDescent="0.3">
      <c r="A9172" s="2">
        <v>92029283</v>
      </c>
      <c r="B9172" s="2" t="s">
        <v>8709</v>
      </c>
      <c r="C9172" s="2" t="s">
        <v>96</v>
      </c>
      <c r="D9172" s="6">
        <f>IFERROR(VLOOKUP(ZDEFAULT_PORTRAIT!A9172,'Price Change'!$C$2:$G$5796,5,FALSE),E9172)</f>
        <v>458.5</v>
      </c>
      <c r="E9172" s="6">
        <v>458.5</v>
      </c>
      <c r="F9172" s="7"/>
      <c r="G9172" s="7"/>
      <c r="H9172" s="3">
        <f t="shared" si="286"/>
        <v>0</v>
      </c>
      <c r="I9172" s="30">
        <f t="shared" si="287"/>
        <v>0</v>
      </c>
    </row>
    <row r="9173" spans="1:9" ht="15.75" thickBot="1" x14ac:dyDescent="0.3">
      <c r="A9173" s="2">
        <v>92029303</v>
      </c>
      <c r="B9173" s="2" t="s">
        <v>8710</v>
      </c>
      <c r="C9173" s="2" t="s">
        <v>96</v>
      </c>
      <c r="D9173" s="3">
        <f>IFERROR(VLOOKUP(ZDEFAULT_PORTRAIT!A9173,'Price Change'!$C$2:$G$5796,5,FALSE),E9173)</f>
        <v>278</v>
      </c>
      <c r="E9173" s="3">
        <v>278</v>
      </c>
      <c r="F9173" s="8"/>
      <c r="G9173" s="8"/>
      <c r="H9173" s="3">
        <f t="shared" si="286"/>
        <v>0</v>
      </c>
      <c r="I9173" s="30">
        <f t="shared" si="287"/>
        <v>0</v>
      </c>
    </row>
    <row r="9174" spans="1:9" ht="15.75" thickBot="1" x14ac:dyDescent="0.3">
      <c r="A9174" s="2">
        <v>92029314</v>
      </c>
      <c r="B9174" s="2" t="s">
        <v>8711</v>
      </c>
      <c r="C9174" s="2" t="s">
        <v>96</v>
      </c>
      <c r="D9174" s="6">
        <f>IFERROR(VLOOKUP(ZDEFAULT_PORTRAIT!A9174,'Price Change'!$C$2:$G$5796,5,FALSE),E9174)</f>
        <v>50.5</v>
      </c>
      <c r="E9174" s="6">
        <v>50.5</v>
      </c>
      <c r="F9174" s="7"/>
      <c r="G9174" s="7"/>
      <c r="H9174" s="3">
        <f t="shared" si="286"/>
        <v>0</v>
      </c>
      <c r="I9174" s="30">
        <f t="shared" si="287"/>
        <v>0</v>
      </c>
    </row>
    <row r="9175" spans="1:9" ht="15.75" thickBot="1" x14ac:dyDescent="0.3">
      <c r="A9175" s="2">
        <v>92029315</v>
      </c>
      <c r="B9175" s="2" t="s">
        <v>8712</v>
      </c>
      <c r="C9175" s="2" t="s">
        <v>96</v>
      </c>
      <c r="D9175" s="3">
        <f>IFERROR(VLOOKUP(ZDEFAULT_PORTRAIT!A9175,'Price Change'!$C$2:$G$5796,5,FALSE),E9175)</f>
        <v>25</v>
      </c>
      <c r="E9175" s="3">
        <v>25</v>
      </c>
      <c r="F9175" s="8"/>
      <c r="G9175" s="8"/>
      <c r="H9175" s="3">
        <f t="shared" si="286"/>
        <v>0</v>
      </c>
      <c r="I9175" s="30">
        <f t="shared" si="287"/>
        <v>0</v>
      </c>
    </row>
    <row r="9176" spans="1:9" ht="15.75" thickBot="1" x14ac:dyDescent="0.3">
      <c r="A9176" s="2">
        <v>92029316</v>
      </c>
      <c r="B9176" s="2" t="s">
        <v>8713</v>
      </c>
      <c r="C9176" s="2" t="s">
        <v>96</v>
      </c>
      <c r="D9176" s="6">
        <f>IFERROR(VLOOKUP(ZDEFAULT_PORTRAIT!A9176,'Price Change'!$C$2:$G$5796,5,FALSE),E9176)</f>
        <v>25</v>
      </c>
      <c r="E9176" s="6">
        <v>25</v>
      </c>
      <c r="F9176" s="7"/>
      <c r="G9176" s="7"/>
      <c r="H9176" s="3">
        <f t="shared" si="286"/>
        <v>0</v>
      </c>
      <c r="I9176" s="30">
        <f t="shared" si="287"/>
        <v>0</v>
      </c>
    </row>
    <row r="9177" spans="1:9" ht="15.75" thickBot="1" x14ac:dyDescent="0.3">
      <c r="A9177" s="2">
        <v>92029321</v>
      </c>
      <c r="B9177" s="2" t="s">
        <v>8714</v>
      </c>
      <c r="C9177" s="2" t="s">
        <v>96</v>
      </c>
      <c r="D9177" s="3">
        <f>IFERROR(VLOOKUP(ZDEFAULT_PORTRAIT!A9177,'Price Change'!$C$2:$G$5796,5,FALSE),E9177)</f>
        <v>25</v>
      </c>
      <c r="E9177" s="3">
        <v>25</v>
      </c>
      <c r="F9177" s="8"/>
      <c r="G9177" s="8"/>
      <c r="H9177" s="3">
        <f t="shared" si="286"/>
        <v>0</v>
      </c>
      <c r="I9177" s="30">
        <f t="shared" si="287"/>
        <v>0</v>
      </c>
    </row>
    <row r="9178" spans="1:9" ht="15.75" thickBot="1" x14ac:dyDescent="0.3">
      <c r="A9178" s="2">
        <v>92029343</v>
      </c>
      <c r="B9178" s="2" t="s">
        <v>8715</v>
      </c>
      <c r="C9178" s="2" t="s">
        <v>96</v>
      </c>
      <c r="D9178" s="6">
        <f>IFERROR(VLOOKUP(ZDEFAULT_PORTRAIT!A9178,'Price Change'!$C$2:$G$5796,5,FALSE),E9178)</f>
        <v>82</v>
      </c>
      <c r="E9178" s="6">
        <v>82</v>
      </c>
      <c r="F9178" s="7"/>
      <c r="G9178" s="7"/>
      <c r="H9178" s="3">
        <f t="shared" si="286"/>
        <v>0</v>
      </c>
      <c r="I9178" s="30">
        <f t="shared" si="287"/>
        <v>0</v>
      </c>
    </row>
    <row r="9179" spans="1:9" ht="15.75" thickBot="1" x14ac:dyDescent="0.3">
      <c r="A9179" s="2">
        <v>92029344</v>
      </c>
      <c r="B9179" s="2" t="s">
        <v>8715</v>
      </c>
      <c r="C9179" s="2" t="s">
        <v>96</v>
      </c>
      <c r="D9179" s="3">
        <f>IFERROR(VLOOKUP(ZDEFAULT_PORTRAIT!A9179,'Price Change'!$C$2:$G$5796,5,FALSE),E9179)</f>
        <v>34</v>
      </c>
      <c r="E9179" s="3">
        <v>34</v>
      </c>
      <c r="F9179" s="8"/>
      <c r="G9179" s="8"/>
      <c r="H9179" s="3">
        <f t="shared" si="286"/>
        <v>0</v>
      </c>
      <c r="I9179" s="30">
        <f t="shared" si="287"/>
        <v>0</v>
      </c>
    </row>
    <row r="9180" spans="1:9" ht="15.75" thickBot="1" x14ac:dyDescent="0.3">
      <c r="A9180" s="2">
        <v>92029360</v>
      </c>
      <c r="B9180" s="2" t="s">
        <v>8716</v>
      </c>
      <c r="C9180" s="2" t="s">
        <v>96</v>
      </c>
      <c r="D9180" s="6">
        <f>IFERROR(VLOOKUP(ZDEFAULT_PORTRAIT!A9180,'Price Change'!$C$2:$G$5796,5,FALSE),E9180)</f>
        <v>36</v>
      </c>
      <c r="E9180" s="6">
        <v>36</v>
      </c>
      <c r="F9180" s="7"/>
      <c r="G9180" s="7"/>
      <c r="H9180" s="3">
        <f t="shared" si="286"/>
        <v>0</v>
      </c>
      <c r="I9180" s="30">
        <f t="shared" si="287"/>
        <v>0</v>
      </c>
    </row>
    <row r="9181" spans="1:9" ht="15.75" thickBot="1" x14ac:dyDescent="0.3">
      <c r="A9181" s="2">
        <v>92029403</v>
      </c>
      <c r="B9181" s="2" t="s">
        <v>8717</v>
      </c>
      <c r="C9181" s="2" t="s">
        <v>96</v>
      </c>
      <c r="D9181" s="3">
        <f>IFERROR(VLOOKUP(ZDEFAULT_PORTRAIT!A9181,'Price Change'!$C$2:$G$5796,5,FALSE),E9181)</f>
        <v>30.5</v>
      </c>
      <c r="E9181" s="3">
        <v>30.5</v>
      </c>
      <c r="F9181" s="8"/>
      <c r="G9181" s="8"/>
      <c r="H9181" s="3">
        <f t="shared" si="286"/>
        <v>0</v>
      </c>
      <c r="I9181" s="30">
        <f t="shared" si="287"/>
        <v>0</v>
      </c>
    </row>
    <row r="9182" spans="1:9" ht="15.75" thickBot="1" x14ac:dyDescent="0.3">
      <c r="A9182" s="2">
        <v>92029470</v>
      </c>
      <c r="B9182" s="2" t="s">
        <v>8718</v>
      </c>
      <c r="C9182" s="2" t="s">
        <v>96</v>
      </c>
      <c r="D9182" s="6">
        <f>IFERROR(VLOOKUP(ZDEFAULT_PORTRAIT!A9182,'Price Change'!$C$2:$G$5796,5,FALSE),E9182)</f>
        <v>29.5</v>
      </c>
      <c r="E9182" s="6">
        <v>29.5</v>
      </c>
      <c r="F9182" s="7"/>
      <c r="G9182" s="7"/>
      <c r="H9182" s="3">
        <f t="shared" si="286"/>
        <v>0</v>
      </c>
      <c r="I9182" s="30">
        <f t="shared" si="287"/>
        <v>0</v>
      </c>
    </row>
    <row r="9183" spans="1:9" ht="15.75" thickBot="1" x14ac:dyDescent="0.3">
      <c r="A9183" s="2">
        <v>92029471</v>
      </c>
      <c r="B9183" s="2" t="s">
        <v>8719</v>
      </c>
      <c r="C9183" s="2" t="s">
        <v>96</v>
      </c>
      <c r="D9183" s="3">
        <f>IFERROR(VLOOKUP(ZDEFAULT_PORTRAIT!A9183,'Price Change'!$C$2:$G$5796,5,FALSE),E9183)</f>
        <v>73</v>
      </c>
      <c r="E9183" s="3">
        <v>73</v>
      </c>
      <c r="F9183" s="8"/>
      <c r="G9183" s="8"/>
      <c r="H9183" s="3">
        <f t="shared" si="286"/>
        <v>0</v>
      </c>
      <c r="I9183" s="30">
        <f t="shared" si="287"/>
        <v>0</v>
      </c>
    </row>
    <row r="9184" spans="1:9" ht="15.75" thickBot="1" x14ac:dyDescent="0.3">
      <c r="A9184" s="2">
        <v>92029473</v>
      </c>
      <c r="B9184" s="2" t="s">
        <v>8720</v>
      </c>
      <c r="C9184" s="2" t="s">
        <v>96</v>
      </c>
      <c r="D9184" s="6">
        <f>IFERROR(VLOOKUP(ZDEFAULT_PORTRAIT!A9184,'Price Change'!$C$2:$G$5796,5,FALSE),E9184)</f>
        <v>102</v>
      </c>
      <c r="E9184" s="6">
        <v>102</v>
      </c>
      <c r="F9184" s="7"/>
      <c r="G9184" s="7"/>
      <c r="H9184" s="3">
        <f t="shared" si="286"/>
        <v>0</v>
      </c>
      <c r="I9184" s="30">
        <f t="shared" si="287"/>
        <v>0</v>
      </c>
    </row>
    <row r="9185" spans="1:9" ht="15.75" thickBot="1" x14ac:dyDescent="0.3">
      <c r="A9185" s="2">
        <v>92029538</v>
      </c>
      <c r="B9185" s="2" t="s">
        <v>8721</v>
      </c>
      <c r="C9185" s="2" t="s">
        <v>96</v>
      </c>
      <c r="D9185" s="3">
        <f>IFERROR(VLOOKUP(ZDEFAULT_PORTRAIT!A9185,'Price Change'!$C$2:$G$5796,5,FALSE),E9185)</f>
        <v>8</v>
      </c>
      <c r="E9185" s="3">
        <v>8</v>
      </c>
      <c r="F9185" s="8"/>
      <c r="G9185" s="8"/>
      <c r="H9185" s="3">
        <f t="shared" si="286"/>
        <v>0</v>
      </c>
      <c r="I9185" s="30">
        <f t="shared" si="287"/>
        <v>0</v>
      </c>
    </row>
    <row r="9186" spans="1:9" ht="15.75" thickBot="1" x14ac:dyDescent="0.3">
      <c r="A9186" s="2">
        <v>92029554</v>
      </c>
      <c r="B9186" s="2" t="s">
        <v>8721</v>
      </c>
      <c r="C9186" s="2" t="s">
        <v>96</v>
      </c>
      <c r="D9186" s="6">
        <f>IFERROR(VLOOKUP(ZDEFAULT_PORTRAIT!A9186,'Price Change'!$C$2:$G$5796,5,FALSE),E9186)</f>
        <v>19.5</v>
      </c>
      <c r="E9186" s="6">
        <v>19.5</v>
      </c>
      <c r="F9186" s="7"/>
      <c r="G9186" s="7"/>
      <c r="H9186" s="3">
        <f t="shared" si="286"/>
        <v>0</v>
      </c>
      <c r="I9186" s="30">
        <f t="shared" si="287"/>
        <v>0</v>
      </c>
    </row>
    <row r="9187" spans="1:9" ht="15.75" thickBot="1" x14ac:dyDescent="0.3">
      <c r="A9187" s="2">
        <v>92029556</v>
      </c>
      <c r="B9187" s="2" t="s">
        <v>8721</v>
      </c>
      <c r="C9187" s="2" t="s">
        <v>96</v>
      </c>
      <c r="D9187" s="3">
        <f>IFERROR(VLOOKUP(ZDEFAULT_PORTRAIT!A9187,'Price Change'!$C$2:$G$5796,5,FALSE),E9187)</f>
        <v>12.5</v>
      </c>
      <c r="E9187" s="3">
        <v>12.5</v>
      </c>
      <c r="F9187" s="8"/>
      <c r="G9187" s="8"/>
      <c r="H9187" s="3">
        <f t="shared" si="286"/>
        <v>0</v>
      </c>
      <c r="I9187" s="30">
        <f t="shared" si="287"/>
        <v>0</v>
      </c>
    </row>
    <row r="9188" spans="1:9" ht="15.75" thickBot="1" x14ac:dyDescent="0.3">
      <c r="A9188" s="2">
        <v>92029574</v>
      </c>
      <c r="B9188" s="2" t="s">
        <v>8722</v>
      </c>
      <c r="C9188" s="2" t="s">
        <v>96</v>
      </c>
      <c r="D9188" s="6">
        <f>IFERROR(VLOOKUP(ZDEFAULT_PORTRAIT!A9188,'Price Change'!$C$2:$G$5796,5,FALSE),E9188)</f>
        <v>8</v>
      </c>
      <c r="E9188" s="6">
        <v>8</v>
      </c>
      <c r="F9188" s="7"/>
      <c r="G9188" s="7"/>
      <c r="H9188" s="3">
        <f t="shared" si="286"/>
        <v>0</v>
      </c>
      <c r="I9188" s="30">
        <f t="shared" si="287"/>
        <v>0</v>
      </c>
    </row>
    <row r="9189" spans="1:9" ht="15.75" thickBot="1" x14ac:dyDescent="0.3">
      <c r="A9189" s="2">
        <v>92029577</v>
      </c>
      <c r="B9189" s="2" t="s">
        <v>8723</v>
      </c>
      <c r="C9189" s="2" t="s">
        <v>96</v>
      </c>
      <c r="D9189" s="3">
        <f>IFERROR(VLOOKUP(ZDEFAULT_PORTRAIT!A9189,'Price Change'!$C$2:$G$5796,5,FALSE),E9189)</f>
        <v>25</v>
      </c>
      <c r="E9189" s="3">
        <v>25</v>
      </c>
      <c r="F9189" s="8"/>
      <c r="G9189" s="8"/>
      <c r="H9189" s="3">
        <f t="shared" si="286"/>
        <v>0</v>
      </c>
      <c r="I9189" s="30">
        <f t="shared" si="287"/>
        <v>0</v>
      </c>
    </row>
    <row r="9190" spans="1:9" ht="15.75" thickBot="1" x14ac:dyDescent="0.3">
      <c r="A9190" s="2">
        <v>92029580</v>
      </c>
      <c r="B9190" s="2" t="s">
        <v>8724</v>
      </c>
      <c r="C9190" s="2" t="s">
        <v>96</v>
      </c>
      <c r="D9190" s="6">
        <f>IFERROR(VLOOKUP(ZDEFAULT_PORTRAIT!A9190,'Price Change'!$C$2:$G$5796,5,FALSE),E9190)</f>
        <v>8</v>
      </c>
      <c r="E9190" s="6">
        <v>8</v>
      </c>
      <c r="F9190" s="7"/>
      <c r="G9190" s="7"/>
      <c r="H9190" s="3">
        <f t="shared" si="286"/>
        <v>0</v>
      </c>
      <c r="I9190" s="30">
        <f t="shared" si="287"/>
        <v>0</v>
      </c>
    </row>
    <row r="9191" spans="1:9" ht="15.75" thickBot="1" x14ac:dyDescent="0.3">
      <c r="A9191" s="2">
        <v>92029593</v>
      </c>
      <c r="B9191" s="2" t="s">
        <v>8725</v>
      </c>
      <c r="C9191" s="2" t="s">
        <v>96</v>
      </c>
      <c r="D9191" s="3">
        <f>IFERROR(VLOOKUP(ZDEFAULT_PORTRAIT!A9191,'Price Change'!$C$2:$G$5796,5,FALSE),E9191)</f>
        <v>189</v>
      </c>
      <c r="E9191" s="3">
        <v>189</v>
      </c>
      <c r="F9191" s="8"/>
      <c r="G9191" s="8"/>
      <c r="H9191" s="3">
        <f t="shared" si="286"/>
        <v>0</v>
      </c>
      <c r="I9191" s="30">
        <f t="shared" si="287"/>
        <v>0</v>
      </c>
    </row>
    <row r="9192" spans="1:9" ht="15.75" thickBot="1" x14ac:dyDescent="0.3">
      <c r="A9192" s="2">
        <v>92029601</v>
      </c>
      <c r="B9192" s="2" t="s">
        <v>8726</v>
      </c>
      <c r="C9192" s="2" t="s">
        <v>96</v>
      </c>
      <c r="D9192" s="6">
        <f>IFERROR(VLOOKUP(ZDEFAULT_PORTRAIT!A9192,'Price Change'!$C$2:$G$5796,5,FALSE),E9192)</f>
        <v>55</v>
      </c>
      <c r="E9192" s="6">
        <v>55</v>
      </c>
      <c r="F9192" s="7"/>
      <c r="G9192" s="7"/>
      <c r="H9192" s="3">
        <f t="shared" si="286"/>
        <v>0</v>
      </c>
      <c r="I9192" s="30">
        <f t="shared" si="287"/>
        <v>0</v>
      </c>
    </row>
    <row r="9193" spans="1:9" ht="15.75" thickBot="1" x14ac:dyDescent="0.3">
      <c r="A9193" s="2">
        <v>92029649</v>
      </c>
      <c r="B9193" s="2" t="s">
        <v>8727</v>
      </c>
      <c r="C9193" s="2" t="s">
        <v>96</v>
      </c>
      <c r="D9193" s="3">
        <f>IFERROR(VLOOKUP(ZDEFAULT_PORTRAIT!A9193,'Price Change'!$C$2:$G$5796,5,FALSE),E9193)</f>
        <v>106.5</v>
      </c>
      <c r="E9193" s="3">
        <v>106.5</v>
      </c>
      <c r="F9193" s="8"/>
      <c r="G9193" s="8"/>
      <c r="H9193" s="3">
        <f t="shared" si="286"/>
        <v>0</v>
      </c>
      <c r="I9193" s="30">
        <f t="shared" si="287"/>
        <v>0</v>
      </c>
    </row>
    <row r="9194" spans="1:9" ht="15.75" thickBot="1" x14ac:dyDescent="0.3">
      <c r="A9194" s="2">
        <v>92029652</v>
      </c>
      <c r="B9194" s="2" t="s">
        <v>8728</v>
      </c>
      <c r="C9194" s="2" t="s">
        <v>96</v>
      </c>
      <c r="D9194" s="6">
        <f>IFERROR(VLOOKUP(ZDEFAULT_PORTRAIT!A9194,'Price Change'!$C$2:$G$5796,5,FALSE),E9194)</f>
        <v>177.5</v>
      </c>
      <c r="E9194" s="6">
        <v>177.5</v>
      </c>
      <c r="F9194" s="7"/>
      <c r="G9194" s="7"/>
      <c r="H9194" s="3">
        <f t="shared" si="286"/>
        <v>0</v>
      </c>
      <c r="I9194" s="30">
        <f t="shared" si="287"/>
        <v>0</v>
      </c>
    </row>
    <row r="9195" spans="1:9" ht="15.75" thickBot="1" x14ac:dyDescent="0.3">
      <c r="A9195" s="2">
        <v>92029663</v>
      </c>
      <c r="B9195" s="2" t="s">
        <v>8729</v>
      </c>
      <c r="C9195" s="2" t="s">
        <v>96</v>
      </c>
      <c r="D9195" s="3">
        <f>IFERROR(VLOOKUP(ZDEFAULT_PORTRAIT!A9195,'Price Change'!$C$2:$G$5796,5,FALSE),E9195)</f>
        <v>18</v>
      </c>
      <c r="E9195" s="3">
        <v>18</v>
      </c>
      <c r="F9195" s="8"/>
      <c r="G9195" s="8"/>
      <c r="H9195" s="3">
        <f t="shared" si="286"/>
        <v>0</v>
      </c>
      <c r="I9195" s="30">
        <f t="shared" si="287"/>
        <v>0</v>
      </c>
    </row>
    <row r="9196" spans="1:9" ht="15.75" thickBot="1" x14ac:dyDescent="0.3">
      <c r="A9196" s="2">
        <v>92029724</v>
      </c>
      <c r="B9196" s="2" t="s">
        <v>8730</v>
      </c>
      <c r="C9196" s="2" t="s">
        <v>96</v>
      </c>
      <c r="D9196" s="6">
        <f>IFERROR(VLOOKUP(ZDEFAULT_PORTRAIT!A9196,'Price Change'!$C$2:$G$5796,5,FALSE),E9196)</f>
        <v>11.5</v>
      </c>
      <c r="E9196" s="6">
        <v>11.5</v>
      </c>
      <c r="F9196" s="7"/>
      <c r="G9196" s="7"/>
      <c r="H9196" s="3">
        <f t="shared" si="286"/>
        <v>0</v>
      </c>
      <c r="I9196" s="30">
        <f t="shared" si="287"/>
        <v>0</v>
      </c>
    </row>
    <row r="9197" spans="1:9" ht="15.75" thickBot="1" x14ac:dyDescent="0.3">
      <c r="A9197" s="2">
        <v>92029725</v>
      </c>
      <c r="B9197" s="2" t="s">
        <v>8731</v>
      </c>
      <c r="C9197" s="2" t="s">
        <v>96</v>
      </c>
      <c r="D9197" s="3">
        <f>IFERROR(VLOOKUP(ZDEFAULT_PORTRAIT!A9197,'Price Change'!$C$2:$G$5796,5,FALSE),E9197)</f>
        <v>27.5</v>
      </c>
      <c r="E9197" s="3">
        <v>27.5</v>
      </c>
      <c r="F9197" s="8"/>
      <c r="G9197" s="8"/>
      <c r="H9197" s="3">
        <f t="shared" si="286"/>
        <v>0</v>
      </c>
      <c r="I9197" s="30">
        <f t="shared" si="287"/>
        <v>0</v>
      </c>
    </row>
    <row r="9198" spans="1:9" ht="15.75" thickBot="1" x14ac:dyDescent="0.3">
      <c r="A9198" s="2">
        <v>92029738</v>
      </c>
      <c r="B9198" s="2" t="s">
        <v>8732</v>
      </c>
      <c r="C9198" s="2" t="s">
        <v>96</v>
      </c>
      <c r="D9198" s="6">
        <f>IFERROR(VLOOKUP(ZDEFAULT_PORTRAIT!A9198,'Price Change'!$C$2:$G$5796,5,FALSE),E9198)</f>
        <v>53.5</v>
      </c>
      <c r="E9198" s="6">
        <v>53.5</v>
      </c>
      <c r="F9198" s="7"/>
      <c r="G9198" s="7"/>
      <c r="H9198" s="3">
        <f t="shared" si="286"/>
        <v>0</v>
      </c>
      <c r="I9198" s="30">
        <f t="shared" si="287"/>
        <v>0</v>
      </c>
    </row>
    <row r="9199" spans="1:9" ht="15.75" thickBot="1" x14ac:dyDescent="0.3">
      <c r="A9199" s="2">
        <v>92029753</v>
      </c>
      <c r="B9199" s="2" t="s">
        <v>8733</v>
      </c>
      <c r="C9199" s="2" t="s">
        <v>96</v>
      </c>
      <c r="D9199" s="3">
        <f>IFERROR(VLOOKUP(ZDEFAULT_PORTRAIT!A9199,'Price Change'!$C$2:$G$5796,5,FALSE),E9199)</f>
        <v>348.5</v>
      </c>
      <c r="E9199" s="3">
        <v>348.5</v>
      </c>
      <c r="F9199" s="8"/>
      <c r="G9199" s="8"/>
      <c r="H9199" s="3">
        <f t="shared" si="286"/>
        <v>0</v>
      </c>
      <c r="I9199" s="30">
        <f t="shared" si="287"/>
        <v>0</v>
      </c>
    </row>
    <row r="9200" spans="1:9" ht="15.75" thickBot="1" x14ac:dyDescent="0.3">
      <c r="A9200" s="2">
        <v>92029763</v>
      </c>
      <c r="B9200" s="2" t="s">
        <v>8734</v>
      </c>
      <c r="C9200" s="2" t="s">
        <v>96</v>
      </c>
      <c r="D9200" s="6">
        <f>IFERROR(VLOOKUP(ZDEFAULT_PORTRAIT!A9200,'Price Change'!$C$2:$G$5796,5,FALSE),E9200)</f>
        <v>50</v>
      </c>
      <c r="E9200" s="6">
        <v>50</v>
      </c>
      <c r="F9200" s="7"/>
      <c r="G9200" s="7"/>
      <c r="H9200" s="3">
        <f t="shared" si="286"/>
        <v>0</v>
      </c>
      <c r="I9200" s="30">
        <f t="shared" si="287"/>
        <v>0</v>
      </c>
    </row>
    <row r="9201" spans="1:9" ht="15.75" thickBot="1" x14ac:dyDescent="0.3">
      <c r="A9201" s="2">
        <v>92029769</v>
      </c>
      <c r="B9201" s="2" t="s">
        <v>8735</v>
      </c>
      <c r="C9201" s="2" t="s">
        <v>96</v>
      </c>
      <c r="D9201" s="3">
        <f>IFERROR(VLOOKUP(ZDEFAULT_PORTRAIT!A9201,'Price Change'!$C$2:$G$5796,5,FALSE),E9201)</f>
        <v>59</v>
      </c>
      <c r="E9201" s="3">
        <v>59</v>
      </c>
      <c r="F9201" s="8"/>
      <c r="G9201" s="8"/>
      <c r="H9201" s="3">
        <f t="shared" si="286"/>
        <v>0</v>
      </c>
      <c r="I9201" s="30">
        <f t="shared" si="287"/>
        <v>0</v>
      </c>
    </row>
    <row r="9202" spans="1:9" ht="15.75" thickBot="1" x14ac:dyDescent="0.3">
      <c r="A9202" s="2">
        <v>92029780</v>
      </c>
      <c r="B9202" s="2" t="s">
        <v>8736</v>
      </c>
      <c r="C9202" s="2" t="s">
        <v>96</v>
      </c>
      <c r="D9202" s="6">
        <f>IFERROR(VLOOKUP(ZDEFAULT_PORTRAIT!A9202,'Price Change'!$C$2:$G$5796,5,FALSE),E9202)</f>
        <v>63.5</v>
      </c>
      <c r="E9202" s="6">
        <v>63.5</v>
      </c>
      <c r="F9202" s="7"/>
      <c r="G9202" s="7"/>
      <c r="H9202" s="3">
        <f t="shared" si="286"/>
        <v>0</v>
      </c>
      <c r="I9202" s="30">
        <f t="shared" si="287"/>
        <v>0</v>
      </c>
    </row>
    <row r="9203" spans="1:9" ht="15.75" thickBot="1" x14ac:dyDescent="0.3">
      <c r="A9203" s="2">
        <v>92029790</v>
      </c>
      <c r="B9203" s="2" t="s">
        <v>8737</v>
      </c>
      <c r="C9203" s="2" t="s">
        <v>96</v>
      </c>
      <c r="D9203" s="3">
        <f>IFERROR(VLOOKUP(ZDEFAULT_PORTRAIT!A9203,'Price Change'!$C$2:$G$5796,5,FALSE),E9203)</f>
        <v>468</v>
      </c>
      <c r="E9203" s="3">
        <v>468</v>
      </c>
      <c r="F9203" s="8"/>
      <c r="G9203" s="8"/>
      <c r="H9203" s="3">
        <f t="shared" si="286"/>
        <v>0</v>
      </c>
      <c r="I9203" s="30">
        <f t="shared" si="287"/>
        <v>0</v>
      </c>
    </row>
    <row r="9204" spans="1:9" ht="15.75" thickBot="1" x14ac:dyDescent="0.3">
      <c r="A9204" s="2">
        <v>92029791</v>
      </c>
      <c r="B9204" s="2" t="s">
        <v>8737</v>
      </c>
      <c r="C9204" s="2" t="s">
        <v>96</v>
      </c>
      <c r="D9204" s="6">
        <f>IFERROR(VLOOKUP(ZDEFAULT_PORTRAIT!A9204,'Price Change'!$C$2:$G$5796,5,FALSE),E9204)</f>
        <v>510</v>
      </c>
      <c r="E9204" s="6">
        <v>510</v>
      </c>
      <c r="F9204" s="7"/>
      <c r="G9204" s="7"/>
      <c r="H9204" s="3">
        <f t="shared" si="286"/>
        <v>0</v>
      </c>
      <c r="I9204" s="30">
        <f t="shared" si="287"/>
        <v>0</v>
      </c>
    </row>
    <row r="9205" spans="1:9" ht="15.75" thickBot="1" x14ac:dyDescent="0.3">
      <c r="A9205" s="2">
        <v>92029792</v>
      </c>
      <c r="B9205" s="2" t="s">
        <v>8738</v>
      </c>
      <c r="C9205" s="2" t="s">
        <v>96</v>
      </c>
      <c r="D9205" s="3">
        <f>IFERROR(VLOOKUP(ZDEFAULT_PORTRAIT!A9205,'Price Change'!$C$2:$G$5796,5,FALSE),E9205)</f>
        <v>550.5</v>
      </c>
      <c r="E9205" s="3">
        <v>550.5</v>
      </c>
      <c r="F9205" s="8"/>
      <c r="G9205" s="8"/>
      <c r="H9205" s="3">
        <f t="shared" si="286"/>
        <v>0</v>
      </c>
      <c r="I9205" s="30">
        <f t="shared" si="287"/>
        <v>0</v>
      </c>
    </row>
    <row r="9206" spans="1:9" ht="15.75" thickBot="1" x14ac:dyDescent="0.3">
      <c r="A9206" s="2">
        <v>92030204</v>
      </c>
      <c r="B9206" s="2" t="s">
        <v>8739</v>
      </c>
      <c r="C9206" s="2" t="s">
        <v>96</v>
      </c>
      <c r="D9206" s="6">
        <f>IFERROR(VLOOKUP(ZDEFAULT_PORTRAIT!A9206,'Price Change'!$C$2:$G$5796,5,FALSE),E9206)</f>
        <v>8</v>
      </c>
      <c r="E9206" s="6">
        <v>8</v>
      </c>
      <c r="F9206" s="7"/>
      <c r="G9206" s="7"/>
      <c r="H9206" s="3">
        <f t="shared" si="286"/>
        <v>0</v>
      </c>
      <c r="I9206" s="30">
        <f t="shared" si="287"/>
        <v>0</v>
      </c>
    </row>
    <row r="9207" spans="1:9" ht="15.75" thickBot="1" x14ac:dyDescent="0.3">
      <c r="A9207" s="2">
        <v>92030426</v>
      </c>
      <c r="B9207" s="2" t="s">
        <v>8740</v>
      </c>
      <c r="C9207" s="2" t="s">
        <v>96</v>
      </c>
      <c r="D9207" s="3">
        <f>IFERROR(VLOOKUP(ZDEFAULT_PORTRAIT!A9207,'Price Change'!$C$2:$G$5796,5,FALSE),E9207)</f>
        <v>8</v>
      </c>
      <c r="E9207" s="3">
        <v>8</v>
      </c>
      <c r="F9207" s="8"/>
      <c r="G9207" s="8"/>
      <c r="H9207" s="3">
        <f t="shared" si="286"/>
        <v>0</v>
      </c>
      <c r="I9207" s="30">
        <f t="shared" si="287"/>
        <v>0</v>
      </c>
    </row>
    <row r="9208" spans="1:9" ht="15.75" thickBot="1" x14ac:dyDescent="0.3">
      <c r="A9208" s="2">
        <v>92030435</v>
      </c>
      <c r="B9208" s="2" t="s">
        <v>8741</v>
      </c>
      <c r="C9208" s="2" t="s">
        <v>96</v>
      </c>
      <c r="D9208" s="6">
        <f>IFERROR(VLOOKUP(ZDEFAULT_PORTRAIT!A9208,'Price Change'!$C$2:$G$5796,5,FALSE),E9208)</f>
        <v>216</v>
      </c>
      <c r="E9208" s="6">
        <v>216</v>
      </c>
      <c r="F9208" s="7"/>
      <c r="G9208" s="7"/>
      <c r="H9208" s="3">
        <f t="shared" si="286"/>
        <v>0</v>
      </c>
      <c r="I9208" s="30">
        <f t="shared" si="287"/>
        <v>0</v>
      </c>
    </row>
    <row r="9209" spans="1:9" ht="15.75" thickBot="1" x14ac:dyDescent="0.3">
      <c r="A9209" s="2">
        <v>92030486</v>
      </c>
      <c r="B9209" s="2" t="s">
        <v>8742</v>
      </c>
      <c r="C9209" s="2" t="s">
        <v>96</v>
      </c>
      <c r="D9209" s="3">
        <f>IFERROR(VLOOKUP(ZDEFAULT_PORTRAIT!A9209,'Price Change'!$C$2:$G$5796,5,FALSE),E9209)</f>
        <v>36</v>
      </c>
      <c r="E9209" s="3">
        <v>36</v>
      </c>
      <c r="F9209" s="8"/>
      <c r="G9209" s="8"/>
      <c r="H9209" s="3">
        <f t="shared" si="286"/>
        <v>0</v>
      </c>
      <c r="I9209" s="30">
        <f t="shared" si="287"/>
        <v>0</v>
      </c>
    </row>
    <row r="9210" spans="1:9" ht="15.75" thickBot="1" x14ac:dyDescent="0.3">
      <c r="A9210" s="2">
        <v>92030513</v>
      </c>
      <c r="B9210" s="2" t="s">
        <v>8743</v>
      </c>
      <c r="C9210" s="2" t="s">
        <v>96</v>
      </c>
      <c r="D9210" s="6">
        <f>IFERROR(VLOOKUP(ZDEFAULT_PORTRAIT!A9210,'Price Change'!$C$2:$G$5796,5,FALSE),E9210)</f>
        <v>57</v>
      </c>
      <c r="E9210" s="6">
        <v>57</v>
      </c>
      <c r="F9210" s="7"/>
      <c r="G9210" s="7"/>
      <c r="H9210" s="3">
        <f t="shared" si="286"/>
        <v>0</v>
      </c>
      <c r="I9210" s="30">
        <f t="shared" si="287"/>
        <v>0</v>
      </c>
    </row>
    <row r="9211" spans="1:9" ht="15.75" thickBot="1" x14ac:dyDescent="0.3">
      <c r="A9211" s="2">
        <v>92030518</v>
      </c>
      <c r="B9211" s="2" t="s">
        <v>8744</v>
      </c>
      <c r="C9211" s="2" t="s">
        <v>96</v>
      </c>
      <c r="D9211" s="3">
        <f>IFERROR(VLOOKUP(ZDEFAULT_PORTRAIT!A9211,'Price Change'!$C$2:$G$5796,5,FALSE),E9211)</f>
        <v>87</v>
      </c>
      <c r="E9211" s="3">
        <v>87</v>
      </c>
      <c r="F9211" s="8"/>
      <c r="G9211" s="8"/>
      <c r="H9211" s="3">
        <f t="shared" si="286"/>
        <v>0</v>
      </c>
      <c r="I9211" s="30">
        <f t="shared" si="287"/>
        <v>0</v>
      </c>
    </row>
    <row r="9212" spans="1:9" ht="15.75" thickBot="1" x14ac:dyDescent="0.3">
      <c r="A9212" s="2">
        <v>92030523</v>
      </c>
      <c r="B9212" s="2" t="s">
        <v>8745</v>
      </c>
      <c r="C9212" s="2" t="s">
        <v>96</v>
      </c>
      <c r="D9212" s="6">
        <f>IFERROR(VLOOKUP(ZDEFAULT_PORTRAIT!A9212,'Price Change'!$C$2:$G$5796,5,FALSE),E9212)</f>
        <v>52</v>
      </c>
      <c r="E9212" s="6">
        <v>52</v>
      </c>
      <c r="F9212" s="7"/>
      <c r="G9212" s="7"/>
      <c r="H9212" s="3">
        <f t="shared" si="286"/>
        <v>0</v>
      </c>
      <c r="I9212" s="30">
        <f t="shared" si="287"/>
        <v>0</v>
      </c>
    </row>
    <row r="9213" spans="1:9" ht="15.75" thickBot="1" x14ac:dyDescent="0.3">
      <c r="A9213" s="2">
        <v>92030538</v>
      </c>
      <c r="B9213" s="2" t="s">
        <v>8746</v>
      </c>
      <c r="C9213" s="2" t="s">
        <v>96</v>
      </c>
      <c r="D9213" s="3">
        <f>IFERROR(VLOOKUP(ZDEFAULT_PORTRAIT!A9213,'Price Change'!$C$2:$G$5796,5,FALSE),E9213)</f>
        <v>8</v>
      </c>
      <c r="E9213" s="3">
        <v>8</v>
      </c>
      <c r="F9213" s="8"/>
      <c r="G9213" s="8"/>
      <c r="H9213" s="3">
        <f t="shared" si="286"/>
        <v>0</v>
      </c>
      <c r="I9213" s="30">
        <f t="shared" si="287"/>
        <v>0</v>
      </c>
    </row>
    <row r="9214" spans="1:9" ht="15.75" thickBot="1" x14ac:dyDescent="0.3">
      <c r="A9214" s="2">
        <v>92030565</v>
      </c>
      <c r="B9214" s="2" t="s">
        <v>8746</v>
      </c>
      <c r="C9214" s="2" t="s">
        <v>96</v>
      </c>
      <c r="D9214" s="6">
        <f>IFERROR(VLOOKUP(ZDEFAULT_PORTRAIT!A9214,'Price Change'!$C$2:$G$5796,5,FALSE),E9214)</f>
        <v>8</v>
      </c>
      <c r="E9214" s="6">
        <v>8</v>
      </c>
      <c r="F9214" s="7"/>
      <c r="G9214" s="7"/>
      <c r="H9214" s="3">
        <f t="shared" si="286"/>
        <v>0</v>
      </c>
      <c r="I9214" s="30">
        <f t="shared" si="287"/>
        <v>0</v>
      </c>
    </row>
    <row r="9215" spans="1:9" ht="15.75" thickBot="1" x14ac:dyDescent="0.3">
      <c r="A9215" s="2">
        <v>92030616</v>
      </c>
      <c r="B9215" s="2" t="s">
        <v>8747</v>
      </c>
      <c r="C9215" s="2" t="s">
        <v>96</v>
      </c>
      <c r="D9215" s="3">
        <f>IFERROR(VLOOKUP(ZDEFAULT_PORTRAIT!A9215,'Price Change'!$C$2:$G$5796,5,FALSE),E9215)</f>
        <v>14.5</v>
      </c>
      <c r="E9215" s="3">
        <v>14.5</v>
      </c>
      <c r="F9215" s="8"/>
      <c r="G9215" s="8"/>
      <c r="H9215" s="3">
        <f t="shared" si="286"/>
        <v>0</v>
      </c>
      <c r="I9215" s="30">
        <f t="shared" si="287"/>
        <v>0</v>
      </c>
    </row>
    <row r="9216" spans="1:9" ht="15.75" thickBot="1" x14ac:dyDescent="0.3">
      <c r="A9216" s="2">
        <v>92030643</v>
      </c>
      <c r="B9216" s="2" t="s">
        <v>8748</v>
      </c>
      <c r="C9216" s="2" t="s">
        <v>96</v>
      </c>
      <c r="D9216" s="6">
        <f>IFERROR(VLOOKUP(ZDEFAULT_PORTRAIT!A9216,'Price Change'!$C$2:$G$5796,5,FALSE),E9216)</f>
        <v>72</v>
      </c>
      <c r="E9216" s="6">
        <v>72</v>
      </c>
      <c r="F9216" s="7"/>
      <c r="G9216" s="7"/>
      <c r="H9216" s="3">
        <f t="shared" si="286"/>
        <v>0</v>
      </c>
      <c r="I9216" s="30">
        <f t="shared" si="287"/>
        <v>0</v>
      </c>
    </row>
    <row r="9217" spans="1:9" ht="15.75" thickBot="1" x14ac:dyDescent="0.3">
      <c r="A9217" s="2">
        <v>92030644</v>
      </c>
      <c r="B9217" s="2" t="s">
        <v>8748</v>
      </c>
      <c r="C9217" s="2" t="s">
        <v>96</v>
      </c>
      <c r="D9217" s="3">
        <f>IFERROR(VLOOKUP(ZDEFAULT_PORTRAIT!A9217,'Price Change'!$C$2:$G$5796,5,FALSE),E9217)</f>
        <v>134.5</v>
      </c>
      <c r="E9217" s="3">
        <v>134.5</v>
      </c>
      <c r="F9217" s="8"/>
      <c r="G9217" s="8"/>
      <c r="H9217" s="3">
        <f t="shared" si="286"/>
        <v>0</v>
      </c>
      <c r="I9217" s="30">
        <f t="shared" si="287"/>
        <v>0</v>
      </c>
    </row>
    <row r="9218" spans="1:9" ht="15.75" thickBot="1" x14ac:dyDescent="0.3">
      <c r="A9218" s="2">
        <v>92030652</v>
      </c>
      <c r="B9218" s="2" t="s">
        <v>8749</v>
      </c>
      <c r="C9218" s="2" t="s">
        <v>96</v>
      </c>
      <c r="D9218" s="6">
        <f>IFERROR(VLOOKUP(ZDEFAULT_PORTRAIT!A9218,'Price Change'!$C$2:$G$5796,5,FALSE),E9218)</f>
        <v>1783.5</v>
      </c>
      <c r="E9218" s="6">
        <v>1783.5</v>
      </c>
      <c r="F9218" s="7"/>
      <c r="G9218" s="7"/>
      <c r="H9218" s="3">
        <f t="shared" si="286"/>
        <v>0</v>
      </c>
      <c r="I9218" s="30">
        <f t="shared" si="287"/>
        <v>0</v>
      </c>
    </row>
    <row r="9219" spans="1:9" ht="15.75" thickBot="1" x14ac:dyDescent="0.3">
      <c r="A9219" s="2">
        <v>92031068</v>
      </c>
      <c r="B9219" s="2" t="s">
        <v>8750</v>
      </c>
      <c r="C9219" s="2" t="s">
        <v>96</v>
      </c>
      <c r="D9219" s="3">
        <f>IFERROR(VLOOKUP(ZDEFAULT_PORTRAIT!A9219,'Price Change'!$C$2:$G$5796,5,FALSE),E9219)</f>
        <v>8</v>
      </c>
      <c r="E9219" s="3">
        <v>8</v>
      </c>
      <c r="F9219" s="8"/>
      <c r="G9219" s="8"/>
      <c r="H9219" s="3">
        <f t="shared" si="286"/>
        <v>0</v>
      </c>
      <c r="I9219" s="30">
        <f t="shared" si="287"/>
        <v>0</v>
      </c>
    </row>
    <row r="9220" spans="1:9" ht="15.75" thickBot="1" x14ac:dyDescent="0.3">
      <c r="A9220" s="2">
        <v>92031199</v>
      </c>
      <c r="B9220" s="2" t="s">
        <v>8751</v>
      </c>
      <c r="C9220" s="2" t="s">
        <v>96</v>
      </c>
      <c r="D9220" s="6">
        <f>IFERROR(VLOOKUP(ZDEFAULT_PORTRAIT!A9220,'Price Change'!$C$2:$G$5796,5,FALSE),E9220)</f>
        <v>8</v>
      </c>
      <c r="E9220" s="6">
        <v>8</v>
      </c>
      <c r="F9220" s="7"/>
      <c r="G9220" s="7"/>
      <c r="H9220" s="3">
        <f t="shared" si="286"/>
        <v>0</v>
      </c>
      <c r="I9220" s="30">
        <f t="shared" si="287"/>
        <v>0</v>
      </c>
    </row>
    <row r="9221" spans="1:9" ht="15.75" thickBot="1" x14ac:dyDescent="0.3">
      <c r="A9221" s="2">
        <v>92031288</v>
      </c>
      <c r="B9221" s="2" t="s">
        <v>8752</v>
      </c>
      <c r="C9221" s="2" t="s">
        <v>96</v>
      </c>
      <c r="D9221" s="3">
        <f>IFERROR(VLOOKUP(ZDEFAULT_PORTRAIT!A9221,'Price Change'!$C$2:$G$5796,5,FALSE),E9221)</f>
        <v>10</v>
      </c>
      <c r="E9221" s="3">
        <v>10</v>
      </c>
      <c r="F9221" s="8"/>
      <c r="G9221" s="8"/>
      <c r="H9221" s="3">
        <f t="shared" si="286"/>
        <v>0</v>
      </c>
      <c r="I9221" s="30">
        <f t="shared" si="287"/>
        <v>0</v>
      </c>
    </row>
    <row r="9222" spans="1:9" ht="15.75" thickBot="1" x14ac:dyDescent="0.3">
      <c r="A9222" s="2">
        <v>92031296</v>
      </c>
      <c r="B9222" s="2" t="s">
        <v>8753</v>
      </c>
      <c r="C9222" s="2" t="s">
        <v>96</v>
      </c>
      <c r="D9222" s="6">
        <f>IFERROR(VLOOKUP(ZDEFAULT_PORTRAIT!A9222,'Price Change'!$C$2:$G$5796,5,FALSE),E9222)</f>
        <v>10</v>
      </c>
      <c r="E9222" s="6">
        <v>10</v>
      </c>
      <c r="F9222" s="7"/>
      <c r="G9222" s="7"/>
      <c r="H9222" s="3">
        <f t="shared" ref="H9222:H9285" si="288">IFERROR((E9222-D9222)*F9222,E9222*F9222)</f>
        <v>0</v>
      </c>
      <c r="I9222" s="30">
        <f t="shared" ref="I9222:I9285" si="289">IFERROR(H9222/G9222,0)</f>
        <v>0</v>
      </c>
    </row>
    <row r="9223" spans="1:9" ht="15.75" thickBot="1" x14ac:dyDescent="0.3">
      <c r="A9223" s="2">
        <v>92031449</v>
      </c>
      <c r="B9223" s="2" t="s">
        <v>8754</v>
      </c>
      <c r="C9223" s="2" t="s">
        <v>96</v>
      </c>
      <c r="D9223" s="3">
        <f>IFERROR(VLOOKUP(ZDEFAULT_PORTRAIT!A9223,'Price Change'!$C$2:$G$5796,5,FALSE),E9223)</f>
        <v>13.5</v>
      </c>
      <c r="E9223" s="3">
        <v>13.5</v>
      </c>
      <c r="F9223" s="8"/>
      <c r="G9223" s="8"/>
      <c r="H9223" s="3">
        <f t="shared" si="288"/>
        <v>0</v>
      </c>
      <c r="I9223" s="30">
        <f t="shared" si="289"/>
        <v>0</v>
      </c>
    </row>
    <row r="9224" spans="1:9" ht="15.75" thickBot="1" x14ac:dyDescent="0.3">
      <c r="A9224" s="2">
        <v>92031509</v>
      </c>
      <c r="B9224" s="2" t="s">
        <v>8755</v>
      </c>
      <c r="C9224" s="2" t="s">
        <v>96</v>
      </c>
      <c r="D9224" s="6">
        <f>IFERROR(VLOOKUP(ZDEFAULT_PORTRAIT!A9224,'Price Change'!$C$2:$G$5796,5,FALSE),E9224)</f>
        <v>13.5</v>
      </c>
      <c r="E9224" s="6">
        <v>13.5</v>
      </c>
      <c r="F9224" s="7"/>
      <c r="G9224" s="7"/>
      <c r="H9224" s="3">
        <f t="shared" si="288"/>
        <v>0</v>
      </c>
      <c r="I9224" s="30">
        <f t="shared" si="289"/>
        <v>0</v>
      </c>
    </row>
    <row r="9225" spans="1:9" ht="15.75" thickBot="1" x14ac:dyDescent="0.3">
      <c r="A9225" s="2">
        <v>92031520</v>
      </c>
      <c r="B9225" s="2" t="s">
        <v>8756</v>
      </c>
      <c r="C9225" s="2" t="s">
        <v>96</v>
      </c>
      <c r="D9225" s="3">
        <f>IFERROR(VLOOKUP(ZDEFAULT_PORTRAIT!A9225,'Price Change'!$C$2:$G$5796,5,FALSE),E9225)</f>
        <v>25</v>
      </c>
      <c r="E9225" s="3">
        <v>25</v>
      </c>
      <c r="F9225" s="8"/>
      <c r="G9225" s="8"/>
      <c r="H9225" s="3">
        <f t="shared" si="288"/>
        <v>0</v>
      </c>
      <c r="I9225" s="30">
        <f t="shared" si="289"/>
        <v>0</v>
      </c>
    </row>
    <row r="9226" spans="1:9" ht="15.75" thickBot="1" x14ac:dyDescent="0.3">
      <c r="A9226" s="2">
        <v>92031579</v>
      </c>
      <c r="B9226" s="2" t="s">
        <v>8757</v>
      </c>
      <c r="C9226" s="2" t="s">
        <v>96</v>
      </c>
      <c r="D9226" s="6">
        <f>IFERROR(VLOOKUP(ZDEFAULT_PORTRAIT!A9226,'Price Change'!$C$2:$G$5796,5,FALSE),E9226)</f>
        <v>8</v>
      </c>
      <c r="E9226" s="6">
        <v>8</v>
      </c>
      <c r="F9226" s="7"/>
      <c r="G9226" s="7"/>
      <c r="H9226" s="3">
        <f t="shared" si="288"/>
        <v>0</v>
      </c>
      <c r="I9226" s="30">
        <f t="shared" si="289"/>
        <v>0</v>
      </c>
    </row>
    <row r="9227" spans="1:9" ht="15.75" thickBot="1" x14ac:dyDescent="0.3">
      <c r="A9227" s="2">
        <v>92031635</v>
      </c>
      <c r="B9227" s="2" t="s">
        <v>8758</v>
      </c>
      <c r="C9227" s="2" t="s">
        <v>96</v>
      </c>
      <c r="D9227" s="3">
        <f>IFERROR(VLOOKUP(ZDEFAULT_PORTRAIT!A9227,'Price Change'!$C$2:$G$5796,5,FALSE),E9227)</f>
        <v>8</v>
      </c>
      <c r="E9227" s="3">
        <v>8</v>
      </c>
      <c r="F9227" s="8"/>
      <c r="G9227" s="8"/>
      <c r="H9227" s="3">
        <f t="shared" si="288"/>
        <v>0</v>
      </c>
      <c r="I9227" s="30">
        <f t="shared" si="289"/>
        <v>0</v>
      </c>
    </row>
    <row r="9228" spans="1:9" ht="15.75" thickBot="1" x14ac:dyDescent="0.3">
      <c r="A9228" s="2">
        <v>92031706</v>
      </c>
      <c r="B9228" s="2" t="s">
        <v>8759</v>
      </c>
      <c r="C9228" s="2" t="s">
        <v>96</v>
      </c>
      <c r="D9228" s="6">
        <f>IFERROR(VLOOKUP(ZDEFAULT_PORTRAIT!A9228,'Price Change'!$C$2:$G$5796,5,FALSE),E9228)</f>
        <v>8</v>
      </c>
      <c r="E9228" s="6">
        <v>8</v>
      </c>
      <c r="F9228" s="7"/>
      <c r="G9228" s="7"/>
      <c r="H9228" s="3">
        <f t="shared" si="288"/>
        <v>0</v>
      </c>
      <c r="I9228" s="30">
        <f t="shared" si="289"/>
        <v>0</v>
      </c>
    </row>
    <row r="9229" spans="1:9" ht="15.75" thickBot="1" x14ac:dyDescent="0.3">
      <c r="A9229" s="2">
        <v>92031808</v>
      </c>
      <c r="B9229" s="2" t="s">
        <v>8760</v>
      </c>
      <c r="C9229" s="2" t="s">
        <v>96</v>
      </c>
      <c r="D9229" s="3">
        <f>IFERROR(VLOOKUP(ZDEFAULT_PORTRAIT!A9229,'Price Change'!$C$2:$G$5796,5,FALSE),E9229)</f>
        <v>15.5</v>
      </c>
      <c r="E9229" s="3">
        <v>15.5</v>
      </c>
      <c r="F9229" s="8"/>
      <c r="G9229" s="8"/>
      <c r="H9229" s="3">
        <f t="shared" si="288"/>
        <v>0</v>
      </c>
      <c r="I9229" s="30">
        <f t="shared" si="289"/>
        <v>0</v>
      </c>
    </row>
    <row r="9230" spans="1:9" ht="15.75" thickBot="1" x14ac:dyDescent="0.3">
      <c r="A9230" s="2">
        <v>92032040</v>
      </c>
      <c r="B9230" s="2" t="s">
        <v>8761</v>
      </c>
      <c r="C9230" s="2" t="s">
        <v>96</v>
      </c>
      <c r="D9230" s="6">
        <f>IFERROR(VLOOKUP(ZDEFAULT_PORTRAIT!A9230,'Price Change'!$C$2:$G$5796,5,FALSE),E9230)</f>
        <v>8</v>
      </c>
      <c r="E9230" s="6">
        <v>8</v>
      </c>
      <c r="F9230" s="7"/>
      <c r="G9230" s="7"/>
      <c r="H9230" s="3">
        <f t="shared" si="288"/>
        <v>0</v>
      </c>
      <c r="I9230" s="30">
        <f t="shared" si="289"/>
        <v>0</v>
      </c>
    </row>
    <row r="9231" spans="1:9" ht="15.75" thickBot="1" x14ac:dyDescent="0.3">
      <c r="A9231" s="2">
        <v>92032245</v>
      </c>
      <c r="B9231" s="2" t="s">
        <v>8762</v>
      </c>
      <c r="C9231" s="2" t="s">
        <v>96</v>
      </c>
      <c r="D9231" s="3">
        <f>IFERROR(VLOOKUP(ZDEFAULT_PORTRAIT!A9231,'Price Change'!$C$2:$G$5796,5,FALSE),E9231)</f>
        <v>108</v>
      </c>
      <c r="E9231" s="3">
        <v>108</v>
      </c>
      <c r="F9231" s="8"/>
      <c r="G9231" s="8"/>
      <c r="H9231" s="3">
        <f t="shared" si="288"/>
        <v>0</v>
      </c>
      <c r="I9231" s="30">
        <f t="shared" si="289"/>
        <v>0</v>
      </c>
    </row>
    <row r="9232" spans="1:9" ht="15.75" thickBot="1" x14ac:dyDescent="0.3">
      <c r="A9232" s="2">
        <v>92032254</v>
      </c>
      <c r="B9232" s="2" t="s">
        <v>8763</v>
      </c>
      <c r="C9232" s="2" t="s">
        <v>96</v>
      </c>
      <c r="D9232" s="6">
        <f>IFERROR(VLOOKUP(ZDEFAULT_PORTRAIT!A9232,'Price Change'!$C$2:$G$5796,5,FALSE),E9232)</f>
        <v>38.5</v>
      </c>
      <c r="E9232" s="6">
        <v>38.5</v>
      </c>
      <c r="F9232" s="7"/>
      <c r="G9232" s="7"/>
      <c r="H9232" s="3">
        <f t="shared" si="288"/>
        <v>0</v>
      </c>
      <c r="I9232" s="30">
        <f t="shared" si="289"/>
        <v>0</v>
      </c>
    </row>
    <row r="9233" spans="1:9" ht="15.75" thickBot="1" x14ac:dyDescent="0.3">
      <c r="A9233" s="2">
        <v>92032371</v>
      </c>
      <c r="B9233" s="2" t="s">
        <v>8764</v>
      </c>
      <c r="C9233" s="2" t="s">
        <v>96</v>
      </c>
      <c r="D9233" s="3">
        <f>IFERROR(VLOOKUP(ZDEFAULT_PORTRAIT!A9233,'Price Change'!$C$2:$G$5796,5,FALSE),E9233)</f>
        <v>23.5</v>
      </c>
      <c r="E9233" s="3">
        <v>23.5</v>
      </c>
      <c r="F9233" s="8"/>
      <c r="G9233" s="8"/>
      <c r="H9233" s="3">
        <f t="shared" si="288"/>
        <v>0</v>
      </c>
      <c r="I9233" s="30">
        <f t="shared" si="289"/>
        <v>0</v>
      </c>
    </row>
    <row r="9234" spans="1:9" ht="15.75" thickBot="1" x14ac:dyDescent="0.3">
      <c r="A9234" s="2">
        <v>92032374</v>
      </c>
      <c r="B9234" s="2" t="s">
        <v>8765</v>
      </c>
      <c r="C9234" s="2" t="s">
        <v>96</v>
      </c>
      <c r="D9234" s="6">
        <f>IFERROR(VLOOKUP(ZDEFAULT_PORTRAIT!A9234,'Price Change'!$C$2:$G$5796,5,FALSE),E9234)</f>
        <v>47</v>
      </c>
      <c r="E9234" s="6">
        <v>47</v>
      </c>
      <c r="F9234" s="7"/>
      <c r="G9234" s="7"/>
      <c r="H9234" s="3">
        <f t="shared" si="288"/>
        <v>0</v>
      </c>
      <c r="I9234" s="30">
        <f t="shared" si="289"/>
        <v>0</v>
      </c>
    </row>
    <row r="9235" spans="1:9" ht="15.75" thickBot="1" x14ac:dyDescent="0.3">
      <c r="A9235" s="2">
        <v>92032485</v>
      </c>
      <c r="B9235" s="2" t="s">
        <v>8766</v>
      </c>
      <c r="C9235" s="2" t="s">
        <v>96</v>
      </c>
      <c r="D9235" s="3">
        <f>IFERROR(VLOOKUP(ZDEFAULT_PORTRAIT!A9235,'Price Change'!$C$2:$G$5796,5,FALSE),E9235)</f>
        <v>17</v>
      </c>
      <c r="E9235" s="3">
        <v>17</v>
      </c>
      <c r="F9235" s="8"/>
      <c r="G9235" s="8"/>
      <c r="H9235" s="3">
        <f t="shared" si="288"/>
        <v>0</v>
      </c>
      <c r="I9235" s="30">
        <f t="shared" si="289"/>
        <v>0</v>
      </c>
    </row>
    <row r="9236" spans="1:9" ht="15.75" thickBot="1" x14ac:dyDescent="0.3">
      <c r="A9236" s="2">
        <v>92032519</v>
      </c>
      <c r="B9236" s="2" t="s">
        <v>8767</v>
      </c>
      <c r="C9236" s="2" t="s">
        <v>96</v>
      </c>
      <c r="D9236" s="6">
        <f>IFERROR(VLOOKUP(ZDEFAULT_PORTRAIT!A9236,'Price Change'!$C$2:$G$5796,5,FALSE),E9236)</f>
        <v>48.5</v>
      </c>
      <c r="E9236" s="6">
        <v>48.5</v>
      </c>
      <c r="F9236" s="7"/>
      <c r="G9236" s="7"/>
      <c r="H9236" s="3">
        <f t="shared" si="288"/>
        <v>0</v>
      </c>
      <c r="I9236" s="30">
        <f t="shared" si="289"/>
        <v>0</v>
      </c>
    </row>
    <row r="9237" spans="1:9" ht="15.75" thickBot="1" x14ac:dyDescent="0.3">
      <c r="A9237" s="2">
        <v>92032805</v>
      </c>
      <c r="B9237" s="2" t="s">
        <v>8768</v>
      </c>
      <c r="C9237" s="2" t="s">
        <v>96</v>
      </c>
      <c r="D9237" s="3">
        <f>IFERROR(VLOOKUP(ZDEFAULT_PORTRAIT!A9237,'Price Change'!$C$2:$G$5796,5,FALSE),E9237)</f>
        <v>8</v>
      </c>
      <c r="E9237" s="3">
        <v>8</v>
      </c>
      <c r="F9237" s="8"/>
      <c r="G9237" s="8"/>
      <c r="H9237" s="3">
        <f t="shared" si="288"/>
        <v>0</v>
      </c>
      <c r="I9237" s="30">
        <f t="shared" si="289"/>
        <v>0</v>
      </c>
    </row>
    <row r="9238" spans="1:9" ht="15.75" thickBot="1" x14ac:dyDescent="0.3">
      <c r="A9238" s="2">
        <v>92032917</v>
      </c>
      <c r="B9238" s="2" t="s">
        <v>8769</v>
      </c>
      <c r="C9238" s="2" t="s">
        <v>96</v>
      </c>
      <c r="D9238" s="6">
        <f>IFERROR(VLOOKUP(ZDEFAULT_PORTRAIT!A9238,'Price Change'!$C$2:$G$5796,5,FALSE),E9238)</f>
        <v>8</v>
      </c>
      <c r="E9238" s="6">
        <v>8</v>
      </c>
      <c r="F9238" s="7"/>
      <c r="G9238" s="7"/>
      <c r="H9238" s="3">
        <f t="shared" si="288"/>
        <v>0</v>
      </c>
      <c r="I9238" s="30">
        <f t="shared" si="289"/>
        <v>0</v>
      </c>
    </row>
    <row r="9239" spans="1:9" ht="15.75" thickBot="1" x14ac:dyDescent="0.3">
      <c r="A9239" s="2">
        <v>92032948</v>
      </c>
      <c r="B9239" s="2" t="s">
        <v>8770</v>
      </c>
      <c r="C9239" s="2" t="s">
        <v>96</v>
      </c>
      <c r="D9239" s="3">
        <f>IFERROR(VLOOKUP(ZDEFAULT_PORTRAIT!A9239,'Price Change'!$C$2:$G$5796,5,FALSE),E9239)</f>
        <v>8</v>
      </c>
      <c r="E9239" s="3">
        <v>8</v>
      </c>
      <c r="F9239" s="8"/>
      <c r="G9239" s="8"/>
      <c r="H9239" s="3">
        <f t="shared" si="288"/>
        <v>0</v>
      </c>
      <c r="I9239" s="30">
        <f t="shared" si="289"/>
        <v>0</v>
      </c>
    </row>
    <row r="9240" spans="1:9" ht="15.75" thickBot="1" x14ac:dyDescent="0.3">
      <c r="A9240" s="2">
        <v>92033275</v>
      </c>
      <c r="B9240" s="2" t="s">
        <v>8771</v>
      </c>
      <c r="C9240" s="2" t="s">
        <v>96</v>
      </c>
      <c r="D9240" s="6">
        <f>IFERROR(VLOOKUP(ZDEFAULT_PORTRAIT!A9240,'Price Change'!$C$2:$G$5796,5,FALSE),E9240)</f>
        <v>163.5</v>
      </c>
      <c r="E9240" s="6">
        <v>163.5</v>
      </c>
      <c r="F9240" s="7"/>
      <c r="G9240" s="7"/>
      <c r="H9240" s="3">
        <f t="shared" si="288"/>
        <v>0</v>
      </c>
      <c r="I9240" s="30">
        <f t="shared" si="289"/>
        <v>0</v>
      </c>
    </row>
    <row r="9241" spans="1:9" ht="15.75" thickBot="1" x14ac:dyDescent="0.3">
      <c r="A9241" s="2">
        <v>92033279</v>
      </c>
      <c r="B9241" s="2" t="s">
        <v>8772</v>
      </c>
      <c r="C9241" s="2" t="s">
        <v>96</v>
      </c>
      <c r="D9241" s="3">
        <f>IFERROR(VLOOKUP(ZDEFAULT_PORTRAIT!A9241,'Price Change'!$C$2:$G$5796,5,FALSE),E9241)</f>
        <v>326</v>
      </c>
      <c r="E9241" s="3">
        <v>326</v>
      </c>
      <c r="F9241" s="8"/>
      <c r="G9241" s="8"/>
      <c r="H9241" s="3">
        <f t="shared" si="288"/>
        <v>0</v>
      </c>
      <c r="I9241" s="30">
        <f t="shared" si="289"/>
        <v>0</v>
      </c>
    </row>
    <row r="9242" spans="1:9" ht="15.75" thickBot="1" x14ac:dyDescent="0.3">
      <c r="A9242" s="2">
        <v>92033285</v>
      </c>
      <c r="B9242" s="2" t="s">
        <v>8773</v>
      </c>
      <c r="C9242" s="2" t="s">
        <v>96</v>
      </c>
      <c r="D9242" s="6">
        <f>IFERROR(VLOOKUP(ZDEFAULT_PORTRAIT!A9242,'Price Change'!$C$2:$G$5796,5,FALSE),E9242)</f>
        <v>160</v>
      </c>
      <c r="E9242" s="6">
        <v>160</v>
      </c>
      <c r="F9242" s="7"/>
      <c r="G9242" s="7"/>
      <c r="H9242" s="3">
        <f t="shared" si="288"/>
        <v>0</v>
      </c>
      <c r="I9242" s="30">
        <f t="shared" si="289"/>
        <v>0</v>
      </c>
    </row>
    <row r="9243" spans="1:9" ht="15.75" thickBot="1" x14ac:dyDescent="0.3">
      <c r="A9243" s="2">
        <v>92033286</v>
      </c>
      <c r="B9243" s="2" t="s">
        <v>8774</v>
      </c>
      <c r="C9243" s="2" t="s">
        <v>96</v>
      </c>
      <c r="D9243" s="3">
        <f>IFERROR(VLOOKUP(ZDEFAULT_PORTRAIT!A9243,'Price Change'!$C$2:$G$5796,5,FALSE),E9243)</f>
        <v>320</v>
      </c>
      <c r="E9243" s="3">
        <v>320</v>
      </c>
      <c r="F9243" s="8"/>
      <c r="G9243" s="8"/>
      <c r="H9243" s="3">
        <f t="shared" si="288"/>
        <v>0</v>
      </c>
      <c r="I9243" s="30">
        <f t="shared" si="289"/>
        <v>0</v>
      </c>
    </row>
    <row r="9244" spans="1:9" ht="15.75" thickBot="1" x14ac:dyDescent="0.3">
      <c r="A9244" s="2">
        <v>92033304</v>
      </c>
      <c r="B9244" s="2" t="s">
        <v>8775</v>
      </c>
      <c r="C9244" s="2" t="s">
        <v>96</v>
      </c>
      <c r="D9244" s="6">
        <f>IFERROR(VLOOKUP(ZDEFAULT_PORTRAIT!A9244,'Price Change'!$C$2:$G$5796,5,FALSE),E9244)</f>
        <v>14</v>
      </c>
      <c r="E9244" s="6">
        <v>14</v>
      </c>
      <c r="F9244" s="7"/>
      <c r="G9244" s="7"/>
      <c r="H9244" s="3">
        <f t="shared" si="288"/>
        <v>0</v>
      </c>
      <c r="I9244" s="30">
        <f t="shared" si="289"/>
        <v>0</v>
      </c>
    </row>
    <row r="9245" spans="1:9" ht="15.75" thickBot="1" x14ac:dyDescent="0.3">
      <c r="A9245" s="2">
        <v>92033589</v>
      </c>
      <c r="B9245" s="2" t="s">
        <v>8776</v>
      </c>
      <c r="C9245" s="2" t="s">
        <v>96</v>
      </c>
      <c r="D9245" s="3">
        <f>IFERROR(VLOOKUP(ZDEFAULT_PORTRAIT!A9245,'Price Change'!$C$2:$G$5796,5,FALSE),E9245)</f>
        <v>14</v>
      </c>
      <c r="E9245" s="3">
        <v>14</v>
      </c>
      <c r="F9245" s="8"/>
      <c r="G9245" s="8"/>
      <c r="H9245" s="3">
        <f t="shared" si="288"/>
        <v>0</v>
      </c>
      <c r="I9245" s="30">
        <f t="shared" si="289"/>
        <v>0</v>
      </c>
    </row>
    <row r="9246" spans="1:9" ht="15.75" thickBot="1" x14ac:dyDescent="0.3">
      <c r="A9246" s="2">
        <v>92033608</v>
      </c>
      <c r="B9246" s="2" t="s">
        <v>8777</v>
      </c>
      <c r="C9246" s="2" t="s">
        <v>96</v>
      </c>
      <c r="D9246" s="6">
        <f>IFERROR(VLOOKUP(ZDEFAULT_PORTRAIT!A9246,'Price Change'!$C$2:$G$5796,5,FALSE),E9246)</f>
        <v>8</v>
      </c>
      <c r="E9246" s="6">
        <v>8</v>
      </c>
      <c r="F9246" s="7"/>
      <c r="G9246" s="7"/>
      <c r="H9246" s="3">
        <f t="shared" si="288"/>
        <v>0</v>
      </c>
      <c r="I9246" s="30">
        <f t="shared" si="289"/>
        <v>0</v>
      </c>
    </row>
    <row r="9247" spans="1:9" ht="15.75" thickBot="1" x14ac:dyDescent="0.3">
      <c r="A9247" s="2">
        <v>92033659</v>
      </c>
      <c r="B9247" s="2" t="s">
        <v>8778</v>
      </c>
      <c r="C9247" s="2" t="s">
        <v>96</v>
      </c>
      <c r="D9247" s="3">
        <f>IFERROR(VLOOKUP(ZDEFAULT_PORTRAIT!A9247,'Price Change'!$C$2:$G$5796,5,FALSE),E9247)</f>
        <v>8</v>
      </c>
      <c r="E9247" s="3">
        <v>8</v>
      </c>
      <c r="F9247" s="8"/>
      <c r="G9247" s="8"/>
      <c r="H9247" s="3">
        <f t="shared" si="288"/>
        <v>0</v>
      </c>
      <c r="I9247" s="30">
        <f t="shared" si="289"/>
        <v>0</v>
      </c>
    </row>
    <row r="9248" spans="1:9" ht="15.75" thickBot="1" x14ac:dyDescent="0.3">
      <c r="A9248" s="2">
        <v>92033821</v>
      </c>
      <c r="B9248" s="2" t="s">
        <v>8779</v>
      </c>
      <c r="C9248" s="2" t="s">
        <v>96</v>
      </c>
      <c r="D9248" s="6">
        <f>IFERROR(VLOOKUP(ZDEFAULT_PORTRAIT!A9248,'Price Change'!$C$2:$G$5796,5,FALSE),E9248)</f>
        <v>531</v>
      </c>
      <c r="E9248" s="6">
        <v>531</v>
      </c>
      <c r="F9248" s="7"/>
      <c r="G9248" s="7"/>
      <c r="H9248" s="3">
        <f t="shared" si="288"/>
        <v>0</v>
      </c>
      <c r="I9248" s="30">
        <f t="shared" si="289"/>
        <v>0</v>
      </c>
    </row>
    <row r="9249" spans="1:9" ht="15.75" thickBot="1" x14ac:dyDescent="0.3">
      <c r="A9249" s="2">
        <v>92034143</v>
      </c>
      <c r="B9249" s="2" t="s">
        <v>8780</v>
      </c>
      <c r="C9249" s="2" t="s">
        <v>96</v>
      </c>
      <c r="D9249" s="3">
        <f>IFERROR(VLOOKUP(ZDEFAULT_PORTRAIT!A9249,'Price Change'!$C$2:$G$5796,5,FALSE),E9249)</f>
        <v>25</v>
      </c>
      <c r="E9249" s="3">
        <v>25</v>
      </c>
      <c r="F9249" s="8"/>
      <c r="G9249" s="8"/>
      <c r="H9249" s="3">
        <f t="shared" si="288"/>
        <v>0</v>
      </c>
      <c r="I9249" s="30">
        <f t="shared" si="289"/>
        <v>0</v>
      </c>
    </row>
    <row r="9250" spans="1:9" ht="15.75" thickBot="1" x14ac:dyDescent="0.3">
      <c r="A9250" s="2">
        <v>92034144</v>
      </c>
      <c r="B9250" s="2" t="s">
        <v>8780</v>
      </c>
      <c r="C9250" s="2" t="s">
        <v>96</v>
      </c>
      <c r="D9250" s="6">
        <f>IFERROR(VLOOKUP(ZDEFAULT_PORTRAIT!A9250,'Price Change'!$C$2:$G$5796,5,FALSE),E9250)</f>
        <v>25</v>
      </c>
      <c r="E9250" s="6">
        <v>25</v>
      </c>
      <c r="F9250" s="7"/>
      <c r="G9250" s="7"/>
      <c r="H9250" s="3">
        <f t="shared" si="288"/>
        <v>0</v>
      </c>
      <c r="I9250" s="30">
        <f t="shared" si="289"/>
        <v>0</v>
      </c>
    </row>
    <row r="9251" spans="1:9" ht="15.75" thickBot="1" x14ac:dyDescent="0.3">
      <c r="A9251" s="2">
        <v>92034154</v>
      </c>
      <c r="B9251" s="2" t="s">
        <v>8781</v>
      </c>
      <c r="C9251" s="2" t="s">
        <v>96</v>
      </c>
      <c r="D9251" s="3">
        <f>IFERROR(VLOOKUP(ZDEFAULT_PORTRAIT!A9251,'Price Change'!$C$2:$G$5796,5,FALSE),E9251)</f>
        <v>8</v>
      </c>
      <c r="E9251" s="3">
        <v>8</v>
      </c>
      <c r="F9251" s="8"/>
      <c r="G9251" s="8"/>
      <c r="H9251" s="3">
        <f t="shared" si="288"/>
        <v>0</v>
      </c>
      <c r="I9251" s="30">
        <f t="shared" si="289"/>
        <v>0</v>
      </c>
    </row>
    <row r="9252" spans="1:9" ht="15.75" thickBot="1" x14ac:dyDescent="0.3">
      <c r="A9252" s="2">
        <v>92034159</v>
      </c>
      <c r="B9252" s="2" t="s">
        <v>8782</v>
      </c>
      <c r="C9252" s="2" t="s">
        <v>96</v>
      </c>
      <c r="D9252" s="6">
        <f>IFERROR(VLOOKUP(ZDEFAULT_PORTRAIT!A9252,'Price Change'!$C$2:$G$5796,5,FALSE),E9252)</f>
        <v>8</v>
      </c>
      <c r="E9252" s="6">
        <v>8</v>
      </c>
      <c r="F9252" s="7"/>
      <c r="G9252" s="7"/>
      <c r="H9252" s="3">
        <f t="shared" si="288"/>
        <v>0</v>
      </c>
      <c r="I9252" s="30">
        <f t="shared" si="289"/>
        <v>0</v>
      </c>
    </row>
    <row r="9253" spans="1:9" ht="15.75" thickBot="1" x14ac:dyDescent="0.3">
      <c r="A9253" s="2">
        <v>92034260</v>
      </c>
      <c r="B9253" s="2" t="s">
        <v>8783</v>
      </c>
      <c r="C9253" s="2" t="s">
        <v>96</v>
      </c>
      <c r="D9253" s="3">
        <f>IFERROR(VLOOKUP(ZDEFAULT_PORTRAIT!A9253,'Price Change'!$C$2:$G$5796,5,FALSE),E9253)</f>
        <v>8</v>
      </c>
      <c r="E9253" s="3">
        <v>8</v>
      </c>
      <c r="F9253" s="8"/>
      <c r="G9253" s="8"/>
      <c r="H9253" s="3">
        <f t="shared" si="288"/>
        <v>0</v>
      </c>
      <c r="I9253" s="30">
        <f t="shared" si="289"/>
        <v>0</v>
      </c>
    </row>
    <row r="9254" spans="1:9" ht="15.75" thickBot="1" x14ac:dyDescent="0.3">
      <c r="A9254" s="2">
        <v>92034326</v>
      </c>
      <c r="B9254" s="2" t="s">
        <v>8784</v>
      </c>
      <c r="C9254" s="2" t="s">
        <v>96</v>
      </c>
      <c r="D9254" s="6">
        <f>IFERROR(VLOOKUP(ZDEFAULT_PORTRAIT!A9254,'Price Change'!$C$2:$G$5796,5,FALSE),E9254)</f>
        <v>29</v>
      </c>
      <c r="E9254" s="6">
        <v>29</v>
      </c>
      <c r="F9254" s="7"/>
      <c r="G9254" s="7"/>
      <c r="H9254" s="3">
        <f t="shared" si="288"/>
        <v>0</v>
      </c>
      <c r="I9254" s="30">
        <f t="shared" si="289"/>
        <v>0</v>
      </c>
    </row>
    <row r="9255" spans="1:9" ht="15.75" thickBot="1" x14ac:dyDescent="0.3">
      <c r="A9255" s="2">
        <v>92034374</v>
      </c>
      <c r="B9255" s="2" t="s">
        <v>8785</v>
      </c>
      <c r="C9255" s="2" t="s">
        <v>96</v>
      </c>
      <c r="D9255" s="3">
        <f>IFERROR(VLOOKUP(ZDEFAULT_PORTRAIT!A9255,'Price Change'!$C$2:$G$5796,5,FALSE),E9255)</f>
        <v>8</v>
      </c>
      <c r="E9255" s="3">
        <v>8</v>
      </c>
      <c r="F9255" s="8"/>
      <c r="G9255" s="8"/>
      <c r="H9255" s="3">
        <f t="shared" si="288"/>
        <v>0</v>
      </c>
      <c r="I9255" s="30">
        <f t="shared" si="289"/>
        <v>0</v>
      </c>
    </row>
    <row r="9256" spans="1:9" ht="15.75" thickBot="1" x14ac:dyDescent="0.3">
      <c r="A9256" s="2">
        <v>92034403</v>
      </c>
      <c r="B9256" s="2" t="s">
        <v>8786</v>
      </c>
      <c r="C9256" s="2" t="s">
        <v>96</v>
      </c>
      <c r="D9256" s="6">
        <f>IFERROR(VLOOKUP(ZDEFAULT_PORTRAIT!A9256,'Price Change'!$C$2:$G$5796,5,FALSE),E9256)</f>
        <v>25</v>
      </c>
      <c r="E9256" s="6">
        <v>25</v>
      </c>
      <c r="F9256" s="7"/>
      <c r="G9256" s="7"/>
      <c r="H9256" s="3">
        <f t="shared" si="288"/>
        <v>0</v>
      </c>
      <c r="I9256" s="30">
        <f t="shared" si="289"/>
        <v>0</v>
      </c>
    </row>
    <row r="9257" spans="1:9" ht="15.75" thickBot="1" x14ac:dyDescent="0.3">
      <c r="A9257" s="2">
        <v>92034646</v>
      </c>
      <c r="B9257" s="2" t="s">
        <v>8787</v>
      </c>
      <c r="C9257" s="2" t="s">
        <v>96</v>
      </c>
      <c r="D9257" s="3">
        <f>IFERROR(VLOOKUP(ZDEFAULT_PORTRAIT!A9257,'Price Change'!$C$2:$G$5796,5,FALSE),E9257)</f>
        <v>8</v>
      </c>
      <c r="E9257" s="3">
        <v>8</v>
      </c>
      <c r="F9257" s="8"/>
      <c r="G9257" s="8"/>
      <c r="H9257" s="3">
        <f t="shared" si="288"/>
        <v>0</v>
      </c>
      <c r="I9257" s="30">
        <f t="shared" si="289"/>
        <v>0</v>
      </c>
    </row>
    <row r="9258" spans="1:9" ht="15.75" thickBot="1" x14ac:dyDescent="0.3">
      <c r="A9258" s="2">
        <v>92034834</v>
      </c>
      <c r="B9258" s="2" t="s">
        <v>8788</v>
      </c>
      <c r="C9258" s="2" t="s">
        <v>96</v>
      </c>
      <c r="D9258" s="6">
        <f>IFERROR(VLOOKUP(ZDEFAULT_PORTRAIT!A9258,'Price Change'!$C$2:$G$5796,5,FALSE),E9258)</f>
        <v>8</v>
      </c>
      <c r="E9258" s="6">
        <v>8</v>
      </c>
      <c r="F9258" s="7"/>
      <c r="G9258" s="7"/>
      <c r="H9258" s="3">
        <f t="shared" si="288"/>
        <v>0</v>
      </c>
      <c r="I9258" s="30">
        <f t="shared" si="289"/>
        <v>0</v>
      </c>
    </row>
    <row r="9259" spans="1:9" ht="15.75" thickBot="1" x14ac:dyDescent="0.3">
      <c r="A9259" s="2">
        <v>92034845</v>
      </c>
      <c r="B9259" s="2" t="s">
        <v>8789</v>
      </c>
      <c r="C9259" s="2" t="s">
        <v>96</v>
      </c>
      <c r="D9259" s="3">
        <f>IFERROR(VLOOKUP(ZDEFAULT_PORTRAIT!A9259,'Price Change'!$C$2:$G$5796,5,FALSE),E9259)</f>
        <v>8</v>
      </c>
      <c r="E9259" s="3">
        <v>8</v>
      </c>
      <c r="F9259" s="8"/>
      <c r="G9259" s="8"/>
      <c r="H9259" s="3">
        <f t="shared" si="288"/>
        <v>0</v>
      </c>
      <c r="I9259" s="30">
        <f t="shared" si="289"/>
        <v>0</v>
      </c>
    </row>
    <row r="9260" spans="1:9" ht="15.75" thickBot="1" x14ac:dyDescent="0.3">
      <c r="A9260" s="2">
        <v>92034865</v>
      </c>
      <c r="B9260" s="2" t="s">
        <v>8790</v>
      </c>
      <c r="C9260" s="2" t="s">
        <v>96</v>
      </c>
      <c r="D9260" s="6">
        <f>IFERROR(VLOOKUP(ZDEFAULT_PORTRAIT!A9260,'Price Change'!$C$2:$G$5796,5,FALSE),E9260)</f>
        <v>8</v>
      </c>
      <c r="E9260" s="6">
        <v>8</v>
      </c>
      <c r="F9260" s="7"/>
      <c r="G9260" s="7"/>
      <c r="H9260" s="3">
        <f t="shared" si="288"/>
        <v>0</v>
      </c>
      <c r="I9260" s="30">
        <f t="shared" si="289"/>
        <v>0</v>
      </c>
    </row>
    <row r="9261" spans="1:9" ht="15.75" thickBot="1" x14ac:dyDescent="0.3">
      <c r="A9261" s="2">
        <v>92034926</v>
      </c>
      <c r="B9261" s="2" t="s">
        <v>8791</v>
      </c>
      <c r="C9261" s="2" t="s">
        <v>96</v>
      </c>
      <c r="D9261" s="3">
        <f>IFERROR(VLOOKUP(ZDEFAULT_PORTRAIT!A9261,'Price Change'!$C$2:$G$5796,5,FALSE),E9261)</f>
        <v>8</v>
      </c>
      <c r="E9261" s="3">
        <v>8</v>
      </c>
      <c r="F9261" s="8"/>
      <c r="G9261" s="8"/>
      <c r="H9261" s="3">
        <f t="shared" si="288"/>
        <v>0</v>
      </c>
      <c r="I9261" s="30">
        <f t="shared" si="289"/>
        <v>0</v>
      </c>
    </row>
    <row r="9262" spans="1:9" ht="15.75" thickBot="1" x14ac:dyDescent="0.3">
      <c r="A9262" s="2">
        <v>92035079</v>
      </c>
      <c r="B9262" s="2" t="s">
        <v>8792</v>
      </c>
      <c r="C9262" s="2" t="s">
        <v>96</v>
      </c>
      <c r="D9262" s="6">
        <f>IFERROR(VLOOKUP(ZDEFAULT_PORTRAIT!A9262,'Price Change'!$C$2:$G$5796,5,FALSE),E9262)</f>
        <v>12</v>
      </c>
      <c r="E9262" s="6">
        <v>12</v>
      </c>
      <c r="F9262" s="7"/>
      <c r="G9262" s="7"/>
      <c r="H9262" s="3">
        <f t="shared" si="288"/>
        <v>0</v>
      </c>
      <c r="I9262" s="30">
        <f t="shared" si="289"/>
        <v>0</v>
      </c>
    </row>
    <row r="9263" spans="1:9" ht="15.75" thickBot="1" x14ac:dyDescent="0.3">
      <c r="A9263" s="2">
        <v>92035355</v>
      </c>
      <c r="B9263" s="2" t="s">
        <v>8163</v>
      </c>
      <c r="C9263" s="2" t="s">
        <v>96</v>
      </c>
      <c r="D9263" s="3">
        <f>IFERROR(VLOOKUP(ZDEFAULT_PORTRAIT!A9263,'Price Change'!$C$2:$G$5796,5,FALSE),E9263)</f>
        <v>25</v>
      </c>
      <c r="E9263" s="3">
        <v>25</v>
      </c>
      <c r="F9263" s="8"/>
      <c r="G9263" s="8"/>
      <c r="H9263" s="3">
        <f t="shared" si="288"/>
        <v>0</v>
      </c>
      <c r="I9263" s="30">
        <f t="shared" si="289"/>
        <v>0</v>
      </c>
    </row>
    <row r="9264" spans="1:9" ht="15.75" thickBot="1" x14ac:dyDescent="0.3">
      <c r="A9264" s="2">
        <v>92035356</v>
      </c>
      <c r="B9264" s="2" t="s">
        <v>8163</v>
      </c>
      <c r="C9264" s="2" t="s">
        <v>96</v>
      </c>
      <c r="D9264" s="6">
        <f>IFERROR(VLOOKUP(ZDEFAULT_PORTRAIT!A9264,'Price Change'!$C$2:$G$5796,5,FALSE),E9264)</f>
        <v>25</v>
      </c>
      <c r="E9264" s="6">
        <v>25</v>
      </c>
      <c r="F9264" s="7"/>
      <c r="G9264" s="7"/>
      <c r="H9264" s="3">
        <f t="shared" si="288"/>
        <v>0</v>
      </c>
      <c r="I9264" s="30">
        <f t="shared" si="289"/>
        <v>0</v>
      </c>
    </row>
    <row r="9265" spans="1:9" ht="15.75" thickBot="1" x14ac:dyDescent="0.3">
      <c r="A9265" s="2">
        <v>92035375</v>
      </c>
      <c r="B9265" s="2" t="s">
        <v>8793</v>
      </c>
      <c r="C9265" s="2" t="s">
        <v>96</v>
      </c>
      <c r="D9265" s="3">
        <f>IFERROR(VLOOKUP(ZDEFAULT_PORTRAIT!A9265,'Price Change'!$C$2:$G$5796,5,FALSE),E9265)</f>
        <v>31</v>
      </c>
      <c r="E9265" s="3">
        <v>31</v>
      </c>
      <c r="F9265" s="8"/>
      <c r="G9265" s="8"/>
      <c r="H9265" s="3">
        <f t="shared" si="288"/>
        <v>0</v>
      </c>
      <c r="I9265" s="30">
        <f t="shared" si="289"/>
        <v>0</v>
      </c>
    </row>
    <row r="9266" spans="1:9" ht="15.75" thickBot="1" x14ac:dyDescent="0.3">
      <c r="A9266" s="2">
        <v>92035378</v>
      </c>
      <c r="B9266" s="2" t="s">
        <v>8794</v>
      </c>
      <c r="C9266" s="2" t="s">
        <v>96</v>
      </c>
      <c r="D9266" s="6">
        <f>IFERROR(VLOOKUP(ZDEFAULT_PORTRAIT!A9266,'Price Change'!$C$2:$G$5796,5,FALSE),E9266)</f>
        <v>61.5</v>
      </c>
      <c r="E9266" s="6">
        <v>61.5</v>
      </c>
      <c r="F9266" s="7"/>
      <c r="G9266" s="7"/>
      <c r="H9266" s="3">
        <f t="shared" si="288"/>
        <v>0</v>
      </c>
      <c r="I9266" s="30">
        <f t="shared" si="289"/>
        <v>0</v>
      </c>
    </row>
    <row r="9267" spans="1:9" ht="15.75" thickBot="1" x14ac:dyDescent="0.3">
      <c r="A9267" s="2">
        <v>92035428</v>
      </c>
      <c r="B9267" s="2" t="s">
        <v>8795</v>
      </c>
      <c r="C9267" s="2" t="s">
        <v>96</v>
      </c>
      <c r="D9267" s="3">
        <f>IFERROR(VLOOKUP(ZDEFAULT_PORTRAIT!A9267,'Price Change'!$C$2:$G$5796,5,FALSE),E9267)</f>
        <v>18</v>
      </c>
      <c r="E9267" s="3">
        <v>18</v>
      </c>
      <c r="F9267" s="8"/>
      <c r="G9267" s="8"/>
      <c r="H9267" s="3">
        <f t="shared" si="288"/>
        <v>0</v>
      </c>
      <c r="I9267" s="30">
        <f t="shared" si="289"/>
        <v>0</v>
      </c>
    </row>
    <row r="9268" spans="1:9" ht="15.75" thickBot="1" x14ac:dyDescent="0.3">
      <c r="A9268" s="2">
        <v>92035430</v>
      </c>
      <c r="B9268" s="2" t="s">
        <v>8796</v>
      </c>
      <c r="C9268" s="2" t="s">
        <v>96</v>
      </c>
      <c r="D9268" s="6">
        <f>IFERROR(VLOOKUP(ZDEFAULT_PORTRAIT!A9268,'Price Change'!$C$2:$G$5796,5,FALSE),E9268)</f>
        <v>32.5</v>
      </c>
      <c r="E9268" s="6">
        <v>32.5</v>
      </c>
      <c r="F9268" s="7"/>
      <c r="G9268" s="7"/>
      <c r="H9268" s="3">
        <f t="shared" si="288"/>
        <v>0</v>
      </c>
      <c r="I9268" s="30">
        <f t="shared" si="289"/>
        <v>0</v>
      </c>
    </row>
    <row r="9269" spans="1:9" ht="15.75" thickBot="1" x14ac:dyDescent="0.3">
      <c r="A9269" s="2">
        <v>92035974</v>
      </c>
      <c r="B9269" s="2" t="s">
        <v>8797</v>
      </c>
      <c r="C9269" s="2" t="s">
        <v>96</v>
      </c>
      <c r="D9269" s="3">
        <f>IFERROR(VLOOKUP(ZDEFAULT_PORTRAIT!A9269,'Price Change'!$C$2:$G$5796,5,FALSE),E9269)</f>
        <v>144</v>
      </c>
      <c r="E9269" s="3">
        <v>144</v>
      </c>
      <c r="F9269" s="8"/>
      <c r="G9269" s="8"/>
      <c r="H9269" s="3">
        <f t="shared" si="288"/>
        <v>0</v>
      </c>
      <c r="I9269" s="30">
        <f t="shared" si="289"/>
        <v>0</v>
      </c>
    </row>
    <row r="9270" spans="1:9" ht="15.75" thickBot="1" x14ac:dyDescent="0.3">
      <c r="A9270" s="2">
        <v>92035978</v>
      </c>
      <c r="B9270" s="2" t="s">
        <v>8798</v>
      </c>
      <c r="C9270" s="2" t="s">
        <v>96</v>
      </c>
      <c r="D9270" s="6">
        <f>IFERROR(VLOOKUP(ZDEFAULT_PORTRAIT!A9270,'Price Change'!$C$2:$G$5796,5,FALSE),E9270)</f>
        <v>8</v>
      </c>
      <c r="E9270" s="6">
        <v>8</v>
      </c>
      <c r="F9270" s="7"/>
      <c r="G9270" s="7"/>
      <c r="H9270" s="3">
        <f t="shared" si="288"/>
        <v>0</v>
      </c>
      <c r="I9270" s="30">
        <f t="shared" si="289"/>
        <v>0</v>
      </c>
    </row>
    <row r="9271" spans="1:9" ht="15.75" thickBot="1" x14ac:dyDescent="0.3">
      <c r="A9271" s="2">
        <v>92036014</v>
      </c>
      <c r="B9271" s="2" t="s">
        <v>8799</v>
      </c>
      <c r="C9271" s="2" t="s">
        <v>96</v>
      </c>
      <c r="D9271" s="3">
        <f>IFERROR(VLOOKUP(ZDEFAULT_PORTRAIT!A9271,'Price Change'!$C$2:$G$5796,5,FALSE),E9271)</f>
        <v>8</v>
      </c>
      <c r="E9271" s="3">
        <v>8</v>
      </c>
      <c r="F9271" s="8"/>
      <c r="G9271" s="8"/>
      <c r="H9271" s="3">
        <f t="shared" si="288"/>
        <v>0</v>
      </c>
      <c r="I9271" s="30">
        <f t="shared" si="289"/>
        <v>0</v>
      </c>
    </row>
    <row r="9272" spans="1:9" ht="15.75" thickBot="1" x14ac:dyDescent="0.3">
      <c r="A9272" s="2">
        <v>92036143</v>
      </c>
      <c r="B9272" s="2" t="s">
        <v>8800</v>
      </c>
      <c r="C9272" s="2" t="s">
        <v>96</v>
      </c>
      <c r="D9272" s="6">
        <f>IFERROR(VLOOKUP(ZDEFAULT_PORTRAIT!A9272,'Price Change'!$C$2:$G$5796,5,FALSE),E9272)</f>
        <v>13.5</v>
      </c>
      <c r="E9272" s="6">
        <v>13.5</v>
      </c>
      <c r="F9272" s="7"/>
      <c r="G9272" s="7"/>
      <c r="H9272" s="3">
        <f t="shared" si="288"/>
        <v>0</v>
      </c>
      <c r="I9272" s="30">
        <f t="shared" si="289"/>
        <v>0</v>
      </c>
    </row>
    <row r="9273" spans="1:9" ht="15.75" thickBot="1" x14ac:dyDescent="0.3">
      <c r="A9273" s="2">
        <v>92036154</v>
      </c>
      <c r="B9273" s="2" t="s">
        <v>8801</v>
      </c>
      <c r="C9273" s="2" t="s">
        <v>96</v>
      </c>
      <c r="D9273" s="3">
        <f>IFERROR(VLOOKUP(ZDEFAULT_PORTRAIT!A9273,'Price Change'!$C$2:$G$5796,5,FALSE),E9273)</f>
        <v>8</v>
      </c>
      <c r="E9273" s="3">
        <v>8</v>
      </c>
      <c r="F9273" s="8"/>
      <c r="G9273" s="8"/>
      <c r="H9273" s="3">
        <f t="shared" si="288"/>
        <v>0</v>
      </c>
      <c r="I9273" s="30">
        <f t="shared" si="289"/>
        <v>0</v>
      </c>
    </row>
    <row r="9274" spans="1:9" ht="15.75" thickBot="1" x14ac:dyDescent="0.3">
      <c r="A9274" s="2">
        <v>92036920</v>
      </c>
      <c r="B9274" s="2" t="s">
        <v>8802</v>
      </c>
      <c r="C9274" s="2" t="s">
        <v>96</v>
      </c>
      <c r="D9274" s="6">
        <f>IFERROR(VLOOKUP(ZDEFAULT_PORTRAIT!A9274,'Price Change'!$C$2:$G$5796,5,FALSE),E9274)</f>
        <v>8</v>
      </c>
      <c r="E9274" s="6">
        <v>8</v>
      </c>
      <c r="F9274" s="7"/>
      <c r="G9274" s="7"/>
      <c r="H9274" s="3">
        <f t="shared" si="288"/>
        <v>0</v>
      </c>
      <c r="I9274" s="30">
        <f t="shared" si="289"/>
        <v>0</v>
      </c>
    </row>
    <row r="9275" spans="1:9" ht="15.75" thickBot="1" x14ac:dyDescent="0.3">
      <c r="A9275" s="2">
        <v>92036967</v>
      </c>
      <c r="B9275" s="2" t="s">
        <v>8803</v>
      </c>
      <c r="C9275" s="2" t="s">
        <v>96</v>
      </c>
      <c r="D9275" s="3">
        <f>IFERROR(VLOOKUP(ZDEFAULT_PORTRAIT!A9275,'Price Change'!$C$2:$G$5796,5,FALSE),E9275)</f>
        <v>52.5</v>
      </c>
      <c r="E9275" s="3">
        <v>52.5</v>
      </c>
      <c r="F9275" s="8"/>
      <c r="G9275" s="8"/>
      <c r="H9275" s="3">
        <f t="shared" si="288"/>
        <v>0</v>
      </c>
      <c r="I9275" s="30">
        <f t="shared" si="289"/>
        <v>0</v>
      </c>
    </row>
    <row r="9276" spans="1:9" ht="15.75" thickBot="1" x14ac:dyDescent="0.3">
      <c r="A9276" s="2">
        <v>92036989</v>
      </c>
      <c r="B9276" s="2" t="s">
        <v>8804</v>
      </c>
      <c r="C9276" s="2" t="s">
        <v>96</v>
      </c>
      <c r="D9276" s="6">
        <f>IFERROR(VLOOKUP(ZDEFAULT_PORTRAIT!A9276,'Price Change'!$C$2:$G$5796,5,FALSE),E9276)</f>
        <v>161</v>
      </c>
      <c r="E9276" s="6">
        <v>161</v>
      </c>
      <c r="F9276" s="7"/>
      <c r="G9276" s="7"/>
      <c r="H9276" s="3">
        <f t="shared" si="288"/>
        <v>0</v>
      </c>
      <c r="I9276" s="30">
        <f t="shared" si="289"/>
        <v>0</v>
      </c>
    </row>
    <row r="9277" spans="1:9" ht="15.75" thickBot="1" x14ac:dyDescent="0.3">
      <c r="A9277" s="2">
        <v>92037004</v>
      </c>
      <c r="B9277" s="2" t="s">
        <v>8805</v>
      </c>
      <c r="C9277" s="2" t="s">
        <v>96</v>
      </c>
      <c r="D9277" s="3">
        <f>IFERROR(VLOOKUP(ZDEFAULT_PORTRAIT!A9277,'Price Change'!$C$2:$G$5796,5,FALSE),E9277)</f>
        <v>233.5</v>
      </c>
      <c r="E9277" s="3">
        <v>233.5</v>
      </c>
      <c r="F9277" s="8"/>
      <c r="G9277" s="8"/>
      <c r="H9277" s="3">
        <f t="shared" si="288"/>
        <v>0</v>
      </c>
      <c r="I9277" s="30">
        <f t="shared" si="289"/>
        <v>0</v>
      </c>
    </row>
    <row r="9278" spans="1:9" ht="15.75" thickBot="1" x14ac:dyDescent="0.3">
      <c r="A9278" s="2">
        <v>92037040</v>
      </c>
      <c r="B9278" s="2" t="s">
        <v>8806</v>
      </c>
      <c r="C9278" s="2" t="s">
        <v>96</v>
      </c>
      <c r="D9278" s="6">
        <f>IFERROR(VLOOKUP(ZDEFAULT_PORTRAIT!A9278,'Price Change'!$C$2:$G$5796,5,FALSE),E9278)</f>
        <v>8</v>
      </c>
      <c r="E9278" s="6">
        <v>8</v>
      </c>
      <c r="F9278" s="7"/>
      <c r="G9278" s="7"/>
      <c r="H9278" s="3">
        <f t="shared" si="288"/>
        <v>0</v>
      </c>
      <c r="I9278" s="30">
        <f t="shared" si="289"/>
        <v>0</v>
      </c>
    </row>
    <row r="9279" spans="1:9" ht="15.75" thickBot="1" x14ac:dyDescent="0.3">
      <c r="A9279" s="2">
        <v>92037166</v>
      </c>
      <c r="B9279" s="2" t="s">
        <v>8807</v>
      </c>
      <c r="C9279" s="2" t="s">
        <v>96</v>
      </c>
      <c r="D9279" s="3">
        <f>IFERROR(VLOOKUP(ZDEFAULT_PORTRAIT!A9279,'Price Change'!$C$2:$G$5796,5,FALSE),E9279)</f>
        <v>8</v>
      </c>
      <c r="E9279" s="3">
        <v>8</v>
      </c>
      <c r="F9279" s="8"/>
      <c r="G9279" s="8"/>
      <c r="H9279" s="3">
        <f t="shared" si="288"/>
        <v>0</v>
      </c>
      <c r="I9279" s="30">
        <f t="shared" si="289"/>
        <v>0</v>
      </c>
    </row>
    <row r="9280" spans="1:9" ht="15.75" thickBot="1" x14ac:dyDescent="0.3">
      <c r="A9280" s="2">
        <v>92037202</v>
      </c>
      <c r="B9280" s="2" t="s">
        <v>8808</v>
      </c>
      <c r="C9280" s="2" t="s">
        <v>96</v>
      </c>
      <c r="D9280" s="6">
        <f>IFERROR(VLOOKUP(ZDEFAULT_PORTRAIT!A9280,'Price Change'!$C$2:$G$5796,5,FALSE),E9280)</f>
        <v>8</v>
      </c>
      <c r="E9280" s="6">
        <v>8</v>
      </c>
      <c r="F9280" s="7"/>
      <c r="G9280" s="7"/>
      <c r="H9280" s="3">
        <f t="shared" si="288"/>
        <v>0</v>
      </c>
      <c r="I9280" s="30">
        <f t="shared" si="289"/>
        <v>0</v>
      </c>
    </row>
    <row r="9281" spans="1:9" ht="15.75" thickBot="1" x14ac:dyDescent="0.3">
      <c r="A9281" s="2">
        <v>92037241</v>
      </c>
      <c r="B9281" s="2" t="s">
        <v>8809</v>
      </c>
      <c r="C9281" s="2" t="s">
        <v>96</v>
      </c>
      <c r="D9281" s="3">
        <f>IFERROR(VLOOKUP(ZDEFAULT_PORTRAIT!A9281,'Price Change'!$C$2:$G$5796,5,FALSE),E9281)</f>
        <v>8</v>
      </c>
      <c r="E9281" s="3">
        <v>8</v>
      </c>
      <c r="F9281" s="8"/>
      <c r="G9281" s="8"/>
      <c r="H9281" s="3">
        <f t="shared" si="288"/>
        <v>0</v>
      </c>
      <c r="I9281" s="30">
        <f t="shared" si="289"/>
        <v>0</v>
      </c>
    </row>
    <row r="9282" spans="1:9" ht="15.75" thickBot="1" x14ac:dyDescent="0.3">
      <c r="A9282" s="2">
        <v>92037301</v>
      </c>
      <c r="B9282" s="2" t="s">
        <v>8810</v>
      </c>
      <c r="C9282" s="2" t="s">
        <v>96</v>
      </c>
      <c r="D9282" s="6">
        <f>IFERROR(VLOOKUP(ZDEFAULT_PORTRAIT!A9282,'Price Change'!$C$2:$G$5796,5,FALSE),E9282)</f>
        <v>32</v>
      </c>
      <c r="E9282" s="6">
        <v>32</v>
      </c>
      <c r="F9282" s="7"/>
      <c r="G9282" s="7"/>
      <c r="H9282" s="3">
        <f t="shared" si="288"/>
        <v>0</v>
      </c>
      <c r="I9282" s="30">
        <f t="shared" si="289"/>
        <v>0</v>
      </c>
    </row>
    <row r="9283" spans="1:9" ht="15.75" thickBot="1" x14ac:dyDescent="0.3">
      <c r="A9283" s="2">
        <v>92037352</v>
      </c>
      <c r="B9283" s="2" t="s">
        <v>8811</v>
      </c>
      <c r="C9283" s="2" t="s">
        <v>96</v>
      </c>
      <c r="D9283" s="3">
        <f>IFERROR(VLOOKUP(ZDEFAULT_PORTRAIT!A9283,'Price Change'!$C$2:$G$5796,5,FALSE),E9283)</f>
        <v>246</v>
      </c>
      <c r="E9283" s="3">
        <v>246</v>
      </c>
      <c r="F9283" s="8"/>
      <c r="G9283" s="8"/>
      <c r="H9283" s="3">
        <f t="shared" si="288"/>
        <v>0</v>
      </c>
      <c r="I9283" s="30">
        <f t="shared" si="289"/>
        <v>0</v>
      </c>
    </row>
    <row r="9284" spans="1:9" ht="15.75" thickBot="1" x14ac:dyDescent="0.3">
      <c r="A9284" s="2">
        <v>92037375</v>
      </c>
      <c r="B9284" s="2" t="s">
        <v>8812</v>
      </c>
      <c r="C9284" s="2" t="s">
        <v>96</v>
      </c>
      <c r="D9284" s="6">
        <f>IFERROR(VLOOKUP(ZDEFAULT_PORTRAIT!A9284,'Price Change'!$C$2:$G$5796,5,FALSE),E9284)</f>
        <v>8</v>
      </c>
      <c r="E9284" s="6">
        <v>8</v>
      </c>
      <c r="F9284" s="7"/>
      <c r="G9284" s="7"/>
      <c r="H9284" s="3">
        <f t="shared" si="288"/>
        <v>0</v>
      </c>
      <c r="I9284" s="30">
        <f t="shared" si="289"/>
        <v>0</v>
      </c>
    </row>
    <row r="9285" spans="1:9" ht="15.75" thickBot="1" x14ac:dyDescent="0.3">
      <c r="A9285" s="2">
        <v>92037420</v>
      </c>
      <c r="B9285" s="2" t="s">
        <v>8813</v>
      </c>
      <c r="C9285" s="2" t="s">
        <v>96</v>
      </c>
      <c r="D9285" s="3">
        <f>IFERROR(VLOOKUP(ZDEFAULT_PORTRAIT!A9285,'Price Change'!$C$2:$G$5796,5,FALSE),E9285)</f>
        <v>31</v>
      </c>
      <c r="E9285" s="3">
        <v>31</v>
      </c>
      <c r="F9285" s="8"/>
      <c r="G9285" s="8"/>
      <c r="H9285" s="3">
        <f t="shared" si="288"/>
        <v>0</v>
      </c>
      <c r="I9285" s="30">
        <f t="shared" si="289"/>
        <v>0</v>
      </c>
    </row>
    <row r="9286" spans="1:9" ht="15.75" thickBot="1" x14ac:dyDescent="0.3">
      <c r="A9286" s="2">
        <v>92037442</v>
      </c>
      <c r="B9286" s="2" t="s">
        <v>8814</v>
      </c>
      <c r="C9286" s="2" t="s">
        <v>96</v>
      </c>
      <c r="D9286" s="6">
        <f>IFERROR(VLOOKUP(ZDEFAULT_PORTRAIT!A9286,'Price Change'!$C$2:$G$5796,5,FALSE),E9286)</f>
        <v>304.5</v>
      </c>
      <c r="E9286" s="6">
        <v>304.5</v>
      </c>
      <c r="F9286" s="7"/>
      <c r="G9286" s="7"/>
      <c r="H9286" s="3">
        <f t="shared" ref="H9286:H9349" si="290">IFERROR((E9286-D9286)*F9286,E9286*F9286)</f>
        <v>0</v>
      </c>
      <c r="I9286" s="30">
        <f t="shared" ref="I9286:I9349" si="291">IFERROR(H9286/G9286,0)</f>
        <v>0</v>
      </c>
    </row>
    <row r="9287" spans="1:9" ht="15.75" thickBot="1" x14ac:dyDescent="0.3">
      <c r="A9287" s="2">
        <v>92037576</v>
      </c>
      <c r="B9287" s="2" t="s">
        <v>8815</v>
      </c>
      <c r="C9287" s="2" t="s">
        <v>96</v>
      </c>
      <c r="D9287" s="3">
        <f>IFERROR(VLOOKUP(ZDEFAULT_PORTRAIT!A9287,'Price Change'!$C$2:$G$5796,5,FALSE),E9287)</f>
        <v>246</v>
      </c>
      <c r="E9287" s="3">
        <v>246</v>
      </c>
      <c r="F9287" s="8"/>
      <c r="G9287" s="8"/>
      <c r="H9287" s="3">
        <f t="shared" si="290"/>
        <v>0</v>
      </c>
      <c r="I9287" s="30">
        <f t="shared" si="291"/>
        <v>0</v>
      </c>
    </row>
    <row r="9288" spans="1:9" ht="15.75" thickBot="1" x14ac:dyDescent="0.3">
      <c r="A9288" s="2">
        <v>92037589</v>
      </c>
      <c r="B9288" s="2" t="s">
        <v>8816</v>
      </c>
      <c r="C9288" s="2" t="s">
        <v>96</v>
      </c>
      <c r="D9288" s="6">
        <f>IFERROR(VLOOKUP(ZDEFAULT_PORTRAIT!A9288,'Price Change'!$C$2:$G$5796,5,FALSE),E9288)</f>
        <v>306</v>
      </c>
      <c r="E9288" s="6">
        <v>306</v>
      </c>
      <c r="F9288" s="7"/>
      <c r="G9288" s="7"/>
      <c r="H9288" s="3">
        <f t="shared" si="290"/>
        <v>0</v>
      </c>
      <c r="I9288" s="30">
        <f t="shared" si="291"/>
        <v>0</v>
      </c>
    </row>
    <row r="9289" spans="1:9" ht="15.75" thickBot="1" x14ac:dyDescent="0.3">
      <c r="A9289" s="2">
        <v>92037840</v>
      </c>
      <c r="B9289" s="2" t="s">
        <v>8817</v>
      </c>
      <c r="C9289" s="2" t="s">
        <v>96</v>
      </c>
      <c r="D9289" s="3">
        <f>IFERROR(VLOOKUP(ZDEFAULT_PORTRAIT!A9289,'Price Change'!$C$2:$G$5796,5,FALSE),E9289)</f>
        <v>22</v>
      </c>
      <c r="E9289" s="3">
        <v>22</v>
      </c>
      <c r="F9289" s="8"/>
      <c r="G9289" s="8"/>
      <c r="H9289" s="3">
        <f t="shared" si="290"/>
        <v>0</v>
      </c>
      <c r="I9289" s="30">
        <f t="shared" si="291"/>
        <v>0</v>
      </c>
    </row>
    <row r="9290" spans="1:9" ht="15.75" thickBot="1" x14ac:dyDescent="0.3">
      <c r="A9290" s="2">
        <v>92037843</v>
      </c>
      <c r="B9290" s="2" t="s">
        <v>8818</v>
      </c>
      <c r="C9290" s="2" t="s">
        <v>96</v>
      </c>
      <c r="D9290" s="6">
        <f>IFERROR(VLOOKUP(ZDEFAULT_PORTRAIT!A9290,'Price Change'!$C$2:$G$5796,5,FALSE),E9290)</f>
        <v>8</v>
      </c>
      <c r="E9290" s="6">
        <v>8</v>
      </c>
      <c r="F9290" s="7"/>
      <c r="G9290" s="7"/>
      <c r="H9290" s="3">
        <f t="shared" si="290"/>
        <v>0</v>
      </c>
      <c r="I9290" s="30">
        <f t="shared" si="291"/>
        <v>0</v>
      </c>
    </row>
    <row r="9291" spans="1:9" ht="15.75" thickBot="1" x14ac:dyDescent="0.3">
      <c r="A9291" s="2">
        <v>92037855</v>
      </c>
      <c r="B9291" s="2" t="s">
        <v>8819</v>
      </c>
      <c r="C9291" s="2" t="s">
        <v>96</v>
      </c>
      <c r="D9291" s="3">
        <f>IFERROR(VLOOKUP(ZDEFAULT_PORTRAIT!A9291,'Price Change'!$C$2:$G$5796,5,FALSE),E9291)</f>
        <v>8</v>
      </c>
      <c r="E9291" s="3">
        <v>8</v>
      </c>
      <c r="F9291" s="8"/>
      <c r="G9291" s="8"/>
      <c r="H9291" s="3">
        <f t="shared" si="290"/>
        <v>0</v>
      </c>
      <c r="I9291" s="30">
        <f t="shared" si="291"/>
        <v>0</v>
      </c>
    </row>
    <row r="9292" spans="1:9" ht="15.75" thickBot="1" x14ac:dyDescent="0.3">
      <c r="A9292" s="2">
        <v>92038210</v>
      </c>
      <c r="B9292" s="2" t="s">
        <v>8820</v>
      </c>
      <c r="C9292" s="2" t="s">
        <v>96</v>
      </c>
      <c r="D9292" s="6">
        <f>IFERROR(VLOOKUP(ZDEFAULT_PORTRAIT!A9292,'Price Change'!$C$2:$G$5796,5,FALSE),E9292)</f>
        <v>231</v>
      </c>
      <c r="E9292" s="6">
        <v>231</v>
      </c>
      <c r="F9292" s="7"/>
      <c r="G9292" s="7"/>
      <c r="H9292" s="3">
        <f t="shared" si="290"/>
        <v>0</v>
      </c>
      <c r="I9292" s="30">
        <f t="shared" si="291"/>
        <v>0</v>
      </c>
    </row>
    <row r="9293" spans="1:9" ht="15.75" thickBot="1" x14ac:dyDescent="0.3">
      <c r="A9293" s="2">
        <v>92038345</v>
      </c>
      <c r="B9293" s="2" t="s">
        <v>8821</v>
      </c>
      <c r="C9293" s="2" t="s">
        <v>96</v>
      </c>
      <c r="D9293" s="3">
        <f>IFERROR(VLOOKUP(ZDEFAULT_PORTRAIT!A9293,'Price Change'!$C$2:$G$5796,5,FALSE),E9293)</f>
        <v>25</v>
      </c>
      <c r="E9293" s="3">
        <v>25</v>
      </c>
      <c r="F9293" s="8"/>
      <c r="G9293" s="8"/>
      <c r="H9293" s="3">
        <f t="shared" si="290"/>
        <v>0</v>
      </c>
      <c r="I9293" s="30">
        <f t="shared" si="291"/>
        <v>0</v>
      </c>
    </row>
    <row r="9294" spans="1:9" ht="15.75" thickBot="1" x14ac:dyDescent="0.3">
      <c r="A9294" s="2">
        <v>92038512</v>
      </c>
      <c r="B9294" s="2" t="s">
        <v>8822</v>
      </c>
      <c r="C9294" s="2" t="s">
        <v>96</v>
      </c>
      <c r="D9294" s="6">
        <f>IFERROR(VLOOKUP(ZDEFAULT_PORTRAIT!A9294,'Price Change'!$C$2:$G$5796,5,FALSE),E9294)</f>
        <v>8</v>
      </c>
      <c r="E9294" s="6">
        <v>8</v>
      </c>
      <c r="F9294" s="7"/>
      <c r="G9294" s="7"/>
      <c r="H9294" s="3">
        <f t="shared" si="290"/>
        <v>0</v>
      </c>
      <c r="I9294" s="30">
        <f t="shared" si="291"/>
        <v>0</v>
      </c>
    </row>
    <row r="9295" spans="1:9" ht="15.75" thickBot="1" x14ac:dyDescent="0.3">
      <c r="A9295" s="2">
        <v>92038620</v>
      </c>
      <c r="B9295" s="2" t="s">
        <v>8823</v>
      </c>
      <c r="C9295" s="2" t="s">
        <v>96</v>
      </c>
      <c r="D9295" s="3">
        <f>IFERROR(VLOOKUP(ZDEFAULT_PORTRAIT!A9295,'Price Change'!$C$2:$G$5796,5,FALSE),E9295)</f>
        <v>79</v>
      </c>
      <c r="E9295" s="3">
        <v>79</v>
      </c>
      <c r="F9295" s="8"/>
      <c r="G9295" s="8"/>
      <c r="H9295" s="3">
        <f t="shared" si="290"/>
        <v>0</v>
      </c>
      <c r="I9295" s="30">
        <f t="shared" si="291"/>
        <v>0</v>
      </c>
    </row>
    <row r="9296" spans="1:9" ht="15.75" thickBot="1" x14ac:dyDescent="0.3">
      <c r="A9296" s="2">
        <v>92039040</v>
      </c>
      <c r="B9296" s="2" t="s">
        <v>8824</v>
      </c>
      <c r="C9296" s="2" t="s">
        <v>96</v>
      </c>
      <c r="D9296" s="6">
        <f>IFERROR(VLOOKUP(ZDEFAULT_PORTRAIT!A9296,'Price Change'!$C$2:$G$5796,5,FALSE),E9296)</f>
        <v>8</v>
      </c>
      <c r="E9296" s="6">
        <v>8</v>
      </c>
      <c r="F9296" s="7"/>
      <c r="G9296" s="7"/>
      <c r="H9296" s="3">
        <f t="shared" si="290"/>
        <v>0</v>
      </c>
      <c r="I9296" s="30">
        <f t="shared" si="291"/>
        <v>0</v>
      </c>
    </row>
    <row r="9297" spans="1:9" ht="15.75" thickBot="1" x14ac:dyDescent="0.3">
      <c r="A9297" s="2">
        <v>92039172</v>
      </c>
      <c r="B9297" s="2" t="s">
        <v>8825</v>
      </c>
      <c r="C9297" s="2" t="s">
        <v>96</v>
      </c>
      <c r="D9297" s="3">
        <f>IFERROR(VLOOKUP(ZDEFAULT_PORTRAIT!A9297,'Price Change'!$C$2:$G$5796,5,FALSE),E9297)</f>
        <v>8</v>
      </c>
      <c r="E9297" s="3">
        <v>8</v>
      </c>
      <c r="F9297" s="8"/>
      <c r="G9297" s="8"/>
      <c r="H9297" s="3">
        <f t="shared" si="290"/>
        <v>0</v>
      </c>
      <c r="I9297" s="30">
        <f t="shared" si="291"/>
        <v>0</v>
      </c>
    </row>
    <row r="9298" spans="1:9" ht="15.75" thickBot="1" x14ac:dyDescent="0.3">
      <c r="A9298" s="2">
        <v>92039196</v>
      </c>
      <c r="B9298" s="2" t="s">
        <v>8826</v>
      </c>
      <c r="C9298" s="2" t="s">
        <v>96</v>
      </c>
      <c r="D9298" s="6">
        <f>IFERROR(VLOOKUP(ZDEFAULT_PORTRAIT!A9298,'Price Change'!$C$2:$G$5796,5,FALSE),E9298)</f>
        <v>25</v>
      </c>
      <c r="E9298" s="6">
        <v>25</v>
      </c>
      <c r="F9298" s="7"/>
      <c r="G9298" s="7"/>
      <c r="H9298" s="3">
        <f t="shared" si="290"/>
        <v>0</v>
      </c>
      <c r="I9298" s="30">
        <f t="shared" si="291"/>
        <v>0</v>
      </c>
    </row>
    <row r="9299" spans="1:9" ht="15.75" thickBot="1" x14ac:dyDescent="0.3">
      <c r="A9299" s="2">
        <v>92039197</v>
      </c>
      <c r="B9299" s="2" t="s">
        <v>8826</v>
      </c>
      <c r="C9299" s="2" t="s">
        <v>96</v>
      </c>
      <c r="D9299" s="3">
        <f>IFERROR(VLOOKUP(ZDEFAULT_PORTRAIT!A9299,'Price Change'!$C$2:$G$5796,5,FALSE),E9299)</f>
        <v>25</v>
      </c>
      <c r="E9299" s="3">
        <v>25</v>
      </c>
      <c r="F9299" s="8"/>
      <c r="G9299" s="8"/>
      <c r="H9299" s="3">
        <f t="shared" si="290"/>
        <v>0</v>
      </c>
      <c r="I9299" s="30">
        <f t="shared" si="291"/>
        <v>0</v>
      </c>
    </row>
    <row r="9300" spans="1:9" ht="15.75" thickBot="1" x14ac:dyDescent="0.3">
      <c r="A9300" s="2">
        <v>92039198</v>
      </c>
      <c r="B9300" s="2" t="s">
        <v>8826</v>
      </c>
      <c r="C9300" s="2" t="s">
        <v>96</v>
      </c>
      <c r="D9300" s="6">
        <f>IFERROR(VLOOKUP(ZDEFAULT_PORTRAIT!A9300,'Price Change'!$C$2:$G$5796,5,FALSE),E9300)</f>
        <v>43.5</v>
      </c>
      <c r="E9300" s="6">
        <v>43.5</v>
      </c>
      <c r="F9300" s="7"/>
      <c r="G9300" s="7"/>
      <c r="H9300" s="3">
        <f t="shared" si="290"/>
        <v>0</v>
      </c>
      <c r="I9300" s="30">
        <f t="shared" si="291"/>
        <v>0</v>
      </c>
    </row>
    <row r="9301" spans="1:9" ht="15.75" thickBot="1" x14ac:dyDescent="0.3">
      <c r="A9301" s="2">
        <v>92039213</v>
      </c>
      <c r="B9301" s="2" t="s">
        <v>8827</v>
      </c>
      <c r="C9301" s="2" t="s">
        <v>96</v>
      </c>
      <c r="D9301" s="3">
        <f>IFERROR(VLOOKUP(ZDEFAULT_PORTRAIT!A9301,'Price Change'!$C$2:$G$5796,5,FALSE),E9301)</f>
        <v>8</v>
      </c>
      <c r="E9301" s="3">
        <v>8</v>
      </c>
      <c r="F9301" s="8"/>
      <c r="G9301" s="8"/>
      <c r="H9301" s="3">
        <f t="shared" si="290"/>
        <v>0</v>
      </c>
      <c r="I9301" s="30">
        <f t="shared" si="291"/>
        <v>0</v>
      </c>
    </row>
    <row r="9302" spans="1:9" ht="15.75" thickBot="1" x14ac:dyDescent="0.3">
      <c r="A9302" s="2">
        <v>92039240</v>
      </c>
      <c r="B9302" s="2" t="s">
        <v>8828</v>
      </c>
      <c r="C9302" s="2" t="s">
        <v>96</v>
      </c>
      <c r="D9302" s="6">
        <f>IFERROR(VLOOKUP(ZDEFAULT_PORTRAIT!A9302,'Price Change'!$C$2:$G$5796,5,FALSE),E9302)</f>
        <v>8</v>
      </c>
      <c r="E9302" s="6">
        <v>8</v>
      </c>
      <c r="F9302" s="7"/>
      <c r="G9302" s="7"/>
      <c r="H9302" s="3">
        <f t="shared" si="290"/>
        <v>0</v>
      </c>
      <c r="I9302" s="30">
        <f t="shared" si="291"/>
        <v>0</v>
      </c>
    </row>
    <row r="9303" spans="1:9" ht="15.75" thickBot="1" x14ac:dyDescent="0.3">
      <c r="A9303" s="2">
        <v>92039277</v>
      </c>
      <c r="B9303" s="2" t="s">
        <v>8829</v>
      </c>
      <c r="C9303" s="2" t="s">
        <v>96</v>
      </c>
      <c r="D9303" s="3">
        <f>IFERROR(VLOOKUP(ZDEFAULT_PORTRAIT!A9303,'Price Change'!$C$2:$G$5796,5,FALSE),E9303)</f>
        <v>8</v>
      </c>
      <c r="E9303" s="3">
        <v>8</v>
      </c>
      <c r="F9303" s="8"/>
      <c r="G9303" s="8"/>
      <c r="H9303" s="3">
        <f t="shared" si="290"/>
        <v>0</v>
      </c>
      <c r="I9303" s="30">
        <f t="shared" si="291"/>
        <v>0</v>
      </c>
    </row>
    <row r="9304" spans="1:9" ht="15.75" thickBot="1" x14ac:dyDescent="0.3">
      <c r="A9304" s="2">
        <v>92039284</v>
      </c>
      <c r="B9304" s="2" t="s">
        <v>8830</v>
      </c>
      <c r="C9304" s="2" t="s">
        <v>96</v>
      </c>
      <c r="D9304" s="6">
        <f>IFERROR(VLOOKUP(ZDEFAULT_PORTRAIT!A9304,'Price Change'!$C$2:$G$5796,5,FALSE),E9304)</f>
        <v>8</v>
      </c>
      <c r="E9304" s="6">
        <v>8</v>
      </c>
      <c r="F9304" s="7"/>
      <c r="G9304" s="7"/>
      <c r="H9304" s="3">
        <f t="shared" si="290"/>
        <v>0</v>
      </c>
      <c r="I9304" s="30">
        <f t="shared" si="291"/>
        <v>0</v>
      </c>
    </row>
    <row r="9305" spans="1:9" ht="15.75" thickBot="1" x14ac:dyDescent="0.3">
      <c r="A9305" s="2">
        <v>92039451</v>
      </c>
      <c r="B9305" s="2" t="s">
        <v>8831</v>
      </c>
      <c r="C9305" s="2" t="s">
        <v>96</v>
      </c>
      <c r="D9305" s="3">
        <f>IFERROR(VLOOKUP(ZDEFAULT_PORTRAIT!A9305,'Price Change'!$C$2:$G$5796,5,FALSE),E9305)</f>
        <v>8</v>
      </c>
      <c r="E9305" s="3">
        <v>8</v>
      </c>
      <c r="F9305" s="8"/>
      <c r="G9305" s="8"/>
      <c r="H9305" s="3">
        <f t="shared" si="290"/>
        <v>0</v>
      </c>
      <c r="I9305" s="30">
        <f t="shared" si="291"/>
        <v>0</v>
      </c>
    </row>
    <row r="9306" spans="1:9" ht="15.75" thickBot="1" x14ac:dyDescent="0.3">
      <c r="A9306" s="2">
        <v>92039470</v>
      </c>
      <c r="B9306" s="2" t="s">
        <v>8832</v>
      </c>
      <c r="C9306" s="2" t="s">
        <v>96</v>
      </c>
      <c r="D9306" s="6">
        <f>IFERROR(VLOOKUP(ZDEFAULT_PORTRAIT!A9306,'Price Change'!$C$2:$G$5796,5,FALSE),E9306)</f>
        <v>8</v>
      </c>
      <c r="E9306" s="6">
        <v>8</v>
      </c>
      <c r="F9306" s="7"/>
      <c r="G9306" s="7"/>
      <c r="H9306" s="3">
        <f t="shared" si="290"/>
        <v>0</v>
      </c>
      <c r="I9306" s="30">
        <f t="shared" si="291"/>
        <v>0</v>
      </c>
    </row>
    <row r="9307" spans="1:9" ht="15.75" thickBot="1" x14ac:dyDescent="0.3">
      <c r="A9307" s="2">
        <v>92039572</v>
      </c>
      <c r="B9307" s="2" t="s">
        <v>8833</v>
      </c>
      <c r="C9307" s="2" t="s">
        <v>96</v>
      </c>
      <c r="D9307" s="3">
        <f>IFERROR(VLOOKUP(ZDEFAULT_PORTRAIT!A9307,'Price Change'!$C$2:$G$5796,5,FALSE),E9307)</f>
        <v>8</v>
      </c>
      <c r="E9307" s="3">
        <v>8</v>
      </c>
      <c r="F9307" s="8"/>
      <c r="G9307" s="8"/>
      <c r="H9307" s="3">
        <f t="shared" si="290"/>
        <v>0</v>
      </c>
      <c r="I9307" s="30">
        <f t="shared" si="291"/>
        <v>0</v>
      </c>
    </row>
    <row r="9308" spans="1:9" ht="15.75" thickBot="1" x14ac:dyDescent="0.3">
      <c r="A9308" s="2">
        <v>92039765</v>
      </c>
      <c r="B9308" s="2" t="s">
        <v>8834</v>
      </c>
      <c r="C9308" s="2" t="s">
        <v>96</v>
      </c>
      <c r="D9308" s="6">
        <f>IFERROR(VLOOKUP(ZDEFAULT_PORTRAIT!A9308,'Price Change'!$C$2:$G$5796,5,FALSE),E9308)</f>
        <v>8</v>
      </c>
      <c r="E9308" s="6">
        <v>8</v>
      </c>
      <c r="F9308" s="7"/>
      <c r="G9308" s="7"/>
      <c r="H9308" s="3">
        <f t="shared" si="290"/>
        <v>0</v>
      </c>
      <c r="I9308" s="30">
        <f t="shared" si="291"/>
        <v>0</v>
      </c>
    </row>
    <row r="9309" spans="1:9" ht="15.75" thickBot="1" x14ac:dyDescent="0.3">
      <c r="A9309" s="2">
        <v>92039822</v>
      </c>
      <c r="B9309" s="2" t="s">
        <v>8258</v>
      </c>
      <c r="C9309" s="2" t="s">
        <v>96</v>
      </c>
      <c r="D9309" s="3">
        <f>IFERROR(VLOOKUP(ZDEFAULT_PORTRAIT!A9309,'Price Change'!$C$2:$G$5796,5,FALSE),E9309)</f>
        <v>8</v>
      </c>
      <c r="E9309" s="3">
        <v>8</v>
      </c>
      <c r="F9309" s="8"/>
      <c r="G9309" s="8"/>
      <c r="H9309" s="3">
        <f t="shared" si="290"/>
        <v>0</v>
      </c>
      <c r="I9309" s="30">
        <f t="shared" si="291"/>
        <v>0</v>
      </c>
    </row>
    <row r="9310" spans="1:9" ht="15.75" thickBot="1" x14ac:dyDescent="0.3">
      <c r="A9310" s="2">
        <v>92039904</v>
      </c>
      <c r="B9310" s="2" t="s">
        <v>8835</v>
      </c>
      <c r="C9310" s="2" t="s">
        <v>96</v>
      </c>
      <c r="D9310" s="6">
        <f>IFERROR(VLOOKUP(ZDEFAULT_PORTRAIT!A9310,'Price Change'!$C$2:$G$5796,5,FALSE),E9310)</f>
        <v>8</v>
      </c>
      <c r="E9310" s="6">
        <v>8</v>
      </c>
      <c r="F9310" s="7"/>
      <c r="G9310" s="7"/>
      <c r="H9310" s="3">
        <f t="shared" si="290"/>
        <v>0</v>
      </c>
      <c r="I9310" s="30">
        <f t="shared" si="291"/>
        <v>0</v>
      </c>
    </row>
    <row r="9311" spans="1:9" ht="15.75" thickBot="1" x14ac:dyDescent="0.3">
      <c r="A9311" s="2">
        <v>92039943</v>
      </c>
      <c r="B9311" s="2" t="s">
        <v>8836</v>
      </c>
      <c r="C9311" s="2" t="s">
        <v>96</v>
      </c>
      <c r="D9311" s="3">
        <f>IFERROR(VLOOKUP(ZDEFAULT_PORTRAIT!A9311,'Price Change'!$C$2:$G$5796,5,FALSE),E9311)</f>
        <v>8</v>
      </c>
      <c r="E9311" s="3">
        <v>8</v>
      </c>
      <c r="F9311" s="8"/>
      <c r="G9311" s="8"/>
      <c r="H9311" s="3">
        <f t="shared" si="290"/>
        <v>0</v>
      </c>
      <c r="I9311" s="30">
        <f t="shared" si="291"/>
        <v>0</v>
      </c>
    </row>
    <row r="9312" spans="1:9" ht="15.75" thickBot="1" x14ac:dyDescent="0.3">
      <c r="A9312" s="2">
        <v>92040010</v>
      </c>
      <c r="B9312" s="2" t="s">
        <v>8837</v>
      </c>
      <c r="C9312" s="2" t="s">
        <v>96</v>
      </c>
      <c r="D9312" s="6">
        <f>IFERROR(VLOOKUP(ZDEFAULT_PORTRAIT!A9312,'Price Change'!$C$2:$G$5796,5,FALSE),E9312)</f>
        <v>8</v>
      </c>
      <c r="E9312" s="6">
        <v>8</v>
      </c>
      <c r="F9312" s="7"/>
      <c r="G9312" s="7"/>
      <c r="H9312" s="3">
        <f t="shared" si="290"/>
        <v>0</v>
      </c>
      <c r="I9312" s="30">
        <f t="shared" si="291"/>
        <v>0</v>
      </c>
    </row>
    <row r="9313" spans="1:9" ht="15.75" thickBot="1" x14ac:dyDescent="0.3">
      <c r="A9313" s="2">
        <v>92040264</v>
      </c>
      <c r="B9313" s="2" t="s">
        <v>8838</v>
      </c>
      <c r="C9313" s="2" t="s">
        <v>96</v>
      </c>
      <c r="D9313" s="3">
        <f>IFERROR(VLOOKUP(ZDEFAULT_PORTRAIT!A9313,'Price Change'!$C$2:$G$5796,5,FALSE),E9313)</f>
        <v>58.5</v>
      </c>
      <c r="E9313" s="3">
        <v>58.5</v>
      </c>
      <c r="F9313" s="8"/>
      <c r="G9313" s="8"/>
      <c r="H9313" s="3">
        <f t="shared" si="290"/>
        <v>0</v>
      </c>
      <c r="I9313" s="30">
        <f t="shared" si="291"/>
        <v>0</v>
      </c>
    </row>
    <row r="9314" spans="1:9" ht="15.75" thickBot="1" x14ac:dyDescent="0.3">
      <c r="A9314" s="2">
        <v>92040666</v>
      </c>
      <c r="B9314" s="2" t="s">
        <v>8839</v>
      </c>
      <c r="C9314" s="2" t="s">
        <v>96</v>
      </c>
      <c r="D9314" s="6">
        <f>IFERROR(VLOOKUP(ZDEFAULT_PORTRAIT!A9314,'Price Change'!$C$2:$G$5796,5,FALSE),E9314)</f>
        <v>8</v>
      </c>
      <c r="E9314" s="6">
        <v>8</v>
      </c>
      <c r="F9314" s="7"/>
      <c r="G9314" s="7"/>
      <c r="H9314" s="3">
        <f t="shared" si="290"/>
        <v>0</v>
      </c>
      <c r="I9314" s="30">
        <f t="shared" si="291"/>
        <v>0</v>
      </c>
    </row>
    <row r="9315" spans="1:9" ht="15.75" thickBot="1" x14ac:dyDescent="0.3">
      <c r="A9315" s="2">
        <v>92040689</v>
      </c>
      <c r="B9315" s="2" t="s">
        <v>8840</v>
      </c>
      <c r="C9315" s="2" t="s">
        <v>96</v>
      </c>
      <c r="D9315" s="3">
        <f>IFERROR(VLOOKUP(ZDEFAULT_PORTRAIT!A9315,'Price Change'!$C$2:$G$5796,5,FALSE),E9315)</f>
        <v>8</v>
      </c>
      <c r="E9315" s="3">
        <v>8</v>
      </c>
      <c r="F9315" s="8"/>
      <c r="G9315" s="8"/>
      <c r="H9315" s="3">
        <f t="shared" si="290"/>
        <v>0</v>
      </c>
      <c r="I9315" s="30">
        <f t="shared" si="291"/>
        <v>0</v>
      </c>
    </row>
    <row r="9316" spans="1:9" ht="15.75" thickBot="1" x14ac:dyDescent="0.3">
      <c r="A9316" s="2">
        <v>92040716</v>
      </c>
      <c r="B9316" s="2" t="s">
        <v>8841</v>
      </c>
      <c r="C9316" s="2" t="s">
        <v>96</v>
      </c>
      <c r="D9316" s="6">
        <f>IFERROR(VLOOKUP(ZDEFAULT_PORTRAIT!A9316,'Price Change'!$C$2:$G$5796,5,FALSE),E9316)</f>
        <v>8</v>
      </c>
      <c r="E9316" s="6">
        <v>8</v>
      </c>
      <c r="F9316" s="7"/>
      <c r="G9316" s="7"/>
      <c r="H9316" s="3">
        <f t="shared" si="290"/>
        <v>0</v>
      </c>
      <c r="I9316" s="30">
        <f t="shared" si="291"/>
        <v>0</v>
      </c>
    </row>
    <row r="9317" spans="1:9" ht="15.75" thickBot="1" x14ac:dyDescent="0.3">
      <c r="A9317" s="2">
        <v>92040752</v>
      </c>
      <c r="B9317" s="2" t="s">
        <v>8842</v>
      </c>
      <c r="C9317" s="2" t="s">
        <v>96</v>
      </c>
      <c r="D9317" s="3">
        <f>IFERROR(VLOOKUP(ZDEFAULT_PORTRAIT!A9317,'Price Change'!$C$2:$G$5796,5,FALSE),E9317)</f>
        <v>25</v>
      </c>
      <c r="E9317" s="3">
        <v>25</v>
      </c>
      <c r="F9317" s="8"/>
      <c r="G9317" s="8"/>
      <c r="H9317" s="3">
        <f t="shared" si="290"/>
        <v>0</v>
      </c>
      <c r="I9317" s="30">
        <f t="shared" si="291"/>
        <v>0</v>
      </c>
    </row>
    <row r="9318" spans="1:9" ht="15.75" thickBot="1" x14ac:dyDescent="0.3">
      <c r="A9318" s="2">
        <v>92040753</v>
      </c>
      <c r="B9318" s="2" t="s">
        <v>8842</v>
      </c>
      <c r="C9318" s="2" t="s">
        <v>96</v>
      </c>
      <c r="D9318" s="6">
        <f>IFERROR(VLOOKUP(ZDEFAULT_PORTRAIT!A9318,'Price Change'!$C$2:$G$5796,5,FALSE),E9318)</f>
        <v>30</v>
      </c>
      <c r="E9318" s="6">
        <v>30</v>
      </c>
      <c r="F9318" s="7"/>
      <c r="G9318" s="7"/>
      <c r="H9318" s="3">
        <f t="shared" si="290"/>
        <v>0</v>
      </c>
      <c r="I9318" s="30">
        <f t="shared" si="291"/>
        <v>0</v>
      </c>
    </row>
    <row r="9319" spans="1:9" ht="15.75" thickBot="1" x14ac:dyDescent="0.3">
      <c r="A9319" s="2">
        <v>92040756</v>
      </c>
      <c r="B9319" s="2" t="s">
        <v>8843</v>
      </c>
      <c r="C9319" s="2" t="s">
        <v>96</v>
      </c>
      <c r="D9319" s="3">
        <f>IFERROR(VLOOKUP(ZDEFAULT_PORTRAIT!A9319,'Price Change'!$C$2:$G$5796,5,FALSE),E9319)</f>
        <v>2322</v>
      </c>
      <c r="E9319" s="3">
        <v>2322</v>
      </c>
      <c r="F9319" s="8"/>
      <c r="G9319" s="8"/>
      <c r="H9319" s="3">
        <f t="shared" si="290"/>
        <v>0</v>
      </c>
      <c r="I9319" s="30">
        <f t="shared" si="291"/>
        <v>0</v>
      </c>
    </row>
    <row r="9320" spans="1:9" ht="15.75" thickBot="1" x14ac:dyDescent="0.3">
      <c r="A9320" s="2">
        <v>92040898</v>
      </c>
      <c r="B9320" s="2" t="s">
        <v>8844</v>
      </c>
      <c r="C9320" s="2" t="s">
        <v>96</v>
      </c>
      <c r="D9320" s="6">
        <f>IFERROR(VLOOKUP(ZDEFAULT_PORTRAIT!A9320,'Price Change'!$C$2:$G$5796,5,FALSE),E9320)</f>
        <v>126</v>
      </c>
      <c r="E9320" s="6">
        <v>126</v>
      </c>
      <c r="F9320" s="7"/>
      <c r="G9320" s="7"/>
      <c r="H9320" s="3">
        <f t="shared" si="290"/>
        <v>0</v>
      </c>
      <c r="I9320" s="30">
        <f t="shared" si="291"/>
        <v>0</v>
      </c>
    </row>
    <row r="9321" spans="1:9" ht="15.75" thickBot="1" x14ac:dyDescent="0.3">
      <c r="A9321" s="2">
        <v>92040900</v>
      </c>
      <c r="B9321" s="2" t="s">
        <v>8845</v>
      </c>
      <c r="C9321" s="2" t="s">
        <v>96</v>
      </c>
      <c r="D9321" s="3">
        <f>IFERROR(VLOOKUP(ZDEFAULT_PORTRAIT!A9321,'Price Change'!$C$2:$G$5796,5,FALSE),E9321)</f>
        <v>189.5</v>
      </c>
      <c r="E9321" s="3">
        <v>189.5</v>
      </c>
      <c r="F9321" s="8"/>
      <c r="G9321" s="8"/>
      <c r="H9321" s="3">
        <f t="shared" si="290"/>
        <v>0</v>
      </c>
      <c r="I9321" s="30">
        <f t="shared" si="291"/>
        <v>0</v>
      </c>
    </row>
    <row r="9322" spans="1:9" ht="15.75" thickBot="1" x14ac:dyDescent="0.3">
      <c r="A9322" s="2">
        <v>92041471</v>
      </c>
      <c r="B9322" s="2" t="s">
        <v>8846</v>
      </c>
      <c r="C9322" s="2" t="s">
        <v>96</v>
      </c>
      <c r="D9322" s="6">
        <f>IFERROR(VLOOKUP(ZDEFAULT_PORTRAIT!A9322,'Price Change'!$C$2:$G$5796,5,FALSE),E9322)</f>
        <v>8</v>
      </c>
      <c r="E9322" s="6">
        <v>8</v>
      </c>
      <c r="F9322" s="7"/>
      <c r="G9322" s="7"/>
      <c r="H9322" s="3">
        <f t="shared" si="290"/>
        <v>0</v>
      </c>
      <c r="I9322" s="30">
        <f t="shared" si="291"/>
        <v>0</v>
      </c>
    </row>
    <row r="9323" spans="1:9" ht="15.75" thickBot="1" x14ac:dyDescent="0.3">
      <c r="A9323" s="2">
        <v>92041472</v>
      </c>
      <c r="B9323" s="2" t="s">
        <v>8847</v>
      </c>
      <c r="C9323" s="2" t="s">
        <v>96</v>
      </c>
      <c r="D9323" s="3">
        <f>IFERROR(VLOOKUP(ZDEFAULT_PORTRAIT!A9323,'Price Change'!$C$2:$G$5796,5,FALSE),E9323)</f>
        <v>8</v>
      </c>
      <c r="E9323" s="3">
        <v>8</v>
      </c>
      <c r="F9323" s="8"/>
      <c r="G9323" s="8"/>
      <c r="H9323" s="3">
        <f t="shared" si="290"/>
        <v>0</v>
      </c>
      <c r="I9323" s="30">
        <f t="shared" si="291"/>
        <v>0</v>
      </c>
    </row>
    <row r="9324" spans="1:9" ht="15.75" thickBot="1" x14ac:dyDescent="0.3">
      <c r="A9324" s="2">
        <v>92041618</v>
      </c>
      <c r="B9324" s="2" t="s">
        <v>8848</v>
      </c>
      <c r="C9324" s="2" t="s">
        <v>96</v>
      </c>
      <c r="D9324" s="6">
        <f>IFERROR(VLOOKUP(ZDEFAULT_PORTRAIT!A9324,'Price Change'!$C$2:$G$5796,5,FALSE),E9324)</f>
        <v>12</v>
      </c>
      <c r="E9324" s="6">
        <v>12</v>
      </c>
      <c r="F9324" s="7"/>
      <c r="G9324" s="7"/>
      <c r="H9324" s="3">
        <f t="shared" si="290"/>
        <v>0</v>
      </c>
      <c r="I9324" s="30">
        <f t="shared" si="291"/>
        <v>0</v>
      </c>
    </row>
    <row r="9325" spans="1:9" ht="15.75" thickBot="1" x14ac:dyDescent="0.3">
      <c r="A9325" s="2">
        <v>92041732</v>
      </c>
      <c r="B9325" s="2" t="s">
        <v>8849</v>
      </c>
      <c r="C9325" s="2" t="s">
        <v>96</v>
      </c>
      <c r="D9325" s="3">
        <f>IFERROR(VLOOKUP(ZDEFAULT_PORTRAIT!A9325,'Price Change'!$C$2:$G$5796,5,FALSE),E9325)</f>
        <v>153</v>
      </c>
      <c r="E9325" s="3">
        <v>153</v>
      </c>
      <c r="F9325" s="8"/>
      <c r="G9325" s="8"/>
      <c r="H9325" s="3">
        <f t="shared" si="290"/>
        <v>0</v>
      </c>
      <c r="I9325" s="30">
        <f t="shared" si="291"/>
        <v>0</v>
      </c>
    </row>
    <row r="9326" spans="1:9" ht="15.75" thickBot="1" x14ac:dyDescent="0.3">
      <c r="A9326" s="2">
        <v>92041753</v>
      </c>
      <c r="B9326" s="2" t="s">
        <v>8850</v>
      </c>
      <c r="C9326" s="2" t="s">
        <v>96</v>
      </c>
      <c r="D9326" s="6">
        <f>IFERROR(VLOOKUP(ZDEFAULT_PORTRAIT!A9326,'Price Change'!$C$2:$G$5796,5,FALSE),E9326)</f>
        <v>8</v>
      </c>
      <c r="E9326" s="6">
        <v>8</v>
      </c>
      <c r="F9326" s="7"/>
      <c r="G9326" s="7"/>
      <c r="H9326" s="3">
        <f t="shared" si="290"/>
        <v>0</v>
      </c>
      <c r="I9326" s="30">
        <f t="shared" si="291"/>
        <v>0</v>
      </c>
    </row>
    <row r="9327" spans="1:9" ht="15.75" thickBot="1" x14ac:dyDescent="0.3">
      <c r="A9327" s="2">
        <v>92041975</v>
      </c>
      <c r="B9327" s="2" t="s">
        <v>8296</v>
      </c>
      <c r="C9327" s="2" t="s">
        <v>96</v>
      </c>
      <c r="D9327" s="3">
        <f>IFERROR(VLOOKUP(ZDEFAULT_PORTRAIT!A9327,'Price Change'!$C$2:$G$5796,5,FALSE),E9327)</f>
        <v>125</v>
      </c>
      <c r="E9327" s="3">
        <v>125</v>
      </c>
      <c r="F9327" s="8"/>
      <c r="G9327" s="8"/>
      <c r="H9327" s="3">
        <f t="shared" si="290"/>
        <v>0</v>
      </c>
      <c r="I9327" s="30">
        <f t="shared" si="291"/>
        <v>0</v>
      </c>
    </row>
    <row r="9328" spans="1:9" ht="15.75" thickBot="1" x14ac:dyDescent="0.3">
      <c r="A9328" s="2">
        <v>92042032</v>
      </c>
      <c r="B9328" s="2" t="s">
        <v>8851</v>
      </c>
      <c r="C9328" s="2" t="s">
        <v>96</v>
      </c>
      <c r="D9328" s="6">
        <f>IFERROR(VLOOKUP(ZDEFAULT_PORTRAIT!A9328,'Price Change'!$C$2:$G$5796,5,FALSE),E9328)</f>
        <v>40.5</v>
      </c>
      <c r="E9328" s="6">
        <v>40.5</v>
      </c>
      <c r="F9328" s="7"/>
      <c r="G9328" s="7"/>
      <c r="H9328" s="3">
        <f t="shared" si="290"/>
        <v>0</v>
      </c>
      <c r="I9328" s="30">
        <f t="shared" si="291"/>
        <v>0</v>
      </c>
    </row>
    <row r="9329" spans="1:9" ht="15.75" thickBot="1" x14ac:dyDescent="0.3">
      <c r="A9329" s="2">
        <v>92042091</v>
      </c>
      <c r="B9329" s="2" t="s">
        <v>8852</v>
      </c>
      <c r="C9329" s="2" t="s">
        <v>96</v>
      </c>
      <c r="D9329" s="3">
        <f>IFERROR(VLOOKUP(ZDEFAULT_PORTRAIT!A9329,'Price Change'!$C$2:$G$5796,5,FALSE),E9329)</f>
        <v>11</v>
      </c>
      <c r="E9329" s="3">
        <v>11</v>
      </c>
      <c r="F9329" s="8"/>
      <c r="G9329" s="8"/>
      <c r="H9329" s="3">
        <f t="shared" si="290"/>
        <v>0</v>
      </c>
      <c r="I9329" s="30">
        <f t="shared" si="291"/>
        <v>0</v>
      </c>
    </row>
    <row r="9330" spans="1:9" ht="15.75" thickBot="1" x14ac:dyDescent="0.3">
      <c r="A9330" s="2">
        <v>92042353</v>
      </c>
      <c r="B9330" s="2" t="s">
        <v>8853</v>
      </c>
      <c r="C9330" s="2" t="s">
        <v>96</v>
      </c>
      <c r="D9330" s="6">
        <f>IFERROR(VLOOKUP(ZDEFAULT_PORTRAIT!A9330,'Price Change'!$C$2:$G$5796,5,FALSE),E9330)</f>
        <v>8</v>
      </c>
      <c r="E9330" s="6">
        <v>8</v>
      </c>
      <c r="F9330" s="7"/>
      <c r="G9330" s="7"/>
      <c r="H9330" s="3">
        <f t="shared" si="290"/>
        <v>0</v>
      </c>
      <c r="I9330" s="30">
        <f t="shared" si="291"/>
        <v>0</v>
      </c>
    </row>
    <row r="9331" spans="1:9" ht="15.75" thickBot="1" x14ac:dyDescent="0.3">
      <c r="A9331" s="2">
        <v>92042418</v>
      </c>
      <c r="B9331" s="2" t="s">
        <v>8854</v>
      </c>
      <c r="C9331" s="2" t="s">
        <v>96</v>
      </c>
      <c r="D9331" s="3">
        <f>IFERROR(VLOOKUP(ZDEFAULT_PORTRAIT!A9331,'Price Change'!$C$2:$G$5796,5,FALSE),E9331)</f>
        <v>8</v>
      </c>
      <c r="E9331" s="3">
        <v>8</v>
      </c>
      <c r="F9331" s="8"/>
      <c r="G9331" s="8"/>
      <c r="H9331" s="3">
        <f t="shared" si="290"/>
        <v>0</v>
      </c>
      <c r="I9331" s="30">
        <f t="shared" si="291"/>
        <v>0</v>
      </c>
    </row>
    <row r="9332" spans="1:9" ht="15.75" thickBot="1" x14ac:dyDescent="0.3">
      <c r="A9332" s="2">
        <v>92042463</v>
      </c>
      <c r="B9332" s="2" t="s">
        <v>8855</v>
      </c>
      <c r="C9332" s="2" t="s">
        <v>96</v>
      </c>
      <c r="D9332" s="6">
        <f>IFERROR(VLOOKUP(ZDEFAULT_PORTRAIT!A9332,'Price Change'!$C$2:$G$5796,5,FALSE),E9332)</f>
        <v>8</v>
      </c>
      <c r="E9332" s="6">
        <v>8</v>
      </c>
      <c r="F9332" s="7"/>
      <c r="G9332" s="7"/>
      <c r="H9332" s="3">
        <f t="shared" si="290"/>
        <v>0</v>
      </c>
      <c r="I9332" s="30">
        <f t="shared" si="291"/>
        <v>0</v>
      </c>
    </row>
    <row r="9333" spans="1:9" ht="15.75" thickBot="1" x14ac:dyDescent="0.3">
      <c r="A9333" s="2">
        <v>92042544</v>
      </c>
      <c r="B9333" s="2" t="s">
        <v>8856</v>
      </c>
      <c r="C9333" s="2" t="s">
        <v>96</v>
      </c>
      <c r="D9333" s="3">
        <f>IFERROR(VLOOKUP(ZDEFAULT_PORTRAIT!A9333,'Price Change'!$C$2:$G$5796,5,FALSE),E9333)</f>
        <v>19.5</v>
      </c>
      <c r="E9333" s="3">
        <v>19.5</v>
      </c>
      <c r="F9333" s="8"/>
      <c r="G9333" s="8"/>
      <c r="H9333" s="3">
        <f t="shared" si="290"/>
        <v>0</v>
      </c>
      <c r="I9333" s="30">
        <f t="shared" si="291"/>
        <v>0</v>
      </c>
    </row>
    <row r="9334" spans="1:9" ht="15.75" thickBot="1" x14ac:dyDescent="0.3">
      <c r="A9334" s="2">
        <v>92042629</v>
      </c>
      <c r="B9334" s="2" t="s">
        <v>8857</v>
      </c>
      <c r="C9334" s="2" t="s">
        <v>96</v>
      </c>
      <c r="D9334" s="6">
        <f>IFERROR(VLOOKUP(ZDEFAULT_PORTRAIT!A9334,'Price Change'!$C$2:$G$5796,5,FALSE),E9334)</f>
        <v>25</v>
      </c>
      <c r="E9334" s="6">
        <v>25</v>
      </c>
      <c r="F9334" s="7"/>
      <c r="G9334" s="7"/>
      <c r="H9334" s="3">
        <f t="shared" si="290"/>
        <v>0</v>
      </c>
      <c r="I9334" s="30">
        <f t="shared" si="291"/>
        <v>0</v>
      </c>
    </row>
    <row r="9335" spans="1:9" ht="15.75" thickBot="1" x14ac:dyDescent="0.3">
      <c r="A9335" s="2">
        <v>92042648</v>
      </c>
      <c r="B9335" s="2" t="s">
        <v>8858</v>
      </c>
      <c r="C9335" s="2" t="s">
        <v>96</v>
      </c>
      <c r="D9335" s="3">
        <f>IFERROR(VLOOKUP(ZDEFAULT_PORTRAIT!A9335,'Price Change'!$C$2:$G$5796,5,FALSE),E9335)</f>
        <v>8</v>
      </c>
      <c r="E9335" s="3">
        <v>8</v>
      </c>
      <c r="F9335" s="8"/>
      <c r="G9335" s="8"/>
      <c r="H9335" s="3">
        <f t="shared" si="290"/>
        <v>0</v>
      </c>
      <c r="I9335" s="30">
        <f t="shared" si="291"/>
        <v>0</v>
      </c>
    </row>
    <row r="9336" spans="1:9" ht="15.75" thickBot="1" x14ac:dyDescent="0.3">
      <c r="A9336" s="2">
        <v>92042683</v>
      </c>
      <c r="B9336" s="2" t="s">
        <v>8859</v>
      </c>
      <c r="C9336" s="2" t="s">
        <v>96</v>
      </c>
      <c r="D9336" s="6">
        <f>IFERROR(VLOOKUP(ZDEFAULT_PORTRAIT!A9336,'Price Change'!$C$2:$G$5796,5,FALSE),E9336)</f>
        <v>8</v>
      </c>
      <c r="E9336" s="6">
        <v>8</v>
      </c>
      <c r="F9336" s="7"/>
      <c r="G9336" s="7"/>
      <c r="H9336" s="3">
        <f t="shared" si="290"/>
        <v>0</v>
      </c>
      <c r="I9336" s="30">
        <f t="shared" si="291"/>
        <v>0</v>
      </c>
    </row>
    <row r="9337" spans="1:9" ht="15.75" thickBot="1" x14ac:dyDescent="0.3">
      <c r="A9337" s="2">
        <v>92042731</v>
      </c>
      <c r="B9337" s="2" t="s">
        <v>8860</v>
      </c>
      <c r="C9337" s="2" t="s">
        <v>96</v>
      </c>
      <c r="D9337" s="3">
        <f>IFERROR(VLOOKUP(ZDEFAULT_PORTRAIT!A9337,'Price Change'!$C$2:$G$5796,5,FALSE),E9337)</f>
        <v>480</v>
      </c>
      <c r="E9337" s="3">
        <v>480</v>
      </c>
      <c r="F9337" s="8"/>
      <c r="G9337" s="8"/>
      <c r="H9337" s="3">
        <f t="shared" si="290"/>
        <v>0</v>
      </c>
      <c r="I9337" s="30">
        <f t="shared" si="291"/>
        <v>0</v>
      </c>
    </row>
    <row r="9338" spans="1:9" ht="15.75" thickBot="1" x14ac:dyDescent="0.3">
      <c r="A9338" s="2">
        <v>92042827</v>
      </c>
      <c r="B9338" s="2" t="s">
        <v>8861</v>
      </c>
      <c r="C9338" s="2" t="s">
        <v>96</v>
      </c>
      <c r="D9338" s="6">
        <f>IFERROR(VLOOKUP(ZDEFAULT_PORTRAIT!A9338,'Price Change'!$C$2:$G$5796,5,FALSE),E9338)</f>
        <v>8</v>
      </c>
      <c r="E9338" s="6">
        <v>8</v>
      </c>
      <c r="F9338" s="7"/>
      <c r="G9338" s="7"/>
      <c r="H9338" s="3">
        <f t="shared" si="290"/>
        <v>0</v>
      </c>
      <c r="I9338" s="30">
        <f t="shared" si="291"/>
        <v>0</v>
      </c>
    </row>
    <row r="9339" spans="1:9" ht="15.75" thickBot="1" x14ac:dyDescent="0.3">
      <c r="A9339" s="2">
        <v>92042968</v>
      </c>
      <c r="B9339" s="2" t="s">
        <v>8862</v>
      </c>
      <c r="C9339" s="2" t="s">
        <v>96</v>
      </c>
      <c r="D9339" s="3">
        <f>IFERROR(VLOOKUP(ZDEFAULT_PORTRAIT!A9339,'Price Change'!$C$2:$G$5796,5,FALSE),E9339)</f>
        <v>92</v>
      </c>
      <c r="E9339" s="3">
        <v>92</v>
      </c>
      <c r="F9339" s="8"/>
      <c r="G9339" s="8"/>
      <c r="H9339" s="3">
        <f t="shared" si="290"/>
        <v>0</v>
      </c>
      <c r="I9339" s="30">
        <f t="shared" si="291"/>
        <v>0</v>
      </c>
    </row>
    <row r="9340" spans="1:9" ht="15.75" thickBot="1" x14ac:dyDescent="0.3">
      <c r="A9340" s="2">
        <v>92042978</v>
      </c>
      <c r="B9340" s="2" t="s">
        <v>8863</v>
      </c>
      <c r="C9340" s="2" t="s">
        <v>96</v>
      </c>
      <c r="D9340" s="6">
        <f>IFERROR(VLOOKUP(ZDEFAULT_PORTRAIT!A9340,'Price Change'!$C$2:$G$5796,5,FALSE),E9340)</f>
        <v>78</v>
      </c>
      <c r="E9340" s="6">
        <v>78</v>
      </c>
      <c r="F9340" s="7"/>
      <c r="G9340" s="7"/>
      <c r="H9340" s="3">
        <f t="shared" si="290"/>
        <v>0</v>
      </c>
      <c r="I9340" s="30">
        <f t="shared" si="291"/>
        <v>0</v>
      </c>
    </row>
    <row r="9341" spans="1:9" ht="15.75" thickBot="1" x14ac:dyDescent="0.3">
      <c r="A9341" s="2">
        <v>92043331</v>
      </c>
      <c r="B9341" s="2" t="s">
        <v>8864</v>
      </c>
      <c r="C9341" s="2" t="s">
        <v>96</v>
      </c>
      <c r="D9341" s="3">
        <f>IFERROR(VLOOKUP(ZDEFAULT_PORTRAIT!A9341,'Price Change'!$C$2:$G$5796,5,FALSE),E9341)</f>
        <v>29</v>
      </c>
      <c r="E9341" s="3">
        <v>29</v>
      </c>
      <c r="F9341" s="8"/>
      <c r="G9341" s="8"/>
      <c r="H9341" s="3">
        <f t="shared" si="290"/>
        <v>0</v>
      </c>
      <c r="I9341" s="30">
        <f t="shared" si="291"/>
        <v>0</v>
      </c>
    </row>
    <row r="9342" spans="1:9" ht="15.75" thickBot="1" x14ac:dyDescent="0.3">
      <c r="A9342" s="2">
        <v>92043527</v>
      </c>
      <c r="B9342" s="2" t="s">
        <v>8865</v>
      </c>
      <c r="C9342" s="2" t="s">
        <v>96</v>
      </c>
      <c r="D9342" s="6">
        <f>IFERROR(VLOOKUP(ZDEFAULT_PORTRAIT!A9342,'Price Change'!$C$2:$G$5796,5,FALSE),E9342)</f>
        <v>25</v>
      </c>
      <c r="E9342" s="6">
        <v>25</v>
      </c>
      <c r="F9342" s="7"/>
      <c r="G9342" s="7"/>
      <c r="H9342" s="3">
        <f t="shared" si="290"/>
        <v>0</v>
      </c>
      <c r="I9342" s="30">
        <f t="shared" si="291"/>
        <v>0</v>
      </c>
    </row>
    <row r="9343" spans="1:9" ht="15.75" thickBot="1" x14ac:dyDescent="0.3">
      <c r="A9343" s="2">
        <v>92043528</v>
      </c>
      <c r="B9343" s="2" t="s">
        <v>8865</v>
      </c>
      <c r="C9343" s="2" t="s">
        <v>96</v>
      </c>
      <c r="D9343" s="3">
        <f>IFERROR(VLOOKUP(ZDEFAULT_PORTRAIT!A9343,'Price Change'!$C$2:$G$5796,5,FALSE),E9343)</f>
        <v>25</v>
      </c>
      <c r="E9343" s="3">
        <v>25</v>
      </c>
      <c r="F9343" s="8"/>
      <c r="G9343" s="8"/>
      <c r="H9343" s="3">
        <f t="shared" si="290"/>
        <v>0</v>
      </c>
      <c r="I9343" s="30">
        <f t="shared" si="291"/>
        <v>0</v>
      </c>
    </row>
    <row r="9344" spans="1:9" ht="15.75" thickBot="1" x14ac:dyDescent="0.3">
      <c r="A9344" s="2">
        <v>92043585</v>
      </c>
      <c r="B9344" s="2" t="s">
        <v>8866</v>
      </c>
      <c r="C9344" s="2" t="s">
        <v>96</v>
      </c>
      <c r="D9344" s="6">
        <f>IFERROR(VLOOKUP(ZDEFAULT_PORTRAIT!A9344,'Price Change'!$C$2:$G$5796,5,FALSE),E9344)</f>
        <v>25</v>
      </c>
      <c r="E9344" s="6">
        <v>25</v>
      </c>
      <c r="F9344" s="7"/>
      <c r="G9344" s="7"/>
      <c r="H9344" s="3">
        <f t="shared" si="290"/>
        <v>0</v>
      </c>
      <c r="I9344" s="30">
        <f t="shared" si="291"/>
        <v>0</v>
      </c>
    </row>
    <row r="9345" spans="1:9" ht="15.75" thickBot="1" x14ac:dyDescent="0.3">
      <c r="A9345" s="2">
        <v>92043593</v>
      </c>
      <c r="B9345" s="2" t="s">
        <v>8867</v>
      </c>
      <c r="C9345" s="2" t="s">
        <v>96</v>
      </c>
      <c r="D9345" s="3">
        <f>IFERROR(VLOOKUP(ZDEFAULT_PORTRAIT!A9345,'Price Change'!$C$2:$G$5796,5,FALSE),E9345)</f>
        <v>25</v>
      </c>
      <c r="E9345" s="3">
        <v>25</v>
      </c>
      <c r="F9345" s="8"/>
      <c r="G9345" s="8"/>
      <c r="H9345" s="3">
        <f t="shared" si="290"/>
        <v>0</v>
      </c>
      <c r="I9345" s="30">
        <f t="shared" si="291"/>
        <v>0</v>
      </c>
    </row>
    <row r="9346" spans="1:9" ht="15.75" thickBot="1" x14ac:dyDescent="0.3">
      <c r="A9346" s="2">
        <v>92043663</v>
      </c>
      <c r="B9346" s="2" t="s">
        <v>8868</v>
      </c>
      <c r="C9346" s="2" t="s">
        <v>96</v>
      </c>
      <c r="D9346" s="6">
        <f>IFERROR(VLOOKUP(ZDEFAULT_PORTRAIT!A9346,'Price Change'!$C$2:$G$5796,5,FALSE),E9346)</f>
        <v>8</v>
      </c>
      <c r="E9346" s="6">
        <v>8</v>
      </c>
      <c r="F9346" s="7"/>
      <c r="G9346" s="7"/>
      <c r="H9346" s="3">
        <f t="shared" si="290"/>
        <v>0</v>
      </c>
      <c r="I9346" s="30">
        <f t="shared" si="291"/>
        <v>0</v>
      </c>
    </row>
    <row r="9347" spans="1:9" ht="15.75" thickBot="1" x14ac:dyDescent="0.3">
      <c r="A9347" s="2">
        <v>92043664</v>
      </c>
      <c r="B9347" s="2" t="s">
        <v>8868</v>
      </c>
      <c r="C9347" s="2" t="s">
        <v>96</v>
      </c>
      <c r="D9347" s="3">
        <f>IFERROR(VLOOKUP(ZDEFAULT_PORTRAIT!A9347,'Price Change'!$C$2:$G$5796,5,FALSE),E9347)</f>
        <v>8</v>
      </c>
      <c r="E9347" s="3">
        <v>8</v>
      </c>
      <c r="F9347" s="8"/>
      <c r="G9347" s="8"/>
      <c r="H9347" s="3">
        <f t="shared" si="290"/>
        <v>0</v>
      </c>
      <c r="I9347" s="30">
        <f t="shared" si="291"/>
        <v>0</v>
      </c>
    </row>
    <row r="9348" spans="1:9" ht="15.75" thickBot="1" x14ac:dyDescent="0.3">
      <c r="A9348" s="2">
        <v>92043665</v>
      </c>
      <c r="B9348" s="2" t="s">
        <v>8868</v>
      </c>
      <c r="C9348" s="2" t="s">
        <v>96</v>
      </c>
      <c r="D9348" s="6">
        <f>IFERROR(VLOOKUP(ZDEFAULT_PORTRAIT!A9348,'Price Change'!$C$2:$G$5796,5,FALSE),E9348)</f>
        <v>8</v>
      </c>
      <c r="E9348" s="6">
        <v>8</v>
      </c>
      <c r="F9348" s="7"/>
      <c r="G9348" s="7"/>
      <c r="H9348" s="3">
        <f t="shared" si="290"/>
        <v>0</v>
      </c>
      <c r="I9348" s="30">
        <f t="shared" si="291"/>
        <v>0</v>
      </c>
    </row>
    <row r="9349" spans="1:9" ht="15.75" thickBot="1" x14ac:dyDescent="0.3">
      <c r="A9349" s="2">
        <v>92043666</v>
      </c>
      <c r="B9349" s="2" t="s">
        <v>8869</v>
      </c>
      <c r="C9349" s="2" t="s">
        <v>96</v>
      </c>
      <c r="D9349" s="3">
        <f>IFERROR(VLOOKUP(ZDEFAULT_PORTRAIT!A9349,'Price Change'!$C$2:$G$5796,5,FALSE),E9349)</f>
        <v>8</v>
      </c>
      <c r="E9349" s="3">
        <v>8</v>
      </c>
      <c r="F9349" s="8"/>
      <c r="G9349" s="8"/>
      <c r="H9349" s="3">
        <f t="shared" si="290"/>
        <v>0</v>
      </c>
      <c r="I9349" s="30">
        <f t="shared" si="291"/>
        <v>0</v>
      </c>
    </row>
    <row r="9350" spans="1:9" ht="15.75" thickBot="1" x14ac:dyDescent="0.3">
      <c r="A9350" s="2">
        <v>92043667</v>
      </c>
      <c r="B9350" s="2" t="s">
        <v>8869</v>
      </c>
      <c r="C9350" s="2" t="s">
        <v>96</v>
      </c>
      <c r="D9350" s="6">
        <f>IFERROR(VLOOKUP(ZDEFAULT_PORTRAIT!A9350,'Price Change'!$C$2:$G$5796,5,FALSE),E9350)</f>
        <v>8</v>
      </c>
      <c r="E9350" s="6">
        <v>8</v>
      </c>
      <c r="F9350" s="7"/>
      <c r="G9350" s="7"/>
      <c r="H9350" s="3">
        <f t="shared" ref="H9350:H9413" si="292">IFERROR((E9350-D9350)*F9350,E9350*F9350)</f>
        <v>0</v>
      </c>
      <c r="I9350" s="30">
        <f t="shared" ref="I9350:I9413" si="293">IFERROR(H9350/G9350,0)</f>
        <v>0</v>
      </c>
    </row>
    <row r="9351" spans="1:9" ht="15.75" thickBot="1" x14ac:dyDescent="0.3">
      <c r="A9351" s="2">
        <v>92043668</v>
      </c>
      <c r="B9351" s="2" t="s">
        <v>8869</v>
      </c>
      <c r="C9351" s="2" t="s">
        <v>96</v>
      </c>
      <c r="D9351" s="3">
        <f>IFERROR(VLOOKUP(ZDEFAULT_PORTRAIT!A9351,'Price Change'!$C$2:$G$5796,5,FALSE),E9351)</f>
        <v>8</v>
      </c>
      <c r="E9351" s="3">
        <v>8</v>
      </c>
      <c r="F9351" s="8"/>
      <c r="G9351" s="8"/>
      <c r="H9351" s="3">
        <f t="shared" si="292"/>
        <v>0</v>
      </c>
      <c r="I9351" s="30">
        <f t="shared" si="293"/>
        <v>0</v>
      </c>
    </row>
    <row r="9352" spans="1:9" ht="15.75" thickBot="1" x14ac:dyDescent="0.3">
      <c r="A9352" s="2">
        <v>92043669</v>
      </c>
      <c r="B9352" s="2" t="s">
        <v>8869</v>
      </c>
      <c r="C9352" s="2" t="s">
        <v>96</v>
      </c>
      <c r="D9352" s="6">
        <f>IFERROR(VLOOKUP(ZDEFAULT_PORTRAIT!A9352,'Price Change'!$C$2:$G$5796,5,FALSE),E9352)</f>
        <v>8</v>
      </c>
      <c r="E9352" s="6">
        <v>8</v>
      </c>
      <c r="F9352" s="7"/>
      <c r="G9352" s="7"/>
      <c r="H9352" s="3">
        <f t="shared" si="292"/>
        <v>0</v>
      </c>
      <c r="I9352" s="30">
        <f t="shared" si="293"/>
        <v>0</v>
      </c>
    </row>
    <row r="9353" spans="1:9" ht="15.75" thickBot="1" x14ac:dyDescent="0.3">
      <c r="A9353" s="2">
        <v>92043680</v>
      </c>
      <c r="B9353" s="2" t="s">
        <v>8336</v>
      </c>
      <c r="C9353" s="2" t="s">
        <v>96</v>
      </c>
      <c r="D9353" s="3">
        <f>IFERROR(VLOOKUP(ZDEFAULT_PORTRAIT!A9353,'Price Change'!$C$2:$G$5796,5,FALSE),E9353)</f>
        <v>58</v>
      </c>
      <c r="E9353" s="3">
        <v>58</v>
      </c>
      <c r="F9353" s="8"/>
      <c r="G9353" s="8"/>
      <c r="H9353" s="3">
        <f t="shared" si="292"/>
        <v>0</v>
      </c>
      <c r="I9353" s="30">
        <f t="shared" si="293"/>
        <v>0</v>
      </c>
    </row>
    <row r="9354" spans="1:9" ht="15.75" thickBot="1" x14ac:dyDescent="0.3">
      <c r="A9354" s="2">
        <v>92043681</v>
      </c>
      <c r="B9354" s="2" t="s">
        <v>8870</v>
      </c>
      <c r="C9354" s="2" t="s">
        <v>96</v>
      </c>
      <c r="D9354" s="6">
        <f>IFERROR(VLOOKUP(ZDEFAULT_PORTRAIT!A9354,'Price Change'!$C$2:$G$5796,5,FALSE),E9354)</f>
        <v>8</v>
      </c>
      <c r="E9354" s="6">
        <v>8</v>
      </c>
      <c r="F9354" s="7"/>
      <c r="G9354" s="7"/>
      <c r="H9354" s="3">
        <f t="shared" si="292"/>
        <v>0</v>
      </c>
      <c r="I9354" s="30">
        <f t="shared" si="293"/>
        <v>0</v>
      </c>
    </row>
    <row r="9355" spans="1:9" ht="15.75" thickBot="1" x14ac:dyDescent="0.3">
      <c r="A9355" s="2">
        <v>92043682</v>
      </c>
      <c r="B9355" s="2" t="s">
        <v>8870</v>
      </c>
      <c r="C9355" s="2" t="s">
        <v>96</v>
      </c>
      <c r="D9355" s="3">
        <f>IFERROR(VLOOKUP(ZDEFAULT_PORTRAIT!A9355,'Price Change'!$C$2:$G$5796,5,FALSE),E9355)</f>
        <v>8</v>
      </c>
      <c r="E9355" s="3">
        <v>8</v>
      </c>
      <c r="F9355" s="8"/>
      <c r="G9355" s="8"/>
      <c r="H9355" s="3">
        <f t="shared" si="292"/>
        <v>0</v>
      </c>
      <c r="I9355" s="30">
        <f t="shared" si="293"/>
        <v>0</v>
      </c>
    </row>
    <row r="9356" spans="1:9" ht="15.75" thickBot="1" x14ac:dyDescent="0.3">
      <c r="A9356" s="2">
        <v>92043683</v>
      </c>
      <c r="B9356" s="2" t="s">
        <v>8870</v>
      </c>
      <c r="C9356" s="2" t="s">
        <v>96</v>
      </c>
      <c r="D9356" s="6">
        <f>IFERROR(VLOOKUP(ZDEFAULT_PORTRAIT!A9356,'Price Change'!$C$2:$G$5796,5,FALSE),E9356)</f>
        <v>8</v>
      </c>
      <c r="E9356" s="6">
        <v>8</v>
      </c>
      <c r="F9356" s="7"/>
      <c r="G9356" s="7"/>
      <c r="H9356" s="3">
        <f t="shared" si="292"/>
        <v>0</v>
      </c>
      <c r="I9356" s="30">
        <f t="shared" si="293"/>
        <v>0</v>
      </c>
    </row>
    <row r="9357" spans="1:9" ht="15.75" thickBot="1" x14ac:dyDescent="0.3">
      <c r="A9357" s="2">
        <v>92043684</v>
      </c>
      <c r="B9357" s="2" t="s">
        <v>8870</v>
      </c>
      <c r="C9357" s="2" t="s">
        <v>96</v>
      </c>
      <c r="D9357" s="3">
        <f>IFERROR(VLOOKUP(ZDEFAULT_PORTRAIT!A9357,'Price Change'!$C$2:$G$5796,5,FALSE),E9357)</f>
        <v>8</v>
      </c>
      <c r="E9357" s="3">
        <v>8</v>
      </c>
      <c r="F9357" s="8"/>
      <c r="G9357" s="8"/>
      <c r="H9357" s="3">
        <f t="shared" si="292"/>
        <v>0</v>
      </c>
      <c r="I9357" s="30">
        <f t="shared" si="293"/>
        <v>0</v>
      </c>
    </row>
    <row r="9358" spans="1:9" ht="15.75" thickBot="1" x14ac:dyDescent="0.3">
      <c r="A9358" s="2">
        <v>92044482</v>
      </c>
      <c r="B9358" s="2" t="s">
        <v>8871</v>
      </c>
      <c r="C9358" s="2" t="s">
        <v>96</v>
      </c>
      <c r="D9358" s="6">
        <f>IFERROR(VLOOKUP(ZDEFAULT_PORTRAIT!A9358,'Price Change'!$C$2:$G$5796,5,FALSE),E9358)</f>
        <v>214</v>
      </c>
      <c r="E9358" s="6">
        <v>214</v>
      </c>
      <c r="F9358" s="7"/>
      <c r="G9358" s="7"/>
      <c r="H9358" s="3">
        <f t="shared" si="292"/>
        <v>0</v>
      </c>
      <c r="I9358" s="30">
        <f t="shared" si="293"/>
        <v>0</v>
      </c>
    </row>
    <row r="9359" spans="1:9" ht="15.75" thickBot="1" x14ac:dyDescent="0.3">
      <c r="A9359" s="2">
        <v>92044577</v>
      </c>
      <c r="B9359" s="2" t="s">
        <v>8872</v>
      </c>
      <c r="C9359" s="2" t="s">
        <v>96</v>
      </c>
      <c r="D9359" s="3">
        <f>IFERROR(VLOOKUP(ZDEFAULT_PORTRAIT!A9359,'Price Change'!$C$2:$G$5796,5,FALSE),E9359)</f>
        <v>8</v>
      </c>
      <c r="E9359" s="3">
        <v>8</v>
      </c>
      <c r="F9359" s="8"/>
      <c r="G9359" s="8"/>
      <c r="H9359" s="3">
        <f t="shared" si="292"/>
        <v>0</v>
      </c>
      <c r="I9359" s="30">
        <f t="shared" si="293"/>
        <v>0</v>
      </c>
    </row>
    <row r="9360" spans="1:9" ht="15.75" thickBot="1" x14ac:dyDescent="0.3">
      <c r="A9360" s="2">
        <v>92044624</v>
      </c>
      <c r="B9360" s="2" t="s">
        <v>8873</v>
      </c>
      <c r="C9360" s="2" t="s">
        <v>96</v>
      </c>
      <c r="D9360" s="6">
        <f>IFERROR(VLOOKUP(ZDEFAULT_PORTRAIT!A9360,'Price Change'!$C$2:$G$5796,5,FALSE),E9360)</f>
        <v>8</v>
      </c>
      <c r="E9360" s="6">
        <v>8</v>
      </c>
      <c r="F9360" s="7"/>
      <c r="G9360" s="7"/>
      <c r="H9360" s="3">
        <f t="shared" si="292"/>
        <v>0</v>
      </c>
      <c r="I9360" s="30">
        <f t="shared" si="293"/>
        <v>0</v>
      </c>
    </row>
    <row r="9361" spans="1:9" ht="15.75" thickBot="1" x14ac:dyDescent="0.3">
      <c r="A9361" s="2">
        <v>92044818</v>
      </c>
      <c r="B9361" s="2" t="s">
        <v>8874</v>
      </c>
      <c r="C9361" s="2" t="s">
        <v>96</v>
      </c>
      <c r="D9361" s="3">
        <f>IFERROR(VLOOKUP(ZDEFAULT_PORTRAIT!A9361,'Price Change'!$C$2:$G$5796,5,FALSE),E9361)</f>
        <v>8</v>
      </c>
      <c r="E9361" s="3">
        <v>8</v>
      </c>
      <c r="F9361" s="8"/>
      <c r="G9361" s="8"/>
      <c r="H9361" s="3">
        <f t="shared" si="292"/>
        <v>0</v>
      </c>
      <c r="I9361" s="30">
        <f t="shared" si="293"/>
        <v>0</v>
      </c>
    </row>
    <row r="9362" spans="1:9" ht="15.75" thickBot="1" x14ac:dyDescent="0.3">
      <c r="A9362" s="2">
        <v>92044949</v>
      </c>
      <c r="B9362" s="2" t="s">
        <v>8875</v>
      </c>
      <c r="C9362" s="2" t="s">
        <v>96</v>
      </c>
      <c r="D9362" s="6">
        <f>IFERROR(VLOOKUP(ZDEFAULT_PORTRAIT!A9362,'Price Change'!$C$2:$G$5796,5,FALSE),E9362)</f>
        <v>8</v>
      </c>
      <c r="E9362" s="6">
        <v>8</v>
      </c>
      <c r="F9362" s="7"/>
      <c r="G9362" s="7"/>
      <c r="H9362" s="3">
        <f t="shared" si="292"/>
        <v>0</v>
      </c>
      <c r="I9362" s="30">
        <f t="shared" si="293"/>
        <v>0</v>
      </c>
    </row>
    <row r="9363" spans="1:9" ht="15.75" thickBot="1" x14ac:dyDescent="0.3">
      <c r="A9363" s="2">
        <v>92045230</v>
      </c>
      <c r="B9363" s="2" t="s">
        <v>8876</v>
      </c>
      <c r="C9363" s="2" t="s">
        <v>96</v>
      </c>
      <c r="D9363" s="3">
        <f>IFERROR(VLOOKUP(ZDEFAULT_PORTRAIT!A9363,'Price Change'!$C$2:$G$5796,5,FALSE),E9363)</f>
        <v>8</v>
      </c>
      <c r="E9363" s="3">
        <v>8</v>
      </c>
      <c r="F9363" s="8"/>
      <c r="G9363" s="8"/>
      <c r="H9363" s="3">
        <f t="shared" si="292"/>
        <v>0</v>
      </c>
      <c r="I9363" s="30">
        <f t="shared" si="293"/>
        <v>0</v>
      </c>
    </row>
    <row r="9364" spans="1:9" ht="15.75" thickBot="1" x14ac:dyDescent="0.3">
      <c r="A9364" s="2">
        <v>92045795</v>
      </c>
      <c r="B9364" s="2" t="s">
        <v>8877</v>
      </c>
      <c r="C9364" s="2" t="s">
        <v>96</v>
      </c>
      <c r="D9364" s="6">
        <f>IFERROR(VLOOKUP(ZDEFAULT_PORTRAIT!A9364,'Price Change'!$C$2:$G$5796,5,FALSE),E9364)</f>
        <v>8</v>
      </c>
      <c r="E9364" s="6">
        <v>8</v>
      </c>
      <c r="F9364" s="7"/>
      <c r="G9364" s="7"/>
      <c r="H9364" s="3">
        <f t="shared" si="292"/>
        <v>0</v>
      </c>
      <c r="I9364" s="30">
        <f t="shared" si="293"/>
        <v>0</v>
      </c>
    </row>
    <row r="9365" spans="1:9" ht="15.75" thickBot="1" x14ac:dyDescent="0.3">
      <c r="A9365" s="2">
        <v>92045953</v>
      </c>
      <c r="B9365" s="2" t="s">
        <v>8878</v>
      </c>
      <c r="C9365" s="2" t="s">
        <v>96</v>
      </c>
      <c r="D9365" s="3">
        <f>IFERROR(VLOOKUP(ZDEFAULT_PORTRAIT!A9365,'Price Change'!$C$2:$G$5796,5,FALSE),E9365)</f>
        <v>115.5</v>
      </c>
      <c r="E9365" s="3">
        <v>115.5</v>
      </c>
      <c r="F9365" s="8"/>
      <c r="G9365" s="8"/>
      <c r="H9365" s="3">
        <f t="shared" si="292"/>
        <v>0</v>
      </c>
      <c r="I9365" s="30">
        <f t="shared" si="293"/>
        <v>0</v>
      </c>
    </row>
    <row r="9366" spans="1:9" ht="15.75" thickBot="1" x14ac:dyDescent="0.3">
      <c r="A9366" s="2">
        <v>92045975</v>
      </c>
      <c r="B9366" s="2" t="s">
        <v>8879</v>
      </c>
      <c r="C9366" s="2" t="s">
        <v>96</v>
      </c>
      <c r="D9366" s="6">
        <f>IFERROR(VLOOKUP(ZDEFAULT_PORTRAIT!A9366,'Price Change'!$C$2:$G$5796,5,FALSE),E9366)</f>
        <v>67</v>
      </c>
      <c r="E9366" s="6">
        <v>67</v>
      </c>
      <c r="F9366" s="7"/>
      <c r="G9366" s="7"/>
      <c r="H9366" s="3">
        <f t="shared" si="292"/>
        <v>0</v>
      </c>
      <c r="I9366" s="30">
        <f t="shared" si="293"/>
        <v>0</v>
      </c>
    </row>
    <row r="9367" spans="1:9" ht="15.75" thickBot="1" x14ac:dyDescent="0.3">
      <c r="A9367" s="2">
        <v>92045980</v>
      </c>
      <c r="B9367" s="2" t="s">
        <v>8880</v>
      </c>
      <c r="C9367" s="2" t="s">
        <v>96</v>
      </c>
      <c r="D9367" s="3">
        <f>IFERROR(VLOOKUP(ZDEFAULT_PORTRAIT!A9367,'Price Change'!$C$2:$G$5796,5,FALSE),E9367)</f>
        <v>174.5</v>
      </c>
      <c r="E9367" s="3">
        <v>174.5</v>
      </c>
      <c r="F9367" s="8"/>
      <c r="G9367" s="8"/>
      <c r="H9367" s="3">
        <f t="shared" si="292"/>
        <v>0</v>
      </c>
      <c r="I9367" s="30">
        <f t="shared" si="293"/>
        <v>0</v>
      </c>
    </row>
    <row r="9368" spans="1:9" ht="15.75" thickBot="1" x14ac:dyDescent="0.3">
      <c r="A9368" s="2">
        <v>92046125</v>
      </c>
      <c r="B9368" s="2" t="s">
        <v>8881</v>
      </c>
      <c r="C9368" s="2" t="s">
        <v>96</v>
      </c>
      <c r="D9368" s="6">
        <f>IFERROR(VLOOKUP(ZDEFAULT_PORTRAIT!A9368,'Price Change'!$C$2:$G$5796,5,FALSE),E9368)</f>
        <v>8</v>
      </c>
      <c r="E9368" s="6">
        <v>8</v>
      </c>
      <c r="F9368" s="7"/>
      <c r="G9368" s="7"/>
      <c r="H9368" s="3">
        <f t="shared" si="292"/>
        <v>0</v>
      </c>
      <c r="I9368" s="30">
        <f t="shared" si="293"/>
        <v>0</v>
      </c>
    </row>
    <row r="9369" spans="1:9" ht="15.75" thickBot="1" x14ac:dyDescent="0.3">
      <c r="A9369" s="2">
        <v>92046288</v>
      </c>
      <c r="B9369" s="2" t="s">
        <v>8882</v>
      </c>
      <c r="C9369" s="2" t="s">
        <v>96</v>
      </c>
      <c r="D9369" s="3">
        <f>IFERROR(VLOOKUP(ZDEFAULT_PORTRAIT!A9369,'Price Change'!$C$2:$G$5796,5,FALSE),E9369)</f>
        <v>8</v>
      </c>
      <c r="E9369" s="3">
        <v>8</v>
      </c>
      <c r="F9369" s="8"/>
      <c r="G9369" s="8"/>
      <c r="H9369" s="3">
        <f t="shared" si="292"/>
        <v>0</v>
      </c>
      <c r="I9369" s="30">
        <f t="shared" si="293"/>
        <v>0</v>
      </c>
    </row>
    <row r="9370" spans="1:9" ht="15.75" thickBot="1" x14ac:dyDescent="0.3">
      <c r="A9370" s="2">
        <v>92046294</v>
      </c>
      <c r="B9370" s="2" t="s">
        <v>8883</v>
      </c>
      <c r="C9370" s="2" t="s">
        <v>96</v>
      </c>
      <c r="D9370" s="6">
        <f>IFERROR(VLOOKUP(ZDEFAULT_PORTRAIT!A9370,'Price Change'!$C$2:$G$5796,5,FALSE),E9370)</f>
        <v>8</v>
      </c>
      <c r="E9370" s="6">
        <v>8</v>
      </c>
      <c r="F9370" s="7"/>
      <c r="G9370" s="7"/>
      <c r="H9370" s="3">
        <f t="shared" si="292"/>
        <v>0</v>
      </c>
      <c r="I9370" s="30">
        <f t="shared" si="293"/>
        <v>0</v>
      </c>
    </row>
    <row r="9371" spans="1:9" ht="15.75" thickBot="1" x14ac:dyDescent="0.3">
      <c r="A9371" s="2">
        <v>92046301</v>
      </c>
      <c r="B9371" s="2" t="s">
        <v>8884</v>
      </c>
      <c r="C9371" s="2" t="s">
        <v>96</v>
      </c>
      <c r="D9371" s="3">
        <f>IFERROR(VLOOKUP(ZDEFAULT_PORTRAIT!A9371,'Price Change'!$C$2:$G$5796,5,FALSE),E9371)</f>
        <v>8</v>
      </c>
      <c r="E9371" s="3">
        <v>8</v>
      </c>
      <c r="F9371" s="8"/>
      <c r="G9371" s="8"/>
      <c r="H9371" s="3">
        <f t="shared" si="292"/>
        <v>0</v>
      </c>
      <c r="I9371" s="30">
        <f t="shared" si="293"/>
        <v>0</v>
      </c>
    </row>
    <row r="9372" spans="1:9" ht="15.75" thickBot="1" x14ac:dyDescent="0.3">
      <c r="A9372" s="2">
        <v>92046312</v>
      </c>
      <c r="B9372" s="2" t="s">
        <v>8885</v>
      </c>
      <c r="C9372" s="2" t="s">
        <v>96</v>
      </c>
      <c r="D9372" s="6">
        <f>IFERROR(VLOOKUP(ZDEFAULT_PORTRAIT!A9372,'Price Change'!$C$2:$G$5796,5,FALSE),E9372)</f>
        <v>8</v>
      </c>
      <c r="E9372" s="6">
        <v>8</v>
      </c>
      <c r="F9372" s="7"/>
      <c r="G9372" s="7"/>
      <c r="H9372" s="3">
        <f t="shared" si="292"/>
        <v>0</v>
      </c>
      <c r="I9372" s="30">
        <f t="shared" si="293"/>
        <v>0</v>
      </c>
    </row>
    <row r="9373" spans="1:9" ht="15.75" thickBot="1" x14ac:dyDescent="0.3">
      <c r="A9373" s="2">
        <v>92046410</v>
      </c>
      <c r="B9373" s="2" t="s">
        <v>8886</v>
      </c>
      <c r="C9373" s="2" t="s">
        <v>96</v>
      </c>
      <c r="D9373" s="3">
        <f>IFERROR(VLOOKUP(ZDEFAULT_PORTRAIT!A9373,'Price Change'!$C$2:$G$5796,5,FALSE),E9373)</f>
        <v>62.5</v>
      </c>
      <c r="E9373" s="3">
        <v>62.5</v>
      </c>
      <c r="F9373" s="8"/>
      <c r="G9373" s="8"/>
      <c r="H9373" s="3">
        <f t="shared" si="292"/>
        <v>0</v>
      </c>
      <c r="I9373" s="30">
        <f t="shared" si="293"/>
        <v>0</v>
      </c>
    </row>
    <row r="9374" spans="1:9" ht="15.75" thickBot="1" x14ac:dyDescent="0.3">
      <c r="A9374" s="2">
        <v>92046412</v>
      </c>
      <c r="B9374" s="2" t="s">
        <v>8375</v>
      </c>
      <c r="C9374" s="2" t="s">
        <v>96</v>
      </c>
      <c r="D9374" s="6">
        <f>IFERROR(VLOOKUP(ZDEFAULT_PORTRAIT!A9374,'Price Change'!$C$2:$G$5796,5,FALSE),E9374)</f>
        <v>66</v>
      </c>
      <c r="E9374" s="6">
        <v>66</v>
      </c>
      <c r="F9374" s="7"/>
      <c r="G9374" s="7"/>
      <c r="H9374" s="3">
        <f t="shared" si="292"/>
        <v>0</v>
      </c>
      <c r="I9374" s="30">
        <f t="shared" si="293"/>
        <v>0</v>
      </c>
    </row>
    <row r="9375" spans="1:9" ht="15.75" thickBot="1" x14ac:dyDescent="0.3">
      <c r="A9375" s="2">
        <v>92046419</v>
      </c>
      <c r="B9375" s="2" t="s">
        <v>8887</v>
      </c>
      <c r="C9375" s="2" t="s">
        <v>96</v>
      </c>
      <c r="D9375" s="3">
        <f>IFERROR(VLOOKUP(ZDEFAULT_PORTRAIT!A9375,'Price Change'!$C$2:$G$5796,5,FALSE),E9375)</f>
        <v>12.5</v>
      </c>
      <c r="E9375" s="3">
        <v>12.5</v>
      </c>
      <c r="F9375" s="8"/>
      <c r="G9375" s="8"/>
      <c r="H9375" s="3">
        <f t="shared" si="292"/>
        <v>0</v>
      </c>
      <c r="I9375" s="30">
        <f t="shared" si="293"/>
        <v>0</v>
      </c>
    </row>
    <row r="9376" spans="1:9" ht="15.75" thickBot="1" x14ac:dyDescent="0.3">
      <c r="A9376" s="2">
        <v>92046529</v>
      </c>
      <c r="B9376" s="2" t="s">
        <v>8888</v>
      </c>
      <c r="C9376" s="2" t="s">
        <v>96</v>
      </c>
      <c r="D9376" s="6">
        <f>IFERROR(VLOOKUP(ZDEFAULT_PORTRAIT!A9376,'Price Change'!$C$2:$G$5796,5,FALSE),E9376)</f>
        <v>25</v>
      </c>
      <c r="E9376" s="6">
        <v>25</v>
      </c>
      <c r="F9376" s="7"/>
      <c r="G9376" s="7"/>
      <c r="H9376" s="3">
        <f t="shared" si="292"/>
        <v>0</v>
      </c>
      <c r="I9376" s="30">
        <f t="shared" si="293"/>
        <v>0</v>
      </c>
    </row>
    <row r="9377" spans="1:9" ht="15.75" thickBot="1" x14ac:dyDescent="0.3">
      <c r="A9377" s="2">
        <v>92046536</v>
      </c>
      <c r="B9377" s="2" t="s">
        <v>8889</v>
      </c>
      <c r="C9377" s="2" t="s">
        <v>96</v>
      </c>
      <c r="D9377" s="3">
        <f>IFERROR(VLOOKUP(ZDEFAULT_PORTRAIT!A9377,'Price Change'!$C$2:$G$5796,5,FALSE),E9377)</f>
        <v>25</v>
      </c>
      <c r="E9377" s="3">
        <v>25</v>
      </c>
      <c r="F9377" s="8"/>
      <c r="G9377" s="8"/>
      <c r="H9377" s="3">
        <f t="shared" si="292"/>
        <v>0</v>
      </c>
      <c r="I9377" s="30">
        <f t="shared" si="293"/>
        <v>0</v>
      </c>
    </row>
    <row r="9378" spans="1:9" ht="15.75" thickBot="1" x14ac:dyDescent="0.3">
      <c r="A9378" s="2">
        <v>92046566</v>
      </c>
      <c r="B9378" s="2" t="s">
        <v>8890</v>
      </c>
      <c r="C9378" s="2" t="s">
        <v>96</v>
      </c>
      <c r="D9378" s="6">
        <f>IFERROR(VLOOKUP(ZDEFAULT_PORTRAIT!A9378,'Price Change'!$C$2:$G$5796,5,FALSE),E9378)</f>
        <v>8</v>
      </c>
      <c r="E9378" s="6">
        <v>8</v>
      </c>
      <c r="F9378" s="7"/>
      <c r="G9378" s="7"/>
      <c r="H9378" s="3">
        <f t="shared" si="292"/>
        <v>0</v>
      </c>
      <c r="I9378" s="30">
        <f t="shared" si="293"/>
        <v>0</v>
      </c>
    </row>
    <row r="9379" spans="1:9" ht="15.75" thickBot="1" x14ac:dyDescent="0.3">
      <c r="A9379" s="2">
        <v>92046577</v>
      </c>
      <c r="B9379" s="2" t="s">
        <v>8891</v>
      </c>
      <c r="C9379" s="2" t="s">
        <v>96</v>
      </c>
      <c r="D9379" s="3">
        <f>IFERROR(VLOOKUP(ZDEFAULT_PORTRAIT!A9379,'Price Change'!$C$2:$G$5796,5,FALSE),E9379)</f>
        <v>8</v>
      </c>
      <c r="E9379" s="3">
        <v>8</v>
      </c>
      <c r="F9379" s="8"/>
      <c r="G9379" s="8"/>
      <c r="H9379" s="3">
        <f t="shared" si="292"/>
        <v>0</v>
      </c>
      <c r="I9379" s="30">
        <f t="shared" si="293"/>
        <v>0</v>
      </c>
    </row>
    <row r="9380" spans="1:9" ht="15.75" thickBot="1" x14ac:dyDescent="0.3">
      <c r="A9380" s="2">
        <v>92046597</v>
      </c>
      <c r="B9380" s="2" t="s">
        <v>8892</v>
      </c>
      <c r="C9380" s="2" t="s">
        <v>96</v>
      </c>
      <c r="D9380" s="6">
        <f>IFERROR(VLOOKUP(ZDEFAULT_PORTRAIT!A9380,'Price Change'!$C$2:$G$5796,5,FALSE),E9380)</f>
        <v>25</v>
      </c>
      <c r="E9380" s="6">
        <v>25</v>
      </c>
      <c r="F9380" s="7"/>
      <c r="G9380" s="7"/>
      <c r="H9380" s="3">
        <f t="shared" si="292"/>
        <v>0</v>
      </c>
      <c r="I9380" s="30">
        <f t="shared" si="293"/>
        <v>0</v>
      </c>
    </row>
    <row r="9381" spans="1:9" ht="15.75" thickBot="1" x14ac:dyDescent="0.3">
      <c r="A9381" s="2">
        <v>92046815</v>
      </c>
      <c r="B9381" s="2" t="s">
        <v>8893</v>
      </c>
      <c r="C9381" s="2" t="s">
        <v>96</v>
      </c>
      <c r="D9381" s="3">
        <f>IFERROR(VLOOKUP(ZDEFAULT_PORTRAIT!A9381,'Price Change'!$C$2:$G$5796,5,FALSE),E9381)</f>
        <v>154</v>
      </c>
      <c r="E9381" s="3">
        <v>154</v>
      </c>
      <c r="F9381" s="8"/>
      <c r="G9381" s="8"/>
      <c r="H9381" s="3">
        <f t="shared" si="292"/>
        <v>0</v>
      </c>
      <c r="I9381" s="30">
        <f t="shared" si="293"/>
        <v>0</v>
      </c>
    </row>
    <row r="9382" spans="1:9" ht="15.75" thickBot="1" x14ac:dyDescent="0.3">
      <c r="A9382" s="2">
        <v>92046883</v>
      </c>
      <c r="B9382" s="2" t="s">
        <v>8894</v>
      </c>
      <c r="C9382" s="2" t="s">
        <v>96</v>
      </c>
      <c r="D9382" s="6">
        <f>IFERROR(VLOOKUP(ZDEFAULT_PORTRAIT!A9382,'Price Change'!$C$2:$G$5796,5,FALSE),E9382)</f>
        <v>96</v>
      </c>
      <c r="E9382" s="6">
        <v>96</v>
      </c>
      <c r="F9382" s="7"/>
      <c r="G9382" s="7"/>
      <c r="H9382" s="3">
        <f t="shared" si="292"/>
        <v>0</v>
      </c>
      <c r="I9382" s="30">
        <f t="shared" si="293"/>
        <v>0</v>
      </c>
    </row>
    <row r="9383" spans="1:9" ht="15.75" thickBot="1" x14ac:dyDescent="0.3">
      <c r="A9383" s="2">
        <v>92046884</v>
      </c>
      <c r="B9383" s="2" t="s">
        <v>8894</v>
      </c>
      <c r="C9383" s="2" t="s">
        <v>96</v>
      </c>
      <c r="D9383" s="3">
        <f>IFERROR(VLOOKUP(ZDEFAULT_PORTRAIT!A9383,'Price Change'!$C$2:$G$5796,5,FALSE),E9383)</f>
        <v>204</v>
      </c>
      <c r="E9383" s="3">
        <v>204</v>
      </c>
      <c r="F9383" s="8"/>
      <c r="G9383" s="8"/>
      <c r="H9383" s="3">
        <f t="shared" si="292"/>
        <v>0</v>
      </c>
      <c r="I9383" s="30">
        <f t="shared" si="293"/>
        <v>0</v>
      </c>
    </row>
    <row r="9384" spans="1:9" ht="15.75" thickBot="1" x14ac:dyDescent="0.3">
      <c r="A9384" s="2">
        <v>92047046</v>
      </c>
      <c r="B9384" s="2" t="s">
        <v>8895</v>
      </c>
      <c r="C9384" s="2" t="s">
        <v>96</v>
      </c>
      <c r="D9384" s="6">
        <f>IFERROR(VLOOKUP(ZDEFAULT_PORTRAIT!A9384,'Price Change'!$C$2:$G$5796,5,FALSE),E9384)</f>
        <v>36</v>
      </c>
      <c r="E9384" s="6">
        <v>36</v>
      </c>
      <c r="F9384" s="7"/>
      <c r="G9384" s="7"/>
      <c r="H9384" s="3">
        <f t="shared" si="292"/>
        <v>0</v>
      </c>
      <c r="I9384" s="30">
        <f t="shared" si="293"/>
        <v>0</v>
      </c>
    </row>
    <row r="9385" spans="1:9" ht="15.75" thickBot="1" x14ac:dyDescent="0.3">
      <c r="A9385" s="2">
        <v>92047110</v>
      </c>
      <c r="B9385" s="2" t="s">
        <v>8896</v>
      </c>
      <c r="C9385" s="2" t="s">
        <v>96</v>
      </c>
      <c r="D9385" s="3">
        <f>IFERROR(VLOOKUP(ZDEFAULT_PORTRAIT!A9385,'Price Change'!$C$2:$G$5796,5,FALSE),E9385)</f>
        <v>8</v>
      </c>
      <c r="E9385" s="3">
        <v>8</v>
      </c>
      <c r="F9385" s="8"/>
      <c r="G9385" s="8"/>
      <c r="H9385" s="3">
        <f t="shared" si="292"/>
        <v>0</v>
      </c>
      <c r="I9385" s="30">
        <f t="shared" si="293"/>
        <v>0</v>
      </c>
    </row>
    <row r="9386" spans="1:9" ht="15.75" thickBot="1" x14ac:dyDescent="0.3">
      <c r="A9386" s="2">
        <v>92047133</v>
      </c>
      <c r="B9386" s="2" t="s">
        <v>8897</v>
      </c>
      <c r="C9386" s="2" t="s">
        <v>96</v>
      </c>
      <c r="D9386" s="6">
        <f>IFERROR(VLOOKUP(ZDEFAULT_PORTRAIT!A9386,'Price Change'!$C$2:$G$5796,5,FALSE),E9386)</f>
        <v>8</v>
      </c>
      <c r="E9386" s="6">
        <v>8</v>
      </c>
      <c r="F9386" s="7"/>
      <c r="G9386" s="7"/>
      <c r="H9386" s="3">
        <f t="shared" si="292"/>
        <v>0</v>
      </c>
      <c r="I9386" s="30">
        <f t="shared" si="293"/>
        <v>0</v>
      </c>
    </row>
    <row r="9387" spans="1:9" ht="15.75" thickBot="1" x14ac:dyDescent="0.3">
      <c r="A9387" s="2">
        <v>92047164</v>
      </c>
      <c r="B9387" s="2" t="s">
        <v>8898</v>
      </c>
      <c r="C9387" s="2" t="s">
        <v>96</v>
      </c>
      <c r="D9387" s="3">
        <f>IFERROR(VLOOKUP(ZDEFAULT_PORTRAIT!A9387,'Price Change'!$C$2:$G$5796,5,FALSE),E9387)</f>
        <v>8</v>
      </c>
      <c r="E9387" s="3">
        <v>8</v>
      </c>
      <c r="F9387" s="8"/>
      <c r="G9387" s="8"/>
      <c r="H9387" s="3">
        <f t="shared" si="292"/>
        <v>0</v>
      </c>
      <c r="I9387" s="30">
        <f t="shared" si="293"/>
        <v>0</v>
      </c>
    </row>
    <row r="9388" spans="1:9" ht="15.75" thickBot="1" x14ac:dyDescent="0.3">
      <c r="A9388" s="2">
        <v>92047289</v>
      </c>
      <c r="B9388" s="2" t="s">
        <v>8411</v>
      </c>
      <c r="C9388" s="2" t="s">
        <v>96</v>
      </c>
      <c r="D9388" s="6">
        <f>IFERROR(VLOOKUP(ZDEFAULT_PORTRAIT!A9388,'Price Change'!$C$2:$G$5796,5,FALSE),E9388)</f>
        <v>8</v>
      </c>
      <c r="E9388" s="6">
        <v>8</v>
      </c>
      <c r="F9388" s="7"/>
      <c r="G9388" s="7"/>
      <c r="H9388" s="3">
        <f t="shared" si="292"/>
        <v>0</v>
      </c>
      <c r="I9388" s="30">
        <f t="shared" si="293"/>
        <v>0</v>
      </c>
    </row>
    <row r="9389" spans="1:9" ht="15.75" thickBot="1" x14ac:dyDescent="0.3">
      <c r="A9389" s="2">
        <v>92047307</v>
      </c>
      <c r="B9389" s="2" t="s">
        <v>8899</v>
      </c>
      <c r="C9389" s="2" t="s">
        <v>96</v>
      </c>
      <c r="D9389" s="3">
        <f>IFERROR(VLOOKUP(ZDEFAULT_PORTRAIT!A9389,'Price Change'!$C$2:$G$5796,5,FALSE),E9389)</f>
        <v>8</v>
      </c>
      <c r="E9389" s="3">
        <v>8</v>
      </c>
      <c r="F9389" s="8"/>
      <c r="G9389" s="8"/>
      <c r="H9389" s="3">
        <f t="shared" si="292"/>
        <v>0</v>
      </c>
      <c r="I9389" s="30">
        <f t="shared" si="293"/>
        <v>0</v>
      </c>
    </row>
    <row r="9390" spans="1:9" ht="15.75" thickBot="1" x14ac:dyDescent="0.3">
      <c r="A9390" s="2">
        <v>92047396</v>
      </c>
      <c r="B9390" s="2" t="s">
        <v>8900</v>
      </c>
      <c r="C9390" s="2" t="s">
        <v>96</v>
      </c>
      <c r="D9390" s="6">
        <f>IFERROR(VLOOKUP(ZDEFAULT_PORTRAIT!A9390,'Price Change'!$C$2:$G$5796,5,FALSE),E9390)</f>
        <v>8</v>
      </c>
      <c r="E9390" s="6">
        <v>8</v>
      </c>
      <c r="F9390" s="7"/>
      <c r="G9390" s="7"/>
      <c r="H9390" s="3">
        <f t="shared" si="292"/>
        <v>0</v>
      </c>
      <c r="I9390" s="30">
        <f t="shared" si="293"/>
        <v>0</v>
      </c>
    </row>
    <row r="9391" spans="1:9" ht="15.75" thickBot="1" x14ac:dyDescent="0.3">
      <c r="A9391" s="2">
        <v>92047444</v>
      </c>
      <c r="B9391" s="2" t="s">
        <v>8901</v>
      </c>
      <c r="C9391" s="2" t="s">
        <v>96</v>
      </c>
      <c r="D9391" s="3">
        <f>IFERROR(VLOOKUP(ZDEFAULT_PORTRAIT!A9391,'Price Change'!$C$2:$G$5796,5,FALSE),E9391)</f>
        <v>8</v>
      </c>
      <c r="E9391" s="3">
        <v>8</v>
      </c>
      <c r="F9391" s="8"/>
      <c r="G9391" s="8"/>
      <c r="H9391" s="3">
        <f t="shared" si="292"/>
        <v>0</v>
      </c>
      <c r="I9391" s="30">
        <f t="shared" si="293"/>
        <v>0</v>
      </c>
    </row>
    <row r="9392" spans="1:9" ht="15.75" thickBot="1" x14ac:dyDescent="0.3">
      <c r="A9392" s="2">
        <v>92047725</v>
      </c>
      <c r="B9392" s="2" t="s">
        <v>8902</v>
      </c>
      <c r="C9392" s="2" t="s">
        <v>96</v>
      </c>
      <c r="D9392" s="6">
        <f>IFERROR(VLOOKUP(ZDEFAULT_PORTRAIT!A9392,'Price Change'!$C$2:$G$5796,5,FALSE),E9392)</f>
        <v>9.5</v>
      </c>
      <c r="E9392" s="6">
        <v>9.5</v>
      </c>
      <c r="F9392" s="7"/>
      <c r="G9392" s="7"/>
      <c r="H9392" s="3">
        <f t="shared" si="292"/>
        <v>0</v>
      </c>
      <c r="I9392" s="30">
        <f t="shared" si="293"/>
        <v>0</v>
      </c>
    </row>
    <row r="9393" spans="1:9" ht="15.75" thickBot="1" x14ac:dyDescent="0.3">
      <c r="A9393" s="2">
        <v>92047953</v>
      </c>
      <c r="B9393" s="2" t="s">
        <v>8903</v>
      </c>
      <c r="C9393" s="2" t="s">
        <v>96</v>
      </c>
      <c r="D9393" s="3">
        <f>IFERROR(VLOOKUP(ZDEFAULT_PORTRAIT!A9393,'Price Change'!$C$2:$G$5796,5,FALSE),E9393)</f>
        <v>87</v>
      </c>
      <c r="E9393" s="3">
        <v>87</v>
      </c>
      <c r="F9393" s="8"/>
      <c r="G9393" s="8"/>
      <c r="H9393" s="3">
        <f t="shared" si="292"/>
        <v>0</v>
      </c>
      <c r="I9393" s="30">
        <f t="shared" si="293"/>
        <v>0</v>
      </c>
    </row>
    <row r="9394" spans="1:9" ht="15.75" thickBot="1" x14ac:dyDescent="0.3">
      <c r="A9394" s="2">
        <v>92047956</v>
      </c>
      <c r="B9394" s="2" t="s">
        <v>8904</v>
      </c>
      <c r="C9394" s="2" t="s">
        <v>96</v>
      </c>
      <c r="D9394" s="6">
        <f>IFERROR(VLOOKUP(ZDEFAULT_PORTRAIT!A9394,'Price Change'!$C$2:$G$5796,5,FALSE),E9394)</f>
        <v>172.5</v>
      </c>
      <c r="E9394" s="6">
        <v>172.5</v>
      </c>
      <c r="F9394" s="7"/>
      <c r="G9394" s="7"/>
      <c r="H9394" s="3">
        <f t="shared" si="292"/>
        <v>0</v>
      </c>
      <c r="I9394" s="30">
        <f t="shared" si="293"/>
        <v>0</v>
      </c>
    </row>
    <row r="9395" spans="1:9" ht="15.75" thickBot="1" x14ac:dyDescent="0.3">
      <c r="A9395" s="2">
        <v>92048028</v>
      </c>
      <c r="B9395" s="2" t="s">
        <v>8905</v>
      </c>
      <c r="C9395" s="2" t="s">
        <v>96</v>
      </c>
      <c r="D9395" s="3">
        <f>IFERROR(VLOOKUP(ZDEFAULT_PORTRAIT!A9395,'Price Change'!$C$2:$G$5796,5,FALSE),E9395)</f>
        <v>8</v>
      </c>
      <c r="E9395" s="3">
        <v>8</v>
      </c>
      <c r="F9395" s="8"/>
      <c r="G9395" s="8"/>
      <c r="H9395" s="3">
        <f t="shared" si="292"/>
        <v>0</v>
      </c>
      <c r="I9395" s="30">
        <f t="shared" si="293"/>
        <v>0</v>
      </c>
    </row>
    <row r="9396" spans="1:9" ht="15.75" thickBot="1" x14ac:dyDescent="0.3">
      <c r="A9396" s="2">
        <v>92048035</v>
      </c>
      <c r="B9396" s="2" t="s">
        <v>8905</v>
      </c>
      <c r="C9396" s="2" t="s">
        <v>96</v>
      </c>
      <c r="D9396" s="6">
        <f>IFERROR(VLOOKUP(ZDEFAULT_PORTRAIT!A9396,'Price Change'!$C$2:$G$5796,5,FALSE),E9396)</f>
        <v>8</v>
      </c>
      <c r="E9396" s="6">
        <v>8</v>
      </c>
      <c r="F9396" s="7"/>
      <c r="G9396" s="7"/>
      <c r="H9396" s="3">
        <f t="shared" si="292"/>
        <v>0</v>
      </c>
      <c r="I9396" s="30">
        <f t="shared" si="293"/>
        <v>0</v>
      </c>
    </row>
    <row r="9397" spans="1:9" ht="15.75" thickBot="1" x14ac:dyDescent="0.3">
      <c r="A9397" s="2">
        <v>92048130</v>
      </c>
      <c r="B9397" s="2" t="s">
        <v>8428</v>
      </c>
      <c r="C9397" s="2" t="s">
        <v>96</v>
      </c>
      <c r="D9397" s="3">
        <f>IFERROR(VLOOKUP(ZDEFAULT_PORTRAIT!A9397,'Price Change'!$C$2:$G$5796,5,FALSE),E9397)</f>
        <v>8</v>
      </c>
      <c r="E9397" s="3">
        <v>8</v>
      </c>
      <c r="F9397" s="8"/>
      <c r="G9397" s="8"/>
      <c r="H9397" s="3">
        <f t="shared" si="292"/>
        <v>0</v>
      </c>
      <c r="I9397" s="30">
        <f t="shared" si="293"/>
        <v>0</v>
      </c>
    </row>
    <row r="9398" spans="1:9" ht="15.75" thickBot="1" x14ac:dyDescent="0.3">
      <c r="A9398" s="2">
        <v>92048170</v>
      </c>
      <c r="B9398" s="2" t="s">
        <v>8906</v>
      </c>
      <c r="C9398" s="2" t="s">
        <v>96</v>
      </c>
      <c r="D9398" s="6">
        <f>IFERROR(VLOOKUP(ZDEFAULT_PORTRAIT!A9398,'Price Change'!$C$2:$G$5796,5,FALSE),E9398)</f>
        <v>8</v>
      </c>
      <c r="E9398" s="6">
        <v>8</v>
      </c>
      <c r="F9398" s="7"/>
      <c r="G9398" s="7"/>
      <c r="H9398" s="3">
        <f t="shared" si="292"/>
        <v>0</v>
      </c>
      <c r="I9398" s="30">
        <f t="shared" si="293"/>
        <v>0</v>
      </c>
    </row>
    <row r="9399" spans="1:9" ht="15.75" thickBot="1" x14ac:dyDescent="0.3">
      <c r="A9399" s="2">
        <v>92048179</v>
      </c>
      <c r="B9399" s="2" t="s">
        <v>8907</v>
      </c>
      <c r="C9399" s="2" t="s">
        <v>96</v>
      </c>
      <c r="D9399" s="3">
        <f>IFERROR(VLOOKUP(ZDEFAULT_PORTRAIT!A9399,'Price Change'!$C$2:$G$5796,5,FALSE),E9399)</f>
        <v>8</v>
      </c>
      <c r="E9399" s="3">
        <v>8</v>
      </c>
      <c r="F9399" s="8"/>
      <c r="G9399" s="8"/>
      <c r="H9399" s="3">
        <f t="shared" si="292"/>
        <v>0</v>
      </c>
      <c r="I9399" s="30">
        <f t="shared" si="293"/>
        <v>0</v>
      </c>
    </row>
    <row r="9400" spans="1:9" ht="15.75" thickBot="1" x14ac:dyDescent="0.3">
      <c r="A9400" s="2">
        <v>92048190</v>
      </c>
      <c r="B9400" s="2" t="s">
        <v>8908</v>
      </c>
      <c r="C9400" s="2" t="s">
        <v>96</v>
      </c>
      <c r="D9400" s="6">
        <f>IFERROR(VLOOKUP(ZDEFAULT_PORTRAIT!A9400,'Price Change'!$C$2:$G$5796,5,FALSE),E9400)</f>
        <v>24</v>
      </c>
      <c r="E9400" s="6">
        <v>24</v>
      </c>
      <c r="F9400" s="7"/>
      <c r="G9400" s="7"/>
      <c r="H9400" s="3">
        <f t="shared" si="292"/>
        <v>0</v>
      </c>
      <c r="I9400" s="30">
        <f t="shared" si="293"/>
        <v>0</v>
      </c>
    </row>
    <row r="9401" spans="1:9" ht="15.75" thickBot="1" x14ac:dyDescent="0.3">
      <c r="A9401" s="2">
        <v>92048419</v>
      </c>
      <c r="B9401" s="2" t="s">
        <v>8909</v>
      </c>
      <c r="C9401" s="2" t="s">
        <v>96</v>
      </c>
      <c r="D9401" s="3">
        <f>IFERROR(VLOOKUP(ZDEFAULT_PORTRAIT!A9401,'Price Change'!$C$2:$G$5796,5,FALSE),E9401)</f>
        <v>16</v>
      </c>
      <c r="E9401" s="3">
        <v>16</v>
      </c>
      <c r="F9401" s="8"/>
      <c r="G9401" s="8"/>
      <c r="H9401" s="3">
        <f t="shared" si="292"/>
        <v>0</v>
      </c>
      <c r="I9401" s="30">
        <f t="shared" si="293"/>
        <v>0</v>
      </c>
    </row>
    <row r="9402" spans="1:9" ht="15.75" thickBot="1" x14ac:dyDescent="0.3">
      <c r="A9402" s="2">
        <v>92048569</v>
      </c>
      <c r="B9402" s="2" t="s">
        <v>8910</v>
      </c>
      <c r="C9402" s="2" t="s">
        <v>96</v>
      </c>
      <c r="D9402" s="6">
        <f>IFERROR(VLOOKUP(ZDEFAULT_PORTRAIT!A9402,'Price Change'!$C$2:$G$5796,5,FALSE),E9402)</f>
        <v>8</v>
      </c>
      <c r="E9402" s="6">
        <v>8</v>
      </c>
      <c r="F9402" s="7"/>
      <c r="G9402" s="7"/>
      <c r="H9402" s="3">
        <f t="shared" si="292"/>
        <v>0</v>
      </c>
      <c r="I9402" s="30">
        <f t="shared" si="293"/>
        <v>0</v>
      </c>
    </row>
    <row r="9403" spans="1:9" ht="15.75" thickBot="1" x14ac:dyDescent="0.3">
      <c r="A9403" s="2">
        <v>92048588</v>
      </c>
      <c r="B9403" s="2" t="s">
        <v>8911</v>
      </c>
      <c r="C9403" s="2" t="s">
        <v>96</v>
      </c>
      <c r="D9403" s="3">
        <f>IFERROR(VLOOKUP(ZDEFAULT_PORTRAIT!A9403,'Price Change'!$C$2:$G$5796,5,FALSE),E9403)</f>
        <v>16</v>
      </c>
      <c r="E9403" s="3">
        <v>16</v>
      </c>
      <c r="F9403" s="8"/>
      <c r="G9403" s="8"/>
      <c r="H9403" s="3">
        <f t="shared" si="292"/>
        <v>0</v>
      </c>
      <c r="I9403" s="30">
        <f t="shared" si="293"/>
        <v>0</v>
      </c>
    </row>
    <row r="9404" spans="1:9" ht="15.75" thickBot="1" x14ac:dyDescent="0.3">
      <c r="A9404" s="2">
        <v>92048785</v>
      </c>
      <c r="B9404" s="2" t="s">
        <v>8912</v>
      </c>
      <c r="C9404" s="2" t="s">
        <v>96</v>
      </c>
      <c r="D9404" s="6">
        <f>IFERROR(VLOOKUP(ZDEFAULT_PORTRAIT!A9404,'Price Change'!$C$2:$G$5796,5,FALSE),E9404)</f>
        <v>8</v>
      </c>
      <c r="E9404" s="6">
        <v>8</v>
      </c>
      <c r="F9404" s="7"/>
      <c r="G9404" s="7"/>
      <c r="H9404" s="3">
        <f t="shared" si="292"/>
        <v>0</v>
      </c>
      <c r="I9404" s="30">
        <f t="shared" si="293"/>
        <v>0</v>
      </c>
    </row>
    <row r="9405" spans="1:9" ht="15.75" thickBot="1" x14ac:dyDescent="0.3">
      <c r="A9405" s="2">
        <v>92048859</v>
      </c>
      <c r="B9405" s="2" t="s">
        <v>8913</v>
      </c>
      <c r="C9405" s="2" t="s">
        <v>96</v>
      </c>
      <c r="D9405" s="3">
        <f>IFERROR(VLOOKUP(ZDEFAULT_PORTRAIT!A9405,'Price Change'!$C$2:$G$5796,5,FALSE),E9405)</f>
        <v>8</v>
      </c>
      <c r="E9405" s="3">
        <v>8</v>
      </c>
      <c r="F9405" s="8"/>
      <c r="G9405" s="8"/>
      <c r="H9405" s="3">
        <f t="shared" si="292"/>
        <v>0</v>
      </c>
      <c r="I9405" s="30">
        <f t="shared" si="293"/>
        <v>0</v>
      </c>
    </row>
    <row r="9406" spans="1:9" ht="15.75" thickBot="1" x14ac:dyDescent="0.3">
      <c r="A9406" s="2">
        <v>92048920</v>
      </c>
      <c r="B9406" s="2" t="s">
        <v>8914</v>
      </c>
      <c r="C9406" s="2" t="s">
        <v>96</v>
      </c>
      <c r="D9406" s="6">
        <f>IFERROR(VLOOKUP(ZDEFAULT_PORTRAIT!A9406,'Price Change'!$C$2:$G$5796,5,FALSE),E9406)</f>
        <v>8</v>
      </c>
      <c r="E9406" s="6">
        <v>8</v>
      </c>
      <c r="F9406" s="7"/>
      <c r="G9406" s="7"/>
      <c r="H9406" s="3">
        <f t="shared" si="292"/>
        <v>0</v>
      </c>
      <c r="I9406" s="30">
        <f t="shared" si="293"/>
        <v>0</v>
      </c>
    </row>
    <row r="9407" spans="1:9" ht="15.75" thickBot="1" x14ac:dyDescent="0.3">
      <c r="A9407" s="2">
        <v>92048988</v>
      </c>
      <c r="B9407" s="2" t="s">
        <v>8915</v>
      </c>
      <c r="C9407" s="2" t="s">
        <v>96</v>
      </c>
      <c r="D9407" s="3">
        <f>IFERROR(VLOOKUP(ZDEFAULT_PORTRAIT!A9407,'Price Change'!$C$2:$G$5796,5,FALSE),E9407)</f>
        <v>8</v>
      </c>
      <c r="E9407" s="3">
        <v>8</v>
      </c>
      <c r="F9407" s="8"/>
      <c r="G9407" s="8"/>
      <c r="H9407" s="3">
        <f t="shared" si="292"/>
        <v>0</v>
      </c>
      <c r="I9407" s="30">
        <f t="shared" si="293"/>
        <v>0</v>
      </c>
    </row>
    <row r="9408" spans="1:9" ht="15.75" thickBot="1" x14ac:dyDescent="0.3">
      <c r="A9408" s="2">
        <v>92048992</v>
      </c>
      <c r="B9408" s="2" t="s">
        <v>8915</v>
      </c>
      <c r="C9408" s="2" t="s">
        <v>96</v>
      </c>
      <c r="D9408" s="6">
        <f>IFERROR(VLOOKUP(ZDEFAULT_PORTRAIT!A9408,'Price Change'!$C$2:$G$5796,5,FALSE),E9408)</f>
        <v>8</v>
      </c>
      <c r="E9408" s="6">
        <v>8</v>
      </c>
      <c r="F9408" s="7"/>
      <c r="G9408" s="7"/>
      <c r="H9408" s="3">
        <f t="shared" si="292"/>
        <v>0</v>
      </c>
      <c r="I9408" s="30">
        <f t="shared" si="293"/>
        <v>0</v>
      </c>
    </row>
    <row r="9409" spans="1:9" ht="15.75" thickBot="1" x14ac:dyDescent="0.3">
      <c r="A9409" s="2">
        <v>92049192</v>
      </c>
      <c r="B9409" s="2" t="s">
        <v>8916</v>
      </c>
      <c r="C9409" s="2" t="s">
        <v>96</v>
      </c>
      <c r="D9409" s="3">
        <f>IFERROR(VLOOKUP(ZDEFAULT_PORTRAIT!A9409,'Price Change'!$C$2:$G$5796,5,FALSE),E9409)</f>
        <v>36</v>
      </c>
      <c r="E9409" s="3">
        <v>36</v>
      </c>
      <c r="F9409" s="8"/>
      <c r="G9409" s="8"/>
      <c r="H9409" s="3">
        <f t="shared" si="292"/>
        <v>0</v>
      </c>
      <c r="I9409" s="30">
        <f t="shared" si="293"/>
        <v>0</v>
      </c>
    </row>
    <row r="9410" spans="1:9" ht="15.75" thickBot="1" x14ac:dyDescent="0.3">
      <c r="A9410" s="2">
        <v>92049193</v>
      </c>
      <c r="B9410" s="2" t="s">
        <v>8916</v>
      </c>
      <c r="C9410" s="2" t="s">
        <v>96</v>
      </c>
      <c r="D9410" s="6">
        <f>IFERROR(VLOOKUP(ZDEFAULT_PORTRAIT!A9410,'Price Change'!$C$2:$G$5796,5,FALSE),E9410)</f>
        <v>61.5</v>
      </c>
      <c r="E9410" s="6">
        <v>61.5</v>
      </c>
      <c r="F9410" s="7"/>
      <c r="G9410" s="7"/>
      <c r="H9410" s="3">
        <f t="shared" si="292"/>
        <v>0</v>
      </c>
      <c r="I9410" s="30">
        <f t="shared" si="293"/>
        <v>0</v>
      </c>
    </row>
    <row r="9411" spans="1:9" ht="15.75" thickBot="1" x14ac:dyDescent="0.3">
      <c r="A9411" s="2">
        <v>92049355</v>
      </c>
      <c r="B9411" s="2" t="s">
        <v>8917</v>
      </c>
      <c r="C9411" s="2" t="s">
        <v>96</v>
      </c>
      <c r="D9411" s="3">
        <f>IFERROR(VLOOKUP(ZDEFAULT_PORTRAIT!A9411,'Price Change'!$C$2:$G$5796,5,FALSE),E9411)</f>
        <v>8</v>
      </c>
      <c r="E9411" s="3">
        <v>8</v>
      </c>
      <c r="F9411" s="8"/>
      <c r="G9411" s="8"/>
      <c r="H9411" s="3">
        <f t="shared" si="292"/>
        <v>0</v>
      </c>
      <c r="I9411" s="30">
        <f t="shared" si="293"/>
        <v>0</v>
      </c>
    </row>
    <row r="9412" spans="1:9" ht="15.75" thickBot="1" x14ac:dyDescent="0.3">
      <c r="A9412" s="2">
        <v>92049367</v>
      </c>
      <c r="B9412" s="2" t="s">
        <v>8918</v>
      </c>
      <c r="C9412" s="2" t="s">
        <v>96</v>
      </c>
      <c r="D9412" s="6">
        <f>IFERROR(VLOOKUP(ZDEFAULT_PORTRAIT!A9412,'Price Change'!$C$2:$G$5796,5,FALSE),E9412)</f>
        <v>83.5</v>
      </c>
      <c r="E9412" s="6">
        <v>83.5</v>
      </c>
      <c r="F9412" s="7"/>
      <c r="G9412" s="7"/>
      <c r="H9412" s="3">
        <f t="shared" si="292"/>
        <v>0</v>
      </c>
      <c r="I9412" s="30">
        <f t="shared" si="293"/>
        <v>0</v>
      </c>
    </row>
    <row r="9413" spans="1:9" ht="15.75" thickBot="1" x14ac:dyDescent="0.3">
      <c r="A9413" s="2">
        <v>92049609</v>
      </c>
      <c r="B9413" s="2" t="s">
        <v>8919</v>
      </c>
      <c r="C9413" s="2" t="s">
        <v>96</v>
      </c>
      <c r="D9413" s="3">
        <f>IFERROR(VLOOKUP(ZDEFAULT_PORTRAIT!A9413,'Price Change'!$C$2:$G$5796,5,FALSE),E9413)</f>
        <v>8</v>
      </c>
      <c r="E9413" s="3">
        <v>8</v>
      </c>
      <c r="F9413" s="8"/>
      <c r="G9413" s="8"/>
      <c r="H9413" s="3">
        <f t="shared" si="292"/>
        <v>0</v>
      </c>
      <c r="I9413" s="30">
        <f t="shared" si="293"/>
        <v>0</v>
      </c>
    </row>
    <row r="9414" spans="1:9" ht="15.75" thickBot="1" x14ac:dyDescent="0.3">
      <c r="A9414" s="2">
        <v>92049616</v>
      </c>
      <c r="B9414" s="2" t="s">
        <v>8920</v>
      </c>
      <c r="C9414" s="2" t="s">
        <v>96</v>
      </c>
      <c r="D9414" s="6">
        <f>IFERROR(VLOOKUP(ZDEFAULT_PORTRAIT!A9414,'Price Change'!$C$2:$G$5796,5,FALSE),E9414)</f>
        <v>36</v>
      </c>
      <c r="E9414" s="6">
        <v>36</v>
      </c>
      <c r="F9414" s="7"/>
      <c r="G9414" s="7"/>
      <c r="H9414" s="3">
        <f t="shared" ref="H9414:H9477" si="294">IFERROR((E9414-D9414)*F9414,E9414*F9414)</f>
        <v>0</v>
      </c>
      <c r="I9414" s="30">
        <f t="shared" ref="I9414:I9477" si="295">IFERROR(H9414/G9414,0)</f>
        <v>0</v>
      </c>
    </row>
    <row r="9415" spans="1:9" ht="15.75" thickBot="1" x14ac:dyDescent="0.3">
      <c r="A9415" s="2">
        <v>92049869</v>
      </c>
      <c r="B9415" s="2" t="s">
        <v>8921</v>
      </c>
      <c r="C9415" s="2" t="s">
        <v>96</v>
      </c>
      <c r="D9415" s="3">
        <f>IFERROR(VLOOKUP(ZDEFAULT_PORTRAIT!A9415,'Price Change'!$C$2:$G$5796,5,FALSE),E9415)</f>
        <v>8</v>
      </c>
      <c r="E9415" s="3">
        <v>8</v>
      </c>
      <c r="F9415" s="8"/>
      <c r="G9415" s="8"/>
      <c r="H9415" s="3">
        <f t="shared" si="294"/>
        <v>0</v>
      </c>
      <c r="I9415" s="30">
        <f t="shared" si="295"/>
        <v>0</v>
      </c>
    </row>
    <row r="9416" spans="1:9" ht="15.75" thickBot="1" x14ac:dyDescent="0.3">
      <c r="A9416" s="2">
        <v>92050047</v>
      </c>
      <c r="B9416" s="2" t="s">
        <v>8922</v>
      </c>
      <c r="C9416" s="2" t="s">
        <v>96</v>
      </c>
      <c r="D9416" s="6">
        <f>IFERROR(VLOOKUP(ZDEFAULT_PORTRAIT!A9416,'Price Change'!$C$2:$G$5796,5,FALSE),E9416)</f>
        <v>8</v>
      </c>
      <c r="E9416" s="6">
        <v>8</v>
      </c>
      <c r="F9416" s="7"/>
      <c r="G9416" s="7"/>
      <c r="H9416" s="3">
        <f t="shared" si="294"/>
        <v>0</v>
      </c>
      <c r="I9416" s="30">
        <f t="shared" si="295"/>
        <v>0</v>
      </c>
    </row>
    <row r="9417" spans="1:9" ht="15.75" thickBot="1" x14ac:dyDescent="0.3">
      <c r="A9417" s="2">
        <v>92050397</v>
      </c>
      <c r="B9417" s="2" t="s">
        <v>8923</v>
      </c>
      <c r="C9417" s="2" t="s">
        <v>96</v>
      </c>
      <c r="D9417" s="3">
        <f>IFERROR(VLOOKUP(ZDEFAULT_PORTRAIT!A9417,'Price Change'!$C$2:$G$5796,5,FALSE),E9417)</f>
        <v>3646</v>
      </c>
      <c r="E9417" s="3">
        <v>3646</v>
      </c>
      <c r="F9417" s="8"/>
      <c r="G9417" s="8"/>
      <c r="H9417" s="3">
        <f t="shared" si="294"/>
        <v>0</v>
      </c>
      <c r="I9417" s="30">
        <f t="shared" si="295"/>
        <v>0</v>
      </c>
    </row>
    <row r="9418" spans="1:9" ht="15.75" thickBot="1" x14ac:dyDescent="0.3">
      <c r="A9418" s="2">
        <v>92050412</v>
      </c>
      <c r="B9418" s="2" t="s">
        <v>8924</v>
      </c>
      <c r="C9418" s="2" t="s">
        <v>96</v>
      </c>
      <c r="D9418" s="6">
        <f>IFERROR(VLOOKUP(ZDEFAULT_PORTRAIT!A9418,'Price Change'!$C$2:$G$5796,5,FALSE),E9418)</f>
        <v>176</v>
      </c>
      <c r="E9418" s="6">
        <v>176</v>
      </c>
      <c r="F9418" s="7"/>
      <c r="G9418" s="7"/>
      <c r="H9418" s="3">
        <f t="shared" si="294"/>
        <v>0</v>
      </c>
      <c r="I9418" s="30">
        <f t="shared" si="295"/>
        <v>0</v>
      </c>
    </row>
    <row r="9419" spans="1:9" ht="15.75" thickBot="1" x14ac:dyDescent="0.3">
      <c r="A9419" s="2">
        <v>92050445</v>
      </c>
      <c r="B9419" s="2" t="s">
        <v>8925</v>
      </c>
      <c r="C9419" s="2" t="s">
        <v>96</v>
      </c>
      <c r="D9419" s="3">
        <f>IFERROR(VLOOKUP(ZDEFAULT_PORTRAIT!A9419,'Price Change'!$C$2:$G$5796,5,FALSE),E9419)</f>
        <v>8</v>
      </c>
      <c r="E9419" s="3">
        <v>8</v>
      </c>
      <c r="F9419" s="8"/>
      <c r="G9419" s="8"/>
      <c r="H9419" s="3">
        <f t="shared" si="294"/>
        <v>0</v>
      </c>
      <c r="I9419" s="30">
        <f t="shared" si="295"/>
        <v>0</v>
      </c>
    </row>
    <row r="9420" spans="1:9" ht="15.75" thickBot="1" x14ac:dyDescent="0.3">
      <c r="A9420" s="2">
        <v>92050461</v>
      </c>
      <c r="B9420" s="2" t="s">
        <v>8926</v>
      </c>
      <c r="C9420" s="2" t="s">
        <v>96</v>
      </c>
      <c r="D9420" s="6">
        <f>IFERROR(VLOOKUP(ZDEFAULT_PORTRAIT!A9420,'Price Change'!$C$2:$G$5796,5,FALSE),E9420)</f>
        <v>918</v>
      </c>
      <c r="E9420" s="6">
        <v>918</v>
      </c>
      <c r="F9420" s="7"/>
      <c r="G9420" s="7"/>
      <c r="H9420" s="3">
        <f t="shared" si="294"/>
        <v>0</v>
      </c>
      <c r="I9420" s="30">
        <f t="shared" si="295"/>
        <v>0</v>
      </c>
    </row>
    <row r="9421" spans="1:9" ht="15.75" thickBot="1" x14ac:dyDescent="0.3">
      <c r="A9421" s="2">
        <v>92050472</v>
      </c>
      <c r="B9421" s="2" t="s">
        <v>8927</v>
      </c>
      <c r="C9421" s="2" t="s">
        <v>96</v>
      </c>
      <c r="D9421" s="3">
        <f>IFERROR(VLOOKUP(ZDEFAULT_PORTRAIT!A9421,'Price Change'!$C$2:$G$5796,5,FALSE),E9421)</f>
        <v>109</v>
      </c>
      <c r="E9421" s="3">
        <v>109</v>
      </c>
      <c r="F9421" s="8"/>
      <c r="G9421" s="8"/>
      <c r="H9421" s="3">
        <f t="shared" si="294"/>
        <v>0</v>
      </c>
      <c r="I9421" s="30">
        <f t="shared" si="295"/>
        <v>0</v>
      </c>
    </row>
    <row r="9422" spans="1:9" ht="15.75" thickBot="1" x14ac:dyDescent="0.3">
      <c r="A9422" s="2">
        <v>92050499</v>
      </c>
      <c r="B9422" s="2" t="s">
        <v>8928</v>
      </c>
      <c r="C9422" s="2" t="s">
        <v>96</v>
      </c>
      <c r="D9422" s="6">
        <f>IFERROR(VLOOKUP(ZDEFAULT_PORTRAIT!A9422,'Price Change'!$C$2:$G$5796,5,FALSE),E9422)</f>
        <v>8</v>
      </c>
      <c r="E9422" s="6">
        <v>8</v>
      </c>
      <c r="F9422" s="7"/>
      <c r="G9422" s="7"/>
      <c r="H9422" s="3">
        <f t="shared" si="294"/>
        <v>0</v>
      </c>
      <c r="I9422" s="30">
        <f t="shared" si="295"/>
        <v>0</v>
      </c>
    </row>
    <row r="9423" spans="1:9" ht="15.75" thickBot="1" x14ac:dyDescent="0.3">
      <c r="A9423" s="2">
        <v>92050509</v>
      </c>
      <c r="B9423" s="2" t="s">
        <v>8929</v>
      </c>
      <c r="C9423" s="2" t="s">
        <v>96</v>
      </c>
      <c r="D9423" s="3">
        <f>IFERROR(VLOOKUP(ZDEFAULT_PORTRAIT!A9423,'Price Change'!$C$2:$G$5796,5,FALSE),E9423)</f>
        <v>122.5</v>
      </c>
      <c r="E9423" s="3">
        <v>122.5</v>
      </c>
      <c r="F9423" s="8"/>
      <c r="G9423" s="8"/>
      <c r="H9423" s="3">
        <f t="shared" si="294"/>
        <v>0</v>
      </c>
      <c r="I9423" s="30">
        <f t="shared" si="295"/>
        <v>0</v>
      </c>
    </row>
    <row r="9424" spans="1:9" ht="15.75" thickBot="1" x14ac:dyDescent="0.3">
      <c r="A9424" s="2">
        <v>92050516</v>
      </c>
      <c r="B9424" s="2" t="s">
        <v>8930</v>
      </c>
      <c r="C9424" s="2" t="s">
        <v>96</v>
      </c>
      <c r="D9424" s="6">
        <f>IFERROR(VLOOKUP(ZDEFAULT_PORTRAIT!A9424,'Price Change'!$C$2:$G$5796,5,FALSE),E9424)</f>
        <v>1269.5</v>
      </c>
      <c r="E9424" s="6">
        <v>1269.5</v>
      </c>
      <c r="F9424" s="7"/>
      <c r="G9424" s="7"/>
      <c r="H9424" s="3">
        <f t="shared" si="294"/>
        <v>0</v>
      </c>
      <c r="I9424" s="30">
        <f t="shared" si="295"/>
        <v>0</v>
      </c>
    </row>
    <row r="9425" spans="1:9" ht="15.75" thickBot="1" x14ac:dyDescent="0.3">
      <c r="A9425" s="2">
        <v>92050518</v>
      </c>
      <c r="B9425" s="2" t="s">
        <v>8931</v>
      </c>
      <c r="C9425" s="2" t="s">
        <v>96</v>
      </c>
      <c r="D9425" s="3">
        <f>IFERROR(VLOOKUP(ZDEFAULT_PORTRAIT!A9425,'Price Change'!$C$2:$G$5796,5,FALSE),E9425)</f>
        <v>2021.5</v>
      </c>
      <c r="E9425" s="3">
        <v>2021.5</v>
      </c>
      <c r="F9425" s="8"/>
      <c r="G9425" s="8"/>
      <c r="H9425" s="3">
        <f t="shared" si="294"/>
        <v>0</v>
      </c>
      <c r="I9425" s="30">
        <f t="shared" si="295"/>
        <v>0</v>
      </c>
    </row>
    <row r="9426" spans="1:9" ht="15.75" thickBot="1" x14ac:dyDescent="0.3">
      <c r="A9426" s="2">
        <v>92050699</v>
      </c>
      <c r="B9426" s="2" t="s">
        <v>8932</v>
      </c>
      <c r="C9426" s="2" t="s">
        <v>96</v>
      </c>
      <c r="D9426" s="6">
        <f>IFERROR(VLOOKUP(ZDEFAULT_PORTRAIT!A9426,'Price Change'!$C$2:$G$5796,5,FALSE),E9426)</f>
        <v>11</v>
      </c>
      <c r="E9426" s="6">
        <v>11</v>
      </c>
      <c r="F9426" s="7"/>
      <c r="G9426" s="7"/>
      <c r="H9426" s="3">
        <f t="shared" si="294"/>
        <v>0</v>
      </c>
      <c r="I9426" s="30">
        <f t="shared" si="295"/>
        <v>0</v>
      </c>
    </row>
    <row r="9427" spans="1:9" ht="15.75" thickBot="1" x14ac:dyDescent="0.3">
      <c r="A9427" s="2">
        <v>92050799</v>
      </c>
      <c r="B9427" s="2" t="s">
        <v>8933</v>
      </c>
      <c r="C9427" s="2" t="s">
        <v>96</v>
      </c>
      <c r="D9427" s="3">
        <f>IFERROR(VLOOKUP(ZDEFAULT_PORTRAIT!A9427,'Price Change'!$C$2:$G$5796,5,FALSE),E9427)</f>
        <v>8</v>
      </c>
      <c r="E9427" s="3">
        <v>8</v>
      </c>
      <c r="F9427" s="8"/>
      <c r="G9427" s="8"/>
      <c r="H9427" s="3">
        <f t="shared" si="294"/>
        <v>0</v>
      </c>
      <c r="I9427" s="30">
        <f t="shared" si="295"/>
        <v>0</v>
      </c>
    </row>
    <row r="9428" spans="1:9" ht="15.75" thickBot="1" x14ac:dyDescent="0.3">
      <c r="A9428" s="2">
        <v>92051086</v>
      </c>
      <c r="B9428" s="2" t="s">
        <v>8934</v>
      </c>
      <c r="C9428" s="2" t="s">
        <v>96</v>
      </c>
      <c r="D9428" s="6">
        <f>IFERROR(VLOOKUP(ZDEFAULT_PORTRAIT!A9428,'Price Change'!$C$2:$G$5796,5,FALSE),E9428)</f>
        <v>8</v>
      </c>
      <c r="E9428" s="6">
        <v>8</v>
      </c>
      <c r="F9428" s="7"/>
      <c r="G9428" s="7"/>
      <c r="H9428" s="3">
        <f t="shared" si="294"/>
        <v>0</v>
      </c>
      <c r="I9428" s="30">
        <f t="shared" si="295"/>
        <v>0</v>
      </c>
    </row>
    <row r="9429" spans="1:9" ht="15.75" thickBot="1" x14ac:dyDescent="0.3">
      <c r="A9429" s="2">
        <v>92051289</v>
      </c>
      <c r="B9429" s="2" t="s">
        <v>8935</v>
      </c>
      <c r="C9429" s="2" t="s">
        <v>96</v>
      </c>
      <c r="D9429" s="3">
        <f>IFERROR(VLOOKUP(ZDEFAULT_PORTRAIT!A9429,'Price Change'!$C$2:$G$5796,5,FALSE),E9429)</f>
        <v>510.5</v>
      </c>
      <c r="E9429" s="3">
        <v>510.5</v>
      </c>
      <c r="F9429" s="8"/>
      <c r="G9429" s="8"/>
      <c r="H9429" s="3">
        <f t="shared" si="294"/>
        <v>0</v>
      </c>
      <c r="I9429" s="30">
        <f t="shared" si="295"/>
        <v>0</v>
      </c>
    </row>
    <row r="9430" spans="1:9" ht="15.75" thickBot="1" x14ac:dyDescent="0.3">
      <c r="A9430" s="2">
        <v>92051306</v>
      </c>
      <c r="B9430" s="2" t="s">
        <v>8936</v>
      </c>
      <c r="C9430" s="2" t="s">
        <v>96</v>
      </c>
      <c r="D9430" s="6">
        <f>IFERROR(VLOOKUP(ZDEFAULT_PORTRAIT!A9430,'Price Change'!$C$2:$G$5796,5,FALSE),E9430)</f>
        <v>511</v>
      </c>
      <c r="E9430" s="6">
        <v>511</v>
      </c>
      <c r="F9430" s="7"/>
      <c r="G9430" s="7"/>
      <c r="H9430" s="3">
        <f t="shared" si="294"/>
        <v>0</v>
      </c>
      <c r="I9430" s="30">
        <f t="shared" si="295"/>
        <v>0</v>
      </c>
    </row>
    <row r="9431" spans="1:9" ht="15.75" thickBot="1" x14ac:dyDescent="0.3">
      <c r="A9431" s="2">
        <v>92051400</v>
      </c>
      <c r="B9431" s="2" t="s">
        <v>8937</v>
      </c>
      <c r="C9431" s="2" t="s">
        <v>96</v>
      </c>
      <c r="D9431" s="3">
        <f>IFERROR(VLOOKUP(ZDEFAULT_PORTRAIT!A9431,'Price Change'!$C$2:$G$5796,5,FALSE),E9431)</f>
        <v>17</v>
      </c>
      <c r="E9431" s="3">
        <v>17</v>
      </c>
      <c r="F9431" s="8"/>
      <c r="G9431" s="8"/>
      <c r="H9431" s="3">
        <f t="shared" si="294"/>
        <v>0</v>
      </c>
      <c r="I9431" s="30">
        <f t="shared" si="295"/>
        <v>0</v>
      </c>
    </row>
    <row r="9432" spans="1:9" ht="15.75" thickBot="1" x14ac:dyDescent="0.3">
      <c r="A9432" s="2">
        <v>92051561</v>
      </c>
      <c r="B9432" s="2" t="s">
        <v>8938</v>
      </c>
      <c r="C9432" s="2" t="s">
        <v>96</v>
      </c>
      <c r="D9432" s="6">
        <f>IFERROR(VLOOKUP(ZDEFAULT_PORTRAIT!A9432,'Price Change'!$C$2:$G$5796,5,FALSE),E9432)</f>
        <v>8</v>
      </c>
      <c r="E9432" s="6">
        <v>8</v>
      </c>
      <c r="F9432" s="7"/>
      <c r="G9432" s="7"/>
      <c r="H9432" s="3">
        <f t="shared" si="294"/>
        <v>0</v>
      </c>
      <c r="I9432" s="30">
        <f t="shared" si="295"/>
        <v>0</v>
      </c>
    </row>
    <row r="9433" spans="1:9" ht="15.75" thickBot="1" x14ac:dyDescent="0.3">
      <c r="A9433" s="2">
        <v>92051585</v>
      </c>
      <c r="B9433" s="2" t="s">
        <v>8939</v>
      </c>
      <c r="C9433" s="2" t="s">
        <v>96</v>
      </c>
      <c r="D9433" s="3">
        <f>IFERROR(VLOOKUP(ZDEFAULT_PORTRAIT!A9433,'Price Change'!$C$2:$G$5796,5,FALSE),E9433)</f>
        <v>8</v>
      </c>
      <c r="E9433" s="3">
        <v>8</v>
      </c>
      <c r="F9433" s="8"/>
      <c r="G9433" s="8"/>
      <c r="H9433" s="3">
        <f t="shared" si="294"/>
        <v>0</v>
      </c>
      <c r="I9433" s="30">
        <f t="shared" si="295"/>
        <v>0</v>
      </c>
    </row>
    <row r="9434" spans="1:9" ht="15.75" thickBot="1" x14ac:dyDescent="0.3">
      <c r="A9434" s="2">
        <v>92051649</v>
      </c>
      <c r="B9434" s="2" t="s">
        <v>8940</v>
      </c>
      <c r="C9434" s="2" t="s">
        <v>96</v>
      </c>
      <c r="D9434" s="6">
        <f>IFERROR(VLOOKUP(ZDEFAULT_PORTRAIT!A9434,'Price Change'!$C$2:$G$5796,5,FALSE),E9434)</f>
        <v>9</v>
      </c>
      <c r="E9434" s="6">
        <v>9</v>
      </c>
      <c r="F9434" s="7"/>
      <c r="G9434" s="7"/>
      <c r="H9434" s="3">
        <f t="shared" si="294"/>
        <v>0</v>
      </c>
      <c r="I9434" s="30">
        <f t="shared" si="295"/>
        <v>0</v>
      </c>
    </row>
    <row r="9435" spans="1:9" ht="15.75" thickBot="1" x14ac:dyDescent="0.3">
      <c r="A9435" s="2">
        <v>92051664</v>
      </c>
      <c r="B9435" s="2" t="s">
        <v>8941</v>
      </c>
      <c r="C9435" s="2" t="s">
        <v>96</v>
      </c>
      <c r="D9435" s="3">
        <f>IFERROR(VLOOKUP(ZDEFAULT_PORTRAIT!A9435,'Price Change'!$C$2:$G$5796,5,FALSE),E9435)</f>
        <v>8</v>
      </c>
      <c r="E9435" s="3">
        <v>8</v>
      </c>
      <c r="F9435" s="8"/>
      <c r="G9435" s="8"/>
      <c r="H9435" s="3">
        <f t="shared" si="294"/>
        <v>0</v>
      </c>
      <c r="I9435" s="30">
        <f t="shared" si="295"/>
        <v>0</v>
      </c>
    </row>
    <row r="9436" spans="1:9" ht="15.75" thickBot="1" x14ac:dyDescent="0.3">
      <c r="A9436" s="2">
        <v>92051773</v>
      </c>
      <c r="B9436" s="2" t="s">
        <v>8942</v>
      </c>
      <c r="C9436" s="2" t="s">
        <v>96</v>
      </c>
      <c r="D9436" s="6">
        <f>IFERROR(VLOOKUP(ZDEFAULT_PORTRAIT!A9436,'Price Change'!$C$2:$G$5796,5,FALSE),E9436)</f>
        <v>192</v>
      </c>
      <c r="E9436" s="6">
        <v>192</v>
      </c>
      <c r="F9436" s="7"/>
      <c r="G9436" s="7"/>
      <c r="H9436" s="3">
        <f t="shared" si="294"/>
        <v>0</v>
      </c>
      <c r="I9436" s="30">
        <f t="shared" si="295"/>
        <v>0</v>
      </c>
    </row>
    <row r="9437" spans="1:9" ht="15.75" thickBot="1" x14ac:dyDescent="0.3">
      <c r="A9437" s="2">
        <v>92051775</v>
      </c>
      <c r="B9437" s="2" t="s">
        <v>8943</v>
      </c>
      <c r="C9437" s="2" t="s">
        <v>96</v>
      </c>
      <c r="D9437" s="3">
        <f>IFERROR(VLOOKUP(ZDEFAULT_PORTRAIT!A9437,'Price Change'!$C$2:$G$5796,5,FALSE),E9437)</f>
        <v>576</v>
      </c>
      <c r="E9437" s="3">
        <v>576</v>
      </c>
      <c r="F9437" s="8"/>
      <c r="G9437" s="8"/>
      <c r="H9437" s="3">
        <f t="shared" si="294"/>
        <v>0</v>
      </c>
      <c r="I9437" s="30">
        <f t="shared" si="295"/>
        <v>0</v>
      </c>
    </row>
    <row r="9438" spans="1:9" ht="15.75" thickBot="1" x14ac:dyDescent="0.3">
      <c r="A9438" s="2">
        <v>92051899</v>
      </c>
      <c r="B9438" s="2" t="s">
        <v>8944</v>
      </c>
      <c r="C9438" s="2" t="s">
        <v>96</v>
      </c>
      <c r="D9438" s="6">
        <f>IFERROR(VLOOKUP(ZDEFAULT_PORTRAIT!A9438,'Price Change'!$C$2:$G$5796,5,FALSE),E9438)</f>
        <v>50</v>
      </c>
      <c r="E9438" s="6">
        <v>50</v>
      </c>
      <c r="F9438" s="7"/>
      <c r="G9438" s="7"/>
      <c r="H9438" s="3">
        <f t="shared" si="294"/>
        <v>0</v>
      </c>
      <c r="I9438" s="30">
        <f t="shared" si="295"/>
        <v>0</v>
      </c>
    </row>
    <row r="9439" spans="1:9" ht="15.75" thickBot="1" x14ac:dyDescent="0.3">
      <c r="A9439" s="2">
        <v>92052048</v>
      </c>
      <c r="B9439" s="2" t="s">
        <v>8945</v>
      </c>
      <c r="C9439" s="2" t="s">
        <v>96</v>
      </c>
      <c r="D9439" s="3">
        <f>IFERROR(VLOOKUP(ZDEFAULT_PORTRAIT!A9439,'Price Change'!$C$2:$G$5796,5,FALSE),E9439)</f>
        <v>379.5</v>
      </c>
      <c r="E9439" s="3">
        <v>379.5</v>
      </c>
      <c r="F9439" s="8"/>
      <c r="G9439" s="8"/>
      <c r="H9439" s="3">
        <f t="shared" si="294"/>
        <v>0</v>
      </c>
      <c r="I9439" s="30">
        <f t="shared" si="295"/>
        <v>0</v>
      </c>
    </row>
    <row r="9440" spans="1:9" ht="15.75" thickBot="1" x14ac:dyDescent="0.3">
      <c r="A9440" s="2">
        <v>92052049</v>
      </c>
      <c r="B9440" s="2" t="s">
        <v>8946</v>
      </c>
      <c r="C9440" s="2" t="s">
        <v>96</v>
      </c>
      <c r="D9440" s="6">
        <f>IFERROR(VLOOKUP(ZDEFAULT_PORTRAIT!A9440,'Price Change'!$C$2:$G$5796,5,FALSE),E9440)</f>
        <v>8</v>
      </c>
      <c r="E9440" s="6">
        <v>8</v>
      </c>
      <c r="F9440" s="7"/>
      <c r="G9440" s="7"/>
      <c r="H9440" s="3">
        <f t="shared" si="294"/>
        <v>0</v>
      </c>
      <c r="I9440" s="30">
        <f t="shared" si="295"/>
        <v>0</v>
      </c>
    </row>
    <row r="9441" spans="1:9" ht="15.75" thickBot="1" x14ac:dyDescent="0.3">
      <c r="A9441" s="2">
        <v>92052050</v>
      </c>
      <c r="B9441" s="2" t="s">
        <v>8946</v>
      </c>
      <c r="C9441" s="2" t="s">
        <v>96</v>
      </c>
      <c r="D9441" s="3">
        <f>IFERROR(VLOOKUP(ZDEFAULT_PORTRAIT!A9441,'Price Change'!$C$2:$G$5796,5,FALSE),E9441)</f>
        <v>16</v>
      </c>
      <c r="E9441" s="3">
        <v>16</v>
      </c>
      <c r="F9441" s="8"/>
      <c r="G9441" s="8"/>
      <c r="H9441" s="3">
        <f t="shared" si="294"/>
        <v>0</v>
      </c>
      <c r="I9441" s="30">
        <f t="shared" si="295"/>
        <v>0</v>
      </c>
    </row>
    <row r="9442" spans="1:9" ht="15.75" thickBot="1" x14ac:dyDescent="0.3">
      <c r="A9442" s="2">
        <v>92052119</v>
      </c>
      <c r="B9442" s="2" t="s">
        <v>8947</v>
      </c>
      <c r="C9442" s="2" t="s">
        <v>96</v>
      </c>
      <c r="D9442" s="6">
        <f>IFERROR(VLOOKUP(ZDEFAULT_PORTRAIT!A9442,'Price Change'!$C$2:$G$5796,5,FALSE),E9442)</f>
        <v>8</v>
      </c>
      <c r="E9442" s="6">
        <v>8</v>
      </c>
      <c r="F9442" s="7"/>
      <c r="G9442" s="7"/>
      <c r="H9442" s="3">
        <f t="shared" si="294"/>
        <v>0</v>
      </c>
      <c r="I9442" s="30">
        <f t="shared" si="295"/>
        <v>0</v>
      </c>
    </row>
    <row r="9443" spans="1:9" ht="15.75" thickBot="1" x14ac:dyDescent="0.3">
      <c r="A9443" s="2">
        <v>92052488</v>
      </c>
      <c r="B9443" s="2" t="s">
        <v>8948</v>
      </c>
      <c r="C9443" s="2" t="s">
        <v>96</v>
      </c>
      <c r="D9443" s="3">
        <f>IFERROR(VLOOKUP(ZDEFAULT_PORTRAIT!A9443,'Price Change'!$C$2:$G$5796,5,FALSE),E9443)</f>
        <v>8</v>
      </c>
      <c r="E9443" s="3">
        <v>8</v>
      </c>
      <c r="F9443" s="8"/>
      <c r="G9443" s="8"/>
      <c r="H9443" s="3">
        <f t="shared" si="294"/>
        <v>0</v>
      </c>
      <c r="I9443" s="30">
        <f t="shared" si="295"/>
        <v>0</v>
      </c>
    </row>
    <row r="9444" spans="1:9" ht="15.75" thickBot="1" x14ac:dyDescent="0.3">
      <c r="A9444" s="2">
        <v>92052759</v>
      </c>
      <c r="B9444" s="2" t="s">
        <v>8949</v>
      </c>
      <c r="C9444" s="2" t="s">
        <v>96</v>
      </c>
      <c r="D9444" s="6">
        <f>IFERROR(VLOOKUP(ZDEFAULT_PORTRAIT!A9444,'Price Change'!$C$2:$G$5796,5,FALSE),E9444)</f>
        <v>503</v>
      </c>
      <c r="E9444" s="6">
        <v>503</v>
      </c>
      <c r="F9444" s="7"/>
      <c r="G9444" s="7"/>
      <c r="H9444" s="3">
        <f t="shared" si="294"/>
        <v>0</v>
      </c>
      <c r="I9444" s="30">
        <f t="shared" si="295"/>
        <v>0</v>
      </c>
    </row>
    <row r="9445" spans="1:9" ht="15.75" thickBot="1" x14ac:dyDescent="0.3">
      <c r="A9445" s="2">
        <v>92052794</v>
      </c>
      <c r="B9445" s="2" t="s">
        <v>8950</v>
      </c>
      <c r="C9445" s="2" t="s">
        <v>96</v>
      </c>
      <c r="D9445" s="3">
        <f>IFERROR(VLOOKUP(ZDEFAULT_PORTRAIT!A9445,'Price Change'!$C$2:$G$5796,5,FALSE),E9445)</f>
        <v>8</v>
      </c>
      <c r="E9445" s="3">
        <v>8</v>
      </c>
      <c r="F9445" s="8"/>
      <c r="G9445" s="8"/>
      <c r="H9445" s="3">
        <f t="shared" si="294"/>
        <v>0</v>
      </c>
      <c r="I9445" s="30">
        <f t="shared" si="295"/>
        <v>0</v>
      </c>
    </row>
    <row r="9446" spans="1:9" ht="15.75" thickBot="1" x14ac:dyDescent="0.3">
      <c r="A9446" s="2">
        <v>92052808</v>
      </c>
      <c r="B9446" s="2" t="s">
        <v>8951</v>
      </c>
      <c r="C9446" s="2" t="s">
        <v>96</v>
      </c>
      <c r="D9446" s="6">
        <f>IFERROR(VLOOKUP(ZDEFAULT_PORTRAIT!A9446,'Price Change'!$C$2:$G$5796,5,FALSE),E9446)</f>
        <v>8</v>
      </c>
      <c r="E9446" s="6">
        <v>8</v>
      </c>
      <c r="F9446" s="7"/>
      <c r="G9446" s="7"/>
      <c r="H9446" s="3">
        <f t="shared" si="294"/>
        <v>0</v>
      </c>
      <c r="I9446" s="30">
        <f t="shared" si="295"/>
        <v>0</v>
      </c>
    </row>
    <row r="9447" spans="1:9" ht="15.75" thickBot="1" x14ac:dyDescent="0.3">
      <c r="A9447" s="2">
        <v>92052848</v>
      </c>
      <c r="B9447" s="2" t="s">
        <v>8952</v>
      </c>
      <c r="C9447" s="2" t="s">
        <v>96</v>
      </c>
      <c r="D9447" s="3">
        <f>IFERROR(VLOOKUP(ZDEFAULT_PORTRAIT!A9447,'Price Change'!$C$2:$G$5796,5,FALSE),E9447)</f>
        <v>518</v>
      </c>
      <c r="E9447" s="3">
        <v>518</v>
      </c>
      <c r="F9447" s="8"/>
      <c r="G9447" s="8"/>
      <c r="H9447" s="3">
        <f t="shared" si="294"/>
        <v>0</v>
      </c>
      <c r="I9447" s="30">
        <f t="shared" si="295"/>
        <v>0</v>
      </c>
    </row>
    <row r="9448" spans="1:9" ht="15.75" thickBot="1" x14ac:dyDescent="0.3">
      <c r="A9448" s="2">
        <v>92052865</v>
      </c>
      <c r="B9448" s="2" t="s">
        <v>8953</v>
      </c>
      <c r="C9448" s="2" t="s">
        <v>96</v>
      </c>
      <c r="D9448" s="6">
        <f>IFERROR(VLOOKUP(ZDEFAULT_PORTRAIT!A9448,'Price Change'!$C$2:$G$5796,5,FALSE),E9448)</f>
        <v>53</v>
      </c>
      <c r="E9448" s="6">
        <v>53</v>
      </c>
      <c r="F9448" s="7"/>
      <c r="G9448" s="7"/>
      <c r="H9448" s="3">
        <f t="shared" si="294"/>
        <v>0</v>
      </c>
      <c r="I9448" s="30">
        <f t="shared" si="295"/>
        <v>0</v>
      </c>
    </row>
    <row r="9449" spans="1:9" ht="15.75" thickBot="1" x14ac:dyDescent="0.3">
      <c r="A9449" s="2">
        <v>92052949</v>
      </c>
      <c r="B9449" s="2" t="s">
        <v>8954</v>
      </c>
      <c r="C9449" s="2" t="s">
        <v>96</v>
      </c>
      <c r="D9449" s="3">
        <f>IFERROR(VLOOKUP(ZDEFAULT_PORTRAIT!A9449,'Price Change'!$C$2:$G$5796,5,FALSE),E9449)</f>
        <v>11</v>
      </c>
      <c r="E9449" s="3">
        <v>11</v>
      </c>
      <c r="F9449" s="8"/>
      <c r="G9449" s="8"/>
      <c r="H9449" s="3">
        <f t="shared" si="294"/>
        <v>0</v>
      </c>
      <c r="I9449" s="30">
        <f t="shared" si="295"/>
        <v>0</v>
      </c>
    </row>
    <row r="9450" spans="1:9" ht="15.75" thickBot="1" x14ac:dyDescent="0.3">
      <c r="A9450" s="2">
        <v>92053058</v>
      </c>
      <c r="B9450" s="2" t="s">
        <v>8955</v>
      </c>
      <c r="C9450" s="2" t="s">
        <v>96</v>
      </c>
      <c r="D9450" s="6">
        <f>IFERROR(VLOOKUP(ZDEFAULT_PORTRAIT!A9450,'Price Change'!$C$2:$G$5796,5,FALSE),E9450)</f>
        <v>31</v>
      </c>
      <c r="E9450" s="6">
        <v>31</v>
      </c>
      <c r="F9450" s="7"/>
      <c r="G9450" s="7"/>
      <c r="H9450" s="3">
        <f t="shared" si="294"/>
        <v>0</v>
      </c>
      <c r="I9450" s="30">
        <f t="shared" si="295"/>
        <v>0</v>
      </c>
    </row>
    <row r="9451" spans="1:9" ht="15.75" thickBot="1" x14ac:dyDescent="0.3">
      <c r="A9451" s="2">
        <v>92053067</v>
      </c>
      <c r="B9451" s="2" t="s">
        <v>8956</v>
      </c>
      <c r="C9451" s="2" t="s">
        <v>96</v>
      </c>
      <c r="D9451" s="3">
        <f>IFERROR(VLOOKUP(ZDEFAULT_PORTRAIT!A9451,'Price Change'!$C$2:$G$5796,5,FALSE),E9451)</f>
        <v>9</v>
      </c>
      <c r="E9451" s="3">
        <v>9</v>
      </c>
      <c r="F9451" s="8"/>
      <c r="G9451" s="8"/>
      <c r="H9451" s="3">
        <f t="shared" si="294"/>
        <v>0</v>
      </c>
      <c r="I9451" s="30">
        <f t="shared" si="295"/>
        <v>0</v>
      </c>
    </row>
    <row r="9452" spans="1:9" ht="15.75" thickBot="1" x14ac:dyDescent="0.3">
      <c r="A9452" s="2">
        <v>92053206</v>
      </c>
      <c r="B9452" s="2" t="s">
        <v>8957</v>
      </c>
      <c r="C9452" s="2" t="s">
        <v>96</v>
      </c>
      <c r="D9452" s="6">
        <f>IFERROR(VLOOKUP(ZDEFAULT_PORTRAIT!A9452,'Price Change'!$C$2:$G$5796,5,FALSE),E9452)</f>
        <v>25</v>
      </c>
      <c r="E9452" s="6">
        <v>25</v>
      </c>
      <c r="F9452" s="7"/>
      <c r="G9452" s="7"/>
      <c r="H9452" s="3">
        <f t="shared" si="294"/>
        <v>0</v>
      </c>
      <c r="I9452" s="30">
        <f t="shared" si="295"/>
        <v>0</v>
      </c>
    </row>
    <row r="9453" spans="1:9" ht="15.75" thickBot="1" x14ac:dyDescent="0.3">
      <c r="A9453" s="2">
        <v>92053357</v>
      </c>
      <c r="B9453" s="2" t="s">
        <v>8958</v>
      </c>
      <c r="C9453" s="2" t="s">
        <v>96</v>
      </c>
      <c r="D9453" s="3">
        <f>IFERROR(VLOOKUP(ZDEFAULT_PORTRAIT!A9453,'Price Change'!$C$2:$G$5796,5,FALSE),E9453)</f>
        <v>63</v>
      </c>
      <c r="E9453" s="3">
        <v>63</v>
      </c>
      <c r="F9453" s="8"/>
      <c r="G9453" s="8"/>
      <c r="H9453" s="3">
        <f t="shared" si="294"/>
        <v>0</v>
      </c>
      <c r="I9453" s="30">
        <f t="shared" si="295"/>
        <v>0</v>
      </c>
    </row>
    <row r="9454" spans="1:9" ht="15.75" thickBot="1" x14ac:dyDescent="0.3">
      <c r="A9454" s="2">
        <v>92053860</v>
      </c>
      <c r="B9454" s="2" t="s">
        <v>8959</v>
      </c>
      <c r="C9454" s="2" t="s">
        <v>96</v>
      </c>
      <c r="D9454" s="6">
        <f>IFERROR(VLOOKUP(ZDEFAULT_PORTRAIT!A9454,'Price Change'!$C$2:$G$5796,5,FALSE),E9454)</f>
        <v>8</v>
      </c>
      <c r="E9454" s="6">
        <v>8</v>
      </c>
      <c r="F9454" s="7"/>
      <c r="G9454" s="7"/>
      <c r="H9454" s="3">
        <f t="shared" si="294"/>
        <v>0</v>
      </c>
      <c r="I9454" s="30">
        <f t="shared" si="295"/>
        <v>0</v>
      </c>
    </row>
    <row r="9455" spans="1:9" ht="15.75" thickBot="1" x14ac:dyDescent="0.3">
      <c r="A9455" s="2">
        <v>92053861</v>
      </c>
      <c r="B9455" s="2" t="s">
        <v>8960</v>
      </c>
      <c r="C9455" s="2" t="s">
        <v>96</v>
      </c>
      <c r="D9455" s="3">
        <f>IFERROR(VLOOKUP(ZDEFAULT_PORTRAIT!A9455,'Price Change'!$C$2:$G$5796,5,FALSE),E9455)</f>
        <v>12</v>
      </c>
      <c r="E9455" s="3">
        <v>12</v>
      </c>
      <c r="F9455" s="8"/>
      <c r="G9455" s="8"/>
      <c r="H9455" s="3">
        <f t="shared" si="294"/>
        <v>0</v>
      </c>
      <c r="I9455" s="30">
        <f t="shared" si="295"/>
        <v>0</v>
      </c>
    </row>
    <row r="9456" spans="1:9" ht="15.75" thickBot="1" x14ac:dyDescent="0.3">
      <c r="A9456" s="2">
        <v>92053920</v>
      </c>
      <c r="B9456" s="2" t="s">
        <v>8961</v>
      </c>
      <c r="C9456" s="2" t="s">
        <v>96</v>
      </c>
      <c r="D9456" s="6">
        <f>IFERROR(VLOOKUP(ZDEFAULT_PORTRAIT!A9456,'Price Change'!$C$2:$G$5796,5,FALSE),E9456)</f>
        <v>8</v>
      </c>
      <c r="E9456" s="6">
        <v>8</v>
      </c>
      <c r="F9456" s="7"/>
      <c r="G9456" s="7"/>
      <c r="H9456" s="3">
        <f t="shared" si="294"/>
        <v>0</v>
      </c>
      <c r="I9456" s="30">
        <f t="shared" si="295"/>
        <v>0</v>
      </c>
    </row>
    <row r="9457" spans="1:9" ht="15.75" thickBot="1" x14ac:dyDescent="0.3">
      <c r="A9457" s="2">
        <v>92053957</v>
      </c>
      <c r="B9457" s="2" t="s">
        <v>8962</v>
      </c>
      <c r="C9457" s="2" t="s">
        <v>96</v>
      </c>
      <c r="D9457" s="3">
        <f>IFERROR(VLOOKUP(ZDEFAULT_PORTRAIT!A9457,'Price Change'!$C$2:$G$5796,5,FALSE),E9457)</f>
        <v>8</v>
      </c>
      <c r="E9457" s="3">
        <v>8</v>
      </c>
      <c r="F9457" s="8"/>
      <c r="G9457" s="8"/>
      <c r="H9457" s="3">
        <f t="shared" si="294"/>
        <v>0</v>
      </c>
      <c r="I9457" s="30">
        <f t="shared" si="295"/>
        <v>0</v>
      </c>
    </row>
    <row r="9458" spans="1:9" ht="15.75" thickBot="1" x14ac:dyDescent="0.3">
      <c r="A9458" s="2">
        <v>92053982</v>
      </c>
      <c r="B9458" s="2" t="s">
        <v>8963</v>
      </c>
      <c r="C9458" s="2" t="s">
        <v>96</v>
      </c>
      <c r="D9458" s="6">
        <f>IFERROR(VLOOKUP(ZDEFAULT_PORTRAIT!A9458,'Price Change'!$C$2:$G$5796,5,FALSE),E9458)</f>
        <v>1687</v>
      </c>
      <c r="E9458" s="6">
        <v>1687</v>
      </c>
      <c r="F9458" s="7"/>
      <c r="G9458" s="7"/>
      <c r="H9458" s="3">
        <f t="shared" si="294"/>
        <v>0</v>
      </c>
      <c r="I9458" s="30">
        <f t="shared" si="295"/>
        <v>0</v>
      </c>
    </row>
    <row r="9459" spans="1:9" ht="15.75" thickBot="1" x14ac:dyDescent="0.3">
      <c r="A9459" s="2">
        <v>92053987</v>
      </c>
      <c r="B9459" s="2" t="s">
        <v>8964</v>
      </c>
      <c r="C9459" s="2" t="s">
        <v>96</v>
      </c>
      <c r="D9459" s="3">
        <f>IFERROR(VLOOKUP(ZDEFAULT_PORTRAIT!A9459,'Price Change'!$C$2:$G$5796,5,FALSE),E9459)</f>
        <v>338</v>
      </c>
      <c r="E9459" s="3">
        <v>338</v>
      </c>
      <c r="F9459" s="8"/>
      <c r="G9459" s="8"/>
      <c r="H9459" s="3">
        <f t="shared" si="294"/>
        <v>0</v>
      </c>
      <c r="I9459" s="30">
        <f t="shared" si="295"/>
        <v>0</v>
      </c>
    </row>
    <row r="9460" spans="1:9" ht="15.75" thickBot="1" x14ac:dyDescent="0.3">
      <c r="A9460" s="2">
        <v>92053989</v>
      </c>
      <c r="B9460" s="2" t="s">
        <v>8965</v>
      </c>
      <c r="C9460" s="2" t="s">
        <v>96</v>
      </c>
      <c r="D9460" s="6">
        <f>IFERROR(VLOOKUP(ZDEFAULT_PORTRAIT!A9460,'Price Change'!$C$2:$G$5796,5,FALSE),E9460)</f>
        <v>233.5</v>
      </c>
      <c r="E9460" s="6">
        <v>233.5</v>
      </c>
      <c r="F9460" s="7"/>
      <c r="G9460" s="7"/>
      <c r="H9460" s="3">
        <f t="shared" si="294"/>
        <v>0</v>
      </c>
      <c r="I9460" s="30">
        <f t="shared" si="295"/>
        <v>0</v>
      </c>
    </row>
    <row r="9461" spans="1:9" ht="15.75" thickBot="1" x14ac:dyDescent="0.3">
      <c r="A9461" s="2">
        <v>92053992</v>
      </c>
      <c r="B9461" s="2" t="s">
        <v>8966</v>
      </c>
      <c r="C9461" s="2" t="s">
        <v>96</v>
      </c>
      <c r="D9461" s="3">
        <f>IFERROR(VLOOKUP(ZDEFAULT_PORTRAIT!A9461,'Price Change'!$C$2:$G$5796,5,FALSE),E9461)</f>
        <v>311.5</v>
      </c>
      <c r="E9461" s="3">
        <v>311.5</v>
      </c>
      <c r="F9461" s="8"/>
      <c r="G9461" s="8"/>
      <c r="H9461" s="3">
        <f t="shared" si="294"/>
        <v>0</v>
      </c>
      <c r="I9461" s="30">
        <f t="shared" si="295"/>
        <v>0</v>
      </c>
    </row>
    <row r="9462" spans="1:9" ht="15.75" thickBot="1" x14ac:dyDescent="0.3">
      <c r="A9462" s="2">
        <v>92054083</v>
      </c>
      <c r="B9462" s="2" t="s">
        <v>8967</v>
      </c>
      <c r="C9462" s="2" t="s">
        <v>96</v>
      </c>
      <c r="D9462" s="6">
        <f>IFERROR(VLOOKUP(ZDEFAULT_PORTRAIT!A9462,'Price Change'!$C$2:$G$5796,5,FALSE),E9462)</f>
        <v>8</v>
      </c>
      <c r="E9462" s="6">
        <v>8</v>
      </c>
      <c r="F9462" s="7"/>
      <c r="G9462" s="7"/>
      <c r="H9462" s="3">
        <f t="shared" si="294"/>
        <v>0</v>
      </c>
      <c r="I9462" s="30">
        <f t="shared" si="295"/>
        <v>0</v>
      </c>
    </row>
    <row r="9463" spans="1:9" ht="15.75" thickBot="1" x14ac:dyDescent="0.3">
      <c r="A9463" s="2">
        <v>92054111</v>
      </c>
      <c r="B9463" s="2" t="s">
        <v>8565</v>
      </c>
      <c r="C9463" s="2" t="s">
        <v>96</v>
      </c>
      <c r="D9463" s="3">
        <f>IFERROR(VLOOKUP(ZDEFAULT_PORTRAIT!A9463,'Price Change'!$C$2:$G$5796,5,FALSE),E9463)</f>
        <v>8</v>
      </c>
      <c r="E9463" s="3">
        <v>8</v>
      </c>
      <c r="F9463" s="8"/>
      <c r="G9463" s="8"/>
      <c r="H9463" s="3">
        <f t="shared" si="294"/>
        <v>0</v>
      </c>
      <c r="I9463" s="30">
        <f t="shared" si="295"/>
        <v>0</v>
      </c>
    </row>
    <row r="9464" spans="1:9" ht="15.75" thickBot="1" x14ac:dyDescent="0.3">
      <c r="A9464" s="2">
        <v>92054388</v>
      </c>
      <c r="B9464" s="2" t="s">
        <v>8570</v>
      </c>
      <c r="C9464" s="2" t="s">
        <v>96</v>
      </c>
      <c r="D9464" s="6">
        <f>IFERROR(VLOOKUP(ZDEFAULT_PORTRAIT!A9464,'Price Change'!$C$2:$G$5796,5,FALSE),E9464)</f>
        <v>8</v>
      </c>
      <c r="E9464" s="6">
        <v>8</v>
      </c>
      <c r="F9464" s="7"/>
      <c r="G9464" s="7"/>
      <c r="H9464" s="3">
        <f t="shared" si="294"/>
        <v>0</v>
      </c>
      <c r="I9464" s="30">
        <f t="shared" si="295"/>
        <v>0</v>
      </c>
    </row>
    <row r="9465" spans="1:9" ht="15.75" thickBot="1" x14ac:dyDescent="0.3">
      <c r="A9465" s="2">
        <v>92054547</v>
      </c>
      <c r="B9465" s="2" t="s">
        <v>8968</v>
      </c>
      <c r="C9465" s="2" t="s">
        <v>96</v>
      </c>
      <c r="D9465" s="3">
        <f>IFERROR(VLOOKUP(ZDEFAULT_PORTRAIT!A9465,'Price Change'!$C$2:$G$5796,5,FALSE),E9465)</f>
        <v>35</v>
      </c>
      <c r="E9465" s="3">
        <v>35</v>
      </c>
      <c r="F9465" s="8"/>
      <c r="G9465" s="8"/>
      <c r="H9465" s="3">
        <f t="shared" si="294"/>
        <v>0</v>
      </c>
      <c r="I9465" s="30">
        <f t="shared" si="295"/>
        <v>0</v>
      </c>
    </row>
    <row r="9466" spans="1:9" ht="15.75" thickBot="1" x14ac:dyDescent="0.3">
      <c r="A9466" s="2">
        <v>92054753</v>
      </c>
      <c r="B9466" s="2" t="s">
        <v>8969</v>
      </c>
      <c r="C9466" s="2" t="s">
        <v>96</v>
      </c>
      <c r="D9466" s="6">
        <f>IFERROR(VLOOKUP(ZDEFAULT_PORTRAIT!A9466,'Price Change'!$C$2:$G$5796,5,FALSE),E9466)</f>
        <v>354.5</v>
      </c>
      <c r="E9466" s="6">
        <v>354.5</v>
      </c>
      <c r="F9466" s="7"/>
      <c r="G9466" s="7"/>
      <c r="H9466" s="3">
        <f t="shared" si="294"/>
        <v>0</v>
      </c>
      <c r="I9466" s="30">
        <f t="shared" si="295"/>
        <v>0</v>
      </c>
    </row>
    <row r="9467" spans="1:9" ht="15.75" thickBot="1" x14ac:dyDescent="0.3">
      <c r="A9467" s="2">
        <v>92054766</v>
      </c>
      <c r="B9467" s="2" t="s">
        <v>8970</v>
      </c>
      <c r="C9467" s="2" t="s">
        <v>96</v>
      </c>
      <c r="D9467" s="3">
        <f>IFERROR(VLOOKUP(ZDEFAULT_PORTRAIT!A9467,'Price Change'!$C$2:$G$5796,5,FALSE),E9467)</f>
        <v>8</v>
      </c>
      <c r="E9467" s="3">
        <v>8</v>
      </c>
      <c r="F9467" s="8"/>
      <c r="G9467" s="8"/>
      <c r="H9467" s="3">
        <f t="shared" si="294"/>
        <v>0</v>
      </c>
      <c r="I9467" s="30">
        <f t="shared" si="295"/>
        <v>0</v>
      </c>
    </row>
    <row r="9468" spans="1:9" ht="15.75" thickBot="1" x14ac:dyDescent="0.3">
      <c r="A9468" s="2">
        <v>92054772</v>
      </c>
      <c r="B9468" s="2" t="s">
        <v>8970</v>
      </c>
      <c r="C9468" s="2" t="s">
        <v>96</v>
      </c>
      <c r="D9468" s="6">
        <f>IFERROR(VLOOKUP(ZDEFAULT_PORTRAIT!A9468,'Price Change'!$C$2:$G$5796,5,FALSE),E9468)</f>
        <v>8</v>
      </c>
      <c r="E9468" s="6">
        <v>8</v>
      </c>
      <c r="F9468" s="7"/>
      <c r="G9468" s="7"/>
      <c r="H9468" s="3">
        <f t="shared" si="294"/>
        <v>0</v>
      </c>
      <c r="I9468" s="30">
        <f t="shared" si="295"/>
        <v>0</v>
      </c>
    </row>
    <row r="9469" spans="1:9" ht="15.75" thickBot="1" x14ac:dyDescent="0.3">
      <c r="A9469" s="2">
        <v>92054789</v>
      </c>
      <c r="B9469" s="2" t="s">
        <v>8971</v>
      </c>
      <c r="C9469" s="2" t="s">
        <v>96</v>
      </c>
      <c r="D9469" s="3">
        <f>IFERROR(VLOOKUP(ZDEFAULT_PORTRAIT!A9469,'Price Change'!$C$2:$G$5796,5,FALSE),E9469)</f>
        <v>8</v>
      </c>
      <c r="E9469" s="3">
        <v>8</v>
      </c>
      <c r="F9469" s="8"/>
      <c r="G9469" s="8"/>
      <c r="H9469" s="3">
        <f t="shared" si="294"/>
        <v>0</v>
      </c>
      <c r="I9469" s="30">
        <f t="shared" si="295"/>
        <v>0</v>
      </c>
    </row>
    <row r="9470" spans="1:9" ht="15.75" thickBot="1" x14ac:dyDescent="0.3">
      <c r="A9470" s="2">
        <v>92054800</v>
      </c>
      <c r="B9470" s="2" t="s">
        <v>8972</v>
      </c>
      <c r="C9470" s="2" t="s">
        <v>96</v>
      </c>
      <c r="D9470" s="6">
        <f>IFERROR(VLOOKUP(ZDEFAULT_PORTRAIT!A9470,'Price Change'!$C$2:$G$5796,5,FALSE),E9470)</f>
        <v>8</v>
      </c>
      <c r="E9470" s="6">
        <v>8</v>
      </c>
      <c r="F9470" s="7"/>
      <c r="G9470" s="7"/>
      <c r="H9470" s="3">
        <f t="shared" si="294"/>
        <v>0</v>
      </c>
      <c r="I9470" s="30">
        <f t="shared" si="295"/>
        <v>0</v>
      </c>
    </row>
    <row r="9471" spans="1:9" ht="15.75" thickBot="1" x14ac:dyDescent="0.3">
      <c r="A9471" s="2">
        <v>92054802</v>
      </c>
      <c r="B9471" s="2" t="s">
        <v>8972</v>
      </c>
      <c r="C9471" s="2" t="s">
        <v>96</v>
      </c>
      <c r="D9471" s="3">
        <f>IFERROR(VLOOKUP(ZDEFAULT_PORTRAIT!A9471,'Price Change'!$C$2:$G$5796,5,FALSE),E9471)</f>
        <v>8</v>
      </c>
      <c r="E9471" s="3">
        <v>8</v>
      </c>
      <c r="F9471" s="8"/>
      <c r="G9471" s="8"/>
      <c r="H9471" s="3">
        <f t="shared" si="294"/>
        <v>0</v>
      </c>
      <c r="I9471" s="30">
        <f t="shared" si="295"/>
        <v>0</v>
      </c>
    </row>
    <row r="9472" spans="1:9" ht="15.75" thickBot="1" x14ac:dyDescent="0.3">
      <c r="A9472" s="2">
        <v>92054886</v>
      </c>
      <c r="B9472" s="2" t="s">
        <v>8973</v>
      </c>
      <c r="C9472" s="2" t="s">
        <v>96</v>
      </c>
      <c r="D9472" s="6">
        <f>IFERROR(VLOOKUP(ZDEFAULT_PORTRAIT!A9472,'Price Change'!$C$2:$G$5796,5,FALSE),E9472)</f>
        <v>466</v>
      </c>
      <c r="E9472" s="6">
        <v>466</v>
      </c>
      <c r="F9472" s="7"/>
      <c r="G9472" s="7"/>
      <c r="H9472" s="3">
        <f t="shared" si="294"/>
        <v>0</v>
      </c>
      <c r="I9472" s="30">
        <f t="shared" si="295"/>
        <v>0</v>
      </c>
    </row>
    <row r="9473" spans="1:9" ht="15.75" thickBot="1" x14ac:dyDescent="0.3">
      <c r="A9473" s="2">
        <v>92055130</v>
      </c>
      <c r="B9473" s="2" t="s">
        <v>8974</v>
      </c>
      <c r="C9473" s="2" t="s">
        <v>96</v>
      </c>
      <c r="D9473" s="3">
        <f>IFERROR(VLOOKUP(ZDEFAULT_PORTRAIT!A9473,'Price Change'!$C$2:$G$5796,5,FALSE),E9473)</f>
        <v>30</v>
      </c>
      <c r="E9473" s="3">
        <v>30</v>
      </c>
      <c r="F9473" s="8"/>
      <c r="G9473" s="8"/>
      <c r="H9473" s="3">
        <f t="shared" si="294"/>
        <v>0</v>
      </c>
      <c r="I9473" s="30">
        <f t="shared" si="295"/>
        <v>0</v>
      </c>
    </row>
    <row r="9474" spans="1:9" ht="15.75" thickBot="1" x14ac:dyDescent="0.3">
      <c r="A9474" s="2">
        <v>92055225</v>
      </c>
      <c r="B9474" s="2" t="s">
        <v>8975</v>
      </c>
      <c r="C9474" s="2" t="s">
        <v>96</v>
      </c>
      <c r="D9474" s="6">
        <f>IFERROR(VLOOKUP(ZDEFAULT_PORTRAIT!A9474,'Price Change'!$C$2:$G$5796,5,FALSE),E9474)</f>
        <v>12.5</v>
      </c>
      <c r="E9474" s="6">
        <v>12.5</v>
      </c>
      <c r="F9474" s="7"/>
      <c r="G9474" s="7"/>
      <c r="H9474" s="3">
        <f t="shared" si="294"/>
        <v>0</v>
      </c>
      <c r="I9474" s="30">
        <f t="shared" si="295"/>
        <v>0</v>
      </c>
    </row>
    <row r="9475" spans="1:9" ht="15.75" thickBot="1" x14ac:dyDescent="0.3">
      <c r="A9475" s="2">
        <v>92055234</v>
      </c>
      <c r="B9475" s="2" t="s">
        <v>8976</v>
      </c>
      <c r="C9475" s="2" t="s">
        <v>96</v>
      </c>
      <c r="D9475" s="3">
        <f>IFERROR(VLOOKUP(ZDEFAULT_PORTRAIT!A9475,'Price Change'!$C$2:$G$5796,5,FALSE),E9475)</f>
        <v>557</v>
      </c>
      <c r="E9475" s="3">
        <v>557</v>
      </c>
      <c r="F9475" s="8"/>
      <c r="G9475" s="8"/>
      <c r="H9475" s="3">
        <f t="shared" si="294"/>
        <v>0</v>
      </c>
      <c r="I9475" s="30">
        <f t="shared" si="295"/>
        <v>0</v>
      </c>
    </row>
    <row r="9476" spans="1:9" ht="15.75" thickBot="1" x14ac:dyDescent="0.3">
      <c r="A9476" s="2">
        <v>92055238</v>
      </c>
      <c r="B9476" s="2" t="s">
        <v>8977</v>
      </c>
      <c r="C9476" s="2" t="s">
        <v>96</v>
      </c>
      <c r="D9476" s="6">
        <f>IFERROR(VLOOKUP(ZDEFAULT_PORTRAIT!A9476,'Price Change'!$C$2:$G$5796,5,FALSE),E9476)</f>
        <v>49</v>
      </c>
      <c r="E9476" s="6">
        <v>49</v>
      </c>
      <c r="F9476" s="7"/>
      <c r="G9476" s="7"/>
      <c r="H9476" s="3">
        <f t="shared" si="294"/>
        <v>0</v>
      </c>
      <c r="I9476" s="30">
        <f t="shared" si="295"/>
        <v>0</v>
      </c>
    </row>
    <row r="9477" spans="1:9" ht="15.75" thickBot="1" x14ac:dyDescent="0.3">
      <c r="A9477" s="2">
        <v>92055242</v>
      </c>
      <c r="B9477" s="2" t="s">
        <v>8978</v>
      </c>
      <c r="C9477" s="2" t="s">
        <v>96</v>
      </c>
      <c r="D9477" s="3">
        <f>IFERROR(VLOOKUP(ZDEFAULT_PORTRAIT!A9477,'Price Change'!$C$2:$G$5796,5,FALSE),E9477)</f>
        <v>24.5</v>
      </c>
      <c r="E9477" s="3">
        <v>24.5</v>
      </c>
      <c r="F9477" s="8"/>
      <c r="G9477" s="8"/>
      <c r="H9477" s="3">
        <f t="shared" si="294"/>
        <v>0</v>
      </c>
      <c r="I9477" s="30">
        <f t="shared" si="295"/>
        <v>0</v>
      </c>
    </row>
    <row r="9478" spans="1:9" ht="15.75" thickBot="1" x14ac:dyDescent="0.3">
      <c r="A9478" s="2">
        <v>92055246</v>
      </c>
      <c r="B9478" s="2" t="s">
        <v>8979</v>
      </c>
      <c r="C9478" s="2" t="s">
        <v>96</v>
      </c>
      <c r="D9478" s="6">
        <f>IFERROR(VLOOKUP(ZDEFAULT_PORTRAIT!A9478,'Price Change'!$C$2:$G$5796,5,FALSE),E9478)</f>
        <v>57</v>
      </c>
      <c r="E9478" s="6">
        <v>57</v>
      </c>
      <c r="F9478" s="7"/>
      <c r="G9478" s="7"/>
      <c r="H9478" s="3">
        <f t="shared" ref="H9478:H9541" si="296">IFERROR((E9478-D9478)*F9478,E9478*F9478)</f>
        <v>0</v>
      </c>
      <c r="I9478" s="30">
        <f t="shared" ref="I9478:I9541" si="297">IFERROR(H9478/G9478,0)</f>
        <v>0</v>
      </c>
    </row>
    <row r="9479" spans="1:9" ht="15.75" thickBot="1" x14ac:dyDescent="0.3">
      <c r="A9479" s="2">
        <v>92055260</v>
      </c>
      <c r="B9479" s="2" t="s">
        <v>8980</v>
      </c>
      <c r="C9479" s="2" t="s">
        <v>96</v>
      </c>
      <c r="D9479" s="3">
        <f>IFERROR(VLOOKUP(ZDEFAULT_PORTRAIT!A9479,'Price Change'!$C$2:$G$5796,5,FALSE),E9479)</f>
        <v>59</v>
      </c>
      <c r="E9479" s="3">
        <v>59</v>
      </c>
      <c r="F9479" s="8"/>
      <c r="G9479" s="8"/>
      <c r="H9479" s="3">
        <f t="shared" si="296"/>
        <v>0</v>
      </c>
      <c r="I9479" s="30">
        <f t="shared" si="297"/>
        <v>0</v>
      </c>
    </row>
    <row r="9480" spans="1:9" ht="15.75" thickBot="1" x14ac:dyDescent="0.3">
      <c r="A9480" s="2">
        <v>92055276</v>
      </c>
      <c r="B9480" s="2" t="s">
        <v>8981</v>
      </c>
      <c r="C9480" s="2" t="s">
        <v>96</v>
      </c>
      <c r="D9480" s="6">
        <f>IFERROR(VLOOKUP(ZDEFAULT_PORTRAIT!A9480,'Price Change'!$C$2:$G$5796,5,FALSE),E9480)</f>
        <v>28.5</v>
      </c>
      <c r="E9480" s="6">
        <v>28.5</v>
      </c>
      <c r="F9480" s="7"/>
      <c r="G9480" s="7"/>
      <c r="H9480" s="3">
        <f t="shared" si="296"/>
        <v>0</v>
      </c>
      <c r="I9480" s="30">
        <f t="shared" si="297"/>
        <v>0</v>
      </c>
    </row>
    <row r="9481" spans="1:9" ht="15.75" thickBot="1" x14ac:dyDescent="0.3">
      <c r="A9481" s="2">
        <v>92055302</v>
      </c>
      <c r="B9481" s="2" t="s">
        <v>8982</v>
      </c>
      <c r="C9481" s="2" t="s">
        <v>96</v>
      </c>
      <c r="D9481" s="3">
        <f>IFERROR(VLOOKUP(ZDEFAULT_PORTRAIT!A9481,'Price Change'!$C$2:$G$5796,5,FALSE),E9481)</f>
        <v>8.5</v>
      </c>
      <c r="E9481" s="3">
        <v>8.5</v>
      </c>
      <c r="F9481" s="8"/>
      <c r="G9481" s="8"/>
      <c r="H9481" s="3">
        <f t="shared" si="296"/>
        <v>0</v>
      </c>
      <c r="I9481" s="30">
        <f t="shared" si="297"/>
        <v>0</v>
      </c>
    </row>
    <row r="9482" spans="1:9" ht="15.75" thickBot="1" x14ac:dyDescent="0.3">
      <c r="A9482" s="2">
        <v>92055459</v>
      </c>
      <c r="B9482" s="2" t="s">
        <v>8983</v>
      </c>
      <c r="C9482" s="2" t="s">
        <v>96</v>
      </c>
      <c r="D9482" s="6">
        <f>IFERROR(VLOOKUP(ZDEFAULT_PORTRAIT!A9482,'Price Change'!$C$2:$G$5796,5,FALSE),E9482)</f>
        <v>9.5</v>
      </c>
      <c r="E9482" s="6">
        <v>9.5</v>
      </c>
      <c r="F9482" s="7"/>
      <c r="G9482" s="7"/>
      <c r="H9482" s="3">
        <f t="shared" si="296"/>
        <v>0</v>
      </c>
      <c r="I9482" s="30">
        <f t="shared" si="297"/>
        <v>0</v>
      </c>
    </row>
    <row r="9483" spans="1:9" ht="15.75" thickBot="1" x14ac:dyDescent="0.3">
      <c r="A9483" s="2">
        <v>92055597</v>
      </c>
      <c r="B9483" s="2" t="s">
        <v>8984</v>
      </c>
      <c r="C9483" s="2" t="s">
        <v>96</v>
      </c>
      <c r="D9483" s="3">
        <f>IFERROR(VLOOKUP(ZDEFAULT_PORTRAIT!A9483,'Price Change'!$C$2:$G$5796,5,FALSE),E9483)</f>
        <v>40</v>
      </c>
      <c r="E9483" s="3">
        <v>40</v>
      </c>
      <c r="F9483" s="8"/>
      <c r="G9483" s="8"/>
      <c r="H9483" s="3">
        <f t="shared" si="296"/>
        <v>0</v>
      </c>
      <c r="I9483" s="30">
        <f t="shared" si="297"/>
        <v>0</v>
      </c>
    </row>
    <row r="9484" spans="1:9" ht="15.75" thickBot="1" x14ac:dyDescent="0.3">
      <c r="A9484" s="2">
        <v>92055993</v>
      </c>
      <c r="B9484" s="2" t="s">
        <v>8985</v>
      </c>
      <c r="C9484" s="2" t="s">
        <v>96</v>
      </c>
      <c r="D9484" s="6">
        <f>IFERROR(VLOOKUP(ZDEFAULT_PORTRAIT!A9484,'Price Change'!$C$2:$G$5796,5,FALSE),E9484)</f>
        <v>8</v>
      </c>
      <c r="E9484" s="6">
        <v>8</v>
      </c>
      <c r="F9484" s="7"/>
      <c r="G9484" s="7"/>
      <c r="H9484" s="3">
        <f t="shared" si="296"/>
        <v>0</v>
      </c>
      <c r="I9484" s="30">
        <f t="shared" si="297"/>
        <v>0</v>
      </c>
    </row>
    <row r="9485" spans="1:9" ht="15.75" thickBot="1" x14ac:dyDescent="0.3">
      <c r="A9485" s="2">
        <v>92056015</v>
      </c>
      <c r="B9485" s="2" t="s">
        <v>8986</v>
      </c>
      <c r="C9485" s="2" t="s">
        <v>96</v>
      </c>
      <c r="D9485" s="3">
        <f>IFERROR(VLOOKUP(ZDEFAULT_PORTRAIT!A9485,'Price Change'!$C$2:$G$5796,5,FALSE),E9485)</f>
        <v>8</v>
      </c>
      <c r="E9485" s="3">
        <v>8</v>
      </c>
      <c r="F9485" s="8"/>
      <c r="G9485" s="8"/>
      <c r="H9485" s="3">
        <f t="shared" si="296"/>
        <v>0</v>
      </c>
      <c r="I9485" s="30">
        <f t="shared" si="297"/>
        <v>0</v>
      </c>
    </row>
    <row r="9486" spans="1:9" ht="15.75" thickBot="1" x14ac:dyDescent="0.3">
      <c r="A9486" s="2">
        <v>92056020</v>
      </c>
      <c r="B9486" s="2" t="s">
        <v>8987</v>
      </c>
      <c r="C9486" s="2" t="s">
        <v>96</v>
      </c>
      <c r="D9486" s="6">
        <f>IFERROR(VLOOKUP(ZDEFAULT_PORTRAIT!A9486,'Price Change'!$C$2:$G$5796,5,FALSE),E9486)</f>
        <v>140</v>
      </c>
      <c r="E9486" s="6">
        <v>140</v>
      </c>
      <c r="F9486" s="7"/>
      <c r="G9486" s="7"/>
      <c r="H9486" s="3">
        <f t="shared" si="296"/>
        <v>0</v>
      </c>
      <c r="I9486" s="30">
        <f t="shared" si="297"/>
        <v>0</v>
      </c>
    </row>
    <row r="9487" spans="1:9" ht="15.75" thickBot="1" x14ac:dyDescent="0.3">
      <c r="A9487" s="2">
        <v>92056026</v>
      </c>
      <c r="B9487" s="2" t="s">
        <v>8988</v>
      </c>
      <c r="C9487" s="2" t="s">
        <v>96</v>
      </c>
      <c r="D9487" s="3">
        <f>IFERROR(VLOOKUP(ZDEFAULT_PORTRAIT!A9487,'Price Change'!$C$2:$G$5796,5,FALSE),E9487)</f>
        <v>33.5</v>
      </c>
      <c r="E9487" s="3">
        <v>33.5</v>
      </c>
      <c r="F9487" s="8"/>
      <c r="G9487" s="8"/>
      <c r="H9487" s="3">
        <f t="shared" si="296"/>
        <v>0</v>
      </c>
      <c r="I9487" s="30">
        <f t="shared" si="297"/>
        <v>0</v>
      </c>
    </row>
    <row r="9488" spans="1:9" ht="15.75" thickBot="1" x14ac:dyDescent="0.3">
      <c r="A9488" s="2">
        <v>92056027</v>
      </c>
      <c r="B9488" s="2" t="s">
        <v>8988</v>
      </c>
      <c r="C9488" s="2" t="s">
        <v>96</v>
      </c>
      <c r="D9488" s="6">
        <f>IFERROR(VLOOKUP(ZDEFAULT_PORTRAIT!A9488,'Price Change'!$C$2:$G$5796,5,FALSE),E9488)</f>
        <v>140.5</v>
      </c>
      <c r="E9488" s="6">
        <v>140.5</v>
      </c>
      <c r="F9488" s="7"/>
      <c r="G9488" s="7"/>
      <c r="H9488" s="3">
        <f t="shared" si="296"/>
        <v>0</v>
      </c>
      <c r="I9488" s="30">
        <f t="shared" si="297"/>
        <v>0</v>
      </c>
    </row>
    <row r="9489" spans="1:9" ht="15.75" thickBot="1" x14ac:dyDescent="0.3">
      <c r="A9489" s="2">
        <v>92056069</v>
      </c>
      <c r="B9489" s="2" t="s">
        <v>8639</v>
      </c>
      <c r="C9489" s="2" t="s">
        <v>96</v>
      </c>
      <c r="D9489" s="3">
        <f>IFERROR(VLOOKUP(ZDEFAULT_PORTRAIT!A9489,'Price Change'!$C$2:$G$5796,5,FALSE),E9489)</f>
        <v>8</v>
      </c>
      <c r="E9489" s="3">
        <v>8</v>
      </c>
      <c r="F9489" s="8"/>
      <c r="G9489" s="8"/>
      <c r="H9489" s="3">
        <f t="shared" si="296"/>
        <v>0</v>
      </c>
      <c r="I9489" s="30">
        <f t="shared" si="297"/>
        <v>0</v>
      </c>
    </row>
    <row r="9490" spans="1:9" ht="15.75" thickBot="1" x14ac:dyDescent="0.3">
      <c r="A9490" s="2">
        <v>92056261</v>
      </c>
      <c r="B9490" s="2" t="s">
        <v>8989</v>
      </c>
      <c r="C9490" s="2" t="s">
        <v>96</v>
      </c>
      <c r="D9490" s="6">
        <f>IFERROR(VLOOKUP(ZDEFAULT_PORTRAIT!A9490,'Price Change'!$C$2:$G$5796,5,FALSE),E9490)</f>
        <v>8</v>
      </c>
      <c r="E9490" s="6">
        <v>8</v>
      </c>
      <c r="F9490" s="7"/>
      <c r="G9490" s="7"/>
      <c r="H9490" s="3">
        <f t="shared" si="296"/>
        <v>0</v>
      </c>
      <c r="I9490" s="30">
        <f t="shared" si="297"/>
        <v>0</v>
      </c>
    </row>
    <row r="9491" spans="1:9" ht="15.75" thickBot="1" x14ac:dyDescent="0.3">
      <c r="A9491" s="2">
        <v>92056358</v>
      </c>
      <c r="B9491" s="2" t="s">
        <v>8990</v>
      </c>
      <c r="C9491" s="2" t="s">
        <v>96</v>
      </c>
      <c r="D9491" s="3">
        <f>IFERROR(VLOOKUP(ZDEFAULT_PORTRAIT!A9491,'Price Change'!$C$2:$G$5796,5,FALSE),E9491)</f>
        <v>8</v>
      </c>
      <c r="E9491" s="3">
        <v>8</v>
      </c>
      <c r="F9491" s="8"/>
      <c r="G9491" s="8"/>
      <c r="H9491" s="3">
        <f t="shared" si="296"/>
        <v>0</v>
      </c>
      <c r="I9491" s="30">
        <f t="shared" si="297"/>
        <v>0</v>
      </c>
    </row>
    <row r="9492" spans="1:9" ht="15.75" thickBot="1" x14ac:dyDescent="0.3">
      <c r="A9492" s="2">
        <v>92056581</v>
      </c>
      <c r="B9492" s="2" t="s">
        <v>8991</v>
      </c>
      <c r="C9492" s="2" t="s">
        <v>96</v>
      </c>
      <c r="D9492" s="6">
        <f>IFERROR(VLOOKUP(ZDEFAULT_PORTRAIT!A9492,'Price Change'!$C$2:$G$5796,5,FALSE),E9492)</f>
        <v>109</v>
      </c>
      <c r="E9492" s="6">
        <v>109</v>
      </c>
      <c r="F9492" s="7"/>
      <c r="G9492" s="7"/>
      <c r="H9492" s="3">
        <f t="shared" si="296"/>
        <v>0</v>
      </c>
      <c r="I9492" s="30">
        <f t="shared" si="297"/>
        <v>0</v>
      </c>
    </row>
    <row r="9493" spans="1:9" ht="15.75" thickBot="1" x14ac:dyDescent="0.3">
      <c r="A9493" s="2">
        <v>92056628</v>
      </c>
      <c r="B9493" s="2" t="s">
        <v>8992</v>
      </c>
      <c r="C9493" s="2" t="s">
        <v>96</v>
      </c>
      <c r="D9493" s="3">
        <f>IFERROR(VLOOKUP(ZDEFAULT_PORTRAIT!A9493,'Price Change'!$C$2:$G$5796,5,FALSE),E9493)</f>
        <v>8</v>
      </c>
      <c r="E9493" s="3">
        <v>8</v>
      </c>
      <c r="F9493" s="8"/>
      <c r="G9493" s="8"/>
      <c r="H9493" s="3">
        <f t="shared" si="296"/>
        <v>0</v>
      </c>
      <c r="I9493" s="30">
        <f t="shared" si="297"/>
        <v>0</v>
      </c>
    </row>
    <row r="9494" spans="1:9" ht="15.75" thickBot="1" x14ac:dyDescent="0.3">
      <c r="A9494" s="2">
        <v>92056758</v>
      </c>
      <c r="B9494" s="2" t="s">
        <v>8993</v>
      </c>
      <c r="C9494" s="2" t="s">
        <v>96</v>
      </c>
      <c r="D9494" s="6">
        <f>IFERROR(VLOOKUP(ZDEFAULT_PORTRAIT!A9494,'Price Change'!$C$2:$G$5796,5,FALSE),E9494)</f>
        <v>8</v>
      </c>
      <c r="E9494" s="6">
        <v>8</v>
      </c>
      <c r="F9494" s="7"/>
      <c r="G9494" s="7"/>
      <c r="H9494" s="3">
        <f t="shared" si="296"/>
        <v>0</v>
      </c>
      <c r="I9494" s="30">
        <f t="shared" si="297"/>
        <v>0</v>
      </c>
    </row>
    <row r="9495" spans="1:9" ht="15.75" thickBot="1" x14ac:dyDescent="0.3">
      <c r="A9495" s="2">
        <v>92056778</v>
      </c>
      <c r="B9495" s="2" t="s">
        <v>8994</v>
      </c>
      <c r="C9495" s="2" t="s">
        <v>96</v>
      </c>
      <c r="D9495" s="3">
        <f>IFERROR(VLOOKUP(ZDEFAULT_PORTRAIT!A9495,'Price Change'!$C$2:$G$5796,5,FALSE),E9495)</f>
        <v>8</v>
      </c>
      <c r="E9495" s="3">
        <v>8</v>
      </c>
      <c r="F9495" s="8"/>
      <c r="G9495" s="8"/>
      <c r="H9495" s="3">
        <f t="shared" si="296"/>
        <v>0</v>
      </c>
      <c r="I9495" s="30">
        <f t="shared" si="297"/>
        <v>0</v>
      </c>
    </row>
    <row r="9496" spans="1:9" ht="15.75" thickBot="1" x14ac:dyDescent="0.3">
      <c r="A9496" s="2">
        <v>92057007</v>
      </c>
      <c r="B9496" s="2" t="s">
        <v>8995</v>
      </c>
      <c r="C9496" s="2" t="s">
        <v>96</v>
      </c>
      <c r="D9496" s="6">
        <f>IFERROR(VLOOKUP(ZDEFAULT_PORTRAIT!A9496,'Price Change'!$C$2:$G$5796,5,FALSE),E9496)</f>
        <v>8</v>
      </c>
      <c r="E9496" s="6">
        <v>8</v>
      </c>
      <c r="F9496" s="7"/>
      <c r="G9496" s="7"/>
      <c r="H9496" s="3">
        <f t="shared" si="296"/>
        <v>0</v>
      </c>
      <c r="I9496" s="30">
        <f t="shared" si="297"/>
        <v>0</v>
      </c>
    </row>
    <row r="9497" spans="1:9" ht="15.75" thickBot="1" x14ac:dyDescent="0.3">
      <c r="A9497" s="2">
        <v>92057105</v>
      </c>
      <c r="B9497" s="2" t="s">
        <v>8996</v>
      </c>
      <c r="C9497" s="2" t="s">
        <v>96</v>
      </c>
      <c r="D9497" s="3">
        <f>IFERROR(VLOOKUP(ZDEFAULT_PORTRAIT!A9497,'Price Change'!$C$2:$G$5796,5,FALSE),E9497)</f>
        <v>48</v>
      </c>
      <c r="E9497" s="3">
        <v>48</v>
      </c>
      <c r="F9497" s="8"/>
      <c r="G9497" s="8"/>
      <c r="H9497" s="3">
        <f t="shared" si="296"/>
        <v>0</v>
      </c>
      <c r="I9497" s="30">
        <f t="shared" si="297"/>
        <v>0</v>
      </c>
    </row>
    <row r="9498" spans="1:9" ht="15.75" thickBot="1" x14ac:dyDescent="0.3">
      <c r="A9498" s="2">
        <v>92057181</v>
      </c>
      <c r="B9498" s="2" t="s">
        <v>8997</v>
      </c>
      <c r="C9498" s="2" t="s">
        <v>96</v>
      </c>
      <c r="D9498" s="6">
        <f>IFERROR(VLOOKUP(ZDEFAULT_PORTRAIT!A9498,'Price Change'!$C$2:$G$5796,5,FALSE),E9498)</f>
        <v>359</v>
      </c>
      <c r="E9498" s="6">
        <v>359</v>
      </c>
      <c r="F9498" s="7"/>
      <c r="G9498" s="7"/>
      <c r="H9498" s="3">
        <f t="shared" si="296"/>
        <v>0</v>
      </c>
      <c r="I9498" s="30">
        <f t="shared" si="297"/>
        <v>0</v>
      </c>
    </row>
    <row r="9499" spans="1:9" ht="15.75" thickBot="1" x14ac:dyDescent="0.3">
      <c r="A9499" s="2">
        <v>92057366</v>
      </c>
      <c r="B9499" s="2" t="s">
        <v>8654</v>
      </c>
      <c r="C9499" s="2" t="s">
        <v>96</v>
      </c>
      <c r="D9499" s="3">
        <f>IFERROR(VLOOKUP(ZDEFAULT_PORTRAIT!A9499,'Price Change'!$C$2:$G$5796,5,FALSE),E9499)</f>
        <v>60</v>
      </c>
      <c r="E9499" s="3">
        <v>60</v>
      </c>
      <c r="F9499" s="8"/>
      <c r="G9499" s="8"/>
      <c r="H9499" s="3">
        <f t="shared" si="296"/>
        <v>0</v>
      </c>
      <c r="I9499" s="30">
        <f t="shared" si="297"/>
        <v>0</v>
      </c>
    </row>
    <row r="9500" spans="1:9" ht="15.75" thickBot="1" x14ac:dyDescent="0.3">
      <c r="A9500" s="2">
        <v>92057382</v>
      </c>
      <c r="B9500" s="2" t="s">
        <v>8998</v>
      </c>
      <c r="C9500" s="2" t="s">
        <v>96</v>
      </c>
      <c r="D9500" s="6">
        <f>IFERROR(VLOOKUP(ZDEFAULT_PORTRAIT!A9500,'Price Change'!$C$2:$G$5796,5,FALSE),E9500)</f>
        <v>68</v>
      </c>
      <c r="E9500" s="6">
        <v>68</v>
      </c>
      <c r="F9500" s="7"/>
      <c r="G9500" s="7"/>
      <c r="H9500" s="3">
        <f t="shared" si="296"/>
        <v>0</v>
      </c>
      <c r="I9500" s="30">
        <f t="shared" si="297"/>
        <v>0</v>
      </c>
    </row>
    <row r="9501" spans="1:9" ht="15.75" thickBot="1" x14ac:dyDescent="0.3">
      <c r="A9501" s="2">
        <v>92057387</v>
      </c>
      <c r="B9501" s="2" t="s">
        <v>8999</v>
      </c>
      <c r="C9501" s="2" t="s">
        <v>96</v>
      </c>
      <c r="D9501" s="3">
        <f>IFERROR(VLOOKUP(ZDEFAULT_PORTRAIT!A9501,'Price Change'!$C$2:$G$5796,5,FALSE),E9501)</f>
        <v>234</v>
      </c>
      <c r="E9501" s="3">
        <v>234</v>
      </c>
      <c r="F9501" s="8"/>
      <c r="G9501" s="8"/>
      <c r="H9501" s="3">
        <f t="shared" si="296"/>
        <v>0</v>
      </c>
      <c r="I9501" s="30">
        <f t="shared" si="297"/>
        <v>0</v>
      </c>
    </row>
    <row r="9502" spans="1:9" ht="15.75" thickBot="1" x14ac:dyDescent="0.3">
      <c r="A9502" s="2">
        <v>92057498</v>
      </c>
      <c r="B9502" s="2" t="s">
        <v>9000</v>
      </c>
      <c r="C9502" s="2" t="s">
        <v>96</v>
      </c>
      <c r="D9502" s="6">
        <f>IFERROR(VLOOKUP(ZDEFAULT_PORTRAIT!A9502,'Price Change'!$C$2:$G$5796,5,FALSE),E9502)</f>
        <v>136</v>
      </c>
      <c r="E9502" s="6">
        <v>136</v>
      </c>
      <c r="F9502" s="7"/>
      <c r="G9502" s="7"/>
      <c r="H9502" s="3">
        <f t="shared" si="296"/>
        <v>0</v>
      </c>
      <c r="I9502" s="30">
        <f t="shared" si="297"/>
        <v>0</v>
      </c>
    </row>
    <row r="9503" spans="1:9" ht="15.75" thickBot="1" x14ac:dyDescent="0.3">
      <c r="A9503" s="2">
        <v>92057689</v>
      </c>
      <c r="B9503" s="2" t="s">
        <v>9001</v>
      </c>
      <c r="C9503" s="2" t="s">
        <v>96</v>
      </c>
      <c r="D9503" s="3">
        <f>IFERROR(VLOOKUP(ZDEFAULT_PORTRAIT!A9503,'Price Change'!$C$2:$G$5796,5,FALSE),E9503)</f>
        <v>8</v>
      </c>
      <c r="E9503" s="3">
        <v>8</v>
      </c>
      <c r="F9503" s="8"/>
      <c r="G9503" s="8"/>
      <c r="H9503" s="3">
        <f t="shared" si="296"/>
        <v>0</v>
      </c>
      <c r="I9503" s="30">
        <f t="shared" si="297"/>
        <v>0</v>
      </c>
    </row>
    <row r="9504" spans="1:9" ht="15.75" thickBot="1" x14ac:dyDescent="0.3">
      <c r="A9504" s="2">
        <v>92057954</v>
      </c>
      <c r="B9504" s="2" t="s">
        <v>9002</v>
      </c>
      <c r="C9504" s="2" t="s">
        <v>96</v>
      </c>
      <c r="D9504" s="6">
        <f>IFERROR(VLOOKUP(ZDEFAULT_PORTRAIT!A9504,'Price Change'!$C$2:$G$5796,5,FALSE),E9504)</f>
        <v>170</v>
      </c>
      <c r="E9504" s="6">
        <v>170</v>
      </c>
      <c r="F9504" s="7"/>
      <c r="G9504" s="7"/>
      <c r="H9504" s="3">
        <f t="shared" si="296"/>
        <v>0</v>
      </c>
      <c r="I9504" s="30">
        <f t="shared" si="297"/>
        <v>0</v>
      </c>
    </row>
    <row r="9505" spans="1:9" ht="15.75" thickBot="1" x14ac:dyDescent="0.3">
      <c r="A9505" s="2">
        <v>92057967</v>
      </c>
      <c r="B9505" s="2" t="s">
        <v>9003</v>
      </c>
      <c r="C9505" s="2" t="s">
        <v>96</v>
      </c>
      <c r="D9505" s="3">
        <f>IFERROR(VLOOKUP(ZDEFAULT_PORTRAIT!A9505,'Price Change'!$C$2:$G$5796,5,FALSE),E9505)</f>
        <v>276</v>
      </c>
      <c r="E9505" s="3">
        <v>276</v>
      </c>
      <c r="F9505" s="8"/>
      <c r="G9505" s="8"/>
      <c r="H9505" s="3">
        <f t="shared" si="296"/>
        <v>0</v>
      </c>
      <c r="I9505" s="30">
        <f t="shared" si="297"/>
        <v>0</v>
      </c>
    </row>
    <row r="9506" spans="1:9" ht="15.75" thickBot="1" x14ac:dyDescent="0.3">
      <c r="A9506" s="2">
        <v>92057987</v>
      </c>
      <c r="B9506" s="2" t="s">
        <v>9004</v>
      </c>
      <c r="C9506" s="2" t="s">
        <v>96</v>
      </c>
      <c r="D9506" s="6">
        <f>IFERROR(VLOOKUP(ZDEFAULT_PORTRAIT!A9506,'Price Change'!$C$2:$G$5796,5,FALSE),E9506)</f>
        <v>8</v>
      </c>
      <c r="E9506" s="6">
        <v>8</v>
      </c>
      <c r="F9506" s="7"/>
      <c r="G9506" s="7"/>
      <c r="H9506" s="3">
        <f t="shared" si="296"/>
        <v>0</v>
      </c>
      <c r="I9506" s="30">
        <f t="shared" si="297"/>
        <v>0</v>
      </c>
    </row>
    <row r="9507" spans="1:9" ht="15.75" thickBot="1" x14ac:dyDescent="0.3">
      <c r="A9507" s="2">
        <v>92058200</v>
      </c>
      <c r="B9507" s="2" t="s">
        <v>9005</v>
      </c>
      <c r="C9507" s="2" t="s">
        <v>96</v>
      </c>
      <c r="D9507" s="3">
        <f>IFERROR(VLOOKUP(ZDEFAULT_PORTRAIT!A9507,'Price Change'!$C$2:$G$5796,5,FALSE),E9507)</f>
        <v>1346</v>
      </c>
      <c r="E9507" s="3">
        <v>1346</v>
      </c>
      <c r="F9507" s="8"/>
      <c r="G9507" s="8"/>
      <c r="H9507" s="3">
        <f t="shared" si="296"/>
        <v>0</v>
      </c>
      <c r="I9507" s="30">
        <f t="shared" si="297"/>
        <v>0</v>
      </c>
    </row>
    <row r="9508" spans="1:9" ht="15.75" thickBot="1" x14ac:dyDescent="0.3">
      <c r="A9508" s="2">
        <v>92058380</v>
      </c>
      <c r="B9508" s="2" t="s">
        <v>9006</v>
      </c>
      <c r="C9508" s="2" t="s">
        <v>96</v>
      </c>
      <c r="D9508" s="6">
        <f>IFERROR(VLOOKUP(ZDEFAULT_PORTRAIT!A9508,'Price Change'!$C$2:$G$5796,5,FALSE),E9508)</f>
        <v>190.5</v>
      </c>
      <c r="E9508" s="6">
        <v>190.5</v>
      </c>
      <c r="F9508" s="7"/>
      <c r="G9508" s="7"/>
      <c r="H9508" s="3">
        <f t="shared" si="296"/>
        <v>0</v>
      </c>
      <c r="I9508" s="30">
        <f t="shared" si="297"/>
        <v>0</v>
      </c>
    </row>
    <row r="9509" spans="1:9" ht="15.75" thickBot="1" x14ac:dyDescent="0.3">
      <c r="A9509" s="2">
        <v>92058589</v>
      </c>
      <c r="B9509" s="2" t="s">
        <v>9007</v>
      </c>
      <c r="C9509" s="2" t="s">
        <v>96</v>
      </c>
      <c r="D9509" s="3">
        <f>IFERROR(VLOOKUP(ZDEFAULT_PORTRAIT!A9509,'Price Change'!$C$2:$G$5796,5,FALSE),E9509)</f>
        <v>11.5</v>
      </c>
      <c r="E9509" s="3">
        <v>11.5</v>
      </c>
      <c r="F9509" s="8"/>
      <c r="G9509" s="8"/>
      <c r="H9509" s="3">
        <f t="shared" si="296"/>
        <v>0</v>
      </c>
      <c r="I9509" s="30">
        <f t="shared" si="297"/>
        <v>0</v>
      </c>
    </row>
    <row r="9510" spans="1:9" ht="15.75" thickBot="1" x14ac:dyDescent="0.3">
      <c r="A9510" s="2">
        <v>92058608</v>
      </c>
      <c r="B9510" s="2" t="s">
        <v>9008</v>
      </c>
      <c r="C9510" s="2" t="s">
        <v>96</v>
      </c>
      <c r="D9510" s="6">
        <f>IFERROR(VLOOKUP(ZDEFAULT_PORTRAIT!A9510,'Price Change'!$C$2:$G$5796,5,FALSE),E9510)</f>
        <v>8</v>
      </c>
      <c r="E9510" s="6">
        <v>8</v>
      </c>
      <c r="F9510" s="7"/>
      <c r="G9510" s="7"/>
      <c r="H9510" s="3">
        <f t="shared" si="296"/>
        <v>0</v>
      </c>
      <c r="I9510" s="30">
        <f t="shared" si="297"/>
        <v>0</v>
      </c>
    </row>
    <row r="9511" spans="1:9" ht="15.75" thickBot="1" x14ac:dyDescent="0.3">
      <c r="A9511" s="2">
        <v>92058709</v>
      </c>
      <c r="B9511" s="2" t="s">
        <v>8680</v>
      </c>
      <c r="C9511" s="2" t="s">
        <v>96</v>
      </c>
      <c r="D9511" s="3">
        <f>IFERROR(VLOOKUP(ZDEFAULT_PORTRAIT!A9511,'Price Change'!$C$2:$G$5796,5,FALSE),E9511)</f>
        <v>35</v>
      </c>
      <c r="E9511" s="3">
        <v>35</v>
      </c>
      <c r="F9511" s="8"/>
      <c r="G9511" s="8"/>
      <c r="H9511" s="3">
        <f t="shared" si="296"/>
        <v>0</v>
      </c>
      <c r="I9511" s="30">
        <f t="shared" si="297"/>
        <v>0</v>
      </c>
    </row>
    <row r="9512" spans="1:9" ht="15.75" thickBot="1" x14ac:dyDescent="0.3">
      <c r="A9512" s="2">
        <v>92058811</v>
      </c>
      <c r="B9512" s="2" t="s">
        <v>8682</v>
      </c>
      <c r="C9512" s="2" t="s">
        <v>96</v>
      </c>
      <c r="D9512" s="6">
        <f>IFERROR(VLOOKUP(ZDEFAULT_PORTRAIT!A9512,'Price Change'!$C$2:$G$5796,5,FALSE),E9512)</f>
        <v>8</v>
      </c>
      <c r="E9512" s="6">
        <v>8</v>
      </c>
      <c r="F9512" s="7"/>
      <c r="G9512" s="7"/>
      <c r="H9512" s="3">
        <f t="shared" si="296"/>
        <v>0</v>
      </c>
      <c r="I9512" s="30">
        <f t="shared" si="297"/>
        <v>0</v>
      </c>
    </row>
    <row r="9513" spans="1:9" ht="15.75" thickBot="1" x14ac:dyDescent="0.3">
      <c r="A9513" s="2">
        <v>92058840</v>
      </c>
      <c r="B9513" s="2" t="s">
        <v>9009</v>
      </c>
      <c r="C9513" s="2" t="s">
        <v>96</v>
      </c>
      <c r="D9513" s="3">
        <f>IFERROR(VLOOKUP(ZDEFAULT_PORTRAIT!A9513,'Price Change'!$C$2:$G$5796,5,FALSE),E9513)</f>
        <v>8</v>
      </c>
      <c r="E9513" s="3">
        <v>8</v>
      </c>
      <c r="F9513" s="8"/>
      <c r="G9513" s="8"/>
      <c r="H9513" s="3">
        <f t="shared" si="296"/>
        <v>0</v>
      </c>
      <c r="I9513" s="30">
        <f t="shared" si="297"/>
        <v>0</v>
      </c>
    </row>
    <row r="9514" spans="1:9" ht="15.75" thickBot="1" x14ac:dyDescent="0.3">
      <c r="A9514" s="2">
        <v>92058849</v>
      </c>
      <c r="B9514" s="2" t="s">
        <v>9010</v>
      </c>
      <c r="C9514" s="2" t="s">
        <v>96</v>
      </c>
      <c r="D9514" s="6">
        <f>IFERROR(VLOOKUP(ZDEFAULT_PORTRAIT!A9514,'Price Change'!$C$2:$G$5796,5,FALSE),E9514)</f>
        <v>8</v>
      </c>
      <c r="E9514" s="6">
        <v>8</v>
      </c>
      <c r="F9514" s="7"/>
      <c r="G9514" s="7"/>
      <c r="H9514" s="3">
        <f t="shared" si="296"/>
        <v>0</v>
      </c>
      <c r="I9514" s="30">
        <f t="shared" si="297"/>
        <v>0</v>
      </c>
    </row>
    <row r="9515" spans="1:9" ht="15.75" thickBot="1" x14ac:dyDescent="0.3">
      <c r="A9515" s="2">
        <v>92058873</v>
      </c>
      <c r="B9515" s="2" t="s">
        <v>9011</v>
      </c>
      <c r="C9515" s="2" t="s">
        <v>96</v>
      </c>
      <c r="D9515" s="3">
        <f>IFERROR(VLOOKUP(ZDEFAULT_PORTRAIT!A9515,'Price Change'!$C$2:$G$5796,5,FALSE),E9515)</f>
        <v>8</v>
      </c>
      <c r="E9515" s="3">
        <v>8</v>
      </c>
      <c r="F9515" s="8"/>
      <c r="G9515" s="8"/>
      <c r="H9515" s="3">
        <f t="shared" si="296"/>
        <v>0</v>
      </c>
      <c r="I9515" s="30">
        <f t="shared" si="297"/>
        <v>0</v>
      </c>
    </row>
    <row r="9516" spans="1:9" ht="15.75" thickBot="1" x14ac:dyDescent="0.3">
      <c r="A9516" s="2">
        <v>92059137</v>
      </c>
      <c r="B9516" s="2" t="s">
        <v>9012</v>
      </c>
      <c r="C9516" s="2" t="s">
        <v>96</v>
      </c>
      <c r="D9516" s="6">
        <f>IFERROR(VLOOKUP(ZDEFAULT_PORTRAIT!A9516,'Price Change'!$C$2:$G$5796,5,FALSE),E9516)</f>
        <v>252</v>
      </c>
      <c r="E9516" s="6">
        <v>252</v>
      </c>
      <c r="F9516" s="7"/>
      <c r="G9516" s="7"/>
      <c r="H9516" s="3">
        <f t="shared" si="296"/>
        <v>0</v>
      </c>
      <c r="I9516" s="30">
        <f t="shared" si="297"/>
        <v>0</v>
      </c>
    </row>
    <row r="9517" spans="1:9" ht="15.75" thickBot="1" x14ac:dyDescent="0.3">
      <c r="A9517" s="2">
        <v>92059434</v>
      </c>
      <c r="B9517" s="2" t="s">
        <v>9013</v>
      </c>
      <c r="C9517" s="2" t="s">
        <v>96</v>
      </c>
      <c r="D9517" s="3">
        <f>IFERROR(VLOOKUP(ZDEFAULT_PORTRAIT!A9517,'Price Change'!$C$2:$G$5796,5,FALSE),E9517)</f>
        <v>8</v>
      </c>
      <c r="E9517" s="3">
        <v>8</v>
      </c>
      <c r="F9517" s="8"/>
      <c r="G9517" s="8"/>
      <c r="H9517" s="3">
        <f t="shared" si="296"/>
        <v>0</v>
      </c>
      <c r="I9517" s="30">
        <f t="shared" si="297"/>
        <v>0</v>
      </c>
    </row>
    <row r="9518" spans="1:9" ht="15.75" thickBot="1" x14ac:dyDescent="0.3">
      <c r="A9518" s="2">
        <v>92059667</v>
      </c>
      <c r="B9518" s="2" t="s">
        <v>9014</v>
      </c>
      <c r="C9518" s="2" t="s">
        <v>96</v>
      </c>
      <c r="D9518" s="6">
        <f>IFERROR(VLOOKUP(ZDEFAULT_PORTRAIT!A9518,'Price Change'!$C$2:$G$5796,5,FALSE),E9518)</f>
        <v>8</v>
      </c>
      <c r="E9518" s="6">
        <v>8</v>
      </c>
      <c r="F9518" s="7"/>
      <c r="G9518" s="7"/>
      <c r="H9518" s="3">
        <f t="shared" si="296"/>
        <v>0</v>
      </c>
      <c r="I9518" s="30">
        <f t="shared" si="297"/>
        <v>0</v>
      </c>
    </row>
    <row r="9519" spans="1:9" ht="15.75" thickBot="1" x14ac:dyDescent="0.3">
      <c r="A9519" s="2">
        <v>92059812</v>
      </c>
      <c r="B9519" s="2" t="s">
        <v>9015</v>
      </c>
      <c r="C9519" s="2" t="s">
        <v>96</v>
      </c>
      <c r="D9519" s="3">
        <f>IFERROR(VLOOKUP(ZDEFAULT_PORTRAIT!A9519,'Price Change'!$C$2:$G$5796,5,FALSE),E9519)</f>
        <v>60</v>
      </c>
      <c r="E9519" s="3">
        <v>60</v>
      </c>
      <c r="F9519" s="8"/>
      <c r="G9519" s="8"/>
      <c r="H9519" s="3">
        <f t="shared" si="296"/>
        <v>0</v>
      </c>
      <c r="I9519" s="30">
        <f t="shared" si="297"/>
        <v>0</v>
      </c>
    </row>
    <row r="9520" spans="1:9" ht="15.75" thickBot="1" x14ac:dyDescent="0.3">
      <c r="A9520" s="2">
        <v>92059814</v>
      </c>
      <c r="B9520" s="2" t="s">
        <v>9016</v>
      </c>
      <c r="C9520" s="2" t="s">
        <v>96</v>
      </c>
      <c r="D9520" s="6">
        <f>IFERROR(VLOOKUP(ZDEFAULT_PORTRAIT!A9520,'Price Change'!$C$2:$G$5796,5,FALSE),E9520)</f>
        <v>60</v>
      </c>
      <c r="E9520" s="6">
        <v>60</v>
      </c>
      <c r="F9520" s="7"/>
      <c r="G9520" s="7"/>
      <c r="H9520" s="3">
        <f t="shared" si="296"/>
        <v>0</v>
      </c>
      <c r="I9520" s="30">
        <f t="shared" si="297"/>
        <v>0</v>
      </c>
    </row>
    <row r="9521" spans="1:9" ht="15.75" thickBot="1" x14ac:dyDescent="0.3">
      <c r="A9521" s="2">
        <v>92060017</v>
      </c>
      <c r="B9521" s="2" t="s">
        <v>9017</v>
      </c>
      <c r="C9521" s="2" t="s">
        <v>96</v>
      </c>
      <c r="D9521" s="3">
        <f>IFERROR(VLOOKUP(ZDEFAULT_PORTRAIT!A9521,'Price Change'!$C$2:$G$5796,5,FALSE),E9521)</f>
        <v>43</v>
      </c>
      <c r="E9521" s="3">
        <v>43</v>
      </c>
      <c r="F9521" s="8"/>
      <c r="G9521" s="8"/>
      <c r="H9521" s="3">
        <f t="shared" si="296"/>
        <v>0</v>
      </c>
      <c r="I9521" s="30">
        <f t="shared" si="297"/>
        <v>0</v>
      </c>
    </row>
    <row r="9522" spans="1:9" ht="15.75" thickBot="1" x14ac:dyDescent="0.3">
      <c r="A9522" s="2">
        <v>92060223</v>
      </c>
      <c r="B9522" s="2" t="s">
        <v>9018</v>
      </c>
      <c r="C9522" s="2" t="s">
        <v>96</v>
      </c>
      <c r="D9522" s="6">
        <f>IFERROR(VLOOKUP(ZDEFAULT_PORTRAIT!A9522,'Price Change'!$C$2:$G$5796,5,FALSE),E9522)</f>
        <v>803.5</v>
      </c>
      <c r="E9522" s="6">
        <v>803.5</v>
      </c>
      <c r="F9522" s="7"/>
      <c r="G9522" s="7"/>
      <c r="H9522" s="3">
        <f t="shared" si="296"/>
        <v>0</v>
      </c>
      <c r="I9522" s="30">
        <f t="shared" si="297"/>
        <v>0</v>
      </c>
    </row>
    <row r="9523" spans="1:9" ht="15.75" thickBot="1" x14ac:dyDescent="0.3">
      <c r="A9523" s="2">
        <v>92060289</v>
      </c>
      <c r="B9523" s="2" t="s">
        <v>9019</v>
      </c>
      <c r="C9523" s="2" t="s">
        <v>96</v>
      </c>
      <c r="D9523" s="3">
        <f>IFERROR(VLOOKUP(ZDEFAULT_PORTRAIT!A9523,'Price Change'!$C$2:$G$5796,5,FALSE),E9523)</f>
        <v>17</v>
      </c>
      <c r="E9523" s="3">
        <v>17</v>
      </c>
      <c r="F9523" s="8"/>
      <c r="G9523" s="8"/>
      <c r="H9523" s="3">
        <f t="shared" si="296"/>
        <v>0</v>
      </c>
      <c r="I9523" s="30">
        <f t="shared" si="297"/>
        <v>0</v>
      </c>
    </row>
    <row r="9524" spans="1:9" ht="15.75" thickBot="1" x14ac:dyDescent="0.3">
      <c r="A9524" s="2">
        <v>92060291</v>
      </c>
      <c r="B9524" s="2" t="s">
        <v>8205</v>
      </c>
      <c r="C9524" s="2" t="s">
        <v>96</v>
      </c>
      <c r="D9524" s="6">
        <f>IFERROR(VLOOKUP(ZDEFAULT_PORTRAIT!A9524,'Price Change'!$C$2:$G$5796,5,FALSE),E9524)</f>
        <v>25</v>
      </c>
      <c r="E9524" s="6">
        <v>25</v>
      </c>
      <c r="F9524" s="7"/>
      <c r="G9524" s="7"/>
      <c r="H9524" s="3">
        <f t="shared" si="296"/>
        <v>0</v>
      </c>
      <c r="I9524" s="30">
        <f t="shared" si="297"/>
        <v>0</v>
      </c>
    </row>
    <row r="9525" spans="1:9" ht="15.75" thickBot="1" x14ac:dyDescent="0.3">
      <c r="A9525" s="2">
        <v>92060295</v>
      </c>
      <c r="B9525" s="2" t="s">
        <v>9020</v>
      </c>
      <c r="C9525" s="2" t="s">
        <v>96</v>
      </c>
      <c r="D9525" s="3">
        <f>IFERROR(VLOOKUP(ZDEFAULT_PORTRAIT!A9525,'Price Change'!$C$2:$G$5796,5,FALSE),E9525)</f>
        <v>79</v>
      </c>
      <c r="E9525" s="3">
        <v>79</v>
      </c>
      <c r="F9525" s="8"/>
      <c r="G9525" s="8"/>
      <c r="H9525" s="3">
        <f t="shared" si="296"/>
        <v>0</v>
      </c>
      <c r="I9525" s="30">
        <f t="shared" si="297"/>
        <v>0</v>
      </c>
    </row>
    <row r="9526" spans="1:9" ht="15.75" thickBot="1" x14ac:dyDescent="0.3">
      <c r="A9526" s="2">
        <v>92060301</v>
      </c>
      <c r="B9526" s="2" t="s">
        <v>9021</v>
      </c>
      <c r="C9526" s="2" t="s">
        <v>96</v>
      </c>
      <c r="D9526" s="6">
        <f>IFERROR(VLOOKUP(ZDEFAULT_PORTRAIT!A9526,'Price Change'!$C$2:$G$5796,5,FALSE),E9526)</f>
        <v>8</v>
      </c>
      <c r="E9526" s="6">
        <v>8</v>
      </c>
      <c r="F9526" s="7"/>
      <c r="G9526" s="7"/>
      <c r="H9526" s="3">
        <f t="shared" si="296"/>
        <v>0</v>
      </c>
      <c r="I9526" s="30">
        <f t="shared" si="297"/>
        <v>0</v>
      </c>
    </row>
    <row r="9527" spans="1:9" ht="15.75" thickBot="1" x14ac:dyDescent="0.3">
      <c r="A9527" s="2">
        <v>92060302</v>
      </c>
      <c r="B9527" s="2" t="s">
        <v>9022</v>
      </c>
      <c r="C9527" s="2" t="s">
        <v>96</v>
      </c>
      <c r="D9527" s="3">
        <f>IFERROR(VLOOKUP(ZDEFAULT_PORTRAIT!A9527,'Price Change'!$C$2:$G$5796,5,FALSE),E9527)</f>
        <v>563</v>
      </c>
      <c r="E9527" s="3">
        <v>563</v>
      </c>
      <c r="F9527" s="8"/>
      <c r="G9527" s="8"/>
      <c r="H9527" s="3">
        <f t="shared" si="296"/>
        <v>0</v>
      </c>
      <c r="I9527" s="30">
        <f t="shared" si="297"/>
        <v>0</v>
      </c>
    </row>
    <row r="9528" spans="1:9" ht="15.75" thickBot="1" x14ac:dyDescent="0.3">
      <c r="A9528" s="2">
        <v>92060303</v>
      </c>
      <c r="B9528" s="2" t="s">
        <v>9023</v>
      </c>
      <c r="C9528" s="2" t="s">
        <v>96</v>
      </c>
      <c r="D9528" s="6">
        <f>IFERROR(VLOOKUP(ZDEFAULT_PORTRAIT!A9528,'Price Change'!$C$2:$G$5796,5,FALSE),E9528)</f>
        <v>81</v>
      </c>
      <c r="E9528" s="6">
        <v>81</v>
      </c>
      <c r="F9528" s="7"/>
      <c r="G9528" s="7"/>
      <c r="H9528" s="3">
        <f t="shared" si="296"/>
        <v>0</v>
      </c>
      <c r="I9528" s="30">
        <f t="shared" si="297"/>
        <v>0</v>
      </c>
    </row>
    <row r="9529" spans="1:9" ht="15.75" thickBot="1" x14ac:dyDescent="0.3">
      <c r="A9529" s="2">
        <v>92060304</v>
      </c>
      <c r="B9529" s="2" t="s">
        <v>9024</v>
      </c>
      <c r="C9529" s="2" t="s">
        <v>96</v>
      </c>
      <c r="D9529" s="3">
        <f>IFERROR(VLOOKUP(ZDEFAULT_PORTRAIT!A9529,'Price Change'!$C$2:$G$5796,5,FALSE),E9529)</f>
        <v>19.5</v>
      </c>
      <c r="E9529" s="3">
        <v>19.5</v>
      </c>
      <c r="F9529" s="8"/>
      <c r="G9529" s="8"/>
      <c r="H9529" s="3">
        <f t="shared" si="296"/>
        <v>0</v>
      </c>
      <c r="I9529" s="30">
        <f t="shared" si="297"/>
        <v>0</v>
      </c>
    </row>
    <row r="9530" spans="1:9" ht="15.75" thickBot="1" x14ac:dyDescent="0.3">
      <c r="A9530" s="2">
        <v>92060313</v>
      </c>
      <c r="B9530" s="2" t="s">
        <v>9025</v>
      </c>
      <c r="C9530" s="2" t="s">
        <v>96</v>
      </c>
      <c r="D9530" s="6">
        <f>IFERROR(VLOOKUP(ZDEFAULT_PORTRAIT!A9530,'Price Change'!$C$2:$G$5796,5,FALSE),E9530)</f>
        <v>17</v>
      </c>
      <c r="E9530" s="6">
        <v>17</v>
      </c>
      <c r="F9530" s="7"/>
      <c r="G9530" s="7"/>
      <c r="H9530" s="3">
        <f t="shared" si="296"/>
        <v>0</v>
      </c>
      <c r="I9530" s="30">
        <f t="shared" si="297"/>
        <v>0</v>
      </c>
    </row>
    <row r="9531" spans="1:9" ht="15.75" thickBot="1" x14ac:dyDescent="0.3">
      <c r="A9531" s="2">
        <v>92060315</v>
      </c>
      <c r="B9531" s="2" t="s">
        <v>9026</v>
      </c>
      <c r="C9531" s="2" t="s">
        <v>96</v>
      </c>
      <c r="D9531" s="3">
        <f>IFERROR(VLOOKUP(ZDEFAULT_PORTRAIT!A9531,'Price Change'!$C$2:$G$5796,5,FALSE),E9531)</f>
        <v>10</v>
      </c>
      <c r="E9531" s="3">
        <v>10</v>
      </c>
      <c r="F9531" s="8"/>
      <c r="G9531" s="8"/>
      <c r="H9531" s="3">
        <f t="shared" si="296"/>
        <v>0</v>
      </c>
      <c r="I9531" s="30">
        <f t="shared" si="297"/>
        <v>0</v>
      </c>
    </row>
    <row r="9532" spans="1:9" ht="15.75" thickBot="1" x14ac:dyDescent="0.3">
      <c r="A9532" s="2">
        <v>92060317</v>
      </c>
      <c r="B9532" s="2" t="s">
        <v>9027</v>
      </c>
      <c r="C9532" s="2" t="s">
        <v>96</v>
      </c>
      <c r="D9532" s="6">
        <f>IFERROR(VLOOKUP(ZDEFAULT_PORTRAIT!A9532,'Price Change'!$C$2:$G$5796,5,FALSE),E9532)</f>
        <v>8</v>
      </c>
      <c r="E9532" s="6">
        <v>8</v>
      </c>
      <c r="F9532" s="7"/>
      <c r="G9532" s="7"/>
      <c r="H9532" s="3">
        <f t="shared" si="296"/>
        <v>0</v>
      </c>
      <c r="I9532" s="30">
        <f t="shared" si="297"/>
        <v>0</v>
      </c>
    </row>
    <row r="9533" spans="1:9" ht="15.75" thickBot="1" x14ac:dyDescent="0.3">
      <c r="A9533" s="2">
        <v>92060320</v>
      </c>
      <c r="B9533" s="2" t="s">
        <v>9028</v>
      </c>
      <c r="C9533" s="2" t="s">
        <v>96</v>
      </c>
      <c r="D9533" s="3">
        <f>IFERROR(VLOOKUP(ZDEFAULT_PORTRAIT!A9533,'Price Change'!$C$2:$G$5796,5,FALSE),E9533)</f>
        <v>22</v>
      </c>
      <c r="E9533" s="3">
        <v>22</v>
      </c>
      <c r="F9533" s="8"/>
      <c r="G9533" s="8"/>
      <c r="H9533" s="3">
        <f t="shared" si="296"/>
        <v>0</v>
      </c>
      <c r="I9533" s="30">
        <f t="shared" si="297"/>
        <v>0</v>
      </c>
    </row>
    <row r="9534" spans="1:9" ht="15.75" thickBot="1" x14ac:dyDescent="0.3">
      <c r="A9534" s="2">
        <v>92060325</v>
      </c>
      <c r="B9534" s="2" t="s">
        <v>9029</v>
      </c>
      <c r="C9534" s="2" t="s">
        <v>96</v>
      </c>
      <c r="D9534" s="6">
        <f>IFERROR(VLOOKUP(ZDEFAULT_PORTRAIT!A9534,'Price Change'!$C$2:$G$5796,5,FALSE),E9534)</f>
        <v>12.5</v>
      </c>
      <c r="E9534" s="6">
        <v>12.5</v>
      </c>
      <c r="F9534" s="7"/>
      <c r="G9534" s="7"/>
      <c r="H9534" s="3">
        <f t="shared" si="296"/>
        <v>0</v>
      </c>
      <c r="I9534" s="30">
        <f t="shared" si="297"/>
        <v>0</v>
      </c>
    </row>
    <row r="9535" spans="1:9" ht="15.75" thickBot="1" x14ac:dyDescent="0.3">
      <c r="A9535" s="2">
        <v>92060328</v>
      </c>
      <c r="B9535" s="2" t="s">
        <v>9030</v>
      </c>
      <c r="C9535" s="2" t="s">
        <v>96</v>
      </c>
      <c r="D9535" s="3">
        <f>IFERROR(VLOOKUP(ZDEFAULT_PORTRAIT!A9535,'Price Change'!$C$2:$G$5796,5,FALSE),E9535)</f>
        <v>516.5</v>
      </c>
      <c r="E9535" s="3">
        <v>516.5</v>
      </c>
      <c r="F9535" s="8"/>
      <c r="G9535" s="8"/>
      <c r="H9535" s="3">
        <f t="shared" si="296"/>
        <v>0</v>
      </c>
      <c r="I9535" s="30">
        <f t="shared" si="297"/>
        <v>0</v>
      </c>
    </row>
    <row r="9536" spans="1:9" ht="15.75" thickBot="1" x14ac:dyDescent="0.3">
      <c r="A9536" s="2">
        <v>92060331</v>
      </c>
      <c r="B9536" s="2" t="s">
        <v>9031</v>
      </c>
      <c r="C9536" s="2" t="s">
        <v>96</v>
      </c>
      <c r="D9536" s="6">
        <f>IFERROR(VLOOKUP(ZDEFAULT_PORTRAIT!A9536,'Price Change'!$C$2:$G$5796,5,FALSE),E9536)</f>
        <v>297</v>
      </c>
      <c r="E9536" s="6">
        <v>297</v>
      </c>
      <c r="F9536" s="7"/>
      <c r="G9536" s="7"/>
      <c r="H9536" s="3">
        <f t="shared" si="296"/>
        <v>0</v>
      </c>
      <c r="I9536" s="30">
        <f t="shared" si="297"/>
        <v>0</v>
      </c>
    </row>
    <row r="9537" spans="1:9" ht="15.75" thickBot="1" x14ac:dyDescent="0.3">
      <c r="A9537" s="2">
        <v>92060332</v>
      </c>
      <c r="B9537" s="2" t="s">
        <v>9032</v>
      </c>
      <c r="C9537" s="2" t="s">
        <v>96</v>
      </c>
      <c r="D9537" s="3">
        <f>IFERROR(VLOOKUP(ZDEFAULT_PORTRAIT!A9537,'Price Change'!$C$2:$G$5796,5,FALSE),E9537)</f>
        <v>12</v>
      </c>
      <c r="E9537" s="3">
        <v>12</v>
      </c>
      <c r="F9537" s="8"/>
      <c r="G9537" s="8"/>
      <c r="H9537" s="3">
        <f t="shared" si="296"/>
        <v>0</v>
      </c>
      <c r="I9537" s="30">
        <f t="shared" si="297"/>
        <v>0</v>
      </c>
    </row>
    <row r="9538" spans="1:9" ht="15.75" thickBot="1" x14ac:dyDescent="0.3">
      <c r="A9538" s="2">
        <v>92060337</v>
      </c>
      <c r="B9538" s="2" t="s">
        <v>9033</v>
      </c>
      <c r="C9538" s="2" t="s">
        <v>96</v>
      </c>
      <c r="D9538" s="6">
        <f>IFERROR(VLOOKUP(ZDEFAULT_PORTRAIT!A9538,'Price Change'!$C$2:$G$5796,5,FALSE),E9538)</f>
        <v>11</v>
      </c>
      <c r="E9538" s="6">
        <v>11</v>
      </c>
      <c r="F9538" s="7"/>
      <c r="G9538" s="7"/>
      <c r="H9538" s="3">
        <f t="shared" si="296"/>
        <v>0</v>
      </c>
      <c r="I9538" s="30">
        <f t="shared" si="297"/>
        <v>0</v>
      </c>
    </row>
    <row r="9539" spans="1:9" ht="15.75" thickBot="1" x14ac:dyDescent="0.3">
      <c r="A9539" s="2">
        <v>92060338</v>
      </c>
      <c r="B9539" s="2" t="s">
        <v>9034</v>
      </c>
      <c r="C9539" s="2" t="s">
        <v>96</v>
      </c>
      <c r="D9539" s="3">
        <f>IFERROR(VLOOKUP(ZDEFAULT_PORTRAIT!A9539,'Price Change'!$C$2:$G$5796,5,FALSE),E9539)</f>
        <v>77</v>
      </c>
      <c r="E9539" s="3">
        <v>77</v>
      </c>
      <c r="F9539" s="8"/>
      <c r="G9539" s="8"/>
      <c r="H9539" s="3">
        <f t="shared" si="296"/>
        <v>0</v>
      </c>
      <c r="I9539" s="30">
        <f t="shared" si="297"/>
        <v>0</v>
      </c>
    </row>
    <row r="9540" spans="1:9" ht="15.75" thickBot="1" x14ac:dyDescent="0.3">
      <c r="A9540" s="2">
        <v>92060344</v>
      </c>
      <c r="B9540" s="2" t="s">
        <v>9035</v>
      </c>
      <c r="C9540" s="2" t="s">
        <v>96</v>
      </c>
      <c r="D9540" s="6">
        <f>IFERROR(VLOOKUP(ZDEFAULT_PORTRAIT!A9540,'Price Change'!$C$2:$G$5796,5,FALSE),E9540)</f>
        <v>22</v>
      </c>
      <c r="E9540" s="6">
        <v>22</v>
      </c>
      <c r="F9540" s="7"/>
      <c r="G9540" s="7"/>
      <c r="H9540" s="3">
        <f t="shared" si="296"/>
        <v>0</v>
      </c>
      <c r="I9540" s="30">
        <f t="shared" si="297"/>
        <v>0</v>
      </c>
    </row>
    <row r="9541" spans="1:9" ht="15.75" thickBot="1" x14ac:dyDescent="0.3">
      <c r="A9541" s="2">
        <v>92060348</v>
      </c>
      <c r="B9541" s="2" t="s">
        <v>9036</v>
      </c>
      <c r="C9541" s="2" t="s">
        <v>96</v>
      </c>
      <c r="D9541" s="3">
        <f>IFERROR(VLOOKUP(ZDEFAULT_PORTRAIT!A9541,'Price Change'!$C$2:$G$5796,5,FALSE),E9541)</f>
        <v>99.5</v>
      </c>
      <c r="E9541" s="3">
        <v>99.5</v>
      </c>
      <c r="F9541" s="8"/>
      <c r="G9541" s="8"/>
      <c r="H9541" s="3">
        <f t="shared" si="296"/>
        <v>0</v>
      </c>
      <c r="I9541" s="30">
        <f t="shared" si="297"/>
        <v>0</v>
      </c>
    </row>
    <row r="9542" spans="1:9" ht="15.75" thickBot="1" x14ac:dyDescent="0.3">
      <c r="A9542" s="2">
        <v>92060349</v>
      </c>
      <c r="B9542" s="2" t="s">
        <v>9037</v>
      </c>
      <c r="C9542" s="2" t="s">
        <v>96</v>
      </c>
      <c r="D9542" s="6">
        <f>IFERROR(VLOOKUP(ZDEFAULT_PORTRAIT!A9542,'Price Change'!$C$2:$G$5796,5,FALSE),E9542)</f>
        <v>8</v>
      </c>
      <c r="E9542" s="6">
        <v>8</v>
      </c>
      <c r="F9542" s="7"/>
      <c r="G9542" s="7"/>
      <c r="H9542" s="3">
        <f t="shared" ref="H9542:H9605" si="298">IFERROR((E9542-D9542)*F9542,E9542*F9542)</f>
        <v>0</v>
      </c>
      <c r="I9542" s="30">
        <f t="shared" ref="I9542:I9605" si="299">IFERROR(H9542/G9542,0)</f>
        <v>0</v>
      </c>
    </row>
    <row r="9543" spans="1:9" ht="15.75" thickBot="1" x14ac:dyDescent="0.3">
      <c r="A9543" s="2">
        <v>92060361</v>
      </c>
      <c r="B9543" s="2" t="s">
        <v>9038</v>
      </c>
      <c r="C9543" s="2" t="s">
        <v>96</v>
      </c>
      <c r="D9543" s="3">
        <f>IFERROR(VLOOKUP(ZDEFAULT_PORTRAIT!A9543,'Price Change'!$C$2:$G$5796,5,FALSE),E9543)</f>
        <v>14.5</v>
      </c>
      <c r="E9543" s="3">
        <v>14.5</v>
      </c>
      <c r="F9543" s="8"/>
      <c r="G9543" s="8"/>
      <c r="H9543" s="3">
        <f t="shared" si="298"/>
        <v>0</v>
      </c>
      <c r="I9543" s="30">
        <f t="shared" si="299"/>
        <v>0</v>
      </c>
    </row>
    <row r="9544" spans="1:9" ht="15.75" thickBot="1" x14ac:dyDescent="0.3">
      <c r="A9544" s="2">
        <v>92060368</v>
      </c>
      <c r="B9544" s="2" t="s">
        <v>9039</v>
      </c>
      <c r="C9544" s="2" t="s">
        <v>96</v>
      </c>
      <c r="D9544" s="6">
        <f>IFERROR(VLOOKUP(ZDEFAULT_PORTRAIT!A9544,'Price Change'!$C$2:$G$5796,5,FALSE),E9544)</f>
        <v>15.5</v>
      </c>
      <c r="E9544" s="6">
        <v>15.5</v>
      </c>
      <c r="F9544" s="7"/>
      <c r="G9544" s="7"/>
      <c r="H9544" s="3">
        <f t="shared" si="298"/>
        <v>0</v>
      </c>
      <c r="I9544" s="30">
        <f t="shared" si="299"/>
        <v>0</v>
      </c>
    </row>
    <row r="9545" spans="1:9" ht="15.75" thickBot="1" x14ac:dyDescent="0.3">
      <c r="A9545" s="2">
        <v>92060372</v>
      </c>
      <c r="B9545" s="2" t="s">
        <v>9040</v>
      </c>
      <c r="C9545" s="2" t="s">
        <v>96</v>
      </c>
      <c r="D9545" s="3">
        <f>IFERROR(VLOOKUP(ZDEFAULT_PORTRAIT!A9545,'Price Change'!$C$2:$G$5796,5,FALSE),E9545)</f>
        <v>14.5</v>
      </c>
      <c r="E9545" s="3">
        <v>14.5</v>
      </c>
      <c r="F9545" s="8"/>
      <c r="G9545" s="8"/>
      <c r="H9545" s="3">
        <f t="shared" si="298"/>
        <v>0</v>
      </c>
      <c r="I9545" s="30">
        <f t="shared" si="299"/>
        <v>0</v>
      </c>
    </row>
    <row r="9546" spans="1:9" ht="15.75" thickBot="1" x14ac:dyDescent="0.3">
      <c r="A9546" s="2">
        <v>92060384</v>
      </c>
      <c r="B9546" s="2" t="s">
        <v>9041</v>
      </c>
      <c r="C9546" s="2" t="s">
        <v>96</v>
      </c>
      <c r="D9546" s="6">
        <f>IFERROR(VLOOKUP(ZDEFAULT_PORTRAIT!A9546,'Price Change'!$C$2:$G$5796,5,FALSE),E9546)</f>
        <v>8</v>
      </c>
      <c r="E9546" s="6">
        <v>8</v>
      </c>
      <c r="F9546" s="7"/>
      <c r="G9546" s="7"/>
      <c r="H9546" s="3">
        <f t="shared" si="298"/>
        <v>0</v>
      </c>
      <c r="I9546" s="30">
        <f t="shared" si="299"/>
        <v>0</v>
      </c>
    </row>
    <row r="9547" spans="1:9" ht="15.75" thickBot="1" x14ac:dyDescent="0.3">
      <c r="A9547" s="2">
        <v>92060389</v>
      </c>
      <c r="B9547" s="2" t="s">
        <v>9042</v>
      </c>
      <c r="C9547" s="2" t="s">
        <v>96</v>
      </c>
      <c r="D9547" s="3">
        <f>IFERROR(VLOOKUP(ZDEFAULT_PORTRAIT!A9547,'Price Change'!$C$2:$G$5796,5,FALSE),E9547)</f>
        <v>88</v>
      </c>
      <c r="E9547" s="3">
        <v>88</v>
      </c>
      <c r="F9547" s="8"/>
      <c r="G9547" s="8"/>
      <c r="H9547" s="3">
        <f t="shared" si="298"/>
        <v>0</v>
      </c>
      <c r="I9547" s="30">
        <f t="shared" si="299"/>
        <v>0</v>
      </c>
    </row>
    <row r="9548" spans="1:9" ht="15.75" thickBot="1" x14ac:dyDescent="0.3">
      <c r="A9548" s="2">
        <v>92060397</v>
      </c>
      <c r="B9548" s="2" t="s">
        <v>9043</v>
      </c>
      <c r="C9548" s="2" t="s">
        <v>96</v>
      </c>
      <c r="D9548" s="6">
        <f>IFERROR(VLOOKUP(ZDEFAULT_PORTRAIT!A9548,'Price Change'!$C$2:$G$5796,5,FALSE),E9548)</f>
        <v>1145</v>
      </c>
      <c r="E9548" s="6">
        <v>1145</v>
      </c>
      <c r="F9548" s="7"/>
      <c r="G9548" s="7"/>
      <c r="H9548" s="3">
        <f t="shared" si="298"/>
        <v>0</v>
      </c>
      <c r="I9548" s="30">
        <f t="shared" si="299"/>
        <v>0</v>
      </c>
    </row>
    <row r="9549" spans="1:9" ht="15.75" thickBot="1" x14ac:dyDescent="0.3">
      <c r="A9549" s="2">
        <v>92060660</v>
      </c>
      <c r="B9549" s="2" t="s">
        <v>9044</v>
      </c>
      <c r="C9549" s="2" t="s">
        <v>96</v>
      </c>
      <c r="D9549" s="3">
        <f>IFERROR(VLOOKUP(ZDEFAULT_PORTRAIT!A9549,'Price Change'!$C$2:$G$5796,5,FALSE),E9549)</f>
        <v>8</v>
      </c>
      <c r="E9549" s="3">
        <v>8</v>
      </c>
      <c r="F9549" s="8"/>
      <c r="G9549" s="8"/>
      <c r="H9549" s="3">
        <f t="shared" si="298"/>
        <v>0</v>
      </c>
      <c r="I9549" s="30">
        <f t="shared" si="299"/>
        <v>0</v>
      </c>
    </row>
    <row r="9550" spans="1:9" ht="15.75" thickBot="1" x14ac:dyDescent="0.3">
      <c r="A9550" s="2">
        <v>92060670</v>
      </c>
      <c r="B9550" s="2" t="s">
        <v>9045</v>
      </c>
      <c r="C9550" s="2" t="s">
        <v>96</v>
      </c>
      <c r="D9550" s="6">
        <f>IFERROR(VLOOKUP(ZDEFAULT_PORTRAIT!A9550,'Price Change'!$C$2:$G$5796,5,FALSE),E9550)</f>
        <v>512</v>
      </c>
      <c r="E9550" s="6">
        <v>512</v>
      </c>
      <c r="F9550" s="7"/>
      <c r="G9550" s="7"/>
      <c r="H9550" s="3">
        <f t="shared" si="298"/>
        <v>0</v>
      </c>
      <c r="I9550" s="30">
        <f t="shared" si="299"/>
        <v>0</v>
      </c>
    </row>
    <row r="9551" spans="1:9" ht="15.75" thickBot="1" x14ac:dyDescent="0.3">
      <c r="A9551" s="2">
        <v>92060732</v>
      </c>
      <c r="B9551" s="2" t="s">
        <v>9046</v>
      </c>
      <c r="C9551" s="2" t="s">
        <v>96</v>
      </c>
      <c r="D9551" s="3">
        <f>IFERROR(VLOOKUP(ZDEFAULT_PORTRAIT!A9551,'Price Change'!$C$2:$G$5796,5,FALSE),E9551)</f>
        <v>69</v>
      </c>
      <c r="E9551" s="3">
        <v>69</v>
      </c>
      <c r="F9551" s="8"/>
      <c r="G9551" s="8"/>
      <c r="H9551" s="3">
        <f t="shared" si="298"/>
        <v>0</v>
      </c>
      <c r="I9551" s="30">
        <f t="shared" si="299"/>
        <v>0</v>
      </c>
    </row>
    <row r="9552" spans="1:9" ht="15.75" thickBot="1" x14ac:dyDescent="0.3">
      <c r="A9552" s="2">
        <v>92060850</v>
      </c>
      <c r="B9552" s="2" t="s">
        <v>9047</v>
      </c>
      <c r="C9552" s="2" t="s">
        <v>96</v>
      </c>
      <c r="D9552" s="6">
        <f>IFERROR(VLOOKUP(ZDEFAULT_PORTRAIT!A9552,'Price Change'!$C$2:$G$5796,5,FALSE),E9552)</f>
        <v>38</v>
      </c>
      <c r="E9552" s="6">
        <v>38</v>
      </c>
      <c r="F9552" s="7"/>
      <c r="G9552" s="7"/>
      <c r="H9552" s="3">
        <f t="shared" si="298"/>
        <v>0</v>
      </c>
      <c r="I9552" s="30">
        <f t="shared" si="299"/>
        <v>0</v>
      </c>
    </row>
    <row r="9553" spans="1:9" ht="15.75" thickBot="1" x14ac:dyDescent="0.3">
      <c r="A9553" s="2">
        <v>92061054</v>
      </c>
      <c r="B9553" s="2" t="s">
        <v>9048</v>
      </c>
      <c r="C9553" s="2" t="s">
        <v>96</v>
      </c>
      <c r="D9553" s="3">
        <f>IFERROR(VLOOKUP(ZDEFAULT_PORTRAIT!A9553,'Price Change'!$C$2:$G$5796,5,FALSE),E9553)</f>
        <v>8</v>
      </c>
      <c r="E9553" s="3">
        <v>8</v>
      </c>
      <c r="F9553" s="8"/>
      <c r="G9553" s="8"/>
      <c r="H9553" s="3">
        <f t="shared" si="298"/>
        <v>0</v>
      </c>
      <c r="I9553" s="30">
        <f t="shared" si="299"/>
        <v>0</v>
      </c>
    </row>
    <row r="9554" spans="1:9" ht="15.75" thickBot="1" x14ac:dyDescent="0.3">
      <c r="A9554" s="2">
        <v>92061078</v>
      </c>
      <c r="B9554" s="2" t="s">
        <v>9049</v>
      </c>
      <c r="C9554" s="2" t="s">
        <v>96</v>
      </c>
      <c r="D9554" s="6">
        <f>IFERROR(VLOOKUP(ZDEFAULT_PORTRAIT!A9554,'Price Change'!$C$2:$G$5796,5,FALSE),E9554)</f>
        <v>11</v>
      </c>
      <c r="E9554" s="6">
        <v>11</v>
      </c>
      <c r="F9554" s="7"/>
      <c r="G9554" s="7"/>
      <c r="H9554" s="3">
        <f t="shared" si="298"/>
        <v>0</v>
      </c>
      <c r="I9554" s="30">
        <f t="shared" si="299"/>
        <v>0</v>
      </c>
    </row>
    <row r="9555" spans="1:9" ht="15.75" thickBot="1" x14ac:dyDescent="0.3">
      <c r="A9555" s="2">
        <v>92061212</v>
      </c>
      <c r="B9555" s="2" t="s">
        <v>9050</v>
      </c>
      <c r="C9555" s="2" t="s">
        <v>96</v>
      </c>
      <c r="D9555" s="3">
        <f>IFERROR(VLOOKUP(ZDEFAULT_PORTRAIT!A9555,'Price Change'!$C$2:$G$5796,5,FALSE),E9555)</f>
        <v>18</v>
      </c>
      <c r="E9555" s="3">
        <v>18</v>
      </c>
      <c r="F9555" s="8"/>
      <c r="G9555" s="8"/>
      <c r="H9555" s="3">
        <f t="shared" si="298"/>
        <v>0</v>
      </c>
      <c r="I9555" s="30">
        <f t="shared" si="299"/>
        <v>0</v>
      </c>
    </row>
    <row r="9556" spans="1:9" ht="15.75" thickBot="1" x14ac:dyDescent="0.3">
      <c r="A9556" s="2">
        <v>92061251</v>
      </c>
      <c r="B9556" s="2" t="s">
        <v>9051</v>
      </c>
      <c r="C9556" s="2" t="s">
        <v>96</v>
      </c>
      <c r="D9556" s="6">
        <f>IFERROR(VLOOKUP(ZDEFAULT_PORTRAIT!A9556,'Price Change'!$C$2:$G$5796,5,FALSE),E9556)</f>
        <v>8</v>
      </c>
      <c r="E9556" s="6">
        <v>8</v>
      </c>
      <c r="F9556" s="7"/>
      <c r="G9556" s="7"/>
      <c r="H9556" s="3">
        <f t="shared" si="298"/>
        <v>0</v>
      </c>
      <c r="I9556" s="30">
        <f t="shared" si="299"/>
        <v>0</v>
      </c>
    </row>
    <row r="9557" spans="1:9" ht="15.75" thickBot="1" x14ac:dyDescent="0.3">
      <c r="A9557" s="2">
        <v>92061374</v>
      </c>
      <c r="B9557" s="2" t="s">
        <v>9052</v>
      </c>
      <c r="C9557" s="2" t="s">
        <v>96</v>
      </c>
      <c r="D9557" s="3">
        <f>IFERROR(VLOOKUP(ZDEFAULT_PORTRAIT!A9557,'Price Change'!$C$2:$G$5796,5,FALSE),E9557)</f>
        <v>32.5</v>
      </c>
      <c r="E9557" s="3">
        <v>32.5</v>
      </c>
      <c r="F9557" s="8"/>
      <c r="G9557" s="8"/>
      <c r="H9557" s="3">
        <f t="shared" si="298"/>
        <v>0</v>
      </c>
      <c r="I9557" s="30">
        <f t="shared" si="299"/>
        <v>0</v>
      </c>
    </row>
    <row r="9558" spans="1:9" ht="15.75" thickBot="1" x14ac:dyDescent="0.3">
      <c r="A9558" s="2">
        <v>92061435</v>
      </c>
      <c r="B9558" s="2" t="s">
        <v>9053</v>
      </c>
      <c r="C9558" s="2" t="s">
        <v>96</v>
      </c>
      <c r="D9558" s="6">
        <f>IFERROR(VLOOKUP(ZDEFAULT_PORTRAIT!A9558,'Price Change'!$C$2:$G$5796,5,FALSE),E9558)</f>
        <v>16</v>
      </c>
      <c r="E9558" s="6">
        <v>16</v>
      </c>
      <c r="F9558" s="7"/>
      <c r="G9558" s="7"/>
      <c r="H9558" s="3">
        <f t="shared" si="298"/>
        <v>0</v>
      </c>
      <c r="I9558" s="30">
        <f t="shared" si="299"/>
        <v>0</v>
      </c>
    </row>
    <row r="9559" spans="1:9" ht="15.75" thickBot="1" x14ac:dyDescent="0.3">
      <c r="A9559" s="2">
        <v>92061450</v>
      </c>
      <c r="B9559" s="2" t="s">
        <v>9054</v>
      </c>
      <c r="C9559" s="2" t="s">
        <v>96</v>
      </c>
      <c r="D9559" s="3">
        <f>IFERROR(VLOOKUP(ZDEFAULT_PORTRAIT!A9559,'Price Change'!$C$2:$G$5796,5,FALSE),E9559)</f>
        <v>14</v>
      </c>
      <c r="E9559" s="3">
        <v>14</v>
      </c>
      <c r="F9559" s="8"/>
      <c r="G9559" s="8"/>
      <c r="H9559" s="3">
        <f t="shared" si="298"/>
        <v>0</v>
      </c>
      <c r="I9559" s="30">
        <f t="shared" si="299"/>
        <v>0</v>
      </c>
    </row>
    <row r="9560" spans="1:9" ht="15.75" thickBot="1" x14ac:dyDescent="0.3">
      <c r="A9560" s="2">
        <v>92061457</v>
      </c>
      <c r="B9560" s="2" t="s">
        <v>9055</v>
      </c>
      <c r="C9560" s="2" t="s">
        <v>96</v>
      </c>
      <c r="D9560" s="6">
        <f>IFERROR(VLOOKUP(ZDEFAULT_PORTRAIT!A9560,'Price Change'!$C$2:$G$5796,5,FALSE),E9560)</f>
        <v>8</v>
      </c>
      <c r="E9560" s="6">
        <v>8</v>
      </c>
      <c r="F9560" s="7"/>
      <c r="G9560" s="7"/>
      <c r="H9560" s="3">
        <f t="shared" si="298"/>
        <v>0</v>
      </c>
      <c r="I9560" s="30">
        <f t="shared" si="299"/>
        <v>0</v>
      </c>
    </row>
    <row r="9561" spans="1:9" ht="15.75" thickBot="1" x14ac:dyDescent="0.3">
      <c r="A9561" s="2">
        <v>92061464</v>
      </c>
      <c r="B9561" s="2" t="s">
        <v>9056</v>
      </c>
      <c r="C9561" s="2" t="s">
        <v>96</v>
      </c>
      <c r="D9561" s="3">
        <f>IFERROR(VLOOKUP(ZDEFAULT_PORTRAIT!A9561,'Price Change'!$C$2:$G$5796,5,FALSE),E9561)</f>
        <v>27.5</v>
      </c>
      <c r="E9561" s="3">
        <v>27.5</v>
      </c>
      <c r="F9561" s="8"/>
      <c r="G9561" s="8"/>
      <c r="H9561" s="3">
        <f t="shared" si="298"/>
        <v>0</v>
      </c>
      <c r="I9561" s="30">
        <f t="shared" si="299"/>
        <v>0</v>
      </c>
    </row>
    <row r="9562" spans="1:9" ht="15.75" thickBot="1" x14ac:dyDescent="0.3">
      <c r="A9562" s="2">
        <v>92061475</v>
      </c>
      <c r="B9562" s="2" t="s">
        <v>9057</v>
      </c>
      <c r="C9562" s="2" t="s">
        <v>96</v>
      </c>
      <c r="D9562" s="6">
        <f>IFERROR(VLOOKUP(ZDEFAULT_PORTRAIT!A9562,'Price Change'!$C$2:$G$5796,5,FALSE),E9562)</f>
        <v>8</v>
      </c>
      <c r="E9562" s="6">
        <v>8</v>
      </c>
      <c r="F9562" s="7"/>
      <c r="G9562" s="7"/>
      <c r="H9562" s="3">
        <f t="shared" si="298"/>
        <v>0</v>
      </c>
      <c r="I9562" s="30">
        <f t="shared" si="299"/>
        <v>0</v>
      </c>
    </row>
    <row r="9563" spans="1:9" ht="15.75" thickBot="1" x14ac:dyDescent="0.3">
      <c r="A9563" s="2">
        <v>92061484</v>
      </c>
      <c r="B9563" s="2" t="s">
        <v>9058</v>
      </c>
      <c r="C9563" s="2" t="s">
        <v>96</v>
      </c>
      <c r="D9563" s="3">
        <f>IFERROR(VLOOKUP(ZDEFAULT_PORTRAIT!A9563,'Price Change'!$C$2:$G$5796,5,FALSE),E9563)</f>
        <v>510.5</v>
      </c>
      <c r="E9563" s="3">
        <v>510.5</v>
      </c>
      <c r="F9563" s="8"/>
      <c r="G9563" s="8"/>
      <c r="H9563" s="3">
        <f t="shared" si="298"/>
        <v>0</v>
      </c>
      <c r="I9563" s="30">
        <f t="shared" si="299"/>
        <v>0</v>
      </c>
    </row>
    <row r="9564" spans="1:9" ht="15.75" thickBot="1" x14ac:dyDescent="0.3">
      <c r="A9564" s="2">
        <v>92061505</v>
      </c>
      <c r="B9564" s="2" t="s">
        <v>9059</v>
      </c>
      <c r="C9564" s="2" t="s">
        <v>96</v>
      </c>
      <c r="D9564" s="6">
        <f>IFERROR(VLOOKUP(ZDEFAULT_PORTRAIT!A9564,'Price Change'!$C$2:$G$5796,5,FALSE),E9564)</f>
        <v>88</v>
      </c>
      <c r="E9564" s="6">
        <v>88</v>
      </c>
      <c r="F9564" s="7"/>
      <c r="G9564" s="7"/>
      <c r="H9564" s="3">
        <f t="shared" si="298"/>
        <v>0</v>
      </c>
      <c r="I9564" s="30">
        <f t="shared" si="299"/>
        <v>0</v>
      </c>
    </row>
    <row r="9565" spans="1:9" ht="15.75" thickBot="1" x14ac:dyDescent="0.3">
      <c r="A9565" s="2">
        <v>92061636</v>
      </c>
      <c r="B9565" s="2" t="s">
        <v>9060</v>
      </c>
      <c r="C9565" s="2" t="s">
        <v>96</v>
      </c>
      <c r="D9565" s="3">
        <f>IFERROR(VLOOKUP(ZDEFAULT_PORTRAIT!A9565,'Price Change'!$C$2:$G$5796,5,FALSE),E9565)</f>
        <v>88</v>
      </c>
      <c r="E9565" s="3">
        <v>88</v>
      </c>
      <c r="F9565" s="8"/>
      <c r="G9565" s="8"/>
      <c r="H9565" s="3">
        <f t="shared" si="298"/>
        <v>0</v>
      </c>
      <c r="I9565" s="30">
        <f t="shared" si="299"/>
        <v>0</v>
      </c>
    </row>
    <row r="9566" spans="1:9" ht="15.75" thickBot="1" x14ac:dyDescent="0.3">
      <c r="A9566" s="2">
        <v>92061653</v>
      </c>
      <c r="B9566" s="2" t="s">
        <v>9061</v>
      </c>
      <c r="C9566" s="2" t="s">
        <v>96</v>
      </c>
      <c r="D9566" s="6">
        <f>IFERROR(VLOOKUP(ZDEFAULT_PORTRAIT!A9566,'Price Change'!$C$2:$G$5796,5,FALSE),E9566)</f>
        <v>8</v>
      </c>
      <c r="E9566" s="6">
        <v>8</v>
      </c>
      <c r="F9566" s="7"/>
      <c r="G9566" s="7"/>
      <c r="H9566" s="3">
        <f t="shared" si="298"/>
        <v>0</v>
      </c>
      <c r="I9566" s="30">
        <f t="shared" si="299"/>
        <v>0</v>
      </c>
    </row>
    <row r="9567" spans="1:9" ht="15.75" thickBot="1" x14ac:dyDescent="0.3">
      <c r="A9567" s="2">
        <v>92061667</v>
      </c>
      <c r="B9567" s="2" t="s">
        <v>9062</v>
      </c>
      <c r="C9567" s="2" t="s">
        <v>96</v>
      </c>
      <c r="D9567" s="3">
        <f>IFERROR(VLOOKUP(ZDEFAULT_PORTRAIT!A9567,'Price Change'!$C$2:$G$5796,5,FALSE),E9567)</f>
        <v>8</v>
      </c>
      <c r="E9567" s="3">
        <v>8</v>
      </c>
      <c r="F9567" s="8"/>
      <c r="G9567" s="8"/>
      <c r="H9567" s="3">
        <f t="shared" si="298"/>
        <v>0</v>
      </c>
      <c r="I9567" s="30">
        <f t="shared" si="299"/>
        <v>0</v>
      </c>
    </row>
    <row r="9568" spans="1:9" ht="15.75" thickBot="1" x14ac:dyDescent="0.3">
      <c r="A9568" s="2">
        <v>92061677</v>
      </c>
      <c r="B9568" s="2" t="s">
        <v>9063</v>
      </c>
      <c r="C9568" s="2" t="s">
        <v>96</v>
      </c>
      <c r="D9568" s="6">
        <f>IFERROR(VLOOKUP(ZDEFAULT_PORTRAIT!A9568,'Price Change'!$C$2:$G$5796,5,FALSE),E9568)</f>
        <v>8</v>
      </c>
      <c r="E9568" s="6">
        <v>8</v>
      </c>
      <c r="F9568" s="7"/>
      <c r="G9568" s="7"/>
      <c r="H9568" s="3">
        <f t="shared" si="298"/>
        <v>0</v>
      </c>
      <c r="I9568" s="30">
        <f t="shared" si="299"/>
        <v>0</v>
      </c>
    </row>
    <row r="9569" spans="1:9" ht="15.75" thickBot="1" x14ac:dyDescent="0.3">
      <c r="A9569" s="2">
        <v>92061693</v>
      </c>
      <c r="B9569" s="2" t="s">
        <v>9064</v>
      </c>
      <c r="C9569" s="2" t="s">
        <v>96</v>
      </c>
      <c r="D9569" s="3">
        <f>IFERROR(VLOOKUP(ZDEFAULT_PORTRAIT!A9569,'Price Change'!$C$2:$G$5796,5,FALSE),E9569)</f>
        <v>15.5</v>
      </c>
      <c r="E9569" s="3">
        <v>15.5</v>
      </c>
      <c r="F9569" s="8"/>
      <c r="G9569" s="8"/>
      <c r="H9569" s="3">
        <f t="shared" si="298"/>
        <v>0</v>
      </c>
      <c r="I9569" s="30">
        <f t="shared" si="299"/>
        <v>0</v>
      </c>
    </row>
    <row r="9570" spans="1:9" ht="15.75" thickBot="1" x14ac:dyDescent="0.3">
      <c r="A9570" s="2">
        <v>92062124</v>
      </c>
      <c r="B9570" s="2" t="s">
        <v>9065</v>
      </c>
      <c r="C9570" s="2" t="s">
        <v>96</v>
      </c>
      <c r="D9570" s="6">
        <f>IFERROR(VLOOKUP(ZDEFAULT_PORTRAIT!A9570,'Price Change'!$C$2:$G$5796,5,FALSE),E9570)</f>
        <v>8</v>
      </c>
      <c r="E9570" s="6">
        <v>8</v>
      </c>
      <c r="F9570" s="7"/>
      <c r="G9570" s="7"/>
      <c r="H9570" s="3">
        <f t="shared" si="298"/>
        <v>0</v>
      </c>
      <c r="I9570" s="30">
        <f t="shared" si="299"/>
        <v>0</v>
      </c>
    </row>
    <row r="9571" spans="1:9" ht="15.75" thickBot="1" x14ac:dyDescent="0.3">
      <c r="A9571" s="2">
        <v>92062133</v>
      </c>
      <c r="B9571" s="2" t="s">
        <v>9066</v>
      </c>
      <c r="C9571" s="2" t="s">
        <v>96</v>
      </c>
      <c r="D9571" s="3">
        <f>IFERROR(VLOOKUP(ZDEFAULT_PORTRAIT!A9571,'Price Change'!$C$2:$G$5796,5,FALSE),E9571)</f>
        <v>8</v>
      </c>
      <c r="E9571" s="3">
        <v>8</v>
      </c>
      <c r="F9571" s="8"/>
      <c r="G9571" s="8"/>
      <c r="H9571" s="3">
        <f t="shared" si="298"/>
        <v>0</v>
      </c>
      <c r="I9571" s="30">
        <f t="shared" si="299"/>
        <v>0</v>
      </c>
    </row>
    <row r="9572" spans="1:9" ht="15.75" thickBot="1" x14ac:dyDescent="0.3">
      <c r="A9572" s="2">
        <v>92062141</v>
      </c>
      <c r="B9572" s="2" t="s">
        <v>9067</v>
      </c>
      <c r="C9572" s="2" t="s">
        <v>96</v>
      </c>
      <c r="D9572" s="6">
        <f>IFERROR(VLOOKUP(ZDEFAULT_PORTRAIT!A9572,'Price Change'!$C$2:$G$5796,5,FALSE),E9572)</f>
        <v>8</v>
      </c>
      <c r="E9572" s="6">
        <v>8</v>
      </c>
      <c r="F9572" s="7"/>
      <c r="G9572" s="7"/>
      <c r="H9572" s="3">
        <f t="shared" si="298"/>
        <v>0</v>
      </c>
      <c r="I9572" s="30">
        <f t="shared" si="299"/>
        <v>0</v>
      </c>
    </row>
    <row r="9573" spans="1:9" ht="15.75" thickBot="1" x14ac:dyDescent="0.3">
      <c r="A9573" s="2">
        <v>92062154</v>
      </c>
      <c r="B9573" s="2" t="s">
        <v>9068</v>
      </c>
      <c r="C9573" s="2" t="s">
        <v>96</v>
      </c>
      <c r="D9573" s="3">
        <f>IFERROR(VLOOKUP(ZDEFAULT_PORTRAIT!A9573,'Price Change'!$C$2:$G$5796,5,FALSE),E9573)</f>
        <v>8</v>
      </c>
      <c r="E9573" s="3">
        <v>8</v>
      </c>
      <c r="F9573" s="8"/>
      <c r="G9573" s="8"/>
      <c r="H9573" s="3">
        <f t="shared" si="298"/>
        <v>0</v>
      </c>
      <c r="I9573" s="30">
        <f t="shared" si="299"/>
        <v>0</v>
      </c>
    </row>
    <row r="9574" spans="1:9" ht="15.75" thickBot="1" x14ac:dyDescent="0.3">
      <c r="A9574" s="2">
        <v>92062184</v>
      </c>
      <c r="B9574" s="2" t="s">
        <v>9069</v>
      </c>
      <c r="C9574" s="2" t="s">
        <v>96</v>
      </c>
      <c r="D9574" s="6">
        <f>IFERROR(VLOOKUP(ZDEFAULT_PORTRAIT!A9574,'Price Change'!$C$2:$G$5796,5,FALSE),E9574)</f>
        <v>16</v>
      </c>
      <c r="E9574" s="6">
        <v>16</v>
      </c>
      <c r="F9574" s="7"/>
      <c r="G9574" s="7"/>
      <c r="H9574" s="3">
        <f t="shared" si="298"/>
        <v>0</v>
      </c>
      <c r="I9574" s="30">
        <f t="shared" si="299"/>
        <v>0</v>
      </c>
    </row>
    <row r="9575" spans="1:9" ht="15.75" thickBot="1" x14ac:dyDescent="0.3">
      <c r="A9575" s="2">
        <v>92062244</v>
      </c>
      <c r="B9575" s="2" t="s">
        <v>9070</v>
      </c>
      <c r="C9575" s="2" t="s">
        <v>96</v>
      </c>
      <c r="D9575" s="3">
        <f>IFERROR(VLOOKUP(ZDEFAULT_PORTRAIT!A9575,'Price Change'!$C$2:$G$5796,5,FALSE),E9575)</f>
        <v>8</v>
      </c>
      <c r="E9575" s="3">
        <v>8</v>
      </c>
      <c r="F9575" s="8"/>
      <c r="G9575" s="8"/>
      <c r="H9575" s="3">
        <f t="shared" si="298"/>
        <v>0</v>
      </c>
      <c r="I9575" s="30">
        <f t="shared" si="299"/>
        <v>0</v>
      </c>
    </row>
    <row r="9576" spans="1:9" ht="15.75" thickBot="1" x14ac:dyDescent="0.3">
      <c r="A9576" s="2">
        <v>92062283</v>
      </c>
      <c r="B9576" s="2" t="s">
        <v>9071</v>
      </c>
      <c r="C9576" s="2" t="s">
        <v>96</v>
      </c>
      <c r="D9576" s="6">
        <f>IFERROR(VLOOKUP(ZDEFAULT_PORTRAIT!A9576,'Price Change'!$C$2:$G$5796,5,FALSE),E9576)</f>
        <v>833.5</v>
      </c>
      <c r="E9576" s="6">
        <v>833.5</v>
      </c>
      <c r="F9576" s="7"/>
      <c r="G9576" s="7"/>
      <c r="H9576" s="3">
        <f t="shared" si="298"/>
        <v>0</v>
      </c>
      <c r="I9576" s="30">
        <f t="shared" si="299"/>
        <v>0</v>
      </c>
    </row>
    <row r="9577" spans="1:9" ht="15.75" thickBot="1" x14ac:dyDescent="0.3">
      <c r="A9577" s="2">
        <v>92062388</v>
      </c>
      <c r="B9577" s="2" t="s">
        <v>9072</v>
      </c>
      <c r="C9577" s="2" t="s">
        <v>96</v>
      </c>
      <c r="D9577" s="3">
        <f>IFERROR(VLOOKUP(ZDEFAULT_PORTRAIT!A9577,'Price Change'!$C$2:$G$5796,5,FALSE),E9577)</f>
        <v>22</v>
      </c>
      <c r="E9577" s="3">
        <v>22</v>
      </c>
      <c r="F9577" s="8"/>
      <c r="G9577" s="8"/>
      <c r="H9577" s="3">
        <f t="shared" si="298"/>
        <v>0</v>
      </c>
      <c r="I9577" s="30">
        <f t="shared" si="299"/>
        <v>0</v>
      </c>
    </row>
    <row r="9578" spans="1:9" ht="15.75" thickBot="1" x14ac:dyDescent="0.3">
      <c r="A9578" s="2">
        <v>92062618</v>
      </c>
      <c r="B9578" s="2" t="s">
        <v>9073</v>
      </c>
      <c r="C9578" s="2" t="s">
        <v>96</v>
      </c>
      <c r="D9578" s="6">
        <f>IFERROR(VLOOKUP(ZDEFAULT_PORTRAIT!A9578,'Price Change'!$C$2:$G$5796,5,FALSE),E9578)</f>
        <v>1369.5</v>
      </c>
      <c r="E9578" s="6">
        <v>1369.5</v>
      </c>
      <c r="F9578" s="7"/>
      <c r="G9578" s="7"/>
      <c r="H9578" s="3">
        <f t="shared" si="298"/>
        <v>0</v>
      </c>
      <c r="I9578" s="30">
        <f t="shared" si="299"/>
        <v>0</v>
      </c>
    </row>
    <row r="9579" spans="1:9" ht="15.75" thickBot="1" x14ac:dyDescent="0.3">
      <c r="A9579" s="2">
        <v>92062714</v>
      </c>
      <c r="B9579" s="2" t="s">
        <v>8838</v>
      </c>
      <c r="C9579" s="2" t="s">
        <v>96</v>
      </c>
      <c r="D9579" s="3">
        <f>IFERROR(VLOOKUP(ZDEFAULT_PORTRAIT!A9579,'Price Change'!$C$2:$G$5796,5,FALSE),E9579)</f>
        <v>74.5</v>
      </c>
      <c r="E9579" s="3">
        <v>74.5</v>
      </c>
      <c r="F9579" s="8"/>
      <c r="G9579" s="8"/>
      <c r="H9579" s="3">
        <f t="shared" si="298"/>
        <v>0</v>
      </c>
      <c r="I9579" s="30">
        <f t="shared" si="299"/>
        <v>0</v>
      </c>
    </row>
    <row r="9580" spans="1:9" ht="15.75" thickBot="1" x14ac:dyDescent="0.3">
      <c r="A9580" s="2">
        <v>92063001</v>
      </c>
      <c r="B9580" s="2" t="s">
        <v>9074</v>
      </c>
      <c r="C9580" s="2" t="s">
        <v>96</v>
      </c>
      <c r="D9580" s="6">
        <f>IFERROR(VLOOKUP(ZDEFAULT_PORTRAIT!A9580,'Price Change'!$C$2:$G$5796,5,FALSE),E9580)</f>
        <v>20</v>
      </c>
      <c r="E9580" s="6">
        <v>20</v>
      </c>
      <c r="F9580" s="7"/>
      <c r="G9580" s="7"/>
      <c r="H9580" s="3">
        <f t="shared" si="298"/>
        <v>0</v>
      </c>
      <c r="I9580" s="30">
        <f t="shared" si="299"/>
        <v>0</v>
      </c>
    </row>
    <row r="9581" spans="1:9" ht="15.75" thickBot="1" x14ac:dyDescent="0.3">
      <c r="A9581" s="2">
        <v>92063002</v>
      </c>
      <c r="B9581" s="2" t="s">
        <v>9075</v>
      </c>
      <c r="C9581" s="2" t="s">
        <v>96</v>
      </c>
      <c r="D9581" s="3">
        <f>IFERROR(VLOOKUP(ZDEFAULT_PORTRAIT!A9581,'Price Change'!$C$2:$G$5796,5,FALSE),E9581)</f>
        <v>8</v>
      </c>
      <c r="E9581" s="3">
        <v>8</v>
      </c>
      <c r="F9581" s="8"/>
      <c r="G9581" s="8"/>
      <c r="H9581" s="3">
        <f t="shared" si="298"/>
        <v>0</v>
      </c>
      <c r="I9581" s="30">
        <f t="shared" si="299"/>
        <v>0</v>
      </c>
    </row>
    <row r="9582" spans="1:9" ht="15.75" thickBot="1" x14ac:dyDescent="0.3">
      <c r="A9582" s="2">
        <v>92063072</v>
      </c>
      <c r="B9582" s="2" t="s">
        <v>9076</v>
      </c>
      <c r="C9582" s="2" t="s">
        <v>96</v>
      </c>
      <c r="D9582" s="6">
        <f>IFERROR(VLOOKUP(ZDEFAULT_PORTRAIT!A9582,'Price Change'!$C$2:$G$5796,5,FALSE),E9582)</f>
        <v>8</v>
      </c>
      <c r="E9582" s="6">
        <v>8</v>
      </c>
      <c r="F9582" s="7"/>
      <c r="G9582" s="7"/>
      <c r="H9582" s="3">
        <f t="shared" si="298"/>
        <v>0</v>
      </c>
      <c r="I9582" s="30">
        <f t="shared" si="299"/>
        <v>0</v>
      </c>
    </row>
    <row r="9583" spans="1:9" ht="15.75" thickBot="1" x14ac:dyDescent="0.3">
      <c r="A9583" s="2">
        <v>92063088</v>
      </c>
      <c r="B9583" s="2" t="s">
        <v>9077</v>
      </c>
      <c r="C9583" s="2" t="s">
        <v>96</v>
      </c>
      <c r="D9583" s="3">
        <f>IFERROR(VLOOKUP(ZDEFAULT_PORTRAIT!A9583,'Price Change'!$C$2:$G$5796,5,FALSE),E9583)</f>
        <v>11</v>
      </c>
      <c r="E9583" s="3">
        <v>11</v>
      </c>
      <c r="F9583" s="8"/>
      <c r="G9583" s="8"/>
      <c r="H9583" s="3">
        <f t="shared" si="298"/>
        <v>0</v>
      </c>
      <c r="I9583" s="30">
        <f t="shared" si="299"/>
        <v>0</v>
      </c>
    </row>
    <row r="9584" spans="1:9" ht="15.75" thickBot="1" x14ac:dyDescent="0.3">
      <c r="A9584" s="2">
        <v>92063090</v>
      </c>
      <c r="B9584" s="2" t="s">
        <v>9078</v>
      </c>
      <c r="C9584" s="2" t="s">
        <v>96</v>
      </c>
      <c r="D9584" s="6">
        <f>IFERROR(VLOOKUP(ZDEFAULT_PORTRAIT!A9584,'Price Change'!$C$2:$G$5796,5,FALSE),E9584)</f>
        <v>11.5</v>
      </c>
      <c r="E9584" s="6">
        <v>11.5</v>
      </c>
      <c r="F9584" s="7"/>
      <c r="G9584" s="7"/>
      <c r="H9584" s="3">
        <f t="shared" si="298"/>
        <v>0</v>
      </c>
      <c r="I9584" s="30">
        <f t="shared" si="299"/>
        <v>0</v>
      </c>
    </row>
    <row r="9585" spans="1:9" ht="15.75" thickBot="1" x14ac:dyDescent="0.3">
      <c r="A9585" s="2">
        <v>92063235</v>
      </c>
      <c r="B9585" s="2" t="s">
        <v>9079</v>
      </c>
      <c r="C9585" s="2" t="s">
        <v>96</v>
      </c>
      <c r="D9585" s="3">
        <f>IFERROR(VLOOKUP(ZDEFAULT_PORTRAIT!A9585,'Price Change'!$C$2:$G$5796,5,FALSE),E9585)</f>
        <v>8</v>
      </c>
      <c r="E9585" s="3">
        <v>8</v>
      </c>
      <c r="F9585" s="8"/>
      <c r="G9585" s="8"/>
      <c r="H9585" s="3">
        <f t="shared" si="298"/>
        <v>0</v>
      </c>
      <c r="I9585" s="30">
        <f t="shared" si="299"/>
        <v>0</v>
      </c>
    </row>
    <row r="9586" spans="1:9" ht="15.75" thickBot="1" x14ac:dyDescent="0.3">
      <c r="A9586" s="2">
        <v>92063295</v>
      </c>
      <c r="B9586" s="2" t="s">
        <v>9080</v>
      </c>
      <c r="C9586" s="2" t="s">
        <v>96</v>
      </c>
      <c r="D9586" s="6">
        <f>IFERROR(VLOOKUP(ZDEFAULT_PORTRAIT!A9586,'Price Change'!$C$2:$G$5796,5,FALSE),E9586)</f>
        <v>105</v>
      </c>
      <c r="E9586" s="6">
        <v>105</v>
      </c>
      <c r="F9586" s="7"/>
      <c r="G9586" s="7"/>
      <c r="H9586" s="3">
        <f t="shared" si="298"/>
        <v>0</v>
      </c>
      <c r="I9586" s="30">
        <f t="shared" si="299"/>
        <v>0</v>
      </c>
    </row>
    <row r="9587" spans="1:9" ht="15.75" thickBot="1" x14ac:dyDescent="0.3">
      <c r="A9587" s="2">
        <v>92063303</v>
      </c>
      <c r="B9587" s="2" t="s">
        <v>9081</v>
      </c>
      <c r="C9587" s="2" t="s">
        <v>96</v>
      </c>
      <c r="D9587" s="3">
        <f>IFERROR(VLOOKUP(ZDEFAULT_PORTRAIT!A9587,'Price Change'!$C$2:$G$5796,5,FALSE),E9587)</f>
        <v>8</v>
      </c>
      <c r="E9587" s="3">
        <v>8</v>
      </c>
      <c r="F9587" s="8"/>
      <c r="G9587" s="8"/>
      <c r="H9587" s="3">
        <f t="shared" si="298"/>
        <v>0</v>
      </c>
      <c r="I9587" s="30">
        <f t="shared" si="299"/>
        <v>0</v>
      </c>
    </row>
    <row r="9588" spans="1:9" ht="15.75" thickBot="1" x14ac:dyDescent="0.3">
      <c r="A9588" s="2">
        <v>92063441</v>
      </c>
      <c r="B9588" s="2" t="s">
        <v>9082</v>
      </c>
      <c r="C9588" s="2" t="s">
        <v>96</v>
      </c>
      <c r="D9588" s="6">
        <f>IFERROR(VLOOKUP(ZDEFAULT_PORTRAIT!A9588,'Price Change'!$C$2:$G$5796,5,FALSE),E9588)</f>
        <v>25</v>
      </c>
      <c r="E9588" s="6">
        <v>25</v>
      </c>
      <c r="F9588" s="7"/>
      <c r="G9588" s="7"/>
      <c r="H9588" s="3">
        <f t="shared" si="298"/>
        <v>0</v>
      </c>
      <c r="I9588" s="30">
        <f t="shared" si="299"/>
        <v>0</v>
      </c>
    </row>
    <row r="9589" spans="1:9" ht="15.75" thickBot="1" x14ac:dyDescent="0.3">
      <c r="A9589" s="2">
        <v>92063452</v>
      </c>
      <c r="B9589" s="2" t="s">
        <v>9083</v>
      </c>
      <c r="C9589" s="2" t="s">
        <v>96</v>
      </c>
      <c r="D9589" s="3">
        <f>IFERROR(VLOOKUP(ZDEFAULT_PORTRAIT!A9589,'Price Change'!$C$2:$G$5796,5,FALSE),E9589)</f>
        <v>8</v>
      </c>
      <c r="E9589" s="3">
        <v>8</v>
      </c>
      <c r="F9589" s="8"/>
      <c r="G9589" s="8"/>
      <c r="H9589" s="3">
        <f t="shared" si="298"/>
        <v>0</v>
      </c>
      <c r="I9589" s="30">
        <f t="shared" si="299"/>
        <v>0</v>
      </c>
    </row>
    <row r="9590" spans="1:9" ht="15.75" thickBot="1" x14ac:dyDescent="0.3">
      <c r="A9590" s="2">
        <v>92063459</v>
      </c>
      <c r="B9590" s="2" t="s">
        <v>9084</v>
      </c>
      <c r="C9590" s="2" t="s">
        <v>96</v>
      </c>
      <c r="D9590" s="6">
        <f>IFERROR(VLOOKUP(ZDEFAULT_PORTRAIT!A9590,'Price Change'!$C$2:$G$5796,5,FALSE),E9590)</f>
        <v>8</v>
      </c>
      <c r="E9590" s="6">
        <v>8</v>
      </c>
      <c r="F9590" s="7"/>
      <c r="G9590" s="7"/>
      <c r="H9590" s="3">
        <f t="shared" si="298"/>
        <v>0</v>
      </c>
      <c r="I9590" s="30">
        <f t="shared" si="299"/>
        <v>0</v>
      </c>
    </row>
    <row r="9591" spans="1:9" ht="15.75" thickBot="1" x14ac:dyDescent="0.3">
      <c r="A9591" s="2">
        <v>92063479</v>
      </c>
      <c r="B9591" s="2" t="s">
        <v>9085</v>
      </c>
      <c r="C9591" s="2" t="s">
        <v>96</v>
      </c>
      <c r="D9591" s="3">
        <f>IFERROR(VLOOKUP(ZDEFAULT_PORTRAIT!A9591,'Price Change'!$C$2:$G$5796,5,FALSE),E9591)</f>
        <v>151</v>
      </c>
      <c r="E9591" s="3">
        <v>151</v>
      </c>
      <c r="F9591" s="8"/>
      <c r="G9591" s="8"/>
      <c r="H9591" s="3">
        <f t="shared" si="298"/>
        <v>0</v>
      </c>
      <c r="I9591" s="30">
        <f t="shared" si="299"/>
        <v>0</v>
      </c>
    </row>
    <row r="9592" spans="1:9" ht="15.75" thickBot="1" x14ac:dyDescent="0.3">
      <c r="A9592" s="2">
        <v>92063492</v>
      </c>
      <c r="B9592" s="2" t="s">
        <v>9086</v>
      </c>
      <c r="C9592" s="2" t="s">
        <v>96</v>
      </c>
      <c r="D9592" s="6">
        <f>IFERROR(VLOOKUP(ZDEFAULT_PORTRAIT!A9592,'Price Change'!$C$2:$G$5796,5,FALSE),E9592)</f>
        <v>8</v>
      </c>
      <c r="E9592" s="6">
        <v>8</v>
      </c>
      <c r="F9592" s="7"/>
      <c r="G9592" s="7"/>
      <c r="H9592" s="3">
        <f t="shared" si="298"/>
        <v>0</v>
      </c>
      <c r="I9592" s="30">
        <f t="shared" si="299"/>
        <v>0</v>
      </c>
    </row>
    <row r="9593" spans="1:9" ht="15.75" thickBot="1" x14ac:dyDescent="0.3">
      <c r="A9593" s="2">
        <v>92063495</v>
      </c>
      <c r="B9593" s="2" t="s">
        <v>9087</v>
      </c>
      <c r="C9593" s="2" t="s">
        <v>96</v>
      </c>
      <c r="D9593" s="3">
        <f>IFERROR(VLOOKUP(ZDEFAULT_PORTRAIT!A9593,'Price Change'!$C$2:$G$5796,5,FALSE),E9593)</f>
        <v>8</v>
      </c>
      <c r="E9593" s="3">
        <v>8</v>
      </c>
      <c r="F9593" s="8"/>
      <c r="G9593" s="8"/>
      <c r="H9593" s="3">
        <f t="shared" si="298"/>
        <v>0</v>
      </c>
      <c r="I9593" s="30">
        <f t="shared" si="299"/>
        <v>0</v>
      </c>
    </row>
    <row r="9594" spans="1:9" ht="15.75" thickBot="1" x14ac:dyDescent="0.3">
      <c r="A9594" s="2">
        <v>92063502</v>
      </c>
      <c r="B9594" s="2" t="s">
        <v>9088</v>
      </c>
      <c r="C9594" s="2" t="s">
        <v>96</v>
      </c>
      <c r="D9594" s="6">
        <f>IFERROR(VLOOKUP(ZDEFAULT_PORTRAIT!A9594,'Price Change'!$C$2:$G$5796,5,FALSE),E9594)</f>
        <v>8</v>
      </c>
      <c r="E9594" s="6">
        <v>8</v>
      </c>
      <c r="F9594" s="7"/>
      <c r="G9594" s="7"/>
      <c r="H9594" s="3">
        <f t="shared" si="298"/>
        <v>0</v>
      </c>
      <c r="I9594" s="30">
        <f t="shared" si="299"/>
        <v>0</v>
      </c>
    </row>
    <row r="9595" spans="1:9" ht="15.75" thickBot="1" x14ac:dyDescent="0.3">
      <c r="A9595" s="2">
        <v>92063715</v>
      </c>
      <c r="B9595" s="2" t="s">
        <v>8760</v>
      </c>
      <c r="C9595" s="2" t="s">
        <v>96</v>
      </c>
      <c r="D9595" s="3">
        <f>IFERROR(VLOOKUP(ZDEFAULT_PORTRAIT!A9595,'Price Change'!$C$2:$G$5796,5,FALSE),E9595)</f>
        <v>15</v>
      </c>
      <c r="E9595" s="3">
        <v>15</v>
      </c>
      <c r="F9595" s="8"/>
      <c r="G9595" s="8"/>
      <c r="H9595" s="3">
        <f t="shared" si="298"/>
        <v>0</v>
      </c>
      <c r="I9595" s="30">
        <f t="shared" si="299"/>
        <v>0</v>
      </c>
    </row>
    <row r="9596" spans="1:9" ht="15.75" thickBot="1" x14ac:dyDescent="0.3">
      <c r="A9596" s="2">
        <v>92063722</v>
      </c>
      <c r="B9596" s="2" t="s">
        <v>9089</v>
      </c>
      <c r="C9596" s="2" t="s">
        <v>96</v>
      </c>
      <c r="D9596" s="6">
        <f>IFERROR(VLOOKUP(ZDEFAULT_PORTRAIT!A9596,'Price Change'!$C$2:$G$5796,5,FALSE),E9596)</f>
        <v>8</v>
      </c>
      <c r="E9596" s="6">
        <v>8</v>
      </c>
      <c r="F9596" s="7"/>
      <c r="G9596" s="7"/>
      <c r="H9596" s="3">
        <f t="shared" si="298"/>
        <v>0</v>
      </c>
      <c r="I9596" s="30">
        <f t="shared" si="299"/>
        <v>0</v>
      </c>
    </row>
    <row r="9597" spans="1:9" ht="15.75" thickBot="1" x14ac:dyDescent="0.3">
      <c r="A9597" s="2">
        <v>92063723</v>
      </c>
      <c r="B9597" s="2" t="s">
        <v>9090</v>
      </c>
      <c r="C9597" s="2" t="s">
        <v>96</v>
      </c>
      <c r="D9597" s="3">
        <f>IFERROR(VLOOKUP(ZDEFAULT_PORTRAIT!A9597,'Price Change'!$C$2:$G$5796,5,FALSE),E9597)</f>
        <v>8</v>
      </c>
      <c r="E9597" s="3">
        <v>8</v>
      </c>
      <c r="F9597" s="8"/>
      <c r="G9597" s="8"/>
      <c r="H9597" s="3">
        <f t="shared" si="298"/>
        <v>0</v>
      </c>
      <c r="I9597" s="30">
        <f t="shared" si="299"/>
        <v>0</v>
      </c>
    </row>
    <row r="9598" spans="1:9" ht="15.75" thickBot="1" x14ac:dyDescent="0.3">
      <c r="A9598" s="2">
        <v>92063981</v>
      </c>
      <c r="B9598" s="2" t="s">
        <v>9091</v>
      </c>
      <c r="C9598" s="2" t="s">
        <v>96</v>
      </c>
      <c r="D9598" s="6">
        <f>IFERROR(VLOOKUP(ZDEFAULT_PORTRAIT!A9598,'Price Change'!$C$2:$G$5796,5,FALSE),E9598)</f>
        <v>8</v>
      </c>
      <c r="E9598" s="6">
        <v>8</v>
      </c>
      <c r="F9598" s="7"/>
      <c r="G9598" s="7"/>
      <c r="H9598" s="3">
        <f t="shared" si="298"/>
        <v>0</v>
      </c>
      <c r="I9598" s="30">
        <f t="shared" si="299"/>
        <v>0</v>
      </c>
    </row>
    <row r="9599" spans="1:9" ht="15.75" thickBot="1" x14ac:dyDescent="0.3">
      <c r="A9599" s="2">
        <v>92064019</v>
      </c>
      <c r="B9599" s="2" t="s">
        <v>9092</v>
      </c>
      <c r="C9599" s="2" t="s">
        <v>96</v>
      </c>
      <c r="D9599" s="3">
        <f>IFERROR(VLOOKUP(ZDEFAULT_PORTRAIT!A9599,'Price Change'!$C$2:$G$5796,5,FALSE),E9599)</f>
        <v>36</v>
      </c>
      <c r="E9599" s="3">
        <v>36</v>
      </c>
      <c r="F9599" s="8"/>
      <c r="G9599" s="8"/>
      <c r="H9599" s="3">
        <f t="shared" si="298"/>
        <v>0</v>
      </c>
      <c r="I9599" s="30">
        <f t="shared" si="299"/>
        <v>0</v>
      </c>
    </row>
    <row r="9600" spans="1:9" ht="15.75" thickBot="1" x14ac:dyDescent="0.3">
      <c r="A9600" s="2">
        <v>92064044</v>
      </c>
      <c r="B9600" s="2" t="s">
        <v>9078</v>
      </c>
      <c r="C9600" s="2" t="s">
        <v>96</v>
      </c>
      <c r="D9600" s="6">
        <f>IFERROR(VLOOKUP(ZDEFAULT_PORTRAIT!A9600,'Price Change'!$C$2:$G$5796,5,FALSE),E9600)</f>
        <v>11</v>
      </c>
      <c r="E9600" s="6">
        <v>11</v>
      </c>
      <c r="F9600" s="7"/>
      <c r="G9600" s="7"/>
      <c r="H9600" s="3">
        <f t="shared" si="298"/>
        <v>0</v>
      </c>
      <c r="I9600" s="30">
        <f t="shared" si="299"/>
        <v>0</v>
      </c>
    </row>
    <row r="9601" spans="1:9" ht="15.75" thickBot="1" x14ac:dyDescent="0.3">
      <c r="A9601" s="2">
        <v>92064095</v>
      </c>
      <c r="B9601" s="2" t="s">
        <v>9093</v>
      </c>
      <c r="C9601" s="2" t="s">
        <v>96</v>
      </c>
      <c r="D9601" s="3">
        <f>IFERROR(VLOOKUP(ZDEFAULT_PORTRAIT!A9601,'Price Change'!$C$2:$G$5796,5,FALSE),E9601)</f>
        <v>336</v>
      </c>
      <c r="E9601" s="3">
        <v>336</v>
      </c>
      <c r="F9601" s="8"/>
      <c r="G9601" s="8"/>
      <c r="H9601" s="3">
        <f t="shared" si="298"/>
        <v>0</v>
      </c>
      <c r="I9601" s="30">
        <f t="shared" si="299"/>
        <v>0</v>
      </c>
    </row>
    <row r="9602" spans="1:9" ht="15.75" thickBot="1" x14ac:dyDescent="0.3">
      <c r="A9602" s="2">
        <v>92064132</v>
      </c>
      <c r="B9602" s="2" t="s">
        <v>9094</v>
      </c>
      <c r="C9602" s="2" t="s">
        <v>96</v>
      </c>
      <c r="D9602" s="6">
        <f>IFERROR(VLOOKUP(ZDEFAULT_PORTRAIT!A9602,'Price Change'!$C$2:$G$5796,5,FALSE),E9602)</f>
        <v>129</v>
      </c>
      <c r="E9602" s="6">
        <v>129</v>
      </c>
      <c r="F9602" s="7"/>
      <c r="G9602" s="7"/>
      <c r="H9602" s="3">
        <f t="shared" si="298"/>
        <v>0</v>
      </c>
      <c r="I9602" s="30">
        <f t="shared" si="299"/>
        <v>0</v>
      </c>
    </row>
    <row r="9603" spans="1:9" ht="15.75" thickBot="1" x14ac:dyDescent="0.3">
      <c r="A9603" s="2">
        <v>92064180</v>
      </c>
      <c r="B9603" s="2" t="s">
        <v>8066</v>
      </c>
      <c r="C9603" s="2" t="s">
        <v>96</v>
      </c>
      <c r="D9603" s="3">
        <f>IFERROR(VLOOKUP(ZDEFAULT_PORTRAIT!A9603,'Price Change'!$C$2:$G$5796,5,FALSE),E9603)</f>
        <v>8</v>
      </c>
      <c r="E9603" s="3">
        <v>8</v>
      </c>
      <c r="F9603" s="8"/>
      <c r="G9603" s="8"/>
      <c r="H9603" s="3">
        <f t="shared" si="298"/>
        <v>0</v>
      </c>
      <c r="I9603" s="30">
        <f t="shared" si="299"/>
        <v>0</v>
      </c>
    </row>
    <row r="9604" spans="1:9" ht="15.75" thickBot="1" x14ac:dyDescent="0.3">
      <c r="A9604" s="2">
        <v>92064244</v>
      </c>
      <c r="B9604" s="2" t="s">
        <v>9095</v>
      </c>
      <c r="C9604" s="2" t="s">
        <v>96</v>
      </c>
      <c r="D9604" s="6">
        <f>IFERROR(VLOOKUP(ZDEFAULT_PORTRAIT!A9604,'Price Change'!$C$2:$G$5796,5,FALSE),E9604)</f>
        <v>8</v>
      </c>
      <c r="E9604" s="6">
        <v>8</v>
      </c>
      <c r="F9604" s="7"/>
      <c r="G9604" s="7"/>
      <c r="H9604" s="3">
        <f t="shared" si="298"/>
        <v>0</v>
      </c>
      <c r="I9604" s="30">
        <f t="shared" si="299"/>
        <v>0</v>
      </c>
    </row>
    <row r="9605" spans="1:9" ht="15.75" thickBot="1" x14ac:dyDescent="0.3">
      <c r="A9605" s="2">
        <v>92064301</v>
      </c>
      <c r="B9605" s="2" t="s">
        <v>9096</v>
      </c>
      <c r="C9605" s="2" t="s">
        <v>96</v>
      </c>
      <c r="D9605" s="3">
        <f>IFERROR(VLOOKUP(ZDEFAULT_PORTRAIT!A9605,'Price Change'!$C$2:$G$5796,5,FALSE),E9605)</f>
        <v>101</v>
      </c>
      <c r="E9605" s="3">
        <v>101</v>
      </c>
      <c r="F9605" s="8"/>
      <c r="G9605" s="8"/>
      <c r="H9605" s="3">
        <f t="shared" si="298"/>
        <v>0</v>
      </c>
      <c r="I9605" s="30">
        <f t="shared" si="299"/>
        <v>0</v>
      </c>
    </row>
    <row r="9606" spans="1:9" ht="15.75" thickBot="1" x14ac:dyDescent="0.3">
      <c r="A9606" s="2">
        <v>92064333</v>
      </c>
      <c r="B9606" s="2" t="s">
        <v>9097</v>
      </c>
      <c r="C9606" s="2" t="s">
        <v>96</v>
      </c>
      <c r="D9606" s="6">
        <f>IFERROR(VLOOKUP(ZDEFAULT_PORTRAIT!A9606,'Price Change'!$C$2:$G$5796,5,FALSE),E9606)</f>
        <v>202</v>
      </c>
      <c r="E9606" s="6">
        <v>202</v>
      </c>
      <c r="F9606" s="7"/>
      <c r="G9606" s="7"/>
      <c r="H9606" s="3">
        <f t="shared" ref="H9606:H9669" si="300">IFERROR((E9606-D9606)*F9606,E9606*F9606)</f>
        <v>0</v>
      </c>
      <c r="I9606" s="30">
        <f t="shared" ref="I9606:I9669" si="301">IFERROR(H9606/G9606,0)</f>
        <v>0</v>
      </c>
    </row>
    <row r="9607" spans="1:9" ht="15.75" thickBot="1" x14ac:dyDescent="0.3">
      <c r="A9607" s="2">
        <v>92064415</v>
      </c>
      <c r="B9607" s="2" t="s">
        <v>9098</v>
      </c>
      <c r="C9607" s="2" t="s">
        <v>96</v>
      </c>
      <c r="D9607" s="3">
        <f>IFERROR(VLOOKUP(ZDEFAULT_PORTRAIT!A9607,'Price Change'!$C$2:$G$5796,5,FALSE),E9607)</f>
        <v>30</v>
      </c>
      <c r="E9607" s="3">
        <v>30</v>
      </c>
      <c r="F9607" s="8"/>
      <c r="G9607" s="8"/>
      <c r="H9607" s="3">
        <f t="shared" si="300"/>
        <v>0</v>
      </c>
      <c r="I9607" s="30">
        <f t="shared" si="301"/>
        <v>0</v>
      </c>
    </row>
    <row r="9608" spans="1:9" ht="15.75" thickBot="1" x14ac:dyDescent="0.3">
      <c r="A9608" s="2">
        <v>92064421</v>
      </c>
      <c r="B9608" s="2" t="s">
        <v>9099</v>
      </c>
      <c r="C9608" s="2" t="s">
        <v>96</v>
      </c>
      <c r="D9608" s="6">
        <f>IFERROR(VLOOKUP(ZDEFAULT_PORTRAIT!A9608,'Price Change'!$C$2:$G$5796,5,FALSE),E9608)</f>
        <v>111</v>
      </c>
      <c r="E9608" s="6">
        <v>111</v>
      </c>
      <c r="F9608" s="7"/>
      <c r="G9608" s="7"/>
      <c r="H9608" s="3">
        <f t="shared" si="300"/>
        <v>0</v>
      </c>
      <c r="I9608" s="30">
        <f t="shared" si="301"/>
        <v>0</v>
      </c>
    </row>
    <row r="9609" spans="1:9" ht="15.75" thickBot="1" x14ac:dyDescent="0.3">
      <c r="A9609" s="2">
        <v>92064458</v>
      </c>
      <c r="B9609" s="2" t="s">
        <v>9100</v>
      </c>
      <c r="C9609" s="2" t="s">
        <v>96</v>
      </c>
      <c r="D9609" s="3">
        <f>IFERROR(VLOOKUP(ZDEFAULT_PORTRAIT!A9609,'Price Change'!$C$2:$G$5796,5,FALSE),E9609)</f>
        <v>25</v>
      </c>
      <c r="E9609" s="3">
        <v>25</v>
      </c>
      <c r="F9609" s="8"/>
      <c r="G9609" s="8"/>
      <c r="H9609" s="3">
        <f t="shared" si="300"/>
        <v>0</v>
      </c>
      <c r="I9609" s="30">
        <f t="shared" si="301"/>
        <v>0</v>
      </c>
    </row>
    <row r="9610" spans="1:9" ht="15.75" thickBot="1" x14ac:dyDescent="0.3">
      <c r="A9610" s="2">
        <v>92064485</v>
      </c>
      <c r="B9610" s="2" t="s">
        <v>9101</v>
      </c>
      <c r="C9610" s="2" t="s">
        <v>96</v>
      </c>
      <c r="D9610" s="6">
        <f>IFERROR(VLOOKUP(ZDEFAULT_PORTRAIT!A9610,'Price Change'!$C$2:$G$5796,5,FALSE),E9610)</f>
        <v>36</v>
      </c>
      <c r="E9610" s="6">
        <v>36</v>
      </c>
      <c r="F9610" s="7"/>
      <c r="G9610" s="7"/>
      <c r="H9610" s="3">
        <f t="shared" si="300"/>
        <v>0</v>
      </c>
      <c r="I9610" s="30">
        <f t="shared" si="301"/>
        <v>0</v>
      </c>
    </row>
    <row r="9611" spans="1:9" ht="15.75" thickBot="1" x14ac:dyDescent="0.3">
      <c r="A9611" s="2">
        <v>92064512</v>
      </c>
      <c r="B9611" s="2" t="s">
        <v>9102</v>
      </c>
      <c r="C9611" s="2" t="s">
        <v>96</v>
      </c>
      <c r="D9611" s="3">
        <f>IFERROR(VLOOKUP(ZDEFAULT_PORTRAIT!A9611,'Price Change'!$C$2:$G$5796,5,FALSE),E9611)</f>
        <v>352</v>
      </c>
      <c r="E9611" s="3">
        <v>352</v>
      </c>
      <c r="F9611" s="8"/>
      <c r="G9611" s="8"/>
      <c r="H9611" s="3">
        <f t="shared" si="300"/>
        <v>0</v>
      </c>
      <c r="I9611" s="30">
        <f t="shared" si="301"/>
        <v>0</v>
      </c>
    </row>
    <row r="9612" spans="1:9" ht="15.75" thickBot="1" x14ac:dyDescent="0.3">
      <c r="A9612" s="2">
        <v>92064528</v>
      </c>
      <c r="B9612" s="2" t="s">
        <v>9103</v>
      </c>
      <c r="C9612" s="2" t="s">
        <v>96</v>
      </c>
      <c r="D9612" s="6">
        <f>IFERROR(VLOOKUP(ZDEFAULT_PORTRAIT!A9612,'Price Change'!$C$2:$G$5796,5,FALSE),E9612)</f>
        <v>33.5</v>
      </c>
      <c r="E9612" s="6">
        <v>33.5</v>
      </c>
      <c r="F9612" s="7"/>
      <c r="G9612" s="7"/>
      <c r="H9612" s="3">
        <f t="shared" si="300"/>
        <v>0</v>
      </c>
      <c r="I9612" s="30">
        <f t="shared" si="301"/>
        <v>0</v>
      </c>
    </row>
    <row r="9613" spans="1:9" ht="15.75" thickBot="1" x14ac:dyDescent="0.3">
      <c r="A9613" s="2">
        <v>92064529</v>
      </c>
      <c r="B9613" s="2" t="s">
        <v>9104</v>
      </c>
      <c r="C9613" s="2" t="s">
        <v>96</v>
      </c>
      <c r="D9613" s="3">
        <f>IFERROR(VLOOKUP(ZDEFAULT_PORTRAIT!A9613,'Price Change'!$C$2:$G$5796,5,FALSE),E9613)</f>
        <v>50.5</v>
      </c>
      <c r="E9613" s="3">
        <v>50.5</v>
      </c>
      <c r="F9613" s="8"/>
      <c r="G9613" s="8"/>
      <c r="H9613" s="3">
        <f t="shared" si="300"/>
        <v>0</v>
      </c>
      <c r="I9613" s="30">
        <f t="shared" si="301"/>
        <v>0</v>
      </c>
    </row>
    <row r="9614" spans="1:9" ht="15.75" thickBot="1" x14ac:dyDescent="0.3">
      <c r="A9614" s="2">
        <v>92064530</v>
      </c>
      <c r="B9614" s="2" t="s">
        <v>9105</v>
      </c>
      <c r="C9614" s="2" t="s">
        <v>96</v>
      </c>
      <c r="D9614" s="6">
        <f>IFERROR(VLOOKUP(ZDEFAULT_PORTRAIT!A9614,'Price Change'!$C$2:$G$5796,5,FALSE),E9614)</f>
        <v>67</v>
      </c>
      <c r="E9614" s="6">
        <v>67</v>
      </c>
      <c r="F9614" s="7"/>
      <c r="G9614" s="7"/>
      <c r="H9614" s="3">
        <f t="shared" si="300"/>
        <v>0</v>
      </c>
      <c r="I9614" s="30">
        <f t="shared" si="301"/>
        <v>0</v>
      </c>
    </row>
    <row r="9615" spans="1:9" ht="15.75" thickBot="1" x14ac:dyDescent="0.3">
      <c r="A9615" s="2">
        <v>92064571</v>
      </c>
      <c r="B9615" s="2" t="s">
        <v>9106</v>
      </c>
      <c r="C9615" s="2" t="s">
        <v>96</v>
      </c>
      <c r="D9615" s="3">
        <f>IFERROR(VLOOKUP(ZDEFAULT_PORTRAIT!A9615,'Price Change'!$C$2:$G$5796,5,FALSE),E9615)</f>
        <v>315</v>
      </c>
      <c r="E9615" s="3">
        <v>315</v>
      </c>
      <c r="F9615" s="8"/>
      <c r="G9615" s="8"/>
      <c r="H9615" s="3">
        <f t="shared" si="300"/>
        <v>0</v>
      </c>
      <c r="I9615" s="30">
        <f t="shared" si="301"/>
        <v>0</v>
      </c>
    </row>
    <row r="9616" spans="1:9" ht="15.75" thickBot="1" x14ac:dyDescent="0.3">
      <c r="A9616" s="2">
        <v>92064610</v>
      </c>
      <c r="B9616" s="2" t="s">
        <v>8674</v>
      </c>
      <c r="C9616" s="2" t="s">
        <v>96</v>
      </c>
      <c r="D9616" s="6">
        <f>IFERROR(VLOOKUP(ZDEFAULT_PORTRAIT!A9616,'Price Change'!$C$2:$G$5796,5,FALSE),E9616)</f>
        <v>14.5</v>
      </c>
      <c r="E9616" s="6">
        <v>14.5</v>
      </c>
      <c r="F9616" s="7"/>
      <c r="G9616" s="7"/>
      <c r="H9616" s="3">
        <f t="shared" si="300"/>
        <v>0</v>
      </c>
      <c r="I9616" s="30">
        <f t="shared" si="301"/>
        <v>0</v>
      </c>
    </row>
    <row r="9617" spans="1:9" ht="15.75" thickBot="1" x14ac:dyDescent="0.3">
      <c r="A9617" s="2">
        <v>92064656</v>
      </c>
      <c r="B9617" s="2" t="s">
        <v>9107</v>
      </c>
      <c r="C9617" s="2" t="s">
        <v>96</v>
      </c>
      <c r="D9617" s="3">
        <f>IFERROR(VLOOKUP(ZDEFAULT_PORTRAIT!A9617,'Price Change'!$C$2:$G$5796,5,FALSE),E9617)</f>
        <v>893.5</v>
      </c>
      <c r="E9617" s="3">
        <v>893.5</v>
      </c>
      <c r="F9617" s="8"/>
      <c r="G9617" s="8"/>
      <c r="H9617" s="3">
        <f t="shared" si="300"/>
        <v>0</v>
      </c>
      <c r="I9617" s="30">
        <f t="shared" si="301"/>
        <v>0</v>
      </c>
    </row>
    <row r="9618" spans="1:9" ht="15.75" thickBot="1" x14ac:dyDescent="0.3">
      <c r="A9618" s="2">
        <v>92064675</v>
      </c>
      <c r="B9618" s="2" t="s">
        <v>8070</v>
      </c>
      <c r="C9618" s="2" t="s">
        <v>96</v>
      </c>
      <c r="D9618" s="6">
        <f>IFERROR(VLOOKUP(ZDEFAULT_PORTRAIT!A9618,'Price Change'!$C$2:$G$5796,5,FALSE),E9618)</f>
        <v>8</v>
      </c>
      <c r="E9618" s="6">
        <v>8</v>
      </c>
      <c r="F9618" s="7"/>
      <c r="G9618" s="7"/>
      <c r="H9618" s="3">
        <f t="shared" si="300"/>
        <v>0</v>
      </c>
      <c r="I9618" s="30">
        <f t="shared" si="301"/>
        <v>0</v>
      </c>
    </row>
    <row r="9619" spans="1:9" ht="15.75" thickBot="1" x14ac:dyDescent="0.3">
      <c r="A9619" s="2">
        <v>92064685</v>
      </c>
      <c r="B9619" s="2" t="s">
        <v>9108</v>
      </c>
      <c r="C9619" s="2" t="s">
        <v>96</v>
      </c>
      <c r="D9619" s="3">
        <f>IFERROR(VLOOKUP(ZDEFAULT_PORTRAIT!A9619,'Price Change'!$C$2:$G$5796,5,FALSE),E9619)</f>
        <v>8</v>
      </c>
      <c r="E9619" s="3">
        <v>8</v>
      </c>
      <c r="F9619" s="8"/>
      <c r="G9619" s="8"/>
      <c r="H9619" s="3">
        <f t="shared" si="300"/>
        <v>0</v>
      </c>
      <c r="I9619" s="30">
        <f t="shared" si="301"/>
        <v>0</v>
      </c>
    </row>
    <row r="9620" spans="1:9" ht="15.75" thickBot="1" x14ac:dyDescent="0.3">
      <c r="A9620" s="2">
        <v>92064713</v>
      </c>
      <c r="B9620" s="2" t="s">
        <v>9109</v>
      </c>
      <c r="C9620" s="2" t="s">
        <v>96</v>
      </c>
      <c r="D9620" s="6">
        <f>IFERROR(VLOOKUP(ZDEFAULT_PORTRAIT!A9620,'Price Change'!$C$2:$G$5796,5,FALSE),E9620)</f>
        <v>8</v>
      </c>
      <c r="E9620" s="6">
        <v>8</v>
      </c>
      <c r="F9620" s="7"/>
      <c r="G9620" s="7"/>
      <c r="H9620" s="3">
        <f t="shared" si="300"/>
        <v>0</v>
      </c>
      <c r="I9620" s="30">
        <f t="shared" si="301"/>
        <v>0</v>
      </c>
    </row>
    <row r="9621" spans="1:9" ht="15.75" thickBot="1" x14ac:dyDescent="0.3">
      <c r="A9621" s="2">
        <v>92064714</v>
      </c>
      <c r="B9621" s="2" t="s">
        <v>9110</v>
      </c>
      <c r="C9621" s="2" t="s">
        <v>96</v>
      </c>
      <c r="D9621" s="3">
        <f>IFERROR(VLOOKUP(ZDEFAULT_PORTRAIT!A9621,'Price Change'!$C$2:$G$5796,5,FALSE),E9621)</f>
        <v>8</v>
      </c>
      <c r="E9621" s="3">
        <v>8</v>
      </c>
      <c r="F9621" s="8"/>
      <c r="G9621" s="8"/>
      <c r="H9621" s="3">
        <f t="shared" si="300"/>
        <v>0</v>
      </c>
      <c r="I9621" s="30">
        <f t="shared" si="301"/>
        <v>0</v>
      </c>
    </row>
    <row r="9622" spans="1:9" ht="15.75" thickBot="1" x14ac:dyDescent="0.3">
      <c r="A9622" s="2">
        <v>92064739</v>
      </c>
      <c r="B9622" s="2" t="s">
        <v>9111</v>
      </c>
      <c r="C9622" s="2" t="s">
        <v>96</v>
      </c>
      <c r="D9622" s="6">
        <f>IFERROR(VLOOKUP(ZDEFAULT_PORTRAIT!A9622,'Price Change'!$C$2:$G$5796,5,FALSE),E9622)</f>
        <v>8</v>
      </c>
      <c r="E9622" s="6">
        <v>8</v>
      </c>
      <c r="F9622" s="7"/>
      <c r="G9622" s="7"/>
      <c r="H9622" s="3">
        <f t="shared" si="300"/>
        <v>0</v>
      </c>
      <c r="I9622" s="30">
        <f t="shared" si="301"/>
        <v>0</v>
      </c>
    </row>
    <row r="9623" spans="1:9" ht="15.75" thickBot="1" x14ac:dyDescent="0.3">
      <c r="A9623" s="2">
        <v>92064844</v>
      </c>
      <c r="B9623" s="2" t="s">
        <v>9112</v>
      </c>
      <c r="C9623" s="2" t="s">
        <v>96</v>
      </c>
      <c r="D9623" s="3">
        <f>IFERROR(VLOOKUP(ZDEFAULT_PORTRAIT!A9623,'Price Change'!$C$2:$G$5796,5,FALSE),E9623)</f>
        <v>8</v>
      </c>
      <c r="E9623" s="3">
        <v>8</v>
      </c>
      <c r="F9623" s="8"/>
      <c r="G9623" s="8"/>
      <c r="H9623" s="3">
        <f t="shared" si="300"/>
        <v>0</v>
      </c>
      <c r="I9623" s="30">
        <f t="shared" si="301"/>
        <v>0</v>
      </c>
    </row>
    <row r="9624" spans="1:9" ht="15.75" thickBot="1" x14ac:dyDescent="0.3">
      <c r="A9624" s="2">
        <v>92064847</v>
      </c>
      <c r="B9624" s="2" t="s">
        <v>9113</v>
      </c>
      <c r="C9624" s="2" t="s">
        <v>96</v>
      </c>
      <c r="D9624" s="6">
        <f>IFERROR(VLOOKUP(ZDEFAULT_PORTRAIT!A9624,'Price Change'!$C$2:$G$5796,5,FALSE),E9624)</f>
        <v>8</v>
      </c>
      <c r="E9624" s="6">
        <v>8</v>
      </c>
      <c r="F9624" s="7"/>
      <c r="G9624" s="7"/>
      <c r="H9624" s="3">
        <f t="shared" si="300"/>
        <v>0</v>
      </c>
      <c r="I9624" s="30">
        <f t="shared" si="301"/>
        <v>0</v>
      </c>
    </row>
    <row r="9625" spans="1:9" ht="15.75" thickBot="1" x14ac:dyDescent="0.3">
      <c r="A9625" s="2">
        <v>92064931</v>
      </c>
      <c r="B9625" s="2" t="s">
        <v>8327</v>
      </c>
      <c r="C9625" s="2" t="s">
        <v>96</v>
      </c>
      <c r="D9625" s="3">
        <f>IFERROR(VLOOKUP(ZDEFAULT_PORTRAIT!A9625,'Price Change'!$C$2:$G$5796,5,FALSE),E9625)</f>
        <v>8</v>
      </c>
      <c r="E9625" s="3">
        <v>8</v>
      </c>
      <c r="F9625" s="8"/>
      <c r="G9625" s="8"/>
      <c r="H9625" s="3">
        <f t="shared" si="300"/>
        <v>0</v>
      </c>
      <c r="I9625" s="30">
        <f t="shared" si="301"/>
        <v>0</v>
      </c>
    </row>
    <row r="9626" spans="1:9" ht="15.75" thickBot="1" x14ac:dyDescent="0.3">
      <c r="A9626" s="2">
        <v>92064932</v>
      </c>
      <c r="B9626" s="2" t="s">
        <v>8328</v>
      </c>
      <c r="C9626" s="2" t="s">
        <v>96</v>
      </c>
      <c r="D9626" s="6">
        <f>IFERROR(VLOOKUP(ZDEFAULT_PORTRAIT!A9626,'Price Change'!$C$2:$G$5796,5,FALSE),E9626)</f>
        <v>8</v>
      </c>
      <c r="E9626" s="6">
        <v>8</v>
      </c>
      <c r="F9626" s="7"/>
      <c r="G9626" s="7"/>
      <c r="H9626" s="3">
        <f t="shared" si="300"/>
        <v>0</v>
      </c>
      <c r="I9626" s="30">
        <f t="shared" si="301"/>
        <v>0</v>
      </c>
    </row>
    <row r="9627" spans="1:9" ht="15.75" thickBot="1" x14ac:dyDescent="0.3">
      <c r="A9627" s="2">
        <v>92064933</v>
      </c>
      <c r="B9627" s="2" t="s">
        <v>8329</v>
      </c>
      <c r="C9627" s="2" t="s">
        <v>96</v>
      </c>
      <c r="D9627" s="3">
        <f>IFERROR(VLOOKUP(ZDEFAULT_PORTRAIT!A9627,'Price Change'!$C$2:$G$5796,5,FALSE),E9627)</f>
        <v>8</v>
      </c>
      <c r="E9627" s="3">
        <v>8</v>
      </c>
      <c r="F9627" s="8"/>
      <c r="G9627" s="8"/>
      <c r="H9627" s="3">
        <f t="shared" si="300"/>
        <v>0</v>
      </c>
      <c r="I9627" s="30">
        <f t="shared" si="301"/>
        <v>0</v>
      </c>
    </row>
    <row r="9628" spans="1:9" ht="15.75" thickBot="1" x14ac:dyDescent="0.3">
      <c r="A9628" s="2">
        <v>92064934</v>
      </c>
      <c r="B9628" s="2" t="s">
        <v>8330</v>
      </c>
      <c r="C9628" s="2" t="s">
        <v>96</v>
      </c>
      <c r="D9628" s="6">
        <f>IFERROR(VLOOKUP(ZDEFAULT_PORTRAIT!A9628,'Price Change'!$C$2:$G$5796,5,FALSE),E9628)</f>
        <v>8</v>
      </c>
      <c r="E9628" s="6">
        <v>8</v>
      </c>
      <c r="F9628" s="7"/>
      <c r="G9628" s="7"/>
      <c r="H9628" s="3">
        <f t="shared" si="300"/>
        <v>0</v>
      </c>
      <c r="I9628" s="30">
        <f t="shared" si="301"/>
        <v>0</v>
      </c>
    </row>
    <row r="9629" spans="1:9" ht="15.75" thickBot="1" x14ac:dyDescent="0.3">
      <c r="A9629" s="2">
        <v>92065039</v>
      </c>
      <c r="B9629" s="2" t="s">
        <v>8908</v>
      </c>
      <c r="C9629" s="2" t="s">
        <v>96</v>
      </c>
      <c r="D9629" s="3">
        <f>IFERROR(VLOOKUP(ZDEFAULT_PORTRAIT!A9629,'Price Change'!$C$2:$G$5796,5,FALSE),E9629)</f>
        <v>17</v>
      </c>
      <c r="E9629" s="3">
        <v>17</v>
      </c>
      <c r="F9629" s="8"/>
      <c r="G9629" s="8"/>
      <c r="H9629" s="3">
        <f t="shared" si="300"/>
        <v>0</v>
      </c>
      <c r="I9629" s="30">
        <f t="shared" si="301"/>
        <v>0</v>
      </c>
    </row>
    <row r="9630" spans="1:9" ht="15.75" thickBot="1" x14ac:dyDescent="0.3">
      <c r="A9630" s="2">
        <v>92065040</v>
      </c>
      <c r="B9630" s="2" t="s">
        <v>9114</v>
      </c>
      <c r="C9630" s="2" t="s">
        <v>96</v>
      </c>
      <c r="D9630" s="6">
        <f>IFERROR(VLOOKUP(ZDEFAULT_PORTRAIT!A9630,'Price Change'!$C$2:$G$5796,5,FALSE),E9630)</f>
        <v>16.5</v>
      </c>
      <c r="E9630" s="6">
        <v>16.5</v>
      </c>
      <c r="F9630" s="7"/>
      <c r="G9630" s="7"/>
      <c r="H9630" s="3">
        <f t="shared" si="300"/>
        <v>0</v>
      </c>
      <c r="I9630" s="30">
        <f t="shared" si="301"/>
        <v>0</v>
      </c>
    </row>
    <row r="9631" spans="1:9" ht="15.75" thickBot="1" x14ac:dyDescent="0.3">
      <c r="A9631" s="2">
        <v>92065182</v>
      </c>
      <c r="B9631" s="2" t="s">
        <v>8967</v>
      </c>
      <c r="C9631" s="2" t="s">
        <v>96</v>
      </c>
      <c r="D9631" s="3">
        <f>IFERROR(VLOOKUP(ZDEFAULT_PORTRAIT!A9631,'Price Change'!$C$2:$G$5796,5,FALSE),E9631)</f>
        <v>8</v>
      </c>
      <c r="E9631" s="3">
        <v>8</v>
      </c>
      <c r="F9631" s="8"/>
      <c r="G9631" s="8"/>
      <c r="H9631" s="3">
        <f t="shared" si="300"/>
        <v>0</v>
      </c>
      <c r="I9631" s="30">
        <f t="shared" si="301"/>
        <v>0</v>
      </c>
    </row>
    <row r="9632" spans="1:9" ht="15.75" thickBot="1" x14ac:dyDescent="0.3">
      <c r="A9632" s="2">
        <v>92065426</v>
      </c>
      <c r="B9632" s="2" t="s">
        <v>9115</v>
      </c>
      <c r="C9632" s="2" t="s">
        <v>96</v>
      </c>
      <c r="D9632" s="6">
        <f>IFERROR(VLOOKUP(ZDEFAULT_PORTRAIT!A9632,'Price Change'!$C$2:$G$5796,5,FALSE),E9632)</f>
        <v>8</v>
      </c>
      <c r="E9632" s="6">
        <v>8</v>
      </c>
      <c r="F9632" s="7"/>
      <c r="G9632" s="7"/>
      <c r="H9632" s="3">
        <f t="shared" si="300"/>
        <v>0</v>
      </c>
      <c r="I9632" s="30">
        <f t="shared" si="301"/>
        <v>0</v>
      </c>
    </row>
    <row r="9633" spans="1:9" ht="15.75" thickBot="1" x14ac:dyDescent="0.3">
      <c r="A9633" s="2">
        <v>92065751</v>
      </c>
      <c r="B9633" s="2" t="s">
        <v>9116</v>
      </c>
      <c r="C9633" s="2" t="s">
        <v>96</v>
      </c>
      <c r="D9633" s="3">
        <f>IFERROR(VLOOKUP(ZDEFAULT_PORTRAIT!A9633,'Price Change'!$C$2:$G$5796,5,FALSE),E9633)</f>
        <v>195.5</v>
      </c>
      <c r="E9633" s="3">
        <v>195.5</v>
      </c>
      <c r="F9633" s="8"/>
      <c r="G9633" s="8"/>
      <c r="H9633" s="3">
        <f t="shared" si="300"/>
        <v>0</v>
      </c>
      <c r="I9633" s="30">
        <f t="shared" si="301"/>
        <v>0</v>
      </c>
    </row>
    <row r="9634" spans="1:9" ht="15.75" thickBot="1" x14ac:dyDescent="0.3">
      <c r="A9634" s="2">
        <v>92065755</v>
      </c>
      <c r="B9634" s="2" t="s">
        <v>9117</v>
      </c>
      <c r="C9634" s="2" t="s">
        <v>96</v>
      </c>
      <c r="D9634" s="6">
        <f>IFERROR(VLOOKUP(ZDEFAULT_PORTRAIT!A9634,'Price Change'!$C$2:$G$5796,5,FALSE),E9634)</f>
        <v>264</v>
      </c>
      <c r="E9634" s="6">
        <v>264</v>
      </c>
      <c r="F9634" s="7"/>
      <c r="G9634" s="7"/>
      <c r="H9634" s="3">
        <f t="shared" si="300"/>
        <v>0</v>
      </c>
      <c r="I9634" s="30">
        <f t="shared" si="301"/>
        <v>0</v>
      </c>
    </row>
    <row r="9635" spans="1:9" ht="15.75" thickBot="1" x14ac:dyDescent="0.3">
      <c r="A9635" s="2">
        <v>92065756</v>
      </c>
      <c r="B9635" s="2" t="s">
        <v>9117</v>
      </c>
      <c r="C9635" s="2" t="s">
        <v>96</v>
      </c>
      <c r="D9635" s="3">
        <f>IFERROR(VLOOKUP(ZDEFAULT_PORTRAIT!A9635,'Price Change'!$C$2:$G$5796,5,FALSE),E9635)</f>
        <v>128</v>
      </c>
      <c r="E9635" s="3">
        <v>128</v>
      </c>
      <c r="F9635" s="8"/>
      <c r="G9635" s="8"/>
      <c r="H9635" s="3">
        <f t="shared" si="300"/>
        <v>0</v>
      </c>
      <c r="I9635" s="30">
        <f t="shared" si="301"/>
        <v>0</v>
      </c>
    </row>
    <row r="9636" spans="1:9" ht="15.75" thickBot="1" x14ac:dyDescent="0.3">
      <c r="A9636" s="2">
        <v>92065793</v>
      </c>
      <c r="B9636" s="2" t="s">
        <v>9118</v>
      </c>
      <c r="C9636" s="2" t="s">
        <v>96</v>
      </c>
      <c r="D9636" s="6">
        <f>IFERROR(VLOOKUP(ZDEFAULT_PORTRAIT!A9636,'Price Change'!$C$2:$G$5796,5,FALSE),E9636)</f>
        <v>8</v>
      </c>
      <c r="E9636" s="6">
        <v>8</v>
      </c>
      <c r="F9636" s="7"/>
      <c r="G9636" s="7"/>
      <c r="H9636" s="3">
        <f t="shared" si="300"/>
        <v>0</v>
      </c>
      <c r="I9636" s="30">
        <f t="shared" si="301"/>
        <v>0</v>
      </c>
    </row>
    <row r="9637" spans="1:9" ht="15.75" thickBot="1" x14ac:dyDescent="0.3">
      <c r="A9637" s="2">
        <v>92065824</v>
      </c>
      <c r="B9637" s="2" t="s">
        <v>9119</v>
      </c>
      <c r="C9637" s="2" t="s">
        <v>96</v>
      </c>
      <c r="D9637" s="3">
        <f>IFERROR(VLOOKUP(ZDEFAULT_PORTRAIT!A9637,'Price Change'!$C$2:$G$5796,5,FALSE),E9637)</f>
        <v>8</v>
      </c>
      <c r="E9637" s="3">
        <v>8</v>
      </c>
      <c r="F9637" s="8"/>
      <c r="G9637" s="8"/>
      <c r="H9637" s="3">
        <f t="shared" si="300"/>
        <v>0</v>
      </c>
      <c r="I9637" s="30">
        <f t="shared" si="301"/>
        <v>0</v>
      </c>
    </row>
    <row r="9638" spans="1:9" ht="15.75" thickBot="1" x14ac:dyDescent="0.3">
      <c r="A9638" s="2">
        <v>92065880</v>
      </c>
      <c r="B9638" s="2" t="s">
        <v>9120</v>
      </c>
      <c r="C9638" s="2" t="s">
        <v>96</v>
      </c>
      <c r="D9638" s="6">
        <f>IFERROR(VLOOKUP(ZDEFAULT_PORTRAIT!A9638,'Price Change'!$C$2:$G$5796,5,FALSE),E9638)</f>
        <v>35.5</v>
      </c>
      <c r="E9638" s="6">
        <v>35.5</v>
      </c>
      <c r="F9638" s="7"/>
      <c r="G9638" s="7"/>
      <c r="H9638" s="3">
        <f t="shared" si="300"/>
        <v>0</v>
      </c>
      <c r="I9638" s="30">
        <f t="shared" si="301"/>
        <v>0</v>
      </c>
    </row>
    <row r="9639" spans="1:9" ht="15.75" thickBot="1" x14ac:dyDescent="0.3">
      <c r="A9639" s="2">
        <v>92066035</v>
      </c>
      <c r="B9639" s="2" t="s">
        <v>9121</v>
      </c>
      <c r="C9639" s="2" t="s">
        <v>96</v>
      </c>
      <c r="D9639" s="3">
        <f>IFERROR(VLOOKUP(ZDEFAULT_PORTRAIT!A9639,'Price Change'!$C$2:$G$5796,5,FALSE),E9639)</f>
        <v>340</v>
      </c>
      <c r="E9639" s="3">
        <v>340</v>
      </c>
      <c r="F9639" s="8"/>
      <c r="G9639" s="8"/>
      <c r="H9639" s="3">
        <f t="shared" si="300"/>
        <v>0</v>
      </c>
      <c r="I9639" s="30">
        <f t="shared" si="301"/>
        <v>0</v>
      </c>
    </row>
    <row r="9640" spans="1:9" ht="15.75" thickBot="1" x14ac:dyDescent="0.3">
      <c r="A9640" s="2">
        <v>92066065</v>
      </c>
      <c r="B9640" s="2" t="s">
        <v>9122</v>
      </c>
      <c r="C9640" s="2" t="s">
        <v>96</v>
      </c>
      <c r="D9640" s="6">
        <f>IFERROR(VLOOKUP(ZDEFAULT_PORTRAIT!A9640,'Price Change'!$C$2:$G$5796,5,FALSE),E9640)</f>
        <v>256</v>
      </c>
      <c r="E9640" s="6">
        <v>256</v>
      </c>
      <c r="F9640" s="7"/>
      <c r="G9640" s="7"/>
      <c r="H9640" s="3">
        <f t="shared" si="300"/>
        <v>0</v>
      </c>
      <c r="I9640" s="30">
        <f t="shared" si="301"/>
        <v>0</v>
      </c>
    </row>
    <row r="9641" spans="1:9" ht="15.75" thickBot="1" x14ac:dyDescent="0.3">
      <c r="A9641" s="2">
        <v>92066085</v>
      </c>
      <c r="B9641" s="2" t="s">
        <v>9123</v>
      </c>
      <c r="C9641" s="2" t="s">
        <v>96</v>
      </c>
      <c r="D9641" s="3">
        <f>IFERROR(VLOOKUP(ZDEFAULT_PORTRAIT!A9641,'Price Change'!$C$2:$G$5796,5,FALSE),E9641)</f>
        <v>68.5</v>
      </c>
      <c r="E9641" s="3">
        <v>68.5</v>
      </c>
      <c r="F9641" s="8"/>
      <c r="G9641" s="8"/>
      <c r="H9641" s="3">
        <f t="shared" si="300"/>
        <v>0</v>
      </c>
      <c r="I9641" s="30">
        <f t="shared" si="301"/>
        <v>0</v>
      </c>
    </row>
    <row r="9642" spans="1:9" ht="15.75" thickBot="1" x14ac:dyDescent="0.3">
      <c r="A9642" s="2">
        <v>92066094</v>
      </c>
      <c r="B9642" s="2" t="s">
        <v>9124</v>
      </c>
      <c r="C9642" s="2" t="s">
        <v>96</v>
      </c>
      <c r="D9642" s="6">
        <f>IFERROR(VLOOKUP(ZDEFAULT_PORTRAIT!A9642,'Price Change'!$C$2:$G$5796,5,FALSE),E9642)</f>
        <v>8</v>
      </c>
      <c r="E9642" s="6">
        <v>8</v>
      </c>
      <c r="F9642" s="7"/>
      <c r="G9642" s="7"/>
      <c r="H9642" s="3">
        <f t="shared" si="300"/>
        <v>0</v>
      </c>
      <c r="I9642" s="30">
        <f t="shared" si="301"/>
        <v>0</v>
      </c>
    </row>
    <row r="9643" spans="1:9" ht="15.75" thickBot="1" x14ac:dyDescent="0.3">
      <c r="A9643" s="2">
        <v>92066114</v>
      </c>
      <c r="B9643" s="2" t="s">
        <v>9125</v>
      </c>
      <c r="C9643" s="2" t="s">
        <v>96</v>
      </c>
      <c r="D9643" s="3">
        <f>IFERROR(VLOOKUP(ZDEFAULT_PORTRAIT!A9643,'Price Change'!$C$2:$G$5796,5,FALSE),E9643)</f>
        <v>25</v>
      </c>
      <c r="E9643" s="3">
        <v>25</v>
      </c>
      <c r="F9643" s="8"/>
      <c r="G9643" s="8"/>
      <c r="H9643" s="3">
        <f t="shared" si="300"/>
        <v>0</v>
      </c>
      <c r="I9643" s="30">
        <f t="shared" si="301"/>
        <v>0</v>
      </c>
    </row>
    <row r="9644" spans="1:9" ht="15.75" thickBot="1" x14ac:dyDescent="0.3">
      <c r="A9644" s="2">
        <v>92066245</v>
      </c>
      <c r="B9644" s="2" t="s">
        <v>8658</v>
      </c>
      <c r="C9644" s="2" t="s">
        <v>96</v>
      </c>
      <c r="D9644" s="6">
        <f>IFERROR(VLOOKUP(ZDEFAULT_PORTRAIT!A9644,'Price Change'!$C$2:$G$5796,5,FALSE),E9644)</f>
        <v>25</v>
      </c>
      <c r="E9644" s="6">
        <v>25</v>
      </c>
      <c r="F9644" s="7"/>
      <c r="G9644" s="7"/>
      <c r="H9644" s="3">
        <f t="shared" si="300"/>
        <v>0</v>
      </c>
      <c r="I9644" s="30">
        <f t="shared" si="301"/>
        <v>0</v>
      </c>
    </row>
    <row r="9645" spans="1:9" ht="15.75" thickBot="1" x14ac:dyDescent="0.3">
      <c r="A9645" s="2">
        <v>92066304</v>
      </c>
      <c r="B9645" s="2" t="s">
        <v>9126</v>
      </c>
      <c r="C9645" s="2" t="s">
        <v>96</v>
      </c>
      <c r="D9645" s="3">
        <f>IFERROR(VLOOKUP(ZDEFAULT_PORTRAIT!A9645,'Price Change'!$C$2:$G$5796,5,FALSE),E9645)</f>
        <v>100.5</v>
      </c>
      <c r="E9645" s="3">
        <v>100.5</v>
      </c>
      <c r="F9645" s="8"/>
      <c r="G9645" s="8"/>
      <c r="H9645" s="3">
        <f t="shared" si="300"/>
        <v>0</v>
      </c>
      <c r="I9645" s="30">
        <f t="shared" si="301"/>
        <v>0</v>
      </c>
    </row>
    <row r="9646" spans="1:9" ht="15.75" thickBot="1" x14ac:dyDescent="0.3">
      <c r="A9646" s="2">
        <v>92066312</v>
      </c>
      <c r="B9646" s="2" t="s">
        <v>9127</v>
      </c>
      <c r="C9646" s="2" t="s">
        <v>96</v>
      </c>
      <c r="D9646" s="6">
        <f>IFERROR(VLOOKUP(ZDEFAULT_PORTRAIT!A9646,'Price Change'!$C$2:$G$5796,5,FALSE),E9646)</f>
        <v>65</v>
      </c>
      <c r="E9646" s="6">
        <v>65</v>
      </c>
      <c r="F9646" s="7"/>
      <c r="G9646" s="7"/>
      <c r="H9646" s="3">
        <f t="shared" si="300"/>
        <v>0</v>
      </c>
      <c r="I9646" s="30">
        <f t="shared" si="301"/>
        <v>0</v>
      </c>
    </row>
    <row r="9647" spans="1:9" ht="15.75" thickBot="1" x14ac:dyDescent="0.3">
      <c r="A9647" s="2">
        <v>92066358</v>
      </c>
      <c r="B9647" s="2" t="s">
        <v>9128</v>
      </c>
      <c r="C9647" s="2" t="s">
        <v>96</v>
      </c>
      <c r="D9647" s="3">
        <f>IFERROR(VLOOKUP(ZDEFAULT_PORTRAIT!A9647,'Price Change'!$C$2:$G$5796,5,FALSE),E9647)</f>
        <v>20.5</v>
      </c>
      <c r="E9647" s="3">
        <v>20.5</v>
      </c>
      <c r="F9647" s="8"/>
      <c r="G9647" s="8"/>
      <c r="H9647" s="3">
        <f t="shared" si="300"/>
        <v>0</v>
      </c>
      <c r="I9647" s="30">
        <f t="shared" si="301"/>
        <v>0</v>
      </c>
    </row>
    <row r="9648" spans="1:9" ht="15.75" thickBot="1" x14ac:dyDescent="0.3">
      <c r="A9648" s="2">
        <v>92066407</v>
      </c>
      <c r="B9648" s="2" t="s">
        <v>9129</v>
      </c>
      <c r="C9648" s="2" t="s">
        <v>96</v>
      </c>
      <c r="D9648" s="6">
        <f>IFERROR(VLOOKUP(ZDEFAULT_PORTRAIT!A9648,'Price Change'!$C$2:$G$5796,5,FALSE),E9648)</f>
        <v>137.5</v>
      </c>
      <c r="E9648" s="6">
        <v>137.5</v>
      </c>
      <c r="F9648" s="7"/>
      <c r="G9648" s="7"/>
      <c r="H9648" s="3">
        <f t="shared" si="300"/>
        <v>0</v>
      </c>
      <c r="I9648" s="30">
        <f t="shared" si="301"/>
        <v>0</v>
      </c>
    </row>
    <row r="9649" spans="1:9" ht="15.75" thickBot="1" x14ac:dyDescent="0.3">
      <c r="A9649" s="2">
        <v>92066461</v>
      </c>
      <c r="B9649" s="2" t="s">
        <v>9130</v>
      </c>
      <c r="C9649" s="2" t="s">
        <v>96</v>
      </c>
      <c r="D9649" s="3">
        <f>IFERROR(VLOOKUP(ZDEFAULT_PORTRAIT!A9649,'Price Change'!$C$2:$G$5796,5,FALSE),E9649)</f>
        <v>8</v>
      </c>
      <c r="E9649" s="3">
        <v>8</v>
      </c>
      <c r="F9649" s="8"/>
      <c r="G9649" s="8"/>
      <c r="H9649" s="3">
        <f t="shared" si="300"/>
        <v>0</v>
      </c>
      <c r="I9649" s="30">
        <f t="shared" si="301"/>
        <v>0</v>
      </c>
    </row>
    <row r="9650" spans="1:9" ht="15.75" thickBot="1" x14ac:dyDescent="0.3">
      <c r="A9650" s="2">
        <v>92066462</v>
      </c>
      <c r="B9650" s="2" t="s">
        <v>9131</v>
      </c>
      <c r="C9650" s="2" t="s">
        <v>96</v>
      </c>
      <c r="D9650" s="6">
        <f>IFERROR(VLOOKUP(ZDEFAULT_PORTRAIT!A9650,'Price Change'!$C$2:$G$5796,5,FALSE),E9650)</f>
        <v>8</v>
      </c>
      <c r="E9650" s="6">
        <v>8</v>
      </c>
      <c r="F9650" s="7"/>
      <c r="G9650" s="7"/>
      <c r="H9650" s="3">
        <f t="shared" si="300"/>
        <v>0</v>
      </c>
      <c r="I9650" s="30">
        <f t="shared" si="301"/>
        <v>0</v>
      </c>
    </row>
    <row r="9651" spans="1:9" ht="15.75" thickBot="1" x14ac:dyDescent="0.3">
      <c r="A9651" s="2">
        <v>92066463</v>
      </c>
      <c r="B9651" s="2" t="s">
        <v>9132</v>
      </c>
      <c r="C9651" s="2" t="s">
        <v>96</v>
      </c>
      <c r="D9651" s="3">
        <f>IFERROR(VLOOKUP(ZDEFAULT_PORTRAIT!A9651,'Price Change'!$C$2:$G$5796,5,FALSE),E9651)</f>
        <v>8</v>
      </c>
      <c r="E9651" s="3">
        <v>8</v>
      </c>
      <c r="F9651" s="8"/>
      <c r="G9651" s="8"/>
      <c r="H9651" s="3">
        <f t="shared" si="300"/>
        <v>0</v>
      </c>
      <c r="I9651" s="30">
        <f t="shared" si="301"/>
        <v>0</v>
      </c>
    </row>
    <row r="9652" spans="1:9" ht="15.75" thickBot="1" x14ac:dyDescent="0.3">
      <c r="A9652" s="2">
        <v>92066465</v>
      </c>
      <c r="B9652" s="2" t="s">
        <v>9133</v>
      </c>
      <c r="C9652" s="2" t="s">
        <v>96</v>
      </c>
      <c r="D9652" s="6">
        <f>IFERROR(VLOOKUP(ZDEFAULT_PORTRAIT!A9652,'Price Change'!$C$2:$G$5796,5,FALSE),E9652)</f>
        <v>8</v>
      </c>
      <c r="E9652" s="6">
        <v>8</v>
      </c>
      <c r="F9652" s="7"/>
      <c r="G9652" s="7"/>
      <c r="H9652" s="3">
        <f t="shared" si="300"/>
        <v>0</v>
      </c>
      <c r="I9652" s="30">
        <f t="shared" si="301"/>
        <v>0</v>
      </c>
    </row>
    <row r="9653" spans="1:9" ht="15.75" thickBot="1" x14ac:dyDescent="0.3">
      <c r="A9653" s="2">
        <v>92066467</v>
      </c>
      <c r="B9653" s="2" t="s">
        <v>9134</v>
      </c>
      <c r="C9653" s="2" t="s">
        <v>96</v>
      </c>
      <c r="D9653" s="3">
        <f>IFERROR(VLOOKUP(ZDEFAULT_PORTRAIT!A9653,'Price Change'!$C$2:$G$5796,5,FALSE),E9653)</f>
        <v>8</v>
      </c>
      <c r="E9653" s="3">
        <v>8</v>
      </c>
      <c r="F9653" s="8"/>
      <c r="G9653" s="8"/>
      <c r="H9653" s="3">
        <f t="shared" si="300"/>
        <v>0</v>
      </c>
      <c r="I9653" s="30">
        <f t="shared" si="301"/>
        <v>0</v>
      </c>
    </row>
    <row r="9654" spans="1:9" ht="15.75" thickBot="1" x14ac:dyDescent="0.3">
      <c r="A9654" s="2">
        <v>92066468</v>
      </c>
      <c r="B9654" s="2" t="s">
        <v>9135</v>
      </c>
      <c r="C9654" s="2" t="s">
        <v>96</v>
      </c>
      <c r="D9654" s="6">
        <f>IFERROR(VLOOKUP(ZDEFAULT_PORTRAIT!A9654,'Price Change'!$C$2:$G$5796,5,FALSE),E9654)</f>
        <v>8</v>
      </c>
      <c r="E9654" s="6">
        <v>8</v>
      </c>
      <c r="F9654" s="7"/>
      <c r="G9654" s="7"/>
      <c r="H9654" s="3">
        <f t="shared" si="300"/>
        <v>0</v>
      </c>
      <c r="I9654" s="30">
        <f t="shared" si="301"/>
        <v>0</v>
      </c>
    </row>
    <row r="9655" spans="1:9" ht="15.75" thickBot="1" x14ac:dyDescent="0.3">
      <c r="A9655" s="2">
        <v>92066501</v>
      </c>
      <c r="B9655" s="2" t="s">
        <v>8436</v>
      </c>
      <c r="C9655" s="2" t="s">
        <v>96</v>
      </c>
      <c r="D9655" s="3">
        <f>IFERROR(VLOOKUP(ZDEFAULT_PORTRAIT!A9655,'Price Change'!$C$2:$G$5796,5,FALSE),E9655)</f>
        <v>8</v>
      </c>
      <c r="E9655" s="3">
        <v>8</v>
      </c>
      <c r="F9655" s="8"/>
      <c r="G9655" s="8"/>
      <c r="H9655" s="3">
        <f t="shared" si="300"/>
        <v>0</v>
      </c>
      <c r="I9655" s="30">
        <f t="shared" si="301"/>
        <v>0</v>
      </c>
    </row>
    <row r="9656" spans="1:9" ht="15.75" thickBot="1" x14ac:dyDescent="0.3">
      <c r="A9656" s="2">
        <v>92066528</v>
      </c>
      <c r="B9656" s="2" t="s">
        <v>8934</v>
      </c>
      <c r="C9656" s="2" t="s">
        <v>96</v>
      </c>
      <c r="D9656" s="6">
        <f>IFERROR(VLOOKUP(ZDEFAULT_PORTRAIT!A9656,'Price Change'!$C$2:$G$5796,5,FALSE),E9656)</f>
        <v>8</v>
      </c>
      <c r="E9656" s="6">
        <v>8</v>
      </c>
      <c r="F9656" s="7"/>
      <c r="G9656" s="7"/>
      <c r="H9656" s="3">
        <f t="shared" si="300"/>
        <v>0</v>
      </c>
      <c r="I9656" s="30">
        <f t="shared" si="301"/>
        <v>0</v>
      </c>
    </row>
    <row r="9657" spans="1:9" ht="15.75" thickBot="1" x14ac:dyDescent="0.3">
      <c r="A9657" s="2">
        <v>92066571</v>
      </c>
      <c r="B9657" s="2" t="s">
        <v>9136</v>
      </c>
      <c r="C9657" s="2" t="s">
        <v>96</v>
      </c>
      <c r="D9657" s="3">
        <f>IFERROR(VLOOKUP(ZDEFAULT_PORTRAIT!A9657,'Price Change'!$C$2:$G$5796,5,FALSE),E9657)</f>
        <v>114</v>
      </c>
      <c r="E9657" s="3">
        <v>114</v>
      </c>
      <c r="F9657" s="8"/>
      <c r="G9657" s="8"/>
      <c r="H9657" s="3">
        <f t="shared" si="300"/>
        <v>0</v>
      </c>
      <c r="I9657" s="30">
        <f t="shared" si="301"/>
        <v>0</v>
      </c>
    </row>
    <row r="9658" spans="1:9" ht="15.75" thickBot="1" x14ac:dyDescent="0.3">
      <c r="A9658" s="2">
        <v>92066579</v>
      </c>
      <c r="B9658" s="2" t="s">
        <v>9137</v>
      </c>
      <c r="C9658" s="2" t="s">
        <v>96</v>
      </c>
      <c r="D9658" s="6">
        <f>IFERROR(VLOOKUP(ZDEFAULT_PORTRAIT!A9658,'Price Change'!$C$2:$G$5796,5,FALSE),E9658)</f>
        <v>25</v>
      </c>
      <c r="E9658" s="6">
        <v>25</v>
      </c>
      <c r="F9658" s="7"/>
      <c r="G9658" s="7"/>
      <c r="H9658" s="3">
        <f t="shared" si="300"/>
        <v>0</v>
      </c>
      <c r="I9658" s="30">
        <f t="shared" si="301"/>
        <v>0</v>
      </c>
    </row>
    <row r="9659" spans="1:9" ht="15.75" thickBot="1" x14ac:dyDescent="0.3">
      <c r="A9659" s="2">
        <v>92066580</v>
      </c>
      <c r="B9659" s="2" t="s">
        <v>9138</v>
      </c>
      <c r="C9659" s="2" t="s">
        <v>96</v>
      </c>
      <c r="D9659" s="3">
        <f>IFERROR(VLOOKUP(ZDEFAULT_PORTRAIT!A9659,'Price Change'!$C$2:$G$5796,5,FALSE),E9659)</f>
        <v>56</v>
      </c>
      <c r="E9659" s="3">
        <v>56</v>
      </c>
      <c r="F9659" s="8"/>
      <c r="G9659" s="8"/>
      <c r="H9659" s="3">
        <f t="shared" si="300"/>
        <v>0</v>
      </c>
      <c r="I9659" s="30">
        <f t="shared" si="301"/>
        <v>0</v>
      </c>
    </row>
    <row r="9660" spans="1:9" ht="15.75" thickBot="1" x14ac:dyDescent="0.3">
      <c r="A9660" s="2">
        <v>92066603</v>
      </c>
      <c r="B9660" s="2" t="s">
        <v>9139</v>
      </c>
      <c r="C9660" s="2" t="s">
        <v>96</v>
      </c>
      <c r="D9660" s="6">
        <f>IFERROR(VLOOKUP(ZDEFAULT_PORTRAIT!A9660,'Price Change'!$C$2:$G$5796,5,FALSE),E9660)</f>
        <v>86.5</v>
      </c>
      <c r="E9660" s="6">
        <v>86.5</v>
      </c>
      <c r="F9660" s="7"/>
      <c r="G9660" s="7"/>
      <c r="H9660" s="3">
        <f t="shared" si="300"/>
        <v>0</v>
      </c>
      <c r="I9660" s="30">
        <f t="shared" si="301"/>
        <v>0</v>
      </c>
    </row>
    <row r="9661" spans="1:9" ht="15.75" thickBot="1" x14ac:dyDescent="0.3">
      <c r="A9661" s="2">
        <v>92066611</v>
      </c>
      <c r="B9661" s="2" t="s">
        <v>9140</v>
      </c>
      <c r="C9661" s="2" t="s">
        <v>96</v>
      </c>
      <c r="D9661" s="3">
        <f>IFERROR(VLOOKUP(ZDEFAULT_PORTRAIT!A9661,'Price Change'!$C$2:$G$5796,5,FALSE),E9661)</f>
        <v>8</v>
      </c>
      <c r="E9661" s="3">
        <v>8</v>
      </c>
      <c r="F9661" s="8"/>
      <c r="G9661" s="8"/>
      <c r="H9661" s="3">
        <f t="shared" si="300"/>
        <v>0</v>
      </c>
      <c r="I9661" s="30">
        <f t="shared" si="301"/>
        <v>0</v>
      </c>
    </row>
    <row r="9662" spans="1:9" ht="15.75" thickBot="1" x14ac:dyDescent="0.3">
      <c r="A9662" s="2">
        <v>92066670</v>
      </c>
      <c r="B9662" s="2" t="s">
        <v>9141</v>
      </c>
      <c r="C9662" s="2" t="s">
        <v>96</v>
      </c>
      <c r="D9662" s="6">
        <f>IFERROR(VLOOKUP(ZDEFAULT_PORTRAIT!A9662,'Price Change'!$C$2:$G$5796,5,FALSE),E9662)</f>
        <v>138.5</v>
      </c>
      <c r="E9662" s="6">
        <v>138.5</v>
      </c>
      <c r="F9662" s="7"/>
      <c r="G9662" s="7"/>
      <c r="H9662" s="3">
        <f t="shared" si="300"/>
        <v>0</v>
      </c>
      <c r="I9662" s="30">
        <f t="shared" si="301"/>
        <v>0</v>
      </c>
    </row>
    <row r="9663" spans="1:9" ht="15.75" thickBot="1" x14ac:dyDescent="0.3">
      <c r="A9663" s="2">
        <v>92066693</v>
      </c>
      <c r="B9663" s="2" t="s">
        <v>9142</v>
      </c>
      <c r="C9663" s="2" t="s">
        <v>96</v>
      </c>
      <c r="D9663" s="3">
        <f>IFERROR(VLOOKUP(ZDEFAULT_PORTRAIT!A9663,'Price Change'!$C$2:$G$5796,5,FALSE),E9663)</f>
        <v>35.5</v>
      </c>
      <c r="E9663" s="3">
        <v>35.5</v>
      </c>
      <c r="F9663" s="8"/>
      <c r="G9663" s="8"/>
      <c r="H9663" s="3">
        <f t="shared" si="300"/>
        <v>0</v>
      </c>
      <c r="I9663" s="30">
        <f t="shared" si="301"/>
        <v>0</v>
      </c>
    </row>
    <row r="9664" spans="1:9" ht="15.75" thickBot="1" x14ac:dyDescent="0.3">
      <c r="A9664" s="2">
        <v>92066748</v>
      </c>
      <c r="B9664" s="2" t="s">
        <v>9143</v>
      </c>
      <c r="C9664" s="2" t="s">
        <v>96</v>
      </c>
      <c r="D9664" s="6">
        <f>IFERROR(VLOOKUP(ZDEFAULT_PORTRAIT!A9664,'Price Change'!$C$2:$G$5796,5,FALSE),E9664)</f>
        <v>25</v>
      </c>
      <c r="E9664" s="6">
        <v>25</v>
      </c>
      <c r="F9664" s="7"/>
      <c r="G9664" s="7"/>
      <c r="H9664" s="3">
        <f t="shared" si="300"/>
        <v>0</v>
      </c>
      <c r="I9664" s="30">
        <f t="shared" si="301"/>
        <v>0</v>
      </c>
    </row>
    <row r="9665" spans="1:9" ht="15.75" thickBot="1" x14ac:dyDescent="0.3">
      <c r="A9665" s="2">
        <v>92066749</v>
      </c>
      <c r="B9665" s="2" t="s">
        <v>9144</v>
      </c>
      <c r="C9665" s="2" t="s">
        <v>96</v>
      </c>
      <c r="D9665" s="3">
        <f>IFERROR(VLOOKUP(ZDEFAULT_PORTRAIT!A9665,'Price Change'!$C$2:$G$5796,5,FALSE),E9665)</f>
        <v>25</v>
      </c>
      <c r="E9665" s="3">
        <v>25</v>
      </c>
      <c r="F9665" s="8"/>
      <c r="G9665" s="8"/>
      <c r="H9665" s="3">
        <f t="shared" si="300"/>
        <v>0</v>
      </c>
      <c r="I9665" s="30">
        <f t="shared" si="301"/>
        <v>0</v>
      </c>
    </row>
    <row r="9666" spans="1:9" ht="15.75" thickBot="1" x14ac:dyDescent="0.3">
      <c r="A9666" s="2">
        <v>92066895</v>
      </c>
      <c r="B9666" s="2" t="s">
        <v>9145</v>
      </c>
      <c r="C9666" s="2" t="s">
        <v>96</v>
      </c>
      <c r="D9666" s="6">
        <f>IFERROR(VLOOKUP(ZDEFAULT_PORTRAIT!A9666,'Price Change'!$C$2:$G$5796,5,FALSE),E9666)</f>
        <v>24</v>
      </c>
      <c r="E9666" s="6">
        <v>24</v>
      </c>
      <c r="F9666" s="7"/>
      <c r="G9666" s="7"/>
      <c r="H9666" s="3">
        <f t="shared" si="300"/>
        <v>0</v>
      </c>
      <c r="I9666" s="30">
        <f t="shared" si="301"/>
        <v>0</v>
      </c>
    </row>
    <row r="9667" spans="1:9" ht="15.75" thickBot="1" x14ac:dyDescent="0.3">
      <c r="A9667" s="2">
        <v>92066896</v>
      </c>
      <c r="B9667" s="2" t="s">
        <v>9146</v>
      </c>
      <c r="C9667" s="2" t="s">
        <v>96</v>
      </c>
      <c r="D9667" s="3">
        <f>IFERROR(VLOOKUP(ZDEFAULT_PORTRAIT!A9667,'Price Change'!$C$2:$G$5796,5,FALSE),E9667)</f>
        <v>29</v>
      </c>
      <c r="E9667" s="3">
        <v>29</v>
      </c>
      <c r="F9667" s="8"/>
      <c r="G9667" s="8"/>
      <c r="H9667" s="3">
        <f t="shared" si="300"/>
        <v>0</v>
      </c>
      <c r="I9667" s="30">
        <f t="shared" si="301"/>
        <v>0</v>
      </c>
    </row>
    <row r="9668" spans="1:9" ht="15.75" thickBot="1" x14ac:dyDescent="0.3">
      <c r="A9668" s="2">
        <v>92066897</v>
      </c>
      <c r="B9668" s="2" t="s">
        <v>9146</v>
      </c>
      <c r="C9668" s="2" t="s">
        <v>96</v>
      </c>
      <c r="D9668" s="6">
        <f>IFERROR(VLOOKUP(ZDEFAULT_PORTRAIT!A9668,'Price Change'!$C$2:$G$5796,5,FALSE),E9668)</f>
        <v>27</v>
      </c>
      <c r="E9668" s="6">
        <v>27</v>
      </c>
      <c r="F9668" s="7"/>
      <c r="G9668" s="7"/>
      <c r="H9668" s="3">
        <f t="shared" si="300"/>
        <v>0</v>
      </c>
      <c r="I9668" s="30">
        <f t="shared" si="301"/>
        <v>0</v>
      </c>
    </row>
    <row r="9669" spans="1:9" ht="15.75" thickBot="1" x14ac:dyDescent="0.3">
      <c r="A9669" s="2">
        <v>92066988</v>
      </c>
      <c r="B9669" s="2" t="s">
        <v>9147</v>
      </c>
      <c r="C9669" s="2" t="s">
        <v>96</v>
      </c>
      <c r="D9669" s="3">
        <f>IFERROR(VLOOKUP(ZDEFAULT_PORTRAIT!A9669,'Price Change'!$C$2:$G$5796,5,FALSE),E9669)</f>
        <v>22.5</v>
      </c>
      <c r="E9669" s="3">
        <v>22.5</v>
      </c>
      <c r="F9669" s="8"/>
      <c r="G9669" s="8"/>
      <c r="H9669" s="3">
        <f t="shared" si="300"/>
        <v>0</v>
      </c>
      <c r="I9669" s="30">
        <f t="shared" si="301"/>
        <v>0</v>
      </c>
    </row>
    <row r="9670" spans="1:9" ht="15.75" thickBot="1" x14ac:dyDescent="0.3">
      <c r="A9670" s="2">
        <v>92067025</v>
      </c>
      <c r="B9670" s="2" t="s">
        <v>9148</v>
      </c>
      <c r="C9670" s="2" t="s">
        <v>96</v>
      </c>
      <c r="D9670" s="6">
        <f>IFERROR(VLOOKUP(ZDEFAULT_PORTRAIT!A9670,'Price Change'!$C$2:$G$5796,5,FALSE),E9670)</f>
        <v>22</v>
      </c>
      <c r="E9670" s="6">
        <v>22</v>
      </c>
      <c r="F9670" s="7"/>
      <c r="G9670" s="7"/>
      <c r="H9670" s="3">
        <f t="shared" ref="H9670:H9733" si="302">IFERROR((E9670-D9670)*F9670,E9670*F9670)</f>
        <v>0</v>
      </c>
      <c r="I9670" s="30">
        <f t="shared" ref="I9670:I9733" si="303">IFERROR(H9670/G9670,0)</f>
        <v>0</v>
      </c>
    </row>
    <row r="9671" spans="1:9" ht="15.75" thickBot="1" x14ac:dyDescent="0.3">
      <c r="A9671" s="2">
        <v>92067093</v>
      </c>
      <c r="B9671" s="2" t="s">
        <v>9149</v>
      </c>
      <c r="C9671" s="2" t="s">
        <v>96</v>
      </c>
      <c r="D9671" s="3">
        <f>IFERROR(VLOOKUP(ZDEFAULT_PORTRAIT!A9671,'Price Change'!$C$2:$G$5796,5,FALSE),E9671)</f>
        <v>82.5</v>
      </c>
      <c r="E9671" s="3">
        <v>82.5</v>
      </c>
      <c r="F9671" s="8"/>
      <c r="G9671" s="8"/>
      <c r="H9671" s="3">
        <f t="shared" si="302"/>
        <v>0</v>
      </c>
      <c r="I9671" s="30">
        <f t="shared" si="303"/>
        <v>0</v>
      </c>
    </row>
    <row r="9672" spans="1:9" ht="15.75" thickBot="1" x14ac:dyDescent="0.3">
      <c r="A9672" s="2">
        <v>92067096</v>
      </c>
      <c r="B9672" s="2" t="s">
        <v>9150</v>
      </c>
      <c r="C9672" s="2" t="s">
        <v>96</v>
      </c>
      <c r="D9672" s="6">
        <f>IFERROR(VLOOKUP(ZDEFAULT_PORTRAIT!A9672,'Price Change'!$C$2:$G$5796,5,FALSE),E9672)</f>
        <v>87.5</v>
      </c>
      <c r="E9672" s="6">
        <v>87.5</v>
      </c>
      <c r="F9672" s="7"/>
      <c r="G9672" s="7"/>
      <c r="H9672" s="3">
        <f t="shared" si="302"/>
        <v>0</v>
      </c>
      <c r="I9672" s="30">
        <f t="shared" si="303"/>
        <v>0</v>
      </c>
    </row>
    <row r="9673" spans="1:9" ht="15.75" thickBot="1" x14ac:dyDescent="0.3">
      <c r="A9673" s="2">
        <v>92067141</v>
      </c>
      <c r="B9673" s="2" t="s">
        <v>8892</v>
      </c>
      <c r="C9673" s="2" t="s">
        <v>96</v>
      </c>
      <c r="D9673" s="3">
        <f>IFERROR(VLOOKUP(ZDEFAULT_PORTRAIT!A9673,'Price Change'!$C$2:$G$5796,5,FALSE),E9673)</f>
        <v>125</v>
      </c>
      <c r="E9673" s="3">
        <v>125</v>
      </c>
      <c r="F9673" s="8"/>
      <c r="G9673" s="8"/>
      <c r="H9673" s="3">
        <f t="shared" si="302"/>
        <v>0</v>
      </c>
      <c r="I9673" s="30">
        <f t="shared" si="303"/>
        <v>0</v>
      </c>
    </row>
    <row r="9674" spans="1:9" ht="15.75" thickBot="1" x14ac:dyDescent="0.3">
      <c r="A9674" s="2">
        <v>92067160</v>
      </c>
      <c r="B9674" s="2" t="s">
        <v>9151</v>
      </c>
      <c r="C9674" s="2" t="s">
        <v>96</v>
      </c>
      <c r="D9674" s="6">
        <f>IFERROR(VLOOKUP(ZDEFAULT_PORTRAIT!A9674,'Price Change'!$C$2:$G$5796,5,FALSE),E9674)</f>
        <v>66.5</v>
      </c>
      <c r="E9674" s="6">
        <v>66.5</v>
      </c>
      <c r="F9674" s="7"/>
      <c r="G9674" s="7"/>
      <c r="H9674" s="3">
        <f t="shared" si="302"/>
        <v>0</v>
      </c>
      <c r="I9674" s="30">
        <f t="shared" si="303"/>
        <v>0</v>
      </c>
    </row>
    <row r="9675" spans="1:9" ht="15.75" thickBot="1" x14ac:dyDescent="0.3">
      <c r="A9675" s="2">
        <v>92067163</v>
      </c>
      <c r="B9675" s="2" t="s">
        <v>9152</v>
      </c>
      <c r="C9675" s="2" t="s">
        <v>96</v>
      </c>
      <c r="D9675" s="3">
        <f>IFERROR(VLOOKUP(ZDEFAULT_PORTRAIT!A9675,'Price Change'!$C$2:$G$5796,5,FALSE),E9675)</f>
        <v>8</v>
      </c>
      <c r="E9675" s="3">
        <v>8</v>
      </c>
      <c r="F9675" s="8"/>
      <c r="G9675" s="8"/>
      <c r="H9675" s="3">
        <f t="shared" si="302"/>
        <v>0</v>
      </c>
      <c r="I9675" s="30">
        <f t="shared" si="303"/>
        <v>0</v>
      </c>
    </row>
    <row r="9676" spans="1:9" ht="15.75" thickBot="1" x14ac:dyDescent="0.3">
      <c r="A9676" s="2">
        <v>92067193</v>
      </c>
      <c r="B9676" s="2" t="s">
        <v>9153</v>
      </c>
      <c r="C9676" s="2" t="s">
        <v>96</v>
      </c>
      <c r="D9676" s="6">
        <f>IFERROR(VLOOKUP(ZDEFAULT_PORTRAIT!A9676,'Price Change'!$C$2:$G$5796,5,FALSE),E9676)</f>
        <v>8</v>
      </c>
      <c r="E9676" s="6">
        <v>8</v>
      </c>
      <c r="F9676" s="7"/>
      <c r="G9676" s="7"/>
      <c r="H9676" s="3">
        <f t="shared" si="302"/>
        <v>0</v>
      </c>
      <c r="I9676" s="30">
        <f t="shared" si="303"/>
        <v>0</v>
      </c>
    </row>
    <row r="9677" spans="1:9" ht="15.75" thickBot="1" x14ac:dyDescent="0.3">
      <c r="A9677" s="2">
        <v>92067194</v>
      </c>
      <c r="B9677" s="2" t="s">
        <v>9154</v>
      </c>
      <c r="C9677" s="2" t="s">
        <v>96</v>
      </c>
      <c r="D9677" s="3">
        <f>IFERROR(VLOOKUP(ZDEFAULT_PORTRAIT!A9677,'Price Change'!$C$2:$G$5796,5,FALSE),E9677)</f>
        <v>368</v>
      </c>
      <c r="E9677" s="3">
        <v>368</v>
      </c>
      <c r="F9677" s="8"/>
      <c r="G9677" s="8"/>
      <c r="H9677" s="3">
        <f t="shared" si="302"/>
        <v>0</v>
      </c>
      <c r="I9677" s="30">
        <f t="shared" si="303"/>
        <v>0</v>
      </c>
    </row>
    <row r="9678" spans="1:9" ht="15.75" thickBot="1" x14ac:dyDescent="0.3">
      <c r="A9678" s="2">
        <v>92067222</v>
      </c>
      <c r="B9678" s="2" t="s">
        <v>9155</v>
      </c>
      <c r="C9678" s="2" t="s">
        <v>96</v>
      </c>
      <c r="D9678" s="6">
        <f>IFERROR(VLOOKUP(ZDEFAULT_PORTRAIT!A9678,'Price Change'!$C$2:$G$5796,5,FALSE),E9678)</f>
        <v>113.5</v>
      </c>
      <c r="E9678" s="6">
        <v>113.5</v>
      </c>
      <c r="F9678" s="7"/>
      <c r="G9678" s="7"/>
      <c r="H9678" s="3">
        <f t="shared" si="302"/>
        <v>0</v>
      </c>
      <c r="I9678" s="30">
        <f t="shared" si="303"/>
        <v>0</v>
      </c>
    </row>
    <row r="9679" spans="1:9" ht="15.75" thickBot="1" x14ac:dyDescent="0.3">
      <c r="A9679" s="2">
        <v>92067224</v>
      </c>
      <c r="B9679" s="2" t="s">
        <v>9156</v>
      </c>
      <c r="C9679" s="2" t="s">
        <v>96</v>
      </c>
      <c r="D9679" s="3">
        <f>IFERROR(VLOOKUP(ZDEFAULT_PORTRAIT!A9679,'Price Change'!$C$2:$G$5796,5,FALSE),E9679)</f>
        <v>18.5</v>
      </c>
      <c r="E9679" s="3">
        <v>18.5</v>
      </c>
      <c r="F9679" s="8"/>
      <c r="G9679" s="8"/>
      <c r="H9679" s="3">
        <f t="shared" si="302"/>
        <v>0</v>
      </c>
      <c r="I9679" s="30">
        <f t="shared" si="303"/>
        <v>0</v>
      </c>
    </row>
    <row r="9680" spans="1:9" ht="15.75" thickBot="1" x14ac:dyDescent="0.3">
      <c r="A9680" s="2">
        <v>92067302</v>
      </c>
      <c r="B9680" s="2" t="s">
        <v>8658</v>
      </c>
      <c r="C9680" s="2" t="s">
        <v>96</v>
      </c>
      <c r="D9680" s="6">
        <f>IFERROR(VLOOKUP(ZDEFAULT_PORTRAIT!A9680,'Price Change'!$C$2:$G$5796,5,FALSE),E9680)</f>
        <v>25</v>
      </c>
      <c r="E9680" s="6">
        <v>25</v>
      </c>
      <c r="F9680" s="7"/>
      <c r="G9680" s="7"/>
      <c r="H9680" s="3">
        <f t="shared" si="302"/>
        <v>0</v>
      </c>
      <c r="I9680" s="30">
        <f t="shared" si="303"/>
        <v>0</v>
      </c>
    </row>
    <row r="9681" spans="1:9" ht="15.75" thickBot="1" x14ac:dyDescent="0.3">
      <c r="A9681" s="2">
        <v>92067329</v>
      </c>
      <c r="B9681" s="2" t="s">
        <v>9157</v>
      </c>
      <c r="C9681" s="2" t="s">
        <v>96</v>
      </c>
      <c r="D9681" s="3">
        <f>IFERROR(VLOOKUP(ZDEFAULT_PORTRAIT!A9681,'Price Change'!$C$2:$G$5796,5,FALSE),E9681)</f>
        <v>8</v>
      </c>
      <c r="E9681" s="3">
        <v>8</v>
      </c>
      <c r="F9681" s="8"/>
      <c r="G9681" s="8"/>
      <c r="H9681" s="3">
        <f t="shared" si="302"/>
        <v>0</v>
      </c>
      <c r="I9681" s="30">
        <f t="shared" si="303"/>
        <v>0</v>
      </c>
    </row>
    <row r="9682" spans="1:9" ht="15.75" thickBot="1" x14ac:dyDescent="0.3">
      <c r="A9682" s="2">
        <v>92067330</v>
      </c>
      <c r="B9682" s="2" t="s">
        <v>9158</v>
      </c>
      <c r="C9682" s="2" t="s">
        <v>96</v>
      </c>
      <c r="D9682" s="6">
        <f>IFERROR(VLOOKUP(ZDEFAULT_PORTRAIT!A9682,'Price Change'!$C$2:$G$5796,5,FALSE),E9682)</f>
        <v>113.5</v>
      </c>
      <c r="E9682" s="6">
        <v>113.5</v>
      </c>
      <c r="F9682" s="7"/>
      <c r="G9682" s="7"/>
      <c r="H9682" s="3">
        <f t="shared" si="302"/>
        <v>0</v>
      </c>
      <c r="I9682" s="30">
        <f t="shared" si="303"/>
        <v>0</v>
      </c>
    </row>
    <row r="9683" spans="1:9" ht="15.75" thickBot="1" x14ac:dyDescent="0.3">
      <c r="A9683" s="2">
        <v>92067359</v>
      </c>
      <c r="B9683" s="2" t="s">
        <v>9159</v>
      </c>
      <c r="C9683" s="2" t="s">
        <v>96</v>
      </c>
      <c r="D9683" s="3">
        <f>IFERROR(VLOOKUP(ZDEFAULT_PORTRAIT!A9683,'Price Change'!$C$2:$G$5796,5,FALSE),E9683)</f>
        <v>51</v>
      </c>
      <c r="E9683" s="3">
        <v>51</v>
      </c>
      <c r="F9683" s="8"/>
      <c r="G9683" s="8"/>
      <c r="H9683" s="3">
        <f t="shared" si="302"/>
        <v>0</v>
      </c>
      <c r="I9683" s="30">
        <f t="shared" si="303"/>
        <v>0</v>
      </c>
    </row>
    <row r="9684" spans="1:9" ht="15.75" thickBot="1" x14ac:dyDescent="0.3">
      <c r="A9684" s="2">
        <v>92067361</v>
      </c>
      <c r="B9684" s="2" t="s">
        <v>9160</v>
      </c>
      <c r="C9684" s="2" t="s">
        <v>96</v>
      </c>
      <c r="D9684" s="6">
        <f>IFERROR(VLOOKUP(ZDEFAULT_PORTRAIT!A9684,'Price Change'!$C$2:$G$5796,5,FALSE),E9684)</f>
        <v>8</v>
      </c>
      <c r="E9684" s="6">
        <v>8</v>
      </c>
      <c r="F9684" s="7"/>
      <c r="G9684" s="7"/>
      <c r="H9684" s="3">
        <f t="shared" si="302"/>
        <v>0</v>
      </c>
      <c r="I9684" s="30">
        <f t="shared" si="303"/>
        <v>0</v>
      </c>
    </row>
    <row r="9685" spans="1:9" ht="15.75" thickBot="1" x14ac:dyDescent="0.3">
      <c r="A9685" s="2">
        <v>92067365</v>
      </c>
      <c r="B9685" s="2" t="s">
        <v>9161</v>
      </c>
      <c r="C9685" s="2" t="s">
        <v>96</v>
      </c>
      <c r="D9685" s="3">
        <f>IFERROR(VLOOKUP(ZDEFAULT_PORTRAIT!A9685,'Price Change'!$C$2:$G$5796,5,FALSE),E9685)</f>
        <v>17</v>
      </c>
      <c r="E9685" s="3">
        <v>17</v>
      </c>
      <c r="F9685" s="8"/>
      <c r="G9685" s="8"/>
      <c r="H9685" s="3">
        <f t="shared" si="302"/>
        <v>0</v>
      </c>
      <c r="I9685" s="30">
        <f t="shared" si="303"/>
        <v>0</v>
      </c>
    </row>
    <row r="9686" spans="1:9" ht="15.75" thickBot="1" x14ac:dyDescent="0.3">
      <c r="A9686" s="2">
        <v>92067367</v>
      </c>
      <c r="B9686" s="2" t="s">
        <v>9162</v>
      </c>
      <c r="C9686" s="2" t="s">
        <v>96</v>
      </c>
      <c r="D9686" s="6">
        <f>IFERROR(VLOOKUP(ZDEFAULT_PORTRAIT!A9686,'Price Change'!$C$2:$G$5796,5,FALSE),E9686)</f>
        <v>960</v>
      </c>
      <c r="E9686" s="6">
        <v>960</v>
      </c>
      <c r="F9686" s="7"/>
      <c r="G9686" s="7"/>
      <c r="H9686" s="3">
        <f t="shared" si="302"/>
        <v>0</v>
      </c>
      <c r="I9686" s="30">
        <f t="shared" si="303"/>
        <v>0</v>
      </c>
    </row>
    <row r="9687" spans="1:9" ht="15.75" thickBot="1" x14ac:dyDescent="0.3">
      <c r="A9687" s="2">
        <v>92067404</v>
      </c>
      <c r="B9687" s="2" t="s">
        <v>9163</v>
      </c>
      <c r="C9687" s="2" t="s">
        <v>96</v>
      </c>
      <c r="D9687" s="3">
        <f>IFERROR(VLOOKUP(ZDEFAULT_PORTRAIT!A9687,'Price Change'!$C$2:$G$5796,5,FALSE),E9687)</f>
        <v>572</v>
      </c>
      <c r="E9687" s="3">
        <v>572</v>
      </c>
      <c r="F9687" s="8"/>
      <c r="G9687" s="8"/>
      <c r="H9687" s="3">
        <f t="shared" si="302"/>
        <v>0</v>
      </c>
      <c r="I9687" s="30">
        <f t="shared" si="303"/>
        <v>0</v>
      </c>
    </row>
    <row r="9688" spans="1:9" ht="15.75" thickBot="1" x14ac:dyDescent="0.3">
      <c r="A9688" s="2">
        <v>92067414</v>
      </c>
      <c r="B9688" s="2" t="s">
        <v>9164</v>
      </c>
      <c r="C9688" s="2" t="s">
        <v>96</v>
      </c>
      <c r="D9688" s="6">
        <f>IFERROR(VLOOKUP(ZDEFAULT_PORTRAIT!A9688,'Price Change'!$C$2:$G$5796,5,FALSE),E9688)</f>
        <v>614.5</v>
      </c>
      <c r="E9688" s="6">
        <v>614.5</v>
      </c>
      <c r="F9688" s="7"/>
      <c r="G9688" s="7"/>
      <c r="H9688" s="3">
        <f t="shared" si="302"/>
        <v>0</v>
      </c>
      <c r="I9688" s="30">
        <f t="shared" si="303"/>
        <v>0</v>
      </c>
    </row>
    <row r="9689" spans="1:9" ht="15.75" thickBot="1" x14ac:dyDescent="0.3">
      <c r="A9689" s="2">
        <v>92067444</v>
      </c>
      <c r="B9689" s="2" t="s">
        <v>9165</v>
      </c>
      <c r="C9689" s="2" t="s">
        <v>96</v>
      </c>
      <c r="D9689" s="3">
        <f>IFERROR(VLOOKUP(ZDEFAULT_PORTRAIT!A9689,'Price Change'!$C$2:$G$5796,5,FALSE),E9689)</f>
        <v>85.5</v>
      </c>
      <c r="E9689" s="3">
        <v>85.5</v>
      </c>
      <c r="F9689" s="8"/>
      <c r="G9689" s="8"/>
      <c r="H9689" s="3">
        <f t="shared" si="302"/>
        <v>0</v>
      </c>
      <c r="I9689" s="30">
        <f t="shared" si="303"/>
        <v>0</v>
      </c>
    </row>
    <row r="9690" spans="1:9" ht="15.75" thickBot="1" x14ac:dyDescent="0.3">
      <c r="A9690" s="2">
        <v>92067487</v>
      </c>
      <c r="B9690" s="2" t="s">
        <v>9166</v>
      </c>
      <c r="C9690" s="2" t="s">
        <v>96</v>
      </c>
      <c r="D9690" s="6">
        <f>IFERROR(VLOOKUP(ZDEFAULT_PORTRAIT!A9690,'Price Change'!$C$2:$G$5796,5,FALSE),E9690)</f>
        <v>8</v>
      </c>
      <c r="E9690" s="6">
        <v>8</v>
      </c>
      <c r="F9690" s="7"/>
      <c r="G9690" s="7"/>
      <c r="H9690" s="3">
        <f t="shared" si="302"/>
        <v>0</v>
      </c>
      <c r="I9690" s="30">
        <f t="shared" si="303"/>
        <v>0</v>
      </c>
    </row>
    <row r="9691" spans="1:9" ht="15.75" thickBot="1" x14ac:dyDescent="0.3">
      <c r="A9691" s="2">
        <v>92067499</v>
      </c>
      <c r="B9691" s="2" t="s">
        <v>9167</v>
      </c>
      <c r="C9691" s="2" t="s">
        <v>96</v>
      </c>
      <c r="D9691" s="3">
        <f>IFERROR(VLOOKUP(ZDEFAULT_PORTRAIT!A9691,'Price Change'!$C$2:$G$5796,5,FALSE),E9691)</f>
        <v>9.5</v>
      </c>
      <c r="E9691" s="3">
        <v>9.5</v>
      </c>
      <c r="F9691" s="8"/>
      <c r="G9691" s="8"/>
      <c r="H9691" s="3">
        <f t="shared" si="302"/>
        <v>0</v>
      </c>
      <c r="I9691" s="30">
        <f t="shared" si="303"/>
        <v>0</v>
      </c>
    </row>
    <row r="9692" spans="1:9" ht="15.75" thickBot="1" x14ac:dyDescent="0.3">
      <c r="A9692" s="2">
        <v>92067500</v>
      </c>
      <c r="B9692" s="2" t="s">
        <v>9168</v>
      </c>
      <c r="C9692" s="2" t="s">
        <v>96</v>
      </c>
      <c r="D9692" s="6">
        <f>IFERROR(VLOOKUP(ZDEFAULT_PORTRAIT!A9692,'Price Change'!$C$2:$G$5796,5,FALSE),E9692)</f>
        <v>10</v>
      </c>
      <c r="E9692" s="6">
        <v>10</v>
      </c>
      <c r="F9692" s="7"/>
      <c r="G9692" s="7"/>
      <c r="H9692" s="3">
        <f t="shared" si="302"/>
        <v>0</v>
      </c>
      <c r="I9692" s="30">
        <f t="shared" si="303"/>
        <v>0</v>
      </c>
    </row>
    <row r="9693" spans="1:9" ht="15.75" thickBot="1" x14ac:dyDescent="0.3">
      <c r="A9693" s="2">
        <v>92067521</v>
      </c>
      <c r="B9693" s="2" t="s">
        <v>9169</v>
      </c>
      <c r="C9693" s="2" t="s">
        <v>96</v>
      </c>
      <c r="D9693" s="3">
        <f>IFERROR(VLOOKUP(ZDEFAULT_PORTRAIT!A9693,'Price Change'!$C$2:$G$5796,5,FALSE),E9693)</f>
        <v>14</v>
      </c>
      <c r="E9693" s="3">
        <v>14</v>
      </c>
      <c r="F9693" s="8"/>
      <c r="G9693" s="8"/>
      <c r="H9693" s="3">
        <f t="shared" si="302"/>
        <v>0</v>
      </c>
      <c r="I9693" s="30">
        <f t="shared" si="303"/>
        <v>0</v>
      </c>
    </row>
    <row r="9694" spans="1:9" ht="15.75" thickBot="1" x14ac:dyDescent="0.3">
      <c r="A9694" s="2">
        <v>92067523</v>
      </c>
      <c r="B9694" s="2" t="s">
        <v>9169</v>
      </c>
      <c r="C9694" s="2" t="s">
        <v>96</v>
      </c>
      <c r="D9694" s="6">
        <f>IFERROR(VLOOKUP(ZDEFAULT_PORTRAIT!A9694,'Price Change'!$C$2:$G$5796,5,FALSE),E9694)</f>
        <v>8</v>
      </c>
      <c r="E9694" s="6">
        <v>8</v>
      </c>
      <c r="F9694" s="7"/>
      <c r="G9694" s="7"/>
      <c r="H9694" s="3">
        <f t="shared" si="302"/>
        <v>0</v>
      </c>
      <c r="I9694" s="30">
        <f t="shared" si="303"/>
        <v>0</v>
      </c>
    </row>
    <row r="9695" spans="1:9" ht="15.75" thickBot="1" x14ac:dyDescent="0.3">
      <c r="A9695" s="2">
        <v>92067591</v>
      </c>
      <c r="B9695" s="2" t="s">
        <v>9170</v>
      </c>
      <c r="C9695" s="2" t="s">
        <v>96</v>
      </c>
      <c r="D9695" s="3">
        <f>IFERROR(VLOOKUP(ZDEFAULT_PORTRAIT!A9695,'Price Change'!$C$2:$G$5796,5,FALSE),E9695)</f>
        <v>8</v>
      </c>
      <c r="E9695" s="3">
        <v>8</v>
      </c>
      <c r="F9695" s="8"/>
      <c r="G9695" s="8"/>
      <c r="H9695" s="3">
        <f t="shared" si="302"/>
        <v>0</v>
      </c>
      <c r="I9695" s="30">
        <f t="shared" si="303"/>
        <v>0</v>
      </c>
    </row>
    <row r="9696" spans="1:9" ht="15.75" thickBot="1" x14ac:dyDescent="0.3">
      <c r="A9696" s="2">
        <v>92067736</v>
      </c>
      <c r="B9696" s="2" t="s">
        <v>9171</v>
      </c>
      <c r="C9696" s="2" t="s">
        <v>96</v>
      </c>
      <c r="D9696" s="6">
        <f>IFERROR(VLOOKUP(ZDEFAULT_PORTRAIT!A9696,'Price Change'!$C$2:$G$5796,5,FALSE),E9696)</f>
        <v>8</v>
      </c>
      <c r="E9696" s="6">
        <v>8</v>
      </c>
      <c r="F9696" s="7"/>
      <c r="G9696" s="7"/>
      <c r="H9696" s="3">
        <f t="shared" si="302"/>
        <v>0</v>
      </c>
      <c r="I9696" s="30">
        <f t="shared" si="303"/>
        <v>0</v>
      </c>
    </row>
    <row r="9697" spans="1:9" ht="15.75" thickBot="1" x14ac:dyDescent="0.3">
      <c r="A9697" s="2">
        <v>92067737</v>
      </c>
      <c r="B9697" s="2" t="s">
        <v>9172</v>
      </c>
      <c r="C9697" s="2" t="s">
        <v>96</v>
      </c>
      <c r="D9697" s="3">
        <f>IFERROR(VLOOKUP(ZDEFAULT_PORTRAIT!A9697,'Price Change'!$C$2:$G$5796,5,FALSE),E9697)</f>
        <v>10</v>
      </c>
      <c r="E9697" s="3">
        <v>10</v>
      </c>
      <c r="F9697" s="8"/>
      <c r="G9697" s="8"/>
      <c r="H9697" s="3">
        <f t="shared" si="302"/>
        <v>0</v>
      </c>
      <c r="I9697" s="30">
        <f t="shared" si="303"/>
        <v>0</v>
      </c>
    </row>
    <row r="9698" spans="1:9" ht="15.75" thickBot="1" x14ac:dyDescent="0.3">
      <c r="A9698" s="2">
        <v>92067768</v>
      </c>
      <c r="B9698" s="2" t="s">
        <v>9173</v>
      </c>
      <c r="C9698" s="2" t="s">
        <v>96</v>
      </c>
      <c r="D9698" s="6">
        <f>IFERROR(VLOOKUP(ZDEFAULT_PORTRAIT!A9698,'Price Change'!$C$2:$G$5796,5,FALSE),E9698)</f>
        <v>8</v>
      </c>
      <c r="E9698" s="6">
        <v>8</v>
      </c>
      <c r="F9698" s="7"/>
      <c r="G9698" s="7"/>
      <c r="H9698" s="3">
        <f t="shared" si="302"/>
        <v>0</v>
      </c>
      <c r="I9698" s="30">
        <f t="shared" si="303"/>
        <v>0</v>
      </c>
    </row>
    <row r="9699" spans="1:9" ht="15.75" thickBot="1" x14ac:dyDescent="0.3">
      <c r="A9699" s="2">
        <v>92067774</v>
      </c>
      <c r="B9699" s="2" t="s">
        <v>9174</v>
      </c>
      <c r="C9699" s="2" t="s">
        <v>96</v>
      </c>
      <c r="D9699" s="3">
        <f>IFERROR(VLOOKUP(ZDEFAULT_PORTRAIT!A9699,'Price Change'!$C$2:$G$5796,5,FALSE),E9699)</f>
        <v>12</v>
      </c>
      <c r="E9699" s="3">
        <v>12</v>
      </c>
      <c r="F9699" s="8"/>
      <c r="G9699" s="8"/>
      <c r="H9699" s="3">
        <f t="shared" si="302"/>
        <v>0</v>
      </c>
      <c r="I9699" s="30">
        <f t="shared" si="303"/>
        <v>0</v>
      </c>
    </row>
    <row r="9700" spans="1:9" ht="15.75" thickBot="1" x14ac:dyDescent="0.3">
      <c r="A9700" s="2">
        <v>92067915</v>
      </c>
      <c r="B9700" s="2" t="s">
        <v>8671</v>
      </c>
      <c r="C9700" s="2" t="s">
        <v>96</v>
      </c>
      <c r="D9700" s="6">
        <f>IFERROR(VLOOKUP(ZDEFAULT_PORTRAIT!A9700,'Price Change'!$C$2:$G$5796,5,FALSE),E9700)</f>
        <v>34</v>
      </c>
      <c r="E9700" s="6">
        <v>34</v>
      </c>
      <c r="F9700" s="7"/>
      <c r="G9700" s="7"/>
      <c r="H9700" s="3">
        <f t="shared" si="302"/>
        <v>0</v>
      </c>
      <c r="I9700" s="30">
        <f t="shared" si="303"/>
        <v>0</v>
      </c>
    </row>
    <row r="9701" spans="1:9" ht="15.75" thickBot="1" x14ac:dyDescent="0.3">
      <c r="A9701" s="2">
        <v>92067992</v>
      </c>
      <c r="B9701" s="2" t="s">
        <v>9175</v>
      </c>
      <c r="C9701" s="2" t="s">
        <v>96</v>
      </c>
      <c r="D9701" s="3">
        <f>IFERROR(VLOOKUP(ZDEFAULT_PORTRAIT!A9701,'Price Change'!$C$2:$G$5796,5,FALSE),E9701)</f>
        <v>15</v>
      </c>
      <c r="E9701" s="3">
        <v>15</v>
      </c>
      <c r="F9701" s="8"/>
      <c r="G9701" s="8"/>
      <c r="H9701" s="3">
        <f t="shared" si="302"/>
        <v>0</v>
      </c>
      <c r="I9701" s="30">
        <f t="shared" si="303"/>
        <v>0</v>
      </c>
    </row>
    <row r="9702" spans="1:9" ht="15.75" thickBot="1" x14ac:dyDescent="0.3">
      <c r="A9702" s="2">
        <v>92067994</v>
      </c>
      <c r="B9702" s="2" t="s">
        <v>9176</v>
      </c>
      <c r="C9702" s="2" t="s">
        <v>96</v>
      </c>
      <c r="D9702" s="6">
        <f>IFERROR(VLOOKUP(ZDEFAULT_PORTRAIT!A9702,'Price Change'!$C$2:$G$5796,5,FALSE),E9702)</f>
        <v>106</v>
      </c>
      <c r="E9702" s="6">
        <v>106</v>
      </c>
      <c r="F9702" s="7"/>
      <c r="G9702" s="7"/>
      <c r="H9702" s="3">
        <f t="shared" si="302"/>
        <v>0</v>
      </c>
      <c r="I9702" s="30">
        <f t="shared" si="303"/>
        <v>0</v>
      </c>
    </row>
    <row r="9703" spans="1:9" ht="15.75" thickBot="1" x14ac:dyDescent="0.3">
      <c r="A9703" s="2">
        <v>92067995</v>
      </c>
      <c r="B9703" s="2" t="s">
        <v>9177</v>
      </c>
      <c r="C9703" s="2" t="s">
        <v>96</v>
      </c>
      <c r="D9703" s="3">
        <f>IFERROR(VLOOKUP(ZDEFAULT_PORTRAIT!A9703,'Price Change'!$C$2:$G$5796,5,FALSE),E9703)</f>
        <v>58</v>
      </c>
      <c r="E9703" s="3">
        <v>58</v>
      </c>
      <c r="F9703" s="8"/>
      <c r="G9703" s="8"/>
      <c r="H9703" s="3">
        <f t="shared" si="302"/>
        <v>0</v>
      </c>
      <c r="I9703" s="30">
        <f t="shared" si="303"/>
        <v>0</v>
      </c>
    </row>
    <row r="9704" spans="1:9" ht="15.75" thickBot="1" x14ac:dyDescent="0.3">
      <c r="A9704" s="2">
        <v>92067999</v>
      </c>
      <c r="B9704" s="2" t="s">
        <v>9178</v>
      </c>
      <c r="C9704" s="2" t="s">
        <v>96</v>
      </c>
      <c r="D9704" s="6">
        <f>IFERROR(VLOOKUP(ZDEFAULT_PORTRAIT!A9704,'Price Change'!$C$2:$G$5796,5,FALSE),E9704)</f>
        <v>161</v>
      </c>
      <c r="E9704" s="6">
        <v>161</v>
      </c>
      <c r="F9704" s="7"/>
      <c r="G9704" s="7"/>
      <c r="H9704" s="3">
        <f t="shared" si="302"/>
        <v>0</v>
      </c>
      <c r="I9704" s="30">
        <f t="shared" si="303"/>
        <v>0</v>
      </c>
    </row>
    <row r="9705" spans="1:9" ht="15.75" thickBot="1" x14ac:dyDescent="0.3">
      <c r="A9705" s="2">
        <v>92068000</v>
      </c>
      <c r="B9705" s="2" t="s">
        <v>9179</v>
      </c>
      <c r="C9705" s="2" t="s">
        <v>96</v>
      </c>
      <c r="D9705" s="3">
        <f>IFERROR(VLOOKUP(ZDEFAULT_PORTRAIT!A9705,'Price Change'!$C$2:$G$5796,5,FALSE),E9705)</f>
        <v>214</v>
      </c>
      <c r="E9705" s="3">
        <v>214</v>
      </c>
      <c r="F9705" s="8"/>
      <c r="G9705" s="8"/>
      <c r="H9705" s="3">
        <f t="shared" si="302"/>
        <v>0</v>
      </c>
      <c r="I9705" s="30">
        <f t="shared" si="303"/>
        <v>0</v>
      </c>
    </row>
    <row r="9706" spans="1:9" ht="15.75" thickBot="1" x14ac:dyDescent="0.3">
      <c r="A9706" s="2">
        <v>92068052</v>
      </c>
      <c r="B9706" s="2" t="s">
        <v>9180</v>
      </c>
      <c r="C9706" s="2" t="s">
        <v>96</v>
      </c>
      <c r="D9706" s="6">
        <f>IFERROR(VLOOKUP(ZDEFAULT_PORTRAIT!A9706,'Price Change'!$C$2:$G$5796,5,FALSE),E9706)</f>
        <v>8</v>
      </c>
      <c r="E9706" s="6">
        <v>8</v>
      </c>
      <c r="F9706" s="7"/>
      <c r="G9706" s="7"/>
      <c r="H9706" s="3">
        <f t="shared" si="302"/>
        <v>0</v>
      </c>
      <c r="I9706" s="30">
        <f t="shared" si="303"/>
        <v>0</v>
      </c>
    </row>
    <row r="9707" spans="1:9" ht="15.75" thickBot="1" x14ac:dyDescent="0.3">
      <c r="A9707" s="2">
        <v>92068053</v>
      </c>
      <c r="B9707" s="2" t="s">
        <v>9181</v>
      </c>
      <c r="C9707" s="2" t="s">
        <v>96</v>
      </c>
      <c r="D9707" s="3">
        <f>IFERROR(VLOOKUP(ZDEFAULT_PORTRAIT!A9707,'Price Change'!$C$2:$G$5796,5,FALSE),E9707)</f>
        <v>8</v>
      </c>
      <c r="E9707" s="3">
        <v>8</v>
      </c>
      <c r="F9707" s="8"/>
      <c r="G9707" s="8"/>
      <c r="H9707" s="3">
        <f t="shared" si="302"/>
        <v>0</v>
      </c>
      <c r="I9707" s="30">
        <f t="shared" si="303"/>
        <v>0</v>
      </c>
    </row>
    <row r="9708" spans="1:9" ht="15.75" thickBot="1" x14ac:dyDescent="0.3">
      <c r="A9708" s="2">
        <v>92068073</v>
      </c>
      <c r="B9708" s="2" t="s">
        <v>9182</v>
      </c>
      <c r="C9708" s="2" t="s">
        <v>96</v>
      </c>
      <c r="D9708" s="6">
        <f>IFERROR(VLOOKUP(ZDEFAULT_PORTRAIT!A9708,'Price Change'!$C$2:$G$5796,5,FALSE),E9708)</f>
        <v>30</v>
      </c>
      <c r="E9708" s="6">
        <v>30</v>
      </c>
      <c r="F9708" s="7"/>
      <c r="G9708" s="7"/>
      <c r="H9708" s="3">
        <f t="shared" si="302"/>
        <v>0</v>
      </c>
      <c r="I9708" s="30">
        <f t="shared" si="303"/>
        <v>0</v>
      </c>
    </row>
    <row r="9709" spans="1:9" ht="15.75" thickBot="1" x14ac:dyDescent="0.3">
      <c r="A9709" s="2">
        <v>92068083</v>
      </c>
      <c r="B9709" s="2" t="s">
        <v>9179</v>
      </c>
      <c r="C9709" s="2" t="s">
        <v>96</v>
      </c>
      <c r="D9709" s="3">
        <f>IFERROR(VLOOKUP(ZDEFAULT_PORTRAIT!A9709,'Price Change'!$C$2:$G$5796,5,FALSE),E9709)</f>
        <v>213.5</v>
      </c>
      <c r="E9709" s="3">
        <v>213.5</v>
      </c>
      <c r="F9709" s="8"/>
      <c r="G9709" s="8"/>
      <c r="H9709" s="3">
        <f t="shared" si="302"/>
        <v>0</v>
      </c>
      <c r="I9709" s="30">
        <f t="shared" si="303"/>
        <v>0</v>
      </c>
    </row>
    <row r="9710" spans="1:9" ht="15.75" thickBot="1" x14ac:dyDescent="0.3">
      <c r="A9710" s="2">
        <v>92068084</v>
      </c>
      <c r="B9710" s="2" t="s">
        <v>9177</v>
      </c>
      <c r="C9710" s="2" t="s">
        <v>96</v>
      </c>
      <c r="D9710" s="6">
        <f>IFERROR(VLOOKUP(ZDEFAULT_PORTRAIT!A9710,'Price Change'!$C$2:$G$5796,5,FALSE),E9710)</f>
        <v>58</v>
      </c>
      <c r="E9710" s="6">
        <v>58</v>
      </c>
      <c r="F9710" s="7"/>
      <c r="G9710" s="7"/>
      <c r="H9710" s="3">
        <f t="shared" si="302"/>
        <v>0</v>
      </c>
      <c r="I9710" s="30">
        <f t="shared" si="303"/>
        <v>0</v>
      </c>
    </row>
    <row r="9711" spans="1:9" ht="15.75" thickBot="1" x14ac:dyDescent="0.3">
      <c r="A9711" s="2">
        <v>92068085</v>
      </c>
      <c r="B9711" s="2" t="s">
        <v>9176</v>
      </c>
      <c r="C9711" s="2" t="s">
        <v>96</v>
      </c>
      <c r="D9711" s="3">
        <f>IFERROR(VLOOKUP(ZDEFAULT_PORTRAIT!A9711,'Price Change'!$C$2:$G$5796,5,FALSE),E9711)</f>
        <v>105.5</v>
      </c>
      <c r="E9711" s="3">
        <v>105.5</v>
      </c>
      <c r="F9711" s="8"/>
      <c r="G9711" s="8"/>
      <c r="H9711" s="3">
        <f t="shared" si="302"/>
        <v>0</v>
      </c>
      <c r="I9711" s="30">
        <f t="shared" si="303"/>
        <v>0</v>
      </c>
    </row>
    <row r="9712" spans="1:9" ht="15.75" thickBot="1" x14ac:dyDescent="0.3">
      <c r="A9712" s="2">
        <v>92068089</v>
      </c>
      <c r="B9712" s="2" t="s">
        <v>8306</v>
      </c>
      <c r="C9712" s="2" t="s">
        <v>96</v>
      </c>
      <c r="D9712" s="6">
        <f>IFERROR(VLOOKUP(ZDEFAULT_PORTRAIT!A9712,'Price Change'!$C$2:$G$5796,5,FALSE),E9712)</f>
        <v>25</v>
      </c>
      <c r="E9712" s="6">
        <v>25</v>
      </c>
      <c r="F9712" s="7"/>
      <c r="G9712" s="7"/>
      <c r="H9712" s="3">
        <f t="shared" si="302"/>
        <v>0</v>
      </c>
      <c r="I9712" s="30">
        <f t="shared" si="303"/>
        <v>0</v>
      </c>
    </row>
    <row r="9713" spans="1:9" ht="15.75" thickBot="1" x14ac:dyDescent="0.3">
      <c r="A9713" s="2">
        <v>92068090</v>
      </c>
      <c r="B9713" s="2" t="s">
        <v>8306</v>
      </c>
      <c r="C9713" s="2" t="s">
        <v>96</v>
      </c>
      <c r="D9713" s="3">
        <f>IFERROR(VLOOKUP(ZDEFAULT_PORTRAIT!A9713,'Price Change'!$C$2:$G$5796,5,FALSE),E9713)</f>
        <v>25</v>
      </c>
      <c r="E9713" s="3">
        <v>25</v>
      </c>
      <c r="F9713" s="8"/>
      <c r="G9713" s="8"/>
      <c r="H9713" s="3">
        <f t="shared" si="302"/>
        <v>0</v>
      </c>
      <c r="I9713" s="30">
        <f t="shared" si="303"/>
        <v>0</v>
      </c>
    </row>
    <row r="9714" spans="1:9" ht="15.75" thickBot="1" x14ac:dyDescent="0.3">
      <c r="A9714" s="2">
        <v>92068094</v>
      </c>
      <c r="B9714" s="2" t="s">
        <v>9183</v>
      </c>
      <c r="C9714" s="2" t="s">
        <v>96</v>
      </c>
      <c r="D9714" s="6">
        <f>IFERROR(VLOOKUP(ZDEFAULT_PORTRAIT!A9714,'Price Change'!$C$2:$G$5796,5,FALSE),E9714)</f>
        <v>8</v>
      </c>
      <c r="E9714" s="6">
        <v>8</v>
      </c>
      <c r="F9714" s="7"/>
      <c r="G9714" s="7"/>
      <c r="H9714" s="3">
        <f t="shared" si="302"/>
        <v>0</v>
      </c>
      <c r="I9714" s="30">
        <f t="shared" si="303"/>
        <v>0</v>
      </c>
    </row>
    <row r="9715" spans="1:9" ht="15.75" thickBot="1" x14ac:dyDescent="0.3">
      <c r="A9715" s="2">
        <v>92068103</v>
      </c>
      <c r="B9715" s="2" t="s">
        <v>8339</v>
      </c>
      <c r="C9715" s="2" t="s">
        <v>96</v>
      </c>
      <c r="D9715" s="3">
        <f>IFERROR(VLOOKUP(ZDEFAULT_PORTRAIT!A9715,'Price Change'!$C$2:$G$5796,5,FALSE),E9715)</f>
        <v>8</v>
      </c>
      <c r="E9715" s="3">
        <v>8</v>
      </c>
      <c r="F9715" s="8"/>
      <c r="G9715" s="8"/>
      <c r="H9715" s="3">
        <f t="shared" si="302"/>
        <v>0</v>
      </c>
      <c r="I9715" s="30">
        <f t="shared" si="303"/>
        <v>0</v>
      </c>
    </row>
    <row r="9716" spans="1:9" ht="15.75" thickBot="1" x14ac:dyDescent="0.3">
      <c r="A9716" s="2">
        <v>92068106</v>
      </c>
      <c r="B9716" s="2" t="s">
        <v>9184</v>
      </c>
      <c r="C9716" s="2" t="s">
        <v>96</v>
      </c>
      <c r="D9716" s="6">
        <f>IFERROR(VLOOKUP(ZDEFAULT_PORTRAIT!A9716,'Price Change'!$C$2:$G$5796,5,FALSE),E9716)</f>
        <v>37.5</v>
      </c>
      <c r="E9716" s="6">
        <v>37.5</v>
      </c>
      <c r="F9716" s="7"/>
      <c r="G9716" s="7"/>
      <c r="H9716" s="3">
        <f t="shared" si="302"/>
        <v>0</v>
      </c>
      <c r="I9716" s="30">
        <f t="shared" si="303"/>
        <v>0</v>
      </c>
    </row>
    <row r="9717" spans="1:9" ht="15.75" thickBot="1" x14ac:dyDescent="0.3">
      <c r="A9717" s="2">
        <v>92068118</v>
      </c>
      <c r="B9717" s="2" t="s">
        <v>9185</v>
      </c>
      <c r="C9717" s="2" t="s">
        <v>96</v>
      </c>
      <c r="D9717" s="3">
        <f>IFERROR(VLOOKUP(ZDEFAULT_PORTRAIT!A9717,'Price Change'!$C$2:$G$5796,5,FALSE),E9717)</f>
        <v>8</v>
      </c>
      <c r="E9717" s="3">
        <v>8</v>
      </c>
      <c r="F9717" s="8"/>
      <c r="G9717" s="8"/>
      <c r="H9717" s="3">
        <f t="shared" si="302"/>
        <v>0</v>
      </c>
      <c r="I9717" s="30">
        <f t="shared" si="303"/>
        <v>0</v>
      </c>
    </row>
    <row r="9718" spans="1:9" ht="15.75" thickBot="1" x14ac:dyDescent="0.3">
      <c r="A9718" s="2">
        <v>92068132</v>
      </c>
      <c r="B9718" s="2" t="s">
        <v>9186</v>
      </c>
      <c r="C9718" s="2" t="s">
        <v>96</v>
      </c>
      <c r="D9718" s="6">
        <f>IFERROR(VLOOKUP(ZDEFAULT_PORTRAIT!A9718,'Price Change'!$C$2:$G$5796,5,FALSE),E9718)</f>
        <v>8</v>
      </c>
      <c r="E9718" s="6">
        <v>8</v>
      </c>
      <c r="F9718" s="7"/>
      <c r="G9718" s="7"/>
      <c r="H9718" s="3">
        <f t="shared" si="302"/>
        <v>0</v>
      </c>
      <c r="I9718" s="30">
        <f t="shared" si="303"/>
        <v>0</v>
      </c>
    </row>
    <row r="9719" spans="1:9" ht="15.75" thickBot="1" x14ac:dyDescent="0.3">
      <c r="A9719" s="2">
        <v>92068134</v>
      </c>
      <c r="B9719" s="2" t="s">
        <v>9187</v>
      </c>
      <c r="C9719" s="2" t="s">
        <v>96</v>
      </c>
      <c r="D9719" s="3">
        <f>IFERROR(VLOOKUP(ZDEFAULT_PORTRAIT!A9719,'Price Change'!$C$2:$G$5796,5,FALSE),E9719)</f>
        <v>8</v>
      </c>
      <c r="E9719" s="3">
        <v>8</v>
      </c>
      <c r="F9719" s="8"/>
      <c r="G9719" s="8"/>
      <c r="H9719" s="3">
        <f t="shared" si="302"/>
        <v>0</v>
      </c>
      <c r="I9719" s="30">
        <f t="shared" si="303"/>
        <v>0</v>
      </c>
    </row>
    <row r="9720" spans="1:9" ht="15.75" thickBot="1" x14ac:dyDescent="0.3">
      <c r="A9720" s="2">
        <v>92068155</v>
      </c>
      <c r="B9720" s="2" t="s">
        <v>9188</v>
      </c>
      <c r="C9720" s="2" t="s">
        <v>96</v>
      </c>
      <c r="D9720" s="6">
        <f>IFERROR(VLOOKUP(ZDEFAULT_PORTRAIT!A9720,'Price Change'!$C$2:$G$5796,5,FALSE),E9720)</f>
        <v>8</v>
      </c>
      <c r="E9720" s="6">
        <v>8</v>
      </c>
      <c r="F9720" s="7"/>
      <c r="G9720" s="7"/>
      <c r="H9720" s="3">
        <f t="shared" si="302"/>
        <v>0</v>
      </c>
      <c r="I9720" s="30">
        <f t="shared" si="303"/>
        <v>0</v>
      </c>
    </row>
    <row r="9721" spans="1:9" ht="15.75" thickBot="1" x14ac:dyDescent="0.3">
      <c r="A9721" s="2">
        <v>92068214</v>
      </c>
      <c r="B9721" s="2" t="s">
        <v>9189</v>
      </c>
      <c r="C9721" s="2" t="s">
        <v>96</v>
      </c>
      <c r="D9721" s="3">
        <f>IFERROR(VLOOKUP(ZDEFAULT_PORTRAIT!A9721,'Price Change'!$C$2:$G$5796,5,FALSE),E9721)</f>
        <v>28</v>
      </c>
      <c r="E9721" s="3">
        <v>28</v>
      </c>
      <c r="F9721" s="8"/>
      <c r="G9721" s="8"/>
      <c r="H9721" s="3">
        <f t="shared" si="302"/>
        <v>0</v>
      </c>
      <c r="I9721" s="30">
        <f t="shared" si="303"/>
        <v>0</v>
      </c>
    </row>
    <row r="9722" spans="1:9" ht="15.75" thickBot="1" x14ac:dyDescent="0.3">
      <c r="A9722" s="2">
        <v>92068230</v>
      </c>
      <c r="B9722" s="2" t="s">
        <v>9190</v>
      </c>
      <c r="C9722" s="2" t="s">
        <v>96</v>
      </c>
      <c r="D9722" s="6">
        <f>IFERROR(VLOOKUP(ZDEFAULT_PORTRAIT!A9722,'Price Change'!$C$2:$G$5796,5,FALSE),E9722)</f>
        <v>9</v>
      </c>
      <c r="E9722" s="6">
        <v>9</v>
      </c>
      <c r="F9722" s="7"/>
      <c r="G9722" s="7"/>
      <c r="H9722" s="3">
        <f t="shared" si="302"/>
        <v>0</v>
      </c>
      <c r="I9722" s="30">
        <f t="shared" si="303"/>
        <v>0</v>
      </c>
    </row>
    <row r="9723" spans="1:9" ht="15.75" thickBot="1" x14ac:dyDescent="0.3">
      <c r="A9723" s="2">
        <v>92068284</v>
      </c>
      <c r="B9723" s="2" t="s">
        <v>9191</v>
      </c>
      <c r="C9723" s="2" t="s">
        <v>96</v>
      </c>
      <c r="D9723" s="3">
        <f>IFERROR(VLOOKUP(ZDEFAULT_PORTRAIT!A9723,'Price Change'!$C$2:$G$5796,5,FALSE),E9723)</f>
        <v>57</v>
      </c>
      <c r="E9723" s="3">
        <v>57</v>
      </c>
      <c r="F9723" s="8"/>
      <c r="G9723" s="8"/>
      <c r="H9723" s="3">
        <f t="shared" si="302"/>
        <v>0</v>
      </c>
      <c r="I9723" s="30">
        <f t="shared" si="303"/>
        <v>0</v>
      </c>
    </row>
    <row r="9724" spans="1:9" ht="15.75" thickBot="1" x14ac:dyDescent="0.3">
      <c r="A9724" s="2">
        <v>92068286</v>
      </c>
      <c r="B9724" s="2" t="s">
        <v>8306</v>
      </c>
      <c r="C9724" s="2" t="s">
        <v>96</v>
      </c>
      <c r="D9724" s="6">
        <f>IFERROR(VLOOKUP(ZDEFAULT_PORTRAIT!A9724,'Price Change'!$C$2:$G$5796,5,FALSE),E9724)</f>
        <v>25</v>
      </c>
      <c r="E9724" s="6">
        <v>25</v>
      </c>
      <c r="F9724" s="7"/>
      <c r="G9724" s="7"/>
      <c r="H9724" s="3">
        <f t="shared" si="302"/>
        <v>0</v>
      </c>
      <c r="I9724" s="30">
        <f t="shared" si="303"/>
        <v>0</v>
      </c>
    </row>
    <row r="9725" spans="1:9" ht="15.75" thickBot="1" x14ac:dyDescent="0.3">
      <c r="A9725" s="2">
        <v>92068299</v>
      </c>
      <c r="B9725" s="2" t="s">
        <v>9192</v>
      </c>
      <c r="C9725" s="2" t="s">
        <v>96</v>
      </c>
      <c r="D9725" s="3">
        <f>IFERROR(VLOOKUP(ZDEFAULT_PORTRAIT!A9725,'Price Change'!$C$2:$G$5796,5,FALSE),E9725)</f>
        <v>8</v>
      </c>
      <c r="E9725" s="3">
        <v>8</v>
      </c>
      <c r="F9725" s="8"/>
      <c r="G9725" s="8"/>
      <c r="H9725" s="3">
        <f t="shared" si="302"/>
        <v>0</v>
      </c>
      <c r="I9725" s="30">
        <f t="shared" si="303"/>
        <v>0</v>
      </c>
    </row>
    <row r="9726" spans="1:9" ht="15.75" thickBot="1" x14ac:dyDescent="0.3">
      <c r="A9726" s="2">
        <v>92068351</v>
      </c>
      <c r="B9726" s="2" t="s">
        <v>9193</v>
      </c>
      <c r="C9726" s="2" t="s">
        <v>96</v>
      </c>
      <c r="D9726" s="6">
        <f>IFERROR(VLOOKUP(ZDEFAULT_PORTRAIT!A9726,'Price Change'!$C$2:$G$5796,5,FALSE),E9726)</f>
        <v>8</v>
      </c>
      <c r="E9726" s="6">
        <v>8</v>
      </c>
      <c r="F9726" s="7"/>
      <c r="G9726" s="7"/>
      <c r="H9726" s="3">
        <f t="shared" si="302"/>
        <v>0</v>
      </c>
      <c r="I9726" s="30">
        <f t="shared" si="303"/>
        <v>0</v>
      </c>
    </row>
    <row r="9727" spans="1:9" ht="15.75" thickBot="1" x14ac:dyDescent="0.3">
      <c r="A9727" s="2">
        <v>92068357</v>
      </c>
      <c r="B9727" s="2" t="s">
        <v>9194</v>
      </c>
      <c r="C9727" s="2" t="s">
        <v>96</v>
      </c>
      <c r="D9727" s="3">
        <f>IFERROR(VLOOKUP(ZDEFAULT_PORTRAIT!A9727,'Price Change'!$C$2:$G$5796,5,FALSE),E9727)</f>
        <v>25</v>
      </c>
      <c r="E9727" s="3">
        <v>25</v>
      </c>
      <c r="F9727" s="8"/>
      <c r="G9727" s="8"/>
      <c r="H9727" s="3">
        <f t="shared" si="302"/>
        <v>0</v>
      </c>
      <c r="I9727" s="30">
        <f t="shared" si="303"/>
        <v>0</v>
      </c>
    </row>
    <row r="9728" spans="1:9" ht="15.75" thickBot="1" x14ac:dyDescent="0.3">
      <c r="A9728" s="2">
        <v>92068359</v>
      </c>
      <c r="B9728" s="2" t="s">
        <v>9195</v>
      </c>
      <c r="C9728" s="2" t="s">
        <v>96</v>
      </c>
      <c r="D9728" s="6">
        <f>IFERROR(VLOOKUP(ZDEFAULT_PORTRAIT!A9728,'Price Change'!$C$2:$G$5796,5,FALSE),E9728)</f>
        <v>25</v>
      </c>
      <c r="E9728" s="6">
        <v>25</v>
      </c>
      <c r="F9728" s="7"/>
      <c r="G9728" s="7"/>
      <c r="H9728" s="3">
        <f t="shared" si="302"/>
        <v>0</v>
      </c>
      <c r="I9728" s="30">
        <f t="shared" si="303"/>
        <v>0</v>
      </c>
    </row>
    <row r="9729" spans="1:9" ht="15.75" thickBot="1" x14ac:dyDescent="0.3">
      <c r="A9729" s="2">
        <v>92068368</v>
      </c>
      <c r="B9729" s="2" t="s">
        <v>9196</v>
      </c>
      <c r="C9729" s="2" t="s">
        <v>96</v>
      </c>
      <c r="D9729" s="3">
        <f>IFERROR(VLOOKUP(ZDEFAULT_PORTRAIT!A9729,'Price Change'!$C$2:$G$5796,5,FALSE),E9729)</f>
        <v>25</v>
      </c>
      <c r="E9729" s="3">
        <v>25</v>
      </c>
      <c r="F9729" s="8"/>
      <c r="G9729" s="8"/>
      <c r="H9729" s="3">
        <f t="shared" si="302"/>
        <v>0</v>
      </c>
      <c r="I9729" s="30">
        <f t="shared" si="303"/>
        <v>0</v>
      </c>
    </row>
    <row r="9730" spans="1:9" ht="15.75" thickBot="1" x14ac:dyDescent="0.3">
      <c r="A9730" s="2">
        <v>92068387</v>
      </c>
      <c r="B9730" s="2" t="s">
        <v>9197</v>
      </c>
      <c r="C9730" s="2" t="s">
        <v>96</v>
      </c>
      <c r="D9730" s="6">
        <f>IFERROR(VLOOKUP(ZDEFAULT_PORTRAIT!A9730,'Price Change'!$C$2:$G$5796,5,FALSE),E9730)</f>
        <v>186</v>
      </c>
      <c r="E9730" s="6">
        <v>186</v>
      </c>
      <c r="F9730" s="7"/>
      <c r="G9730" s="7"/>
      <c r="H9730" s="3">
        <f t="shared" si="302"/>
        <v>0</v>
      </c>
      <c r="I9730" s="30">
        <f t="shared" si="303"/>
        <v>0</v>
      </c>
    </row>
    <row r="9731" spans="1:9" ht="15.75" thickBot="1" x14ac:dyDescent="0.3">
      <c r="A9731" s="2">
        <v>92068404</v>
      </c>
      <c r="B9731" s="2" t="s">
        <v>9198</v>
      </c>
      <c r="C9731" s="2" t="s">
        <v>96</v>
      </c>
      <c r="D9731" s="3">
        <f>IFERROR(VLOOKUP(ZDEFAULT_PORTRAIT!A9731,'Price Change'!$C$2:$G$5796,5,FALSE),E9731)</f>
        <v>28.5</v>
      </c>
      <c r="E9731" s="3">
        <v>28.5</v>
      </c>
      <c r="F9731" s="8"/>
      <c r="G9731" s="8"/>
      <c r="H9731" s="3">
        <f t="shared" si="302"/>
        <v>0</v>
      </c>
      <c r="I9731" s="30">
        <f t="shared" si="303"/>
        <v>0</v>
      </c>
    </row>
    <row r="9732" spans="1:9" ht="15.75" thickBot="1" x14ac:dyDescent="0.3">
      <c r="A9732" s="2">
        <v>92068453</v>
      </c>
      <c r="B9732" s="2" t="s">
        <v>9199</v>
      </c>
      <c r="C9732" s="2" t="s">
        <v>96</v>
      </c>
      <c r="D9732" s="6">
        <f>IFERROR(VLOOKUP(ZDEFAULT_PORTRAIT!A9732,'Price Change'!$C$2:$G$5796,5,FALSE),E9732)</f>
        <v>44.5</v>
      </c>
      <c r="E9732" s="6">
        <v>44.5</v>
      </c>
      <c r="F9732" s="7"/>
      <c r="G9732" s="7"/>
      <c r="H9732" s="3">
        <f t="shared" si="302"/>
        <v>0</v>
      </c>
      <c r="I9732" s="30">
        <f t="shared" si="303"/>
        <v>0</v>
      </c>
    </row>
    <row r="9733" spans="1:9" ht="15.75" thickBot="1" x14ac:dyDescent="0.3">
      <c r="A9733" s="2">
        <v>92068499</v>
      </c>
      <c r="B9733" s="2" t="s">
        <v>9200</v>
      </c>
      <c r="C9733" s="2" t="s">
        <v>96</v>
      </c>
      <c r="D9733" s="3">
        <f>IFERROR(VLOOKUP(ZDEFAULT_PORTRAIT!A9733,'Price Change'!$C$2:$G$5796,5,FALSE),E9733)</f>
        <v>102</v>
      </c>
      <c r="E9733" s="3">
        <v>102</v>
      </c>
      <c r="F9733" s="8"/>
      <c r="G9733" s="8"/>
      <c r="H9733" s="3">
        <f t="shared" si="302"/>
        <v>0</v>
      </c>
      <c r="I9733" s="30">
        <f t="shared" si="303"/>
        <v>0</v>
      </c>
    </row>
    <row r="9734" spans="1:9" ht="15.75" thickBot="1" x14ac:dyDescent="0.3">
      <c r="A9734" s="2">
        <v>92068519</v>
      </c>
      <c r="B9734" s="2" t="s">
        <v>9201</v>
      </c>
      <c r="C9734" s="2" t="s">
        <v>96</v>
      </c>
      <c r="D9734" s="6">
        <f>IFERROR(VLOOKUP(ZDEFAULT_PORTRAIT!A9734,'Price Change'!$C$2:$G$5796,5,FALSE),E9734)</f>
        <v>8</v>
      </c>
      <c r="E9734" s="6">
        <v>8</v>
      </c>
      <c r="F9734" s="7"/>
      <c r="G9734" s="7"/>
      <c r="H9734" s="3">
        <f t="shared" ref="H9734:H9797" si="304">IFERROR((E9734-D9734)*F9734,E9734*F9734)</f>
        <v>0</v>
      </c>
      <c r="I9734" s="30">
        <f t="shared" ref="I9734:I9797" si="305">IFERROR(H9734/G9734,0)</f>
        <v>0</v>
      </c>
    </row>
    <row r="9735" spans="1:9" ht="15.75" thickBot="1" x14ac:dyDescent="0.3">
      <c r="A9735" s="2">
        <v>92068540</v>
      </c>
      <c r="B9735" s="2" t="s">
        <v>9202</v>
      </c>
      <c r="C9735" s="2" t="s">
        <v>96</v>
      </c>
      <c r="D9735" s="3">
        <f>IFERROR(VLOOKUP(ZDEFAULT_PORTRAIT!A9735,'Price Change'!$C$2:$G$5796,5,FALSE),E9735)</f>
        <v>92.5</v>
      </c>
      <c r="E9735" s="3">
        <v>92.5</v>
      </c>
      <c r="F9735" s="8"/>
      <c r="G9735" s="8"/>
      <c r="H9735" s="3">
        <f t="shared" si="304"/>
        <v>0</v>
      </c>
      <c r="I9735" s="30">
        <f t="shared" si="305"/>
        <v>0</v>
      </c>
    </row>
    <row r="9736" spans="1:9" ht="15.75" thickBot="1" x14ac:dyDescent="0.3">
      <c r="A9736" s="2">
        <v>92068543</v>
      </c>
      <c r="B9736" s="2" t="s">
        <v>9203</v>
      </c>
      <c r="C9736" s="2" t="s">
        <v>96</v>
      </c>
      <c r="D9736" s="6">
        <f>IFERROR(VLOOKUP(ZDEFAULT_PORTRAIT!A9736,'Price Change'!$C$2:$G$5796,5,FALSE),E9736)</f>
        <v>48</v>
      </c>
      <c r="E9736" s="6">
        <v>48</v>
      </c>
      <c r="F9736" s="7"/>
      <c r="G9736" s="7"/>
      <c r="H9736" s="3">
        <f t="shared" si="304"/>
        <v>0</v>
      </c>
      <c r="I9736" s="30">
        <f t="shared" si="305"/>
        <v>0</v>
      </c>
    </row>
    <row r="9737" spans="1:9" ht="15.75" thickBot="1" x14ac:dyDescent="0.3">
      <c r="A9737" s="2">
        <v>92068545</v>
      </c>
      <c r="B9737" s="2" t="s">
        <v>9204</v>
      </c>
      <c r="C9737" s="2" t="s">
        <v>96</v>
      </c>
      <c r="D9737" s="3">
        <f>IFERROR(VLOOKUP(ZDEFAULT_PORTRAIT!A9737,'Price Change'!$C$2:$G$5796,5,FALSE),E9737)</f>
        <v>446</v>
      </c>
      <c r="E9737" s="3">
        <v>446</v>
      </c>
      <c r="F9737" s="8"/>
      <c r="G9737" s="8"/>
      <c r="H9737" s="3">
        <f t="shared" si="304"/>
        <v>0</v>
      </c>
      <c r="I9737" s="30">
        <f t="shared" si="305"/>
        <v>0</v>
      </c>
    </row>
    <row r="9738" spans="1:9" ht="15.75" thickBot="1" x14ac:dyDescent="0.3">
      <c r="A9738" s="2">
        <v>92068550</v>
      </c>
      <c r="B9738" s="2" t="s">
        <v>9205</v>
      </c>
      <c r="C9738" s="2" t="s">
        <v>96</v>
      </c>
      <c r="D9738" s="6">
        <f>IFERROR(VLOOKUP(ZDEFAULT_PORTRAIT!A9738,'Price Change'!$C$2:$G$5796,5,FALSE),E9738)</f>
        <v>25</v>
      </c>
      <c r="E9738" s="6">
        <v>25</v>
      </c>
      <c r="F9738" s="7"/>
      <c r="G9738" s="7"/>
      <c r="H9738" s="3">
        <f t="shared" si="304"/>
        <v>0</v>
      </c>
      <c r="I9738" s="30">
        <f t="shared" si="305"/>
        <v>0</v>
      </c>
    </row>
    <row r="9739" spans="1:9" ht="15.75" thickBot="1" x14ac:dyDescent="0.3">
      <c r="A9739" s="2">
        <v>92068552</v>
      </c>
      <c r="B9739" s="2" t="s">
        <v>9206</v>
      </c>
      <c r="C9739" s="2" t="s">
        <v>96</v>
      </c>
      <c r="D9739" s="3">
        <f>IFERROR(VLOOKUP(ZDEFAULT_PORTRAIT!A9739,'Price Change'!$C$2:$G$5796,5,FALSE),E9739)</f>
        <v>25</v>
      </c>
      <c r="E9739" s="3">
        <v>25</v>
      </c>
      <c r="F9739" s="8"/>
      <c r="G9739" s="8"/>
      <c r="H9739" s="3">
        <f t="shared" si="304"/>
        <v>0</v>
      </c>
      <c r="I9739" s="30">
        <f t="shared" si="305"/>
        <v>0</v>
      </c>
    </row>
    <row r="9740" spans="1:9" ht="15.75" thickBot="1" x14ac:dyDescent="0.3">
      <c r="A9740" s="2">
        <v>92068559</v>
      </c>
      <c r="B9740" s="2" t="s">
        <v>9207</v>
      </c>
      <c r="C9740" s="2" t="s">
        <v>96</v>
      </c>
      <c r="D9740" s="6">
        <f>IFERROR(VLOOKUP(ZDEFAULT_PORTRAIT!A9740,'Price Change'!$C$2:$G$5796,5,FALSE),E9740)</f>
        <v>25</v>
      </c>
      <c r="E9740" s="6">
        <v>25</v>
      </c>
      <c r="F9740" s="7"/>
      <c r="G9740" s="7"/>
      <c r="H9740" s="3">
        <f t="shared" si="304"/>
        <v>0</v>
      </c>
      <c r="I9740" s="30">
        <f t="shared" si="305"/>
        <v>0</v>
      </c>
    </row>
    <row r="9741" spans="1:9" ht="15.75" thickBot="1" x14ac:dyDescent="0.3">
      <c r="A9741" s="2">
        <v>92068575</v>
      </c>
      <c r="B9741" s="2" t="s">
        <v>9208</v>
      </c>
      <c r="C9741" s="2" t="s">
        <v>96</v>
      </c>
      <c r="D9741" s="3">
        <f>IFERROR(VLOOKUP(ZDEFAULT_PORTRAIT!A9741,'Price Change'!$C$2:$G$5796,5,FALSE),E9741)</f>
        <v>25</v>
      </c>
      <c r="E9741" s="3">
        <v>25</v>
      </c>
      <c r="F9741" s="8"/>
      <c r="G9741" s="8"/>
      <c r="H9741" s="3">
        <f t="shared" si="304"/>
        <v>0</v>
      </c>
      <c r="I9741" s="30">
        <f t="shared" si="305"/>
        <v>0</v>
      </c>
    </row>
    <row r="9742" spans="1:9" ht="15.75" thickBot="1" x14ac:dyDescent="0.3">
      <c r="A9742" s="2">
        <v>92068634</v>
      </c>
      <c r="B9742" s="2" t="s">
        <v>9209</v>
      </c>
      <c r="C9742" s="2" t="s">
        <v>96</v>
      </c>
      <c r="D9742" s="6">
        <f>IFERROR(VLOOKUP(ZDEFAULT_PORTRAIT!A9742,'Price Change'!$C$2:$G$5796,5,FALSE),E9742)</f>
        <v>476</v>
      </c>
      <c r="E9742" s="6">
        <v>476</v>
      </c>
      <c r="F9742" s="7"/>
      <c r="G9742" s="7"/>
      <c r="H9742" s="3">
        <f t="shared" si="304"/>
        <v>0</v>
      </c>
      <c r="I9742" s="30">
        <f t="shared" si="305"/>
        <v>0</v>
      </c>
    </row>
    <row r="9743" spans="1:9" ht="15.75" thickBot="1" x14ac:dyDescent="0.3">
      <c r="A9743" s="2">
        <v>92068635</v>
      </c>
      <c r="B9743" s="2" t="s">
        <v>9210</v>
      </c>
      <c r="C9743" s="2" t="s">
        <v>96</v>
      </c>
      <c r="D9743" s="3">
        <f>IFERROR(VLOOKUP(ZDEFAULT_PORTRAIT!A9743,'Price Change'!$C$2:$G$5796,5,FALSE),E9743)</f>
        <v>44.5</v>
      </c>
      <c r="E9743" s="3">
        <v>44.5</v>
      </c>
      <c r="F9743" s="8"/>
      <c r="G9743" s="8"/>
      <c r="H9743" s="3">
        <f t="shared" si="304"/>
        <v>0</v>
      </c>
      <c r="I9743" s="30">
        <f t="shared" si="305"/>
        <v>0</v>
      </c>
    </row>
    <row r="9744" spans="1:9" ht="15.75" thickBot="1" x14ac:dyDescent="0.3">
      <c r="A9744" s="2">
        <v>92068662</v>
      </c>
      <c r="B9744" s="2" t="s">
        <v>9211</v>
      </c>
      <c r="C9744" s="2" t="s">
        <v>96</v>
      </c>
      <c r="D9744" s="6">
        <f>IFERROR(VLOOKUP(ZDEFAULT_PORTRAIT!A9744,'Price Change'!$C$2:$G$5796,5,FALSE),E9744)</f>
        <v>956.5</v>
      </c>
      <c r="E9744" s="6">
        <v>956.5</v>
      </c>
      <c r="F9744" s="7"/>
      <c r="G9744" s="7"/>
      <c r="H9744" s="3">
        <f t="shared" si="304"/>
        <v>0</v>
      </c>
      <c r="I9744" s="30">
        <f t="shared" si="305"/>
        <v>0</v>
      </c>
    </row>
    <row r="9745" spans="1:9" ht="15.75" thickBot="1" x14ac:dyDescent="0.3">
      <c r="A9745" s="2">
        <v>92068782</v>
      </c>
      <c r="B9745" s="2" t="s">
        <v>9166</v>
      </c>
      <c r="C9745" s="2" t="s">
        <v>96</v>
      </c>
      <c r="D9745" s="3">
        <f>IFERROR(VLOOKUP(ZDEFAULT_PORTRAIT!A9745,'Price Change'!$C$2:$G$5796,5,FALSE),E9745)</f>
        <v>8</v>
      </c>
      <c r="E9745" s="3">
        <v>8</v>
      </c>
      <c r="F9745" s="8"/>
      <c r="G9745" s="8"/>
      <c r="H9745" s="3">
        <f t="shared" si="304"/>
        <v>0</v>
      </c>
      <c r="I9745" s="30">
        <f t="shared" si="305"/>
        <v>0</v>
      </c>
    </row>
    <row r="9746" spans="1:9" ht="15.75" thickBot="1" x14ac:dyDescent="0.3">
      <c r="A9746" s="2">
        <v>92069155</v>
      </c>
      <c r="B9746" s="2" t="s">
        <v>9212</v>
      </c>
      <c r="C9746" s="2" t="s">
        <v>96</v>
      </c>
      <c r="D9746" s="6">
        <f>IFERROR(VLOOKUP(ZDEFAULT_PORTRAIT!A9746,'Price Change'!$C$2:$G$5796,5,FALSE),E9746)</f>
        <v>25</v>
      </c>
      <c r="E9746" s="6">
        <v>25</v>
      </c>
      <c r="F9746" s="7"/>
      <c r="G9746" s="7"/>
      <c r="H9746" s="3">
        <f t="shared" si="304"/>
        <v>0</v>
      </c>
      <c r="I9746" s="30">
        <f t="shared" si="305"/>
        <v>0</v>
      </c>
    </row>
    <row r="9747" spans="1:9" ht="15.75" thickBot="1" x14ac:dyDescent="0.3">
      <c r="A9747" s="2">
        <v>92069161</v>
      </c>
      <c r="B9747" s="2" t="s">
        <v>9213</v>
      </c>
      <c r="C9747" s="2" t="s">
        <v>96</v>
      </c>
      <c r="D9747" s="3">
        <f>IFERROR(VLOOKUP(ZDEFAULT_PORTRAIT!A9747,'Price Change'!$C$2:$G$5796,5,FALSE),E9747)</f>
        <v>449</v>
      </c>
      <c r="E9747" s="3">
        <v>449</v>
      </c>
      <c r="F9747" s="8"/>
      <c r="G9747" s="8"/>
      <c r="H9747" s="3">
        <f t="shared" si="304"/>
        <v>0</v>
      </c>
      <c r="I9747" s="30">
        <f t="shared" si="305"/>
        <v>0</v>
      </c>
    </row>
    <row r="9748" spans="1:9" ht="15.75" thickBot="1" x14ac:dyDescent="0.3">
      <c r="A9748" s="2">
        <v>92069197</v>
      </c>
      <c r="B9748" s="2" t="s">
        <v>9214</v>
      </c>
      <c r="C9748" s="2" t="s">
        <v>96</v>
      </c>
      <c r="D9748" s="6">
        <f>IFERROR(VLOOKUP(ZDEFAULT_PORTRAIT!A9748,'Price Change'!$C$2:$G$5796,5,FALSE),E9748)</f>
        <v>191</v>
      </c>
      <c r="E9748" s="6">
        <v>191</v>
      </c>
      <c r="F9748" s="7"/>
      <c r="G9748" s="7"/>
      <c r="H9748" s="3">
        <f t="shared" si="304"/>
        <v>0</v>
      </c>
      <c r="I9748" s="30">
        <f t="shared" si="305"/>
        <v>0</v>
      </c>
    </row>
    <row r="9749" spans="1:9" ht="15.75" thickBot="1" x14ac:dyDescent="0.3">
      <c r="A9749" s="2">
        <v>92069198</v>
      </c>
      <c r="B9749" s="2" t="s">
        <v>9215</v>
      </c>
      <c r="C9749" s="2" t="s">
        <v>96</v>
      </c>
      <c r="D9749" s="3">
        <f>IFERROR(VLOOKUP(ZDEFAULT_PORTRAIT!A9749,'Price Change'!$C$2:$G$5796,5,FALSE),E9749)</f>
        <v>4690</v>
      </c>
      <c r="E9749" s="3">
        <v>4690</v>
      </c>
      <c r="F9749" s="8"/>
      <c r="G9749" s="8"/>
      <c r="H9749" s="3">
        <f t="shared" si="304"/>
        <v>0</v>
      </c>
      <c r="I9749" s="30">
        <f t="shared" si="305"/>
        <v>0</v>
      </c>
    </row>
    <row r="9750" spans="1:9" ht="15.75" thickBot="1" x14ac:dyDescent="0.3">
      <c r="A9750" s="2">
        <v>92069220</v>
      </c>
      <c r="B9750" s="2" t="s">
        <v>9216</v>
      </c>
      <c r="C9750" s="2" t="s">
        <v>96</v>
      </c>
      <c r="D9750" s="6">
        <f>IFERROR(VLOOKUP(ZDEFAULT_PORTRAIT!A9750,'Price Change'!$C$2:$G$5796,5,FALSE),E9750)</f>
        <v>8</v>
      </c>
      <c r="E9750" s="6">
        <v>8</v>
      </c>
      <c r="F9750" s="7"/>
      <c r="G9750" s="7"/>
      <c r="H9750" s="3">
        <f t="shared" si="304"/>
        <v>0</v>
      </c>
      <c r="I9750" s="30">
        <f t="shared" si="305"/>
        <v>0</v>
      </c>
    </row>
    <row r="9751" spans="1:9" ht="15.75" thickBot="1" x14ac:dyDescent="0.3">
      <c r="A9751" s="2">
        <v>92069266</v>
      </c>
      <c r="B9751" s="2" t="s">
        <v>9217</v>
      </c>
      <c r="C9751" s="2" t="s">
        <v>96</v>
      </c>
      <c r="D9751" s="3">
        <f>IFERROR(VLOOKUP(ZDEFAULT_PORTRAIT!A9751,'Price Change'!$C$2:$G$5796,5,FALSE),E9751)</f>
        <v>17</v>
      </c>
      <c r="E9751" s="3">
        <v>17</v>
      </c>
      <c r="F9751" s="8"/>
      <c r="G9751" s="8"/>
      <c r="H9751" s="3">
        <f t="shared" si="304"/>
        <v>0</v>
      </c>
      <c r="I9751" s="30">
        <f t="shared" si="305"/>
        <v>0</v>
      </c>
    </row>
    <row r="9752" spans="1:9" ht="15.75" thickBot="1" x14ac:dyDescent="0.3">
      <c r="A9752" s="2">
        <v>92069469</v>
      </c>
      <c r="B9752" s="2" t="s">
        <v>9218</v>
      </c>
      <c r="C9752" s="2" t="s">
        <v>96</v>
      </c>
      <c r="D9752" s="6">
        <f>IFERROR(VLOOKUP(ZDEFAULT_PORTRAIT!A9752,'Price Change'!$C$2:$G$5796,5,FALSE),E9752)</f>
        <v>243</v>
      </c>
      <c r="E9752" s="6">
        <v>243</v>
      </c>
      <c r="F9752" s="7"/>
      <c r="G9752" s="7"/>
      <c r="H9752" s="3">
        <f t="shared" si="304"/>
        <v>0</v>
      </c>
      <c r="I9752" s="30">
        <f t="shared" si="305"/>
        <v>0</v>
      </c>
    </row>
    <row r="9753" spans="1:9" ht="15.75" thickBot="1" x14ac:dyDescent="0.3">
      <c r="A9753" s="2">
        <v>92069579</v>
      </c>
      <c r="B9753" s="2" t="s">
        <v>9219</v>
      </c>
      <c r="C9753" s="2" t="s">
        <v>96</v>
      </c>
      <c r="D9753" s="3">
        <f>IFERROR(VLOOKUP(ZDEFAULT_PORTRAIT!A9753,'Price Change'!$C$2:$G$5796,5,FALSE),E9753)</f>
        <v>25</v>
      </c>
      <c r="E9753" s="3">
        <v>25</v>
      </c>
      <c r="F9753" s="8"/>
      <c r="G9753" s="8"/>
      <c r="H9753" s="3">
        <f t="shared" si="304"/>
        <v>0</v>
      </c>
      <c r="I9753" s="30">
        <f t="shared" si="305"/>
        <v>0</v>
      </c>
    </row>
    <row r="9754" spans="1:9" ht="15.75" thickBot="1" x14ac:dyDescent="0.3">
      <c r="A9754" s="2">
        <v>92069594</v>
      </c>
      <c r="B9754" s="2" t="s">
        <v>9220</v>
      </c>
      <c r="C9754" s="2" t="s">
        <v>96</v>
      </c>
      <c r="D9754" s="6">
        <f>IFERROR(VLOOKUP(ZDEFAULT_PORTRAIT!A9754,'Price Change'!$C$2:$G$5796,5,FALSE),E9754)</f>
        <v>25</v>
      </c>
      <c r="E9754" s="6">
        <v>25</v>
      </c>
      <c r="F9754" s="7"/>
      <c r="G9754" s="7"/>
      <c r="H9754" s="3">
        <f t="shared" si="304"/>
        <v>0</v>
      </c>
      <c r="I9754" s="30">
        <f t="shared" si="305"/>
        <v>0</v>
      </c>
    </row>
    <row r="9755" spans="1:9" ht="15.75" thickBot="1" x14ac:dyDescent="0.3">
      <c r="A9755" s="2">
        <v>92069791</v>
      </c>
      <c r="B9755" s="2" t="s">
        <v>9221</v>
      </c>
      <c r="C9755" s="2" t="s">
        <v>96</v>
      </c>
      <c r="D9755" s="3">
        <f>IFERROR(VLOOKUP(ZDEFAULT_PORTRAIT!A9755,'Price Change'!$C$2:$G$5796,5,FALSE),E9755)</f>
        <v>64</v>
      </c>
      <c r="E9755" s="3">
        <v>64</v>
      </c>
      <c r="F9755" s="8"/>
      <c r="G9755" s="8"/>
      <c r="H9755" s="3">
        <f t="shared" si="304"/>
        <v>0</v>
      </c>
      <c r="I9755" s="30">
        <f t="shared" si="305"/>
        <v>0</v>
      </c>
    </row>
    <row r="9756" spans="1:9" ht="15.75" thickBot="1" x14ac:dyDescent="0.3">
      <c r="A9756" s="2">
        <v>92069891</v>
      </c>
      <c r="B9756" s="2" t="s">
        <v>9222</v>
      </c>
      <c r="C9756" s="2" t="s">
        <v>96</v>
      </c>
      <c r="D9756" s="6">
        <f>IFERROR(VLOOKUP(ZDEFAULT_PORTRAIT!A9756,'Price Change'!$C$2:$G$5796,5,FALSE),E9756)</f>
        <v>33</v>
      </c>
      <c r="E9756" s="6">
        <v>33</v>
      </c>
      <c r="F9756" s="7"/>
      <c r="G9756" s="7"/>
      <c r="H9756" s="3">
        <f t="shared" si="304"/>
        <v>0</v>
      </c>
      <c r="I9756" s="30">
        <f t="shared" si="305"/>
        <v>0</v>
      </c>
    </row>
    <row r="9757" spans="1:9" ht="15.75" thickBot="1" x14ac:dyDescent="0.3">
      <c r="A9757" s="2">
        <v>92069913</v>
      </c>
      <c r="B9757" s="2" t="s">
        <v>9223</v>
      </c>
      <c r="C9757" s="2" t="s">
        <v>96</v>
      </c>
      <c r="D9757" s="3">
        <f>IFERROR(VLOOKUP(ZDEFAULT_PORTRAIT!A9757,'Price Change'!$C$2:$G$5796,5,FALSE),E9757)</f>
        <v>25</v>
      </c>
      <c r="E9757" s="3">
        <v>25</v>
      </c>
      <c r="F9757" s="8"/>
      <c r="G9757" s="8"/>
      <c r="H9757" s="3">
        <f t="shared" si="304"/>
        <v>0</v>
      </c>
      <c r="I9757" s="30">
        <f t="shared" si="305"/>
        <v>0</v>
      </c>
    </row>
    <row r="9758" spans="1:9" ht="15.75" thickBot="1" x14ac:dyDescent="0.3">
      <c r="A9758" s="2">
        <v>92069914</v>
      </c>
      <c r="B9758" s="2" t="s">
        <v>9224</v>
      </c>
      <c r="C9758" s="2" t="s">
        <v>96</v>
      </c>
      <c r="D9758" s="6">
        <f>IFERROR(VLOOKUP(ZDEFAULT_PORTRAIT!A9758,'Price Change'!$C$2:$G$5796,5,FALSE),E9758)</f>
        <v>25</v>
      </c>
      <c r="E9758" s="6">
        <v>25</v>
      </c>
      <c r="F9758" s="7"/>
      <c r="G9758" s="7"/>
      <c r="H9758" s="3">
        <f t="shared" si="304"/>
        <v>0</v>
      </c>
      <c r="I9758" s="30">
        <f t="shared" si="305"/>
        <v>0</v>
      </c>
    </row>
    <row r="9759" spans="1:9" ht="15.75" thickBot="1" x14ac:dyDescent="0.3">
      <c r="A9759" s="2">
        <v>92070012</v>
      </c>
      <c r="B9759" s="2" t="s">
        <v>9225</v>
      </c>
      <c r="C9759" s="2" t="s">
        <v>96</v>
      </c>
      <c r="D9759" s="3">
        <f>IFERROR(VLOOKUP(ZDEFAULT_PORTRAIT!A9759,'Price Change'!$C$2:$G$5796,5,FALSE),E9759)</f>
        <v>41</v>
      </c>
      <c r="E9759" s="3">
        <v>41</v>
      </c>
      <c r="F9759" s="8"/>
      <c r="G9759" s="8"/>
      <c r="H9759" s="3">
        <f t="shared" si="304"/>
        <v>0</v>
      </c>
      <c r="I9759" s="30">
        <f t="shared" si="305"/>
        <v>0</v>
      </c>
    </row>
    <row r="9760" spans="1:9" ht="15.75" thickBot="1" x14ac:dyDescent="0.3">
      <c r="A9760" s="2">
        <v>92070017</v>
      </c>
      <c r="B9760" s="2" t="s">
        <v>9226</v>
      </c>
      <c r="C9760" s="2" t="s">
        <v>96</v>
      </c>
      <c r="D9760" s="6">
        <f>IFERROR(VLOOKUP(ZDEFAULT_PORTRAIT!A9760,'Price Change'!$C$2:$G$5796,5,FALSE),E9760)</f>
        <v>25</v>
      </c>
      <c r="E9760" s="6">
        <v>25</v>
      </c>
      <c r="F9760" s="7"/>
      <c r="G9760" s="7"/>
      <c r="H9760" s="3">
        <f t="shared" si="304"/>
        <v>0</v>
      </c>
      <c r="I9760" s="30">
        <f t="shared" si="305"/>
        <v>0</v>
      </c>
    </row>
    <row r="9761" spans="1:9" ht="15.75" thickBot="1" x14ac:dyDescent="0.3">
      <c r="A9761" s="2">
        <v>92070018</v>
      </c>
      <c r="B9761" s="2" t="s">
        <v>9227</v>
      </c>
      <c r="C9761" s="2" t="s">
        <v>96</v>
      </c>
      <c r="D9761" s="3">
        <f>IFERROR(VLOOKUP(ZDEFAULT_PORTRAIT!A9761,'Price Change'!$C$2:$G$5796,5,FALSE),E9761)</f>
        <v>25</v>
      </c>
      <c r="E9761" s="3">
        <v>25</v>
      </c>
      <c r="F9761" s="8"/>
      <c r="G9761" s="8"/>
      <c r="H9761" s="3">
        <f t="shared" si="304"/>
        <v>0</v>
      </c>
      <c r="I9761" s="30">
        <f t="shared" si="305"/>
        <v>0</v>
      </c>
    </row>
    <row r="9762" spans="1:9" ht="15.75" thickBot="1" x14ac:dyDescent="0.3">
      <c r="A9762" s="2">
        <v>92070138</v>
      </c>
      <c r="B9762" s="2" t="s">
        <v>9228</v>
      </c>
      <c r="C9762" s="2" t="s">
        <v>96</v>
      </c>
      <c r="D9762" s="6">
        <f>IFERROR(VLOOKUP(ZDEFAULT_PORTRAIT!A9762,'Price Change'!$C$2:$G$5796,5,FALSE),E9762)</f>
        <v>25</v>
      </c>
      <c r="E9762" s="6">
        <v>25</v>
      </c>
      <c r="F9762" s="7"/>
      <c r="G9762" s="7"/>
      <c r="H9762" s="3">
        <f t="shared" si="304"/>
        <v>0</v>
      </c>
      <c r="I9762" s="30">
        <f t="shared" si="305"/>
        <v>0</v>
      </c>
    </row>
    <row r="9763" spans="1:9" ht="15.75" thickBot="1" x14ac:dyDescent="0.3">
      <c r="A9763" s="2">
        <v>92070157</v>
      </c>
      <c r="B9763" s="2" t="s">
        <v>9229</v>
      </c>
      <c r="C9763" s="2" t="s">
        <v>96</v>
      </c>
      <c r="D9763" s="3">
        <f>IFERROR(VLOOKUP(ZDEFAULT_PORTRAIT!A9763,'Price Change'!$C$2:$G$5796,5,FALSE),E9763)</f>
        <v>25</v>
      </c>
      <c r="E9763" s="3">
        <v>25</v>
      </c>
      <c r="F9763" s="8"/>
      <c r="G9763" s="8"/>
      <c r="H9763" s="3">
        <f t="shared" si="304"/>
        <v>0</v>
      </c>
      <c r="I9763" s="30">
        <f t="shared" si="305"/>
        <v>0</v>
      </c>
    </row>
    <row r="9764" spans="1:9" ht="15.75" thickBot="1" x14ac:dyDescent="0.3">
      <c r="A9764" s="2">
        <v>92070158</v>
      </c>
      <c r="B9764" s="2" t="s">
        <v>9230</v>
      </c>
      <c r="C9764" s="2" t="s">
        <v>96</v>
      </c>
      <c r="D9764" s="6">
        <f>IFERROR(VLOOKUP(ZDEFAULT_PORTRAIT!A9764,'Price Change'!$C$2:$G$5796,5,FALSE),E9764)</f>
        <v>42</v>
      </c>
      <c r="E9764" s="6">
        <v>42</v>
      </c>
      <c r="F9764" s="7"/>
      <c r="G9764" s="7"/>
      <c r="H9764" s="3">
        <f t="shared" si="304"/>
        <v>0</v>
      </c>
      <c r="I9764" s="30">
        <f t="shared" si="305"/>
        <v>0</v>
      </c>
    </row>
    <row r="9765" spans="1:9" ht="15.75" thickBot="1" x14ac:dyDescent="0.3">
      <c r="A9765" s="2">
        <v>92070180</v>
      </c>
      <c r="B9765" s="2" t="s">
        <v>9231</v>
      </c>
      <c r="C9765" s="2" t="s">
        <v>96</v>
      </c>
      <c r="D9765" s="3">
        <f>IFERROR(VLOOKUP(ZDEFAULT_PORTRAIT!A9765,'Price Change'!$C$2:$G$5796,5,FALSE),E9765)</f>
        <v>208.5</v>
      </c>
      <c r="E9765" s="3">
        <v>208.5</v>
      </c>
      <c r="F9765" s="8"/>
      <c r="G9765" s="8"/>
      <c r="H9765" s="3">
        <f t="shared" si="304"/>
        <v>0</v>
      </c>
      <c r="I9765" s="30">
        <f t="shared" si="305"/>
        <v>0</v>
      </c>
    </row>
    <row r="9766" spans="1:9" ht="15.75" thickBot="1" x14ac:dyDescent="0.3">
      <c r="A9766" s="2">
        <v>92070253</v>
      </c>
      <c r="B9766" s="2" t="s">
        <v>8523</v>
      </c>
      <c r="C9766" s="2" t="s">
        <v>96</v>
      </c>
      <c r="D9766" s="6">
        <f>IFERROR(VLOOKUP(ZDEFAULT_PORTRAIT!A9766,'Price Change'!$C$2:$G$5796,5,FALSE),E9766)</f>
        <v>81.5</v>
      </c>
      <c r="E9766" s="6">
        <v>81.5</v>
      </c>
      <c r="F9766" s="7"/>
      <c r="G9766" s="7"/>
      <c r="H9766" s="3">
        <f t="shared" si="304"/>
        <v>0</v>
      </c>
      <c r="I9766" s="30">
        <f t="shared" si="305"/>
        <v>0</v>
      </c>
    </row>
    <row r="9767" spans="1:9" ht="15.75" thickBot="1" x14ac:dyDescent="0.3">
      <c r="A9767" s="2">
        <v>92070261</v>
      </c>
      <c r="B9767" s="2" t="s">
        <v>9232</v>
      </c>
      <c r="C9767" s="2" t="s">
        <v>96</v>
      </c>
      <c r="D9767" s="3">
        <f>IFERROR(VLOOKUP(ZDEFAULT_PORTRAIT!A9767,'Price Change'!$C$2:$G$5796,5,FALSE),E9767)</f>
        <v>25</v>
      </c>
      <c r="E9767" s="3">
        <v>25</v>
      </c>
      <c r="F9767" s="8"/>
      <c r="G9767" s="8"/>
      <c r="H9767" s="3">
        <f t="shared" si="304"/>
        <v>0</v>
      </c>
      <c r="I9767" s="30">
        <f t="shared" si="305"/>
        <v>0</v>
      </c>
    </row>
    <row r="9768" spans="1:9" ht="15.75" thickBot="1" x14ac:dyDescent="0.3">
      <c r="A9768" s="2">
        <v>92070332</v>
      </c>
      <c r="B9768" s="2" t="s">
        <v>8619</v>
      </c>
      <c r="C9768" s="2" t="s">
        <v>96</v>
      </c>
      <c r="D9768" s="6">
        <f>IFERROR(VLOOKUP(ZDEFAULT_PORTRAIT!A9768,'Price Change'!$C$2:$G$5796,5,FALSE),E9768)</f>
        <v>38</v>
      </c>
      <c r="E9768" s="6">
        <v>38</v>
      </c>
      <c r="F9768" s="7"/>
      <c r="G9768" s="7"/>
      <c r="H9768" s="3">
        <f t="shared" si="304"/>
        <v>0</v>
      </c>
      <c r="I9768" s="30">
        <f t="shared" si="305"/>
        <v>0</v>
      </c>
    </row>
    <row r="9769" spans="1:9" ht="15.75" thickBot="1" x14ac:dyDescent="0.3">
      <c r="A9769" s="2">
        <v>92070410</v>
      </c>
      <c r="B9769" s="2" t="s">
        <v>9233</v>
      </c>
      <c r="C9769" s="2" t="s">
        <v>96</v>
      </c>
      <c r="D9769" s="3">
        <f>IFERROR(VLOOKUP(ZDEFAULT_PORTRAIT!A9769,'Price Change'!$C$2:$G$5796,5,FALSE),E9769)</f>
        <v>253</v>
      </c>
      <c r="E9769" s="3">
        <v>253</v>
      </c>
      <c r="F9769" s="8"/>
      <c r="G9769" s="8"/>
      <c r="H9769" s="3">
        <f t="shared" si="304"/>
        <v>0</v>
      </c>
      <c r="I9769" s="30">
        <f t="shared" si="305"/>
        <v>0</v>
      </c>
    </row>
    <row r="9770" spans="1:9" ht="15.75" thickBot="1" x14ac:dyDescent="0.3">
      <c r="A9770" s="2">
        <v>92070419</v>
      </c>
      <c r="B9770" s="2" t="s">
        <v>9234</v>
      </c>
      <c r="C9770" s="2" t="s">
        <v>96</v>
      </c>
      <c r="D9770" s="6">
        <f>IFERROR(VLOOKUP(ZDEFAULT_PORTRAIT!A9770,'Price Change'!$C$2:$G$5796,5,FALSE),E9770)</f>
        <v>139.5</v>
      </c>
      <c r="E9770" s="6">
        <v>139.5</v>
      </c>
      <c r="F9770" s="7"/>
      <c r="G9770" s="7"/>
      <c r="H9770" s="3">
        <f t="shared" si="304"/>
        <v>0</v>
      </c>
      <c r="I9770" s="30">
        <f t="shared" si="305"/>
        <v>0</v>
      </c>
    </row>
    <row r="9771" spans="1:9" ht="15.75" thickBot="1" x14ac:dyDescent="0.3">
      <c r="A9771" s="2">
        <v>92070420</v>
      </c>
      <c r="B9771" s="2" t="s">
        <v>9235</v>
      </c>
      <c r="C9771" s="2" t="s">
        <v>96</v>
      </c>
      <c r="D9771" s="3">
        <f>IFERROR(VLOOKUP(ZDEFAULT_PORTRAIT!A9771,'Price Change'!$C$2:$G$5796,5,FALSE),E9771)</f>
        <v>257</v>
      </c>
      <c r="E9771" s="3">
        <v>257</v>
      </c>
      <c r="F9771" s="8"/>
      <c r="G9771" s="8"/>
      <c r="H9771" s="3">
        <f t="shared" si="304"/>
        <v>0</v>
      </c>
      <c r="I9771" s="30">
        <f t="shared" si="305"/>
        <v>0</v>
      </c>
    </row>
    <row r="9772" spans="1:9" ht="15.75" thickBot="1" x14ac:dyDescent="0.3">
      <c r="A9772" s="2">
        <v>92070422</v>
      </c>
      <c r="B9772" s="2" t="s">
        <v>9236</v>
      </c>
      <c r="C9772" s="2" t="s">
        <v>96</v>
      </c>
      <c r="D9772" s="6">
        <f>IFERROR(VLOOKUP(ZDEFAULT_PORTRAIT!A9772,'Price Change'!$C$2:$G$5796,5,FALSE),E9772)</f>
        <v>134.5</v>
      </c>
      <c r="E9772" s="6">
        <v>134.5</v>
      </c>
      <c r="F9772" s="7"/>
      <c r="G9772" s="7"/>
      <c r="H9772" s="3">
        <f t="shared" si="304"/>
        <v>0</v>
      </c>
      <c r="I9772" s="30">
        <f t="shared" si="305"/>
        <v>0</v>
      </c>
    </row>
    <row r="9773" spans="1:9" ht="15.75" thickBot="1" x14ac:dyDescent="0.3">
      <c r="A9773" s="2">
        <v>92070439</v>
      </c>
      <c r="B9773" s="2" t="s">
        <v>9237</v>
      </c>
      <c r="C9773" s="2" t="s">
        <v>96</v>
      </c>
      <c r="D9773" s="3">
        <f>IFERROR(VLOOKUP(ZDEFAULT_PORTRAIT!A9773,'Price Change'!$C$2:$G$5796,5,FALSE),E9773)</f>
        <v>25</v>
      </c>
      <c r="E9773" s="3">
        <v>25</v>
      </c>
      <c r="F9773" s="8"/>
      <c r="G9773" s="8"/>
      <c r="H9773" s="3">
        <f t="shared" si="304"/>
        <v>0</v>
      </c>
      <c r="I9773" s="30">
        <f t="shared" si="305"/>
        <v>0</v>
      </c>
    </row>
    <row r="9774" spans="1:9" ht="15.75" thickBot="1" x14ac:dyDescent="0.3">
      <c r="A9774" s="2">
        <v>92070452</v>
      </c>
      <c r="B9774" s="2" t="s">
        <v>9238</v>
      </c>
      <c r="C9774" s="2" t="s">
        <v>96</v>
      </c>
      <c r="D9774" s="6">
        <f>IFERROR(VLOOKUP(ZDEFAULT_PORTRAIT!A9774,'Price Change'!$C$2:$G$5796,5,FALSE),E9774)</f>
        <v>45</v>
      </c>
      <c r="E9774" s="6">
        <v>45</v>
      </c>
      <c r="F9774" s="7"/>
      <c r="G9774" s="7"/>
      <c r="H9774" s="3">
        <f t="shared" si="304"/>
        <v>0</v>
      </c>
      <c r="I9774" s="30">
        <f t="shared" si="305"/>
        <v>0</v>
      </c>
    </row>
    <row r="9775" spans="1:9" ht="15.75" thickBot="1" x14ac:dyDescent="0.3">
      <c r="A9775" s="2">
        <v>92070453</v>
      </c>
      <c r="B9775" s="2" t="s">
        <v>9239</v>
      </c>
      <c r="C9775" s="2" t="s">
        <v>96</v>
      </c>
      <c r="D9775" s="3">
        <f>IFERROR(VLOOKUP(ZDEFAULT_PORTRAIT!A9775,'Price Change'!$C$2:$G$5796,5,FALSE),E9775)</f>
        <v>90</v>
      </c>
      <c r="E9775" s="3">
        <v>90</v>
      </c>
      <c r="F9775" s="8"/>
      <c r="G9775" s="8"/>
      <c r="H9775" s="3">
        <f t="shared" si="304"/>
        <v>0</v>
      </c>
      <c r="I9775" s="30">
        <f t="shared" si="305"/>
        <v>0</v>
      </c>
    </row>
    <row r="9776" spans="1:9" ht="15.75" thickBot="1" x14ac:dyDescent="0.3">
      <c r="A9776" s="2">
        <v>92070566</v>
      </c>
      <c r="B9776" s="2" t="s">
        <v>9219</v>
      </c>
      <c r="C9776" s="2" t="s">
        <v>96</v>
      </c>
      <c r="D9776" s="6">
        <f>IFERROR(VLOOKUP(ZDEFAULT_PORTRAIT!A9776,'Price Change'!$C$2:$G$5796,5,FALSE),E9776)</f>
        <v>25</v>
      </c>
      <c r="E9776" s="6">
        <v>25</v>
      </c>
      <c r="F9776" s="7"/>
      <c r="G9776" s="7"/>
      <c r="H9776" s="3">
        <f t="shared" si="304"/>
        <v>0</v>
      </c>
      <c r="I9776" s="30">
        <f t="shared" si="305"/>
        <v>0</v>
      </c>
    </row>
    <row r="9777" spans="1:9" ht="15.75" thickBot="1" x14ac:dyDescent="0.3">
      <c r="A9777" s="2">
        <v>92070595</v>
      </c>
      <c r="B9777" s="2" t="s">
        <v>9240</v>
      </c>
      <c r="C9777" s="2" t="s">
        <v>96</v>
      </c>
      <c r="D9777" s="3">
        <f>IFERROR(VLOOKUP(ZDEFAULT_PORTRAIT!A9777,'Price Change'!$C$2:$G$5796,5,FALSE),E9777)</f>
        <v>62.5</v>
      </c>
      <c r="E9777" s="3">
        <v>62.5</v>
      </c>
      <c r="F9777" s="8"/>
      <c r="G9777" s="8"/>
      <c r="H9777" s="3">
        <f t="shared" si="304"/>
        <v>0</v>
      </c>
      <c r="I9777" s="30">
        <f t="shared" si="305"/>
        <v>0</v>
      </c>
    </row>
    <row r="9778" spans="1:9" ht="15.75" thickBot="1" x14ac:dyDescent="0.3">
      <c r="A9778" s="2">
        <v>92070597</v>
      </c>
      <c r="B9778" s="2" t="s">
        <v>9241</v>
      </c>
      <c r="C9778" s="2" t="s">
        <v>96</v>
      </c>
      <c r="D9778" s="6">
        <f>IFERROR(VLOOKUP(ZDEFAULT_PORTRAIT!A9778,'Price Change'!$C$2:$G$5796,5,FALSE),E9778)</f>
        <v>240</v>
      </c>
      <c r="E9778" s="6">
        <v>240</v>
      </c>
      <c r="F9778" s="7"/>
      <c r="G9778" s="7"/>
      <c r="H9778" s="3">
        <f t="shared" si="304"/>
        <v>0</v>
      </c>
      <c r="I9778" s="30">
        <f t="shared" si="305"/>
        <v>0</v>
      </c>
    </row>
    <row r="9779" spans="1:9" ht="15.75" thickBot="1" x14ac:dyDescent="0.3">
      <c r="A9779" s="2">
        <v>92070613</v>
      </c>
      <c r="B9779" s="2" t="s">
        <v>9242</v>
      </c>
      <c r="C9779" s="2" t="s">
        <v>96</v>
      </c>
      <c r="D9779" s="3">
        <f>IFERROR(VLOOKUP(ZDEFAULT_PORTRAIT!A9779,'Price Change'!$C$2:$G$5796,5,FALSE),E9779)</f>
        <v>8</v>
      </c>
      <c r="E9779" s="3">
        <v>8</v>
      </c>
      <c r="F9779" s="8"/>
      <c r="G9779" s="8"/>
      <c r="H9779" s="3">
        <f t="shared" si="304"/>
        <v>0</v>
      </c>
      <c r="I9779" s="30">
        <f t="shared" si="305"/>
        <v>0</v>
      </c>
    </row>
    <row r="9780" spans="1:9" ht="15.75" thickBot="1" x14ac:dyDescent="0.3">
      <c r="A9780" s="2">
        <v>92070642</v>
      </c>
      <c r="B9780" s="2" t="s">
        <v>9243</v>
      </c>
      <c r="C9780" s="2" t="s">
        <v>96</v>
      </c>
      <c r="D9780" s="6">
        <f>IFERROR(VLOOKUP(ZDEFAULT_PORTRAIT!A9780,'Price Change'!$C$2:$G$5796,5,FALSE),E9780)</f>
        <v>25</v>
      </c>
      <c r="E9780" s="6">
        <v>25</v>
      </c>
      <c r="F9780" s="7"/>
      <c r="G9780" s="7"/>
      <c r="H9780" s="3">
        <f t="shared" si="304"/>
        <v>0</v>
      </c>
      <c r="I9780" s="30">
        <f t="shared" si="305"/>
        <v>0</v>
      </c>
    </row>
    <row r="9781" spans="1:9" ht="15.75" thickBot="1" x14ac:dyDescent="0.3">
      <c r="A9781" s="2">
        <v>92070650</v>
      </c>
      <c r="B9781" s="2" t="s">
        <v>9244</v>
      </c>
      <c r="C9781" s="2" t="s">
        <v>96</v>
      </c>
      <c r="D9781" s="3">
        <f>IFERROR(VLOOKUP(ZDEFAULT_PORTRAIT!A9781,'Price Change'!$C$2:$G$5796,5,FALSE),E9781)</f>
        <v>12.5</v>
      </c>
      <c r="E9781" s="3">
        <v>12.5</v>
      </c>
      <c r="F9781" s="8"/>
      <c r="G9781" s="8"/>
      <c r="H9781" s="3">
        <f t="shared" si="304"/>
        <v>0</v>
      </c>
      <c r="I9781" s="30">
        <f t="shared" si="305"/>
        <v>0</v>
      </c>
    </row>
    <row r="9782" spans="1:9" ht="15.75" thickBot="1" x14ac:dyDescent="0.3">
      <c r="A9782" s="2">
        <v>92070669</v>
      </c>
      <c r="B9782" s="2" t="s">
        <v>8842</v>
      </c>
      <c r="C9782" s="2" t="s">
        <v>96</v>
      </c>
      <c r="D9782" s="6">
        <f>IFERROR(VLOOKUP(ZDEFAULT_PORTRAIT!A9782,'Price Change'!$C$2:$G$5796,5,FALSE),E9782)</f>
        <v>25</v>
      </c>
      <c r="E9782" s="6">
        <v>25</v>
      </c>
      <c r="F9782" s="7"/>
      <c r="G9782" s="7"/>
      <c r="H9782" s="3">
        <f t="shared" si="304"/>
        <v>0</v>
      </c>
      <c r="I9782" s="30">
        <f t="shared" si="305"/>
        <v>0</v>
      </c>
    </row>
    <row r="9783" spans="1:9" ht="15.75" thickBot="1" x14ac:dyDescent="0.3">
      <c r="A9783" s="2">
        <v>92070727</v>
      </c>
      <c r="B9783" s="2" t="s">
        <v>9245</v>
      </c>
      <c r="C9783" s="2" t="s">
        <v>96</v>
      </c>
      <c r="D9783" s="3">
        <f>IFERROR(VLOOKUP(ZDEFAULT_PORTRAIT!A9783,'Price Change'!$C$2:$G$5796,5,FALSE),E9783)</f>
        <v>412</v>
      </c>
      <c r="E9783" s="3">
        <v>412</v>
      </c>
      <c r="F9783" s="8"/>
      <c r="G9783" s="8"/>
      <c r="H9783" s="3">
        <f t="shared" si="304"/>
        <v>0</v>
      </c>
      <c r="I9783" s="30">
        <f t="shared" si="305"/>
        <v>0</v>
      </c>
    </row>
    <row r="9784" spans="1:9" ht="15.75" thickBot="1" x14ac:dyDescent="0.3">
      <c r="A9784" s="2">
        <v>92070757</v>
      </c>
      <c r="B9784" s="2" t="s">
        <v>8857</v>
      </c>
      <c r="C9784" s="2" t="s">
        <v>96</v>
      </c>
      <c r="D9784" s="6">
        <f>IFERROR(VLOOKUP(ZDEFAULT_PORTRAIT!A9784,'Price Change'!$C$2:$G$5796,5,FALSE),E9784)</f>
        <v>25</v>
      </c>
      <c r="E9784" s="6">
        <v>25</v>
      </c>
      <c r="F9784" s="7"/>
      <c r="G9784" s="7"/>
      <c r="H9784" s="3">
        <f t="shared" si="304"/>
        <v>0</v>
      </c>
      <c r="I9784" s="30">
        <f t="shared" si="305"/>
        <v>0</v>
      </c>
    </row>
    <row r="9785" spans="1:9" ht="15.75" thickBot="1" x14ac:dyDescent="0.3">
      <c r="A9785" s="2">
        <v>92070852</v>
      </c>
      <c r="B9785" s="2" t="s">
        <v>9226</v>
      </c>
      <c r="C9785" s="2" t="s">
        <v>96</v>
      </c>
      <c r="D9785" s="3">
        <f>IFERROR(VLOOKUP(ZDEFAULT_PORTRAIT!A9785,'Price Change'!$C$2:$G$5796,5,FALSE),E9785)</f>
        <v>25</v>
      </c>
      <c r="E9785" s="3">
        <v>25</v>
      </c>
      <c r="F9785" s="8"/>
      <c r="G9785" s="8"/>
      <c r="H9785" s="3">
        <f t="shared" si="304"/>
        <v>0</v>
      </c>
      <c r="I9785" s="30">
        <f t="shared" si="305"/>
        <v>0</v>
      </c>
    </row>
    <row r="9786" spans="1:9" ht="15.75" thickBot="1" x14ac:dyDescent="0.3">
      <c r="A9786" s="2">
        <v>92070880</v>
      </c>
      <c r="B9786" s="2" t="s">
        <v>9246</v>
      </c>
      <c r="C9786" s="2" t="s">
        <v>96</v>
      </c>
      <c r="D9786" s="6">
        <f>IFERROR(VLOOKUP(ZDEFAULT_PORTRAIT!A9786,'Price Change'!$C$2:$G$5796,5,FALSE),E9786)</f>
        <v>13.5</v>
      </c>
      <c r="E9786" s="6">
        <v>13.5</v>
      </c>
      <c r="F9786" s="7"/>
      <c r="G9786" s="7"/>
      <c r="H9786" s="3">
        <f t="shared" si="304"/>
        <v>0</v>
      </c>
      <c r="I9786" s="30">
        <f t="shared" si="305"/>
        <v>0</v>
      </c>
    </row>
    <row r="9787" spans="1:9" ht="15.75" thickBot="1" x14ac:dyDescent="0.3">
      <c r="A9787" s="2">
        <v>92070882</v>
      </c>
      <c r="B9787" s="2" t="s">
        <v>9247</v>
      </c>
      <c r="C9787" s="2" t="s">
        <v>96</v>
      </c>
      <c r="D9787" s="3">
        <f>IFERROR(VLOOKUP(ZDEFAULT_PORTRAIT!A9787,'Price Change'!$C$2:$G$5796,5,FALSE),E9787)</f>
        <v>13.5</v>
      </c>
      <c r="E9787" s="3">
        <v>13.5</v>
      </c>
      <c r="F9787" s="8"/>
      <c r="G9787" s="8"/>
      <c r="H9787" s="3">
        <f t="shared" si="304"/>
        <v>0</v>
      </c>
      <c r="I9787" s="30">
        <f t="shared" si="305"/>
        <v>0</v>
      </c>
    </row>
    <row r="9788" spans="1:9" ht="15.75" thickBot="1" x14ac:dyDescent="0.3">
      <c r="A9788" s="2">
        <v>92070980</v>
      </c>
      <c r="B9788" s="2" t="s">
        <v>9248</v>
      </c>
      <c r="C9788" s="2" t="s">
        <v>96</v>
      </c>
      <c r="D9788" s="6">
        <f>IFERROR(VLOOKUP(ZDEFAULT_PORTRAIT!A9788,'Price Change'!$C$2:$G$5796,5,FALSE),E9788)</f>
        <v>8</v>
      </c>
      <c r="E9788" s="6">
        <v>8</v>
      </c>
      <c r="F9788" s="7"/>
      <c r="G9788" s="7"/>
      <c r="H9788" s="3">
        <f t="shared" si="304"/>
        <v>0</v>
      </c>
      <c r="I9788" s="30">
        <f t="shared" si="305"/>
        <v>0</v>
      </c>
    </row>
    <row r="9789" spans="1:9" ht="15.75" thickBot="1" x14ac:dyDescent="0.3">
      <c r="A9789" s="2">
        <v>92071053</v>
      </c>
      <c r="B9789" s="2" t="s">
        <v>9249</v>
      </c>
      <c r="C9789" s="2" t="s">
        <v>96</v>
      </c>
      <c r="D9789" s="3">
        <f>IFERROR(VLOOKUP(ZDEFAULT_PORTRAIT!A9789,'Price Change'!$C$2:$G$5796,5,FALSE),E9789)</f>
        <v>73</v>
      </c>
      <c r="E9789" s="3">
        <v>73</v>
      </c>
      <c r="F9789" s="8"/>
      <c r="G9789" s="8"/>
      <c r="H9789" s="3">
        <f t="shared" si="304"/>
        <v>0</v>
      </c>
      <c r="I9789" s="30">
        <f t="shared" si="305"/>
        <v>0</v>
      </c>
    </row>
    <row r="9790" spans="1:9" ht="15.75" thickBot="1" x14ac:dyDescent="0.3">
      <c r="A9790" s="2">
        <v>92071174</v>
      </c>
      <c r="B9790" s="2" t="s">
        <v>9250</v>
      </c>
      <c r="C9790" s="2" t="s">
        <v>96</v>
      </c>
      <c r="D9790" s="6">
        <f>IFERROR(VLOOKUP(ZDEFAULT_PORTRAIT!A9790,'Price Change'!$C$2:$G$5796,5,FALSE),E9790)</f>
        <v>336.5</v>
      </c>
      <c r="E9790" s="6">
        <v>336.5</v>
      </c>
      <c r="F9790" s="7"/>
      <c r="G9790" s="7"/>
      <c r="H9790" s="3">
        <f t="shared" si="304"/>
        <v>0</v>
      </c>
      <c r="I9790" s="30">
        <f t="shared" si="305"/>
        <v>0</v>
      </c>
    </row>
    <row r="9791" spans="1:9" ht="15.75" thickBot="1" x14ac:dyDescent="0.3">
      <c r="A9791" s="2">
        <v>92071176</v>
      </c>
      <c r="B9791" s="2" t="s">
        <v>9251</v>
      </c>
      <c r="C9791" s="2" t="s">
        <v>96</v>
      </c>
      <c r="D9791" s="3">
        <f>IFERROR(VLOOKUP(ZDEFAULT_PORTRAIT!A9791,'Price Change'!$C$2:$G$5796,5,FALSE),E9791)</f>
        <v>328.5</v>
      </c>
      <c r="E9791" s="3">
        <v>328.5</v>
      </c>
      <c r="F9791" s="8"/>
      <c r="G9791" s="8"/>
      <c r="H9791" s="3">
        <f t="shared" si="304"/>
        <v>0</v>
      </c>
      <c r="I9791" s="30">
        <f t="shared" si="305"/>
        <v>0</v>
      </c>
    </row>
    <row r="9792" spans="1:9" ht="15.75" thickBot="1" x14ac:dyDescent="0.3">
      <c r="A9792" s="2">
        <v>92071178</v>
      </c>
      <c r="B9792" s="2" t="s">
        <v>9252</v>
      </c>
      <c r="C9792" s="2" t="s">
        <v>96</v>
      </c>
      <c r="D9792" s="6">
        <f>IFERROR(VLOOKUP(ZDEFAULT_PORTRAIT!A9792,'Price Change'!$C$2:$G$5796,5,FALSE),E9792)</f>
        <v>339</v>
      </c>
      <c r="E9792" s="6">
        <v>339</v>
      </c>
      <c r="F9792" s="7"/>
      <c r="G9792" s="7"/>
      <c r="H9792" s="3">
        <f t="shared" si="304"/>
        <v>0</v>
      </c>
      <c r="I9792" s="30">
        <f t="shared" si="305"/>
        <v>0</v>
      </c>
    </row>
    <row r="9793" spans="1:9" ht="15.75" thickBot="1" x14ac:dyDescent="0.3">
      <c r="A9793" s="2">
        <v>92071181</v>
      </c>
      <c r="B9793" s="2" t="s">
        <v>9253</v>
      </c>
      <c r="C9793" s="2" t="s">
        <v>96</v>
      </c>
      <c r="D9793" s="3">
        <f>IFERROR(VLOOKUP(ZDEFAULT_PORTRAIT!A9793,'Price Change'!$C$2:$G$5796,5,FALSE),E9793)</f>
        <v>201.5</v>
      </c>
      <c r="E9793" s="3">
        <v>201.5</v>
      </c>
      <c r="F9793" s="8"/>
      <c r="G9793" s="8"/>
      <c r="H9793" s="3">
        <f t="shared" si="304"/>
        <v>0</v>
      </c>
      <c r="I9793" s="30">
        <f t="shared" si="305"/>
        <v>0</v>
      </c>
    </row>
    <row r="9794" spans="1:9" ht="15.75" thickBot="1" x14ac:dyDescent="0.3">
      <c r="A9794" s="2">
        <v>92071213</v>
      </c>
      <c r="B9794" s="2" t="s">
        <v>9254</v>
      </c>
      <c r="C9794" s="2" t="s">
        <v>96</v>
      </c>
      <c r="D9794" s="6">
        <f>IFERROR(VLOOKUP(ZDEFAULT_PORTRAIT!A9794,'Price Change'!$C$2:$G$5796,5,FALSE),E9794)</f>
        <v>902.5</v>
      </c>
      <c r="E9794" s="6">
        <v>902.5</v>
      </c>
      <c r="F9794" s="7"/>
      <c r="G9794" s="7"/>
      <c r="H9794" s="3">
        <f t="shared" si="304"/>
        <v>0</v>
      </c>
      <c r="I9794" s="30">
        <f t="shared" si="305"/>
        <v>0</v>
      </c>
    </row>
    <row r="9795" spans="1:9" ht="15.75" thickBot="1" x14ac:dyDescent="0.3">
      <c r="A9795" s="2">
        <v>92071326</v>
      </c>
      <c r="B9795" s="2" t="s">
        <v>9255</v>
      </c>
      <c r="C9795" s="2" t="s">
        <v>96</v>
      </c>
      <c r="D9795" s="3">
        <f>IFERROR(VLOOKUP(ZDEFAULT_PORTRAIT!A9795,'Price Change'!$C$2:$G$5796,5,FALSE),E9795)</f>
        <v>215</v>
      </c>
      <c r="E9795" s="3">
        <v>215</v>
      </c>
      <c r="F9795" s="8"/>
      <c r="G9795" s="8"/>
      <c r="H9795" s="3">
        <f t="shared" si="304"/>
        <v>0</v>
      </c>
      <c r="I9795" s="30">
        <f t="shared" si="305"/>
        <v>0</v>
      </c>
    </row>
    <row r="9796" spans="1:9" ht="15.75" thickBot="1" x14ac:dyDescent="0.3">
      <c r="A9796" s="2">
        <v>92071329</v>
      </c>
      <c r="B9796" s="2" t="s">
        <v>9256</v>
      </c>
      <c r="C9796" s="2" t="s">
        <v>96</v>
      </c>
      <c r="D9796" s="6">
        <f>IFERROR(VLOOKUP(ZDEFAULT_PORTRAIT!A9796,'Price Change'!$C$2:$G$5796,5,FALSE),E9796)</f>
        <v>376.5</v>
      </c>
      <c r="E9796" s="6">
        <v>376.5</v>
      </c>
      <c r="F9796" s="7"/>
      <c r="G9796" s="7"/>
      <c r="H9796" s="3">
        <f t="shared" si="304"/>
        <v>0</v>
      </c>
      <c r="I9796" s="30">
        <f t="shared" si="305"/>
        <v>0</v>
      </c>
    </row>
    <row r="9797" spans="1:9" ht="15.75" thickBot="1" x14ac:dyDescent="0.3">
      <c r="A9797" s="2">
        <v>92071398</v>
      </c>
      <c r="B9797" s="2" t="s">
        <v>9257</v>
      </c>
      <c r="C9797" s="2" t="s">
        <v>96</v>
      </c>
      <c r="D9797" s="3">
        <f>IFERROR(VLOOKUP(ZDEFAULT_PORTRAIT!A9797,'Price Change'!$C$2:$G$5796,5,FALSE),E9797)</f>
        <v>25</v>
      </c>
      <c r="E9797" s="3">
        <v>25</v>
      </c>
      <c r="F9797" s="8"/>
      <c r="G9797" s="8"/>
      <c r="H9797" s="3">
        <f t="shared" si="304"/>
        <v>0</v>
      </c>
      <c r="I9797" s="30">
        <f t="shared" si="305"/>
        <v>0</v>
      </c>
    </row>
    <row r="9798" spans="1:9" ht="15.75" thickBot="1" x14ac:dyDescent="0.3">
      <c r="A9798" s="2">
        <v>92071582</v>
      </c>
      <c r="B9798" s="2" t="s">
        <v>9258</v>
      </c>
      <c r="C9798" s="2" t="s">
        <v>96</v>
      </c>
      <c r="D9798" s="6">
        <f>IFERROR(VLOOKUP(ZDEFAULT_PORTRAIT!A9798,'Price Change'!$C$2:$G$5796,5,FALSE),E9798)</f>
        <v>25</v>
      </c>
      <c r="E9798" s="6">
        <v>25</v>
      </c>
      <c r="F9798" s="7"/>
      <c r="G9798" s="7"/>
      <c r="H9798" s="3">
        <f t="shared" ref="H9798:H9861" si="306">IFERROR((E9798-D9798)*F9798,E9798*F9798)</f>
        <v>0</v>
      </c>
      <c r="I9798" s="30">
        <f t="shared" ref="I9798:I9861" si="307">IFERROR(H9798/G9798,0)</f>
        <v>0</v>
      </c>
    </row>
    <row r="9799" spans="1:9" ht="15.75" thickBot="1" x14ac:dyDescent="0.3">
      <c r="A9799" s="2">
        <v>92071606</v>
      </c>
      <c r="B9799" s="2" t="s">
        <v>9259</v>
      </c>
      <c r="C9799" s="2" t="s">
        <v>96</v>
      </c>
      <c r="D9799" s="3">
        <f>IFERROR(VLOOKUP(ZDEFAULT_PORTRAIT!A9799,'Price Change'!$C$2:$G$5796,5,FALSE),E9799)</f>
        <v>31</v>
      </c>
      <c r="E9799" s="3">
        <v>31</v>
      </c>
      <c r="F9799" s="8"/>
      <c r="G9799" s="8"/>
      <c r="H9799" s="3">
        <f t="shared" si="306"/>
        <v>0</v>
      </c>
      <c r="I9799" s="30">
        <f t="shared" si="307"/>
        <v>0</v>
      </c>
    </row>
    <row r="9800" spans="1:9" ht="15.75" thickBot="1" x14ac:dyDescent="0.3">
      <c r="A9800" s="2">
        <v>92071727</v>
      </c>
      <c r="B9800" s="2" t="s">
        <v>9260</v>
      </c>
      <c r="C9800" s="2" t="s">
        <v>96</v>
      </c>
      <c r="D9800" s="6">
        <f>IFERROR(VLOOKUP(ZDEFAULT_PORTRAIT!A9800,'Price Change'!$C$2:$G$5796,5,FALSE),E9800)</f>
        <v>172.5</v>
      </c>
      <c r="E9800" s="6">
        <v>172.5</v>
      </c>
      <c r="F9800" s="7"/>
      <c r="G9800" s="7"/>
      <c r="H9800" s="3">
        <f t="shared" si="306"/>
        <v>0</v>
      </c>
      <c r="I9800" s="30">
        <f t="shared" si="307"/>
        <v>0</v>
      </c>
    </row>
    <row r="9801" spans="1:9" ht="15.75" thickBot="1" x14ac:dyDescent="0.3">
      <c r="A9801" s="2">
        <v>92071730</v>
      </c>
      <c r="B9801" s="2" t="s">
        <v>9261</v>
      </c>
      <c r="C9801" s="2" t="s">
        <v>96</v>
      </c>
      <c r="D9801" s="3">
        <f>IFERROR(VLOOKUP(ZDEFAULT_PORTRAIT!A9801,'Price Change'!$C$2:$G$5796,5,FALSE),E9801)</f>
        <v>25</v>
      </c>
      <c r="E9801" s="3">
        <v>25</v>
      </c>
      <c r="F9801" s="8"/>
      <c r="G9801" s="8"/>
      <c r="H9801" s="3">
        <f t="shared" si="306"/>
        <v>0</v>
      </c>
      <c r="I9801" s="30">
        <f t="shared" si="307"/>
        <v>0</v>
      </c>
    </row>
    <row r="9802" spans="1:9" ht="15.75" thickBot="1" x14ac:dyDescent="0.3">
      <c r="A9802" s="2">
        <v>92071861</v>
      </c>
      <c r="B9802" s="2" t="s">
        <v>9262</v>
      </c>
      <c r="C9802" s="2" t="s">
        <v>96</v>
      </c>
      <c r="D9802" s="6">
        <f>IFERROR(VLOOKUP(ZDEFAULT_PORTRAIT!A9802,'Price Change'!$C$2:$G$5796,5,FALSE),E9802)</f>
        <v>24.5</v>
      </c>
      <c r="E9802" s="6">
        <v>24.5</v>
      </c>
      <c r="F9802" s="7"/>
      <c r="G9802" s="7"/>
      <c r="H9802" s="3">
        <f t="shared" si="306"/>
        <v>0</v>
      </c>
      <c r="I9802" s="30">
        <f t="shared" si="307"/>
        <v>0</v>
      </c>
    </row>
    <row r="9803" spans="1:9" ht="15.75" thickBot="1" x14ac:dyDescent="0.3">
      <c r="A9803" s="2">
        <v>92071871</v>
      </c>
      <c r="B9803" s="2" t="s">
        <v>9263</v>
      </c>
      <c r="C9803" s="2" t="s">
        <v>96</v>
      </c>
      <c r="D9803" s="3">
        <f>IFERROR(VLOOKUP(ZDEFAULT_PORTRAIT!A9803,'Price Change'!$C$2:$G$5796,5,FALSE),E9803)</f>
        <v>25</v>
      </c>
      <c r="E9803" s="3">
        <v>25</v>
      </c>
      <c r="F9803" s="8"/>
      <c r="G9803" s="8"/>
      <c r="H9803" s="3">
        <f t="shared" si="306"/>
        <v>0</v>
      </c>
      <c r="I9803" s="30">
        <f t="shared" si="307"/>
        <v>0</v>
      </c>
    </row>
    <row r="9804" spans="1:9" ht="15.75" thickBot="1" x14ac:dyDescent="0.3">
      <c r="A9804" s="2">
        <v>92071875</v>
      </c>
      <c r="B9804" s="2" t="s">
        <v>9264</v>
      </c>
      <c r="C9804" s="2" t="s">
        <v>96</v>
      </c>
      <c r="D9804" s="6">
        <f>IFERROR(VLOOKUP(ZDEFAULT_PORTRAIT!A9804,'Price Change'!$C$2:$G$5796,5,FALSE),E9804)</f>
        <v>8</v>
      </c>
      <c r="E9804" s="6">
        <v>8</v>
      </c>
      <c r="F9804" s="7"/>
      <c r="G9804" s="7"/>
      <c r="H9804" s="3">
        <f t="shared" si="306"/>
        <v>0</v>
      </c>
      <c r="I9804" s="30">
        <f t="shared" si="307"/>
        <v>0</v>
      </c>
    </row>
    <row r="9805" spans="1:9" ht="15.75" thickBot="1" x14ac:dyDescent="0.3">
      <c r="A9805" s="2">
        <v>92071879</v>
      </c>
      <c r="B9805" s="2" t="s">
        <v>9265</v>
      </c>
      <c r="C9805" s="2" t="s">
        <v>96</v>
      </c>
      <c r="D9805" s="3">
        <f>IFERROR(VLOOKUP(ZDEFAULT_PORTRAIT!A9805,'Price Change'!$C$2:$G$5796,5,FALSE),E9805)</f>
        <v>58.5</v>
      </c>
      <c r="E9805" s="3">
        <v>58.5</v>
      </c>
      <c r="F9805" s="8"/>
      <c r="G9805" s="8"/>
      <c r="H9805" s="3">
        <f t="shared" si="306"/>
        <v>0</v>
      </c>
      <c r="I9805" s="30">
        <f t="shared" si="307"/>
        <v>0</v>
      </c>
    </row>
    <row r="9806" spans="1:9" ht="15.75" thickBot="1" x14ac:dyDescent="0.3">
      <c r="A9806" s="2">
        <v>92072007</v>
      </c>
      <c r="B9806" s="2" t="s">
        <v>9266</v>
      </c>
      <c r="C9806" s="2" t="s">
        <v>96</v>
      </c>
      <c r="D9806" s="6">
        <f>IFERROR(VLOOKUP(ZDEFAULT_PORTRAIT!A9806,'Price Change'!$C$2:$G$5796,5,FALSE),E9806)</f>
        <v>8</v>
      </c>
      <c r="E9806" s="6">
        <v>8</v>
      </c>
      <c r="F9806" s="7"/>
      <c r="G9806" s="7"/>
      <c r="H9806" s="3">
        <f t="shared" si="306"/>
        <v>0</v>
      </c>
      <c r="I9806" s="30">
        <f t="shared" si="307"/>
        <v>0</v>
      </c>
    </row>
    <row r="9807" spans="1:9" ht="15.75" thickBot="1" x14ac:dyDescent="0.3">
      <c r="A9807" s="2">
        <v>92072136</v>
      </c>
      <c r="B9807" s="2" t="s">
        <v>9267</v>
      </c>
      <c r="C9807" s="2" t="s">
        <v>96</v>
      </c>
      <c r="D9807" s="3">
        <f>IFERROR(VLOOKUP(ZDEFAULT_PORTRAIT!A9807,'Price Change'!$C$2:$G$5796,5,FALSE),E9807)</f>
        <v>76.5</v>
      </c>
      <c r="E9807" s="3">
        <v>76.5</v>
      </c>
      <c r="F9807" s="8"/>
      <c r="G9807" s="8"/>
      <c r="H9807" s="3">
        <f t="shared" si="306"/>
        <v>0</v>
      </c>
      <c r="I9807" s="30">
        <f t="shared" si="307"/>
        <v>0</v>
      </c>
    </row>
    <row r="9808" spans="1:9" ht="15.75" thickBot="1" x14ac:dyDescent="0.3">
      <c r="A9808" s="2">
        <v>92072228</v>
      </c>
      <c r="B9808" s="2" t="s">
        <v>9268</v>
      </c>
      <c r="C9808" s="2" t="s">
        <v>96</v>
      </c>
      <c r="D9808" s="6">
        <f>IFERROR(VLOOKUP(ZDEFAULT_PORTRAIT!A9808,'Price Change'!$C$2:$G$5796,5,FALSE),E9808)</f>
        <v>8</v>
      </c>
      <c r="E9808" s="6">
        <v>8</v>
      </c>
      <c r="F9808" s="7"/>
      <c r="G9808" s="7"/>
      <c r="H9808" s="3">
        <f t="shared" si="306"/>
        <v>0</v>
      </c>
      <c r="I9808" s="30">
        <f t="shared" si="307"/>
        <v>0</v>
      </c>
    </row>
    <row r="9809" spans="1:9" ht="15.75" thickBot="1" x14ac:dyDescent="0.3">
      <c r="A9809" s="2">
        <v>92072486</v>
      </c>
      <c r="B9809" s="2" t="s">
        <v>9269</v>
      </c>
      <c r="C9809" s="2" t="s">
        <v>96</v>
      </c>
      <c r="D9809" s="3">
        <f>IFERROR(VLOOKUP(ZDEFAULT_PORTRAIT!A9809,'Price Change'!$C$2:$G$5796,5,FALSE),E9809)</f>
        <v>100</v>
      </c>
      <c r="E9809" s="3">
        <v>100</v>
      </c>
      <c r="F9809" s="8"/>
      <c r="G9809" s="8"/>
      <c r="H9809" s="3">
        <f t="shared" si="306"/>
        <v>0</v>
      </c>
      <c r="I9809" s="30">
        <f t="shared" si="307"/>
        <v>0</v>
      </c>
    </row>
    <row r="9810" spans="1:9" ht="15.75" thickBot="1" x14ac:dyDescent="0.3">
      <c r="A9810" s="2">
        <v>92072573</v>
      </c>
      <c r="B9810" s="2" t="s">
        <v>9270</v>
      </c>
      <c r="C9810" s="2" t="s">
        <v>96</v>
      </c>
      <c r="D9810" s="6">
        <f>IFERROR(VLOOKUP(ZDEFAULT_PORTRAIT!A9810,'Price Change'!$C$2:$G$5796,5,FALSE),E9810)</f>
        <v>158.5</v>
      </c>
      <c r="E9810" s="6">
        <v>158.5</v>
      </c>
      <c r="F9810" s="7"/>
      <c r="G9810" s="7"/>
      <c r="H9810" s="3">
        <f t="shared" si="306"/>
        <v>0</v>
      </c>
      <c r="I9810" s="30">
        <f t="shared" si="307"/>
        <v>0</v>
      </c>
    </row>
    <row r="9811" spans="1:9" ht="15.75" thickBot="1" x14ac:dyDescent="0.3">
      <c r="A9811" s="2">
        <v>92072610</v>
      </c>
      <c r="B9811" s="2" t="s">
        <v>9271</v>
      </c>
      <c r="C9811" s="2" t="s">
        <v>96</v>
      </c>
      <c r="D9811" s="3">
        <f>IFERROR(VLOOKUP(ZDEFAULT_PORTRAIT!A9811,'Price Change'!$C$2:$G$5796,5,FALSE),E9811)</f>
        <v>65</v>
      </c>
      <c r="E9811" s="3">
        <v>65</v>
      </c>
      <c r="F9811" s="8"/>
      <c r="G9811" s="8"/>
      <c r="H9811" s="3">
        <f t="shared" si="306"/>
        <v>0</v>
      </c>
      <c r="I9811" s="30">
        <f t="shared" si="307"/>
        <v>0</v>
      </c>
    </row>
    <row r="9812" spans="1:9" ht="15.75" thickBot="1" x14ac:dyDescent="0.3">
      <c r="A9812" s="2">
        <v>92072614</v>
      </c>
      <c r="B9812" s="2" t="s">
        <v>9272</v>
      </c>
      <c r="C9812" s="2" t="s">
        <v>96</v>
      </c>
      <c r="D9812" s="6">
        <f>IFERROR(VLOOKUP(ZDEFAULT_PORTRAIT!A9812,'Price Change'!$C$2:$G$5796,5,FALSE),E9812)</f>
        <v>53.5</v>
      </c>
      <c r="E9812" s="6">
        <v>53.5</v>
      </c>
      <c r="F9812" s="7"/>
      <c r="G9812" s="7"/>
      <c r="H9812" s="3">
        <f t="shared" si="306"/>
        <v>0</v>
      </c>
      <c r="I9812" s="30">
        <f t="shared" si="307"/>
        <v>0</v>
      </c>
    </row>
    <row r="9813" spans="1:9" ht="15.75" thickBot="1" x14ac:dyDescent="0.3">
      <c r="A9813" s="2">
        <v>92072637</v>
      </c>
      <c r="B9813" s="2" t="s">
        <v>9273</v>
      </c>
      <c r="C9813" s="2" t="s">
        <v>96</v>
      </c>
      <c r="D9813" s="3">
        <f>IFERROR(VLOOKUP(ZDEFAULT_PORTRAIT!A9813,'Price Change'!$C$2:$G$5796,5,FALSE),E9813)</f>
        <v>61</v>
      </c>
      <c r="E9813" s="3">
        <v>61</v>
      </c>
      <c r="F9813" s="8"/>
      <c r="G9813" s="8"/>
      <c r="H9813" s="3">
        <f t="shared" si="306"/>
        <v>0</v>
      </c>
      <c r="I9813" s="30">
        <f t="shared" si="307"/>
        <v>0</v>
      </c>
    </row>
    <row r="9814" spans="1:9" ht="15.75" thickBot="1" x14ac:dyDescent="0.3">
      <c r="A9814" s="2">
        <v>92072644</v>
      </c>
      <c r="B9814" s="2" t="s">
        <v>9274</v>
      </c>
      <c r="C9814" s="2" t="s">
        <v>96</v>
      </c>
      <c r="D9814" s="6">
        <f>IFERROR(VLOOKUP(ZDEFAULT_PORTRAIT!A9814,'Price Change'!$C$2:$G$5796,5,FALSE),E9814)</f>
        <v>176.5</v>
      </c>
      <c r="E9814" s="6">
        <v>176.5</v>
      </c>
      <c r="F9814" s="7"/>
      <c r="G9814" s="7"/>
      <c r="H9814" s="3">
        <f t="shared" si="306"/>
        <v>0</v>
      </c>
      <c r="I9814" s="30">
        <f t="shared" si="307"/>
        <v>0</v>
      </c>
    </row>
    <row r="9815" spans="1:9" ht="15.75" thickBot="1" x14ac:dyDescent="0.3">
      <c r="A9815" s="2">
        <v>92072689</v>
      </c>
      <c r="B9815" s="2" t="s">
        <v>9275</v>
      </c>
      <c r="C9815" s="2" t="s">
        <v>96</v>
      </c>
      <c r="D9815" s="3">
        <f>IFERROR(VLOOKUP(ZDEFAULT_PORTRAIT!A9815,'Price Change'!$C$2:$G$5796,5,FALSE),E9815)</f>
        <v>35</v>
      </c>
      <c r="E9815" s="3">
        <v>35</v>
      </c>
      <c r="F9815" s="8"/>
      <c r="G9815" s="8"/>
      <c r="H9815" s="3">
        <f t="shared" si="306"/>
        <v>0</v>
      </c>
      <c r="I9815" s="30">
        <f t="shared" si="307"/>
        <v>0</v>
      </c>
    </row>
    <row r="9816" spans="1:9" ht="15.75" thickBot="1" x14ac:dyDescent="0.3">
      <c r="A9816" s="2">
        <v>92072693</v>
      </c>
      <c r="B9816" s="2" t="s">
        <v>9276</v>
      </c>
      <c r="C9816" s="2" t="s">
        <v>96</v>
      </c>
      <c r="D9816" s="6">
        <f>IFERROR(VLOOKUP(ZDEFAULT_PORTRAIT!A9816,'Price Change'!$C$2:$G$5796,5,FALSE),E9816)</f>
        <v>25</v>
      </c>
      <c r="E9816" s="6">
        <v>25</v>
      </c>
      <c r="F9816" s="7"/>
      <c r="G9816" s="7"/>
      <c r="H9816" s="3">
        <f t="shared" si="306"/>
        <v>0</v>
      </c>
      <c r="I9816" s="30">
        <f t="shared" si="307"/>
        <v>0</v>
      </c>
    </row>
    <row r="9817" spans="1:9" ht="15.75" thickBot="1" x14ac:dyDescent="0.3">
      <c r="A9817" s="2">
        <v>92072694</v>
      </c>
      <c r="B9817" s="2" t="s">
        <v>9277</v>
      </c>
      <c r="C9817" s="2" t="s">
        <v>96</v>
      </c>
      <c r="D9817" s="3">
        <f>IFERROR(VLOOKUP(ZDEFAULT_PORTRAIT!A9817,'Price Change'!$C$2:$G$5796,5,FALSE),E9817)</f>
        <v>37</v>
      </c>
      <c r="E9817" s="3">
        <v>37</v>
      </c>
      <c r="F9817" s="8"/>
      <c r="G9817" s="8"/>
      <c r="H9817" s="3">
        <f t="shared" si="306"/>
        <v>0</v>
      </c>
      <c r="I9817" s="30">
        <f t="shared" si="307"/>
        <v>0</v>
      </c>
    </row>
    <row r="9818" spans="1:9" ht="15.75" thickBot="1" x14ac:dyDescent="0.3">
      <c r="A9818" s="2">
        <v>92072714</v>
      </c>
      <c r="B9818" s="2" t="s">
        <v>9278</v>
      </c>
      <c r="C9818" s="2" t="s">
        <v>96</v>
      </c>
      <c r="D9818" s="6">
        <f>IFERROR(VLOOKUP(ZDEFAULT_PORTRAIT!A9818,'Price Change'!$C$2:$G$5796,5,FALSE),E9818)</f>
        <v>31.5</v>
      </c>
      <c r="E9818" s="6">
        <v>31.5</v>
      </c>
      <c r="F9818" s="7"/>
      <c r="G9818" s="7"/>
      <c r="H9818" s="3">
        <f t="shared" si="306"/>
        <v>0</v>
      </c>
      <c r="I9818" s="30">
        <f t="shared" si="307"/>
        <v>0</v>
      </c>
    </row>
    <row r="9819" spans="1:9" ht="15.75" thickBot="1" x14ac:dyDescent="0.3">
      <c r="A9819" s="2">
        <v>92072726</v>
      </c>
      <c r="B9819" s="2" t="s">
        <v>9279</v>
      </c>
      <c r="C9819" s="2" t="s">
        <v>96</v>
      </c>
      <c r="D9819" s="3">
        <f>IFERROR(VLOOKUP(ZDEFAULT_PORTRAIT!A9819,'Price Change'!$C$2:$G$5796,5,FALSE),E9819)</f>
        <v>75</v>
      </c>
      <c r="E9819" s="3">
        <v>75</v>
      </c>
      <c r="F9819" s="8"/>
      <c r="G9819" s="8"/>
      <c r="H9819" s="3">
        <f t="shared" si="306"/>
        <v>0</v>
      </c>
      <c r="I9819" s="30">
        <f t="shared" si="307"/>
        <v>0</v>
      </c>
    </row>
    <row r="9820" spans="1:9" ht="15.75" thickBot="1" x14ac:dyDescent="0.3">
      <c r="A9820" s="2">
        <v>92072728</v>
      </c>
      <c r="B9820" s="2" t="s">
        <v>9279</v>
      </c>
      <c r="C9820" s="2" t="s">
        <v>96</v>
      </c>
      <c r="D9820" s="6">
        <f>IFERROR(VLOOKUP(ZDEFAULT_PORTRAIT!A9820,'Price Change'!$C$2:$G$5796,5,FALSE),E9820)</f>
        <v>75</v>
      </c>
      <c r="E9820" s="6">
        <v>75</v>
      </c>
      <c r="F9820" s="7"/>
      <c r="G9820" s="7"/>
      <c r="H9820" s="3">
        <f t="shared" si="306"/>
        <v>0</v>
      </c>
      <c r="I9820" s="30">
        <f t="shared" si="307"/>
        <v>0</v>
      </c>
    </row>
    <row r="9821" spans="1:9" ht="15.75" thickBot="1" x14ac:dyDescent="0.3">
      <c r="A9821" s="2">
        <v>92072760</v>
      </c>
      <c r="B9821" s="2" t="s">
        <v>9280</v>
      </c>
      <c r="C9821" s="2" t="s">
        <v>96</v>
      </c>
      <c r="D9821" s="3">
        <f>IFERROR(VLOOKUP(ZDEFAULT_PORTRAIT!A9821,'Price Change'!$C$2:$G$5796,5,FALSE),E9821)</f>
        <v>108</v>
      </c>
      <c r="E9821" s="3">
        <v>108</v>
      </c>
      <c r="F9821" s="8"/>
      <c r="G9821" s="8"/>
      <c r="H9821" s="3">
        <f t="shared" si="306"/>
        <v>0</v>
      </c>
      <c r="I9821" s="30">
        <f t="shared" si="307"/>
        <v>0</v>
      </c>
    </row>
    <row r="9822" spans="1:9" ht="15.75" thickBot="1" x14ac:dyDescent="0.3">
      <c r="A9822" s="2">
        <v>92072762</v>
      </c>
      <c r="B9822" s="2" t="s">
        <v>9281</v>
      </c>
      <c r="C9822" s="2" t="s">
        <v>96</v>
      </c>
      <c r="D9822" s="6">
        <f>IFERROR(VLOOKUP(ZDEFAULT_PORTRAIT!A9822,'Price Change'!$C$2:$G$5796,5,FALSE),E9822)</f>
        <v>26</v>
      </c>
      <c r="E9822" s="6">
        <v>26</v>
      </c>
      <c r="F9822" s="7"/>
      <c r="G9822" s="7"/>
      <c r="H9822" s="3">
        <f t="shared" si="306"/>
        <v>0</v>
      </c>
      <c r="I9822" s="30">
        <f t="shared" si="307"/>
        <v>0</v>
      </c>
    </row>
    <row r="9823" spans="1:9" ht="15.75" thickBot="1" x14ac:dyDescent="0.3">
      <c r="A9823" s="2">
        <v>92072811</v>
      </c>
      <c r="B9823" s="2" t="s">
        <v>9282</v>
      </c>
      <c r="C9823" s="2" t="s">
        <v>96</v>
      </c>
      <c r="D9823" s="3">
        <f>IFERROR(VLOOKUP(ZDEFAULT_PORTRAIT!A9823,'Price Change'!$C$2:$G$5796,5,FALSE),E9823)</f>
        <v>8</v>
      </c>
      <c r="E9823" s="3">
        <v>8</v>
      </c>
      <c r="F9823" s="8"/>
      <c r="G9823" s="8"/>
      <c r="H9823" s="3">
        <f t="shared" si="306"/>
        <v>0</v>
      </c>
      <c r="I9823" s="30">
        <f t="shared" si="307"/>
        <v>0</v>
      </c>
    </row>
    <row r="9824" spans="1:9" ht="15.75" thickBot="1" x14ac:dyDescent="0.3">
      <c r="A9824" s="2">
        <v>92072823</v>
      </c>
      <c r="B9824" s="2" t="s">
        <v>9283</v>
      </c>
      <c r="C9824" s="2" t="s">
        <v>96</v>
      </c>
      <c r="D9824" s="6">
        <f>IFERROR(VLOOKUP(ZDEFAULT_PORTRAIT!A9824,'Price Change'!$C$2:$G$5796,5,FALSE),E9824)</f>
        <v>46</v>
      </c>
      <c r="E9824" s="6">
        <v>46</v>
      </c>
      <c r="F9824" s="7"/>
      <c r="G9824" s="7"/>
      <c r="H9824" s="3">
        <f t="shared" si="306"/>
        <v>0</v>
      </c>
      <c r="I9824" s="30">
        <f t="shared" si="307"/>
        <v>0</v>
      </c>
    </row>
    <row r="9825" spans="1:9" ht="15.75" thickBot="1" x14ac:dyDescent="0.3">
      <c r="A9825" s="2">
        <v>92072962</v>
      </c>
      <c r="B9825" s="2" t="s">
        <v>9284</v>
      </c>
      <c r="C9825" s="2" t="s">
        <v>96</v>
      </c>
      <c r="D9825" s="3">
        <f>IFERROR(VLOOKUP(ZDEFAULT_PORTRAIT!A9825,'Price Change'!$C$2:$G$5796,5,FALSE),E9825)</f>
        <v>29.5</v>
      </c>
      <c r="E9825" s="3">
        <v>29.5</v>
      </c>
      <c r="F9825" s="8"/>
      <c r="G9825" s="8"/>
      <c r="H9825" s="3">
        <f t="shared" si="306"/>
        <v>0</v>
      </c>
      <c r="I9825" s="30">
        <f t="shared" si="307"/>
        <v>0</v>
      </c>
    </row>
    <row r="9826" spans="1:9" ht="15.75" thickBot="1" x14ac:dyDescent="0.3">
      <c r="A9826" s="2">
        <v>92072986</v>
      </c>
      <c r="B9826" s="2" t="s">
        <v>9285</v>
      </c>
      <c r="C9826" s="2" t="s">
        <v>96</v>
      </c>
      <c r="D9826" s="6">
        <f>IFERROR(VLOOKUP(ZDEFAULT_PORTRAIT!A9826,'Price Change'!$C$2:$G$5796,5,FALSE),E9826)</f>
        <v>8</v>
      </c>
      <c r="E9826" s="6">
        <v>8</v>
      </c>
      <c r="F9826" s="7"/>
      <c r="G9826" s="7"/>
      <c r="H9826" s="3">
        <f t="shared" si="306"/>
        <v>0</v>
      </c>
      <c r="I9826" s="30">
        <f t="shared" si="307"/>
        <v>0</v>
      </c>
    </row>
    <row r="9827" spans="1:9" ht="15.75" thickBot="1" x14ac:dyDescent="0.3">
      <c r="A9827" s="2">
        <v>92072988</v>
      </c>
      <c r="B9827" s="2" t="s">
        <v>9286</v>
      </c>
      <c r="C9827" s="2" t="s">
        <v>96</v>
      </c>
      <c r="D9827" s="3">
        <f>IFERROR(VLOOKUP(ZDEFAULT_PORTRAIT!A9827,'Price Change'!$C$2:$G$5796,5,FALSE),E9827)</f>
        <v>8</v>
      </c>
      <c r="E9827" s="3">
        <v>8</v>
      </c>
      <c r="F9827" s="8"/>
      <c r="G9827" s="8"/>
      <c r="H9827" s="3">
        <f t="shared" si="306"/>
        <v>0</v>
      </c>
      <c r="I9827" s="30">
        <f t="shared" si="307"/>
        <v>0</v>
      </c>
    </row>
    <row r="9828" spans="1:9" ht="15.75" thickBot="1" x14ac:dyDescent="0.3">
      <c r="A9828" s="2">
        <v>92072993</v>
      </c>
      <c r="B9828" s="2" t="s">
        <v>9287</v>
      </c>
      <c r="C9828" s="2" t="s">
        <v>96</v>
      </c>
      <c r="D9828" s="6">
        <f>IFERROR(VLOOKUP(ZDEFAULT_PORTRAIT!A9828,'Price Change'!$C$2:$G$5796,5,FALSE),E9828)</f>
        <v>25</v>
      </c>
      <c r="E9828" s="6">
        <v>25</v>
      </c>
      <c r="F9828" s="7"/>
      <c r="G9828" s="7"/>
      <c r="H9828" s="3">
        <f t="shared" si="306"/>
        <v>0</v>
      </c>
      <c r="I9828" s="30">
        <f t="shared" si="307"/>
        <v>0</v>
      </c>
    </row>
    <row r="9829" spans="1:9" ht="15.75" thickBot="1" x14ac:dyDescent="0.3">
      <c r="A9829" s="2">
        <v>92073001</v>
      </c>
      <c r="B9829" s="2" t="s">
        <v>8409</v>
      </c>
      <c r="C9829" s="2" t="s">
        <v>96</v>
      </c>
      <c r="D9829" s="3">
        <f>IFERROR(VLOOKUP(ZDEFAULT_PORTRAIT!A9829,'Price Change'!$C$2:$G$5796,5,FALSE),E9829)</f>
        <v>8</v>
      </c>
      <c r="E9829" s="3">
        <v>8</v>
      </c>
      <c r="F9829" s="8"/>
      <c r="G9829" s="8"/>
      <c r="H9829" s="3">
        <f t="shared" si="306"/>
        <v>0</v>
      </c>
      <c r="I9829" s="30">
        <f t="shared" si="307"/>
        <v>0</v>
      </c>
    </row>
    <row r="9830" spans="1:9" ht="15.75" thickBot="1" x14ac:dyDescent="0.3">
      <c r="A9830" s="2">
        <v>92073050</v>
      </c>
      <c r="B9830" s="2" t="s">
        <v>9288</v>
      </c>
      <c r="C9830" s="2" t="s">
        <v>96</v>
      </c>
      <c r="D9830" s="6">
        <f>IFERROR(VLOOKUP(ZDEFAULT_PORTRAIT!A9830,'Price Change'!$C$2:$G$5796,5,FALSE),E9830)</f>
        <v>155</v>
      </c>
      <c r="E9830" s="6">
        <v>155</v>
      </c>
      <c r="F9830" s="7"/>
      <c r="G9830" s="7"/>
      <c r="H9830" s="3">
        <f t="shared" si="306"/>
        <v>0</v>
      </c>
      <c r="I9830" s="30">
        <f t="shared" si="307"/>
        <v>0</v>
      </c>
    </row>
    <row r="9831" spans="1:9" ht="15.75" thickBot="1" x14ac:dyDescent="0.3">
      <c r="A9831" s="2">
        <v>92073211</v>
      </c>
      <c r="B9831" s="2" t="s">
        <v>9289</v>
      </c>
      <c r="C9831" s="2" t="s">
        <v>96</v>
      </c>
      <c r="D9831" s="3">
        <f>IFERROR(VLOOKUP(ZDEFAULT_PORTRAIT!A9831,'Price Change'!$C$2:$G$5796,5,FALSE),E9831)</f>
        <v>18</v>
      </c>
      <c r="E9831" s="3">
        <v>18</v>
      </c>
      <c r="F9831" s="8"/>
      <c r="G9831" s="8"/>
      <c r="H9831" s="3">
        <f t="shared" si="306"/>
        <v>0</v>
      </c>
      <c r="I9831" s="30">
        <f t="shared" si="307"/>
        <v>0</v>
      </c>
    </row>
    <row r="9832" spans="1:9" ht="15.75" thickBot="1" x14ac:dyDescent="0.3">
      <c r="A9832" s="2">
        <v>92073225</v>
      </c>
      <c r="B9832" s="2" t="s">
        <v>9290</v>
      </c>
      <c r="C9832" s="2" t="s">
        <v>96</v>
      </c>
      <c r="D9832" s="6">
        <f>IFERROR(VLOOKUP(ZDEFAULT_PORTRAIT!A9832,'Price Change'!$C$2:$G$5796,5,FALSE),E9832)</f>
        <v>10.5</v>
      </c>
      <c r="E9832" s="6">
        <v>10.5</v>
      </c>
      <c r="F9832" s="7"/>
      <c r="G9832" s="7"/>
      <c r="H9832" s="3">
        <f t="shared" si="306"/>
        <v>0</v>
      </c>
      <c r="I9832" s="30">
        <f t="shared" si="307"/>
        <v>0</v>
      </c>
    </row>
    <row r="9833" spans="1:9" ht="15.75" thickBot="1" x14ac:dyDescent="0.3">
      <c r="A9833" s="2">
        <v>92073333</v>
      </c>
      <c r="B9833" s="2" t="s">
        <v>8167</v>
      </c>
      <c r="C9833" s="2" t="s">
        <v>96</v>
      </c>
      <c r="D9833" s="3">
        <f>IFERROR(VLOOKUP(ZDEFAULT_PORTRAIT!A9833,'Price Change'!$C$2:$G$5796,5,FALSE),E9833)</f>
        <v>8</v>
      </c>
      <c r="E9833" s="3">
        <v>8</v>
      </c>
      <c r="F9833" s="8"/>
      <c r="G9833" s="8"/>
      <c r="H9833" s="3">
        <f t="shared" si="306"/>
        <v>0</v>
      </c>
      <c r="I9833" s="30">
        <f t="shared" si="307"/>
        <v>0</v>
      </c>
    </row>
    <row r="9834" spans="1:9" ht="15.75" thickBot="1" x14ac:dyDescent="0.3">
      <c r="A9834" s="2">
        <v>92073355</v>
      </c>
      <c r="B9834" s="2" t="s">
        <v>9291</v>
      </c>
      <c r="C9834" s="2" t="s">
        <v>96</v>
      </c>
      <c r="D9834" s="6">
        <f>IFERROR(VLOOKUP(ZDEFAULT_PORTRAIT!A9834,'Price Change'!$C$2:$G$5796,5,FALSE),E9834)</f>
        <v>101.5</v>
      </c>
      <c r="E9834" s="6">
        <v>101.5</v>
      </c>
      <c r="F9834" s="7"/>
      <c r="G9834" s="7"/>
      <c r="H9834" s="3">
        <f t="shared" si="306"/>
        <v>0</v>
      </c>
      <c r="I9834" s="30">
        <f t="shared" si="307"/>
        <v>0</v>
      </c>
    </row>
    <row r="9835" spans="1:9" ht="15.75" thickBot="1" x14ac:dyDescent="0.3">
      <c r="A9835" s="2">
        <v>92073384</v>
      </c>
      <c r="B9835" s="2" t="s">
        <v>9292</v>
      </c>
      <c r="C9835" s="2" t="s">
        <v>96</v>
      </c>
      <c r="D9835" s="3">
        <f>IFERROR(VLOOKUP(ZDEFAULT_PORTRAIT!A9835,'Price Change'!$C$2:$G$5796,5,FALSE),E9835)</f>
        <v>25</v>
      </c>
      <c r="E9835" s="3">
        <v>25</v>
      </c>
      <c r="F9835" s="8"/>
      <c r="G9835" s="8"/>
      <c r="H9835" s="3">
        <f t="shared" si="306"/>
        <v>0</v>
      </c>
      <c r="I9835" s="30">
        <f t="shared" si="307"/>
        <v>0</v>
      </c>
    </row>
    <row r="9836" spans="1:9" ht="15.75" thickBot="1" x14ac:dyDescent="0.3">
      <c r="A9836" s="2">
        <v>92073447</v>
      </c>
      <c r="B9836" s="2" t="s">
        <v>9293</v>
      </c>
      <c r="C9836" s="2" t="s">
        <v>96</v>
      </c>
      <c r="D9836" s="6">
        <f>IFERROR(VLOOKUP(ZDEFAULT_PORTRAIT!A9836,'Price Change'!$C$2:$G$5796,5,FALSE),E9836)</f>
        <v>25</v>
      </c>
      <c r="E9836" s="6">
        <v>25</v>
      </c>
      <c r="F9836" s="7"/>
      <c r="G9836" s="7"/>
      <c r="H9836" s="3">
        <f t="shared" si="306"/>
        <v>0</v>
      </c>
      <c r="I9836" s="30">
        <f t="shared" si="307"/>
        <v>0</v>
      </c>
    </row>
    <row r="9837" spans="1:9" ht="15.75" thickBot="1" x14ac:dyDescent="0.3">
      <c r="A9837" s="2">
        <v>92073553</v>
      </c>
      <c r="B9837" s="2" t="s">
        <v>8892</v>
      </c>
      <c r="C9837" s="2" t="s">
        <v>96</v>
      </c>
      <c r="D9837" s="3">
        <f>IFERROR(VLOOKUP(ZDEFAULT_PORTRAIT!A9837,'Price Change'!$C$2:$G$5796,5,FALSE),E9837)</f>
        <v>25</v>
      </c>
      <c r="E9837" s="3">
        <v>25</v>
      </c>
      <c r="F9837" s="8"/>
      <c r="G9837" s="8"/>
      <c r="H9837" s="3">
        <f t="shared" si="306"/>
        <v>0</v>
      </c>
      <c r="I9837" s="30">
        <f t="shared" si="307"/>
        <v>0</v>
      </c>
    </row>
    <row r="9838" spans="1:9" ht="15.75" thickBot="1" x14ac:dyDescent="0.3">
      <c r="A9838" s="2">
        <v>92073571</v>
      </c>
      <c r="B9838" s="2" t="s">
        <v>9294</v>
      </c>
      <c r="C9838" s="2" t="s">
        <v>96</v>
      </c>
      <c r="D9838" s="6">
        <f>IFERROR(VLOOKUP(ZDEFAULT_PORTRAIT!A9838,'Price Change'!$C$2:$G$5796,5,FALSE),E9838)</f>
        <v>25</v>
      </c>
      <c r="E9838" s="6">
        <v>25</v>
      </c>
      <c r="F9838" s="7"/>
      <c r="G9838" s="7"/>
      <c r="H9838" s="3">
        <f t="shared" si="306"/>
        <v>0</v>
      </c>
      <c r="I9838" s="30">
        <f t="shared" si="307"/>
        <v>0</v>
      </c>
    </row>
    <row r="9839" spans="1:9" ht="15.75" thickBot="1" x14ac:dyDescent="0.3">
      <c r="A9839" s="2">
        <v>92073596</v>
      </c>
      <c r="B9839" s="2" t="s">
        <v>8101</v>
      </c>
      <c r="C9839" s="2" t="s">
        <v>96</v>
      </c>
      <c r="D9839" s="3">
        <f>IFERROR(VLOOKUP(ZDEFAULT_PORTRAIT!A9839,'Price Change'!$C$2:$G$5796,5,FALSE),E9839)</f>
        <v>36</v>
      </c>
      <c r="E9839" s="3">
        <v>36</v>
      </c>
      <c r="F9839" s="8"/>
      <c r="G9839" s="8"/>
      <c r="H9839" s="3">
        <f t="shared" si="306"/>
        <v>0</v>
      </c>
      <c r="I9839" s="30">
        <f t="shared" si="307"/>
        <v>0</v>
      </c>
    </row>
    <row r="9840" spans="1:9" ht="15.75" thickBot="1" x14ac:dyDescent="0.3">
      <c r="A9840" s="2">
        <v>92074030</v>
      </c>
      <c r="B9840" s="2" t="s">
        <v>9295</v>
      </c>
      <c r="C9840" s="2" t="s">
        <v>96</v>
      </c>
      <c r="D9840" s="6">
        <f>IFERROR(VLOOKUP(ZDEFAULT_PORTRAIT!A9840,'Price Change'!$C$2:$G$5796,5,FALSE),E9840)</f>
        <v>561</v>
      </c>
      <c r="E9840" s="6">
        <v>561</v>
      </c>
      <c r="F9840" s="7"/>
      <c r="G9840" s="7"/>
      <c r="H9840" s="3">
        <f t="shared" si="306"/>
        <v>0</v>
      </c>
      <c r="I9840" s="30">
        <f t="shared" si="307"/>
        <v>0</v>
      </c>
    </row>
    <row r="9841" spans="1:9" ht="15.75" thickBot="1" x14ac:dyDescent="0.3">
      <c r="A9841" s="2">
        <v>92074046</v>
      </c>
      <c r="B9841" s="2" t="s">
        <v>9296</v>
      </c>
      <c r="C9841" s="2" t="s">
        <v>96</v>
      </c>
      <c r="D9841" s="3">
        <f>IFERROR(VLOOKUP(ZDEFAULT_PORTRAIT!A9841,'Price Change'!$C$2:$G$5796,5,FALSE),E9841)</f>
        <v>9</v>
      </c>
      <c r="E9841" s="3">
        <v>9</v>
      </c>
      <c r="F9841" s="8"/>
      <c r="G9841" s="8"/>
      <c r="H9841" s="3">
        <f t="shared" si="306"/>
        <v>0</v>
      </c>
      <c r="I9841" s="30">
        <f t="shared" si="307"/>
        <v>0</v>
      </c>
    </row>
    <row r="9842" spans="1:9" ht="15.75" thickBot="1" x14ac:dyDescent="0.3">
      <c r="A9842" s="2">
        <v>92074164</v>
      </c>
      <c r="B9842" s="2" t="s">
        <v>8331</v>
      </c>
      <c r="C9842" s="2" t="s">
        <v>96</v>
      </c>
      <c r="D9842" s="6">
        <f>IFERROR(VLOOKUP(ZDEFAULT_PORTRAIT!A9842,'Price Change'!$C$2:$G$5796,5,FALSE),E9842)</f>
        <v>8</v>
      </c>
      <c r="E9842" s="6">
        <v>8</v>
      </c>
      <c r="F9842" s="7"/>
      <c r="G9842" s="7"/>
      <c r="H9842" s="3">
        <f t="shared" si="306"/>
        <v>0</v>
      </c>
      <c r="I9842" s="30">
        <f t="shared" si="307"/>
        <v>0</v>
      </c>
    </row>
    <row r="9843" spans="1:9" ht="15.75" thickBot="1" x14ac:dyDescent="0.3">
      <c r="A9843" s="2">
        <v>92074263</v>
      </c>
      <c r="B9843" s="2" t="s">
        <v>9297</v>
      </c>
      <c r="C9843" s="2" t="s">
        <v>96</v>
      </c>
      <c r="D9843" s="3">
        <f>IFERROR(VLOOKUP(ZDEFAULT_PORTRAIT!A9843,'Price Change'!$C$2:$G$5796,5,FALSE),E9843)</f>
        <v>25</v>
      </c>
      <c r="E9843" s="3">
        <v>25</v>
      </c>
      <c r="F9843" s="8"/>
      <c r="G9843" s="8"/>
      <c r="H9843" s="3">
        <f t="shared" si="306"/>
        <v>0</v>
      </c>
      <c r="I9843" s="30">
        <f t="shared" si="307"/>
        <v>0</v>
      </c>
    </row>
    <row r="9844" spans="1:9" ht="15.75" thickBot="1" x14ac:dyDescent="0.3">
      <c r="A9844" s="2">
        <v>92074319</v>
      </c>
      <c r="B9844" s="2" t="s">
        <v>9298</v>
      </c>
      <c r="C9844" s="2" t="s">
        <v>96</v>
      </c>
      <c r="D9844" s="6">
        <f>IFERROR(VLOOKUP(ZDEFAULT_PORTRAIT!A9844,'Price Change'!$C$2:$G$5796,5,FALSE),E9844)</f>
        <v>25</v>
      </c>
      <c r="E9844" s="6">
        <v>25</v>
      </c>
      <c r="F9844" s="7"/>
      <c r="G9844" s="7"/>
      <c r="H9844" s="3">
        <f t="shared" si="306"/>
        <v>0</v>
      </c>
      <c r="I9844" s="30">
        <f t="shared" si="307"/>
        <v>0</v>
      </c>
    </row>
    <row r="9845" spans="1:9" ht="15.75" thickBot="1" x14ac:dyDescent="0.3">
      <c r="A9845" s="2">
        <v>92074320</v>
      </c>
      <c r="B9845" s="2" t="s">
        <v>9299</v>
      </c>
      <c r="C9845" s="2" t="s">
        <v>96</v>
      </c>
      <c r="D9845" s="3">
        <f>IFERROR(VLOOKUP(ZDEFAULT_PORTRAIT!A9845,'Price Change'!$C$2:$G$5796,5,FALSE),E9845)</f>
        <v>25</v>
      </c>
      <c r="E9845" s="3">
        <v>25</v>
      </c>
      <c r="F9845" s="8"/>
      <c r="G9845" s="8"/>
      <c r="H9845" s="3">
        <f t="shared" si="306"/>
        <v>0</v>
      </c>
      <c r="I9845" s="30">
        <f t="shared" si="307"/>
        <v>0</v>
      </c>
    </row>
    <row r="9846" spans="1:9" ht="15.75" thickBot="1" x14ac:dyDescent="0.3">
      <c r="A9846" s="2">
        <v>92074479</v>
      </c>
      <c r="B9846" s="2" t="s">
        <v>9300</v>
      </c>
      <c r="C9846" s="2" t="s">
        <v>96</v>
      </c>
      <c r="D9846" s="6">
        <f>IFERROR(VLOOKUP(ZDEFAULT_PORTRAIT!A9846,'Price Change'!$C$2:$G$5796,5,FALSE),E9846)</f>
        <v>10.5</v>
      </c>
      <c r="E9846" s="6">
        <v>10.5</v>
      </c>
      <c r="F9846" s="7"/>
      <c r="G9846" s="7"/>
      <c r="H9846" s="3">
        <f t="shared" si="306"/>
        <v>0</v>
      </c>
      <c r="I9846" s="30">
        <f t="shared" si="307"/>
        <v>0</v>
      </c>
    </row>
    <row r="9847" spans="1:9" ht="15.75" thickBot="1" x14ac:dyDescent="0.3">
      <c r="A9847" s="2">
        <v>92074482</v>
      </c>
      <c r="B9847" s="2" t="s">
        <v>9301</v>
      </c>
      <c r="C9847" s="2" t="s">
        <v>96</v>
      </c>
      <c r="D9847" s="3">
        <f>IFERROR(VLOOKUP(ZDEFAULT_PORTRAIT!A9847,'Price Change'!$C$2:$G$5796,5,FALSE),E9847)</f>
        <v>10.5</v>
      </c>
      <c r="E9847" s="3">
        <v>10.5</v>
      </c>
      <c r="F9847" s="8"/>
      <c r="G9847" s="8"/>
      <c r="H9847" s="3">
        <f t="shared" si="306"/>
        <v>0</v>
      </c>
      <c r="I9847" s="30">
        <f t="shared" si="307"/>
        <v>0</v>
      </c>
    </row>
    <row r="9848" spans="1:9" ht="15.75" thickBot="1" x14ac:dyDescent="0.3">
      <c r="A9848" s="2">
        <v>92074624</v>
      </c>
      <c r="B9848" s="2" t="s">
        <v>9302</v>
      </c>
      <c r="C9848" s="2" t="s">
        <v>96</v>
      </c>
      <c r="D9848" s="6">
        <f>IFERROR(VLOOKUP(ZDEFAULT_PORTRAIT!A9848,'Price Change'!$C$2:$G$5796,5,FALSE),E9848)</f>
        <v>73.5</v>
      </c>
      <c r="E9848" s="6">
        <v>73.5</v>
      </c>
      <c r="F9848" s="7"/>
      <c r="G9848" s="7"/>
      <c r="H9848" s="3">
        <f t="shared" si="306"/>
        <v>0</v>
      </c>
      <c r="I9848" s="30">
        <f t="shared" si="307"/>
        <v>0</v>
      </c>
    </row>
    <row r="9849" spans="1:9" ht="15.75" thickBot="1" x14ac:dyDescent="0.3">
      <c r="A9849" s="2">
        <v>92074625</v>
      </c>
      <c r="B9849" s="2" t="s">
        <v>9303</v>
      </c>
      <c r="C9849" s="2" t="s">
        <v>96</v>
      </c>
      <c r="D9849" s="3">
        <f>IFERROR(VLOOKUP(ZDEFAULT_PORTRAIT!A9849,'Price Change'!$C$2:$G$5796,5,FALSE),E9849)</f>
        <v>110</v>
      </c>
      <c r="E9849" s="3">
        <v>110</v>
      </c>
      <c r="F9849" s="8"/>
      <c r="G9849" s="8"/>
      <c r="H9849" s="3">
        <f t="shared" si="306"/>
        <v>0</v>
      </c>
      <c r="I9849" s="30">
        <f t="shared" si="307"/>
        <v>0</v>
      </c>
    </row>
    <row r="9850" spans="1:9" ht="15.75" thickBot="1" x14ac:dyDescent="0.3">
      <c r="A9850" s="2">
        <v>92074630</v>
      </c>
      <c r="B9850" s="2" t="s">
        <v>9304</v>
      </c>
      <c r="C9850" s="2" t="s">
        <v>96</v>
      </c>
      <c r="D9850" s="6">
        <f>IFERROR(VLOOKUP(ZDEFAULT_PORTRAIT!A9850,'Price Change'!$C$2:$G$5796,5,FALSE),E9850)</f>
        <v>553</v>
      </c>
      <c r="E9850" s="6">
        <v>553</v>
      </c>
      <c r="F9850" s="7"/>
      <c r="G9850" s="7"/>
      <c r="H9850" s="3">
        <f t="shared" si="306"/>
        <v>0</v>
      </c>
      <c r="I9850" s="30">
        <f t="shared" si="307"/>
        <v>0</v>
      </c>
    </row>
    <row r="9851" spans="1:9" ht="15.75" thickBot="1" x14ac:dyDescent="0.3">
      <c r="A9851" s="2">
        <v>92074667</v>
      </c>
      <c r="B9851" s="2" t="s">
        <v>9305</v>
      </c>
      <c r="C9851" s="2" t="s">
        <v>96</v>
      </c>
      <c r="D9851" s="3">
        <f>IFERROR(VLOOKUP(ZDEFAULT_PORTRAIT!A9851,'Price Change'!$C$2:$G$5796,5,FALSE),E9851)</f>
        <v>68.5</v>
      </c>
      <c r="E9851" s="3">
        <v>68.5</v>
      </c>
      <c r="F9851" s="8"/>
      <c r="G9851" s="8"/>
      <c r="H9851" s="3">
        <f t="shared" si="306"/>
        <v>0</v>
      </c>
      <c r="I9851" s="30">
        <f t="shared" si="307"/>
        <v>0</v>
      </c>
    </row>
    <row r="9852" spans="1:9" ht="15.75" thickBot="1" x14ac:dyDescent="0.3">
      <c r="A9852" s="2">
        <v>92074684</v>
      </c>
      <c r="B9852" s="2" t="s">
        <v>9306</v>
      </c>
      <c r="C9852" s="2" t="s">
        <v>96</v>
      </c>
      <c r="D9852" s="6">
        <f>IFERROR(VLOOKUP(ZDEFAULT_PORTRAIT!A9852,'Price Change'!$C$2:$G$5796,5,FALSE),E9852)</f>
        <v>600.5</v>
      </c>
      <c r="E9852" s="6">
        <v>600.5</v>
      </c>
      <c r="F9852" s="7"/>
      <c r="G9852" s="7"/>
      <c r="H9852" s="3">
        <f t="shared" si="306"/>
        <v>0</v>
      </c>
      <c r="I9852" s="30">
        <f t="shared" si="307"/>
        <v>0</v>
      </c>
    </row>
    <row r="9853" spans="1:9" ht="15.75" thickBot="1" x14ac:dyDescent="0.3">
      <c r="A9853" s="2">
        <v>92074746</v>
      </c>
      <c r="B9853" s="2" t="s">
        <v>9220</v>
      </c>
      <c r="C9853" s="2" t="s">
        <v>96</v>
      </c>
      <c r="D9853" s="3">
        <f>IFERROR(VLOOKUP(ZDEFAULT_PORTRAIT!A9853,'Price Change'!$C$2:$G$5796,5,FALSE),E9853)</f>
        <v>29</v>
      </c>
      <c r="E9853" s="3">
        <v>29</v>
      </c>
      <c r="F9853" s="8"/>
      <c r="G9853" s="8"/>
      <c r="H9853" s="3">
        <f t="shared" si="306"/>
        <v>0</v>
      </c>
      <c r="I9853" s="30">
        <f t="shared" si="307"/>
        <v>0</v>
      </c>
    </row>
    <row r="9854" spans="1:9" ht="15.75" thickBot="1" x14ac:dyDescent="0.3">
      <c r="A9854" s="2">
        <v>92074915</v>
      </c>
      <c r="B9854" s="2" t="s">
        <v>9307</v>
      </c>
      <c r="C9854" s="2" t="s">
        <v>96</v>
      </c>
      <c r="D9854" s="6">
        <f>IFERROR(VLOOKUP(ZDEFAULT_PORTRAIT!A9854,'Price Change'!$C$2:$G$5796,5,FALSE),E9854)</f>
        <v>301.5</v>
      </c>
      <c r="E9854" s="6">
        <v>301.5</v>
      </c>
      <c r="F9854" s="7"/>
      <c r="G9854" s="7"/>
      <c r="H9854" s="3">
        <f t="shared" si="306"/>
        <v>0</v>
      </c>
      <c r="I9854" s="30">
        <f t="shared" si="307"/>
        <v>0</v>
      </c>
    </row>
    <row r="9855" spans="1:9" ht="15.75" thickBot="1" x14ac:dyDescent="0.3">
      <c r="A9855" s="2">
        <v>92074916</v>
      </c>
      <c r="B9855" s="2" t="s">
        <v>9307</v>
      </c>
      <c r="C9855" s="2" t="s">
        <v>96</v>
      </c>
      <c r="D9855" s="3">
        <f>IFERROR(VLOOKUP(ZDEFAULT_PORTRAIT!A9855,'Price Change'!$C$2:$G$5796,5,FALSE),E9855)</f>
        <v>301.5</v>
      </c>
      <c r="E9855" s="3">
        <v>301.5</v>
      </c>
      <c r="F9855" s="8"/>
      <c r="G9855" s="8"/>
      <c r="H9855" s="3">
        <f t="shared" si="306"/>
        <v>0</v>
      </c>
      <c r="I9855" s="30">
        <f t="shared" si="307"/>
        <v>0</v>
      </c>
    </row>
    <row r="9856" spans="1:9" ht="15.75" thickBot="1" x14ac:dyDescent="0.3">
      <c r="A9856" s="2">
        <v>92074980</v>
      </c>
      <c r="B9856" s="2" t="s">
        <v>9308</v>
      </c>
      <c r="C9856" s="2" t="s">
        <v>96</v>
      </c>
      <c r="D9856" s="6">
        <f>IFERROR(VLOOKUP(ZDEFAULT_PORTRAIT!A9856,'Price Change'!$C$2:$G$5796,5,FALSE),E9856)</f>
        <v>1159</v>
      </c>
      <c r="E9856" s="6">
        <v>1159</v>
      </c>
      <c r="F9856" s="7"/>
      <c r="G9856" s="7"/>
      <c r="H9856" s="3">
        <f t="shared" si="306"/>
        <v>0</v>
      </c>
      <c r="I9856" s="30">
        <f t="shared" si="307"/>
        <v>0</v>
      </c>
    </row>
    <row r="9857" spans="1:9" ht="15.75" thickBot="1" x14ac:dyDescent="0.3">
      <c r="A9857" s="2">
        <v>92075061</v>
      </c>
      <c r="B9857" s="2" t="s">
        <v>9309</v>
      </c>
      <c r="C9857" s="2" t="s">
        <v>96</v>
      </c>
      <c r="D9857" s="3">
        <f>IFERROR(VLOOKUP(ZDEFAULT_PORTRAIT!A9857,'Price Change'!$C$2:$G$5796,5,FALSE),E9857)</f>
        <v>19.5</v>
      </c>
      <c r="E9857" s="3">
        <v>19.5</v>
      </c>
      <c r="F9857" s="8"/>
      <c r="G9857" s="8"/>
      <c r="H9857" s="3">
        <f t="shared" si="306"/>
        <v>0</v>
      </c>
      <c r="I9857" s="30">
        <f t="shared" si="307"/>
        <v>0</v>
      </c>
    </row>
    <row r="9858" spans="1:9" ht="15.75" thickBot="1" x14ac:dyDescent="0.3">
      <c r="A9858" s="2">
        <v>92075244</v>
      </c>
      <c r="B9858" s="2" t="s">
        <v>9310</v>
      </c>
      <c r="C9858" s="2" t="s">
        <v>96</v>
      </c>
      <c r="D9858" s="6">
        <f>IFERROR(VLOOKUP(ZDEFAULT_PORTRAIT!A9858,'Price Change'!$C$2:$G$5796,5,FALSE),E9858)</f>
        <v>56.5</v>
      </c>
      <c r="E9858" s="6">
        <v>56.5</v>
      </c>
      <c r="F9858" s="7"/>
      <c r="G9858" s="7"/>
      <c r="H9858" s="3">
        <f t="shared" si="306"/>
        <v>0</v>
      </c>
      <c r="I9858" s="30">
        <f t="shared" si="307"/>
        <v>0</v>
      </c>
    </row>
    <row r="9859" spans="1:9" ht="15.75" thickBot="1" x14ac:dyDescent="0.3">
      <c r="A9859" s="2">
        <v>92075389</v>
      </c>
      <c r="B9859" s="2" t="s">
        <v>9311</v>
      </c>
      <c r="C9859" s="2" t="s">
        <v>96</v>
      </c>
      <c r="D9859" s="3">
        <f>IFERROR(VLOOKUP(ZDEFAULT_PORTRAIT!A9859,'Price Change'!$C$2:$G$5796,5,FALSE),E9859)</f>
        <v>36</v>
      </c>
      <c r="E9859" s="3">
        <v>36</v>
      </c>
      <c r="F9859" s="8"/>
      <c r="G9859" s="8"/>
      <c r="H9859" s="3">
        <f t="shared" si="306"/>
        <v>0</v>
      </c>
      <c r="I9859" s="30">
        <f t="shared" si="307"/>
        <v>0</v>
      </c>
    </row>
    <row r="9860" spans="1:9" ht="15.75" thickBot="1" x14ac:dyDescent="0.3">
      <c r="A9860" s="2">
        <v>92075535</v>
      </c>
      <c r="B9860" s="2" t="s">
        <v>9312</v>
      </c>
      <c r="C9860" s="2" t="s">
        <v>96</v>
      </c>
      <c r="D9860" s="6">
        <f>IFERROR(VLOOKUP(ZDEFAULT_PORTRAIT!A9860,'Price Change'!$C$2:$G$5796,5,FALSE),E9860)</f>
        <v>77</v>
      </c>
      <c r="E9860" s="6">
        <v>77</v>
      </c>
      <c r="F9860" s="7"/>
      <c r="G9860" s="7"/>
      <c r="H9860" s="3">
        <f t="shared" si="306"/>
        <v>0</v>
      </c>
      <c r="I9860" s="30">
        <f t="shared" si="307"/>
        <v>0</v>
      </c>
    </row>
    <row r="9861" spans="1:9" ht="15.75" thickBot="1" x14ac:dyDescent="0.3">
      <c r="A9861" s="2">
        <v>92075628</v>
      </c>
      <c r="B9861" s="2" t="s">
        <v>9313</v>
      </c>
      <c r="C9861" s="2" t="s">
        <v>96</v>
      </c>
      <c r="D9861" s="3">
        <f>IFERROR(VLOOKUP(ZDEFAULT_PORTRAIT!A9861,'Price Change'!$C$2:$G$5796,5,FALSE),E9861)</f>
        <v>8</v>
      </c>
      <c r="E9861" s="3">
        <v>8</v>
      </c>
      <c r="F9861" s="8"/>
      <c r="G9861" s="8"/>
      <c r="H9861" s="3">
        <f t="shared" si="306"/>
        <v>0</v>
      </c>
      <c r="I9861" s="30">
        <f t="shared" si="307"/>
        <v>0</v>
      </c>
    </row>
    <row r="9862" spans="1:9" ht="15.75" thickBot="1" x14ac:dyDescent="0.3">
      <c r="A9862" s="2">
        <v>92075955</v>
      </c>
      <c r="B9862" s="2" t="s">
        <v>9314</v>
      </c>
      <c r="C9862" s="2" t="s">
        <v>96</v>
      </c>
      <c r="D9862" s="6">
        <f>IFERROR(VLOOKUP(ZDEFAULT_PORTRAIT!A9862,'Price Change'!$C$2:$G$5796,5,FALSE),E9862)</f>
        <v>73</v>
      </c>
      <c r="E9862" s="6">
        <v>73</v>
      </c>
      <c r="F9862" s="7"/>
      <c r="G9862" s="7"/>
      <c r="H9862" s="3">
        <f t="shared" ref="H9862:H9925" si="308">IFERROR((E9862-D9862)*F9862,E9862*F9862)</f>
        <v>0</v>
      </c>
      <c r="I9862" s="30">
        <f t="shared" ref="I9862:I9925" si="309">IFERROR(H9862/G9862,0)</f>
        <v>0</v>
      </c>
    </row>
    <row r="9863" spans="1:9" ht="15.75" thickBot="1" x14ac:dyDescent="0.3">
      <c r="A9863" s="2">
        <v>92076015</v>
      </c>
      <c r="B9863" s="2" t="s">
        <v>9315</v>
      </c>
      <c r="C9863" s="2" t="s">
        <v>96</v>
      </c>
      <c r="D9863" s="3">
        <f>IFERROR(VLOOKUP(ZDEFAULT_PORTRAIT!A9863,'Price Change'!$C$2:$G$5796,5,FALSE),E9863)</f>
        <v>653</v>
      </c>
      <c r="E9863" s="3">
        <v>653</v>
      </c>
      <c r="F9863" s="8"/>
      <c r="G9863" s="8"/>
      <c r="H9863" s="3">
        <f t="shared" si="308"/>
        <v>0</v>
      </c>
      <c r="I9863" s="30">
        <f t="shared" si="309"/>
        <v>0</v>
      </c>
    </row>
    <row r="9864" spans="1:9" ht="15.75" thickBot="1" x14ac:dyDescent="0.3">
      <c r="A9864" s="2">
        <v>92076111</v>
      </c>
      <c r="B9864" s="2" t="s">
        <v>9316</v>
      </c>
      <c r="C9864" s="2" t="s">
        <v>96</v>
      </c>
      <c r="D9864" s="6">
        <f>IFERROR(VLOOKUP(ZDEFAULT_PORTRAIT!A9864,'Price Change'!$C$2:$G$5796,5,FALSE),E9864)</f>
        <v>25</v>
      </c>
      <c r="E9864" s="6">
        <v>25</v>
      </c>
      <c r="F9864" s="7"/>
      <c r="G9864" s="7"/>
      <c r="H9864" s="3">
        <f t="shared" si="308"/>
        <v>0</v>
      </c>
      <c r="I9864" s="30">
        <f t="shared" si="309"/>
        <v>0</v>
      </c>
    </row>
    <row r="9865" spans="1:9" ht="15.75" thickBot="1" x14ac:dyDescent="0.3">
      <c r="A9865" s="2">
        <v>92076128</v>
      </c>
      <c r="B9865" s="2" t="s">
        <v>9272</v>
      </c>
      <c r="C9865" s="2" t="s">
        <v>96</v>
      </c>
      <c r="D9865" s="3">
        <f>IFERROR(VLOOKUP(ZDEFAULT_PORTRAIT!A9865,'Price Change'!$C$2:$G$5796,5,FALSE),E9865)</f>
        <v>8</v>
      </c>
      <c r="E9865" s="3">
        <v>8</v>
      </c>
      <c r="F9865" s="8"/>
      <c r="G9865" s="8"/>
      <c r="H9865" s="3">
        <f t="shared" si="308"/>
        <v>0</v>
      </c>
      <c r="I9865" s="30">
        <f t="shared" si="309"/>
        <v>0</v>
      </c>
    </row>
    <row r="9866" spans="1:9" ht="15.75" thickBot="1" x14ac:dyDescent="0.3">
      <c r="A9866" s="2">
        <v>92076145</v>
      </c>
      <c r="B9866" s="2" t="s">
        <v>9317</v>
      </c>
      <c r="C9866" s="2" t="s">
        <v>96</v>
      </c>
      <c r="D9866" s="6">
        <f>IFERROR(VLOOKUP(ZDEFAULT_PORTRAIT!A9866,'Price Change'!$C$2:$G$5796,5,FALSE),E9866)</f>
        <v>92</v>
      </c>
      <c r="E9866" s="6">
        <v>92</v>
      </c>
      <c r="F9866" s="7"/>
      <c r="G9866" s="7"/>
      <c r="H9866" s="3">
        <f t="shared" si="308"/>
        <v>0</v>
      </c>
      <c r="I9866" s="30">
        <f t="shared" si="309"/>
        <v>0</v>
      </c>
    </row>
    <row r="9867" spans="1:9" ht="15.75" thickBot="1" x14ac:dyDescent="0.3">
      <c r="A9867" s="2">
        <v>92076146</v>
      </c>
      <c r="B9867" s="2" t="s">
        <v>9318</v>
      </c>
      <c r="C9867" s="2" t="s">
        <v>96</v>
      </c>
      <c r="D9867" s="3">
        <f>IFERROR(VLOOKUP(ZDEFAULT_PORTRAIT!A9867,'Price Change'!$C$2:$G$5796,5,FALSE),E9867)</f>
        <v>116</v>
      </c>
      <c r="E9867" s="3">
        <v>116</v>
      </c>
      <c r="F9867" s="8"/>
      <c r="G9867" s="8"/>
      <c r="H9867" s="3">
        <f t="shared" si="308"/>
        <v>0</v>
      </c>
      <c r="I9867" s="30">
        <f t="shared" si="309"/>
        <v>0</v>
      </c>
    </row>
    <row r="9868" spans="1:9" ht="15.75" thickBot="1" x14ac:dyDescent="0.3">
      <c r="A9868" s="2">
        <v>92076183</v>
      </c>
      <c r="B9868" s="2" t="s">
        <v>9319</v>
      </c>
      <c r="C9868" s="2" t="s">
        <v>96</v>
      </c>
      <c r="D9868" s="6">
        <f>IFERROR(VLOOKUP(ZDEFAULT_PORTRAIT!A9868,'Price Change'!$C$2:$G$5796,5,FALSE),E9868)</f>
        <v>1015.5</v>
      </c>
      <c r="E9868" s="6">
        <v>1015.5</v>
      </c>
      <c r="F9868" s="7"/>
      <c r="G9868" s="7"/>
      <c r="H9868" s="3">
        <f t="shared" si="308"/>
        <v>0</v>
      </c>
      <c r="I9868" s="30">
        <f t="shared" si="309"/>
        <v>0</v>
      </c>
    </row>
    <row r="9869" spans="1:9" ht="15.75" thickBot="1" x14ac:dyDescent="0.3">
      <c r="A9869" s="2">
        <v>92076186</v>
      </c>
      <c r="B9869" s="2" t="s">
        <v>9320</v>
      </c>
      <c r="C9869" s="2" t="s">
        <v>96</v>
      </c>
      <c r="D9869" s="3">
        <f>IFERROR(VLOOKUP(ZDEFAULT_PORTRAIT!A9869,'Price Change'!$C$2:$G$5796,5,FALSE),E9869)</f>
        <v>14.5</v>
      </c>
      <c r="E9869" s="3">
        <v>14.5</v>
      </c>
      <c r="F9869" s="8"/>
      <c r="G9869" s="8"/>
      <c r="H9869" s="3">
        <f t="shared" si="308"/>
        <v>0</v>
      </c>
      <c r="I9869" s="30">
        <f t="shared" si="309"/>
        <v>0</v>
      </c>
    </row>
    <row r="9870" spans="1:9" ht="15.75" thickBot="1" x14ac:dyDescent="0.3">
      <c r="A9870" s="2">
        <v>92076189</v>
      </c>
      <c r="B9870" s="2" t="s">
        <v>9321</v>
      </c>
      <c r="C9870" s="2" t="s">
        <v>96</v>
      </c>
      <c r="D9870" s="6">
        <f>IFERROR(VLOOKUP(ZDEFAULT_PORTRAIT!A9870,'Price Change'!$C$2:$G$5796,5,FALSE),E9870)</f>
        <v>202</v>
      </c>
      <c r="E9870" s="6">
        <v>202</v>
      </c>
      <c r="F9870" s="7"/>
      <c r="G9870" s="7"/>
      <c r="H9870" s="3">
        <f t="shared" si="308"/>
        <v>0</v>
      </c>
      <c r="I9870" s="30">
        <f t="shared" si="309"/>
        <v>0</v>
      </c>
    </row>
    <row r="9871" spans="1:9" ht="15.75" thickBot="1" x14ac:dyDescent="0.3">
      <c r="A9871" s="2">
        <v>92076203</v>
      </c>
      <c r="B9871" s="2" t="s">
        <v>9322</v>
      </c>
      <c r="C9871" s="2" t="s">
        <v>96</v>
      </c>
      <c r="D9871" s="3">
        <f>IFERROR(VLOOKUP(ZDEFAULT_PORTRAIT!A9871,'Price Change'!$C$2:$G$5796,5,FALSE),E9871)</f>
        <v>16</v>
      </c>
      <c r="E9871" s="3">
        <v>16</v>
      </c>
      <c r="F9871" s="8"/>
      <c r="G9871" s="8"/>
      <c r="H9871" s="3">
        <f t="shared" si="308"/>
        <v>0</v>
      </c>
      <c r="I9871" s="30">
        <f t="shared" si="309"/>
        <v>0</v>
      </c>
    </row>
    <row r="9872" spans="1:9" ht="15.75" thickBot="1" x14ac:dyDescent="0.3">
      <c r="A9872" s="2">
        <v>92076206</v>
      </c>
      <c r="B9872" s="2" t="s">
        <v>9323</v>
      </c>
      <c r="C9872" s="2" t="s">
        <v>96</v>
      </c>
      <c r="D9872" s="6">
        <f>IFERROR(VLOOKUP(ZDEFAULT_PORTRAIT!A9872,'Price Change'!$C$2:$G$5796,5,FALSE),E9872)</f>
        <v>19</v>
      </c>
      <c r="E9872" s="6">
        <v>19</v>
      </c>
      <c r="F9872" s="7"/>
      <c r="G9872" s="7"/>
      <c r="H9872" s="3">
        <f t="shared" si="308"/>
        <v>0</v>
      </c>
      <c r="I9872" s="30">
        <f t="shared" si="309"/>
        <v>0</v>
      </c>
    </row>
    <row r="9873" spans="1:9" ht="15.75" thickBot="1" x14ac:dyDescent="0.3">
      <c r="A9873" s="2">
        <v>92076236</v>
      </c>
      <c r="B9873" s="2" t="s">
        <v>9324</v>
      </c>
      <c r="C9873" s="2" t="s">
        <v>96</v>
      </c>
      <c r="D9873" s="3">
        <f>IFERROR(VLOOKUP(ZDEFAULT_PORTRAIT!A9873,'Price Change'!$C$2:$G$5796,5,FALSE),E9873)</f>
        <v>2547.5</v>
      </c>
      <c r="E9873" s="3">
        <v>2547.5</v>
      </c>
      <c r="F9873" s="8"/>
      <c r="G9873" s="8"/>
      <c r="H9873" s="3">
        <f t="shared" si="308"/>
        <v>0</v>
      </c>
      <c r="I9873" s="30">
        <f t="shared" si="309"/>
        <v>0</v>
      </c>
    </row>
    <row r="9874" spans="1:9" ht="15.75" thickBot="1" x14ac:dyDescent="0.3">
      <c r="A9874" s="2">
        <v>92076261</v>
      </c>
      <c r="B9874" s="2" t="s">
        <v>9325</v>
      </c>
      <c r="C9874" s="2" t="s">
        <v>96</v>
      </c>
      <c r="D9874" s="6">
        <f>IFERROR(VLOOKUP(ZDEFAULT_PORTRAIT!A9874,'Price Change'!$C$2:$G$5796,5,FALSE),E9874)</f>
        <v>33.5</v>
      </c>
      <c r="E9874" s="6">
        <v>33.5</v>
      </c>
      <c r="F9874" s="7"/>
      <c r="G9874" s="7"/>
      <c r="H9874" s="3">
        <f t="shared" si="308"/>
        <v>0</v>
      </c>
      <c r="I9874" s="30">
        <f t="shared" si="309"/>
        <v>0</v>
      </c>
    </row>
    <row r="9875" spans="1:9" ht="15.75" thickBot="1" x14ac:dyDescent="0.3">
      <c r="A9875" s="2">
        <v>92076272</v>
      </c>
      <c r="B9875" s="2" t="s">
        <v>9326</v>
      </c>
      <c r="C9875" s="2" t="s">
        <v>96</v>
      </c>
      <c r="D9875" s="3">
        <f>IFERROR(VLOOKUP(ZDEFAULT_PORTRAIT!A9875,'Price Change'!$C$2:$G$5796,5,FALSE),E9875)</f>
        <v>8</v>
      </c>
      <c r="E9875" s="3">
        <v>8</v>
      </c>
      <c r="F9875" s="8"/>
      <c r="G9875" s="8"/>
      <c r="H9875" s="3">
        <f t="shared" si="308"/>
        <v>0</v>
      </c>
      <c r="I9875" s="30">
        <f t="shared" si="309"/>
        <v>0</v>
      </c>
    </row>
    <row r="9876" spans="1:9" ht="15.75" thickBot="1" x14ac:dyDescent="0.3">
      <c r="A9876" s="2">
        <v>92076279</v>
      </c>
      <c r="B9876" s="2" t="s">
        <v>9327</v>
      </c>
      <c r="C9876" s="2" t="s">
        <v>96</v>
      </c>
      <c r="D9876" s="6">
        <f>IFERROR(VLOOKUP(ZDEFAULT_PORTRAIT!A9876,'Price Change'!$C$2:$G$5796,5,FALSE),E9876)</f>
        <v>218.5</v>
      </c>
      <c r="E9876" s="6">
        <v>218.5</v>
      </c>
      <c r="F9876" s="7"/>
      <c r="G9876" s="7"/>
      <c r="H9876" s="3">
        <f t="shared" si="308"/>
        <v>0</v>
      </c>
      <c r="I9876" s="30">
        <f t="shared" si="309"/>
        <v>0</v>
      </c>
    </row>
    <row r="9877" spans="1:9" ht="15.75" thickBot="1" x14ac:dyDescent="0.3">
      <c r="A9877" s="2">
        <v>92076694</v>
      </c>
      <c r="B9877" s="2" t="s">
        <v>9328</v>
      </c>
      <c r="C9877" s="2" t="s">
        <v>96</v>
      </c>
      <c r="D9877" s="3">
        <f>IFERROR(VLOOKUP(ZDEFAULT_PORTRAIT!A9877,'Price Change'!$C$2:$G$5796,5,FALSE),E9877)</f>
        <v>8</v>
      </c>
      <c r="E9877" s="3">
        <v>8</v>
      </c>
      <c r="F9877" s="8"/>
      <c r="G9877" s="8"/>
      <c r="H9877" s="3">
        <f t="shared" si="308"/>
        <v>0</v>
      </c>
      <c r="I9877" s="30">
        <f t="shared" si="309"/>
        <v>0</v>
      </c>
    </row>
    <row r="9878" spans="1:9" ht="15.75" thickBot="1" x14ac:dyDescent="0.3">
      <c r="A9878" s="2">
        <v>92077241</v>
      </c>
      <c r="B9878" s="2" t="s">
        <v>9329</v>
      </c>
      <c r="C9878" s="2" t="s">
        <v>96</v>
      </c>
      <c r="D9878" s="6">
        <f>IFERROR(VLOOKUP(ZDEFAULT_PORTRAIT!A9878,'Price Change'!$C$2:$G$5796,5,FALSE),E9878)</f>
        <v>8</v>
      </c>
      <c r="E9878" s="6">
        <v>8</v>
      </c>
      <c r="F9878" s="7"/>
      <c r="G9878" s="7"/>
      <c r="H9878" s="3">
        <f t="shared" si="308"/>
        <v>0</v>
      </c>
      <c r="I9878" s="30">
        <f t="shared" si="309"/>
        <v>0</v>
      </c>
    </row>
    <row r="9879" spans="1:9" ht="15.75" thickBot="1" x14ac:dyDescent="0.3">
      <c r="A9879" s="2">
        <v>92077668</v>
      </c>
      <c r="B9879" s="2" t="s">
        <v>9330</v>
      </c>
      <c r="C9879" s="2" t="s">
        <v>96</v>
      </c>
      <c r="D9879" s="3">
        <f>IFERROR(VLOOKUP(ZDEFAULT_PORTRAIT!A9879,'Price Change'!$C$2:$G$5796,5,FALSE),E9879)</f>
        <v>8</v>
      </c>
      <c r="E9879" s="3">
        <v>8</v>
      </c>
      <c r="F9879" s="8"/>
      <c r="G9879" s="8"/>
      <c r="H9879" s="3">
        <f t="shared" si="308"/>
        <v>0</v>
      </c>
      <c r="I9879" s="30">
        <f t="shared" si="309"/>
        <v>0</v>
      </c>
    </row>
    <row r="9880" spans="1:9" ht="15.75" thickBot="1" x14ac:dyDescent="0.3">
      <c r="A9880" s="2">
        <v>92077746</v>
      </c>
      <c r="B9880" s="2" t="s">
        <v>9331</v>
      </c>
      <c r="C9880" s="2" t="s">
        <v>96</v>
      </c>
      <c r="D9880" s="6">
        <f>IFERROR(VLOOKUP(ZDEFAULT_PORTRAIT!A9880,'Price Change'!$C$2:$G$5796,5,FALSE),E9880)</f>
        <v>46.5</v>
      </c>
      <c r="E9880" s="6">
        <v>46.5</v>
      </c>
      <c r="F9880" s="7"/>
      <c r="G9880" s="7"/>
      <c r="H9880" s="3">
        <f t="shared" si="308"/>
        <v>0</v>
      </c>
      <c r="I9880" s="30">
        <f t="shared" si="309"/>
        <v>0</v>
      </c>
    </row>
    <row r="9881" spans="1:9" ht="15.75" thickBot="1" x14ac:dyDescent="0.3">
      <c r="A9881" s="2">
        <v>92077794</v>
      </c>
      <c r="B9881" s="2" t="s">
        <v>9332</v>
      </c>
      <c r="C9881" s="2" t="s">
        <v>96</v>
      </c>
      <c r="D9881" s="3">
        <f>IFERROR(VLOOKUP(ZDEFAULT_PORTRAIT!A9881,'Price Change'!$C$2:$G$5796,5,FALSE),E9881)</f>
        <v>61.5</v>
      </c>
      <c r="E9881" s="3">
        <v>61.5</v>
      </c>
      <c r="F9881" s="8"/>
      <c r="G9881" s="8"/>
      <c r="H9881" s="3">
        <f t="shared" si="308"/>
        <v>0</v>
      </c>
      <c r="I9881" s="30">
        <f t="shared" si="309"/>
        <v>0</v>
      </c>
    </row>
    <row r="9882" spans="1:9" ht="15.75" thickBot="1" x14ac:dyDescent="0.3">
      <c r="A9882" s="2">
        <v>92077805</v>
      </c>
      <c r="B9882" s="2" t="s">
        <v>9333</v>
      </c>
      <c r="C9882" s="2" t="s">
        <v>96</v>
      </c>
      <c r="D9882" s="6">
        <f>IFERROR(VLOOKUP(ZDEFAULT_PORTRAIT!A9882,'Price Change'!$C$2:$G$5796,5,FALSE),E9882)</f>
        <v>25.5</v>
      </c>
      <c r="E9882" s="6">
        <v>25.5</v>
      </c>
      <c r="F9882" s="7"/>
      <c r="G9882" s="7"/>
      <c r="H9882" s="3">
        <f t="shared" si="308"/>
        <v>0</v>
      </c>
      <c r="I9882" s="30">
        <f t="shared" si="309"/>
        <v>0</v>
      </c>
    </row>
    <row r="9883" spans="1:9" ht="15.75" thickBot="1" x14ac:dyDescent="0.3">
      <c r="A9883" s="2">
        <v>92077812</v>
      </c>
      <c r="B9883" s="2" t="s">
        <v>9334</v>
      </c>
      <c r="C9883" s="2" t="s">
        <v>96</v>
      </c>
      <c r="D9883" s="3">
        <f>IFERROR(VLOOKUP(ZDEFAULT_PORTRAIT!A9883,'Price Change'!$C$2:$G$5796,5,FALSE),E9883)</f>
        <v>352</v>
      </c>
      <c r="E9883" s="3">
        <v>352</v>
      </c>
      <c r="F9883" s="8"/>
      <c r="G9883" s="8"/>
      <c r="H9883" s="3">
        <f t="shared" si="308"/>
        <v>0</v>
      </c>
      <c r="I9883" s="30">
        <f t="shared" si="309"/>
        <v>0</v>
      </c>
    </row>
    <row r="9884" spans="1:9" ht="15.75" thickBot="1" x14ac:dyDescent="0.3">
      <c r="A9884" s="2">
        <v>92077813</v>
      </c>
      <c r="B9884" s="2" t="s">
        <v>9335</v>
      </c>
      <c r="C9884" s="2" t="s">
        <v>96</v>
      </c>
      <c r="D9884" s="6">
        <f>IFERROR(VLOOKUP(ZDEFAULT_PORTRAIT!A9884,'Price Change'!$C$2:$G$5796,5,FALSE),E9884)</f>
        <v>11</v>
      </c>
      <c r="E9884" s="6">
        <v>11</v>
      </c>
      <c r="F9884" s="7"/>
      <c r="G9884" s="7"/>
      <c r="H9884" s="3">
        <f t="shared" si="308"/>
        <v>0</v>
      </c>
      <c r="I9884" s="30">
        <f t="shared" si="309"/>
        <v>0</v>
      </c>
    </row>
    <row r="9885" spans="1:9" ht="15.75" thickBot="1" x14ac:dyDescent="0.3">
      <c r="A9885" s="2">
        <v>92077845</v>
      </c>
      <c r="B9885" s="2" t="s">
        <v>9336</v>
      </c>
      <c r="C9885" s="2" t="s">
        <v>96</v>
      </c>
      <c r="D9885" s="3">
        <f>IFERROR(VLOOKUP(ZDEFAULT_PORTRAIT!A9885,'Price Change'!$C$2:$G$5796,5,FALSE),E9885)</f>
        <v>50.5</v>
      </c>
      <c r="E9885" s="3">
        <v>50.5</v>
      </c>
      <c r="F9885" s="8"/>
      <c r="G9885" s="8"/>
      <c r="H9885" s="3">
        <f t="shared" si="308"/>
        <v>0</v>
      </c>
      <c r="I9885" s="30">
        <f t="shared" si="309"/>
        <v>0</v>
      </c>
    </row>
    <row r="9886" spans="1:9" ht="15.75" thickBot="1" x14ac:dyDescent="0.3">
      <c r="A9886" s="2">
        <v>92077917</v>
      </c>
      <c r="B9886" s="2" t="s">
        <v>9337</v>
      </c>
      <c r="C9886" s="2" t="s">
        <v>96</v>
      </c>
      <c r="D9886" s="6">
        <f>IFERROR(VLOOKUP(ZDEFAULT_PORTRAIT!A9886,'Price Change'!$C$2:$G$5796,5,FALSE),E9886)</f>
        <v>11</v>
      </c>
      <c r="E9886" s="6">
        <v>11</v>
      </c>
      <c r="F9886" s="7"/>
      <c r="G9886" s="7"/>
      <c r="H9886" s="3">
        <f t="shared" si="308"/>
        <v>0</v>
      </c>
      <c r="I9886" s="30">
        <f t="shared" si="309"/>
        <v>0</v>
      </c>
    </row>
    <row r="9887" spans="1:9" ht="15.75" thickBot="1" x14ac:dyDescent="0.3">
      <c r="A9887" s="2">
        <v>92077918</v>
      </c>
      <c r="B9887" s="2" t="s">
        <v>9338</v>
      </c>
      <c r="C9887" s="2" t="s">
        <v>96</v>
      </c>
      <c r="D9887" s="3">
        <f>IFERROR(VLOOKUP(ZDEFAULT_PORTRAIT!A9887,'Price Change'!$C$2:$G$5796,5,FALSE),E9887)</f>
        <v>11.5</v>
      </c>
      <c r="E9887" s="3">
        <v>11.5</v>
      </c>
      <c r="F9887" s="8"/>
      <c r="G9887" s="8"/>
      <c r="H9887" s="3">
        <f t="shared" si="308"/>
        <v>0</v>
      </c>
      <c r="I9887" s="30">
        <f t="shared" si="309"/>
        <v>0</v>
      </c>
    </row>
    <row r="9888" spans="1:9" ht="15.75" thickBot="1" x14ac:dyDescent="0.3">
      <c r="A9888" s="2">
        <v>92077920</v>
      </c>
      <c r="B9888" s="2" t="s">
        <v>9339</v>
      </c>
      <c r="C9888" s="2" t="s">
        <v>96</v>
      </c>
      <c r="D9888" s="6">
        <f>IFERROR(VLOOKUP(ZDEFAULT_PORTRAIT!A9888,'Price Change'!$C$2:$G$5796,5,FALSE),E9888)</f>
        <v>20</v>
      </c>
      <c r="E9888" s="6">
        <v>20</v>
      </c>
      <c r="F9888" s="7"/>
      <c r="G9888" s="7"/>
      <c r="H9888" s="3">
        <f t="shared" si="308"/>
        <v>0</v>
      </c>
      <c r="I9888" s="30">
        <f t="shared" si="309"/>
        <v>0</v>
      </c>
    </row>
    <row r="9889" spans="1:9" ht="15.75" thickBot="1" x14ac:dyDescent="0.3">
      <c r="A9889" s="2">
        <v>92077922</v>
      </c>
      <c r="B9889" s="2" t="s">
        <v>9340</v>
      </c>
      <c r="C9889" s="2" t="s">
        <v>96</v>
      </c>
      <c r="D9889" s="3">
        <f>IFERROR(VLOOKUP(ZDEFAULT_PORTRAIT!A9889,'Price Change'!$C$2:$G$5796,5,FALSE),E9889)</f>
        <v>20</v>
      </c>
      <c r="E9889" s="3">
        <v>20</v>
      </c>
      <c r="F9889" s="8"/>
      <c r="G9889" s="8"/>
      <c r="H9889" s="3">
        <f t="shared" si="308"/>
        <v>0</v>
      </c>
      <c r="I9889" s="30">
        <f t="shared" si="309"/>
        <v>0</v>
      </c>
    </row>
    <row r="9890" spans="1:9" ht="15.75" thickBot="1" x14ac:dyDescent="0.3">
      <c r="A9890" s="2">
        <v>92077932</v>
      </c>
      <c r="B9890" s="2" t="s">
        <v>9341</v>
      </c>
      <c r="C9890" s="2" t="s">
        <v>96</v>
      </c>
      <c r="D9890" s="6">
        <f>IFERROR(VLOOKUP(ZDEFAULT_PORTRAIT!A9890,'Price Change'!$C$2:$G$5796,5,FALSE),E9890)</f>
        <v>358</v>
      </c>
      <c r="E9890" s="6">
        <v>358</v>
      </c>
      <c r="F9890" s="7"/>
      <c r="G9890" s="7"/>
      <c r="H9890" s="3">
        <f t="shared" si="308"/>
        <v>0</v>
      </c>
      <c r="I9890" s="30">
        <f t="shared" si="309"/>
        <v>0</v>
      </c>
    </row>
    <row r="9891" spans="1:9" ht="15.75" thickBot="1" x14ac:dyDescent="0.3">
      <c r="A9891" s="2">
        <v>92077977</v>
      </c>
      <c r="B9891" s="2" t="s">
        <v>9342</v>
      </c>
      <c r="C9891" s="2" t="s">
        <v>96</v>
      </c>
      <c r="D9891" s="3">
        <f>IFERROR(VLOOKUP(ZDEFAULT_PORTRAIT!A9891,'Price Change'!$C$2:$G$5796,5,FALSE),E9891)</f>
        <v>8</v>
      </c>
      <c r="E9891" s="3">
        <v>8</v>
      </c>
      <c r="F9891" s="8"/>
      <c r="G9891" s="8"/>
      <c r="H9891" s="3">
        <f t="shared" si="308"/>
        <v>0</v>
      </c>
      <c r="I9891" s="30">
        <f t="shared" si="309"/>
        <v>0</v>
      </c>
    </row>
    <row r="9892" spans="1:9" ht="15.75" thickBot="1" x14ac:dyDescent="0.3">
      <c r="A9892" s="2">
        <v>92077985</v>
      </c>
      <c r="B9892" s="2" t="s">
        <v>9343</v>
      </c>
      <c r="C9892" s="2" t="s">
        <v>96</v>
      </c>
      <c r="D9892" s="6">
        <f>IFERROR(VLOOKUP(ZDEFAULT_PORTRAIT!A9892,'Price Change'!$C$2:$G$5796,5,FALSE),E9892)</f>
        <v>9.5</v>
      </c>
      <c r="E9892" s="6">
        <v>9.5</v>
      </c>
      <c r="F9892" s="7"/>
      <c r="G9892" s="7"/>
      <c r="H9892" s="3">
        <f t="shared" si="308"/>
        <v>0</v>
      </c>
      <c r="I9892" s="30">
        <f t="shared" si="309"/>
        <v>0</v>
      </c>
    </row>
    <row r="9893" spans="1:9" ht="15.75" thickBot="1" x14ac:dyDescent="0.3">
      <c r="A9893" s="2">
        <v>92077994</v>
      </c>
      <c r="B9893" s="2" t="s">
        <v>9344</v>
      </c>
      <c r="C9893" s="2" t="s">
        <v>96</v>
      </c>
      <c r="D9893" s="3">
        <f>IFERROR(VLOOKUP(ZDEFAULT_PORTRAIT!A9893,'Price Change'!$C$2:$G$5796,5,FALSE),E9893)</f>
        <v>20.5</v>
      </c>
      <c r="E9893" s="3">
        <v>20.5</v>
      </c>
      <c r="F9893" s="8"/>
      <c r="G9893" s="8"/>
      <c r="H9893" s="3">
        <f t="shared" si="308"/>
        <v>0</v>
      </c>
      <c r="I9893" s="30">
        <f t="shared" si="309"/>
        <v>0</v>
      </c>
    </row>
    <row r="9894" spans="1:9" ht="15.75" thickBot="1" x14ac:dyDescent="0.3">
      <c r="A9894" s="2">
        <v>92077995</v>
      </c>
      <c r="B9894" s="2" t="s">
        <v>9345</v>
      </c>
      <c r="C9894" s="2" t="s">
        <v>96</v>
      </c>
      <c r="D9894" s="6">
        <f>IFERROR(VLOOKUP(ZDEFAULT_PORTRAIT!A9894,'Price Change'!$C$2:$G$5796,5,FALSE),E9894)</f>
        <v>18.5</v>
      </c>
      <c r="E9894" s="6">
        <v>18.5</v>
      </c>
      <c r="F9894" s="7"/>
      <c r="G9894" s="7"/>
      <c r="H9894" s="3">
        <f t="shared" si="308"/>
        <v>0</v>
      </c>
      <c r="I9894" s="30">
        <f t="shared" si="309"/>
        <v>0</v>
      </c>
    </row>
    <row r="9895" spans="1:9" ht="15.75" thickBot="1" x14ac:dyDescent="0.3">
      <c r="A9895" s="2">
        <v>92078010</v>
      </c>
      <c r="B9895" s="2" t="s">
        <v>9346</v>
      </c>
      <c r="C9895" s="2" t="s">
        <v>96</v>
      </c>
      <c r="D9895" s="3">
        <f>IFERROR(VLOOKUP(ZDEFAULT_PORTRAIT!A9895,'Price Change'!$C$2:$G$5796,5,FALSE),E9895)</f>
        <v>2986</v>
      </c>
      <c r="E9895" s="3">
        <v>2986</v>
      </c>
      <c r="F9895" s="8"/>
      <c r="G9895" s="8"/>
      <c r="H9895" s="3">
        <f t="shared" si="308"/>
        <v>0</v>
      </c>
      <c r="I9895" s="30">
        <f t="shared" si="309"/>
        <v>0</v>
      </c>
    </row>
    <row r="9896" spans="1:9" ht="15.75" thickBot="1" x14ac:dyDescent="0.3">
      <c r="A9896" s="2">
        <v>92078020</v>
      </c>
      <c r="B9896" s="2" t="s">
        <v>9347</v>
      </c>
      <c r="C9896" s="2" t="s">
        <v>96</v>
      </c>
      <c r="D9896" s="6">
        <f>IFERROR(VLOOKUP(ZDEFAULT_PORTRAIT!A9896,'Price Change'!$C$2:$G$5796,5,FALSE),E9896)</f>
        <v>746.5</v>
      </c>
      <c r="E9896" s="6">
        <v>746.5</v>
      </c>
      <c r="F9896" s="7"/>
      <c r="G9896" s="7"/>
      <c r="H9896" s="3">
        <f t="shared" si="308"/>
        <v>0</v>
      </c>
      <c r="I9896" s="30">
        <f t="shared" si="309"/>
        <v>0</v>
      </c>
    </row>
    <row r="9897" spans="1:9" ht="15.75" thickBot="1" x14ac:dyDescent="0.3">
      <c r="A9897" s="2">
        <v>92078026</v>
      </c>
      <c r="B9897" s="2" t="s">
        <v>9348</v>
      </c>
      <c r="C9897" s="2" t="s">
        <v>96</v>
      </c>
      <c r="D9897" s="3">
        <f>IFERROR(VLOOKUP(ZDEFAULT_PORTRAIT!A9897,'Price Change'!$C$2:$G$5796,5,FALSE),E9897)</f>
        <v>1194.5</v>
      </c>
      <c r="E9897" s="3">
        <v>1194.5</v>
      </c>
      <c r="F9897" s="8"/>
      <c r="G9897" s="8"/>
      <c r="H9897" s="3">
        <f t="shared" si="308"/>
        <v>0</v>
      </c>
      <c r="I9897" s="30">
        <f t="shared" si="309"/>
        <v>0</v>
      </c>
    </row>
    <row r="9898" spans="1:9" ht="15.75" thickBot="1" x14ac:dyDescent="0.3">
      <c r="A9898" s="2">
        <v>92078030</v>
      </c>
      <c r="B9898" s="2" t="s">
        <v>9349</v>
      </c>
      <c r="C9898" s="2" t="s">
        <v>96</v>
      </c>
      <c r="D9898" s="6">
        <f>IFERROR(VLOOKUP(ZDEFAULT_PORTRAIT!A9898,'Price Change'!$C$2:$G$5796,5,FALSE),E9898)</f>
        <v>1791.5</v>
      </c>
      <c r="E9898" s="6">
        <v>1791.5</v>
      </c>
      <c r="F9898" s="7"/>
      <c r="G9898" s="7"/>
      <c r="H9898" s="3">
        <f t="shared" si="308"/>
        <v>0</v>
      </c>
      <c r="I9898" s="30">
        <f t="shared" si="309"/>
        <v>0</v>
      </c>
    </row>
    <row r="9899" spans="1:9" ht="15.75" thickBot="1" x14ac:dyDescent="0.3">
      <c r="A9899" s="2">
        <v>92078042</v>
      </c>
      <c r="B9899" s="2" t="s">
        <v>9350</v>
      </c>
      <c r="C9899" s="2" t="s">
        <v>96</v>
      </c>
      <c r="D9899" s="3">
        <f>IFERROR(VLOOKUP(ZDEFAULT_PORTRAIT!A9899,'Price Change'!$C$2:$G$5796,5,FALSE),E9899)</f>
        <v>136</v>
      </c>
      <c r="E9899" s="3">
        <v>136</v>
      </c>
      <c r="F9899" s="8"/>
      <c r="G9899" s="8"/>
      <c r="H9899" s="3">
        <f t="shared" si="308"/>
        <v>0</v>
      </c>
      <c r="I9899" s="30">
        <f t="shared" si="309"/>
        <v>0</v>
      </c>
    </row>
    <row r="9900" spans="1:9" ht="15.75" thickBot="1" x14ac:dyDescent="0.3">
      <c r="A9900" s="2">
        <v>92078047</v>
      </c>
      <c r="B9900" s="2" t="s">
        <v>9351</v>
      </c>
      <c r="C9900" s="2" t="s">
        <v>96</v>
      </c>
      <c r="D9900" s="6">
        <f>IFERROR(VLOOKUP(ZDEFAULT_PORTRAIT!A9900,'Price Change'!$C$2:$G$5796,5,FALSE),E9900)</f>
        <v>186</v>
      </c>
      <c r="E9900" s="6">
        <v>186</v>
      </c>
      <c r="F9900" s="7"/>
      <c r="G9900" s="7"/>
      <c r="H9900" s="3">
        <f t="shared" si="308"/>
        <v>0</v>
      </c>
      <c r="I9900" s="30">
        <f t="shared" si="309"/>
        <v>0</v>
      </c>
    </row>
    <row r="9901" spans="1:9" ht="15.75" thickBot="1" x14ac:dyDescent="0.3">
      <c r="A9901" s="2">
        <v>92078051</v>
      </c>
      <c r="B9901" s="2" t="s">
        <v>9352</v>
      </c>
      <c r="C9901" s="2" t="s">
        <v>96</v>
      </c>
      <c r="D9901" s="3">
        <f>IFERROR(VLOOKUP(ZDEFAULT_PORTRAIT!A9901,'Price Change'!$C$2:$G$5796,5,FALSE),E9901)</f>
        <v>38.5</v>
      </c>
      <c r="E9901" s="3">
        <v>38.5</v>
      </c>
      <c r="F9901" s="8"/>
      <c r="G9901" s="8"/>
      <c r="H9901" s="3">
        <f t="shared" si="308"/>
        <v>0</v>
      </c>
      <c r="I9901" s="30">
        <f t="shared" si="309"/>
        <v>0</v>
      </c>
    </row>
    <row r="9902" spans="1:9" ht="15.75" thickBot="1" x14ac:dyDescent="0.3">
      <c r="A9902" s="2">
        <v>92078055</v>
      </c>
      <c r="B9902" s="2" t="s">
        <v>9353</v>
      </c>
      <c r="C9902" s="2" t="s">
        <v>96</v>
      </c>
      <c r="D9902" s="6">
        <f>IFERROR(VLOOKUP(ZDEFAULT_PORTRAIT!A9902,'Price Change'!$C$2:$G$5796,5,FALSE),E9902)</f>
        <v>25</v>
      </c>
      <c r="E9902" s="6">
        <v>25</v>
      </c>
      <c r="F9902" s="7"/>
      <c r="G9902" s="7"/>
      <c r="H9902" s="3">
        <f t="shared" si="308"/>
        <v>0</v>
      </c>
      <c r="I9902" s="30">
        <f t="shared" si="309"/>
        <v>0</v>
      </c>
    </row>
    <row r="9903" spans="1:9" ht="15.75" thickBot="1" x14ac:dyDescent="0.3">
      <c r="A9903" s="2">
        <v>92078092</v>
      </c>
      <c r="B9903" s="2" t="s">
        <v>9354</v>
      </c>
      <c r="C9903" s="2" t="s">
        <v>96</v>
      </c>
      <c r="D9903" s="3">
        <f>IFERROR(VLOOKUP(ZDEFAULT_PORTRAIT!A9903,'Price Change'!$C$2:$G$5796,5,FALSE),E9903)</f>
        <v>8.5</v>
      </c>
      <c r="E9903" s="3">
        <v>8.5</v>
      </c>
      <c r="F9903" s="8"/>
      <c r="G9903" s="8"/>
      <c r="H9903" s="3">
        <f t="shared" si="308"/>
        <v>0</v>
      </c>
      <c r="I9903" s="30">
        <f t="shared" si="309"/>
        <v>0</v>
      </c>
    </row>
    <row r="9904" spans="1:9" ht="15.75" thickBot="1" x14ac:dyDescent="0.3">
      <c r="A9904" s="2">
        <v>92078105</v>
      </c>
      <c r="B9904" s="2" t="s">
        <v>9355</v>
      </c>
      <c r="C9904" s="2" t="s">
        <v>96</v>
      </c>
      <c r="D9904" s="6">
        <f>IFERROR(VLOOKUP(ZDEFAULT_PORTRAIT!A9904,'Price Change'!$C$2:$G$5796,5,FALSE),E9904)</f>
        <v>8</v>
      </c>
      <c r="E9904" s="6">
        <v>8</v>
      </c>
      <c r="F9904" s="7"/>
      <c r="G9904" s="7"/>
      <c r="H9904" s="3">
        <f t="shared" si="308"/>
        <v>0</v>
      </c>
      <c r="I9904" s="30">
        <f t="shared" si="309"/>
        <v>0</v>
      </c>
    </row>
    <row r="9905" spans="1:9" ht="15.75" thickBot="1" x14ac:dyDescent="0.3">
      <c r="A9905" s="2">
        <v>92078107</v>
      </c>
      <c r="B9905" s="2" t="s">
        <v>9356</v>
      </c>
      <c r="C9905" s="2" t="s">
        <v>96</v>
      </c>
      <c r="D9905" s="3">
        <f>IFERROR(VLOOKUP(ZDEFAULT_PORTRAIT!A9905,'Price Change'!$C$2:$G$5796,5,FALSE),E9905)</f>
        <v>9</v>
      </c>
      <c r="E9905" s="3">
        <v>9</v>
      </c>
      <c r="F9905" s="8"/>
      <c r="G9905" s="8"/>
      <c r="H9905" s="3">
        <f t="shared" si="308"/>
        <v>0</v>
      </c>
      <c r="I9905" s="30">
        <f t="shared" si="309"/>
        <v>0</v>
      </c>
    </row>
    <row r="9906" spans="1:9" ht="15.75" thickBot="1" x14ac:dyDescent="0.3">
      <c r="A9906" s="2">
        <v>92078108</v>
      </c>
      <c r="B9906" s="2" t="s">
        <v>9357</v>
      </c>
      <c r="C9906" s="2" t="s">
        <v>96</v>
      </c>
      <c r="D9906" s="6">
        <f>IFERROR(VLOOKUP(ZDEFAULT_PORTRAIT!A9906,'Price Change'!$C$2:$G$5796,5,FALSE),E9906)</f>
        <v>9</v>
      </c>
      <c r="E9906" s="6">
        <v>9</v>
      </c>
      <c r="F9906" s="7"/>
      <c r="G9906" s="7"/>
      <c r="H9906" s="3">
        <f t="shared" si="308"/>
        <v>0</v>
      </c>
      <c r="I9906" s="30">
        <f t="shared" si="309"/>
        <v>0</v>
      </c>
    </row>
    <row r="9907" spans="1:9" ht="15.75" thickBot="1" x14ac:dyDescent="0.3">
      <c r="A9907" s="2">
        <v>92078173</v>
      </c>
      <c r="B9907" s="2" t="s">
        <v>9358</v>
      </c>
      <c r="C9907" s="2" t="s">
        <v>96</v>
      </c>
      <c r="D9907" s="3">
        <f>IFERROR(VLOOKUP(ZDEFAULT_PORTRAIT!A9907,'Price Change'!$C$2:$G$5796,5,FALSE),E9907)</f>
        <v>36</v>
      </c>
      <c r="E9907" s="3">
        <v>36</v>
      </c>
      <c r="F9907" s="8"/>
      <c r="G9907" s="8"/>
      <c r="H9907" s="3">
        <f t="shared" si="308"/>
        <v>0</v>
      </c>
      <c r="I9907" s="30">
        <f t="shared" si="309"/>
        <v>0</v>
      </c>
    </row>
    <row r="9908" spans="1:9" ht="15.75" thickBot="1" x14ac:dyDescent="0.3">
      <c r="A9908" s="2">
        <v>92078174</v>
      </c>
      <c r="B9908" s="2" t="s">
        <v>9359</v>
      </c>
      <c r="C9908" s="2" t="s">
        <v>96</v>
      </c>
      <c r="D9908" s="6">
        <f>IFERROR(VLOOKUP(ZDEFAULT_PORTRAIT!A9908,'Price Change'!$C$2:$G$5796,5,FALSE),E9908)</f>
        <v>34.5</v>
      </c>
      <c r="E9908" s="6">
        <v>34.5</v>
      </c>
      <c r="F9908" s="7"/>
      <c r="G9908" s="7"/>
      <c r="H9908" s="3">
        <f t="shared" si="308"/>
        <v>0</v>
      </c>
      <c r="I9908" s="30">
        <f t="shared" si="309"/>
        <v>0</v>
      </c>
    </row>
    <row r="9909" spans="1:9" ht="15.75" thickBot="1" x14ac:dyDescent="0.3">
      <c r="A9909" s="2">
        <v>92078177</v>
      </c>
      <c r="B9909" s="2" t="s">
        <v>9360</v>
      </c>
      <c r="C9909" s="2" t="s">
        <v>96</v>
      </c>
      <c r="D9909" s="3">
        <f>IFERROR(VLOOKUP(ZDEFAULT_PORTRAIT!A9909,'Price Change'!$C$2:$G$5796,5,FALSE),E9909)</f>
        <v>69</v>
      </c>
      <c r="E9909" s="3">
        <v>69</v>
      </c>
      <c r="F9909" s="8"/>
      <c r="G9909" s="8"/>
      <c r="H9909" s="3">
        <f t="shared" si="308"/>
        <v>0</v>
      </c>
      <c r="I9909" s="30">
        <f t="shared" si="309"/>
        <v>0</v>
      </c>
    </row>
    <row r="9910" spans="1:9" ht="15.75" thickBot="1" x14ac:dyDescent="0.3">
      <c r="A9910" s="2">
        <v>92078181</v>
      </c>
      <c r="B9910" s="2" t="s">
        <v>9361</v>
      </c>
      <c r="C9910" s="2" t="s">
        <v>96</v>
      </c>
      <c r="D9910" s="6">
        <f>IFERROR(VLOOKUP(ZDEFAULT_PORTRAIT!A9910,'Price Change'!$C$2:$G$5796,5,FALSE),E9910)</f>
        <v>8</v>
      </c>
      <c r="E9910" s="6">
        <v>8</v>
      </c>
      <c r="F9910" s="7"/>
      <c r="G9910" s="7"/>
      <c r="H9910" s="3">
        <f t="shared" si="308"/>
        <v>0</v>
      </c>
      <c r="I9910" s="30">
        <f t="shared" si="309"/>
        <v>0</v>
      </c>
    </row>
    <row r="9911" spans="1:9" ht="15.75" thickBot="1" x14ac:dyDescent="0.3">
      <c r="A9911" s="2">
        <v>92078189</v>
      </c>
      <c r="B9911" s="2" t="s">
        <v>9362</v>
      </c>
      <c r="C9911" s="2" t="s">
        <v>96</v>
      </c>
      <c r="D9911" s="3">
        <f>IFERROR(VLOOKUP(ZDEFAULT_PORTRAIT!A9911,'Price Change'!$C$2:$G$5796,5,FALSE),E9911)</f>
        <v>155.5</v>
      </c>
      <c r="E9911" s="3">
        <v>155.5</v>
      </c>
      <c r="F9911" s="8"/>
      <c r="G9911" s="8"/>
      <c r="H9911" s="3">
        <f t="shared" si="308"/>
        <v>0</v>
      </c>
      <c r="I9911" s="30">
        <f t="shared" si="309"/>
        <v>0</v>
      </c>
    </row>
    <row r="9912" spans="1:9" ht="15.75" thickBot="1" x14ac:dyDescent="0.3">
      <c r="A9912" s="2">
        <v>92078191</v>
      </c>
      <c r="B9912" s="2" t="s">
        <v>9363</v>
      </c>
      <c r="C9912" s="2" t="s">
        <v>96</v>
      </c>
      <c r="D9912" s="6">
        <f>IFERROR(VLOOKUP(ZDEFAULT_PORTRAIT!A9912,'Price Change'!$C$2:$G$5796,5,FALSE),E9912)</f>
        <v>13.5</v>
      </c>
      <c r="E9912" s="6">
        <v>13.5</v>
      </c>
      <c r="F9912" s="7"/>
      <c r="G9912" s="7"/>
      <c r="H9912" s="3">
        <f t="shared" si="308"/>
        <v>0</v>
      </c>
      <c r="I9912" s="30">
        <f t="shared" si="309"/>
        <v>0</v>
      </c>
    </row>
    <row r="9913" spans="1:9" ht="15.75" thickBot="1" x14ac:dyDescent="0.3">
      <c r="A9913" s="2">
        <v>92078199</v>
      </c>
      <c r="B9913" s="2" t="s">
        <v>9364</v>
      </c>
      <c r="C9913" s="2" t="s">
        <v>96</v>
      </c>
      <c r="D9913" s="3">
        <f>IFERROR(VLOOKUP(ZDEFAULT_PORTRAIT!A9913,'Price Change'!$C$2:$G$5796,5,FALSE),E9913)</f>
        <v>17.5</v>
      </c>
      <c r="E9913" s="3">
        <v>17.5</v>
      </c>
      <c r="F9913" s="8"/>
      <c r="G9913" s="8"/>
      <c r="H9913" s="3">
        <f t="shared" si="308"/>
        <v>0</v>
      </c>
      <c r="I9913" s="30">
        <f t="shared" si="309"/>
        <v>0</v>
      </c>
    </row>
    <row r="9914" spans="1:9" ht="15.75" thickBot="1" x14ac:dyDescent="0.3">
      <c r="A9914" s="2">
        <v>92078200</v>
      </c>
      <c r="B9914" s="2" t="s">
        <v>9365</v>
      </c>
      <c r="C9914" s="2" t="s">
        <v>96</v>
      </c>
      <c r="D9914" s="6">
        <f>IFERROR(VLOOKUP(ZDEFAULT_PORTRAIT!A9914,'Price Change'!$C$2:$G$5796,5,FALSE),E9914)</f>
        <v>17.5</v>
      </c>
      <c r="E9914" s="6">
        <v>17.5</v>
      </c>
      <c r="F9914" s="7"/>
      <c r="G9914" s="7"/>
      <c r="H9914" s="3">
        <f t="shared" si="308"/>
        <v>0</v>
      </c>
      <c r="I9914" s="30">
        <f t="shared" si="309"/>
        <v>0</v>
      </c>
    </row>
    <row r="9915" spans="1:9" ht="15.75" thickBot="1" x14ac:dyDescent="0.3">
      <c r="A9915" s="2">
        <v>92078248</v>
      </c>
      <c r="B9915" s="2" t="s">
        <v>9366</v>
      </c>
      <c r="C9915" s="2" t="s">
        <v>96</v>
      </c>
      <c r="D9915" s="3">
        <f>IFERROR(VLOOKUP(ZDEFAULT_PORTRAIT!A9915,'Price Change'!$C$2:$G$5796,5,FALSE),E9915)</f>
        <v>898</v>
      </c>
      <c r="E9915" s="3">
        <v>898</v>
      </c>
      <c r="F9915" s="8"/>
      <c r="G9915" s="8"/>
      <c r="H9915" s="3">
        <f t="shared" si="308"/>
        <v>0</v>
      </c>
      <c r="I9915" s="30">
        <f t="shared" si="309"/>
        <v>0</v>
      </c>
    </row>
    <row r="9916" spans="1:9" ht="15.75" thickBot="1" x14ac:dyDescent="0.3">
      <c r="A9916" s="2">
        <v>92078256</v>
      </c>
      <c r="B9916" s="2" t="s">
        <v>9367</v>
      </c>
      <c r="C9916" s="2" t="s">
        <v>96</v>
      </c>
      <c r="D9916" s="6">
        <f>IFERROR(VLOOKUP(ZDEFAULT_PORTRAIT!A9916,'Price Change'!$C$2:$G$5796,5,FALSE),E9916)</f>
        <v>25</v>
      </c>
      <c r="E9916" s="6">
        <v>25</v>
      </c>
      <c r="F9916" s="7"/>
      <c r="G9916" s="7"/>
      <c r="H9916" s="3">
        <f t="shared" si="308"/>
        <v>0</v>
      </c>
      <c r="I9916" s="30">
        <f t="shared" si="309"/>
        <v>0</v>
      </c>
    </row>
    <row r="9917" spans="1:9" ht="15.75" thickBot="1" x14ac:dyDescent="0.3">
      <c r="A9917" s="2">
        <v>92078272</v>
      </c>
      <c r="B9917" s="2" t="s">
        <v>9368</v>
      </c>
      <c r="C9917" s="2" t="s">
        <v>96</v>
      </c>
      <c r="D9917" s="3">
        <f>IFERROR(VLOOKUP(ZDEFAULT_PORTRAIT!A9917,'Price Change'!$C$2:$G$5796,5,FALSE),E9917)</f>
        <v>48</v>
      </c>
      <c r="E9917" s="3">
        <v>48</v>
      </c>
      <c r="F9917" s="8"/>
      <c r="G9917" s="8"/>
      <c r="H9917" s="3">
        <f t="shared" si="308"/>
        <v>0</v>
      </c>
      <c r="I9917" s="30">
        <f t="shared" si="309"/>
        <v>0</v>
      </c>
    </row>
    <row r="9918" spans="1:9" ht="15.75" thickBot="1" x14ac:dyDescent="0.3">
      <c r="A9918" s="2">
        <v>92078332</v>
      </c>
      <c r="B9918" s="2" t="s">
        <v>9369</v>
      </c>
      <c r="C9918" s="2" t="s">
        <v>96</v>
      </c>
      <c r="D9918" s="6">
        <f>IFERROR(VLOOKUP(ZDEFAULT_PORTRAIT!A9918,'Price Change'!$C$2:$G$5796,5,FALSE),E9918)</f>
        <v>13</v>
      </c>
      <c r="E9918" s="6">
        <v>13</v>
      </c>
      <c r="F9918" s="7"/>
      <c r="G9918" s="7"/>
      <c r="H9918" s="3">
        <f t="shared" si="308"/>
        <v>0</v>
      </c>
      <c r="I9918" s="30">
        <f t="shared" si="309"/>
        <v>0</v>
      </c>
    </row>
    <row r="9919" spans="1:9" ht="15.75" thickBot="1" x14ac:dyDescent="0.3">
      <c r="A9919" s="2">
        <v>92078335</v>
      </c>
      <c r="B9919" s="2" t="s">
        <v>9370</v>
      </c>
      <c r="C9919" s="2" t="s">
        <v>96</v>
      </c>
      <c r="D9919" s="3">
        <f>IFERROR(VLOOKUP(ZDEFAULT_PORTRAIT!A9919,'Price Change'!$C$2:$G$5796,5,FALSE),E9919)</f>
        <v>8</v>
      </c>
      <c r="E9919" s="3">
        <v>8</v>
      </c>
      <c r="F9919" s="8"/>
      <c r="G9919" s="8"/>
      <c r="H9919" s="3">
        <f t="shared" si="308"/>
        <v>0</v>
      </c>
      <c r="I9919" s="30">
        <f t="shared" si="309"/>
        <v>0</v>
      </c>
    </row>
    <row r="9920" spans="1:9" ht="15.75" thickBot="1" x14ac:dyDescent="0.3">
      <c r="A9920" s="2">
        <v>92078344</v>
      </c>
      <c r="B9920" s="2" t="s">
        <v>9371</v>
      </c>
      <c r="C9920" s="2" t="s">
        <v>96</v>
      </c>
      <c r="D9920" s="6">
        <f>IFERROR(VLOOKUP(ZDEFAULT_PORTRAIT!A9920,'Price Change'!$C$2:$G$5796,5,FALSE),E9920)</f>
        <v>8</v>
      </c>
      <c r="E9920" s="6">
        <v>8</v>
      </c>
      <c r="F9920" s="7"/>
      <c r="G9920" s="7"/>
      <c r="H9920" s="3">
        <f t="shared" si="308"/>
        <v>0</v>
      </c>
      <c r="I9920" s="30">
        <f t="shared" si="309"/>
        <v>0</v>
      </c>
    </row>
    <row r="9921" spans="1:9" ht="15.75" thickBot="1" x14ac:dyDescent="0.3">
      <c r="A9921" s="2">
        <v>92078345</v>
      </c>
      <c r="B9921" s="2" t="s">
        <v>9372</v>
      </c>
      <c r="C9921" s="2" t="s">
        <v>96</v>
      </c>
      <c r="D9921" s="3">
        <f>IFERROR(VLOOKUP(ZDEFAULT_PORTRAIT!A9921,'Price Change'!$C$2:$G$5796,5,FALSE),E9921)</f>
        <v>8</v>
      </c>
      <c r="E9921" s="3">
        <v>8</v>
      </c>
      <c r="F9921" s="8"/>
      <c r="G9921" s="8"/>
      <c r="H9921" s="3">
        <f t="shared" si="308"/>
        <v>0</v>
      </c>
      <c r="I9921" s="30">
        <f t="shared" si="309"/>
        <v>0</v>
      </c>
    </row>
    <row r="9922" spans="1:9" ht="15.75" thickBot="1" x14ac:dyDescent="0.3">
      <c r="A9922" s="2">
        <v>92078346</v>
      </c>
      <c r="B9922" s="2" t="s">
        <v>9373</v>
      </c>
      <c r="C9922" s="2" t="s">
        <v>96</v>
      </c>
      <c r="D9922" s="6">
        <f>IFERROR(VLOOKUP(ZDEFAULT_PORTRAIT!A9922,'Price Change'!$C$2:$G$5796,5,FALSE),E9922)</f>
        <v>8</v>
      </c>
      <c r="E9922" s="6">
        <v>8</v>
      </c>
      <c r="F9922" s="7"/>
      <c r="G9922" s="7"/>
      <c r="H9922" s="3">
        <f t="shared" si="308"/>
        <v>0</v>
      </c>
      <c r="I9922" s="30">
        <f t="shared" si="309"/>
        <v>0</v>
      </c>
    </row>
    <row r="9923" spans="1:9" ht="15.75" thickBot="1" x14ac:dyDescent="0.3">
      <c r="A9923" s="2">
        <v>92078353</v>
      </c>
      <c r="B9923" s="2" t="s">
        <v>9374</v>
      </c>
      <c r="C9923" s="2" t="s">
        <v>96</v>
      </c>
      <c r="D9923" s="3">
        <f>IFERROR(VLOOKUP(ZDEFAULT_PORTRAIT!A9923,'Price Change'!$C$2:$G$5796,5,FALSE),E9923)</f>
        <v>8.5</v>
      </c>
      <c r="E9923" s="3">
        <v>8.5</v>
      </c>
      <c r="F9923" s="8"/>
      <c r="G9923" s="8"/>
      <c r="H9923" s="3">
        <f t="shared" si="308"/>
        <v>0</v>
      </c>
      <c r="I9923" s="30">
        <f t="shared" si="309"/>
        <v>0</v>
      </c>
    </row>
    <row r="9924" spans="1:9" ht="15.75" thickBot="1" x14ac:dyDescent="0.3">
      <c r="A9924" s="2">
        <v>92078365</v>
      </c>
      <c r="B9924" s="2" t="s">
        <v>9375</v>
      </c>
      <c r="C9924" s="2" t="s">
        <v>96</v>
      </c>
      <c r="D9924" s="6">
        <f>IFERROR(VLOOKUP(ZDEFAULT_PORTRAIT!A9924,'Price Change'!$C$2:$G$5796,5,FALSE),E9924)</f>
        <v>10</v>
      </c>
      <c r="E9924" s="6">
        <v>10</v>
      </c>
      <c r="F9924" s="7"/>
      <c r="G9924" s="7"/>
      <c r="H9924" s="3">
        <f t="shared" si="308"/>
        <v>0</v>
      </c>
      <c r="I9924" s="30">
        <f t="shared" si="309"/>
        <v>0</v>
      </c>
    </row>
    <row r="9925" spans="1:9" ht="15.75" thickBot="1" x14ac:dyDescent="0.3">
      <c r="A9925" s="2">
        <v>92078366</v>
      </c>
      <c r="B9925" s="2" t="s">
        <v>9376</v>
      </c>
      <c r="C9925" s="2" t="s">
        <v>96</v>
      </c>
      <c r="D9925" s="3">
        <f>IFERROR(VLOOKUP(ZDEFAULT_PORTRAIT!A9925,'Price Change'!$C$2:$G$5796,5,FALSE),E9925)</f>
        <v>10</v>
      </c>
      <c r="E9925" s="3">
        <v>10</v>
      </c>
      <c r="F9925" s="8"/>
      <c r="G9925" s="8"/>
      <c r="H9925" s="3">
        <f t="shared" si="308"/>
        <v>0</v>
      </c>
      <c r="I9925" s="30">
        <f t="shared" si="309"/>
        <v>0</v>
      </c>
    </row>
    <row r="9926" spans="1:9" ht="15.75" thickBot="1" x14ac:dyDescent="0.3">
      <c r="A9926" s="2">
        <v>92078370</v>
      </c>
      <c r="B9926" s="2" t="s">
        <v>9377</v>
      </c>
      <c r="C9926" s="2" t="s">
        <v>96</v>
      </c>
      <c r="D9926" s="6">
        <f>IFERROR(VLOOKUP(ZDEFAULT_PORTRAIT!A9926,'Price Change'!$C$2:$G$5796,5,FALSE),E9926)</f>
        <v>8</v>
      </c>
      <c r="E9926" s="6">
        <v>8</v>
      </c>
      <c r="F9926" s="7"/>
      <c r="G9926" s="7"/>
      <c r="H9926" s="3">
        <f t="shared" ref="H9926:H9989" si="310">IFERROR((E9926-D9926)*F9926,E9926*F9926)</f>
        <v>0</v>
      </c>
      <c r="I9926" s="30">
        <f t="shared" ref="I9926:I9989" si="311">IFERROR(H9926/G9926,0)</f>
        <v>0</v>
      </c>
    </row>
    <row r="9927" spans="1:9" ht="15.75" thickBot="1" x14ac:dyDescent="0.3">
      <c r="A9927" s="2">
        <v>92078372</v>
      </c>
      <c r="B9927" s="2" t="s">
        <v>9286</v>
      </c>
      <c r="C9927" s="2" t="s">
        <v>96</v>
      </c>
      <c r="D9927" s="3">
        <f>IFERROR(VLOOKUP(ZDEFAULT_PORTRAIT!A9927,'Price Change'!$C$2:$G$5796,5,FALSE),E9927)</f>
        <v>8</v>
      </c>
      <c r="E9927" s="3">
        <v>8</v>
      </c>
      <c r="F9927" s="8"/>
      <c r="G9927" s="8"/>
      <c r="H9927" s="3">
        <f t="shared" si="310"/>
        <v>0</v>
      </c>
      <c r="I9927" s="30">
        <f t="shared" si="311"/>
        <v>0</v>
      </c>
    </row>
    <row r="9928" spans="1:9" ht="15.75" thickBot="1" x14ac:dyDescent="0.3">
      <c r="A9928" s="2">
        <v>92078374</v>
      </c>
      <c r="B9928" s="2" t="s">
        <v>9378</v>
      </c>
      <c r="C9928" s="2" t="s">
        <v>96</v>
      </c>
      <c r="D9928" s="6">
        <f>IFERROR(VLOOKUP(ZDEFAULT_PORTRAIT!A9928,'Price Change'!$C$2:$G$5796,5,FALSE),E9928)</f>
        <v>8</v>
      </c>
      <c r="E9928" s="6">
        <v>8</v>
      </c>
      <c r="F9928" s="7"/>
      <c r="G9928" s="7"/>
      <c r="H9928" s="3">
        <f t="shared" si="310"/>
        <v>0</v>
      </c>
      <c r="I9928" s="30">
        <f t="shared" si="311"/>
        <v>0</v>
      </c>
    </row>
    <row r="9929" spans="1:9" ht="15.75" thickBot="1" x14ac:dyDescent="0.3">
      <c r="A9929" s="2">
        <v>92078391</v>
      </c>
      <c r="B9929" s="2" t="s">
        <v>9339</v>
      </c>
      <c r="C9929" s="2" t="s">
        <v>96</v>
      </c>
      <c r="D9929" s="3">
        <f>IFERROR(VLOOKUP(ZDEFAULT_PORTRAIT!A9929,'Price Change'!$C$2:$G$5796,5,FALSE),E9929)</f>
        <v>20</v>
      </c>
      <c r="E9929" s="3">
        <v>20</v>
      </c>
      <c r="F9929" s="8"/>
      <c r="G9929" s="8"/>
      <c r="H9929" s="3">
        <f t="shared" si="310"/>
        <v>0</v>
      </c>
      <c r="I9929" s="30">
        <f t="shared" si="311"/>
        <v>0</v>
      </c>
    </row>
    <row r="9930" spans="1:9" ht="15.75" thickBot="1" x14ac:dyDescent="0.3">
      <c r="A9930" s="2">
        <v>92078393</v>
      </c>
      <c r="B9930" s="2" t="s">
        <v>9340</v>
      </c>
      <c r="C9930" s="2" t="s">
        <v>96</v>
      </c>
      <c r="D9930" s="6">
        <f>IFERROR(VLOOKUP(ZDEFAULT_PORTRAIT!A9930,'Price Change'!$C$2:$G$5796,5,FALSE),E9930)</f>
        <v>20</v>
      </c>
      <c r="E9930" s="6">
        <v>20</v>
      </c>
      <c r="F9930" s="7"/>
      <c r="G9930" s="7"/>
      <c r="H9930" s="3">
        <f t="shared" si="310"/>
        <v>0</v>
      </c>
      <c r="I9930" s="30">
        <f t="shared" si="311"/>
        <v>0</v>
      </c>
    </row>
    <row r="9931" spans="1:9" ht="15.75" thickBot="1" x14ac:dyDescent="0.3">
      <c r="A9931" s="2">
        <v>92078398</v>
      </c>
      <c r="B9931" s="2" t="s">
        <v>9379</v>
      </c>
      <c r="C9931" s="2" t="s">
        <v>96</v>
      </c>
      <c r="D9931" s="3">
        <f>IFERROR(VLOOKUP(ZDEFAULT_PORTRAIT!A9931,'Price Change'!$C$2:$G$5796,5,FALSE),E9931)</f>
        <v>8</v>
      </c>
      <c r="E9931" s="3">
        <v>8</v>
      </c>
      <c r="F9931" s="8"/>
      <c r="G9931" s="8"/>
      <c r="H9931" s="3">
        <f t="shared" si="310"/>
        <v>0</v>
      </c>
      <c r="I9931" s="30">
        <f t="shared" si="311"/>
        <v>0</v>
      </c>
    </row>
    <row r="9932" spans="1:9" ht="15.75" thickBot="1" x14ac:dyDescent="0.3">
      <c r="A9932" s="2">
        <v>92078399</v>
      </c>
      <c r="B9932" s="2" t="s">
        <v>9380</v>
      </c>
      <c r="C9932" s="2" t="s">
        <v>96</v>
      </c>
      <c r="D9932" s="6">
        <f>IFERROR(VLOOKUP(ZDEFAULT_PORTRAIT!A9932,'Price Change'!$C$2:$G$5796,5,FALSE),E9932)</f>
        <v>69</v>
      </c>
      <c r="E9932" s="6">
        <v>69</v>
      </c>
      <c r="F9932" s="7"/>
      <c r="G9932" s="7"/>
      <c r="H9932" s="3">
        <f t="shared" si="310"/>
        <v>0</v>
      </c>
      <c r="I9932" s="30">
        <f t="shared" si="311"/>
        <v>0</v>
      </c>
    </row>
    <row r="9933" spans="1:9" ht="15.75" thickBot="1" x14ac:dyDescent="0.3">
      <c r="A9933" s="2">
        <v>92078406</v>
      </c>
      <c r="B9933" s="2" t="s">
        <v>9381</v>
      </c>
      <c r="C9933" s="2" t="s">
        <v>96</v>
      </c>
      <c r="D9933" s="3">
        <f>IFERROR(VLOOKUP(ZDEFAULT_PORTRAIT!A9933,'Price Change'!$C$2:$G$5796,5,FALSE),E9933)</f>
        <v>10.5</v>
      </c>
      <c r="E9933" s="3">
        <v>10.5</v>
      </c>
      <c r="F9933" s="8"/>
      <c r="G9933" s="8"/>
      <c r="H9933" s="3">
        <f t="shared" si="310"/>
        <v>0</v>
      </c>
      <c r="I9933" s="30">
        <f t="shared" si="311"/>
        <v>0</v>
      </c>
    </row>
    <row r="9934" spans="1:9" ht="15.75" thickBot="1" x14ac:dyDescent="0.3">
      <c r="A9934" s="2">
        <v>92078419</v>
      </c>
      <c r="B9934" s="2" t="s">
        <v>8101</v>
      </c>
      <c r="C9934" s="2" t="s">
        <v>96</v>
      </c>
      <c r="D9934" s="6">
        <f>IFERROR(VLOOKUP(ZDEFAULT_PORTRAIT!A9934,'Price Change'!$C$2:$G$5796,5,FALSE),E9934)</f>
        <v>25</v>
      </c>
      <c r="E9934" s="6">
        <v>25</v>
      </c>
      <c r="F9934" s="7"/>
      <c r="G9934" s="7"/>
      <c r="H9934" s="3">
        <f t="shared" si="310"/>
        <v>0</v>
      </c>
      <c r="I9934" s="30">
        <f t="shared" si="311"/>
        <v>0</v>
      </c>
    </row>
    <row r="9935" spans="1:9" ht="15.75" thickBot="1" x14ac:dyDescent="0.3">
      <c r="A9935" s="2">
        <v>92078433</v>
      </c>
      <c r="B9935" s="2" t="s">
        <v>9382</v>
      </c>
      <c r="C9935" s="2" t="s">
        <v>96</v>
      </c>
      <c r="D9935" s="3">
        <f>IFERROR(VLOOKUP(ZDEFAULT_PORTRAIT!A9935,'Price Change'!$C$2:$G$5796,5,FALSE),E9935)</f>
        <v>42</v>
      </c>
      <c r="E9935" s="3">
        <v>42</v>
      </c>
      <c r="F9935" s="8"/>
      <c r="G9935" s="8"/>
      <c r="H9935" s="3">
        <f t="shared" si="310"/>
        <v>0</v>
      </c>
      <c r="I9935" s="30">
        <f t="shared" si="311"/>
        <v>0</v>
      </c>
    </row>
    <row r="9936" spans="1:9" ht="15.75" thickBot="1" x14ac:dyDescent="0.3">
      <c r="A9936" s="2">
        <v>92078452</v>
      </c>
      <c r="B9936" s="2" t="s">
        <v>9285</v>
      </c>
      <c r="C9936" s="2" t="s">
        <v>96</v>
      </c>
      <c r="D9936" s="6">
        <f>IFERROR(VLOOKUP(ZDEFAULT_PORTRAIT!A9936,'Price Change'!$C$2:$G$5796,5,FALSE),E9936)</f>
        <v>8</v>
      </c>
      <c r="E9936" s="6">
        <v>8</v>
      </c>
      <c r="F9936" s="7"/>
      <c r="G9936" s="7"/>
      <c r="H9936" s="3">
        <f t="shared" si="310"/>
        <v>0</v>
      </c>
      <c r="I9936" s="30">
        <f t="shared" si="311"/>
        <v>0</v>
      </c>
    </row>
    <row r="9937" spans="1:9" ht="15.75" thickBot="1" x14ac:dyDescent="0.3">
      <c r="A9937" s="2">
        <v>92078467</v>
      </c>
      <c r="B9937" s="2" t="s">
        <v>9367</v>
      </c>
      <c r="C9937" s="2" t="s">
        <v>96</v>
      </c>
      <c r="D9937" s="3">
        <f>IFERROR(VLOOKUP(ZDEFAULT_PORTRAIT!A9937,'Price Change'!$C$2:$G$5796,5,FALSE),E9937)</f>
        <v>25</v>
      </c>
      <c r="E9937" s="3">
        <v>25</v>
      </c>
      <c r="F9937" s="8"/>
      <c r="G9937" s="8"/>
      <c r="H9937" s="3">
        <f t="shared" si="310"/>
        <v>0</v>
      </c>
      <c r="I9937" s="30">
        <f t="shared" si="311"/>
        <v>0</v>
      </c>
    </row>
    <row r="9938" spans="1:9" ht="15.75" thickBot="1" x14ac:dyDescent="0.3">
      <c r="A9938" s="2">
        <v>92078469</v>
      </c>
      <c r="B9938" s="2" t="s">
        <v>9383</v>
      </c>
      <c r="C9938" s="2" t="s">
        <v>96</v>
      </c>
      <c r="D9938" s="6">
        <f>IFERROR(VLOOKUP(ZDEFAULT_PORTRAIT!A9938,'Price Change'!$C$2:$G$5796,5,FALSE),E9938)</f>
        <v>8</v>
      </c>
      <c r="E9938" s="6">
        <v>8</v>
      </c>
      <c r="F9938" s="7"/>
      <c r="G9938" s="7"/>
      <c r="H9938" s="3">
        <f t="shared" si="310"/>
        <v>0</v>
      </c>
      <c r="I9938" s="30">
        <f t="shared" si="311"/>
        <v>0</v>
      </c>
    </row>
    <row r="9939" spans="1:9" ht="15.75" thickBot="1" x14ac:dyDescent="0.3">
      <c r="A9939" s="2">
        <v>92078481</v>
      </c>
      <c r="B9939" s="2" t="s">
        <v>8614</v>
      </c>
      <c r="C9939" s="2" t="s">
        <v>96</v>
      </c>
      <c r="D9939" s="3">
        <f>IFERROR(VLOOKUP(ZDEFAULT_PORTRAIT!A9939,'Price Change'!$C$2:$G$5796,5,FALSE),E9939)</f>
        <v>8</v>
      </c>
      <c r="E9939" s="3">
        <v>8</v>
      </c>
      <c r="F9939" s="8"/>
      <c r="G9939" s="8"/>
      <c r="H9939" s="3">
        <f t="shared" si="310"/>
        <v>0</v>
      </c>
      <c r="I9939" s="30">
        <f t="shared" si="311"/>
        <v>0</v>
      </c>
    </row>
    <row r="9940" spans="1:9" ht="15.75" thickBot="1" x14ac:dyDescent="0.3">
      <c r="A9940" s="2">
        <v>92078487</v>
      </c>
      <c r="B9940" s="2" t="s">
        <v>9384</v>
      </c>
      <c r="C9940" s="2" t="s">
        <v>96</v>
      </c>
      <c r="D9940" s="6">
        <f>IFERROR(VLOOKUP(ZDEFAULT_PORTRAIT!A9940,'Price Change'!$C$2:$G$5796,5,FALSE),E9940)</f>
        <v>15</v>
      </c>
      <c r="E9940" s="6">
        <v>15</v>
      </c>
      <c r="F9940" s="7"/>
      <c r="G9940" s="7"/>
      <c r="H9940" s="3">
        <f t="shared" si="310"/>
        <v>0</v>
      </c>
      <c r="I9940" s="30">
        <f t="shared" si="311"/>
        <v>0</v>
      </c>
    </row>
    <row r="9941" spans="1:9" ht="15.75" thickBot="1" x14ac:dyDescent="0.3">
      <c r="A9941" s="2">
        <v>92078490</v>
      </c>
      <c r="B9941" s="2" t="s">
        <v>8928</v>
      </c>
      <c r="C9941" s="2" t="s">
        <v>96</v>
      </c>
      <c r="D9941" s="3">
        <f>IFERROR(VLOOKUP(ZDEFAULT_PORTRAIT!A9941,'Price Change'!$C$2:$G$5796,5,FALSE),E9941)</f>
        <v>8</v>
      </c>
      <c r="E9941" s="3">
        <v>8</v>
      </c>
      <c r="F9941" s="8"/>
      <c r="G9941" s="8"/>
      <c r="H9941" s="3">
        <f t="shared" si="310"/>
        <v>0</v>
      </c>
      <c r="I9941" s="30">
        <f t="shared" si="311"/>
        <v>0</v>
      </c>
    </row>
    <row r="9942" spans="1:9" ht="15.75" thickBot="1" x14ac:dyDescent="0.3">
      <c r="A9942" s="2">
        <v>92078493</v>
      </c>
      <c r="B9942" s="2" t="s">
        <v>9385</v>
      </c>
      <c r="C9942" s="2" t="s">
        <v>96</v>
      </c>
      <c r="D9942" s="6">
        <f>IFERROR(VLOOKUP(ZDEFAULT_PORTRAIT!A9942,'Price Change'!$C$2:$G$5796,5,FALSE),E9942)</f>
        <v>35.5</v>
      </c>
      <c r="E9942" s="6">
        <v>35.5</v>
      </c>
      <c r="F9942" s="7"/>
      <c r="G9942" s="7"/>
      <c r="H9942" s="3">
        <f t="shared" si="310"/>
        <v>0</v>
      </c>
      <c r="I9942" s="30">
        <f t="shared" si="311"/>
        <v>0</v>
      </c>
    </row>
    <row r="9943" spans="1:9" ht="15.75" thickBot="1" x14ac:dyDescent="0.3">
      <c r="A9943" s="2">
        <v>92078533</v>
      </c>
      <c r="B9943" s="2" t="s">
        <v>9386</v>
      </c>
      <c r="C9943" s="2" t="s">
        <v>96</v>
      </c>
      <c r="D9943" s="3">
        <f>IFERROR(VLOOKUP(ZDEFAULT_PORTRAIT!A9943,'Price Change'!$C$2:$G$5796,5,FALSE),E9943)</f>
        <v>16</v>
      </c>
      <c r="E9943" s="3">
        <v>16</v>
      </c>
      <c r="F9943" s="8"/>
      <c r="G9943" s="8"/>
      <c r="H9943" s="3">
        <f t="shared" si="310"/>
        <v>0</v>
      </c>
      <c r="I9943" s="30">
        <f t="shared" si="311"/>
        <v>0</v>
      </c>
    </row>
    <row r="9944" spans="1:9" ht="15.75" thickBot="1" x14ac:dyDescent="0.3">
      <c r="A9944" s="2">
        <v>92078542</v>
      </c>
      <c r="B9944" s="2" t="s">
        <v>8788</v>
      </c>
      <c r="C9944" s="2" t="s">
        <v>96</v>
      </c>
      <c r="D9944" s="6">
        <f>IFERROR(VLOOKUP(ZDEFAULT_PORTRAIT!A9944,'Price Change'!$C$2:$G$5796,5,FALSE),E9944)</f>
        <v>16</v>
      </c>
      <c r="E9944" s="6">
        <v>16</v>
      </c>
      <c r="F9944" s="7"/>
      <c r="G9944" s="7"/>
      <c r="H9944" s="3">
        <f t="shared" si="310"/>
        <v>0</v>
      </c>
      <c r="I9944" s="30">
        <f t="shared" si="311"/>
        <v>0</v>
      </c>
    </row>
    <row r="9945" spans="1:9" ht="15.75" thickBot="1" x14ac:dyDescent="0.3">
      <c r="A9945" s="2">
        <v>92078543</v>
      </c>
      <c r="B9945" s="2" t="s">
        <v>9387</v>
      </c>
      <c r="C9945" s="2" t="s">
        <v>96</v>
      </c>
      <c r="D9945" s="3">
        <f>IFERROR(VLOOKUP(ZDEFAULT_PORTRAIT!A9945,'Price Change'!$C$2:$G$5796,5,FALSE),E9945)</f>
        <v>8</v>
      </c>
      <c r="E9945" s="3">
        <v>8</v>
      </c>
      <c r="F9945" s="8"/>
      <c r="G9945" s="8"/>
      <c r="H9945" s="3">
        <f t="shared" si="310"/>
        <v>0</v>
      </c>
      <c r="I9945" s="30">
        <f t="shared" si="311"/>
        <v>0</v>
      </c>
    </row>
    <row r="9946" spans="1:9" ht="15.75" thickBot="1" x14ac:dyDescent="0.3">
      <c r="A9946" s="2">
        <v>92078584</v>
      </c>
      <c r="B9946" s="2" t="s">
        <v>9388</v>
      </c>
      <c r="C9946" s="2" t="s">
        <v>96</v>
      </c>
      <c r="D9946" s="6">
        <f>IFERROR(VLOOKUP(ZDEFAULT_PORTRAIT!A9946,'Price Change'!$C$2:$G$5796,5,FALSE),E9946)</f>
        <v>16.5</v>
      </c>
      <c r="E9946" s="6">
        <v>16.5</v>
      </c>
      <c r="F9946" s="7"/>
      <c r="G9946" s="7"/>
      <c r="H9946" s="3">
        <f t="shared" si="310"/>
        <v>0</v>
      </c>
      <c r="I9946" s="30">
        <f t="shared" si="311"/>
        <v>0</v>
      </c>
    </row>
    <row r="9947" spans="1:9" ht="15.75" thickBot="1" x14ac:dyDescent="0.3">
      <c r="A9947" s="2">
        <v>92078619</v>
      </c>
      <c r="B9947" s="2" t="s">
        <v>9389</v>
      </c>
      <c r="C9947" s="2" t="s">
        <v>96</v>
      </c>
      <c r="D9947" s="3">
        <f>IFERROR(VLOOKUP(ZDEFAULT_PORTRAIT!A9947,'Price Change'!$C$2:$G$5796,5,FALSE),E9947)</f>
        <v>8</v>
      </c>
      <c r="E9947" s="3">
        <v>8</v>
      </c>
      <c r="F9947" s="8"/>
      <c r="G9947" s="8"/>
      <c r="H9947" s="3">
        <f t="shared" si="310"/>
        <v>0</v>
      </c>
      <c r="I9947" s="30">
        <f t="shared" si="311"/>
        <v>0</v>
      </c>
    </row>
    <row r="9948" spans="1:9" ht="15.75" thickBot="1" x14ac:dyDescent="0.3">
      <c r="A9948" s="2">
        <v>92078645</v>
      </c>
      <c r="B9948" s="2" t="s">
        <v>9390</v>
      </c>
      <c r="C9948" s="2" t="s">
        <v>96</v>
      </c>
      <c r="D9948" s="6">
        <f>IFERROR(VLOOKUP(ZDEFAULT_PORTRAIT!A9948,'Price Change'!$C$2:$G$5796,5,FALSE),E9948)</f>
        <v>1074</v>
      </c>
      <c r="E9948" s="6">
        <v>1074</v>
      </c>
      <c r="F9948" s="7"/>
      <c r="G9948" s="7"/>
      <c r="H9948" s="3">
        <f t="shared" si="310"/>
        <v>0</v>
      </c>
      <c r="I9948" s="30">
        <f t="shared" si="311"/>
        <v>0</v>
      </c>
    </row>
    <row r="9949" spans="1:9" ht="15.75" thickBot="1" x14ac:dyDescent="0.3">
      <c r="A9949" s="2">
        <v>92078674</v>
      </c>
      <c r="B9949" s="2" t="s">
        <v>9391</v>
      </c>
      <c r="C9949" s="2" t="s">
        <v>96</v>
      </c>
      <c r="D9949" s="3">
        <f>IFERROR(VLOOKUP(ZDEFAULT_PORTRAIT!A9949,'Price Change'!$C$2:$G$5796,5,FALSE),E9949)</f>
        <v>8</v>
      </c>
      <c r="E9949" s="3">
        <v>8</v>
      </c>
      <c r="F9949" s="8"/>
      <c r="G9949" s="8"/>
      <c r="H9949" s="3">
        <f t="shared" si="310"/>
        <v>0</v>
      </c>
      <c r="I9949" s="30">
        <f t="shared" si="311"/>
        <v>0</v>
      </c>
    </row>
    <row r="9950" spans="1:9" ht="15.75" thickBot="1" x14ac:dyDescent="0.3">
      <c r="A9950" s="2">
        <v>92078686</v>
      </c>
      <c r="B9950" s="2" t="s">
        <v>9392</v>
      </c>
      <c r="C9950" s="2" t="s">
        <v>96</v>
      </c>
      <c r="D9950" s="6">
        <f>IFERROR(VLOOKUP(ZDEFAULT_PORTRAIT!A9950,'Price Change'!$C$2:$G$5796,5,FALSE),E9950)</f>
        <v>8</v>
      </c>
      <c r="E9950" s="6">
        <v>8</v>
      </c>
      <c r="F9950" s="7"/>
      <c r="G9950" s="7"/>
      <c r="H9950" s="3">
        <f t="shared" si="310"/>
        <v>0</v>
      </c>
      <c r="I9950" s="30">
        <f t="shared" si="311"/>
        <v>0</v>
      </c>
    </row>
    <row r="9951" spans="1:9" ht="15.75" thickBot="1" x14ac:dyDescent="0.3">
      <c r="A9951" s="2">
        <v>92078758</v>
      </c>
      <c r="B9951" s="2" t="s">
        <v>9337</v>
      </c>
      <c r="C9951" s="2" t="s">
        <v>96</v>
      </c>
      <c r="D9951" s="3">
        <f>IFERROR(VLOOKUP(ZDEFAULT_PORTRAIT!A9951,'Price Change'!$C$2:$G$5796,5,FALSE),E9951)</f>
        <v>8</v>
      </c>
      <c r="E9951" s="3">
        <v>8</v>
      </c>
      <c r="F9951" s="8"/>
      <c r="G9951" s="8"/>
      <c r="H9951" s="3">
        <f t="shared" si="310"/>
        <v>0</v>
      </c>
      <c r="I9951" s="30">
        <f t="shared" si="311"/>
        <v>0</v>
      </c>
    </row>
    <row r="9952" spans="1:9" ht="15.75" thickBot="1" x14ac:dyDescent="0.3">
      <c r="A9952" s="2">
        <v>92078762</v>
      </c>
      <c r="B9952" s="2" t="s">
        <v>9393</v>
      </c>
      <c r="C9952" s="2" t="s">
        <v>96</v>
      </c>
      <c r="D9952" s="6">
        <f>IFERROR(VLOOKUP(ZDEFAULT_PORTRAIT!A9952,'Price Change'!$C$2:$G$5796,5,FALSE),E9952)</f>
        <v>13.5</v>
      </c>
      <c r="E9952" s="6">
        <v>13.5</v>
      </c>
      <c r="F9952" s="7"/>
      <c r="G9952" s="7"/>
      <c r="H9952" s="3">
        <f t="shared" si="310"/>
        <v>0</v>
      </c>
      <c r="I9952" s="30">
        <f t="shared" si="311"/>
        <v>0</v>
      </c>
    </row>
    <row r="9953" spans="1:9" ht="15.75" thickBot="1" x14ac:dyDescent="0.3">
      <c r="A9953" s="2">
        <v>92078764</v>
      </c>
      <c r="B9953" s="2" t="s">
        <v>9394</v>
      </c>
      <c r="C9953" s="2" t="s">
        <v>96</v>
      </c>
      <c r="D9953" s="3">
        <f>IFERROR(VLOOKUP(ZDEFAULT_PORTRAIT!A9953,'Price Change'!$C$2:$G$5796,5,FALSE),E9953)</f>
        <v>8</v>
      </c>
      <c r="E9953" s="3">
        <v>8</v>
      </c>
      <c r="F9953" s="8"/>
      <c r="G9953" s="8"/>
      <c r="H9953" s="3">
        <f t="shared" si="310"/>
        <v>0</v>
      </c>
      <c r="I9953" s="30">
        <f t="shared" si="311"/>
        <v>0</v>
      </c>
    </row>
    <row r="9954" spans="1:9" ht="15.75" thickBot="1" x14ac:dyDescent="0.3">
      <c r="A9954" s="2">
        <v>92078766</v>
      </c>
      <c r="B9954" s="2" t="s">
        <v>9395</v>
      </c>
      <c r="C9954" s="2" t="s">
        <v>96</v>
      </c>
      <c r="D9954" s="6">
        <f>IFERROR(VLOOKUP(ZDEFAULT_PORTRAIT!A9954,'Price Change'!$C$2:$G$5796,5,FALSE),E9954)</f>
        <v>989</v>
      </c>
      <c r="E9954" s="6">
        <v>989</v>
      </c>
      <c r="F9954" s="7"/>
      <c r="G9954" s="7"/>
      <c r="H9954" s="3">
        <f t="shared" si="310"/>
        <v>0</v>
      </c>
      <c r="I9954" s="30">
        <f t="shared" si="311"/>
        <v>0</v>
      </c>
    </row>
    <row r="9955" spans="1:9" ht="15.75" thickBot="1" x14ac:dyDescent="0.3">
      <c r="A9955" s="2">
        <v>92078767</v>
      </c>
      <c r="B9955" s="2" t="s">
        <v>9396</v>
      </c>
      <c r="C9955" s="2" t="s">
        <v>96</v>
      </c>
      <c r="D9955" s="3">
        <f>IFERROR(VLOOKUP(ZDEFAULT_PORTRAIT!A9955,'Price Change'!$C$2:$G$5796,5,FALSE),E9955)</f>
        <v>8</v>
      </c>
      <c r="E9955" s="3">
        <v>8</v>
      </c>
      <c r="F9955" s="8"/>
      <c r="G9955" s="8"/>
      <c r="H9955" s="3">
        <f t="shared" si="310"/>
        <v>0</v>
      </c>
      <c r="I9955" s="30">
        <f t="shared" si="311"/>
        <v>0</v>
      </c>
    </row>
    <row r="9956" spans="1:9" ht="15.75" thickBot="1" x14ac:dyDescent="0.3">
      <c r="A9956" s="2">
        <v>92078774</v>
      </c>
      <c r="B9956" s="2" t="s">
        <v>9397</v>
      </c>
      <c r="C9956" s="2" t="s">
        <v>96</v>
      </c>
      <c r="D9956" s="6">
        <f>IFERROR(VLOOKUP(ZDEFAULT_PORTRAIT!A9956,'Price Change'!$C$2:$G$5796,5,FALSE),E9956)</f>
        <v>55.5</v>
      </c>
      <c r="E9956" s="6">
        <v>55.5</v>
      </c>
      <c r="F9956" s="7"/>
      <c r="G9956" s="7"/>
      <c r="H9956" s="3">
        <f t="shared" si="310"/>
        <v>0</v>
      </c>
      <c r="I9956" s="30">
        <f t="shared" si="311"/>
        <v>0</v>
      </c>
    </row>
    <row r="9957" spans="1:9" ht="15.75" thickBot="1" x14ac:dyDescent="0.3">
      <c r="A9957" s="2">
        <v>92078782</v>
      </c>
      <c r="B9957" s="2" t="s">
        <v>9398</v>
      </c>
      <c r="C9957" s="2" t="s">
        <v>96</v>
      </c>
      <c r="D9957" s="3">
        <f>IFERROR(VLOOKUP(ZDEFAULT_PORTRAIT!A9957,'Price Change'!$C$2:$G$5796,5,FALSE),E9957)</f>
        <v>8</v>
      </c>
      <c r="E9957" s="3">
        <v>8</v>
      </c>
      <c r="F9957" s="8"/>
      <c r="G9957" s="8"/>
      <c r="H9957" s="3">
        <f t="shared" si="310"/>
        <v>0</v>
      </c>
      <c r="I9957" s="30">
        <f t="shared" si="311"/>
        <v>0</v>
      </c>
    </row>
    <row r="9958" spans="1:9" ht="15.75" thickBot="1" x14ac:dyDescent="0.3">
      <c r="A9958" s="2">
        <v>92078784</v>
      </c>
      <c r="B9958" s="2" t="s">
        <v>9399</v>
      </c>
      <c r="C9958" s="2" t="s">
        <v>96</v>
      </c>
      <c r="D9958" s="6">
        <f>IFERROR(VLOOKUP(ZDEFAULT_PORTRAIT!A9958,'Price Change'!$C$2:$G$5796,5,FALSE),E9958)</f>
        <v>8</v>
      </c>
      <c r="E9958" s="6">
        <v>8</v>
      </c>
      <c r="F9958" s="7"/>
      <c r="G9958" s="7"/>
      <c r="H9958" s="3">
        <f t="shared" si="310"/>
        <v>0</v>
      </c>
      <c r="I9958" s="30">
        <f t="shared" si="311"/>
        <v>0</v>
      </c>
    </row>
    <row r="9959" spans="1:9" ht="15.75" thickBot="1" x14ac:dyDescent="0.3">
      <c r="A9959" s="2">
        <v>92078789</v>
      </c>
      <c r="B9959" s="2" t="s">
        <v>9400</v>
      </c>
      <c r="C9959" s="2" t="s">
        <v>96</v>
      </c>
      <c r="D9959" s="3">
        <f>IFERROR(VLOOKUP(ZDEFAULT_PORTRAIT!A9959,'Price Change'!$C$2:$G$5796,5,FALSE),E9959)</f>
        <v>1437</v>
      </c>
      <c r="E9959" s="3">
        <v>1437</v>
      </c>
      <c r="F9959" s="8"/>
      <c r="G9959" s="8"/>
      <c r="H9959" s="3">
        <f t="shared" si="310"/>
        <v>0</v>
      </c>
      <c r="I9959" s="30">
        <f t="shared" si="311"/>
        <v>0</v>
      </c>
    </row>
    <row r="9960" spans="1:9" ht="15.75" thickBot="1" x14ac:dyDescent="0.3">
      <c r="A9960" s="2">
        <v>92078912</v>
      </c>
      <c r="B9960" s="2" t="s">
        <v>9401</v>
      </c>
      <c r="C9960" s="2" t="s">
        <v>96</v>
      </c>
      <c r="D9960" s="6">
        <f>IFERROR(VLOOKUP(ZDEFAULT_PORTRAIT!A9960,'Price Change'!$C$2:$G$5796,5,FALSE),E9960)</f>
        <v>39</v>
      </c>
      <c r="E9960" s="6">
        <v>39</v>
      </c>
      <c r="F9960" s="7"/>
      <c r="G9960" s="7"/>
      <c r="H9960" s="3">
        <f t="shared" si="310"/>
        <v>0</v>
      </c>
      <c r="I9960" s="30">
        <f t="shared" si="311"/>
        <v>0</v>
      </c>
    </row>
    <row r="9961" spans="1:9" ht="15.75" thickBot="1" x14ac:dyDescent="0.3">
      <c r="A9961" s="2">
        <v>92078916</v>
      </c>
      <c r="B9961" s="2" t="s">
        <v>9402</v>
      </c>
      <c r="C9961" s="2" t="s">
        <v>96</v>
      </c>
      <c r="D9961" s="3">
        <f>IFERROR(VLOOKUP(ZDEFAULT_PORTRAIT!A9961,'Price Change'!$C$2:$G$5796,5,FALSE),E9961)</f>
        <v>8</v>
      </c>
      <c r="E9961" s="3">
        <v>8</v>
      </c>
      <c r="F9961" s="8"/>
      <c r="G9961" s="8"/>
      <c r="H9961" s="3">
        <f t="shared" si="310"/>
        <v>0</v>
      </c>
      <c r="I9961" s="30">
        <f t="shared" si="311"/>
        <v>0</v>
      </c>
    </row>
    <row r="9962" spans="1:9" ht="15.75" thickBot="1" x14ac:dyDescent="0.3">
      <c r="A9962" s="2">
        <v>92078974</v>
      </c>
      <c r="B9962" s="2" t="s">
        <v>8096</v>
      </c>
      <c r="C9962" s="2" t="s">
        <v>96</v>
      </c>
      <c r="D9962" s="6">
        <f>IFERROR(VLOOKUP(ZDEFAULT_PORTRAIT!A9962,'Price Change'!$C$2:$G$5796,5,FALSE),E9962)</f>
        <v>8</v>
      </c>
      <c r="E9962" s="6">
        <v>8</v>
      </c>
      <c r="F9962" s="7"/>
      <c r="G9962" s="7"/>
      <c r="H9962" s="3">
        <f t="shared" si="310"/>
        <v>0</v>
      </c>
      <c r="I9962" s="30">
        <f t="shared" si="311"/>
        <v>0</v>
      </c>
    </row>
    <row r="9963" spans="1:9" ht="15.75" thickBot="1" x14ac:dyDescent="0.3">
      <c r="A9963" s="2">
        <v>92079017</v>
      </c>
      <c r="B9963" s="2" t="s">
        <v>8160</v>
      </c>
      <c r="C9963" s="2" t="s">
        <v>96</v>
      </c>
      <c r="D9963" s="3">
        <f>IFERROR(VLOOKUP(ZDEFAULT_PORTRAIT!A9963,'Price Change'!$C$2:$G$5796,5,FALSE),E9963)</f>
        <v>178.5</v>
      </c>
      <c r="E9963" s="3">
        <v>178.5</v>
      </c>
      <c r="F9963" s="8"/>
      <c r="G9963" s="8"/>
      <c r="H9963" s="3">
        <f t="shared" si="310"/>
        <v>0</v>
      </c>
      <c r="I9963" s="30">
        <f t="shared" si="311"/>
        <v>0</v>
      </c>
    </row>
    <row r="9964" spans="1:9" ht="15.75" thickBot="1" x14ac:dyDescent="0.3">
      <c r="A9964" s="2">
        <v>92079019</v>
      </c>
      <c r="B9964" s="2" t="s">
        <v>9403</v>
      </c>
      <c r="C9964" s="2" t="s">
        <v>96</v>
      </c>
      <c r="D9964" s="6">
        <f>IFERROR(VLOOKUP(ZDEFAULT_PORTRAIT!A9964,'Price Change'!$C$2:$G$5796,5,FALSE),E9964)</f>
        <v>81.5</v>
      </c>
      <c r="E9964" s="6">
        <v>81.5</v>
      </c>
      <c r="F9964" s="7"/>
      <c r="G9964" s="7"/>
      <c r="H9964" s="3">
        <f t="shared" si="310"/>
        <v>0</v>
      </c>
      <c r="I9964" s="30">
        <f t="shared" si="311"/>
        <v>0</v>
      </c>
    </row>
    <row r="9965" spans="1:9" ht="15.75" thickBot="1" x14ac:dyDescent="0.3">
      <c r="A9965" s="2">
        <v>92079021</v>
      </c>
      <c r="B9965" s="2" t="s">
        <v>9404</v>
      </c>
      <c r="C9965" s="2" t="s">
        <v>96</v>
      </c>
      <c r="D9965" s="3">
        <f>IFERROR(VLOOKUP(ZDEFAULT_PORTRAIT!A9965,'Price Change'!$C$2:$G$5796,5,FALSE),E9965)</f>
        <v>161.5</v>
      </c>
      <c r="E9965" s="3">
        <v>161.5</v>
      </c>
      <c r="F9965" s="8"/>
      <c r="G9965" s="8"/>
      <c r="H9965" s="3">
        <f t="shared" si="310"/>
        <v>0</v>
      </c>
      <c r="I9965" s="30">
        <f t="shared" si="311"/>
        <v>0</v>
      </c>
    </row>
    <row r="9966" spans="1:9" ht="15.75" thickBot="1" x14ac:dyDescent="0.3">
      <c r="A9966" s="2">
        <v>92079094</v>
      </c>
      <c r="B9966" s="2" t="s">
        <v>8275</v>
      </c>
      <c r="C9966" s="2" t="s">
        <v>96</v>
      </c>
      <c r="D9966" s="6">
        <f>IFERROR(VLOOKUP(ZDEFAULT_PORTRAIT!A9966,'Price Change'!$C$2:$G$5796,5,FALSE),E9966)</f>
        <v>34</v>
      </c>
      <c r="E9966" s="6">
        <v>34</v>
      </c>
      <c r="F9966" s="7"/>
      <c r="G9966" s="7"/>
      <c r="H9966" s="3">
        <f t="shared" si="310"/>
        <v>0</v>
      </c>
      <c r="I9966" s="30">
        <f t="shared" si="311"/>
        <v>0</v>
      </c>
    </row>
    <row r="9967" spans="1:9" ht="15.75" thickBot="1" x14ac:dyDescent="0.3">
      <c r="A9967" s="2">
        <v>92079260</v>
      </c>
      <c r="B9967" s="2" t="s">
        <v>9405</v>
      </c>
      <c r="C9967" s="2" t="s">
        <v>96</v>
      </c>
      <c r="D9967" s="3">
        <f>IFERROR(VLOOKUP(ZDEFAULT_PORTRAIT!A9967,'Price Change'!$C$2:$G$5796,5,FALSE),E9967)</f>
        <v>53</v>
      </c>
      <c r="E9967" s="3">
        <v>53</v>
      </c>
      <c r="F9967" s="8"/>
      <c r="G9967" s="8"/>
      <c r="H9967" s="3">
        <f t="shared" si="310"/>
        <v>0</v>
      </c>
      <c r="I9967" s="30">
        <f t="shared" si="311"/>
        <v>0</v>
      </c>
    </row>
    <row r="9968" spans="1:9" ht="15.75" thickBot="1" x14ac:dyDescent="0.3">
      <c r="A9968" s="2">
        <v>92079261</v>
      </c>
      <c r="B9968" s="2" t="s">
        <v>9405</v>
      </c>
      <c r="C9968" s="2" t="s">
        <v>96</v>
      </c>
      <c r="D9968" s="6">
        <f>IFERROR(VLOOKUP(ZDEFAULT_PORTRAIT!A9968,'Price Change'!$C$2:$G$5796,5,FALSE),E9968)</f>
        <v>28</v>
      </c>
      <c r="E9968" s="6">
        <v>28</v>
      </c>
      <c r="F9968" s="7"/>
      <c r="G9968" s="7"/>
      <c r="H9968" s="3">
        <f t="shared" si="310"/>
        <v>0</v>
      </c>
      <c r="I9968" s="30">
        <f t="shared" si="311"/>
        <v>0</v>
      </c>
    </row>
    <row r="9969" spans="1:9" ht="15.75" thickBot="1" x14ac:dyDescent="0.3">
      <c r="A9969" s="2">
        <v>92079262</v>
      </c>
      <c r="B9969" s="2" t="s">
        <v>9405</v>
      </c>
      <c r="C9969" s="2" t="s">
        <v>96</v>
      </c>
      <c r="D9969" s="3">
        <f>IFERROR(VLOOKUP(ZDEFAULT_PORTRAIT!A9969,'Price Change'!$C$2:$G$5796,5,FALSE),E9969)</f>
        <v>25</v>
      </c>
      <c r="E9969" s="3">
        <v>25</v>
      </c>
      <c r="F9969" s="8"/>
      <c r="G9969" s="8"/>
      <c r="H9969" s="3">
        <f t="shared" si="310"/>
        <v>0</v>
      </c>
      <c r="I9969" s="30">
        <f t="shared" si="311"/>
        <v>0</v>
      </c>
    </row>
    <row r="9970" spans="1:9" ht="15.75" thickBot="1" x14ac:dyDescent="0.3">
      <c r="A9970" s="2">
        <v>92079285</v>
      </c>
      <c r="B9970" s="2" t="s">
        <v>9106</v>
      </c>
      <c r="C9970" s="2" t="s">
        <v>96</v>
      </c>
      <c r="D9970" s="6">
        <f>IFERROR(VLOOKUP(ZDEFAULT_PORTRAIT!A9970,'Price Change'!$C$2:$G$5796,5,FALSE),E9970)</f>
        <v>449.5</v>
      </c>
      <c r="E9970" s="6">
        <v>449.5</v>
      </c>
      <c r="F9970" s="7"/>
      <c r="G9970" s="7"/>
      <c r="H9970" s="3">
        <f t="shared" si="310"/>
        <v>0</v>
      </c>
      <c r="I9970" s="30">
        <f t="shared" si="311"/>
        <v>0</v>
      </c>
    </row>
    <row r="9971" spans="1:9" ht="15.75" thickBot="1" x14ac:dyDescent="0.3">
      <c r="A9971" s="2">
        <v>92079286</v>
      </c>
      <c r="B9971" s="2" t="s">
        <v>9106</v>
      </c>
      <c r="C9971" s="2" t="s">
        <v>96</v>
      </c>
      <c r="D9971" s="3">
        <f>IFERROR(VLOOKUP(ZDEFAULT_PORTRAIT!A9971,'Price Change'!$C$2:$G$5796,5,FALSE),E9971)</f>
        <v>260.5</v>
      </c>
      <c r="E9971" s="3">
        <v>260.5</v>
      </c>
      <c r="F9971" s="8"/>
      <c r="G9971" s="8"/>
      <c r="H9971" s="3">
        <f t="shared" si="310"/>
        <v>0</v>
      </c>
      <c r="I9971" s="30">
        <f t="shared" si="311"/>
        <v>0</v>
      </c>
    </row>
    <row r="9972" spans="1:9" ht="15.75" thickBot="1" x14ac:dyDescent="0.3">
      <c r="A9972" s="2">
        <v>92079304</v>
      </c>
      <c r="B9972" s="2" t="s">
        <v>9406</v>
      </c>
      <c r="C9972" s="2" t="s">
        <v>96</v>
      </c>
      <c r="D9972" s="6">
        <f>IFERROR(VLOOKUP(ZDEFAULT_PORTRAIT!A9972,'Price Change'!$C$2:$G$5796,5,FALSE),E9972)</f>
        <v>8</v>
      </c>
      <c r="E9972" s="6">
        <v>8</v>
      </c>
      <c r="F9972" s="7"/>
      <c r="G9972" s="7"/>
      <c r="H9972" s="3">
        <f t="shared" si="310"/>
        <v>0</v>
      </c>
      <c r="I9972" s="30">
        <f t="shared" si="311"/>
        <v>0</v>
      </c>
    </row>
    <row r="9973" spans="1:9" ht="15.75" thickBot="1" x14ac:dyDescent="0.3">
      <c r="A9973" s="2">
        <v>92079365</v>
      </c>
      <c r="B9973" s="2" t="s">
        <v>9407</v>
      </c>
      <c r="C9973" s="2" t="s">
        <v>96</v>
      </c>
      <c r="D9973" s="3">
        <f>IFERROR(VLOOKUP(ZDEFAULT_PORTRAIT!A9973,'Price Change'!$C$2:$G$5796,5,FALSE),E9973)</f>
        <v>2232</v>
      </c>
      <c r="E9973" s="3">
        <v>2232</v>
      </c>
      <c r="F9973" s="8"/>
      <c r="G9973" s="8"/>
      <c r="H9973" s="3">
        <f t="shared" si="310"/>
        <v>0</v>
      </c>
      <c r="I9973" s="30">
        <f t="shared" si="311"/>
        <v>0</v>
      </c>
    </row>
    <row r="9974" spans="1:9" ht="15.75" thickBot="1" x14ac:dyDescent="0.3">
      <c r="A9974" s="2">
        <v>92079487</v>
      </c>
      <c r="B9974" s="2" t="s">
        <v>9408</v>
      </c>
      <c r="C9974" s="2" t="s">
        <v>96</v>
      </c>
      <c r="D9974" s="6">
        <f>IFERROR(VLOOKUP(ZDEFAULT_PORTRAIT!A9974,'Price Change'!$C$2:$G$5796,5,FALSE),E9974)</f>
        <v>8</v>
      </c>
      <c r="E9974" s="6">
        <v>8</v>
      </c>
      <c r="F9974" s="7"/>
      <c r="G9974" s="7"/>
      <c r="H9974" s="3">
        <f t="shared" si="310"/>
        <v>0</v>
      </c>
      <c r="I9974" s="30">
        <f t="shared" si="311"/>
        <v>0</v>
      </c>
    </row>
    <row r="9975" spans="1:9" ht="15.75" thickBot="1" x14ac:dyDescent="0.3">
      <c r="A9975" s="2">
        <v>92079794</v>
      </c>
      <c r="B9975" s="2" t="s">
        <v>9409</v>
      </c>
      <c r="C9975" s="2" t="s">
        <v>96</v>
      </c>
      <c r="D9975" s="3">
        <f>IFERROR(VLOOKUP(ZDEFAULT_PORTRAIT!A9975,'Price Change'!$C$2:$G$5796,5,FALSE),E9975)</f>
        <v>43.5</v>
      </c>
      <c r="E9975" s="3">
        <v>43.5</v>
      </c>
      <c r="F9975" s="8"/>
      <c r="G9975" s="8"/>
      <c r="H9975" s="3">
        <f t="shared" si="310"/>
        <v>0</v>
      </c>
      <c r="I9975" s="30">
        <f t="shared" si="311"/>
        <v>0</v>
      </c>
    </row>
    <row r="9976" spans="1:9" ht="15.75" thickBot="1" x14ac:dyDescent="0.3">
      <c r="A9976" s="2">
        <v>92079796</v>
      </c>
      <c r="B9976" s="2" t="s">
        <v>9410</v>
      </c>
      <c r="C9976" s="2" t="s">
        <v>96</v>
      </c>
      <c r="D9976" s="6">
        <f>IFERROR(VLOOKUP(ZDEFAULT_PORTRAIT!A9976,'Price Change'!$C$2:$G$5796,5,FALSE),E9976)</f>
        <v>43.5</v>
      </c>
      <c r="E9976" s="6">
        <v>43.5</v>
      </c>
      <c r="F9976" s="7"/>
      <c r="G9976" s="7"/>
      <c r="H9976" s="3">
        <f t="shared" si="310"/>
        <v>0</v>
      </c>
      <c r="I9976" s="30">
        <f t="shared" si="311"/>
        <v>0</v>
      </c>
    </row>
    <row r="9977" spans="1:9" ht="15.75" thickBot="1" x14ac:dyDescent="0.3">
      <c r="A9977" s="2">
        <v>92080215</v>
      </c>
      <c r="B9977" s="2" t="s">
        <v>9411</v>
      </c>
      <c r="C9977" s="2" t="s">
        <v>96</v>
      </c>
      <c r="D9977" s="3">
        <f>IFERROR(VLOOKUP(ZDEFAULT_PORTRAIT!A9977,'Price Change'!$C$2:$G$5796,5,FALSE),E9977)</f>
        <v>8</v>
      </c>
      <c r="E9977" s="3">
        <v>8</v>
      </c>
      <c r="F9977" s="8"/>
      <c r="G9977" s="8"/>
      <c r="H9977" s="3">
        <f t="shared" si="310"/>
        <v>0</v>
      </c>
      <c r="I9977" s="30">
        <f t="shared" si="311"/>
        <v>0</v>
      </c>
    </row>
    <row r="9978" spans="1:9" ht="15.75" thickBot="1" x14ac:dyDescent="0.3">
      <c r="A9978" s="2">
        <v>92080317</v>
      </c>
      <c r="B9978" s="2" t="s">
        <v>9412</v>
      </c>
      <c r="C9978" s="2" t="s">
        <v>96</v>
      </c>
      <c r="D9978" s="6">
        <f>IFERROR(VLOOKUP(ZDEFAULT_PORTRAIT!A9978,'Price Change'!$C$2:$G$5796,5,FALSE),E9978)</f>
        <v>99.5</v>
      </c>
      <c r="E9978" s="6">
        <v>99.5</v>
      </c>
      <c r="F9978" s="7"/>
      <c r="G9978" s="7"/>
      <c r="H9978" s="3">
        <f t="shared" si="310"/>
        <v>0</v>
      </c>
      <c r="I9978" s="30">
        <f t="shared" si="311"/>
        <v>0</v>
      </c>
    </row>
    <row r="9979" spans="1:9" ht="15.75" thickBot="1" x14ac:dyDescent="0.3">
      <c r="A9979" s="2">
        <v>92080699</v>
      </c>
      <c r="B9979" s="2" t="s">
        <v>9413</v>
      </c>
      <c r="C9979" s="2" t="s">
        <v>96</v>
      </c>
      <c r="D9979" s="3">
        <f>IFERROR(VLOOKUP(ZDEFAULT_PORTRAIT!A9979,'Price Change'!$C$2:$G$5796,5,FALSE),E9979)</f>
        <v>13.5</v>
      </c>
      <c r="E9979" s="3">
        <v>13.5</v>
      </c>
      <c r="F9979" s="8"/>
      <c r="G9979" s="8"/>
      <c r="H9979" s="3">
        <f t="shared" si="310"/>
        <v>0</v>
      </c>
      <c r="I9979" s="30">
        <f t="shared" si="311"/>
        <v>0</v>
      </c>
    </row>
    <row r="9980" spans="1:9" ht="15.75" thickBot="1" x14ac:dyDescent="0.3">
      <c r="A9980" s="2">
        <v>92080722</v>
      </c>
      <c r="B9980" s="2" t="s">
        <v>9414</v>
      </c>
      <c r="C9980" s="2" t="s">
        <v>96</v>
      </c>
      <c r="D9980" s="6">
        <f>IFERROR(VLOOKUP(ZDEFAULT_PORTRAIT!A9980,'Price Change'!$C$2:$G$5796,5,FALSE),E9980)</f>
        <v>8</v>
      </c>
      <c r="E9980" s="6">
        <v>8</v>
      </c>
      <c r="F9980" s="7"/>
      <c r="G9980" s="7"/>
      <c r="H9980" s="3">
        <f t="shared" si="310"/>
        <v>0</v>
      </c>
      <c r="I9980" s="30">
        <f t="shared" si="311"/>
        <v>0</v>
      </c>
    </row>
    <row r="9981" spans="1:9" ht="15.75" thickBot="1" x14ac:dyDescent="0.3">
      <c r="A9981" s="2">
        <v>92080732</v>
      </c>
      <c r="B9981" s="2" t="s">
        <v>9054</v>
      </c>
      <c r="C9981" s="2" t="s">
        <v>96</v>
      </c>
      <c r="D9981" s="3">
        <f>IFERROR(VLOOKUP(ZDEFAULT_PORTRAIT!A9981,'Price Change'!$C$2:$G$5796,5,FALSE),E9981)</f>
        <v>17</v>
      </c>
      <c r="E9981" s="3">
        <v>17</v>
      </c>
      <c r="F9981" s="8"/>
      <c r="G9981" s="8"/>
      <c r="H9981" s="3">
        <f t="shared" si="310"/>
        <v>0</v>
      </c>
      <c r="I9981" s="30">
        <f t="shared" si="311"/>
        <v>0</v>
      </c>
    </row>
    <row r="9982" spans="1:9" ht="15.75" thickBot="1" x14ac:dyDescent="0.3">
      <c r="A9982" s="2">
        <v>92080767</v>
      </c>
      <c r="B9982" s="2" t="s">
        <v>9415</v>
      </c>
      <c r="C9982" s="2" t="s">
        <v>96</v>
      </c>
      <c r="D9982" s="6">
        <f>IFERROR(VLOOKUP(ZDEFAULT_PORTRAIT!A9982,'Price Change'!$C$2:$G$5796,5,FALSE),E9982)</f>
        <v>55</v>
      </c>
      <c r="E9982" s="6">
        <v>55</v>
      </c>
      <c r="F9982" s="7"/>
      <c r="G9982" s="7"/>
      <c r="H9982" s="3">
        <f t="shared" si="310"/>
        <v>0</v>
      </c>
      <c r="I9982" s="30">
        <f t="shared" si="311"/>
        <v>0</v>
      </c>
    </row>
    <row r="9983" spans="1:9" ht="15.75" thickBot="1" x14ac:dyDescent="0.3">
      <c r="A9983" s="2">
        <v>92080959</v>
      </c>
      <c r="B9983" s="2" t="s">
        <v>9398</v>
      </c>
      <c r="C9983" s="2" t="s">
        <v>96</v>
      </c>
      <c r="D9983" s="3">
        <f>IFERROR(VLOOKUP(ZDEFAULT_PORTRAIT!A9983,'Price Change'!$C$2:$G$5796,5,FALSE),E9983)</f>
        <v>8</v>
      </c>
      <c r="E9983" s="3">
        <v>8</v>
      </c>
      <c r="F9983" s="8"/>
      <c r="G9983" s="8"/>
      <c r="H9983" s="3">
        <f t="shared" si="310"/>
        <v>0</v>
      </c>
      <c r="I9983" s="30">
        <f t="shared" si="311"/>
        <v>0</v>
      </c>
    </row>
    <row r="9984" spans="1:9" ht="15.75" thickBot="1" x14ac:dyDescent="0.3">
      <c r="A9984" s="2">
        <v>92081054</v>
      </c>
      <c r="B9984" s="2" t="s">
        <v>8097</v>
      </c>
      <c r="C9984" s="2" t="s">
        <v>96</v>
      </c>
      <c r="D9984" s="6">
        <f>IFERROR(VLOOKUP(ZDEFAULT_PORTRAIT!A9984,'Price Change'!$C$2:$G$5796,5,FALSE),E9984)</f>
        <v>8</v>
      </c>
      <c r="E9984" s="6">
        <v>8</v>
      </c>
      <c r="F9984" s="7"/>
      <c r="G9984" s="7"/>
      <c r="H9984" s="3">
        <f t="shared" si="310"/>
        <v>0</v>
      </c>
      <c r="I9984" s="30">
        <f t="shared" si="311"/>
        <v>0</v>
      </c>
    </row>
    <row r="9985" spans="1:9" ht="15.75" thickBot="1" x14ac:dyDescent="0.3">
      <c r="A9985" s="2">
        <v>92081234</v>
      </c>
      <c r="B9985" s="2" t="s">
        <v>9416</v>
      </c>
      <c r="C9985" s="2" t="s">
        <v>96</v>
      </c>
      <c r="D9985" s="3">
        <f>IFERROR(VLOOKUP(ZDEFAULT_PORTRAIT!A9985,'Price Change'!$C$2:$G$5796,5,FALSE),E9985)</f>
        <v>55</v>
      </c>
      <c r="E9985" s="3">
        <v>55</v>
      </c>
      <c r="F9985" s="8"/>
      <c r="G9985" s="8"/>
      <c r="H9985" s="3">
        <f t="shared" si="310"/>
        <v>0</v>
      </c>
      <c r="I9985" s="30">
        <f t="shared" si="311"/>
        <v>0</v>
      </c>
    </row>
    <row r="9986" spans="1:9" ht="15.75" thickBot="1" x14ac:dyDescent="0.3">
      <c r="A9986" s="2">
        <v>92081235</v>
      </c>
      <c r="B9986" s="2" t="s">
        <v>9417</v>
      </c>
      <c r="C9986" s="2" t="s">
        <v>96</v>
      </c>
      <c r="D9986" s="6">
        <f>IFERROR(VLOOKUP(ZDEFAULT_PORTRAIT!A9986,'Price Change'!$C$2:$G$5796,5,FALSE),E9986)</f>
        <v>109.5</v>
      </c>
      <c r="E9986" s="6">
        <v>109.5</v>
      </c>
      <c r="F9986" s="7"/>
      <c r="G9986" s="7"/>
      <c r="H9986" s="3">
        <f t="shared" si="310"/>
        <v>0</v>
      </c>
      <c r="I9986" s="30">
        <f t="shared" si="311"/>
        <v>0</v>
      </c>
    </row>
    <row r="9987" spans="1:9" ht="15.75" thickBot="1" x14ac:dyDescent="0.3">
      <c r="A9987" s="2">
        <v>92081445</v>
      </c>
      <c r="B9987" s="2" t="s">
        <v>9418</v>
      </c>
      <c r="C9987" s="2" t="s">
        <v>96</v>
      </c>
      <c r="D9987" s="3">
        <f>IFERROR(VLOOKUP(ZDEFAULT_PORTRAIT!A9987,'Price Change'!$C$2:$G$5796,5,FALSE),E9987)</f>
        <v>8</v>
      </c>
      <c r="E9987" s="3">
        <v>8</v>
      </c>
      <c r="F9987" s="8"/>
      <c r="G9987" s="8"/>
      <c r="H9987" s="3">
        <f t="shared" si="310"/>
        <v>0</v>
      </c>
      <c r="I9987" s="30">
        <f t="shared" si="311"/>
        <v>0</v>
      </c>
    </row>
    <row r="9988" spans="1:9" ht="15.75" thickBot="1" x14ac:dyDescent="0.3">
      <c r="A9988" s="2">
        <v>92081472</v>
      </c>
      <c r="B9988" s="2" t="s">
        <v>9419</v>
      </c>
      <c r="C9988" s="2" t="s">
        <v>96</v>
      </c>
      <c r="D9988" s="6">
        <f>IFERROR(VLOOKUP(ZDEFAULT_PORTRAIT!A9988,'Price Change'!$C$2:$G$5796,5,FALSE),E9988)</f>
        <v>389</v>
      </c>
      <c r="E9988" s="6">
        <v>389</v>
      </c>
      <c r="F9988" s="7"/>
      <c r="G9988" s="7"/>
      <c r="H9988" s="3">
        <f t="shared" si="310"/>
        <v>0</v>
      </c>
      <c r="I9988" s="30">
        <f t="shared" si="311"/>
        <v>0</v>
      </c>
    </row>
    <row r="9989" spans="1:9" ht="15.75" thickBot="1" x14ac:dyDescent="0.3">
      <c r="A9989" s="2">
        <v>92081528</v>
      </c>
      <c r="B9989" s="2" t="s">
        <v>9420</v>
      </c>
      <c r="C9989" s="2" t="s">
        <v>96</v>
      </c>
      <c r="D9989" s="3">
        <f>IFERROR(VLOOKUP(ZDEFAULT_PORTRAIT!A9989,'Price Change'!$C$2:$G$5796,5,FALSE),E9989)</f>
        <v>8</v>
      </c>
      <c r="E9989" s="3">
        <v>8</v>
      </c>
      <c r="F9989" s="8"/>
      <c r="G9989" s="8"/>
      <c r="H9989" s="3">
        <f t="shared" si="310"/>
        <v>0</v>
      </c>
      <c r="I9989" s="30">
        <f t="shared" si="311"/>
        <v>0</v>
      </c>
    </row>
    <row r="9990" spans="1:9" ht="15.75" thickBot="1" x14ac:dyDescent="0.3">
      <c r="A9990" s="2">
        <v>92081880</v>
      </c>
      <c r="B9990" s="2" t="s">
        <v>9421</v>
      </c>
      <c r="C9990" s="2" t="s">
        <v>96</v>
      </c>
      <c r="D9990" s="6">
        <f>IFERROR(VLOOKUP(ZDEFAULT_PORTRAIT!A9990,'Price Change'!$C$2:$G$5796,5,FALSE),E9990)</f>
        <v>8</v>
      </c>
      <c r="E9990" s="6">
        <v>8</v>
      </c>
      <c r="F9990" s="7"/>
      <c r="G9990" s="7"/>
      <c r="H9990" s="3">
        <f t="shared" ref="H9990:H10053" si="312">IFERROR((E9990-D9990)*F9990,E9990*F9990)</f>
        <v>0</v>
      </c>
      <c r="I9990" s="30">
        <f t="shared" ref="I9990:I10053" si="313">IFERROR(H9990/G9990,0)</f>
        <v>0</v>
      </c>
    </row>
    <row r="9991" spans="1:9" ht="15.75" thickBot="1" x14ac:dyDescent="0.3">
      <c r="A9991" s="2">
        <v>92082030</v>
      </c>
      <c r="B9991" s="2" t="s">
        <v>9399</v>
      </c>
      <c r="C9991" s="2" t="s">
        <v>96</v>
      </c>
      <c r="D9991" s="3">
        <f>IFERROR(VLOOKUP(ZDEFAULT_PORTRAIT!A9991,'Price Change'!$C$2:$G$5796,5,FALSE),E9991)</f>
        <v>8</v>
      </c>
      <c r="E9991" s="3">
        <v>8</v>
      </c>
      <c r="F9991" s="8"/>
      <c r="G9991" s="8"/>
      <c r="H9991" s="3">
        <f t="shared" si="312"/>
        <v>0</v>
      </c>
      <c r="I9991" s="30">
        <f t="shared" si="313"/>
        <v>0</v>
      </c>
    </row>
    <row r="9992" spans="1:9" ht="15.75" thickBot="1" x14ac:dyDescent="0.3">
      <c r="A9992" s="2">
        <v>92082033</v>
      </c>
      <c r="B9992" s="2" t="s">
        <v>9414</v>
      </c>
      <c r="C9992" s="2" t="s">
        <v>96</v>
      </c>
      <c r="D9992" s="6">
        <f>IFERROR(VLOOKUP(ZDEFAULT_PORTRAIT!A9992,'Price Change'!$C$2:$G$5796,5,FALSE),E9992)</f>
        <v>8</v>
      </c>
      <c r="E9992" s="6">
        <v>8</v>
      </c>
      <c r="F9992" s="7"/>
      <c r="G9992" s="7"/>
      <c r="H9992" s="3">
        <f t="shared" si="312"/>
        <v>0</v>
      </c>
      <c r="I9992" s="30">
        <f t="shared" si="313"/>
        <v>0</v>
      </c>
    </row>
    <row r="9993" spans="1:9" ht="15.75" thickBot="1" x14ac:dyDescent="0.3">
      <c r="A9993" s="2">
        <v>92082880</v>
      </c>
      <c r="B9993" s="2" t="s">
        <v>9422</v>
      </c>
      <c r="C9993" s="2" t="s">
        <v>96</v>
      </c>
      <c r="D9993" s="3">
        <f>IFERROR(VLOOKUP(ZDEFAULT_PORTRAIT!A9993,'Price Change'!$C$2:$G$5796,5,FALSE),E9993)</f>
        <v>8.5</v>
      </c>
      <c r="E9993" s="3">
        <v>8.5</v>
      </c>
      <c r="F9993" s="8"/>
      <c r="G9993" s="8"/>
      <c r="H9993" s="3">
        <f t="shared" si="312"/>
        <v>0</v>
      </c>
      <c r="I9993" s="30">
        <f t="shared" si="313"/>
        <v>0</v>
      </c>
    </row>
    <row r="9994" spans="1:9" ht="15.75" thickBot="1" x14ac:dyDescent="0.3">
      <c r="A9994" s="2">
        <v>92083204</v>
      </c>
      <c r="B9994" s="2" t="s">
        <v>9423</v>
      </c>
      <c r="C9994" s="2" t="s">
        <v>96</v>
      </c>
      <c r="D9994" s="6">
        <f>IFERROR(VLOOKUP(ZDEFAULT_PORTRAIT!A9994,'Price Change'!$C$2:$G$5796,5,FALSE),E9994)</f>
        <v>13</v>
      </c>
      <c r="E9994" s="6">
        <v>13</v>
      </c>
      <c r="F9994" s="7"/>
      <c r="G9994" s="7"/>
      <c r="H9994" s="3">
        <f t="shared" si="312"/>
        <v>0</v>
      </c>
      <c r="I9994" s="30">
        <f t="shared" si="313"/>
        <v>0</v>
      </c>
    </row>
    <row r="9995" spans="1:9" ht="15.75" thickBot="1" x14ac:dyDescent="0.3">
      <c r="A9995" s="2">
        <v>92083212</v>
      </c>
      <c r="B9995" s="2" t="s">
        <v>9424</v>
      </c>
      <c r="C9995" s="2" t="s">
        <v>96</v>
      </c>
      <c r="D9995" s="3">
        <f>IFERROR(VLOOKUP(ZDEFAULT_PORTRAIT!A9995,'Price Change'!$C$2:$G$5796,5,FALSE),E9995)</f>
        <v>8</v>
      </c>
      <c r="E9995" s="3">
        <v>8</v>
      </c>
      <c r="F9995" s="8"/>
      <c r="G9995" s="8"/>
      <c r="H9995" s="3">
        <f t="shared" si="312"/>
        <v>0</v>
      </c>
      <c r="I9995" s="30">
        <f t="shared" si="313"/>
        <v>0</v>
      </c>
    </row>
    <row r="9996" spans="1:9" ht="15.75" thickBot="1" x14ac:dyDescent="0.3">
      <c r="A9996" s="2">
        <v>92083215</v>
      </c>
      <c r="B9996" s="2" t="s">
        <v>9425</v>
      </c>
      <c r="C9996" s="2" t="s">
        <v>96</v>
      </c>
      <c r="D9996" s="6">
        <f>IFERROR(VLOOKUP(ZDEFAULT_PORTRAIT!A9996,'Price Change'!$C$2:$G$5796,5,FALSE),E9996)</f>
        <v>42</v>
      </c>
      <c r="E9996" s="6">
        <v>42</v>
      </c>
      <c r="F9996" s="7"/>
      <c r="G9996" s="7"/>
      <c r="H9996" s="3">
        <f t="shared" si="312"/>
        <v>0</v>
      </c>
      <c r="I9996" s="30">
        <f t="shared" si="313"/>
        <v>0</v>
      </c>
    </row>
    <row r="9997" spans="1:9" ht="15.75" thickBot="1" x14ac:dyDescent="0.3">
      <c r="A9997" s="2">
        <v>92083219</v>
      </c>
      <c r="B9997" s="2" t="s">
        <v>9426</v>
      </c>
      <c r="C9997" s="2" t="s">
        <v>96</v>
      </c>
      <c r="D9997" s="3">
        <f>IFERROR(VLOOKUP(ZDEFAULT_PORTRAIT!A9997,'Price Change'!$C$2:$G$5796,5,FALSE),E9997)</f>
        <v>8</v>
      </c>
      <c r="E9997" s="3">
        <v>8</v>
      </c>
      <c r="F9997" s="8"/>
      <c r="G9997" s="8"/>
      <c r="H9997" s="3">
        <f t="shared" si="312"/>
        <v>0</v>
      </c>
      <c r="I9997" s="30">
        <f t="shared" si="313"/>
        <v>0</v>
      </c>
    </row>
    <row r="9998" spans="1:9" ht="15.75" thickBot="1" x14ac:dyDescent="0.3">
      <c r="A9998" s="2">
        <v>92083440</v>
      </c>
      <c r="B9998" s="2" t="s">
        <v>9427</v>
      </c>
      <c r="C9998" s="2" t="s">
        <v>96</v>
      </c>
      <c r="D9998" s="6">
        <f>IFERROR(VLOOKUP(ZDEFAULT_PORTRAIT!A9998,'Price Change'!$C$2:$G$5796,5,FALSE),E9998)</f>
        <v>8</v>
      </c>
      <c r="E9998" s="6">
        <v>8</v>
      </c>
      <c r="F9998" s="7"/>
      <c r="G9998" s="7"/>
      <c r="H9998" s="3">
        <f t="shared" si="312"/>
        <v>0</v>
      </c>
      <c r="I9998" s="30">
        <f t="shared" si="313"/>
        <v>0</v>
      </c>
    </row>
    <row r="9999" spans="1:9" ht="15.75" thickBot="1" x14ac:dyDescent="0.3">
      <c r="A9999" s="2">
        <v>92083662</v>
      </c>
      <c r="B9999" s="2" t="s">
        <v>9428</v>
      </c>
      <c r="C9999" s="2" t="s">
        <v>96</v>
      </c>
      <c r="D9999" s="3">
        <f>IFERROR(VLOOKUP(ZDEFAULT_PORTRAIT!A9999,'Price Change'!$C$2:$G$5796,5,FALSE),E9999)</f>
        <v>42.5</v>
      </c>
      <c r="E9999" s="3">
        <v>42.5</v>
      </c>
      <c r="F9999" s="8"/>
      <c r="G9999" s="8"/>
      <c r="H9999" s="3">
        <f t="shared" si="312"/>
        <v>0</v>
      </c>
      <c r="I9999" s="30">
        <f t="shared" si="313"/>
        <v>0</v>
      </c>
    </row>
    <row r="10000" spans="1:9" ht="15.75" thickBot="1" x14ac:dyDescent="0.3">
      <c r="A10000" s="2">
        <v>92084210</v>
      </c>
      <c r="B10000" s="2" t="s">
        <v>9429</v>
      </c>
      <c r="C10000" s="2" t="s">
        <v>96</v>
      </c>
      <c r="D10000" s="6">
        <f>IFERROR(VLOOKUP(ZDEFAULT_PORTRAIT!A10000,'Price Change'!$C$2:$G$5796,5,FALSE),E10000)</f>
        <v>8</v>
      </c>
      <c r="E10000" s="6">
        <v>8</v>
      </c>
      <c r="F10000" s="7"/>
      <c r="G10000" s="7"/>
      <c r="H10000" s="3">
        <f t="shared" si="312"/>
        <v>0</v>
      </c>
      <c r="I10000" s="30">
        <f t="shared" si="313"/>
        <v>0</v>
      </c>
    </row>
    <row r="10001" spans="1:9" ht="15.75" thickBot="1" x14ac:dyDescent="0.3">
      <c r="A10001" s="2">
        <v>92084434</v>
      </c>
      <c r="B10001" s="2" t="s">
        <v>9430</v>
      </c>
      <c r="C10001" s="2" t="s">
        <v>96</v>
      </c>
      <c r="D10001" s="3">
        <f>IFERROR(VLOOKUP(ZDEFAULT_PORTRAIT!A10001,'Price Change'!$C$2:$G$5796,5,FALSE),E10001)</f>
        <v>52.5</v>
      </c>
      <c r="E10001" s="3">
        <v>52.5</v>
      </c>
      <c r="F10001" s="8"/>
      <c r="G10001" s="8"/>
      <c r="H10001" s="3">
        <f t="shared" si="312"/>
        <v>0</v>
      </c>
      <c r="I10001" s="30">
        <f t="shared" si="313"/>
        <v>0</v>
      </c>
    </row>
    <row r="10002" spans="1:9" ht="15.75" thickBot="1" x14ac:dyDescent="0.3">
      <c r="A10002" s="2">
        <v>92084526</v>
      </c>
      <c r="B10002" s="2" t="s">
        <v>9421</v>
      </c>
      <c r="C10002" s="2" t="s">
        <v>96</v>
      </c>
      <c r="D10002" s="6">
        <f>IFERROR(VLOOKUP(ZDEFAULT_PORTRAIT!A10002,'Price Change'!$C$2:$G$5796,5,FALSE),E10002)</f>
        <v>8</v>
      </c>
      <c r="E10002" s="6">
        <v>8</v>
      </c>
      <c r="F10002" s="7"/>
      <c r="G10002" s="7"/>
      <c r="H10002" s="3">
        <f t="shared" si="312"/>
        <v>0</v>
      </c>
      <c r="I10002" s="30">
        <f t="shared" si="313"/>
        <v>0</v>
      </c>
    </row>
    <row r="10003" spans="1:9" ht="15.75" thickBot="1" x14ac:dyDescent="0.3">
      <c r="A10003" s="2">
        <v>92084614</v>
      </c>
      <c r="B10003" s="2" t="s">
        <v>9431</v>
      </c>
      <c r="C10003" s="2" t="s">
        <v>96</v>
      </c>
      <c r="D10003" s="3">
        <f>IFERROR(VLOOKUP(ZDEFAULT_PORTRAIT!A10003,'Price Change'!$C$2:$G$5796,5,FALSE),E10003)</f>
        <v>20</v>
      </c>
      <c r="E10003" s="3">
        <v>20</v>
      </c>
      <c r="F10003" s="8"/>
      <c r="G10003" s="8"/>
      <c r="H10003" s="3">
        <f t="shared" si="312"/>
        <v>0</v>
      </c>
      <c r="I10003" s="30">
        <f t="shared" si="313"/>
        <v>0</v>
      </c>
    </row>
    <row r="10004" spans="1:9" ht="15.75" thickBot="1" x14ac:dyDescent="0.3">
      <c r="A10004" s="2">
        <v>92084778</v>
      </c>
      <c r="B10004" s="2" t="s">
        <v>9432</v>
      </c>
      <c r="C10004" s="2" t="s">
        <v>96</v>
      </c>
      <c r="D10004" s="6">
        <f>IFERROR(VLOOKUP(ZDEFAULT_PORTRAIT!A10004,'Price Change'!$C$2:$G$5796,5,FALSE),E10004)</f>
        <v>18.5</v>
      </c>
      <c r="E10004" s="6">
        <v>18.5</v>
      </c>
      <c r="F10004" s="7"/>
      <c r="G10004" s="7"/>
      <c r="H10004" s="3">
        <f t="shared" si="312"/>
        <v>0</v>
      </c>
      <c r="I10004" s="30">
        <f t="shared" si="313"/>
        <v>0</v>
      </c>
    </row>
    <row r="10005" spans="1:9" ht="15.75" thickBot="1" x14ac:dyDescent="0.3">
      <c r="A10005" s="2">
        <v>92084869</v>
      </c>
      <c r="B10005" s="2" t="s">
        <v>9433</v>
      </c>
      <c r="C10005" s="2" t="s">
        <v>96</v>
      </c>
      <c r="D10005" s="3">
        <f>IFERROR(VLOOKUP(ZDEFAULT_PORTRAIT!A10005,'Price Change'!$C$2:$G$5796,5,FALSE),E10005)</f>
        <v>15</v>
      </c>
      <c r="E10005" s="3">
        <v>15</v>
      </c>
      <c r="F10005" s="8"/>
      <c r="G10005" s="8"/>
      <c r="H10005" s="3">
        <f t="shared" si="312"/>
        <v>0</v>
      </c>
      <c r="I10005" s="30">
        <f t="shared" si="313"/>
        <v>0</v>
      </c>
    </row>
    <row r="10006" spans="1:9" ht="15.75" thickBot="1" x14ac:dyDescent="0.3">
      <c r="A10006" s="2">
        <v>92084934</v>
      </c>
      <c r="B10006" s="2" t="s">
        <v>8429</v>
      </c>
      <c r="C10006" s="2" t="s">
        <v>96</v>
      </c>
      <c r="D10006" s="6">
        <f>IFERROR(VLOOKUP(ZDEFAULT_PORTRAIT!A10006,'Price Change'!$C$2:$G$5796,5,FALSE),E10006)</f>
        <v>39</v>
      </c>
      <c r="E10006" s="6">
        <v>39</v>
      </c>
      <c r="F10006" s="7"/>
      <c r="G10006" s="7"/>
      <c r="H10006" s="3">
        <f t="shared" si="312"/>
        <v>0</v>
      </c>
      <c r="I10006" s="30">
        <f t="shared" si="313"/>
        <v>0</v>
      </c>
    </row>
    <row r="10007" spans="1:9" ht="15.75" thickBot="1" x14ac:dyDescent="0.3">
      <c r="A10007" s="2">
        <v>92084943</v>
      </c>
      <c r="B10007" s="2" t="s">
        <v>9434</v>
      </c>
      <c r="C10007" s="2" t="s">
        <v>96</v>
      </c>
      <c r="D10007" s="3">
        <f>IFERROR(VLOOKUP(ZDEFAULT_PORTRAIT!A10007,'Price Change'!$C$2:$G$5796,5,FALSE),E10007)</f>
        <v>25</v>
      </c>
      <c r="E10007" s="3">
        <v>25</v>
      </c>
      <c r="F10007" s="8"/>
      <c r="G10007" s="8"/>
      <c r="H10007" s="3">
        <f t="shared" si="312"/>
        <v>0</v>
      </c>
      <c r="I10007" s="30">
        <f t="shared" si="313"/>
        <v>0</v>
      </c>
    </row>
    <row r="10008" spans="1:9" ht="15.75" thickBot="1" x14ac:dyDescent="0.3">
      <c r="A10008" s="2">
        <v>92085029</v>
      </c>
      <c r="B10008" s="2" t="s">
        <v>9435</v>
      </c>
      <c r="C10008" s="2" t="s">
        <v>96</v>
      </c>
      <c r="D10008" s="6">
        <f>IFERROR(VLOOKUP(ZDEFAULT_PORTRAIT!A10008,'Price Change'!$C$2:$G$5796,5,FALSE),E10008)</f>
        <v>89</v>
      </c>
      <c r="E10008" s="6">
        <v>89</v>
      </c>
      <c r="F10008" s="7"/>
      <c r="G10008" s="7"/>
      <c r="H10008" s="3">
        <f t="shared" si="312"/>
        <v>0</v>
      </c>
      <c r="I10008" s="30">
        <f t="shared" si="313"/>
        <v>0</v>
      </c>
    </row>
    <row r="10009" spans="1:9" ht="15.75" thickBot="1" x14ac:dyDescent="0.3">
      <c r="A10009" s="2">
        <v>92085116</v>
      </c>
      <c r="B10009" s="2" t="s">
        <v>9436</v>
      </c>
      <c r="C10009" s="2" t="s">
        <v>96</v>
      </c>
      <c r="D10009" s="3">
        <f>IFERROR(VLOOKUP(ZDEFAULT_PORTRAIT!A10009,'Price Change'!$C$2:$G$5796,5,FALSE),E10009)</f>
        <v>8</v>
      </c>
      <c r="E10009" s="3">
        <v>8</v>
      </c>
      <c r="F10009" s="8"/>
      <c r="G10009" s="8"/>
      <c r="H10009" s="3">
        <f t="shared" si="312"/>
        <v>0</v>
      </c>
      <c r="I10009" s="30">
        <f t="shared" si="313"/>
        <v>0</v>
      </c>
    </row>
    <row r="10010" spans="1:9" ht="15.75" thickBot="1" x14ac:dyDescent="0.3">
      <c r="A10010" s="2">
        <v>92085234</v>
      </c>
      <c r="B10010" s="2" t="s">
        <v>9437</v>
      </c>
      <c r="C10010" s="2" t="s">
        <v>96</v>
      </c>
      <c r="D10010" s="6">
        <f>IFERROR(VLOOKUP(ZDEFAULT_PORTRAIT!A10010,'Price Change'!$C$2:$G$5796,5,FALSE),E10010)</f>
        <v>18</v>
      </c>
      <c r="E10010" s="6">
        <v>18</v>
      </c>
      <c r="F10010" s="7"/>
      <c r="G10010" s="7"/>
      <c r="H10010" s="3">
        <f t="shared" si="312"/>
        <v>0</v>
      </c>
      <c r="I10010" s="30">
        <f t="shared" si="313"/>
        <v>0</v>
      </c>
    </row>
    <row r="10011" spans="1:9" ht="15.75" thickBot="1" x14ac:dyDescent="0.3">
      <c r="A10011" s="2">
        <v>92085237</v>
      </c>
      <c r="B10011" s="2" t="s">
        <v>9438</v>
      </c>
      <c r="C10011" s="2" t="s">
        <v>96</v>
      </c>
      <c r="D10011" s="3">
        <f>IFERROR(VLOOKUP(ZDEFAULT_PORTRAIT!A10011,'Price Change'!$C$2:$G$5796,5,FALSE),E10011)</f>
        <v>254</v>
      </c>
      <c r="E10011" s="3">
        <v>254</v>
      </c>
      <c r="F10011" s="8"/>
      <c r="G10011" s="8"/>
      <c r="H10011" s="3">
        <f t="shared" si="312"/>
        <v>0</v>
      </c>
      <c r="I10011" s="30">
        <f t="shared" si="313"/>
        <v>0</v>
      </c>
    </row>
    <row r="10012" spans="1:9" ht="15.75" thickBot="1" x14ac:dyDescent="0.3">
      <c r="A10012" s="2">
        <v>92085239</v>
      </c>
      <c r="B10012" s="2" t="s">
        <v>9439</v>
      </c>
      <c r="C10012" s="2" t="s">
        <v>96</v>
      </c>
      <c r="D10012" s="6">
        <f>IFERROR(VLOOKUP(ZDEFAULT_PORTRAIT!A10012,'Price Change'!$C$2:$G$5796,5,FALSE),E10012)</f>
        <v>13</v>
      </c>
      <c r="E10012" s="6">
        <v>13</v>
      </c>
      <c r="F10012" s="7"/>
      <c r="G10012" s="7"/>
      <c r="H10012" s="3">
        <f t="shared" si="312"/>
        <v>0</v>
      </c>
      <c r="I10012" s="30">
        <f t="shared" si="313"/>
        <v>0</v>
      </c>
    </row>
    <row r="10013" spans="1:9" ht="15.75" thickBot="1" x14ac:dyDescent="0.3">
      <c r="A10013" s="2">
        <v>92085240</v>
      </c>
      <c r="B10013" s="2" t="s">
        <v>9440</v>
      </c>
      <c r="C10013" s="2" t="s">
        <v>96</v>
      </c>
      <c r="D10013" s="3">
        <f>IFERROR(VLOOKUP(ZDEFAULT_PORTRAIT!A10013,'Price Change'!$C$2:$G$5796,5,FALSE),E10013)</f>
        <v>304</v>
      </c>
      <c r="E10013" s="3">
        <v>304</v>
      </c>
      <c r="F10013" s="8"/>
      <c r="G10013" s="8"/>
      <c r="H10013" s="3">
        <f t="shared" si="312"/>
        <v>0</v>
      </c>
      <c r="I10013" s="30">
        <f t="shared" si="313"/>
        <v>0</v>
      </c>
    </row>
    <row r="10014" spans="1:9" ht="15.75" thickBot="1" x14ac:dyDescent="0.3">
      <c r="A10014" s="2">
        <v>92085287</v>
      </c>
      <c r="B10014" s="2" t="s">
        <v>9441</v>
      </c>
      <c r="C10014" s="2" t="s">
        <v>96</v>
      </c>
      <c r="D10014" s="6">
        <f>IFERROR(VLOOKUP(ZDEFAULT_PORTRAIT!A10014,'Price Change'!$C$2:$G$5796,5,FALSE),E10014)</f>
        <v>154</v>
      </c>
      <c r="E10014" s="6">
        <v>154</v>
      </c>
      <c r="F10014" s="7"/>
      <c r="G10014" s="7"/>
      <c r="H10014" s="3">
        <f t="shared" si="312"/>
        <v>0</v>
      </c>
      <c r="I10014" s="30">
        <f t="shared" si="313"/>
        <v>0</v>
      </c>
    </row>
    <row r="10015" spans="1:9" ht="15.75" thickBot="1" x14ac:dyDescent="0.3">
      <c r="A10015" s="2">
        <v>92085527</v>
      </c>
      <c r="B10015" s="2" t="s">
        <v>9442</v>
      </c>
      <c r="C10015" s="2" t="s">
        <v>96</v>
      </c>
      <c r="D10015" s="3">
        <f>IFERROR(VLOOKUP(ZDEFAULT_PORTRAIT!A10015,'Price Change'!$C$2:$G$5796,5,FALSE),E10015)</f>
        <v>10</v>
      </c>
      <c r="E10015" s="3">
        <v>10</v>
      </c>
      <c r="F10015" s="8"/>
      <c r="G10015" s="8"/>
      <c r="H10015" s="3">
        <f t="shared" si="312"/>
        <v>0</v>
      </c>
      <c r="I10015" s="30">
        <f t="shared" si="313"/>
        <v>0</v>
      </c>
    </row>
    <row r="10016" spans="1:9" ht="15.75" thickBot="1" x14ac:dyDescent="0.3">
      <c r="A10016" s="2">
        <v>92085528</v>
      </c>
      <c r="B10016" s="2" t="s">
        <v>9443</v>
      </c>
      <c r="C10016" s="2" t="s">
        <v>96</v>
      </c>
      <c r="D10016" s="6">
        <f>IFERROR(VLOOKUP(ZDEFAULT_PORTRAIT!A10016,'Price Change'!$C$2:$G$5796,5,FALSE),E10016)</f>
        <v>20</v>
      </c>
      <c r="E10016" s="6">
        <v>20</v>
      </c>
      <c r="F10016" s="7"/>
      <c r="G10016" s="7"/>
      <c r="H10016" s="3">
        <f t="shared" si="312"/>
        <v>0</v>
      </c>
      <c r="I10016" s="30">
        <f t="shared" si="313"/>
        <v>0</v>
      </c>
    </row>
    <row r="10017" spans="1:9" ht="15.75" thickBot="1" x14ac:dyDescent="0.3">
      <c r="A10017" s="2">
        <v>92085717</v>
      </c>
      <c r="B10017" s="2" t="s">
        <v>9444</v>
      </c>
      <c r="C10017" s="2" t="s">
        <v>96</v>
      </c>
      <c r="D10017" s="3">
        <f>IFERROR(VLOOKUP(ZDEFAULT_PORTRAIT!A10017,'Price Change'!$C$2:$G$5796,5,FALSE),E10017)</f>
        <v>8</v>
      </c>
      <c r="E10017" s="3">
        <v>8</v>
      </c>
      <c r="F10017" s="8"/>
      <c r="G10017" s="8"/>
      <c r="H10017" s="3">
        <f t="shared" si="312"/>
        <v>0</v>
      </c>
      <c r="I10017" s="30">
        <f t="shared" si="313"/>
        <v>0</v>
      </c>
    </row>
    <row r="10018" spans="1:9" ht="15.75" thickBot="1" x14ac:dyDescent="0.3">
      <c r="A10018" s="2">
        <v>92085858</v>
      </c>
      <c r="B10018" s="2" t="s">
        <v>8335</v>
      </c>
      <c r="C10018" s="2" t="s">
        <v>96</v>
      </c>
      <c r="D10018" s="6">
        <f>IFERROR(VLOOKUP(ZDEFAULT_PORTRAIT!A10018,'Price Change'!$C$2:$G$5796,5,FALSE),E10018)</f>
        <v>8</v>
      </c>
      <c r="E10018" s="6">
        <v>8</v>
      </c>
      <c r="F10018" s="7"/>
      <c r="G10018" s="7"/>
      <c r="H10018" s="3">
        <f t="shared" si="312"/>
        <v>0</v>
      </c>
      <c r="I10018" s="30">
        <f t="shared" si="313"/>
        <v>0</v>
      </c>
    </row>
    <row r="10019" spans="1:9" ht="15.75" thickBot="1" x14ac:dyDescent="0.3">
      <c r="A10019" s="2">
        <v>92085860</v>
      </c>
      <c r="B10019" s="2" t="s">
        <v>8337</v>
      </c>
      <c r="C10019" s="2" t="s">
        <v>96</v>
      </c>
      <c r="D10019" s="3">
        <f>IFERROR(VLOOKUP(ZDEFAULT_PORTRAIT!A10019,'Price Change'!$C$2:$G$5796,5,FALSE),E10019)</f>
        <v>8</v>
      </c>
      <c r="E10019" s="3">
        <v>8</v>
      </c>
      <c r="F10019" s="8"/>
      <c r="G10019" s="8"/>
      <c r="H10019" s="3">
        <f t="shared" si="312"/>
        <v>0</v>
      </c>
      <c r="I10019" s="30">
        <f t="shared" si="313"/>
        <v>0</v>
      </c>
    </row>
    <row r="10020" spans="1:9" ht="15.75" thickBot="1" x14ac:dyDescent="0.3">
      <c r="A10020" s="2">
        <v>92085995</v>
      </c>
      <c r="B10020" s="2" t="s">
        <v>9152</v>
      </c>
      <c r="C10020" s="2" t="s">
        <v>96</v>
      </c>
      <c r="D10020" s="6">
        <f>IFERROR(VLOOKUP(ZDEFAULT_PORTRAIT!A10020,'Price Change'!$C$2:$G$5796,5,FALSE),E10020)</f>
        <v>8</v>
      </c>
      <c r="E10020" s="6">
        <v>8</v>
      </c>
      <c r="F10020" s="7"/>
      <c r="G10020" s="7"/>
      <c r="H10020" s="3">
        <f t="shared" si="312"/>
        <v>0</v>
      </c>
      <c r="I10020" s="30">
        <f t="shared" si="313"/>
        <v>0</v>
      </c>
    </row>
    <row r="10021" spans="1:9" ht="15.75" thickBot="1" x14ac:dyDescent="0.3">
      <c r="A10021" s="2">
        <v>92085997</v>
      </c>
      <c r="B10021" s="2" t="s">
        <v>9445</v>
      </c>
      <c r="C10021" s="2" t="s">
        <v>96</v>
      </c>
      <c r="D10021" s="3">
        <f>IFERROR(VLOOKUP(ZDEFAULT_PORTRAIT!A10021,'Price Change'!$C$2:$G$5796,5,FALSE),E10021)</f>
        <v>8</v>
      </c>
      <c r="E10021" s="3">
        <v>8</v>
      </c>
      <c r="F10021" s="8"/>
      <c r="G10021" s="8"/>
      <c r="H10021" s="3">
        <f t="shared" si="312"/>
        <v>0</v>
      </c>
      <c r="I10021" s="30">
        <f t="shared" si="313"/>
        <v>0</v>
      </c>
    </row>
    <row r="10022" spans="1:9" ht="15.75" thickBot="1" x14ac:dyDescent="0.3">
      <c r="A10022" s="2">
        <v>92086085</v>
      </c>
      <c r="B10022" s="2" t="s">
        <v>9446</v>
      </c>
      <c r="C10022" s="2" t="s">
        <v>96</v>
      </c>
      <c r="D10022" s="6">
        <f>IFERROR(VLOOKUP(ZDEFAULT_PORTRAIT!A10022,'Price Change'!$C$2:$G$5796,5,FALSE),E10022)</f>
        <v>42.5</v>
      </c>
      <c r="E10022" s="6">
        <v>42.5</v>
      </c>
      <c r="F10022" s="7"/>
      <c r="G10022" s="7"/>
      <c r="H10022" s="3">
        <f t="shared" si="312"/>
        <v>0</v>
      </c>
      <c r="I10022" s="30">
        <f t="shared" si="313"/>
        <v>0</v>
      </c>
    </row>
    <row r="10023" spans="1:9" ht="15.75" thickBot="1" x14ac:dyDescent="0.3">
      <c r="A10023" s="2">
        <v>92086147</v>
      </c>
      <c r="B10023" s="2" t="s">
        <v>9447</v>
      </c>
      <c r="C10023" s="2" t="s">
        <v>96</v>
      </c>
      <c r="D10023" s="3">
        <f>IFERROR(VLOOKUP(ZDEFAULT_PORTRAIT!A10023,'Price Change'!$C$2:$G$5796,5,FALSE),E10023)</f>
        <v>24</v>
      </c>
      <c r="E10023" s="3">
        <v>24</v>
      </c>
      <c r="F10023" s="8"/>
      <c r="G10023" s="8"/>
      <c r="H10023" s="3">
        <f t="shared" si="312"/>
        <v>0</v>
      </c>
      <c r="I10023" s="30">
        <f t="shared" si="313"/>
        <v>0</v>
      </c>
    </row>
    <row r="10024" spans="1:9" ht="15.75" thickBot="1" x14ac:dyDescent="0.3">
      <c r="A10024" s="2">
        <v>92086252</v>
      </c>
      <c r="B10024" s="2" t="s">
        <v>9448</v>
      </c>
      <c r="C10024" s="2" t="s">
        <v>96</v>
      </c>
      <c r="D10024" s="6">
        <f>IFERROR(VLOOKUP(ZDEFAULT_PORTRAIT!A10024,'Price Change'!$C$2:$G$5796,5,FALSE),E10024)</f>
        <v>8</v>
      </c>
      <c r="E10024" s="6">
        <v>8</v>
      </c>
      <c r="F10024" s="7"/>
      <c r="G10024" s="7"/>
      <c r="H10024" s="3">
        <f t="shared" si="312"/>
        <v>0</v>
      </c>
      <c r="I10024" s="30">
        <f t="shared" si="313"/>
        <v>0</v>
      </c>
    </row>
    <row r="10025" spans="1:9" ht="15.75" thickBot="1" x14ac:dyDescent="0.3">
      <c r="A10025" s="2">
        <v>92086725</v>
      </c>
      <c r="B10025" s="2" t="s">
        <v>9449</v>
      </c>
      <c r="C10025" s="2" t="s">
        <v>96</v>
      </c>
      <c r="D10025" s="3">
        <f>IFERROR(VLOOKUP(ZDEFAULT_PORTRAIT!A10025,'Price Change'!$C$2:$G$5796,5,FALSE),E10025)</f>
        <v>41</v>
      </c>
      <c r="E10025" s="3">
        <v>41</v>
      </c>
      <c r="F10025" s="8"/>
      <c r="G10025" s="8"/>
      <c r="H10025" s="3">
        <f t="shared" si="312"/>
        <v>0</v>
      </c>
      <c r="I10025" s="30">
        <f t="shared" si="313"/>
        <v>0</v>
      </c>
    </row>
    <row r="10026" spans="1:9" ht="15.75" thickBot="1" x14ac:dyDescent="0.3">
      <c r="A10026" s="2">
        <v>92086815</v>
      </c>
      <c r="B10026" s="2" t="s">
        <v>9450</v>
      </c>
      <c r="C10026" s="2" t="s">
        <v>96</v>
      </c>
      <c r="D10026" s="6">
        <f>IFERROR(VLOOKUP(ZDEFAULT_PORTRAIT!A10026,'Price Change'!$C$2:$G$5796,5,FALSE),E10026)</f>
        <v>43</v>
      </c>
      <c r="E10026" s="6">
        <v>43</v>
      </c>
      <c r="F10026" s="7"/>
      <c r="G10026" s="7"/>
      <c r="H10026" s="3">
        <f t="shared" si="312"/>
        <v>0</v>
      </c>
      <c r="I10026" s="30">
        <f t="shared" si="313"/>
        <v>0</v>
      </c>
    </row>
    <row r="10027" spans="1:9" ht="15.75" thickBot="1" x14ac:dyDescent="0.3">
      <c r="A10027" s="2">
        <v>92087300</v>
      </c>
      <c r="B10027" s="2" t="s">
        <v>9451</v>
      </c>
      <c r="C10027" s="2" t="s">
        <v>96</v>
      </c>
      <c r="D10027" s="3">
        <f>IFERROR(VLOOKUP(ZDEFAULT_PORTRAIT!A10027,'Price Change'!$C$2:$G$5796,5,FALSE),E10027)</f>
        <v>8</v>
      </c>
      <c r="E10027" s="3">
        <v>8</v>
      </c>
      <c r="F10027" s="8"/>
      <c r="G10027" s="8"/>
      <c r="H10027" s="3">
        <f t="shared" si="312"/>
        <v>0</v>
      </c>
      <c r="I10027" s="30">
        <f t="shared" si="313"/>
        <v>0</v>
      </c>
    </row>
    <row r="10028" spans="1:9" ht="15.75" thickBot="1" x14ac:dyDescent="0.3">
      <c r="A10028" s="2">
        <v>92087361</v>
      </c>
      <c r="B10028" s="2" t="s">
        <v>9452</v>
      </c>
      <c r="C10028" s="2" t="s">
        <v>96</v>
      </c>
      <c r="D10028" s="6">
        <f>IFERROR(VLOOKUP(ZDEFAULT_PORTRAIT!A10028,'Price Change'!$C$2:$G$5796,5,FALSE),E10028)</f>
        <v>9</v>
      </c>
      <c r="E10028" s="6">
        <v>9</v>
      </c>
      <c r="F10028" s="7"/>
      <c r="G10028" s="7"/>
      <c r="H10028" s="3">
        <f t="shared" si="312"/>
        <v>0</v>
      </c>
      <c r="I10028" s="30">
        <f t="shared" si="313"/>
        <v>0</v>
      </c>
    </row>
    <row r="10029" spans="1:9" ht="15.75" thickBot="1" x14ac:dyDescent="0.3">
      <c r="A10029" s="2">
        <v>92087407</v>
      </c>
      <c r="B10029" s="2" t="s">
        <v>9118</v>
      </c>
      <c r="C10029" s="2" t="s">
        <v>96</v>
      </c>
      <c r="D10029" s="3">
        <f>IFERROR(VLOOKUP(ZDEFAULT_PORTRAIT!A10029,'Price Change'!$C$2:$G$5796,5,FALSE),E10029)</f>
        <v>8</v>
      </c>
      <c r="E10029" s="3">
        <v>8</v>
      </c>
      <c r="F10029" s="8"/>
      <c r="G10029" s="8"/>
      <c r="H10029" s="3">
        <f t="shared" si="312"/>
        <v>0</v>
      </c>
      <c r="I10029" s="30">
        <f t="shared" si="313"/>
        <v>0</v>
      </c>
    </row>
    <row r="10030" spans="1:9" ht="15.75" thickBot="1" x14ac:dyDescent="0.3">
      <c r="A10030" s="2">
        <v>92087859</v>
      </c>
      <c r="B10030" s="2" t="s">
        <v>9453</v>
      </c>
      <c r="C10030" s="2" t="s">
        <v>96</v>
      </c>
      <c r="D10030" s="6">
        <f>IFERROR(VLOOKUP(ZDEFAULT_PORTRAIT!A10030,'Price Change'!$C$2:$G$5796,5,FALSE),E10030)</f>
        <v>12</v>
      </c>
      <c r="E10030" s="6">
        <v>12</v>
      </c>
      <c r="F10030" s="7"/>
      <c r="G10030" s="7"/>
      <c r="H10030" s="3">
        <f t="shared" si="312"/>
        <v>0</v>
      </c>
      <c r="I10030" s="30">
        <f t="shared" si="313"/>
        <v>0</v>
      </c>
    </row>
    <row r="10031" spans="1:9" ht="15.75" thickBot="1" x14ac:dyDescent="0.3">
      <c r="A10031" s="2">
        <v>92087868</v>
      </c>
      <c r="B10031" s="2" t="s">
        <v>9454</v>
      </c>
      <c r="C10031" s="2" t="s">
        <v>96</v>
      </c>
      <c r="D10031" s="3">
        <f>IFERROR(VLOOKUP(ZDEFAULT_PORTRAIT!A10031,'Price Change'!$C$2:$G$5796,5,FALSE),E10031)</f>
        <v>82</v>
      </c>
      <c r="E10031" s="3">
        <v>82</v>
      </c>
      <c r="F10031" s="8"/>
      <c r="G10031" s="8"/>
      <c r="H10031" s="3">
        <f t="shared" si="312"/>
        <v>0</v>
      </c>
      <c r="I10031" s="30">
        <f t="shared" si="313"/>
        <v>0</v>
      </c>
    </row>
    <row r="10032" spans="1:9" ht="15.75" thickBot="1" x14ac:dyDescent="0.3">
      <c r="A10032" s="2">
        <v>92088068</v>
      </c>
      <c r="B10032" s="2" t="s">
        <v>9455</v>
      </c>
      <c r="C10032" s="2" t="s">
        <v>96</v>
      </c>
      <c r="D10032" s="6">
        <f>IFERROR(VLOOKUP(ZDEFAULT_PORTRAIT!A10032,'Price Change'!$C$2:$G$5796,5,FALSE),E10032)</f>
        <v>29</v>
      </c>
      <c r="E10032" s="6">
        <v>29</v>
      </c>
      <c r="F10032" s="7"/>
      <c r="G10032" s="7"/>
      <c r="H10032" s="3">
        <f t="shared" si="312"/>
        <v>0</v>
      </c>
      <c r="I10032" s="30">
        <f t="shared" si="313"/>
        <v>0</v>
      </c>
    </row>
    <row r="10033" spans="1:9" ht="15.75" thickBot="1" x14ac:dyDescent="0.3">
      <c r="A10033" s="2">
        <v>92088680</v>
      </c>
      <c r="B10033" s="2" t="s">
        <v>9456</v>
      </c>
      <c r="C10033" s="2" t="s">
        <v>96</v>
      </c>
      <c r="D10033" s="3">
        <f>IFERROR(VLOOKUP(ZDEFAULT_PORTRAIT!A10033,'Price Change'!$C$2:$G$5796,5,FALSE),E10033)</f>
        <v>8</v>
      </c>
      <c r="E10033" s="3">
        <v>8</v>
      </c>
      <c r="F10033" s="8"/>
      <c r="G10033" s="8"/>
      <c r="H10033" s="3">
        <f t="shared" si="312"/>
        <v>0</v>
      </c>
      <c r="I10033" s="30">
        <f t="shared" si="313"/>
        <v>0</v>
      </c>
    </row>
    <row r="10034" spans="1:9" ht="15.75" thickBot="1" x14ac:dyDescent="0.3">
      <c r="A10034" s="2">
        <v>92088807</v>
      </c>
      <c r="B10034" s="2" t="s">
        <v>9457</v>
      </c>
      <c r="C10034" s="2" t="s">
        <v>96</v>
      </c>
      <c r="D10034" s="6">
        <f>IFERROR(VLOOKUP(ZDEFAULT_PORTRAIT!A10034,'Price Change'!$C$2:$G$5796,5,FALSE),E10034)</f>
        <v>123.5</v>
      </c>
      <c r="E10034" s="6">
        <v>123.5</v>
      </c>
      <c r="F10034" s="7"/>
      <c r="G10034" s="7"/>
      <c r="H10034" s="3">
        <f t="shared" si="312"/>
        <v>0</v>
      </c>
      <c r="I10034" s="30">
        <f t="shared" si="313"/>
        <v>0</v>
      </c>
    </row>
    <row r="10035" spans="1:9" ht="15.75" thickBot="1" x14ac:dyDescent="0.3">
      <c r="A10035" s="2">
        <v>92088947</v>
      </c>
      <c r="B10035" s="2" t="s">
        <v>9458</v>
      </c>
      <c r="C10035" s="2" t="s">
        <v>96</v>
      </c>
      <c r="D10035" s="3">
        <f>IFERROR(VLOOKUP(ZDEFAULT_PORTRAIT!A10035,'Price Change'!$C$2:$G$5796,5,FALSE),E10035)</f>
        <v>27</v>
      </c>
      <c r="E10035" s="3">
        <v>27</v>
      </c>
      <c r="F10035" s="8"/>
      <c r="G10035" s="8"/>
      <c r="H10035" s="3">
        <f t="shared" si="312"/>
        <v>0</v>
      </c>
      <c r="I10035" s="30">
        <f t="shared" si="313"/>
        <v>0</v>
      </c>
    </row>
    <row r="10036" spans="1:9" ht="15.75" thickBot="1" x14ac:dyDescent="0.3">
      <c r="A10036" s="2">
        <v>92089025</v>
      </c>
      <c r="B10036" s="2" t="s">
        <v>9459</v>
      </c>
      <c r="C10036" s="2" t="s">
        <v>96</v>
      </c>
      <c r="D10036" s="6">
        <f>IFERROR(VLOOKUP(ZDEFAULT_PORTRAIT!A10036,'Price Change'!$C$2:$G$5796,5,FALSE),E10036)</f>
        <v>434.5</v>
      </c>
      <c r="E10036" s="6">
        <v>434.5</v>
      </c>
      <c r="F10036" s="7"/>
      <c r="G10036" s="7"/>
      <c r="H10036" s="3">
        <f t="shared" si="312"/>
        <v>0</v>
      </c>
      <c r="I10036" s="30">
        <f t="shared" si="313"/>
        <v>0</v>
      </c>
    </row>
    <row r="10037" spans="1:9" ht="15.75" thickBot="1" x14ac:dyDescent="0.3">
      <c r="A10037" s="2">
        <v>92089294</v>
      </c>
      <c r="B10037" s="2" t="s">
        <v>8163</v>
      </c>
      <c r="C10037" s="2" t="s">
        <v>96</v>
      </c>
      <c r="D10037" s="3">
        <f>IFERROR(VLOOKUP(ZDEFAULT_PORTRAIT!A10037,'Price Change'!$C$2:$G$5796,5,FALSE),E10037)</f>
        <v>25</v>
      </c>
      <c r="E10037" s="3">
        <v>25</v>
      </c>
      <c r="F10037" s="8"/>
      <c r="G10037" s="8"/>
      <c r="H10037" s="3">
        <f t="shared" si="312"/>
        <v>0</v>
      </c>
      <c r="I10037" s="30">
        <f t="shared" si="313"/>
        <v>0</v>
      </c>
    </row>
    <row r="10038" spans="1:9" ht="15.75" thickBot="1" x14ac:dyDescent="0.3">
      <c r="A10038" s="2">
        <v>92089324</v>
      </c>
      <c r="B10038" s="2" t="s">
        <v>9167</v>
      </c>
      <c r="C10038" s="2" t="s">
        <v>96</v>
      </c>
      <c r="D10038" s="6">
        <f>IFERROR(VLOOKUP(ZDEFAULT_PORTRAIT!A10038,'Price Change'!$C$2:$G$5796,5,FALSE),E10038)</f>
        <v>9.5</v>
      </c>
      <c r="E10038" s="6">
        <v>9.5</v>
      </c>
      <c r="F10038" s="7"/>
      <c r="G10038" s="7"/>
      <c r="H10038" s="3">
        <f t="shared" si="312"/>
        <v>0</v>
      </c>
      <c r="I10038" s="30">
        <f t="shared" si="313"/>
        <v>0</v>
      </c>
    </row>
    <row r="10039" spans="1:9" ht="15.75" thickBot="1" x14ac:dyDescent="0.3">
      <c r="A10039" s="2">
        <v>92089423</v>
      </c>
      <c r="B10039" s="2" t="s">
        <v>8337</v>
      </c>
      <c r="C10039" s="2" t="s">
        <v>96</v>
      </c>
      <c r="D10039" s="3">
        <f>IFERROR(VLOOKUP(ZDEFAULT_PORTRAIT!A10039,'Price Change'!$C$2:$G$5796,5,FALSE),E10039)</f>
        <v>8</v>
      </c>
      <c r="E10039" s="3">
        <v>8</v>
      </c>
      <c r="F10039" s="8"/>
      <c r="G10039" s="8"/>
      <c r="H10039" s="3">
        <f t="shared" si="312"/>
        <v>0</v>
      </c>
      <c r="I10039" s="30">
        <f t="shared" si="313"/>
        <v>0</v>
      </c>
    </row>
    <row r="10040" spans="1:9" ht="15.75" thickBot="1" x14ac:dyDescent="0.3">
      <c r="A10040" s="2">
        <v>92089425</v>
      </c>
      <c r="B10040" s="2" t="s">
        <v>8338</v>
      </c>
      <c r="C10040" s="2" t="s">
        <v>96</v>
      </c>
      <c r="D10040" s="6">
        <f>IFERROR(VLOOKUP(ZDEFAULT_PORTRAIT!A10040,'Price Change'!$C$2:$G$5796,5,FALSE),E10040)</f>
        <v>8</v>
      </c>
      <c r="E10040" s="6">
        <v>8</v>
      </c>
      <c r="F10040" s="7"/>
      <c r="G10040" s="7"/>
      <c r="H10040" s="3">
        <f t="shared" si="312"/>
        <v>0</v>
      </c>
      <c r="I10040" s="30">
        <f t="shared" si="313"/>
        <v>0</v>
      </c>
    </row>
    <row r="10041" spans="1:9" ht="15.75" thickBot="1" x14ac:dyDescent="0.3">
      <c r="A10041" s="2">
        <v>92089517</v>
      </c>
      <c r="B10041" s="2" t="s">
        <v>9460</v>
      </c>
      <c r="C10041" s="2" t="s">
        <v>96</v>
      </c>
      <c r="D10041" s="3">
        <f>IFERROR(VLOOKUP(ZDEFAULT_PORTRAIT!A10041,'Price Change'!$C$2:$G$5796,5,FALSE),E10041)</f>
        <v>8</v>
      </c>
      <c r="E10041" s="3">
        <v>8</v>
      </c>
      <c r="F10041" s="8"/>
      <c r="G10041" s="8"/>
      <c r="H10041" s="3">
        <f t="shared" si="312"/>
        <v>0</v>
      </c>
      <c r="I10041" s="30">
        <f t="shared" si="313"/>
        <v>0</v>
      </c>
    </row>
    <row r="10042" spans="1:9" ht="15.75" thickBot="1" x14ac:dyDescent="0.3">
      <c r="A10042" s="2">
        <v>92090259</v>
      </c>
      <c r="B10042" s="2" t="s">
        <v>9461</v>
      </c>
      <c r="C10042" s="2" t="s">
        <v>96</v>
      </c>
      <c r="D10042" s="6">
        <f>IFERROR(VLOOKUP(ZDEFAULT_PORTRAIT!A10042,'Price Change'!$C$2:$G$5796,5,FALSE),E10042)</f>
        <v>8</v>
      </c>
      <c r="E10042" s="6">
        <v>8</v>
      </c>
      <c r="F10042" s="7"/>
      <c r="G10042" s="7"/>
      <c r="H10042" s="3">
        <f t="shared" si="312"/>
        <v>0</v>
      </c>
      <c r="I10042" s="30">
        <f t="shared" si="313"/>
        <v>0</v>
      </c>
    </row>
    <row r="10043" spans="1:9" ht="15.75" thickBot="1" x14ac:dyDescent="0.3">
      <c r="A10043" s="2">
        <v>92090265</v>
      </c>
      <c r="B10043" s="2" t="s">
        <v>9397</v>
      </c>
      <c r="C10043" s="2" t="s">
        <v>96</v>
      </c>
      <c r="D10043" s="3">
        <f>IFERROR(VLOOKUP(ZDEFAULT_PORTRAIT!A10043,'Price Change'!$C$2:$G$5796,5,FALSE),E10043)</f>
        <v>77.5</v>
      </c>
      <c r="E10043" s="3">
        <v>77.5</v>
      </c>
      <c r="F10043" s="8"/>
      <c r="G10043" s="8"/>
      <c r="H10043" s="3">
        <f t="shared" si="312"/>
        <v>0</v>
      </c>
      <c r="I10043" s="30">
        <f t="shared" si="313"/>
        <v>0</v>
      </c>
    </row>
    <row r="10044" spans="1:9" ht="15.75" thickBot="1" x14ac:dyDescent="0.3">
      <c r="A10044" s="2">
        <v>92090426</v>
      </c>
      <c r="B10044" s="2" t="s">
        <v>9462</v>
      </c>
      <c r="C10044" s="2" t="s">
        <v>96</v>
      </c>
      <c r="D10044" s="6">
        <f>IFERROR(VLOOKUP(ZDEFAULT_PORTRAIT!A10044,'Price Change'!$C$2:$G$5796,5,FALSE),E10044)</f>
        <v>134.5</v>
      </c>
      <c r="E10044" s="6">
        <v>134.5</v>
      </c>
      <c r="F10044" s="7"/>
      <c r="G10044" s="7"/>
      <c r="H10044" s="3">
        <f t="shared" si="312"/>
        <v>0</v>
      </c>
      <c r="I10044" s="30">
        <f t="shared" si="313"/>
        <v>0</v>
      </c>
    </row>
    <row r="10045" spans="1:9" ht="15.75" thickBot="1" x14ac:dyDescent="0.3">
      <c r="A10045" s="2">
        <v>92090691</v>
      </c>
      <c r="B10045" s="2" t="s">
        <v>9171</v>
      </c>
      <c r="C10045" s="2" t="s">
        <v>96</v>
      </c>
      <c r="D10045" s="3">
        <f>IFERROR(VLOOKUP(ZDEFAULT_PORTRAIT!A10045,'Price Change'!$C$2:$G$5796,5,FALSE),E10045)</f>
        <v>8</v>
      </c>
      <c r="E10045" s="3">
        <v>8</v>
      </c>
      <c r="F10045" s="8"/>
      <c r="G10045" s="8"/>
      <c r="H10045" s="3">
        <f t="shared" si="312"/>
        <v>0</v>
      </c>
      <c r="I10045" s="30">
        <f t="shared" si="313"/>
        <v>0</v>
      </c>
    </row>
    <row r="10046" spans="1:9" ht="15.75" thickBot="1" x14ac:dyDescent="0.3">
      <c r="A10046" s="2">
        <v>92090693</v>
      </c>
      <c r="B10046" s="2" t="s">
        <v>9172</v>
      </c>
      <c r="C10046" s="2" t="s">
        <v>96</v>
      </c>
      <c r="D10046" s="6">
        <f>IFERROR(VLOOKUP(ZDEFAULT_PORTRAIT!A10046,'Price Change'!$C$2:$G$5796,5,FALSE),E10046)</f>
        <v>8.5</v>
      </c>
      <c r="E10046" s="6">
        <v>8.5</v>
      </c>
      <c r="F10046" s="7"/>
      <c r="G10046" s="7"/>
      <c r="H10046" s="3">
        <f t="shared" si="312"/>
        <v>0</v>
      </c>
      <c r="I10046" s="30">
        <f t="shared" si="313"/>
        <v>0</v>
      </c>
    </row>
    <row r="10047" spans="1:9" ht="15.75" thickBot="1" x14ac:dyDescent="0.3">
      <c r="A10047" s="2">
        <v>92090739</v>
      </c>
      <c r="B10047" s="2" t="s">
        <v>9463</v>
      </c>
      <c r="C10047" s="2" t="s">
        <v>96</v>
      </c>
      <c r="D10047" s="3">
        <f>IFERROR(VLOOKUP(ZDEFAULT_PORTRAIT!A10047,'Price Change'!$C$2:$G$5796,5,FALSE),E10047)</f>
        <v>37</v>
      </c>
      <c r="E10047" s="3">
        <v>37</v>
      </c>
      <c r="F10047" s="8"/>
      <c r="G10047" s="8"/>
      <c r="H10047" s="3">
        <f t="shared" si="312"/>
        <v>0</v>
      </c>
      <c r="I10047" s="30">
        <f t="shared" si="313"/>
        <v>0</v>
      </c>
    </row>
    <row r="10048" spans="1:9" ht="15.75" thickBot="1" x14ac:dyDescent="0.3">
      <c r="A10048" s="2">
        <v>92090807</v>
      </c>
      <c r="B10048" s="2" t="s">
        <v>9464</v>
      </c>
      <c r="C10048" s="2" t="s">
        <v>96</v>
      </c>
      <c r="D10048" s="6">
        <f>IFERROR(VLOOKUP(ZDEFAULT_PORTRAIT!A10048,'Price Change'!$C$2:$G$5796,5,FALSE),E10048)</f>
        <v>11</v>
      </c>
      <c r="E10048" s="6">
        <v>11</v>
      </c>
      <c r="F10048" s="7"/>
      <c r="G10048" s="7"/>
      <c r="H10048" s="3">
        <f t="shared" si="312"/>
        <v>0</v>
      </c>
      <c r="I10048" s="30">
        <f t="shared" si="313"/>
        <v>0</v>
      </c>
    </row>
    <row r="10049" spans="1:9" ht="15.75" thickBot="1" x14ac:dyDescent="0.3">
      <c r="A10049" s="2">
        <v>92091007</v>
      </c>
      <c r="B10049" s="2" t="s">
        <v>9465</v>
      </c>
      <c r="C10049" s="2" t="s">
        <v>96</v>
      </c>
      <c r="D10049" s="3">
        <f>IFERROR(VLOOKUP(ZDEFAULT_PORTRAIT!A10049,'Price Change'!$C$2:$G$5796,5,FALSE),E10049)</f>
        <v>25</v>
      </c>
      <c r="E10049" s="3">
        <v>25</v>
      </c>
      <c r="F10049" s="8"/>
      <c r="G10049" s="8"/>
      <c r="H10049" s="3">
        <f t="shared" si="312"/>
        <v>0</v>
      </c>
      <c r="I10049" s="30">
        <f t="shared" si="313"/>
        <v>0</v>
      </c>
    </row>
    <row r="10050" spans="1:9" ht="15.75" thickBot="1" x14ac:dyDescent="0.3">
      <c r="A10050" s="2">
        <v>92091173</v>
      </c>
      <c r="B10050" s="2" t="s">
        <v>9466</v>
      </c>
      <c r="C10050" s="2" t="s">
        <v>96</v>
      </c>
      <c r="D10050" s="6">
        <f>IFERROR(VLOOKUP(ZDEFAULT_PORTRAIT!A10050,'Price Change'!$C$2:$G$5796,5,FALSE),E10050)</f>
        <v>8</v>
      </c>
      <c r="E10050" s="6">
        <v>8</v>
      </c>
      <c r="F10050" s="7"/>
      <c r="G10050" s="7"/>
      <c r="H10050" s="3">
        <f t="shared" si="312"/>
        <v>0</v>
      </c>
      <c r="I10050" s="30">
        <f t="shared" si="313"/>
        <v>0</v>
      </c>
    </row>
    <row r="10051" spans="1:9" ht="15.75" thickBot="1" x14ac:dyDescent="0.3">
      <c r="A10051" s="2">
        <v>92091295</v>
      </c>
      <c r="B10051" s="2" t="s">
        <v>9467</v>
      </c>
      <c r="C10051" s="2" t="s">
        <v>96</v>
      </c>
      <c r="D10051" s="3">
        <f>IFERROR(VLOOKUP(ZDEFAULT_PORTRAIT!A10051,'Price Change'!$C$2:$G$5796,5,FALSE),E10051)</f>
        <v>639.5</v>
      </c>
      <c r="E10051" s="3">
        <v>639.5</v>
      </c>
      <c r="F10051" s="8"/>
      <c r="G10051" s="8"/>
      <c r="H10051" s="3">
        <f t="shared" si="312"/>
        <v>0</v>
      </c>
      <c r="I10051" s="30">
        <f t="shared" si="313"/>
        <v>0</v>
      </c>
    </row>
    <row r="10052" spans="1:9" ht="15.75" thickBot="1" x14ac:dyDescent="0.3">
      <c r="A10052" s="2">
        <v>92091369</v>
      </c>
      <c r="B10052" s="2" t="s">
        <v>8357</v>
      </c>
      <c r="C10052" s="2" t="s">
        <v>96</v>
      </c>
      <c r="D10052" s="6">
        <f>IFERROR(VLOOKUP(ZDEFAULT_PORTRAIT!A10052,'Price Change'!$C$2:$G$5796,5,FALSE),E10052)</f>
        <v>8</v>
      </c>
      <c r="E10052" s="6">
        <v>8</v>
      </c>
      <c r="F10052" s="7"/>
      <c r="G10052" s="7"/>
      <c r="H10052" s="3">
        <f t="shared" si="312"/>
        <v>0</v>
      </c>
      <c r="I10052" s="30">
        <f t="shared" si="313"/>
        <v>0</v>
      </c>
    </row>
    <row r="10053" spans="1:9" ht="15.75" thickBot="1" x14ac:dyDescent="0.3">
      <c r="A10053" s="2">
        <v>92091370</v>
      </c>
      <c r="B10053" s="2" t="s">
        <v>8358</v>
      </c>
      <c r="C10053" s="2" t="s">
        <v>96</v>
      </c>
      <c r="D10053" s="3">
        <f>IFERROR(VLOOKUP(ZDEFAULT_PORTRAIT!A10053,'Price Change'!$C$2:$G$5796,5,FALSE),E10053)</f>
        <v>8</v>
      </c>
      <c r="E10053" s="3">
        <v>8</v>
      </c>
      <c r="F10053" s="8"/>
      <c r="G10053" s="8"/>
      <c r="H10053" s="3">
        <f t="shared" si="312"/>
        <v>0</v>
      </c>
      <c r="I10053" s="30">
        <f t="shared" si="313"/>
        <v>0</v>
      </c>
    </row>
    <row r="10054" spans="1:9" ht="15.75" thickBot="1" x14ac:dyDescent="0.3">
      <c r="A10054" s="2">
        <v>92091374</v>
      </c>
      <c r="B10054" s="2" t="s">
        <v>9452</v>
      </c>
      <c r="C10054" s="2" t="s">
        <v>96</v>
      </c>
      <c r="D10054" s="6">
        <f>IFERROR(VLOOKUP(ZDEFAULT_PORTRAIT!A10054,'Price Change'!$C$2:$G$5796,5,FALSE),E10054)</f>
        <v>8.5</v>
      </c>
      <c r="E10054" s="6">
        <v>8.5</v>
      </c>
      <c r="F10054" s="7"/>
      <c r="G10054" s="7"/>
      <c r="H10054" s="3">
        <f t="shared" ref="H10054:H10117" si="314">IFERROR((E10054-D10054)*F10054,E10054*F10054)</f>
        <v>0</v>
      </c>
      <c r="I10054" s="30">
        <f t="shared" ref="I10054:I10117" si="315">IFERROR(H10054/G10054,0)</f>
        <v>0</v>
      </c>
    </row>
    <row r="10055" spans="1:9" ht="15.75" thickBot="1" x14ac:dyDescent="0.3">
      <c r="A10055" s="2">
        <v>92091499</v>
      </c>
      <c r="B10055" s="2" t="s">
        <v>9468</v>
      </c>
      <c r="C10055" s="2" t="s">
        <v>96</v>
      </c>
      <c r="D10055" s="3">
        <f>IFERROR(VLOOKUP(ZDEFAULT_PORTRAIT!A10055,'Price Change'!$C$2:$G$5796,5,FALSE),E10055)</f>
        <v>8</v>
      </c>
      <c r="E10055" s="3">
        <v>8</v>
      </c>
      <c r="F10055" s="8"/>
      <c r="G10055" s="8"/>
      <c r="H10055" s="3">
        <f t="shared" si="314"/>
        <v>0</v>
      </c>
      <c r="I10055" s="30">
        <f t="shared" si="315"/>
        <v>0</v>
      </c>
    </row>
    <row r="10056" spans="1:9" ht="15.75" thickBot="1" x14ac:dyDescent="0.3">
      <c r="A10056" s="2">
        <v>92091512</v>
      </c>
      <c r="B10056" s="2" t="s">
        <v>9469</v>
      </c>
      <c r="C10056" s="2" t="s">
        <v>96</v>
      </c>
      <c r="D10056" s="6">
        <f>IFERROR(VLOOKUP(ZDEFAULT_PORTRAIT!A10056,'Price Change'!$C$2:$G$5796,5,FALSE),E10056)</f>
        <v>8</v>
      </c>
      <c r="E10056" s="6">
        <v>8</v>
      </c>
      <c r="F10056" s="7"/>
      <c r="G10056" s="7"/>
      <c r="H10056" s="3">
        <f t="shared" si="314"/>
        <v>0</v>
      </c>
      <c r="I10056" s="30">
        <f t="shared" si="315"/>
        <v>0</v>
      </c>
    </row>
    <row r="10057" spans="1:9" ht="15.75" thickBot="1" x14ac:dyDescent="0.3">
      <c r="A10057" s="2">
        <v>92091550</v>
      </c>
      <c r="B10057" s="2" t="s">
        <v>9470</v>
      </c>
      <c r="C10057" s="2" t="s">
        <v>96</v>
      </c>
      <c r="D10057" s="3">
        <f>IFERROR(VLOOKUP(ZDEFAULT_PORTRAIT!A10057,'Price Change'!$C$2:$G$5796,5,FALSE),E10057)</f>
        <v>40</v>
      </c>
      <c r="E10057" s="3">
        <v>40</v>
      </c>
      <c r="F10057" s="8"/>
      <c r="G10057" s="8"/>
      <c r="H10057" s="3">
        <f t="shared" si="314"/>
        <v>0</v>
      </c>
      <c r="I10057" s="30">
        <f t="shared" si="315"/>
        <v>0</v>
      </c>
    </row>
    <row r="10058" spans="1:9" ht="15.75" thickBot="1" x14ac:dyDescent="0.3">
      <c r="A10058" s="2">
        <v>92091578</v>
      </c>
      <c r="B10058" s="2" t="s">
        <v>9471</v>
      </c>
      <c r="C10058" s="2" t="s">
        <v>96</v>
      </c>
      <c r="D10058" s="6">
        <f>IFERROR(VLOOKUP(ZDEFAULT_PORTRAIT!A10058,'Price Change'!$C$2:$G$5796,5,FALSE),E10058)</f>
        <v>10.5</v>
      </c>
      <c r="E10058" s="6">
        <v>10.5</v>
      </c>
      <c r="F10058" s="7"/>
      <c r="G10058" s="7"/>
      <c r="H10058" s="3">
        <f t="shared" si="314"/>
        <v>0</v>
      </c>
      <c r="I10058" s="30">
        <f t="shared" si="315"/>
        <v>0</v>
      </c>
    </row>
    <row r="10059" spans="1:9" ht="15.75" thickBot="1" x14ac:dyDescent="0.3">
      <c r="A10059" s="2">
        <v>92091675</v>
      </c>
      <c r="B10059" s="2" t="s">
        <v>9472</v>
      </c>
      <c r="C10059" s="2" t="s">
        <v>96</v>
      </c>
      <c r="D10059" s="3">
        <f>IFERROR(VLOOKUP(ZDEFAULT_PORTRAIT!A10059,'Price Change'!$C$2:$G$5796,5,FALSE),E10059)</f>
        <v>21.5</v>
      </c>
      <c r="E10059" s="3">
        <v>21.5</v>
      </c>
      <c r="F10059" s="8"/>
      <c r="G10059" s="8"/>
      <c r="H10059" s="3">
        <f t="shared" si="314"/>
        <v>0</v>
      </c>
      <c r="I10059" s="30">
        <f t="shared" si="315"/>
        <v>0</v>
      </c>
    </row>
    <row r="10060" spans="1:9" ht="15.75" thickBot="1" x14ac:dyDescent="0.3">
      <c r="A10060" s="2">
        <v>92091680</v>
      </c>
      <c r="B10060" s="2" t="s">
        <v>9440</v>
      </c>
      <c r="C10060" s="2" t="s">
        <v>96</v>
      </c>
      <c r="D10060" s="6">
        <f>IFERROR(VLOOKUP(ZDEFAULT_PORTRAIT!A10060,'Price Change'!$C$2:$G$5796,5,FALSE),E10060)</f>
        <v>1088.5</v>
      </c>
      <c r="E10060" s="6">
        <v>1088.5</v>
      </c>
      <c r="F10060" s="7"/>
      <c r="G10060" s="7"/>
      <c r="H10060" s="3">
        <f t="shared" si="314"/>
        <v>0</v>
      </c>
      <c r="I10060" s="30">
        <f t="shared" si="315"/>
        <v>0</v>
      </c>
    </row>
    <row r="10061" spans="1:9" ht="15.75" thickBot="1" x14ac:dyDescent="0.3">
      <c r="A10061" s="2">
        <v>92091941</v>
      </c>
      <c r="B10061" s="2" t="s">
        <v>9473</v>
      </c>
      <c r="C10061" s="2" t="s">
        <v>96</v>
      </c>
      <c r="D10061" s="3">
        <f>IFERROR(VLOOKUP(ZDEFAULT_PORTRAIT!A10061,'Price Change'!$C$2:$G$5796,5,FALSE),E10061)</f>
        <v>10</v>
      </c>
      <c r="E10061" s="3">
        <v>10</v>
      </c>
      <c r="F10061" s="8"/>
      <c r="G10061" s="8"/>
      <c r="H10061" s="3">
        <f t="shared" si="314"/>
        <v>0</v>
      </c>
      <c r="I10061" s="30">
        <f t="shared" si="315"/>
        <v>0</v>
      </c>
    </row>
    <row r="10062" spans="1:9" ht="15.75" thickBot="1" x14ac:dyDescent="0.3">
      <c r="A10062" s="2">
        <v>92092056</v>
      </c>
      <c r="B10062" s="2" t="s">
        <v>9474</v>
      </c>
      <c r="C10062" s="2" t="s">
        <v>96</v>
      </c>
      <c r="D10062" s="6">
        <f>IFERROR(VLOOKUP(ZDEFAULT_PORTRAIT!A10062,'Price Change'!$C$2:$G$5796,5,FALSE),E10062)</f>
        <v>8</v>
      </c>
      <c r="E10062" s="6">
        <v>8</v>
      </c>
      <c r="F10062" s="7"/>
      <c r="G10062" s="7"/>
      <c r="H10062" s="3">
        <f t="shared" si="314"/>
        <v>0</v>
      </c>
      <c r="I10062" s="30">
        <f t="shared" si="315"/>
        <v>0</v>
      </c>
    </row>
    <row r="10063" spans="1:9" ht="15.75" thickBot="1" x14ac:dyDescent="0.3">
      <c r="A10063" s="2">
        <v>92092438</v>
      </c>
      <c r="B10063" s="2" t="s">
        <v>9475</v>
      </c>
      <c r="C10063" s="2" t="s">
        <v>96</v>
      </c>
      <c r="D10063" s="3">
        <f>IFERROR(VLOOKUP(ZDEFAULT_PORTRAIT!A10063,'Price Change'!$C$2:$G$5796,5,FALSE),E10063)</f>
        <v>16</v>
      </c>
      <c r="E10063" s="3">
        <v>16</v>
      </c>
      <c r="F10063" s="8"/>
      <c r="G10063" s="8"/>
      <c r="H10063" s="3">
        <f t="shared" si="314"/>
        <v>0</v>
      </c>
      <c r="I10063" s="30">
        <f t="shared" si="315"/>
        <v>0</v>
      </c>
    </row>
    <row r="10064" spans="1:9" ht="15.75" thickBot="1" x14ac:dyDescent="0.3">
      <c r="A10064" s="2">
        <v>92092451</v>
      </c>
      <c r="B10064" s="2" t="s">
        <v>9476</v>
      </c>
      <c r="C10064" s="2" t="s">
        <v>96</v>
      </c>
      <c r="D10064" s="6">
        <f>IFERROR(VLOOKUP(ZDEFAULT_PORTRAIT!A10064,'Price Change'!$C$2:$G$5796,5,FALSE),E10064)</f>
        <v>344.5</v>
      </c>
      <c r="E10064" s="6">
        <v>344.5</v>
      </c>
      <c r="F10064" s="7"/>
      <c r="G10064" s="7"/>
      <c r="H10064" s="3">
        <f t="shared" si="314"/>
        <v>0</v>
      </c>
      <c r="I10064" s="30">
        <f t="shared" si="315"/>
        <v>0</v>
      </c>
    </row>
    <row r="10065" spans="1:9" ht="15.75" thickBot="1" x14ac:dyDescent="0.3">
      <c r="A10065" s="2">
        <v>92092498</v>
      </c>
      <c r="B10065" s="2" t="s">
        <v>9396</v>
      </c>
      <c r="C10065" s="2" t="s">
        <v>96</v>
      </c>
      <c r="D10065" s="3">
        <f>IFERROR(VLOOKUP(ZDEFAULT_PORTRAIT!A10065,'Price Change'!$C$2:$G$5796,5,FALSE),E10065)</f>
        <v>8</v>
      </c>
      <c r="E10065" s="3">
        <v>8</v>
      </c>
      <c r="F10065" s="8"/>
      <c r="G10065" s="8"/>
      <c r="H10065" s="3">
        <f t="shared" si="314"/>
        <v>0</v>
      </c>
      <c r="I10065" s="30">
        <f t="shared" si="315"/>
        <v>0</v>
      </c>
    </row>
    <row r="10066" spans="1:9" ht="15.75" thickBot="1" x14ac:dyDescent="0.3">
      <c r="A10066" s="2">
        <v>92092576</v>
      </c>
      <c r="B10066" s="2" t="s">
        <v>9477</v>
      </c>
      <c r="C10066" s="2" t="s">
        <v>96</v>
      </c>
      <c r="D10066" s="6">
        <f>IFERROR(VLOOKUP(ZDEFAULT_PORTRAIT!A10066,'Price Change'!$C$2:$G$5796,5,FALSE),E10066)</f>
        <v>13</v>
      </c>
      <c r="E10066" s="6">
        <v>13</v>
      </c>
      <c r="F10066" s="7"/>
      <c r="G10066" s="7"/>
      <c r="H10066" s="3">
        <f t="shared" si="314"/>
        <v>0</v>
      </c>
      <c r="I10066" s="30">
        <f t="shared" si="315"/>
        <v>0</v>
      </c>
    </row>
    <row r="10067" spans="1:9" ht="15.75" thickBot="1" x14ac:dyDescent="0.3">
      <c r="A10067" s="2">
        <v>92092577</v>
      </c>
      <c r="B10067" s="2" t="s">
        <v>9478</v>
      </c>
      <c r="C10067" s="2" t="s">
        <v>96</v>
      </c>
      <c r="D10067" s="3">
        <f>IFERROR(VLOOKUP(ZDEFAULT_PORTRAIT!A10067,'Price Change'!$C$2:$G$5796,5,FALSE),E10067)</f>
        <v>25</v>
      </c>
      <c r="E10067" s="3">
        <v>25</v>
      </c>
      <c r="F10067" s="8"/>
      <c r="G10067" s="8"/>
      <c r="H10067" s="3">
        <f t="shared" si="314"/>
        <v>0</v>
      </c>
      <c r="I10067" s="30">
        <f t="shared" si="315"/>
        <v>0</v>
      </c>
    </row>
    <row r="10068" spans="1:9" ht="15.75" thickBot="1" x14ac:dyDescent="0.3">
      <c r="A10068" s="2">
        <v>92092840</v>
      </c>
      <c r="B10068" s="2" t="s">
        <v>9479</v>
      </c>
      <c r="C10068" s="2" t="s">
        <v>96</v>
      </c>
      <c r="D10068" s="6">
        <f>IFERROR(VLOOKUP(ZDEFAULT_PORTRAIT!A10068,'Price Change'!$C$2:$G$5796,5,FALSE),E10068)</f>
        <v>14</v>
      </c>
      <c r="E10068" s="6">
        <v>14</v>
      </c>
      <c r="F10068" s="7"/>
      <c r="G10068" s="7"/>
      <c r="H10068" s="3">
        <f t="shared" si="314"/>
        <v>0</v>
      </c>
      <c r="I10068" s="30">
        <f t="shared" si="315"/>
        <v>0</v>
      </c>
    </row>
    <row r="10069" spans="1:9" ht="15.75" thickBot="1" x14ac:dyDescent="0.3">
      <c r="A10069" s="2">
        <v>92092855</v>
      </c>
      <c r="B10069" s="2" t="s">
        <v>9480</v>
      </c>
      <c r="C10069" s="2" t="s">
        <v>96</v>
      </c>
      <c r="D10069" s="3">
        <f>IFERROR(VLOOKUP(ZDEFAULT_PORTRAIT!A10069,'Price Change'!$C$2:$G$5796,5,FALSE),E10069)</f>
        <v>49.5</v>
      </c>
      <c r="E10069" s="3">
        <v>49.5</v>
      </c>
      <c r="F10069" s="8"/>
      <c r="G10069" s="8"/>
      <c r="H10069" s="3">
        <f t="shared" si="314"/>
        <v>0</v>
      </c>
      <c r="I10069" s="30">
        <f t="shared" si="315"/>
        <v>0</v>
      </c>
    </row>
    <row r="10070" spans="1:9" ht="15.75" thickBot="1" x14ac:dyDescent="0.3">
      <c r="A10070" s="2">
        <v>92092870</v>
      </c>
      <c r="B10070" s="2" t="s">
        <v>9481</v>
      </c>
      <c r="C10070" s="2" t="s">
        <v>96</v>
      </c>
      <c r="D10070" s="6">
        <f>IFERROR(VLOOKUP(ZDEFAULT_PORTRAIT!A10070,'Price Change'!$C$2:$G$5796,5,FALSE),E10070)</f>
        <v>16.5</v>
      </c>
      <c r="E10070" s="6">
        <v>16.5</v>
      </c>
      <c r="F10070" s="7"/>
      <c r="G10070" s="7"/>
      <c r="H10070" s="3">
        <f t="shared" si="314"/>
        <v>0</v>
      </c>
      <c r="I10070" s="30">
        <f t="shared" si="315"/>
        <v>0</v>
      </c>
    </row>
    <row r="10071" spans="1:9" ht="15.75" thickBot="1" x14ac:dyDescent="0.3">
      <c r="A10071" s="2">
        <v>92093123</v>
      </c>
      <c r="B10071" s="2" t="s">
        <v>8461</v>
      </c>
      <c r="C10071" s="2" t="s">
        <v>96</v>
      </c>
      <c r="D10071" s="3">
        <f>IFERROR(VLOOKUP(ZDEFAULT_PORTRAIT!A10071,'Price Change'!$C$2:$G$5796,5,FALSE),E10071)</f>
        <v>8</v>
      </c>
      <c r="E10071" s="3">
        <v>8</v>
      </c>
      <c r="F10071" s="8"/>
      <c r="G10071" s="8"/>
      <c r="H10071" s="3">
        <f t="shared" si="314"/>
        <v>0</v>
      </c>
      <c r="I10071" s="30">
        <f t="shared" si="315"/>
        <v>0</v>
      </c>
    </row>
    <row r="10072" spans="1:9" ht="15.75" thickBot="1" x14ac:dyDescent="0.3">
      <c r="A10072" s="2">
        <v>92093302</v>
      </c>
      <c r="B10072" s="2" t="s">
        <v>9482</v>
      </c>
      <c r="C10072" s="2" t="s">
        <v>96</v>
      </c>
      <c r="D10072" s="6">
        <f>IFERROR(VLOOKUP(ZDEFAULT_PORTRAIT!A10072,'Price Change'!$C$2:$G$5796,5,FALSE),E10072)</f>
        <v>545.5</v>
      </c>
      <c r="E10072" s="6">
        <v>545.5</v>
      </c>
      <c r="F10072" s="7"/>
      <c r="G10072" s="7"/>
      <c r="H10072" s="3">
        <f t="shared" si="314"/>
        <v>0</v>
      </c>
      <c r="I10072" s="30">
        <f t="shared" si="315"/>
        <v>0</v>
      </c>
    </row>
    <row r="10073" spans="1:9" ht="15.75" thickBot="1" x14ac:dyDescent="0.3">
      <c r="A10073" s="2">
        <v>92093308</v>
      </c>
      <c r="B10073" s="2" t="s">
        <v>9483</v>
      </c>
      <c r="C10073" s="2" t="s">
        <v>96</v>
      </c>
      <c r="D10073" s="3">
        <f>IFERROR(VLOOKUP(ZDEFAULT_PORTRAIT!A10073,'Price Change'!$C$2:$G$5796,5,FALSE),E10073)</f>
        <v>9</v>
      </c>
      <c r="E10073" s="3">
        <v>9</v>
      </c>
      <c r="F10073" s="8"/>
      <c r="G10073" s="8"/>
      <c r="H10073" s="3">
        <f t="shared" si="314"/>
        <v>0</v>
      </c>
      <c r="I10073" s="30">
        <f t="shared" si="315"/>
        <v>0</v>
      </c>
    </row>
    <row r="10074" spans="1:9" ht="15.75" thickBot="1" x14ac:dyDescent="0.3">
      <c r="A10074" s="2">
        <v>92093332</v>
      </c>
      <c r="B10074" s="2" t="s">
        <v>9484</v>
      </c>
      <c r="C10074" s="2" t="s">
        <v>96</v>
      </c>
      <c r="D10074" s="6">
        <f>IFERROR(VLOOKUP(ZDEFAULT_PORTRAIT!A10074,'Price Change'!$C$2:$G$5796,5,FALSE),E10074)</f>
        <v>8</v>
      </c>
      <c r="E10074" s="6">
        <v>8</v>
      </c>
      <c r="F10074" s="7"/>
      <c r="G10074" s="7"/>
      <c r="H10074" s="3">
        <f t="shared" si="314"/>
        <v>0</v>
      </c>
      <c r="I10074" s="30">
        <f t="shared" si="315"/>
        <v>0</v>
      </c>
    </row>
    <row r="10075" spans="1:9" ht="15.75" thickBot="1" x14ac:dyDescent="0.3">
      <c r="A10075" s="2">
        <v>92093667</v>
      </c>
      <c r="B10075" s="2" t="s">
        <v>9485</v>
      </c>
      <c r="C10075" s="2" t="s">
        <v>96</v>
      </c>
      <c r="D10075" s="3">
        <f>IFERROR(VLOOKUP(ZDEFAULT_PORTRAIT!A10075,'Price Change'!$C$2:$G$5796,5,FALSE),E10075)</f>
        <v>1368</v>
      </c>
      <c r="E10075" s="3">
        <v>1368</v>
      </c>
      <c r="F10075" s="8"/>
      <c r="G10075" s="8"/>
      <c r="H10075" s="3">
        <f t="shared" si="314"/>
        <v>0</v>
      </c>
      <c r="I10075" s="30">
        <f t="shared" si="315"/>
        <v>0</v>
      </c>
    </row>
    <row r="10076" spans="1:9" ht="15.75" thickBot="1" x14ac:dyDescent="0.3">
      <c r="A10076" s="2">
        <v>92093732</v>
      </c>
      <c r="B10076" s="2" t="s">
        <v>9486</v>
      </c>
      <c r="C10076" s="2" t="s">
        <v>96</v>
      </c>
      <c r="D10076" s="6">
        <f>IFERROR(VLOOKUP(ZDEFAULT_PORTRAIT!A10076,'Price Change'!$C$2:$G$5796,5,FALSE),E10076)</f>
        <v>16.5</v>
      </c>
      <c r="E10076" s="6">
        <v>16.5</v>
      </c>
      <c r="F10076" s="7"/>
      <c r="G10076" s="7"/>
      <c r="H10076" s="3">
        <f t="shared" si="314"/>
        <v>0</v>
      </c>
      <c r="I10076" s="30">
        <f t="shared" si="315"/>
        <v>0</v>
      </c>
    </row>
    <row r="10077" spans="1:9" ht="15.75" thickBot="1" x14ac:dyDescent="0.3">
      <c r="A10077" s="2">
        <v>92093778</v>
      </c>
      <c r="B10077" s="2" t="s">
        <v>9487</v>
      </c>
      <c r="C10077" s="2" t="s">
        <v>96</v>
      </c>
      <c r="D10077" s="3">
        <f>IFERROR(VLOOKUP(ZDEFAULT_PORTRAIT!A10077,'Price Change'!$C$2:$G$5796,5,FALSE),E10077)</f>
        <v>13</v>
      </c>
      <c r="E10077" s="3">
        <v>13</v>
      </c>
      <c r="F10077" s="8"/>
      <c r="G10077" s="8"/>
      <c r="H10077" s="3">
        <f t="shared" si="314"/>
        <v>0</v>
      </c>
      <c r="I10077" s="30">
        <f t="shared" si="315"/>
        <v>0</v>
      </c>
    </row>
    <row r="10078" spans="1:9" ht="15.75" thickBot="1" x14ac:dyDescent="0.3">
      <c r="A10078" s="2">
        <v>92093844</v>
      </c>
      <c r="B10078" s="2" t="s">
        <v>9488</v>
      </c>
      <c r="C10078" s="2" t="s">
        <v>96</v>
      </c>
      <c r="D10078" s="6">
        <f>IFERROR(VLOOKUP(ZDEFAULT_PORTRAIT!A10078,'Price Change'!$C$2:$G$5796,5,FALSE),E10078)</f>
        <v>8</v>
      </c>
      <c r="E10078" s="6">
        <v>8</v>
      </c>
      <c r="F10078" s="7"/>
      <c r="G10078" s="7"/>
      <c r="H10078" s="3">
        <f t="shared" si="314"/>
        <v>0</v>
      </c>
      <c r="I10078" s="30">
        <f t="shared" si="315"/>
        <v>0</v>
      </c>
    </row>
    <row r="10079" spans="1:9" ht="15.75" thickBot="1" x14ac:dyDescent="0.3">
      <c r="A10079" s="2">
        <v>92094038</v>
      </c>
      <c r="B10079" s="2" t="s">
        <v>9489</v>
      </c>
      <c r="C10079" s="2" t="s">
        <v>96</v>
      </c>
      <c r="D10079" s="3">
        <f>IFERROR(VLOOKUP(ZDEFAULT_PORTRAIT!A10079,'Price Change'!$C$2:$G$5796,5,FALSE),E10079)</f>
        <v>8</v>
      </c>
      <c r="E10079" s="3">
        <v>8</v>
      </c>
      <c r="F10079" s="8"/>
      <c r="G10079" s="8"/>
      <c r="H10079" s="3">
        <f t="shared" si="314"/>
        <v>0</v>
      </c>
      <c r="I10079" s="30">
        <f t="shared" si="315"/>
        <v>0</v>
      </c>
    </row>
    <row r="10080" spans="1:9" ht="15.75" thickBot="1" x14ac:dyDescent="0.3">
      <c r="A10080" s="2">
        <v>92094089</v>
      </c>
      <c r="B10080" s="2" t="s">
        <v>9490</v>
      </c>
      <c r="C10080" s="2" t="s">
        <v>96</v>
      </c>
      <c r="D10080" s="6">
        <f>IFERROR(VLOOKUP(ZDEFAULT_PORTRAIT!A10080,'Price Change'!$C$2:$G$5796,5,FALSE),E10080)</f>
        <v>8</v>
      </c>
      <c r="E10080" s="6">
        <v>8</v>
      </c>
      <c r="F10080" s="7"/>
      <c r="G10080" s="7"/>
      <c r="H10080" s="3">
        <f t="shared" si="314"/>
        <v>0</v>
      </c>
      <c r="I10080" s="30">
        <f t="shared" si="315"/>
        <v>0</v>
      </c>
    </row>
    <row r="10081" spans="1:9" ht="15.75" thickBot="1" x14ac:dyDescent="0.3">
      <c r="A10081" s="2">
        <v>92094295</v>
      </c>
      <c r="B10081" s="2" t="s">
        <v>9491</v>
      </c>
      <c r="C10081" s="2" t="s">
        <v>96</v>
      </c>
      <c r="D10081" s="3">
        <f>IFERROR(VLOOKUP(ZDEFAULT_PORTRAIT!A10081,'Price Change'!$C$2:$G$5796,5,FALSE),E10081)</f>
        <v>140.5</v>
      </c>
      <c r="E10081" s="3">
        <v>140.5</v>
      </c>
      <c r="F10081" s="8"/>
      <c r="G10081" s="8"/>
      <c r="H10081" s="3">
        <f t="shared" si="314"/>
        <v>0</v>
      </c>
      <c r="I10081" s="30">
        <f t="shared" si="315"/>
        <v>0</v>
      </c>
    </row>
    <row r="10082" spans="1:9" ht="15.75" thickBot="1" x14ac:dyDescent="0.3">
      <c r="A10082" s="2">
        <v>92094296</v>
      </c>
      <c r="B10082" s="2" t="s">
        <v>9492</v>
      </c>
      <c r="C10082" s="2" t="s">
        <v>96</v>
      </c>
      <c r="D10082" s="6">
        <f>IFERROR(VLOOKUP(ZDEFAULT_PORTRAIT!A10082,'Price Change'!$C$2:$G$5796,5,FALSE),E10082)</f>
        <v>280</v>
      </c>
      <c r="E10082" s="6">
        <v>280</v>
      </c>
      <c r="F10082" s="7"/>
      <c r="G10082" s="7"/>
      <c r="H10082" s="3">
        <f t="shared" si="314"/>
        <v>0</v>
      </c>
      <c r="I10082" s="30">
        <f t="shared" si="315"/>
        <v>0</v>
      </c>
    </row>
    <row r="10083" spans="1:9" ht="15.75" thickBot="1" x14ac:dyDescent="0.3">
      <c r="A10083" s="2">
        <v>92094297</v>
      </c>
      <c r="B10083" s="2" t="s">
        <v>9491</v>
      </c>
      <c r="C10083" s="2" t="s">
        <v>96</v>
      </c>
      <c r="D10083" s="3">
        <f>IFERROR(VLOOKUP(ZDEFAULT_PORTRAIT!A10083,'Price Change'!$C$2:$G$5796,5,FALSE),E10083)</f>
        <v>140.5</v>
      </c>
      <c r="E10083" s="3">
        <v>140.5</v>
      </c>
      <c r="F10083" s="8"/>
      <c r="G10083" s="8"/>
      <c r="H10083" s="3">
        <f t="shared" si="314"/>
        <v>0</v>
      </c>
      <c r="I10083" s="30">
        <f t="shared" si="315"/>
        <v>0</v>
      </c>
    </row>
    <row r="10084" spans="1:9" ht="15.75" thickBot="1" x14ac:dyDescent="0.3">
      <c r="A10084" s="2">
        <v>92094440</v>
      </c>
      <c r="B10084" s="2" t="s">
        <v>9493</v>
      </c>
      <c r="C10084" s="2" t="s">
        <v>96</v>
      </c>
      <c r="D10084" s="6">
        <f>IFERROR(VLOOKUP(ZDEFAULT_PORTRAIT!A10084,'Price Change'!$C$2:$G$5796,5,FALSE),E10084)</f>
        <v>101</v>
      </c>
      <c r="E10084" s="6">
        <v>101</v>
      </c>
      <c r="F10084" s="7"/>
      <c r="G10084" s="7"/>
      <c r="H10084" s="3">
        <f t="shared" si="314"/>
        <v>0</v>
      </c>
      <c r="I10084" s="30">
        <f t="shared" si="315"/>
        <v>0</v>
      </c>
    </row>
    <row r="10085" spans="1:9" ht="15.75" thickBot="1" x14ac:dyDescent="0.3">
      <c r="A10085" s="2">
        <v>92094465</v>
      </c>
      <c r="B10085" s="2" t="s">
        <v>8293</v>
      </c>
      <c r="C10085" s="2" t="s">
        <v>96</v>
      </c>
      <c r="D10085" s="3">
        <f>IFERROR(VLOOKUP(ZDEFAULT_PORTRAIT!A10085,'Price Change'!$C$2:$G$5796,5,FALSE),E10085)</f>
        <v>8</v>
      </c>
      <c r="E10085" s="3">
        <v>8</v>
      </c>
      <c r="F10085" s="8"/>
      <c r="G10085" s="8"/>
      <c r="H10085" s="3">
        <f t="shared" si="314"/>
        <v>0</v>
      </c>
      <c r="I10085" s="30">
        <f t="shared" si="315"/>
        <v>0</v>
      </c>
    </row>
    <row r="10086" spans="1:9" ht="15.75" thickBot="1" x14ac:dyDescent="0.3">
      <c r="A10086" s="2">
        <v>92094521</v>
      </c>
      <c r="B10086" s="2" t="s">
        <v>9494</v>
      </c>
      <c r="C10086" s="2" t="s">
        <v>96</v>
      </c>
      <c r="D10086" s="6">
        <f>IFERROR(VLOOKUP(ZDEFAULT_PORTRAIT!A10086,'Price Change'!$C$2:$G$5796,5,FALSE),E10086)</f>
        <v>8</v>
      </c>
      <c r="E10086" s="6">
        <v>8</v>
      </c>
      <c r="F10086" s="7"/>
      <c r="G10086" s="7"/>
      <c r="H10086" s="3">
        <f t="shared" si="314"/>
        <v>0</v>
      </c>
      <c r="I10086" s="30">
        <f t="shared" si="315"/>
        <v>0</v>
      </c>
    </row>
    <row r="10087" spans="1:9" ht="15.75" thickBot="1" x14ac:dyDescent="0.3">
      <c r="A10087" s="2">
        <v>92094690</v>
      </c>
      <c r="B10087" s="2" t="s">
        <v>8516</v>
      </c>
      <c r="C10087" s="2" t="s">
        <v>96</v>
      </c>
      <c r="D10087" s="3">
        <f>IFERROR(VLOOKUP(ZDEFAULT_PORTRAIT!A10087,'Price Change'!$C$2:$G$5796,5,FALSE),E10087)</f>
        <v>8</v>
      </c>
      <c r="E10087" s="3">
        <v>8</v>
      </c>
      <c r="F10087" s="8"/>
      <c r="G10087" s="8"/>
      <c r="H10087" s="3">
        <f t="shared" si="314"/>
        <v>0</v>
      </c>
      <c r="I10087" s="30">
        <f t="shared" si="315"/>
        <v>0</v>
      </c>
    </row>
    <row r="10088" spans="1:9" ht="15.75" thickBot="1" x14ac:dyDescent="0.3">
      <c r="A10088" s="2">
        <v>92094693</v>
      </c>
      <c r="B10088" s="2" t="s">
        <v>9469</v>
      </c>
      <c r="C10088" s="2" t="s">
        <v>96</v>
      </c>
      <c r="D10088" s="6">
        <f>IFERROR(VLOOKUP(ZDEFAULT_PORTRAIT!A10088,'Price Change'!$C$2:$G$5796,5,FALSE),E10088)</f>
        <v>8</v>
      </c>
      <c r="E10088" s="6">
        <v>8</v>
      </c>
      <c r="F10088" s="7"/>
      <c r="G10088" s="7"/>
      <c r="H10088" s="3">
        <f t="shared" si="314"/>
        <v>0</v>
      </c>
      <c r="I10088" s="30">
        <f t="shared" si="315"/>
        <v>0</v>
      </c>
    </row>
    <row r="10089" spans="1:9" ht="15.75" thickBot="1" x14ac:dyDescent="0.3">
      <c r="A10089" s="2">
        <v>92094726</v>
      </c>
      <c r="B10089" s="2" t="s">
        <v>9495</v>
      </c>
      <c r="C10089" s="2" t="s">
        <v>96</v>
      </c>
      <c r="D10089" s="3">
        <f>IFERROR(VLOOKUP(ZDEFAULT_PORTRAIT!A10089,'Price Change'!$C$2:$G$5796,5,FALSE),E10089)</f>
        <v>16</v>
      </c>
      <c r="E10089" s="3">
        <v>16</v>
      </c>
      <c r="F10089" s="8"/>
      <c r="G10089" s="8"/>
      <c r="H10089" s="3">
        <f t="shared" si="314"/>
        <v>0</v>
      </c>
      <c r="I10089" s="30">
        <f t="shared" si="315"/>
        <v>0</v>
      </c>
    </row>
    <row r="10090" spans="1:9" ht="15.75" thickBot="1" x14ac:dyDescent="0.3">
      <c r="A10090" s="2">
        <v>92094892</v>
      </c>
      <c r="B10090" s="2" t="s">
        <v>9190</v>
      </c>
      <c r="C10090" s="2" t="s">
        <v>96</v>
      </c>
      <c r="D10090" s="6">
        <f>IFERROR(VLOOKUP(ZDEFAULT_PORTRAIT!A10090,'Price Change'!$C$2:$G$5796,5,FALSE),E10090)</f>
        <v>9</v>
      </c>
      <c r="E10090" s="6">
        <v>9</v>
      </c>
      <c r="F10090" s="7"/>
      <c r="G10090" s="7"/>
      <c r="H10090" s="3">
        <f t="shared" si="314"/>
        <v>0</v>
      </c>
      <c r="I10090" s="30">
        <f t="shared" si="315"/>
        <v>0</v>
      </c>
    </row>
    <row r="10091" spans="1:9" ht="15.75" thickBot="1" x14ac:dyDescent="0.3">
      <c r="A10091" s="2">
        <v>92094901</v>
      </c>
      <c r="B10091" s="2" t="s">
        <v>9496</v>
      </c>
      <c r="C10091" s="2" t="s">
        <v>96</v>
      </c>
      <c r="D10091" s="3">
        <f>IFERROR(VLOOKUP(ZDEFAULT_PORTRAIT!A10091,'Price Change'!$C$2:$G$5796,5,FALSE),E10091)</f>
        <v>8</v>
      </c>
      <c r="E10091" s="3">
        <v>8</v>
      </c>
      <c r="F10091" s="8"/>
      <c r="G10091" s="8"/>
      <c r="H10091" s="3">
        <f t="shared" si="314"/>
        <v>0</v>
      </c>
      <c r="I10091" s="30">
        <f t="shared" si="315"/>
        <v>0</v>
      </c>
    </row>
    <row r="10092" spans="1:9" ht="15.75" thickBot="1" x14ac:dyDescent="0.3">
      <c r="A10092" s="2">
        <v>92094957</v>
      </c>
      <c r="B10092" s="2" t="s">
        <v>9497</v>
      </c>
      <c r="C10092" s="2" t="s">
        <v>96</v>
      </c>
      <c r="D10092" s="6">
        <f>IFERROR(VLOOKUP(ZDEFAULT_PORTRAIT!A10092,'Price Change'!$C$2:$G$5796,5,FALSE),E10092)</f>
        <v>8</v>
      </c>
      <c r="E10092" s="6">
        <v>8</v>
      </c>
      <c r="F10092" s="7"/>
      <c r="G10092" s="7"/>
      <c r="H10092" s="3">
        <f t="shared" si="314"/>
        <v>0</v>
      </c>
      <c r="I10092" s="30">
        <f t="shared" si="315"/>
        <v>0</v>
      </c>
    </row>
    <row r="10093" spans="1:9" ht="15.75" thickBot="1" x14ac:dyDescent="0.3">
      <c r="A10093" s="2">
        <v>92094966</v>
      </c>
      <c r="B10093" s="2" t="s">
        <v>9498</v>
      </c>
      <c r="C10093" s="2" t="s">
        <v>96</v>
      </c>
      <c r="D10093" s="3">
        <f>IFERROR(VLOOKUP(ZDEFAULT_PORTRAIT!A10093,'Price Change'!$C$2:$G$5796,5,FALSE),E10093)</f>
        <v>267.5</v>
      </c>
      <c r="E10093" s="3">
        <v>267.5</v>
      </c>
      <c r="F10093" s="8"/>
      <c r="G10093" s="8"/>
      <c r="H10093" s="3">
        <f t="shared" si="314"/>
        <v>0</v>
      </c>
      <c r="I10093" s="30">
        <f t="shared" si="315"/>
        <v>0</v>
      </c>
    </row>
    <row r="10094" spans="1:9" ht="15.75" thickBot="1" x14ac:dyDescent="0.3">
      <c r="A10094" s="2">
        <v>92094969</v>
      </c>
      <c r="B10094" s="2" t="s">
        <v>9499</v>
      </c>
      <c r="C10094" s="2" t="s">
        <v>96</v>
      </c>
      <c r="D10094" s="6">
        <f>IFERROR(VLOOKUP(ZDEFAULT_PORTRAIT!A10094,'Price Change'!$C$2:$G$5796,5,FALSE),E10094)</f>
        <v>490.5</v>
      </c>
      <c r="E10094" s="6">
        <v>490.5</v>
      </c>
      <c r="F10094" s="7"/>
      <c r="G10094" s="7"/>
      <c r="H10094" s="3">
        <f t="shared" si="314"/>
        <v>0</v>
      </c>
      <c r="I10094" s="30">
        <f t="shared" si="315"/>
        <v>0</v>
      </c>
    </row>
    <row r="10095" spans="1:9" ht="15.75" thickBot="1" x14ac:dyDescent="0.3">
      <c r="A10095" s="2">
        <v>92095162</v>
      </c>
      <c r="B10095" s="2" t="s">
        <v>9367</v>
      </c>
      <c r="C10095" s="2" t="s">
        <v>96</v>
      </c>
      <c r="D10095" s="3">
        <f>IFERROR(VLOOKUP(ZDEFAULT_PORTRAIT!A10095,'Price Change'!$C$2:$G$5796,5,FALSE),E10095)</f>
        <v>25</v>
      </c>
      <c r="E10095" s="3">
        <v>25</v>
      </c>
      <c r="F10095" s="8"/>
      <c r="G10095" s="8"/>
      <c r="H10095" s="3">
        <f t="shared" si="314"/>
        <v>0</v>
      </c>
      <c r="I10095" s="30">
        <f t="shared" si="315"/>
        <v>0</v>
      </c>
    </row>
    <row r="10096" spans="1:9" ht="15.75" thickBot="1" x14ac:dyDescent="0.3">
      <c r="A10096" s="2">
        <v>92095292</v>
      </c>
      <c r="B10096" s="2" t="s">
        <v>9500</v>
      </c>
      <c r="C10096" s="2" t="s">
        <v>96</v>
      </c>
      <c r="D10096" s="6">
        <f>IFERROR(VLOOKUP(ZDEFAULT_PORTRAIT!A10096,'Price Change'!$C$2:$G$5796,5,FALSE),E10096)</f>
        <v>50.5</v>
      </c>
      <c r="E10096" s="6">
        <v>50.5</v>
      </c>
      <c r="F10096" s="7"/>
      <c r="G10096" s="7"/>
      <c r="H10096" s="3">
        <f t="shared" si="314"/>
        <v>0</v>
      </c>
      <c r="I10096" s="30">
        <f t="shared" si="315"/>
        <v>0</v>
      </c>
    </row>
    <row r="10097" spans="1:9" ht="15.75" thickBot="1" x14ac:dyDescent="0.3">
      <c r="A10097" s="2">
        <v>92095344</v>
      </c>
      <c r="B10097" s="2" t="s">
        <v>9501</v>
      </c>
      <c r="C10097" s="2" t="s">
        <v>96</v>
      </c>
      <c r="D10097" s="3">
        <f>IFERROR(VLOOKUP(ZDEFAULT_PORTRAIT!A10097,'Price Change'!$C$2:$G$5796,5,FALSE),E10097)</f>
        <v>8</v>
      </c>
      <c r="E10097" s="3">
        <v>8</v>
      </c>
      <c r="F10097" s="8"/>
      <c r="G10097" s="8"/>
      <c r="H10097" s="3">
        <f t="shared" si="314"/>
        <v>0</v>
      </c>
      <c r="I10097" s="30">
        <f t="shared" si="315"/>
        <v>0</v>
      </c>
    </row>
    <row r="10098" spans="1:9" ht="15.75" thickBot="1" x14ac:dyDescent="0.3">
      <c r="A10098" s="2">
        <v>92095364</v>
      </c>
      <c r="B10098" s="2" t="s">
        <v>9440</v>
      </c>
      <c r="C10098" s="2" t="s">
        <v>96</v>
      </c>
      <c r="D10098" s="6">
        <f>IFERROR(VLOOKUP(ZDEFAULT_PORTRAIT!A10098,'Price Change'!$C$2:$G$5796,5,FALSE),E10098)</f>
        <v>158</v>
      </c>
      <c r="E10098" s="6">
        <v>158</v>
      </c>
      <c r="F10098" s="7"/>
      <c r="G10098" s="7"/>
      <c r="H10098" s="3">
        <f t="shared" si="314"/>
        <v>0</v>
      </c>
      <c r="I10098" s="30">
        <f t="shared" si="315"/>
        <v>0</v>
      </c>
    </row>
    <row r="10099" spans="1:9" ht="15.75" thickBot="1" x14ac:dyDescent="0.3">
      <c r="A10099" s="2">
        <v>92095365</v>
      </c>
      <c r="B10099" s="2" t="s">
        <v>9502</v>
      </c>
      <c r="C10099" s="2" t="s">
        <v>96</v>
      </c>
      <c r="D10099" s="3">
        <f>IFERROR(VLOOKUP(ZDEFAULT_PORTRAIT!A10099,'Price Change'!$C$2:$G$5796,5,FALSE),E10099)</f>
        <v>18</v>
      </c>
      <c r="E10099" s="3">
        <v>18</v>
      </c>
      <c r="F10099" s="8"/>
      <c r="G10099" s="8"/>
      <c r="H10099" s="3">
        <f t="shared" si="314"/>
        <v>0</v>
      </c>
      <c r="I10099" s="30">
        <f t="shared" si="315"/>
        <v>0</v>
      </c>
    </row>
    <row r="10100" spans="1:9" ht="15.75" thickBot="1" x14ac:dyDescent="0.3">
      <c r="A10100" s="2">
        <v>92095396</v>
      </c>
      <c r="B10100" s="2" t="s">
        <v>9503</v>
      </c>
      <c r="C10100" s="2" t="s">
        <v>96</v>
      </c>
      <c r="D10100" s="6">
        <f>IFERROR(VLOOKUP(ZDEFAULT_PORTRAIT!A10100,'Price Change'!$C$2:$G$5796,5,FALSE),E10100)</f>
        <v>41</v>
      </c>
      <c r="E10100" s="6">
        <v>41</v>
      </c>
      <c r="F10100" s="7"/>
      <c r="G10100" s="7"/>
      <c r="H10100" s="3">
        <f t="shared" si="314"/>
        <v>0</v>
      </c>
      <c r="I10100" s="30">
        <f t="shared" si="315"/>
        <v>0</v>
      </c>
    </row>
    <row r="10101" spans="1:9" ht="15.75" thickBot="1" x14ac:dyDescent="0.3">
      <c r="A10101" s="2">
        <v>92095477</v>
      </c>
      <c r="B10101" s="2" t="s">
        <v>9504</v>
      </c>
      <c r="C10101" s="2" t="s">
        <v>96</v>
      </c>
      <c r="D10101" s="3">
        <f>IFERROR(VLOOKUP(ZDEFAULT_PORTRAIT!A10101,'Price Change'!$C$2:$G$5796,5,FALSE),E10101)</f>
        <v>12</v>
      </c>
      <c r="E10101" s="3">
        <v>12</v>
      </c>
      <c r="F10101" s="8"/>
      <c r="G10101" s="8"/>
      <c r="H10101" s="3">
        <f t="shared" si="314"/>
        <v>0</v>
      </c>
      <c r="I10101" s="30">
        <f t="shared" si="315"/>
        <v>0</v>
      </c>
    </row>
    <row r="10102" spans="1:9" ht="15.75" thickBot="1" x14ac:dyDescent="0.3">
      <c r="A10102" s="2">
        <v>92095529</v>
      </c>
      <c r="B10102" s="2" t="s">
        <v>9505</v>
      </c>
      <c r="C10102" s="2" t="s">
        <v>96</v>
      </c>
      <c r="D10102" s="6">
        <f>IFERROR(VLOOKUP(ZDEFAULT_PORTRAIT!A10102,'Price Change'!$C$2:$G$5796,5,FALSE),E10102)</f>
        <v>18.5</v>
      </c>
      <c r="E10102" s="6">
        <v>18.5</v>
      </c>
      <c r="F10102" s="7"/>
      <c r="G10102" s="7"/>
      <c r="H10102" s="3">
        <f t="shared" si="314"/>
        <v>0</v>
      </c>
      <c r="I10102" s="30">
        <f t="shared" si="315"/>
        <v>0</v>
      </c>
    </row>
    <row r="10103" spans="1:9" ht="15.75" thickBot="1" x14ac:dyDescent="0.3">
      <c r="A10103" s="2">
        <v>92095632</v>
      </c>
      <c r="B10103" s="2" t="s">
        <v>9506</v>
      </c>
      <c r="C10103" s="2" t="s">
        <v>96</v>
      </c>
      <c r="D10103" s="3">
        <f>IFERROR(VLOOKUP(ZDEFAULT_PORTRAIT!A10103,'Price Change'!$C$2:$G$5796,5,FALSE),E10103)</f>
        <v>16</v>
      </c>
      <c r="E10103" s="3">
        <v>16</v>
      </c>
      <c r="F10103" s="8"/>
      <c r="G10103" s="8"/>
      <c r="H10103" s="3">
        <f t="shared" si="314"/>
        <v>0</v>
      </c>
      <c r="I10103" s="30">
        <f t="shared" si="315"/>
        <v>0</v>
      </c>
    </row>
    <row r="10104" spans="1:9" ht="15.75" thickBot="1" x14ac:dyDescent="0.3">
      <c r="A10104" s="2">
        <v>92095682</v>
      </c>
      <c r="B10104" s="2" t="s">
        <v>9507</v>
      </c>
      <c r="C10104" s="2" t="s">
        <v>96</v>
      </c>
      <c r="D10104" s="6">
        <f>IFERROR(VLOOKUP(ZDEFAULT_PORTRAIT!A10104,'Price Change'!$C$2:$G$5796,5,FALSE),E10104)</f>
        <v>19</v>
      </c>
      <c r="E10104" s="6">
        <v>19</v>
      </c>
      <c r="F10104" s="7"/>
      <c r="G10104" s="7"/>
      <c r="H10104" s="3">
        <f t="shared" si="314"/>
        <v>0</v>
      </c>
      <c r="I10104" s="30">
        <f t="shared" si="315"/>
        <v>0</v>
      </c>
    </row>
    <row r="10105" spans="1:9" ht="15.75" thickBot="1" x14ac:dyDescent="0.3">
      <c r="A10105" s="2">
        <v>92096062</v>
      </c>
      <c r="B10105" s="2" t="s">
        <v>9508</v>
      </c>
      <c r="C10105" s="2" t="s">
        <v>96</v>
      </c>
      <c r="D10105" s="3">
        <f>IFERROR(VLOOKUP(ZDEFAULT_PORTRAIT!A10105,'Price Change'!$C$2:$G$5796,5,FALSE),E10105)</f>
        <v>8</v>
      </c>
      <c r="E10105" s="3">
        <v>8</v>
      </c>
      <c r="F10105" s="8"/>
      <c r="G10105" s="8"/>
      <c r="H10105" s="3">
        <f t="shared" si="314"/>
        <v>0</v>
      </c>
      <c r="I10105" s="30">
        <f t="shared" si="315"/>
        <v>0</v>
      </c>
    </row>
    <row r="10106" spans="1:9" ht="15.75" thickBot="1" x14ac:dyDescent="0.3">
      <c r="A10106" s="2">
        <v>92096333</v>
      </c>
      <c r="B10106" s="2" t="s">
        <v>9509</v>
      </c>
      <c r="C10106" s="2" t="s">
        <v>96</v>
      </c>
      <c r="D10106" s="6">
        <f>IFERROR(VLOOKUP(ZDEFAULT_PORTRAIT!A10106,'Price Change'!$C$2:$G$5796,5,FALSE),E10106)</f>
        <v>8</v>
      </c>
      <c r="E10106" s="6">
        <v>8</v>
      </c>
      <c r="F10106" s="7"/>
      <c r="G10106" s="7"/>
      <c r="H10106" s="3">
        <f t="shared" si="314"/>
        <v>0</v>
      </c>
      <c r="I10106" s="30">
        <f t="shared" si="315"/>
        <v>0</v>
      </c>
    </row>
    <row r="10107" spans="1:9" ht="15.75" thickBot="1" x14ac:dyDescent="0.3">
      <c r="A10107" s="2">
        <v>92096385</v>
      </c>
      <c r="B10107" s="2" t="s">
        <v>9363</v>
      </c>
      <c r="C10107" s="2" t="s">
        <v>96</v>
      </c>
      <c r="D10107" s="3">
        <f>IFERROR(VLOOKUP(ZDEFAULT_PORTRAIT!A10107,'Price Change'!$C$2:$G$5796,5,FALSE),E10107)</f>
        <v>13.5</v>
      </c>
      <c r="E10107" s="3">
        <v>13.5</v>
      </c>
      <c r="F10107" s="8"/>
      <c r="G10107" s="8"/>
      <c r="H10107" s="3">
        <f t="shared" si="314"/>
        <v>0</v>
      </c>
      <c r="I10107" s="30">
        <f t="shared" si="315"/>
        <v>0</v>
      </c>
    </row>
    <row r="10108" spans="1:9" ht="15.75" thickBot="1" x14ac:dyDescent="0.3">
      <c r="A10108" s="2">
        <v>92096390</v>
      </c>
      <c r="B10108" s="2" t="s">
        <v>9510</v>
      </c>
      <c r="C10108" s="2" t="s">
        <v>96</v>
      </c>
      <c r="D10108" s="6">
        <f>IFERROR(VLOOKUP(ZDEFAULT_PORTRAIT!A10108,'Price Change'!$C$2:$G$5796,5,FALSE),E10108)</f>
        <v>12.5</v>
      </c>
      <c r="E10108" s="6">
        <v>12.5</v>
      </c>
      <c r="F10108" s="7"/>
      <c r="G10108" s="7"/>
      <c r="H10108" s="3">
        <f t="shared" si="314"/>
        <v>0</v>
      </c>
      <c r="I10108" s="30">
        <f t="shared" si="315"/>
        <v>0</v>
      </c>
    </row>
    <row r="10109" spans="1:9" ht="15.75" thickBot="1" x14ac:dyDescent="0.3">
      <c r="A10109" s="2">
        <v>92096391</v>
      </c>
      <c r="B10109" s="2" t="s">
        <v>9511</v>
      </c>
      <c r="C10109" s="2" t="s">
        <v>96</v>
      </c>
      <c r="D10109" s="3">
        <f>IFERROR(VLOOKUP(ZDEFAULT_PORTRAIT!A10109,'Price Change'!$C$2:$G$5796,5,FALSE),E10109)</f>
        <v>9.5</v>
      </c>
      <c r="E10109" s="3">
        <v>9.5</v>
      </c>
      <c r="F10109" s="8"/>
      <c r="G10109" s="8"/>
      <c r="H10109" s="3">
        <f t="shared" si="314"/>
        <v>0</v>
      </c>
      <c r="I10109" s="30">
        <f t="shared" si="315"/>
        <v>0</v>
      </c>
    </row>
    <row r="10110" spans="1:9" ht="15.75" thickBot="1" x14ac:dyDescent="0.3">
      <c r="A10110" s="2">
        <v>92096403</v>
      </c>
      <c r="B10110" s="2" t="s">
        <v>8741</v>
      </c>
      <c r="C10110" s="2" t="s">
        <v>96</v>
      </c>
      <c r="D10110" s="6">
        <f>IFERROR(VLOOKUP(ZDEFAULT_PORTRAIT!A10110,'Price Change'!$C$2:$G$5796,5,FALSE),E10110)</f>
        <v>207</v>
      </c>
      <c r="E10110" s="6">
        <v>207</v>
      </c>
      <c r="F10110" s="7"/>
      <c r="G10110" s="7"/>
      <c r="H10110" s="3">
        <f t="shared" si="314"/>
        <v>0</v>
      </c>
      <c r="I10110" s="30">
        <f t="shared" si="315"/>
        <v>0</v>
      </c>
    </row>
    <row r="10111" spans="1:9" ht="15.75" thickBot="1" x14ac:dyDescent="0.3">
      <c r="A10111" s="2">
        <v>92096508</v>
      </c>
      <c r="B10111" s="2" t="s">
        <v>8818</v>
      </c>
      <c r="C10111" s="2" t="s">
        <v>96</v>
      </c>
      <c r="D10111" s="3">
        <f>IFERROR(VLOOKUP(ZDEFAULT_PORTRAIT!A10111,'Price Change'!$C$2:$G$5796,5,FALSE),E10111)</f>
        <v>8</v>
      </c>
      <c r="E10111" s="3">
        <v>8</v>
      </c>
      <c r="F10111" s="8"/>
      <c r="G10111" s="8"/>
      <c r="H10111" s="3">
        <f t="shared" si="314"/>
        <v>0</v>
      </c>
      <c r="I10111" s="30">
        <f t="shared" si="315"/>
        <v>0</v>
      </c>
    </row>
    <row r="10112" spans="1:9" ht="15.75" thickBot="1" x14ac:dyDescent="0.3">
      <c r="A10112" s="2">
        <v>92096509</v>
      </c>
      <c r="B10112" s="2" t="s">
        <v>8207</v>
      </c>
      <c r="C10112" s="2" t="s">
        <v>96</v>
      </c>
      <c r="D10112" s="6">
        <f>IFERROR(VLOOKUP(ZDEFAULT_PORTRAIT!A10112,'Price Change'!$C$2:$G$5796,5,FALSE),E10112)</f>
        <v>8</v>
      </c>
      <c r="E10112" s="6">
        <v>8</v>
      </c>
      <c r="F10112" s="7"/>
      <c r="G10112" s="7"/>
      <c r="H10112" s="3">
        <f t="shared" si="314"/>
        <v>0</v>
      </c>
      <c r="I10112" s="30">
        <f t="shared" si="315"/>
        <v>0</v>
      </c>
    </row>
    <row r="10113" spans="1:9" ht="15.75" thickBot="1" x14ac:dyDescent="0.3">
      <c r="A10113" s="2">
        <v>92096571</v>
      </c>
      <c r="B10113" s="2" t="s">
        <v>9512</v>
      </c>
      <c r="C10113" s="2" t="s">
        <v>96</v>
      </c>
      <c r="D10113" s="3">
        <f>IFERROR(VLOOKUP(ZDEFAULT_PORTRAIT!A10113,'Price Change'!$C$2:$G$5796,5,FALSE),E10113)</f>
        <v>8</v>
      </c>
      <c r="E10113" s="3">
        <v>8</v>
      </c>
      <c r="F10113" s="8"/>
      <c r="G10113" s="8"/>
      <c r="H10113" s="3">
        <f t="shared" si="314"/>
        <v>0</v>
      </c>
      <c r="I10113" s="30">
        <f t="shared" si="315"/>
        <v>0</v>
      </c>
    </row>
    <row r="10114" spans="1:9" ht="15.75" thickBot="1" x14ac:dyDescent="0.3">
      <c r="A10114" s="2">
        <v>92096573</v>
      </c>
      <c r="B10114" s="2" t="s">
        <v>9513</v>
      </c>
      <c r="C10114" s="2" t="s">
        <v>96</v>
      </c>
      <c r="D10114" s="6">
        <f>IFERROR(VLOOKUP(ZDEFAULT_PORTRAIT!A10114,'Price Change'!$C$2:$G$5796,5,FALSE),E10114)</f>
        <v>8</v>
      </c>
      <c r="E10114" s="6">
        <v>8</v>
      </c>
      <c r="F10114" s="7"/>
      <c r="G10114" s="7"/>
      <c r="H10114" s="3">
        <f t="shared" si="314"/>
        <v>0</v>
      </c>
      <c r="I10114" s="30">
        <f t="shared" si="315"/>
        <v>0</v>
      </c>
    </row>
    <row r="10115" spans="1:9" ht="15.75" thickBot="1" x14ac:dyDescent="0.3">
      <c r="A10115" s="2">
        <v>92096631</v>
      </c>
      <c r="B10115" s="2" t="s">
        <v>9514</v>
      </c>
      <c r="C10115" s="2" t="s">
        <v>96</v>
      </c>
      <c r="D10115" s="3">
        <f>IFERROR(VLOOKUP(ZDEFAULT_PORTRAIT!A10115,'Price Change'!$C$2:$G$5796,5,FALSE),E10115)</f>
        <v>18.5</v>
      </c>
      <c r="E10115" s="3">
        <v>18.5</v>
      </c>
      <c r="F10115" s="8"/>
      <c r="G10115" s="8"/>
      <c r="H10115" s="3">
        <f t="shared" si="314"/>
        <v>0</v>
      </c>
      <c r="I10115" s="30">
        <f t="shared" si="315"/>
        <v>0</v>
      </c>
    </row>
    <row r="10116" spans="1:9" ht="15.75" thickBot="1" x14ac:dyDescent="0.3">
      <c r="A10116" s="2">
        <v>92096650</v>
      </c>
      <c r="B10116" s="2" t="s">
        <v>9515</v>
      </c>
      <c r="C10116" s="2" t="s">
        <v>96</v>
      </c>
      <c r="D10116" s="6">
        <f>IFERROR(VLOOKUP(ZDEFAULT_PORTRAIT!A10116,'Price Change'!$C$2:$G$5796,5,FALSE),E10116)</f>
        <v>13.5</v>
      </c>
      <c r="E10116" s="6">
        <v>13.5</v>
      </c>
      <c r="F10116" s="7"/>
      <c r="G10116" s="7"/>
      <c r="H10116" s="3">
        <f t="shared" si="314"/>
        <v>0</v>
      </c>
      <c r="I10116" s="30">
        <f t="shared" si="315"/>
        <v>0</v>
      </c>
    </row>
    <row r="10117" spans="1:9" ht="15.75" thickBot="1" x14ac:dyDescent="0.3">
      <c r="A10117" s="2">
        <v>92096734</v>
      </c>
      <c r="B10117" s="2" t="s">
        <v>9516</v>
      </c>
      <c r="C10117" s="2" t="s">
        <v>96</v>
      </c>
      <c r="D10117" s="3">
        <f>IFERROR(VLOOKUP(ZDEFAULT_PORTRAIT!A10117,'Price Change'!$C$2:$G$5796,5,FALSE),E10117)</f>
        <v>8</v>
      </c>
      <c r="E10117" s="3">
        <v>8</v>
      </c>
      <c r="F10117" s="8"/>
      <c r="G10117" s="8"/>
      <c r="H10117" s="3">
        <f t="shared" si="314"/>
        <v>0</v>
      </c>
      <c r="I10117" s="30">
        <f t="shared" si="315"/>
        <v>0</v>
      </c>
    </row>
    <row r="10118" spans="1:9" ht="15.75" thickBot="1" x14ac:dyDescent="0.3">
      <c r="A10118" s="2">
        <v>92096886</v>
      </c>
      <c r="B10118" s="2" t="s">
        <v>9517</v>
      </c>
      <c r="C10118" s="2" t="s">
        <v>96</v>
      </c>
      <c r="D10118" s="6">
        <f>IFERROR(VLOOKUP(ZDEFAULT_PORTRAIT!A10118,'Price Change'!$C$2:$G$5796,5,FALSE),E10118)</f>
        <v>51</v>
      </c>
      <c r="E10118" s="6">
        <v>51</v>
      </c>
      <c r="F10118" s="7"/>
      <c r="G10118" s="7"/>
      <c r="H10118" s="3">
        <f t="shared" ref="H10118:H10181" si="316">IFERROR((E10118-D10118)*F10118,E10118*F10118)</f>
        <v>0</v>
      </c>
      <c r="I10118" s="30">
        <f t="shared" ref="I10118:I10181" si="317">IFERROR(H10118/G10118,0)</f>
        <v>0</v>
      </c>
    </row>
    <row r="10119" spans="1:9" ht="15.75" thickBot="1" x14ac:dyDescent="0.3">
      <c r="A10119" s="2">
        <v>92096897</v>
      </c>
      <c r="B10119" s="2" t="s">
        <v>9518</v>
      </c>
      <c r="C10119" s="2" t="s">
        <v>96</v>
      </c>
      <c r="D10119" s="3">
        <f>IFERROR(VLOOKUP(ZDEFAULT_PORTRAIT!A10119,'Price Change'!$C$2:$G$5796,5,FALSE),E10119)</f>
        <v>31.5</v>
      </c>
      <c r="E10119" s="3">
        <v>31.5</v>
      </c>
      <c r="F10119" s="8"/>
      <c r="G10119" s="8"/>
      <c r="H10119" s="3">
        <f t="shared" si="316"/>
        <v>0</v>
      </c>
      <c r="I10119" s="30">
        <f t="shared" si="317"/>
        <v>0</v>
      </c>
    </row>
    <row r="10120" spans="1:9" ht="15.75" thickBot="1" x14ac:dyDescent="0.3">
      <c r="A10120" s="2">
        <v>92097000</v>
      </c>
      <c r="B10120" s="2" t="s">
        <v>9519</v>
      </c>
      <c r="C10120" s="2" t="s">
        <v>96</v>
      </c>
      <c r="D10120" s="6">
        <f>IFERROR(VLOOKUP(ZDEFAULT_PORTRAIT!A10120,'Price Change'!$C$2:$G$5796,5,FALSE),E10120)</f>
        <v>322</v>
      </c>
      <c r="E10120" s="6">
        <v>322</v>
      </c>
      <c r="F10120" s="7"/>
      <c r="G10120" s="7"/>
      <c r="H10120" s="3">
        <f t="shared" si="316"/>
        <v>0</v>
      </c>
      <c r="I10120" s="30">
        <f t="shared" si="317"/>
        <v>0</v>
      </c>
    </row>
    <row r="10121" spans="1:9" ht="15.75" thickBot="1" x14ac:dyDescent="0.3">
      <c r="A10121" s="2">
        <v>92097035</v>
      </c>
      <c r="B10121" s="2" t="s">
        <v>9354</v>
      </c>
      <c r="C10121" s="2" t="s">
        <v>96</v>
      </c>
      <c r="D10121" s="3">
        <f>IFERROR(VLOOKUP(ZDEFAULT_PORTRAIT!A10121,'Price Change'!$C$2:$G$5796,5,FALSE),E10121)</f>
        <v>8.5</v>
      </c>
      <c r="E10121" s="3">
        <v>8.5</v>
      </c>
      <c r="F10121" s="8"/>
      <c r="G10121" s="8"/>
      <c r="H10121" s="3">
        <f t="shared" si="316"/>
        <v>0</v>
      </c>
      <c r="I10121" s="30">
        <f t="shared" si="317"/>
        <v>0</v>
      </c>
    </row>
    <row r="10122" spans="1:9" ht="15.75" thickBot="1" x14ac:dyDescent="0.3">
      <c r="A10122" s="2">
        <v>92097066</v>
      </c>
      <c r="B10122" s="2" t="s">
        <v>8795</v>
      </c>
      <c r="C10122" s="2" t="s">
        <v>96</v>
      </c>
      <c r="D10122" s="6">
        <f>IFERROR(VLOOKUP(ZDEFAULT_PORTRAIT!A10122,'Price Change'!$C$2:$G$5796,5,FALSE),E10122)</f>
        <v>18</v>
      </c>
      <c r="E10122" s="6">
        <v>18</v>
      </c>
      <c r="F10122" s="7"/>
      <c r="G10122" s="7"/>
      <c r="H10122" s="3">
        <f t="shared" si="316"/>
        <v>0</v>
      </c>
      <c r="I10122" s="30">
        <f t="shared" si="317"/>
        <v>0</v>
      </c>
    </row>
    <row r="10123" spans="1:9" ht="15.75" thickBot="1" x14ac:dyDescent="0.3">
      <c r="A10123" s="2">
        <v>92097394</v>
      </c>
      <c r="B10123" s="2" t="s">
        <v>9514</v>
      </c>
      <c r="C10123" s="2" t="s">
        <v>96</v>
      </c>
      <c r="D10123" s="3">
        <f>IFERROR(VLOOKUP(ZDEFAULT_PORTRAIT!A10123,'Price Change'!$C$2:$G$5796,5,FALSE),E10123)</f>
        <v>20</v>
      </c>
      <c r="E10123" s="3">
        <v>20</v>
      </c>
      <c r="F10123" s="8"/>
      <c r="G10123" s="8"/>
      <c r="H10123" s="3">
        <f t="shared" si="316"/>
        <v>0</v>
      </c>
      <c r="I10123" s="30">
        <f t="shared" si="317"/>
        <v>0</v>
      </c>
    </row>
    <row r="10124" spans="1:9" ht="15.75" thickBot="1" x14ac:dyDescent="0.3">
      <c r="A10124" s="2">
        <v>92097397</v>
      </c>
      <c r="B10124" s="2" t="s">
        <v>9520</v>
      </c>
      <c r="C10124" s="2" t="s">
        <v>96</v>
      </c>
      <c r="D10124" s="6">
        <f>IFERROR(VLOOKUP(ZDEFAULT_PORTRAIT!A10124,'Price Change'!$C$2:$G$5796,5,FALSE),E10124)</f>
        <v>37.5</v>
      </c>
      <c r="E10124" s="6">
        <v>37.5</v>
      </c>
      <c r="F10124" s="7"/>
      <c r="G10124" s="7"/>
      <c r="H10124" s="3">
        <f t="shared" si="316"/>
        <v>0</v>
      </c>
      <c r="I10124" s="30">
        <f t="shared" si="317"/>
        <v>0</v>
      </c>
    </row>
    <row r="10125" spans="1:9" ht="15.75" thickBot="1" x14ac:dyDescent="0.3">
      <c r="A10125" s="2">
        <v>92097624</v>
      </c>
      <c r="B10125" s="2" t="s">
        <v>9521</v>
      </c>
      <c r="C10125" s="2" t="s">
        <v>96</v>
      </c>
      <c r="D10125" s="3">
        <f>IFERROR(VLOOKUP(ZDEFAULT_PORTRAIT!A10125,'Price Change'!$C$2:$G$5796,5,FALSE),E10125)</f>
        <v>48.5</v>
      </c>
      <c r="E10125" s="3">
        <v>48.5</v>
      </c>
      <c r="F10125" s="8"/>
      <c r="G10125" s="8"/>
      <c r="H10125" s="3">
        <f t="shared" si="316"/>
        <v>0</v>
      </c>
      <c r="I10125" s="30">
        <f t="shared" si="317"/>
        <v>0</v>
      </c>
    </row>
    <row r="10126" spans="1:9" ht="15.75" thickBot="1" x14ac:dyDescent="0.3">
      <c r="A10126" s="2">
        <v>92097642</v>
      </c>
      <c r="B10126" s="2" t="s">
        <v>9522</v>
      </c>
      <c r="C10126" s="2" t="s">
        <v>96</v>
      </c>
      <c r="D10126" s="6">
        <f>IFERROR(VLOOKUP(ZDEFAULT_PORTRAIT!A10126,'Price Change'!$C$2:$G$5796,5,FALSE),E10126)</f>
        <v>26</v>
      </c>
      <c r="E10126" s="6">
        <v>26</v>
      </c>
      <c r="F10126" s="7"/>
      <c r="G10126" s="7"/>
      <c r="H10126" s="3">
        <f t="shared" si="316"/>
        <v>0</v>
      </c>
      <c r="I10126" s="30">
        <f t="shared" si="317"/>
        <v>0</v>
      </c>
    </row>
    <row r="10127" spans="1:9" ht="15.75" thickBot="1" x14ac:dyDescent="0.3">
      <c r="A10127" s="2">
        <v>92097668</v>
      </c>
      <c r="B10127" s="2" t="s">
        <v>9523</v>
      </c>
      <c r="C10127" s="2" t="s">
        <v>96</v>
      </c>
      <c r="D10127" s="3">
        <f>IFERROR(VLOOKUP(ZDEFAULT_PORTRAIT!A10127,'Price Change'!$C$2:$G$5796,5,FALSE),E10127)</f>
        <v>8</v>
      </c>
      <c r="E10127" s="3">
        <v>8</v>
      </c>
      <c r="F10127" s="8"/>
      <c r="G10127" s="8"/>
      <c r="H10127" s="3">
        <f t="shared" si="316"/>
        <v>0</v>
      </c>
      <c r="I10127" s="30">
        <f t="shared" si="317"/>
        <v>0</v>
      </c>
    </row>
    <row r="10128" spans="1:9" ht="15.75" thickBot="1" x14ac:dyDescent="0.3">
      <c r="A10128" s="2">
        <v>92097669</v>
      </c>
      <c r="B10128" s="2" t="s">
        <v>9524</v>
      </c>
      <c r="C10128" s="2" t="s">
        <v>96</v>
      </c>
      <c r="D10128" s="6">
        <f>IFERROR(VLOOKUP(ZDEFAULT_PORTRAIT!A10128,'Price Change'!$C$2:$G$5796,5,FALSE),E10128)</f>
        <v>8</v>
      </c>
      <c r="E10128" s="6">
        <v>8</v>
      </c>
      <c r="F10128" s="7"/>
      <c r="G10128" s="7"/>
      <c r="H10128" s="3">
        <f t="shared" si="316"/>
        <v>0</v>
      </c>
      <c r="I10128" s="30">
        <f t="shared" si="317"/>
        <v>0</v>
      </c>
    </row>
    <row r="10129" spans="1:9" ht="15.75" thickBot="1" x14ac:dyDescent="0.3">
      <c r="A10129" s="2">
        <v>92097671</v>
      </c>
      <c r="B10129" s="2" t="s">
        <v>9525</v>
      </c>
      <c r="C10129" s="2" t="s">
        <v>96</v>
      </c>
      <c r="D10129" s="3">
        <f>IFERROR(VLOOKUP(ZDEFAULT_PORTRAIT!A10129,'Price Change'!$C$2:$G$5796,5,FALSE),E10129)</f>
        <v>16.5</v>
      </c>
      <c r="E10129" s="3">
        <v>16.5</v>
      </c>
      <c r="F10129" s="8"/>
      <c r="G10129" s="8"/>
      <c r="H10129" s="3">
        <f t="shared" si="316"/>
        <v>0</v>
      </c>
      <c r="I10129" s="30">
        <f t="shared" si="317"/>
        <v>0</v>
      </c>
    </row>
    <row r="10130" spans="1:9" ht="15.75" thickBot="1" x14ac:dyDescent="0.3">
      <c r="A10130" s="2">
        <v>92097674</v>
      </c>
      <c r="B10130" s="2" t="s">
        <v>9526</v>
      </c>
      <c r="C10130" s="2" t="s">
        <v>96</v>
      </c>
      <c r="D10130" s="6">
        <f>IFERROR(VLOOKUP(ZDEFAULT_PORTRAIT!A10130,'Price Change'!$C$2:$G$5796,5,FALSE),E10130)</f>
        <v>22.5</v>
      </c>
      <c r="E10130" s="6">
        <v>22.5</v>
      </c>
      <c r="F10130" s="7"/>
      <c r="G10130" s="7"/>
      <c r="H10130" s="3">
        <f t="shared" si="316"/>
        <v>0</v>
      </c>
      <c r="I10130" s="30">
        <f t="shared" si="317"/>
        <v>0</v>
      </c>
    </row>
    <row r="10131" spans="1:9" ht="15.75" thickBot="1" x14ac:dyDescent="0.3">
      <c r="A10131" s="2">
        <v>92097675</v>
      </c>
      <c r="B10131" s="2" t="s">
        <v>9527</v>
      </c>
      <c r="C10131" s="2" t="s">
        <v>96</v>
      </c>
      <c r="D10131" s="3">
        <f>IFERROR(VLOOKUP(ZDEFAULT_PORTRAIT!A10131,'Price Change'!$C$2:$G$5796,5,FALSE),E10131)</f>
        <v>40</v>
      </c>
      <c r="E10131" s="3">
        <v>40</v>
      </c>
      <c r="F10131" s="8"/>
      <c r="G10131" s="8"/>
      <c r="H10131" s="3">
        <f t="shared" si="316"/>
        <v>0</v>
      </c>
      <c r="I10131" s="30">
        <f t="shared" si="317"/>
        <v>0</v>
      </c>
    </row>
    <row r="10132" spans="1:9" ht="15.75" thickBot="1" x14ac:dyDescent="0.3">
      <c r="A10132" s="2">
        <v>92097676</v>
      </c>
      <c r="B10132" s="2" t="s">
        <v>9528</v>
      </c>
      <c r="C10132" s="2" t="s">
        <v>96</v>
      </c>
      <c r="D10132" s="6">
        <f>IFERROR(VLOOKUP(ZDEFAULT_PORTRAIT!A10132,'Price Change'!$C$2:$G$5796,5,FALSE),E10132)</f>
        <v>16.5</v>
      </c>
      <c r="E10132" s="6">
        <v>16.5</v>
      </c>
      <c r="F10132" s="7"/>
      <c r="G10132" s="7"/>
      <c r="H10132" s="3">
        <f t="shared" si="316"/>
        <v>0</v>
      </c>
      <c r="I10132" s="30">
        <f t="shared" si="317"/>
        <v>0</v>
      </c>
    </row>
    <row r="10133" spans="1:9" ht="15.75" thickBot="1" x14ac:dyDescent="0.3">
      <c r="A10133" s="2">
        <v>92097677</v>
      </c>
      <c r="B10133" s="2" t="s">
        <v>9529</v>
      </c>
      <c r="C10133" s="2" t="s">
        <v>96</v>
      </c>
      <c r="D10133" s="3">
        <f>IFERROR(VLOOKUP(ZDEFAULT_PORTRAIT!A10133,'Price Change'!$C$2:$G$5796,5,FALSE),E10133)</f>
        <v>11</v>
      </c>
      <c r="E10133" s="3">
        <v>11</v>
      </c>
      <c r="F10133" s="8"/>
      <c r="G10133" s="8"/>
      <c r="H10133" s="3">
        <f t="shared" si="316"/>
        <v>0</v>
      </c>
      <c r="I10133" s="30">
        <f t="shared" si="317"/>
        <v>0</v>
      </c>
    </row>
    <row r="10134" spans="1:9" ht="15.75" thickBot="1" x14ac:dyDescent="0.3">
      <c r="A10134" s="2">
        <v>92097679</v>
      </c>
      <c r="B10134" s="2" t="s">
        <v>9530</v>
      </c>
      <c r="C10134" s="2" t="s">
        <v>96</v>
      </c>
      <c r="D10134" s="6">
        <f>IFERROR(VLOOKUP(ZDEFAULT_PORTRAIT!A10134,'Price Change'!$C$2:$G$5796,5,FALSE),E10134)</f>
        <v>9.5</v>
      </c>
      <c r="E10134" s="6">
        <v>9.5</v>
      </c>
      <c r="F10134" s="7"/>
      <c r="G10134" s="7"/>
      <c r="H10134" s="3">
        <f t="shared" si="316"/>
        <v>0</v>
      </c>
      <c r="I10134" s="30">
        <f t="shared" si="317"/>
        <v>0</v>
      </c>
    </row>
    <row r="10135" spans="1:9" ht="15.75" thickBot="1" x14ac:dyDescent="0.3">
      <c r="A10135" s="2">
        <v>92097680</v>
      </c>
      <c r="B10135" s="2" t="s">
        <v>9531</v>
      </c>
      <c r="C10135" s="2" t="s">
        <v>96</v>
      </c>
      <c r="D10135" s="3">
        <f>IFERROR(VLOOKUP(ZDEFAULT_PORTRAIT!A10135,'Price Change'!$C$2:$G$5796,5,FALSE),E10135)</f>
        <v>11</v>
      </c>
      <c r="E10135" s="3">
        <v>11</v>
      </c>
      <c r="F10135" s="8"/>
      <c r="G10135" s="8"/>
      <c r="H10135" s="3">
        <f t="shared" si="316"/>
        <v>0</v>
      </c>
      <c r="I10135" s="30">
        <f t="shared" si="317"/>
        <v>0</v>
      </c>
    </row>
    <row r="10136" spans="1:9" ht="15.75" thickBot="1" x14ac:dyDescent="0.3">
      <c r="A10136" s="2">
        <v>92097681</v>
      </c>
      <c r="B10136" s="2" t="s">
        <v>9532</v>
      </c>
      <c r="C10136" s="2" t="s">
        <v>96</v>
      </c>
      <c r="D10136" s="6">
        <f>IFERROR(VLOOKUP(ZDEFAULT_PORTRAIT!A10136,'Price Change'!$C$2:$G$5796,5,FALSE),E10136)</f>
        <v>8</v>
      </c>
      <c r="E10136" s="6">
        <v>8</v>
      </c>
      <c r="F10136" s="7"/>
      <c r="G10136" s="7"/>
      <c r="H10136" s="3">
        <f t="shared" si="316"/>
        <v>0</v>
      </c>
      <c r="I10136" s="30">
        <f t="shared" si="317"/>
        <v>0</v>
      </c>
    </row>
    <row r="10137" spans="1:9" ht="15.75" thickBot="1" x14ac:dyDescent="0.3">
      <c r="A10137" s="2">
        <v>92097682</v>
      </c>
      <c r="B10137" s="2" t="s">
        <v>9533</v>
      </c>
      <c r="C10137" s="2" t="s">
        <v>96</v>
      </c>
      <c r="D10137" s="3">
        <f>IFERROR(VLOOKUP(ZDEFAULT_PORTRAIT!A10137,'Price Change'!$C$2:$G$5796,5,FALSE),E10137)</f>
        <v>8</v>
      </c>
      <c r="E10137" s="3">
        <v>8</v>
      </c>
      <c r="F10137" s="8"/>
      <c r="G10137" s="8"/>
      <c r="H10137" s="3">
        <f t="shared" si="316"/>
        <v>0</v>
      </c>
      <c r="I10137" s="30">
        <f t="shared" si="317"/>
        <v>0</v>
      </c>
    </row>
    <row r="10138" spans="1:9" ht="15.75" thickBot="1" x14ac:dyDescent="0.3">
      <c r="A10138" s="2">
        <v>92097683</v>
      </c>
      <c r="B10138" s="2" t="s">
        <v>9534</v>
      </c>
      <c r="C10138" s="2" t="s">
        <v>96</v>
      </c>
      <c r="D10138" s="6">
        <f>IFERROR(VLOOKUP(ZDEFAULT_PORTRAIT!A10138,'Price Change'!$C$2:$G$5796,5,FALSE),E10138)</f>
        <v>46</v>
      </c>
      <c r="E10138" s="6">
        <v>46</v>
      </c>
      <c r="F10138" s="7"/>
      <c r="G10138" s="7"/>
      <c r="H10138" s="3">
        <f t="shared" si="316"/>
        <v>0</v>
      </c>
      <c r="I10138" s="30">
        <f t="shared" si="317"/>
        <v>0</v>
      </c>
    </row>
    <row r="10139" spans="1:9" ht="15.75" thickBot="1" x14ac:dyDescent="0.3">
      <c r="A10139" s="2">
        <v>92097684</v>
      </c>
      <c r="B10139" s="2" t="s">
        <v>9535</v>
      </c>
      <c r="C10139" s="2" t="s">
        <v>96</v>
      </c>
      <c r="D10139" s="3">
        <f>IFERROR(VLOOKUP(ZDEFAULT_PORTRAIT!A10139,'Price Change'!$C$2:$G$5796,5,FALSE),E10139)</f>
        <v>8</v>
      </c>
      <c r="E10139" s="3">
        <v>8</v>
      </c>
      <c r="F10139" s="8"/>
      <c r="G10139" s="8"/>
      <c r="H10139" s="3">
        <f t="shared" si="316"/>
        <v>0</v>
      </c>
      <c r="I10139" s="30">
        <f t="shared" si="317"/>
        <v>0</v>
      </c>
    </row>
    <row r="10140" spans="1:9" ht="15.75" thickBot="1" x14ac:dyDescent="0.3">
      <c r="A10140" s="2">
        <v>92097685</v>
      </c>
      <c r="B10140" s="2" t="s">
        <v>9536</v>
      </c>
      <c r="C10140" s="2" t="s">
        <v>96</v>
      </c>
      <c r="D10140" s="6">
        <f>IFERROR(VLOOKUP(ZDEFAULT_PORTRAIT!A10140,'Price Change'!$C$2:$G$5796,5,FALSE),E10140)</f>
        <v>8</v>
      </c>
      <c r="E10140" s="6">
        <v>8</v>
      </c>
      <c r="F10140" s="7"/>
      <c r="G10140" s="7"/>
      <c r="H10140" s="3">
        <f t="shared" si="316"/>
        <v>0</v>
      </c>
      <c r="I10140" s="30">
        <f t="shared" si="317"/>
        <v>0</v>
      </c>
    </row>
    <row r="10141" spans="1:9" ht="15.75" thickBot="1" x14ac:dyDescent="0.3">
      <c r="A10141" s="2">
        <v>92097686</v>
      </c>
      <c r="B10141" s="2" t="s">
        <v>9537</v>
      </c>
      <c r="C10141" s="2" t="s">
        <v>96</v>
      </c>
      <c r="D10141" s="3">
        <f>IFERROR(VLOOKUP(ZDEFAULT_PORTRAIT!A10141,'Price Change'!$C$2:$G$5796,5,FALSE),E10141)</f>
        <v>8</v>
      </c>
      <c r="E10141" s="3">
        <v>8</v>
      </c>
      <c r="F10141" s="8"/>
      <c r="G10141" s="8"/>
      <c r="H10141" s="3">
        <f t="shared" si="316"/>
        <v>0</v>
      </c>
      <c r="I10141" s="30">
        <f t="shared" si="317"/>
        <v>0</v>
      </c>
    </row>
    <row r="10142" spans="1:9" ht="15.75" thickBot="1" x14ac:dyDescent="0.3">
      <c r="A10142" s="2">
        <v>92097687</v>
      </c>
      <c r="B10142" s="2" t="s">
        <v>9538</v>
      </c>
      <c r="C10142" s="2" t="s">
        <v>96</v>
      </c>
      <c r="D10142" s="6">
        <f>IFERROR(VLOOKUP(ZDEFAULT_PORTRAIT!A10142,'Price Change'!$C$2:$G$5796,5,FALSE),E10142)</f>
        <v>8</v>
      </c>
      <c r="E10142" s="6">
        <v>8</v>
      </c>
      <c r="F10142" s="7"/>
      <c r="G10142" s="7"/>
      <c r="H10142" s="3">
        <f t="shared" si="316"/>
        <v>0</v>
      </c>
      <c r="I10142" s="30">
        <f t="shared" si="317"/>
        <v>0</v>
      </c>
    </row>
    <row r="10143" spans="1:9" ht="15.75" thickBot="1" x14ac:dyDescent="0.3">
      <c r="A10143" s="2">
        <v>92097688</v>
      </c>
      <c r="B10143" s="2" t="s">
        <v>9539</v>
      </c>
      <c r="C10143" s="2" t="s">
        <v>96</v>
      </c>
      <c r="D10143" s="3">
        <f>IFERROR(VLOOKUP(ZDEFAULT_PORTRAIT!A10143,'Price Change'!$C$2:$G$5796,5,FALSE),E10143)</f>
        <v>8</v>
      </c>
      <c r="E10143" s="3">
        <v>8</v>
      </c>
      <c r="F10143" s="8"/>
      <c r="G10143" s="8"/>
      <c r="H10143" s="3">
        <f t="shared" si="316"/>
        <v>0</v>
      </c>
      <c r="I10143" s="30">
        <f t="shared" si="317"/>
        <v>0</v>
      </c>
    </row>
    <row r="10144" spans="1:9" ht="15.75" thickBot="1" x14ac:dyDescent="0.3">
      <c r="A10144" s="2">
        <v>92097689</v>
      </c>
      <c r="B10144" s="2" t="s">
        <v>9540</v>
      </c>
      <c r="C10144" s="2" t="s">
        <v>96</v>
      </c>
      <c r="D10144" s="6">
        <f>IFERROR(VLOOKUP(ZDEFAULT_PORTRAIT!A10144,'Price Change'!$C$2:$G$5796,5,FALSE),E10144)</f>
        <v>39</v>
      </c>
      <c r="E10144" s="6">
        <v>39</v>
      </c>
      <c r="F10144" s="7"/>
      <c r="G10144" s="7"/>
      <c r="H10144" s="3">
        <f t="shared" si="316"/>
        <v>0</v>
      </c>
      <c r="I10144" s="30">
        <f t="shared" si="317"/>
        <v>0</v>
      </c>
    </row>
    <row r="10145" spans="1:9" ht="15.75" thickBot="1" x14ac:dyDescent="0.3">
      <c r="A10145" s="2">
        <v>92097691</v>
      </c>
      <c r="B10145" s="2" t="s">
        <v>9541</v>
      </c>
      <c r="C10145" s="2" t="s">
        <v>96</v>
      </c>
      <c r="D10145" s="3">
        <f>IFERROR(VLOOKUP(ZDEFAULT_PORTRAIT!A10145,'Price Change'!$C$2:$G$5796,5,FALSE),E10145)</f>
        <v>33</v>
      </c>
      <c r="E10145" s="3">
        <v>33</v>
      </c>
      <c r="F10145" s="8"/>
      <c r="G10145" s="8"/>
      <c r="H10145" s="3">
        <f t="shared" si="316"/>
        <v>0</v>
      </c>
      <c r="I10145" s="30">
        <f t="shared" si="317"/>
        <v>0</v>
      </c>
    </row>
    <row r="10146" spans="1:9" ht="15.75" thickBot="1" x14ac:dyDescent="0.3">
      <c r="A10146" s="2">
        <v>92097693</v>
      </c>
      <c r="B10146" s="2" t="s">
        <v>9542</v>
      </c>
      <c r="C10146" s="2" t="s">
        <v>96</v>
      </c>
      <c r="D10146" s="6">
        <f>IFERROR(VLOOKUP(ZDEFAULT_PORTRAIT!A10146,'Price Change'!$C$2:$G$5796,5,FALSE),E10146)</f>
        <v>50</v>
      </c>
      <c r="E10146" s="6">
        <v>50</v>
      </c>
      <c r="F10146" s="7"/>
      <c r="G10146" s="7"/>
      <c r="H10146" s="3">
        <f t="shared" si="316"/>
        <v>0</v>
      </c>
      <c r="I10146" s="30">
        <f t="shared" si="317"/>
        <v>0</v>
      </c>
    </row>
    <row r="10147" spans="1:9" ht="15.75" thickBot="1" x14ac:dyDescent="0.3">
      <c r="A10147" s="2">
        <v>92097708</v>
      </c>
      <c r="B10147" s="2" t="s">
        <v>9543</v>
      </c>
      <c r="C10147" s="2" t="s">
        <v>96</v>
      </c>
      <c r="D10147" s="3">
        <f>IFERROR(VLOOKUP(ZDEFAULT_PORTRAIT!A10147,'Price Change'!$C$2:$G$5796,5,FALSE),E10147)</f>
        <v>25</v>
      </c>
      <c r="E10147" s="3">
        <v>25</v>
      </c>
      <c r="F10147" s="8"/>
      <c r="G10147" s="8"/>
      <c r="H10147" s="3">
        <f t="shared" si="316"/>
        <v>0</v>
      </c>
      <c r="I10147" s="30">
        <f t="shared" si="317"/>
        <v>0</v>
      </c>
    </row>
    <row r="10148" spans="1:9" ht="15.75" thickBot="1" x14ac:dyDescent="0.3">
      <c r="A10148" s="2">
        <v>92097718</v>
      </c>
      <c r="B10148" s="2" t="s">
        <v>9544</v>
      </c>
      <c r="C10148" s="2" t="s">
        <v>96</v>
      </c>
      <c r="D10148" s="6">
        <f>IFERROR(VLOOKUP(ZDEFAULT_PORTRAIT!A10148,'Price Change'!$C$2:$G$5796,5,FALSE),E10148)</f>
        <v>8</v>
      </c>
      <c r="E10148" s="6">
        <v>8</v>
      </c>
      <c r="F10148" s="7"/>
      <c r="G10148" s="7"/>
      <c r="H10148" s="3">
        <f t="shared" si="316"/>
        <v>0</v>
      </c>
      <c r="I10148" s="30">
        <f t="shared" si="317"/>
        <v>0</v>
      </c>
    </row>
    <row r="10149" spans="1:9" ht="15.75" thickBot="1" x14ac:dyDescent="0.3">
      <c r="A10149" s="2">
        <v>92097723</v>
      </c>
      <c r="B10149" s="2" t="s">
        <v>9545</v>
      </c>
      <c r="C10149" s="2" t="s">
        <v>96</v>
      </c>
      <c r="D10149" s="3">
        <f>IFERROR(VLOOKUP(ZDEFAULT_PORTRAIT!A10149,'Price Change'!$C$2:$G$5796,5,FALSE),E10149)</f>
        <v>8</v>
      </c>
      <c r="E10149" s="3">
        <v>8</v>
      </c>
      <c r="F10149" s="8"/>
      <c r="G10149" s="8"/>
      <c r="H10149" s="3">
        <f t="shared" si="316"/>
        <v>0</v>
      </c>
      <c r="I10149" s="30">
        <f t="shared" si="317"/>
        <v>0</v>
      </c>
    </row>
    <row r="10150" spans="1:9" ht="15.75" thickBot="1" x14ac:dyDescent="0.3">
      <c r="A10150" s="2">
        <v>92097726</v>
      </c>
      <c r="B10150" s="2" t="s">
        <v>9546</v>
      </c>
      <c r="C10150" s="2" t="s">
        <v>96</v>
      </c>
      <c r="D10150" s="6">
        <f>IFERROR(VLOOKUP(ZDEFAULT_PORTRAIT!A10150,'Price Change'!$C$2:$G$5796,5,FALSE),E10150)</f>
        <v>8</v>
      </c>
      <c r="E10150" s="6">
        <v>8</v>
      </c>
      <c r="F10150" s="7"/>
      <c r="G10150" s="7"/>
      <c r="H10150" s="3">
        <f t="shared" si="316"/>
        <v>0</v>
      </c>
      <c r="I10150" s="30">
        <f t="shared" si="317"/>
        <v>0</v>
      </c>
    </row>
    <row r="10151" spans="1:9" ht="15.75" thickBot="1" x14ac:dyDescent="0.3">
      <c r="A10151" s="2">
        <v>92097727</v>
      </c>
      <c r="B10151" s="2" t="s">
        <v>9547</v>
      </c>
      <c r="C10151" s="2" t="s">
        <v>96</v>
      </c>
      <c r="D10151" s="3">
        <f>IFERROR(VLOOKUP(ZDEFAULT_PORTRAIT!A10151,'Price Change'!$C$2:$G$5796,5,FALSE),E10151)</f>
        <v>8</v>
      </c>
      <c r="E10151" s="3">
        <v>8</v>
      </c>
      <c r="F10151" s="8"/>
      <c r="G10151" s="8"/>
      <c r="H10151" s="3">
        <f t="shared" si="316"/>
        <v>0</v>
      </c>
      <c r="I10151" s="30">
        <f t="shared" si="317"/>
        <v>0</v>
      </c>
    </row>
    <row r="10152" spans="1:9" ht="15.75" thickBot="1" x14ac:dyDescent="0.3">
      <c r="A10152" s="2">
        <v>92097752</v>
      </c>
      <c r="B10152" s="2" t="s">
        <v>9548</v>
      </c>
      <c r="C10152" s="2" t="s">
        <v>96</v>
      </c>
      <c r="D10152" s="6">
        <f>IFERROR(VLOOKUP(ZDEFAULT_PORTRAIT!A10152,'Price Change'!$C$2:$G$5796,5,FALSE),E10152)</f>
        <v>864</v>
      </c>
      <c r="E10152" s="6">
        <v>864</v>
      </c>
      <c r="F10152" s="7"/>
      <c r="G10152" s="7"/>
      <c r="H10152" s="3">
        <f t="shared" si="316"/>
        <v>0</v>
      </c>
      <c r="I10152" s="30">
        <f t="shared" si="317"/>
        <v>0</v>
      </c>
    </row>
    <row r="10153" spans="1:9" ht="15.75" thickBot="1" x14ac:dyDescent="0.3">
      <c r="A10153" s="2">
        <v>92097831</v>
      </c>
      <c r="B10153" s="2" t="s">
        <v>9549</v>
      </c>
      <c r="C10153" s="2" t="s">
        <v>96</v>
      </c>
      <c r="D10153" s="3">
        <f>IFERROR(VLOOKUP(ZDEFAULT_PORTRAIT!A10153,'Price Change'!$C$2:$G$5796,5,FALSE),E10153)</f>
        <v>29</v>
      </c>
      <c r="E10153" s="3">
        <v>29</v>
      </c>
      <c r="F10153" s="8"/>
      <c r="G10153" s="8"/>
      <c r="H10153" s="3">
        <f t="shared" si="316"/>
        <v>0</v>
      </c>
      <c r="I10153" s="30">
        <f t="shared" si="317"/>
        <v>0</v>
      </c>
    </row>
    <row r="10154" spans="1:9" ht="15.75" thickBot="1" x14ac:dyDescent="0.3">
      <c r="A10154" s="2">
        <v>92097960</v>
      </c>
      <c r="B10154" s="2" t="s">
        <v>9550</v>
      </c>
      <c r="C10154" s="2" t="s">
        <v>96</v>
      </c>
      <c r="D10154" s="6">
        <f>IFERROR(VLOOKUP(ZDEFAULT_PORTRAIT!A10154,'Price Change'!$C$2:$G$5796,5,FALSE),E10154)</f>
        <v>8</v>
      </c>
      <c r="E10154" s="6">
        <v>8</v>
      </c>
      <c r="F10154" s="7"/>
      <c r="G10154" s="7"/>
      <c r="H10154" s="3">
        <f t="shared" si="316"/>
        <v>0</v>
      </c>
      <c r="I10154" s="30">
        <f t="shared" si="317"/>
        <v>0</v>
      </c>
    </row>
    <row r="10155" spans="1:9" ht="15.75" thickBot="1" x14ac:dyDescent="0.3">
      <c r="A10155" s="2">
        <v>92098183</v>
      </c>
      <c r="B10155" s="2" t="s">
        <v>9551</v>
      </c>
      <c r="C10155" s="2" t="s">
        <v>96</v>
      </c>
      <c r="D10155" s="3">
        <f>IFERROR(VLOOKUP(ZDEFAULT_PORTRAIT!A10155,'Price Change'!$C$2:$G$5796,5,FALSE),E10155)</f>
        <v>8</v>
      </c>
      <c r="E10155" s="3">
        <v>8</v>
      </c>
      <c r="F10155" s="8"/>
      <c r="G10155" s="8"/>
      <c r="H10155" s="3">
        <f t="shared" si="316"/>
        <v>0</v>
      </c>
      <c r="I10155" s="30">
        <f t="shared" si="317"/>
        <v>0</v>
      </c>
    </row>
    <row r="10156" spans="1:9" ht="15.75" thickBot="1" x14ac:dyDescent="0.3">
      <c r="A10156" s="2">
        <v>92098617</v>
      </c>
      <c r="B10156" s="2" t="s">
        <v>9552</v>
      </c>
      <c r="C10156" s="2" t="s">
        <v>96</v>
      </c>
      <c r="D10156" s="6">
        <f>IFERROR(VLOOKUP(ZDEFAULT_PORTRAIT!A10156,'Price Change'!$C$2:$G$5796,5,FALSE),E10156)</f>
        <v>57</v>
      </c>
      <c r="E10156" s="6">
        <v>57</v>
      </c>
      <c r="F10156" s="7"/>
      <c r="G10156" s="7"/>
      <c r="H10156" s="3">
        <f t="shared" si="316"/>
        <v>0</v>
      </c>
      <c r="I10156" s="30">
        <f t="shared" si="317"/>
        <v>0</v>
      </c>
    </row>
    <row r="10157" spans="1:9" ht="15.75" thickBot="1" x14ac:dyDescent="0.3">
      <c r="A10157" s="2">
        <v>92098935</v>
      </c>
      <c r="B10157" s="2" t="s">
        <v>9313</v>
      </c>
      <c r="C10157" s="2" t="s">
        <v>96</v>
      </c>
      <c r="D10157" s="3">
        <f>IFERROR(VLOOKUP(ZDEFAULT_PORTRAIT!A10157,'Price Change'!$C$2:$G$5796,5,FALSE),E10157)</f>
        <v>8</v>
      </c>
      <c r="E10157" s="3">
        <v>8</v>
      </c>
      <c r="F10157" s="8"/>
      <c r="G10157" s="8"/>
      <c r="H10157" s="3">
        <f t="shared" si="316"/>
        <v>0</v>
      </c>
      <c r="I10157" s="30">
        <f t="shared" si="317"/>
        <v>0</v>
      </c>
    </row>
    <row r="10158" spans="1:9" ht="15.75" thickBot="1" x14ac:dyDescent="0.3">
      <c r="A10158" s="2">
        <v>92099223</v>
      </c>
      <c r="B10158" s="2" t="s">
        <v>9553</v>
      </c>
      <c r="C10158" s="2" t="s">
        <v>96</v>
      </c>
      <c r="D10158" s="6">
        <f>IFERROR(VLOOKUP(ZDEFAULT_PORTRAIT!A10158,'Price Change'!$C$2:$G$5796,5,FALSE),E10158)</f>
        <v>16.5</v>
      </c>
      <c r="E10158" s="6">
        <v>16.5</v>
      </c>
      <c r="F10158" s="7"/>
      <c r="G10158" s="7"/>
      <c r="H10158" s="3">
        <f t="shared" si="316"/>
        <v>0</v>
      </c>
      <c r="I10158" s="30">
        <f t="shared" si="317"/>
        <v>0</v>
      </c>
    </row>
    <row r="10159" spans="1:9" ht="15.75" thickBot="1" x14ac:dyDescent="0.3">
      <c r="A10159" s="2">
        <v>92099301</v>
      </c>
      <c r="B10159" s="2" t="s">
        <v>9554</v>
      </c>
      <c r="C10159" s="2" t="s">
        <v>96</v>
      </c>
      <c r="D10159" s="3">
        <f>IFERROR(VLOOKUP(ZDEFAULT_PORTRAIT!A10159,'Price Change'!$C$2:$G$5796,5,FALSE),E10159)</f>
        <v>22</v>
      </c>
      <c r="E10159" s="3">
        <v>22</v>
      </c>
      <c r="F10159" s="8"/>
      <c r="G10159" s="8"/>
      <c r="H10159" s="3">
        <f t="shared" si="316"/>
        <v>0</v>
      </c>
      <c r="I10159" s="30">
        <f t="shared" si="317"/>
        <v>0</v>
      </c>
    </row>
    <row r="10160" spans="1:9" ht="15.75" thickBot="1" x14ac:dyDescent="0.3">
      <c r="A10160" s="2">
        <v>92099467</v>
      </c>
      <c r="B10160" s="2" t="s">
        <v>9555</v>
      </c>
      <c r="C10160" s="2" t="s">
        <v>96</v>
      </c>
      <c r="D10160" s="6">
        <f>IFERROR(VLOOKUP(ZDEFAULT_PORTRAIT!A10160,'Price Change'!$C$2:$G$5796,5,FALSE),E10160)</f>
        <v>8.5</v>
      </c>
      <c r="E10160" s="6">
        <v>8.5</v>
      </c>
      <c r="F10160" s="7"/>
      <c r="G10160" s="7"/>
      <c r="H10160" s="3">
        <f t="shared" si="316"/>
        <v>0</v>
      </c>
      <c r="I10160" s="30">
        <f t="shared" si="317"/>
        <v>0</v>
      </c>
    </row>
    <row r="10161" spans="1:9" ht="15.75" thickBot="1" x14ac:dyDescent="0.3">
      <c r="A10161" s="2">
        <v>92100128</v>
      </c>
      <c r="B10161" s="2" t="s">
        <v>9556</v>
      </c>
      <c r="C10161" s="2" t="s">
        <v>96</v>
      </c>
      <c r="D10161" s="3">
        <f>IFERROR(VLOOKUP(ZDEFAULT_PORTRAIT!A10161,'Price Change'!$C$2:$G$5796,5,FALSE),E10161)</f>
        <v>16</v>
      </c>
      <c r="E10161" s="3">
        <v>16</v>
      </c>
      <c r="F10161" s="8"/>
      <c r="G10161" s="8"/>
      <c r="H10161" s="3">
        <f t="shared" si="316"/>
        <v>0</v>
      </c>
      <c r="I10161" s="30">
        <f t="shared" si="317"/>
        <v>0</v>
      </c>
    </row>
    <row r="10162" spans="1:9" ht="15.75" thickBot="1" x14ac:dyDescent="0.3">
      <c r="A10162" s="2">
        <v>92100135</v>
      </c>
      <c r="B10162" s="2" t="s">
        <v>9557</v>
      </c>
      <c r="C10162" s="2" t="s">
        <v>96</v>
      </c>
      <c r="D10162" s="6">
        <f>IFERROR(VLOOKUP(ZDEFAULT_PORTRAIT!A10162,'Price Change'!$C$2:$G$5796,5,FALSE),E10162)</f>
        <v>37.5</v>
      </c>
      <c r="E10162" s="6">
        <v>37.5</v>
      </c>
      <c r="F10162" s="7"/>
      <c r="G10162" s="7"/>
      <c r="H10162" s="3">
        <f t="shared" si="316"/>
        <v>0</v>
      </c>
      <c r="I10162" s="30">
        <f t="shared" si="317"/>
        <v>0</v>
      </c>
    </row>
    <row r="10163" spans="1:9" ht="15.75" thickBot="1" x14ac:dyDescent="0.3">
      <c r="A10163" s="2">
        <v>92100142</v>
      </c>
      <c r="B10163" s="2" t="s">
        <v>9558</v>
      </c>
      <c r="C10163" s="2" t="s">
        <v>96</v>
      </c>
      <c r="D10163" s="3">
        <f>IFERROR(VLOOKUP(ZDEFAULT_PORTRAIT!A10163,'Price Change'!$C$2:$G$5796,5,FALSE),E10163)</f>
        <v>25</v>
      </c>
      <c r="E10163" s="3">
        <v>25</v>
      </c>
      <c r="F10163" s="8"/>
      <c r="G10163" s="8"/>
      <c r="H10163" s="3">
        <f t="shared" si="316"/>
        <v>0</v>
      </c>
      <c r="I10163" s="30">
        <f t="shared" si="317"/>
        <v>0</v>
      </c>
    </row>
    <row r="10164" spans="1:9" ht="15.75" thickBot="1" x14ac:dyDescent="0.3">
      <c r="A10164" s="2">
        <v>92100143</v>
      </c>
      <c r="B10164" s="2" t="s">
        <v>9559</v>
      </c>
      <c r="C10164" s="2" t="s">
        <v>96</v>
      </c>
      <c r="D10164" s="6">
        <f>IFERROR(VLOOKUP(ZDEFAULT_PORTRAIT!A10164,'Price Change'!$C$2:$G$5796,5,FALSE),E10164)</f>
        <v>25</v>
      </c>
      <c r="E10164" s="6">
        <v>25</v>
      </c>
      <c r="F10164" s="7"/>
      <c r="G10164" s="7"/>
      <c r="H10164" s="3">
        <f t="shared" si="316"/>
        <v>0</v>
      </c>
      <c r="I10164" s="30">
        <f t="shared" si="317"/>
        <v>0</v>
      </c>
    </row>
    <row r="10165" spans="1:9" ht="15.75" thickBot="1" x14ac:dyDescent="0.3">
      <c r="A10165" s="2">
        <v>92100398</v>
      </c>
      <c r="B10165" s="2" t="s">
        <v>9560</v>
      </c>
      <c r="C10165" s="2" t="s">
        <v>96</v>
      </c>
      <c r="D10165" s="3">
        <f>IFERROR(VLOOKUP(ZDEFAULT_PORTRAIT!A10165,'Price Change'!$C$2:$G$5796,5,FALSE),E10165)</f>
        <v>8</v>
      </c>
      <c r="E10165" s="3">
        <v>8</v>
      </c>
      <c r="F10165" s="8"/>
      <c r="G10165" s="8"/>
      <c r="H10165" s="3">
        <f t="shared" si="316"/>
        <v>0</v>
      </c>
      <c r="I10165" s="30">
        <f t="shared" si="317"/>
        <v>0</v>
      </c>
    </row>
    <row r="10166" spans="1:9" ht="15.75" thickBot="1" x14ac:dyDescent="0.3">
      <c r="A10166" s="2">
        <v>92100477</v>
      </c>
      <c r="B10166" s="2" t="s">
        <v>9561</v>
      </c>
      <c r="C10166" s="2" t="s">
        <v>96</v>
      </c>
      <c r="D10166" s="6">
        <f>IFERROR(VLOOKUP(ZDEFAULT_PORTRAIT!A10166,'Price Change'!$C$2:$G$5796,5,FALSE),E10166)</f>
        <v>29</v>
      </c>
      <c r="E10166" s="6">
        <v>29</v>
      </c>
      <c r="F10166" s="7"/>
      <c r="G10166" s="7"/>
      <c r="H10166" s="3">
        <f t="shared" si="316"/>
        <v>0</v>
      </c>
      <c r="I10166" s="30">
        <f t="shared" si="317"/>
        <v>0</v>
      </c>
    </row>
    <row r="10167" spans="1:9" ht="15.75" thickBot="1" x14ac:dyDescent="0.3">
      <c r="A10167" s="2">
        <v>92100504</v>
      </c>
      <c r="B10167" s="2" t="s">
        <v>9562</v>
      </c>
      <c r="C10167" s="2" t="s">
        <v>96</v>
      </c>
      <c r="D10167" s="3">
        <f>IFERROR(VLOOKUP(ZDEFAULT_PORTRAIT!A10167,'Price Change'!$C$2:$G$5796,5,FALSE),E10167)</f>
        <v>401</v>
      </c>
      <c r="E10167" s="3">
        <v>401</v>
      </c>
      <c r="F10167" s="8"/>
      <c r="G10167" s="8"/>
      <c r="H10167" s="3">
        <f t="shared" si="316"/>
        <v>0</v>
      </c>
      <c r="I10167" s="30">
        <f t="shared" si="317"/>
        <v>0</v>
      </c>
    </row>
    <row r="10168" spans="1:9" ht="15.75" thickBot="1" x14ac:dyDescent="0.3">
      <c r="A10168" s="2">
        <v>92100532</v>
      </c>
      <c r="B10168" s="2" t="s">
        <v>9376</v>
      </c>
      <c r="C10168" s="2" t="s">
        <v>96</v>
      </c>
      <c r="D10168" s="6">
        <f>IFERROR(VLOOKUP(ZDEFAULT_PORTRAIT!A10168,'Price Change'!$C$2:$G$5796,5,FALSE),E10168)</f>
        <v>11</v>
      </c>
      <c r="E10168" s="6">
        <v>11</v>
      </c>
      <c r="F10168" s="7"/>
      <c r="G10168" s="7"/>
      <c r="H10168" s="3">
        <f t="shared" si="316"/>
        <v>0</v>
      </c>
      <c r="I10168" s="30">
        <f t="shared" si="317"/>
        <v>0</v>
      </c>
    </row>
    <row r="10169" spans="1:9" ht="15.75" thickBot="1" x14ac:dyDescent="0.3">
      <c r="A10169" s="2">
        <v>92100686</v>
      </c>
      <c r="B10169" s="2" t="s">
        <v>9563</v>
      </c>
      <c r="C10169" s="2" t="s">
        <v>96</v>
      </c>
      <c r="D10169" s="3">
        <f>IFERROR(VLOOKUP(ZDEFAULT_PORTRAIT!A10169,'Price Change'!$C$2:$G$5796,5,FALSE),E10169)</f>
        <v>8</v>
      </c>
      <c r="E10169" s="3">
        <v>8</v>
      </c>
      <c r="F10169" s="8"/>
      <c r="G10169" s="8"/>
      <c r="H10169" s="3">
        <f t="shared" si="316"/>
        <v>0</v>
      </c>
      <c r="I10169" s="30">
        <f t="shared" si="317"/>
        <v>0</v>
      </c>
    </row>
    <row r="10170" spans="1:9" ht="15.75" thickBot="1" x14ac:dyDescent="0.3">
      <c r="A10170" s="2">
        <v>92100717</v>
      </c>
      <c r="B10170" s="2" t="s">
        <v>9564</v>
      </c>
      <c r="C10170" s="2" t="s">
        <v>96</v>
      </c>
      <c r="D10170" s="6">
        <f>IFERROR(VLOOKUP(ZDEFAULT_PORTRAIT!A10170,'Price Change'!$C$2:$G$5796,5,FALSE),E10170)</f>
        <v>8</v>
      </c>
      <c r="E10170" s="6">
        <v>8</v>
      </c>
      <c r="F10170" s="7"/>
      <c r="G10170" s="7"/>
      <c r="H10170" s="3">
        <f t="shared" si="316"/>
        <v>0</v>
      </c>
      <c r="I10170" s="30">
        <f t="shared" si="317"/>
        <v>0</v>
      </c>
    </row>
    <row r="10171" spans="1:9" ht="15.75" thickBot="1" x14ac:dyDescent="0.3">
      <c r="A10171" s="2">
        <v>92100745</v>
      </c>
      <c r="B10171" s="2" t="s">
        <v>9565</v>
      </c>
      <c r="C10171" s="2" t="s">
        <v>96</v>
      </c>
      <c r="D10171" s="3">
        <f>IFERROR(VLOOKUP(ZDEFAULT_PORTRAIT!A10171,'Price Change'!$C$2:$G$5796,5,FALSE),E10171)</f>
        <v>25</v>
      </c>
      <c r="E10171" s="3">
        <v>25</v>
      </c>
      <c r="F10171" s="8"/>
      <c r="G10171" s="8"/>
      <c r="H10171" s="3">
        <f t="shared" si="316"/>
        <v>0</v>
      </c>
      <c r="I10171" s="30">
        <f t="shared" si="317"/>
        <v>0</v>
      </c>
    </row>
    <row r="10172" spans="1:9" ht="15.75" thickBot="1" x14ac:dyDescent="0.3">
      <c r="A10172" s="2">
        <v>92100773</v>
      </c>
      <c r="B10172" s="2" t="s">
        <v>9566</v>
      </c>
      <c r="C10172" s="2" t="s">
        <v>96</v>
      </c>
      <c r="D10172" s="6">
        <f>IFERROR(VLOOKUP(ZDEFAULT_PORTRAIT!A10172,'Price Change'!$C$2:$G$5796,5,FALSE),E10172)</f>
        <v>8</v>
      </c>
      <c r="E10172" s="6">
        <v>8</v>
      </c>
      <c r="F10172" s="7"/>
      <c r="G10172" s="7"/>
      <c r="H10172" s="3">
        <f t="shared" si="316"/>
        <v>0</v>
      </c>
      <c r="I10172" s="30">
        <f t="shared" si="317"/>
        <v>0</v>
      </c>
    </row>
    <row r="10173" spans="1:9" ht="15.75" thickBot="1" x14ac:dyDescent="0.3">
      <c r="A10173" s="2">
        <v>92100776</v>
      </c>
      <c r="B10173" s="2" t="s">
        <v>9567</v>
      </c>
      <c r="C10173" s="2" t="s">
        <v>96</v>
      </c>
      <c r="D10173" s="3">
        <f>IFERROR(VLOOKUP(ZDEFAULT_PORTRAIT!A10173,'Price Change'!$C$2:$G$5796,5,FALSE),E10173)</f>
        <v>8</v>
      </c>
      <c r="E10173" s="3">
        <v>8</v>
      </c>
      <c r="F10173" s="8"/>
      <c r="G10173" s="8"/>
      <c r="H10173" s="3">
        <f t="shared" si="316"/>
        <v>0</v>
      </c>
      <c r="I10173" s="30">
        <f t="shared" si="317"/>
        <v>0</v>
      </c>
    </row>
    <row r="10174" spans="1:9" ht="15.75" thickBot="1" x14ac:dyDescent="0.3">
      <c r="A10174" s="2">
        <v>92100925</v>
      </c>
      <c r="B10174" s="2" t="s">
        <v>9568</v>
      </c>
      <c r="C10174" s="2" t="s">
        <v>96</v>
      </c>
      <c r="D10174" s="6">
        <f>IFERROR(VLOOKUP(ZDEFAULT_PORTRAIT!A10174,'Price Change'!$C$2:$G$5796,5,FALSE),E10174)</f>
        <v>21</v>
      </c>
      <c r="E10174" s="6">
        <v>21</v>
      </c>
      <c r="F10174" s="7"/>
      <c r="G10174" s="7"/>
      <c r="H10174" s="3">
        <f t="shared" si="316"/>
        <v>0</v>
      </c>
      <c r="I10174" s="30">
        <f t="shared" si="317"/>
        <v>0</v>
      </c>
    </row>
    <row r="10175" spans="1:9" ht="15.75" thickBot="1" x14ac:dyDescent="0.3">
      <c r="A10175" s="2">
        <v>92101306</v>
      </c>
      <c r="B10175" s="2" t="s">
        <v>9569</v>
      </c>
      <c r="C10175" s="2" t="s">
        <v>96</v>
      </c>
      <c r="D10175" s="3">
        <f>IFERROR(VLOOKUP(ZDEFAULT_PORTRAIT!A10175,'Price Change'!$C$2:$G$5796,5,FALSE),E10175)</f>
        <v>71</v>
      </c>
      <c r="E10175" s="3">
        <v>71</v>
      </c>
      <c r="F10175" s="8"/>
      <c r="G10175" s="8"/>
      <c r="H10175" s="3">
        <f t="shared" si="316"/>
        <v>0</v>
      </c>
      <c r="I10175" s="30">
        <f t="shared" si="317"/>
        <v>0</v>
      </c>
    </row>
    <row r="10176" spans="1:9" ht="15.75" thickBot="1" x14ac:dyDescent="0.3">
      <c r="A10176" s="2">
        <v>92101851</v>
      </c>
      <c r="B10176" s="2" t="s">
        <v>9570</v>
      </c>
      <c r="C10176" s="2" t="s">
        <v>96</v>
      </c>
      <c r="D10176" s="6">
        <f>IFERROR(VLOOKUP(ZDEFAULT_PORTRAIT!A10176,'Price Change'!$C$2:$G$5796,5,FALSE),E10176)</f>
        <v>20.5</v>
      </c>
      <c r="E10176" s="6">
        <v>20.5</v>
      </c>
      <c r="F10176" s="7"/>
      <c r="G10176" s="7"/>
      <c r="H10176" s="3">
        <f t="shared" si="316"/>
        <v>0</v>
      </c>
      <c r="I10176" s="30">
        <f t="shared" si="317"/>
        <v>0</v>
      </c>
    </row>
    <row r="10177" spans="1:9" ht="15.75" thickBot="1" x14ac:dyDescent="0.3">
      <c r="A10177" s="2">
        <v>92101852</v>
      </c>
      <c r="B10177" s="2" t="s">
        <v>9570</v>
      </c>
      <c r="C10177" s="2" t="s">
        <v>96</v>
      </c>
      <c r="D10177" s="3">
        <f>IFERROR(VLOOKUP(ZDEFAULT_PORTRAIT!A10177,'Price Change'!$C$2:$G$5796,5,FALSE),E10177)</f>
        <v>72</v>
      </c>
      <c r="E10177" s="3">
        <v>72</v>
      </c>
      <c r="F10177" s="8"/>
      <c r="G10177" s="8"/>
      <c r="H10177" s="3">
        <f t="shared" si="316"/>
        <v>0</v>
      </c>
      <c r="I10177" s="30">
        <f t="shared" si="317"/>
        <v>0</v>
      </c>
    </row>
    <row r="10178" spans="1:9" ht="15.75" thickBot="1" x14ac:dyDescent="0.3">
      <c r="A10178" s="2">
        <v>92101853</v>
      </c>
      <c r="B10178" s="2" t="s">
        <v>9571</v>
      </c>
      <c r="C10178" s="2" t="s">
        <v>96</v>
      </c>
      <c r="D10178" s="6">
        <f>IFERROR(VLOOKUP(ZDEFAULT_PORTRAIT!A10178,'Price Change'!$C$2:$G$5796,5,FALSE),E10178)</f>
        <v>25</v>
      </c>
      <c r="E10178" s="6">
        <v>25</v>
      </c>
      <c r="F10178" s="7"/>
      <c r="G10178" s="7"/>
      <c r="H10178" s="3">
        <f t="shared" si="316"/>
        <v>0</v>
      </c>
      <c r="I10178" s="30">
        <f t="shared" si="317"/>
        <v>0</v>
      </c>
    </row>
    <row r="10179" spans="1:9" ht="15.75" thickBot="1" x14ac:dyDescent="0.3">
      <c r="A10179" s="2">
        <v>92101854</v>
      </c>
      <c r="B10179" s="2" t="s">
        <v>9571</v>
      </c>
      <c r="C10179" s="2" t="s">
        <v>96</v>
      </c>
      <c r="D10179" s="3">
        <f>IFERROR(VLOOKUP(ZDEFAULT_PORTRAIT!A10179,'Price Change'!$C$2:$G$5796,5,FALSE),E10179)</f>
        <v>72</v>
      </c>
      <c r="E10179" s="3">
        <v>72</v>
      </c>
      <c r="F10179" s="8"/>
      <c r="G10179" s="8"/>
      <c r="H10179" s="3">
        <f t="shared" si="316"/>
        <v>0</v>
      </c>
      <c r="I10179" s="30">
        <f t="shared" si="317"/>
        <v>0</v>
      </c>
    </row>
    <row r="10180" spans="1:9" ht="15.75" thickBot="1" x14ac:dyDescent="0.3">
      <c r="A10180" s="2">
        <v>92101991</v>
      </c>
      <c r="B10180" s="2" t="s">
        <v>9572</v>
      </c>
      <c r="C10180" s="2" t="s">
        <v>96</v>
      </c>
      <c r="D10180" s="6">
        <f>IFERROR(VLOOKUP(ZDEFAULT_PORTRAIT!A10180,'Price Change'!$C$2:$G$5796,5,FALSE),E10180)</f>
        <v>184</v>
      </c>
      <c r="E10180" s="6">
        <v>184</v>
      </c>
      <c r="F10180" s="7"/>
      <c r="G10180" s="7"/>
      <c r="H10180" s="3">
        <f t="shared" si="316"/>
        <v>0</v>
      </c>
      <c r="I10180" s="30">
        <f t="shared" si="317"/>
        <v>0</v>
      </c>
    </row>
    <row r="10181" spans="1:9" ht="15.75" thickBot="1" x14ac:dyDescent="0.3">
      <c r="A10181" s="2">
        <v>92101994</v>
      </c>
      <c r="B10181" s="2" t="s">
        <v>9573</v>
      </c>
      <c r="C10181" s="2" t="s">
        <v>96</v>
      </c>
      <c r="D10181" s="3">
        <f>IFERROR(VLOOKUP(ZDEFAULT_PORTRAIT!A10181,'Price Change'!$C$2:$G$5796,5,FALSE),E10181)</f>
        <v>184</v>
      </c>
      <c r="E10181" s="3">
        <v>184</v>
      </c>
      <c r="F10181" s="8"/>
      <c r="G10181" s="8"/>
      <c r="H10181" s="3">
        <f t="shared" si="316"/>
        <v>0</v>
      </c>
      <c r="I10181" s="30">
        <f t="shared" si="317"/>
        <v>0</v>
      </c>
    </row>
    <row r="10182" spans="1:9" ht="15.75" thickBot="1" x14ac:dyDescent="0.3">
      <c r="A10182" s="2">
        <v>92102117</v>
      </c>
      <c r="B10182" s="2" t="s">
        <v>9574</v>
      </c>
      <c r="C10182" s="2" t="s">
        <v>96</v>
      </c>
      <c r="D10182" s="6">
        <f>IFERROR(VLOOKUP(ZDEFAULT_PORTRAIT!A10182,'Price Change'!$C$2:$G$5796,5,FALSE),E10182)</f>
        <v>8</v>
      </c>
      <c r="E10182" s="6">
        <v>8</v>
      </c>
      <c r="F10182" s="7"/>
      <c r="G10182" s="7"/>
      <c r="H10182" s="3">
        <f t="shared" ref="H10182:H10245" si="318">IFERROR((E10182-D10182)*F10182,E10182*F10182)</f>
        <v>0</v>
      </c>
      <c r="I10182" s="30">
        <f t="shared" ref="I10182:I10245" si="319">IFERROR(H10182/G10182,0)</f>
        <v>0</v>
      </c>
    </row>
    <row r="10183" spans="1:9" ht="15.75" thickBot="1" x14ac:dyDescent="0.3">
      <c r="A10183" s="2">
        <v>92102167</v>
      </c>
      <c r="B10183" s="2" t="s">
        <v>9575</v>
      </c>
      <c r="C10183" s="2" t="s">
        <v>96</v>
      </c>
      <c r="D10183" s="3">
        <f>IFERROR(VLOOKUP(ZDEFAULT_PORTRAIT!A10183,'Price Change'!$C$2:$G$5796,5,FALSE),E10183)</f>
        <v>318</v>
      </c>
      <c r="E10183" s="3">
        <v>318</v>
      </c>
      <c r="F10183" s="8"/>
      <c r="G10183" s="8"/>
      <c r="H10183" s="3">
        <f t="shared" si="318"/>
        <v>0</v>
      </c>
      <c r="I10183" s="30">
        <f t="shared" si="319"/>
        <v>0</v>
      </c>
    </row>
    <row r="10184" spans="1:9" ht="15.75" thickBot="1" x14ac:dyDescent="0.3">
      <c r="A10184" s="2">
        <v>92102176</v>
      </c>
      <c r="B10184" s="2" t="s">
        <v>8321</v>
      </c>
      <c r="C10184" s="2" t="s">
        <v>96</v>
      </c>
      <c r="D10184" s="6">
        <f>IFERROR(VLOOKUP(ZDEFAULT_PORTRAIT!A10184,'Price Change'!$C$2:$G$5796,5,FALSE),E10184)</f>
        <v>8</v>
      </c>
      <c r="E10184" s="6">
        <v>8</v>
      </c>
      <c r="F10184" s="7"/>
      <c r="G10184" s="7"/>
      <c r="H10184" s="3">
        <f t="shared" si="318"/>
        <v>0</v>
      </c>
      <c r="I10184" s="30">
        <f t="shared" si="319"/>
        <v>0</v>
      </c>
    </row>
    <row r="10185" spans="1:9" ht="15.75" thickBot="1" x14ac:dyDescent="0.3">
      <c r="A10185" s="2">
        <v>92102263</v>
      </c>
      <c r="B10185" s="2" t="s">
        <v>8395</v>
      </c>
      <c r="C10185" s="2" t="s">
        <v>96</v>
      </c>
      <c r="D10185" s="3">
        <f>IFERROR(VLOOKUP(ZDEFAULT_PORTRAIT!A10185,'Price Change'!$C$2:$G$5796,5,FALSE),E10185)</f>
        <v>94.5</v>
      </c>
      <c r="E10185" s="3">
        <v>94.5</v>
      </c>
      <c r="F10185" s="8"/>
      <c r="G10185" s="8"/>
      <c r="H10185" s="3">
        <f t="shared" si="318"/>
        <v>0</v>
      </c>
      <c r="I10185" s="30">
        <f t="shared" si="319"/>
        <v>0</v>
      </c>
    </row>
    <row r="10186" spans="1:9" ht="15.75" thickBot="1" x14ac:dyDescent="0.3">
      <c r="A10186" s="2">
        <v>92102440</v>
      </c>
      <c r="B10186" s="2" t="s">
        <v>9316</v>
      </c>
      <c r="C10186" s="2" t="s">
        <v>96</v>
      </c>
      <c r="D10186" s="6">
        <f>IFERROR(VLOOKUP(ZDEFAULT_PORTRAIT!A10186,'Price Change'!$C$2:$G$5796,5,FALSE),E10186)</f>
        <v>43</v>
      </c>
      <c r="E10186" s="6">
        <v>43</v>
      </c>
      <c r="F10186" s="7"/>
      <c r="G10186" s="7"/>
      <c r="H10186" s="3">
        <f t="shared" si="318"/>
        <v>0</v>
      </c>
      <c r="I10186" s="30">
        <f t="shared" si="319"/>
        <v>0</v>
      </c>
    </row>
    <row r="10187" spans="1:9" ht="15.75" thickBot="1" x14ac:dyDescent="0.3">
      <c r="A10187" s="2">
        <v>92102451</v>
      </c>
      <c r="B10187" s="2" t="s">
        <v>9576</v>
      </c>
      <c r="C10187" s="2" t="s">
        <v>96</v>
      </c>
      <c r="D10187" s="3">
        <f>IFERROR(VLOOKUP(ZDEFAULT_PORTRAIT!A10187,'Price Change'!$C$2:$G$5796,5,FALSE),E10187)</f>
        <v>8</v>
      </c>
      <c r="E10187" s="3">
        <v>8</v>
      </c>
      <c r="F10187" s="8"/>
      <c r="G10187" s="8"/>
      <c r="H10187" s="3">
        <f t="shared" si="318"/>
        <v>0</v>
      </c>
      <c r="I10187" s="30">
        <f t="shared" si="319"/>
        <v>0</v>
      </c>
    </row>
    <row r="10188" spans="1:9" ht="15.75" thickBot="1" x14ac:dyDescent="0.3">
      <c r="A10188" s="2">
        <v>92102828</v>
      </c>
      <c r="B10188" s="2" t="s">
        <v>9577</v>
      </c>
      <c r="C10188" s="2" t="s">
        <v>96</v>
      </c>
      <c r="D10188" s="6">
        <f>IFERROR(VLOOKUP(ZDEFAULT_PORTRAIT!A10188,'Price Change'!$C$2:$G$5796,5,FALSE),E10188)</f>
        <v>8</v>
      </c>
      <c r="E10188" s="6">
        <v>8</v>
      </c>
      <c r="F10188" s="7"/>
      <c r="G10188" s="7"/>
      <c r="H10188" s="3">
        <f t="shared" si="318"/>
        <v>0</v>
      </c>
      <c r="I10188" s="30">
        <f t="shared" si="319"/>
        <v>0</v>
      </c>
    </row>
    <row r="10189" spans="1:9" ht="15.75" thickBot="1" x14ac:dyDescent="0.3">
      <c r="A10189" s="2">
        <v>92102867</v>
      </c>
      <c r="B10189" s="2" t="s">
        <v>8393</v>
      </c>
      <c r="C10189" s="2" t="s">
        <v>96</v>
      </c>
      <c r="D10189" s="3">
        <f>IFERROR(VLOOKUP(ZDEFAULT_PORTRAIT!A10189,'Price Change'!$C$2:$G$5796,5,FALSE),E10189)</f>
        <v>165</v>
      </c>
      <c r="E10189" s="3">
        <v>165</v>
      </c>
      <c r="F10189" s="8"/>
      <c r="G10189" s="8"/>
      <c r="H10189" s="3">
        <f t="shared" si="318"/>
        <v>0</v>
      </c>
      <c r="I10189" s="30">
        <f t="shared" si="319"/>
        <v>0</v>
      </c>
    </row>
    <row r="10190" spans="1:9" ht="15.75" thickBot="1" x14ac:dyDescent="0.3">
      <c r="A10190" s="2">
        <v>92102881</v>
      </c>
      <c r="B10190" s="2" t="s">
        <v>9578</v>
      </c>
      <c r="C10190" s="2" t="s">
        <v>96</v>
      </c>
      <c r="D10190" s="6">
        <f>IFERROR(VLOOKUP(ZDEFAULT_PORTRAIT!A10190,'Price Change'!$C$2:$G$5796,5,FALSE),E10190)</f>
        <v>16</v>
      </c>
      <c r="E10190" s="6">
        <v>16</v>
      </c>
      <c r="F10190" s="7"/>
      <c r="G10190" s="7"/>
      <c r="H10190" s="3">
        <f t="shared" si="318"/>
        <v>0</v>
      </c>
      <c r="I10190" s="30">
        <f t="shared" si="319"/>
        <v>0</v>
      </c>
    </row>
    <row r="10191" spans="1:9" ht="15.75" thickBot="1" x14ac:dyDescent="0.3">
      <c r="A10191" s="2">
        <v>92102938</v>
      </c>
      <c r="B10191" s="2" t="s">
        <v>9579</v>
      </c>
      <c r="C10191" s="2" t="s">
        <v>96</v>
      </c>
      <c r="D10191" s="3">
        <f>IFERROR(VLOOKUP(ZDEFAULT_PORTRAIT!A10191,'Price Change'!$C$2:$G$5796,5,FALSE),E10191)</f>
        <v>8</v>
      </c>
      <c r="E10191" s="3">
        <v>8</v>
      </c>
      <c r="F10191" s="8"/>
      <c r="G10191" s="8"/>
      <c r="H10191" s="3">
        <f t="shared" si="318"/>
        <v>0</v>
      </c>
      <c r="I10191" s="30">
        <f t="shared" si="319"/>
        <v>0</v>
      </c>
    </row>
    <row r="10192" spans="1:9" ht="15.75" thickBot="1" x14ac:dyDescent="0.3">
      <c r="A10192" s="2">
        <v>92103091</v>
      </c>
      <c r="B10192" s="2" t="s">
        <v>9580</v>
      </c>
      <c r="C10192" s="2" t="s">
        <v>96</v>
      </c>
      <c r="D10192" s="6">
        <f>IFERROR(VLOOKUP(ZDEFAULT_PORTRAIT!A10192,'Price Change'!$C$2:$G$5796,5,FALSE),E10192)</f>
        <v>21.5</v>
      </c>
      <c r="E10192" s="6">
        <v>21.5</v>
      </c>
      <c r="F10192" s="7"/>
      <c r="G10192" s="7"/>
      <c r="H10192" s="3">
        <f t="shared" si="318"/>
        <v>0</v>
      </c>
      <c r="I10192" s="30">
        <f t="shared" si="319"/>
        <v>0</v>
      </c>
    </row>
    <row r="10193" spans="1:9" ht="15.75" thickBot="1" x14ac:dyDescent="0.3">
      <c r="A10193" s="2">
        <v>92103196</v>
      </c>
      <c r="B10193" s="2" t="s">
        <v>9581</v>
      </c>
      <c r="C10193" s="2" t="s">
        <v>96</v>
      </c>
      <c r="D10193" s="3">
        <f>IFERROR(VLOOKUP(ZDEFAULT_PORTRAIT!A10193,'Price Change'!$C$2:$G$5796,5,FALSE),E10193)</f>
        <v>10.5</v>
      </c>
      <c r="E10193" s="3">
        <v>10.5</v>
      </c>
      <c r="F10193" s="8"/>
      <c r="G10193" s="8"/>
      <c r="H10193" s="3">
        <f t="shared" si="318"/>
        <v>0</v>
      </c>
      <c r="I10193" s="30">
        <f t="shared" si="319"/>
        <v>0</v>
      </c>
    </row>
    <row r="10194" spans="1:9" ht="15.75" thickBot="1" x14ac:dyDescent="0.3">
      <c r="A10194" s="2">
        <v>92103315</v>
      </c>
      <c r="B10194" s="2" t="s">
        <v>8336</v>
      </c>
      <c r="C10194" s="2" t="s">
        <v>96</v>
      </c>
      <c r="D10194" s="6">
        <f>IFERROR(VLOOKUP(ZDEFAULT_PORTRAIT!A10194,'Price Change'!$C$2:$G$5796,5,FALSE),E10194)</f>
        <v>59.5</v>
      </c>
      <c r="E10194" s="6">
        <v>59.5</v>
      </c>
      <c r="F10194" s="7"/>
      <c r="G10194" s="7"/>
      <c r="H10194" s="3">
        <f t="shared" si="318"/>
        <v>0</v>
      </c>
      <c r="I10194" s="30">
        <f t="shared" si="319"/>
        <v>0</v>
      </c>
    </row>
    <row r="10195" spans="1:9" ht="15.75" thickBot="1" x14ac:dyDescent="0.3">
      <c r="A10195" s="2">
        <v>92103355</v>
      </c>
      <c r="B10195" s="2" t="s">
        <v>9582</v>
      </c>
      <c r="C10195" s="2" t="s">
        <v>96</v>
      </c>
      <c r="D10195" s="3">
        <f>IFERROR(VLOOKUP(ZDEFAULT_PORTRAIT!A10195,'Price Change'!$C$2:$G$5796,5,FALSE),E10195)</f>
        <v>300</v>
      </c>
      <c r="E10195" s="3">
        <v>300</v>
      </c>
      <c r="F10195" s="8"/>
      <c r="G10195" s="8"/>
      <c r="H10195" s="3">
        <f t="shared" si="318"/>
        <v>0</v>
      </c>
      <c r="I10195" s="30">
        <f t="shared" si="319"/>
        <v>0</v>
      </c>
    </row>
    <row r="10196" spans="1:9" ht="15.75" thickBot="1" x14ac:dyDescent="0.3">
      <c r="A10196" s="2">
        <v>92103356</v>
      </c>
      <c r="B10196" s="2" t="s">
        <v>9583</v>
      </c>
      <c r="C10196" s="2" t="s">
        <v>96</v>
      </c>
      <c r="D10196" s="6">
        <f>IFERROR(VLOOKUP(ZDEFAULT_PORTRAIT!A10196,'Price Change'!$C$2:$G$5796,5,FALSE),E10196)</f>
        <v>8</v>
      </c>
      <c r="E10196" s="6">
        <v>8</v>
      </c>
      <c r="F10196" s="7"/>
      <c r="G10196" s="7"/>
      <c r="H10196" s="3">
        <f t="shared" si="318"/>
        <v>0</v>
      </c>
      <c r="I10196" s="30">
        <f t="shared" si="319"/>
        <v>0</v>
      </c>
    </row>
    <row r="10197" spans="1:9" ht="15.75" thickBot="1" x14ac:dyDescent="0.3">
      <c r="A10197" s="2">
        <v>92103422</v>
      </c>
      <c r="B10197" s="2" t="s">
        <v>8847</v>
      </c>
      <c r="C10197" s="2" t="s">
        <v>96</v>
      </c>
      <c r="D10197" s="3">
        <f>IFERROR(VLOOKUP(ZDEFAULT_PORTRAIT!A10197,'Price Change'!$C$2:$G$5796,5,FALSE),E10197)</f>
        <v>8</v>
      </c>
      <c r="E10197" s="3">
        <v>8</v>
      </c>
      <c r="F10197" s="8"/>
      <c r="G10197" s="8"/>
      <c r="H10197" s="3">
        <f t="shared" si="318"/>
        <v>0</v>
      </c>
      <c r="I10197" s="30">
        <f t="shared" si="319"/>
        <v>0</v>
      </c>
    </row>
    <row r="10198" spans="1:9" ht="15.75" thickBot="1" x14ac:dyDescent="0.3">
      <c r="A10198" s="2">
        <v>92103577</v>
      </c>
      <c r="B10198" s="2" t="s">
        <v>9584</v>
      </c>
      <c r="C10198" s="2" t="s">
        <v>96</v>
      </c>
      <c r="D10198" s="6">
        <f>IFERROR(VLOOKUP(ZDEFAULT_PORTRAIT!A10198,'Price Change'!$C$2:$G$5796,5,FALSE),E10198)</f>
        <v>8</v>
      </c>
      <c r="E10198" s="6">
        <v>8</v>
      </c>
      <c r="F10198" s="7"/>
      <c r="G10198" s="7"/>
      <c r="H10198" s="3">
        <f t="shared" si="318"/>
        <v>0</v>
      </c>
      <c r="I10198" s="30">
        <f t="shared" si="319"/>
        <v>0</v>
      </c>
    </row>
    <row r="10199" spans="1:9" ht="15.75" thickBot="1" x14ac:dyDescent="0.3">
      <c r="A10199" s="2">
        <v>92103603</v>
      </c>
      <c r="B10199" s="2" t="s">
        <v>9585</v>
      </c>
      <c r="C10199" s="2" t="s">
        <v>96</v>
      </c>
      <c r="D10199" s="3">
        <f>IFERROR(VLOOKUP(ZDEFAULT_PORTRAIT!A10199,'Price Change'!$C$2:$G$5796,5,FALSE),E10199)</f>
        <v>8</v>
      </c>
      <c r="E10199" s="3">
        <v>8</v>
      </c>
      <c r="F10199" s="8"/>
      <c r="G10199" s="8"/>
      <c r="H10199" s="3">
        <f t="shared" si="318"/>
        <v>0</v>
      </c>
      <c r="I10199" s="30">
        <f t="shared" si="319"/>
        <v>0</v>
      </c>
    </row>
    <row r="10200" spans="1:9" ht="15.75" thickBot="1" x14ac:dyDescent="0.3">
      <c r="A10200" s="2">
        <v>92103613</v>
      </c>
      <c r="B10200" s="2" t="s">
        <v>9586</v>
      </c>
      <c r="C10200" s="2" t="s">
        <v>96</v>
      </c>
      <c r="D10200" s="6">
        <f>IFERROR(VLOOKUP(ZDEFAULT_PORTRAIT!A10200,'Price Change'!$C$2:$G$5796,5,FALSE),E10200)</f>
        <v>8</v>
      </c>
      <c r="E10200" s="6">
        <v>8</v>
      </c>
      <c r="F10200" s="7"/>
      <c r="G10200" s="7"/>
      <c r="H10200" s="3">
        <f t="shared" si="318"/>
        <v>0</v>
      </c>
      <c r="I10200" s="30">
        <f t="shared" si="319"/>
        <v>0</v>
      </c>
    </row>
    <row r="10201" spans="1:9" ht="15.75" thickBot="1" x14ac:dyDescent="0.3">
      <c r="A10201" s="2">
        <v>92103726</v>
      </c>
      <c r="B10201" s="2" t="s">
        <v>9587</v>
      </c>
      <c r="C10201" s="2" t="s">
        <v>96</v>
      </c>
      <c r="D10201" s="3">
        <f>IFERROR(VLOOKUP(ZDEFAULT_PORTRAIT!A10201,'Price Change'!$C$2:$G$5796,5,FALSE),E10201)</f>
        <v>1794</v>
      </c>
      <c r="E10201" s="3">
        <v>1794</v>
      </c>
      <c r="F10201" s="8"/>
      <c r="G10201" s="8"/>
      <c r="H10201" s="3">
        <f t="shared" si="318"/>
        <v>0</v>
      </c>
      <c r="I10201" s="30">
        <f t="shared" si="319"/>
        <v>0</v>
      </c>
    </row>
    <row r="10202" spans="1:9" ht="15.75" thickBot="1" x14ac:dyDescent="0.3">
      <c r="A10202" s="2">
        <v>92103808</v>
      </c>
      <c r="B10202" s="2" t="s">
        <v>9588</v>
      </c>
      <c r="C10202" s="2" t="s">
        <v>96</v>
      </c>
      <c r="D10202" s="6">
        <f>IFERROR(VLOOKUP(ZDEFAULT_PORTRAIT!A10202,'Price Change'!$C$2:$G$5796,5,FALSE),E10202)</f>
        <v>198</v>
      </c>
      <c r="E10202" s="6">
        <v>198</v>
      </c>
      <c r="F10202" s="7"/>
      <c r="G10202" s="7"/>
      <c r="H10202" s="3">
        <f t="shared" si="318"/>
        <v>0</v>
      </c>
      <c r="I10202" s="30">
        <f t="shared" si="319"/>
        <v>0</v>
      </c>
    </row>
    <row r="10203" spans="1:9" ht="15.75" thickBot="1" x14ac:dyDescent="0.3">
      <c r="A10203" s="2">
        <v>92103965</v>
      </c>
      <c r="B10203" s="2" t="s">
        <v>9589</v>
      </c>
      <c r="C10203" s="2" t="s">
        <v>96</v>
      </c>
      <c r="D10203" s="3">
        <f>IFERROR(VLOOKUP(ZDEFAULT_PORTRAIT!A10203,'Price Change'!$C$2:$G$5796,5,FALSE),E10203)</f>
        <v>8</v>
      </c>
      <c r="E10203" s="3">
        <v>8</v>
      </c>
      <c r="F10203" s="8"/>
      <c r="G10203" s="8"/>
      <c r="H10203" s="3">
        <f t="shared" si="318"/>
        <v>0</v>
      </c>
      <c r="I10203" s="30">
        <f t="shared" si="319"/>
        <v>0</v>
      </c>
    </row>
    <row r="10204" spans="1:9" ht="15.75" thickBot="1" x14ac:dyDescent="0.3">
      <c r="A10204" s="2">
        <v>92104159</v>
      </c>
      <c r="B10204" s="2" t="s">
        <v>9590</v>
      </c>
      <c r="C10204" s="2" t="s">
        <v>96</v>
      </c>
      <c r="D10204" s="6">
        <f>IFERROR(VLOOKUP(ZDEFAULT_PORTRAIT!A10204,'Price Change'!$C$2:$G$5796,5,FALSE),E10204)</f>
        <v>1298.5</v>
      </c>
      <c r="E10204" s="6">
        <v>1298.5</v>
      </c>
      <c r="F10204" s="7"/>
      <c r="G10204" s="7"/>
      <c r="H10204" s="3">
        <f t="shared" si="318"/>
        <v>0</v>
      </c>
      <c r="I10204" s="30">
        <f t="shared" si="319"/>
        <v>0</v>
      </c>
    </row>
    <row r="10205" spans="1:9" ht="15.75" thickBot="1" x14ac:dyDescent="0.3">
      <c r="A10205" s="2">
        <v>92104161</v>
      </c>
      <c r="B10205" s="2" t="s">
        <v>9591</v>
      </c>
      <c r="C10205" s="2" t="s">
        <v>96</v>
      </c>
      <c r="D10205" s="3">
        <f>IFERROR(VLOOKUP(ZDEFAULT_PORTRAIT!A10205,'Price Change'!$C$2:$G$5796,5,FALSE),E10205)</f>
        <v>230</v>
      </c>
      <c r="E10205" s="3">
        <v>230</v>
      </c>
      <c r="F10205" s="8"/>
      <c r="G10205" s="8"/>
      <c r="H10205" s="3">
        <f t="shared" si="318"/>
        <v>0</v>
      </c>
      <c r="I10205" s="30">
        <f t="shared" si="319"/>
        <v>0</v>
      </c>
    </row>
    <row r="10206" spans="1:9" ht="15.75" thickBot="1" x14ac:dyDescent="0.3">
      <c r="A10206" s="2">
        <v>92104326</v>
      </c>
      <c r="B10206" s="2" t="s">
        <v>9592</v>
      </c>
      <c r="C10206" s="2" t="s">
        <v>96</v>
      </c>
      <c r="D10206" s="6">
        <f>IFERROR(VLOOKUP(ZDEFAULT_PORTRAIT!A10206,'Price Change'!$C$2:$G$5796,5,FALSE),E10206)</f>
        <v>48</v>
      </c>
      <c r="E10206" s="6">
        <v>48</v>
      </c>
      <c r="F10206" s="7"/>
      <c r="G10206" s="7"/>
      <c r="H10206" s="3">
        <f t="shared" si="318"/>
        <v>0</v>
      </c>
      <c r="I10206" s="30">
        <f t="shared" si="319"/>
        <v>0</v>
      </c>
    </row>
    <row r="10207" spans="1:9" ht="15.75" thickBot="1" x14ac:dyDescent="0.3">
      <c r="A10207" s="2">
        <v>92104578</v>
      </c>
      <c r="B10207" s="2" t="s">
        <v>9593</v>
      </c>
      <c r="C10207" s="2" t="s">
        <v>96</v>
      </c>
      <c r="D10207" s="3">
        <f>IFERROR(VLOOKUP(ZDEFAULT_PORTRAIT!A10207,'Price Change'!$C$2:$G$5796,5,FALSE),E10207)</f>
        <v>1298.5</v>
      </c>
      <c r="E10207" s="3">
        <v>1298.5</v>
      </c>
      <c r="F10207" s="8"/>
      <c r="G10207" s="8"/>
      <c r="H10207" s="3">
        <f t="shared" si="318"/>
        <v>0</v>
      </c>
      <c r="I10207" s="30">
        <f t="shared" si="319"/>
        <v>0</v>
      </c>
    </row>
    <row r="10208" spans="1:9" ht="15.75" thickBot="1" x14ac:dyDescent="0.3">
      <c r="A10208" s="2">
        <v>92104591</v>
      </c>
      <c r="B10208" s="2" t="s">
        <v>9594</v>
      </c>
      <c r="C10208" s="2" t="s">
        <v>96</v>
      </c>
      <c r="D10208" s="6">
        <f>IFERROR(VLOOKUP(ZDEFAULT_PORTRAIT!A10208,'Price Change'!$C$2:$G$5796,5,FALSE),E10208)</f>
        <v>41.5</v>
      </c>
      <c r="E10208" s="6">
        <v>41.5</v>
      </c>
      <c r="F10208" s="7"/>
      <c r="G10208" s="7"/>
      <c r="H10208" s="3">
        <f t="shared" si="318"/>
        <v>0</v>
      </c>
      <c r="I10208" s="30">
        <f t="shared" si="319"/>
        <v>0</v>
      </c>
    </row>
    <row r="10209" spans="1:9" ht="15.75" thickBot="1" x14ac:dyDescent="0.3">
      <c r="A10209" s="2">
        <v>92104615</v>
      </c>
      <c r="B10209" s="2" t="s">
        <v>9595</v>
      </c>
      <c r="C10209" s="2" t="s">
        <v>96</v>
      </c>
      <c r="D10209" s="3">
        <f>IFERROR(VLOOKUP(ZDEFAULT_PORTRAIT!A10209,'Price Change'!$C$2:$G$5796,5,FALSE),E10209)</f>
        <v>70.5</v>
      </c>
      <c r="E10209" s="3">
        <v>70.5</v>
      </c>
      <c r="F10209" s="8"/>
      <c r="G10209" s="8"/>
      <c r="H10209" s="3">
        <f t="shared" si="318"/>
        <v>0</v>
      </c>
      <c r="I10209" s="30">
        <f t="shared" si="319"/>
        <v>0</v>
      </c>
    </row>
    <row r="10210" spans="1:9" ht="15.75" thickBot="1" x14ac:dyDescent="0.3">
      <c r="A10210" s="2">
        <v>92104635</v>
      </c>
      <c r="B10210" s="2" t="s">
        <v>9596</v>
      </c>
      <c r="C10210" s="2" t="s">
        <v>96</v>
      </c>
      <c r="D10210" s="6">
        <f>IFERROR(VLOOKUP(ZDEFAULT_PORTRAIT!A10210,'Price Change'!$C$2:$G$5796,5,FALSE),E10210)</f>
        <v>9.5</v>
      </c>
      <c r="E10210" s="6">
        <v>9.5</v>
      </c>
      <c r="F10210" s="7"/>
      <c r="G10210" s="7"/>
      <c r="H10210" s="3">
        <f t="shared" si="318"/>
        <v>0</v>
      </c>
      <c r="I10210" s="30">
        <f t="shared" si="319"/>
        <v>0</v>
      </c>
    </row>
    <row r="10211" spans="1:9" ht="15.75" thickBot="1" x14ac:dyDescent="0.3">
      <c r="A10211" s="2">
        <v>92104638</v>
      </c>
      <c r="B10211" s="2" t="s">
        <v>9597</v>
      </c>
      <c r="C10211" s="2" t="s">
        <v>96</v>
      </c>
      <c r="D10211" s="3">
        <f>IFERROR(VLOOKUP(ZDEFAULT_PORTRAIT!A10211,'Price Change'!$C$2:$G$5796,5,FALSE),E10211)</f>
        <v>8</v>
      </c>
      <c r="E10211" s="3">
        <v>8</v>
      </c>
      <c r="F10211" s="8"/>
      <c r="G10211" s="8"/>
      <c r="H10211" s="3">
        <f t="shared" si="318"/>
        <v>0</v>
      </c>
      <c r="I10211" s="30">
        <f t="shared" si="319"/>
        <v>0</v>
      </c>
    </row>
    <row r="10212" spans="1:9" ht="15.75" thickBot="1" x14ac:dyDescent="0.3">
      <c r="A10212" s="2">
        <v>92104640</v>
      </c>
      <c r="B10212" s="2" t="s">
        <v>9598</v>
      </c>
      <c r="C10212" s="2" t="s">
        <v>96</v>
      </c>
      <c r="D10212" s="6">
        <f>IFERROR(VLOOKUP(ZDEFAULT_PORTRAIT!A10212,'Price Change'!$C$2:$G$5796,5,FALSE),E10212)</f>
        <v>17</v>
      </c>
      <c r="E10212" s="6">
        <v>17</v>
      </c>
      <c r="F10212" s="7"/>
      <c r="G10212" s="7"/>
      <c r="H10212" s="3">
        <f t="shared" si="318"/>
        <v>0</v>
      </c>
      <c r="I10212" s="30">
        <f t="shared" si="319"/>
        <v>0</v>
      </c>
    </row>
    <row r="10213" spans="1:9" ht="15.75" thickBot="1" x14ac:dyDescent="0.3">
      <c r="A10213" s="2">
        <v>92104641</v>
      </c>
      <c r="B10213" s="2" t="s">
        <v>9599</v>
      </c>
      <c r="C10213" s="2" t="s">
        <v>96</v>
      </c>
      <c r="D10213" s="3">
        <f>IFERROR(VLOOKUP(ZDEFAULT_PORTRAIT!A10213,'Price Change'!$C$2:$G$5796,5,FALSE),E10213)</f>
        <v>8</v>
      </c>
      <c r="E10213" s="3">
        <v>8</v>
      </c>
      <c r="F10213" s="8"/>
      <c r="G10213" s="8"/>
      <c r="H10213" s="3">
        <f t="shared" si="318"/>
        <v>0</v>
      </c>
      <c r="I10213" s="30">
        <f t="shared" si="319"/>
        <v>0</v>
      </c>
    </row>
    <row r="10214" spans="1:9" ht="15.75" thickBot="1" x14ac:dyDescent="0.3">
      <c r="A10214" s="2">
        <v>92104642</v>
      </c>
      <c r="B10214" s="2" t="s">
        <v>9600</v>
      </c>
      <c r="C10214" s="2" t="s">
        <v>96</v>
      </c>
      <c r="D10214" s="6">
        <f>IFERROR(VLOOKUP(ZDEFAULT_PORTRAIT!A10214,'Price Change'!$C$2:$G$5796,5,FALSE),E10214)</f>
        <v>25.5</v>
      </c>
      <c r="E10214" s="6">
        <v>25.5</v>
      </c>
      <c r="F10214" s="7"/>
      <c r="G10214" s="7"/>
      <c r="H10214" s="3">
        <f t="shared" si="318"/>
        <v>0</v>
      </c>
      <c r="I10214" s="30">
        <f t="shared" si="319"/>
        <v>0</v>
      </c>
    </row>
    <row r="10215" spans="1:9" ht="15.75" thickBot="1" x14ac:dyDescent="0.3">
      <c r="A10215" s="2">
        <v>92104646</v>
      </c>
      <c r="B10215" s="2" t="s">
        <v>9601</v>
      </c>
      <c r="C10215" s="2" t="s">
        <v>96</v>
      </c>
      <c r="D10215" s="3">
        <f>IFERROR(VLOOKUP(ZDEFAULT_PORTRAIT!A10215,'Price Change'!$C$2:$G$5796,5,FALSE),E10215)</f>
        <v>380</v>
      </c>
      <c r="E10215" s="3">
        <v>380</v>
      </c>
      <c r="F10215" s="8"/>
      <c r="G10215" s="8"/>
      <c r="H10215" s="3">
        <f t="shared" si="318"/>
        <v>0</v>
      </c>
      <c r="I10215" s="30">
        <f t="shared" si="319"/>
        <v>0</v>
      </c>
    </row>
    <row r="10216" spans="1:9" ht="15.75" thickBot="1" x14ac:dyDescent="0.3">
      <c r="A10216" s="2">
        <v>92104656</v>
      </c>
      <c r="B10216" s="2" t="s">
        <v>9494</v>
      </c>
      <c r="C10216" s="2" t="s">
        <v>96</v>
      </c>
      <c r="D10216" s="6">
        <f>IFERROR(VLOOKUP(ZDEFAULT_PORTRAIT!A10216,'Price Change'!$C$2:$G$5796,5,FALSE),E10216)</f>
        <v>8</v>
      </c>
      <c r="E10216" s="6">
        <v>8</v>
      </c>
      <c r="F10216" s="7"/>
      <c r="G10216" s="7"/>
      <c r="H10216" s="3">
        <f t="shared" si="318"/>
        <v>0</v>
      </c>
      <c r="I10216" s="30">
        <f t="shared" si="319"/>
        <v>0</v>
      </c>
    </row>
    <row r="10217" spans="1:9" ht="15.75" thickBot="1" x14ac:dyDescent="0.3">
      <c r="A10217" s="2">
        <v>92104659</v>
      </c>
      <c r="B10217" s="2" t="s">
        <v>9602</v>
      </c>
      <c r="C10217" s="2" t="s">
        <v>96</v>
      </c>
      <c r="D10217" s="3">
        <f>IFERROR(VLOOKUP(ZDEFAULT_PORTRAIT!A10217,'Price Change'!$C$2:$G$5796,5,FALSE),E10217)</f>
        <v>77.5</v>
      </c>
      <c r="E10217" s="3">
        <v>77.5</v>
      </c>
      <c r="F10217" s="8"/>
      <c r="G10217" s="8"/>
      <c r="H10217" s="3">
        <f t="shared" si="318"/>
        <v>0</v>
      </c>
      <c r="I10217" s="30">
        <f t="shared" si="319"/>
        <v>0</v>
      </c>
    </row>
    <row r="10218" spans="1:9" ht="15.75" thickBot="1" x14ac:dyDescent="0.3">
      <c r="A10218" s="2">
        <v>92104666</v>
      </c>
      <c r="B10218" s="2" t="s">
        <v>9603</v>
      </c>
      <c r="C10218" s="2" t="s">
        <v>96</v>
      </c>
      <c r="D10218" s="6">
        <f>IFERROR(VLOOKUP(ZDEFAULT_PORTRAIT!A10218,'Price Change'!$C$2:$G$5796,5,FALSE),E10218)</f>
        <v>321.5</v>
      </c>
      <c r="E10218" s="6">
        <v>321.5</v>
      </c>
      <c r="F10218" s="7"/>
      <c r="G10218" s="7"/>
      <c r="H10218" s="3">
        <f t="shared" si="318"/>
        <v>0</v>
      </c>
      <c r="I10218" s="30">
        <f t="shared" si="319"/>
        <v>0</v>
      </c>
    </row>
    <row r="10219" spans="1:9" ht="15.75" thickBot="1" x14ac:dyDescent="0.3">
      <c r="A10219" s="2">
        <v>92104668</v>
      </c>
      <c r="B10219" s="2" t="s">
        <v>9604</v>
      </c>
      <c r="C10219" s="2" t="s">
        <v>96</v>
      </c>
      <c r="D10219" s="3">
        <f>IFERROR(VLOOKUP(ZDEFAULT_PORTRAIT!A10219,'Price Change'!$C$2:$G$5796,5,FALSE),E10219)</f>
        <v>158.5</v>
      </c>
      <c r="E10219" s="3">
        <v>158.5</v>
      </c>
      <c r="F10219" s="8"/>
      <c r="G10219" s="8"/>
      <c r="H10219" s="3">
        <f t="shared" si="318"/>
        <v>0</v>
      </c>
      <c r="I10219" s="30">
        <f t="shared" si="319"/>
        <v>0</v>
      </c>
    </row>
    <row r="10220" spans="1:9" ht="15.75" thickBot="1" x14ac:dyDescent="0.3">
      <c r="A10220" s="2">
        <v>92104669</v>
      </c>
      <c r="B10220" s="2" t="s">
        <v>9605</v>
      </c>
      <c r="C10220" s="2" t="s">
        <v>96</v>
      </c>
      <c r="D10220" s="6">
        <f>IFERROR(VLOOKUP(ZDEFAULT_PORTRAIT!A10220,'Price Change'!$C$2:$G$5796,5,FALSE),E10220)</f>
        <v>8</v>
      </c>
      <c r="E10220" s="6">
        <v>8</v>
      </c>
      <c r="F10220" s="7"/>
      <c r="G10220" s="7"/>
      <c r="H10220" s="3">
        <f t="shared" si="318"/>
        <v>0</v>
      </c>
      <c r="I10220" s="30">
        <f t="shared" si="319"/>
        <v>0</v>
      </c>
    </row>
    <row r="10221" spans="1:9" ht="15.75" thickBot="1" x14ac:dyDescent="0.3">
      <c r="A10221" s="2">
        <v>92104674</v>
      </c>
      <c r="B10221" s="2" t="s">
        <v>9606</v>
      </c>
      <c r="C10221" s="2" t="s">
        <v>96</v>
      </c>
      <c r="D10221" s="3">
        <f>IFERROR(VLOOKUP(ZDEFAULT_PORTRAIT!A10221,'Price Change'!$C$2:$G$5796,5,FALSE),E10221)</f>
        <v>18.5</v>
      </c>
      <c r="E10221" s="3">
        <v>18.5</v>
      </c>
      <c r="F10221" s="8"/>
      <c r="G10221" s="8"/>
      <c r="H10221" s="3">
        <f t="shared" si="318"/>
        <v>0</v>
      </c>
      <c r="I10221" s="30">
        <f t="shared" si="319"/>
        <v>0</v>
      </c>
    </row>
    <row r="10222" spans="1:9" ht="15.75" thickBot="1" x14ac:dyDescent="0.3">
      <c r="A10222" s="2">
        <v>92104676</v>
      </c>
      <c r="B10222" s="2" t="s">
        <v>9607</v>
      </c>
      <c r="C10222" s="2" t="s">
        <v>96</v>
      </c>
      <c r="D10222" s="6">
        <f>IFERROR(VLOOKUP(ZDEFAULT_PORTRAIT!A10222,'Price Change'!$C$2:$G$5796,5,FALSE),E10222)</f>
        <v>175.5</v>
      </c>
      <c r="E10222" s="6">
        <v>175.5</v>
      </c>
      <c r="F10222" s="7"/>
      <c r="G10222" s="7"/>
      <c r="H10222" s="3">
        <f t="shared" si="318"/>
        <v>0</v>
      </c>
      <c r="I10222" s="30">
        <f t="shared" si="319"/>
        <v>0</v>
      </c>
    </row>
    <row r="10223" spans="1:9" ht="15.75" thickBot="1" x14ac:dyDescent="0.3">
      <c r="A10223" s="2">
        <v>92104687</v>
      </c>
      <c r="B10223" s="2" t="s">
        <v>9608</v>
      </c>
      <c r="C10223" s="2" t="s">
        <v>96</v>
      </c>
      <c r="D10223" s="3">
        <f>IFERROR(VLOOKUP(ZDEFAULT_PORTRAIT!A10223,'Price Change'!$C$2:$G$5796,5,FALSE),E10223)</f>
        <v>97.5</v>
      </c>
      <c r="E10223" s="3">
        <v>97.5</v>
      </c>
      <c r="F10223" s="8"/>
      <c r="G10223" s="8"/>
      <c r="H10223" s="3">
        <f t="shared" si="318"/>
        <v>0</v>
      </c>
      <c r="I10223" s="30">
        <f t="shared" si="319"/>
        <v>0</v>
      </c>
    </row>
    <row r="10224" spans="1:9" ht="15.75" thickBot="1" x14ac:dyDescent="0.3">
      <c r="A10224" s="2">
        <v>92104688</v>
      </c>
      <c r="B10224" s="2" t="s">
        <v>9609</v>
      </c>
      <c r="C10224" s="2" t="s">
        <v>96</v>
      </c>
      <c r="D10224" s="6">
        <f>IFERROR(VLOOKUP(ZDEFAULT_PORTRAIT!A10224,'Price Change'!$C$2:$G$5796,5,FALSE),E10224)</f>
        <v>130</v>
      </c>
      <c r="E10224" s="6">
        <v>130</v>
      </c>
      <c r="F10224" s="7"/>
      <c r="G10224" s="7"/>
      <c r="H10224" s="3">
        <f t="shared" si="318"/>
        <v>0</v>
      </c>
      <c r="I10224" s="30">
        <f t="shared" si="319"/>
        <v>0</v>
      </c>
    </row>
    <row r="10225" spans="1:9" ht="15.75" thickBot="1" x14ac:dyDescent="0.3">
      <c r="A10225" s="2">
        <v>92104689</v>
      </c>
      <c r="B10225" s="2" t="s">
        <v>9610</v>
      </c>
      <c r="C10225" s="2" t="s">
        <v>96</v>
      </c>
      <c r="D10225" s="3">
        <f>IFERROR(VLOOKUP(ZDEFAULT_PORTRAIT!A10225,'Price Change'!$C$2:$G$5796,5,FALSE),E10225)</f>
        <v>195.5</v>
      </c>
      <c r="E10225" s="3">
        <v>195.5</v>
      </c>
      <c r="F10225" s="8"/>
      <c r="G10225" s="8"/>
      <c r="H10225" s="3">
        <f t="shared" si="318"/>
        <v>0</v>
      </c>
      <c r="I10225" s="30">
        <f t="shared" si="319"/>
        <v>0</v>
      </c>
    </row>
    <row r="10226" spans="1:9" ht="15.75" thickBot="1" x14ac:dyDescent="0.3">
      <c r="A10226" s="2">
        <v>92104690</v>
      </c>
      <c r="B10226" s="2" t="s">
        <v>9611</v>
      </c>
      <c r="C10226" s="2" t="s">
        <v>96</v>
      </c>
      <c r="D10226" s="6">
        <f>IFERROR(VLOOKUP(ZDEFAULT_PORTRAIT!A10226,'Price Change'!$C$2:$G$5796,5,FALSE),E10226)</f>
        <v>260.5</v>
      </c>
      <c r="E10226" s="6">
        <v>260.5</v>
      </c>
      <c r="F10226" s="7"/>
      <c r="G10226" s="7"/>
      <c r="H10226" s="3">
        <f t="shared" si="318"/>
        <v>0</v>
      </c>
      <c r="I10226" s="30">
        <f t="shared" si="319"/>
        <v>0</v>
      </c>
    </row>
    <row r="10227" spans="1:9" ht="15.75" thickBot="1" x14ac:dyDescent="0.3">
      <c r="A10227" s="2">
        <v>92104691</v>
      </c>
      <c r="B10227" s="2" t="s">
        <v>9612</v>
      </c>
      <c r="C10227" s="2" t="s">
        <v>96</v>
      </c>
      <c r="D10227" s="3">
        <f>IFERROR(VLOOKUP(ZDEFAULT_PORTRAIT!A10227,'Price Change'!$C$2:$G$5796,5,FALSE),E10227)</f>
        <v>325.5</v>
      </c>
      <c r="E10227" s="3">
        <v>325.5</v>
      </c>
      <c r="F10227" s="8"/>
      <c r="G10227" s="8"/>
      <c r="H10227" s="3">
        <f t="shared" si="318"/>
        <v>0</v>
      </c>
      <c r="I10227" s="30">
        <f t="shared" si="319"/>
        <v>0</v>
      </c>
    </row>
    <row r="10228" spans="1:9" ht="15.75" thickBot="1" x14ac:dyDescent="0.3">
      <c r="A10228" s="2">
        <v>92104693</v>
      </c>
      <c r="B10228" s="2" t="s">
        <v>9168</v>
      </c>
      <c r="C10228" s="2" t="s">
        <v>96</v>
      </c>
      <c r="D10228" s="6">
        <f>IFERROR(VLOOKUP(ZDEFAULT_PORTRAIT!A10228,'Price Change'!$C$2:$G$5796,5,FALSE),E10228)</f>
        <v>10.5</v>
      </c>
      <c r="E10228" s="6">
        <v>10.5</v>
      </c>
      <c r="F10228" s="7"/>
      <c r="G10228" s="7"/>
      <c r="H10228" s="3">
        <f t="shared" si="318"/>
        <v>0</v>
      </c>
      <c r="I10228" s="30">
        <f t="shared" si="319"/>
        <v>0</v>
      </c>
    </row>
    <row r="10229" spans="1:9" ht="15.75" thickBot="1" x14ac:dyDescent="0.3">
      <c r="A10229" s="2">
        <v>92104695</v>
      </c>
      <c r="B10229" s="2" t="s">
        <v>8274</v>
      </c>
      <c r="C10229" s="2" t="s">
        <v>96</v>
      </c>
      <c r="D10229" s="3">
        <f>IFERROR(VLOOKUP(ZDEFAULT_PORTRAIT!A10229,'Price Change'!$C$2:$G$5796,5,FALSE),E10229)</f>
        <v>72</v>
      </c>
      <c r="E10229" s="3">
        <v>72</v>
      </c>
      <c r="F10229" s="8"/>
      <c r="G10229" s="8"/>
      <c r="H10229" s="3">
        <f t="shared" si="318"/>
        <v>0</v>
      </c>
      <c r="I10229" s="30">
        <f t="shared" si="319"/>
        <v>0</v>
      </c>
    </row>
    <row r="10230" spans="1:9" ht="15.75" thickBot="1" x14ac:dyDescent="0.3">
      <c r="A10230" s="2">
        <v>92104702</v>
      </c>
      <c r="B10230" s="2" t="s">
        <v>9613</v>
      </c>
      <c r="C10230" s="2" t="s">
        <v>96</v>
      </c>
      <c r="D10230" s="6">
        <f>IFERROR(VLOOKUP(ZDEFAULT_PORTRAIT!A10230,'Price Change'!$C$2:$G$5796,5,FALSE),E10230)</f>
        <v>428.5</v>
      </c>
      <c r="E10230" s="6">
        <v>428.5</v>
      </c>
      <c r="F10230" s="7"/>
      <c r="G10230" s="7"/>
      <c r="H10230" s="3">
        <f t="shared" si="318"/>
        <v>0</v>
      </c>
      <c r="I10230" s="30">
        <f t="shared" si="319"/>
        <v>0</v>
      </c>
    </row>
    <row r="10231" spans="1:9" ht="15.75" thickBot="1" x14ac:dyDescent="0.3">
      <c r="A10231" s="2">
        <v>92104720</v>
      </c>
      <c r="B10231" s="2" t="s">
        <v>9614</v>
      </c>
      <c r="C10231" s="2" t="s">
        <v>96</v>
      </c>
      <c r="D10231" s="3">
        <f>IFERROR(VLOOKUP(ZDEFAULT_PORTRAIT!A10231,'Price Change'!$C$2:$G$5796,5,FALSE),E10231)</f>
        <v>14.5</v>
      </c>
      <c r="E10231" s="3">
        <v>14.5</v>
      </c>
      <c r="F10231" s="8"/>
      <c r="G10231" s="8"/>
      <c r="H10231" s="3">
        <f t="shared" si="318"/>
        <v>0</v>
      </c>
      <c r="I10231" s="30">
        <f t="shared" si="319"/>
        <v>0</v>
      </c>
    </row>
    <row r="10232" spans="1:9" ht="15.75" thickBot="1" x14ac:dyDescent="0.3">
      <c r="A10232" s="2">
        <v>92104730</v>
      </c>
      <c r="B10232" s="2" t="s">
        <v>9405</v>
      </c>
      <c r="C10232" s="2" t="s">
        <v>96</v>
      </c>
      <c r="D10232" s="6">
        <f>IFERROR(VLOOKUP(ZDEFAULT_PORTRAIT!A10232,'Price Change'!$C$2:$G$5796,5,FALSE),E10232)</f>
        <v>134.5</v>
      </c>
      <c r="E10232" s="6">
        <v>134.5</v>
      </c>
      <c r="F10232" s="7"/>
      <c r="G10232" s="7"/>
      <c r="H10232" s="3">
        <f t="shared" si="318"/>
        <v>0</v>
      </c>
      <c r="I10232" s="30">
        <f t="shared" si="319"/>
        <v>0</v>
      </c>
    </row>
    <row r="10233" spans="1:9" ht="15.75" thickBot="1" x14ac:dyDescent="0.3">
      <c r="A10233" s="2">
        <v>92104754</v>
      </c>
      <c r="B10233" s="2" t="s">
        <v>9615</v>
      </c>
      <c r="C10233" s="2" t="s">
        <v>96</v>
      </c>
      <c r="D10233" s="3">
        <f>IFERROR(VLOOKUP(ZDEFAULT_PORTRAIT!A10233,'Price Change'!$C$2:$G$5796,5,FALSE),E10233)</f>
        <v>20</v>
      </c>
      <c r="E10233" s="3">
        <v>20</v>
      </c>
      <c r="F10233" s="8"/>
      <c r="G10233" s="8"/>
      <c r="H10233" s="3">
        <f t="shared" si="318"/>
        <v>0</v>
      </c>
      <c r="I10233" s="30">
        <f t="shared" si="319"/>
        <v>0</v>
      </c>
    </row>
    <row r="10234" spans="1:9" ht="15.75" thickBot="1" x14ac:dyDescent="0.3">
      <c r="A10234" s="2">
        <v>92104757</v>
      </c>
      <c r="B10234" s="2" t="s">
        <v>9616</v>
      </c>
      <c r="C10234" s="2" t="s">
        <v>96</v>
      </c>
      <c r="D10234" s="6">
        <f>IFERROR(VLOOKUP(ZDEFAULT_PORTRAIT!A10234,'Price Change'!$C$2:$G$5796,5,FALSE),E10234)</f>
        <v>12</v>
      </c>
      <c r="E10234" s="6">
        <v>12</v>
      </c>
      <c r="F10234" s="7"/>
      <c r="G10234" s="7"/>
      <c r="H10234" s="3">
        <f t="shared" si="318"/>
        <v>0</v>
      </c>
      <c r="I10234" s="30">
        <f t="shared" si="319"/>
        <v>0</v>
      </c>
    </row>
    <row r="10235" spans="1:9" ht="15.75" thickBot="1" x14ac:dyDescent="0.3">
      <c r="A10235" s="2">
        <v>92104758</v>
      </c>
      <c r="B10235" s="2" t="s">
        <v>9617</v>
      </c>
      <c r="C10235" s="2" t="s">
        <v>96</v>
      </c>
      <c r="D10235" s="3">
        <f>IFERROR(VLOOKUP(ZDEFAULT_PORTRAIT!A10235,'Price Change'!$C$2:$G$5796,5,FALSE),E10235)</f>
        <v>310</v>
      </c>
      <c r="E10235" s="3">
        <v>310</v>
      </c>
      <c r="F10235" s="8"/>
      <c r="G10235" s="8"/>
      <c r="H10235" s="3">
        <f t="shared" si="318"/>
        <v>0</v>
      </c>
      <c r="I10235" s="30">
        <f t="shared" si="319"/>
        <v>0</v>
      </c>
    </row>
    <row r="10236" spans="1:9" ht="15.75" thickBot="1" x14ac:dyDescent="0.3">
      <c r="A10236" s="2">
        <v>92104759</v>
      </c>
      <c r="B10236" s="2" t="s">
        <v>9618</v>
      </c>
      <c r="C10236" s="2" t="s">
        <v>96</v>
      </c>
      <c r="D10236" s="6">
        <f>IFERROR(VLOOKUP(ZDEFAULT_PORTRAIT!A10236,'Price Change'!$C$2:$G$5796,5,FALSE),E10236)</f>
        <v>23.5</v>
      </c>
      <c r="E10236" s="6">
        <v>23.5</v>
      </c>
      <c r="F10236" s="7"/>
      <c r="G10236" s="7"/>
      <c r="H10236" s="3">
        <f t="shared" si="318"/>
        <v>0</v>
      </c>
      <c r="I10236" s="30">
        <f t="shared" si="319"/>
        <v>0</v>
      </c>
    </row>
    <row r="10237" spans="1:9" ht="15.75" thickBot="1" x14ac:dyDescent="0.3">
      <c r="A10237" s="2">
        <v>92104761</v>
      </c>
      <c r="B10237" s="2" t="s">
        <v>9619</v>
      </c>
      <c r="C10237" s="2" t="s">
        <v>96</v>
      </c>
      <c r="D10237" s="3">
        <f>IFERROR(VLOOKUP(ZDEFAULT_PORTRAIT!A10237,'Price Change'!$C$2:$G$5796,5,FALSE),E10237)</f>
        <v>133</v>
      </c>
      <c r="E10237" s="3">
        <v>133</v>
      </c>
      <c r="F10237" s="8"/>
      <c r="G10237" s="8"/>
      <c r="H10237" s="3">
        <f t="shared" si="318"/>
        <v>0</v>
      </c>
      <c r="I10237" s="30">
        <f t="shared" si="319"/>
        <v>0</v>
      </c>
    </row>
    <row r="10238" spans="1:9" ht="15.75" thickBot="1" x14ac:dyDescent="0.3">
      <c r="A10238" s="2">
        <v>92104762</v>
      </c>
      <c r="B10238" s="2" t="s">
        <v>9620</v>
      </c>
      <c r="C10238" s="2" t="s">
        <v>96</v>
      </c>
      <c r="D10238" s="6">
        <f>IFERROR(VLOOKUP(ZDEFAULT_PORTRAIT!A10238,'Price Change'!$C$2:$G$5796,5,FALSE),E10238)</f>
        <v>223.5</v>
      </c>
      <c r="E10238" s="6">
        <v>223.5</v>
      </c>
      <c r="F10238" s="7"/>
      <c r="G10238" s="7"/>
      <c r="H10238" s="3">
        <f t="shared" si="318"/>
        <v>0</v>
      </c>
      <c r="I10238" s="30">
        <f t="shared" si="319"/>
        <v>0</v>
      </c>
    </row>
    <row r="10239" spans="1:9" ht="15.75" thickBot="1" x14ac:dyDescent="0.3">
      <c r="A10239" s="2">
        <v>92104782</v>
      </c>
      <c r="B10239" s="2" t="s">
        <v>9621</v>
      </c>
      <c r="C10239" s="2" t="s">
        <v>96</v>
      </c>
      <c r="D10239" s="3">
        <f>IFERROR(VLOOKUP(ZDEFAULT_PORTRAIT!A10239,'Price Change'!$C$2:$G$5796,5,FALSE),E10239)</f>
        <v>18</v>
      </c>
      <c r="E10239" s="3">
        <v>18</v>
      </c>
      <c r="F10239" s="8"/>
      <c r="G10239" s="8"/>
      <c r="H10239" s="3">
        <f t="shared" si="318"/>
        <v>0</v>
      </c>
      <c r="I10239" s="30">
        <f t="shared" si="319"/>
        <v>0</v>
      </c>
    </row>
    <row r="10240" spans="1:9" ht="15.75" thickBot="1" x14ac:dyDescent="0.3">
      <c r="A10240" s="2">
        <v>92104819</v>
      </c>
      <c r="B10240" s="2" t="s">
        <v>9622</v>
      </c>
      <c r="C10240" s="2" t="s">
        <v>96</v>
      </c>
      <c r="D10240" s="6">
        <f>IFERROR(VLOOKUP(ZDEFAULT_PORTRAIT!A10240,'Price Change'!$C$2:$G$5796,5,FALSE),E10240)</f>
        <v>17</v>
      </c>
      <c r="E10240" s="6">
        <v>17</v>
      </c>
      <c r="F10240" s="7"/>
      <c r="G10240" s="7"/>
      <c r="H10240" s="3">
        <f t="shared" si="318"/>
        <v>0</v>
      </c>
      <c r="I10240" s="30">
        <f t="shared" si="319"/>
        <v>0</v>
      </c>
    </row>
    <row r="10241" spans="1:9" ht="15.75" thickBot="1" x14ac:dyDescent="0.3">
      <c r="A10241" s="2">
        <v>92104827</v>
      </c>
      <c r="B10241" s="2" t="s">
        <v>9623</v>
      </c>
      <c r="C10241" s="2" t="s">
        <v>96</v>
      </c>
      <c r="D10241" s="3">
        <f>IFERROR(VLOOKUP(ZDEFAULT_PORTRAIT!A10241,'Price Change'!$C$2:$G$5796,5,FALSE),E10241)</f>
        <v>9</v>
      </c>
      <c r="E10241" s="3">
        <v>9</v>
      </c>
      <c r="F10241" s="8"/>
      <c r="G10241" s="8"/>
      <c r="H10241" s="3">
        <f t="shared" si="318"/>
        <v>0</v>
      </c>
      <c r="I10241" s="30">
        <f t="shared" si="319"/>
        <v>0</v>
      </c>
    </row>
    <row r="10242" spans="1:9" ht="15.75" thickBot="1" x14ac:dyDescent="0.3">
      <c r="A10242" s="2">
        <v>92104853</v>
      </c>
      <c r="B10242" s="2" t="s">
        <v>9624</v>
      </c>
      <c r="C10242" s="2" t="s">
        <v>96</v>
      </c>
      <c r="D10242" s="6">
        <f>IFERROR(VLOOKUP(ZDEFAULT_PORTRAIT!A10242,'Price Change'!$C$2:$G$5796,5,FALSE),E10242)</f>
        <v>101.5</v>
      </c>
      <c r="E10242" s="6">
        <v>101.5</v>
      </c>
      <c r="F10242" s="7"/>
      <c r="G10242" s="7"/>
      <c r="H10242" s="3">
        <f t="shared" si="318"/>
        <v>0</v>
      </c>
      <c r="I10242" s="30">
        <f t="shared" si="319"/>
        <v>0</v>
      </c>
    </row>
    <row r="10243" spans="1:9" ht="15.75" thickBot="1" x14ac:dyDescent="0.3">
      <c r="A10243" s="2">
        <v>92104863</v>
      </c>
      <c r="B10243" s="2" t="s">
        <v>9625</v>
      </c>
      <c r="C10243" s="2" t="s">
        <v>96</v>
      </c>
      <c r="D10243" s="3">
        <f>IFERROR(VLOOKUP(ZDEFAULT_PORTRAIT!A10243,'Price Change'!$C$2:$G$5796,5,FALSE),E10243)</f>
        <v>53.5</v>
      </c>
      <c r="E10243" s="3">
        <v>53.5</v>
      </c>
      <c r="F10243" s="8"/>
      <c r="G10243" s="8"/>
      <c r="H10243" s="3">
        <f t="shared" si="318"/>
        <v>0</v>
      </c>
      <c r="I10243" s="30">
        <f t="shared" si="319"/>
        <v>0</v>
      </c>
    </row>
    <row r="10244" spans="1:9" ht="15.75" thickBot="1" x14ac:dyDescent="0.3">
      <c r="A10244" s="2">
        <v>92104874</v>
      </c>
      <c r="B10244" s="2" t="s">
        <v>9626</v>
      </c>
      <c r="C10244" s="2" t="s">
        <v>96</v>
      </c>
      <c r="D10244" s="6">
        <f>IFERROR(VLOOKUP(ZDEFAULT_PORTRAIT!A10244,'Price Change'!$C$2:$G$5796,5,FALSE),E10244)</f>
        <v>17.5</v>
      </c>
      <c r="E10244" s="6">
        <v>17.5</v>
      </c>
      <c r="F10244" s="7"/>
      <c r="G10244" s="7"/>
      <c r="H10244" s="3">
        <f t="shared" si="318"/>
        <v>0</v>
      </c>
      <c r="I10244" s="30">
        <f t="shared" si="319"/>
        <v>0</v>
      </c>
    </row>
    <row r="10245" spans="1:9" ht="15.75" thickBot="1" x14ac:dyDescent="0.3">
      <c r="A10245" s="2">
        <v>92104896</v>
      </c>
      <c r="B10245" s="2" t="s">
        <v>9627</v>
      </c>
      <c r="C10245" s="2" t="s">
        <v>96</v>
      </c>
      <c r="D10245" s="3">
        <f>IFERROR(VLOOKUP(ZDEFAULT_PORTRAIT!A10245,'Price Change'!$C$2:$G$5796,5,FALSE),E10245)</f>
        <v>418</v>
      </c>
      <c r="E10245" s="3">
        <v>418</v>
      </c>
      <c r="F10245" s="8"/>
      <c r="G10245" s="8"/>
      <c r="H10245" s="3">
        <f t="shared" si="318"/>
        <v>0</v>
      </c>
      <c r="I10245" s="30">
        <f t="shared" si="319"/>
        <v>0</v>
      </c>
    </row>
    <row r="10246" spans="1:9" ht="15.75" thickBot="1" x14ac:dyDescent="0.3">
      <c r="A10246" s="2">
        <v>92104910</v>
      </c>
      <c r="B10246" s="2" t="s">
        <v>9628</v>
      </c>
      <c r="C10246" s="2" t="s">
        <v>96</v>
      </c>
      <c r="D10246" s="6">
        <f>IFERROR(VLOOKUP(ZDEFAULT_PORTRAIT!A10246,'Price Change'!$C$2:$G$5796,5,FALSE),E10246)</f>
        <v>94</v>
      </c>
      <c r="E10246" s="6">
        <v>94</v>
      </c>
      <c r="F10246" s="7"/>
      <c r="G10246" s="7"/>
      <c r="H10246" s="3">
        <f t="shared" ref="H10246:H10309" si="320">IFERROR((E10246-D10246)*F10246,E10246*F10246)</f>
        <v>0</v>
      </c>
      <c r="I10246" s="30">
        <f t="shared" ref="I10246:I10309" si="321">IFERROR(H10246/G10246,0)</f>
        <v>0</v>
      </c>
    </row>
    <row r="10247" spans="1:9" ht="15.75" thickBot="1" x14ac:dyDescent="0.3">
      <c r="A10247" s="2">
        <v>92104912</v>
      </c>
      <c r="B10247" s="2" t="s">
        <v>9629</v>
      </c>
      <c r="C10247" s="2" t="s">
        <v>96</v>
      </c>
      <c r="D10247" s="3">
        <f>IFERROR(VLOOKUP(ZDEFAULT_PORTRAIT!A10247,'Price Change'!$C$2:$G$5796,5,FALSE),E10247)</f>
        <v>36</v>
      </c>
      <c r="E10247" s="3">
        <v>36</v>
      </c>
      <c r="F10247" s="8"/>
      <c r="G10247" s="8"/>
      <c r="H10247" s="3">
        <f t="shared" si="320"/>
        <v>0</v>
      </c>
      <c r="I10247" s="30">
        <f t="shared" si="321"/>
        <v>0</v>
      </c>
    </row>
    <row r="10248" spans="1:9" ht="15.75" thickBot="1" x14ac:dyDescent="0.3">
      <c r="A10248" s="2">
        <v>92104913</v>
      </c>
      <c r="B10248" s="2" t="s">
        <v>9630</v>
      </c>
      <c r="C10248" s="2" t="s">
        <v>96</v>
      </c>
      <c r="D10248" s="6">
        <f>IFERROR(VLOOKUP(ZDEFAULT_PORTRAIT!A10248,'Price Change'!$C$2:$G$5796,5,FALSE),E10248)</f>
        <v>68</v>
      </c>
      <c r="E10248" s="6">
        <v>68</v>
      </c>
      <c r="F10248" s="7"/>
      <c r="G10248" s="7"/>
      <c r="H10248" s="3">
        <f t="shared" si="320"/>
        <v>0</v>
      </c>
      <c r="I10248" s="30">
        <f t="shared" si="321"/>
        <v>0</v>
      </c>
    </row>
    <row r="10249" spans="1:9" ht="15.75" thickBot="1" x14ac:dyDescent="0.3">
      <c r="A10249" s="2">
        <v>92104922</v>
      </c>
      <c r="B10249" s="2" t="s">
        <v>9631</v>
      </c>
      <c r="C10249" s="2" t="s">
        <v>96</v>
      </c>
      <c r="D10249" s="3">
        <f>IFERROR(VLOOKUP(ZDEFAULT_PORTRAIT!A10249,'Price Change'!$C$2:$G$5796,5,FALSE),E10249)</f>
        <v>8</v>
      </c>
      <c r="E10249" s="3">
        <v>8</v>
      </c>
      <c r="F10249" s="8"/>
      <c r="G10249" s="8"/>
      <c r="H10249" s="3">
        <f t="shared" si="320"/>
        <v>0</v>
      </c>
      <c r="I10249" s="30">
        <f t="shared" si="321"/>
        <v>0</v>
      </c>
    </row>
    <row r="10250" spans="1:9" ht="15.75" thickBot="1" x14ac:dyDescent="0.3">
      <c r="A10250" s="2">
        <v>92104929</v>
      </c>
      <c r="B10250" s="2" t="s">
        <v>9632</v>
      </c>
      <c r="C10250" s="2" t="s">
        <v>96</v>
      </c>
      <c r="D10250" s="6">
        <f>IFERROR(VLOOKUP(ZDEFAULT_PORTRAIT!A10250,'Price Change'!$C$2:$G$5796,5,FALSE),E10250)</f>
        <v>1654</v>
      </c>
      <c r="E10250" s="6">
        <v>1654</v>
      </c>
      <c r="F10250" s="7"/>
      <c r="G10250" s="7"/>
      <c r="H10250" s="3">
        <f t="shared" si="320"/>
        <v>0</v>
      </c>
      <c r="I10250" s="30">
        <f t="shared" si="321"/>
        <v>0</v>
      </c>
    </row>
    <row r="10251" spans="1:9" ht="15.75" thickBot="1" x14ac:dyDescent="0.3">
      <c r="A10251" s="2">
        <v>92104933</v>
      </c>
      <c r="B10251" s="2" t="s">
        <v>9633</v>
      </c>
      <c r="C10251" s="2" t="s">
        <v>96</v>
      </c>
      <c r="D10251" s="3">
        <f>IFERROR(VLOOKUP(ZDEFAULT_PORTRAIT!A10251,'Price Change'!$C$2:$G$5796,5,FALSE),E10251)</f>
        <v>25</v>
      </c>
      <c r="E10251" s="3">
        <v>25</v>
      </c>
      <c r="F10251" s="8"/>
      <c r="G10251" s="8"/>
      <c r="H10251" s="3">
        <f t="shared" si="320"/>
        <v>0</v>
      </c>
      <c r="I10251" s="30">
        <f t="shared" si="321"/>
        <v>0</v>
      </c>
    </row>
    <row r="10252" spans="1:9" ht="15.75" thickBot="1" x14ac:dyDescent="0.3">
      <c r="A10252" s="2">
        <v>92105253</v>
      </c>
      <c r="B10252" s="2" t="s">
        <v>9634</v>
      </c>
      <c r="C10252" s="2" t="s">
        <v>96</v>
      </c>
      <c r="D10252" s="6">
        <f>IFERROR(VLOOKUP(ZDEFAULT_PORTRAIT!A10252,'Price Change'!$C$2:$G$5796,5,FALSE),E10252)</f>
        <v>418</v>
      </c>
      <c r="E10252" s="6">
        <v>418</v>
      </c>
      <c r="F10252" s="7"/>
      <c r="G10252" s="7"/>
      <c r="H10252" s="3">
        <f t="shared" si="320"/>
        <v>0</v>
      </c>
      <c r="I10252" s="30">
        <f t="shared" si="321"/>
        <v>0</v>
      </c>
    </row>
    <row r="10253" spans="1:9" ht="15.75" thickBot="1" x14ac:dyDescent="0.3">
      <c r="A10253" s="2">
        <v>92105372</v>
      </c>
      <c r="B10253" s="2" t="s">
        <v>9635</v>
      </c>
      <c r="C10253" s="2" t="s">
        <v>96</v>
      </c>
      <c r="D10253" s="3">
        <f>IFERROR(VLOOKUP(ZDEFAULT_PORTRAIT!A10253,'Price Change'!$C$2:$G$5796,5,FALSE),E10253)</f>
        <v>60</v>
      </c>
      <c r="E10253" s="3">
        <v>60</v>
      </c>
      <c r="F10253" s="8"/>
      <c r="G10253" s="8"/>
      <c r="H10253" s="3">
        <f t="shared" si="320"/>
        <v>0</v>
      </c>
      <c r="I10253" s="30">
        <f t="shared" si="321"/>
        <v>0</v>
      </c>
    </row>
    <row r="10254" spans="1:9" ht="15.75" thickBot="1" x14ac:dyDescent="0.3">
      <c r="A10254" s="2">
        <v>92105376</v>
      </c>
      <c r="B10254" s="2" t="s">
        <v>9636</v>
      </c>
      <c r="C10254" s="2" t="s">
        <v>96</v>
      </c>
      <c r="D10254" s="6">
        <f>IFERROR(VLOOKUP(ZDEFAULT_PORTRAIT!A10254,'Price Change'!$C$2:$G$5796,5,FALSE),E10254)</f>
        <v>8</v>
      </c>
      <c r="E10254" s="6">
        <v>8</v>
      </c>
      <c r="F10254" s="7"/>
      <c r="G10254" s="7"/>
      <c r="H10254" s="3">
        <f t="shared" si="320"/>
        <v>0</v>
      </c>
      <c r="I10254" s="30">
        <f t="shared" si="321"/>
        <v>0</v>
      </c>
    </row>
    <row r="10255" spans="1:9" ht="15.75" thickBot="1" x14ac:dyDescent="0.3">
      <c r="A10255" s="2">
        <v>92105423</v>
      </c>
      <c r="B10255" s="2" t="s">
        <v>9637</v>
      </c>
      <c r="C10255" s="2" t="s">
        <v>96</v>
      </c>
      <c r="D10255" s="3">
        <f>IFERROR(VLOOKUP(ZDEFAULT_PORTRAIT!A10255,'Price Change'!$C$2:$G$5796,5,FALSE),E10255)</f>
        <v>12</v>
      </c>
      <c r="E10255" s="3">
        <v>12</v>
      </c>
      <c r="F10255" s="8"/>
      <c r="G10255" s="8"/>
      <c r="H10255" s="3">
        <f t="shared" si="320"/>
        <v>0</v>
      </c>
      <c r="I10255" s="30">
        <f t="shared" si="321"/>
        <v>0</v>
      </c>
    </row>
    <row r="10256" spans="1:9" ht="15.75" thickBot="1" x14ac:dyDescent="0.3">
      <c r="A10256" s="2">
        <v>92105433</v>
      </c>
      <c r="B10256" s="2" t="s">
        <v>9170</v>
      </c>
      <c r="C10256" s="2" t="s">
        <v>96</v>
      </c>
      <c r="D10256" s="6">
        <f>IFERROR(VLOOKUP(ZDEFAULT_PORTRAIT!A10256,'Price Change'!$C$2:$G$5796,5,FALSE),E10256)</f>
        <v>8</v>
      </c>
      <c r="E10256" s="6">
        <v>8</v>
      </c>
      <c r="F10256" s="7"/>
      <c r="G10256" s="7"/>
      <c r="H10256" s="3">
        <f t="shared" si="320"/>
        <v>0</v>
      </c>
      <c r="I10256" s="30">
        <f t="shared" si="321"/>
        <v>0</v>
      </c>
    </row>
    <row r="10257" spans="1:9" ht="15.75" thickBot="1" x14ac:dyDescent="0.3">
      <c r="A10257" s="2">
        <v>92105443</v>
      </c>
      <c r="B10257" s="2" t="s">
        <v>9638</v>
      </c>
      <c r="C10257" s="2" t="s">
        <v>96</v>
      </c>
      <c r="D10257" s="3">
        <f>IFERROR(VLOOKUP(ZDEFAULT_PORTRAIT!A10257,'Price Change'!$C$2:$G$5796,5,FALSE),E10257)</f>
        <v>8</v>
      </c>
      <c r="E10257" s="3">
        <v>8</v>
      </c>
      <c r="F10257" s="8"/>
      <c r="G10257" s="8"/>
      <c r="H10257" s="3">
        <f t="shared" si="320"/>
        <v>0</v>
      </c>
      <c r="I10257" s="30">
        <f t="shared" si="321"/>
        <v>0</v>
      </c>
    </row>
    <row r="10258" spans="1:9" ht="15.75" thickBot="1" x14ac:dyDescent="0.3">
      <c r="A10258" s="2">
        <v>92105458</v>
      </c>
      <c r="B10258" s="2" t="s">
        <v>9639</v>
      </c>
      <c r="C10258" s="2" t="s">
        <v>96</v>
      </c>
      <c r="D10258" s="6">
        <f>IFERROR(VLOOKUP(ZDEFAULT_PORTRAIT!A10258,'Price Change'!$C$2:$G$5796,5,FALSE),E10258)</f>
        <v>10.5</v>
      </c>
      <c r="E10258" s="6">
        <v>10.5</v>
      </c>
      <c r="F10258" s="7"/>
      <c r="G10258" s="7"/>
      <c r="H10258" s="3">
        <f t="shared" si="320"/>
        <v>0</v>
      </c>
      <c r="I10258" s="30">
        <f t="shared" si="321"/>
        <v>0</v>
      </c>
    </row>
    <row r="10259" spans="1:9" ht="15.75" thickBot="1" x14ac:dyDescent="0.3">
      <c r="A10259" s="2">
        <v>92105494</v>
      </c>
      <c r="B10259" s="2" t="s">
        <v>9640</v>
      </c>
      <c r="C10259" s="2" t="s">
        <v>96</v>
      </c>
      <c r="D10259" s="3">
        <f>IFERROR(VLOOKUP(ZDEFAULT_PORTRAIT!A10259,'Price Change'!$C$2:$G$5796,5,FALSE),E10259)</f>
        <v>8</v>
      </c>
      <c r="E10259" s="3">
        <v>8</v>
      </c>
      <c r="F10259" s="8"/>
      <c r="G10259" s="8"/>
      <c r="H10259" s="3">
        <f t="shared" si="320"/>
        <v>0</v>
      </c>
      <c r="I10259" s="30">
        <f t="shared" si="321"/>
        <v>0</v>
      </c>
    </row>
    <row r="10260" spans="1:9" ht="15.75" thickBot="1" x14ac:dyDescent="0.3">
      <c r="A10260" s="2">
        <v>92105529</v>
      </c>
      <c r="B10260" s="2" t="s">
        <v>9641</v>
      </c>
      <c r="C10260" s="2" t="s">
        <v>96</v>
      </c>
      <c r="D10260" s="6">
        <f>IFERROR(VLOOKUP(ZDEFAULT_PORTRAIT!A10260,'Price Change'!$C$2:$G$5796,5,FALSE),E10260)</f>
        <v>36</v>
      </c>
      <c r="E10260" s="6">
        <v>36</v>
      </c>
      <c r="F10260" s="7"/>
      <c r="G10260" s="7"/>
      <c r="H10260" s="3">
        <f t="shared" si="320"/>
        <v>0</v>
      </c>
      <c r="I10260" s="30">
        <f t="shared" si="321"/>
        <v>0</v>
      </c>
    </row>
    <row r="10261" spans="1:9" ht="15.75" thickBot="1" x14ac:dyDescent="0.3">
      <c r="A10261" s="2">
        <v>92105543</v>
      </c>
      <c r="B10261" s="2" t="s">
        <v>8335</v>
      </c>
      <c r="C10261" s="2" t="s">
        <v>96</v>
      </c>
      <c r="D10261" s="3">
        <f>IFERROR(VLOOKUP(ZDEFAULT_PORTRAIT!A10261,'Price Change'!$C$2:$G$5796,5,FALSE),E10261)</f>
        <v>8</v>
      </c>
      <c r="E10261" s="3">
        <v>8</v>
      </c>
      <c r="F10261" s="8"/>
      <c r="G10261" s="8"/>
      <c r="H10261" s="3">
        <f t="shared" si="320"/>
        <v>0</v>
      </c>
      <c r="I10261" s="30">
        <f t="shared" si="321"/>
        <v>0</v>
      </c>
    </row>
    <row r="10262" spans="1:9" ht="15.75" thickBot="1" x14ac:dyDescent="0.3">
      <c r="A10262" s="2">
        <v>92105577</v>
      </c>
      <c r="B10262" s="2" t="s">
        <v>9642</v>
      </c>
      <c r="C10262" s="2" t="s">
        <v>96</v>
      </c>
      <c r="D10262" s="6">
        <f>IFERROR(VLOOKUP(ZDEFAULT_PORTRAIT!A10262,'Price Change'!$C$2:$G$5796,5,FALSE),E10262)</f>
        <v>4027</v>
      </c>
      <c r="E10262" s="6">
        <v>4027</v>
      </c>
      <c r="F10262" s="7"/>
      <c r="G10262" s="7"/>
      <c r="H10262" s="3">
        <f t="shared" si="320"/>
        <v>0</v>
      </c>
      <c r="I10262" s="30">
        <f t="shared" si="321"/>
        <v>0</v>
      </c>
    </row>
    <row r="10263" spans="1:9" ht="15.75" thickBot="1" x14ac:dyDescent="0.3">
      <c r="A10263" s="2">
        <v>92105581</v>
      </c>
      <c r="B10263" s="2" t="s">
        <v>9643</v>
      </c>
      <c r="C10263" s="2" t="s">
        <v>96</v>
      </c>
      <c r="D10263" s="3">
        <f>IFERROR(VLOOKUP(ZDEFAULT_PORTRAIT!A10263,'Price Change'!$C$2:$G$5796,5,FALSE),E10263)</f>
        <v>281.5</v>
      </c>
      <c r="E10263" s="3">
        <v>281.5</v>
      </c>
      <c r="F10263" s="8"/>
      <c r="G10263" s="8"/>
      <c r="H10263" s="3">
        <f t="shared" si="320"/>
        <v>0</v>
      </c>
      <c r="I10263" s="30">
        <f t="shared" si="321"/>
        <v>0</v>
      </c>
    </row>
    <row r="10264" spans="1:9" ht="15.75" thickBot="1" x14ac:dyDescent="0.3">
      <c r="A10264" s="2">
        <v>92105582</v>
      </c>
      <c r="B10264" s="2" t="s">
        <v>9644</v>
      </c>
      <c r="C10264" s="2" t="s">
        <v>96</v>
      </c>
      <c r="D10264" s="6">
        <f>IFERROR(VLOOKUP(ZDEFAULT_PORTRAIT!A10264,'Price Change'!$C$2:$G$5796,5,FALSE),E10264)</f>
        <v>156</v>
      </c>
      <c r="E10264" s="6">
        <v>156</v>
      </c>
      <c r="F10264" s="7"/>
      <c r="G10264" s="7"/>
      <c r="H10264" s="3">
        <f t="shared" si="320"/>
        <v>0</v>
      </c>
      <c r="I10264" s="30">
        <f t="shared" si="321"/>
        <v>0</v>
      </c>
    </row>
    <row r="10265" spans="1:9" ht="15.75" thickBot="1" x14ac:dyDescent="0.3">
      <c r="A10265" s="2">
        <v>92106252</v>
      </c>
      <c r="B10265" s="2" t="s">
        <v>9645</v>
      </c>
      <c r="C10265" s="2" t="s">
        <v>96</v>
      </c>
      <c r="D10265" s="3">
        <f>IFERROR(VLOOKUP(ZDEFAULT_PORTRAIT!A10265,'Price Change'!$C$2:$G$5796,5,FALSE),E10265)</f>
        <v>141</v>
      </c>
      <c r="E10265" s="3">
        <v>141</v>
      </c>
      <c r="F10265" s="8"/>
      <c r="G10265" s="8"/>
      <c r="H10265" s="3">
        <f t="shared" si="320"/>
        <v>0</v>
      </c>
      <c r="I10265" s="30">
        <f t="shared" si="321"/>
        <v>0</v>
      </c>
    </row>
    <row r="10266" spans="1:9" ht="15.75" thickBot="1" x14ac:dyDescent="0.3">
      <c r="A10266" s="2">
        <v>92106583</v>
      </c>
      <c r="B10266" s="2" t="s">
        <v>9646</v>
      </c>
      <c r="C10266" s="2" t="s">
        <v>96</v>
      </c>
      <c r="D10266" s="6">
        <f>IFERROR(VLOOKUP(ZDEFAULT_PORTRAIT!A10266,'Price Change'!$C$2:$G$5796,5,FALSE),E10266)</f>
        <v>8</v>
      </c>
      <c r="E10266" s="6">
        <v>8</v>
      </c>
      <c r="F10266" s="7"/>
      <c r="G10266" s="7"/>
      <c r="H10266" s="3">
        <f t="shared" si="320"/>
        <v>0</v>
      </c>
      <c r="I10266" s="30">
        <f t="shared" si="321"/>
        <v>0</v>
      </c>
    </row>
    <row r="10267" spans="1:9" ht="15.75" thickBot="1" x14ac:dyDescent="0.3">
      <c r="A10267" s="2">
        <v>92106768</v>
      </c>
      <c r="B10267" s="2" t="s">
        <v>9647</v>
      </c>
      <c r="C10267" s="2" t="s">
        <v>96</v>
      </c>
      <c r="D10267" s="3">
        <f>IFERROR(VLOOKUP(ZDEFAULT_PORTRAIT!A10267,'Price Change'!$C$2:$G$5796,5,FALSE),E10267)</f>
        <v>672</v>
      </c>
      <c r="E10267" s="3">
        <v>672</v>
      </c>
      <c r="F10267" s="8"/>
      <c r="G10267" s="8"/>
      <c r="H10267" s="3">
        <f t="shared" si="320"/>
        <v>0</v>
      </c>
      <c r="I10267" s="30">
        <f t="shared" si="321"/>
        <v>0</v>
      </c>
    </row>
    <row r="10268" spans="1:9" ht="15.75" thickBot="1" x14ac:dyDescent="0.3">
      <c r="A10268" s="2">
        <v>92106813</v>
      </c>
      <c r="B10268" s="2" t="s">
        <v>9648</v>
      </c>
      <c r="C10268" s="2" t="s">
        <v>96</v>
      </c>
      <c r="D10268" s="6">
        <f>IFERROR(VLOOKUP(ZDEFAULT_PORTRAIT!A10268,'Price Change'!$C$2:$G$5796,5,FALSE),E10268)</f>
        <v>312</v>
      </c>
      <c r="E10268" s="6">
        <v>312</v>
      </c>
      <c r="F10268" s="7"/>
      <c r="G10268" s="7"/>
      <c r="H10268" s="3">
        <f t="shared" si="320"/>
        <v>0</v>
      </c>
      <c r="I10268" s="30">
        <f t="shared" si="321"/>
        <v>0</v>
      </c>
    </row>
    <row r="10269" spans="1:9" ht="15.75" thickBot="1" x14ac:dyDescent="0.3">
      <c r="A10269" s="2">
        <v>92106819</v>
      </c>
      <c r="B10269" s="2" t="s">
        <v>9649</v>
      </c>
      <c r="C10269" s="2" t="s">
        <v>96</v>
      </c>
      <c r="D10269" s="3">
        <f>IFERROR(VLOOKUP(ZDEFAULT_PORTRAIT!A10269,'Price Change'!$C$2:$G$5796,5,FALSE),E10269)</f>
        <v>219</v>
      </c>
      <c r="E10269" s="3">
        <v>219</v>
      </c>
      <c r="F10269" s="8"/>
      <c r="G10269" s="8"/>
      <c r="H10269" s="3">
        <f t="shared" si="320"/>
        <v>0</v>
      </c>
      <c r="I10269" s="30">
        <f t="shared" si="321"/>
        <v>0</v>
      </c>
    </row>
    <row r="10270" spans="1:9" ht="15.75" thickBot="1" x14ac:dyDescent="0.3">
      <c r="A10270" s="2">
        <v>92106838</v>
      </c>
      <c r="B10270" s="2" t="s">
        <v>9650</v>
      </c>
      <c r="C10270" s="2" t="s">
        <v>96</v>
      </c>
      <c r="D10270" s="6">
        <f>IFERROR(VLOOKUP(ZDEFAULT_PORTRAIT!A10270,'Price Change'!$C$2:$G$5796,5,FALSE),E10270)</f>
        <v>12</v>
      </c>
      <c r="E10270" s="6">
        <v>12</v>
      </c>
      <c r="F10270" s="7"/>
      <c r="G10270" s="7"/>
      <c r="H10270" s="3">
        <f t="shared" si="320"/>
        <v>0</v>
      </c>
      <c r="I10270" s="30">
        <f t="shared" si="321"/>
        <v>0</v>
      </c>
    </row>
    <row r="10271" spans="1:9" ht="15.75" thickBot="1" x14ac:dyDescent="0.3">
      <c r="A10271" s="2">
        <v>92106863</v>
      </c>
      <c r="B10271" s="2" t="s">
        <v>9651</v>
      </c>
      <c r="C10271" s="2" t="s">
        <v>96</v>
      </c>
      <c r="D10271" s="3">
        <f>IFERROR(VLOOKUP(ZDEFAULT_PORTRAIT!A10271,'Price Change'!$C$2:$G$5796,5,FALSE),E10271)</f>
        <v>33.5</v>
      </c>
      <c r="E10271" s="3">
        <v>33.5</v>
      </c>
      <c r="F10271" s="8"/>
      <c r="G10271" s="8"/>
      <c r="H10271" s="3">
        <f t="shared" si="320"/>
        <v>0</v>
      </c>
      <c r="I10271" s="30">
        <f t="shared" si="321"/>
        <v>0</v>
      </c>
    </row>
    <row r="10272" spans="1:9" ht="15.75" thickBot="1" x14ac:dyDescent="0.3">
      <c r="A10272" s="2">
        <v>92106878</v>
      </c>
      <c r="B10272" s="2" t="s">
        <v>9652</v>
      </c>
      <c r="C10272" s="2" t="s">
        <v>96</v>
      </c>
      <c r="D10272" s="6">
        <f>IFERROR(VLOOKUP(ZDEFAULT_PORTRAIT!A10272,'Price Change'!$C$2:$G$5796,5,FALSE),E10272)</f>
        <v>15</v>
      </c>
      <c r="E10272" s="6">
        <v>15</v>
      </c>
      <c r="F10272" s="7"/>
      <c r="G10272" s="7"/>
      <c r="H10272" s="3">
        <f t="shared" si="320"/>
        <v>0</v>
      </c>
      <c r="I10272" s="30">
        <f t="shared" si="321"/>
        <v>0</v>
      </c>
    </row>
    <row r="10273" spans="1:9" ht="15.75" thickBot="1" x14ac:dyDescent="0.3">
      <c r="A10273" s="2">
        <v>92106900</v>
      </c>
      <c r="B10273" s="2" t="s">
        <v>9653</v>
      </c>
      <c r="C10273" s="2" t="s">
        <v>96</v>
      </c>
      <c r="D10273" s="3">
        <f>IFERROR(VLOOKUP(ZDEFAULT_PORTRAIT!A10273,'Price Change'!$C$2:$G$5796,5,FALSE),E10273)</f>
        <v>8</v>
      </c>
      <c r="E10273" s="3">
        <v>8</v>
      </c>
      <c r="F10273" s="8"/>
      <c r="G10273" s="8"/>
      <c r="H10273" s="3">
        <f t="shared" si="320"/>
        <v>0</v>
      </c>
      <c r="I10273" s="30">
        <f t="shared" si="321"/>
        <v>0</v>
      </c>
    </row>
    <row r="10274" spans="1:9" ht="15.75" thickBot="1" x14ac:dyDescent="0.3">
      <c r="A10274" s="2">
        <v>92106909</v>
      </c>
      <c r="B10274" s="2" t="s">
        <v>9654</v>
      </c>
      <c r="C10274" s="2" t="s">
        <v>96</v>
      </c>
      <c r="D10274" s="6">
        <f>IFERROR(VLOOKUP(ZDEFAULT_PORTRAIT!A10274,'Price Change'!$C$2:$G$5796,5,FALSE),E10274)</f>
        <v>18</v>
      </c>
      <c r="E10274" s="6">
        <v>18</v>
      </c>
      <c r="F10274" s="7"/>
      <c r="G10274" s="7"/>
      <c r="H10274" s="3">
        <f t="shared" si="320"/>
        <v>0</v>
      </c>
      <c r="I10274" s="30">
        <f t="shared" si="321"/>
        <v>0</v>
      </c>
    </row>
    <row r="10275" spans="1:9" ht="15.75" thickBot="1" x14ac:dyDescent="0.3">
      <c r="A10275" s="2">
        <v>92106939</v>
      </c>
      <c r="B10275" s="2" t="s">
        <v>9655</v>
      </c>
      <c r="C10275" s="2" t="s">
        <v>96</v>
      </c>
      <c r="D10275" s="3">
        <f>IFERROR(VLOOKUP(ZDEFAULT_PORTRAIT!A10275,'Price Change'!$C$2:$G$5796,5,FALSE),E10275)</f>
        <v>514.5</v>
      </c>
      <c r="E10275" s="3">
        <v>514.5</v>
      </c>
      <c r="F10275" s="8"/>
      <c r="G10275" s="8"/>
      <c r="H10275" s="3">
        <f t="shared" si="320"/>
        <v>0</v>
      </c>
      <c r="I10275" s="30">
        <f t="shared" si="321"/>
        <v>0</v>
      </c>
    </row>
    <row r="10276" spans="1:9" ht="15.75" thickBot="1" x14ac:dyDescent="0.3">
      <c r="A10276" s="2">
        <v>92106940</v>
      </c>
      <c r="B10276" s="2" t="s">
        <v>9656</v>
      </c>
      <c r="C10276" s="2" t="s">
        <v>96</v>
      </c>
      <c r="D10276" s="6">
        <f>IFERROR(VLOOKUP(ZDEFAULT_PORTRAIT!A10276,'Price Change'!$C$2:$G$5796,5,FALSE),E10276)</f>
        <v>514.5</v>
      </c>
      <c r="E10276" s="6">
        <v>514.5</v>
      </c>
      <c r="F10276" s="7"/>
      <c r="G10276" s="7"/>
      <c r="H10276" s="3">
        <f t="shared" si="320"/>
        <v>0</v>
      </c>
      <c r="I10276" s="30">
        <f t="shared" si="321"/>
        <v>0</v>
      </c>
    </row>
    <row r="10277" spans="1:9" ht="15.75" thickBot="1" x14ac:dyDescent="0.3">
      <c r="A10277" s="2">
        <v>92106946</v>
      </c>
      <c r="B10277" s="2" t="s">
        <v>9657</v>
      </c>
      <c r="C10277" s="2" t="s">
        <v>96</v>
      </c>
      <c r="D10277" s="3">
        <f>IFERROR(VLOOKUP(ZDEFAULT_PORTRAIT!A10277,'Price Change'!$C$2:$G$5796,5,FALSE),E10277)</f>
        <v>77.5</v>
      </c>
      <c r="E10277" s="3">
        <v>77.5</v>
      </c>
      <c r="F10277" s="8"/>
      <c r="G10277" s="8"/>
      <c r="H10277" s="3">
        <f t="shared" si="320"/>
        <v>0</v>
      </c>
      <c r="I10277" s="30">
        <f t="shared" si="321"/>
        <v>0</v>
      </c>
    </row>
    <row r="10278" spans="1:9" ht="15.75" thickBot="1" x14ac:dyDescent="0.3">
      <c r="A10278" s="2">
        <v>92106952</v>
      </c>
      <c r="B10278" s="2" t="s">
        <v>9658</v>
      </c>
      <c r="C10278" s="2" t="s">
        <v>96</v>
      </c>
      <c r="D10278" s="6">
        <f>IFERROR(VLOOKUP(ZDEFAULT_PORTRAIT!A10278,'Price Change'!$C$2:$G$5796,5,FALSE),E10278)</f>
        <v>35</v>
      </c>
      <c r="E10278" s="6">
        <v>35</v>
      </c>
      <c r="F10278" s="7"/>
      <c r="G10278" s="7"/>
      <c r="H10278" s="3">
        <f t="shared" si="320"/>
        <v>0</v>
      </c>
      <c r="I10278" s="30">
        <f t="shared" si="321"/>
        <v>0</v>
      </c>
    </row>
    <row r="10279" spans="1:9" ht="15.75" thickBot="1" x14ac:dyDescent="0.3">
      <c r="A10279" s="2">
        <v>92107136</v>
      </c>
      <c r="B10279" s="2" t="s">
        <v>9659</v>
      </c>
      <c r="C10279" s="2" t="s">
        <v>96</v>
      </c>
      <c r="D10279" s="3">
        <f>IFERROR(VLOOKUP(ZDEFAULT_PORTRAIT!A10279,'Price Change'!$C$2:$G$5796,5,FALSE),E10279)</f>
        <v>45</v>
      </c>
      <c r="E10279" s="3">
        <v>45</v>
      </c>
      <c r="F10279" s="8"/>
      <c r="G10279" s="8"/>
      <c r="H10279" s="3">
        <f t="shared" si="320"/>
        <v>0</v>
      </c>
      <c r="I10279" s="30">
        <f t="shared" si="321"/>
        <v>0</v>
      </c>
    </row>
    <row r="10280" spans="1:9" ht="15.75" thickBot="1" x14ac:dyDescent="0.3">
      <c r="A10280" s="2">
        <v>92107149</v>
      </c>
      <c r="B10280" s="2" t="s">
        <v>9660</v>
      </c>
      <c r="C10280" s="2" t="s">
        <v>96</v>
      </c>
      <c r="D10280" s="6">
        <f>IFERROR(VLOOKUP(ZDEFAULT_PORTRAIT!A10280,'Price Change'!$C$2:$G$5796,5,FALSE),E10280)</f>
        <v>10.5</v>
      </c>
      <c r="E10280" s="6">
        <v>10.5</v>
      </c>
      <c r="F10280" s="7"/>
      <c r="G10280" s="7"/>
      <c r="H10280" s="3">
        <f t="shared" si="320"/>
        <v>0</v>
      </c>
      <c r="I10280" s="30">
        <f t="shared" si="321"/>
        <v>0</v>
      </c>
    </row>
    <row r="10281" spans="1:9" ht="15.75" thickBot="1" x14ac:dyDescent="0.3">
      <c r="A10281" s="2">
        <v>92107236</v>
      </c>
      <c r="B10281" s="2" t="s">
        <v>9661</v>
      </c>
      <c r="C10281" s="2" t="s">
        <v>96</v>
      </c>
      <c r="D10281" s="3">
        <f>IFERROR(VLOOKUP(ZDEFAULT_PORTRAIT!A10281,'Price Change'!$C$2:$G$5796,5,FALSE),E10281)</f>
        <v>8</v>
      </c>
      <c r="E10281" s="3">
        <v>8</v>
      </c>
      <c r="F10281" s="8"/>
      <c r="G10281" s="8"/>
      <c r="H10281" s="3">
        <f t="shared" si="320"/>
        <v>0</v>
      </c>
      <c r="I10281" s="30">
        <f t="shared" si="321"/>
        <v>0</v>
      </c>
    </row>
    <row r="10282" spans="1:9" ht="15.75" thickBot="1" x14ac:dyDescent="0.3">
      <c r="A10282" s="2">
        <v>92107343</v>
      </c>
      <c r="B10282" s="2" t="s">
        <v>9662</v>
      </c>
      <c r="C10282" s="2" t="s">
        <v>96</v>
      </c>
      <c r="D10282" s="6">
        <f>IFERROR(VLOOKUP(ZDEFAULT_PORTRAIT!A10282,'Price Change'!$C$2:$G$5796,5,FALSE),E10282)</f>
        <v>8</v>
      </c>
      <c r="E10282" s="6">
        <v>8</v>
      </c>
      <c r="F10282" s="7"/>
      <c r="G10282" s="7"/>
      <c r="H10282" s="3">
        <f t="shared" si="320"/>
        <v>0</v>
      </c>
      <c r="I10282" s="30">
        <f t="shared" si="321"/>
        <v>0</v>
      </c>
    </row>
    <row r="10283" spans="1:9" ht="15.75" thickBot="1" x14ac:dyDescent="0.3">
      <c r="A10283" s="2">
        <v>92107388</v>
      </c>
      <c r="B10283" s="2" t="s">
        <v>9663</v>
      </c>
      <c r="C10283" s="2" t="s">
        <v>96</v>
      </c>
      <c r="D10283" s="3">
        <f>IFERROR(VLOOKUP(ZDEFAULT_PORTRAIT!A10283,'Price Change'!$C$2:$G$5796,5,FALSE),E10283)</f>
        <v>197</v>
      </c>
      <c r="E10283" s="3">
        <v>197</v>
      </c>
      <c r="F10283" s="8"/>
      <c r="G10283" s="8"/>
      <c r="H10283" s="3">
        <f t="shared" si="320"/>
        <v>0</v>
      </c>
      <c r="I10283" s="30">
        <f t="shared" si="321"/>
        <v>0</v>
      </c>
    </row>
    <row r="10284" spans="1:9" ht="15.75" thickBot="1" x14ac:dyDescent="0.3">
      <c r="A10284" s="2">
        <v>92107403</v>
      </c>
      <c r="B10284" s="2" t="s">
        <v>9664</v>
      </c>
      <c r="C10284" s="2" t="s">
        <v>96</v>
      </c>
      <c r="D10284" s="6">
        <f>IFERROR(VLOOKUP(ZDEFAULT_PORTRAIT!A10284,'Price Change'!$C$2:$G$5796,5,FALSE),E10284)</f>
        <v>87</v>
      </c>
      <c r="E10284" s="6">
        <v>87</v>
      </c>
      <c r="F10284" s="7"/>
      <c r="G10284" s="7"/>
      <c r="H10284" s="3">
        <f t="shared" si="320"/>
        <v>0</v>
      </c>
      <c r="I10284" s="30">
        <f t="shared" si="321"/>
        <v>0</v>
      </c>
    </row>
    <row r="10285" spans="1:9" ht="15.75" thickBot="1" x14ac:dyDescent="0.3">
      <c r="A10285" s="2">
        <v>92107518</v>
      </c>
      <c r="B10285" s="2" t="s">
        <v>9665</v>
      </c>
      <c r="C10285" s="2" t="s">
        <v>96</v>
      </c>
      <c r="D10285" s="3">
        <f>IFERROR(VLOOKUP(ZDEFAULT_PORTRAIT!A10285,'Price Change'!$C$2:$G$5796,5,FALSE),E10285)</f>
        <v>26</v>
      </c>
      <c r="E10285" s="3">
        <v>26</v>
      </c>
      <c r="F10285" s="8"/>
      <c r="G10285" s="8"/>
      <c r="H10285" s="3">
        <f t="shared" si="320"/>
        <v>0</v>
      </c>
      <c r="I10285" s="30">
        <f t="shared" si="321"/>
        <v>0</v>
      </c>
    </row>
    <row r="10286" spans="1:9" ht="15.75" thickBot="1" x14ac:dyDescent="0.3">
      <c r="A10286" s="2">
        <v>92107526</v>
      </c>
      <c r="B10286" s="2" t="s">
        <v>9666</v>
      </c>
      <c r="C10286" s="2" t="s">
        <v>96</v>
      </c>
      <c r="D10286" s="6">
        <f>IFERROR(VLOOKUP(ZDEFAULT_PORTRAIT!A10286,'Price Change'!$C$2:$G$5796,5,FALSE),E10286)</f>
        <v>15.5</v>
      </c>
      <c r="E10286" s="6">
        <v>15.5</v>
      </c>
      <c r="F10286" s="7"/>
      <c r="G10286" s="7"/>
      <c r="H10286" s="3">
        <f t="shared" si="320"/>
        <v>0</v>
      </c>
      <c r="I10286" s="30">
        <f t="shared" si="321"/>
        <v>0</v>
      </c>
    </row>
    <row r="10287" spans="1:9" ht="15.75" thickBot="1" x14ac:dyDescent="0.3">
      <c r="A10287" s="2">
        <v>92107794</v>
      </c>
      <c r="B10287" s="2" t="s">
        <v>9667</v>
      </c>
      <c r="C10287" s="2" t="s">
        <v>96</v>
      </c>
      <c r="D10287" s="3">
        <f>IFERROR(VLOOKUP(ZDEFAULT_PORTRAIT!A10287,'Price Change'!$C$2:$G$5796,5,FALSE),E10287)</f>
        <v>8</v>
      </c>
      <c r="E10287" s="3">
        <v>8</v>
      </c>
      <c r="F10287" s="8"/>
      <c r="G10287" s="8"/>
      <c r="H10287" s="3">
        <f t="shared" si="320"/>
        <v>0</v>
      </c>
      <c r="I10287" s="30">
        <f t="shared" si="321"/>
        <v>0</v>
      </c>
    </row>
    <row r="10288" spans="1:9" ht="15.75" thickBot="1" x14ac:dyDescent="0.3">
      <c r="A10288" s="2">
        <v>92201001</v>
      </c>
      <c r="B10288" s="2" t="s">
        <v>9668</v>
      </c>
      <c r="C10288" s="2" t="s">
        <v>96</v>
      </c>
      <c r="D10288" s="6">
        <f>IFERROR(VLOOKUP(ZDEFAULT_PORTRAIT!A10288,'Price Change'!$C$2:$G$5796,5,FALSE),E10288)</f>
        <v>8</v>
      </c>
      <c r="E10288" s="6">
        <v>8</v>
      </c>
      <c r="F10288" s="7"/>
      <c r="G10288" s="7"/>
      <c r="H10288" s="3">
        <f t="shared" si="320"/>
        <v>0</v>
      </c>
      <c r="I10288" s="30">
        <f t="shared" si="321"/>
        <v>0</v>
      </c>
    </row>
    <row r="10289" spans="1:9" ht="15.75" thickBot="1" x14ac:dyDescent="0.3">
      <c r="A10289" s="2">
        <v>92201002</v>
      </c>
      <c r="B10289" s="2" t="s">
        <v>9669</v>
      </c>
      <c r="C10289" s="2" t="s">
        <v>96</v>
      </c>
      <c r="D10289" s="3">
        <f>IFERROR(VLOOKUP(ZDEFAULT_PORTRAIT!A10289,'Price Change'!$C$2:$G$5796,5,FALSE),E10289)</f>
        <v>38.5</v>
      </c>
      <c r="E10289" s="3">
        <v>38.5</v>
      </c>
      <c r="F10289" s="8"/>
      <c r="G10289" s="8"/>
      <c r="H10289" s="3">
        <f t="shared" si="320"/>
        <v>0</v>
      </c>
      <c r="I10289" s="30">
        <f t="shared" si="321"/>
        <v>0</v>
      </c>
    </row>
    <row r="10290" spans="1:9" ht="15.75" thickBot="1" x14ac:dyDescent="0.3">
      <c r="A10290" s="2">
        <v>92201003</v>
      </c>
      <c r="B10290" s="2" t="s">
        <v>9670</v>
      </c>
      <c r="C10290" s="2" t="s">
        <v>96</v>
      </c>
      <c r="D10290" s="6">
        <f>IFERROR(VLOOKUP(ZDEFAULT_PORTRAIT!A10290,'Price Change'!$C$2:$G$5796,5,FALSE),E10290)</f>
        <v>8</v>
      </c>
      <c r="E10290" s="6">
        <v>8</v>
      </c>
      <c r="F10290" s="9">
        <v>29</v>
      </c>
      <c r="G10290" s="10">
        <v>232</v>
      </c>
      <c r="H10290" s="3">
        <f t="shared" si="320"/>
        <v>0</v>
      </c>
      <c r="I10290" s="30">
        <f t="shared" si="321"/>
        <v>0</v>
      </c>
    </row>
    <row r="10291" spans="1:9" ht="15.75" thickBot="1" x14ac:dyDescent="0.3">
      <c r="A10291" s="2">
        <v>92201004</v>
      </c>
      <c r="B10291" s="2" t="s">
        <v>9671</v>
      </c>
      <c r="C10291" s="2" t="s">
        <v>96</v>
      </c>
      <c r="D10291" s="3">
        <f>IFERROR(VLOOKUP(ZDEFAULT_PORTRAIT!A10291,'Price Change'!$C$2:$G$5796,5,FALSE),E10291)</f>
        <v>11</v>
      </c>
      <c r="E10291" s="3">
        <v>11</v>
      </c>
      <c r="F10291" s="8"/>
      <c r="G10291" s="8"/>
      <c r="H10291" s="3">
        <f t="shared" si="320"/>
        <v>0</v>
      </c>
      <c r="I10291" s="30">
        <f t="shared" si="321"/>
        <v>0</v>
      </c>
    </row>
    <row r="10292" spans="1:9" ht="15.75" thickBot="1" x14ac:dyDescent="0.3">
      <c r="A10292" s="2">
        <v>92201005</v>
      </c>
      <c r="B10292" s="2" t="s">
        <v>9672</v>
      </c>
      <c r="C10292" s="2" t="s">
        <v>96</v>
      </c>
      <c r="D10292" s="6">
        <f>IFERROR(VLOOKUP(ZDEFAULT_PORTRAIT!A10292,'Price Change'!$C$2:$G$5796,5,FALSE),E10292)</f>
        <v>44.5</v>
      </c>
      <c r="E10292" s="6">
        <v>44.5</v>
      </c>
      <c r="F10292" s="7"/>
      <c r="G10292" s="7"/>
      <c r="H10292" s="3">
        <f t="shared" si="320"/>
        <v>0</v>
      </c>
      <c r="I10292" s="30">
        <f t="shared" si="321"/>
        <v>0</v>
      </c>
    </row>
    <row r="10293" spans="1:9" ht="15.75" thickBot="1" x14ac:dyDescent="0.3">
      <c r="A10293" s="2">
        <v>92201015</v>
      </c>
      <c r="B10293" s="2" t="s">
        <v>9673</v>
      </c>
      <c r="C10293" s="2" t="s">
        <v>96</v>
      </c>
      <c r="D10293" s="3">
        <f>IFERROR(VLOOKUP(ZDEFAULT_PORTRAIT!A10293,'Price Change'!$C$2:$G$5796,5,FALSE),E10293)</f>
        <v>343</v>
      </c>
      <c r="E10293" s="3">
        <v>343</v>
      </c>
      <c r="F10293" s="8"/>
      <c r="G10293" s="8"/>
      <c r="H10293" s="3">
        <f t="shared" si="320"/>
        <v>0</v>
      </c>
      <c r="I10293" s="30">
        <f t="shared" si="321"/>
        <v>0</v>
      </c>
    </row>
    <row r="10294" spans="1:9" ht="15.75" thickBot="1" x14ac:dyDescent="0.3">
      <c r="A10294" s="2">
        <v>92202001</v>
      </c>
      <c r="B10294" s="2" t="s">
        <v>9674</v>
      </c>
      <c r="C10294" s="2" t="s">
        <v>96</v>
      </c>
      <c r="D10294" s="6">
        <f>IFERROR(VLOOKUP(ZDEFAULT_PORTRAIT!A10294,'Price Change'!$C$2:$G$5796,5,FALSE),E10294)</f>
        <v>18.5</v>
      </c>
      <c r="E10294" s="6">
        <v>18.5</v>
      </c>
      <c r="F10294" s="7"/>
      <c r="G10294" s="7"/>
      <c r="H10294" s="3">
        <f t="shared" si="320"/>
        <v>0</v>
      </c>
      <c r="I10294" s="30">
        <f t="shared" si="321"/>
        <v>0</v>
      </c>
    </row>
    <row r="10295" spans="1:9" ht="15.75" thickBot="1" x14ac:dyDescent="0.3">
      <c r="A10295" s="2">
        <v>92202002</v>
      </c>
      <c r="B10295" s="2" t="s">
        <v>9675</v>
      </c>
      <c r="C10295" s="2" t="s">
        <v>96</v>
      </c>
      <c r="D10295" s="3">
        <f>IFERROR(VLOOKUP(ZDEFAULT_PORTRAIT!A10295,'Price Change'!$C$2:$G$5796,5,FALSE),E10295)</f>
        <v>131</v>
      </c>
      <c r="E10295" s="3">
        <v>131</v>
      </c>
      <c r="F10295" s="8"/>
      <c r="G10295" s="8"/>
      <c r="H10295" s="3">
        <f t="shared" si="320"/>
        <v>0</v>
      </c>
      <c r="I10295" s="30">
        <f t="shared" si="321"/>
        <v>0</v>
      </c>
    </row>
    <row r="10296" spans="1:9" ht="15.75" thickBot="1" x14ac:dyDescent="0.3">
      <c r="A10296" s="2">
        <v>92202003</v>
      </c>
      <c r="B10296" s="2" t="s">
        <v>9676</v>
      </c>
      <c r="C10296" s="2" t="s">
        <v>96</v>
      </c>
      <c r="D10296" s="6">
        <f>IFERROR(VLOOKUP(ZDEFAULT_PORTRAIT!A10296,'Price Change'!$C$2:$G$5796,5,FALSE),E10296)</f>
        <v>16.5</v>
      </c>
      <c r="E10296" s="6">
        <v>16.5</v>
      </c>
      <c r="F10296" s="9">
        <v>36</v>
      </c>
      <c r="G10296" s="10">
        <v>594</v>
      </c>
      <c r="H10296" s="3">
        <f t="shared" si="320"/>
        <v>0</v>
      </c>
      <c r="I10296" s="30">
        <f t="shared" si="321"/>
        <v>0</v>
      </c>
    </row>
    <row r="10297" spans="1:9" ht="15.75" thickBot="1" x14ac:dyDescent="0.3">
      <c r="A10297" s="2">
        <v>92202004</v>
      </c>
      <c r="B10297" s="2" t="s">
        <v>9677</v>
      </c>
      <c r="C10297" s="2" t="s">
        <v>96</v>
      </c>
      <c r="D10297" s="3">
        <f>IFERROR(VLOOKUP(ZDEFAULT_PORTRAIT!A10297,'Price Change'!$C$2:$G$5796,5,FALSE),E10297)</f>
        <v>217</v>
      </c>
      <c r="E10297" s="3">
        <v>217</v>
      </c>
      <c r="F10297" s="8"/>
      <c r="G10297" s="8"/>
      <c r="H10297" s="3">
        <f t="shared" si="320"/>
        <v>0</v>
      </c>
      <c r="I10297" s="30">
        <f t="shared" si="321"/>
        <v>0</v>
      </c>
    </row>
    <row r="10298" spans="1:9" ht="15.75" thickBot="1" x14ac:dyDescent="0.3">
      <c r="A10298" s="2">
        <v>92202006</v>
      </c>
      <c r="B10298" s="2" t="s">
        <v>9678</v>
      </c>
      <c r="C10298" s="2" t="s">
        <v>96</v>
      </c>
      <c r="D10298" s="6">
        <f>IFERROR(VLOOKUP(ZDEFAULT_PORTRAIT!A10298,'Price Change'!$C$2:$G$5796,5,FALSE),E10298)</f>
        <v>255.5</v>
      </c>
      <c r="E10298" s="6">
        <v>255.5</v>
      </c>
      <c r="F10298" s="7"/>
      <c r="G10298" s="7"/>
      <c r="H10298" s="3">
        <f t="shared" si="320"/>
        <v>0</v>
      </c>
      <c r="I10298" s="30">
        <f t="shared" si="321"/>
        <v>0</v>
      </c>
    </row>
    <row r="10299" spans="1:9" ht="15.75" thickBot="1" x14ac:dyDescent="0.3">
      <c r="A10299" s="2">
        <v>92202007</v>
      </c>
      <c r="B10299" s="2" t="s">
        <v>9679</v>
      </c>
      <c r="C10299" s="2" t="s">
        <v>96</v>
      </c>
      <c r="D10299" s="3">
        <f>IFERROR(VLOOKUP(ZDEFAULT_PORTRAIT!A10299,'Price Change'!$C$2:$G$5796,5,FALSE),E10299)</f>
        <v>90</v>
      </c>
      <c r="E10299" s="3">
        <v>90</v>
      </c>
      <c r="F10299" s="8"/>
      <c r="G10299" s="8"/>
      <c r="H10299" s="3">
        <f t="shared" si="320"/>
        <v>0</v>
      </c>
      <c r="I10299" s="30">
        <f t="shared" si="321"/>
        <v>0</v>
      </c>
    </row>
    <row r="10300" spans="1:9" ht="15.75" thickBot="1" x14ac:dyDescent="0.3">
      <c r="A10300" s="2">
        <v>92202008</v>
      </c>
      <c r="B10300" s="2" t="s">
        <v>9680</v>
      </c>
      <c r="C10300" s="2" t="s">
        <v>96</v>
      </c>
      <c r="D10300" s="6">
        <f>IFERROR(VLOOKUP(ZDEFAULT_PORTRAIT!A10300,'Price Change'!$C$2:$G$5796,5,FALSE),E10300)</f>
        <v>175.5</v>
      </c>
      <c r="E10300" s="6">
        <v>175.5</v>
      </c>
      <c r="F10300" s="7"/>
      <c r="G10300" s="7"/>
      <c r="H10300" s="3">
        <f t="shared" si="320"/>
        <v>0</v>
      </c>
      <c r="I10300" s="30">
        <f t="shared" si="321"/>
        <v>0</v>
      </c>
    </row>
    <row r="10301" spans="1:9" ht="15.75" thickBot="1" x14ac:dyDescent="0.3">
      <c r="A10301" s="2">
        <v>92202011</v>
      </c>
      <c r="B10301" s="2" t="s">
        <v>9681</v>
      </c>
      <c r="C10301" s="2" t="s">
        <v>96</v>
      </c>
      <c r="D10301" s="3">
        <f>IFERROR(VLOOKUP(ZDEFAULT_PORTRAIT!A10301,'Price Change'!$C$2:$G$5796,5,FALSE),E10301)</f>
        <v>15</v>
      </c>
      <c r="E10301" s="3">
        <v>15</v>
      </c>
      <c r="F10301" s="4">
        <v>132</v>
      </c>
      <c r="G10301" s="5">
        <v>1980</v>
      </c>
      <c r="H10301" s="3">
        <f t="shared" si="320"/>
        <v>0</v>
      </c>
      <c r="I10301" s="30">
        <f t="shared" si="321"/>
        <v>0</v>
      </c>
    </row>
    <row r="10302" spans="1:9" ht="15.75" thickBot="1" x14ac:dyDescent="0.3">
      <c r="A10302" s="2">
        <v>92202014</v>
      </c>
      <c r="B10302" s="2" t="s">
        <v>9682</v>
      </c>
      <c r="C10302" s="2" t="s">
        <v>96</v>
      </c>
      <c r="D10302" s="6">
        <f>IFERROR(VLOOKUP(ZDEFAULT_PORTRAIT!A10302,'Price Change'!$C$2:$G$5796,5,FALSE),E10302)</f>
        <v>120</v>
      </c>
      <c r="E10302" s="6">
        <v>120</v>
      </c>
      <c r="F10302" s="9">
        <v>10</v>
      </c>
      <c r="G10302" s="10">
        <v>1200</v>
      </c>
      <c r="H10302" s="3">
        <f t="shared" si="320"/>
        <v>0</v>
      </c>
      <c r="I10302" s="30">
        <f t="shared" si="321"/>
        <v>0</v>
      </c>
    </row>
    <row r="10303" spans="1:9" ht="15.75" thickBot="1" x14ac:dyDescent="0.3">
      <c r="A10303" s="2">
        <v>92202016</v>
      </c>
      <c r="B10303" s="2" t="s">
        <v>9683</v>
      </c>
      <c r="C10303" s="2" t="s">
        <v>96</v>
      </c>
      <c r="D10303" s="3">
        <f>IFERROR(VLOOKUP(ZDEFAULT_PORTRAIT!A10303,'Price Change'!$C$2:$G$5796,5,FALSE),E10303)</f>
        <v>87.5</v>
      </c>
      <c r="E10303" s="3">
        <v>87.5</v>
      </c>
      <c r="F10303" s="8"/>
      <c r="G10303" s="8"/>
      <c r="H10303" s="3">
        <f t="shared" si="320"/>
        <v>0</v>
      </c>
      <c r="I10303" s="30">
        <f t="shared" si="321"/>
        <v>0</v>
      </c>
    </row>
    <row r="10304" spans="1:9" ht="15.75" thickBot="1" x14ac:dyDescent="0.3">
      <c r="A10304" s="2">
        <v>92202020</v>
      </c>
      <c r="B10304" s="2" t="s">
        <v>9684</v>
      </c>
      <c r="C10304" s="2" t="s">
        <v>96</v>
      </c>
      <c r="D10304" s="6">
        <f>IFERROR(VLOOKUP(ZDEFAULT_PORTRAIT!A10304,'Price Change'!$C$2:$G$5796,5,FALSE),E10304)</f>
        <v>22</v>
      </c>
      <c r="E10304" s="6">
        <v>22</v>
      </c>
      <c r="F10304" s="9">
        <v>1</v>
      </c>
      <c r="G10304" s="10">
        <v>22</v>
      </c>
      <c r="H10304" s="3">
        <f t="shared" si="320"/>
        <v>0</v>
      </c>
      <c r="I10304" s="30">
        <f t="shared" si="321"/>
        <v>0</v>
      </c>
    </row>
    <row r="10305" spans="1:9" ht="15.75" thickBot="1" x14ac:dyDescent="0.3">
      <c r="A10305" s="2">
        <v>92202021</v>
      </c>
      <c r="B10305" s="2" t="s">
        <v>9685</v>
      </c>
      <c r="C10305" s="2" t="s">
        <v>96</v>
      </c>
      <c r="D10305" s="3">
        <f>IFERROR(VLOOKUP(ZDEFAULT_PORTRAIT!A10305,'Price Change'!$C$2:$G$5796,5,FALSE),E10305)</f>
        <v>34.5</v>
      </c>
      <c r="E10305" s="3">
        <v>34.5</v>
      </c>
      <c r="F10305" s="8"/>
      <c r="G10305" s="8"/>
      <c r="H10305" s="3">
        <f t="shared" si="320"/>
        <v>0</v>
      </c>
      <c r="I10305" s="30">
        <f t="shared" si="321"/>
        <v>0</v>
      </c>
    </row>
    <row r="10306" spans="1:9" ht="15.75" thickBot="1" x14ac:dyDescent="0.3">
      <c r="A10306" s="2">
        <v>92202023</v>
      </c>
      <c r="B10306" s="2" t="s">
        <v>9686</v>
      </c>
      <c r="C10306" s="2" t="s">
        <v>96</v>
      </c>
      <c r="D10306" s="6">
        <f>IFERROR(VLOOKUP(ZDEFAULT_PORTRAIT!A10306,'Price Change'!$C$2:$G$5796,5,FALSE),E10306)</f>
        <v>27</v>
      </c>
      <c r="E10306" s="6">
        <v>27</v>
      </c>
      <c r="F10306" s="9">
        <v>1</v>
      </c>
      <c r="G10306" s="10">
        <v>27</v>
      </c>
      <c r="H10306" s="3">
        <f t="shared" si="320"/>
        <v>0</v>
      </c>
      <c r="I10306" s="30">
        <f t="shared" si="321"/>
        <v>0</v>
      </c>
    </row>
    <row r="10307" spans="1:9" ht="15.75" thickBot="1" x14ac:dyDescent="0.3">
      <c r="A10307" s="2">
        <v>92202024</v>
      </c>
      <c r="B10307" s="2" t="s">
        <v>9687</v>
      </c>
      <c r="C10307" s="2" t="s">
        <v>96</v>
      </c>
      <c r="D10307" s="3">
        <f>IFERROR(VLOOKUP(ZDEFAULT_PORTRAIT!A10307,'Price Change'!$C$2:$G$5796,5,FALSE),E10307)</f>
        <v>34.5</v>
      </c>
      <c r="E10307" s="3">
        <v>34.5</v>
      </c>
      <c r="F10307" s="8"/>
      <c r="G10307" s="8"/>
      <c r="H10307" s="3">
        <f t="shared" si="320"/>
        <v>0</v>
      </c>
      <c r="I10307" s="30">
        <f t="shared" si="321"/>
        <v>0</v>
      </c>
    </row>
    <row r="10308" spans="1:9" ht="15.75" thickBot="1" x14ac:dyDescent="0.3">
      <c r="A10308" s="2">
        <v>92202025</v>
      </c>
      <c r="B10308" s="2" t="s">
        <v>9688</v>
      </c>
      <c r="C10308" s="2" t="s">
        <v>96</v>
      </c>
      <c r="D10308" s="6">
        <f>IFERROR(VLOOKUP(ZDEFAULT_PORTRAIT!A10308,'Price Change'!$C$2:$G$5796,5,FALSE),E10308)</f>
        <v>18.5</v>
      </c>
      <c r="E10308" s="6">
        <v>18.5</v>
      </c>
      <c r="F10308" s="7"/>
      <c r="G10308" s="7"/>
      <c r="H10308" s="3">
        <f t="shared" si="320"/>
        <v>0</v>
      </c>
      <c r="I10308" s="30">
        <f t="shared" si="321"/>
        <v>0</v>
      </c>
    </row>
    <row r="10309" spans="1:9" ht="15.75" thickBot="1" x14ac:dyDescent="0.3">
      <c r="A10309" s="2">
        <v>92203001</v>
      </c>
      <c r="B10309" s="2" t="s">
        <v>9689</v>
      </c>
      <c r="C10309" s="2" t="s">
        <v>96</v>
      </c>
      <c r="D10309" s="3">
        <f>IFERROR(VLOOKUP(ZDEFAULT_PORTRAIT!A10309,'Price Change'!$C$2:$G$5796,5,FALSE),E10309)</f>
        <v>24</v>
      </c>
      <c r="E10309" s="3">
        <v>24</v>
      </c>
      <c r="F10309" s="4">
        <v>4056</v>
      </c>
      <c r="G10309" s="5">
        <v>97344</v>
      </c>
      <c r="H10309" s="3">
        <f t="shared" si="320"/>
        <v>0</v>
      </c>
      <c r="I10309" s="30">
        <f t="shared" si="321"/>
        <v>0</v>
      </c>
    </row>
    <row r="10310" spans="1:9" ht="15.75" thickBot="1" x14ac:dyDescent="0.3">
      <c r="A10310" s="2">
        <v>92203002</v>
      </c>
      <c r="B10310" s="2" t="s">
        <v>9690</v>
      </c>
      <c r="C10310" s="2" t="s">
        <v>96</v>
      </c>
      <c r="D10310" s="6">
        <f>IFERROR(VLOOKUP(ZDEFAULT_PORTRAIT!A10310,'Price Change'!$C$2:$G$5796,5,FALSE),E10310)</f>
        <v>8</v>
      </c>
      <c r="E10310" s="6">
        <v>8</v>
      </c>
      <c r="F10310" s="7"/>
      <c r="G10310" s="7"/>
      <c r="H10310" s="3">
        <f t="shared" ref="H10310:H10373" si="322">IFERROR((E10310-D10310)*F10310,E10310*F10310)</f>
        <v>0</v>
      </c>
      <c r="I10310" s="30">
        <f t="shared" ref="I10310:I10373" si="323">IFERROR(H10310/G10310,0)</f>
        <v>0</v>
      </c>
    </row>
    <row r="10311" spans="1:9" ht="15.75" thickBot="1" x14ac:dyDescent="0.3">
      <c r="A10311" s="2">
        <v>92203004</v>
      </c>
      <c r="B10311" s="2" t="s">
        <v>9691</v>
      </c>
      <c r="C10311" s="2" t="s">
        <v>96</v>
      </c>
      <c r="D10311" s="3">
        <f>IFERROR(VLOOKUP(ZDEFAULT_PORTRAIT!A10311,'Price Change'!$C$2:$G$5796,5,FALSE),E10311)</f>
        <v>8</v>
      </c>
      <c r="E10311" s="3">
        <v>8</v>
      </c>
      <c r="F10311" s="4">
        <v>119</v>
      </c>
      <c r="G10311" s="5">
        <v>952</v>
      </c>
      <c r="H10311" s="3">
        <f t="shared" si="322"/>
        <v>0</v>
      </c>
      <c r="I10311" s="30">
        <f t="shared" si="323"/>
        <v>0</v>
      </c>
    </row>
    <row r="10312" spans="1:9" ht="15.75" thickBot="1" x14ac:dyDescent="0.3">
      <c r="A10312" s="2">
        <v>92203005</v>
      </c>
      <c r="B10312" s="2" t="s">
        <v>9692</v>
      </c>
      <c r="C10312" s="2" t="s">
        <v>96</v>
      </c>
      <c r="D10312" s="6">
        <f>IFERROR(VLOOKUP(ZDEFAULT_PORTRAIT!A10312,'Price Change'!$C$2:$G$5796,5,FALSE),E10312)</f>
        <v>8</v>
      </c>
      <c r="E10312" s="6">
        <v>8</v>
      </c>
      <c r="F10312" s="7"/>
      <c r="G10312" s="7"/>
      <c r="H10312" s="3">
        <f t="shared" si="322"/>
        <v>0</v>
      </c>
      <c r="I10312" s="30">
        <f t="shared" si="323"/>
        <v>0</v>
      </c>
    </row>
    <row r="10313" spans="1:9" ht="15.75" thickBot="1" x14ac:dyDescent="0.3">
      <c r="A10313" s="2">
        <v>92203006</v>
      </c>
      <c r="B10313" s="2" t="s">
        <v>9693</v>
      </c>
      <c r="C10313" s="2" t="s">
        <v>96</v>
      </c>
      <c r="D10313" s="3">
        <f>IFERROR(VLOOKUP(ZDEFAULT_PORTRAIT!A10313,'Price Change'!$C$2:$G$5796,5,FALSE),E10313)</f>
        <v>8</v>
      </c>
      <c r="E10313" s="3">
        <v>8</v>
      </c>
      <c r="F10313" s="4">
        <v>49</v>
      </c>
      <c r="G10313" s="5">
        <v>392</v>
      </c>
      <c r="H10313" s="3">
        <f t="shared" si="322"/>
        <v>0</v>
      </c>
      <c r="I10313" s="30">
        <f t="shared" si="323"/>
        <v>0</v>
      </c>
    </row>
    <row r="10314" spans="1:9" ht="15.75" thickBot="1" x14ac:dyDescent="0.3">
      <c r="A10314" s="2">
        <v>92203007</v>
      </c>
      <c r="B10314" s="2" t="s">
        <v>9694</v>
      </c>
      <c r="C10314" s="2" t="s">
        <v>96</v>
      </c>
      <c r="D10314" s="6">
        <f>IFERROR(VLOOKUP(ZDEFAULT_PORTRAIT!A10314,'Price Change'!$C$2:$G$5796,5,FALSE),E10314)</f>
        <v>8</v>
      </c>
      <c r="E10314" s="6">
        <v>8</v>
      </c>
      <c r="F10314" s="7"/>
      <c r="G10314" s="7"/>
      <c r="H10314" s="3">
        <f t="shared" si="322"/>
        <v>0</v>
      </c>
      <c r="I10314" s="30">
        <f t="shared" si="323"/>
        <v>0</v>
      </c>
    </row>
    <row r="10315" spans="1:9" ht="15.75" thickBot="1" x14ac:dyDescent="0.3">
      <c r="A10315" s="2">
        <v>92203008</v>
      </c>
      <c r="B10315" s="2" t="s">
        <v>9695</v>
      </c>
      <c r="C10315" s="2" t="s">
        <v>96</v>
      </c>
      <c r="D10315" s="3">
        <f>IFERROR(VLOOKUP(ZDEFAULT_PORTRAIT!A10315,'Price Change'!$C$2:$G$5796,5,FALSE),E10315)</f>
        <v>8</v>
      </c>
      <c r="E10315" s="3">
        <v>8</v>
      </c>
      <c r="F10315" s="8"/>
      <c r="G10315" s="8"/>
      <c r="H10315" s="3">
        <f t="shared" si="322"/>
        <v>0</v>
      </c>
      <c r="I10315" s="30">
        <f t="shared" si="323"/>
        <v>0</v>
      </c>
    </row>
    <row r="10316" spans="1:9" ht="15.75" thickBot="1" x14ac:dyDescent="0.3">
      <c r="A10316" s="2">
        <v>92203009</v>
      </c>
      <c r="B10316" s="2" t="s">
        <v>9696</v>
      </c>
      <c r="C10316" s="2" t="s">
        <v>96</v>
      </c>
      <c r="D10316" s="6">
        <f>IFERROR(VLOOKUP(ZDEFAULT_PORTRAIT!A10316,'Price Change'!$C$2:$G$5796,5,FALSE),E10316)</f>
        <v>8</v>
      </c>
      <c r="E10316" s="6">
        <v>8</v>
      </c>
      <c r="F10316" s="7"/>
      <c r="G10316" s="7"/>
      <c r="H10316" s="3">
        <f t="shared" si="322"/>
        <v>0</v>
      </c>
      <c r="I10316" s="30">
        <f t="shared" si="323"/>
        <v>0</v>
      </c>
    </row>
    <row r="10317" spans="1:9" ht="15.75" thickBot="1" x14ac:dyDescent="0.3">
      <c r="A10317" s="2">
        <v>92203010</v>
      </c>
      <c r="B10317" s="2" t="s">
        <v>9697</v>
      </c>
      <c r="C10317" s="2" t="s">
        <v>96</v>
      </c>
      <c r="D10317" s="3">
        <f>IFERROR(VLOOKUP(ZDEFAULT_PORTRAIT!A10317,'Price Change'!$C$2:$G$5796,5,FALSE),E10317)</f>
        <v>13.5</v>
      </c>
      <c r="E10317" s="3">
        <v>13.5</v>
      </c>
      <c r="F10317" s="4">
        <v>149</v>
      </c>
      <c r="G10317" s="5">
        <v>2011.5</v>
      </c>
      <c r="H10317" s="3">
        <f t="shared" si="322"/>
        <v>0</v>
      </c>
      <c r="I10317" s="30">
        <f t="shared" si="323"/>
        <v>0</v>
      </c>
    </row>
    <row r="10318" spans="1:9" ht="15.75" thickBot="1" x14ac:dyDescent="0.3">
      <c r="A10318" s="2">
        <v>92203011</v>
      </c>
      <c r="B10318" s="2" t="s">
        <v>9698</v>
      </c>
      <c r="C10318" s="2" t="s">
        <v>96</v>
      </c>
      <c r="D10318" s="6">
        <f>IFERROR(VLOOKUP(ZDEFAULT_PORTRAIT!A10318,'Price Change'!$C$2:$G$5796,5,FALSE),E10318)</f>
        <v>8</v>
      </c>
      <c r="E10318" s="6">
        <v>8</v>
      </c>
      <c r="F10318" s="9">
        <v>241</v>
      </c>
      <c r="G10318" s="10">
        <v>1928</v>
      </c>
      <c r="H10318" s="3">
        <f t="shared" si="322"/>
        <v>0</v>
      </c>
      <c r="I10318" s="30">
        <f t="shared" si="323"/>
        <v>0</v>
      </c>
    </row>
    <row r="10319" spans="1:9" ht="15.75" thickBot="1" x14ac:dyDescent="0.3">
      <c r="A10319" s="2">
        <v>92203012</v>
      </c>
      <c r="B10319" s="2" t="s">
        <v>9699</v>
      </c>
      <c r="C10319" s="2" t="s">
        <v>96</v>
      </c>
      <c r="D10319" s="3">
        <f>IFERROR(VLOOKUP(ZDEFAULT_PORTRAIT!A10319,'Price Change'!$C$2:$G$5796,5,FALSE),E10319)</f>
        <v>195</v>
      </c>
      <c r="E10319" s="3">
        <v>195</v>
      </c>
      <c r="F10319" s="4">
        <v>323</v>
      </c>
      <c r="G10319" s="5">
        <v>62985</v>
      </c>
      <c r="H10319" s="3">
        <f t="shared" si="322"/>
        <v>0</v>
      </c>
      <c r="I10319" s="30">
        <f t="shared" si="323"/>
        <v>0</v>
      </c>
    </row>
    <row r="10320" spans="1:9" ht="15.75" thickBot="1" x14ac:dyDescent="0.3">
      <c r="A10320" s="2">
        <v>92203013</v>
      </c>
      <c r="B10320" s="2" t="s">
        <v>9700</v>
      </c>
      <c r="C10320" s="2" t="s">
        <v>96</v>
      </c>
      <c r="D10320" s="6">
        <f>IFERROR(VLOOKUP(ZDEFAULT_PORTRAIT!A10320,'Price Change'!$C$2:$G$5796,5,FALSE),E10320)</f>
        <v>8</v>
      </c>
      <c r="E10320" s="6">
        <v>8</v>
      </c>
      <c r="F10320" s="9">
        <v>3094</v>
      </c>
      <c r="G10320" s="10">
        <v>24752</v>
      </c>
      <c r="H10320" s="3">
        <f t="shared" si="322"/>
        <v>0</v>
      </c>
      <c r="I10320" s="30">
        <f t="shared" si="323"/>
        <v>0</v>
      </c>
    </row>
    <row r="10321" spans="1:9" ht="15.75" thickBot="1" x14ac:dyDescent="0.3">
      <c r="A10321" s="2">
        <v>92203016</v>
      </c>
      <c r="B10321" s="2" t="s">
        <v>9701</v>
      </c>
      <c r="C10321" s="2" t="s">
        <v>96</v>
      </c>
      <c r="D10321" s="3">
        <f>IFERROR(VLOOKUP(ZDEFAULT_PORTRAIT!A10321,'Price Change'!$C$2:$G$5796,5,FALSE),E10321)</f>
        <v>8</v>
      </c>
      <c r="E10321" s="3">
        <v>8</v>
      </c>
      <c r="F10321" s="8"/>
      <c r="G10321" s="8"/>
      <c r="H10321" s="3">
        <f t="shared" si="322"/>
        <v>0</v>
      </c>
      <c r="I10321" s="30">
        <f t="shared" si="323"/>
        <v>0</v>
      </c>
    </row>
    <row r="10322" spans="1:9" ht="15.75" thickBot="1" x14ac:dyDescent="0.3">
      <c r="A10322" s="2">
        <v>92203017</v>
      </c>
      <c r="B10322" s="2" t="s">
        <v>9702</v>
      </c>
      <c r="C10322" s="2" t="s">
        <v>96</v>
      </c>
      <c r="D10322" s="6">
        <f>IFERROR(VLOOKUP(ZDEFAULT_PORTRAIT!A10322,'Price Change'!$C$2:$G$5796,5,FALSE),E10322)</f>
        <v>8</v>
      </c>
      <c r="E10322" s="6">
        <v>8</v>
      </c>
      <c r="F10322" s="7"/>
      <c r="G10322" s="7"/>
      <c r="H10322" s="3">
        <f t="shared" si="322"/>
        <v>0</v>
      </c>
      <c r="I10322" s="30">
        <f t="shared" si="323"/>
        <v>0</v>
      </c>
    </row>
    <row r="10323" spans="1:9" ht="15.75" thickBot="1" x14ac:dyDescent="0.3">
      <c r="A10323" s="2">
        <v>92203019</v>
      </c>
      <c r="B10323" s="2" t="s">
        <v>9703</v>
      </c>
      <c r="C10323" s="2" t="s">
        <v>96</v>
      </c>
      <c r="D10323" s="3">
        <f>IFERROR(VLOOKUP(ZDEFAULT_PORTRAIT!A10323,'Price Change'!$C$2:$G$5796,5,FALSE),E10323)</f>
        <v>8</v>
      </c>
      <c r="E10323" s="3">
        <v>8</v>
      </c>
      <c r="F10323" s="8"/>
      <c r="G10323" s="8"/>
      <c r="H10323" s="3">
        <f t="shared" si="322"/>
        <v>0</v>
      </c>
      <c r="I10323" s="30">
        <f t="shared" si="323"/>
        <v>0</v>
      </c>
    </row>
    <row r="10324" spans="1:9" ht="15.75" thickBot="1" x14ac:dyDescent="0.3">
      <c r="A10324" s="2">
        <v>92203020</v>
      </c>
      <c r="B10324" s="2" t="s">
        <v>9704</v>
      </c>
      <c r="C10324" s="2" t="s">
        <v>96</v>
      </c>
      <c r="D10324" s="6">
        <f>IFERROR(VLOOKUP(ZDEFAULT_PORTRAIT!A10324,'Price Change'!$C$2:$G$5796,5,FALSE),E10324)</f>
        <v>8</v>
      </c>
      <c r="E10324" s="6">
        <v>8</v>
      </c>
      <c r="F10324" s="7"/>
      <c r="G10324" s="7"/>
      <c r="H10324" s="3">
        <f t="shared" si="322"/>
        <v>0</v>
      </c>
      <c r="I10324" s="30">
        <f t="shared" si="323"/>
        <v>0</v>
      </c>
    </row>
    <row r="10325" spans="1:9" ht="15.75" thickBot="1" x14ac:dyDescent="0.3">
      <c r="A10325" s="2">
        <v>92203021</v>
      </c>
      <c r="B10325" s="2" t="s">
        <v>9705</v>
      </c>
      <c r="C10325" s="2" t="s">
        <v>96</v>
      </c>
      <c r="D10325" s="3">
        <f>IFERROR(VLOOKUP(ZDEFAULT_PORTRAIT!A10325,'Price Change'!$C$2:$G$5796,5,FALSE),E10325)</f>
        <v>8</v>
      </c>
      <c r="E10325" s="3">
        <v>8</v>
      </c>
      <c r="F10325" s="8"/>
      <c r="G10325" s="8"/>
      <c r="H10325" s="3">
        <f t="shared" si="322"/>
        <v>0</v>
      </c>
      <c r="I10325" s="30">
        <f t="shared" si="323"/>
        <v>0</v>
      </c>
    </row>
    <row r="10326" spans="1:9" ht="15.75" thickBot="1" x14ac:dyDescent="0.3">
      <c r="A10326" s="2">
        <v>92203022</v>
      </c>
      <c r="B10326" s="2" t="s">
        <v>9706</v>
      </c>
      <c r="C10326" s="2" t="s">
        <v>96</v>
      </c>
      <c r="D10326" s="6">
        <f>IFERROR(VLOOKUP(ZDEFAULT_PORTRAIT!A10326,'Price Change'!$C$2:$G$5796,5,FALSE),E10326)</f>
        <v>8</v>
      </c>
      <c r="E10326" s="6">
        <v>8</v>
      </c>
      <c r="F10326" s="7"/>
      <c r="G10326" s="7"/>
      <c r="H10326" s="3">
        <f t="shared" si="322"/>
        <v>0</v>
      </c>
      <c r="I10326" s="30">
        <f t="shared" si="323"/>
        <v>0</v>
      </c>
    </row>
    <row r="10327" spans="1:9" ht="15.75" thickBot="1" x14ac:dyDescent="0.3">
      <c r="A10327" s="2">
        <v>92203024</v>
      </c>
      <c r="B10327" s="2" t="s">
        <v>9707</v>
      </c>
      <c r="C10327" s="2" t="s">
        <v>96</v>
      </c>
      <c r="D10327" s="3">
        <f>IFERROR(VLOOKUP(ZDEFAULT_PORTRAIT!A10327,'Price Change'!$C$2:$G$5796,5,FALSE),E10327)</f>
        <v>8</v>
      </c>
      <c r="E10327" s="3">
        <v>8</v>
      </c>
      <c r="F10327" s="8"/>
      <c r="G10327" s="8"/>
      <c r="H10327" s="3">
        <f t="shared" si="322"/>
        <v>0</v>
      </c>
      <c r="I10327" s="30">
        <f t="shared" si="323"/>
        <v>0</v>
      </c>
    </row>
    <row r="10328" spans="1:9" ht="15.75" thickBot="1" x14ac:dyDescent="0.3">
      <c r="A10328" s="2">
        <v>92203026</v>
      </c>
      <c r="B10328" s="2" t="s">
        <v>9523</v>
      </c>
      <c r="C10328" s="2" t="s">
        <v>96</v>
      </c>
      <c r="D10328" s="6">
        <f>IFERROR(VLOOKUP(ZDEFAULT_PORTRAIT!A10328,'Price Change'!$C$2:$G$5796,5,FALSE),E10328)</f>
        <v>8</v>
      </c>
      <c r="E10328" s="6">
        <v>8</v>
      </c>
      <c r="F10328" s="9">
        <v>104</v>
      </c>
      <c r="G10328" s="10">
        <v>832</v>
      </c>
      <c r="H10328" s="3">
        <f t="shared" si="322"/>
        <v>0</v>
      </c>
      <c r="I10328" s="30">
        <f t="shared" si="323"/>
        <v>0</v>
      </c>
    </row>
    <row r="10329" spans="1:9" ht="15.75" thickBot="1" x14ac:dyDescent="0.3">
      <c r="A10329" s="2">
        <v>92203027</v>
      </c>
      <c r="B10329" s="2" t="s">
        <v>9524</v>
      </c>
      <c r="C10329" s="2" t="s">
        <v>96</v>
      </c>
      <c r="D10329" s="3">
        <f>IFERROR(VLOOKUP(ZDEFAULT_PORTRAIT!A10329,'Price Change'!$C$2:$G$5796,5,FALSE),E10329)</f>
        <v>8</v>
      </c>
      <c r="E10329" s="3">
        <v>8</v>
      </c>
      <c r="F10329" s="8"/>
      <c r="G10329" s="8"/>
      <c r="H10329" s="3">
        <f t="shared" si="322"/>
        <v>0</v>
      </c>
      <c r="I10329" s="30">
        <f t="shared" si="323"/>
        <v>0</v>
      </c>
    </row>
    <row r="10330" spans="1:9" ht="15.75" thickBot="1" x14ac:dyDescent="0.3">
      <c r="A10330" s="2">
        <v>92203032</v>
      </c>
      <c r="B10330" s="2" t="s">
        <v>9526</v>
      </c>
      <c r="C10330" s="2" t="s">
        <v>96</v>
      </c>
      <c r="D10330" s="6">
        <f>IFERROR(VLOOKUP(ZDEFAULT_PORTRAIT!A10330,'Price Change'!$C$2:$G$5796,5,FALSE),E10330)</f>
        <v>22.5</v>
      </c>
      <c r="E10330" s="6">
        <v>22.5</v>
      </c>
      <c r="F10330" s="7"/>
      <c r="G10330" s="7"/>
      <c r="H10330" s="3">
        <f t="shared" si="322"/>
        <v>0</v>
      </c>
      <c r="I10330" s="30">
        <f t="shared" si="323"/>
        <v>0</v>
      </c>
    </row>
    <row r="10331" spans="1:9" ht="15.75" thickBot="1" x14ac:dyDescent="0.3">
      <c r="A10331" s="2">
        <v>92203033</v>
      </c>
      <c r="B10331" s="2" t="s">
        <v>9527</v>
      </c>
      <c r="C10331" s="2" t="s">
        <v>96</v>
      </c>
      <c r="D10331" s="3">
        <f>IFERROR(VLOOKUP(ZDEFAULT_PORTRAIT!A10331,'Price Change'!$C$2:$G$5796,5,FALSE),E10331)</f>
        <v>9</v>
      </c>
      <c r="E10331" s="3">
        <v>9</v>
      </c>
      <c r="F10331" s="8"/>
      <c r="G10331" s="8"/>
      <c r="H10331" s="3">
        <f t="shared" si="322"/>
        <v>0</v>
      </c>
      <c r="I10331" s="30">
        <f t="shared" si="323"/>
        <v>0</v>
      </c>
    </row>
    <row r="10332" spans="1:9" ht="15.75" thickBot="1" x14ac:dyDescent="0.3">
      <c r="A10332" s="2">
        <v>92203035</v>
      </c>
      <c r="B10332" s="2" t="s">
        <v>9529</v>
      </c>
      <c r="C10332" s="2" t="s">
        <v>96</v>
      </c>
      <c r="D10332" s="6">
        <f>IFERROR(VLOOKUP(ZDEFAULT_PORTRAIT!A10332,'Price Change'!$C$2:$G$5796,5,FALSE),E10332)</f>
        <v>8</v>
      </c>
      <c r="E10332" s="6">
        <v>8</v>
      </c>
      <c r="F10332" s="7"/>
      <c r="G10332" s="7"/>
      <c r="H10332" s="3">
        <f t="shared" si="322"/>
        <v>0</v>
      </c>
      <c r="I10332" s="30">
        <f t="shared" si="323"/>
        <v>0</v>
      </c>
    </row>
    <row r="10333" spans="1:9" ht="15.75" thickBot="1" x14ac:dyDescent="0.3">
      <c r="A10333" s="2">
        <v>92203038</v>
      </c>
      <c r="B10333" s="2" t="s">
        <v>9531</v>
      </c>
      <c r="C10333" s="2" t="s">
        <v>96</v>
      </c>
      <c r="D10333" s="3">
        <f>IFERROR(VLOOKUP(ZDEFAULT_PORTRAIT!A10333,'Price Change'!$C$2:$G$5796,5,FALSE),E10333)</f>
        <v>11</v>
      </c>
      <c r="E10333" s="3">
        <v>11</v>
      </c>
      <c r="F10333" s="8"/>
      <c r="G10333" s="8"/>
      <c r="H10333" s="3">
        <f t="shared" si="322"/>
        <v>0</v>
      </c>
      <c r="I10333" s="30">
        <f t="shared" si="323"/>
        <v>0</v>
      </c>
    </row>
    <row r="10334" spans="1:9" ht="15.75" thickBot="1" x14ac:dyDescent="0.3">
      <c r="A10334" s="2">
        <v>92203039</v>
      </c>
      <c r="B10334" s="2" t="s">
        <v>9532</v>
      </c>
      <c r="C10334" s="2" t="s">
        <v>96</v>
      </c>
      <c r="D10334" s="6">
        <f>IFERROR(VLOOKUP(ZDEFAULT_PORTRAIT!A10334,'Price Change'!$C$2:$G$5796,5,FALSE),E10334)</f>
        <v>8</v>
      </c>
      <c r="E10334" s="6">
        <v>8</v>
      </c>
      <c r="F10334" s="7"/>
      <c r="G10334" s="7"/>
      <c r="H10334" s="3">
        <f t="shared" si="322"/>
        <v>0</v>
      </c>
      <c r="I10334" s="30">
        <f t="shared" si="323"/>
        <v>0</v>
      </c>
    </row>
    <row r="10335" spans="1:9" ht="15.75" thickBot="1" x14ac:dyDescent="0.3">
      <c r="A10335" s="2">
        <v>92203042</v>
      </c>
      <c r="B10335" s="2" t="s">
        <v>9535</v>
      </c>
      <c r="C10335" s="2" t="s">
        <v>96</v>
      </c>
      <c r="D10335" s="3">
        <f>IFERROR(VLOOKUP(ZDEFAULT_PORTRAIT!A10335,'Price Change'!$C$2:$G$5796,5,FALSE),E10335)</f>
        <v>8</v>
      </c>
      <c r="E10335" s="3">
        <v>8</v>
      </c>
      <c r="F10335" s="8"/>
      <c r="G10335" s="8"/>
      <c r="H10335" s="3">
        <f t="shared" si="322"/>
        <v>0</v>
      </c>
      <c r="I10335" s="30">
        <f t="shared" si="323"/>
        <v>0</v>
      </c>
    </row>
    <row r="10336" spans="1:9" ht="15.75" thickBot="1" x14ac:dyDescent="0.3">
      <c r="A10336" s="2">
        <v>92203043</v>
      </c>
      <c r="B10336" s="2" t="s">
        <v>9536</v>
      </c>
      <c r="C10336" s="2" t="s">
        <v>96</v>
      </c>
      <c r="D10336" s="6">
        <f>IFERROR(VLOOKUP(ZDEFAULT_PORTRAIT!A10336,'Price Change'!$C$2:$G$5796,5,FALSE),E10336)</f>
        <v>8</v>
      </c>
      <c r="E10336" s="6">
        <v>8</v>
      </c>
      <c r="F10336" s="7"/>
      <c r="G10336" s="7"/>
      <c r="H10336" s="3">
        <f t="shared" si="322"/>
        <v>0</v>
      </c>
      <c r="I10336" s="30">
        <f t="shared" si="323"/>
        <v>0</v>
      </c>
    </row>
    <row r="10337" spans="1:9" ht="15.75" thickBot="1" x14ac:dyDescent="0.3">
      <c r="A10337" s="2">
        <v>92203044</v>
      </c>
      <c r="B10337" s="2" t="s">
        <v>9537</v>
      </c>
      <c r="C10337" s="2" t="s">
        <v>96</v>
      </c>
      <c r="D10337" s="3">
        <f>IFERROR(VLOOKUP(ZDEFAULT_PORTRAIT!A10337,'Price Change'!$C$2:$G$5796,5,FALSE),E10337)</f>
        <v>8</v>
      </c>
      <c r="E10337" s="3">
        <v>8</v>
      </c>
      <c r="F10337" s="4">
        <v>21</v>
      </c>
      <c r="G10337" s="5">
        <v>168</v>
      </c>
      <c r="H10337" s="3">
        <f t="shared" si="322"/>
        <v>0</v>
      </c>
      <c r="I10337" s="30">
        <f t="shared" si="323"/>
        <v>0</v>
      </c>
    </row>
    <row r="10338" spans="1:9" ht="15.75" thickBot="1" x14ac:dyDescent="0.3">
      <c r="A10338" s="2">
        <v>92203045</v>
      </c>
      <c r="B10338" s="2" t="s">
        <v>9538</v>
      </c>
      <c r="C10338" s="2" t="s">
        <v>96</v>
      </c>
      <c r="D10338" s="6">
        <f>IFERROR(VLOOKUP(ZDEFAULT_PORTRAIT!A10338,'Price Change'!$C$2:$G$5796,5,FALSE),E10338)</f>
        <v>8</v>
      </c>
      <c r="E10338" s="6">
        <v>8</v>
      </c>
      <c r="F10338" s="7"/>
      <c r="G10338" s="7"/>
      <c r="H10338" s="3">
        <f t="shared" si="322"/>
        <v>0</v>
      </c>
      <c r="I10338" s="30">
        <f t="shared" si="323"/>
        <v>0</v>
      </c>
    </row>
    <row r="10339" spans="1:9" ht="15.75" thickBot="1" x14ac:dyDescent="0.3">
      <c r="A10339" s="2">
        <v>92203046</v>
      </c>
      <c r="B10339" s="2" t="s">
        <v>9539</v>
      </c>
      <c r="C10339" s="2" t="s">
        <v>96</v>
      </c>
      <c r="D10339" s="3">
        <f>IFERROR(VLOOKUP(ZDEFAULT_PORTRAIT!A10339,'Price Change'!$C$2:$G$5796,5,FALSE),E10339)</f>
        <v>8</v>
      </c>
      <c r="E10339" s="3">
        <v>8</v>
      </c>
      <c r="F10339" s="8"/>
      <c r="G10339" s="8"/>
      <c r="H10339" s="3">
        <f t="shared" si="322"/>
        <v>0</v>
      </c>
      <c r="I10339" s="30">
        <f t="shared" si="323"/>
        <v>0</v>
      </c>
    </row>
    <row r="10340" spans="1:9" ht="15.75" thickBot="1" x14ac:dyDescent="0.3">
      <c r="A10340" s="2">
        <v>92203047</v>
      </c>
      <c r="B10340" s="2" t="s">
        <v>9540</v>
      </c>
      <c r="C10340" s="2" t="s">
        <v>96</v>
      </c>
      <c r="D10340" s="6">
        <f>IFERROR(VLOOKUP(ZDEFAULT_PORTRAIT!A10340,'Price Change'!$C$2:$G$5796,5,FALSE),E10340)</f>
        <v>39</v>
      </c>
      <c r="E10340" s="6">
        <v>39</v>
      </c>
      <c r="F10340" s="7"/>
      <c r="G10340" s="7"/>
      <c r="H10340" s="3">
        <f t="shared" si="322"/>
        <v>0</v>
      </c>
      <c r="I10340" s="30">
        <f t="shared" si="323"/>
        <v>0</v>
      </c>
    </row>
    <row r="10341" spans="1:9" ht="15.75" thickBot="1" x14ac:dyDescent="0.3">
      <c r="A10341" s="2">
        <v>92203048</v>
      </c>
      <c r="B10341" s="2" t="s">
        <v>9708</v>
      </c>
      <c r="C10341" s="2" t="s">
        <v>96</v>
      </c>
      <c r="D10341" s="3">
        <f>IFERROR(VLOOKUP(ZDEFAULT_PORTRAIT!A10341,'Price Change'!$C$2:$G$5796,5,FALSE),E10341)</f>
        <v>8</v>
      </c>
      <c r="E10341" s="3">
        <v>8</v>
      </c>
      <c r="F10341" s="8"/>
      <c r="G10341" s="8"/>
      <c r="H10341" s="3">
        <f t="shared" si="322"/>
        <v>0</v>
      </c>
      <c r="I10341" s="30">
        <f t="shared" si="323"/>
        <v>0</v>
      </c>
    </row>
    <row r="10342" spans="1:9" ht="15.75" thickBot="1" x14ac:dyDescent="0.3">
      <c r="A10342" s="2">
        <v>92203050</v>
      </c>
      <c r="B10342" s="2" t="s">
        <v>9709</v>
      </c>
      <c r="C10342" s="2" t="s">
        <v>96</v>
      </c>
      <c r="D10342" s="6">
        <f>IFERROR(VLOOKUP(ZDEFAULT_PORTRAIT!A10342,'Price Change'!$C$2:$G$5796,5,FALSE),E10342)</f>
        <v>560</v>
      </c>
      <c r="E10342" s="6">
        <v>560</v>
      </c>
      <c r="F10342" s="7"/>
      <c r="G10342" s="7"/>
      <c r="H10342" s="3">
        <f t="shared" si="322"/>
        <v>0</v>
      </c>
      <c r="I10342" s="30">
        <f t="shared" si="323"/>
        <v>0</v>
      </c>
    </row>
    <row r="10343" spans="1:9" ht="15.75" thickBot="1" x14ac:dyDescent="0.3">
      <c r="A10343" s="2">
        <v>92203056</v>
      </c>
      <c r="B10343" s="2" t="s">
        <v>9662</v>
      </c>
      <c r="C10343" s="2" t="s">
        <v>96</v>
      </c>
      <c r="D10343" s="3">
        <f>IFERROR(VLOOKUP(ZDEFAULT_PORTRAIT!A10343,'Price Change'!$C$2:$G$5796,5,FALSE),E10343)</f>
        <v>8</v>
      </c>
      <c r="E10343" s="3">
        <v>8</v>
      </c>
      <c r="F10343" s="8"/>
      <c r="G10343" s="8"/>
      <c r="H10343" s="3">
        <f t="shared" si="322"/>
        <v>0</v>
      </c>
      <c r="I10343" s="30">
        <f t="shared" si="323"/>
        <v>0</v>
      </c>
    </row>
    <row r="10344" spans="1:9" ht="15.75" thickBot="1" x14ac:dyDescent="0.3">
      <c r="A10344" s="2">
        <v>92203057</v>
      </c>
      <c r="B10344" s="2" t="s">
        <v>9710</v>
      </c>
      <c r="C10344" s="2" t="s">
        <v>96</v>
      </c>
      <c r="D10344" s="6">
        <f>IFERROR(VLOOKUP(ZDEFAULT_PORTRAIT!A10344,'Price Change'!$C$2:$G$5796,5,FALSE),E10344)</f>
        <v>8</v>
      </c>
      <c r="E10344" s="6">
        <v>8</v>
      </c>
      <c r="F10344" s="9">
        <v>481</v>
      </c>
      <c r="G10344" s="10">
        <v>3848</v>
      </c>
      <c r="H10344" s="3">
        <f t="shared" si="322"/>
        <v>0</v>
      </c>
      <c r="I10344" s="30">
        <f t="shared" si="323"/>
        <v>0</v>
      </c>
    </row>
    <row r="10345" spans="1:9" ht="15.75" thickBot="1" x14ac:dyDescent="0.3">
      <c r="A10345" s="2">
        <v>92203058</v>
      </c>
      <c r="B10345" s="2" t="s">
        <v>9711</v>
      </c>
      <c r="C10345" s="2" t="s">
        <v>96</v>
      </c>
      <c r="D10345" s="3">
        <f>IFERROR(VLOOKUP(ZDEFAULT_PORTRAIT!A10345,'Price Change'!$C$2:$G$5796,5,FALSE),E10345)</f>
        <v>26</v>
      </c>
      <c r="E10345" s="3">
        <v>26</v>
      </c>
      <c r="F10345" s="4">
        <v>70</v>
      </c>
      <c r="G10345" s="5">
        <v>1820</v>
      </c>
      <c r="H10345" s="3">
        <f t="shared" si="322"/>
        <v>0</v>
      </c>
      <c r="I10345" s="30">
        <f t="shared" si="323"/>
        <v>0</v>
      </c>
    </row>
    <row r="10346" spans="1:9" ht="15.75" thickBot="1" x14ac:dyDescent="0.3">
      <c r="A10346" s="2">
        <v>92203059</v>
      </c>
      <c r="B10346" s="2" t="s">
        <v>9712</v>
      </c>
      <c r="C10346" s="2" t="s">
        <v>96</v>
      </c>
      <c r="D10346" s="6">
        <f>IFERROR(VLOOKUP(ZDEFAULT_PORTRAIT!A10346,'Price Change'!$C$2:$G$5796,5,FALSE),E10346)</f>
        <v>8</v>
      </c>
      <c r="E10346" s="6">
        <v>8</v>
      </c>
      <c r="F10346" s="7"/>
      <c r="G10346" s="7"/>
      <c r="H10346" s="3">
        <f t="shared" si="322"/>
        <v>0</v>
      </c>
      <c r="I10346" s="30">
        <f t="shared" si="323"/>
        <v>0</v>
      </c>
    </row>
    <row r="10347" spans="1:9" ht="15.75" thickBot="1" x14ac:dyDescent="0.3">
      <c r="A10347" s="2">
        <v>92203060</v>
      </c>
      <c r="B10347" s="2" t="s">
        <v>9713</v>
      </c>
      <c r="C10347" s="2" t="s">
        <v>96</v>
      </c>
      <c r="D10347" s="3">
        <f>IFERROR(VLOOKUP(ZDEFAULT_PORTRAIT!A10347,'Price Change'!$C$2:$G$5796,5,FALSE),E10347)</f>
        <v>8</v>
      </c>
      <c r="E10347" s="3">
        <v>8</v>
      </c>
      <c r="F10347" s="8"/>
      <c r="G10347" s="8"/>
      <c r="H10347" s="3">
        <f t="shared" si="322"/>
        <v>0</v>
      </c>
      <c r="I10347" s="30">
        <f t="shared" si="323"/>
        <v>0</v>
      </c>
    </row>
    <row r="10348" spans="1:9" ht="15.75" thickBot="1" x14ac:dyDescent="0.3">
      <c r="A10348" s="2">
        <v>92203061</v>
      </c>
      <c r="B10348" s="2" t="s">
        <v>9714</v>
      </c>
      <c r="C10348" s="2" t="s">
        <v>96</v>
      </c>
      <c r="D10348" s="6">
        <f>IFERROR(VLOOKUP(ZDEFAULT_PORTRAIT!A10348,'Price Change'!$C$2:$G$5796,5,FALSE),E10348)</f>
        <v>30</v>
      </c>
      <c r="E10348" s="6">
        <v>30</v>
      </c>
      <c r="F10348" s="7"/>
      <c r="G10348" s="7"/>
      <c r="H10348" s="3">
        <f t="shared" si="322"/>
        <v>0</v>
      </c>
      <c r="I10348" s="30">
        <f t="shared" si="323"/>
        <v>0</v>
      </c>
    </row>
    <row r="10349" spans="1:9" ht="15.75" thickBot="1" x14ac:dyDescent="0.3">
      <c r="A10349" s="2">
        <v>92203062</v>
      </c>
      <c r="B10349" s="2" t="s">
        <v>9715</v>
      </c>
      <c r="C10349" s="2" t="s">
        <v>96</v>
      </c>
      <c r="D10349" s="3">
        <f>IFERROR(VLOOKUP(ZDEFAULT_PORTRAIT!A10349,'Price Change'!$C$2:$G$5796,5,FALSE),E10349)</f>
        <v>8</v>
      </c>
      <c r="E10349" s="3">
        <v>8</v>
      </c>
      <c r="F10349" s="8"/>
      <c r="G10349" s="8"/>
      <c r="H10349" s="3">
        <f t="shared" si="322"/>
        <v>0</v>
      </c>
      <c r="I10349" s="30">
        <f t="shared" si="323"/>
        <v>0</v>
      </c>
    </row>
    <row r="10350" spans="1:9" ht="15.75" thickBot="1" x14ac:dyDescent="0.3">
      <c r="A10350" s="2">
        <v>92203063</v>
      </c>
      <c r="B10350" s="2" t="s">
        <v>9716</v>
      </c>
      <c r="C10350" s="2" t="s">
        <v>96</v>
      </c>
      <c r="D10350" s="6">
        <f>IFERROR(VLOOKUP(ZDEFAULT_PORTRAIT!A10350,'Price Change'!$C$2:$G$5796,5,FALSE),E10350)</f>
        <v>8</v>
      </c>
      <c r="E10350" s="6">
        <v>8</v>
      </c>
      <c r="F10350" s="7"/>
      <c r="G10350" s="7"/>
      <c r="H10350" s="3">
        <f t="shared" si="322"/>
        <v>0</v>
      </c>
      <c r="I10350" s="30">
        <f t="shared" si="323"/>
        <v>0</v>
      </c>
    </row>
    <row r="10351" spans="1:9" ht="15.75" thickBot="1" x14ac:dyDescent="0.3">
      <c r="A10351" s="2">
        <v>92203065</v>
      </c>
      <c r="B10351" s="2" t="s">
        <v>9717</v>
      </c>
      <c r="C10351" s="2" t="s">
        <v>96</v>
      </c>
      <c r="D10351" s="3">
        <f>IFERROR(VLOOKUP(ZDEFAULT_PORTRAIT!A10351,'Price Change'!$C$2:$G$5796,5,FALSE),E10351)</f>
        <v>8</v>
      </c>
      <c r="E10351" s="3">
        <v>8</v>
      </c>
      <c r="F10351" s="8"/>
      <c r="G10351" s="8"/>
      <c r="H10351" s="3">
        <f t="shared" si="322"/>
        <v>0</v>
      </c>
      <c r="I10351" s="30">
        <f t="shared" si="323"/>
        <v>0</v>
      </c>
    </row>
    <row r="10352" spans="1:9" ht="15.75" thickBot="1" x14ac:dyDescent="0.3">
      <c r="A10352" s="2">
        <v>92203067</v>
      </c>
      <c r="B10352" s="2" t="s">
        <v>9718</v>
      </c>
      <c r="C10352" s="2" t="s">
        <v>96</v>
      </c>
      <c r="D10352" s="6">
        <f>IFERROR(VLOOKUP(ZDEFAULT_PORTRAIT!A10352,'Price Change'!$C$2:$G$5796,5,FALSE),E10352)</f>
        <v>12</v>
      </c>
      <c r="E10352" s="6">
        <v>12</v>
      </c>
      <c r="F10352" s="7"/>
      <c r="G10352" s="7"/>
      <c r="H10352" s="3">
        <f t="shared" si="322"/>
        <v>0</v>
      </c>
      <c r="I10352" s="30">
        <f t="shared" si="323"/>
        <v>0</v>
      </c>
    </row>
    <row r="10353" spans="1:9" ht="15.75" thickBot="1" x14ac:dyDescent="0.3">
      <c r="A10353" s="2">
        <v>92203068</v>
      </c>
      <c r="B10353" s="2" t="s">
        <v>9719</v>
      </c>
      <c r="C10353" s="2" t="s">
        <v>96</v>
      </c>
      <c r="D10353" s="3">
        <f>IFERROR(VLOOKUP(ZDEFAULT_PORTRAIT!A10353,'Price Change'!$C$2:$G$5796,5,FALSE),E10353)</f>
        <v>8</v>
      </c>
      <c r="E10353" s="3">
        <v>8</v>
      </c>
      <c r="F10353" s="8"/>
      <c r="G10353" s="8"/>
      <c r="H10353" s="3">
        <f t="shared" si="322"/>
        <v>0</v>
      </c>
      <c r="I10353" s="30">
        <f t="shared" si="323"/>
        <v>0</v>
      </c>
    </row>
    <row r="10354" spans="1:9" ht="15.75" thickBot="1" x14ac:dyDescent="0.3">
      <c r="A10354" s="2">
        <v>92203069</v>
      </c>
      <c r="B10354" s="2" t="s">
        <v>9720</v>
      </c>
      <c r="C10354" s="2" t="s">
        <v>96</v>
      </c>
      <c r="D10354" s="6">
        <f>IFERROR(VLOOKUP(ZDEFAULT_PORTRAIT!A10354,'Price Change'!$C$2:$G$5796,5,FALSE),E10354)</f>
        <v>12</v>
      </c>
      <c r="E10354" s="6">
        <v>12</v>
      </c>
      <c r="F10354" s="9">
        <v>2358</v>
      </c>
      <c r="G10354" s="10">
        <v>28296</v>
      </c>
      <c r="H10354" s="3">
        <f t="shared" si="322"/>
        <v>0</v>
      </c>
      <c r="I10354" s="30">
        <f t="shared" si="323"/>
        <v>0</v>
      </c>
    </row>
    <row r="10355" spans="1:9" ht="15.75" thickBot="1" x14ac:dyDescent="0.3">
      <c r="A10355" s="2">
        <v>92203070</v>
      </c>
      <c r="B10355" s="2" t="s">
        <v>9721</v>
      </c>
      <c r="C10355" s="2" t="s">
        <v>96</v>
      </c>
      <c r="D10355" s="3">
        <f>IFERROR(VLOOKUP(ZDEFAULT_PORTRAIT!A10355,'Price Change'!$C$2:$G$5796,5,FALSE),E10355)</f>
        <v>8</v>
      </c>
      <c r="E10355" s="3">
        <v>8</v>
      </c>
      <c r="F10355" s="4">
        <v>26</v>
      </c>
      <c r="G10355" s="5">
        <v>208</v>
      </c>
      <c r="H10355" s="3">
        <f t="shared" si="322"/>
        <v>0</v>
      </c>
      <c r="I10355" s="30">
        <f t="shared" si="323"/>
        <v>0</v>
      </c>
    </row>
    <row r="10356" spans="1:9" ht="15.75" thickBot="1" x14ac:dyDescent="0.3">
      <c r="A10356" s="2">
        <v>92203071</v>
      </c>
      <c r="B10356" s="2" t="s">
        <v>9722</v>
      </c>
      <c r="C10356" s="2" t="s">
        <v>96</v>
      </c>
      <c r="D10356" s="6">
        <f>IFERROR(VLOOKUP(ZDEFAULT_PORTRAIT!A10356,'Price Change'!$C$2:$G$5796,5,FALSE),E10356)</f>
        <v>197.5</v>
      </c>
      <c r="E10356" s="6">
        <v>197.5</v>
      </c>
      <c r="F10356" s="7"/>
      <c r="G10356" s="7"/>
      <c r="H10356" s="3">
        <f t="shared" si="322"/>
        <v>0</v>
      </c>
      <c r="I10356" s="30">
        <f t="shared" si="323"/>
        <v>0</v>
      </c>
    </row>
    <row r="10357" spans="1:9" ht="15.75" thickBot="1" x14ac:dyDescent="0.3">
      <c r="A10357" s="2">
        <v>92203074</v>
      </c>
      <c r="B10357" s="2" t="s">
        <v>9723</v>
      </c>
      <c r="C10357" s="2" t="s">
        <v>96</v>
      </c>
      <c r="D10357" s="3">
        <f>IFERROR(VLOOKUP(ZDEFAULT_PORTRAIT!A10357,'Price Change'!$C$2:$G$5796,5,FALSE),E10357)</f>
        <v>8</v>
      </c>
      <c r="E10357" s="3">
        <v>8</v>
      </c>
      <c r="F10357" s="8"/>
      <c r="G10357" s="8"/>
      <c r="H10357" s="3">
        <f t="shared" si="322"/>
        <v>0</v>
      </c>
      <c r="I10357" s="30">
        <f t="shared" si="323"/>
        <v>0</v>
      </c>
    </row>
    <row r="10358" spans="1:9" ht="15.75" thickBot="1" x14ac:dyDescent="0.3">
      <c r="A10358" s="2">
        <v>92203087</v>
      </c>
      <c r="B10358" s="2" t="s">
        <v>9724</v>
      </c>
      <c r="C10358" s="2" t="s">
        <v>96</v>
      </c>
      <c r="D10358" s="6">
        <f>IFERROR(VLOOKUP(ZDEFAULT_PORTRAIT!A10358,'Price Change'!$C$2:$G$5796,5,FALSE),E10358)</f>
        <v>8</v>
      </c>
      <c r="E10358" s="6">
        <v>8</v>
      </c>
      <c r="F10358" s="9">
        <v>649</v>
      </c>
      <c r="G10358" s="10">
        <v>5192</v>
      </c>
      <c r="H10358" s="3">
        <f t="shared" si="322"/>
        <v>0</v>
      </c>
      <c r="I10358" s="30">
        <f t="shared" si="323"/>
        <v>0</v>
      </c>
    </row>
    <row r="10359" spans="1:9" ht="15.75" thickBot="1" x14ac:dyDescent="0.3">
      <c r="A10359" s="2">
        <v>92203088</v>
      </c>
      <c r="B10359" s="2" t="s">
        <v>9725</v>
      </c>
      <c r="C10359" s="2" t="s">
        <v>96</v>
      </c>
      <c r="D10359" s="3">
        <f>IFERROR(VLOOKUP(ZDEFAULT_PORTRAIT!A10359,'Price Change'!$C$2:$G$5796,5,FALSE),E10359)</f>
        <v>8</v>
      </c>
      <c r="E10359" s="3">
        <v>8</v>
      </c>
      <c r="F10359" s="8"/>
      <c r="G10359" s="8"/>
      <c r="H10359" s="3">
        <f t="shared" si="322"/>
        <v>0</v>
      </c>
      <c r="I10359" s="30">
        <f t="shared" si="323"/>
        <v>0</v>
      </c>
    </row>
    <row r="10360" spans="1:9" ht="15.75" thickBot="1" x14ac:dyDescent="0.3">
      <c r="A10360" s="2">
        <v>92203089</v>
      </c>
      <c r="B10360" s="2" t="s">
        <v>9726</v>
      </c>
      <c r="C10360" s="2" t="s">
        <v>96</v>
      </c>
      <c r="D10360" s="6">
        <f>IFERROR(VLOOKUP(ZDEFAULT_PORTRAIT!A10360,'Price Change'!$C$2:$G$5796,5,FALSE),E10360)</f>
        <v>8</v>
      </c>
      <c r="E10360" s="6">
        <v>8</v>
      </c>
      <c r="F10360" s="9">
        <v>19</v>
      </c>
      <c r="G10360" s="10">
        <v>152</v>
      </c>
      <c r="H10360" s="3">
        <f t="shared" si="322"/>
        <v>0</v>
      </c>
      <c r="I10360" s="30">
        <f t="shared" si="323"/>
        <v>0</v>
      </c>
    </row>
    <row r="10361" spans="1:9" ht="15.75" thickBot="1" x14ac:dyDescent="0.3">
      <c r="A10361" s="2">
        <v>92203090</v>
      </c>
      <c r="B10361" s="2" t="s">
        <v>9727</v>
      </c>
      <c r="C10361" s="2" t="s">
        <v>96</v>
      </c>
      <c r="D10361" s="3">
        <f>IFERROR(VLOOKUP(ZDEFAULT_PORTRAIT!A10361,'Price Change'!$C$2:$G$5796,5,FALSE),E10361)</f>
        <v>164.5</v>
      </c>
      <c r="E10361" s="3">
        <v>164.5</v>
      </c>
      <c r="F10361" s="4">
        <v>45</v>
      </c>
      <c r="G10361" s="5">
        <v>7402.5</v>
      </c>
      <c r="H10361" s="3">
        <f t="shared" si="322"/>
        <v>0</v>
      </c>
      <c r="I10361" s="30">
        <f t="shared" si="323"/>
        <v>0</v>
      </c>
    </row>
    <row r="10362" spans="1:9" ht="15.75" thickBot="1" x14ac:dyDescent="0.3">
      <c r="A10362" s="2">
        <v>92203092</v>
      </c>
      <c r="B10362" s="2" t="s">
        <v>9728</v>
      </c>
      <c r="C10362" s="2" t="s">
        <v>96</v>
      </c>
      <c r="D10362" s="6">
        <f>IFERROR(VLOOKUP(ZDEFAULT_PORTRAIT!A10362,'Price Change'!$C$2:$G$5796,5,FALSE),E10362)</f>
        <v>8</v>
      </c>
      <c r="E10362" s="6">
        <v>8</v>
      </c>
      <c r="F10362" s="7"/>
      <c r="G10362" s="7"/>
      <c r="H10362" s="3">
        <f t="shared" si="322"/>
        <v>0</v>
      </c>
      <c r="I10362" s="30">
        <f t="shared" si="323"/>
        <v>0</v>
      </c>
    </row>
    <row r="10363" spans="1:9" ht="15.75" thickBot="1" x14ac:dyDescent="0.3">
      <c r="A10363" s="2">
        <v>92203093</v>
      </c>
      <c r="B10363" s="2" t="s">
        <v>9729</v>
      </c>
      <c r="C10363" s="2" t="s">
        <v>96</v>
      </c>
      <c r="D10363" s="3">
        <f>IFERROR(VLOOKUP(ZDEFAULT_PORTRAIT!A10363,'Price Change'!$C$2:$G$5796,5,FALSE),E10363)</f>
        <v>0</v>
      </c>
      <c r="E10363" s="3">
        <v>136.5</v>
      </c>
      <c r="F10363" s="4">
        <v>113</v>
      </c>
      <c r="G10363" s="5">
        <v>15288</v>
      </c>
      <c r="H10363" s="3">
        <f t="shared" si="322"/>
        <v>15424.5</v>
      </c>
      <c r="I10363" s="30">
        <f t="shared" si="323"/>
        <v>1.0089285714285714</v>
      </c>
    </row>
    <row r="10364" spans="1:9" ht="15.75" thickBot="1" x14ac:dyDescent="0.3">
      <c r="A10364" s="2">
        <v>92203096</v>
      </c>
      <c r="B10364" s="2" t="s">
        <v>9730</v>
      </c>
      <c r="C10364" s="2" t="s">
        <v>96</v>
      </c>
      <c r="D10364" s="6">
        <f>IFERROR(VLOOKUP(ZDEFAULT_PORTRAIT!A10364,'Price Change'!$C$2:$G$5796,5,FALSE),E10364)</f>
        <v>8</v>
      </c>
      <c r="E10364" s="6">
        <v>8</v>
      </c>
      <c r="F10364" s="7"/>
      <c r="G10364" s="7"/>
      <c r="H10364" s="3">
        <f t="shared" si="322"/>
        <v>0</v>
      </c>
      <c r="I10364" s="30">
        <f t="shared" si="323"/>
        <v>0</v>
      </c>
    </row>
    <row r="10365" spans="1:9" ht="15.75" thickBot="1" x14ac:dyDescent="0.3">
      <c r="A10365" s="2">
        <v>92203097</v>
      </c>
      <c r="B10365" s="2" t="s">
        <v>9731</v>
      </c>
      <c r="C10365" s="2" t="s">
        <v>96</v>
      </c>
      <c r="D10365" s="3">
        <f>IFERROR(VLOOKUP(ZDEFAULT_PORTRAIT!A10365,'Price Change'!$C$2:$G$5796,5,FALSE),E10365)</f>
        <v>16.5</v>
      </c>
      <c r="E10365" s="3">
        <v>16.5</v>
      </c>
      <c r="F10365" s="8"/>
      <c r="G10365" s="8"/>
      <c r="H10365" s="3">
        <f t="shared" si="322"/>
        <v>0</v>
      </c>
      <c r="I10365" s="30">
        <f t="shared" si="323"/>
        <v>0</v>
      </c>
    </row>
    <row r="10366" spans="1:9" ht="15.75" thickBot="1" x14ac:dyDescent="0.3">
      <c r="A10366" s="2">
        <v>92203099</v>
      </c>
      <c r="B10366" s="2" t="s">
        <v>9732</v>
      </c>
      <c r="C10366" s="2" t="s">
        <v>96</v>
      </c>
      <c r="D10366" s="6">
        <f>IFERROR(VLOOKUP(ZDEFAULT_PORTRAIT!A10366,'Price Change'!$C$2:$G$5796,5,FALSE),E10366)</f>
        <v>8</v>
      </c>
      <c r="E10366" s="6">
        <v>8</v>
      </c>
      <c r="F10366" s="9">
        <v>1</v>
      </c>
      <c r="G10366" s="10">
        <v>8</v>
      </c>
      <c r="H10366" s="3">
        <f t="shared" si="322"/>
        <v>0</v>
      </c>
      <c r="I10366" s="30">
        <f t="shared" si="323"/>
        <v>0</v>
      </c>
    </row>
    <row r="10367" spans="1:9" ht="15.75" thickBot="1" x14ac:dyDescent="0.3">
      <c r="A10367" s="2">
        <v>92204002</v>
      </c>
      <c r="B10367" s="2" t="s">
        <v>9733</v>
      </c>
      <c r="C10367" s="2" t="s">
        <v>96</v>
      </c>
      <c r="D10367" s="3">
        <f>IFERROR(VLOOKUP(ZDEFAULT_PORTRAIT!A10367,'Price Change'!$C$2:$G$5796,5,FALSE),E10367)</f>
        <v>5085</v>
      </c>
      <c r="E10367" s="3">
        <v>5085</v>
      </c>
      <c r="F10367" s="4">
        <v>28</v>
      </c>
      <c r="G10367" s="5">
        <v>142380</v>
      </c>
      <c r="H10367" s="3">
        <f t="shared" si="322"/>
        <v>0</v>
      </c>
      <c r="I10367" s="30">
        <f t="shared" si="323"/>
        <v>0</v>
      </c>
    </row>
    <row r="10368" spans="1:9" ht="15.75" thickBot="1" x14ac:dyDescent="0.3">
      <c r="A10368" s="2">
        <v>92204003</v>
      </c>
      <c r="B10368" s="2" t="s">
        <v>9734</v>
      </c>
      <c r="C10368" s="2" t="s">
        <v>96</v>
      </c>
      <c r="D10368" s="6">
        <f>IFERROR(VLOOKUP(ZDEFAULT_PORTRAIT!A10368,'Price Change'!$C$2:$G$5796,5,FALSE),E10368)</f>
        <v>3763.5</v>
      </c>
      <c r="E10368" s="6">
        <v>3763.5</v>
      </c>
      <c r="F10368" s="7"/>
      <c r="G10368" s="7"/>
      <c r="H10368" s="3">
        <f t="shared" si="322"/>
        <v>0</v>
      </c>
      <c r="I10368" s="30">
        <f t="shared" si="323"/>
        <v>0</v>
      </c>
    </row>
    <row r="10369" spans="1:9" ht="15.75" thickBot="1" x14ac:dyDescent="0.3">
      <c r="A10369" s="2">
        <v>92204004</v>
      </c>
      <c r="B10369" s="2" t="s">
        <v>9735</v>
      </c>
      <c r="C10369" s="2" t="s">
        <v>96</v>
      </c>
      <c r="D10369" s="3">
        <f>IFERROR(VLOOKUP(ZDEFAULT_PORTRAIT!A10369,'Price Change'!$C$2:$G$5796,5,FALSE),E10369)</f>
        <v>4301</v>
      </c>
      <c r="E10369" s="3">
        <v>4301</v>
      </c>
      <c r="F10369" s="8"/>
      <c r="G10369" s="8"/>
      <c r="H10369" s="3">
        <f t="shared" si="322"/>
        <v>0</v>
      </c>
      <c r="I10369" s="30">
        <f t="shared" si="323"/>
        <v>0</v>
      </c>
    </row>
    <row r="10370" spans="1:9" ht="15.75" thickBot="1" x14ac:dyDescent="0.3">
      <c r="A10370" s="2">
        <v>92204006</v>
      </c>
      <c r="B10370" s="2" t="s">
        <v>9736</v>
      </c>
      <c r="C10370" s="2" t="s">
        <v>96</v>
      </c>
      <c r="D10370" s="6">
        <f>IFERROR(VLOOKUP(ZDEFAULT_PORTRAIT!A10370,'Price Change'!$C$2:$G$5796,5,FALSE),E10370)</f>
        <v>78</v>
      </c>
      <c r="E10370" s="6">
        <v>78</v>
      </c>
      <c r="F10370" s="7"/>
      <c r="G10370" s="7"/>
      <c r="H10370" s="3">
        <f t="shared" si="322"/>
        <v>0</v>
      </c>
      <c r="I10370" s="30">
        <f t="shared" si="323"/>
        <v>0</v>
      </c>
    </row>
    <row r="10371" spans="1:9" ht="15.75" thickBot="1" x14ac:dyDescent="0.3">
      <c r="A10371" s="2">
        <v>92204008</v>
      </c>
      <c r="B10371" s="2" t="s">
        <v>9737</v>
      </c>
      <c r="C10371" s="2" t="s">
        <v>96</v>
      </c>
      <c r="D10371" s="3">
        <f>IFERROR(VLOOKUP(ZDEFAULT_PORTRAIT!A10371,'Price Change'!$C$2:$G$5796,5,FALSE),E10371)</f>
        <v>156.5</v>
      </c>
      <c r="E10371" s="3">
        <v>156.5</v>
      </c>
      <c r="F10371" s="8"/>
      <c r="G10371" s="8"/>
      <c r="H10371" s="3">
        <f t="shared" si="322"/>
        <v>0</v>
      </c>
      <c r="I10371" s="30">
        <f t="shared" si="323"/>
        <v>0</v>
      </c>
    </row>
    <row r="10372" spans="1:9" ht="15.75" thickBot="1" x14ac:dyDescent="0.3">
      <c r="A10372" s="2">
        <v>92204009</v>
      </c>
      <c r="B10372" s="2" t="s">
        <v>9738</v>
      </c>
      <c r="C10372" s="2" t="s">
        <v>96</v>
      </c>
      <c r="D10372" s="6">
        <f>IFERROR(VLOOKUP(ZDEFAULT_PORTRAIT!A10372,'Price Change'!$C$2:$G$5796,5,FALSE),E10372)</f>
        <v>208.5</v>
      </c>
      <c r="E10372" s="6">
        <v>208.5</v>
      </c>
      <c r="F10372" s="7"/>
      <c r="G10372" s="7"/>
      <c r="H10372" s="3">
        <f t="shared" si="322"/>
        <v>0</v>
      </c>
      <c r="I10372" s="30">
        <f t="shared" si="323"/>
        <v>0</v>
      </c>
    </row>
    <row r="10373" spans="1:9" ht="15.75" thickBot="1" x14ac:dyDescent="0.3">
      <c r="A10373" s="2">
        <v>92204010</v>
      </c>
      <c r="B10373" s="2" t="s">
        <v>9739</v>
      </c>
      <c r="C10373" s="2" t="s">
        <v>96</v>
      </c>
      <c r="D10373" s="3">
        <f>IFERROR(VLOOKUP(ZDEFAULT_PORTRAIT!A10373,'Price Change'!$C$2:$G$5796,5,FALSE),E10373)</f>
        <v>0</v>
      </c>
      <c r="E10373" s="3">
        <v>3060</v>
      </c>
      <c r="F10373" s="4">
        <v>15</v>
      </c>
      <c r="G10373" s="5">
        <v>45900</v>
      </c>
      <c r="H10373" s="3">
        <f t="shared" si="322"/>
        <v>45900</v>
      </c>
      <c r="I10373" s="30">
        <f t="shared" si="323"/>
        <v>1</v>
      </c>
    </row>
    <row r="10374" spans="1:9" ht="15.75" thickBot="1" x14ac:dyDescent="0.3">
      <c r="A10374" s="2">
        <v>92204011</v>
      </c>
      <c r="B10374" s="2" t="s">
        <v>9740</v>
      </c>
      <c r="C10374" s="2" t="s">
        <v>96</v>
      </c>
      <c r="D10374" s="6">
        <f>IFERROR(VLOOKUP(ZDEFAULT_PORTRAIT!A10374,'Price Change'!$C$2:$G$5796,5,FALSE),E10374)</f>
        <v>45</v>
      </c>
      <c r="E10374" s="6">
        <v>45</v>
      </c>
      <c r="F10374" s="7"/>
      <c r="G10374" s="7"/>
      <c r="H10374" s="3">
        <f t="shared" ref="H10374:H10437" si="324">IFERROR((E10374-D10374)*F10374,E10374*F10374)</f>
        <v>0</v>
      </c>
      <c r="I10374" s="30">
        <f t="shared" ref="I10374:I10437" si="325">IFERROR(H10374/G10374,0)</f>
        <v>0</v>
      </c>
    </row>
    <row r="10375" spans="1:9" ht="15.75" thickBot="1" x14ac:dyDescent="0.3">
      <c r="A10375" s="2">
        <v>92204012</v>
      </c>
      <c r="B10375" s="2" t="s">
        <v>9741</v>
      </c>
      <c r="C10375" s="2" t="s">
        <v>96</v>
      </c>
      <c r="D10375" s="3">
        <f>IFERROR(VLOOKUP(ZDEFAULT_PORTRAIT!A10375,'Price Change'!$C$2:$G$5796,5,FALSE),E10375)</f>
        <v>41</v>
      </c>
      <c r="E10375" s="3">
        <v>41</v>
      </c>
      <c r="F10375" s="8"/>
      <c r="G10375" s="8"/>
      <c r="H10375" s="3">
        <f t="shared" si="324"/>
        <v>0</v>
      </c>
      <c r="I10375" s="30">
        <f t="shared" si="325"/>
        <v>0</v>
      </c>
    </row>
    <row r="10376" spans="1:9" ht="15.75" thickBot="1" x14ac:dyDescent="0.3">
      <c r="A10376" s="2">
        <v>92204013</v>
      </c>
      <c r="B10376" s="2" t="s">
        <v>9742</v>
      </c>
      <c r="C10376" s="2" t="s">
        <v>96</v>
      </c>
      <c r="D10376" s="6">
        <f>IFERROR(VLOOKUP(ZDEFAULT_PORTRAIT!A10376,'Price Change'!$C$2:$G$5796,5,FALSE),E10376)</f>
        <v>101.5</v>
      </c>
      <c r="E10376" s="6">
        <v>101.5</v>
      </c>
      <c r="F10376" s="7"/>
      <c r="G10376" s="7"/>
      <c r="H10376" s="3">
        <f t="shared" si="324"/>
        <v>0</v>
      </c>
      <c r="I10376" s="30">
        <f t="shared" si="325"/>
        <v>0</v>
      </c>
    </row>
    <row r="10377" spans="1:9" ht="15.75" thickBot="1" x14ac:dyDescent="0.3">
      <c r="A10377" s="2">
        <v>92204015</v>
      </c>
      <c r="B10377" s="2" t="s">
        <v>9743</v>
      </c>
      <c r="C10377" s="2" t="s">
        <v>96</v>
      </c>
      <c r="D10377" s="3">
        <f>IFERROR(VLOOKUP(ZDEFAULT_PORTRAIT!A10377,'Price Change'!$C$2:$G$5796,5,FALSE),E10377)</f>
        <v>38.5</v>
      </c>
      <c r="E10377" s="3">
        <v>38.5</v>
      </c>
      <c r="F10377" s="8"/>
      <c r="G10377" s="8"/>
      <c r="H10377" s="3">
        <f t="shared" si="324"/>
        <v>0</v>
      </c>
      <c r="I10377" s="30">
        <f t="shared" si="325"/>
        <v>0</v>
      </c>
    </row>
    <row r="10378" spans="1:9" ht="15.75" thickBot="1" x14ac:dyDescent="0.3">
      <c r="A10378" s="2">
        <v>92204016</v>
      </c>
      <c r="B10378" s="2" t="s">
        <v>9744</v>
      </c>
      <c r="C10378" s="2" t="s">
        <v>96</v>
      </c>
      <c r="D10378" s="6">
        <f>IFERROR(VLOOKUP(ZDEFAULT_PORTRAIT!A10378,'Price Change'!$C$2:$G$5796,5,FALSE),E10378)</f>
        <v>57.5</v>
      </c>
      <c r="E10378" s="6">
        <v>57.5</v>
      </c>
      <c r="F10378" s="7"/>
      <c r="G10378" s="7"/>
      <c r="H10378" s="3">
        <f t="shared" si="324"/>
        <v>0</v>
      </c>
      <c r="I10378" s="30">
        <f t="shared" si="325"/>
        <v>0</v>
      </c>
    </row>
    <row r="10379" spans="1:9" ht="15.75" thickBot="1" x14ac:dyDescent="0.3">
      <c r="A10379" s="2">
        <v>92204017</v>
      </c>
      <c r="B10379" s="2" t="s">
        <v>9745</v>
      </c>
      <c r="C10379" s="2" t="s">
        <v>96</v>
      </c>
      <c r="D10379" s="3">
        <f>IFERROR(VLOOKUP(ZDEFAULT_PORTRAIT!A10379,'Price Change'!$C$2:$G$5796,5,FALSE),E10379)</f>
        <v>25</v>
      </c>
      <c r="E10379" s="3">
        <v>25</v>
      </c>
      <c r="F10379" s="8"/>
      <c r="G10379" s="8"/>
      <c r="H10379" s="3">
        <f t="shared" si="324"/>
        <v>0</v>
      </c>
      <c r="I10379" s="30">
        <f t="shared" si="325"/>
        <v>0</v>
      </c>
    </row>
    <row r="10380" spans="1:9" ht="15.75" thickBot="1" x14ac:dyDescent="0.3">
      <c r="A10380" s="2">
        <v>92204018</v>
      </c>
      <c r="B10380" s="2" t="s">
        <v>9746</v>
      </c>
      <c r="C10380" s="2" t="s">
        <v>96</v>
      </c>
      <c r="D10380" s="6">
        <f>IFERROR(VLOOKUP(ZDEFAULT_PORTRAIT!A10380,'Price Change'!$C$2:$G$5796,5,FALSE),E10380)</f>
        <v>75</v>
      </c>
      <c r="E10380" s="6">
        <v>75</v>
      </c>
      <c r="F10380" s="7"/>
      <c r="G10380" s="7"/>
      <c r="H10380" s="3">
        <f t="shared" si="324"/>
        <v>0</v>
      </c>
      <c r="I10380" s="30">
        <f t="shared" si="325"/>
        <v>0</v>
      </c>
    </row>
    <row r="10381" spans="1:9" ht="15.75" thickBot="1" x14ac:dyDescent="0.3">
      <c r="A10381" s="2">
        <v>92204022</v>
      </c>
      <c r="B10381" s="2" t="s">
        <v>9747</v>
      </c>
      <c r="C10381" s="2" t="s">
        <v>96</v>
      </c>
      <c r="D10381" s="3">
        <f>IFERROR(VLOOKUP(ZDEFAULT_PORTRAIT!A10381,'Price Change'!$C$2:$G$5796,5,FALSE),E10381)</f>
        <v>2547</v>
      </c>
      <c r="E10381" s="3">
        <v>2547</v>
      </c>
      <c r="F10381" s="8"/>
      <c r="G10381" s="8"/>
      <c r="H10381" s="3">
        <f t="shared" si="324"/>
        <v>0</v>
      </c>
      <c r="I10381" s="30">
        <f t="shared" si="325"/>
        <v>0</v>
      </c>
    </row>
    <row r="10382" spans="1:9" ht="15.75" thickBot="1" x14ac:dyDescent="0.3">
      <c r="A10382" s="2">
        <v>92204025</v>
      </c>
      <c r="B10382" s="2" t="s">
        <v>9748</v>
      </c>
      <c r="C10382" s="2" t="s">
        <v>96</v>
      </c>
      <c r="D10382" s="6">
        <f>IFERROR(VLOOKUP(ZDEFAULT_PORTRAIT!A10382,'Price Change'!$C$2:$G$5796,5,FALSE),E10382)</f>
        <v>25</v>
      </c>
      <c r="E10382" s="6">
        <v>25</v>
      </c>
      <c r="F10382" s="7"/>
      <c r="G10382" s="7"/>
      <c r="H10382" s="3">
        <f t="shared" si="324"/>
        <v>0</v>
      </c>
      <c r="I10382" s="30">
        <f t="shared" si="325"/>
        <v>0</v>
      </c>
    </row>
    <row r="10383" spans="1:9" ht="15.75" thickBot="1" x14ac:dyDescent="0.3">
      <c r="A10383" s="2">
        <v>92204027</v>
      </c>
      <c r="B10383" s="2" t="s">
        <v>9749</v>
      </c>
      <c r="C10383" s="2" t="s">
        <v>96</v>
      </c>
      <c r="D10383" s="3">
        <f>IFERROR(VLOOKUP(ZDEFAULT_PORTRAIT!A10383,'Price Change'!$C$2:$G$5796,5,FALSE),E10383)</f>
        <v>25</v>
      </c>
      <c r="E10383" s="3">
        <v>25</v>
      </c>
      <c r="F10383" s="4">
        <v>275</v>
      </c>
      <c r="G10383" s="5">
        <v>6875</v>
      </c>
      <c r="H10383" s="3">
        <f t="shared" si="324"/>
        <v>0</v>
      </c>
      <c r="I10383" s="30">
        <f t="shared" si="325"/>
        <v>0</v>
      </c>
    </row>
    <row r="10384" spans="1:9" ht="15.75" thickBot="1" x14ac:dyDescent="0.3">
      <c r="A10384" s="2">
        <v>92204032</v>
      </c>
      <c r="B10384" s="2" t="s">
        <v>9750</v>
      </c>
      <c r="C10384" s="2" t="s">
        <v>96</v>
      </c>
      <c r="D10384" s="6">
        <f>IFERROR(VLOOKUP(ZDEFAULT_PORTRAIT!A10384,'Price Change'!$C$2:$G$5796,5,FALSE),E10384)</f>
        <v>25.5</v>
      </c>
      <c r="E10384" s="6">
        <v>25.5</v>
      </c>
      <c r="F10384" s="7"/>
      <c r="G10384" s="7"/>
      <c r="H10384" s="3">
        <f t="shared" si="324"/>
        <v>0</v>
      </c>
      <c r="I10384" s="30">
        <f t="shared" si="325"/>
        <v>0</v>
      </c>
    </row>
    <row r="10385" spans="1:9" ht="15.75" thickBot="1" x14ac:dyDescent="0.3">
      <c r="A10385" s="2">
        <v>92204035</v>
      </c>
      <c r="B10385" s="2" t="s">
        <v>9751</v>
      </c>
      <c r="C10385" s="2" t="s">
        <v>96</v>
      </c>
      <c r="D10385" s="3">
        <f>IFERROR(VLOOKUP(ZDEFAULT_PORTRAIT!A10385,'Price Change'!$C$2:$G$5796,5,FALSE),E10385)</f>
        <v>1122</v>
      </c>
      <c r="E10385" s="3">
        <v>1122</v>
      </c>
      <c r="F10385" s="8"/>
      <c r="G10385" s="8"/>
      <c r="H10385" s="3">
        <f t="shared" si="324"/>
        <v>0</v>
      </c>
      <c r="I10385" s="30">
        <f t="shared" si="325"/>
        <v>0</v>
      </c>
    </row>
    <row r="10386" spans="1:9" ht="15.75" thickBot="1" x14ac:dyDescent="0.3">
      <c r="A10386" s="2">
        <v>92204040</v>
      </c>
      <c r="B10386" s="2" t="s">
        <v>9752</v>
      </c>
      <c r="C10386" s="2" t="s">
        <v>96</v>
      </c>
      <c r="D10386" s="6">
        <f>IFERROR(VLOOKUP(ZDEFAULT_PORTRAIT!A10386,'Price Change'!$C$2:$G$5796,5,FALSE),E10386)</f>
        <v>25</v>
      </c>
      <c r="E10386" s="6">
        <v>25</v>
      </c>
      <c r="F10386" s="7"/>
      <c r="G10386" s="7"/>
      <c r="H10386" s="3">
        <f t="shared" si="324"/>
        <v>0</v>
      </c>
      <c r="I10386" s="30">
        <f t="shared" si="325"/>
        <v>0</v>
      </c>
    </row>
    <row r="10387" spans="1:9" ht="15.75" thickBot="1" x14ac:dyDescent="0.3">
      <c r="A10387" s="2">
        <v>92204050</v>
      </c>
      <c r="B10387" s="2" t="s">
        <v>9753</v>
      </c>
      <c r="C10387" s="2" t="s">
        <v>96</v>
      </c>
      <c r="D10387" s="3">
        <f>IFERROR(VLOOKUP(ZDEFAULT_PORTRAIT!A10387,'Price Change'!$C$2:$G$5796,5,FALSE),E10387)</f>
        <v>8</v>
      </c>
      <c r="E10387" s="3">
        <v>8</v>
      </c>
      <c r="F10387" s="4">
        <v>20</v>
      </c>
      <c r="G10387" s="5">
        <v>160</v>
      </c>
      <c r="H10387" s="3">
        <f t="shared" si="324"/>
        <v>0</v>
      </c>
      <c r="I10387" s="30">
        <f t="shared" si="325"/>
        <v>0</v>
      </c>
    </row>
    <row r="10388" spans="1:9" ht="15.75" thickBot="1" x14ac:dyDescent="0.3">
      <c r="A10388" s="2">
        <v>92204066</v>
      </c>
      <c r="B10388" s="2" t="s">
        <v>9664</v>
      </c>
      <c r="C10388" s="2" t="s">
        <v>96</v>
      </c>
      <c r="D10388" s="6">
        <f>IFERROR(VLOOKUP(ZDEFAULT_PORTRAIT!A10388,'Price Change'!$C$2:$G$5796,5,FALSE),E10388)</f>
        <v>39</v>
      </c>
      <c r="E10388" s="6">
        <v>39</v>
      </c>
      <c r="F10388" s="7"/>
      <c r="G10388" s="7"/>
      <c r="H10388" s="3">
        <f t="shared" si="324"/>
        <v>0</v>
      </c>
      <c r="I10388" s="30">
        <f t="shared" si="325"/>
        <v>0</v>
      </c>
    </row>
    <row r="10389" spans="1:9" ht="15.75" thickBot="1" x14ac:dyDescent="0.3">
      <c r="A10389" s="2">
        <v>92204073</v>
      </c>
      <c r="B10389" s="2" t="s">
        <v>9754</v>
      </c>
      <c r="C10389" s="2" t="s">
        <v>96</v>
      </c>
      <c r="D10389" s="3">
        <f>IFERROR(VLOOKUP(ZDEFAULT_PORTRAIT!A10389,'Price Change'!$C$2:$G$5796,5,FALSE),E10389)</f>
        <v>25</v>
      </c>
      <c r="E10389" s="3">
        <v>25</v>
      </c>
      <c r="F10389" s="8"/>
      <c r="G10389" s="8"/>
      <c r="H10389" s="3">
        <f t="shared" si="324"/>
        <v>0</v>
      </c>
      <c r="I10389" s="30">
        <f t="shared" si="325"/>
        <v>0</v>
      </c>
    </row>
    <row r="10390" spans="1:9" ht="15.75" thickBot="1" x14ac:dyDescent="0.3">
      <c r="A10390" s="2">
        <v>92204075</v>
      </c>
      <c r="B10390" s="2" t="s">
        <v>9755</v>
      </c>
      <c r="C10390" s="2" t="s">
        <v>96</v>
      </c>
      <c r="D10390" s="6">
        <f>IFERROR(VLOOKUP(ZDEFAULT_PORTRAIT!A10390,'Price Change'!$C$2:$G$5796,5,FALSE),E10390)</f>
        <v>54</v>
      </c>
      <c r="E10390" s="6">
        <v>54</v>
      </c>
      <c r="F10390" s="7"/>
      <c r="G10390" s="7"/>
      <c r="H10390" s="3">
        <f t="shared" si="324"/>
        <v>0</v>
      </c>
      <c r="I10390" s="30">
        <f t="shared" si="325"/>
        <v>0</v>
      </c>
    </row>
    <row r="10391" spans="1:9" ht="15.75" thickBot="1" x14ac:dyDescent="0.3">
      <c r="A10391" s="2">
        <v>92204090</v>
      </c>
      <c r="B10391" s="2" t="s">
        <v>9756</v>
      </c>
      <c r="C10391" s="2" t="s">
        <v>96</v>
      </c>
      <c r="D10391" s="3">
        <f>IFERROR(VLOOKUP(ZDEFAULT_PORTRAIT!A10391,'Price Change'!$C$2:$G$5796,5,FALSE),E10391)</f>
        <v>600</v>
      </c>
      <c r="E10391" s="3">
        <v>600</v>
      </c>
      <c r="F10391" s="8"/>
      <c r="G10391" s="8"/>
      <c r="H10391" s="3">
        <f t="shared" si="324"/>
        <v>0</v>
      </c>
      <c r="I10391" s="30">
        <f t="shared" si="325"/>
        <v>0</v>
      </c>
    </row>
    <row r="10392" spans="1:9" ht="15.75" thickBot="1" x14ac:dyDescent="0.3">
      <c r="A10392" s="2">
        <v>92204094</v>
      </c>
      <c r="B10392" s="2" t="s">
        <v>9757</v>
      </c>
      <c r="C10392" s="2" t="s">
        <v>96</v>
      </c>
      <c r="D10392" s="6">
        <f>IFERROR(VLOOKUP(ZDEFAULT_PORTRAIT!A10392,'Price Change'!$C$2:$G$5796,5,FALSE),E10392)</f>
        <v>25</v>
      </c>
      <c r="E10392" s="6">
        <v>25</v>
      </c>
      <c r="F10392" s="7"/>
      <c r="G10392" s="7"/>
      <c r="H10392" s="3">
        <f t="shared" si="324"/>
        <v>0</v>
      </c>
      <c r="I10392" s="30">
        <f t="shared" si="325"/>
        <v>0</v>
      </c>
    </row>
    <row r="10393" spans="1:9" ht="15.75" thickBot="1" x14ac:dyDescent="0.3">
      <c r="A10393" s="2">
        <v>92204100</v>
      </c>
      <c r="B10393" s="2" t="s">
        <v>9758</v>
      </c>
      <c r="C10393" s="2" t="s">
        <v>96</v>
      </c>
      <c r="D10393" s="3">
        <f>IFERROR(VLOOKUP(ZDEFAULT_PORTRAIT!A10393,'Price Change'!$C$2:$G$5796,5,FALSE),E10393)</f>
        <v>3039.5</v>
      </c>
      <c r="E10393" s="3">
        <v>3039.5</v>
      </c>
      <c r="F10393" s="8"/>
      <c r="G10393" s="8"/>
      <c r="H10393" s="3">
        <f t="shared" si="324"/>
        <v>0</v>
      </c>
      <c r="I10393" s="30">
        <f t="shared" si="325"/>
        <v>0</v>
      </c>
    </row>
    <row r="10394" spans="1:9" ht="15.75" thickBot="1" x14ac:dyDescent="0.3">
      <c r="A10394" s="2">
        <v>92205001</v>
      </c>
      <c r="B10394" s="2" t="s">
        <v>8025</v>
      </c>
      <c r="C10394" s="2" t="s">
        <v>96</v>
      </c>
      <c r="D10394" s="6">
        <f>IFERROR(VLOOKUP(ZDEFAULT_PORTRAIT!A10394,'Price Change'!$C$2:$G$5796,5,FALSE),E10394)</f>
        <v>300</v>
      </c>
      <c r="E10394" s="6">
        <v>300</v>
      </c>
      <c r="F10394" s="9">
        <v>40</v>
      </c>
      <c r="G10394" s="10">
        <v>12000</v>
      </c>
      <c r="H10394" s="3">
        <f t="shared" si="324"/>
        <v>0</v>
      </c>
      <c r="I10394" s="30">
        <f t="shared" si="325"/>
        <v>0</v>
      </c>
    </row>
    <row r="10395" spans="1:9" ht="15.75" thickBot="1" x14ac:dyDescent="0.3">
      <c r="A10395" s="2">
        <v>92205002</v>
      </c>
      <c r="B10395" s="2" t="s">
        <v>8026</v>
      </c>
      <c r="C10395" s="2" t="s">
        <v>96</v>
      </c>
      <c r="D10395" s="3">
        <f>IFERROR(VLOOKUP(ZDEFAULT_PORTRAIT!A10395,'Price Change'!$C$2:$G$5796,5,FALSE),E10395)</f>
        <v>600</v>
      </c>
      <c r="E10395" s="3">
        <v>600</v>
      </c>
      <c r="F10395" s="4">
        <v>1351</v>
      </c>
      <c r="G10395" s="5">
        <v>810600</v>
      </c>
      <c r="H10395" s="3">
        <f t="shared" si="324"/>
        <v>0</v>
      </c>
      <c r="I10395" s="30">
        <f t="shared" si="325"/>
        <v>0</v>
      </c>
    </row>
    <row r="10396" spans="1:9" ht="15.75" thickBot="1" x14ac:dyDescent="0.3">
      <c r="A10396" s="2">
        <v>92205003</v>
      </c>
      <c r="B10396" s="2" t="s">
        <v>8027</v>
      </c>
      <c r="C10396" s="2" t="s">
        <v>96</v>
      </c>
      <c r="D10396" s="6">
        <f>IFERROR(VLOOKUP(ZDEFAULT_PORTRAIT!A10396,'Price Change'!$C$2:$G$5796,5,FALSE),E10396)</f>
        <v>900</v>
      </c>
      <c r="E10396" s="6">
        <v>900</v>
      </c>
      <c r="F10396" s="7"/>
      <c r="G10396" s="7"/>
      <c r="H10396" s="3">
        <f t="shared" si="324"/>
        <v>0</v>
      </c>
      <c r="I10396" s="30">
        <f t="shared" si="325"/>
        <v>0</v>
      </c>
    </row>
    <row r="10397" spans="1:9" ht="15.75" thickBot="1" x14ac:dyDescent="0.3">
      <c r="A10397" s="2">
        <v>92205010</v>
      </c>
      <c r="B10397" s="2" t="s">
        <v>9759</v>
      </c>
      <c r="C10397" s="2" t="s">
        <v>96</v>
      </c>
      <c r="D10397" s="3">
        <f>IFERROR(VLOOKUP(ZDEFAULT_PORTRAIT!A10397,'Price Change'!$C$2:$G$5796,5,FALSE),E10397)</f>
        <v>36</v>
      </c>
      <c r="E10397" s="3">
        <v>36</v>
      </c>
      <c r="F10397" s="8"/>
      <c r="G10397" s="8"/>
      <c r="H10397" s="3">
        <f t="shared" si="324"/>
        <v>0</v>
      </c>
      <c r="I10397" s="30">
        <f t="shared" si="325"/>
        <v>0</v>
      </c>
    </row>
    <row r="10398" spans="1:9" ht="15.75" thickBot="1" x14ac:dyDescent="0.3">
      <c r="A10398" s="2">
        <v>92205015</v>
      </c>
      <c r="B10398" s="2" t="s">
        <v>9760</v>
      </c>
      <c r="C10398" s="2" t="s">
        <v>96</v>
      </c>
      <c r="D10398" s="6">
        <f>IFERROR(VLOOKUP(ZDEFAULT_PORTRAIT!A10398,'Price Change'!$C$2:$G$5796,5,FALSE),E10398)</f>
        <v>8</v>
      </c>
      <c r="E10398" s="6">
        <v>8</v>
      </c>
      <c r="F10398" s="7"/>
      <c r="G10398" s="7"/>
      <c r="H10398" s="3">
        <f t="shared" si="324"/>
        <v>0</v>
      </c>
      <c r="I10398" s="30">
        <f t="shared" si="325"/>
        <v>0</v>
      </c>
    </row>
    <row r="10399" spans="1:9" ht="15.75" thickBot="1" x14ac:dyDescent="0.3">
      <c r="A10399" s="2">
        <v>92205016</v>
      </c>
      <c r="B10399" s="2" t="s">
        <v>9761</v>
      </c>
      <c r="C10399" s="2" t="s">
        <v>96</v>
      </c>
      <c r="D10399" s="3">
        <f>IFERROR(VLOOKUP(ZDEFAULT_PORTRAIT!A10399,'Price Change'!$C$2:$G$5796,5,FALSE),E10399)</f>
        <v>75</v>
      </c>
      <c r="E10399" s="3">
        <v>75</v>
      </c>
      <c r="F10399" s="8"/>
      <c r="G10399" s="8"/>
      <c r="H10399" s="3">
        <f t="shared" si="324"/>
        <v>0</v>
      </c>
      <c r="I10399" s="30">
        <f t="shared" si="325"/>
        <v>0</v>
      </c>
    </row>
    <row r="10400" spans="1:9" ht="15.75" thickBot="1" x14ac:dyDescent="0.3">
      <c r="A10400" s="2">
        <v>92205018</v>
      </c>
      <c r="B10400" s="2" t="s">
        <v>9762</v>
      </c>
      <c r="C10400" s="2" t="s">
        <v>96</v>
      </c>
      <c r="D10400" s="6">
        <f>IFERROR(VLOOKUP(ZDEFAULT_PORTRAIT!A10400,'Price Change'!$C$2:$G$5796,5,FALSE),E10400)</f>
        <v>448</v>
      </c>
      <c r="E10400" s="6">
        <v>448</v>
      </c>
      <c r="F10400" s="7"/>
      <c r="G10400" s="7"/>
      <c r="H10400" s="3">
        <f t="shared" si="324"/>
        <v>0</v>
      </c>
      <c r="I10400" s="30">
        <f t="shared" si="325"/>
        <v>0</v>
      </c>
    </row>
    <row r="10401" spans="1:9" ht="15.75" thickBot="1" x14ac:dyDescent="0.3">
      <c r="A10401" s="2">
        <v>92205019</v>
      </c>
      <c r="B10401" s="2" t="s">
        <v>9763</v>
      </c>
      <c r="C10401" s="2" t="s">
        <v>96</v>
      </c>
      <c r="D10401" s="3">
        <f>IFERROR(VLOOKUP(ZDEFAULT_PORTRAIT!A10401,'Price Change'!$C$2:$G$5796,5,FALSE),E10401)</f>
        <v>119</v>
      </c>
      <c r="E10401" s="3">
        <v>119</v>
      </c>
      <c r="F10401" s="8"/>
      <c r="G10401" s="8"/>
      <c r="H10401" s="3">
        <f t="shared" si="324"/>
        <v>0</v>
      </c>
      <c r="I10401" s="30">
        <f t="shared" si="325"/>
        <v>0</v>
      </c>
    </row>
    <row r="10402" spans="1:9" ht="15.75" thickBot="1" x14ac:dyDescent="0.3">
      <c r="A10402" s="2">
        <v>92205020</v>
      </c>
      <c r="B10402" s="2" t="s">
        <v>9764</v>
      </c>
      <c r="C10402" s="2" t="s">
        <v>96</v>
      </c>
      <c r="D10402" s="6">
        <f>IFERROR(VLOOKUP(ZDEFAULT_PORTRAIT!A10402,'Price Change'!$C$2:$G$5796,5,FALSE),E10402)</f>
        <v>189.5</v>
      </c>
      <c r="E10402" s="6">
        <v>189.5</v>
      </c>
      <c r="F10402" s="7"/>
      <c r="G10402" s="7"/>
      <c r="H10402" s="3">
        <f t="shared" si="324"/>
        <v>0</v>
      </c>
      <c r="I10402" s="30">
        <f t="shared" si="325"/>
        <v>0</v>
      </c>
    </row>
    <row r="10403" spans="1:9" ht="15.75" thickBot="1" x14ac:dyDescent="0.3">
      <c r="A10403" s="2">
        <v>92205021</v>
      </c>
      <c r="B10403" s="2" t="s">
        <v>9765</v>
      </c>
      <c r="C10403" s="2" t="s">
        <v>96</v>
      </c>
      <c r="D10403" s="3">
        <f>IFERROR(VLOOKUP(ZDEFAULT_PORTRAIT!A10403,'Price Change'!$C$2:$G$5796,5,FALSE),E10403)</f>
        <v>14.5</v>
      </c>
      <c r="E10403" s="3">
        <v>14.5</v>
      </c>
      <c r="F10403" s="8"/>
      <c r="G10403" s="8"/>
      <c r="H10403" s="3">
        <f t="shared" si="324"/>
        <v>0</v>
      </c>
      <c r="I10403" s="30">
        <f t="shared" si="325"/>
        <v>0</v>
      </c>
    </row>
    <row r="10404" spans="1:9" ht="15.75" thickBot="1" x14ac:dyDescent="0.3">
      <c r="A10404" s="2">
        <v>92205022</v>
      </c>
      <c r="B10404" s="2" t="s">
        <v>8028</v>
      </c>
      <c r="C10404" s="2" t="s">
        <v>96</v>
      </c>
      <c r="D10404" s="6">
        <f>IFERROR(VLOOKUP(ZDEFAULT_PORTRAIT!A10404,'Price Change'!$C$2:$G$5796,5,FALSE),E10404)</f>
        <v>77</v>
      </c>
      <c r="E10404" s="6">
        <v>77</v>
      </c>
      <c r="F10404" s="9">
        <v>0</v>
      </c>
      <c r="G10404" s="10">
        <v>0</v>
      </c>
      <c r="H10404" s="3">
        <f t="shared" si="324"/>
        <v>0</v>
      </c>
      <c r="I10404" s="30">
        <f t="shared" si="325"/>
        <v>0</v>
      </c>
    </row>
    <row r="10405" spans="1:9" ht="15.75" thickBot="1" x14ac:dyDescent="0.3">
      <c r="A10405" s="2">
        <v>92205023</v>
      </c>
      <c r="B10405" s="2" t="s">
        <v>9766</v>
      </c>
      <c r="C10405" s="2" t="s">
        <v>96</v>
      </c>
      <c r="D10405" s="3">
        <f>IFERROR(VLOOKUP(ZDEFAULT_PORTRAIT!A10405,'Price Change'!$C$2:$G$5796,5,FALSE),E10405)</f>
        <v>8</v>
      </c>
      <c r="E10405" s="3">
        <v>8</v>
      </c>
      <c r="F10405" s="8"/>
      <c r="G10405" s="8"/>
      <c r="H10405" s="3">
        <f t="shared" si="324"/>
        <v>0</v>
      </c>
      <c r="I10405" s="30">
        <f t="shared" si="325"/>
        <v>0</v>
      </c>
    </row>
    <row r="10406" spans="1:9" ht="15.75" thickBot="1" x14ac:dyDescent="0.3">
      <c r="A10406" s="2">
        <v>92205024</v>
      </c>
      <c r="B10406" s="2" t="s">
        <v>8029</v>
      </c>
      <c r="C10406" s="2" t="s">
        <v>96</v>
      </c>
      <c r="D10406" s="6">
        <f>IFERROR(VLOOKUP(ZDEFAULT_PORTRAIT!A10406,'Price Change'!$C$2:$G$5796,5,FALSE),E10406)</f>
        <v>8</v>
      </c>
      <c r="E10406" s="6">
        <v>8</v>
      </c>
      <c r="F10406" s="7"/>
      <c r="G10406" s="7"/>
      <c r="H10406" s="3">
        <f t="shared" si="324"/>
        <v>0</v>
      </c>
      <c r="I10406" s="30">
        <f t="shared" si="325"/>
        <v>0</v>
      </c>
    </row>
    <row r="10407" spans="1:9" ht="15.75" thickBot="1" x14ac:dyDescent="0.3">
      <c r="A10407" s="2">
        <v>92205025</v>
      </c>
      <c r="B10407" s="2" t="s">
        <v>8030</v>
      </c>
      <c r="C10407" s="2" t="s">
        <v>96</v>
      </c>
      <c r="D10407" s="3">
        <f>IFERROR(VLOOKUP(ZDEFAULT_PORTRAIT!A10407,'Price Change'!$C$2:$G$5796,5,FALSE),E10407)</f>
        <v>8</v>
      </c>
      <c r="E10407" s="3">
        <v>8</v>
      </c>
      <c r="F10407" s="8"/>
      <c r="G10407" s="8"/>
      <c r="H10407" s="3">
        <f t="shared" si="324"/>
        <v>0</v>
      </c>
      <c r="I10407" s="30">
        <f t="shared" si="325"/>
        <v>0</v>
      </c>
    </row>
    <row r="10408" spans="1:9" ht="15.75" thickBot="1" x14ac:dyDescent="0.3">
      <c r="A10408" s="2">
        <v>92206003</v>
      </c>
      <c r="B10408" s="2" t="s">
        <v>9767</v>
      </c>
      <c r="C10408" s="2" t="s">
        <v>96</v>
      </c>
      <c r="D10408" s="6">
        <f>IFERROR(VLOOKUP(ZDEFAULT_PORTRAIT!A10408,'Price Change'!$C$2:$G$5796,5,FALSE),E10408)</f>
        <v>32</v>
      </c>
      <c r="E10408" s="6">
        <v>32</v>
      </c>
      <c r="F10408" s="9">
        <v>9</v>
      </c>
      <c r="G10408" s="10">
        <v>288</v>
      </c>
      <c r="H10408" s="3">
        <f t="shared" si="324"/>
        <v>0</v>
      </c>
      <c r="I10408" s="30">
        <f t="shared" si="325"/>
        <v>0</v>
      </c>
    </row>
    <row r="10409" spans="1:9" ht="15.75" thickBot="1" x14ac:dyDescent="0.3">
      <c r="A10409" s="2">
        <v>92206005</v>
      </c>
      <c r="B10409" s="2" t="s">
        <v>9768</v>
      </c>
      <c r="C10409" s="2" t="s">
        <v>96</v>
      </c>
      <c r="D10409" s="3">
        <f>IFERROR(VLOOKUP(ZDEFAULT_PORTRAIT!A10409,'Price Change'!$C$2:$G$5796,5,FALSE),E10409)</f>
        <v>8</v>
      </c>
      <c r="E10409" s="3">
        <v>8</v>
      </c>
      <c r="F10409" s="8"/>
      <c r="G10409" s="8"/>
      <c r="H10409" s="3">
        <f t="shared" si="324"/>
        <v>0</v>
      </c>
      <c r="I10409" s="30">
        <f t="shared" si="325"/>
        <v>0</v>
      </c>
    </row>
    <row r="10410" spans="1:9" ht="15.75" thickBot="1" x14ac:dyDescent="0.3">
      <c r="A10410" s="2">
        <v>92206024</v>
      </c>
      <c r="B10410" s="2" t="s">
        <v>9769</v>
      </c>
      <c r="C10410" s="2" t="s">
        <v>96</v>
      </c>
      <c r="D10410" s="7">
        <f>IFERROR(VLOOKUP(ZDEFAULT_PORTRAIT!A10410,'Price Change'!$C$2:$G$5796,5,FALSE),E10410)</f>
        <v>0</v>
      </c>
      <c r="E10410" s="7"/>
      <c r="F10410" s="9">
        <v>-1</v>
      </c>
      <c r="G10410" s="10">
        <v>0</v>
      </c>
      <c r="H10410" s="3">
        <f t="shared" si="324"/>
        <v>0</v>
      </c>
      <c r="I10410" s="30">
        <f t="shared" si="325"/>
        <v>0</v>
      </c>
    </row>
    <row r="10411" spans="1:9" ht="15.75" thickBot="1" x14ac:dyDescent="0.3">
      <c r="A10411" s="2">
        <v>92207004</v>
      </c>
      <c r="B10411" s="2" t="s">
        <v>9770</v>
      </c>
      <c r="C10411" s="2" t="s">
        <v>96</v>
      </c>
      <c r="D10411" s="3">
        <f>IFERROR(VLOOKUP(ZDEFAULT_PORTRAIT!A10411,'Price Change'!$C$2:$G$5796,5,FALSE),E10411)</f>
        <v>8</v>
      </c>
      <c r="E10411" s="3">
        <v>8</v>
      </c>
      <c r="F10411" s="8"/>
      <c r="G10411" s="8"/>
      <c r="H10411" s="3">
        <f t="shared" si="324"/>
        <v>0</v>
      </c>
      <c r="I10411" s="30">
        <f t="shared" si="325"/>
        <v>0</v>
      </c>
    </row>
    <row r="10412" spans="1:9" ht="15.75" thickBot="1" x14ac:dyDescent="0.3">
      <c r="A10412" s="2">
        <v>92207010</v>
      </c>
      <c r="B10412" s="2" t="s">
        <v>9771</v>
      </c>
      <c r="C10412" s="2" t="s">
        <v>96</v>
      </c>
      <c r="D10412" s="6">
        <f>IFERROR(VLOOKUP(ZDEFAULT_PORTRAIT!A10412,'Price Change'!$C$2:$G$5796,5,FALSE),E10412)</f>
        <v>8</v>
      </c>
      <c r="E10412" s="6">
        <v>8</v>
      </c>
      <c r="F10412" s="7"/>
      <c r="G10412" s="7"/>
      <c r="H10412" s="3">
        <f t="shared" si="324"/>
        <v>0</v>
      </c>
      <c r="I10412" s="30">
        <f t="shared" si="325"/>
        <v>0</v>
      </c>
    </row>
    <row r="10413" spans="1:9" ht="15.75" thickBot="1" x14ac:dyDescent="0.3">
      <c r="A10413" s="2">
        <v>92209047</v>
      </c>
      <c r="B10413" s="2" t="s">
        <v>9772</v>
      </c>
      <c r="C10413" s="2" t="s">
        <v>96</v>
      </c>
      <c r="D10413" s="3">
        <f>IFERROR(VLOOKUP(ZDEFAULT_PORTRAIT!A10413,'Price Change'!$C$2:$G$5796,5,FALSE),E10413)</f>
        <v>8</v>
      </c>
      <c r="E10413" s="3">
        <v>8</v>
      </c>
      <c r="F10413" s="4">
        <v>13</v>
      </c>
      <c r="G10413" s="5">
        <v>104</v>
      </c>
      <c r="H10413" s="3">
        <f t="shared" si="324"/>
        <v>0</v>
      </c>
      <c r="I10413" s="30">
        <f t="shared" si="325"/>
        <v>0</v>
      </c>
    </row>
    <row r="10414" spans="1:9" ht="15.75" thickBot="1" x14ac:dyDescent="0.3">
      <c r="A10414" s="2">
        <v>92209053</v>
      </c>
      <c r="B10414" s="2" t="s">
        <v>9773</v>
      </c>
      <c r="C10414" s="2" t="s">
        <v>96</v>
      </c>
      <c r="D10414" s="6">
        <f>IFERROR(VLOOKUP(ZDEFAULT_PORTRAIT!A10414,'Price Change'!$C$2:$G$5796,5,FALSE),E10414)</f>
        <v>8</v>
      </c>
      <c r="E10414" s="6">
        <v>8</v>
      </c>
      <c r="F10414" s="9">
        <v>3</v>
      </c>
      <c r="G10414" s="10">
        <v>24</v>
      </c>
      <c r="H10414" s="3">
        <f t="shared" si="324"/>
        <v>0</v>
      </c>
      <c r="I10414" s="30">
        <f t="shared" si="325"/>
        <v>0</v>
      </c>
    </row>
    <row r="10415" spans="1:9" ht="15.75" thickBot="1" x14ac:dyDescent="0.3">
      <c r="A10415" s="2">
        <v>92209065</v>
      </c>
      <c r="B10415" s="2" t="s">
        <v>9774</v>
      </c>
      <c r="C10415" s="2" t="s">
        <v>96</v>
      </c>
      <c r="D10415" s="3">
        <f>IFERROR(VLOOKUP(ZDEFAULT_PORTRAIT!A10415,'Price Change'!$C$2:$G$5796,5,FALSE),E10415)</f>
        <v>8</v>
      </c>
      <c r="E10415" s="3">
        <v>8</v>
      </c>
      <c r="F10415" s="8"/>
      <c r="G10415" s="8"/>
      <c r="H10415" s="3">
        <f t="shared" si="324"/>
        <v>0</v>
      </c>
      <c r="I10415" s="30">
        <f t="shared" si="325"/>
        <v>0</v>
      </c>
    </row>
    <row r="10416" spans="1:9" ht="15.75" thickBot="1" x14ac:dyDescent="0.3">
      <c r="A10416" s="2">
        <v>92210001</v>
      </c>
      <c r="B10416" s="2" t="s">
        <v>8137</v>
      </c>
      <c r="C10416" s="2" t="s">
        <v>96</v>
      </c>
      <c r="D10416" s="6">
        <f>IFERROR(VLOOKUP(ZDEFAULT_PORTRAIT!A10416,'Price Change'!$C$2:$G$5796,5,FALSE),E10416)</f>
        <v>8</v>
      </c>
      <c r="E10416" s="6">
        <v>8</v>
      </c>
      <c r="F10416" s="7"/>
      <c r="G10416" s="7"/>
      <c r="H10416" s="3">
        <f t="shared" si="324"/>
        <v>0</v>
      </c>
      <c r="I10416" s="30">
        <f t="shared" si="325"/>
        <v>0</v>
      </c>
    </row>
    <row r="10417" spans="1:9" ht="15.75" thickBot="1" x14ac:dyDescent="0.3">
      <c r="A10417" s="2">
        <v>92210002</v>
      </c>
      <c r="B10417" s="2" t="s">
        <v>9775</v>
      </c>
      <c r="C10417" s="2" t="s">
        <v>96</v>
      </c>
      <c r="D10417" s="3">
        <f>IFERROR(VLOOKUP(ZDEFAULT_PORTRAIT!A10417,'Price Change'!$C$2:$G$5796,5,FALSE),E10417)</f>
        <v>25</v>
      </c>
      <c r="E10417" s="3">
        <v>25</v>
      </c>
      <c r="F10417" s="8"/>
      <c r="G10417" s="8"/>
      <c r="H10417" s="3">
        <f t="shared" si="324"/>
        <v>0</v>
      </c>
      <c r="I10417" s="30">
        <f t="shared" si="325"/>
        <v>0</v>
      </c>
    </row>
    <row r="10418" spans="1:9" ht="15.75" thickBot="1" x14ac:dyDescent="0.3">
      <c r="A10418" s="2">
        <v>92210003</v>
      </c>
      <c r="B10418" s="2" t="s">
        <v>9776</v>
      </c>
      <c r="C10418" s="2" t="s">
        <v>96</v>
      </c>
      <c r="D10418" s="6">
        <f>IFERROR(VLOOKUP(ZDEFAULT_PORTRAIT!A10418,'Price Change'!$C$2:$G$5796,5,FALSE),E10418)</f>
        <v>8</v>
      </c>
      <c r="E10418" s="6">
        <v>8</v>
      </c>
      <c r="F10418" s="7"/>
      <c r="G10418" s="7"/>
      <c r="H10418" s="3">
        <f t="shared" si="324"/>
        <v>0</v>
      </c>
      <c r="I10418" s="30">
        <f t="shared" si="325"/>
        <v>0</v>
      </c>
    </row>
    <row r="10419" spans="1:9" ht="15.75" thickBot="1" x14ac:dyDescent="0.3">
      <c r="A10419" s="2">
        <v>92210004</v>
      </c>
      <c r="B10419" s="2" t="s">
        <v>9777</v>
      </c>
      <c r="C10419" s="2" t="s">
        <v>96</v>
      </c>
      <c r="D10419" s="3">
        <f>IFERROR(VLOOKUP(ZDEFAULT_PORTRAIT!A10419,'Price Change'!$C$2:$G$5796,5,FALSE),E10419)</f>
        <v>8</v>
      </c>
      <c r="E10419" s="3">
        <v>8</v>
      </c>
      <c r="F10419" s="8"/>
      <c r="G10419" s="8"/>
      <c r="H10419" s="3">
        <f t="shared" si="324"/>
        <v>0</v>
      </c>
      <c r="I10419" s="30">
        <f t="shared" si="325"/>
        <v>0</v>
      </c>
    </row>
    <row r="10420" spans="1:9" ht="15.75" thickBot="1" x14ac:dyDescent="0.3">
      <c r="A10420" s="2">
        <v>92210005</v>
      </c>
      <c r="B10420" s="2" t="s">
        <v>9778</v>
      </c>
      <c r="C10420" s="2" t="s">
        <v>96</v>
      </c>
      <c r="D10420" s="6">
        <f>IFERROR(VLOOKUP(ZDEFAULT_PORTRAIT!A10420,'Price Change'!$C$2:$G$5796,5,FALSE),E10420)</f>
        <v>8</v>
      </c>
      <c r="E10420" s="6">
        <v>8</v>
      </c>
      <c r="F10420" s="7"/>
      <c r="G10420" s="7"/>
      <c r="H10420" s="3">
        <f t="shared" si="324"/>
        <v>0</v>
      </c>
      <c r="I10420" s="30">
        <f t="shared" si="325"/>
        <v>0</v>
      </c>
    </row>
    <row r="10421" spans="1:9" ht="15.75" thickBot="1" x14ac:dyDescent="0.3">
      <c r="A10421" s="2">
        <v>92210006</v>
      </c>
      <c r="B10421" s="2" t="s">
        <v>9779</v>
      </c>
      <c r="C10421" s="2" t="s">
        <v>96</v>
      </c>
      <c r="D10421" s="3">
        <f>IFERROR(VLOOKUP(ZDEFAULT_PORTRAIT!A10421,'Price Change'!$C$2:$G$5796,5,FALSE),E10421)</f>
        <v>31.5</v>
      </c>
      <c r="E10421" s="3">
        <v>38</v>
      </c>
      <c r="F10421" s="8"/>
      <c r="G10421" s="8"/>
      <c r="H10421" s="3">
        <f t="shared" si="324"/>
        <v>0</v>
      </c>
      <c r="I10421" s="30">
        <f t="shared" si="325"/>
        <v>0</v>
      </c>
    </row>
    <row r="10422" spans="1:9" ht="15.75" thickBot="1" x14ac:dyDescent="0.3">
      <c r="A10422" s="2">
        <v>92210007</v>
      </c>
      <c r="B10422" s="2" t="s">
        <v>9780</v>
      </c>
      <c r="C10422" s="2" t="s">
        <v>96</v>
      </c>
      <c r="D10422" s="6">
        <f>IFERROR(VLOOKUP(ZDEFAULT_PORTRAIT!A10422,'Price Change'!$C$2:$G$5796,5,FALSE),E10422)</f>
        <v>8</v>
      </c>
      <c r="E10422" s="6">
        <v>8</v>
      </c>
      <c r="F10422" s="7"/>
      <c r="G10422" s="7"/>
      <c r="H10422" s="3">
        <f t="shared" si="324"/>
        <v>0</v>
      </c>
      <c r="I10422" s="30">
        <f t="shared" si="325"/>
        <v>0</v>
      </c>
    </row>
    <row r="10423" spans="1:9" ht="15.75" thickBot="1" x14ac:dyDescent="0.3">
      <c r="A10423" s="2">
        <v>92210008</v>
      </c>
      <c r="B10423" s="2" t="s">
        <v>9781</v>
      </c>
      <c r="C10423" s="2" t="s">
        <v>96</v>
      </c>
      <c r="D10423" s="3">
        <f>IFERROR(VLOOKUP(ZDEFAULT_PORTRAIT!A10423,'Price Change'!$C$2:$G$5796,5,FALSE),E10423)</f>
        <v>8</v>
      </c>
      <c r="E10423" s="3">
        <v>8</v>
      </c>
      <c r="F10423" s="8"/>
      <c r="G10423" s="8"/>
      <c r="H10423" s="3">
        <f t="shared" si="324"/>
        <v>0</v>
      </c>
      <c r="I10423" s="30">
        <f t="shared" si="325"/>
        <v>0</v>
      </c>
    </row>
    <row r="10424" spans="1:9" ht="15.75" thickBot="1" x14ac:dyDescent="0.3">
      <c r="A10424" s="2">
        <v>92210009</v>
      </c>
      <c r="B10424" s="2" t="s">
        <v>9782</v>
      </c>
      <c r="C10424" s="2" t="s">
        <v>96</v>
      </c>
      <c r="D10424" s="6">
        <f>IFERROR(VLOOKUP(ZDEFAULT_PORTRAIT!A10424,'Price Change'!$C$2:$G$5796,5,FALSE),E10424)</f>
        <v>8</v>
      </c>
      <c r="E10424" s="6">
        <v>8</v>
      </c>
      <c r="F10424" s="7"/>
      <c r="G10424" s="7"/>
      <c r="H10424" s="3">
        <f t="shared" si="324"/>
        <v>0</v>
      </c>
      <c r="I10424" s="30">
        <f t="shared" si="325"/>
        <v>0</v>
      </c>
    </row>
    <row r="10425" spans="1:9" ht="15.75" thickBot="1" x14ac:dyDescent="0.3">
      <c r="A10425" s="2">
        <v>92210010</v>
      </c>
      <c r="B10425" s="2" t="s">
        <v>9783</v>
      </c>
      <c r="C10425" s="2" t="s">
        <v>96</v>
      </c>
      <c r="D10425" s="3">
        <f>IFERROR(VLOOKUP(ZDEFAULT_PORTRAIT!A10425,'Price Change'!$C$2:$G$5796,5,FALSE),E10425)</f>
        <v>163.5</v>
      </c>
      <c r="E10425" s="3">
        <v>168.5</v>
      </c>
      <c r="F10425" s="8"/>
      <c r="G10425" s="8"/>
      <c r="H10425" s="3">
        <f t="shared" si="324"/>
        <v>0</v>
      </c>
      <c r="I10425" s="30">
        <f t="shared" si="325"/>
        <v>0</v>
      </c>
    </row>
    <row r="10426" spans="1:9" ht="15.75" thickBot="1" x14ac:dyDescent="0.3">
      <c r="A10426" s="2">
        <v>92210011</v>
      </c>
      <c r="B10426" s="2" t="s">
        <v>9784</v>
      </c>
      <c r="C10426" s="2" t="s">
        <v>96</v>
      </c>
      <c r="D10426" s="6">
        <f>IFERROR(VLOOKUP(ZDEFAULT_PORTRAIT!A10426,'Price Change'!$C$2:$G$5796,5,FALSE),E10426)</f>
        <v>180</v>
      </c>
      <c r="E10426" s="6">
        <v>180</v>
      </c>
      <c r="F10426" s="7"/>
      <c r="G10426" s="7"/>
      <c r="H10426" s="3">
        <f t="shared" si="324"/>
        <v>0</v>
      </c>
      <c r="I10426" s="30">
        <f t="shared" si="325"/>
        <v>0</v>
      </c>
    </row>
    <row r="10427" spans="1:9" ht="15.75" thickBot="1" x14ac:dyDescent="0.3">
      <c r="A10427" s="2">
        <v>92210012</v>
      </c>
      <c r="B10427" s="2" t="s">
        <v>9785</v>
      </c>
      <c r="C10427" s="2" t="s">
        <v>96</v>
      </c>
      <c r="D10427" s="3">
        <f>IFERROR(VLOOKUP(ZDEFAULT_PORTRAIT!A10427,'Price Change'!$C$2:$G$5796,5,FALSE),E10427)</f>
        <v>8</v>
      </c>
      <c r="E10427" s="3">
        <v>8</v>
      </c>
      <c r="F10427" s="8"/>
      <c r="G10427" s="8"/>
      <c r="H10427" s="3">
        <f t="shared" si="324"/>
        <v>0</v>
      </c>
      <c r="I10427" s="30">
        <f t="shared" si="325"/>
        <v>0</v>
      </c>
    </row>
    <row r="10428" spans="1:9" ht="15.75" thickBot="1" x14ac:dyDescent="0.3">
      <c r="A10428" s="2">
        <v>92210013</v>
      </c>
      <c r="B10428" s="2" t="s">
        <v>9786</v>
      </c>
      <c r="C10428" s="2" t="s">
        <v>96</v>
      </c>
      <c r="D10428" s="6">
        <f>IFERROR(VLOOKUP(ZDEFAULT_PORTRAIT!A10428,'Price Change'!$C$2:$G$5796,5,FALSE),E10428)</f>
        <v>8</v>
      </c>
      <c r="E10428" s="6">
        <v>8</v>
      </c>
      <c r="F10428" s="7"/>
      <c r="G10428" s="7"/>
      <c r="H10428" s="3">
        <f t="shared" si="324"/>
        <v>0</v>
      </c>
      <c r="I10428" s="30">
        <f t="shared" si="325"/>
        <v>0</v>
      </c>
    </row>
    <row r="10429" spans="1:9" ht="15.75" thickBot="1" x14ac:dyDescent="0.3">
      <c r="A10429" s="2">
        <v>92210014</v>
      </c>
      <c r="B10429" s="2" t="s">
        <v>9787</v>
      </c>
      <c r="C10429" s="2" t="s">
        <v>96</v>
      </c>
      <c r="D10429" s="3">
        <f>IFERROR(VLOOKUP(ZDEFAULT_PORTRAIT!A10429,'Price Change'!$C$2:$G$5796,5,FALSE),E10429)</f>
        <v>8</v>
      </c>
      <c r="E10429" s="3">
        <v>8</v>
      </c>
      <c r="F10429" s="8"/>
      <c r="G10429" s="8"/>
      <c r="H10429" s="3">
        <f t="shared" si="324"/>
        <v>0</v>
      </c>
      <c r="I10429" s="30">
        <f t="shared" si="325"/>
        <v>0</v>
      </c>
    </row>
    <row r="10430" spans="1:9" ht="15.75" thickBot="1" x14ac:dyDescent="0.3">
      <c r="A10430" s="2">
        <v>92210015</v>
      </c>
      <c r="B10430" s="2" t="s">
        <v>9788</v>
      </c>
      <c r="C10430" s="2" t="s">
        <v>96</v>
      </c>
      <c r="D10430" s="6">
        <f>IFERROR(VLOOKUP(ZDEFAULT_PORTRAIT!A10430,'Price Change'!$C$2:$G$5796,5,FALSE),E10430)</f>
        <v>8</v>
      </c>
      <c r="E10430" s="6">
        <v>8</v>
      </c>
      <c r="F10430" s="9">
        <v>409</v>
      </c>
      <c r="G10430" s="10">
        <v>3272</v>
      </c>
      <c r="H10430" s="3">
        <f t="shared" si="324"/>
        <v>0</v>
      </c>
      <c r="I10430" s="30">
        <f t="shared" si="325"/>
        <v>0</v>
      </c>
    </row>
    <row r="10431" spans="1:9" ht="15.75" thickBot="1" x14ac:dyDescent="0.3">
      <c r="A10431" s="2">
        <v>92210016</v>
      </c>
      <c r="B10431" s="2" t="s">
        <v>9789</v>
      </c>
      <c r="C10431" s="2" t="s">
        <v>96</v>
      </c>
      <c r="D10431" s="3">
        <f>IFERROR(VLOOKUP(ZDEFAULT_PORTRAIT!A10431,'Price Change'!$C$2:$G$5796,5,FALSE),E10431)</f>
        <v>8</v>
      </c>
      <c r="E10431" s="3">
        <v>8</v>
      </c>
      <c r="F10431" s="8"/>
      <c r="G10431" s="8"/>
      <c r="H10431" s="3">
        <f t="shared" si="324"/>
        <v>0</v>
      </c>
      <c r="I10431" s="30">
        <f t="shared" si="325"/>
        <v>0</v>
      </c>
    </row>
    <row r="10432" spans="1:9" ht="15.75" thickBot="1" x14ac:dyDescent="0.3">
      <c r="A10432" s="2">
        <v>92210017</v>
      </c>
      <c r="B10432" s="2" t="s">
        <v>9790</v>
      </c>
      <c r="C10432" s="2" t="s">
        <v>96</v>
      </c>
      <c r="D10432" s="6">
        <f>IFERROR(VLOOKUP(ZDEFAULT_PORTRAIT!A10432,'Price Change'!$C$2:$G$5796,5,FALSE),E10432)</f>
        <v>83.6</v>
      </c>
      <c r="E10432" s="6">
        <v>65</v>
      </c>
      <c r="F10432" s="7"/>
      <c r="G10432" s="7"/>
      <c r="H10432" s="3">
        <f t="shared" si="324"/>
        <v>0</v>
      </c>
      <c r="I10432" s="30">
        <f t="shared" si="325"/>
        <v>0</v>
      </c>
    </row>
    <row r="10433" spans="1:9" ht="15.75" thickBot="1" x14ac:dyDescent="0.3">
      <c r="A10433" s="2">
        <v>92210018</v>
      </c>
      <c r="B10433" s="2" t="s">
        <v>9791</v>
      </c>
      <c r="C10433" s="2" t="s">
        <v>96</v>
      </c>
      <c r="D10433" s="3">
        <f>IFERROR(VLOOKUP(ZDEFAULT_PORTRAIT!A10433,'Price Change'!$C$2:$G$5796,5,FALSE),E10433)</f>
        <v>79</v>
      </c>
      <c r="E10433" s="3">
        <v>79</v>
      </c>
      <c r="F10433" s="8"/>
      <c r="G10433" s="8"/>
      <c r="H10433" s="3">
        <f t="shared" si="324"/>
        <v>0</v>
      </c>
      <c r="I10433" s="30">
        <f t="shared" si="325"/>
        <v>0</v>
      </c>
    </row>
    <row r="10434" spans="1:9" ht="15.75" thickBot="1" x14ac:dyDescent="0.3">
      <c r="A10434" s="2">
        <v>92210019</v>
      </c>
      <c r="B10434" s="2" t="s">
        <v>9792</v>
      </c>
      <c r="C10434" s="2" t="s">
        <v>96</v>
      </c>
      <c r="D10434" s="6">
        <f>IFERROR(VLOOKUP(ZDEFAULT_PORTRAIT!A10434,'Price Change'!$C$2:$G$5796,5,FALSE),E10434)</f>
        <v>14.5</v>
      </c>
      <c r="E10434" s="6">
        <v>16</v>
      </c>
      <c r="F10434" s="7"/>
      <c r="G10434" s="7"/>
      <c r="H10434" s="3">
        <f t="shared" si="324"/>
        <v>0</v>
      </c>
      <c r="I10434" s="30">
        <f t="shared" si="325"/>
        <v>0</v>
      </c>
    </row>
    <row r="10435" spans="1:9" ht="15.75" thickBot="1" x14ac:dyDescent="0.3">
      <c r="A10435" s="2">
        <v>92210020</v>
      </c>
      <c r="B10435" s="2" t="s">
        <v>9793</v>
      </c>
      <c r="C10435" s="2" t="s">
        <v>96</v>
      </c>
      <c r="D10435" s="3">
        <f>IFERROR(VLOOKUP(ZDEFAULT_PORTRAIT!A10435,'Price Change'!$C$2:$G$5796,5,FALSE),E10435)</f>
        <v>8</v>
      </c>
      <c r="E10435" s="3">
        <v>8</v>
      </c>
      <c r="F10435" s="8"/>
      <c r="G10435" s="8"/>
      <c r="H10435" s="3">
        <f t="shared" si="324"/>
        <v>0</v>
      </c>
      <c r="I10435" s="30">
        <f t="shared" si="325"/>
        <v>0</v>
      </c>
    </row>
    <row r="10436" spans="1:9" ht="15.75" thickBot="1" x14ac:dyDescent="0.3">
      <c r="A10436" s="2">
        <v>92210021</v>
      </c>
      <c r="B10436" s="2" t="s">
        <v>9794</v>
      </c>
      <c r="C10436" s="2" t="s">
        <v>96</v>
      </c>
      <c r="D10436" s="6">
        <f>IFERROR(VLOOKUP(ZDEFAULT_PORTRAIT!A10436,'Price Change'!$C$2:$G$5796,5,FALSE),E10436)</f>
        <v>8</v>
      </c>
      <c r="E10436" s="6">
        <v>8</v>
      </c>
      <c r="F10436" s="7"/>
      <c r="G10436" s="7"/>
      <c r="H10436" s="3">
        <f t="shared" si="324"/>
        <v>0</v>
      </c>
      <c r="I10436" s="30">
        <f t="shared" si="325"/>
        <v>0</v>
      </c>
    </row>
    <row r="10437" spans="1:9" ht="15.75" thickBot="1" x14ac:dyDescent="0.3">
      <c r="A10437" s="2">
        <v>92210022</v>
      </c>
      <c r="B10437" s="2" t="s">
        <v>9795</v>
      </c>
      <c r="C10437" s="2" t="s">
        <v>96</v>
      </c>
      <c r="D10437" s="3">
        <f>IFERROR(VLOOKUP(ZDEFAULT_PORTRAIT!A10437,'Price Change'!$C$2:$G$5796,5,FALSE),E10437)</f>
        <v>8</v>
      </c>
      <c r="E10437" s="3">
        <v>8</v>
      </c>
      <c r="F10437" s="8"/>
      <c r="G10437" s="8"/>
      <c r="H10437" s="3">
        <f t="shared" si="324"/>
        <v>0</v>
      </c>
      <c r="I10437" s="30">
        <f t="shared" si="325"/>
        <v>0</v>
      </c>
    </row>
    <row r="10438" spans="1:9" ht="15.75" thickBot="1" x14ac:dyDescent="0.3">
      <c r="A10438" s="2">
        <v>92210023</v>
      </c>
      <c r="B10438" s="2" t="s">
        <v>9796</v>
      </c>
      <c r="C10438" s="2" t="s">
        <v>96</v>
      </c>
      <c r="D10438" s="6">
        <f>IFERROR(VLOOKUP(ZDEFAULT_PORTRAIT!A10438,'Price Change'!$C$2:$G$5796,5,FALSE),E10438)</f>
        <v>14.3</v>
      </c>
      <c r="E10438" s="6">
        <v>14.5</v>
      </c>
      <c r="F10438" s="7"/>
      <c r="G10438" s="7"/>
      <c r="H10438" s="3">
        <f t="shared" ref="H10438:H10501" si="326">IFERROR((E10438-D10438)*F10438,E10438*F10438)</f>
        <v>0</v>
      </c>
      <c r="I10438" s="30">
        <f t="shared" ref="I10438:I10501" si="327">IFERROR(H10438/G10438,0)</f>
        <v>0</v>
      </c>
    </row>
    <row r="10439" spans="1:9" ht="15.75" thickBot="1" x14ac:dyDescent="0.3">
      <c r="A10439" s="2">
        <v>92210024</v>
      </c>
      <c r="B10439" s="2" t="s">
        <v>9797</v>
      </c>
      <c r="C10439" s="2" t="s">
        <v>96</v>
      </c>
      <c r="D10439" s="3">
        <f>IFERROR(VLOOKUP(ZDEFAULT_PORTRAIT!A10439,'Price Change'!$C$2:$G$5796,5,FALSE),E10439)</f>
        <v>46.8</v>
      </c>
      <c r="E10439" s="3">
        <v>46.8</v>
      </c>
      <c r="F10439" s="8"/>
      <c r="G10439" s="8"/>
      <c r="H10439" s="3">
        <f t="shared" si="326"/>
        <v>0</v>
      </c>
      <c r="I10439" s="30">
        <f t="shared" si="327"/>
        <v>0</v>
      </c>
    </row>
    <row r="10440" spans="1:9" ht="15.75" thickBot="1" x14ac:dyDescent="0.3">
      <c r="A10440" s="2">
        <v>92210025</v>
      </c>
      <c r="B10440" s="2" t="s">
        <v>9798</v>
      </c>
      <c r="C10440" s="2" t="s">
        <v>96</v>
      </c>
      <c r="D10440" s="6">
        <f>IFERROR(VLOOKUP(ZDEFAULT_PORTRAIT!A10440,'Price Change'!$C$2:$G$5796,5,FALSE),E10440)</f>
        <v>8</v>
      </c>
      <c r="E10440" s="6">
        <v>8</v>
      </c>
      <c r="F10440" s="7"/>
      <c r="G10440" s="7"/>
      <c r="H10440" s="3">
        <f t="shared" si="326"/>
        <v>0</v>
      </c>
      <c r="I10440" s="30">
        <f t="shared" si="327"/>
        <v>0</v>
      </c>
    </row>
    <row r="10441" spans="1:9" ht="15.75" thickBot="1" x14ac:dyDescent="0.3">
      <c r="A10441" s="2">
        <v>92210026</v>
      </c>
      <c r="B10441" s="2" t="s">
        <v>9799</v>
      </c>
      <c r="C10441" s="2" t="s">
        <v>96</v>
      </c>
      <c r="D10441" s="3">
        <f>IFERROR(VLOOKUP(ZDEFAULT_PORTRAIT!A10441,'Price Change'!$C$2:$G$5796,5,FALSE),E10441)</f>
        <v>8</v>
      </c>
      <c r="E10441" s="3">
        <v>8</v>
      </c>
      <c r="F10441" s="8"/>
      <c r="G10441" s="8"/>
      <c r="H10441" s="3">
        <f t="shared" si="326"/>
        <v>0</v>
      </c>
      <c r="I10441" s="30">
        <f t="shared" si="327"/>
        <v>0</v>
      </c>
    </row>
    <row r="10442" spans="1:9" ht="15.75" thickBot="1" x14ac:dyDescent="0.3">
      <c r="A10442" s="2">
        <v>92210027</v>
      </c>
      <c r="B10442" s="2" t="s">
        <v>9800</v>
      </c>
      <c r="C10442" s="2" t="s">
        <v>96</v>
      </c>
      <c r="D10442" s="6">
        <f>IFERROR(VLOOKUP(ZDEFAULT_PORTRAIT!A10442,'Price Change'!$C$2:$G$5796,5,FALSE),E10442)</f>
        <v>8</v>
      </c>
      <c r="E10442" s="6">
        <v>8</v>
      </c>
      <c r="F10442" s="7"/>
      <c r="G10442" s="7"/>
      <c r="H10442" s="3">
        <f t="shared" si="326"/>
        <v>0</v>
      </c>
      <c r="I10442" s="30">
        <f t="shared" si="327"/>
        <v>0</v>
      </c>
    </row>
    <row r="10443" spans="1:9" ht="15.75" thickBot="1" x14ac:dyDescent="0.3">
      <c r="A10443" s="2">
        <v>92210028</v>
      </c>
      <c r="B10443" s="2" t="s">
        <v>9801</v>
      </c>
      <c r="C10443" s="2" t="s">
        <v>96</v>
      </c>
      <c r="D10443" s="3">
        <f>IFERROR(VLOOKUP(ZDEFAULT_PORTRAIT!A10443,'Price Change'!$C$2:$G$5796,5,FALSE),E10443)</f>
        <v>34</v>
      </c>
      <c r="E10443" s="3">
        <v>34.5</v>
      </c>
      <c r="F10443" s="4">
        <v>5</v>
      </c>
      <c r="G10443" s="5">
        <v>172.5</v>
      </c>
      <c r="H10443" s="3">
        <f t="shared" si="326"/>
        <v>2.5</v>
      </c>
      <c r="I10443" s="30">
        <f t="shared" si="327"/>
        <v>1.4492753623188406E-2</v>
      </c>
    </row>
    <row r="10444" spans="1:9" ht="15.75" thickBot="1" x14ac:dyDescent="0.3">
      <c r="A10444" s="2">
        <v>92210029</v>
      </c>
      <c r="B10444" s="2" t="s">
        <v>9802</v>
      </c>
      <c r="C10444" s="2" t="s">
        <v>96</v>
      </c>
      <c r="D10444" s="6">
        <f>IFERROR(VLOOKUP(ZDEFAULT_PORTRAIT!A10444,'Price Change'!$C$2:$G$5796,5,FALSE),E10444)</f>
        <v>25</v>
      </c>
      <c r="E10444" s="6">
        <v>48</v>
      </c>
      <c r="F10444" s="9">
        <v>18</v>
      </c>
      <c r="G10444" s="10">
        <v>864</v>
      </c>
      <c r="H10444" s="3">
        <f t="shared" si="326"/>
        <v>414</v>
      </c>
      <c r="I10444" s="30">
        <f t="shared" si="327"/>
        <v>0.47916666666666669</v>
      </c>
    </row>
    <row r="10445" spans="1:9" ht="15.75" thickBot="1" x14ac:dyDescent="0.3">
      <c r="A10445" s="2">
        <v>92210030</v>
      </c>
      <c r="B10445" s="2" t="s">
        <v>9803</v>
      </c>
      <c r="C10445" s="2" t="s">
        <v>96</v>
      </c>
      <c r="D10445" s="3">
        <f>IFERROR(VLOOKUP(ZDEFAULT_PORTRAIT!A10445,'Price Change'!$C$2:$G$5796,5,FALSE),E10445)</f>
        <v>28</v>
      </c>
      <c r="E10445" s="3">
        <v>27.5</v>
      </c>
      <c r="F10445" s="8"/>
      <c r="G10445" s="8"/>
      <c r="H10445" s="3">
        <f t="shared" si="326"/>
        <v>0</v>
      </c>
      <c r="I10445" s="30">
        <f t="shared" si="327"/>
        <v>0</v>
      </c>
    </row>
    <row r="10446" spans="1:9" ht="15.75" thickBot="1" x14ac:dyDescent="0.3">
      <c r="A10446" s="2">
        <v>92210031</v>
      </c>
      <c r="B10446" s="2" t="s">
        <v>9804</v>
      </c>
      <c r="C10446" s="2" t="s">
        <v>96</v>
      </c>
      <c r="D10446" s="6">
        <f>IFERROR(VLOOKUP(ZDEFAULT_PORTRAIT!A10446,'Price Change'!$C$2:$G$5796,5,FALSE),E10446)</f>
        <v>8</v>
      </c>
      <c r="E10446" s="6">
        <v>8</v>
      </c>
      <c r="F10446" s="7"/>
      <c r="G10446" s="7"/>
      <c r="H10446" s="3">
        <f t="shared" si="326"/>
        <v>0</v>
      </c>
      <c r="I10446" s="30">
        <f t="shared" si="327"/>
        <v>0</v>
      </c>
    </row>
    <row r="10447" spans="1:9" ht="15.75" thickBot="1" x14ac:dyDescent="0.3">
      <c r="A10447" s="2">
        <v>92210032</v>
      </c>
      <c r="B10447" s="2" t="s">
        <v>9805</v>
      </c>
      <c r="C10447" s="2" t="s">
        <v>96</v>
      </c>
      <c r="D10447" s="3">
        <f>IFERROR(VLOOKUP(ZDEFAULT_PORTRAIT!A10447,'Price Change'!$C$2:$G$5796,5,FALSE),E10447)</f>
        <v>108.7</v>
      </c>
      <c r="E10447" s="3">
        <v>108.7</v>
      </c>
      <c r="F10447" s="8"/>
      <c r="G10447" s="8"/>
      <c r="H10447" s="3">
        <f t="shared" si="326"/>
        <v>0</v>
      </c>
      <c r="I10447" s="30">
        <f t="shared" si="327"/>
        <v>0</v>
      </c>
    </row>
    <row r="10448" spans="1:9" ht="15.75" thickBot="1" x14ac:dyDescent="0.3">
      <c r="A10448" s="2">
        <v>92210033</v>
      </c>
      <c r="B10448" s="2" t="s">
        <v>9806</v>
      </c>
      <c r="C10448" s="2" t="s">
        <v>96</v>
      </c>
      <c r="D10448" s="6">
        <f>IFERROR(VLOOKUP(ZDEFAULT_PORTRAIT!A10448,'Price Change'!$C$2:$G$5796,5,FALSE),E10448)</f>
        <v>8</v>
      </c>
      <c r="E10448" s="6">
        <v>8</v>
      </c>
      <c r="F10448" s="7"/>
      <c r="G10448" s="7"/>
      <c r="H10448" s="3">
        <f t="shared" si="326"/>
        <v>0</v>
      </c>
      <c r="I10448" s="30">
        <f t="shared" si="327"/>
        <v>0</v>
      </c>
    </row>
    <row r="10449" spans="1:9" ht="15.75" thickBot="1" x14ac:dyDescent="0.3">
      <c r="A10449" s="2">
        <v>92210034</v>
      </c>
      <c r="B10449" s="2" t="s">
        <v>9807</v>
      </c>
      <c r="C10449" s="2" t="s">
        <v>96</v>
      </c>
      <c r="D10449" s="3">
        <f>IFERROR(VLOOKUP(ZDEFAULT_PORTRAIT!A10449,'Price Change'!$C$2:$G$5796,5,FALSE),E10449)</f>
        <v>8</v>
      </c>
      <c r="E10449" s="3">
        <v>8</v>
      </c>
      <c r="F10449" s="8"/>
      <c r="G10449" s="8"/>
      <c r="H10449" s="3">
        <f t="shared" si="326"/>
        <v>0</v>
      </c>
      <c r="I10449" s="30">
        <f t="shared" si="327"/>
        <v>0</v>
      </c>
    </row>
    <row r="10450" spans="1:9" ht="15.75" thickBot="1" x14ac:dyDescent="0.3">
      <c r="A10450" s="2">
        <v>92210035</v>
      </c>
      <c r="B10450" s="2" t="s">
        <v>9808</v>
      </c>
      <c r="C10450" s="2" t="s">
        <v>96</v>
      </c>
      <c r="D10450" s="6">
        <f>IFERROR(VLOOKUP(ZDEFAULT_PORTRAIT!A10450,'Price Change'!$C$2:$G$5796,5,FALSE),E10450)</f>
        <v>8</v>
      </c>
      <c r="E10450" s="6">
        <v>8</v>
      </c>
      <c r="F10450" s="7"/>
      <c r="G10450" s="7"/>
      <c r="H10450" s="3">
        <f t="shared" si="326"/>
        <v>0</v>
      </c>
      <c r="I10450" s="30">
        <f t="shared" si="327"/>
        <v>0</v>
      </c>
    </row>
    <row r="10451" spans="1:9" ht="15.75" thickBot="1" x14ac:dyDescent="0.3">
      <c r="A10451" s="2">
        <v>92210036</v>
      </c>
      <c r="B10451" s="2" t="s">
        <v>9809</v>
      </c>
      <c r="C10451" s="2" t="s">
        <v>96</v>
      </c>
      <c r="D10451" s="3">
        <f>IFERROR(VLOOKUP(ZDEFAULT_PORTRAIT!A10451,'Price Change'!$C$2:$G$5796,5,FALSE),E10451)</f>
        <v>8</v>
      </c>
      <c r="E10451" s="3">
        <v>8</v>
      </c>
      <c r="F10451" s="8"/>
      <c r="G10451" s="8"/>
      <c r="H10451" s="3">
        <f t="shared" si="326"/>
        <v>0</v>
      </c>
      <c r="I10451" s="30">
        <f t="shared" si="327"/>
        <v>0</v>
      </c>
    </row>
    <row r="10452" spans="1:9" ht="15.75" thickBot="1" x14ac:dyDescent="0.3">
      <c r="A10452" s="2">
        <v>92210037</v>
      </c>
      <c r="B10452" s="2" t="s">
        <v>9810</v>
      </c>
      <c r="C10452" s="2" t="s">
        <v>96</v>
      </c>
      <c r="D10452" s="6">
        <f>IFERROR(VLOOKUP(ZDEFAULT_PORTRAIT!A10452,'Price Change'!$C$2:$G$5796,5,FALSE),E10452)</f>
        <v>9.1999999999999993</v>
      </c>
      <c r="E10452" s="6">
        <v>8</v>
      </c>
      <c r="F10452" s="9">
        <v>18</v>
      </c>
      <c r="G10452" s="10">
        <v>144</v>
      </c>
      <c r="H10452" s="3">
        <f t="shared" si="326"/>
        <v>-21.599999999999987</v>
      </c>
      <c r="I10452" s="30">
        <f t="shared" si="327"/>
        <v>-0.14999999999999991</v>
      </c>
    </row>
    <row r="10453" spans="1:9" ht="15.75" thickBot="1" x14ac:dyDescent="0.3">
      <c r="A10453" s="2">
        <v>92210038</v>
      </c>
      <c r="B10453" s="2" t="s">
        <v>9811</v>
      </c>
      <c r="C10453" s="2" t="s">
        <v>96</v>
      </c>
      <c r="D10453" s="3">
        <f>IFERROR(VLOOKUP(ZDEFAULT_PORTRAIT!A10453,'Price Change'!$C$2:$G$5796,5,FALSE),E10453)</f>
        <v>8</v>
      </c>
      <c r="E10453" s="3">
        <v>8</v>
      </c>
      <c r="F10453" s="8"/>
      <c r="G10453" s="8"/>
      <c r="H10453" s="3">
        <f t="shared" si="326"/>
        <v>0</v>
      </c>
      <c r="I10453" s="30">
        <f t="shared" si="327"/>
        <v>0</v>
      </c>
    </row>
    <row r="10454" spans="1:9" ht="15.75" thickBot="1" x14ac:dyDescent="0.3">
      <c r="A10454" s="2">
        <v>92210039</v>
      </c>
      <c r="B10454" s="2" t="s">
        <v>9812</v>
      </c>
      <c r="C10454" s="2" t="s">
        <v>96</v>
      </c>
      <c r="D10454" s="6">
        <f>IFERROR(VLOOKUP(ZDEFAULT_PORTRAIT!A10454,'Price Change'!$C$2:$G$5796,5,FALSE),E10454)</f>
        <v>8</v>
      </c>
      <c r="E10454" s="6">
        <v>8</v>
      </c>
      <c r="F10454" s="7"/>
      <c r="G10454" s="7"/>
      <c r="H10454" s="3">
        <f t="shared" si="326"/>
        <v>0</v>
      </c>
      <c r="I10454" s="30">
        <f t="shared" si="327"/>
        <v>0</v>
      </c>
    </row>
    <row r="10455" spans="1:9" ht="15.75" thickBot="1" x14ac:dyDescent="0.3">
      <c r="A10455" s="2">
        <v>92210040</v>
      </c>
      <c r="B10455" s="2" t="s">
        <v>9813</v>
      </c>
      <c r="C10455" s="2" t="s">
        <v>96</v>
      </c>
      <c r="D10455" s="3">
        <f>IFERROR(VLOOKUP(ZDEFAULT_PORTRAIT!A10455,'Price Change'!$C$2:$G$5796,5,FALSE),E10455)</f>
        <v>8</v>
      </c>
      <c r="E10455" s="3">
        <v>8</v>
      </c>
      <c r="F10455" s="8"/>
      <c r="G10455" s="8"/>
      <c r="H10455" s="3">
        <f t="shared" si="326"/>
        <v>0</v>
      </c>
      <c r="I10455" s="30">
        <f t="shared" si="327"/>
        <v>0</v>
      </c>
    </row>
    <row r="10456" spans="1:9" ht="15.75" thickBot="1" x14ac:dyDescent="0.3">
      <c r="A10456" s="2">
        <v>92210041</v>
      </c>
      <c r="B10456" s="2" t="s">
        <v>8841</v>
      </c>
      <c r="C10456" s="2" t="s">
        <v>96</v>
      </c>
      <c r="D10456" s="6">
        <f>IFERROR(VLOOKUP(ZDEFAULT_PORTRAIT!A10456,'Price Change'!$C$2:$G$5796,5,FALSE),E10456)</f>
        <v>8</v>
      </c>
      <c r="E10456" s="6">
        <v>8</v>
      </c>
      <c r="F10456" s="7"/>
      <c r="G10456" s="7"/>
      <c r="H10456" s="3">
        <f t="shared" si="326"/>
        <v>0</v>
      </c>
      <c r="I10456" s="30">
        <f t="shared" si="327"/>
        <v>0</v>
      </c>
    </row>
    <row r="10457" spans="1:9" ht="15.75" thickBot="1" x14ac:dyDescent="0.3">
      <c r="A10457" s="2">
        <v>92210042</v>
      </c>
      <c r="B10457" s="2" t="s">
        <v>9392</v>
      </c>
      <c r="C10457" s="2" t="s">
        <v>96</v>
      </c>
      <c r="D10457" s="3">
        <f>IFERROR(VLOOKUP(ZDEFAULT_PORTRAIT!A10457,'Price Change'!$C$2:$G$5796,5,FALSE),E10457)</f>
        <v>8</v>
      </c>
      <c r="E10457" s="3">
        <v>8</v>
      </c>
      <c r="F10457" s="4">
        <v>758</v>
      </c>
      <c r="G10457" s="5">
        <v>6064</v>
      </c>
      <c r="H10457" s="3">
        <f t="shared" si="326"/>
        <v>0</v>
      </c>
      <c r="I10457" s="30">
        <f t="shared" si="327"/>
        <v>0</v>
      </c>
    </row>
    <row r="10458" spans="1:9" ht="15.75" thickBot="1" x14ac:dyDescent="0.3">
      <c r="A10458" s="2">
        <v>92210043</v>
      </c>
      <c r="B10458" s="2" t="s">
        <v>9814</v>
      </c>
      <c r="C10458" s="2" t="s">
        <v>96</v>
      </c>
      <c r="D10458" s="6">
        <f>IFERROR(VLOOKUP(ZDEFAULT_PORTRAIT!A10458,'Price Change'!$C$2:$G$5796,5,FALSE),E10458)</f>
        <v>8</v>
      </c>
      <c r="E10458" s="6">
        <v>8</v>
      </c>
      <c r="F10458" s="7"/>
      <c r="G10458" s="7"/>
      <c r="H10458" s="3">
        <f t="shared" si="326"/>
        <v>0</v>
      </c>
      <c r="I10458" s="30">
        <f t="shared" si="327"/>
        <v>0</v>
      </c>
    </row>
    <row r="10459" spans="1:9" ht="15.75" thickBot="1" x14ac:dyDescent="0.3">
      <c r="A10459" s="2">
        <v>92210044</v>
      </c>
      <c r="B10459" s="2" t="s">
        <v>9815</v>
      </c>
      <c r="C10459" s="2" t="s">
        <v>96</v>
      </c>
      <c r="D10459" s="3">
        <f>IFERROR(VLOOKUP(ZDEFAULT_PORTRAIT!A10459,'Price Change'!$C$2:$G$5796,5,FALSE),E10459)</f>
        <v>13</v>
      </c>
      <c r="E10459" s="3">
        <v>13.5</v>
      </c>
      <c r="F10459" s="4">
        <v>163</v>
      </c>
      <c r="G10459" s="5">
        <v>2147.5</v>
      </c>
      <c r="H10459" s="3">
        <f t="shared" si="326"/>
        <v>81.5</v>
      </c>
      <c r="I10459" s="30">
        <f t="shared" si="327"/>
        <v>3.7951105937136208E-2</v>
      </c>
    </row>
    <row r="10460" spans="1:9" ht="15.75" thickBot="1" x14ac:dyDescent="0.3">
      <c r="A10460" s="2">
        <v>92210045</v>
      </c>
      <c r="B10460" s="2" t="s">
        <v>9816</v>
      </c>
      <c r="C10460" s="2" t="s">
        <v>96</v>
      </c>
      <c r="D10460" s="6">
        <f>IFERROR(VLOOKUP(ZDEFAULT_PORTRAIT!A10460,'Price Change'!$C$2:$G$5796,5,FALSE),E10460)</f>
        <v>8</v>
      </c>
      <c r="E10460" s="6">
        <v>8</v>
      </c>
      <c r="F10460" s="7"/>
      <c r="G10460" s="7"/>
      <c r="H10460" s="3">
        <f t="shared" si="326"/>
        <v>0</v>
      </c>
      <c r="I10460" s="30">
        <f t="shared" si="327"/>
        <v>0</v>
      </c>
    </row>
    <row r="10461" spans="1:9" ht="15.75" thickBot="1" x14ac:dyDescent="0.3">
      <c r="A10461" s="2">
        <v>92210046</v>
      </c>
      <c r="B10461" s="2" t="s">
        <v>9817</v>
      </c>
      <c r="C10461" s="2" t="s">
        <v>96</v>
      </c>
      <c r="D10461" s="3">
        <f>IFERROR(VLOOKUP(ZDEFAULT_PORTRAIT!A10461,'Price Change'!$C$2:$G$5796,5,FALSE),E10461)</f>
        <v>8</v>
      </c>
      <c r="E10461" s="3">
        <v>8</v>
      </c>
      <c r="F10461" s="8"/>
      <c r="G10461" s="8"/>
      <c r="H10461" s="3">
        <f t="shared" si="326"/>
        <v>0</v>
      </c>
      <c r="I10461" s="30">
        <f t="shared" si="327"/>
        <v>0</v>
      </c>
    </row>
    <row r="10462" spans="1:9" ht="15.75" thickBot="1" x14ac:dyDescent="0.3">
      <c r="A10462" s="2">
        <v>92210047</v>
      </c>
      <c r="B10462" s="2" t="s">
        <v>9818</v>
      </c>
      <c r="C10462" s="2" t="s">
        <v>96</v>
      </c>
      <c r="D10462" s="6">
        <f>IFERROR(VLOOKUP(ZDEFAULT_PORTRAIT!A10462,'Price Change'!$C$2:$G$5796,5,FALSE),E10462)</f>
        <v>31.5</v>
      </c>
      <c r="E10462" s="6">
        <v>31</v>
      </c>
      <c r="F10462" s="9">
        <v>93</v>
      </c>
      <c r="G10462" s="10">
        <v>2902.5</v>
      </c>
      <c r="H10462" s="3">
        <f t="shared" si="326"/>
        <v>-46.5</v>
      </c>
      <c r="I10462" s="30">
        <f t="shared" si="327"/>
        <v>-1.6020671834625324E-2</v>
      </c>
    </row>
    <row r="10463" spans="1:9" ht="15.75" thickBot="1" x14ac:dyDescent="0.3">
      <c r="A10463" s="2">
        <v>92210048</v>
      </c>
      <c r="B10463" s="2" t="s">
        <v>9819</v>
      </c>
      <c r="C10463" s="2" t="s">
        <v>96</v>
      </c>
      <c r="D10463" s="3">
        <f>IFERROR(VLOOKUP(ZDEFAULT_PORTRAIT!A10463,'Price Change'!$C$2:$G$5796,5,FALSE),E10463)</f>
        <v>52.5</v>
      </c>
      <c r="E10463" s="3">
        <v>52.5</v>
      </c>
      <c r="F10463" s="8"/>
      <c r="G10463" s="8"/>
      <c r="H10463" s="3">
        <f t="shared" si="326"/>
        <v>0</v>
      </c>
      <c r="I10463" s="30">
        <f t="shared" si="327"/>
        <v>0</v>
      </c>
    </row>
    <row r="10464" spans="1:9" ht="15.75" thickBot="1" x14ac:dyDescent="0.3">
      <c r="A10464" s="2">
        <v>92210049</v>
      </c>
      <c r="B10464" s="2" t="s">
        <v>9110</v>
      </c>
      <c r="C10464" s="2" t="s">
        <v>96</v>
      </c>
      <c r="D10464" s="6">
        <f>IFERROR(VLOOKUP(ZDEFAULT_PORTRAIT!A10464,'Price Change'!$C$2:$G$5796,5,FALSE),E10464)</f>
        <v>8</v>
      </c>
      <c r="E10464" s="6">
        <v>8</v>
      </c>
      <c r="F10464" s="7"/>
      <c r="G10464" s="7"/>
      <c r="H10464" s="3">
        <f t="shared" si="326"/>
        <v>0</v>
      </c>
      <c r="I10464" s="30">
        <f t="shared" si="327"/>
        <v>0</v>
      </c>
    </row>
    <row r="10465" spans="1:9" ht="15.75" thickBot="1" x14ac:dyDescent="0.3">
      <c r="A10465" s="2">
        <v>92210050</v>
      </c>
      <c r="B10465" s="2" t="s">
        <v>9820</v>
      </c>
      <c r="C10465" s="2" t="s">
        <v>96</v>
      </c>
      <c r="D10465" s="3">
        <f>IFERROR(VLOOKUP(ZDEFAULT_PORTRAIT!A10465,'Price Change'!$C$2:$G$5796,5,FALSE),E10465)</f>
        <v>8</v>
      </c>
      <c r="E10465" s="3">
        <v>8</v>
      </c>
      <c r="F10465" s="8"/>
      <c r="G10465" s="8"/>
      <c r="H10465" s="3">
        <f t="shared" si="326"/>
        <v>0</v>
      </c>
      <c r="I10465" s="30">
        <f t="shared" si="327"/>
        <v>0</v>
      </c>
    </row>
    <row r="10466" spans="1:9" ht="15.75" thickBot="1" x14ac:dyDescent="0.3">
      <c r="A10466" s="2">
        <v>92210051</v>
      </c>
      <c r="B10466" s="2" t="s">
        <v>9821</v>
      </c>
      <c r="C10466" s="2" t="s">
        <v>96</v>
      </c>
      <c r="D10466" s="6">
        <f>IFERROR(VLOOKUP(ZDEFAULT_PORTRAIT!A10466,'Price Change'!$C$2:$G$5796,5,FALSE),E10466)</f>
        <v>8</v>
      </c>
      <c r="E10466" s="6">
        <v>8</v>
      </c>
      <c r="F10466" s="9">
        <v>29</v>
      </c>
      <c r="G10466" s="10">
        <v>232</v>
      </c>
      <c r="H10466" s="3">
        <f t="shared" si="326"/>
        <v>0</v>
      </c>
      <c r="I10466" s="30">
        <f t="shared" si="327"/>
        <v>0</v>
      </c>
    </row>
    <row r="10467" spans="1:9" ht="15.75" thickBot="1" x14ac:dyDescent="0.3">
      <c r="A10467" s="2">
        <v>92210052</v>
      </c>
      <c r="B10467" s="2" t="s">
        <v>9822</v>
      </c>
      <c r="C10467" s="2" t="s">
        <v>96</v>
      </c>
      <c r="D10467" s="3">
        <f>IFERROR(VLOOKUP(ZDEFAULT_PORTRAIT!A10467,'Price Change'!$C$2:$G$5796,5,FALSE),E10467)</f>
        <v>11</v>
      </c>
      <c r="E10467" s="3">
        <v>11.5</v>
      </c>
      <c r="F10467" s="4">
        <v>11</v>
      </c>
      <c r="G10467" s="5">
        <v>126.5</v>
      </c>
      <c r="H10467" s="3">
        <f t="shared" si="326"/>
        <v>5.5</v>
      </c>
      <c r="I10467" s="30">
        <f t="shared" si="327"/>
        <v>4.3478260869565216E-2</v>
      </c>
    </row>
    <row r="10468" spans="1:9" ht="15.75" thickBot="1" x14ac:dyDescent="0.3">
      <c r="A10468" s="2">
        <v>92210053</v>
      </c>
      <c r="B10468" s="2" t="s">
        <v>9823</v>
      </c>
      <c r="C10468" s="2" t="s">
        <v>96</v>
      </c>
      <c r="D10468" s="6">
        <f>IFERROR(VLOOKUP(ZDEFAULT_PORTRAIT!A10468,'Price Change'!$C$2:$G$5796,5,FALSE),E10468)</f>
        <v>28.5</v>
      </c>
      <c r="E10468" s="6">
        <v>30.5</v>
      </c>
      <c r="F10468" s="7"/>
      <c r="G10468" s="7"/>
      <c r="H10468" s="3">
        <f t="shared" si="326"/>
        <v>0</v>
      </c>
      <c r="I10468" s="30">
        <f t="shared" si="327"/>
        <v>0</v>
      </c>
    </row>
    <row r="10469" spans="1:9" ht="15.75" thickBot="1" x14ac:dyDescent="0.3">
      <c r="A10469" s="2">
        <v>92210054</v>
      </c>
      <c r="B10469" s="2" t="s">
        <v>9824</v>
      </c>
      <c r="C10469" s="2" t="s">
        <v>96</v>
      </c>
      <c r="D10469" s="3">
        <f>IFERROR(VLOOKUP(ZDEFAULT_PORTRAIT!A10469,'Price Change'!$C$2:$G$5796,5,FALSE),E10469)</f>
        <v>25</v>
      </c>
      <c r="E10469" s="3">
        <v>25</v>
      </c>
      <c r="F10469" s="8"/>
      <c r="G10469" s="8"/>
      <c r="H10469" s="3">
        <f t="shared" si="326"/>
        <v>0</v>
      </c>
      <c r="I10469" s="30">
        <f t="shared" si="327"/>
        <v>0</v>
      </c>
    </row>
    <row r="10470" spans="1:9" ht="15.75" thickBot="1" x14ac:dyDescent="0.3">
      <c r="A10470" s="2">
        <v>92210055</v>
      </c>
      <c r="B10470" s="2" t="s">
        <v>9825</v>
      </c>
      <c r="C10470" s="2" t="s">
        <v>96</v>
      </c>
      <c r="D10470" s="6">
        <f>IFERROR(VLOOKUP(ZDEFAULT_PORTRAIT!A10470,'Price Change'!$C$2:$G$5796,5,FALSE),E10470)</f>
        <v>8</v>
      </c>
      <c r="E10470" s="6">
        <v>8</v>
      </c>
      <c r="F10470" s="7"/>
      <c r="G10470" s="7"/>
      <c r="H10470" s="3">
        <f t="shared" si="326"/>
        <v>0</v>
      </c>
      <c r="I10470" s="30">
        <f t="shared" si="327"/>
        <v>0</v>
      </c>
    </row>
    <row r="10471" spans="1:9" ht="15.75" thickBot="1" x14ac:dyDescent="0.3">
      <c r="A10471" s="2">
        <v>92210056</v>
      </c>
      <c r="B10471" s="2" t="s">
        <v>9826</v>
      </c>
      <c r="C10471" s="2" t="s">
        <v>96</v>
      </c>
      <c r="D10471" s="3">
        <f>IFERROR(VLOOKUP(ZDEFAULT_PORTRAIT!A10471,'Price Change'!$C$2:$G$5796,5,FALSE),E10471)</f>
        <v>8</v>
      </c>
      <c r="E10471" s="3">
        <v>8</v>
      </c>
      <c r="F10471" s="8"/>
      <c r="G10471" s="8"/>
      <c r="H10471" s="3">
        <f t="shared" si="326"/>
        <v>0</v>
      </c>
      <c r="I10471" s="30">
        <f t="shared" si="327"/>
        <v>0</v>
      </c>
    </row>
    <row r="10472" spans="1:9" ht="15.75" thickBot="1" x14ac:dyDescent="0.3">
      <c r="A10472" s="2">
        <v>92210057</v>
      </c>
      <c r="B10472" s="2" t="s">
        <v>9827</v>
      </c>
      <c r="C10472" s="2" t="s">
        <v>96</v>
      </c>
      <c r="D10472" s="6">
        <f>IFERROR(VLOOKUP(ZDEFAULT_PORTRAIT!A10472,'Price Change'!$C$2:$G$5796,5,FALSE),E10472)</f>
        <v>8</v>
      </c>
      <c r="E10472" s="6">
        <v>8</v>
      </c>
      <c r="F10472" s="7"/>
      <c r="G10472" s="7"/>
      <c r="H10472" s="3">
        <f t="shared" si="326"/>
        <v>0</v>
      </c>
      <c r="I10472" s="30">
        <f t="shared" si="327"/>
        <v>0</v>
      </c>
    </row>
    <row r="10473" spans="1:9" ht="15.75" thickBot="1" x14ac:dyDescent="0.3">
      <c r="A10473" s="2">
        <v>92210058</v>
      </c>
      <c r="B10473" s="2" t="s">
        <v>9828</v>
      </c>
      <c r="C10473" s="2" t="s">
        <v>96</v>
      </c>
      <c r="D10473" s="3">
        <f>IFERROR(VLOOKUP(ZDEFAULT_PORTRAIT!A10473,'Price Change'!$C$2:$G$5796,5,FALSE),E10473)</f>
        <v>23</v>
      </c>
      <c r="E10473" s="3">
        <v>23.5</v>
      </c>
      <c r="F10473" s="8"/>
      <c r="G10473" s="8"/>
      <c r="H10473" s="3">
        <f t="shared" si="326"/>
        <v>0</v>
      </c>
      <c r="I10473" s="30">
        <f t="shared" si="327"/>
        <v>0</v>
      </c>
    </row>
    <row r="10474" spans="1:9" ht="15.75" thickBot="1" x14ac:dyDescent="0.3">
      <c r="A10474" s="2">
        <v>92210059</v>
      </c>
      <c r="B10474" s="2" t="s">
        <v>9829</v>
      </c>
      <c r="C10474" s="2" t="s">
        <v>96</v>
      </c>
      <c r="D10474" s="6">
        <f>IFERROR(VLOOKUP(ZDEFAULT_PORTRAIT!A10474,'Price Change'!$C$2:$G$5796,5,FALSE),E10474)</f>
        <v>8</v>
      </c>
      <c r="E10474" s="6">
        <v>8</v>
      </c>
      <c r="F10474" s="9">
        <v>536</v>
      </c>
      <c r="G10474" s="10">
        <v>4288</v>
      </c>
      <c r="H10474" s="3">
        <f t="shared" si="326"/>
        <v>0</v>
      </c>
      <c r="I10474" s="30">
        <f t="shared" si="327"/>
        <v>0</v>
      </c>
    </row>
    <row r="10475" spans="1:9" ht="15.75" thickBot="1" x14ac:dyDescent="0.3">
      <c r="A10475" s="2">
        <v>92210060</v>
      </c>
      <c r="B10475" s="2" t="s">
        <v>9830</v>
      </c>
      <c r="C10475" s="2" t="s">
        <v>96</v>
      </c>
      <c r="D10475" s="3">
        <f>IFERROR(VLOOKUP(ZDEFAULT_PORTRAIT!A10475,'Price Change'!$C$2:$G$5796,5,FALSE),E10475)</f>
        <v>8</v>
      </c>
      <c r="E10475" s="3">
        <v>8</v>
      </c>
      <c r="F10475" s="8"/>
      <c r="G10475" s="8"/>
      <c r="H10475" s="3">
        <f t="shared" si="326"/>
        <v>0</v>
      </c>
      <c r="I10475" s="30">
        <f t="shared" si="327"/>
        <v>0</v>
      </c>
    </row>
    <row r="10476" spans="1:9" ht="15.75" thickBot="1" x14ac:dyDescent="0.3">
      <c r="A10476" s="2">
        <v>92210061</v>
      </c>
      <c r="B10476" s="2" t="s">
        <v>9831</v>
      </c>
      <c r="C10476" s="2" t="s">
        <v>96</v>
      </c>
      <c r="D10476" s="6">
        <f>IFERROR(VLOOKUP(ZDEFAULT_PORTRAIT!A10476,'Price Change'!$C$2:$G$5796,5,FALSE),E10476)</f>
        <v>348</v>
      </c>
      <c r="E10476" s="6">
        <v>393.5</v>
      </c>
      <c r="F10476" s="7"/>
      <c r="G10476" s="7"/>
      <c r="H10476" s="3">
        <f t="shared" si="326"/>
        <v>0</v>
      </c>
      <c r="I10476" s="30">
        <f t="shared" si="327"/>
        <v>0</v>
      </c>
    </row>
    <row r="10477" spans="1:9" ht="15.75" thickBot="1" x14ac:dyDescent="0.3">
      <c r="A10477" s="2">
        <v>92210062</v>
      </c>
      <c r="B10477" s="2" t="s">
        <v>9832</v>
      </c>
      <c r="C10477" s="2" t="s">
        <v>96</v>
      </c>
      <c r="D10477" s="3">
        <f>IFERROR(VLOOKUP(ZDEFAULT_PORTRAIT!A10477,'Price Change'!$C$2:$G$5796,5,FALSE),E10477)</f>
        <v>160</v>
      </c>
      <c r="E10477" s="3">
        <v>128</v>
      </c>
      <c r="F10477" s="8"/>
      <c r="G10477" s="8"/>
      <c r="H10477" s="3">
        <f t="shared" si="326"/>
        <v>0</v>
      </c>
      <c r="I10477" s="30">
        <f t="shared" si="327"/>
        <v>0</v>
      </c>
    </row>
    <row r="10478" spans="1:9" ht="15.75" thickBot="1" x14ac:dyDescent="0.3">
      <c r="A10478" s="2">
        <v>92210063</v>
      </c>
      <c r="B10478" s="2" t="s">
        <v>9833</v>
      </c>
      <c r="C10478" s="2" t="s">
        <v>96</v>
      </c>
      <c r="D10478" s="6">
        <f>IFERROR(VLOOKUP(ZDEFAULT_PORTRAIT!A10478,'Price Change'!$C$2:$G$5796,5,FALSE),E10478)</f>
        <v>8</v>
      </c>
      <c r="E10478" s="6">
        <v>8</v>
      </c>
      <c r="F10478" s="7"/>
      <c r="G10478" s="7"/>
      <c r="H10478" s="3">
        <f t="shared" si="326"/>
        <v>0</v>
      </c>
      <c r="I10478" s="30">
        <f t="shared" si="327"/>
        <v>0</v>
      </c>
    </row>
    <row r="10479" spans="1:9" ht="15.75" thickBot="1" x14ac:dyDescent="0.3">
      <c r="A10479" s="2">
        <v>92210064</v>
      </c>
      <c r="B10479" s="2" t="s">
        <v>9834</v>
      </c>
      <c r="C10479" s="2" t="s">
        <v>96</v>
      </c>
      <c r="D10479" s="3">
        <f>IFERROR(VLOOKUP(ZDEFAULT_PORTRAIT!A10479,'Price Change'!$C$2:$G$5796,5,FALSE),E10479)</f>
        <v>8</v>
      </c>
      <c r="E10479" s="3">
        <v>8</v>
      </c>
      <c r="F10479" s="8"/>
      <c r="G10479" s="8"/>
      <c r="H10479" s="3">
        <f t="shared" si="326"/>
        <v>0</v>
      </c>
      <c r="I10479" s="30">
        <f t="shared" si="327"/>
        <v>0</v>
      </c>
    </row>
    <row r="10480" spans="1:9" ht="15.75" thickBot="1" x14ac:dyDescent="0.3">
      <c r="A10480" s="2">
        <v>92210065</v>
      </c>
      <c r="B10480" s="2" t="s">
        <v>8095</v>
      </c>
      <c r="C10480" s="2" t="s">
        <v>96</v>
      </c>
      <c r="D10480" s="6">
        <f>IFERROR(VLOOKUP(ZDEFAULT_PORTRAIT!A10480,'Price Change'!$C$2:$G$5796,5,FALSE),E10480)</f>
        <v>8</v>
      </c>
      <c r="E10480" s="6">
        <v>8</v>
      </c>
      <c r="F10480" s="9">
        <v>183</v>
      </c>
      <c r="G10480" s="10">
        <v>1464</v>
      </c>
      <c r="H10480" s="3">
        <f t="shared" si="326"/>
        <v>0</v>
      </c>
      <c r="I10480" s="30">
        <f t="shared" si="327"/>
        <v>0</v>
      </c>
    </row>
    <row r="10481" spans="1:9" ht="15.75" thickBot="1" x14ac:dyDescent="0.3">
      <c r="A10481" s="2">
        <v>92210066</v>
      </c>
      <c r="B10481" s="2" t="s">
        <v>9835</v>
      </c>
      <c r="C10481" s="2" t="s">
        <v>96</v>
      </c>
      <c r="D10481" s="3">
        <f>IFERROR(VLOOKUP(ZDEFAULT_PORTRAIT!A10481,'Price Change'!$C$2:$G$5796,5,FALSE),E10481)</f>
        <v>8</v>
      </c>
      <c r="E10481" s="3">
        <v>8</v>
      </c>
      <c r="F10481" s="8"/>
      <c r="G10481" s="8"/>
      <c r="H10481" s="3">
        <f t="shared" si="326"/>
        <v>0</v>
      </c>
      <c r="I10481" s="30">
        <f t="shared" si="327"/>
        <v>0</v>
      </c>
    </row>
    <row r="10482" spans="1:9" ht="15.75" thickBot="1" x14ac:dyDescent="0.3">
      <c r="A10482" s="2">
        <v>92210067</v>
      </c>
      <c r="B10482" s="2" t="s">
        <v>9836</v>
      </c>
      <c r="C10482" s="2" t="s">
        <v>96</v>
      </c>
      <c r="D10482" s="6">
        <f>IFERROR(VLOOKUP(ZDEFAULT_PORTRAIT!A10482,'Price Change'!$C$2:$G$5796,5,FALSE),E10482)</f>
        <v>8</v>
      </c>
      <c r="E10482" s="6">
        <v>8</v>
      </c>
      <c r="F10482" s="7"/>
      <c r="G10482" s="7"/>
      <c r="H10482" s="3">
        <f t="shared" si="326"/>
        <v>0</v>
      </c>
      <c r="I10482" s="30">
        <f t="shared" si="327"/>
        <v>0</v>
      </c>
    </row>
    <row r="10483" spans="1:9" ht="15.75" thickBot="1" x14ac:dyDescent="0.3">
      <c r="A10483" s="2">
        <v>92210068</v>
      </c>
      <c r="B10483" s="2" t="s">
        <v>9837</v>
      </c>
      <c r="C10483" s="2" t="s">
        <v>96</v>
      </c>
      <c r="D10483" s="3">
        <f>IFERROR(VLOOKUP(ZDEFAULT_PORTRAIT!A10483,'Price Change'!$C$2:$G$5796,5,FALSE),E10483)</f>
        <v>8</v>
      </c>
      <c r="E10483" s="3">
        <v>8</v>
      </c>
      <c r="F10483" s="8"/>
      <c r="G10483" s="8"/>
      <c r="H10483" s="3">
        <f t="shared" si="326"/>
        <v>0</v>
      </c>
      <c r="I10483" s="30">
        <f t="shared" si="327"/>
        <v>0</v>
      </c>
    </row>
    <row r="10484" spans="1:9" ht="15.75" thickBot="1" x14ac:dyDescent="0.3">
      <c r="A10484" s="2">
        <v>92210069</v>
      </c>
      <c r="B10484" s="2" t="s">
        <v>9838</v>
      </c>
      <c r="C10484" s="2" t="s">
        <v>96</v>
      </c>
      <c r="D10484" s="6">
        <f>IFERROR(VLOOKUP(ZDEFAULT_PORTRAIT!A10484,'Price Change'!$C$2:$G$5796,5,FALSE),E10484)</f>
        <v>208</v>
      </c>
      <c r="E10484" s="6">
        <v>212</v>
      </c>
      <c r="F10484" s="7"/>
      <c r="G10484" s="7"/>
      <c r="H10484" s="3">
        <f t="shared" si="326"/>
        <v>0</v>
      </c>
      <c r="I10484" s="30">
        <f t="shared" si="327"/>
        <v>0</v>
      </c>
    </row>
    <row r="10485" spans="1:9" ht="15.75" thickBot="1" x14ac:dyDescent="0.3">
      <c r="A10485" s="2">
        <v>92210070</v>
      </c>
      <c r="B10485" s="2" t="s">
        <v>9839</v>
      </c>
      <c r="C10485" s="2" t="s">
        <v>96</v>
      </c>
      <c r="D10485" s="3">
        <f>IFERROR(VLOOKUP(ZDEFAULT_PORTRAIT!A10485,'Price Change'!$C$2:$G$5796,5,FALSE),E10485)</f>
        <v>8</v>
      </c>
      <c r="E10485" s="3">
        <v>8</v>
      </c>
      <c r="F10485" s="8"/>
      <c r="G10485" s="8"/>
      <c r="H10485" s="3">
        <f t="shared" si="326"/>
        <v>0</v>
      </c>
      <c r="I10485" s="30">
        <f t="shared" si="327"/>
        <v>0</v>
      </c>
    </row>
    <row r="10486" spans="1:9" ht="15.75" thickBot="1" x14ac:dyDescent="0.3">
      <c r="A10486" s="2">
        <v>92210071</v>
      </c>
      <c r="B10486" s="2" t="s">
        <v>9840</v>
      </c>
      <c r="C10486" s="2" t="s">
        <v>96</v>
      </c>
      <c r="D10486" s="6">
        <f>IFERROR(VLOOKUP(ZDEFAULT_PORTRAIT!A10486,'Price Change'!$C$2:$G$5796,5,FALSE),E10486)</f>
        <v>18.600000000000001</v>
      </c>
      <c r="E10486" s="6">
        <v>15</v>
      </c>
      <c r="F10486" s="7"/>
      <c r="G10486" s="7"/>
      <c r="H10486" s="3">
        <f t="shared" si="326"/>
        <v>0</v>
      </c>
      <c r="I10486" s="30">
        <f t="shared" si="327"/>
        <v>0</v>
      </c>
    </row>
    <row r="10487" spans="1:9" ht="15.75" thickBot="1" x14ac:dyDescent="0.3">
      <c r="A10487" s="2">
        <v>92210072</v>
      </c>
      <c r="B10487" s="2" t="s">
        <v>9841</v>
      </c>
      <c r="C10487" s="2" t="s">
        <v>96</v>
      </c>
      <c r="D10487" s="3">
        <f>IFERROR(VLOOKUP(ZDEFAULT_PORTRAIT!A10487,'Price Change'!$C$2:$G$5796,5,FALSE),E10487)</f>
        <v>8</v>
      </c>
      <c r="E10487" s="3">
        <v>8</v>
      </c>
      <c r="F10487" s="8"/>
      <c r="G10487" s="8"/>
      <c r="H10487" s="3">
        <f t="shared" si="326"/>
        <v>0</v>
      </c>
      <c r="I10487" s="30">
        <f t="shared" si="327"/>
        <v>0</v>
      </c>
    </row>
    <row r="10488" spans="1:9" ht="15.75" thickBot="1" x14ac:dyDescent="0.3">
      <c r="A10488" s="2">
        <v>92210073</v>
      </c>
      <c r="B10488" s="2" t="s">
        <v>9842</v>
      </c>
      <c r="C10488" s="2" t="s">
        <v>96</v>
      </c>
      <c r="D10488" s="6">
        <f>IFERROR(VLOOKUP(ZDEFAULT_PORTRAIT!A10488,'Price Change'!$C$2:$G$5796,5,FALSE),E10488)</f>
        <v>681.5</v>
      </c>
      <c r="E10488" s="6">
        <v>736</v>
      </c>
      <c r="F10488" s="7"/>
      <c r="G10488" s="7"/>
      <c r="H10488" s="3">
        <f t="shared" si="326"/>
        <v>0</v>
      </c>
      <c r="I10488" s="30">
        <f t="shared" si="327"/>
        <v>0</v>
      </c>
    </row>
    <row r="10489" spans="1:9" ht="15.75" thickBot="1" x14ac:dyDescent="0.3">
      <c r="A10489" s="2">
        <v>92210074</v>
      </c>
      <c r="B10489" s="2" t="s">
        <v>9790</v>
      </c>
      <c r="C10489" s="2" t="s">
        <v>96</v>
      </c>
      <c r="D10489" s="3">
        <f>IFERROR(VLOOKUP(ZDEFAULT_PORTRAIT!A10489,'Price Change'!$C$2:$G$5796,5,FALSE),E10489)</f>
        <v>133</v>
      </c>
      <c r="E10489" s="3">
        <v>133</v>
      </c>
      <c r="F10489" s="8"/>
      <c r="G10489" s="8"/>
      <c r="H10489" s="3">
        <f t="shared" si="326"/>
        <v>0</v>
      </c>
      <c r="I10489" s="30">
        <f t="shared" si="327"/>
        <v>0</v>
      </c>
    </row>
    <row r="10490" spans="1:9" ht="15.75" thickBot="1" x14ac:dyDescent="0.3">
      <c r="A10490" s="2">
        <v>92210075</v>
      </c>
      <c r="B10490" s="2" t="s">
        <v>9843</v>
      </c>
      <c r="C10490" s="2" t="s">
        <v>96</v>
      </c>
      <c r="D10490" s="6">
        <f>IFERROR(VLOOKUP(ZDEFAULT_PORTRAIT!A10490,'Price Change'!$C$2:$G$5796,5,FALSE),E10490)</f>
        <v>8</v>
      </c>
      <c r="E10490" s="6">
        <v>8</v>
      </c>
      <c r="F10490" s="7"/>
      <c r="G10490" s="7"/>
      <c r="H10490" s="3">
        <f t="shared" si="326"/>
        <v>0</v>
      </c>
      <c r="I10490" s="30">
        <f t="shared" si="327"/>
        <v>0</v>
      </c>
    </row>
    <row r="10491" spans="1:9" ht="15.75" thickBot="1" x14ac:dyDescent="0.3">
      <c r="A10491" s="2">
        <v>92210076</v>
      </c>
      <c r="B10491" s="2" t="s">
        <v>9844</v>
      </c>
      <c r="C10491" s="2" t="s">
        <v>96</v>
      </c>
      <c r="D10491" s="3">
        <f>IFERROR(VLOOKUP(ZDEFAULT_PORTRAIT!A10491,'Price Change'!$C$2:$G$5796,5,FALSE),E10491)</f>
        <v>8</v>
      </c>
      <c r="E10491" s="3">
        <v>8</v>
      </c>
      <c r="F10491" s="8"/>
      <c r="G10491" s="8"/>
      <c r="H10491" s="3">
        <f t="shared" si="326"/>
        <v>0</v>
      </c>
      <c r="I10491" s="30">
        <f t="shared" si="327"/>
        <v>0</v>
      </c>
    </row>
    <row r="10492" spans="1:9" ht="15.75" thickBot="1" x14ac:dyDescent="0.3">
      <c r="A10492" s="2">
        <v>92210077</v>
      </c>
      <c r="B10492" s="2" t="s">
        <v>9337</v>
      </c>
      <c r="C10492" s="2" t="s">
        <v>96</v>
      </c>
      <c r="D10492" s="6">
        <f>IFERROR(VLOOKUP(ZDEFAULT_PORTRAIT!A10492,'Price Change'!$C$2:$G$5796,5,FALSE),E10492)</f>
        <v>21</v>
      </c>
      <c r="E10492" s="6">
        <v>18</v>
      </c>
      <c r="F10492" s="7"/>
      <c r="G10492" s="7"/>
      <c r="H10492" s="3">
        <f t="shared" si="326"/>
        <v>0</v>
      </c>
      <c r="I10492" s="30">
        <f t="shared" si="327"/>
        <v>0</v>
      </c>
    </row>
    <row r="10493" spans="1:9" ht="15.75" thickBot="1" x14ac:dyDescent="0.3">
      <c r="A10493" s="2">
        <v>92210078</v>
      </c>
      <c r="B10493" s="2" t="s">
        <v>9845</v>
      </c>
      <c r="C10493" s="2" t="s">
        <v>96</v>
      </c>
      <c r="D10493" s="3">
        <f>IFERROR(VLOOKUP(ZDEFAULT_PORTRAIT!A10493,'Price Change'!$C$2:$G$5796,5,FALSE),E10493)</f>
        <v>60.5</v>
      </c>
      <c r="E10493" s="3">
        <v>65.5</v>
      </c>
      <c r="F10493" s="4">
        <v>19</v>
      </c>
      <c r="G10493" s="5">
        <v>1199.5</v>
      </c>
      <c r="H10493" s="3">
        <f t="shared" si="326"/>
        <v>95</v>
      </c>
      <c r="I10493" s="30">
        <f t="shared" si="327"/>
        <v>7.9199666527719884E-2</v>
      </c>
    </row>
    <row r="10494" spans="1:9" ht="15.75" thickBot="1" x14ac:dyDescent="0.3">
      <c r="A10494" s="2">
        <v>92210079</v>
      </c>
      <c r="B10494" s="2" t="s">
        <v>9799</v>
      </c>
      <c r="C10494" s="2" t="s">
        <v>96</v>
      </c>
      <c r="D10494" s="6">
        <f>IFERROR(VLOOKUP(ZDEFAULT_PORTRAIT!A10494,'Price Change'!$C$2:$G$5796,5,FALSE),E10494)</f>
        <v>22</v>
      </c>
      <c r="E10494" s="6">
        <v>23</v>
      </c>
      <c r="F10494" s="7"/>
      <c r="G10494" s="7"/>
      <c r="H10494" s="3">
        <f t="shared" si="326"/>
        <v>0</v>
      </c>
      <c r="I10494" s="30">
        <f t="shared" si="327"/>
        <v>0</v>
      </c>
    </row>
    <row r="10495" spans="1:9" ht="15.75" thickBot="1" x14ac:dyDescent="0.3">
      <c r="A10495" s="2">
        <v>92210080</v>
      </c>
      <c r="B10495" s="2" t="s">
        <v>9846</v>
      </c>
      <c r="C10495" s="2" t="s">
        <v>96</v>
      </c>
      <c r="D10495" s="3">
        <f>IFERROR(VLOOKUP(ZDEFAULT_PORTRAIT!A10495,'Price Change'!$C$2:$G$5796,5,FALSE),E10495)</f>
        <v>8</v>
      </c>
      <c r="E10495" s="3">
        <v>8</v>
      </c>
      <c r="F10495" s="8"/>
      <c r="G10495" s="8"/>
      <c r="H10495" s="3">
        <f t="shared" si="326"/>
        <v>0</v>
      </c>
      <c r="I10495" s="30">
        <f t="shared" si="327"/>
        <v>0</v>
      </c>
    </row>
    <row r="10496" spans="1:9" ht="15.75" thickBot="1" x14ac:dyDescent="0.3">
      <c r="A10496" s="2">
        <v>92210081</v>
      </c>
      <c r="B10496" s="2" t="s">
        <v>9847</v>
      </c>
      <c r="C10496" s="2" t="s">
        <v>96</v>
      </c>
      <c r="D10496" s="6">
        <f>IFERROR(VLOOKUP(ZDEFAULT_PORTRAIT!A10496,'Price Change'!$C$2:$G$5796,5,FALSE),E10496)</f>
        <v>8</v>
      </c>
      <c r="E10496" s="6">
        <v>8</v>
      </c>
      <c r="F10496" s="9">
        <v>44</v>
      </c>
      <c r="G10496" s="10">
        <v>352</v>
      </c>
      <c r="H10496" s="3">
        <f t="shared" si="326"/>
        <v>0</v>
      </c>
      <c r="I10496" s="30">
        <f t="shared" si="327"/>
        <v>0</v>
      </c>
    </row>
    <row r="10497" spans="1:9" ht="15.75" thickBot="1" x14ac:dyDescent="0.3">
      <c r="A10497" s="2">
        <v>92210082</v>
      </c>
      <c r="B10497" s="2" t="s">
        <v>9848</v>
      </c>
      <c r="C10497" s="2" t="s">
        <v>96</v>
      </c>
      <c r="D10497" s="3">
        <f>IFERROR(VLOOKUP(ZDEFAULT_PORTRAIT!A10497,'Price Change'!$C$2:$G$5796,5,FALSE),E10497)</f>
        <v>233.4</v>
      </c>
      <c r="E10497" s="3">
        <v>233.4</v>
      </c>
      <c r="F10497" s="8"/>
      <c r="G10497" s="8"/>
      <c r="H10497" s="3">
        <f t="shared" si="326"/>
        <v>0</v>
      </c>
      <c r="I10497" s="30">
        <f t="shared" si="327"/>
        <v>0</v>
      </c>
    </row>
    <row r="10498" spans="1:9" ht="15.75" thickBot="1" x14ac:dyDescent="0.3">
      <c r="A10498" s="2">
        <v>92210083</v>
      </c>
      <c r="B10498" s="2" t="s">
        <v>9849</v>
      </c>
      <c r="C10498" s="2" t="s">
        <v>96</v>
      </c>
      <c r="D10498" s="6">
        <f>IFERROR(VLOOKUP(ZDEFAULT_PORTRAIT!A10498,'Price Change'!$C$2:$G$5796,5,FALSE),E10498)</f>
        <v>8</v>
      </c>
      <c r="E10498" s="6">
        <v>8</v>
      </c>
      <c r="F10498" s="7"/>
      <c r="G10498" s="7"/>
      <c r="H10498" s="3">
        <f t="shared" si="326"/>
        <v>0</v>
      </c>
      <c r="I10498" s="30">
        <f t="shared" si="327"/>
        <v>0</v>
      </c>
    </row>
    <row r="10499" spans="1:9" ht="15.75" thickBot="1" x14ac:dyDescent="0.3">
      <c r="A10499" s="2">
        <v>92210084</v>
      </c>
      <c r="B10499" s="2" t="s">
        <v>9850</v>
      </c>
      <c r="C10499" s="2" t="s">
        <v>96</v>
      </c>
      <c r="D10499" s="3">
        <f>IFERROR(VLOOKUP(ZDEFAULT_PORTRAIT!A10499,'Price Change'!$C$2:$G$5796,5,FALSE),E10499)</f>
        <v>12.5</v>
      </c>
      <c r="E10499" s="3">
        <v>15.5</v>
      </c>
      <c r="F10499" s="8"/>
      <c r="G10499" s="8"/>
      <c r="H10499" s="3">
        <f t="shared" si="326"/>
        <v>0</v>
      </c>
      <c r="I10499" s="30">
        <f t="shared" si="327"/>
        <v>0</v>
      </c>
    </row>
    <row r="10500" spans="1:9" ht="15.75" thickBot="1" x14ac:dyDescent="0.3">
      <c r="A10500" s="2">
        <v>92210085</v>
      </c>
      <c r="B10500" s="2" t="s">
        <v>9851</v>
      </c>
      <c r="C10500" s="2" t="s">
        <v>96</v>
      </c>
      <c r="D10500" s="6">
        <f>IFERROR(VLOOKUP(ZDEFAULT_PORTRAIT!A10500,'Price Change'!$C$2:$G$5796,5,FALSE),E10500)</f>
        <v>8</v>
      </c>
      <c r="E10500" s="6">
        <v>8</v>
      </c>
      <c r="F10500" s="7"/>
      <c r="G10500" s="7"/>
      <c r="H10500" s="3">
        <f t="shared" si="326"/>
        <v>0</v>
      </c>
      <c r="I10500" s="30">
        <f t="shared" si="327"/>
        <v>0</v>
      </c>
    </row>
    <row r="10501" spans="1:9" ht="15.75" thickBot="1" x14ac:dyDescent="0.3">
      <c r="A10501" s="2">
        <v>92210086</v>
      </c>
      <c r="B10501" s="2" t="s">
        <v>9852</v>
      </c>
      <c r="C10501" s="2" t="s">
        <v>96</v>
      </c>
      <c r="D10501" s="3">
        <f>IFERROR(VLOOKUP(ZDEFAULT_PORTRAIT!A10501,'Price Change'!$C$2:$G$5796,5,FALSE),E10501)</f>
        <v>8</v>
      </c>
      <c r="E10501" s="3">
        <v>8</v>
      </c>
      <c r="F10501" s="8"/>
      <c r="G10501" s="8"/>
      <c r="H10501" s="3">
        <f t="shared" si="326"/>
        <v>0</v>
      </c>
      <c r="I10501" s="30">
        <f t="shared" si="327"/>
        <v>0</v>
      </c>
    </row>
    <row r="10502" spans="1:9" ht="15.75" thickBot="1" x14ac:dyDescent="0.3">
      <c r="A10502" s="2">
        <v>92210087</v>
      </c>
      <c r="B10502" s="2" t="s">
        <v>9853</v>
      </c>
      <c r="C10502" s="2" t="s">
        <v>96</v>
      </c>
      <c r="D10502" s="6">
        <f>IFERROR(VLOOKUP(ZDEFAULT_PORTRAIT!A10502,'Price Change'!$C$2:$G$5796,5,FALSE),E10502)</f>
        <v>30</v>
      </c>
      <c r="E10502" s="6">
        <v>31</v>
      </c>
      <c r="F10502" s="7"/>
      <c r="G10502" s="7"/>
      <c r="H10502" s="3">
        <f t="shared" ref="H10502:H10565" si="328">IFERROR((E10502-D10502)*F10502,E10502*F10502)</f>
        <v>0</v>
      </c>
      <c r="I10502" s="30">
        <f t="shared" ref="I10502:I10565" si="329">IFERROR(H10502/G10502,0)</f>
        <v>0</v>
      </c>
    </row>
    <row r="10503" spans="1:9" ht="15.75" thickBot="1" x14ac:dyDescent="0.3">
      <c r="A10503" s="2">
        <v>92210088</v>
      </c>
      <c r="B10503" s="2" t="s">
        <v>9854</v>
      </c>
      <c r="C10503" s="2" t="s">
        <v>96</v>
      </c>
      <c r="D10503" s="3">
        <f>IFERROR(VLOOKUP(ZDEFAULT_PORTRAIT!A10503,'Price Change'!$C$2:$G$5796,5,FALSE),E10503)</f>
        <v>8</v>
      </c>
      <c r="E10503" s="3">
        <v>8</v>
      </c>
      <c r="F10503" s="8"/>
      <c r="G10503" s="8"/>
      <c r="H10503" s="3">
        <f t="shared" si="328"/>
        <v>0</v>
      </c>
      <c r="I10503" s="30">
        <f t="shared" si="329"/>
        <v>0</v>
      </c>
    </row>
    <row r="10504" spans="1:9" ht="15.75" thickBot="1" x14ac:dyDescent="0.3">
      <c r="A10504" s="2">
        <v>92210089</v>
      </c>
      <c r="B10504" s="2" t="s">
        <v>9855</v>
      </c>
      <c r="C10504" s="2" t="s">
        <v>96</v>
      </c>
      <c r="D10504" s="6">
        <f>IFERROR(VLOOKUP(ZDEFAULT_PORTRAIT!A10504,'Price Change'!$C$2:$G$5796,5,FALSE),E10504)</f>
        <v>8</v>
      </c>
      <c r="E10504" s="6">
        <v>8</v>
      </c>
      <c r="F10504" s="7"/>
      <c r="G10504" s="7"/>
      <c r="H10504" s="3">
        <f t="shared" si="328"/>
        <v>0</v>
      </c>
      <c r="I10504" s="30">
        <f t="shared" si="329"/>
        <v>0</v>
      </c>
    </row>
    <row r="10505" spans="1:9" ht="15.75" thickBot="1" x14ac:dyDescent="0.3">
      <c r="A10505" s="2">
        <v>92210090</v>
      </c>
      <c r="B10505" s="2" t="s">
        <v>9856</v>
      </c>
      <c r="C10505" s="2" t="s">
        <v>96</v>
      </c>
      <c r="D10505" s="3">
        <f>IFERROR(VLOOKUP(ZDEFAULT_PORTRAIT!A10505,'Price Change'!$C$2:$G$5796,5,FALSE),E10505)</f>
        <v>8</v>
      </c>
      <c r="E10505" s="3">
        <v>8</v>
      </c>
      <c r="F10505" s="8"/>
      <c r="G10505" s="8"/>
      <c r="H10505" s="3">
        <f t="shared" si="328"/>
        <v>0</v>
      </c>
      <c r="I10505" s="30">
        <f t="shared" si="329"/>
        <v>0</v>
      </c>
    </row>
    <row r="10506" spans="1:9" ht="15.75" thickBot="1" x14ac:dyDescent="0.3">
      <c r="A10506" s="2">
        <v>92210091</v>
      </c>
      <c r="B10506" s="2" t="s">
        <v>9857</v>
      </c>
      <c r="C10506" s="2" t="s">
        <v>96</v>
      </c>
      <c r="D10506" s="6">
        <f>IFERROR(VLOOKUP(ZDEFAULT_PORTRAIT!A10506,'Price Change'!$C$2:$G$5796,5,FALSE),E10506)</f>
        <v>8</v>
      </c>
      <c r="E10506" s="6">
        <v>8</v>
      </c>
      <c r="F10506" s="7"/>
      <c r="G10506" s="7"/>
      <c r="H10506" s="3">
        <f t="shared" si="328"/>
        <v>0</v>
      </c>
      <c r="I10506" s="30">
        <f t="shared" si="329"/>
        <v>0</v>
      </c>
    </row>
    <row r="10507" spans="1:9" ht="15.75" thickBot="1" x14ac:dyDescent="0.3">
      <c r="A10507" s="2">
        <v>92210092</v>
      </c>
      <c r="B10507" s="2" t="s">
        <v>9858</v>
      </c>
      <c r="C10507" s="2" t="s">
        <v>96</v>
      </c>
      <c r="D10507" s="3">
        <f>IFERROR(VLOOKUP(ZDEFAULT_PORTRAIT!A10507,'Price Change'!$C$2:$G$5796,5,FALSE),E10507)</f>
        <v>8</v>
      </c>
      <c r="E10507" s="3">
        <v>8</v>
      </c>
      <c r="F10507" s="8"/>
      <c r="G10507" s="8"/>
      <c r="H10507" s="3">
        <f t="shared" si="328"/>
        <v>0</v>
      </c>
      <c r="I10507" s="30">
        <f t="shared" si="329"/>
        <v>0</v>
      </c>
    </row>
    <row r="10508" spans="1:9" ht="15.75" thickBot="1" x14ac:dyDescent="0.3">
      <c r="A10508" s="2">
        <v>92210093</v>
      </c>
      <c r="B10508" s="2" t="s">
        <v>9493</v>
      </c>
      <c r="C10508" s="2" t="s">
        <v>96</v>
      </c>
      <c r="D10508" s="6">
        <f>IFERROR(VLOOKUP(ZDEFAULT_PORTRAIT!A10508,'Price Change'!$C$2:$G$5796,5,FALSE),E10508)</f>
        <v>111.8</v>
      </c>
      <c r="E10508" s="6">
        <v>111.8</v>
      </c>
      <c r="F10508" s="7"/>
      <c r="G10508" s="7"/>
      <c r="H10508" s="3">
        <f t="shared" si="328"/>
        <v>0</v>
      </c>
      <c r="I10508" s="30">
        <f t="shared" si="329"/>
        <v>0</v>
      </c>
    </row>
    <row r="10509" spans="1:9" ht="15.75" thickBot="1" x14ac:dyDescent="0.3">
      <c r="A10509" s="2">
        <v>92210094</v>
      </c>
      <c r="B10509" s="2" t="s">
        <v>9859</v>
      </c>
      <c r="C10509" s="2" t="s">
        <v>96</v>
      </c>
      <c r="D10509" s="3">
        <f>IFERROR(VLOOKUP(ZDEFAULT_PORTRAIT!A10509,'Price Change'!$C$2:$G$5796,5,FALSE),E10509)</f>
        <v>90</v>
      </c>
      <c r="E10509" s="3">
        <v>90</v>
      </c>
      <c r="F10509" s="8"/>
      <c r="G10509" s="8"/>
      <c r="H10509" s="3">
        <f t="shared" si="328"/>
        <v>0</v>
      </c>
      <c r="I10509" s="30">
        <f t="shared" si="329"/>
        <v>0</v>
      </c>
    </row>
    <row r="10510" spans="1:9" ht="15.75" thickBot="1" x14ac:dyDescent="0.3">
      <c r="A10510" s="2">
        <v>92210095</v>
      </c>
      <c r="B10510" s="2" t="s">
        <v>9860</v>
      </c>
      <c r="C10510" s="2" t="s">
        <v>96</v>
      </c>
      <c r="D10510" s="6">
        <f>IFERROR(VLOOKUP(ZDEFAULT_PORTRAIT!A10510,'Price Change'!$C$2:$G$5796,5,FALSE),E10510)</f>
        <v>5412.5</v>
      </c>
      <c r="E10510" s="6">
        <v>4346.5</v>
      </c>
      <c r="F10510" s="7"/>
      <c r="G10510" s="7"/>
      <c r="H10510" s="3">
        <f t="shared" si="328"/>
        <v>0</v>
      </c>
      <c r="I10510" s="30">
        <f t="shared" si="329"/>
        <v>0</v>
      </c>
    </row>
    <row r="10511" spans="1:9" ht="15.75" thickBot="1" x14ac:dyDescent="0.3">
      <c r="A10511" s="2">
        <v>92210096</v>
      </c>
      <c r="B10511" s="2" t="s">
        <v>9512</v>
      </c>
      <c r="C10511" s="2" t="s">
        <v>96</v>
      </c>
      <c r="D10511" s="3">
        <f>IFERROR(VLOOKUP(ZDEFAULT_PORTRAIT!A10511,'Price Change'!$C$2:$G$5796,5,FALSE),E10511)</f>
        <v>8</v>
      </c>
      <c r="E10511" s="3">
        <v>8</v>
      </c>
      <c r="F10511" s="8"/>
      <c r="G10511" s="8"/>
      <c r="H10511" s="3">
        <f t="shared" si="328"/>
        <v>0</v>
      </c>
      <c r="I10511" s="30">
        <f t="shared" si="329"/>
        <v>0</v>
      </c>
    </row>
    <row r="10512" spans="1:9" ht="15.75" thickBot="1" x14ac:dyDescent="0.3">
      <c r="A10512" s="2">
        <v>92210097</v>
      </c>
      <c r="B10512" s="2" t="s">
        <v>9861</v>
      </c>
      <c r="C10512" s="2" t="s">
        <v>96</v>
      </c>
      <c r="D10512" s="6">
        <f>IFERROR(VLOOKUP(ZDEFAULT_PORTRAIT!A10512,'Price Change'!$C$2:$G$5796,5,FALSE),E10512)</f>
        <v>8</v>
      </c>
      <c r="E10512" s="6">
        <v>8</v>
      </c>
      <c r="F10512" s="7"/>
      <c r="G10512" s="7"/>
      <c r="H10512" s="3">
        <f t="shared" si="328"/>
        <v>0</v>
      </c>
      <c r="I10512" s="30">
        <f t="shared" si="329"/>
        <v>0</v>
      </c>
    </row>
    <row r="10513" spans="1:9" ht="15.75" thickBot="1" x14ac:dyDescent="0.3">
      <c r="A10513" s="2">
        <v>92210098</v>
      </c>
      <c r="B10513" s="2" t="s">
        <v>9862</v>
      </c>
      <c r="C10513" s="2" t="s">
        <v>96</v>
      </c>
      <c r="D10513" s="3">
        <f>IFERROR(VLOOKUP(ZDEFAULT_PORTRAIT!A10513,'Price Change'!$C$2:$G$5796,5,FALSE),E10513)</f>
        <v>8</v>
      </c>
      <c r="E10513" s="3">
        <v>8</v>
      </c>
      <c r="F10513" s="8"/>
      <c r="G10513" s="8"/>
      <c r="H10513" s="3">
        <f t="shared" si="328"/>
        <v>0</v>
      </c>
      <c r="I10513" s="30">
        <f t="shared" si="329"/>
        <v>0</v>
      </c>
    </row>
    <row r="10514" spans="1:9" ht="15.75" thickBot="1" x14ac:dyDescent="0.3">
      <c r="A10514" s="2">
        <v>92210099</v>
      </c>
      <c r="B10514" s="2" t="s">
        <v>9806</v>
      </c>
      <c r="C10514" s="2" t="s">
        <v>96</v>
      </c>
      <c r="D10514" s="6">
        <f>IFERROR(VLOOKUP(ZDEFAULT_PORTRAIT!A10514,'Price Change'!$C$2:$G$5796,5,FALSE),E10514)</f>
        <v>8</v>
      </c>
      <c r="E10514" s="6">
        <v>8</v>
      </c>
      <c r="F10514" s="7"/>
      <c r="G10514" s="7"/>
      <c r="H10514" s="3">
        <f t="shared" si="328"/>
        <v>0</v>
      </c>
      <c r="I10514" s="30">
        <f t="shared" si="329"/>
        <v>0</v>
      </c>
    </row>
    <row r="10515" spans="1:9" ht="15.75" thickBot="1" x14ac:dyDescent="0.3">
      <c r="A10515" s="2">
        <v>92210100</v>
      </c>
      <c r="B10515" s="2" t="s">
        <v>9863</v>
      </c>
      <c r="C10515" s="2" t="s">
        <v>96</v>
      </c>
      <c r="D10515" s="3">
        <f>IFERROR(VLOOKUP(ZDEFAULT_PORTRAIT!A10515,'Price Change'!$C$2:$G$5796,5,FALSE),E10515)</f>
        <v>8</v>
      </c>
      <c r="E10515" s="3">
        <v>8</v>
      </c>
      <c r="F10515" s="8"/>
      <c r="G10515" s="8"/>
      <c r="H10515" s="3">
        <f t="shared" si="328"/>
        <v>0</v>
      </c>
      <c r="I10515" s="30">
        <f t="shared" si="329"/>
        <v>0</v>
      </c>
    </row>
    <row r="10516" spans="1:9" ht="15.75" thickBot="1" x14ac:dyDescent="0.3">
      <c r="A10516" s="2">
        <v>92210101</v>
      </c>
      <c r="B10516" s="2" t="s">
        <v>9864</v>
      </c>
      <c r="C10516" s="2" t="s">
        <v>96</v>
      </c>
      <c r="D10516" s="6">
        <f>IFERROR(VLOOKUP(ZDEFAULT_PORTRAIT!A10516,'Price Change'!$C$2:$G$5796,5,FALSE),E10516)</f>
        <v>8</v>
      </c>
      <c r="E10516" s="6">
        <v>8</v>
      </c>
      <c r="F10516" s="7"/>
      <c r="G10516" s="7"/>
      <c r="H10516" s="3">
        <f t="shared" si="328"/>
        <v>0</v>
      </c>
      <c r="I10516" s="30">
        <f t="shared" si="329"/>
        <v>0</v>
      </c>
    </row>
    <row r="10517" spans="1:9" ht="15.75" thickBot="1" x14ac:dyDescent="0.3">
      <c r="A10517" s="2">
        <v>92210102</v>
      </c>
      <c r="B10517" s="2" t="s">
        <v>9865</v>
      </c>
      <c r="C10517" s="2" t="s">
        <v>96</v>
      </c>
      <c r="D10517" s="3">
        <f>IFERROR(VLOOKUP(ZDEFAULT_PORTRAIT!A10517,'Price Change'!$C$2:$G$5796,5,FALSE),E10517)</f>
        <v>25</v>
      </c>
      <c r="E10517" s="3">
        <v>25</v>
      </c>
      <c r="F10517" s="8"/>
      <c r="G10517" s="8"/>
      <c r="H10517" s="3">
        <f t="shared" si="328"/>
        <v>0</v>
      </c>
      <c r="I10517" s="30">
        <f t="shared" si="329"/>
        <v>0</v>
      </c>
    </row>
    <row r="10518" spans="1:9" ht="15.75" thickBot="1" x14ac:dyDescent="0.3">
      <c r="A10518" s="2">
        <v>92210103</v>
      </c>
      <c r="B10518" s="2" t="s">
        <v>9866</v>
      </c>
      <c r="C10518" s="2" t="s">
        <v>96</v>
      </c>
      <c r="D10518" s="6">
        <f>IFERROR(VLOOKUP(ZDEFAULT_PORTRAIT!A10518,'Price Change'!$C$2:$G$5796,5,FALSE),E10518)</f>
        <v>8</v>
      </c>
      <c r="E10518" s="6">
        <v>8</v>
      </c>
      <c r="F10518" s="7"/>
      <c r="G10518" s="7"/>
      <c r="H10518" s="3">
        <f t="shared" si="328"/>
        <v>0</v>
      </c>
      <c r="I10518" s="30">
        <f t="shared" si="329"/>
        <v>0</v>
      </c>
    </row>
    <row r="10519" spans="1:9" ht="15.75" thickBot="1" x14ac:dyDescent="0.3">
      <c r="A10519" s="2">
        <v>92210104</v>
      </c>
      <c r="B10519" s="2" t="s">
        <v>9867</v>
      </c>
      <c r="C10519" s="2" t="s">
        <v>96</v>
      </c>
      <c r="D10519" s="3">
        <f>IFERROR(VLOOKUP(ZDEFAULT_PORTRAIT!A10519,'Price Change'!$C$2:$G$5796,5,FALSE),E10519)</f>
        <v>8</v>
      </c>
      <c r="E10519" s="3">
        <v>8</v>
      </c>
      <c r="F10519" s="8"/>
      <c r="G10519" s="8"/>
      <c r="H10519" s="3">
        <f t="shared" si="328"/>
        <v>0</v>
      </c>
      <c r="I10519" s="30">
        <f t="shared" si="329"/>
        <v>0</v>
      </c>
    </row>
    <row r="10520" spans="1:9" ht="15.75" thickBot="1" x14ac:dyDescent="0.3">
      <c r="A10520" s="2">
        <v>92210105</v>
      </c>
      <c r="B10520" s="2" t="s">
        <v>9868</v>
      </c>
      <c r="C10520" s="2" t="s">
        <v>96</v>
      </c>
      <c r="D10520" s="6">
        <f>IFERROR(VLOOKUP(ZDEFAULT_PORTRAIT!A10520,'Price Change'!$C$2:$G$5796,5,FALSE),E10520)</f>
        <v>68</v>
      </c>
      <c r="E10520" s="6">
        <v>67</v>
      </c>
      <c r="F10520" s="7"/>
      <c r="G10520" s="7"/>
      <c r="H10520" s="3">
        <f t="shared" si="328"/>
        <v>0</v>
      </c>
      <c r="I10520" s="30">
        <f t="shared" si="329"/>
        <v>0</v>
      </c>
    </row>
    <row r="10521" spans="1:9" ht="15.75" thickBot="1" x14ac:dyDescent="0.3">
      <c r="A10521" s="2">
        <v>92210106</v>
      </c>
      <c r="B10521" s="2" t="s">
        <v>9869</v>
      </c>
      <c r="C10521" s="2" t="s">
        <v>96</v>
      </c>
      <c r="D10521" s="3">
        <f>IFERROR(VLOOKUP(ZDEFAULT_PORTRAIT!A10521,'Price Change'!$C$2:$G$5796,5,FALSE),E10521)</f>
        <v>9</v>
      </c>
      <c r="E10521" s="3">
        <v>9</v>
      </c>
      <c r="F10521" s="8"/>
      <c r="G10521" s="8"/>
      <c r="H10521" s="3">
        <f t="shared" si="328"/>
        <v>0</v>
      </c>
      <c r="I10521" s="30">
        <f t="shared" si="329"/>
        <v>0</v>
      </c>
    </row>
    <row r="10522" spans="1:9" ht="15.75" thickBot="1" x14ac:dyDescent="0.3">
      <c r="A10522" s="2">
        <v>92210107</v>
      </c>
      <c r="B10522" s="2" t="s">
        <v>9870</v>
      </c>
      <c r="C10522" s="2" t="s">
        <v>96</v>
      </c>
      <c r="D10522" s="6">
        <f>IFERROR(VLOOKUP(ZDEFAULT_PORTRAIT!A10522,'Price Change'!$C$2:$G$5796,5,FALSE),E10522)</f>
        <v>8</v>
      </c>
      <c r="E10522" s="6">
        <v>19</v>
      </c>
      <c r="F10522" s="7"/>
      <c r="G10522" s="7"/>
      <c r="H10522" s="3">
        <f t="shared" si="328"/>
        <v>0</v>
      </c>
      <c r="I10522" s="30">
        <f t="shared" si="329"/>
        <v>0</v>
      </c>
    </row>
    <row r="10523" spans="1:9" ht="15.75" thickBot="1" x14ac:dyDescent="0.3">
      <c r="A10523" s="2">
        <v>92210108</v>
      </c>
      <c r="B10523" s="2" t="s">
        <v>9871</v>
      </c>
      <c r="C10523" s="2" t="s">
        <v>96</v>
      </c>
      <c r="D10523" s="3">
        <f>IFERROR(VLOOKUP(ZDEFAULT_PORTRAIT!A10523,'Price Change'!$C$2:$G$5796,5,FALSE),E10523)</f>
        <v>8</v>
      </c>
      <c r="E10523" s="3">
        <v>8</v>
      </c>
      <c r="F10523" s="8"/>
      <c r="G10523" s="8"/>
      <c r="H10523" s="3">
        <f t="shared" si="328"/>
        <v>0</v>
      </c>
      <c r="I10523" s="30">
        <f t="shared" si="329"/>
        <v>0</v>
      </c>
    </row>
    <row r="10524" spans="1:9" ht="15.75" thickBot="1" x14ac:dyDescent="0.3">
      <c r="A10524" s="2">
        <v>92210109</v>
      </c>
      <c r="B10524" s="2" t="s">
        <v>9872</v>
      </c>
      <c r="C10524" s="2" t="s">
        <v>96</v>
      </c>
      <c r="D10524" s="6">
        <f>IFERROR(VLOOKUP(ZDEFAULT_PORTRAIT!A10524,'Price Change'!$C$2:$G$5796,5,FALSE),E10524)</f>
        <v>8</v>
      </c>
      <c r="E10524" s="6">
        <v>8</v>
      </c>
      <c r="F10524" s="7"/>
      <c r="G10524" s="7"/>
      <c r="H10524" s="3">
        <f t="shared" si="328"/>
        <v>0</v>
      </c>
      <c r="I10524" s="30">
        <f t="shared" si="329"/>
        <v>0</v>
      </c>
    </row>
    <row r="10525" spans="1:9" ht="15.75" thickBot="1" x14ac:dyDescent="0.3">
      <c r="A10525" s="2">
        <v>92210110</v>
      </c>
      <c r="B10525" s="2" t="s">
        <v>9873</v>
      </c>
      <c r="C10525" s="2" t="s">
        <v>96</v>
      </c>
      <c r="D10525" s="3">
        <f>IFERROR(VLOOKUP(ZDEFAULT_PORTRAIT!A10525,'Price Change'!$C$2:$G$5796,5,FALSE),E10525)</f>
        <v>129.19999999999999</v>
      </c>
      <c r="E10525" s="3">
        <v>510.5</v>
      </c>
      <c r="F10525" s="8"/>
      <c r="G10525" s="8"/>
      <c r="H10525" s="3">
        <f t="shared" si="328"/>
        <v>0</v>
      </c>
      <c r="I10525" s="30">
        <f t="shared" si="329"/>
        <v>0</v>
      </c>
    </row>
    <row r="10526" spans="1:9" ht="15.75" thickBot="1" x14ac:dyDescent="0.3">
      <c r="A10526" s="2">
        <v>92210111</v>
      </c>
      <c r="B10526" s="2" t="s">
        <v>9874</v>
      </c>
      <c r="C10526" s="2" t="s">
        <v>96</v>
      </c>
      <c r="D10526" s="6">
        <f>IFERROR(VLOOKUP(ZDEFAULT_PORTRAIT!A10526,'Price Change'!$C$2:$G$5796,5,FALSE),E10526)</f>
        <v>8</v>
      </c>
      <c r="E10526" s="6">
        <v>8</v>
      </c>
      <c r="F10526" s="7"/>
      <c r="G10526" s="7"/>
      <c r="H10526" s="3">
        <f t="shared" si="328"/>
        <v>0</v>
      </c>
      <c r="I10526" s="30">
        <f t="shared" si="329"/>
        <v>0</v>
      </c>
    </row>
    <row r="10527" spans="1:9" ht="15.75" thickBot="1" x14ac:dyDescent="0.3">
      <c r="A10527" s="2">
        <v>92210112</v>
      </c>
      <c r="B10527" s="2" t="s">
        <v>9875</v>
      </c>
      <c r="C10527" s="2" t="s">
        <v>96</v>
      </c>
      <c r="D10527" s="3">
        <f>IFERROR(VLOOKUP(ZDEFAULT_PORTRAIT!A10527,'Price Change'!$C$2:$G$5796,5,FALSE),E10527)</f>
        <v>19</v>
      </c>
      <c r="E10527" s="3">
        <v>19</v>
      </c>
      <c r="F10527" s="8"/>
      <c r="G10527" s="8"/>
      <c r="H10527" s="3">
        <f t="shared" si="328"/>
        <v>0</v>
      </c>
      <c r="I10527" s="30">
        <f t="shared" si="329"/>
        <v>0</v>
      </c>
    </row>
    <row r="10528" spans="1:9" ht="15.75" thickBot="1" x14ac:dyDescent="0.3">
      <c r="A10528" s="2">
        <v>92210113</v>
      </c>
      <c r="B10528" s="2" t="s">
        <v>9876</v>
      </c>
      <c r="C10528" s="2" t="s">
        <v>96</v>
      </c>
      <c r="D10528" s="6">
        <f>IFERROR(VLOOKUP(ZDEFAULT_PORTRAIT!A10528,'Price Change'!$C$2:$G$5796,5,FALSE),E10528)</f>
        <v>8</v>
      </c>
      <c r="E10528" s="6">
        <v>8</v>
      </c>
      <c r="F10528" s="7"/>
      <c r="G10528" s="7"/>
      <c r="H10528" s="3">
        <f t="shared" si="328"/>
        <v>0</v>
      </c>
      <c r="I10528" s="30">
        <f t="shared" si="329"/>
        <v>0</v>
      </c>
    </row>
    <row r="10529" spans="1:9" ht="15.75" thickBot="1" x14ac:dyDescent="0.3">
      <c r="A10529" s="2">
        <v>92210114</v>
      </c>
      <c r="B10529" s="2" t="s">
        <v>9877</v>
      </c>
      <c r="C10529" s="2" t="s">
        <v>96</v>
      </c>
      <c r="D10529" s="3">
        <f>IFERROR(VLOOKUP(ZDEFAULT_PORTRAIT!A10529,'Price Change'!$C$2:$G$5796,5,FALSE),E10529)</f>
        <v>8</v>
      </c>
      <c r="E10529" s="3">
        <v>8</v>
      </c>
      <c r="F10529" s="8"/>
      <c r="G10529" s="8"/>
      <c r="H10529" s="3">
        <f t="shared" si="328"/>
        <v>0</v>
      </c>
      <c r="I10529" s="30">
        <f t="shared" si="329"/>
        <v>0</v>
      </c>
    </row>
    <row r="10530" spans="1:9" ht="15.75" thickBot="1" x14ac:dyDescent="0.3">
      <c r="A10530" s="2">
        <v>92210115</v>
      </c>
      <c r="B10530" s="2" t="s">
        <v>9820</v>
      </c>
      <c r="C10530" s="2" t="s">
        <v>96</v>
      </c>
      <c r="D10530" s="6">
        <f>IFERROR(VLOOKUP(ZDEFAULT_PORTRAIT!A10530,'Price Change'!$C$2:$G$5796,5,FALSE),E10530)</f>
        <v>8</v>
      </c>
      <c r="E10530" s="6">
        <v>8</v>
      </c>
      <c r="F10530" s="7"/>
      <c r="G10530" s="7"/>
      <c r="H10530" s="3">
        <f t="shared" si="328"/>
        <v>0</v>
      </c>
      <c r="I10530" s="30">
        <f t="shared" si="329"/>
        <v>0</v>
      </c>
    </row>
    <row r="10531" spans="1:9" ht="15.75" thickBot="1" x14ac:dyDescent="0.3">
      <c r="A10531" s="2">
        <v>92210116</v>
      </c>
      <c r="B10531" s="2" t="s">
        <v>9878</v>
      </c>
      <c r="C10531" s="2" t="s">
        <v>96</v>
      </c>
      <c r="D10531" s="3">
        <f>IFERROR(VLOOKUP(ZDEFAULT_PORTRAIT!A10531,'Price Change'!$C$2:$G$5796,5,FALSE),E10531)</f>
        <v>8</v>
      </c>
      <c r="E10531" s="3">
        <v>8</v>
      </c>
      <c r="F10531" s="8"/>
      <c r="G10531" s="8"/>
      <c r="H10531" s="3">
        <f t="shared" si="328"/>
        <v>0</v>
      </c>
      <c r="I10531" s="30">
        <f t="shared" si="329"/>
        <v>0</v>
      </c>
    </row>
    <row r="10532" spans="1:9" ht="15.75" thickBot="1" x14ac:dyDescent="0.3">
      <c r="A10532" s="2">
        <v>92210117</v>
      </c>
      <c r="B10532" s="2" t="s">
        <v>9879</v>
      </c>
      <c r="C10532" s="2" t="s">
        <v>96</v>
      </c>
      <c r="D10532" s="6">
        <f>IFERROR(VLOOKUP(ZDEFAULT_PORTRAIT!A10532,'Price Change'!$C$2:$G$5796,5,FALSE),E10532)</f>
        <v>8</v>
      </c>
      <c r="E10532" s="6">
        <v>8</v>
      </c>
      <c r="F10532" s="7"/>
      <c r="G10532" s="7"/>
      <c r="H10532" s="3">
        <f t="shared" si="328"/>
        <v>0</v>
      </c>
      <c r="I10532" s="30">
        <f t="shared" si="329"/>
        <v>0</v>
      </c>
    </row>
    <row r="10533" spans="1:9" ht="15.75" thickBot="1" x14ac:dyDescent="0.3">
      <c r="A10533" s="2">
        <v>92210118</v>
      </c>
      <c r="B10533" s="2" t="s">
        <v>9880</v>
      </c>
      <c r="C10533" s="2" t="s">
        <v>96</v>
      </c>
      <c r="D10533" s="3">
        <f>IFERROR(VLOOKUP(ZDEFAULT_PORTRAIT!A10533,'Price Change'!$C$2:$G$5796,5,FALSE),E10533)</f>
        <v>8</v>
      </c>
      <c r="E10533" s="3">
        <v>8</v>
      </c>
      <c r="F10533" s="8"/>
      <c r="G10533" s="8"/>
      <c r="H10533" s="3">
        <f t="shared" si="328"/>
        <v>0</v>
      </c>
      <c r="I10533" s="30">
        <f t="shared" si="329"/>
        <v>0</v>
      </c>
    </row>
    <row r="10534" spans="1:9" ht="15.75" thickBot="1" x14ac:dyDescent="0.3">
      <c r="A10534" s="2">
        <v>92210119</v>
      </c>
      <c r="B10534" s="2" t="s">
        <v>9881</v>
      </c>
      <c r="C10534" s="2" t="s">
        <v>96</v>
      </c>
      <c r="D10534" s="6">
        <f>IFERROR(VLOOKUP(ZDEFAULT_PORTRAIT!A10534,'Price Change'!$C$2:$G$5796,5,FALSE),E10534)</f>
        <v>8</v>
      </c>
      <c r="E10534" s="6">
        <v>8</v>
      </c>
      <c r="F10534" s="7"/>
      <c r="G10534" s="7"/>
      <c r="H10534" s="3">
        <f t="shared" si="328"/>
        <v>0</v>
      </c>
      <c r="I10534" s="30">
        <f t="shared" si="329"/>
        <v>0</v>
      </c>
    </row>
    <row r="10535" spans="1:9" ht="15.75" thickBot="1" x14ac:dyDescent="0.3">
      <c r="A10535" s="2">
        <v>92210120</v>
      </c>
      <c r="B10535" s="2" t="s">
        <v>9882</v>
      </c>
      <c r="C10535" s="2" t="s">
        <v>96</v>
      </c>
      <c r="D10535" s="3">
        <f>IFERROR(VLOOKUP(ZDEFAULT_PORTRAIT!A10535,'Price Change'!$C$2:$G$5796,5,FALSE),E10535)</f>
        <v>17.5</v>
      </c>
      <c r="E10535" s="3">
        <v>17</v>
      </c>
      <c r="F10535" s="4">
        <v>2</v>
      </c>
      <c r="G10535" s="5">
        <v>36</v>
      </c>
      <c r="H10535" s="3">
        <f t="shared" si="328"/>
        <v>-1</v>
      </c>
      <c r="I10535" s="30">
        <f t="shared" si="329"/>
        <v>-2.7777777777777776E-2</v>
      </c>
    </row>
    <row r="10536" spans="1:9" ht="15.75" thickBot="1" x14ac:dyDescent="0.3">
      <c r="A10536" s="2">
        <v>92210121</v>
      </c>
      <c r="B10536" s="2" t="s">
        <v>9883</v>
      </c>
      <c r="C10536" s="2" t="s">
        <v>96</v>
      </c>
      <c r="D10536" s="6">
        <f>IFERROR(VLOOKUP(ZDEFAULT_PORTRAIT!A10536,'Price Change'!$C$2:$G$5796,5,FALSE),E10536)</f>
        <v>8</v>
      </c>
      <c r="E10536" s="6">
        <v>8</v>
      </c>
      <c r="F10536" s="7"/>
      <c r="G10536" s="7"/>
      <c r="H10536" s="3">
        <f t="shared" si="328"/>
        <v>0</v>
      </c>
      <c r="I10536" s="30">
        <f t="shared" si="329"/>
        <v>0</v>
      </c>
    </row>
    <row r="10537" spans="1:9" ht="15.75" thickBot="1" x14ac:dyDescent="0.3">
      <c r="A10537" s="2">
        <v>92210122</v>
      </c>
      <c r="B10537" s="2" t="s">
        <v>9884</v>
      </c>
      <c r="C10537" s="2" t="s">
        <v>96</v>
      </c>
      <c r="D10537" s="3">
        <f>IFERROR(VLOOKUP(ZDEFAULT_PORTRAIT!A10537,'Price Change'!$C$2:$G$5796,5,FALSE),E10537)</f>
        <v>324</v>
      </c>
      <c r="E10537" s="3">
        <v>324</v>
      </c>
      <c r="F10537" s="8"/>
      <c r="G10537" s="8"/>
      <c r="H10537" s="3">
        <f t="shared" si="328"/>
        <v>0</v>
      </c>
      <c r="I10537" s="30">
        <f t="shared" si="329"/>
        <v>0</v>
      </c>
    </row>
    <row r="10538" spans="1:9" ht="15.75" thickBot="1" x14ac:dyDescent="0.3">
      <c r="A10538" s="2">
        <v>92210123</v>
      </c>
      <c r="B10538" s="2" t="s">
        <v>9885</v>
      </c>
      <c r="C10538" s="2" t="s">
        <v>96</v>
      </c>
      <c r="D10538" s="6">
        <f>IFERROR(VLOOKUP(ZDEFAULT_PORTRAIT!A10538,'Price Change'!$C$2:$G$5796,5,FALSE),E10538)</f>
        <v>25</v>
      </c>
      <c r="E10538" s="6">
        <v>25</v>
      </c>
      <c r="F10538" s="7"/>
      <c r="G10538" s="7"/>
      <c r="H10538" s="3">
        <f t="shared" si="328"/>
        <v>0</v>
      </c>
      <c r="I10538" s="30">
        <f t="shared" si="329"/>
        <v>0</v>
      </c>
    </row>
    <row r="10539" spans="1:9" ht="15.75" thickBot="1" x14ac:dyDescent="0.3">
      <c r="A10539" s="2">
        <v>92210124</v>
      </c>
      <c r="B10539" s="2" t="s">
        <v>9886</v>
      </c>
      <c r="C10539" s="2" t="s">
        <v>96</v>
      </c>
      <c r="D10539" s="3">
        <f>IFERROR(VLOOKUP(ZDEFAULT_PORTRAIT!A10539,'Price Change'!$C$2:$G$5796,5,FALSE),E10539)</f>
        <v>8</v>
      </c>
      <c r="E10539" s="3">
        <v>8</v>
      </c>
      <c r="F10539" s="8"/>
      <c r="G10539" s="8"/>
      <c r="H10539" s="3">
        <f t="shared" si="328"/>
        <v>0</v>
      </c>
      <c r="I10539" s="30">
        <f t="shared" si="329"/>
        <v>0</v>
      </c>
    </row>
    <row r="10540" spans="1:9" ht="15.75" thickBot="1" x14ac:dyDescent="0.3">
      <c r="A10540" s="2">
        <v>92210125</v>
      </c>
      <c r="B10540" s="2" t="s">
        <v>9778</v>
      </c>
      <c r="C10540" s="2" t="s">
        <v>96</v>
      </c>
      <c r="D10540" s="6">
        <f>IFERROR(VLOOKUP(ZDEFAULT_PORTRAIT!A10540,'Price Change'!$C$2:$G$5796,5,FALSE),E10540)</f>
        <v>8</v>
      </c>
      <c r="E10540" s="6">
        <v>8</v>
      </c>
      <c r="F10540" s="7"/>
      <c r="G10540" s="7"/>
      <c r="H10540" s="3">
        <f t="shared" si="328"/>
        <v>0</v>
      </c>
      <c r="I10540" s="30">
        <f t="shared" si="329"/>
        <v>0</v>
      </c>
    </row>
    <row r="10541" spans="1:9" ht="15.75" thickBot="1" x14ac:dyDescent="0.3">
      <c r="A10541" s="2">
        <v>92210126</v>
      </c>
      <c r="B10541" s="2" t="s">
        <v>9887</v>
      </c>
      <c r="C10541" s="2" t="s">
        <v>96</v>
      </c>
      <c r="D10541" s="3">
        <f>IFERROR(VLOOKUP(ZDEFAULT_PORTRAIT!A10541,'Price Change'!$C$2:$G$5796,5,FALSE),E10541)</f>
        <v>11</v>
      </c>
      <c r="E10541" s="3">
        <v>8</v>
      </c>
      <c r="F10541" s="8"/>
      <c r="G10541" s="8"/>
      <c r="H10541" s="3">
        <f t="shared" si="328"/>
        <v>0</v>
      </c>
      <c r="I10541" s="30">
        <f t="shared" si="329"/>
        <v>0</v>
      </c>
    </row>
    <row r="10542" spans="1:9" ht="15.75" thickBot="1" x14ac:dyDescent="0.3">
      <c r="A10542" s="2">
        <v>92210127</v>
      </c>
      <c r="B10542" s="2" t="s">
        <v>9888</v>
      </c>
      <c r="C10542" s="2" t="s">
        <v>96</v>
      </c>
      <c r="D10542" s="6">
        <f>IFERROR(VLOOKUP(ZDEFAULT_PORTRAIT!A10542,'Price Change'!$C$2:$G$5796,5,FALSE),E10542)</f>
        <v>8</v>
      </c>
      <c r="E10542" s="6">
        <v>8</v>
      </c>
      <c r="F10542" s="7"/>
      <c r="G10542" s="7"/>
      <c r="H10542" s="3">
        <f t="shared" si="328"/>
        <v>0</v>
      </c>
      <c r="I10542" s="30">
        <f t="shared" si="329"/>
        <v>0</v>
      </c>
    </row>
    <row r="10543" spans="1:9" ht="15.75" thickBot="1" x14ac:dyDescent="0.3">
      <c r="A10543" s="2">
        <v>92210128</v>
      </c>
      <c r="B10543" s="2" t="s">
        <v>9398</v>
      </c>
      <c r="C10543" s="2" t="s">
        <v>96</v>
      </c>
      <c r="D10543" s="3">
        <f>IFERROR(VLOOKUP(ZDEFAULT_PORTRAIT!A10543,'Price Change'!$C$2:$G$5796,5,FALSE),E10543)</f>
        <v>8</v>
      </c>
      <c r="E10543" s="3">
        <v>8</v>
      </c>
      <c r="F10543" s="8"/>
      <c r="G10543" s="8"/>
      <c r="H10543" s="3">
        <f t="shared" si="328"/>
        <v>0</v>
      </c>
      <c r="I10543" s="30">
        <f t="shared" si="329"/>
        <v>0</v>
      </c>
    </row>
    <row r="10544" spans="1:9" ht="15.75" thickBot="1" x14ac:dyDescent="0.3">
      <c r="A10544" s="2">
        <v>92210129</v>
      </c>
      <c r="B10544" s="2" t="s">
        <v>9889</v>
      </c>
      <c r="C10544" s="2" t="s">
        <v>96</v>
      </c>
      <c r="D10544" s="6">
        <f>IFERROR(VLOOKUP(ZDEFAULT_PORTRAIT!A10544,'Price Change'!$C$2:$G$5796,5,FALSE),E10544)</f>
        <v>17</v>
      </c>
      <c r="E10544" s="6">
        <v>17</v>
      </c>
      <c r="F10544" s="7"/>
      <c r="G10544" s="7"/>
      <c r="H10544" s="3">
        <f t="shared" si="328"/>
        <v>0</v>
      </c>
      <c r="I10544" s="30">
        <f t="shared" si="329"/>
        <v>0</v>
      </c>
    </row>
    <row r="10545" spans="1:9" ht="15.75" thickBot="1" x14ac:dyDescent="0.3">
      <c r="A10545" s="2">
        <v>92210130</v>
      </c>
      <c r="B10545" s="2" t="s">
        <v>9890</v>
      </c>
      <c r="C10545" s="2" t="s">
        <v>96</v>
      </c>
      <c r="D10545" s="3">
        <f>IFERROR(VLOOKUP(ZDEFAULT_PORTRAIT!A10545,'Price Change'!$C$2:$G$5796,5,FALSE),E10545)</f>
        <v>8</v>
      </c>
      <c r="E10545" s="3">
        <v>8</v>
      </c>
      <c r="F10545" s="8"/>
      <c r="G10545" s="8"/>
      <c r="H10545" s="3">
        <f t="shared" si="328"/>
        <v>0</v>
      </c>
      <c r="I10545" s="30">
        <f t="shared" si="329"/>
        <v>0</v>
      </c>
    </row>
    <row r="10546" spans="1:9" ht="15.75" thickBot="1" x14ac:dyDescent="0.3">
      <c r="A10546" s="2">
        <v>92210131</v>
      </c>
      <c r="B10546" s="2" t="s">
        <v>9891</v>
      </c>
      <c r="C10546" s="2" t="s">
        <v>96</v>
      </c>
      <c r="D10546" s="6">
        <f>IFERROR(VLOOKUP(ZDEFAULT_PORTRAIT!A10546,'Price Change'!$C$2:$G$5796,5,FALSE),E10546)</f>
        <v>8</v>
      </c>
      <c r="E10546" s="6">
        <v>8</v>
      </c>
      <c r="F10546" s="9">
        <v>729</v>
      </c>
      <c r="G10546" s="10">
        <v>5832</v>
      </c>
      <c r="H10546" s="3">
        <f t="shared" si="328"/>
        <v>0</v>
      </c>
      <c r="I10546" s="30">
        <f t="shared" si="329"/>
        <v>0</v>
      </c>
    </row>
    <row r="10547" spans="1:9" ht="15.75" thickBot="1" x14ac:dyDescent="0.3">
      <c r="A10547" s="2">
        <v>92210132</v>
      </c>
      <c r="B10547" s="2" t="s">
        <v>9892</v>
      </c>
      <c r="C10547" s="2" t="s">
        <v>96</v>
      </c>
      <c r="D10547" s="3">
        <f>IFERROR(VLOOKUP(ZDEFAULT_PORTRAIT!A10547,'Price Change'!$C$2:$G$5796,5,FALSE),E10547)</f>
        <v>63.5</v>
      </c>
      <c r="E10547" s="3">
        <v>8.5</v>
      </c>
      <c r="F10547" s="8"/>
      <c r="G10547" s="8"/>
      <c r="H10547" s="3">
        <f t="shared" si="328"/>
        <v>0</v>
      </c>
      <c r="I10547" s="30">
        <f t="shared" si="329"/>
        <v>0</v>
      </c>
    </row>
    <row r="10548" spans="1:9" ht="15.75" thickBot="1" x14ac:dyDescent="0.3">
      <c r="A10548" s="2">
        <v>92210133</v>
      </c>
      <c r="B10548" s="2" t="s">
        <v>9893</v>
      </c>
      <c r="C10548" s="2" t="s">
        <v>96</v>
      </c>
      <c r="D10548" s="6">
        <f>IFERROR(VLOOKUP(ZDEFAULT_PORTRAIT!A10548,'Price Change'!$C$2:$G$5796,5,FALSE),E10548)</f>
        <v>36.5</v>
      </c>
      <c r="E10548" s="6">
        <v>36.5</v>
      </c>
      <c r="F10548" s="7"/>
      <c r="G10548" s="7"/>
      <c r="H10548" s="3">
        <f t="shared" si="328"/>
        <v>0</v>
      </c>
      <c r="I10548" s="30">
        <f t="shared" si="329"/>
        <v>0</v>
      </c>
    </row>
    <row r="10549" spans="1:9" ht="15.75" thickBot="1" x14ac:dyDescent="0.3">
      <c r="A10549" s="2">
        <v>92210134</v>
      </c>
      <c r="B10549" s="2" t="s">
        <v>9894</v>
      </c>
      <c r="C10549" s="2" t="s">
        <v>96</v>
      </c>
      <c r="D10549" s="3">
        <f>IFERROR(VLOOKUP(ZDEFAULT_PORTRAIT!A10549,'Price Change'!$C$2:$G$5796,5,FALSE),E10549)</f>
        <v>8</v>
      </c>
      <c r="E10549" s="3">
        <v>8</v>
      </c>
      <c r="F10549" s="8"/>
      <c r="G10549" s="8"/>
      <c r="H10549" s="3">
        <f t="shared" si="328"/>
        <v>0</v>
      </c>
      <c r="I10549" s="30">
        <f t="shared" si="329"/>
        <v>0</v>
      </c>
    </row>
    <row r="10550" spans="1:9" ht="15.75" thickBot="1" x14ac:dyDescent="0.3">
      <c r="A10550" s="2">
        <v>92210135</v>
      </c>
      <c r="B10550" s="2" t="s">
        <v>9895</v>
      </c>
      <c r="C10550" s="2" t="s">
        <v>96</v>
      </c>
      <c r="D10550" s="6">
        <f>IFERROR(VLOOKUP(ZDEFAULT_PORTRAIT!A10550,'Price Change'!$C$2:$G$5796,5,FALSE),E10550)</f>
        <v>8</v>
      </c>
      <c r="E10550" s="6">
        <v>8</v>
      </c>
      <c r="F10550" s="7"/>
      <c r="G10550" s="7"/>
      <c r="H10550" s="3">
        <f t="shared" si="328"/>
        <v>0</v>
      </c>
      <c r="I10550" s="30">
        <f t="shared" si="329"/>
        <v>0</v>
      </c>
    </row>
    <row r="10551" spans="1:9" ht="15.75" thickBot="1" x14ac:dyDescent="0.3">
      <c r="A10551" s="2">
        <v>92210136</v>
      </c>
      <c r="B10551" s="2" t="s">
        <v>9896</v>
      </c>
      <c r="C10551" s="2" t="s">
        <v>96</v>
      </c>
      <c r="D10551" s="3">
        <f>IFERROR(VLOOKUP(ZDEFAULT_PORTRAIT!A10551,'Price Change'!$C$2:$G$5796,5,FALSE),E10551)</f>
        <v>8</v>
      </c>
      <c r="E10551" s="3">
        <v>8</v>
      </c>
      <c r="F10551" s="8"/>
      <c r="G10551" s="8"/>
      <c r="H10551" s="3">
        <f t="shared" si="328"/>
        <v>0</v>
      </c>
      <c r="I10551" s="30">
        <f t="shared" si="329"/>
        <v>0</v>
      </c>
    </row>
    <row r="10552" spans="1:9" ht="15.75" thickBot="1" x14ac:dyDescent="0.3">
      <c r="A10552" s="2">
        <v>92210137</v>
      </c>
      <c r="B10552" s="2" t="s">
        <v>9897</v>
      </c>
      <c r="C10552" s="2" t="s">
        <v>96</v>
      </c>
      <c r="D10552" s="6">
        <f>IFERROR(VLOOKUP(ZDEFAULT_PORTRAIT!A10552,'Price Change'!$C$2:$G$5796,5,FALSE),E10552)</f>
        <v>25</v>
      </c>
      <c r="E10552" s="6">
        <v>25</v>
      </c>
      <c r="F10552" s="7"/>
      <c r="G10552" s="7"/>
      <c r="H10552" s="3">
        <f t="shared" si="328"/>
        <v>0</v>
      </c>
      <c r="I10552" s="30">
        <f t="shared" si="329"/>
        <v>0</v>
      </c>
    </row>
    <row r="10553" spans="1:9" ht="15.75" thickBot="1" x14ac:dyDescent="0.3">
      <c r="A10553" s="2">
        <v>92210138</v>
      </c>
      <c r="B10553" s="2" t="s">
        <v>9879</v>
      </c>
      <c r="C10553" s="2" t="s">
        <v>96</v>
      </c>
      <c r="D10553" s="3">
        <f>IFERROR(VLOOKUP(ZDEFAULT_PORTRAIT!A10553,'Price Change'!$C$2:$G$5796,5,FALSE),E10553)</f>
        <v>8</v>
      </c>
      <c r="E10553" s="3">
        <v>8</v>
      </c>
      <c r="F10553" s="8"/>
      <c r="G10553" s="8"/>
      <c r="H10553" s="3">
        <f t="shared" si="328"/>
        <v>0</v>
      </c>
      <c r="I10553" s="30">
        <f t="shared" si="329"/>
        <v>0</v>
      </c>
    </row>
    <row r="10554" spans="1:9" ht="15.75" thickBot="1" x14ac:dyDescent="0.3">
      <c r="A10554" s="2">
        <v>92210139</v>
      </c>
      <c r="B10554" s="2" t="s">
        <v>9898</v>
      </c>
      <c r="C10554" s="2" t="s">
        <v>96</v>
      </c>
      <c r="D10554" s="6">
        <f>IFERROR(VLOOKUP(ZDEFAULT_PORTRAIT!A10554,'Price Change'!$C$2:$G$5796,5,FALSE),E10554)</f>
        <v>33</v>
      </c>
      <c r="E10554" s="6">
        <v>32</v>
      </c>
      <c r="F10554" s="7"/>
      <c r="G10554" s="7"/>
      <c r="H10554" s="3">
        <f t="shared" si="328"/>
        <v>0</v>
      </c>
      <c r="I10554" s="30">
        <f t="shared" si="329"/>
        <v>0</v>
      </c>
    </row>
    <row r="10555" spans="1:9" ht="15.75" thickBot="1" x14ac:dyDescent="0.3">
      <c r="A10555" s="2">
        <v>92210140</v>
      </c>
      <c r="B10555" s="2" t="s">
        <v>9899</v>
      </c>
      <c r="C10555" s="2" t="s">
        <v>96</v>
      </c>
      <c r="D10555" s="3">
        <f>IFERROR(VLOOKUP(ZDEFAULT_PORTRAIT!A10555,'Price Change'!$C$2:$G$5796,5,FALSE),E10555)</f>
        <v>74</v>
      </c>
      <c r="E10555" s="3">
        <v>71.5</v>
      </c>
      <c r="F10555" s="4">
        <v>13</v>
      </c>
      <c r="G10555" s="5">
        <v>944.5</v>
      </c>
      <c r="H10555" s="3">
        <f t="shared" si="328"/>
        <v>-32.5</v>
      </c>
      <c r="I10555" s="30">
        <f t="shared" si="329"/>
        <v>-3.4409740603493909E-2</v>
      </c>
    </row>
    <row r="10556" spans="1:9" ht="15.75" thickBot="1" x14ac:dyDescent="0.3">
      <c r="A10556" s="2">
        <v>92210141</v>
      </c>
      <c r="B10556" s="2" t="s">
        <v>9900</v>
      </c>
      <c r="C10556" s="2" t="s">
        <v>96</v>
      </c>
      <c r="D10556" s="6">
        <f>IFERROR(VLOOKUP(ZDEFAULT_PORTRAIT!A10556,'Price Change'!$C$2:$G$5796,5,FALSE),E10556)</f>
        <v>8</v>
      </c>
      <c r="E10556" s="6">
        <v>8</v>
      </c>
      <c r="F10556" s="7"/>
      <c r="G10556" s="7"/>
      <c r="H10556" s="3">
        <f t="shared" si="328"/>
        <v>0</v>
      </c>
      <c r="I10556" s="30">
        <f t="shared" si="329"/>
        <v>0</v>
      </c>
    </row>
    <row r="10557" spans="1:9" ht="15.75" thickBot="1" x14ac:dyDescent="0.3">
      <c r="A10557" s="2">
        <v>92210142</v>
      </c>
      <c r="B10557" s="2" t="s">
        <v>9901</v>
      </c>
      <c r="C10557" s="2" t="s">
        <v>96</v>
      </c>
      <c r="D10557" s="3">
        <f>IFERROR(VLOOKUP(ZDEFAULT_PORTRAIT!A10557,'Price Change'!$C$2:$G$5796,5,FALSE),E10557)</f>
        <v>8</v>
      </c>
      <c r="E10557" s="3">
        <v>8</v>
      </c>
      <c r="F10557" s="8"/>
      <c r="G10557" s="8"/>
      <c r="H10557" s="3">
        <f t="shared" si="328"/>
        <v>0</v>
      </c>
      <c r="I10557" s="30">
        <f t="shared" si="329"/>
        <v>0</v>
      </c>
    </row>
    <row r="10558" spans="1:9" ht="15.75" thickBot="1" x14ac:dyDescent="0.3">
      <c r="A10558" s="2">
        <v>92210143</v>
      </c>
      <c r="B10558" s="2" t="s">
        <v>9902</v>
      </c>
      <c r="C10558" s="2" t="s">
        <v>96</v>
      </c>
      <c r="D10558" s="6">
        <f>IFERROR(VLOOKUP(ZDEFAULT_PORTRAIT!A10558,'Price Change'!$C$2:$G$5796,5,FALSE),E10558)</f>
        <v>96.5</v>
      </c>
      <c r="E10558" s="6">
        <v>99.5</v>
      </c>
      <c r="F10558" s="7"/>
      <c r="G10558" s="7"/>
      <c r="H10558" s="3">
        <f t="shared" si="328"/>
        <v>0</v>
      </c>
      <c r="I10558" s="30">
        <f t="shared" si="329"/>
        <v>0</v>
      </c>
    </row>
    <row r="10559" spans="1:9" ht="15.75" thickBot="1" x14ac:dyDescent="0.3">
      <c r="A10559" s="2">
        <v>92210144</v>
      </c>
      <c r="B10559" s="2" t="s">
        <v>9903</v>
      </c>
      <c r="C10559" s="2" t="s">
        <v>96</v>
      </c>
      <c r="D10559" s="3">
        <f>IFERROR(VLOOKUP(ZDEFAULT_PORTRAIT!A10559,'Price Change'!$C$2:$G$5796,5,FALSE),E10559)</f>
        <v>21</v>
      </c>
      <c r="E10559" s="3">
        <v>20</v>
      </c>
      <c r="F10559" s="8"/>
      <c r="G10559" s="8"/>
      <c r="H10559" s="3">
        <f t="shared" si="328"/>
        <v>0</v>
      </c>
      <c r="I10559" s="30">
        <f t="shared" si="329"/>
        <v>0</v>
      </c>
    </row>
    <row r="10560" spans="1:9" ht="15.75" thickBot="1" x14ac:dyDescent="0.3">
      <c r="A10560" s="2">
        <v>92210145</v>
      </c>
      <c r="B10560" s="2" t="s">
        <v>9883</v>
      </c>
      <c r="C10560" s="2" t="s">
        <v>96</v>
      </c>
      <c r="D10560" s="6">
        <f>IFERROR(VLOOKUP(ZDEFAULT_PORTRAIT!A10560,'Price Change'!$C$2:$G$5796,5,FALSE),E10560)</f>
        <v>8</v>
      </c>
      <c r="E10560" s="6">
        <v>8</v>
      </c>
      <c r="F10560" s="7"/>
      <c r="G10560" s="7"/>
      <c r="H10560" s="3">
        <f t="shared" si="328"/>
        <v>0</v>
      </c>
      <c r="I10560" s="30">
        <f t="shared" si="329"/>
        <v>0</v>
      </c>
    </row>
    <row r="10561" spans="1:9" ht="15.75" thickBot="1" x14ac:dyDescent="0.3">
      <c r="A10561" s="2">
        <v>92210146</v>
      </c>
      <c r="B10561" s="2" t="s">
        <v>9904</v>
      </c>
      <c r="C10561" s="2" t="s">
        <v>96</v>
      </c>
      <c r="D10561" s="3">
        <f>IFERROR(VLOOKUP(ZDEFAULT_PORTRAIT!A10561,'Price Change'!$C$2:$G$5796,5,FALSE),E10561)</f>
        <v>8</v>
      </c>
      <c r="E10561" s="3">
        <v>8</v>
      </c>
      <c r="F10561" s="8"/>
      <c r="G10561" s="8"/>
      <c r="H10561" s="3">
        <f t="shared" si="328"/>
        <v>0</v>
      </c>
      <c r="I10561" s="30">
        <f t="shared" si="329"/>
        <v>0</v>
      </c>
    </row>
    <row r="10562" spans="1:9" ht="15.75" thickBot="1" x14ac:dyDescent="0.3">
      <c r="A10562" s="2">
        <v>92210147</v>
      </c>
      <c r="B10562" s="2" t="s">
        <v>9905</v>
      </c>
      <c r="C10562" s="2" t="s">
        <v>96</v>
      </c>
      <c r="D10562" s="6">
        <f>IFERROR(VLOOKUP(ZDEFAULT_PORTRAIT!A10562,'Price Change'!$C$2:$G$5796,5,FALSE),E10562)</f>
        <v>8</v>
      </c>
      <c r="E10562" s="6">
        <v>8</v>
      </c>
      <c r="F10562" s="9">
        <v>22</v>
      </c>
      <c r="G10562" s="10">
        <v>176</v>
      </c>
      <c r="H10562" s="3">
        <f t="shared" si="328"/>
        <v>0</v>
      </c>
      <c r="I10562" s="30">
        <f t="shared" si="329"/>
        <v>0</v>
      </c>
    </row>
    <row r="10563" spans="1:9" ht="15.75" thickBot="1" x14ac:dyDescent="0.3">
      <c r="A10563" s="2">
        <v>92210148</v>
      </c>
      <c r="B10563" s="2" t="s">
        <v>9856</v>
      </c>
      <c r="C10563" s="2" t="s">
        <v>96</v>
      </c>
      <c r="D10563" s="3">
        <f>IFERROR(VLOOKUP(ZDEFAULT_PORTRAIT!A10563,'Price Change'!$C$2:$G$5796,5,FALSE),E10563)</f>
        <v>8</v>
      </c>
      <c r="E10563" s="3">
        <v>8</v>
      </c>
      <c r="F10563" s="8"/>
      <c r="G10563" s="8"/>
      <c r="H10563" s="3">
        <f t="shared" si="328"/>
        <v>0</v>
      </c>
      <c r="I10563" s="30">
        <f t="shared" si="329"/>
        <v>0</v>
      </c>
    </row>
    <row r="10564" spans="1:9" ht="15.75" thickBot="1" x14ac:dyDescent="0.3">
      <c r="A10564" s="2">
        <v>92210149</v>
      </c>
      <c r="B10564" s="2" t="s">
        <v>9906</v>
      </c>
      <c r="C10564" s="2" t="s">
        <v>96</v>
      </c>
      <c r="D10564" s="6">
        <f>IFERROR(VLOOKUP(ZDEFAULT_PORTRAIT!A10564,'Price Change'!$C$2:$G$5796,5,FALSE),E10564)</f>
        <v>11.4</v>
      </c>
      <c r="E10564" s="6">
        <v>11</v>
      </c>
      <c r="F10564" s="7"/>
      <c r="G10564" s="7"/>
      <c r="H10564" s="3">
        <f t="shared" si="328"/>
        <v>0</v>
      </c>
      <c r="I10564" s="30">
        <f t="shared" si="329"/>
        <v>0</v>
      </c>
    </row>
    <row r="10565" spans="1:9" ht="15.75" thickBot="1" x14ac:dyDescent="0.3">
      <c r="A10565" s="2">
        <v>92210150</v>
      </c>
      <c r="B10565" s="2" t="s">
        <v>9193</v>
      </c>
      <c r="C10565" s="2" t="s">
        <v>96</v>
      </c>
      <c r="D10565" s="3">
        <f>IFERROR(VLOOKUP(ZDEFAULT_PORTRAIT!A10565,'Price Change'!$C$2:$G$5796,5,FALSE),E10565)</f>
        <v>8</v>
      </c>
      <c r="E10565" s="3">
        <v>8</v>
      </c>
      <c r="F10565" s="8"/>
      <c r="G10565" s="8"/>
      <c r="H10565" s="3">
        <f t="shared" si="328"/>
        <v>0</v>
      </c>
      <c r="I10565" s="30">
        <f t="shared" si="329"/>
        <v>0</v>
      </c>
    </row>
    <row r="10566" spans="1:9" ht="15.75" thickBot="1" x14ac:dyDescent="0.3">
      <c r="A10566" s="2">
        <v>92210151</v>
      </c>
      <c r="B10566" s="2" t="s">
        <v>9907</v>
      </c>
      <c r="C10566" s="2" t="s">
        <v>96</v>
      </c>
      <c r="D10566" s="6">
        <f>IFERROR(VLOOKUP(ZDEFAULT_PORTRAIT!A10566,'Price Change'!$C$2:$G$5796,5,FALSE),E10566)</f>
        <v>8</v>
      </c>
      <c r="E10566" s="6">
        <v>8</v>
      </c>
      <c r="F10566" s="7"/>
      <c r="G10566" s="7"/>
      <c r="H10566" s="3">
        <f t="shared" ref="H10566:H10629" si="330">IFERROR((E10566-D10566)*F10566,E10566*F10566)</f>
        <v>0</v>
      </c>
      <c r="I10566" s="30">
        <f t="shared" ref="I10566:I10629" si="331">IFERROR(H10566/G10566,0)</f>
        <v>0</v>
      </c>
    </row>
    <row r="10567" spans="1:9" ht="15.75" thickBot="1" x14ac:dyDescent="0.3">
      <c r="A10567" s="2">
        <v>92210152</v>
      </c>
      <c r="B10567" s="2" t="s">
        <v>9160</v>
      </c>
      <c r="C10567" s="2" t="s">
        <v>96</v>
      </c>
      <c r="D10567" s="3">
        <f>IFERROR(VLOOKUP(ZDEFAULT_PORTRAIT!A10567,'Price Change'!$C$2:$G$5796,5,FALSE),E10567)</f>
        <v>8</v>
      </c>
      <c r="E10567" s="3">
        <v>8</v>
      </c>
      <c r="F10567" s="8"/>
      <c r="G10567" s="8"/>
      <c r="H10567" s="3">
        <f t="shared" si="330"/>
        <v>0</v>
      </c>
      <c r="I10567" s="30">
        <f t="shared" si="331"/>
        <v>0</v>
      </c>
    </row>
    <row r="10568" spans="1:9" ht="15.75" thickBot="1" x14ac:dyDescent="0.3">
      <c r="A10568" s="2">
        <v>92210153</v>
      </c>
      <c r="B10568" s="2" t="s">
        <v>9908</v>
      </c>
      <c r="C10568" s="2" t="s">
        <v>96</v>
      </c>
      <c r="D10568" s="6">
        <f>IFERROR(VLOOKUP(ZDEFAULT_PORTRAIT!A10568,'Price Change'!$C$2:$G$5796,5,FALSE),E10568)</f>
        <v>8</v>
      </c>
      <c r="E10568" s="6">
        <v>8</v>
      </c>
      <c r="F10568" s="7"/>
      <c r="G10568" s="7"/>
      <c r="H10568" s="3">
        <f t="shared" si="330"/>
        <v>0</v>
      </c>
      <c r="I10568" s="30">
        <f t="shared" si="331"/>
        <v>0</v>
      </c>
    </row>
    <row r="10569" spans="1:9" ht="15.75" thickBot="1" x14ac:dyDescent="0.3">
      <c r="A10569" s="2">
        <v>92210154</v>
      </c>
      <c r="B10569" s="2" t="s">
        <v>9909</v>
      </c>
      <c r="C10569" s="2" t="s">
        <v>96</v>
      </c>
      <c r="D10569" s="3">
        <f>IFERROR(VLOOKUP(ZDEFAULT_PORTRAIT!A10569,'Price Change'!$C$2:$G$5796,5,FALSE),E10569)</f>
        <v>21</v>
      </c>
      <c r="E10569" s="3">
        <v>21</v>
      </c>
      <c r="F10569" s="8"/>
      <c r="G10569" s="8"/>
      <c r="H10569" s="3">
        <f t="shared" si="330"/>
        <v>0</v>
      </c>
      <c r="I10569" s="30">
        <f t="shared" si="331"/>
        <v>0</v>
      </c>
    </row>
    <row r="10570" spans="1:9" ht="15.75" thickBot="1" x14ac:dyDescent="0.3">
      <c r="A10570" s="2">
        <v>92210155</v>
      </c>
      <c r="B10570" s="2" t="s">
        <v>9910</v>
      </c>
      <c r="C10570" s="2" t="s">
        <v>96</v>
      </c>
      <c r="D10570" s="6">
        <f>IFERROR(VLOOKUP(ZDEFAULT_PORTRAIT!A10570,'Price Change'!$C$2:$G$5796,5,FALSE),E10570)</f>
        <v>8</v>
      </c>
      <c r="E10570" s="6">
        <v>8</v>
      </c>
      <c r="F10570" s="7"/>
      <c r="G10570" s="7"/>
      <c r="H10570" s="3">
        <f t="shared" si="330"/>
        <v>0</v>
      </c>
      <c r="I10570" s="30">
        <f t="shared" si="331"/>
        <v>0</v>
      </c>
    </row>
    <row r="10571" spans="1:9" ht="15.75" thickBot="1" x14ac:dyDescent="0.3">
      <c r="A10571" s="2">
        <v>92210156</v>
      </c>
      <c r="B10571" s="2" t="s">
        <v>9911</v>
      </c>
      <c r="C10571" s="2" t="s">
        <v>96</v>
      </c>
      <c r="D10571" s="3">
        <f>IFERROR(VLOOKUP(ZDEFAULT_PORTRAIT!A10571,'Price Change'!$C$2:$G$5796,5,FALSE),E10571)</f>
        <v>8</v>
      </c>
      <c r="E10571" s="3">
        <v>8</v>
      </c>
      <c r="F10571" s="8"/>
      <c r="G10571" s="8"/>
      <c r="H10571" s="3">
        <f t="shared" si="330"/>
        <v>0</v>
      </c>
      <c r="I10571" s="30">
        <f t="shared" si="331"/>
        <v>0</v>
      </c>
    </row>
    <row r="10572" spans="1:9" ht="15.75" thickBot="1" x14ac:dyDescent="0.3">
      <c r="A10572" s="2">
        <v>92210157</v>
      </c>
      <c r="B10572" s="2" t="s">
        <v>9912</v>
      </c>
      <c r="C10572" s="2" t="s">
        <v>96</v>
      </c>
      <c r="D10572" s="6">
        <f>IFERROR(VLOOKUP(ZDEFAULT_PORTRAIT!A10572,'Price Change'!$C$2:$G$5796,5,FALSE),E10572)</f>
        <v>8</v>
      </c>
      <c r="E10572" s="6">
        <v>8</v>
      </c>
      <c r="F10572" s="7"/>
      <c r="G10572" s="7"/>
      <c r="H10572" s="3">
        <f t="shared" si="330"/>
        <v>0</v>
      </c>
      <c r="I10572" s="30">
        <f t="shared" si="331"/>
        <v>0</v>
      </c>
    </row>
    <row r="10573" spans="1:9" ht="15.75" thickBot="1" x14ac:dyDescent="0.3">
      <c r="A10573" s="2">
        <v>92210158</v>
      </c>
      <c r="B10573" s="2" t="s">
        <v>9913</v>
      </c>
      <c r="C10573" s="2" t="s">
        <v>96</v>
      </c>
      <c r="D10573" s="3">
        <f>IFERROR(VLOOKUP(ZDEFAULT_PORTRAIT!A10573,'Price Change'!$C$2:$G$5796,5,FALSE),E10573)</f>
        <v>8</v>
      </c>
      <c r="E10573" s="3">
        <v>8</v>
      </c>
      <c r="F10573" s="4">
        <v>6</v>
      </c>
      <c r="G10573" s="5">
        <v>48</v>
      </c>
      <c r="H10573" s="3">
        <f t="shared" si="330"/>
        <v>0</v>
      </c>
      <c r="I10573" s="30">
        <f t="shared" si="331"/>
        <v>0</v>
      </c>
    </row>
    <row r="10574" spans="1:9" ht="15.75" thickBot="1" x14ac:dyDescent="0.3">
      <c r="A10574" s="2">
        <v>92210159</v>
      </c>
      <c r="B10574" s="2" t="s">
        <v>9914</v>
      </c>
      <c r="C10574" s="2" t="s">
        <v>96</v>
      </c>
      <c r="D10574" s="6">
        <f>IFERROR(VLOOKUP(ZDEFAULT_PORTRAIT!A10574,'Price Change'!$C$2:$G$5796,5,FALSE),E10574)</f>
        <v>8</v>
      </c>
      <c r="E10574" s="6">
        <v>8</v>
      </c>
      <c r="F10574" s="7"/>
      <c r="G10574" s="7"/>
      <c r="H10574" s="3">
        <f t="shared" si="330"/>
        <v>0</v>
      </c>
      <c r="I10574" s="30">
        <f t="shared" si="331"/>
        <v>0</v>
      </c>
    </row>
    <row r="10575" spans="1:9" ht="15.75" thickBot="1" x14ac:dyDescent="0.3">
      <c r="A10575" s="2">
        <v>92210160</v>
      </c>
      <c r="B10575" s="2" t="s">
        <v>9811</v>
      </c>
      <c r="C10575" s="2" t="s">
        <v>96</v>
      </c>
      <c r="D10575" s="3">
        <f>IFERROR(VLOOKUP(ZDEFAULT_PORTRAIT!A10575,'Price Change'!$C$2:$G$5796,5,FALSE),E10575)</f>
        <v>8</v>
      </c>
      <c r="E10575" s="3">
        <v>8</v>
      </c>
      <c r="F10575" s="8"/>
      <c r="G10575" s="8"/>
      <c r="H10575" s="3">
        <f t="shared" si="330"/>
        <v>0</v>
      </c>
      <c r="I10575" s="30">
        <f t="shared" si="331"/>
        <v>0</v>
      </c>
    </row>
    <row r="10576" spans="1:9" ht="15.75" thickBot="1" x14ac:dyDescent="0.3">
      <c r="A10576" s="2">
        <v>92210161</v>
      </c>
      <c r="B10576" s="2" t="s">
        <v>9802</v>
      </c>
      <c r="C10576" s="2" t="s">
        <v>96</v>
      </c>
      <c r="D10576" s="6">
        <f>IFERROR(VLOOKUP(ZDEFAULT_PORTRAIT!A10576,'Price Change'!$C$2:$G$5796,5,FALSE),E10576)</f>
        <v>43.9</v>
      </c>
      <c r="E10576" s="6">
        <v>144.5</v>
      </c>
      <c r="F10576" s="7"/>
      <c r="G10576" s="7"/>
      <c r="H10576" s="3">
        <f t="shared" si="330"/>
        <v>0</v>
      </c>
      <c r="I10576" s="30">
        <f t="shared" si="331"/>
        <v>0</v>
      </c>
    </row>
    <row r="10577" spans="1:9" ht="15.75" thickBot="1" x14ac:dyDescent="0.3">
      <c r="A10577" s="2">
        <v>92210162</v>
      </c>
      <c r="B10577" s="2" t="s">
        <v>9915</v>
      </c>
      <c r="C10577" s="2" t="s">
        <v>96</v>
      </c>
      <c r="D10577" s="3">
        <f>IFERROR(VLOOKUP(ZDEFAULT_PORTRAIT!A10577,'Price Change'!$C$2:$G$5796,5,FALSE),E10577)</f>
        <v>25</v>
      </c>
      <c r="E10577" s="3">
        <v>25</v>
      </c>
      <c r="F10577" s="8"/>
      <c r="G10577" s="8"/>
      <c r="H10577" s="3">
        <f t="shared" si="330"/>
        <v>0</v>
      </c>
      <c r="I10577" s="30">
        <f t="shared" si="331"/>
        <v>0</v>
      </c>
    </row>
    <row r="10578" spans="1:9" ht="15.75" thickBot="1" x14ac:dyDescent="0.3">
      <c r="A10578" s="2">
        <v>92210163</v>
      </c>
      <c r="B10578" s="2" t="s">
        <v>9916</v>
      </c>
      <c r="C10578" s="2" t="s">
        <v>96</v>
      </c>
      <c r="D10578" s="6">
        <f>IFERROR(VLOOKUP(ZDEFAULT_PORTRAIT!A10578,'Price Change'!$C$2:$G$5796,5,FALSE),E10578)</f>
        <v>8</v>
      </c>
      <c r="E10578" s="6">
        <v>8</v>
      </c>
      <c r="F10578" s="7"/>
      <c r="G10578" s="7"/>
      <c r="H10578" s="3">
        <f t="shared" si="330"/>
        <v>0</v>
      </c>
      <c r="I10578" s="30">
        <f t="shared" si="331"/>
        <v>0</v>
      </c>
    </row>
    <row r="10579" spans="1:9" ht="15.75" thickBot="1" x14ac:dyDescent="0.3">
      <c r="A10579" s="2">
        <v>92210164</v>
      </c>
      <c r="B10579" s="2" t="s">
        <v>9868</v>
      </c>
      <c r="C10579" s="2" t="s">
        <v>96</v>
      </c>
      <c r="D10579" s="3">
        <f>IFERROR(VLOOKUP(ZDEFAULT_PORTRAIT!A10579,'Price Change'!$C$2:$G$5796,5,FALSE),E10579)</f>
        <v>62</v>
      </c>
      <c r="E10579" s="3">
        <v>128</v>
      </c>
      <c r="F10579" s="8"/>
      <c r="G10579" s="8"/>
      <c r="H10579" s="3">
        <f t="shared" si="330"/>
        <v>0</v>
      </c>
      <c r="I10579" s="30">
        <f t="shared" si="331"/>
        <v>0</v>
      </c>
    </row>
    <row r="10580" spans="1:9" ht="15.75" thickBot="1" x14ac:dyDescent="0.3">
      <c r="A10580" s="2">
        <v>92210165</v>
      </c>
      <c r="B10580" s="2" t="s">
        <v>9820</v>
      </c>
      <c r="C10580" s="2" t="s">
        <v>96</v>
      </c>
      <c r="D10580" s="6">
        <f>IFERROR(VLOOKUP(ZDEFAULT_PORTRAIT!A10580,'Price Change'!$C$2:$G$5796,5,FALSE),E10580)</f>
        <v>8</v>
      </c>
      <c r="E10580" s="6">
        <v>8</v>
      </c>
      <c r="F10580" s="7"/>
      <c r="G10580" s="7"/>
      <c r="H10580" s="3">
        <f t="shared" si="330"/>
        <v>0</v>
      </c>
      <c r="I10580" s="30">
        <f t="shared" si="331"/>
        <v>0</v>
      </c>
    </row>
    <row r="10581" spans="1:9" ht="15.75" thickBot="1" x14ac:dyDescent="0.3">
      <c r="A10581" s="2">
        <v>92210166</v>
      </c>
      <c r="B10581" s="2" t="s">
        <v>9917</v>
      </c>
      <c r="C10581" s="2" t="s">
        <v>96</v>
      </c>
      <c r="D10581" s="3">
        <f>IFERROR(VLOOKUP(ZDEFAULT_PORTRAIT!A10581,'Price Change'!$C$2:$G$5796,5,FALSE),E10581)</f>
        <v>8</v>
      </c>
      <c r="E10581" s="3">
        <v>8</v>
      </c>
      <c r="F10581" s="8"/>
      <c r="G10581" s="8"/>
      <c r="H10581" s="3">
        <f t="shared" si="330"/>
        <v>0</v>
      </c>
      <c r="I10581" s="30">
        <f t="shared" si="331"/>
        <v>0</v>
      </c>
    </row>
    <row r="10582" spans="1:9" ht="15.75" thickBot="1" x14ac:dyDescent="0.3">
      <c r="A10582" s="2">
        <v>92210167</v>
      </c>
      <c r="B10582" s="2" t="s">
        <v>9888</v>
      </c>
      <c r="C10582" s="2" t="s">
        <v>96</v>
      </c>
      <c r="D10582" s="6">
        <f>IFERROR(VLOOKUP(ZDEFAULT_PORTRAIT!A10582,'Price Change'!$C$2:$G$5796,5,FALSE),E10582)</f>
        <v>8</v>
      </c>
      <c r="E10582" s="6">
        <v>8</v>
      </c>
      <c r="F10582" s="7"/>
      <c r="G10582" s="7"/>
      <c r="H10582" s="3">
        <f t="shared" si="330"/>
        <v>0</v>
      </c>
      <c r="I10582" s="30">
        <f t="shared" si="331"/>
        <v>0</v>
      </c>
    </row>
    <row r="10583" spans="1:9" ht="15.75" thickBot="1" x14ac:dyDescent="0.3">
      <c r="A10583" s="2">
        <v>92210168</v>
      </c>
      <c r="B10583" s="2" t="s">
        <v>9918</v>
      </c>
      <c r="C10583" s="2" t="s">
        <v>96</v>
      </c>
      <c r="D10583" s="3">
        <f>IFERROR(VLOOKUP(ZDEFAULT_PORTRAIT!A10583,'Price Change'!$C$2:$G$5796,5,FALSE),E10583)</f>
        <v>250.5</v>
      </c>
      <c r="E10583" s="3">
        <v>349.5</v>
      </c>
      <c r="F10583" s="8"/>
      <c r="G10583" s="8"/>
      <c r="H10583" s="3">
        <f t="shared" si="330"/>
        <v>0</v>
      </c>
      <c r="I10583" s="30">
        <f t="shared" si="331"/>
        <v>0</v>
      </c>
    </row>
    <row r="10584" spans="1:9" ht="15.75" thickBot="1" x14ac:dyDescent="0.3">
      <c r="A10584" s="2">
        <v>92210169</v>
      </c>
      <c r="B10584" s="2" t="s">
        <v>9919</v>
      </c>
      <c r="C10584" s="2" t="s">
        <v>96</v>
      </c>
      <c r="D10584" s="6">
        <f>IFERROR(VLOOKUP(ZDEFAULT_PORTRAIT!A10584,'Price Change'!$C$2:$G$5796,5,FALSE),E10584)</f>
        <v>8</v>
      </c>
      <c r="E10584" s="6">
        <v>11</v>
      </c>
      <c r="F10584" s="7"/>
      <c r="G10584" s="7"/>
      <c r="H10584" s="3">
        <f t="shared" si="330"/>
        <v>0</v>
      </c>
      <c r="I10584" s="30">
        <f t="shared" si="331"/>
        <v>0</v>
      </c>
    </row>
    <row r="10585" spans="1:9" ht="15.75" thickBot="1" x14ac:dyDescent="0.3">
      <c r="A10585" s="2">
        <v>92210170</v>
      </c>
      <c r="B10585" s="2" t="s">
        <v>8706</v>
      </c>
      <c r="C10585" s="2" t="s">
        <v>96</v>
      </c>
      <c r="D10585" s="3">
        <f>IFERROR(VLOOKUP(ZDEFAULT_PORTRAIT!A10585,'Price Change'!$C$2:$G$5796,5,FALSE),E10585)</f>
        <v>27.2</v>
      </c>
      <c r="E10585" s="3">
        <v>21.5</v>
      </c>
      <c r="F10585" s="8"/>
      <c r="G10585" s="8"/>
      <c r="H10585" s="3">
        <f t="shared" si="330"/>
        <v>0</v>
      </c>
      <c r="I10585" s="30">
        <f t="shared" si="331"/>
        <v>0</v>
      </c>
    </row>
    <row r="10586" spans="1:9" ht="15.75" thickBot="1" x14ac:dyDescent="0.3">
      <c r="A10586" s="2">
        <v>92210171</v>
      </c>
      <c r="B10586" s="2" t="s">
        <v>9920</v>
      </c>
      <c r="C10586" s="2" t="s">
        <v>96</v>
      </c>
      <c r="D10586" s="6">
        <f>IFERROR(VLOOKUP(ZDEFAULT_PORTRAIT!A10586,'Price Change'!$C$2:$G$5796,5,FALSE),E10586)</f>
        <v>8</v>
      </c>
      <c r="E10586" s="6">
        <v>8</v>
      </c>
      <c r="F10586" s="7"/>
      <c r="G10586" s="7"/>
      <c r="H10586" s="3">
        <f t="shared" si="330"/>
        <v>0</v>
      </c>
      <c r="I10586" s="30">
        <f t="shared" si="331"/>
        <v>0</v>
      </c>
    </row>
    <row r="10587" spans="1:9" ht="15.75" thickBot="1" x14ac:dyDescent="0.3">
      <c r="A10587" s="2">
        <v>92210172</v>
      </c>
      <c r="B10587" s="2" t="s">
        <v>9921</v>
      </c>
      <c r="C10587" s="2" t="s">
        <v>96</v>
      </c>
      <c r="D10587" s="3">
        <f>IFERROR(VLOOKUP(ZDEFAULT_PORTRAIT!A10587,'Price Change'!$C$2:$G$5796,5,FALSE),E10587)</f>
        <v>25.5</v>
      </c>
      <c r="E10587" s="3">
        <v>26</v>
      </c>
      <c r="F10587" s="4">
        <v>286</v>
      </c>
      <c r="G10587" s="5">
        <v>7406</v>
      </c>
      <c r="H10587" s="3">
        <f t="shared" si="330"/>
        <v>143</v>
      </c>
      <c r="I10587" s="30">
        <f t="shared" si="331"/>
        <v>1.9308668647042938E-2</v>
      </c>
    </row>
    <row r="10588" spans="1:9" ht="15.75" thickBot="1" x14ac:dyDescent="0.3">
      <c r="A10588" s="2">
        <v>92210173</v>
      </c>
      <c r="B10588" s="2" t="s">
        <v>9922</v>
      </c>
      <c r="C10588" s="2" t="s">
        <v>96</v>
      </c>
      <c r="D10588" s="6">
        <f>IFERROR(VLOOKUP(ZDEFAULT_PORTRAIT!A10588,'Price Change'!$C$2:$G$5796,5,FALSE),E10588)</f>
        <v>916.1</v>
      </c>
      <c r="E10588" s="6">
        <v>916.1</v>
      </c>
      <c r="F10588" s="7"/>
      <c r="G10588" s="7"/>
      <c r="H10588" s="3">
        <f t="shared" si="330"/>
        <v>0</v>
      </c>
      <c r="I10588" s="30">
        <f t="shared" si="331"/>
        <v>0</v>
      </c>
    </row>
    <row r="10589" spans="1:9" ht="15.75" thickBot="1" x14ac:dyDescent="0.3">
      <c r="A10589" s="2">
        <v>92210174</v>
      </c>
      <c r="B10589" s="2" t="s">
        <v>9923</v>
      </c>
      <c r="C10589" s="2" t="s">
        <v>96</v>
      </c>
      <c r="D10589" s="3">
        <f>IFERROR(VLOOKUP(ZDEFAULT_PORTRAIT!A10589,'Price Change'!$C$2:$G$5796,5,FALSE),E10589)</f>
        <v>13.5</v>
      </c>
      <c r="E10589" s="3">
        <v>14</v>
      </c>
      <c r="F10589" s="8"/>
      <c r="G10589" s="8"/>
      <c r="H10589" s="3">
        <f t="shared" si="330"/>
        <v>0</v>
      </c>
      <c r="I10589" s="30">
        <f t="shared" si="331"/>
        <v>0</v>
      </c>
    </row>
    <row r="10590" spans="1:9" ht="15.75" thickBot="1" x14ac:dyDescent="0.3">
      <c r="A10590" s="2">
        <v>92210175</v>
      </c>
      <c r="B10590" s="2" t="s">
        <v>9844</v>
      </c>
      <c r="C10590" s="2" t="s">
        <v>96</v>
      </c>
      <c r="D10590" s="6">
        <f>IFERROR(VLOOKUP(ZDEFAULT_PORTRAIT!A10590,'Price Change'!$C$2:$G$5796,5,FALSE),E10590)</f>
        <v>8</v>
      </c>
      <c r="E10590" s="6">
        <v>8</v>
      </c>
      <c r="F10590" s="7"/>
      <c r="G10590" s="7"/>
      <c r="H10590" s="3">
        <f t="shared" si="330"/>
        <v>0</v>
      </c>
      <c r="I10590" s="30">
        <f t="shared" si="331"/>
        <v>0</v>
      </c>
    </row>
    <row r="10591" spans="1:9" ht="15.75" thickBot="1" x14ac:dyDescent="0.3">
      <c r="A10591" s="2">
        <v>92210176</v>
      </c>
      <c r="B10591" s="2" t="s">
        <v>9924</v>
      </c>
      <c r="C10591" s="2" t="s">
        <v>96</v>
      </c>
      <c r="D10591" s="3">
        <f>IFERROR(VLOOKUP(ZDEFAULT_PORTRAIT!A10591,'Price Change'!$C$2:$G$5796,5,FALSE),E10591)</f>
        <v>8</v>
      </c>
      <c r="E10591" s="3">
        <v>8</v>
      </c>
      <c r="F10591" s="8"/>
      <c r="G10591" s="8"/>
      <c r="H10591" s="3">
        <f t="shared" si="330"/>
        <v>0</v>
      </c>
      <c r="I10591" s="30">
        <f t="shared" si="331"/>
        <v>0</v>
      </c>
    </row>
    <row r="10592" spans="1:9" ht="15.75" thickBot="1" x14ac:dyDescent="0.3">
      <c r="A10592" s="2">
        <v>92210177</v>
      </c>
      <c r="B10592" s="2" t="s">
        <v>9925</v>
      </c>
      <c r="C10592" s="2" t="s">
        <v>96</v>
      </c>
      <c r="D10592" s="6">
        <f>IFERROR(VLOOKUP(ZDEFAULT_PORTRAIT!A10592,'Price Change'!$C$2:$G$5796,5,FALSE),E10592)</f>
        <v>872</v>
      </c>
      <c r="E10592" s="6">
        <v>872</v>
      </c>
      <c r="F10592" s="7"/>
      <c r="G10592" s="7"/>
      <c r="H10592" s="3">
        <f t="shared" si="330"/>
        <v>0</v>
      </c>
      <c r="I10592" s="30">
        <f t="shared" si="331"/>
        <v>0</v>
      </c>
    </row>
    <row r="10593" spans="1:9" ht="15.75" thickBot="1" x14ac:dyDescent="0.3">
      <c r="A10593" s="2">
        <v>92210178</v>
      </c>
      <c r="B10593" s="2" t="s">
        <v>9926</v>
      </c>
      <c r="C10593" s="2" t="s">
        <v>96</v>
      </c>
      <c r="D10593" s="3">
        <f>IFERROR(VLOOKUP(ZDEFAULT_PORTRAIT!A10593,'Price Change'!$C$2:$G$5796,5,FALSE),E10593)</f>
        <v>8</v>
      </c>
      <c r="E10593" s="3">
        <v>8</v>
      </c>
      <c r="F10593" s="8"/>
      <c r="G10593" s="8"/>
      <c r="H10593" s="3">
        <f t="shared" si="330"/>
        <v>0</v>
      </c>
      <c r="I10593" s="30">
        <f t="shared" si="331"/>
        <v>0</v>
      </c>
    </row>
    <row r="10594" spans="1:9" ht="15.75" thickBot="1" x14ac:dyDescent="0.3">
      <c r="A10594" s="2">
        <v>92210179</v>
      </c>
      <c r="B10594" s="2" t="s">
        <v>9927</v>
      </c>
      <c r="C10594" s="2" t="s">
        <v>96</v>
      </c>
      <c r="D10594" s="6">
        <f>IFERROR(VLOOKUP(ZDEFAULT_PORTRAIT!A10594,'Price Change'!$C$2:$G$5796,5,FALSE),E10594)</f>
        <v>46.5</v>
      </c>
      <c r="E10594" s="6">
        <v>51</v>
      </c>
      <c r="F10594" s="7"/>
      <c r="G10594" s="7"/>
      <c r="H10594" s="3">
        <f t="shared" si="330"/>
        <v>0</v>
      </c>
      <c r="I10594" s="30">
        <f t="shared" si="331"/>
        <v>0</v>
      </c>
    </row>
    <row r="10595" spans="1:9" ht="15.75" thickBot="1" x14ac:dyDescent="0.3">
      <c r="A10595" s="2">
        <v>92210180</v>
      </c>
      <c r="B10595" s="2" t="s">
        <v>9110</v>
      </c>
      <c r="C10595" s="2" t="s">
        <v>96</v>
      </c>
      <c r="D10595" s="3">
        <f>IFERROR(VLOOKUP(ZDEFAULT_PORTRAIT!A10595,'Price Change'!$C$2:$G$5796,5,FALSE),E10595)</f>
        <v>16</v>
      </c>
      <c r="E10595" s="3">
        <v>15.5</v>
      </c>
      <c r="F10595" s="8"/>
      <c r="G10595" s="8"/>
      <c r="H10595" s="3">
        <f t="shared" si="330"/>
        <v>0</v>
      </c>
      <c r="I10595" s="30">
        <f t="shared" si="331"/>
        <v>0</v>
      </c>
    </row>
    <row r="10596" spans="1:9" ht="15.75" thickBot="1" x14ac:dyDescent="0.3">
      <c r="A10596" s="2">
        <v>92210181</v>
      </c>
      <c r="B10596" s="2" t="s">
        <v>9928</v>
      </c>
      <c r="C10596" s="2" t="s">
        <v>96</v>
      </c>
      <c r="D10596" s="6">
        <f>IFERROR(VLOOKUP(ZDEFAULT_PORTRAIT!A10596,'Price Change'!$C$2:$G$5796,5,FALSE),E10596)</f>
        <v>8</v>
      </c>
      <c r="E10596" s="6">
        <v>8</v>
      </c>
      <c r="F10596" s="7"/>
      <c r="G10596" s="7"/>
      <c r="H10596" s="3">
        <f t="shared" si="330"/>
        <v>0</v>
      </c>
      <c r="I10596" s="30">
        <f t="shared" si="331"/>
        <v>0</v>
      </c>
    </row>
    <row r="10597" spans="1:9" ht="15.75" thickBot="1" x14ac:dyDescent="0.3">
      <c r="A10597" s="2">
        <v>92210182</v>
      </c>
      <c r="B10597" s="2" t="s">
        <v>9883</v>
      </c>
      <c r="C10597" s="2" t="s">
        <v>96</v>
      </c>
      <c r="D10597" s="3">
        <f>IFERROR(VLOOKUP(ZDEFAULT_PORTRAIT!A10597,'Price Change'!$C$2:$G$5796,5,FALSE),E10597)</f>
        <v>8</v>
      </c>
      <c r="E10597" s="3">
        <v>8</v>
      </c>
      <c r="F10597" s="8"/>
      <c r="G10597" s="8"/>
      <c r="H10597" s="3">
        <f t="shared" si="330"/>
        <v>0</v>
      </c>
      <c r="I10597" s="30">
        <f t="shared" si="331"/>
        <v>0</v>
      </c>
    </row>
    <row r="10598" spans="1:9" ht="15.75" thickBot="1" x14ac:dyDescent="0.3">
      <c r="A10598" s="2">
        <v>92210183</v>
      </c>
      <c r="B10598" s="2" t="s">
        <v>9929</v>
      </c>
      <c r="C10598" s="2" t="s">
        <v>96</v>
      </c>
      <c r="D10598" s="6">
        <f>IFERROR(VLOOKUP(ZDEFAULT_PORTRAIT!A10598,'Price Change'!$C$2:$G$5796,5,FALSE),E10598)</f>
        <v>8</v>
      </c>
      <c r="E10598" s="6">
        <v>8</v>
      </c>
      <c r="F10598" s="7"/>
      <c r="G10598" s="7"/>
      <c r="H10598" s="3">
        <f t="shared" si="330"/>
        <v>0</v>
      </c>
      <c r="I10598" s="30">
        <f t="shared" si="331"/>
        <v>0</v>
      </c>
    </row>
    <row r="10599" spans="1:9" ht="15.75" thickBot="1" x14ac:dyDescent="0.3">
      <c r="A10599" s="2">
        <v>92210184</v>
      </c>
      <c r="B10599" s="2" t="s">
        <v>9930</v>
      </c>
      <c r="C10599" s="2" t="s">
        <v>96</v>
      </c>
      <c r="D10599" s="3">
        <f>IFERROR(VLOOKUP(ZDEFAULT_PORTRAIT!A10599,'Price Change'!$C$2:$G$5796,5,FALSE),E10599)</f>
        <v>8</v>
      </c>
      <c r="E10599" s="3">
        <v>8</v>
      </c>
      <c r="F10599" s="8"/>
      <c r="G10599" s="8"/>
      <c r="H10599" s="3">
        <f t="shared" si="330"/>
        <v>0</v>
      </c>
      <c r="I10599" s="30">
        <f t="shared" si="331"/>
        <v>0</v>
      </c>
    </row>
    <row r="10600" spans="1:9" ht="15.75" thickBot="1" x14ac:dyDescent="0.3">
      <c r="A10600" s="2">
        <v>92210185</v>
      </c>
      <c r="B10600" s="2" t="s">
        <v>9920</v>
      </c>
      <c r="C10600" s="2" t="s">
        <v>96</v>
      </c>
      <c r="D10600" s="6">
        <f>IFERROR(VLOOKUP(ZDEFAULT_PORTRAIT!A10600,'Price Change'!$C$2:$G$5796,5,FALSE),E10600)</f>
        <v>8</v>
      </c>
      <c r="E10600" s="6">
        <v>8</v>
      </c>
      <c r="F10600" s="7"/>
      <c r="G10600" s="7"/>
      <c r="H10600" s="3">
        <f t="shared" si="330"/>
        <v>0</v>
      </c>
      <c r="I10600" s="30">
        <f t="shared" si="331"/>
        <v>0</v>
      </c>
    </row>
    <row r="10601" spans="1:9" ht="15.75" thickBot="1" x14ac:dyDescent="0.3">
      <c r="A10601" s="2">
        <v>92210186</v>
      </c>
      <c r="B10601" s="2" t="s">
        <v>9931</v>
      </c>
      <c r="C10601" s="2" t="s">
        <v>96</v>
      </c>
      <c r="D10601" s="3">
        <f>IFERROR(VLOOKUP(ZDEFAULT_PORTRAIT!A10601,'Price Change'!$C$2:$G$5796,5,FALSE),E10601)</f>
        <v>8</v>
      </c>
      <c r="E10601" s="3">
        <v>8</v>
      </c>
      <c r="F10601" s="8"/>
      <c r="G10601" s="8"/>
      <c r="H10601" s="3">
        <f t="shared" si="330"/>
        <v>0</v>
      </c>
      <c r="I10601" s="30">
        <f t="shared" si="331"/>
        <v>0</v>
      </c>
    </row>
    <row r="10602" spans="1:9" ht="15.75" thickBot="1" x14ac:dyDescent="0.3">
      <c r="A10602" s="2">
        <v>92210187</v>
      </c>
      <c r="B10602" s="2" t="s">
        <v>9932</v>
      </c>
      <c r="C10602" s="2" t="s">
        <v>96</v>
      </c>
      <c r="D10602" s="6">
        <f>IFERROR(VLOOKUP(ZDEFAULT_PORTRAIT!A10602,'Price Change'!$C$2:$G$5796,5,FALSE),E10602)</f>
        <v>17.5</v>
      </c>
      <c r="E10602" s="6">
        <v>20</v>
      </c>
      <c r="F10602" s="7"/>
      <c r="G10602" s="7"/>
      <c r="H10602" s="3">
        <f t="shared" si="330"/>
        <v>0</v>
      </c>
      <c r="I10602" s="30">
        <f t="shared" si="331"/>
        <v>0</v>
      </c>
    </row>
    <row r="10603" spans="1:9" ht="15.75" thickBot="1" x14ac:dyDescent="0.3">
      <c r="A10603" s="2">
        <v>92210188</v>
      </c>
      <c r="B10603" s="2" t="s">
        <v>9933</v>
      </c>
      <c r="C10603" s="2" t="s">
        <v>96</v>
      </c>
      <c r="D10603" s="3">
        <f>IFERROR(VLOOKUP(ZDEFAULT_PORTRAIT!A10603,'Price Change'!$C$2:$G$5796,5,FALSE),E10603)</f>
        <v>8</v>
      </c>
      <c r="E10603" s="3">
        <v>8</v>
      </c>
      <c r="F10603" s="8"/>
      <c r="G10603" s="8"/>
      <c r="H10603" s="3">
        <f t="shared" si="330"/>
        <v>0</v>
      </c>
      <c r="I10603" s="30">
        <f t="shared" si="331"/>
        <v>0</v>
      </c>
    </row>
    <row r="10604" spans="1:9" ht="15.75" thickBot="1" x14ac:dyDescent="0.3">
      <c r="A10604" s="2">
        <v>92210189</v>
      </c>
      <c r="B10604" s="2" t="s">
        <v>9934</v>
      </c>
      <c r="C10604" s="2" t="s">
        <v>96</v>
      </c>
      <c r="D10604" s="6">
        <f>IFERROR(VLOOKUP(ZDEFAULT_PORTRAIT!A10604,'Price Change'!$C$2:$G$5796,5,FALSE),E10604)</f>
        <v>11.5</v>
      </c>
      <c r="E10604" s="6">
        <v>11</v>
      </c>
      <c r="F10604" s="7"/>
      <c r="G10604" s="7"/>
      <c r="H10604" s="3">
        <f t="shared" si="330"/>
        <v>0</v>
      </c>
      <c r="I10604" s="30">
        <f t="shared" si="331"/>
        <v>0</v>
      </c>
    </row>
    <row r="10605" spans="1:9" ht="15.75" thickBot="1" x14ac:dyDescent="0.3">
      <c r="A10605" s="2">
        <v>92210190</v>
      </c>
      <c r="B10605" s="2" t="s">
        <v>8355</v>
      </c>
      <c r="C10605" s="2" t="s">
        <v>96</v>
      </c>
      <c r="D10605" s="3">
        <f>IFERROR(VLOOKUP(ZDEFAULT_PORTRAIT!A10605,'Price Change'!$C$2:$G$5796,5,FALSE),E10605)</f>
        <v>8</v>
      </c>
      <c r="E10605" s="3">
        <v>8</v>
      </c>
      <c r="F10605" s="8"/>
      <c r="G10605" s="8"/>
      <c r="H10605" s="3">
        <f t="shared" si="330"/>
        <v>0</v>
      </c>
      <c r="I10605" s="30">
        <f t="shared" si="331"/>
        <v>0</v>
      </c>
    </row>
    <row r="10606" spans="1:9" ht="15.75" thickBot="1" x14ac:dyDescent="0.3">
      <c r="A10606" s="2">
        <v>92210191</v>
      </c>
      <c r="B10606" s="2" t="s">
        <v>9846</v>
      </c>
      <c r="C10606" s="2" t="s">
        <v>96</v>
      </c>
      <c r="D10606" s="6">
        <f>IFERROR(VLOOKUP(ZDEFAULT_PORTRAIT!A10606,'Price Change'!$C$2:$G$5796,5,FALSE),E10606)</f>
        <v>8</v>
      </c>
      <c r="E10606" s="6">
        <v>8</v>
      </c>
      <c r="F10606" s="7"/>
      <c r="G10606" s="7"/>
      <c r="H10606" s="3">
        <f t="shared" si="330"/>
        <v>0</v>
      </c>
      <c r="I10606" s="30">
        <f t="shared" si="331"/>
        <v>0</v>
      </c>
    </row>
    <row r="10607" spans="1:9" ht="15.75" thickBot="1" x14ac:dyDescent="0.3">
      <c r="A10607" s="2">
        <v>92210192</v>
      </c>
      <c r="B10607" s="2" t="s">
        <v>8321</v>
      </c>
      <c r="C10607" s="2" t="s">
        <v>96</v>
      </c>
      <c r="D10607" s="3">
        <f>IFERROR(VLOOKUP(ZDEFAULT_PORTRAIT!A10607,'Price Change'!$C$2:$G$5796,5,FALSE),E10607)</f>
        <v>8</v>
      </c>
      <c r="E10607" s="3">
        <v>8</v>
      </c>
      <c r="F10607" s="8"/>
      <c r="G10607" s="8"/>
      <c r="H10607" s="3">
        <f t="shared" si="330"/>
        <v>0</v>
      </c>
      <c r="I10607" s="30">
        <f t="shared" si="331"/>
        <v>0</v>
      </c>
    </row>
    <row r="10608" spans="1:9" ht="15.75" thickBot="1" x14ac:dyDescent="0.3">
      <c r="A10608" s="2">
        <v>92210193</v>
      </c>
      <c r="B10608" s="2" t="s">
        <v>9935</v>
      </c>
      <c r="C10608" s="2" t="s">
        <v>96</v>
      </c>
      <c r="D10608" s="6">
        <f>IFERROR(VLOOKUP(ZDEFAULT_PORTRAIT!A10608,'Price Change'!$C$2:$G$5796,5,FALSE),E10608)</f>
        <v>8</v>
      </c>
      <c r="E10608" s="6">
        <v>8</v>
      </c>
      <c r="F10608" s="7"/>
      <c r="G10608" s="7"/>
      <c r="H10608" s="3">
        <f t="shared" si="330"/>
        <v>0</v>
      </c>
      <c r="I10608" s="30">
        <f t="shared" si="331"/>
        <v>0</v>
      </c>
    </row>
    <row r="10609" spans="1:9" ht="15.75" thickBot="1" x14ac:dyDescent="0.3">
      <c r="A10609" s="2">
        <v>92210194</v>
      </c>
      <c r="B10609" s="2" t="s">
        <v>9936</v>
      </c>
      <c r="C10609" s="2" t="s">
        <v>96</v>
      </c>
      <c r="D10609" s="3">
        <f>IFERROR(VLOOKUP(ZDEFAULT_PORTRAIT!A10609,'Price Change'!$C$2:$G$5796,5,FALSE),E10609)</f>
        <v>223</v>
      </c>
      <c r="E10609" s="3">
        <v>223</v>
      </c>
      <c r="F10609" s="8"/>
      <c r="G10609" s="8"/>
      <c r="H10609" s="3">
        <f t="shared" si="330"/>
        <v>0</v>
      </c>
      <c r="I10609" s="30">
        <f t="shared" si="331"/>
        <v>0</v>
      </c>
    </row>
    <row r="10610" spans="1:9" ht="15.75" thickBot="1" x14ac:dyDescent="0.3">
      <c r="A10610" s="2">
        <v>92210195</v>
      </c>
      <c r="B10610" s="2" t="s">
        <v>9937</v>
      </c>
      <c r="C10610" s="2" t="s">
        <v>96</v>
      </c>
      <c r="D10610" s="6">
        <f>IFERROR(VLOOKUP(ZDEFAULT_PORTRAIT!A10610,'Price Change'!$C$2:$G$5796,5,FALSE),E10610)</f>
        <v>10.5</v>
      </c>
      <c r="E10610" s="6">
        <v>11</v>
      </c>
      <c r="F10610" s="7"/>
      <c r="G10610" s="7"/>
      <c r="H10610" s="3">
        <f t="shared" si="330"/>
        <v>0</v>
      </c>
      <c r="I10610" s="30">
        <f t="shared" si="331"/>
        <v>0</v>
      </c>
    </row>
    <row r="10611" spans="1:9" ht="15.75" thickBot="1" x14ac:dyDescent="0.3">
      <c r="A10611" s="2">
        <v>92210196</v>
      </c>
      <c r="B10611" s="2" t="s">
        <v>9938</v>
      </c>
      <c r="C10611" s="2" t="s">
        <v>96</v>
      </c>
      <c r="D10611" s="3">
        <f>IFERROR(VLOOKUP(ZDEFAULT_PORTRAIT!A10611,'Price Change'!$C$2:$G$5796,5,FALSE),E10611)</f>
        <v>8</v>
      </c>
      <c r="E10611" s="3">
        <v>8</v>
      </c>
      <c r="F10611" s="8"/>
      <c r="G10611" s="8"/>
      <c r="H10611" s="3">
        <f t="shared" si="330"/>
        <v>0</v>
      </c>
      <c r="I10611" s="30">
        <f t="shared" si="331"/>
        <v>0</v>
      </c>
    </row>
    <row r="10612" spans="1:9" ht="15.75" thickBot="1" x14ac:dyDescent="0.3">
      <c r="A10612" s="2">
        <v>92210197</v>
      </c>
      <c r="B10612" s="2" t="s">
        <v>9939</v>
      </c>
      <c r="C10612" s="2" t="s">
        <v>96</v>
      </c>
      <c r="D10612" s="6">
        <f>IFERROR(VLOOKUP(ZDEFAULT_PORTRAIT!A10612,'Price Change'!$C$2:$G$5796,5,FALSE),E10612)</f>
        <v>8</v>
      </c>
      <c r="E10612" s="6">
        <v>8</v>
      </c>
      <c r="F10612" s="9">
        <v>20</v>
      </c>
      <c r="G10612" s="10">
        <v>160</v>
      </c>
      <c r="H10612" s="3">
        <f t="shared" si="330"/>
        <v>0</v>
      </c>
      <c r="I10612" s="30">
        <f t="shared" si="331"/>
        <v>0</v>
      </c>
    </row>
    <row r="10613" spans="1:9" ht="15.75" thickBot="1" x14ac:dyDescent="0.3">
      <c r="A10613" s="2">
        <v>92210198</v>
      </c>
      <c r="B10613" s="2" t="s">
        <v>8095</v>
      </c>
      <c r="C10613" s="2" t="s">
        <v>96</v>
      </c>
      <c r="D10613" s="3">
        <f>IFERROR(VLOOKUP(ZDEFAULT_PORTRAIT!A10613,'Price Change'!$C$2:$G$5796,5,FALSE),E10613)</f>
        <v>8</v>
      </c>
      <c r="E10613" s="3">
        <v>8</v>
      </c>
      <c r="F10613" s="8"/>
      <c r="G10613" s="8"/>
      <c r="H10613" s="3">
        <f t="shared" si="330"/>
        <v>0</v>
      </c>
      <c r="I10613" s="30">
        <f t="shared" si="331"/>
        <v>0</v>
      </c>
    </row>
    <row r="10614" spans="1:9" ht="15.75" thickBot="1" x14ac:dyDescent="0.3">
      <c r="A10614" s="2">
        <v>92210199</v>
      </c>
      <c r="B10614" s="2" t="s">
        <v>9940</v>
      </c>
      <c r="C10614" s="2" t="s">
        <v>96</v>
      </c>
      <c r="D10614" s="6">
        <f>IFERROR(VLOOKUP(ZDEFAULT_PORTRAIT!A10614,'Price Change'!$C$2:$G$5796,5,FALSE),E10614)</f>
        <v>8</v>
      </c>
      <c r="E10614" s="6">
        <v>8</v>
      </c>
      <c r="F10614" s="7"/>
      <c r="G10614" s="7"/>
      <c r="H10614" s="3">
        <f t="shared" si="330"/>
        <v>0</v>
      </c>
      <c r="I10614" s="30">
        <f t="shared" si="331"/>
        <v>0</v>
      </c>
    </row>
    <row r="10615" spans="1:9" ht="15.75" thickBot="1" x14ac:dyDescent="0.3">
      <c r="A10615" s="2">
        <v>92210200</v>
      </c>
      <c r="B10615" s="2" t="s">
        <v>9941</v>
      </c>
      <c r="C10615" s="2" t="s">
        <v>96</v>
      </c>
      <c r="D10615" s="3">
        <f>IFERROR(VLOOKUP(ZDEFAULT_PORTRAIT!A10615,'Price Change'!$C$2:$G$5796,5,FALSE),E10615)</f>
        <v>24.5</v>
      </c>
      <c r="E10615" s="3">
        <v>19.5</v>
      </c>
      <c r="F10615" s="8"/>
      <c r="G10615" s="8"/>
      <c r="H10615" s="3">
        <f t="shared" si="330"/>
        <v>0</v>
      </c>
      <c r="I10615" s="30">
        <f t="shared" si="331"/>
        <v>0</v>
      </c>
    </row>
    <row r="10616" spans="1:9" ht="15.75" thickBot="1" x14ac:dyDescent="0.3">
      <c r="A10616" s="2">
        <v>92210201</v>
      </c>
      <c r="B10616" s="2" t="s">
        <v>9820</v>
      </c>
      <c r="C10616" s="2" t="s">
        <v>96</v>
      </c>
      <c r="D10616" s="6">
        <f>IFERROR(VLOOKUP(ZDEFAULT_PORTRAIT!A10616,'Price Change'!$C$2:$G$5796,5,FALSE),E10616)</f>
        <v>8</v>
      </c>
      <c r="E10616" s="6">
        <v>8</v>
      </c>
      <c r="F10616" s="7"/>
      <c r="G10616" s="7"/>
      <c r="H10616" s="3">
        <f t="shared" si="330"/>
        <v>0</v>
      </c>
      <c r="I10616" s="30">
        <f t="shared" si="331"/>
        <v>0</v>
      </c>
    </row>
    <row r="10617" spans="1:9" ht="15.75" thickBot="1" x14ac:dyDescent="0.3">
      <c r="A10617" s="2">
        <v>92210202</v>
      </c>
      <c r="B10617" s="2" t="s">
        <v>9512</v>
      </c>
      <c r="C10617" s="2" t="s">
        <v>96</v>
      </c>
      <c r="D10617" s="3">
        <f>IFERROR(VLOOKUP(ZDEFAULT_PORTRAIT!A10617,'Price Change'!$C$2:$G$5796,5,FALSE),E10617)</f>
        <v>8</v>
      </c>
      <c r="E10617" s="3">
        <v>8</v>
      </c>
      <c r="F10617" s="8"/>
      <c r="G10617" s="8"/>
      <c r="H10617" s="3">
        <f t="shared" si="330"/>
        <v>0</v>
      </c>
      <c r="I10617" s="30">
        <f t="shared" si="331"/>
        <v>0</v>
      </c>
    </row>
    <row r="10618" spans="1:9" ht="15.75" thickBot="1" x14ac:dyDescent="0.3">
      <c r="A10618" s="2">
        <v>92210203</v>
      </c>
      <c r="B10618" s="2" t="s">
        <v>9942</v>
      </c>
      <c r="C10618" s="2" t="s">
        <v>96</v>
      </c>
      <c r="D10618" s="6">
        <f>IFERROR(VLOOKUP(ZDEFAULT_PORTRAIT!A10618,'Price Change'!$C$2:$G$5796,5,FALSE),E10618)</f>
        <v>22</v>
      </c>
      <c r="E10618" s="6">
        <v>22</v>
      </c>
      <c r="F10618" s="7"/>
      <c r="G10618" s="7"/>
      <c r="H10618" s="3">
        <f t="shared" si="330"/>
        <v>0</v>
      </c>
      <c r="I10618" s="30">
        <f t="shared" si="331"/>
        <v>0</v>
      </c>
    </row>
    <row r="10619" spans="1:9" ht="15.75" thickBot="1" x14ac:dyDescent="0.3">
      <c r="A10619" s="2">
        <v>92210204</v>
      </c>
      <c r="B10619" s="2" t="s">
        <v>9813</v>
      </c>
      <c r="C10619" s="2" t="s">
        <v>96</v>
      </c>
      <c r="D10619" s="3">
        <f>IFERROR(VLOOKUP(ZDEFAULT_PORTRAIT!A10619,'Price Change'!$C$2:$G$5796,5,FALSE),E10619)</f>
        <v>8</v>
      </c>
      <c r="E10619" s="3">
        <v>8</v>
      </c>
      <c r="F10619" s="8"/>
      <c r="G10619" s="8"/>
      <c r="H10619" s="3">
        <f t="shared" si="330"/>
        <v>0</v>
      </c>
      <c r="I10619" s="30">
        <f t="shared" si="331"/>
        <v>0</v>
      </c>
    </row>
    <row r="10620" spans="1:9" ht="15.75" thickBot="1" x14ac:dyDescent="0.3">
      <c r="A10620" s="2">
        <v>92210205</v>
      </c>
      <c r="B10620" s="2" t="s">
        <v>9809</v>
      </c>
      <c r="C10620" s="2" t="s">
        <v>96</v>
      </c>
      <c r="D10620" s="6">
        <f>IFERROR(VLOOKUP(ZDEFAULT_PORTRAIT!A10620,'Price Change'!$C$2:$G$5796,5,FALSE),E10620)</f>
        <v>8</v>
      </c>
      <c r="E10620" s="6">
        <v>8</v>
      </c>
      <c r="F10620" s="9">
        <v>273</v>
      </c>
      <c r="G10620" s="10">
        <v>2184</v>
      </c>
      <c r="H10620" s="3">
        <f t="shared" si="330"/>
        <v>0</v>
      </c>
      <c r="I10620" s="30">
        <f t="shared" si="331"/>
        <v>0</v>
      </c>
    </row>
    <row r="10621" spans="1:9" ht="15.75" thickBot="1" x14ac:dyDescent="0.3">
      <c r="A10621" s="2">
        <v>92210206</v>
      </c>
      <c r="B10621" s="2" t="s">
        <v>9112</v>
      </c>
      <c r="C10621" s="2" t="s">
        <v>96</v>
      </c>
      <c r="D10621" s="3">
        <f>IFERROR(VLOOKUP(ZDEFAULT_PORTRAIT!A10621,'Price Change'!$C$2:$G$5796,5,FALSE),E10621)</f>
        <v>11</v>
      </c>
      <c r="E10621" s="3">
        <v>8</v>
      </c>
      <c r="F10621" s="4">
        <v>491</v>
      </c>
      <c r="G10621" s="5">
        <v>3928</v>
      </c>
      <c r="H10621" s="3">
        <f t="shared" si="330"/>
        <v>-1473</v>
      </c>
      <c r="I10621" s="30">
        <f t="shared" si="331"/>
        <v>-0.375</v>
      </c>
    </row>
    <row r="10622" spans="1:9" ht="15.75" thickBot="1" x14ac:dyDescent="0.3">
      <c r="A10622" s="2">
        <v>92210207</v>
      </c>
      <c r="B10622" s="2" t="s">
        <v>9879</v>
      </c>
      <c r="C10622" s="2" t="s">
        <v>96</v>
      </c>
      <c r="D10622" s="6">
        <f>IFERROR(VLOOKUP(ZDEFAULT_PORTRAIT!A10622,'Price Change'!$C$2:$G$5796,5,FALSE),E10622)</f>
        <v>8</v>
      </c>
      <c r="E10622" s="6">
        <v>8</v>
      </c>
      <c r="F10622" s="7"/>
      <c r="G10622" s="7"/>
      <c r="H10622" s="3">
        <f t="shared" si="330"/>
        <v>0</v>
      </c>
      <c r="I10622" s="30">
        <f t="shared" si="331"/>
        <v>0</v>
      </c>
    </row>
    <row r="10623" spans="1:9" ht="15.75" thickBot="1" x14ac:dyDescent="0.3">
      <c r="A10623" s="2">
        <v>92210208</v>
      </c>
      <c r="B10623" s="2" t="s">
        <v>9943</v>
      </c>
      <c r="C10623" s="2" t="s">
        <v>96</v>
      </c>
      <c r="D10623" s="3">
        <f>IFERROR(VLOOKUP(ZDEFAULT_PORTRAIT!A10623,'Price Change'!$C$2:$G$5796,5,FALSE),E10623)</f>
        <v>8</v>
      </c>
      <c r="E10623" s="3">
        <v>8</v>
      </c>
      <c r="F10623" s="8"/>
      <c r="G10623" s="8"/>
      <c r="H10623" s="3">
        <f t="shared" si="330"/>
        <v>0</v>
      </c>
      <c r="I10623" s="30">
        <f t="shared" si="331"/>
        <v>0</v>
      </c>
    </row>
    <row r="10624" spans="1:9" ht="15.75" thickBot="1" x14ac:dyDescent="0.3">
      <c r="A10624" s="2">
        <v>92210209</v>
      </c>
      <c r="B10624" s="2" t="s">
        <v>9944</v>
      </c>
      <c r="C10624" s="2" t="s">
        <v>96</v>
      </c>
      <c r="D10624" s="6">
        <f>IFERROR(VLOOKUP(ZDEFAULT_PORTRAIT!A10624,'Price Change'!$C$2:$G$5796,5,FALSE),E10624)</f>
        <v>15</v>
      </c>
      <c r="E10624" s="6">
        <v>14.5</v>
      </c>
      <c r="F10624" s="9">
        <v>80</v>
      </c>
      <c r="G10624" s="10">
        <v>1172.5</v>
      </c>
      <c r="H10624" s="3">
        <f t="shared" si="330"/>
        <v>-40</v>
      </c>
      <c r="I10624" s="30">
        <f t="shared" si="331"/>
        <v>-3.4115138592750532E-2</v>
      </c>
    </row>
    <row r="10625" spans="1:9" ht="15.75" thickBot="1" x14ac:dyDescent="0.3">
      <c r="A10625" s="2">
        <v>92210210</v>
      </c>
      <c r="B10625" s="2" t="s">
        <v>8355</v>
      </c>
      <c r="C10625" s="2" t="s">
        <v>96</v>
      </c>
      <c r="D10625" s="3">
        <f>IFERROR(VLOOKUP(ZDEFAULT_PORTRAIT!A10625,'Price Change'!$C$2:$G$5796,5,FALSE),E10625)</f>
        <v>8</v>
      </c>
      <c r="E10625" s="3">
        <v>8</v>
      </c>
      <c r="F10625" s="8"/>
      <c r="G10625" s="8"/>
      <c r="H10625" s="3">
        <f t="shared" si="330"/>
        <v>0</v>
      </c>
      <c r="I10625" s="30">
        <f t="shared" si="331"/>
        <v>0</v>
      </c>
    </row>
    <row r="10626" spans="1:9" ht="15.75" thickBot="1" x14ac:dyDescent="0.3">
      <c r="A10626" s="2">
        <v>92210211</v>
      </c>
      <c r="B10626" s="2" t="s">
        <v>8358</v>
      </c>
      <c r="C10626" s="2" t="s">
        <v>96</v>
      </c>
      <c r="D10626" s="6">
        <f>IFERROR(VLOOKUP(ZDEFAULT_PORTRAIT!A10626,'Price Change'!$C$2:$G$5796,5,FALSE),E10626)</f>
        <v>8</v>
      </c>
      <c r="E10626" s="6">
        <v>8</v>
      </c>
      <c r="F10626" s="7"/>
      <c r="G10626" s="7"/>
      <c r="H10626" s="3">
        <f t="shared" si="330"/>
        <v>0</v>
      </c>
      <c r="I10626" s="30">
        <f t="shared" si="331"/>
        <v>0</v>
      </c>
    </row>
    <row r="10627" spans="1:9" ht="15.75" thickBot="1" x14ac:dyDescent="0.3">
      <c r="A10627" s="2">
        <v>92210212</v>
      </c>
      <c r="B10627" s="2" t="s">
        <v>9945</v>
      </c>
      <c r="C10627" s="2" t="s">
        <v>96</v>
      </c>
      <c r="D10627" s="3">
        <f>IFERROR(VLOOKUP(ZDEFAULT_PORTRAIT!A10627,'Price Change'!$C$2:$G$5796,5,FALSE),E10627)</f>
        <v>10.4</v>
      </c>
      <c r="E10627" s="3">
        <v>10.4</v>
      </c>
      <c r="F10627" s="8"/>
      <c r="G10627" s="8"/>
      <c r="H10627" s="3">
        <f t="shared" si="330"/>
        <v>0</v>
      </c>
      <c r="I10627" s="30">
        <f t="shared" si="331"/>
        <v>0</v>
      </c>
    </row>
    <row r="10628" spans="1:9" ht="15.75" thickBot="1" x14ac:dyDescent="0.3">
      <c r="A10628" s="2">
        <v>92210213</v>
      </c>
      <c r="B10628" s="2" t="s">
        <v>9946</v>
      </c>
      <c r="C10628" s="2" t="s">
        <v>96</v>
      </c>
      <c r="D10628" s="6">
        <f>IFERROR(VLOOKUP(ZDEFAULT_PORTRAIT!A10628,'Price Change'!$C$2:$G$5796,5,FALSE),E10628)</f>
        <v>177.5</v>
      </c>
      <c r="E10628" s="6">
        <v>177.5</v>
      </c>
      <c r="F10628" s="7"/>
      <c r="G10628" s="7"/>
      <c r="H10628" s="3">
        <f t="shared" si="330"/>
        <v>0</v>
      </c>
      <c r="I10628" s="30">
        <f t="shared" si="331"/>
        <v>0</v>
      </c>
    </row>
    <row r="10629" spans="1:9" ht="15.75" thickBot="1" x14ac:dyDescent="0.3">
      <c r="A10629" s="2">
        <v>92210214</v>
      </c>
      <c r="B10629" s="2" t="s">
        <v>9947</v>
      </c>
      <c r="C10629" s="2" t="s">
        <v>96</v>
      </c>
      <c r="D10629" s="3">
        <f>IFERROR(VLOOKUP(ZDEFAULT_PORTRAIT!A10629,'Price Change'!$C$2:$G$5796,5,FALSE),E10629)</f>
        <v>8</v>
      </c>
      <c r="E10629" s="3">
        <v>8</v>
      </c>
      <c r="F10629" s="8"/>
      <c r="G10629" s="8"/>
      <c r="H10629" s="3">
        <f t="shared" si="330"/>
        <v>0</v>
      </c>
      <c r="I10629" s="30">
        <f t="shared" si="331"/>
        <v>0</v>
      </c>
    </row>
    <row r="10630" spans="1:9" ht="15.75" thickBot="1" x14ac:dyDescent="0.3">
      <c r="A10630" s="2">
        <v>92210215</v>
      </c>
      <c r="B10630" s="2" t="s">
        <v>9948</v>
      </c>
      <c r="C10630" s="2" t="s">
        <v>96</v>
      </c>
      <c r="D10630" s="6">
        <f>IFERROR(VLOOKUP(ZDEFAULT_PORTRAIT!A10630,'Price Change'!$C$2:$G$5796,5,FALSE),E10630)</f>
        <v>8</v>
      </c>
      <c r="E10630" s="6">
        <v>8</v>
      </c>
      <c r="F10630" s="7"/>
      <c r="G10630" s="7"/>
      <c r="H10630" s="3">
        <f t="shared" ref="H10630:H10693" si="332">IFERROR((E10630-D10630)*F10630,E10630*F10630)</f>
        <v>0</v>
      </c>
      <c r="I10630" s="30">
        <f t="shared" ref="I10630:I10693" si="333">IFERROR(H10630/G10630,0)</f>
        <v>0</v>
      </c>
    </row>
    <row r="10631" spans="1:9" ht="15.75" thickBot="1" x14ac:dyDescent="0.3">
      <c r="A10631" s="2">
        <v>92210216</v>
      </c>
      <c r="B10631" s="2" t="s">
        <v>9949</v>
      </c>
      <c r="C10631" s="2" t="s">
        <v>96</v>
      </c>
      <c r="D10631" s="3">
        <f>IFERROR(VLOOKUP(ZDEFAULT_PORTRAIT!A10631,'Price Change'!$C$2:$G$5796,5,FALSE),E10631)</f>
        <v>94</v>
      </c>
      <c r="E10631" s="3">
        <v>93.5</v>
      </c>
      <c r="F10631" s="4">
        <v>207</v>
      </c>
      <c r="G10631" s="5">
        <v>19426</v>
      </c>
      <c r="H10631" s="3">
        <f t="shared" si="332"/>
        <v>-103.5</v>
      </c>
      <c r="I10631" s="30">
        <f t="shared" si="333"/>
        <v>-5.3279110470503448E-3</v>
      </c>
    </row>
    <row r="10632" spans="1:9" ht="15.75" thickBot="1" x14ac:dyDescent="0.3">
      <c r="A10632" s="2">
        <v>92210217</v>
      </c>
      <c r="B10632" s="2" t="s">
        <v>9950</v>
      </c>
      <c r="C10632" s="2" t="s">
        <v>96</v>
      </c>
      <c r="D10632" s="6">
        <f>IFERROR(VLOOKUP(ZDEFAULT_PORTRAIT!A10632,'Price Change'!$C$2:$G$5796,5,FALSE),E10632)</f>
        <v>8</v>
      </c>
      <c r="E10632" s="6">
        <v>8</v>
      </c>
      <c r="F10632" s="7"/>
      <c r="G10632" s="7"/>
      <c r="H10632" s="3">
        <f t="shared" si="332"/>
        <v>0</v>
      </c>
      <c r="I10632" s="30">
        <f t="shared" si="333"/>
        <v>0</v>
      </c>
    </row>
    <row r="10633" spans="1:9" ht="15.75" thickBot="1" x14ac:dyDescent="0.3">
      <c r="A10633" s="2">
        <v>92210218</v>
      </c>
      <c r="B10633" s="2" t="s">
        <v>9951</v>
      </c>
      <c r="C10633" s="2" t="s">
        <v>96</v>
      </c>
      <c r="D10633" s="3">
        <f>IFERROR(VLOOKUP(ZDEFAULT_PORTRAIT!A10633,'Price Change'!$C$2:$G$5796,5,FALSE),E10633)</f>
        <v>25</v>
      </c>
      <c r="E10633" s="3">
        <v>25</v>
      </c>
      <c r="F10633" s="8"/>
      <c r="G10633" s="8"/>
      <c r="H10633" s="3">
        <f t="shared" si="332"/>
        <v>0</v>
      </c>
      <c r="I10633" s="30">
        <f t="shared" si="333"/>
        <v>0</v>
      </c>
    </row>
    <row r="10634" spans="1:9" ht="15.75" thickBot="1" x14ac:dyDescent="0.3">
      <c r="A10634" s="2">
        <v>92210219</v>
      </c>
      <c r="B10634" s="2" t="s">
        <v>9952</v>
      </c>
      <c r="C10634" s="2" t="s">
        <v>96</v>
      </c>
      <c r="D10634" s="6">
        <f>IFERROR(VLOOKUP(ZDEFAULT_PORTRAIT!A10634,'Price Change'!$C$2:$G$5796,5,FALSE),E10634)</f>
        <v>68.900000000000006</v>
      </c>
      <c r="E10634" s="6">
        <v>68.900000000000006</v>
      </c>
      <c r="F10634" s="7"/>
      <c r="G10634" s="7"/>
      <c r="H10634" s="3">
        <f t="shared" si="332"/>
        <v>0</v>
      </c>
      <c r="I10634" s="30">
        <f t="shared" si="333"/>
        <v>0</v>
      </c>
    </row>
    <row r="10635" spans="1:9" ht="15.75" thickBot="1" x14ac:dyDescent="0.3">
      <c r="A10635" s="2">
        <v>92210220</v>
      </c>
      <c r="B10635" s="2" t="s">
        <v>9953</v>
      </c>
      <c r="C10635" s="2" t="s">
        <v>96</v>
      </c>
      <c r="D10635" s="3">
        <f>IFERROR(VLOOKUP(ZDEFAULT_PORTRAIT!A10635,'Price Change'!$C$2:$G$5796,5,FALSE),E10635)</f>
        <v>62.5</v>
      </c>
      <c r="E10635" s="3">
        <v>61.5</v>
      </c>
      <c r="F10635" s="4">
        <v>891</v>
      </c>
      <c r="G10635" s="5">
        <v>55070.5</v>
      </c>
      <c r="H10635" s="3">
        <f t="shared" si="332"/>
        <v>-891</v>
      </c>
      <c r="I10635" s="30">
        <f t="shared" si="333"/>
        <v>-1.6179261128916572E-2</v>
      </c>
    </row>
    <row r="10636" spans="1:9" ht="15.75" thickBot="1" x14ac:dyDescent="0.3">
      <c r="A10636" s="2">
        <v>92210221</v>
      </c>
      <c r="B10636" s="2" t="s">
        <v>9822</v>
      </c>
      <c r="C10636" s="2" t="s">
        <v>96</v>
      </c>
      <c r="D10636" s="6">
        <f>IFERROR(VLOOKUP(ZDEFAULT_PORTRAIT!A10636,'Price Change'!$C$2:$G$5796,5,FALSE),E10636)</f>
        <v>40.299999999999997</v>
      </c>
      <c r="E10636" s="6">
        <v>40.299999999999997</v>
      </c>
      <c r="F10636" s="7"/>
      <c r="G10636" s="7"/>
      <c r="H10636" s="3">
        <f t="shared" si="332"/>
        <v>0</v>
      </c>
      <c r="I10636" s="30">
        <f t="shared" si="333"/>
        <v>0</v>
      </c>
    </row>
    <row r="10637" spans="1:9" ht="15.75" thickBot="1" x14ac:dyDescent="0.3">
      <c r="A10637" s="2">
        <v>92210222</v>
      </c>
      <c r="B10637" s="2" t="s">
        <v>9954</v>
      </c>
      <c r="C10637" s="2" t="s">
        <v>96</v>
      </c>
      <c r="D10637" s="3">
        <f>IFERROR(VLOOKUP(ZDEFAULT_PORTRAIT!A10637,'Price Change'!$C$2:$G$5796,5,FALSE),E10637)</f>
        <v>233.5</v>
      </c>
      <c r="E10637" s="3">
        <v>150.5</v>
      </c>
      <c r="F10637" s="8"/>
      <c r="G10637" s="8"/>
      <c r="H10637" s="3">
        <f t="shared" si="332"/>
        <v>0</v>
      </c>
      <c r="I10637" s="30">
        <f t="shared" si="333"/>
        <v>0</v>
      </c>
    </row>
    <row r="10638" spans="1:9" ht="15.75" thickBot="1" x14ac:dyDescent="0.3">
      <c r="A10638" s="2">
        <v>92210223</v>
      </c>
      <c r="B10638" s="2" t="s">
        <v>9955</v>
      </c>
      <c r="C10638" s="2" t="s">
        <v>96</v>
      </c>
      <c r="D10638" s="6">
        <f>IFERROR(VLOOKUP(ZDEFAULT_PORTRAIT!A10638,'Price Change'!$C$2:$G$5796,5,FALSE),E10638)</f>
        <v>15.5</v>
      </c>
      <c r="E10638" s="6">
        <v>15</v>
      </c>
      <c r="F10638" s="9">
        <v>1</v>
      </c>
      <c r="G10638" s="10">
        <v>15.5</v>
      </c>
      <c r="H10638" s="3">
        <f t="shared" si="332"/>
        <v>-0.5</v>
      </c>
      <c r="I10638" s="30">
        <f t="shared" si="333"/>
        <v>-3.2258064516129031E-2</v>
      </c>
    </row>
    <row r="10639" spans="1:9" ht="15.75" thickBot="1" x14ac:dyDescent="0.3">
      <c r="A10639" s="2">
        <v>92210224</v>
      </c>
      <c r="B10639" s="2" t="s">
        <v>9956</v>
      </c>
      <c r="C10639" s="2" t="s">
        <v>96</v>
      </c>
      <c r="D10639" s="3">
        <f>IFERROR(VLOOKUP(ZDEFAULT_PORTRAIT!A10639,'Price Change'!$C$2:$G$5796,5,FALSE),E10639)</f>
        <v>8</v>
      </c>
      <c r="E10639" s="3">
        <v>8</v>
      </c>
      <c r="F10639" s="8"/>
      <c r="G10639" s="8"/>
      <c r="H10639" s="3">
        <f t="shared" si="332"/>
        <v>0</v>
      </c>
      <c r="I10639" s="30">
        <f t="shared" si="333"/>
        <v>0</v>
      </c>
    </row>
    <row r="10640" spans="1:9" ht="15.75" thickBot="1" x14ac:dyDescent="0.3">
      <c r="A10640" s="2">
        <v>92210225</v>
      </c>
      <c r="B10640" s="2" t="s">
        <v>9957</v>
      </c>
      <c r="C10640" s="2" t="s">
        <v>96</v>
      </c>
      <c r="D10640" s="6">
        <f>IFERROR(VLOOKUP(ZDEFAULT_PORTRAIT!A10640,'Price Change'!$C$2:$G$5796,5,FALSE),E10640)</f>
        <v>174.5</v>
      </c>
      <c r="E10640" s="6">
        <v>174.5</v>
      </c>
      <c r="F10640" s="7"/>
      <c r="G10640" s="7"/>
      <c r="H10640" s="3">
        <f t="shared" si="332"/>
        <v>0</v>
      </c>
      <c r="I10640" s="30">
        <f t="shared" si="333"/>
        <v>0</v>
      </c>
    </row>
    <row r="10641" spans="1:9" ht="15.75" thickBot="1" x14ac:dyDescent="0.3">
      <c r="A10641" s="2">
        <v>92210226</v>
      </c>
      <c r="B10641" s="2" t="s">
        <v>9958</v>
      </c>
      <c r="C10641" s="2" t="s">
        <v>96</v>
      </c>
      <c r="D10641" s="3">
        <f>IFERROR(VLOOKUP(ZDEFAULT_PORTRAIT!A10641,'Price Change'!$C$2:$G$5796,5,FALSE),E10641)</f>
        <v>8</v>
      </c>
      <c r="E10641" s="3">
        <v>8</v>
      </c>
      <c r="F10641" s="8"/>
      <c r="G10641" s="8"/>
      <c r="H10641" s="3">
        <f t="shared" si="332"/>
        <v>0</v>
      </c>
      <c r="I10641" s="30">
        <f t="shared" si="333"/>
        <v>0</v>
      </c>
    </row>
    <row r="10642" spans="1:9" ht="15.75" thickBot="1" x14ac:dyDescent="0.3">
      <c r="A10642" s="2">
        <v>92210227</v>
      </c>
      <c r="B10642" s="2" t="s">
        <v>9888</v>
      </c>
      <c r="C10642" s="2" t="s">
        <v>96</v>
      </c>
      <c r="D10642" s="6">
        <f>IFERROR(VLOOKUP(ZDEFAULT_PORTRAIT!A10642,'Price Change'!$C$2:$G$5796,5,FALSE),E10642)</f>
        <v>8</v>
      </c>
      <c r="E10642" s="6">
        <v>8</v>
      </c>
      <c r="F10642" s="7"/>
      <c r="G10642" s="7"/>
      <c r="H10642" s="3">
        <f t="shared" si="332"/>
        <v>0</v>
      </c>
      <c r="I10642" s="30">
        <f t="shared" si="333"/>
        <v>0</v>
      </c>
    </row>
    <row r="10643" spans="1:9" ht="15.75" thickBot="1" x14ac:dyDescent="0.3">
      <c r="A10643" s="2">
        <v>92210228</v>
      </c>
      <c r="B10643" s="2" t="s">
        <v>9846</v>
      </c>
      <c r="C10643" s="2" t="s">
        <v>96</v>
      </c>
      <c r="D10643" s="3">
        <f>IFERROR(VLOOKUP(ZDEFAULT_PORTRAIT!A10643,'Price Change'!$C$2:$G$5796,5,FALSE),E10643)</f>
        <v>8</v>
      </c>
      <c r="E10643" s="3">
        <v>8</v>
      </c>
      <c r="F10643" s="8"/>
      <c r="G10643" s="8"/>
      <c r="H10643" s="3">
        <f t="shared" si="332"/>
        <v>0</v>
      </c>
      <c r="I10643" s="30">
        <f t="shared" si="333"/>
        <v>0</v>
      </c>
    </row>
    <row r="10644" spans="1:9" ht="15.75" thickBot="1" x14ac:dyDescent="0.3">
      <c r="A10644" s="2">
        <v>92210229</v>
      </c>
      <c r="B10644" s="2" t="s">
        <v>9959</v>
      </c>
      <c r="C10644" s="2" t="s">
        <v>96</v>
      </c>
      <c r="D10644" s="6">
        <f>IFERROR(VLOOKUP(ZDEFAULT_PORTRAIT!A10644,'Price Change'!$C$2:$G$5796,5,FALSE),E10644)</f>
        <v>25</v>
      </c>
      <c r="E10644" s="6">
        <v>25</v>
      </c>
      <c r="F10644" s="7"/>
      <c r="G10644" s="7"/>
      <c r="H10644" s="3">
        <f t="shared" si="332"/>
        <v>0</v>
      </c>
      <c r="I10644" s="30">
        <f t="shared" si="333"/>
        <v>0</v>
      </c>
    </row>
    <row r="10645" spans="1:9" ht="15.75" thickBot="1" x14ac:dyDescent="0.3">
      <c r="A10645" s="2">
        <v>92210230</v>
      </c>
      <c r="B10645" s="2" t="s">
        <v>9960</v>
      </c>
      <c r="C10645" s="2" t="s">
        <v>96</v>
      </c>
      <c r="D10645" s="3">
        <f>IFERROR(VLOOKUP(ZDEFAULT_PORTRAIT!A10645,'Price Change'!$C$2:$G$5796,5,FALSE),E10645)</f>
        <v>108.5</v>
      </c>
      <c r="E10645" s="3">
        <v>182.5</v>
      </c>
      <c r="F10645" s="8"/>
      <c r="G10645" s="8"/>
      <c r="H10645" s="3">
        <f t="shared" si="332"/>
        <v>0</v>
      </c>
      <c r="I10645" s="30">
        <f t="shared" si="333"/>
        <v>0</v>
      </c>
    </row>
    <row r="10646" spans="1:9" ht="15.75" thickBot="1" x14ac:dyDescent="0.3">
      <c r="A10646" s="2">
        <v>92210231</v>
      </c>
      <c r="B10646" s="2" t="s">
        <v>9940</v>
      </c>
      <c r="C10646" s="2" t="s">
        <v>96</v>
      </c>
      <c r="D10646" s="6">
        <f>IFERROR(VLOOKUP(ZDEFAULT_PORTRAIT!A10646,'Price Change'!$C$2:$G$5796,5,FALSE),E10646)</f>
        <v>8</v>
      </c>
      <c r="E10646" s="6">
        <v>8</v>
      </c>
      <c r="F10646" s="7"/>
      <c r="G10646" s="7"/>
      <c r="H10646" s="3">
        <f t="shared" si="332"/>
        <v>0</v>
      </c>
      <c r="I10646" s="30">
        <f t="shared" si="333"/>
        <v>0</v>
      </c>
    </row>
    <row r="10647" spans="1:9" ht="15.75" thickBot="1" x14ac:dyDescent="0.3">
      <c r="A10647" s="2">
        <v>92210232</v>
      </c>
      <c r="B10647" s="2" t="s">
        <v>9961</v>
      </c>
      <c r="C10647" s="2" t="s">
        <v>96</v>
      </c>
      <c r="D10647" s="3">
        <f>IFERROR(VLOOKUP(ZDEFAULT_PORTRAIT!A10647,'Price Change'!$C$2:$G$5796,5,FALSE),E10647)</f>
        <v>8</v>
      </c>
      <c r="E10647" s="3">
        <v>8</v>
      </c>
      <c r="F10647" s="8"/>
      <c r="G10647" s="8"/>
      <c r="H10647" s="3">
        <f t="shared" si="332"/>
        <v>0</v>
      </c>
      <c r="I10647" s="30">
        <f t="shared" si="333"/>
        <v>0</v>
      </c>
    </row>
    <row r="10648" spans="1:9" ht="15.75" thickBot="1" x14ac:dyDescent="0.3">
      <c r="A10648" s="2">
        <v>92210233</v>
      </c>
      <c r="B10648" s="2" t="s">
        <v>9962</v>
      </c>
      <c r="C10648" s="2" t="s">
        <v>96</v>
      </c>
      <c r="D10648" s="6">
        <f>IFERROR(VLOOKUP(ZDEFAULT_PORTRAIT!A10648,'Price Change'!$C$2:$G$5796,5,FALSE),E10648)</f>
        <v>8</v>
      </c>
      <c r="E10648" s="6">
        <v>8</v>
      </c>
      <c r="F10648" s="7"/>
      <c r="G10648" s="7"/>
      <c r="H10648" s="3">
        <f t="shared" si="332"/>
        <v>0</v>
      </c>
      <c r="I10648" s="30">
        <f t="shared" si="333"/>
        <v>0</v>
      </c>
    </row>
    <row r="10649" spans="1:9" ht="15.75" thickBot="1" x14ac:dyDescent="0.3">
      <c r="A10649" s="2">
        <v>92210234</v>
      </c>
      <c r="B10649" s="2" t="s">
        <v>9963</v>
      </c>
      <c r="C10649" s="2" t="s">
        <v>96</v>
      </c>
      <c r="D10649" s="3">
        <f>IFERROR(VLOOKUP(ZDEFAULT_PORTRAIT!A10649,'Price Change'!$C$2:$G$5796,5,FALSE),E10649)</f>
        <v>8</v>
      </c>
      <c r="E10649" s="3">
        <v>8</v>
      </c>
      <c r="F10649" s="8"/>
      <c r="G10649" s="8"/>
      <c r="H10649" s="3">
        <f t="shared" si="332"/>
        <v>0</v>
      </c>
      <c r="I10649" s="30">
        <f t="shared" si="333"/>
        <v>0</v>
      </c>
    </row>
    <row r="10650" spans="1:9" ht="15.75" thickBot="1" x14ac:dyDescent="0.3">
      <c r="A10650" s="2">
        <v>92210235</v>
      </c>
      <c r="B10650" s="2" t="s">
        <v>9879</v>
      </c>
      <c r="C10650" s="2" t="s">
        <v>96</v>
      </c>
      <c r="D10650" s="6">
        <f>IFERROR(VLOOKUP(ZDEFAULT_PORTRAIT!A10650,'Price Change'!$C$2:$G$5796,5,FALSE),E10650)</f>
        <v>8</v>
      </c>
      <c r="E10650" s="6">
        <v>8</v>
      </c>
      <c r="F10650" s="7"/>
      <c r="G10650" s="7"/>
      <c r="H10650" s="3">
        <f t="shared" si="332"/>
        <v>0</v>
      </c>
      <c r="I10650" s="30">
        <f t="shared" si="333"/>
        <v>0</v>
      </c>
    </row>
    <row r="10651" spans="1:9" ht="15.75" thickBot="1" x14ac:dyDescent="0.3">
      <c r="A10651" s="2">
        <v>92210236</v>
      </c>
      <c r="B10651" s="2" t="s">
        <v>9964</v>
      </c>
      <c r="C10651" s="2" t="s">
        <v>96</v>
      </c>
      <c r="D10651" s="3">
        <f>IFERROR(VLOOKUP(ZDEFAULT_PORTRAIT!A10651,'Price Change'!$C$2:$G$5796,5,FALSE),E10651)</f>
        <v>9</v>
      </c>
      <c r="E10651" s="3">
        <v>9</v>
      </c>
      <c r="F10651" s="8"/>
      <c r="G10651" s="8"/>
      <c r="H10651" s="3">
        <f t="shared" si="332"/>
        <v>0</v>
      </c>
      <c r="I10651" s="30">
        <f t="shared" si="333"/>
        <v>0</v>
      </c>
    </row>
    <row r="10652" spans="1:9" ht="15.75" thickBot="1" x14ac:dyDescent="0.3">
      <c r="A10652" s="2">
        <v>92210237</v>
      </c>
      <c r="B10652" s="2" t="s">
        <v>9776</v>
      </c>
      <c r="C10652" s="2" t="s">
        <v>96</v>
      </c>
      <c r="D10652" s="6">
        <f>IFERROR(VLOOKUP(ZDEFAULT_PORTRAIT!A10652,'Price Change'!$C$2:$G$5796,5,FALSE),E10652)</f>
        <v>8</v>
      </c>
      <c r="E10652" s="6">
        <v>8</v>
      </c>
      <c r="F10652" s="7"/>
      <c r="G10652" s="7"/>
      <c r="H10652" s="3">
        <f t="shared" si="332"/>
        <v>0</v>
      </c>
      <c r="I10652" s="30">
        <f t="shared" si="333"/>
        <v>0</v>
      </c>
    </row>
    <row r="10653" spans="1:9" ht="15.75" thickBot="1" x14ac:dyDescent="0.3">
      <c r="A10653" s="2">
        <v>92210238</v>
      </c>
      <c r="B10653" s="2" t="s">
        <v>9965</v>
      </c>
      <c r="C10653" s="2" t="s">
        <v>96</v>
      </c>
      <c r="D10653" s="3">
        <f>IFERROR(VLOOKUP(ZDEFAULT_PORTRAIT!A10653,'Price Change'!$C$2:$G$5796,5,FALSE),E10653)</f>
        <v>8.5</v>
      </c>
      <c r="E10653" s="3">
        <v>10.5</v>
      </c>
      <c r="F10653" s="8"/>
      <c r="G10653" s="8"/>
      <c r="H10653" s="3">
        <f t="shared" si="332"/>
        <v>0</v>
      </c>
      <c r="I10653" s="30">
        <f t="shared" si="333"/>
        <v>0</v>
      </c>
    </row>
    <row r="10654" spans="1:9" ht="15.75" thickBot="1" x14ac:dyDescent="0.3">
      <c r="A10654" s="2">
        <v>92210239</v>
      </c>
      <c r="B10654" s="2" t="s">
        <v>8327</v>
      </c>
      <c r="C10654" s="2" t="s">
        <v>96</v>
      </c>
      <c r="D10654" s="6">
        <f>IFERROR(VLOOKUP(ZDEFAULT_PORTRAIT!A10654,'Price Change'!$C$2:$G$5796,5,FALSE),E10654)</f>
        <v>8</v>
      </c>
      <c r="E10654" s="6">
        <v>8</v>
      </c>
      <c r="F10654" s="7"/>
      <c r="G10654" s="7"/>
      <c r="H10654" s="3">
        <f t="shared" si="332"/>
        <v>0</v>
      </c>
      <c r="I10654" s="30">
        <f t="shared" si="333"/>
        <v>0</v>
      </c>
    </row>
    <row r="10655" spans="1:9" ht="15.75" thickBot="1" x14ac:dyDescent="0.3">
      <c r="A10655" s="2">
        <v>92210240</v>
      </c>
      <c r="B10655" s="2" t="s">
        <v>9966</v>
      </c>
      <c r="C10655" s="2" t="s">
        <v>96</v>
      </c>
      <c r="D10655" s="3">
        <f>IFERROR(VLOOKUP(ZDEFAULT_PORTRAIT!A10655,'Price Change'!$C$2:$G$5796,5,FALSE),E10655)</f>
        <v>8</v>
      </c>
      <c r="E10655" s="3">
        <v>8</v>
      </c>
      <c r="F10655" s="8"/>
      <c r="G10655" s="8"/>
      <c r="H10655" s="3">
        <f t="shared" si="332"/>
        <v>0</v>
      </c>
      <c r="I10655" s="30">
        <f t="shared" si="333"/>
        <v>0</v>
      </c>
    </row>
    <row r="10656" spans="1:9" ht="15.75" thickBot="1" x14ac:dyDescent="0.3">
      <c r="A10656" s="2">
        <v>92210241</v>
      </c>
      <c r="B10656" s="2" t="s">
        <v>9967</v>
      </c>
      <c r="C10656" s="2" t="s">
        <v>96</v>
      </c>
      <c r="D10656" s="6">
        <f>IFERROR(VLOOKUP(ZDEFAULT_PORTRAIT!A10656,'Price Change'!$C$2:$G$5796,5,FALSE),E10656)</f>
        <v>8</v>
      </c>
      <c r="E10656" s="6">
        <v>8</v>
      </c>
      <c r="F10656" s="7"/>
      <c r="G10656" s="7"/>
      <c r="H10656" s="3">
        <f t="shared" si="332"/>
        <v>0</v>
      </c>
      <c r="I10656" s="30">
        <f t="shared" si="333"/>
        <v>0</v>
      </c>
    </row>
    <row r="10657" spans="1:9" ht="15.75" thickBot="1" x14ac:dyDescent="0.3">
      <c r="A10657" s="2">
        <v>92210242</v>
      </c>
      <c r="B10657" s="2" t="s">
        <v>8481</v>
      </c>
      <c r="C10657" s="2" t="s">
        <v>96</v>
      </c>
      <c r="D10657" s="3">
        <f>IFERROR(VLOOKUP(ZDEFAULT_PORTRAIT!A10657,'Price Change'!$C$2:$G$5796,5,FALSE),E10657)</f>
        <v>8</v>
      </c>
      <c r="E10657" s="3">
        <v>8</v>
      </c>
      <c r="F10657" s="4">
        <v>141</v>
      </c>
      <c r="G10657" s="5">
        <v>1128</v>
      </c>
      <c r="H10657" s="3">
        <f t="shared" si="332"/>
        <v>0</v>
      </c>
      <c r="I10657" s="30">
        <f t="shared" si="333"/>
        <v>0</v>
      </c>
    </row>
    <row r="10658" spans="1:9" ht="15.75" thickBot="1" x14ac:dyDescent="0.3">
      <c r="A10658" s="2">
        <v>92210243</v>
      </c>
      <c r="B10658" s="2" t="s">
        <v>9109</v>
      </c>
      <c r="C10658" s="2" t="s">
        <v>96</v>
      </c>
      <c r="D10658" s="6">
        <f>IFERROR(VLOOKUP(ZDEFAULT_PORTRAIT!A10658,'Price Change'!$C$2:$G$5796,5,FALSE),E10658)</f>
        <v>8</v>
      </c>
      <c r="E10658" s="6">
        <v>8</v>
      </c>
      <c r="F10658" s="7"/>
      <c r="G10658" s="7"/>
      <c r="H10658" s="3">
        <f t="shared" si="332"/>
        <v>0</v>
      </c>
      <c r="I10658" s="30">
        <f t="shared" si="333"/>
        <v>0</v>
      </c>
    </row>
    <row r="10659" spans="1:9" ht="15.75" thickBot="1" x14ac:dyDescent="0.3">
      <c r="A10659" s="2">
        <v>92210244</v>
      </c>
      <c r="B10659" s="2" t="s">
        <v>9968</v>
      </c>
      <c r="C10659" s="2" t="s">
        <v>96</v>
      </c>
      <c r="D10659" s="3">
        <f>IFERROR(VLOOKUP(ZDEFAULT_PORTRAIT!A10659,'Price Change'!$C$2:$G$5796,5,FALSE),E10659)</f>
        <v>8</v>
      </c>
      <c r="E10659" s="3">
        <v>8</v>
      </c>
      <c r="F10659" s="8"/>
      <c r="G10659" s="8"/>
      <c r="H10659" s="3">
        <f t="shared" si="332"/>
        <v>0</v>
      </c>
      <c r="I10659" s="30">
        <f t="shared" si="333"/>
        <v>0</v>
      </c>
    </row>
    <row r="10660" spans="1:9" ht="15.75" thickBot="1" x14ac:dyDescent="0.3">
      <c r="A10660" s="2">
        <v>92210245</v>
      </c>
      <c r="B10660" s="2" t="s">
        <v>9889</v>
      </c>
      <c r="C10660" s="2" t="s">
        <v>96</v>
      </c>
      <c r="D10660" s="6">
        <f>IFERROR(VLOOKUP(ZDEFAULT_PORTRAIT!A10660,'Price Change'!$C$2:$G$5796,5,FALSE),E10660)</f>
        <v>18</v>
      </c>
      <c r="E10660" s="6">
        <v>8</v>
      </c>
      <c r="F10660" s="7"/>
      <c r="G10660" s="7"/>
      <c r="H10660" s="3">
        <f t="shared" si="332"/>
        <v>0</v>
      </c>
      <c r="I10660" s="30">
        <f t="shared" si="333"/>
        <v>0</v>
      </c>
    </row>
    <row r="10661" spans="1:9" ht="15.75" thickBot="1" x14ac:dyDescent="0.3">
      <c r="A10661" s="2">
        <v>92210246</v>
      </c>
      <c r="B10661" s="2" t="s">
        <v>9969</v>
      </c>
      <c r="C10661" s="2" t="s">
        <v>96</v>
      </c>
      <c r="D10661" s="3">
        <f>IFERROR(VLOOKUP(ZDEFAULT_PORTRAIT!A10661,'Price Change'!$C$2:$G$5796,5,FALSE),E10661)</f>
        <v>56.5</v>
      </c>
      <c r="E10661" s="3">
        <v>68.5</v>
      </c>
      <c r="F10661" s="4">
        <v>2</v>
      </c>
      <c r="G10661" s="5">
        <v>137</v>
      </c>
      <c r="H10661" s="3">
        <f t="shared" si="332"/>
        <v>24</v>
      </c>
      <c r="I10661" s="30">
        <f t="shared" si="333"/>
        <v>0.17518248175182483</v>
      </c>
    </row>
    <row r="10662" spans="1:9" ht="15.75" thickBot="1" x14ac:dyDescent="0.3">
      <c r="A10662" s="2">
        <v>92210247</v>
      </c>
      <c r="B10662" s="2" t="s">
        <v>8137</v>
      </c>
      <c r="C10662" s="2" t="s">
        <v>96</v>
      </c>
      <c r="D10662" s="6">
        <f>IFERROR(VLOOKUP(ZDEFAULT_PORTRAIT!A10662,'Price Change'!$C$2:$G$5796,5,FALSE),E10662)</f>
        <v>8</v>
      </c>
      <c r="E10662" s="6">
        <v>8</v>
      </c>
      <c r="F10662" s="9">
        <v>48</v>
      </c>
      <c r="G10662" s="10">
        <v>384</v>
      </c>
      <c r="H10662" s="3">
        <f t="shared" si="332"/>
        <v>0</v>
      </c>
      <c r="I10662" s="30">
        <f t="shared" si="333"/>
        <v>0</v>
      </c>
    </row>
    <row r="10663" spans="1:9" ht="15.75" thickBot="1" x14ac:dyDescent="0.3">
      <c r="A10663" s="2">
        <v>92210248</v>
      </c>
      <c r="B10663" s="2" t="s">
        <v>9970</v>
      </c>
      <c r="C10663" s="2" t="s">
        <v>96</v>
      </c>
      <c r="D10663" s="3">
        <f>IFERROR(VLOOKUP(ZDEFAULT_PORTRAIT!A10663,'Price Change'!$C$2:$G$5796,5,FALSE),E10663)</f>
        <v>18</v>
      </c>
      <c r="E10663" s="3">
        <v>20</v>
      </c>
      <c r="F10663" s="8"/>
      <c r="G10663" s="8"/>
      <c r="H10663" s="3">
        <f t="shared" si="332"/>
        <v>0</v>
      </c>
      <c r="I10663" s="30">
        <f t="shared" si="333"/>
        <v>0</v>
      </c>
    </row>
    <row r="10664" spans="1:9" ht="15.75" thickBot="1" x14ac:dyDescent="0.3">
      <c r="A10664" s="2">
        <v>92210249</v>
      </c>
      <c r="B10664" s="2" t="s">
        <v>9971</v>
      </c>
      <c r="C10664" s="2" t="s">
        <v>96</v>
      </c>
      <c r="D10664" s="6">
        <f>IFERROR(VLOOKUP(ZDEFAULT_PORTRAIT!A10664,'Price Change'!$C$2:$G$5796,5,FALSE),E10664)</f>
        <v>8</v>
      </c>
      <c r="E10664" s="6">
        <v>8</v>
      </c>
      <c r="F10664" s="7"/>
      <c r="G10664" s="7"/>
      <c r="H10664" s="3">
        <f t="shared" si="332"/>
        <v>0</v>
      </c>
      <c r="I10664" s="30">
        <f t="shared" si="333"/>
        <v>0</v>
      </c>
    </row>
    <row r="10665" spans="1:9" ht="15.75" thickBot="1" x14ac:dyDescent="0.3">
      <c r="A10665" s="2">
        <v>92210250</v>
      </c>
      <c r="B10665" s="2" t="s">
        <v>9972</v>
      </c>
      <c r="C10665" s="2" t="s">
        <v>96</v>
      </c>
      <c r="D10665" s="3">
        <f>IFERROR(VLOOKUP(ZDEFAULT_PORTRAIT!A10665,'Price Change'!$C$2:$G$5796,5,FALSE),E10665)</f>
        <v>61.6</v>
      </c>
      <c r="E10665" s="3">
        <v>61.6</v>
      </c>
      <c r="F10665" s="8"/>
      <c r="G10665" s="8"/>
      <c r="H10665" s="3">
        <f t="shared" si="332"/>
        <v>0</v>
      </c>
      <c r="I10665" s="30">
        <f t="shared" si="333"/>
        <v>0</v>
      </c>
    </row>
    <row r="10666" spans="1:9" ht="15.75" thickBot="1" x14ac:dyDescent="0.3">
      <c r="A10666" s="2">
        <v>92210251</v>
      </c>
      <c r="B10666" s="2" t="s">
        <v>9973</v>
      </c>
      <c r="C10666" s="2" t="s">
        <v>96</v>
      </c>
      <c r="D10666" s="6">
        <f>IFERROR(VLOOKUP(ZDEFAULT_PORTRAIT!A10666,'Price Change'!$C$2:$G$5796,5,FALSE),E10666)</f>
        <v>17.899999999999999</v>
      </c>
      <c r="E10666" s="6">
        <v>12</v>
      </c>
      <c r="F10666" s="7"/>
      <c r="G10666" s="7"/>
      <c r="H10666" s="3">
        <f t="shared" si="332"/>
        <v>0</v>
      </c>
      <c r="I10666" s="30">
        <f t="shared" si="333"/>
        <v>0</v>
      </c>
    </row>
    <row r="10667" spans="1:9" ht="15.75" thickBot="1" x14ac:dyDescent="0.3">
      <c r="A10667" s="2">
        <v>92210252</v>
      </c>
      <c r="B10667" s="2" t="s">
        <v>9974</v>
      </c>
      <c r="C10667" s="2" t="s">
        <v>96</v>
      </c>
      <c r="D10667" s="3">
        <f>IFERROR(VLOOKUP(ZDEFAULT_PORTRAIT!A10667,'Price Change'!$C$2:$G$5796,5,FALSE),E10667)</f>
        <v>8</v>
      </c>
      <c r="E10667" s="3">
        <v>8</v>
      </c>
      <c r="F10667" s="8"/>
      <c r="G10667" s="8"/>
      <c r="H10667" s="3">
        <f t="shared" si="332"/>
        <v>0</v>
      </c>
      <c r="I10667" s="30">
        <f t="shared" si="333"/>
        <v>0</v>
      </c>
    </row>
    <row r="10668" spans="1:9" ht="15.75" thickBot="1" x14ac:dyDescent="0.3">
      <c r="A10668" s="2">
        <v>92210253</v>
      </c>
      <c r="B10668" s="2" t="s">
        <v>9975</v>
      </c>
      <c r="C10668" s="2" t="s">
        <v>96</v>
      </c>
      <c r="D10668" s="6">
        <f>IFERROR(VLOOKUP(ZDEFAULT_PORTRAIT!A10668,'Price Change'!$C$2:$G$5796,5,FALSE),E10668)</f>
        <v>24.3</v>
      </c>
      <c r="E10668" s="6">
        <v>24.3</v>
      </c>
      <c r="F10668" s="7"/>
      <c r="G10668" s="7"/>
      <c r="H10668" s="3">
        <f t="shared" si="332"/>
        <v>0</v>
      </c>
      <c r="I10668" s="30">
        <f t="shared" si="333"/>
        <v>0</v>
      </c>
    </row>
    <row r="10669" spans="1:9" ht="15.75" thickBot="1" x14ac:dyDescent="0.3">
      <c r="A10669" s="2">
        <v>92210254</v>
      </c>
      <c r="B10669" s="2" t="s">
        <v>9976</v>
      </c>
      <c r="C10669" s="2" t="s">
        <v>96</v>
      </c>
      <c r="D10669" s="3">
        <f>IFERROR(VLOOKUP(ZDEFAULT_PORTRAIT!A10669,'Price Change'!$C$2:$G$5796,5,FALSE),E10669)</f>
        <v>8</v>
      </c>
      <c r="E10669" s="3">
        <v>8</v>
      </c>
      <c r="F10669" s="4">
        <v>281</v>
      </c>
      <c r="G10669" s="5">
        <v>2248</v>
      </c>
      <c r="H10669" s="3">
        <f t="shared" si="332"/>
        <v>0</v>
      </c>
      <c r="I10669" s="30">
        <f t="shared" si="333"/>
        <v>0</v>
      </c>
    </row>
    <row r="10670" spans="1:9" ht="15.75" thickBot="1" x14ac:dyDescent="0.3">
      <c r="A10670" s="2">
        <v>92210255</v>
      </c>
      <c r="B10670" s="2" t="s">
        <v>9977</v>
      </c>
      <c r="C10670" s="2" t="s">
        <v>96</v>
      </c>
      <c r="D10670" s="6">
        <f>IFERROR(VLOOKUP(ZDEFAULT_PORTRAIT!A10670,'Price Change'!$C$2:$G$5796,5,FALSE),E10670)</f>
        <v>8</v>
      </c>
      <c r="E10670" s="6">
        <v>8</v>
      </c>
      <c r="F10670" s="7"/>
      <c r="G10670" s="7"/>
      <c r="H10670" s="3">
        <f t="shared" si="332"/>
        <v>0</v>
      </c>
      <c r="I10670" s="30">
        <f t="shared" si="333"/>
        <v>0</v>
      </c>
    </row>
    <row r="10671" spans="1:9" ht="15.75" thickBot="1" x14ac:dyDescent="0.3">
      <c r="A10671" s="2">
        <v>92210256</v>
      </c>
      <c r="B10671" s="2" t="s">
        <v>9809</v>
      </c>
      <c r="C10671" s="2" t="s">
        <v>96</v>
      </c>
      <c r="D10671" s="3">
        <f>IFERROR(VLOOKUP(ZDEFAULT_PORTRAIT!A10671,'Price Change'!$C$2:$G$5796,5,FALSE),E10671)</f>
        <v>8</v>
      </c>
      <c r="E10671" s="3">
        <v>8</v>
      </c>
      <c r="F10671" s="8"/>
      <c r="G10671" s="8"/>
      <c r="H10671" s="3">
        <f t="shared" si="332"/>
        <v>0</v>
      </c>
      <c r="I10671" s="30">
        <f t="shared" si="333"/>
        <v>0</v>
      </c>
    </row>
    <row r="10672" spans="1:9" ht="15.75" thickBot="1" x14ac:dyDescent="0.3">
      <c r="A10672" s="2">
        <v>92210257</v>
      </c>
      <c r="B10672" s="2" t="s">
        <v>9814</v>
      </c>
      <c r="C10672" s="2" t="s">
        <v>96</v>
      </c>
      <c r="D10672" s="6">
        <f>IFERROR(VLOOKUP(ZDEFAULT_PORTRAIT!A10672,'Price Change'!$C$2:$G$5796,5,FALSE),E10672)</f>
        <v>9.1999999999999993</v>
      </c>
      <c r="E10672" s="6">
        <v>9.1999999999999993</v>
      </c>
      <c r="F10672" s="7"/>
      <c r="G10672" s="7"/>
      <c r="H10672" s="3">
        <f t="shared" si="332"/>
        <v>0</v>
      </c>
      <c r="I10672" s="30">
        <f t="shared" si="333"/>
        <v>0</v>
      </c>
    </row>
    <row r="10673" spans="1:9" ht="15.75" thickBot="1" x14ac:dyDescent="0.3">
      <c r="A10673" s="2">
        <v>92210258</v>
      </c>
      <c r="B10673" s="2" t="s">
        <v>9978</v>
      </c>
      <c r="C10673" s="2" t="s">
        <v>96</v>
      </c>
      <c r="D10673" s="3">
        <f>IFERROR(VLOOKUP(ZDEFAULT_PORTRAIT!A10673,'Price Change'!$C$2:$G$5796,5,FALSE),E10673)</f>
        <v>8</v>
      </c>
      <c r="E10673" s="3">
        <v>8</v>
      </c>
      <c r="F10673" s="4">
        <v>45</v>
      </c>
      <c r="G10673" s="5">
        <v>360</v>
      </c>
      <c r="H10673" s="3">
        <f t="shared" si="332"/>
        <v>0</v>
      </c>
      <c r="I10673" s="30">
        <f t="shared" si="333"/>
        <v>0</v>
      </c>
    </row>
    <row r="10674" spans="1:9" ht="15.75" thickBot="1" x14ac:dyDescent="0.3">
      <c r="A10674" s="2">
        <v>92210259</v>
      </c>
      <c r="B10674" s="2" t="s">
        <v>9979</v>
      </c>
      <c r="C10674" s="2" t="s">
        <v>96</v>
      </c>
      <c r="D10674" s="6">
        <f>IFERROR(VLOOKUP(ZDEFAULT_PORTRAIT!A10674,'Price Change'!$C$2:$G$5796,5,FALSE),E10674)</f>
        <v>8</v>
      </c>
      <c r="E10674" s="6">
        <v>8</v>
      </c>
      <c r="F10674" s="7"/>
      <c r="G10674" s="7"/>
      <c r="H10674" s="3">
        <f t="shared" si="332"/>
        <v>0</v>
      </c>
      <c r="I10674" s="30">
        <f t="shared" si="333"/>
        <v>0</v>
      </c>
    </row>
    <row r="10675" spans="1:9" ht="15.75" thickBot="1" x14ac:dyDescent="0.3">
      <c r="A10675" s="2">
        <v>92210260</v>
      </c>
      <c r="B10675" s="2" t="s">
        <v>9980</v>
      </c>
      <c r="C10675" s="2" t="s">
        <v>96</v>
      </c>
      <c r="D10675" s="3">
        <f>IFERROR(VLOOKUP(ZDEFAULT_PORTRAIT!A10675,'Price Change'!$C$2:$G$5796,5,FALSE),E10675)</f>
        <v>8</v>
      </c>
      <c r="E10675" s="3">
        <v>8</v>
      </c>
      <c r="F10675" s="8"/>
      <c r="G10675" s="8"/>
      <c r="H10675" s="3">
        <f t="shared" si="332"/>
        <v>0</v>
      </c>
      <c r="I10675" s="30">
        <f t="shared" si="333"/>
        <v>0</v>
      </c>
    </row>
    <row r="10676" spans="1:9" ht="15.75" thickBot="1" x14ac:dyDescent="0.3">
      <c r="A10676" s="2">
        <v>92210261</v>
      </c>
      <c r="B10676" s="2" t="s">
        <v>9835</v>
      </c>
      <c r="C10676" s="2" t="s">
        <v>96</v>
      </c>
      <c r="D10676" s="6">
        <f>IFERROR(VLOOKUP(ZDEFAULT_PORTRAIT!A10676,'Price Change'!$C$2:$G$5796,5,FALSE),E10676)</f>
        <v>8</v>
      </c>
      <c r="E10676" s="6">
        <v>8</v>
      </c>
      <c r="F10676" s="7"/>
      <c r="G10676" s="7"/>
      <c r="H10676" s="3">
        <f t="shared" si="332"/>
        <v>0</v>
      </c>
      <c r="I10676" s="30">
        <f t="shared" si="333"/>
        <v>0</v>
      </c>
    </row>
    <row r="10677" spans="1:9" ht="15.75" thickBot="1" x14ac:dyDescent="0.3">
      <c r="A10677" s="2">
        <v>92210262</v>
      </c>
      <c r="B10677" s="2" t="s">
        <v>9820</v>
      </c>
      <c r="C10677" s="2" t="s">
        <v>96</v>
      </c>
      <c r="D10677" s="3">
        <f>IFERROR(VLOOKUP(ZDEFAULT_PORTRAIT!A10677,'Price Change'!$C$2:$G$5796,5,FALSE),E10677)</f>
        <v>8</v>
      </c>
      <c r="E10677" s="3">
        <v>8</v>
      </c>
      <c r="F10677" s="8"/>
      <c r="G10677" s="8"/>
      <c r="H10677" s="3">
        <f t="shared" si="332"/>
        <v>0</v>
      </c>
      <c r="I10677" s="30">
        <f t="shared" si="333"/>
        <v>0</v>
      </c>
    </row>
    <row r="10678" spans="1:9" ht="15.75" thickBot="1" x14ac:dyDescent="0.3">
      <c r="A10678" s="2">
        <v>92210263</v>
      </c>
      <c r="B10678" s="2" t="s">
        <v>9981</v>
      </c>
      <c r="C10678" s="2" t="s">
        <v>96</v>
      </c>
      <c r="D10678" s="6">
        <f>IFERROR(VLOOKUP(ZDEFAULT_PORTRAIT!A10678,'Price Change'!$C$2:$G$5796,5,FALSE),E10678)</f>
        <v>46.9</v>
      </c>
      <c r="E10678" s="6">
        <v>46.9</v>
      </c>
      <c r="F10678" s="7"/>
      <c r="G10678" s="7"/>
      <c r="H10678" s="3">
        <f t="shared" si="332"/>
        <v>0</v>
      </c>
      <c r="I10678" s="30">
        <f t="shared" si="333"/>
        <v>0</v>
      </c>
    </row>
    <row r="10679" spans="1:9" ht="15.75" thickBot="1" x14ac:dyDescent="0.3">
      <c r="A10679" s="2">
        <v>92210264</v>
      </c>
      <c r="B10679" s="2" t="s">
        <v>9939</v>
      </c>
      <c r="C10679" s="2" t="s">
        <v>96</v>
      </c>
      <c r="D10679" s="3">
        <f>IFERROR(VLOOKUP(ZDEFAULT_PORTRAIT!A10679,'Price Change'!$C$2:$G$5796,5,FALSE),E10679)</f>
        <v>8</v>
      </c>
      <c r="E10679" s="3">
        <v>8</v>
      </c>
      <c r="F10679" s="8"/>
      <c r="G10679" s="8"/>
      <c r="H10679" s="3">
        <f t="shared" si="332"/>
        <v>0</v>
      </c>
      <c r="I10679" s="30">
        <f t="shared" si="333"/>
        <v>0</v>
      </c>
    </row>
    <row r="10680" spans="1:9" ht="15.75" thickBot="1" x14ac:dyDescent="0.3">
      <c r="A10680" s="2">
        <v>92210265</v>
      </c>
      <c r="B10680" s="2" t="s">
        <v>9982</v>
      </c>
      <c r="C10680" s="2" t="s">
        <v>96</v>
      </c>
      <c r="D10680" s="6">
        <f>IFERROR(VLOOKUP(ZDEFAULT_PORTRAIT!A10680,'Price Change'!$C$2:$G$5796,5,FALSE),E10680)</f>
        <v>25</v>
      </c>
      <c r="E10680" s="6">
        <v>25</v>
      </c>
      <c r="F10680" s="7"/>
      <c r="G10680" s="7"/>
      <c r="H10680" s="3">
        <f t="shared" si="332"/>
        <v>0</v>
      </c>
      <c r="I10680" s="30">
        <f t="shared" si="333"/>
        <v>0</v>
      </c>
    </row>
    <row r="10681" spans="1:9" ht="15.75" thickBot="1" x14ac:dyDescent="0.3">
      <c r="A10681" s="2">
        <v>92210266</v>
      </c>
      <c r="B10681" s="2" t="s">
        <v>9109</v>
      </c>
      <c r="C10681" s="2" t="s">
        <v>96</v>
      </c>
      <c r="D10681" s="3">
        <f>IFERROR(VLOOKUP(ZDEFAULT_PORTRAIT!A10681,'Price Change'!$C$2:$G$5796,5,FALSE),E10681)</f>
        <v>8</v>
      </c>
      <c r="E10681" s="3">
        <v>8</v>
      </c>
      <c r="F10681" s="8"/>
      <c r="G10681" s="8"/>
      <c r="H10681" s="3">
        <f t="shared" si="332"/>
        <v>0</v>
      </c>
      <c r="I10681" s="30">
        <f t="shared" si="333"/>
        <v>0</v>
      </c>
    </row>
    <row r="10682" spans="1:9" ht="15.75" thickBot="1" x14ac:dyDescent="0.3">
      <c r="A10682" s="2">
        <v>92210267</v>
      </c>
      <c r="B10682" s="2" t="s">
        <v>9983</v>
      </c>
      <c r="C10682" s="2" t="s">
        <v>96</v>
      </c>
      <c r="D10682" s="6">
        <f>IFERROR(VLOOKUP(ZDEFAULT_PORTRAIT!A10682,'Price Change'!$C$2:$G$5796,5,FALSE),E10682)</f>
        <v>98</v>
      </c>
      <c r="E10682" s="6">
        <v>98.5</v>
      </c>
      <c r="F10682" s="7"/>
      <c r="G10682" s="7"/>
      <c r="H10682" s="3">
        <f t="shared" si="332"/>
        <v>0</v>
      </c>
      <c r="I10682" s="30">
        <f t="shared" si="333"/>
        <v>0</v>
      </c>
    </row>
    <row r="10683" spans="1:9" ht="15.75" thickBot="1" x14ac:dyDescent="0.3">
      <c r="A10683" s="2">
        <v>92210268</v>
      </c>
      <c r="B10683" s="2" t="s">
        <v>9984</v>
      </c>
      <c r="C10683" s="2" t="s">
        <v>96</v>
      </c>
      <c r="D10683" s="3">
        <f>IFERROR(VLOOKUP(ZDEFAULT_PORTRAIT!A10683,'Price Change'!$C$2:$G$5796,5,FALSE),E10683)</f>
        <v>57</v>
      </c>
      <c r="E10683" s="3">
        <v>57</v>
      </c>
      <c r="F10683" s="8"/>
      <c r="G10683" s="8"/>
      <c r="H10683" s="3">
        <f t="shared" si="332"/>
        <v>0</v>
      </c>
      <c r="I10683" s="30">
        <f t="shared" si="333"/>
        <v>0</v>
      </c>
    </row>
    <row r="10684" spans="1:9" ht="15.75" thickBot="1" x14ac:dyDescent="0.3">
      <c r="A10684" s="2">
        <v>92210269</v>
      </c>
      <c r="B10684" s="2" t="s">
        <v>9866</v>
      </c>
      <c r="C10684" s="2" t="s">
        <v>96</v>
      </c>
      <c r="D10684" s="6">
        <f>IFERROR(VLOOKUP(ZDEFAULT_PORTRAIT!A10684,'Price Change'!$C$2:$G$5796,5,FALSE),E10684)</f>
        <v>8</v>
      </c>
      <c r="E10684" s="6">
        <v>8</v>
      </c>
      <c r="F10684" s="7"/>
      <c r="G10684" s="7"/>
      <c r="H10684" s="3">
        <f t="shared" si="332"/>
        <v>0</v>
      </c>
      <c r="I10684" s="30">
        <f t="shared" si="333"/>
        <v>0</v>
      </c>
    </row>
    <row r="10685" spans="1:9" ht="15.75" thickBot="1" x14ac:dyDescent="0.3">
      <c r="A10685" s="2">
        <v>92210270</v>
      </c>
      <c r="B10685" s="2" t="s">
        <v>9985</v>
      </c>
      <c r="C10685" s="2" t="s">
        <v>96</v>
      </c>
      <c r="D10685" s="3">
        <f>IFERROR(VLOOKUP(ZDEFAULT_PORTRAIT!A10685,'Price Change'!$C$2:$G$5796,5,FALSE),E10685)</f>
        <v>291.60000000000002</v>
      </c>
      <c r="E10685" s="3">
        <v>291.60000000000002</v>
      </c>
      <c r="F10685" s="8"/>
      <c r="G10685" s="8"/>
      <c r="H10685" s="3">
        <f t="shared" si="332"/>
        <v>0</v>
      </c>
      <c r="I10685" s="30">
        <f t="shared" si="333"/>
        <v>0</v>
      </c>
    </row>
    <row r="10686" spans="1:9" ht="15.75" thickBot="1" x14ac:dyDescent="0.3">
      <c r="A10686" s="2">
        <v>92210271</v>
      </c>
      <c r="B10686" s="2" t="s">
        <v>9986</v>
      </c>
      <c r="C10686" s="2" t="s">
        <v>96</v>
      </c>
      <c r="D10686" s="6">
        <f>IFERROR(VLOOKUP(ZDEFAULT_PORTRAIT!A10686,'Price Change'!$C$2:$G$5796,5,FALSE),E10686)</f>
        <v>8</v>
      </c>
      <c r="E10686" s="6">
        <v>8</v>
      </c>
      <c r="F10686" s="7"/>
      <c r="G10686" s="7"/>
      <c r="H10686" s="3">
        <f t="shared" si="332"/>
        <v>0</v>
      </c>
      <c r="I10686" s="30">
        <f t="shared" si="333"/>
        <v>0</v>
      </c>
    </row>
    <row r="10687" spans="1:9" ht="15.75" thickBot="1" x14ac:dyDescent="0.3">
      <c r="A10687" s="2">
        <v>92210272</v>
      </c>
      <c r="B10687" s="2" t="s">
        <v>9987</v>
      </c>
      <c r="C10687" s="2" t="s">
        <v>96</v>
      </c>
      <c r="D10687" s="3">
        <f>IFERROR(VLOOKUP(ZDEFAULT_PORTRAIT!A10687,'Price Change'!$C$2:$G$5796,5,FALSE),E10687)</f>
        <v>8</v>
      </c>
      <c r="E10687" s="3">
        <v>8</v>
      </c>
      <c r="F10687" s="4">
        <v>1045</v>
      </c>
      <c r="G10687" s="5">
        <v>8360</v>
      </c>
      <c r="H10687" s="3">
        <f t="shared" si="332"/>
        <v>0</v>
      </c>
      <c r="I10687" s="30">
        <f t="shared" si="333"/>
        <v>0</v>
      </c>
    </row>
    <row r="10688" spans="1:9" ht="15.75" thickBot="1" x14ac:dyDescent="0.3">
      <c r="A10688" s="2">
        <v>92210273</v>
      </c>
      <c r="B10688" s="2" t="s">
        <v>9586</v>
      </c>
      <c r="C10688" s="2" t="s">
        <v>96</v>
      </c>
      <c r="D10688" s="6">
        <f>IFERROR(VLOOKUP(ZDEFAULT_PORTRAIT!A10688,'Price Change'!$C$2:$G$5796,5,FALSE),E10688)</f>
        <v>12.5</v>
      </c>
      <c r="E10688" s="6">
        <v>13</v>
      </c>
      <c r="F10688" s="7"/>
      <c r="G10688" s="7"/>
      <c r="H10688" s="3">
        <f t="shared" si="332"/>
        <v>0</v>
      </c>
      <c r="I10688" s="30">
        <f t="shared" si="333"/>
        <v>0</v>
      </c>
    </row>
    <row r="10689" spans="1:9" ht="15.75" thickBot="1" x14ac:dyDescent="0.3">
      <c r="A10689" s="2">
        <v>92210274</v>
      </c>
      <c r="B10689" s="2" t="s">
        <v>9788</v>
      </c>
      <c r="C10689" s="2" t="s">
        <v>96</v>
      </c>
      <c r="D10689" s="3">
        <f>IFERROR(VLOOKUP(ZDEFAULT_PORTRAIT!A10689,'Price Change'!$C$2:$G$5796,5,FALSE),E10689)</f>
        <v>8</v>
      </c>
      <c r="E10689" s="3">
        <v>8</v>
      </c>
      <c r="F10689" s="8"/>
      <c r="G10689" s="8"/>
      <c r="H10689" s="3">
        <f t="shared" si="332"/>
        <v>0</v>
      </c>
      <c r="I10689" s="30">
        <f t="shared" si="333"/>
        <v>0</v>
      </c>
    </row>
    <row r="10690" spans="1:9" ht="15.75" thickBot="1" x14ac:dyDescent="0.3">
      <c r="A10690" s="2">
        <v>92210275</v>
      </c>
      <c r="B10690" s="2" t="s">
        <v>9988</v>
      </c>
      <c r="C10690" s="2" t="s">
        <v>96</v>
      </c>
      <c r="D10690" s="6">
        <f>IFERROR(VLOOKUP(ZDEFAULT_PORTRAIT!A10690,'Price Change'!$C$2:$G$5796,5,FALSE),E10690)</f>
        <v>8</v>
      </c>
      <c r="E10690" s="6">
        <v>8</v>
      </c>
      <c r="F10690" s="9">
        <v>76</v>
      </c>
      <c r="G10690" s="10">
        <v>608</v>
      </c>
      <c r="H10690" s="3">
        <f t="shared" si="332"/>
        <v>0</v>
      </c>
      <c r="I10690" s="30">
        <f t="shared" si="333"/>
        <v>0</v>
      </c>
    </row>
    <row r="10691" spans="1:9" ht="15.75" thickBot="1" x14ac:dyDescent="0.3">
      <c r="A10691" s="2">
        <v>92210276</v>
      </c>
      <c r="B10691" s="2" t="s">
        <v>9989</v>
      </c>
      <c r="C10691" s="2" t="s">
        <v>96</v>
      </c>
      <c r="D10691" s="3">
        <f>IFERROR(VLOOKUP(ZDEFAULT_PORTRAIT!A10691,'Price Change'!$C$2:$G$5796,5,FALSE),E10691)</f>
        <v>8</v>
      </c>
      <c r="E10691" s="3">
        <v>8</v>
      </c>
      <c r="F10691" s="8"/>
      <c r="G10691" s="8"/>
      <c r="H10691" s="3">
        <f t="shared" si="332"/>
        <v>0</v>
      </c>
      <c r="I10691" s="30">
        <f t="shared" si="333"/>
        <v>0</v>
      </c>
    </row>
    <row r="10692" spans="1:9" ht="15.75" thickBot="1" x14ac:dyDescent="0.3">
      <c r="A10692" s="2">
        <v>92210277</v>
      </c>
      <c r="B10692" s="2" t="s">
        <v>9990</v>
      </c>
      <c r="C10692" s="2" t="s">
        <v>96</v>
      </c>
      <c r="D10692" s="6">
        <f>IFERROR(VLOOKUP(ZDEFAULT_PORTRAIT!A10692,'Price Change'!$C$2:$G$5796,5,FALSE),E10692)</f>
        <v>91.5</v>
      </c>
      <c r="E10692" s="6">
        <v>92</v>
      </c>
      <c r="F10692" s="7"/>
      <c r="G10692" s="7"/>
      <c r="H10692" s="3">
        <f t="shared" si="332"/>
        <v>0</v>
      </c>
      <c r="I10692" s="30">
        <f t="shared" si="333"/>
        <v>0</v>
      </c>
    </row>
    <row r="10693" spans="1:9" ht="15.75" thickBot="1" x14ac:dyDescent="0.3">
      <c r="A10693" s="2">
        <v>92210278</v>
      </c>
      <c r="B10693" s="2" t="s">
        <v>9991</v>
      </c>
      <c r="C10693" s="2" t="s">
        <v>96</v>
      </c>
      <c r="D10693" s="3">
        <f>IFERROR(VLOOKUP(ZDEFAULT_PORTRAIT!A10693,'Price Change'!$C$2:$G$5796,5,FALSE),E10693)</f>
        <v>8</v>
      </c>
      <c r="E10693" s="3">
        <v>8</v>
      </c>
      <c r="F10693" s="8"/>
      <c r="G10693" s="8"/>
      <c r="H10693" s="3">
        <f t="shared" si="332"/>
        <v>0</v>
      </c>
      <c r="I10693" s="30">
        <f t="shared" si="333"/>
        <v>0</v>
      </c>
    </row>
    <row r="10694" spans="1:9" ht="15.75" thickBot="1" x14ac:dyDescent="0.3">
      <c r="A10694" s="2">
        <v>92210279</v>
      </c>
      <c r="B10694" s="2" t="s">
        <v>9992</v>
      </c>
      <c r="C10694" s="2" t="s">
        <v>96</v>
      </c>
      <c r="D10694" s="6">
        <f>IFERROR(VLOOKUP(ZDEFAULT_PORTRAIT!A10694,'Price Change'!$C$2:$G$5796,5,FALSE),E10694)</f>
        <v>8</v>
      </c>
      <c r="E10694" s="6">
        <v>8</v>
      </c>
      <c r="F10694" s="7"/>
      <c r="G10694" s="7"/>
      <c r="H10694" s="3">
        <f t="shared" ref="H10694:H10757" si="334">IFERROR((E10694-D10694)*F10694,E10694*F10694)</f>
        <v>0</v>
      </c>
      <c r="I10694" s="30">
        <f t="shared" ref="I10694:I10757" si="335">IFERROR(H10694/G10694,0)</f>
        <v>0</v>
      </c>
    </row>
    <row r="10695" spans="1:9" ht="15.75" thickBot="1" x14ac:dyDescent="0.3">
      <c r="A10695" s="2">
        <v>92210280</v>
      </c>
      <c r="B10695" s="2" t="s">
        <v>9844</v>
      </c>
      <c r="C10695" s="2" t="s">
        <v>96</v>
      </c>
      <c r="D10695" s="3">
        <f>IFERROR(VLOOKUP(ZDEFAULT_PORTRAIT!A10695,'Price Change'!$C$2:$G$5796,5,FALSE),E10695)</f>
        <v>8</v>
      </c>
      <c r="E10695" s="3">
        <v>8</v>
      </c>
      <c r="F10695" s="8"/>
      <c r="G10695" s="8"/>
      <c r="H10695" s="3">
        <f t="shared" si="334"/>
        <v>0</v>
      </c>
      <c r="I10695" s="30">
        <f t="shared" si="335"/>
        <v>0</v>
      </c>
    </row>
    <row r="10696" spans="1:9" ht="15.75" thickBot="1" x14ac:dyDescent="0.3">
      <c r="A10696" s="2">
        <v>92210281</v>
      </c>
      <c r="B10696" s="2" t="s">
        <v>9993</v>
      </c>
      <c r="C10696" s="2" t="s">
        <v>96</v>
      </c>
      <c r="D10696" s="6">
        <f>IFERROR(VLOOKUP(ZDEFAULT_PORTRAIT!A10696,'Price Change'!$C$2:$G$5796,5,FALSE),E10696)</f>
        <v>15.5</v>
      </c>
      <c r="E10696" s="6">
        <v>15</v>
      </c>
      <c r="F10696" s="9">
        <v>5</v>
      </c>
      <c r="G10696" s="10">
        <v>75</v>
      </c>
      <c r="H10696" s="3">
        <f t="shared" si="334"/>
        <v>-2.5</v>
      </c>
      <c r="I10696" s="30">
        <f t="shared" si="335"/>
        <v>-3.3333333333333333E-2</v>
      </c>
    </row>
    <row r="10697" spans="1:9" ht="15.75" thickBot="1" x14ac:dyDescent="0.3">
      <c r="A10697" s="2">
        <v>92210282</v>
      </c>
      <c r="B10697" s="2" t="s">
        <v>8095</v>
      </c>
      <c r="C10697" s="2" t="s">
        <v>96</v>
      </c>
      <c r="D10697" s="3">
        <f>IFERROR(VLOOKUP(ZDEFAULT_PORTRAIT!A10697,'Price Change'!$C$2:$G$5796,5,FALSE),E10697)</f>
        <v>8</v>
      </c>
      <c r="E10697" s="3">
        <v>8</v>
      </c>
      <c r="F10697" s="8"/>
      <c r="G10697" s="8"/>
      <c r="H10697" s="3">
        <f t="shared" si="334"/>
        <v>0</v>
      </c>
      <c r="I10697" s="30">
        <f t="shared" si="335"/>
        <v>0</v>
      </c>
    </row>
    <row r="10698" spans="1:9" ht="15.75" thickBot="1" x14ac:dyDescent="0.3">
      <c r="A10698" s="2">
        <v>92210283</v>
      </c>
      <c r="B10698" s="2" t="s">
        <v>9785</v>
      </c>
      <c r="C10698" s="2" t="s">
        <v>96</v>
      </c>
      <c r="D10698" s="6">
        <f>IFERROR(VLOOKUP(ZDEFAULT_PORTRAIT!A10698,'Price Change'!$C$2:$G$5796,5,FALSE),E10698)</f>
        <v>8</v>
      </c>
      <c r="E10698" s="6">
        <v>8</v>
      </c>
      <c r="F10698" s="7"/>
      <c r="G10698" s="7"/>
      <c r="H10698" s="3">
        <f t="shared" si="334"/>
        <v>0</v>
      </c>
      <c r="I10698" s="30">
        <f t="shared" si="335"/>
        <v>0</v>
      </c>
    </row>
    <row r="10699" spans="1:9" ht="15.75" thickBot="1" x14ac:dyDescent="0.3">
      <c r="A10699" s="2">
        <v>92210284</v>
      </c>
      <c r="B10699" s="2" t="s">
        <v>9994</v>
      </c>
      <c r="C10699" s="2" t="s">
        <v>96</v>
      </c>
      <c r="D10699" s="3">
        <f>IFERROR(VLOOKUP(ZDEFAULT_PORTRAIT!A10699,'Price Change'!$C$2:$G$5796,5,FALSE),E10699)</f>
        <v>8.6</v>
      </c>
      <c r="E10699" s="3">
        <v>8</v>
      </c>
      <c r="F10699" s="8"/>
      <c r="G10699" s="8"/>
      <c r="H10699" s="3">
        <f t="shared" si="334"/>
        <v>0</v>
      </c>
      <c r="I10699" s="30">
        <f t="shared" si="335"/>
        <v>0</v>
      </c>
    </row>
    <row r="10700" spans="1:9" ht="15.75" thickBot="1" x14ac:dyDescent="0.3">
      <c r="A10700" s="2">
        <v>92210285</v>
      </c>
      <c r="B10700" s="2" t="s">
        <v>9995</v>
      </c>
      <c r="C10700" s="2" t="s">
        <v>96</v>
      </c>
      <c r="D10700" s="6">
        <f>IFERROR(VLOOKUP(ZDEFAULT_PORTRAIT!A10700,'Price Change'!$C$2:$G$5796,5,FALSE),E10700)</f>
        <v>31.5</v>
      </c>
      <c r="E10700" s="6">
        <v>30.5</v>
      </c>
      <c r="F10700" s="7"/>
      <c r="G10700" s="7"/>
      <c r="H10700" s="3">
        <f t="shared" si="334"/>
        <v>0</v>
      </c>
      <c r="I10700" s="30">
        <f t="shared" si="335"/>
        <v>0</v>
      </c>
    </row>
    <row r="10701" spans="1:9" ht="15.75" thickBot="1" x14ac:dyDescent="0.3">
      <c r="A10701" s="2">
        <v>92210286</v>
      </c>
      <c r="B10701" s="2" t="s">
        <v>9996</v>
      </c>
      <c r="C10701" s="2" t="s">
        <v>96</v>
      </c>
      <c r="D10701" s="3">
        <f>IFERROR(VLOOKUP(ZDEFAULT_PORTRAIT!A10701,'Price Change'!$C$2:$G$5796,5,FALSE),E10701)</f>
        <v>9.5</v>
      </c>
      <c r="E10701" s="3">
        <v>8</v>
      </c>
      <c r="F10701" s="8"/>
      <c r="G10701" s="8"/>
      <c r="H10701" s="3">
        <f t="shared" si="334"/>
        <v>0</v>
      </c>
      <c r="I10701" s="30">
        <f t="shared" si="335"/>
        <v>0</v>
      </c>
    </row>
    <row r="10702" spans="1:9" ht="15.75" thickBot="1" x14ac:dyDescent="0.3">
      <c r="A10702" s="2">
        <v>92210287</v>
      </c>
      <c r="B10702" s="2" t="s">
        <v>9939</v>
      </c>
      <c r="C10702" s="2" t="s">
        <v>96</v>
      </c>
      <c r="D10702" s="6">
        <f>IFERROR(VLOOKUP(ZDEFAULT_PORTRAIT!A10702,'Price Change'!$C$2:$G$5796,5,FALSE),E10702)</f>
        <v>8</v>
      </c>
      <c r="E10702" s="6">
        <v>8</v>
      </c>
      <c r="F10702" s="7"/>
      <c r="G10702" s="7"/>
      <c r="H10702" s="3">
        <f t="shared" si="334"/>
        <v>0</v>
      </c>
      <c r="I10702" s="30">
        <f t="shared" si="335"/>
        <v>0</v>
      </c>
    </row>
    <row r="10703" spans="1:9" ht="15.75" thickBot="1" x14ac:dyDescent="0.3">
      <c r="A10703" s="2">
        <v>92210288</v>
      </c>
      <c r="B10703" s="2" t="s">
        <v>9900</v>
      </c>
      <c r="C10703" s="2" t="s">
        <v>96</v>
      </c>
      <c r="D10703" s="3">
        <f>IFERROR(VLOOKUP(ZDEFAULT_PORTRAIT!A10703,'Price Change'!$C$2:$G$5796,5,FALSE),E10703)</f>
        <v>8</v>
      </c>
      <c r="E10703" s="3">
        <v>8</v>
      </c>
      <c r="F10703" s="4">
        <v>64</v>
      </c>
      <c r="G10703" s="5">
        <v>512</v>
      </c>
      <c r="H10703" s="3">
        <f t="shared" si="334"/>
        <v>0</v>
      </c>
      <c r="I10703" s="30">
        <f t="shared" si="335"/>
        <v>0</v>
      </c>
    </row>
    <row r="10704" spans="1:9" ht="15.75" thickBot="1" x14ac:dyDescent="0.3">
      <c r="A10704" s="2">
        <v>92210289</v>
      </c>
      <c r="B10704" s="2" t="s">
        <v>9820</v>
      </c>
      <c r="C10704" s="2" t="s">
        <v>96</v>
      </c>
      <c r="D10704" s="6">
        <f>IFERROR(VLOOKUP(ZDEFAULT_PORTRAIT!A10704,'Price Change'!$C$2:$G$5796,5,FALSE),E10704)</f>
        <v>8</v>
      </c>
      <c r="E10704" s="6">
        <v>8</v>
      </c>
      <c r="F10704" s="9">
        <v>330</v>
      </c>
      <c r="G10704" s="10">
        <v>2640</v>
      </c>
      <c r="H10704" s="3">
        <f t="shared" si="334"/>
        <v>0</v>
      </c>
      <c r="I10704" s="30">
        <f t="shared" si="335"/>
        <v>0</v>
      </c>
    </row>
    <row r="10705" spans="1:9" ht="15.75" thickBot="1" x14ac:dyDescent="0.3">
      <c r="A10705" s="2">
        <v>92210290</v>
      </c>
      <c r="B10705" s="2" t="s">
        <v>9997</v>
      </c>
      <c r="C10705" s="2" t="s">
        <v>141</v>
      </c>
      <c r="D10705" s="3">
        <f>IFERROR(VLOOKUP(ZDEFAULT_PORTRAIT!A10705,'Price Change'!$C$2:$G$5796,5,FALSE),E10705)</f>
        <v>25</v>
      </c>
      <c r="E10705" s="3">
        <v>25</v>
      </c>
      <c r="F10705" s="8"/>
      <c r="G10705" s="8"/>
      <c r="H10705" s="3">
        <f t="shared" si="334"/>
        <v>0</v>
      </c>
      <c r="I10705" s="30">
        <f t="shared" si="335"/>
        <v>0</v>
      </c>
    </row>
    <row r="10706" spans="1:9" ht="15.75" thickBot="1" x14ac:dyDescent="0.3">
      <c r="A10706" s="2">
        <v>92210291</v>
      </c>
      <c r="B10706" s="2" t="s">
        <v>9998</v>
      </c>
      <c r="C10706" s="2" t="s">
        <v>96</v>
      </c>
      <c r="D10706" s="6">
        <f>IFERROR(VLOOKUP(ZDEFAULT_PORTRAIT!A10706,'Price Change'!$C$2:$G$5796,5,FALSE),E10706)</f>
        <v>511.5</v>
      </c>
      <c r="E10706" s="6">
        <v>511.5</v>
      </c>
      <c r="F10706" s="7"/>
      <c r="G10706" s="7"/>
      <c r="H10706" s="3">
        <f t="shared" si="334"/>
        <v>0</v>
      </c>
      <c r="I10706" s="30">
        <f t="shared" si="335"/>
        <v>0</v>
      </c>
    </row>
    <row r="10707" spans="1:9" ht="15.75" thickBot="1" x14ac:dyDescent="0.3">
      <c r="A10707" s="2">
        <v>92210292</v>
      </c>
      <c r="B10707" s="2" t="s">
        <v>9999</v>
      </c>
      <c r="C10707" s="2" t="s">
        <v>96</v>
      </c>
      <c r="D10707" s="3">
        <f>IFERROR(VLOOKUP(ZDEFAULT_PORTRAIT!A10707,'Price Change'!$C$2:$G$5796,5,FALSE),E10707)</f>
        <v>47.8</v>
      </c>
      <c r="E10707" s="3">
        <v>38</v>
      </c>
      <c r="F10707" s="8"/>
      <c r="G10707" s="8"/>
      <c r="H10707" s="3">
        <f t="shared" si="334"/>
        <v>0</v>
      </c>
      <c r="I10707" s="30">
        <f t="shared" si="335"/>
        <v>0</v>
      </c>
    </row>
    <row r="10708" spans="1:9" ht="15.75" thickBot="1" x14ac:dyDescent="0.3">
      <c r="A10708" s="2">
        <v>92210293</v>
      </c>
      <c r="B10708" s="2" t="s">
        <v>9882</v>
      </c>
      <c r="C10708" s="2" t="s">
        <v>96</v>
      </c>
      <c r="D10708" s="6">
        <f>IFERROR(VLOOKUP(ZDEFAULT_PORTRAIT!A10708,'Price Change'!$C$2:$G$5796,5,FALSE),E10708)</f>
        <v>10.5</v>
      </c>
      <c r="E10708" s="6">
        <v>11</v>
      </c>
      <c r="F10708" s="7"/>
      <c r="G10708" s="7"/>
      <c r="H10708" s="3">
        <f t="shared" si="334"/>
        <v>0</v>
      </c>
      <c r="I10708" s="30">
        <f t="shared" si="335"/>
        <v>0</v>
      </c>
    </row>
    <row r="10709" spans="1:9" ht="15.75" thickBot="1" x14ac:dyDescent="0.3">
      <c r="A10709" s="2">
        <v>92210294</v>
      </c>
      <c r="B10709" s="2" t="s">
        <v>9965</v>
      </c>
      <c r="C10709" s="2" t="s">
        <v>96</v>
      </c>
      <c r="D10709" s="3">
        <f>IFERROR(VLOOKUP(ZDEFAULT_PORTRAIT!A10709,'Price Change'!$C$2:$G$5796,5,FALSE),E10709)</f>
        <v>16.5</v>
      </c>
      <c r="E10709" s="3">
        <v>16.5</v>
      </c>
      <c r="F10709" s="8"/>
      <c r="G10709" s="8"/>
      <c r="H10709" s="3">
        <f t="shared" si="334"/>
        <v>0</v>
      </c>
      <c r="I10709" s="30">
        <f t="shared" si="335"/>
        <v>0</v>
      </c>
    </row>
    <row r="10710" spans="1:9" ht="15.75" thickBot="1" x14ac:dyDescent="0.3">
      <c r="A10710" s="2">
        <v>92210295</v>
      </c>
      <c r="B10710" s="2" t="s">
        <v>9898</v>
      </c>
      <c r="C10710" s="2" t="s">
        <v>96</v>
      </c>
      <c r="D10710" s="6">
        <f>IFERROR(VLOOKUP(ZDEFAULT_PORTRAIT!A10710,'Price Change'!$C$2:$G$5796,5,FALSE),E10710)</f>
        <v>34.5</v>
      </c>
      <c r="E10710" s="6">
        <v>37</v>
      </c>
      <c r="F10710" s="9">
        <v>1</v>
      </c>
      <c r="G10710" s="10">
        <v>34.5</v>
      </c>
      <c r="H10710" s="3">
        <f t="shared" si="334"/>
        <v>2.5</v>
      </c>
      <c r="I10710" s="30">
        <f t="shared" si="335"/>
        <v>7.2463768115942032E-2</v>
      </c>
    </row>
    <row r="10711" spans="1:9" ht="15.75" thickBot="1" x14ac:dyDescent="0.3">
      <c r="A10711" s="2">
        <v>92210296</v>
      </c>
      <c r="B10711" s="2" t="s">
        <v>10000</v>
      </c>
      <c r="C10711" s="2" t="s">
        <v>96</v>
      </c>
      <c r="D10711" s="3">
        <f>IFERROR(VLOOKUP(ZDEFAULT_PORTRAIT!A10711,'Price Change'!$C$2:$G$5796,5,FALSE),E10711)</f>
        <v>19.3</v>
      </c>
      <c r="E10711" s="3">
        <v>56.5</v>
      </c>
      <c r="F10711" s="4">
        <v>6</v>
      </c>
      <c r="G10711" s="5">
        <v>339</v>
      </c>
      <c r="H10711" s="3">
        <f t="shared" si="334"/>
        <v>223.20000000000002</v>
      </c>
      <c r="I10711" s="30">
        <f t="shared" si="335"/>
        <v>0.65840707964601775</v>
      </c>
    </row>
    <row r="10712" spans="1:9" ht="15.75" thickBot="1" x14ac:dyDescent="0.3">
      <c r="A10712" s="2">
        <v>92210297</v>
      </c>
      <c r="B10712" s="2" t="s">
        <v>10001</v>
      </c>
      <c r="C10712" s="2" t="s">
        <v>96</v>
      </c>
      <c r="D10712" s="6">
        <f>IFERROR(VLOOKUP(ZDEFAULT_PORTRAIT!A10712,'Price Change'!$C$2:$G$5796,5,FALSE),E10712)</f>
        <v>8</v>
      </c>
      <c r="E10712" s="6">
        <v>8</v>
      </c>
      <c r="F10712" s="7"/>
      <c r="G10712" s="7"/>
      <c r="H10712" s="3">
        <f t="shared" si="334"/>
        <v>0</v>
      </c>
      <c r="I10712" s="30">
        <f t="shared" si="335"/>
        <v>0</v>
      </c>
    </row>
    <row r="10713" spans="1:9" ht="15.75" thickBot="1" x14ac:dyDescent="0.3">
      <c r="A10713" s="2">
        <v>92210298</v>
      </c>
      <c r="B10713" s="2" t="s">
        <v>10002</v>
      </c>
      <c r="C10713" s="2" t="s">
        <v>96</v>
      </c>
      <c r="D10713" s="3">
        <f>IFERROR(VLOOKUP(ZDEFAULT_PORTRAIT!A10713,'Price Change'!$C$2:$G$5796,5,FALSE),E10713)</f>
        <v>8</v>
      </c>
      <c r="E10713" s="3">
        <v>8</v>
      </c>
      <c r="F10713" s="4">
        <v>17</v>
      </c>
      <c r="G10713" s="5">
        <v>136</v>
      </c>
      <c r="H10713" s="3">
        <f t="shared" si="334"/>
        <v>0</v>
      </c>
      <c r="I10713" s="30">
        <f t="shared" si="335"/>
        <v>0</v>
      </c>
    </row>
    <row r="10714" spans="1:9" ht="15.75" thickBot="1" x14ac:dyDescent="0.3">
      <c r="A10714" s="2">
        <v>92210299</v>
      </c>
      <c r="B10714" s="2" t="s">
        <v>10003</v>
      </c>
      <c r="C10714" s="2" t="s">
        <v>96</v>
      </c>
      <c r="D10714" s="6">
        <f>IFERROR(VLOOKUP(ZDEFAULT_PORTRAIT!A10714,'Price Change'!$C$2:$G$5796,5,FALSE),E10714)</f>
        <v>8</v>
      </c>
      <c r="E10714" s="6">
        <v>8</v>
      </c>
      <c r="F10714" s="7"/>
      <c r="G10714" s="7"/>
      <c r="H10714" s="3">
        <f t="shared" si="334"/>
        <v>0</v>
      </c>
      <c r="I10714" s="30">
        <f t="shared" si="335"/>
        <v>0</v>
      </c>
    </row>
    <row r="10715" spans="1:9" ht="15.75" thickBot="1" x14ac:dyDescent="0.3">
      <c r="A10715" s="2">
        <v>92210300</v>
      </c>
      <c r="B10715" s="2" t="s">
        <v>8795</v>
      </c>
      <c r="C10715" s="2" t="s">
        <v>96</v>
      </c>
      <c r="D10715" s="3">
        <f>IFERROR(VLOOKUP(ZDEFAULT_PORTRAIT!A10715,'Price Change'!$C$2:$G$5796,5,FALSE),E10715)</f>
        <v>29</v>
      </c>
      <c r="E10715" s="3">
        <v>27.5</v>
      </c>
      <c r="F10715" s="8"/>
      <c r="G10715" s="8"/>
      <c r="H10715" s="3">
        <f t="shared" si="334"/>
        <v>0</v>
      </c>
      <c r="I10715" s="30">
        <f t="shared" si="335"/>
        <v>0</v>
      </c>
    </row>
    <row r="10716" spans="1:9" ht="15.75" thickBot="1" x14ac:dyDescent="0.3">
      <c r="A10716" s="2">
        <v>92210301</v>
      </c>
      <c r="B10716" s="2" t="s">
        <v>10004</v>
      </c>
      <c r="C10716" s="2" t="s">
        <v>96</v>
      </c>
      <c r="D10716" s="6">
        <f>IFERROR(VLOOKUP(ZDEFAULT_PORTRAIT!A10716,'Price Change'!$C$2:$G$5796,5,FALSE),E10716)</f>
        <v>15</v>
      </c>
      <c r="E10716" s="6">
        <v>15</v>
      </c>
      <c r="F10716" s="7"/>
      <c r="G10716" s="7"/>
      <c r="H10716" s="3">
        <f t="shared" si="334"/>
        <v>0</v>
      </c>
      <c r="I10716" s="30">
        <f t="shared" si="335"/>
        <v>0</v>
      </c>
    </row>
    <row r="10717" spans="1:9" ht="15.75" thickBot="1" x14ac:dyDescent="0.3">
      <c r="A10717" s="2">
        <v>92210302</v>
      </c>
      <c r="B10717" s="2" t="s">
        <v>10005</v>
      </c>
      <c r="C10717" s="2" t="s">
        <v>96</v>
      </c>
      <c r="D10717" s="3">
        <f>IFERROR(VLOOKUP(ZDEFAULT_PORTRAIT!A10717,'Price Change'!$C$2:$G$5796,5,FALSE),E10717)</f>
        <v>8</v>
      </c>
      <c r="E10717" s="3">
        <v>8</v>
      </c>
      <c r="F10717" s="8"/>
      <c r="G10717" s="8"/>
      <c r="H10717" s="3">
        <f t="shared" si="334"/>
        <v>0</v>
      </c>
      <c r="I10717" s="30">
        <f t="shared" si="335"/>
        <v>0</v>
      </c>
    </row>
    <row r="10718" spans="1:9" ht="15.75" thickBot="1" x14ac:dyDescent="0.3">
      <c r="A10718" s="2">
        <v>92210303</v>
      </c>
      <c r="B10718" s="2" t="s">
        <v>10006</v>
      </c>
      <c r="C10718" s="2" t="s">
        <v>96</v>
      </c>
      <c r="D10718" s="6">
        <f>IFERROR(VLOOKUP(ZDEFAULT_PORTRAIT!A10718,'Price Change'!$C$2:$G$5796,5,FALSE),E10718)</f>
        <v>8</v>
      </c>
      <c r="E10718" s="6">
        <v>8</v>
      </c>
      <c r="F10718" s="7"/>
      <c r="G10718" s="7"/>
      <c r="H10718" s="3">
        <f t="shared" si="334"/>
        <v>0</v>
      </c>
      <c r="I10718" s="30">
        <f t="shared" si="335"/>
        <v>0</v>
      </c>
    </row>
    <row r="10719" spans="1:9" ht="15.75" thickBot="1" x14ac:dyDescent="0.3">
      <c r="A10719" s="2">
        <v>92210304</v>
      </c>
      <c r="B10719" s="2" t="s">
        <v>9958</v>
      </c>
      <c r="C10719" s="2" t="s">
        <v>96</v>
      </c>
      <c r="D10719" s="3">
        <f>IFERROR(VLOOKUP(ZDEFAULT_PORTRAIT!A10719,'Price Change'!$C$2:$G$5796,5,FALSE),E10719)</f>
        <v>8</v>
      </c>
      <c r="E10719" s="3">
        <v>8</v>
      </c>
      <c r="F10719" s="8"/>
      <c r="G10719" s="8"/>
      <c r="H10719" s="3">
        <f t="shared" si="334"/>
        <v>0</v>
      </c>
      <c r="I10719" s="30">
        <f t="shared" si="335"/>
        <v>0</v>
      </c>
    </row>
    <row r="10720" spans="1:9" ht="15.75" thickBot="1" x14ac:dyDescent="0.3">
      <c r="A10720" s="2">
        <v>92210305</v>
      </c>
      <c r="B10720" s="2" t="s">
        <v>10007</v>
      </c>
      <c r="C10720" s="2" t="s">
        <v>96</v>
      </c>
      <c r="D10720" s="6">
        <f>IFERROR(VLOOKUP(ZDEFAULT_PORTRAIT!A10720,'Price Change'!$C$2:$G$5796,5,FALSE),E10720)</f>
        <v>8</v>
      </c>
      <c r="E10720" s="6">
        <v>8</v>
      </c>
      <c r="F10720" s="7"/>
      <c r="G10720" s="7"/>
      <c r="H10720" s="3">
        <f t="shared" si="334"/>
        <v>0</v>
      </c>
      <c r="I10720" s="30">
        <f t="shared" si="335"/>
        <v>0</v>
      </c>
    </row>
    <row r="10721" spans="1:9" ht="15.75" thickBot="1" x14ac:dyDescent="0.3">
      <c r="A10721" s="2">
        <v>92210306</v>
      </c>
      <c r="B10721" s="2" t="s">
        <v>10008</v>
      </c>
      <c r="C10721" s="2" t="s">
        <v>96</v>
      </c>
      <c r="D10721" s="3">
        <f>IFERROR(VLOOKUP(ZDEFAULT_PORTRAIT!A10721,'Price Change'!$C$2:$G$5796,5,FALSE),E10721)</f>
        <v>308</v>
      </c>
      <c r="E10721" s="3">
        <v>308</v>
      </c>
      <c r="F10721" s="8"/>
      <c r="G10721" s="8"/>
      <c r="H10721" s="3">
        <f t="shared" si="334"/>
        <v>0</v>
      </c>
      <c r="I10721" s="30">
        <f t="shared" si="335"/>
        <v>0</v>
      </c>
    </row>
    <row r="10722" spans="1:9" ht="15.75" thickBot="1" x14ac:dyDescent="0.3">
      <c r="A10722" s="2">
        <v>92210307</v>
      </c>
      <c r="B10722" s="2" t="s">
        <v>10009</v>
      </c>
      <c r="C10722" s="2" t="s">
        <v>96</v>
      </c>
      <c r="D10722" s="6">
        <f>IFERROR(VLOOKUP(ZDEFAULT_PORTRAIT!A10722,'Price Change'!$C$2:$G$5796,5,FALSE),E10722)</f>
        <v>8</v>
      </c>
      <c r="E10722" s="6">
        <v>8</v>
      </c>
      <c r="F10722" s="7"/>
      <c r="G10722" s="7"/>
      <c r="H10722" s="3">
        <f t="shared" si="334"/>
        <v>0</v>
      </c>
      <c r="I10722" s="30">
        <f t="shared" si="335"/>
        <v>0</v>
      </c>
    </row>
    <row r="10723" spans="1:9" ht="15.75" thickBot="1" x14ac:dyDescent="0.3">
      <c r="A10723" s="2">
        <v>92210308</v>
      </c>
      <c r="B10723" s="2" t="s">
        <v>10010</v>
      </c>
      <c r="C10723" s="2" t="s">
        <v>96</v>
      </c>
      <c r="D10723" s="3">
        <f>IFERROR(VLOOKUP(ZDEFAULT_PORTRAIT!A10723,'Price Change'!$C$2:$G$5796,5,FALSE),E10723)</f>
        <v>8</v>
      </c>
      <c r="E10723" s="3">
        <v>8</v>
      </c>
      <c r="F10723" s="8"/>
      <c r="G10723" s="8"/>
      <c r="H10723" s="3">
        <f t="shared" si="334"/>
        <v>0</v>
      </c>
      <c r="I10723" s="30">
        <f t="shared" si="335"/>
        <v>0</v>
      </c>
    </row>
    <row r="10724" spans="1:9" ht="15.75" thickBot="1" x14ac:dyDescent="0.3">
      <c r="A10724" s="2">
        <v>92210309</v>
      </c>
      <c r="B10724" s="2" t="s">
        <v>9795</v>
      </c>
      <c r="C10724" s="2" t="s">
        <v>96</v>
      </c>
      <c r="D10724" s="6">
        <f>IFERROR(VLOOKUP(ZDEFAULT_PORTRAIT!A10724,'Price Change'!$C$2:$G$5796,5,FALSE),E10724)</f>
        <v>8</v>
      </c>
      <c r="E10724" s="6">
        <v>8</v>
      </c>
      <c r="F10724" s="7"/>
      <c r="G10724" s="7"/>
      <c r="H10724" s="3">
        <f t="shared" si="334"/>
        <v>0</v>
      </c>
      <c r="I10724" s="30">
        <f t="shared" si="335"/>
        <v>0</v>
      </c>
    </row>
    <row r="10725" spans="1:9" ht="15.75" thickBot="1" x14ac:dyDescent="0.3">
      <c r="A10725" s="2">
        <v>92210310</v>
      </c>
      <c r="B10725" s="2" t="s">
        <v>10011</v>
      </c>
      <c r="C10725" s="2" t="s">
        <v>96</v>
      </c>
      <c r="D10725" s="3">
        <f>IFERROR(VLOOKUP(ZDEFAULT_PORTRAIT!A10725,'Price Change'!$C$2:$G$5796,5,FALSE),E10725)</f>
        <v>144</v>
      </c>
      <c r="E10725" s="3">
        <v>153.5</v>
      </c>
      <c r="F10725" s="8"/>
      <c r="G10725" s="8"/>
      <c r="H10725" s="3">
        <f t="shared" si="334"/>
        <v>0</v>
      </c>
      <c r="I10725" s="30">
        <f t="shared" si="335"/>
        <v>0</v>
      </c>
    </row>
    <row r="10726" spans="1:9" ht="15.75" thickBot="1" x14ac:dyDescent="0.3">
      <c r="A10726" s="2">
        <v>92210311</v>
      </c>
      <c r="B10726" s="2" t="s">
        <v>10012</v>
      </c>
      <c r="C10726" s="2" t="s">
        <v>96</v>
      </c>
      <c r="D10726" s="6">
        <f>IFERROR(VLOOKUP(ZDEFAULT_PORTRAIT!A10726,'Price Change'!$C$2:$G$5796,5,FALSE),E10726)</f>
        <v>15</v>
      </c>
      <c r="E10726" s="6">
        <v>15</v>
      </c>
      <c r="F10726" s="7"/>
      <c r="G10726" s="7"/>
      <c r="H10726" s="3">
        <f t="shared" si="334"/>
        <v>0</v>
      </c>
      <c r="I10726" s="30">
        <f t="shared" si="335"/>
        <v>0</v>
      </c>
    </row>
    <row r="10727" spans="1:9" ht="15.75" thickBot="1" x14ac:dyDescent="0.3">
      <c r="A10727" s="2">
        <v>92210312</v>
      </c>
      <c r="B10727" s="2" t="s">
        <v>10013</v>
      </c>
      <c r="C10727" s="2" t="s">
        <v>96</v>
      </c>
      <c r="D10727" s="3">
        <f>IFERROR(VLOOKUP(ZDEFAULT_PORTRAIT!A10727,'Price Change'!$C$2:$G$5796,5,FALSE),E10727)</f>
        <v>182.4</v>
      </c>
      <c r="E10727" s="3">
        <v>182.4</v>
      </c>
      <c r="F10727" s="8"/>
      <c r="G10727" s="8"/>
      <c r="H10727" s="3">
        <f t="shared" si="334"/>
        <v>0</v>
      </c>
      <c r="I10727" s="30">
        <f t="shared" si="335"/>
        <v>0</v>
      </c>
    </row>
    <row r="10728" spans="1:9" ht="15.75" thickBot="1" x14ac:dyDescent="0.3">
      <c r="A10728" s="2">
        <v>92210313</v>
      </c>
      <c r="B10728" s="2" t="s">
        <v>10014</v>
      </c>
      <c r="C10728" s="2" t="s">
        <v>96</v>
      </c>
      <c r="D10728" s="6">
        <f>IFERROR(VLOOKUP(ZDEFAULT_PORTRAIT!A10728,'Price Change'!$C$2:$G$5796,5,FALSE),E10728)</f>
        <v>144</v>
      </c>
      <c r="E10728" s="6">
        <v>144</v>
      </c>
      <c r="F10728" s="7"/>
      <c r="G10728" s="7"/>
      <c r="H10728" s="3">
        <f t="shared" si="334"/>
        <v>0</v>
      </c>
      <c r="I10728" s="30">
        <f t="shared" si="335"/>
        <v>0</v>
      </c>
    </row>
    <row r="10729" spans="1:9" ht="15.75" thickBot="1" x14ac:dyDescent="0.3">
      <c r="A10729" s="2">
        <v>92210314</v>
      </c>
      <c r="B10729" s="2" t="s">
        <v>9930</v>
      </c>
      <c r="C10729" s="2" t="s">
        <v>96</v>
      </c>
      <c r="D10729" s="3">
        <f>IFERROR(VLOOKUP(ZDEFAULT_PORTRAIT!A10729,'Price Change'!$C$2:$G$5796,5,FALSE),E10729)</f>
        <v>8</v>
      </c>
      <c r="E10729" s="3">
        <v>8</v>
      </c>
      <c r="F10729" s="8"/>
      <c r="G10729" s="8"/>
      <c r="H10729" s="3">
        <f t="shared" si="334"/>
        <v>0</v>
      </c>
      <c r="I10729" s="30">
        <f t="shared" si="335"/>
        <v>0</v>
      </c>
    </row>
    <row r="10730" spans="1:9" ht="15.75" thickBot="1" x14ac:dyDescent="0.3">
      <c r="A10730" s="2">
        <v>92210315</v>
      </c>
      <c r="B10730" s="2" t="s">
        <v>9875</v>
      </c>
      <c r="C10730" s="2" t="s">
        <v>96</v>
      </c>
      <c r="D10730" s="6">
        <f>IFERROR(VLOOKUP(ZDEFAULT_PORTRAIT!A10730,'Price Change'!$C$2:$G$5796,5,FALSE),E10730)</f>
        <v>121.5</v>
      </c>
      <c r="E10730" s="6">
        <v>121</v>
      </c>
      <c r="F10730" s="9">
        <v>3</v>
      </c>
      <c r="G10730" s="10">
        <v>362</v>
      </c>
      <c r="H10730" s="3">
        <f t="shared" si="334"/>
        <v>-1.5</v>
      </c>
      <c r="I10730" s="30">
        <f t="shared" si="335"/>
        <v>-4.1436464088397788E-3</v>
      </c>
    </row>
    <row r="10731" spans="1:9" ht="15.75" thickBot="1" x14ac:dyDescent="0.3">
      <c r="A10731" s="2">
        <v>92210316</v>
      </c>
      <c r="B10731" s="2" t="s">
        <v>9848</v>
      </c>
      <c r="C10731" s="2" t="s">
        <v>96</v>
      </c>
      <c r="D10731" s="3">
        <f>IFERROR(VLOOKUP(ZDEFAULT_PORTRAIT!A10731,'Price Change'!$C$2:$G$5796,5,FALSE),E10731)</f>
        <v>62</v>
      </c>
      <c r="E10731" s="3">
        <v>62.5</v>
      </c>
      <c r="F10731" s="8"/>
      <c r="G10731" s="8"/>
      <c r="H10731" s="3">
        <f t="shared" si="334"/>
        <v>0</v>
      </c>
      <c r="I10731" s="30">
        <f t="shared" si="335"/>
        <v>0</v>
      </c>
    </row>
    <row r="10732" spans="1:9" ht="15.75" thickBot="1" x14ac:dyDescent="0.3">
      <c r="A10732" s="2">
        <v>92210317</v>
      </c>
      <c r="B10732" s="2" t="s">
        <v>10015</v>
      </c>
      <c r="C10732" s="2" t="s">
        <v>96</v>
      </c>
      <c r="D10732" s="6">
        <f>IFERROR(VLOOKUP(ZDEFAULT_PORTRAIT!A10732,'Price Change'!$C$2:$G$5796,5,FALSE),E10732)</f>
        <v>207.2</v>
      </c>
      <c r="E10732" s="6">
        <v>207.2</v>
      </c>
      <c r="F10732" s="7"/>
      <c r="G10732" s="7"/>
      <c r="H10732" s="3">
        <f t="shared" si="334"/>
        <v>0</v>
      </c>
      <c r="I10732" s="30">
        <f t="shared" si="335"/>
        <v>0</v>
      </c>
    </row>
    <row r="10733" spans="1:9" ht="15.75" thickBot="1" x14ac:dyDescent="0.3">
      <c r="A10733" s="2">
        <v>92210318</v>
      </c>
      <c r="B10733" s="2" t="s">
        <v>10016</v>
      </c>
      <c r="C10733" s="2" t="s">
        <v>96</v>
      </c>
      <c r="D10733" s="3">
        <f>IFERROR(VLOOKUP(ZDEFAULT_PORTRAIT!A10733,'Price Change'!$C$2:$G$5796,5,FALSE),E10733)</f>
        <v>23</v>
      </c>
      <c r="E10733" s="3">
        <v>22.5</v>
      </c>
      <c r="F10733" s="4">
        <v>13</v>
      </c>
      <c r="G10733" s="5">
        <v>296.5</v>
      </c>
      <c r="H10733" s="3">
        <f t="shared" si="334"/>
        <v>-6.5</v>
      </c>
      <c r="I10733" s="30">
        <f t="shared" si="335"/>
        <v>-2.1922428330522766E-2</v>
      </c>
    </row>
    <row r="10734" spans="1:9" ht="15.75" thickBot="1" x14ac:dyDescent="0.3">
      <c r="A10734" s="2">
        <v>92210319</v>
      </c>
      <c r="B10734" s="2" t="s">
        <v>9186</v>
      </c>
      <c r="C10734" s="2" t="s">
        <v>96</v>
      </c>
      <c r="D10734" s="6">
        <f>IFERROR(VLOOKUP(ZDEFAULT_PORTRAIT!A10734,'Price Change'!$C$2:$G$5796,5,FALSE),E10734)</f>
        <v>8</v>
      </c>
      <c r="E10734" s="6">
        <v>8</v>
      </c>
      <c r="F10734" s="7"/>
      <c r="G10734" s="7"/>
      <c r="H10734" s="3">
        <f t="shared" si="334"/>
        <v>0</v>
      </c>
      <c r="I10734" s="30">
        <f t="shared" si="335"/>
        <v>0</v>
      </c>
    </row>
    <row r="10735" spans="1:9" ht="15.75" thickBot="1" x14ac:dyDescent="0.3">
      <c r="A10735" s="2">
        <v>92210320</v>
      </c>
      <c r="B10735" s="2" t="s">
        <v>8839</v>
      </c>
      <c r="C10735" s="2" t="s">
        <v>96</v>
      </c>
      <c r="D10735" s="3">
        <f>IFERROR(VLOOKUP(ZDEFAULT_PORTRAIT!A10735,'Price Change'!$C$2:$G$5796,5,FALSE),E10735)</f>
        <v>8</v>
      </c>
      <c r="E10735" s="3">
        <v>8</v>
      </c>
      <c r="F10735" s="8"/>
      <c r="G10735" s="8"/>
      <c r="H10735" s="3">
        <f t="shared" si="334"/>
        <v>0</v>
      </c>
      <c r="I10735" s="30">
        <f t="shared" si="335"/>
        <v>0</v>
      </c>
    </row>
    <row r="10736" spans="1:9" ht="15.75" thickBot="1" x14ac:dyDescent="0.3">
      <c r="A10736" s="2">
        <v>92210321</v>
      </c>
      <c r="B10736" s="2" t="s">
        <v>9927</v>
      </c>
      <c r="C10736" s="2" t="s">
        <v>96</v>
      </c>
      <c r="D10736" s="6">
        <f>IFERROR(VLOOKUP(ZDEFAULT_PORTRAIT!A10736,'Price Change'!$C$2:$G$5796,5,FALSE),E10736)</f>
        <v>8</v>
      </c>
      <c r="E10736" s="6">
        <v>20</v>
      </c>
      <c r="F10736" s="7"/>
      <c r="G10736" s="7"/>
      <c r="H10736" s="3">
        <f t="shared" si="334"/>
        <v>0</v>
      </c>
      <c r="I10736" s="30">
        <f t="shared" si="335"/>
        <v>0</v>
      </c>
    </row>
    <row r="10737" spans="1:9" ht="15.75" thickBot="1" x14ac:dyDescent="0.3">
      <c r="A10737" s="2">
        <v>92210322</v>
      </c>
      <c r="B10737" s="2" t="s">
        <v>9995</v>
      </c>
      <c r="C10737" s="2" t="s">
        <v>96</v>
      </c>
      <c r="D10737" s="3">
        <f>IFERROR(VLOOKUP(ZDEFAULT_PORTRAIT!A10737,'Price Change'!$C$2:$G$5796,5,FALSE),E10737)</f>
        <v>20</v>
      </c>
      <c r="E10737" s="3">
        <v>15.5</v>
      </c>
      <c r="F10737" s="8"/>
      <c r="G10737" s="8"/>
      <c r="H10737" s="3">
        <f t="shared" si="334"/>
        <v>0</v>
      </c>
      <c r="I10737" s="30">
        <f t="shared" si="335"/>
        <v>0</v>
      </c>
    </row>
    <row r="10738" spans="1:9" ht="15.75" thickBot="1" x14ac:dyDescent="0.3">
      <c r="A10738" s="2">
        <v>92210323</v>
      </c>
      <c r="B10738" s="2" t="s">
        <v>10017</v>
      </c>
      <c r="C10738" s="2" t="s">
        <v>96</v>
      </c>
      <c r="D10738" s="6">
        <f>IFERROR(VLOOKUP(ZDEFAULT_PORTRAIT!A10738,'Price Change'!$C$2:$G$5796,5,FALSE),E10738)</f>
        <v>8</v>
      </c>
      <c r="E10738" s="6">
        <v>8</v>
      </c>
      <c r="F10738" s="7"/>
      <c r="G10738" s="7"/>
      <c r="H10738" s="3">
        <f t="shared" si="334"/>
        <v>0</v>
      </c>
      <c r="I10738" s="30">
        <f t="shared" si="335"/>
        <v>0</v>
      </c>
    </row>
    <row r="10739" spans="1:9" ht="15.75" thickBot="1" x14ac:dyDescent="0.3">
      <c r="A10739" s="2">
        <v>92210324</v>
      </c>
      <c r="B10739" s="2" t="s">
        <v>10018</v>
      </c>
      <c r="C10739" s="2" t="s">
        <v>96</v>
      </c>
      <c r="D10739" s="3">
        <f>IFERROR(VLOOKUP(ZDEFAULT_PORTRAIT!A10739,'Price Change'!$C$2:$G$5796,5,FALSE),E10739)</f>
        <v>25</v>
      </c>
      <c r="E10739" s="3">
        <v>25</v>
      </c>
      <c r="F10739" s="8"/>
      <c r="G10739" s="8"/>
      <c r="H10739" s="3">
        <f t="shared" si="334"/>
        <v>0</v>
      </c>
      <c r="I10739" s="30">
        <f t="shared" si="335"/>
        <v>0</v>
      </c>
    </row>
    <row r="10740" spans="1:9" ht="15.75" thickBot="1" x14ac:dyDescent="0.3">
      <c r="A10740" s="2">
        <v>92210325</v>
      </c>
      <c r="B10740" s="2" t="s">
        <v>9889</v>
      </c>
      <c r="C10740" s="2" t="s">
        <v>96</v>
      </c>
      <c r="D10740" s="6">
        <f>IFERROR(VLOOKUP(ZDEFAULT_PORTRAIT!A10740,'Price Change'!$C$2:$G$5796,5,FALSE),E10740)</f>
        <v>8</v>
      </c>
      <c r="E10740" s="6">
        <v>8</v>
      </c>
      <c r="F10740" s="7"/>
      <c r="G10740" s="7"/>
      <c r="H10740" s="3">
        <f t="shared" si="334"/>
        <v>0</v>
      </c>
      <c r="I10740" s="30">
        <f t="shared" si="335"/>
        <v>0</v>
      </c>
    </row>
    <row r="10741" spans="1:9" ht="15.75" thickBot="1" x14ac:dyDescent="0.3">
      <c r="A10741" s="2">
        <v>92210326</v>
      </c>
      <c r="B10741" s="2" t="s">
        <v>10019</v>
      </c>
      <c r="C10741" s="2" t="s">
        <v>96</v>
      </c>
      <c r="D10741" s="3">
        <f>IFERROR(VLOOKUP(ZDEFAULT_PORTRAIT!A10741,'Price Change'!$C$2:$G$5796,5,FALSE),E10741)</f>
        <v>8</v>
      </c>
      <c r="E10741" s="3">
        <v>8</v>
      </c>
      <c r="F10741" s="8"/>
      <c r="G10741" s="8"/>
      <c r="H10741" s="3">
        <f t="shared" si="334"/>
        <v>0</v>
      </c>
      <c r="I10741" s="30">
        <f t="shared" si="335"/>
        <v>0</v>
      </c>
    </row>
    <row r="10742" spans="1:9" ht="15.75" thickBot="1" x14ac:dyDescent="0.3">
      <c r="A10742" s="2">
        <v>92210327</v>
      </c>
      <c r="B10742" s="2" t="s">
        <v>10020</v>
      </c>
      <c r="C10742" s="2" t="s">
        <v>96</v>
      </c>
      <c r="D10742" s="6">
        <f>IFERROR(VLOOKUP(ZDEFAULT_PORTRAIT!A10742,'Price Change'!$C$2:$G$5796,5,FALSE),E10742)</f>
        <v>8</v>
      </c>
      <c r="E10742" s="6">
        <v>8</v>
      </c>
      <c r="F10742" s="7"/>
      <c r="G10742" s="7"/>
      <c r="H10742" s="3">
        <f t="shared" si="334"/>
        <v>0</v>
      </c>
      <c r="I10742" s="30">
        <f t="shared" si="335"/>
        <v>0</v>
      </c>
    </row>
    <row r="10743" spans="1:9" ht="15.75" thickBot="1" x14ac:dyDescent="0.3">
      <c r="A10743" s="2">
        <v>92210328</v>
      </c>
      <c r="B10743" s="2" t="s">
        <v>10021</v>
      </c>
      <c r="C10743" s="2" t="s">
        <v>96</v>
      </c>
      <c r="D10743" s="3">
        <f>IFERROR(VLOOKUP(ZDEFAULT_PORTRAIT!A10743,'Price Change'!$C$2:$G$5796,5,FALSE),E10743)</f>
        <v>8</v>
      </c>
      <c r="E10743" s="3">
        <v>8</v>
      </c>
      <c r="F10743" s="8"/>
      <c r="G10743" s="8"/>
      <c r="H10743" s="3">
        <f t="shared" si="334"/>
        <v>0</v>
      </c>
      <c r="I10743" s="30">
        <f t="shared" si="335"/>
        <v>0</v>
      </c>
    </row>
    <row r="10744" spans="1:9" ht="15.75" thickBot="1" x14ac:dyDescent="0.3">
      <c r="A10744" s="2">
        <v>92210329</v>
      </c>
      <c r="B10744" s="2" t="s">
        <v>10022</v>
      </c>
      <c r="C10744" s="2" t="s">
        <v>96</v>
      </c>
      <c r="D10744" s="6">
        <f>IFERROR(VLOOKUP(ZDEFAULT_PORTRAIT!A10744,'Price Change'!$C$2:$G$5796,5,FALSE),E10744)</f>
        <v>16.5</v>
      </c>
      <c r="E10744" s="6">
        <v>16</v>
      </c>
      <c r="F10744" s="7"/>
      <c r="G10744" s="7"/>
      <c r="H10744" s="3">
        <f t="shared" si="334"/>
        <v>0</v>
      </c>
      <c r="I10744" s="30">
        <f t="shared" si="335"/>
        <v>0</v>
      </c>
    </row>
    <row r="10745" spans="1:9" ht="15.75" thickBot="1" x14ac:dyDescent="0.3">
      <c r="A10745" s="2">
        <v>92210330</v>
      </c>
      <c r="B10745" s="2" t="s">
        <v>9910</v>
      </c>
      <c r="C10745" s="2" t="s">
        <v>96</v>
      </c>
      <c r="D10745" s="3">
        <f>IFERROR(VLOOKUP(ZDEFAULT_PORTRAIT!A10745,'Price Change'!$C$2:$G$5796,5,FALSE),E10745)</f>
        <v>8</v>
      </c>
      <c r="E10745" s="3">
        <v>8</v>
      </c>
      <c r="F10745" s="8"/>
      <c r="G10745" s="8"/>
      <c r="H10745" s="3">
        <f t="shared" si="334"/>
        <v>0</v>
      </c>
      <c r="I10745" s="30">
        <f t="shared" si="335"/>
        <v>0</v>
      </c>
    </row>
    <row r="10746" spans="1:9" ht="15.75" thickBot="1" x14ac:dyDescent="0.3">
      <c r="A10746" s="2">
        <v>92210331</v>
      </c>
      <c r="B10746" s="2" t="s">
        <v>10023</v>
      </c>
      <c r="C10746" s="2" t="s">
        <v>96</v>
      </c>
      <c r="D10746" s="6">
        <f>IFERROR(VLOOKUP(ZDEFAULT_PORTRAIT!A10746,'Price Change'!$C$2:$G$5796,5,FALSE),E10746)</f>
        <v>10</v>
      </c>
      <c r="E10746" s="6">
        <v>9</v>
      </c>
      <c r="F10746" s="7"/>
      <c r="G10746" s="7"/>
      <c r="H10746" s="3">
        <f t="shared" si="334"/>
        <v>0</v>
      </c>
      <c r="I10746" s="30">
        <f t="shared" si="335"/>
        <v>0</v>
      </c>
    </row>
    <row r="10747" spans="1:9" ht="15.75" thickBot="1" x14ac:dyDescent="0.3">
      <c r="A10747" s="2">
        <v>92210332</v>
      </c>
      <c r="B10747" s="2" t="s">
        <v>10024</v>
      </c>
      <c r="C10747" s="2" t="s">
        <v>96</v>
      </c>
      <c r="D10747" s="3">
        <f>IFERROR(VLOOKUP(ZDEFAULT_PORTRAIT!A10747,'Price Change'!$C$2:$G$5796,5,FALSE),E10747)</f>
        <v>333</v>
      </c>
      <c r="E10747" s="3">
        <v>312</v>
      </c>
      <c r="F10747" s="8"/>
      <c r="G10747" s="8"/>
      <c r="H10747" s="3">
        <f t="shared" si="334"/>
        <v>0</v>
      </c>
      <c r="I10747" s="30">
        <f t="shared" si="335"/>
        <v>0</v>
      </c>
    </row>
    <row r="10748" spans="1:9" ht="15.75" thickBot="1" x14ac:dyDescent="0.3">
      <c r="A10748" s="2">
        <v>92210333</v>
      </c>
      <c r="B10748" s="2" t="s">
        <v>9789</v>
      </c>
      <c r="C10748" s="2" t="s">
        <v>96</v>
      </c>
      <c r="D10748" s="6">
        <f>IFERROR(VLOOKUP(ZDEFAULT_PORTRAIT!A10748,'Price Change'!$C$2:$G$5796,5,FALSE),E10748)</f>
        <v>8</v>
      </c>
      <c r="E10748" s="6">
        <v>8</v>
      </c>
      <c r="F10748" s="7"/>
      <c r="G10748" s="7"/>
      <c r="H10748" s="3">
        <f t="shared" si="334"/>
        <v>0</v>
      </c>
      <c r="I10748" s="30">
        <f t="shared" si="335"/>
        <v>0</v>
      </c>
    </row>
    <row r="10749" spans="1:9" ht="15.75" thickBot="1" x14ac:dyDescent="0.3">
      <c r="A10749" s="2">
        <v>92210334</v>
      </c>
      <c r="B10749" s="2" t="s">
        <v>9811</v>
      </c>
      <c r="C10749" s="2" t="s">
        <v>96</v>
      </c>
      <c r="D10749" s="3">
        <f>IFERROR(VLOOKUP(ZDEFAULT_PORTRAIT!A10749,'Price Change'!$C$2:$G$5796,5,FALSE),E10749)</f>
        <v>8</v>
      </c>
      <c r="E10749" s="3">
        <v>8</v>
      </c>
      <c r="F10749" s="8"/>
      <c r="G10749" s="8"/>
      <c r="H10749" s="3">
        <f t="shared" si="334"/>
        <v>0</v>
      </c>
      <c r="I10749" s="30">
        <f t="shared" si="335"/>
        <v>0</v>
      </c>
    </row>
    <row r="10750" spans="1:9" ht="15.75" thickBot="1" x14ac:dyDescent="0.3">
      <c r="A10750" s="2">
        <v>92210335</v>
      </c>
      <c r="B10750" s="2" t="s">
        <v>9897</v>
      </c>
      <c r="C10750" s="2" t="s">
        <v>96</v>
      </c>
      <c r="D10750" s="6">
        <f>IFERROR(VLOOKUP(ZDEFAULT_PORTRAIT!A10750,'Price Change'!$C$2:$G$5796,5,FALSE),E10750)</f>
        <v>25</v>
      </c>
      <c r="E10750" s="6">
        <v>25</v>
      </c>
      <c r="F10750" s="7"/>
      <c r="G10750" s="7"/>
      <c r="H10750" s="3">
        <f t="shared" si="334"/>
        <v>0</v>
      </c>
      <c r="I10750" s="30">
        <f t="shared" si="335"/>
        <v>0</v>
      </c>
    </row>
    <row r="10751" spans="1:9" ht="15.75" thickBot="1" x14ac:dyDescent="0.3">
      <c r="A10751" s="2">
        <v>92210336</v>
      </c>
      <c r="B10751" s="2" t="s">
        <v>10025</v>
      </c>
      <c r="C10751" s="2" t="s">
        <v>96</v>
      </c>
      <c r="D10751" s="3">
        <f>IFERROR(VLOOKUP(ZDEFAULT_PORTRAIT!A10751,'Price Change'!$C$2:$G$5796,5,FALSE),E10751)</f>
        <v>8</v>
      </c>
      <c r="E10751" s="3">
        <v>8</v>
      </c>
      <c r="F10751" s="8"/>
      <c r="G10751" s="8"/>
      <c r="H10751" s="3">
        <f t="shared" si="334"/>
        <v>0</v>
      </c>
      <c r="I10751" s="30">
        <f t="shared" si="335"/>
        <v>0</v>
      </c>
    </row>
    <row r="10752" spans="1:9" ht="15.75" thickBot="1" x14ac:dyDescent="0.3">
      <c r="A10752" s="2">
        <v>92210337</v>
      </c>
      <c r="B10752" s="2" t="s">
        <v>10026</v>
      </c>
      <c r="C10752" s="2" t="s">
        <v>96</v>
      </c>
      <c r="D10752" s="6">
        <f>IFERROR(VLOOKUP(ZDEFAULT_PORTRAIT!A10752,'Price Change'!$C$2:$G$5796,5,FALSE),E10752)</f>
        <v>8</v>
      </c>
      <c r="E10752" s="6">
        <v>8</v>
      </c>
      <c r="F10752" s="7"/>
      <c r="G10752" s="7"/>
      <c r="H10752" s="3">
        <f t="shared" si="334"/>
        <v>0</v>
      </c>
      <c r="I10752" s="30">
        <f t="shared" si="335"/>
        <v>0</v>
      </c>
    </row>
    <row r="10753" spans="1:9" ht="15.75" thickBot="1" x14ac:dyDescent="0.3">
      <c r="A10753" s="2">
        <v>92210338</v>
      </c>
      <c r="B10753" s="2" t="s">
        <v>9830</v>
      </c>
      <c r="C10753" s="2" t="s">
        <v>96</v>
      </c>
      <c r="D10753" s="3">
        <f>IFERROR(VLOOKUP(ZDEFAULT_PORTRAIT!A10753,'Price Change'!$C$2:$G$5796,5,FALSE),E10753)</f>
        <v>8</v>
      </c>
      <c r="E10753" s="3">
        <v>8</v>
      </c>
      <c r="F10753" s="8"/>
      <c r="G10753" s="8"/>
      <c r="H10753" s="3">
        <f t="shared" si="334"/>
        <v>0</v>
      </c>
      <c r="I10753" s="30">
        <f t="shared" si="335"/>
        <v>0</v>
      </c>
    </row>
    <row r="10754" spans="1:9" ht="15.75" thickBot="1" x14ac:dyDescent="0.3">
      <c r="A10754" s="2">
        <v>92210339</v>
      </c>
      <c r="B10754" s="2" t="s">
        <v>9847</v>
      </c>
      <c r="C10754" s="2" t="s">
        <v>96</v>
      </c>
      <c r="D10754" s="6">
        <f>IFERROR(VLOOKUP(ZDEFAULT_PORTRAIT!A10754,'Price Change'!$C$2:$G$5796,5,FALSE),E10754)</f>
        <v>8</v>
      </c>
      <c r="E10754" s="6">
        <v>8</v>
      </c>
      <c r="F10754" s="7"/>
      <c r="G10754" s="7"/>
      <c r="H10754" s="3">
        <f t="shared" si="334"/>
        <v>0</v>
      </c>
      <c r="I10754" s="30">
        <f t="shared" si="335"/>
        <v>0</v>
      </c>
    </row>
    <row r="10755" spans="1:9" ht="15.75" thickBot="1" x14ac:dyDescent="0.3">
      <c r="A10755" s="2">
        <v>92210340</v>
      </c>
      <c r="B10755" s="2" t="s">
        <v>8137</v>
      </c>
      <c r="C10755" s="2" t="s">
        <v>96</v>
      </c>
      <c r="D10755" s="3">
        <f>IFERROR(VLOOKUP(ZDEFAULT_PORTRAIT!A10755,'Price Change'!$C$2:$G$5796,5,FALSE),E10755)</f>
        <v>8</v>
      </c>
      <c r="E10755" s="3">
        <v>8</v>
      </c>
      <c r="F10755" s="4">
        <v>74</v>
      </c>
      <c r="G10755" s="5">
        <v>592</v>
      </c>
      <c r="H10755" s="3">
        <f t="shared" si="334"/>
        <v>0</v>
      </c>
      <c r="I10755" s="30">
        <f t="shared" si="335"/>
        <v>0</v>
      </c>
    </row>
    <row r="10756" spans="1:9" ht="15.75" thickBot="1" x14ac:dyDescent="0.3">
      <c r="A10756" s="2">
        <v>92210341</v>
      </c>
      <c r="B10756" s="2" t="s">
        <v>10027</v>
      </c>
      <c r="C10756" s="2" t="s">
        <v>96</v>
      </c>
      <c r="D10756" s="6">
        <f>IFERROR(VLOOKUP(ZDEFAULT_PORTRAIT!A10756,'Price Change'!$C$2:$G$5796,5,FALSE),E10756)</f>
        <v>25</v>
      </c>
      <c r="E10756" s="6">
        <v>25</v>
      </c>
      <c r="F10756" s="7"/>
      <c r="G10756" s="7"/>
      <c r="H10756" s="3">
        <f t="shared" si="334"/>
        <v>0</v>
      </c>
      <c r="I10756" s="30">
        <f t="shared" si="335"/>
        <v>0</v>
      </c>
    </row>
    <row r="10757" spans="1:9" ht="15.75" thickBot="1" x14ac:dyDescent="0.3">
      <c r="A10757" s="2">
        <v>92210342</v>
      </c>
      <c r="B10757" s="2" t="s">
        <v>10028</v>
      </c>
      <c r="C10757" s="2" t="s">
        <v>96</v>
      </c>
      <c r="D10757" s="3">
        <f>IFERROR(VLOOKUP(ZDEFAULT_PORTRAIT!A10757,'Price Change'!$C$2:$G$5796,5,FALSE),E10757)</f>
        <v>8</v>
      </c>
      <c r="E10757" s="3">
        <v>8</v>
      </c>
      <c r="F10757" s="8"/>
      <c r="G10757" s="8"/>
      <c r="H10757" s="3">
        <f t="shared" si="334"/>
        <v>0</v>
      </c>
      <c r="I10757" s="30">
        <f t="shared" si="335"/>
        <v>0</v>
      </c>
    </row>
    <row r="10758" spans="1:9" ht="15.75" thickBot="1" x14ac:dyDescent="0.3">
      <c r="A10758" s="2">
        <v>92210343</v>
      </c>
      <c r="B10758" s="2" t="s">
        <v>10029</v>
      </c>
      <c r="C10758" s="2" t="s">
        <v>96</v>
      </c>
      <c r="D10758" s="6">
        <f>IFERROR(VLOOKUP(ZDEFAULT_PORTRAIT!A10758,'Price Change'!$C$2:$G$5796,5,FALSE),E10758)</f>
        <v>8</v>
      </c>
      <c r="E10758" s="6">
        <v>8</v>
      </c>
      <c r="F10758" s="7"/>
      <c r="G10758" s="7"/>
      <c r="H10758" s="3">
        <f t="shared" ref="H10758:H10821" si="336">IFERROR((E10758-D10758)*F10758,E10758*F10758)</f>
        <v>0</v>
      </c>
      <c r="I10758" s="30">
        <f t="shared" ref="I10758:I10821" si="337">IFERROR(H10758/G10758,0)</f>
        <v>0</v>
      </c>
    </row>
    <row r="10759" spans="1:9" ht="15.75" thickBot="1" x14ac:dyDescent="0.3">
      <c r="A10759" s="2">
        <v>92210344</v>
      </c>
      <c r="B10759" s="2" t="s">
        <v>10030</v>
      </c>
      <c r="C10759" s="2" t="s">
        <v>96</v>
      </c>
      <c r="D10759" s="3">
        <f>IFERROR(VLOOKUP(ZDEFAULT_PORTRAIT!A10759,'Price Change'!$C$2:$G$5796,5,FALSE),E10759)</f>
        <v>8</v>
      </c>
      <c r="E10759" s="3">
        <v>8</v>
      </c>
      <c r="F10759" s="8"/>
      <c r="G10759" s="8"/>
      <c r="H10759" s="3">
        <f t="shared" si="336"/>
        <v>0</v>
      </c>
      <c r="I10759" s="30">
        <f t="shared" si="337"/>
        <v>0</v>
      </c>
    </row>
    <row r="10760" spans="1:9" ht="15.75" thickBot="1" x14ac:dyDescent="0.3">
      <c r="A10760" s="2">
        <v>92210345</v>
      </c>
      <c r="B10760" s="2" t="s">
        <v>10017</v>
      </c>
      <c r="C10760" s="2" t="s">
        <v>96</v>
      </c>
      <c r="D10760" s="6">
        <f>IFERROR(VLOOKUP(ZDEFAULT_PORTRAIT!A10760,'Price Change'!$C$2:$G$5796,5,FALSE),E10760)</f>
        <v>8</v>
      </c>
      <c r="E10760" s="6">
        <v>8</v>
      </c>
      <c r="F10760" s="7"/>
      <c r="G10760" s="7"/>
      <c r="H10760" s="3">
        <f t="shared" si="336"/>
        <v>0</v>
      </c>
      <c r="I10760" s="30">
        <f t="shared" si="337"/>
        <v>0</v>
      </c>
    </row>
    <row r="10761" spans="1:9" ht="15.75" thickBot="1" x14ac:dyDescent="0.3">
      <c r="A10761" s="2">
        <v>92210346</v>
      </c>
      <c r="B10761" s="2" t="s">
        <v>10031</v>
      </c>
      <c r="C10761" s="2" t="s">
        <v>96</v>
      </c>
      <c r="D10761" s="3">
        <f>IFERROR(VLOOKUP(ZDEFAULT_PORTRAIT!A10761,'Price Change'!$C$2:$G$5796,5,FALSE),E10761)</f>
        <v>109.5</v>
      </c>
      <c r="E10761" s="3">
        <v>111</v>
      </c>
      <c r="F10761" s="8"/>
      <c r="G10761" s="8"/>
      <c r="H10761" s="3">
        <f t="shared" si="336"/>
        <v>0</v>
      </c>
      <c r="I10761" s="30">
        <f t="shared" si="337"/>
        <v>0</v>
      </c>
    </row>
    <row r="10762" spans="1:9" ht="15.75" thickBot="1" x14ac:dyDescent="0.3">
      <c r="A10762" s="2">
        <v>92210347</v>
      </c>
      <c r="B10762" s="2" t="s">
        <v>10032</v>
      </c>
      <c r="C10762" s="2" t="s">
        <v>96</v>
      </c>
      <c r="D10762" s="6">
        <f>IFERROR(VLOOKUP(ZDEFAULT_PORTRAIT!A10762,'Price Change'!$C$2:$G$5796,5,FALSE),E10762)</f>
        <v>8</v>
      </c>
      <c r="E10762" s="6">
        <v>8</v>
      </c>
      <c r="F10762" s="9">
        <v>258</v>
      </c>
      <c r="G10762" s="10">
        <v>2064</v>
      </c>
      <c r="H10762" s="3">
        <f t="shared" si="336"/>
        <v>0</v>
      </c>
      <c r="I10762" s="30">
        <f t="shared" si="337"/>
        <v>0</v>
      </c>
    </row>
    <row r="10763" spans="1:9" ht="15.75" thickBot="1" x14ac:dyDescent="0.3">
      <c r="A10763" s="2">
        <v>92210348</v>
      </c>
      <c r="B10763" s="2" t="s">
        <v>9983</v>
      </c>
      <c r="C10763" s="2" t="s">
        <v>96</v>
      </c>
      <c r="D10763" s="3">
        <f>IFERROR(VLOOKUP(ZDEFAULT_PORTRAIT!A10763,'Price Change'!$C$2:$G$5796,5,FALSE),E10763)</f>
        <v>16.5</v>
      </c>
      <c r="E10763" s="3">
        <v>17.5</v>
      </c>
      <c r="F10763" s="4">
        <v>1</v>
      </c>
      <c r="G10763" s="5">
        <v>17.5</v>
      </c>
      <c r="H10763" s="3">
        <f t="shared" si="336"/>
        <v>1</v>
      </c>
      <c r="I10763" s="30">
        <f t="shared" si="337"/>
        <v>5.7142857142857141E-2</v>
      </c>
    </row>
    <row r="10764" spans="1:9" ht="15.75" thickBot="1" x14ac:dyDescent="0.3">
      <c r="A10764" s="2">
        <v>92210349</v>
      </c>
      <c r="B10764" s="2" t="s">
        <v>10033</v>
      </c>
      <c r="C10764" s="2" t="s">
        <v>96</v>
      </c>
      <c r="D10764" s="6">
        <f>IFERROR(VLOOKUP(ZDEFAULT_PORTRAIT!A10764,'Price Change'!$C$2:$G$5796,5,FALSE),E10764)</f>
        <v>8</v>
      </c>
      <c r="E10764" s="6">
        <v>8</v>
      </c>
      <c r="F10764" s="7"/>
      <c r="G10764" s="7"/>
      <c r="H10764" s="3">
        <f t="shared" si="336"/>
        <v>0</v>
      </c>
      <c r="I10764" s="30">
        <f t="shared" si="337"/>
        <v>0</v>
      </c>
    </row>
    <row r="10765" spans="1:9" ht="15.75" thickBot="1" x14ac:dyDescent="0.3">
      <c r="A10765" s="2">
        <v>92210350</v>
      </c>
      <c r="B10765" s="2" t="s">
        <v>9995</v>
      </c>
      <c r="C10765" s="2" t="s">
        <v>96</v>
      </c>
      <c r="D10765" s="3">
        <f>IFERROR(VLOOKUP(ZDEFAULT_PORTRAIT!A10765,'Price Change'!$C$2:$G$5796,5,FALSE),E10765)</f>
        <v>296.60000000000002</v>
      </c>
      <c r="E10765" s="3">
        <v>335</v>
      </c>
      <c r="F10765" s="8"/>
      <c r="G10765" s="8"/>
      <c r="H10765" s="3">
        <f t="shared" si="336"/>
        <v>0</v>
      </c>
      <c r="I10765" s="30">
        <f t="shared" si="337"/>
        <v>0</v>
      </c>
    </row>
    <row r="10766" spans="1:9" ht="15.75" thickBot="1" x14ac:dyDescent="0.3">
      <c r="A10766" s="2">
        <v>92210351</v>
      </c>
      <c r="B10766" s="2" t="s">
        <v>10034</v>
      </c>
      <c r="C10766" s="2" t="s">
        <v>96</v>
      </c>
      <c r="D10766" s="6">
        <f>IFERROR(VLOOKUP(ZDEFAULT_PORTRAIT!A10766,'Price Change'!$C$2:$G$5796,5,FALSE),E10766)</f>
        <v>8</v>
      </c>
      <c r="E10766" s="6">
        <v>8</v>
      </c>
      <c r="F10766" s="7"/>
      <c r="G10766" s="7"/>
      <c r="H10766" s="3">
        <f t="shared" si="336"/>
        <v>0</v>
      </c>
      <c r="I10766" s="30">
        <f t="shared" si="337"/>
        <v>0</v>
      </c>
    </row>
    <row r="10767" spans="1:9" ht="15.75" thickBot="1" x14ac:dyDescent="0.3">
      <c r="A10767" s="2">
        <v>92210352</v>
      </c>
      <c r="B10767" s="2" t="s">
        <v>10035</v>
      </c>
      <c r="C10767" s="2" t="s">
        <v>96</v>
      </c>
      <c r="D10767" s="3">
        <f>IFERROR(VLOOKUP(ZDEFAULT_PORTRAIT!A10767,'Price Change'!$C$2:$G$5796,5,FALSE),E10767)</f>
        <v>8</v>
      </c>
      <c r="E10767" s="3">
        <v>8</v>
      </c>
      <c r="F10767" s="4">
        <v>75</v>
      </c>
      <c r="G10767" s="5">
        <v>600</v>
      </c>
      <c r="H10767" s="3">
        <f t="shared" si="336"/>
        <v>0</v>
      </c>
      <c r="I10767" s="30">
        <f t="shared" si="337"/>
        <v>0</v>
      </c>
    </row>
    <row r="10768" spans="1:9" ht="15.75" thickBot="1" x14ac:dyDescent="0.3">
      <c r="A10768" s="2">
        <v>92210353</v>
      </c>
      <c r="B10768" s="2" t="s">
        <v>10036</v>
      </c>
      <c r="C10768" s="2" t="s">
        <v>96</v>
      </c>
      <c r="D10768" s="6">
        <f>IFERROR(VLOOKUP(ZDEFAULT_PORTRAIT!A10768,'Price Change'!$C$2:$G$5796,5,FALSE),E10768)</f>
        <v>8</v>
      </c>
      <c r="E10768" s="6">
        <v>8</v>
      </c>
      <c r="F10768" s="7"/>
      <c r="G10768" s="7"/>
      <c r="H10768" s="3">
        <f t="shared" si="336"/>
        <v>0</v>
      </c>
      <c r="I10768" s="30">
        <f t="shared" si="337"/>
        <v>0</v>
      </c>
    </row>
    <row r="10769" spans="1:9" ht="15.75" thickBot="1" x14ac:dyDescent="0.3">
      <c r="A10769" s="2">
        <v>92210354</v>
      </c>
      <c r="B10769" s="2" t="s">
        <v>10035</v>
      </c>
      <c r="C10769" s="2" t="s">
        <v>96</v>
      </c>
      <c r="D10769" s="3">
        <f>IFERROR(VLOOKUP(ZDEFAULT_PORTRAIT!A10769,'Price Change'!$C$2:$G$5796,5,FALSE),E10769)</f>
        <v>8</v>
      </c>
      <c r="E10769" s="3">
        <v>8</v>
      </c>
      <c r="F10769" s="8"/>
      <c r="G10769" s="8"/>
      <c r="H10769" s="3">
        <f t="shared" si="336"/>
        <v>0</v>
      </c>
      <c r="I10769" s="30">
        <f t="shared" si="337"/>
        <v>0</v>
      </c>
    </row>
    <row r="10770" spans="1:9" ht="15.75" thickBot="1" x14ac:dyDescent="0.3">
      <c r="A10770" s="2">
        <v>92210355</v>
      </c>
      <c r="B10770" s="2" t="s">
        <v>9895</v>
      </c>
      <c r="C10770" s="2" t="s">
        <v>96</v>
      </c>
      <c r="D10770" s="6">
        <f>IFERROR(VLOOKUP(ZDEFAULT_PORTRAIT!A10770,'Price Change'!$C$2:$G$5796,5,FALSE),E10770)</f>
        <v>8</v>
      </c>
      <c r="E10770" s="6">
        <v>8</v>
      </c>
      <c r="F10770" s="7"/>
      <c r="G10770" s="7"/>
      <c r="H10770" s="3">
        <f t="shared" si="336"/>
        <v>0</v>
      </c>
      <c r="I10770" s="30">
        <f t="shared" si="337"/>
        <v>0</v>
      </c>
    </row>
    <row r="10771" spans="1:9" ht="15.75" thickBot="1" x14ac:dyDescent="0.3">
      <c r="A10771" s="2">
        <v>92210356</v>
      </c>
      <c r="B10771" s="2" t="s">
        <v>10037</v>
      </c>
      <c r="C10771" s="2" t="s">
        <v>96</v>
      </c>
      <c r="D10771" s="3">
        <f>IFERROR(VLOOKUP(ZDEFAULT_PORTRAIT!A10771,'Price Change'!$C$2:$G$5796,5,FALSE),E10771)</f>
        <v>8</v>
      </c>
      <c r="E10771" s="3">
        <v>8</v>
      </c>
      <c r="F10771" s="8"/>
      <c r="G10771" s="8"/>
      <c r="H10771" s="3">
        <f t="shared" si="336"/>
        <v>0</v>
      </c>
      <c r="I10771" s="30">
        <f t="shared" si="337"/>
        <v>0</v>
      </c>
    </row>
    <row r="10772" spans="1:9" ht="15.75" thickBot="1" x14ac:dyDescent="0.3">
      <c r="A10772" s="2">
        <v>92210357</v>
      </c>
      <c r="B10772" s="2" t="s">
        <v>10038</v>
      </c>
      <c r="C10772" s="2" t="s">
        <v>96</v>
      </c>
      <c r="D10772" s="6">
        <f>IFERROR(VLOOKUP(ZDEFAULT_PORTRAIT!A10772,'Price Change'!$C$2:$G$5796,5,FALSE),E10772)</f>
        <v>8</v>
      </c>
      <c r="E10772" s="6">
        <v>8</v>
      </c>
      <c r="F10772" s="9">
        <v>613</v>
      </c>
      <c r="G10772" s="10">
        <v>4904</v>
      </c>
      <c r="H10772" s="3">
        <f t="shared" si="336"/>
        <v>0</v>
      </c>
      <c r="I10772" s="30">
        <f t="shared" si="337"/>
        <v>0</v>
      </c>
    </row>
    <row r="10773" spans="1:9" ht="15.75" thickBot="1" x14ac:dyDescent="0.3">
      <c r="A10773" s="2">
        <v>92210358</v>
      </c>
      <c r="B10773" s="2" t="s">
        <v>8158</v>
      </c>
      <c r="C10773" s="2" t="s">
        <v>96</v>
      </c>
      <c r="D10773" s="3">
        <f>IFERROR(VLOOKUP(ZDEFAULT_PORTRAIT!A10773,'Price Change'!$C$2:$G$5796,5,FALSE),E10773)</f>
        <v>8</v>
      </c>
      <c r="E10773" s="3">
        <v>8</v>
      </c>
      <c r="F10773" s="4">
        <v>9</v>
      </c>
      <c r="G10773" s="5">
        <v>72</v>
      </c>
      <c r="H10773" s="3">
        <f t="shared" si="336"/>
        <v>0</v>
      </c>
      <c r="I10773" s="30">
        <f t="shared" si="337"/>
        <v>0</v>
      </c>
    </row>
    <row r="10774" spans="1:9" ht="15.75" thickBot="1" x14ac:dyDescent="0.3">
      <c r="A10774" s="2">
        <v>92210359</v>
      </c>
      <c r="B10774" s="2" t="s">
        <v>10039</v>
      </c>
      <c r="C10774" s="2" t="s">
        <v>96</v>
      </c>
      <c r="D10774" s="6">
        <f>IFERROR(VLOOKUP(ZDEFAULT_PORTRAIT!A10774,'Price Change'!$C$2:$G$5796,5,FALSE),E10774)</f>
        <v>21.5</v>
      </c>
      <c r="E10774" s="6">
        <v>22.5</v>
      </c>
      <c r="F10774" s="7"/>
      <c r="G10774" s="7"/>
      <c r="H10774" s="3">
        <f t="shared" si="336"/>
        <v>0</v>
      </c>
      <c r="I10774" s="30">
        <f t="shared" si="337"/>
        <v>0</v>
      </c>
    </row>
    <row r="10775" spans="1:9" ht="15.75" thickBot="1" x14ac:dyDescent="0.3">
      <c r="A10775" s="2">
        <v>92210360</v>
      </c>
      <c r="B10775" s="2" t="s">
        <v>10040</v>
      </c>
      <c r="C10775" s="2" t="s">
        <v>96</v>
      </c>
      <c r="D10775" s="3">
        <f>IFERROR(VLOOKUP(ZDEFAULT_PORTRAIT!A10775,'Price Change'!$C$2:$G$5796,5,FALSE),E10775)</f>
        <v>8</v>
      </c>
      <c r="E10775" s="3">
        <v>8</v>
      </c>
      <c r="F10775" s="8"/>
      <c r="G10775" s="8"/>
      <c r="H10775" s="3">
        <f t="shared" si="336"/>
        <v>0</v>
      </c>
      <c r="I10775" s="30">
        <f t="shared" si="337"/>
        <v>0</v>
      </c>
    </row>
    <row r="10776" spans="1:9" ht="15.75" thickBot="1" x14ac:dyDescent="0.3">
      <c r="A10776" s="2">
        <v>92210361</v>
      </c>
      <c r="B10776" s="2" t="s">
        <v>10041</v>
      </c>
      <c r="C10776" s="2" t="s">
        <v>96</v>
      </c>
      <c r="D10776" s="6">
        <f>IFERROR(VLOOKUP(ZDEFAULT_PORTRAIT!A10776,'Price Change'!$C$2:$G$5796,5,FALSE),E10776)</f>
        <v>229.4</v>
      </c>
      <c r="E10776" s="6">
        <v>603</v>
      </c>
      <c r="F10776" s="7"/>
      <c r="G10776" s="7"/>
      <c r="H10776" s="3">
        <f t="shared" si="336"/>
        <v>0</v>
      </c>
      <c r="I10776" s="30">
        <f t="shared" si="337"/>
        <v>0</v>
      </c>
    </row>
    <row r="10777" spans="1:9" ht="15.75" thickBot="1" x14ac:dyDescent="0.3">
      <c r="A10777" s="2">
        <v>92210362</v>
      </c>
      <c r="B10777" s="2" t="s">
        <v>10042</v>
      </c>
      <c r="C10777" s="2" t="s">
        <v>96</v>
      </c>
      <c r="D10777" s="3">
        <f>IFERROR(VLOOKUP(ZDEFAULT_PORTRAIT!A10777,'Price Change'!$C$2:$G$5796,5,FALSE),E10777)</f>
        <v>60.5</v>
      </c>
      <c r="E10777" s="3">
        <v>60.5</v>
      </c>
      <c r="F10777" s="8"/>
      <c r="G10777" s="8"/>
      <c r="H10777" s="3">
        <f t="shared" si="336"/>
        <v>0</v>
      </c>
      <c r="I10777" s="30">
        <f t="shared" si="337"/>
        <v>0</v>
      </c>
    </row>
    <row r="10778" spans="1:9" ht="15.75" thickBot="1" x14ac:dyDescent="0.3">
      <c r="A10778" s="2">
        <v>92210363</v>
      </c>
      <c r="B10778" s="2" t="s">
        <v>10043</v>
      </c>
      <c r="C10778" s="2" t="s">
        <v>96</v>
      </c>
      <c r="D10778" s="6">
        <f>IFERROR(VLOOKUP(ZDEFAULT_PORTRAIT!A10778,'Price Change'!$C$2:$G$5796,5,FALSE),E10778)</f>
        <v>8</v>
      </c>
      <c r="E10778" s="6">
        <v>8</v>
      </c>
      <c r="F10778" s="7"/>
      <c r="G10778" s="7"/>
      <c r="H10778" s="3">
        <f t="shared" si="336"/>
        <v>0</v>
      </c>
      <c r="I10778" s="30">
        <f t="shared" si="337"/>
        <v>0</v>
      </c>
    </row>
    <row r="10779" spans="1:9" ht="15.75" thickBot="1" x14ac:dyDescent="0.3">
      <c r="A10779" s="2">
        <v>92210364</v>
      </c>
      <c r="B10779" s="2" t="s">
        <v>10044</v>
      </c>
      <c r="C10779" s="2" t="s">
        <v>96</v>
      </c>
      <c r="D10779" s="3">
        <f>IFERROR(VLOOKUP(ZDEFAULT_PORTRAIT!A10779,'Price Change'!$C$2:$G$5796,5,FALSE),E10779)</f>
        <v>86</v>
      </c>
      <c r="E10779" s="3">
        <v>89.5</v>
      </c>
      <c r="F10779" s="8"/>
      <c r="G10779" s="8"/>
      <c r="H10779" s="3">
        <f t="shared" si="336"/>
        <v>0</v>
      </c>
      <c r="I10779" s="30">
        <f t="shared" si="337"/>
        <v>0</v>
      </c>
    </row>
    <row r="10780" spans="1:9" ht="15.75" thickBot="1" x14ac:dyDescent="0.3">
      <c r="A10780" s="2">
        <v>92210365</v>
      </c>
      <c r="B10780" s="2" t="s">
        <v>10045</v>
      </c>
      <c r="C10780" s="2" t="s">
        <v>96</v>
      </c>
      <c r="D10780" s="6">
        <f>IFERROR(VLOOKUP(ZDEFAULT_PORTRAIT!A10780,'Price Change'!$C$2:$G$5796,5,FALSE),E10780)</f>
        <v>8</v>
      </c>
      <c r="E10780" s="6">
        <v>8</v>
      </c>
      <c r="F10780" s="7"/>
      <c r="G10780" s="7"/>
      <c r="H10780" s="3">
        <f t="shared" si="336"/>
        <v>0</v>
      </c>
      <c r="I10780" s="30">
        <f t="shared" si="337"/>
        <v>0</v>
      </c>
    </row>
    <row r="10781" spans="1:9" ht="15.75" thickBot="1" x14ac:dyDescent="0.3">
      <c r="A10781" s="2">
        <v>92210366</v>
      </c>
      <c r="B10781" s="2" t="s">
        <v>10046</v>
      </c>
      <c r="C10781" s="2" t="s">
        <v>96</v>
      </c>
      <c r="D10781" s="3">
        <f>IFERROR(VLOOKUP(ZDEFAULT_PORTRAIT!A10781,'Price Change'!$C$2:$G$5796,5,FALSE),E10781)</f>
        <v>8</v>
      </c>
      <c r="E10781" s="3">
        <v>8</v>
      </c>
      <c r="F10781" s="8"/>
      <c r="G10781" s="8"/>
      <c r="H10781" s="3">
        <f t="shared" si="336"/>
        <v>0</v>
      </c>
      <c r="I10781" s="30">
        <f t="shared" si="337"/>
        <v>0</v>
      </c>
    </row>
    <row r="10782" spans="1:9" ht="15.75" thickBot="1" x14ac:dyDescent="0.3">
      <c r="A10782" s="2">
        <v>92210367</v>
      </c>
      <c r="B10782" s="2" t="s">
        <v>10047</v>
      </c>
      <c r="C10782" s="2" t="s">
        <v>96</v>
      </c>
      <c r="D10782" s="6">
        <f>IFERROR(VLOOKUP(ZDEFAULT_PORTRAIT!A10782,'Price Change'!$C$2:$G$5796,5,FALSE),E10782)</f>
        <v>39.6</v>
      </c>
      <c r="E10782" s="6">
        <v>39.6</v>
      </c>
      <c r="F10782" s="7"/>
      <c r="G10782" s="7"/>
      <c r="H10782" s="3">
        <f t="shared" si="336"/>
        <v>0</v>
      </c>
      <c r="I10782" s="30">
        <f t="shared" si="337"/>
        <v>0</v>
      </c>
    </row>
    <row r="10783" spans="1:9" ht="15.75" thickBot="1" x14ac:dyDescent="0.3">
      <c r="A10783" s="2">
        <v>92210368</v>
      </c>
      <c r="B10783" s="2" t="s">
        <v>9429</v>
      </c>
      <c r="C10783" s="2" t="s">
        <v>96</v>
      </c>
      <c r="D10783" s="3">
        <f>IFERROR(VLOOKUP(ZDEFAULT_PORTRAIT!A10783,'Price Change'!$C$2:$G$5796,5,FALSE),E10783)</f>
        <v>8</v>
      </c>
      <c r="E10783" s="3">
        <v>8</v>
      </c>
      <c r="F10783" s="8"/>
      <c r="G10783" s="8"/>
      <c r="H10783" s="3">
        <f t="shared" si="336"/>
        <v>0</v>
      </c>
      <c r="I10783" s="30">
        <f t="shared" si="337"/>
        <v>0</v>
      </c>
    </row>
    <row r="10784" spans="1:9" ht="15.75" thickBot="1" x14ac:dyDescent="0.3">
      <c r="A10784" s="2">
        <v>92210369</v>
      </c>
      <c r="B10784" s="2" t="s">
        <v>10048</v>
      </c>
      <c r="C10784" s="2" t="s">
        <v>96</v>
      </c>
      <c r="D10784" s="6">
        <f>IFERROR(VLOOKUP(ZDEFAULT_PORTRAIT!A10784,'Price Change'!$C$2:$G$5796,5,FALSE),E10784)</f>
        <v>172.8</v>
      </c>
      <c r="E10784" s="6">
        <v>288</v>
      </c>
      <c r="F10784" s="7"/>
      <c r="G10784" s="7"/>
      <c r="H10784" s="3">
        <f t="shared" si="336"/>
        <v>0</v>
      </c>
      <c r="I10784" s="30">
        <f t="shared" si="337"/>
        <v>0</v>
      </c>
    </row>
    <row r="10785" spans="1:9" ht="15.75" thickBot="1" x14ac:dyDescent="0.3">
      <c r="A10785" s="2">
        <v>92210370</v>
      </c>
      <c r="B10785" s="2" t="s">
        <v>10049</v>
      </c>
      <c r="C10785" s="2" t="s">
        <v>96</v>
      </c>
      <c r="D10785" s="3">
        <f>IFERROR(VLOOKUP(ZDEFAULT_PORTRAIT!A10785,'Price Change'!$C$2:$G$5796,5,FALSE),E10785)</f>
        <v>8</v>
      </c>
      <c r="E10785" s="3">
        <v>8</v>
      </c>
      <c r="F10785" s="8"/>
      <c r="G10785" s="8"/>
      <c r="H10785" s="3">
        <f t="shared" si="336"/>
        <v>0</v>
      </c>
      <c r="I10785" s="30">
        <f t="shared" si="337"/>
        <v>0</v>
      </c>
    </row>
    <row r="10786" spans="1:9" ht="15.75" thickBot="1" x14ac:dyDescent="0.3">
      <c r="A10786" s="2">
        <v>92210371</v>
      </c>
      <c r="B10786" s="2" t="s">
        <v>9831</v>
      </c>
      <c r="C10786" s="2" t="s">
        <v>96</v>
      </c>
      <c r="D10786" s="6">
        <f>IFERROR(VLOOKUP(ZDEFAULT_PORTRAIT!A10786,'Price Change'!$C$2:$G$5796,5,FALSE),E10786)</f>
        <v>173</v>
      </c>
      <c r="E10786" s="6">
        <v>197</v>
      </c>
      <c r="F10786" s="7"/>
      <c r="G10786" s="7"/>
      <c r="H10786" s="3">
        <f t="shared" si="336"/>
        <v>0</v>
      </c>
      <c r="I10786" s="30">
        <f t="shared" si="337"/>
        <v>0</v>
      </c>
    </row>
    <row r="10787" spans="1:9" ht="15.75" thickBot="1" x14ac:dyDescent="0.3">
      <c r="A10787" s="2">
        <v>92210372</v>
      </c>
      <c r="B10787" s="2" t="s">
        <v>10050</v>
      </c>
      <c r="C10787" s="2" t="s">
        <v>96</v>
      </c>
      <c r="D10787" s="3">
        <f>IFERROR(VLOOKUP(ZDEFAULT_PORTRAIT!A10787,'Price Change'!$C$2:$G$5796,5,FALSE),E10787)</f>
        <v>2016</v>
      </c>
      <c r="E10787" s="3">
        <v>2016</v>
      </c>
      <c r="F10787" s="8"/>
      <c r="G10787" s="8"/>
      <c r="H10787" s="3">
        <f t="shared" si="336"/>
        <v>0</v>
      </c>
      <c r="I10787" s="30">
        <f t="shared" si="337"/>
        <v>0</v>
      </c>
    </row>
    <row r="10788" spans="1:9" ht="15.75" thickBot="1" x14ac:dyDescent="0.3">
      <c r="A10788" s="2">
        <v>92210373</v>
      </c>
      <c r="B10788" s="2" t="s">
        <v>9463</v>
      </c>
      <c r="C10788" s="2" t="s">
        <v>96</v>
      </c>
      <c r="D10788" s="6">
        <f>IFERROR(VLOOKUP(ZDEFAULT_PORTRAIT!A10788,'Price Change'!$C$2:$G$5796,5,FALSE),E10788)</f>
        <v>39.5</v>
      </c>
      <c r="E10788" s="6">
        <v>34.5</v>
      </c>
      <c r="F10788" s="7"/>
      <c r="G10788" s="7"/>
      <c r="H10788" s="3">
        <f t="shared" si="336"/>
        <v>0</v>
      </c>
      <c r="I10788" s="30">
        <f t="shared" si="337"/>
        <v>0</v>
      </c>
    </row>
    <row r="10789" spans="1:9" ht="15.75" thickBot="1" x14ac:dyDescent="0.3">
      <c r="A10789" s="2">
        <v>92210374</v>
      </c>
      <c r="B10789" s="2" t="s">
        <v>10051</v>
      </c>
      <c r="C10789" s="2" t="s">
        <v>96</v>
      </c>
      <c r="D10789" s="3">
        <f>IFERROR(VLOOKUP(ZDEFAULT_PORTRAIT!A10789,'Price Change'!$C$2:$G$5796,5,FALSE),E10789)</f>
        <v>25</v>
      </c>
      <c r="E10789" s="3">
        <v>25</v>
      </c>
      <c r="F10789" s="8"/>
      <c r="G10789" s="8"/>
      <c r="H10789" s="3">
        <f t="shared" si="336"/>
        <v>0</v>
      </c>
      <c r="I10789" s="30">
        <f t="shared" si="337"/>
        <v>0</v>
      </c>
    </row>
    <row r="10790" spans="1:9" ht="15.75" thickBot="1" x14ac:dyDescent="0.3">
      <c r="A10790" s="2">
        <v>92210375</v>
      </c>
      <c r="B10790" s="2" t="s">
        <v>10052</v>
      </c>
      <c r="C10790" s="2" t="s">
        <v>96</v>
      </c>
      <c r="D10790" s="6">
        <f>IFERROR(VLOOKUP(ZDEFAULT_PORTRAIT!A10790,'Price Change'!$C$2:$G$5796,5,FALSE),E10790)</f>
        <v>8</v>
      </c>
      <c r="E10790" s="6">
        <v>8</v>
      </c>
      <c r="F10790" s="9">
        <v>191</v>
      </c>
      <c r="G10790" s="10">
        <v>1528</v>
      </c>
      <c r="H10790" s="3">
        <f t="shared" si="336"/>
        <v>0</v>
      </c>
      <c r="I10790" s="30">
        <f t="shared" si="337"/>
        <v>0</v>
      </c>
    </row>
    <row r="10791" spans="1:9" ht="15.75" thickBot="1" x14ac:dyDescent="0.3">
      <c r="A10791" s="2">
        <v>92210376</v>
      </c>
      <c r="B10791" s="2" t="s">
        <v>10053</v>
      </c>
      <c r="C10791" s="2" t="s">
        <v>96</v>
      </c>
      <c r="D10791" s="3">
        <f>IFERROR(VLOOKUP(ZDEFAULT_PORTRAIT!A10791,'Price Change'!$C$2:$G$5796,5,FALSE),E10791)</f>
        <v>8</v>
      </c>
      <c r="E10791" s="3">
        <v>8</v>
      </c>
      <c r="F10791" s="8"/>
      <c r="G10791" s="8"/>
      <c r="H10791" s="3">
        <f t="shared" si="336"/>
        <v>0</v>
      </c>
      <c r="I10791" s="30">
        <f t="shared" si="337"/>
        <v>0</v>
      </c>
    </row>
    <row r="10792" spans="1:9" ht="15.75" thickBot="1" x14ac:dyDescent="0.3">
      <c r="A10792" s="2">
        <v>92210377</v>
      </c>
      <c r="B10792" s="2" t="s">
        <v>10054</v>
      </c>
      <c r="C10792" s="2" t="s">
        <v>96</v>
      </c>
      <c r="D10792" s="6">
        <f>IFERROR(VLOOKUP(ZDEFAULT_PORTRAIT!A10792,'Price Change'!$C$2:$G$5796,5,FALSE),E10792)</f>
        <v>8</v>
      </c>
      <c r="E10792" s="6">
        <v>8</v>
      </c>
      <c r="F10792" s="7"/>
      <c r="G10792" s="7"/>
      <c r="H10792" s="3">
        <f t="shared" si="336"/>
        <v>0</v>
      </c>
      <c r="I10792" s="30">
        <f t="shared" si="337"/>
        <v>0</v>
      </c>
    </row>
    <row r="10793" spans="1:9" ht="15.75" thickBot="1" x14ac:dyDescent="0.3">
      <c r="A10793" s="2">
        <v>92210378</v>
      </c>
      <c r="B10793" s="2" t="s">
        <v>10055</v>
      </c>
      <c r="C10793" s="2" t="s">
        <v>96</v>
      </c>
      <c r="D10793" s="3">
        <f>IFERROR(VLOOKUP(ZDEFAULT_PORTRAIT!A10793,'Price Change'!$C$2:$G$5796,5,FALSE),E10793)</f>
        <v>8</v>
      </c>
      <c r="E10793" s="3">
        <v>8</v>
      </c>
      <c r="F10793" s="8"/>
      <c r="G10793" s="8"/>
      <c r="H10793" s="3">
        <f t="shared" si="336"/>
        <v>0</v>
      </c>
      <c r="I10793" s="30">
        <f t="shared" si="337"/>
        <v>0</v>
      </c>
    </row>
    <row r="10794" spans="1:9" ht="15.75" thickBot="1" x14ac:dyDescent="0.3">
      <c r="A10794" s="2">
        <v>92210379</v>
      </c>
      <c r="B10794" s="2" t="s">
        <v>10056</v>
      </c>
      <c r="C10794" s="2" t="s">
        <v>96</v>
      </c>
      <c r="D10794" s="6">
        <f>IFERROR(VLOOKUP(ZDEFAULT_PORTRAIT!A10794,'Price Change'!$C$2:$G$5796,5,FALSE),E10794)</f>
        <v>482</v>
      </c>
      <c r="E10794" s="6">
        <v>497</v>
      </c>
      <c r="F10794" s="7"/>
      <c r="G10794" s="7"/>
      <c r="H10794" s="3">
        <f t="shared" si="336"/>
        <v>0</v>
      </c>
      <c r="I10794" s="30">
        <f t="shared" si="337"/>
        <v>0</v>
      </c>
    </row>
    <row r="10795" spans="1:9" ht="15.75" thickBot="1" x14ac:dyDescent="0.3">
      <c r="A10795" s="2">
        <v>92210380</v>
      </c>
      <c r="B10795" s="2" t="s">
        <v>9785</v>
      </c>
      <c r="C10795" s="2" t="s">
        <v>96</v>
      </c>
      <c r="D10795" s="3">
        <f>IFERROR(VLOOKUP(ZDEFAULT_PORTRAIT!A10795,'Price Change'!$C$2:$G$5796,5,FALSE),E10795)</f>
        <v>8</v>
      </c>
      <c r="E10795" s="3">
        <v>8</v>
      </c>
      <c r="F10795" s="8"/>
      <c r="G10795" s="8"/>
      <c r="H10795" s="3">
        <f t="shared" si="336"/>
        <v>0</v>
      </c>
      <c r="I10795" s="30">
        <f t="shared" si="337"/>
        <v>0</v>
      </c>
    </row>
    <row r="10796" spans="1:9" ht="15.75" thickBot="1" x14ac:dyDescent="0.3">
      <c r="A10796" s="2">
        <v>92210381</v>
      </c>
      <c r="B10796" s="2" t="s">
        <v>9870</v>
      </c>
      <c r="C10796" s="2" t="s">
        <v>96</v>
      </c>
      <c r="D10796" s="6">
        <f>IFERROR(VLOOKUP(ZDEFAULT_PORTRAIT!A10796,'Price Change'!$C$2:$G$5796,5,FALSE),E10796)</f>
        <v>19</v>
      </c>
      <c r="E10796" s="6">
        <v>19</v>
      </c>
      <c r="F10796" s="7"/>
      <c r="G10796" s="7"/>
      <c r="H10796" s="3">
        <f t="shared" si="336"/>
        <v>0</v>
      </c>
      <c r="I10796" s="30">
        <f t="shared" si="337"/>
        <v>0</v>
      </c>
    </row>
    <row r="10797" spans="1:9" ht="15.75" thickBot="1" x14ac:dyDescent="0.3">
      <c r="A10797" s="2">
        <v>92210382</v>
      </c>
      <c r="B10797" s="2" t="s">
        <v>9185</v>
      </c>
      <c r="C10797" s="2" t="s">
        <v>96</v>
      </c>
      <c r="D10797" s="3">
        <f>IFERROR(VLOOKUP(ZDEFAULT_PORTRAIT!A10797,'Price Change'!$C$2:$G$5796,5,FALSE),E10797)</f>
        <v>8</v>
      </c>
      <c r="E10797" s="3">
        <v>8</v>
      </c>
      <c r="F10797" s="8"/>
      <c r="G10797" s="8"/>
      <c r="H10797" s="3">
        <f t="shared" si="336"/>
        <v>0</v>
      </c>
      <c r="I10797" s="30">
        <f t="shared" si="337"/>
        <v>0</v>
      </c>
    </row>
    <row r="10798" spans="1:9" ht="15.75" thickBot="1" x14ac:dyDescent="0.3">
      <c r="A10798" s="2">
        <v>92210383</v>
      </c>
      <c r="B10798" s="2" t="s">
        <v>10057</v>
      </c>
      <c r="C10798" s="2" t="s">
        <v>96</v>
      </c>
      <c r="D10798" s="6">
        <f>IFERROR(VLOOKUP(ZDEFAULT_PORTRAIT!A10798,'Price Change'!$C$2:$G$5796,5,FALSE),E10798)</f>
        <v>385.6</v>
      </c>
      <c r="E10798" s="6">
        <v>360.5</v>
      </c>
      <c r="F10798" s="7"/>
      <c r="G10798" s="7"/>
      <c r="H10798" s="3">
        <f t="shared" si="336"/>
        <v>0</v>
      </c>
      <c r="I10798" s="30">
        <f t="shared" si="337"/>
        <v>0</v>
      </c>
    </row>
    <row r="10799" spans="1:9" ht="15.75" thickBot="1" x14ac:dyDescent="0.3">
      <c r="A10799" s="2">
        <v>92210384</v>
      </c>
      <c r="B10799" s="2" t="s">
        <v>10058</v>
      </c>
      <c r="C10799" s="2" t="s">
        <v>96</v>
      </c>
      <c r="D10799" s="3">
        <f>IFERROR(VLOOKUP(ZDEFAULT_PORTRAIT!A10799,'Price Change'!$C$2:$G$5796,5,FALSE),E10799)</f>
        <v>10.4</v>
      </c>
      <c r="E10799" s="3">
        <v>8.5</v>
      </c>
      <c r="F10799" s="8"/>
      <c r="G10799" s="8"/>
      <c r="H10799" s="3">
        <f t="shared" si="336"/>
        <v>0</v>
      </c>
      <c r="I10799" s="30">
        <f t="shared" si="337"/>
        <v>0</v>
      </c>
    </row>
    <row r="10800" spans="1:9" ht="15.75" thickBot="1" x14ac:dyDescent="0.3">
      <c r="A10800" s="2">
        <v>92210385</v>
      </c>
      <c r="B10800" s="2" t="s">
        <v>10059</v>
      </c>
      <c r="C10800" s="2" t="s">
        <v>96</v>
      </c>
      <c r="D10800" s="6">
        <f>IFERROR(VLOOKUP(ZDEFAULT_PORTRAIT!A10800,'Price Change'!$C$2:$G$5796,5,FALSE),E10800)</f>
        <v>8</v>
      </c>
      <c r="E10800" s="6">
        <v>8</v>
      </c>
      <c r="F10800" s="7"/>
      <c r="G10800" s="7"/>
      <c r="H10800" s="3">
        <f t="shared" si="336"/>
        <v>0</v>
      </c>
      <c r="I10800" s="30">
        <f t="shared" si="337"/>
        <v>0</v>
      </c>
    </row>
    <row r="10801" spans="1:9" ht="15.75" thickBot="1" x14ac:dyDescent="0.3">
      <c r="A10801" s="2">
        <v>92210386</v>
      </c>
      <c r="B10801" s="2" t="s">
        <v>9866</v>
      </c>
      <c r="C10801" s="2" t="s">
        <v>96</v>
      </c>
      <c r="D10801" s="3">
        <f>IFERROR(VLOOKUP(ZDEFAULT_PORTRAIT!A10801,'Price Change'!$C$2:$G$5796,5,FALSE),E10801)</f>
        <v>8</v>
      </c>
      <c r="E10801" s="3">
        <v>8</v>
      </c>
      <c r="F10801" s="8"/>
      <c r="G10801" s="8"/>
      <c r="H10801" s="3">
        <f t="shared" si="336"/>
        <v>0</v>
      </c>
      <c r="I10801" s="30">
        <f t="shared" si="337"/>
        <v>0</v>
      </c>
    </row>
    <row r="10802" spans="1:9" ht="15.75" thickBot="1" x14ac:dyDescent="0.3">
      <c r="A10802" s="2">
        <v>92210387</v>
      </c>
      <c r="B10802" s="2" t="s">
        <v>10060</v>
      </c>
      <c r="C10802" s="2" t="s">
        <v>96</v>
      </c>
      <c r="D10802" s="6">
        <f>IFERROR(VLOOKUP(ZDEFAULT_PORTRAIT!A10802,'Price Change'!$C$2:$G$5796,5,FALSE),E10802)</f>
        <v>8</v>
      </c>
      <c r="E10802" s="6">
        <v>8</v>
      </c>
      <c r="F10802" s="7"/>
      <c r="G10802" s="7"/>
      <c r="H10802" s="3">
        <f t="shared" si="336"/>
        <v>0</v>
      </c>
      <c r="I10802" s="30">
        <f t="shared" si="337"/>
        <v>0</v>
      </c>
    </row>
    <row r="10803" spans="1:9" ht="15.75" thickBot="1" x14ac:dyDescent="0.3">
      <c r="A10803" s="2">
        <v>92210388</v>
      </c>
      <c r="B10803" s="2" t="s">
        <v>8454</v>
      </c>
      <c r="C10803" s="2" t="s">
        <v>96</v>
      </c>
      <c r="D10803" s="3">
        <f>IFERROR(VLOOKUP(ZDEFAULT_PORTRAIT!A10803,'Price Change'!$C$2:$G$5796,5,FALSE),E10803)</f>
        <v>13.5</v>
      </c>
      <c r="E10803" s="3">
        <v>21.5</v>
      </c>
      <c r="F10803" s="8"/>
      <c r="G10803" s="8"/>
      <c r="H10803" s="3">
        <f t="shared" si="336"/>
        <v>0</v>
      </c>
      <c r="I10803" s="30">
        <f t="shared" si="337"/>
        <v>0</v>
      </c>
    </row>
    <row r="10804" spans="1:9" ht="15.75" thickBot="1" x14ac:dyDescent="0.3">
      <c r="A10804" s="2">
        <v>92210389</v>
      </c>
      <c r="B10804" s="2" t="s">
        <v>10061</v>
      </c>
      <c r="C10804" s="2" t="s">
        <v>96</v>
      </c>
      <c r="D10804" s="6">
        <f>IFERROR(VLOOKUP(ZDEFAULT_PORTRAIT!A10804,'Price Change'!$C$2:$G$5796,5,FALSE),E10804)</f>
        <v>8</v>
      </c>
      <c r="E10804" s="6">
        <v>8</v>
      </c>
      <c r="F10804" s="7"/>
      <c r="G10804" s="7"/>
      <c r="H10804" s="3">
        <f t="shared" si="336"/>
        <v>0</v>
      </c>
      <c r="I10804" s="30">
        <f t="shared" si="337"/>
        <v>0</v>
      </c>
    </row>
    <row r="10805" spans="1:9" ht="15.75" thickBot="1" x14ac:dyDescent="0.3">
      <c r="A10805" s="2">
        <v>92210390</v>
      </c>
      <c r="B10805" s="2" t="s">
        <v>10062</v>
      </c>
      <c r="C10805" s="2" t="s">
        <v>96</v>
      </c>
      <c r="D10805" s="3">
        <f>IFERROR(VLOOKUP(ZDEFAULT_PORTRAIT!A10805,'Price Change'!$C$2:$G$5796,5,FALSE),E10805)</f>
        <v>8</v>
      </c>
      <c r="E10805" s="3">
        <v>8</v>
      </c>
      <c r="F10805" s="8"/>
      <c r="G10805" s="8"/>
      <c r="H10805" s="3">
        <f t="shared" si="336"/>
        <v>0</v>
      </c>
      <c r="I10805" s="30">
        <f t="shared" si="337"/>
        <v>0</v>
      </c>
    </row>
    <row r="10806" spans="1:9" ht="15.75" thickBot="1" x14ac:dyDescent="0.3">
      <c r="A10806" s="2">
        <v>92210391</v>
      </c>
      <c r="B10806" s="2" t="s">
        <v>10063</v>
      </c>
      <c r="C10806" s="2" t="s">
        <v>96</v>
      </c>
      <c r="D10806" s="6">
        <f>IFERROR(VLOOKUP(ZDEFAULT_PORTRAIT!A10806,'Price Change'!$C$2:$G$5796,5,FALSE),E10806)</f>
        <v>14.5</v>
      </c>
      <c r="E10806" s="6">
        <v>14</v>
      </c>
      <c r="F10806" s="9">
        <v>6</v>
      </c>
      <c r="G10806" s="10">
        <v>88.5</v>
      </c>
      <c r="H10806" s="3">
        <f t="shared" si="336"/>
        <v>-3</v>
      </c>
      <c r="I10806" s="30">
        <f t="shared" si="337"/>
        <v>-3.3898305084745763E-2</v>
      </c>
    </row>
    <row r="10807" spans="1:9" ht="15.75" thickBot="1" x14ac:dyDescent="0.3">
      <c r="A10807" s="2">
        <v>92210392</v>
      </c>
      <c r="B10807" s="2" t="s">
        <v>10064</v>
      </c>
      <c r="C10807" s="2" t="s">
        <v>96</v>
      </c>
      <c r="D10807" s="3">
        <f>IFERROR(VLOOKUP(ZDEFAULT_PORTRAIT!A10807,'Price Change'!$C$2:$G$5796,5,FALSE),E10807)</f>
        <v>8</v>
      </c>
      <c r="E10807" s="3">
        <v>8</v>
      </c>
      <c r="F10807" s="8"/>
      <c r="G10807" s="8"/>
      <c r="H10807" s="3">
        <f t="shared" si="336"/>
        <v>0</v>
      </c>
      <c r="I10807" s="30">
        <f t="shared" si="337"/>
        <v>0</v>
      </c>
    </row>
    <row r="10808" spans="1:9" ht="15.75" thickBot="1" x14ac:dyDescent="0.3">
      <c r="A10808" s="2">
        <v>92210393</v>
      </c>
      <c r="B10808" s="2" t="s">
        <v>10007</v>
      </c>
      <c r="C10808" s="2" t="s">
        <v>96</v>
      </c>
      <c r="D10808" s="6">
        <f>IFERROR(VLOOKUP(ZDEFAULT_PORTRAIT!A10808,'Price Change'!$C$2:$G$5796,5,FALSE),E10808)</f>
        <v>8</v>
      </c>
      <c r="E10808" s="6">
        <v>8</v>
      </c>
      <c r="F10808" s="7"/>
      <c r="G10808" s="7"/>
      <c r="H10808" s="3">
        <f t="shared" si="336"/>
        <v>0</v>
      </c>
      <c r="I10808" s="30">
        <f t="shared" si="337"/>
        <v>0</v>
      </c>
    </row>
    <row r="10809" spans="1:9" ht="15.75" thickBot="1" x14ac:dyDescent="0.3">
      <c r="A10809" s="2">
        <v>92210394</v>
      </c>
      <c r="B10809" s="2" t="s">
        <v>9847</v>
      </c>
      <c r="C10809" s="2" t="s">
        <v>96</v>
      </c>
      <c r="D10809" s="3">
        <f>IFERROR(VLOOKUP(ZDEFAULT_PORTRAIT!A10809,'Price Change'!$C$2:$G$5796,5,FALSE),E10809)</f>
        <v>8</v>
      </c>
      <c r="E10809" s="3">
        <v>8</v>
      </c>
      <c r="F10809" s="8"/>
      <c r="G10809" s="8"/>
      <c r="H10809" s="3">
        <f t="shared" si="336"/>
        <v>0</v>
      </c>
      <c r="I10809" s="30">
        <f t="shared" si="337"/>
        <v>0</v>
      </c>
    </row>
    <row r="10810" spans="1:9" ht="15.75" thickBot="1" x14ac:dyDescent="0.3">
      <c r="A10810" s="2">
        <v>92210395</v>
      </c>
      <c r="B10810" s="2" t="s">
        <v>10065</v>
      </c>
      <c r="C10810" s="2" t="s">
        <v>96</v>
      </c>
      <c r="D10810" s="6">
        <f>IFERROR(VLOOKUP(ZDEFAULT_PORTRAIT!A10810,'Price Change'!$C$2:$G$5796,5,FALSE),E10810)</f>
        <v>9.4</v>
      </c>
      <c r="E10810" s="6">
        <v>8</v>
      </c>
      <c r="F10810" s="7"/>
      <c r="G10810" s="7"/>
      <c r="H10810" s="3">
        <f t="shared" si="336"/>
        <v>0</v>
      </c>
      <c r="I10810" s="30">
        <f t="shared" si="337"/>
        <v>0</v>
      </c>
    </row>
    <row r="10811" spans="1:9" ht="15.75" thickBot="1" x14ac:dyDescent="0.3">
      <c r="A10811" s="2">
        <v>92210396</v>
      </c>
      <c r="B10811" s="2" t="s">
        <v>10066</v>
      </c>
      <c r="C10811" s="2" t="s">
        <v>96</v>
      </c>
      <c r="D10811" s="3">
        <f>IFERROR(VLOOKUP(ZDEFAULT_PORTRAIT!A10811,'Price Change'!$C$2:$G$5796,5,FALSE),E10811)</f>
        <v>8</v>
      </c>
      <c r="E10811" s="3">
        <v>8</v>
      </c>
      <c r="F10811" s="8"/>
      <c r="G10811" s="8"/>
      <c r="H10811" s="3">
        <f t="shared" si="336"/>
        <v>0</v>
      </c>
      <c r="I10811" s="30">
        <f t="shared" si="337"/>
        <v>0</v>
      </c>
    </row>
    <row r="10812" spans="1:9" ht="15.75" thickBot="1" x14ac:dyDescent="0.3">
      <c r="A10812" s="2">
        <v>92210397</v>
      </c>
      <c r="B10812" s="2" t="s">
        <v>10067</v>
      </c>
      <c r="C10812" s="2" t="s">
        <v>96</v>
      </c>
      <c r="D10812" s="6">
        <f>IFERROR(VLOOKUP(ZDEFAULT_PORTRAIT!A10812,'Price Change'!$C$2:$G$5796,5,FALSE),E10812)</f>
        <v>8</v>
      </c>
      <c r="E10812" s="6">
        <v>8</v>
      </c>
      <c r="F10812" s="7"/>
      <c r="G10812" s="7"/>
      <c r="H10812" s="3">
        <f t="shared" si="336"/>
        <v>0</v>
      </c>
      <c r="I10812" s="30">
        <f t="shared" si="337"/>
        <v>0</v>
      </c>
    </row>
    <row r="10813" spans="1:9" ht="15.75" thickBot="1" x14ac:dyDescent="0.3">
      <c r="A10813" s="2">
        <v>92210398</v>
      </c>
      <c r="B10813" s="2" t="s">
        <v>8358</v>
      </c>
      <c r="C10813" s="2" t="s">
        <v>96</v>
      </c>
      <c r="D10813" s="3">
        <f>IFERROR(VLOOKUP(ZDEFAULT_PORTRAIT!A10813,'Price Change'!$C$2:$G$5796,5,FALSE),E10813)</f>
        <v>8</v>
      </c>
      <c r="E10813" s="3">
        <v>8</v>
      </c>
      <c r="F10813" s="8"/>
      <c r="G10813" s="8"/>
      <c r="H10813" s="3">
        <f t="shared" si="336"/>
        <v>0</v>
      </c>
      <c r="I10813" s="30">
        <f t="shared" si="337"/>
        <v>0</v>
      </c>
    </row>
    <row r="10814" spans="1:9" ht="15.75" thickBot="1" x14ac:dyDescent="0.3">
      <c r="A10814" s="2">
        <v>92210399</v>
      </c>
      <c r="B10814" s="2" t="s">
        <v>9926</v>
      </c>
      <c r="C10814" s="2" t="s">
        <v>96</v>
      </c>
      <c r="D10814" s="6">
        <f>IFERROR(VLOOKUP(ZDEFAULT_PORTRAIT!A10814,'Price Change'!$C$2:$G$5796,5,FALSE),E10814)</f>
        <v>8</v>
      </c>
      <c r="E10814" s="6">
        <v>8</v>
      </c>
      <c r="F10814" s="7"/>
      <c r="G10814" s="7"/>
      <c r="H10814" s="3">
        <f t="shared" si="336"/>
        <v>0</v>
      </c>
      <c r="I10814" s="30">
        <f t="shared" si="337"/>
        <v>0</v>
      </c>
    </row>
    <row r="10815" spans="1:9" ht="15.75" thickBot="1" x14ac:dyDescent="0.3">
      <c r="A10815" s="2">
        <v>92210400</v>
      </c>
      <c r="B10815" s="2" t="s">
        <v>10068</v>
      </c>
      <c r="C10815" s="2" t="s">
        <v>96</v>
      </c>
      <c r="D10815" s="3">
        <f>IFERROR(VLOOKUP(ZDEFAULT_PORTRAIT!A10815,'Price Change'!$C$2:$G$5796,5,FALSE),E10815)</f>
        <v>275.8</v>
      </c>
      <c r="E10815" s="3">
        <v>258</v>
      </c>
      <c r="F10815" s="4">
        <v>2</v>
      </c>
      <c r="G10815" s="5">
        <v>516</v>
      </c>
      <c r="H10815" s="3">
        <f t="shared" si="336"/>
        <v>-35.600000000000023</v>
      </c>
      <c r="I10815" s="30">
        <f t="shared" si="337"/>
        <v>-6.8992248062015551E-2</v>
      </c>
    </row>
    <row r="10816" spans="1:9" ht="15.75" thickBot="1" x14ac:dyDescent="0.3">
      <c r="A10816" s="2">
        <v>92210401</v>
      </c>
      <c r="B10816" s="2" t="s">
        <v>10069</v>
      </c>
      <c r="C10816" s="2" t="s">
        <v>96</v>
      </c>
      <c r="D10816" s="6">
        <f>IFERROR(VLOOKUP(ZDEFAULT_PORTRAIT!A10816,'Price Change'!$C$2:$G$5796,5,FALSE),E10816)</f>
        <v>127</v>
      </c>
      <c r="E10816" s="6">
        <v>132</v>
      </c>
      <c r="F10816" s="7"/>
      <c r="G10816" s="7"/>
      <c r="H10816" s="3">
        <f t="shared" si="336"/>
        <v>0</v>
      </c>
      <c r="I10816" s="30">
        <f t="shared" si="337"/>
        <v>0</v>
      </c>
    </row>
    <row r="10817" spans="1:9" ht="15.75" thickBot="1" x14ac:dyDescent="0.3">
      <c r="A10817" s="2">
        <v>92210402</v>
      </c>
      <c r="B10817" s="2" t="s">
        <v>8158</v>
      </c>
      <c r="C10817" s="2" t="s">
        <v>96</v>
      </c>
      <c r="D10817" s="3">
        <f>IFERROR(VLOOKUP(ZDEFAULT_PORTRAIT!A10817,'Price Change'!$C$2:$G$5796,5,FALSE),E10817)</f>
        <v>8</v>
      </c>
      <c r="E10817" s="3">
        <v>8</v>
      </c>
      <c r="F10817" s="8"/>
      <c r="G10817" s="8"/>
      <c r="H10817" s="3">
        <f t="shared" si="336"/>
        <v>0</v>
      </c>
      <c r="I10817" s="30">
        <f t="shared" si="337"/>
        <v>0</v>
      </c>
    </row>
    <row r="10818" spans="1:9" ht="15.75" thickBot="1" x14ac:dyDescent="0.3">
      <c r="A10818" s="2">
        <v>92210403</v>
      </c>
      <c r="B10818" s="2" t="s">
        <v>10070</v>
      </c>
      <c r="C10818" s="2" t="s">
        <v>96</v>
      </c>
      <c r="D10818" s="6">
        <f>IFERROR(VLOOKUP(ZDEFAULT_PORTRAIT!A10818,'Price Change'!$C$2:$G$5796,5,FALSE),E10818)</f>
        <v>8</v>
      </c>
      <c r="E10818" s="6">
        <v>8</v>
      </c>
      <c r="F10818" s="7"/>
      <c r="G10818" s="7"/>
      <c r="H10818" s="3">
        <f t="shared" si="336"/>
        <v>0</v>
      </c>
      <c r="I10818" s="30">
        <f t="shared" si="337"/>
        <v>0</v>
      </c>
    </row>
    <row r="10819" spans="1:9" ht="15.75" thickBot="1" x14ac:dyDescent="0.3">
      <c r="A10819" s="2">
        <v>92210404</v>
      </c>
      <c r="B10819" s="2" t="s">
        <v>10071</v>
      </c>
      <c r="C10819" s="2" t="s">
        <v>96</v>
      </c>
      <c r="D10819" s="3">
        <f>IFERROR(VLOOKUP(ZDEFAULT_PORTRAIT!A10819,'Price Change'!$C$2:$G$5796,5,FALSE),E10819)</f>
        <v>185.8</v>
      </c>
      <c r="E10819" s="3">
        <v>253.5</v>
      </c>
      <c r="F10819" s="8"/>
      <c r="G10819" s="8"/>
      <c r="H10819" s="3">
        <f t="shared" si="336"/>
        <v>0</v>
      </c>
      <c r="I10819" s="30">
        <f t="shared" si="337"/>
        <v>0</v>
      </c>
    </row>
    <row r="10820" spans="1:9" ht="15.75" thickBot="1" x14ac:dyDescent="0.3">
      <c r="A10820" s="2">
        <v>92210405</v>
      </c>
      <c r="B10820" s="2" t="s">
        <v>9997</v>
      </c>
      <c r="C10820" s="2" t="s">
        <v>141</v>
      </c>
      <c r="D10820" s="6">
        <f>IFERROR(VLOOKUP(ZDEFAULT_PORTRAIT!A10820,'Price Change'!$C$2:$G$5796,5,FALSE),E10820)</f>
        <v>31.8</v>
      </c>
      <c r="E10820" s="6">
        <v>25</v>
      </c>
      <c r="F10820" s="9">
        <v>2173</v>
      </c>
      <c r="G10820" s="10">
        <v>54325</v>
      </c>
      <c r="H10820" s="3">
        <f t="shared" si="336"/>
        <v>-14776.400000000001</v>
      </c>
      <c r="I10820" s="30">
        <f t="shared" si="337"/>
        <v>-0.27200000000000002</v>
      </c>
    </row>
    <row r="10821" spans="1:9" ht="15.75" thickBot="1" x14ac:dyDescent="0.3">
      <c r="A10821" s="2">
        <v>92210406</v>
      </c>
      <c r="B10821" s="2" t="s">
        <v>10072</v>
      </c>
      <c r="C10821" s="2" t="s">
        <v>96</v>
      </c>
      <c r="D10821" s="3">
        <f>IFERROR(VLOOKUP(ZDEFAULT_PORTRAIT!A10821,'Price Change'!$C$2:$G$5796,5,FALSE),E10821)</f>
        <v>8</v>
      </c>
      <c r="E10821" s="3">
        <v>8</v>
      </c>
      <c r="F10821" s="8"/>
      <c r="G10821" s="8"/>
      <c r="H10821" s="3">
        <f t="shared" si="336"/>
        <v>0</v>
      </c>
      <c r="I10821" s="30">
        <f t="shared" si="337"/>
        <v>0</v>
      </c>
    </row>
    <row r="10822" spans="1:9" ht="15.75" thickBot="1" x14ac:dyDescent="0.3">
      <c r="A10822" s="2">
        <v>92210407</v>
      </c>
      <c r="B10822" s="2" t="s">
        <v>9783</v>
      </c>
      <c r="C10822" s="2" t="s">
        <v>96</v>
      </c>
      <c r="D10822" s="6">
        <f>IFERROR(VLOOKUP(ZDEFAULT_PORTRAIT!A10822,'Price Change'!$C$2:$G$5796,5,FALSE),E10822)</f>
        <v>442.5</v>
      </c>
      <c r="E10822" s="6">
        <v>442.5</v>
      </c>
      <c r="F10822" s="7"/>
      <c r="G10822" s="7"/>
      <c r="H10822" s="3">
        <f t="shared" ref="H10822:H10885" si="338">IFERROR((E10822-D10822)*F10822,E10822*F10822)</f>
        <v>0</v>
      </c>
      <c r="I10822" s="30">
        <f t="shared" ref="I10822:I10885" si="339">IFERROR(H10822/G10822,0)</f>
        <v>0</v>
      </c>
    </row>
    <row r="10823" spans="1:9" ht="15.75" thickBot="1" x14ac:dyDescent="0.3">
      <c r="A10823" s="2">
        <v>92210408</v>
      </c>
      <c r="B10823" s="2" t="s">
        <v>10036</v>
      </c>
      <c r="C10823" s="2" t="s">
        <v>96</v>
      </c>
      <c r="D10823" s="3">
        <f>IFERROR(VLOOKUP(ZDEFAULT_PORTRAIT!A10823,'Price Change'!$C$2:$G$5796,5,FALSE),E10823)</f>
        <v>8</v>
      </c>
      <c r="E10823" s="3">
        <v>8</v>
      </c>
      <c r="F10823" s="8"/>
      <c r="G10823" s="8"/>
      <c r="H10823" s="3">
        <f t="shared" si="338"/>
        <v>0</v>
      </c>
      <c r="I10823" s="30">
        <f t="shared" si="339"/>
        <v>0</v>
      </c>
    </row>
    <row r="10824" spans="1:9" ht="15.75" thickBot="1" x14ac:dyDescent="0.3">
      <c r="A10824" s="2">
        <v>92210409</v>
      </c>
      <c r="B10824" s="2" t="s">
        <v>9599</v>
      </c>
      <c r="C10824" s="2" t="s">
        <v>96</v>
      </c>
      <c r="D10824" s="6">
        <f>IFERROR(VLOOKUP(ZDEFAULT_PORTRAIT!A10824,'Price Change'!$C$2:$G$5796,5,FALSE),E10824)</f>
        <v>10.3</v>
      </c>
      <c r="E10824" s="6">
        <v>10.3</v>
      </c>
      <c r="F10824" s="7"/>
      <c r="G10824" s="7"/>
      <c r="H10824" s="3">
        <f t="shared" si="338"/>
        <v>0</v>
      </c>
      <c r="I10824" s="30">
        <f t="shared" si="339"/>
        <v>0</v>
      </c>
    </row>
    <row r="10825" spans="1:9" ht="15.75" thickBot="1" x14ac:dyDescent="0.3">
      <c r="A10825" s="2">
        <v>92210410</v>
      </c>
      <c r="B10825" s="2" t="s">
        <v>9954</v>
      </c>
      <c r="C10825" s="2" t="s">
        <v>96</v>
      </c>
      <c r="D10825" s="3">
        <f>IFERROR(VLOOKUP(ZDEFAULT_PORTRAIT!A10825,'Price Change'!$C$2:$G$5796,5,FALSE),E10825)</f>
        <v>101</v>
      </c>
      <c r="E10825" s="3">
        <v>129</v>
      </c>
      <c r="F10825" s="4">
        <v>1</v>
      </c>
      <c r="G10825" s="5">
        <v>101</v>
      </c>
      <c r="H10825" s="3">
        <f t="shared" si="338"/>
        <v>28</v>
      </c>
      <c r="I10825" s="30">
        <f t="shared" si="339"/>
        <v>0.27722772277227725</v>
      </c>
    </row>
    <row r="10826" spans="1:9" ht="15.75" thickBot="1" x14ac:dyDescent="0.3">
      <c r="A10826" s="2">
        <v>92210411</v>
      </c>
      <c r="B10826" s="2" t="s">
        <v>10003</v>
      </c>
      <c r="C10826" s="2" t="s">
        <v>96</v>
      </c>
      <c r="D10826" s="6">
        <f>IFERROR(VLOOKUP(ZDEFAULT_PORTRAIT!A10826,'Price Change'!$C$2:$G$5796,5,FALSE),E10826)</f>
        <v>8</v>
      </c>
      <c r="E10826" s="6">
        <v>8</v>
      </c>
      <c r="F10826" s="7"/>
      <c r="G10826" s="7"/>
      <c r="H10826" s="3">
        <f t="shared" si="338"/>
        <v>0</v>
      </c>
      <c r="I10826" s="30">
        <f t="shared" si="339"/>
        <v>0</v>
      </c>
    </row>
    <row r="10827" spans="1:9" ht="15.75" thickBot="1" x14ac:dyDescent="0.3">
      <c r="A10827" s="2">
        <v>92210412</v>
      </c>
      <c r="B10827" s="2" t="s">
        <v>10073</v>
      </c>
      <c r="C10827" s="2" t="s">
        <v>96</v>
      </c>
      <c r="D10827" s="3">
        <f>IFERROR(VLOOKUP(ZDEFAULT_PORTRAIT!A10827,'Price Change'!$C$2:$G$5796,5,FALSE),E10827)</f>
        <v>8</v>
      </c>
      <c r="E10827" s="3">
        <v>8</v>
      </c>
      <c r="F10827" s="8"/>
      <c r="G10827" s="8"/>
      <c r="H10827" s="3">
        <f t="shared" si="338"/>
        <v>0</v>
      </c>
      <c r="I10827" s="30">
        <f t="shared" si="339"/>
        <v>0</v>
      </c>
    </row>
    <row r="10828" spans="1:9" ht="15.75" thickBot="1" x14ac:dyDescent="0.3">
      <c r="A10828" s="2">
        <v>92210413</v>
      </c>
      <c r="B10828" s="2" t="s">
        <v>8320</v>
      </c>
      <c r="C10828" s="2" t="s">
        <v>96</v>
      </c>
      <c r="D10828" s="6">
        <f>IFERROR(VLOOKUP(ZDEFAULT_PORTRAIT!A10828,'Price Change'!$C$2:$G$5796,5,FALSE),E10828)</f>
        <v>8</v>
      </c>
      <c r="E10828" s="6">
        <v>8</v>
      </c>
      <c r="F10828" s="7"/>
      <c r="G10828" s="7"/>
      <c r="H10828" s="3">
        <f t="shared" si="338"/>
        <v>0</v>
      </c>
      <c r="I10828" s="30">
        <f t="shared" si="339"/>
        <v>0</v>
      </c>
    </row>
    <row r="10829" spans="1:9" ht="15.75" thickBot="1" x14ac:dyDescent="0.3">
      <c r="A10829" s="2">
        <v>92210414</v>
      </c>
      <c r="B10829" s="2" t="s">
        <v>10074</v>
      </c>
      <c r="C10829" s="2" t="s">
        <v>96</v>
      </c>
      <c r="D10829" s="3">
        <f>IFERROR(VLOOKUP(ZDEFAULT_PORTRAIT!A10829,'Price Change'!$C$2:$G$5796,5,FALSE),E10829)</f>
        <v>8</v>
      </c>
      <c r="E10829" s="3">
        <v>8</v>
      </c>
      <c r="F10829" s="8"/>
      <c r="G10829" s="8"/>
      <c r="H10829" s="3">
        <f t="shared" si="338"/>
        <v>0</v>
      </c>
      <c r="I10829" s="30">
        <f t="shared" si="339"/>
        <v>0</v>
      </c>
    </row>
    <row r="10830" spans="1:9" ht="15.75" thickBot="1" x14ac:dyDescent="0.3">
      <c r="A10830" s="2">
        <v>92210415</v>
      </c>
      <c r="B10830" s="2" t="s">
        <v>9890</v>
      </c>
      <c r="C10830" s="2" t="s">
        <v>96</v>
      </c>
      <c r="D10830" s="6">
        <f>IFERROR(VLOOKUP(ZDEFAULT_PORTRAIT!A10830,'Price Change'!$C$2:$G$5796,5,FALSE),E10830)</f>
        <v>8</v>
      </c>
      <c r="E10830" s="6">
        <v>8</v>
      </c>
      <c r="F10830" s="7"/>
      <c r="G10830" s="7"/>
      <c r="H10830" s="3">
        <f t="shared" si="338"/>
        <v>0</v>
      </c>
      <c r="I10830" s="30">
        <f t="shared" si="339"/>
        <v>0</v>
      </c>
    </row>
    <row r="10831" spans="1:9" ht="15.75" thickBot="1" x14ac:dyDescent="0.3">
      <c r="A10831" s="2">
        <v>92210416</v>
      </c>
      <c r="B10831" s="2" t="s">
        <v>10075</v>
      </c>
      <c r="C10831" s="2" t="s">
        <v>96</v>
      </c>
      <c r="D10831" s="3">
        <f>IFERROR(VLOOKUP(ZDEFAULT_PORTRAIT!A10831,'Price Change'!$C$2:$G$5796,5,FALSE),E10831)</f>
        <v>8</v>
      </c>
      <c r="E10831" s="3">
        <v>8</v>
      </c>
      <c r="F10831" s="8"/>
      <c r="G10831" s="8"/>
      <c r="H10831" s="3">
        <f t="shared" si="338"/>
        <v>0</v>
      </c>
      <c r="I10831" s="30">
        <f t="shared" si="339"/>
        <v>0</v>
      </c>
    </row>
    <row r="10832" spans="1:9" ht="15.75" thickBot="1" x14ac:dyDescent="0.3">
      <c r="A10832" s="2">
        <v>92210417</v>
      </c>
      <c r="B10832" s="2" t="s">
        <v>10076</v>
      </c>
      <c r="C10832" s="2" t="s">
        <v>96</v>
      </c>
      <c r="D10832" s="6">
        <f>IFERROR(VLOOKUP(ZDEFAULT_PORTRAIT!A10832,'Price Change'!$C$2:$G$5796,5,FALSE),E10832)</f>
        <v>311</v>
      </c>
      <c r="E10832" s="6">
        <v>296.5</v>
      </c>
      <c r="F10832" s="7"/>
      <c r="G10832" s="7"/>
      <c r="H10832" s="3">
        <f t="shared" si="338"/>
        <v>0</v>
      </c>
      <c r="I10832" s="30">
        <f t="shared" si="339"/>
        <v>0</v>
      </c>
    </row>
    <row r="10833" spans="1:9" ht="15.75" thickBot="1" x14ac:dyDescent="0.3">
      <c r="A10833" s="2">
        <v>92210418</v>
      </c>
      <c r="B10833" s="2" t="s">
        <v>10077</v>
      </c>
      <c r="C10833" s="2" t="s">
        <v>96</v>
      </c>
      <c r="D10833" s="3">
        <f>IFERROR(VLOOKUP(ZDEFAULT_PORTRAIT!A10833,'Price Change'!$C$2:$G$5796,5,FALSE),E10833)</f>
        <v>8</v>
      </c>
      <c r="E10833" s="3">
        <v>8</v>
      </c>
      <c r="F10833" s="8"/>
      <c r="G10833" s="8"/>
      <c r="H10833" s="3">
        <f t="shared" si="338"/>
        <v>0</v>
      </c>
      <c r="I10833" s="30">
        <f t="shared" si="339"/>
        <v>0</v>
      </c>
    </row>
    <row r="10834" spans="1:9" ht="15.75" thickBot="1" x14ac:dyDescent="0.3">
      <c r="A10834" s="2">
        <v>92210419</v>
      </c>
      <c r="B10834" s="2" t="s">
        <v>10078</v>
      </c>
      <c r="C10834" s="2" t="s">
        <v>96</v>
      </c>
      <c r="D10834" s="6">
        <f>IFERROR(VLOOKUP(ZDEFAULT_PORTRAIT!A10834,'Price Change'!$C$2:$G$5796,5,FALSE),E10834)</f>
        <v>860</v>
      </c>
      <c r="E10834" s="6">
        <v>951</v>
      </c>
      <c r="F10834" s="7"/>
      <c r="G10834" s="7"/>
      <c r="H10834" s="3">
        <f t="shared" si="338"/>
        <v>0</v>
      </c>
      <c r="I10834" s="30">
        <f t="shared" si="339"/>
        <v>0</v>
      </c>
    </row>
    <row r="10835" spans="1:9" ht="15.75" thickBot="1" x14ac:dyDescent="0.3">
      <c r="A10835" s="2">
        <v>92210420</v>
      </c>
      <c r="B10835" s="2" t="s">
        <v>10079</v>
      </c>
      <c r="C10835" s="2" t="s">
        <v>96</v>
      </c>
      <c r="D10835" s="3">
        <f>IFERROR(VLOOKUP(ZDEFAULT_PORTRAIT!A10835,'Price Change'!$C$2:$G$5796,5,FALSE),E10835)</f>
        <v>8</v>
      </c>
      <c r="E10835" s="3">
        <v>8</v>
      </c>
      <c r="F10835" s="8"/>
      <c r="G10835" s="8"/>
      <c r="H10835" s="3">
        <f t="shared" si="338"/>
        <v>0</v>
      </c>
      <c r="I10835" s="30">
        <f t="shared" si="339"/>
        <v>0</v>
      </c>
    </row>
    <row r="10836" spans="1:9" ht="15.75" thickBot="1" x14ac:dyDescent="0.3">
      <c r="A10836" s="2">
        <v>92210421</v>
      </c>
      <c r="B10836" s="2" t="s">
        <v>9821</v>
      </c>
      <c r="C10836" s="2" t="s">
        <v>96</v>
      </c>
      <c r="D10836" s="6">
        <f>IFERROR(VLOOKUP(ZDEFAULT_PORTRAIT!A10836,'Price Change'!$C$2:$G$5796,5,FALSE),E10836)</f>
        <v>8</v>
      </c>
      <c r="E10836" s="6">
        <v>8</v>
      </c>
      <c r="F10836" s="7"/>
      <c r="G10836" s="7"/>
      <c r="H10836" s="3">
        <f t="shared" si="338"/>
        <v>0</v>
      </c>
      <c r="I10836" s="30">
        <f t="shared" si="339"/>
        <v>0</v>
      </c>
    </row>
    <row r="10837" spans="1:9" ht="15.75" thickBot="1" x14ac:dyDescent="0.3">
      <c r="A10837" s="2">
        <v>92210422</v>
      </c>
      <c r="B10837" s="2" t="s">
        <v>10080</v>
      </c>
      <c r="C10837" s="2" t="s">
        <v>96</v>
      </c>
      <c r="D10837" s="3">
        <f>IFERROR(VLOOKUP(ZDEFAULT_PORTRAIT!A10837,'Price Change'!$C$2:$G$5796,5,FALSE),E10837)</f>
        <v>8</v>
      </c>
      <c r="E10837" s="3">
        <v>8</v>
      </c>
      <c r="F10837" s="8"/>
      <c r="G10837" s="8"/>
      <c r="H10837" s="3">
        <f t="shared" si="338"/>
        <v>0</v>
      </c>
      <c r="I10837" s="30">
        <f t="shared" si="339"/>
        <v>0</v>
      </c>
    </row>
    <row r="10838" spans="1:9" ht="15.75" thickBot="1" x14ac:dyDescent="0.3">
      <c r="A10838" s="2">
        <v>92210423</v>
      </c>
      <c r="B10838" s="2" t="s">
        <v>9623</v>
      </c>
      <c r="C10838" s="2" t="s">
        <v>96</v>
      </c>
      <c r="D10838" s="6">
        <f>IFERROR(VLOOKUP(ZDEFAULT_PORTRAIT!A10838,'Price Change'!$C$2:$G$5796,5,FALSE),E10838)</f>
        <v>10</v>
      </c>
      <c r="E10838" s="6">
        <v>8</v>
      </c>
      <c r="F10838" s="7"/>
      <c r="G10838" s="7"/>
      <c r="H10838" s="3">
        <f t="shared" si="338"/>
        <v>0</v>
      </c>
      <c r="I10838" s="30">
        <f t="shared" si="339"/>
        <v>0</v>
      </c>
    </row>
    <row r="10839" spans="1:9" ht="15.75" thickBot="1" x14ac:dyDescent="0.3">
      <c r="A10839" s="2">
        <v>92210424</v>
      </c>
      <c r="B10839" s="2" t="s">
        <v>10081</v>
      </c>
      <c r="C10839" s="2" t="s">
        <v>96</v>
      </c>
      <c r="D10839" s="3">
        <f>IFERROR(VLOOKUP(ZDEFAULT_PORTRAIT!A10839,'Price Change'!$C$2:$G$5796,5,FALSE),E10839)</f>
        <v>25</v>
      </c>
      <c r="E10839" s="3">
        <v>25</v>
      </c>
      <c r="F10839" s="4">
        <v>301</v>
      </c>
      <c r="G10839" s="5">
        <v>7525</v>
      </c>
      <c r="H10839" s="3">
        <f t="shared" si="338"/>
        <v>0</v>
      </c>
      <c r="I10839" s="30">
        <f t="shared" si="339"/>
        <v>0</v>
      </c>
    </row>
    <row r="10840" spans="1:9" ht="15.75" thickBot="1" x14ac:dyDescent="0.3">
      <c r="A10840" s="2">
        <v>92210425</v>
      </c>
      <c r="B10840" s="2" t="s">
        <v>10082</v>
      </c>
      <c r="C10840" s="2" t="s">
        <v>96</v>
      </c>
      <c r="D10840" s="6">
        <f>IFERROR(VLOOKUP(ZDEFAULT_PORTRAIT!A10840,'Price Change'!$C$2:$G$5796,5,FALSE),E10840)</f>
        <v>8</v>
      </c>
      <c r="E10840" s="6">
        <v>8</v>
      </c>
      <c r="F10840" s="7"/>
      <c r="G10840" s="7"/>
      <c r="H10840" s="3">
        <f t="shared" si="338"/>
        <v>0</v>
      </c>
      <c r="I10840" s="30">
        <f t="shared" si="339"/>
        <v>0</v>
      </c>
    </row>
    <row r="10841" spans="1:9" ht="15.75" thickBot="1" x14ac:dyDescent="0.3">
      <c r="A10841" s="2">
        <v>92210426</v>
      </c>
      <c r="B10841" s="2" t="s">
        <v>10083</v>
      </c>
      <c r="C10841" s="2" t="s">
        <v>96</v>
      </c>
      <c r="D10841" s="3">
        <f>IFERROR(VLOOKUP(ZDEFAULT_PORTRAIT!A10841,'Price Change'!$C$2:$G$5796,5,FALSE),E10841)</f>
        <v>8</v>
      </c>
      <c r="E10841" s="3">
        <v>8</v>
      </c>
      <c r="F10841" s="8"/>
      <c r="G10841" s="8"/>
      <c r="H10841" s="3">
        <f t="shared" si="338"/>
        <v>0</v>
      </c>
      <c r="I10841" s="30">
        <f t="shared" si="339"/>
        <v>0</v>
      </c>
    </row>
    <row r="10842" spans="1:9" ht="15.75" thickBot="1" x14ac:dyDescent="0.3">
      <c r="A10842" s="2">
        <v>92210427</v>
      </c>
      <c r="B10842" s="2" t="s">
        <v>10084</v>
      </c>
      <c r="C10842" s="2" t="s">
        <v>96</v>
      </c>
      <c r="D10842" s="6">
        <f>IFERROR(VLOOKUP(ZDEFAULT_PORTRAIT!A10842,'Price Change'!$C$2:$G$5796,5,FALSE),E10842)</f>
        <v>8</v>
      </c>
      <c r="E10842" s="6">
        <v>8</v>
      </c>
      <c r="F10842" s="7"/>
      <c r="G10842" s="7"/>
      <c r="H10842" s="3">
        <f t="shared" si="338"/>
        <v>0</v>
      </c>
      <c r="I10842" s="30">
        <f t="shared" si="339"/>
        <v>0</v>
      </c>
    </row>
    <row r="10843" spans="1:9" ht="15.75" thickBot="1" x14ac:dyDescent="0.3">
      <c r="A10843" s="2">
        <v>92210428</v>
      </c>
      <c r="B10843" s="2" t="s">
        <v>9978</v>
      </c>
      <c r="C10843" s="2" t="s">
        <v>96</v>
      </c>
      <c r="D10843" s="3">
        <f>IFERROR(VLOOKUP(ZDEFAULT_PORTRAIT!A10843,'Price Change'!$C$2:$G$5796,5,FALSE),E10843)</f>
        <v>8</v>
      </c>
      <c r="E10843" s="3">
        <v>8</v>
      </c>
      <c r="F10843" s="8"/>
      <c r="G10843" s="8"/>
      <c r="H10843" s="3">
        <f t="shared" si="338"/>
        <v>0</v>
      </c>
      <c r="I10843" s="30">
        <f t="shared" si="339"/>
        <v>0</v>
      </c>
    </row>
    <row r="10844" spans="1:9" ht="15.75" thickBot="1" x14ac:dyDescent="0.3">
      <c r="A10844" s="2">
        <v>92210429</v>
      </c>
      <c r="B10844" s="2" t="s">
        <v>9918</v>
      </c>
      <c r="C10844" s="2" t="s">
        <v>96</v>
      </c>
      <c r="D10844" s="6">
        <f>IFERROR(VLOOKUP(ZDEFAULT_PORTRAIT!A10844,'Price Change'!$C$2:$G$5796,5,FALSE),E10844)</f>
        <v>241.5</v>
      </c>
      <c r="E10844" s="6">
        <v>163.5</v>
      </c>
      <c r="F10844" s="7"/>
      <c r="G10844" s="7"/>
      <c r="H10844" s="3">
        <f t="shared" si="338"/>
        <v>0</v>
      </c>
      <c r="I10844" s="30">
        <f t="shared" si="339"/>
        <v>0</v>
      </c>
    </row>
    <row r="10845" spans="1:9" ht="15.75" thickBot="1" x14ac:dyDescent="0.3">
      <c r="A10845" s="2">
        <v>92210430</v>
      </c>
      <c r="B10845" s="2" t="s">
        <v>10085</v>
      </c>
      <c r="C10845" s="2" t="s">
        <v>96</v>
      </c>
      <c r="D10845" s="3">
        <f>IFERROR(VLOOKUP(ZDEFAULT_PORTRAIT!A10845,'Price Change'!$C$2:$G$5796,5,FALSE),E10845)</f>
        <v>8</v>
      </c>
      <c r="E10845" s="3">
        <v>8</v>
      </c>
      <c r="F10845" s="8"/>
      <c r="G10845" s="8"/>
      <c r="H10845" s="3">
        <f t="shared" si="338"/>
        <v>0</v>
      </c>
      <c r="I10845" s="30">
        <f t="shared" si="339"/>
        <v>0</v>
      </c>
    </row>
    <row r="10846" spans="1:9" ht="15.75" thickBot="1" x14ac:dyDescent="0.3">
      <c r="A10846" s="2">
        <v>92210431</v>
      </c>
      <c r="B10846" s="2" t="s">
        <v>10086</v>
      </c>
      <c r="C10846" s="2" t="s">
        <v>96</v>
      </c>
      <c r="D10846" s="6">
        <f>IFERROR(VLOOKUP(ZDEFAULT_PORTRAIT!A10846,'Price Change'!$C$2:$G$5796,5,FALSE),E10846)</f>
        <v>8</v>
      </c>
      <c r="E10846" s="6">
        <v>8</v>
      </c>
      <c r="F10846" s="7"/>
      <c r="G10846" s="7"/>
      <c r="H10846" s="3">
        <f t="shared" si="338"/>
        <v>0</v>
      </c>
      <c r="I10846" s="30">
        <f t="shared" si="339"/>
        <v>0</v>
      </c>
    </row>
    <row r="10847" spans="1:9" ht="15.75" thickBot="1" x14ac:dyDescent="0.3">
      <c r="A10847" s="2">
        <v>92210432</v>
      </c>
      <c r="B10847" s="2" t="s">
        <v>10087</v>
      </c>
      <c r="C10847" s="2" t="s">
        <v>96</v>
      </c>
      <c r="D10847" s="3">
        <f>IFERROR(VLOOKUP(ZDEFAULT_PORTRAIT!A10847,'Price Change'!$C$2:$G$5796,5,FALSE),E10847)</f>
        <v>8</v>
      </c>
      <c r="E10847" s="3">
        <v>8</v>
      </c>
      <c r="F10847" s="4">
        <v>422</v>
      </c>
      <c r="G10847" s="5">
        <v>3376</v>
      </c>
      <c r="H10847" s="3">
        <f t="shared" si="338"/>
        <v>0</v>
      </c>
      <c r="I10847" s="30">
        <f t="shared" si="339"/>
        <v>0</v>
      </c>
    </row>
    <row r="10848" spans="1:9" ht="15.75" thickBot="1" x14ac:dyDescent="0.3">
      <c r="A10848" s="2">
        <v>92210433</v>
      </c>
      <c r="B10848" s="2" t="s">
        <v>10088</v>
      </c>
      <c r="C10848" s="2" t="s">
        <v>96</v>
      </c>
      <c r="D10848" s="6">
        <f>IFERROR(VLOOKUP(ZDEFAULT_PORTRAIT!A10848,'Price Change'!$C$2:$G$5796,5,FALSE),E10848)</f>
        <v>8</v>
      </c>
      <c r="E10848" s="6">
        <v>9.5</v>
      </c>
      <c r="F10848" s="9">
        <v>159</v>
      </c>
      <c r="G10848" s="10">
        <v>1510.5</v>
      </c>
      <c r="H10848" s="3">
        <f t="shared" si="338"/>
        <v>238.5</v>
      </c>
      <c r="I10848" s="30">
        <f t="shared" si="339"/>
        <v>0.15789473684210525</v>
      </c>
    </row>
    <row r="10849" spans="1:9" ht="15.75" thickBot="1" x14ac:dyDescent="0.3">
      <c r="A10849" s="2">
        <v>92210434</v>
      </c>
      <c r="B10849" s="2" t="s">
        <v>9875</v>
      </c>
      <c r="C10849" s="2" t="s">
        <v>96</v>
      </c>
      <c r="D10849" s="3">
        <f>IFERROR(VLOOKUP(ZDEFAULT_PORTRAIT!A10849,'Price Change'!$C$2:$G$5796,5,FALSE),E10849)</f>
        <v>29.3</v>
      </c>
      <c r="E10849" s="3">
        <v>29.3</v>
      </c>
      <c r="F10849" s="8"/>
      <c r="G10849" s="8"/>
      <c r="H10849" s="3">
        <f t="shared" si="338"/>
        <v>0</v>
      </c>
      <c r="I10849" s="30">
        <f t="shared" si="339"/>
        <v>0</v>
      </c>
    </row>
    <row r="10850" spans="1:9" ht="15.75" thickBot="1" x14ac:dyDescent="0.3">
      <c r="A10850" s="2">
        <v>92210435</v>
      </c>
      <c r="B10850" s="2" t="s">
        <v>10089</v>
      </c>
      <c r="C10850" s="2" t="s">
        <v>96</v>
      </c>
      <c r="D10850" s="6">
        <f>IFERROR(VLOOKUP(ZDEFAULT_PORTRAIT!A10850,'Price Change'!$C$2:$G$5796,5,FALSE),E10850)</f>
        <v>8</v>
      </c>
      <c r="E10850" s="6">
        <v>8</v>
      </c>
      <c r="F10850" s="7"/>
      <c r="G10850" s="7"/>
      <c r="H10850" s="3">
        <f t="shared" si="338"/>
        <v>0</v>
      </c>
      <c r="I10850" s="30">
        <f t="shared" si="339"/>
        <v>0</v>
      </c>
    </row>
    <row r="10851" spans="1:9" ht="15.75" thickBot="1" x14ac:dyDescent="0.3">
      <c r="A10851" s="2">
        <v>92210436</v>
      </c>
      <c r="B10851" s="2" t="s">
        <v>10090</v>
      </c>
      <c r="C10851" s="2" t="s">
        <v>96</v>
      </c>
      <c r="D10851" s="3">
        <f>IFERROR(VLOOKUP(ZDEFAULT_PORTRAIT!A10851,'Price Change'!$C$2:$G$5796,5,FALSE),E10851)</f>
        <v>8</v>
      </c>
      <c r="E10851" s="3">
        <v>8</v>
      </c>
      <c r="F10851" s="8"/>
      <c r="G10851" s="8"/>
      <c r="H10851" s="3">
        <f t="shared" si="338"/>
        <v>0</v>
      </c>
      <c r="I10851" s="30">
        <f t="shared" si="339"/>
        <v>0</v>
      </c>
    </row>
    <row r="10852" spans="1:9" ht="15.75" thickBot="1" x14ac:dyDescent="0.3">
      <c r="A10852" s="2">
        <v>92210437</v>
      </c>
      <c r="B10852" s="2" t="s">
        <v>9112</v>
      </c>
      <c r="C10852" s="2" t="s">
        <v>96</v>
      </c>
      <c r="D10852" s="6">
        <f>IFERROR(VLOOKUP(ZDEFAULT_PORTRAIT!A10852,'Price Change'!$C$2:$G$5796,5,FALSE),E10852)</f>
        <v>8</v>
      </c>
      <c r="E10852" s="6">
        <v>8</v>
      </c>
      <c r="F10852" s="7"/>
      <c r="G10852" s="7"/>
      <c r="H10852" s="3">
        <f t="shared" si="338"/>
        <v>0</v>
      </c>
      <c r="I10852" s="30">
        <f t="shared" si="339"/>
        <v>0</v>
      </c>
    </row>
    <row r="10853" spans="1:9" ht="15.75" thickBot="1" x14ac:dyDescent="0.3">
      <c r="A10853" s="2">
        <v>92210438</v>
      </c>
      <c r="B10853" s="2" t="s">
        <v>10091</v>
      </c>
      <c r="C10853" s="2" t="s">
        <v>96</v>
      </c>
      <c r="D10853" s="3">
        <f>IFERROR(VLOOKUP(ZDEFAULT_PORTRAIT!A10853,'Price Change'!$C$2:$G$5796,5,FALSE),E10853)</f>
        <v>42.2</v>
      </c>
      <c r="E10853" s="3">
        <v>33.5</v>
      </c>
      <c r="F10853" s="8"/>
      <c r="G10853" s="8"/>
      <c r="H10853" s="3">
        <f t="shared" si="338"/>
        <v>0</v>
      </c>
      <c r="I10853" s="30">
        <f t="shared" si="339"/>
        <v>0</v>
      </c>
    </row>
    <row r="10854" spans="1:9" ht="15.75" thickBot="1" x14ac:dyDescent="0.3">
      <c r="A10854" s="2">
        <v>92210439</v>
      </c>
      <c r="B10854" s="2" t="s">
        <v>10059</v>
      </c>
      <c r="C10854" s="2" t="s">
        <v>96</v>
      </c>
      <c r="D10854" s="6">
        <f>IFERROR(VLOOKUP(ZDEFAULT_PORTRAIT!A10854,'Price Change'!$C$2:$G$5796,5,FALSE),E10854)</f>
        <v>8</v>
      </c>
      <c r="E10854" s="6">
        <v>8</v>
      </c>
      <c r="F10854" s="7"/>
      <c r="G10854" s="7"/>
      <c r="H10854" s="3">
        <f t="shared" si="338"/>
        <v>0</v>
      </c>
      <c r="I10854" s="30">
        <f t="shared" si="339"/>
        <v>0</v>
      </c>
    </row>
    <row r="10855" spans="1:9" ht="15.75" thickBot="1" x14ac:dyDescent="0.3">
      <c r="A10855" s="2">
        <v>92210440</v>
      </c>
      <c r="B10855" s="2" t="s">
        <v>10092</v>
      </c>
      <c r="C10855" s="2" t="s">
        <v>96</v>
      </c>
      <c r="D10855" s="3">
        <f>IFERROR(VLOOKUP(ZDEFAULT_PORTRAIT!A10855,'Price Change'!$C$2:$G$5796,5,FALSE),E10855)</f>
        <v>72</v>
      </c>
      <c r="E10855" s="3">
        <v>72</v>
      </c>
      <c r="F10855" s="8"/>
      <c r="G10855" s="8"/>
      <c r="H10855" s="3">
        <f t="shared" si="338"/>
        <v>0</v>
      </c>
      <c r="I10855" s="30">
        <f t="shared" si="339"/>
        <v>0</v>
      </c>
    </row>
    <row r="10856" spans="1:9" ht="15.75" thickBot="1" x14ac:dyDescent="0.3">
      <c r="A10856" s="2">
        <v>92210441</v>
      </c>
      <c r="B10856" s="2" t="s">
        <v>10093</v>
      </c>
      <c r="C10856" s="2" t="s">
        <v>96</v>
      </c>
      <c r="D10856" s="6">
        <f>IFERROR(VLOOKUP(ZDEFAULT_PORTRAIT!A10856,'Price Change'!$C$2:$G$5796,5,FALSE),E10856)</f>
        <v>8</v>
      </c>
      <c r="E10856" s="6">
        <v>8</v>
      </c>
      <c r="F10856" s="7"/>
      <c r="G10856" s="7"/>
      <c r="H10856" s="3">
        <f t="shared" si="338"/>
        <v>0</v>
      </c>
      <c r="I10856" s="30">
        <f t="shared" si="339"/>
        <v>0</v>
      </c>
    </row>
    <row r="10857" spans="1:9" ht="15.75" thickBot="1" x14ac:dyDescent="0.3">
      <c r="A10857" s="2">
        <v>92210442</v>
      </c>
      <c r="B10857" s="2" t="s">
        <v>10094</v>
      </c>
      <c r="C10857" s="2" t="s">
        <v>96</v>
      </c>
      <c r="D10857" s="3">
        <f>IFERROR(VLOOKUP(ZDEFAULT_PORTRAIT!A10857,'Price Change'!$C$2:$G$5796,5,FALSE),E10857)</f>
        <v>8</v>
      </c>
      <c r="E10857" s="3">
        <v>8</v>
      </c>
      <c r="F10857" s="8"/>
      <c r="G10857" s="8"/>
      <c r="H10857" s="3">
        <f t="shared" si="338"/>
        <v>0</v>
      </c>
      <c r="I10857" s="30">
        <f t="shared" si="339"/>
        <v>0</v>
      </c>
    </row>
    <row r="10858" spans="1:9" ht="15.75" thickBot="1" x14ac:dyDescent="0.3">
      <c r="A10858" s="2">
        <v>92210443</v>
      </c>
      <c r="B10858" s="2" t="s">
        <v>10095</v>
      </c>
      <c r="C10858" s="2" t="s">
        <v>96</v>
      </c>
      <c r="D10858" s="6">
        <f>IFERROR(VLOOKUP(ZDEFAULT_PORTRAIT!A10858,'Price Change'!$C$2:$G$5796,5,FALSE),E10858)</f>
        <v>25</v>
      </c>
      <c r="E10858" s="6">
        <v>25</v>
      </c>
      <c r="F10858" s="7"/>
      <c r="G10858" s="7"/>
      <c r="H10858" s="3">
        <f t="shared" si="338"/>
        <v>0</v>
      </c>
      <c r="I10858" s="30">
        <f t="shared" si="339"/>
        <v>0</v>
      </c>
    </row>
    <row r="10859" spans="1:9" ht="15.75" thickBot="1" x14ac:dyDescent="0.3">
      <c r="A10859" s="2">
        <v>92210444</v>
      </c>
      <c r="B10859" s="2" t="s">
        <v>9806</v>
      </c>
      <c r="C10859" s="2" t="s">
        <v>96</v>
      </c>
      <c r="D10859" s="3">
        <f>IFERROR(VLOOKUP(ZDEFAULT_PORTRAIT!A10859,'Price Change'!$C$2:$G$5796,5,FALSE),E10859)</f>
        <v>8</v>
      </c>
      <c r="E10859" s="3">
        <v>8</v>
      </c>
      <c r="F10859" s="8"/>
      <c r="G10859" s="8"/>
      <c r="H10859" s="3">
        <f t="shared" si="338"/>
        <v>0</v>
      </c>
      <c r="I10859" s="30">
        <f t="shared" si="339"/>
        <v>0</v>
      </c>
    </row>
    <row r="10860" spans="1:9" ht="15.75" thickBot="1" x14ac:dyDescent="0.3">
      <c r="A10860" s="2">
        <v>92210445</v>
      </c>
      <c r="B10860" s="2" t="s">
        <v>10096</v>
      </c>
      <c r="C10860" s="2" t="s">
        <v>96</v>
      </c>
      <c r="D10860" s="6">
        <f>IFERROR(VLOOKUP(ZDEFAULT_PORTRAIT!A10860,'Price Change'!$C$2:$G$5796,5,FALSE),E10860)</f>
        <v>8</v>
      </c>
      <c r="E10860" s="6">
        <v>8</v>
      </c>
      <c r="F10860" s="7"/>
      <c r="G10860" s="7"/>
      <c r="H10860" s="3">
        <f t="shared" si="338"/>
        <v>0</v>
      </c>
      <c r="I10860" s="30">
        <f t="shared" si="339"/>
        <v>0</v>
      </c>
    </row>
    <row r="10861" spans="1:9" ht="15.75" thickBot="1" x14ac:dyDescent="0.3">
      <c r="A10861" s="2">
        <v>92210446</v>
      </c>
      <c r="B10861" s="2" t="s">
        <v>10097</v>
      </c>
      <c r="C10861" s="2" t="s">
        <v>96</v>
      </c>
      <c r="D10861" s="3">
        <f>IFERROR(VLOOKUP(ZDEFAULT_PORTRAIT!A10861,'Price Change'!$C$2:$G$5796,5,FALSE),E10861)</f>
        <v>8</v>
      </c>
      <c r="E10861" s="3">
        <v>8</v>
      </c>
      <c r="F10861" s="8"/>
      <c r="G10861" s="8"/>
      <c r="H10861" s="3">
        <f t="shared" si="338"/>
        <v>0</v>
      </c>
      <c r="I10861" s="30">
        <f t="shared" si="339"/>
        <v>0</v>
      </c>
    </row>
    <row r="10862" spans="1:9" ht="15.75" thickBot="1" x14ac:dyDescent="0.3">
      <c r="A10862" s="2">
        <v>92210447</v>
      </c>
      <c r="B10862" s="2" t="s">
        <v>10098</v>
      </c>
      <c r="C10862" s="2" t="s">
        <v>96</v>
      </c>
      <c r="D10862" s="6">
        <f>IFERROR(VLOOKUP(ZDEFAULT_PORTRAIT!A10862,'Price Change'!$C$2:$G$5796,5,FALSE),E10862)</f>
        <v>8</v>
      </c>
      <c r="E10862" s="6">
        <v>8</v>
      </c>
      <c r="F10862" s="9">
        <v>267</v>
      </c>
      <c r="G10862" s="10">
        <v>2136</v>
      </c>
      <c r="H10862" s="3">
        <f t="shared" si="338"/>
        <v>0</v>
      </c>
      <c r="I10862" s="30">
        <f t="shared" si="339"/>
        <v>0</v>
      </c>
    </row>
    <row r="10863" spans="1:9" ht="15.75" thickBot="1" x14ac:dyDescent="0.3">
      <c r="A10863" s="2">
        <v>92210448</v>
      </c>
      <c r="B10863" s="2" t="s">
        <v>10099</v>
      </c>
      <c r="C10863" s="2" t="s">
        <v>96</v>
      </c>
      <c r="D10863" s="3">
        <f>IFERROR(VLOOKUP(ZDEFAULT_PORTRAIT!A10863,'Price Change'!$C$2:$G$5796,5,FALSE),E10863)</f>
        <v>11.5</v>
      </c>
      <c r="E10863" s="3">
        <v>12</v>
      </c>
      <c r="F10863" s="8"/>
      <c r="G10863" s="8"/>
      <c r="H10863" s="3">
        <f t="shared" si="338"/>
        <v>0</v>
      </c>
      <c r="I10863" s="30">
        <f t="shared" si="339"/>
        <v>0</v>
      </c>
    </row>
    <row r="10864" spans="1:9" ht="15.75" thickBot="1" x14ac:dyDescent="0.3">
      <c r="A10864" s="2">
        <v>92210449</v>
      </c>
      <c r="B10864" s="2" t="s">
        <v>10100</v>
      </c>
      <c r="C10864" s="2" t="s">
        <v>96</v>
      </c>
      <c r="D10864" s="6">
        <f>IFERROR(VLOOKUP(ZDEFAULT_PORTRAIT!A10864,'Price Change'!$C$2:$G$5796,5,FALSE),E10864)</f>
        <v>8</v>
      </c>
      <c r="E10864" s="6">
        <v>8</v>
      </c>
      <c r="F10864" s="7"/>
      <c r="G10864" s="7"/>
      <c r="H10864" s="3">
        <f t="shared" si="338"/>
        <v>0</v>
      </c>
      <c r="I10864" s="30">
        <f t="shared" si="339"/>
        <v>0</v>
      </c>
    </row>
    <row r="10865" spans="1:9" ht="15.75" thickBot="1" x14ac:dyDescent="0.3">
      <c r="A10865" s="2">
        <v>92210450</v>
      </c>
      <c r="B10865" s="2" t="s">
        <v>10101</v>
      </c>
      <c r="C10865" s="2" t="s">
        <v>96</v>
      </c>
      <c r="D10865" s="3">
        <f>IFERROR(VLOOKUP(ZDEFAULT_PORTRAIT!A10865,'Price Change'!$C$2:$G$5796,5,FALSE),E10865)</f>
        <v>230.5</v>
      </c>
      <c r="E10865" s="3">
        <v>36.5</v>
      </c>
      <c r="F10865" s="8"/>
      <c r="G10865" s="8"/>
      <c r="H10865" s="3">
        <f t="shared" si="338"/>
        <v>0</v>
      </c>
      <c r="I10865" s="30">
        <f t="shared" si="339"/>
        <v>0</v>
      </c>
    </row>
    <row r="10866" spans="1:9" ht="15.75" thickBot="1" x14ac:dyDescent="0.3">
      <c r="A10866" s="2">
        <v>92210451</v>
      </c>
      <c r="B10866" s="2" t="s">
        <v>10102</v>
      </c>
      <c r="C10866" s="2" t="s">
        <v>96</v>
      </c>
      <c r="D10866" s="6">
        <f>IFERROR(VLOOKUP(ZDEFAULT_PORTRAIT!A10866,'Price Change'!$C$2:$G$5796,5,FALSE),E10866)</f>
        <v>25</v>
      </c>
      <c r="E10866" s="6">
        <v>25</v>
      </c>
      <c r="F10866" s="7"/>
      <c r="G10866" s="7"/>
      <c r="H10866" s="3">
        <f t="shared" si="338"/>
        <v>0</v>
      </c>
      <c r="I10866" s="30">
        <f t="shared" si="339"/>
        <v>0</v>
      </c>
    </row>
    <row r="10867" spans="1:9" ht="15.75" thickBot="1" x14ac:dyDescent="0.3">
      <c r="A10867" s="2">
        <v>92210452</v>
      </c>
      <c r="B10867" s="2" t="s">
        <v>9778</v>
      </c>
      <c r="C10867" s="2" t="s">
        <v>96</v>
      </c>
      <c r="D10867" s="3">
        <f>IFERROR(VLOOKUP(ZDEFAULT_PORTRAIT!A10867,'Price Change'!$C$2:$G$5796,5,FALSE),E10867)</f>
        <v>8</v>
      </c>
      <c r="E10867" s="3">
        <v>8</v>
      </c>
      <c r="F10867" s="8"/>
      <c r="G10867" s="8"/>
      <c r="H10867" s="3">
        <f t="shared" si="338"/>
        <v>0</v>
      </c>
      <c r="I10867" s="30">
        <f t="shared" si="339"/>
        <v>0</v>
      </c>
    </row>
    <row r="10868" spans="1:9" ht="15.75" thickBot="1" x14ac:dyDescent="0.3">
      <c r="A10868" s="2">
        <v>92210453</v>
      </c>
      <c r="B10868" s="2" t="s">
        <v>10103</v>
      </c>
      <c r="C10868" s="2" t="s">
        <v>96</v>
      </c>
      <c r="D10868" s="6">
        <f>IFERROR(VLOOKUP(ZDEFAULT_PORTRAIT!A10868,'Price Change'!$C$2:$G$5796,5,FALSE),E10868)</f>
        <v>8</v>
      </c>
      <c r="E10868" s="6">
        <v>8</v>
      </c>
      <c r="F10868" s="7"/>
      <c r="G10868" s="7"/>
      <c r="H10868" s="3">
        <f t="shared" si="338"/>
        <v>0</v>
      </c>
      <c r="I10868" s="30">
        <f t="shared" si="339"/>
        <v>0</v>
      </c>
    </row>
    <row r="10869" spans="1:9" ht="15.75" thickBot="1" x14ac:dyDescent="0.3">
      <c r="A10869" s="2">
        <v>92210454</v>
      </c>
      <c r="B10869" s="2" t="s">
        <v>10038</v>
      </c>
      <c r="C10869" s="2" t="s">
        <v>96</v>
      </c>
      <c r="D10869" s="3">
        <f>IFERROR(VLOOKUP(ZDEFAULT_PORTRAIT!A10869,'Price Change'!$C$2:$G$5796,5,FALSE),E10869)</f>
        <v>8</v>
      </c>
      <c r="E10869" s="3">
        <v>8</v>
      </c>
      <c r="F10869" s="8"/>
      <c r="G10869" s="8"/>
      <c r="H10869" s="3">
        <f t="shared" si="338"/>
        <v>0</v>
      </c>
      <c r="I10869" s="30">
        <f t="shared" si="339"/>
        <v>0</v>
      </c>
    </row>
    <row r="10870" spans="1:9" ht="15.75" thickBot="1" x14ac:dyDescent="0.3">
      <c r="A10870" s="2">
        <v>92210455</v>
      </c>
      <c r="B10870" s="2" t="s">
        <v>9893</v>
      </c>
      <c r="C10870" s="2" t="s">
        <v>96</v>
      </c>
      <c r="D10870" s="6">
        <f>IFERROR(VLOOKUP(ZDEFAULT_PORTRAIT!A10870,'Price Change'!$C$2:$G$5796,5,FALSE),E10870)</f>
        <v>33</v>
      </c>
      <c r="E10870" s="6">
        <v>33</v>
      </c>
      <c r="F10870" s="7"/>
      <c r="G10870" s="7"/>
      <c r="H10870" s="3">
        <f t="shared" si="338"/>
        <v>0</v>
      </c>
      <c r="I10870" s="30">
        <f t="shared" si="339"/>
        <v>0</v>
      </c>
    </row>
    <row r="10871" spans="1:9" ht="15.75" thickBot="1" x14ac:dyDescent="0.3">
      <c r="A10871" s="2">
        <v>92210456</v>
      </c>
      <c r="B10871" s="2" t="s">
        <v>9826</v>
      </c>
      <c r="C10871" s="2" t="s">
        <v>96</v>
      </c>
      <c r="D10871" s="3">
        <f>IFERROR(VLOOKUP(ZDEFAULT_PORTRAIT!A10871,'Price Change'!$C$2:$G$5796,5,FALSE),E10871)</f>
        <v>8</v>
      </c>
      <c r="E10871" s="3">
        <v>8</v>
      </c>
      <c r="F10871" s="8"/>
      <c r="G10871" s="8"/>
      <c r="H10871" s="3">
        <f t="shared" si="338"/>
        <v>0</v>
      </c>
      <c r="I10871" s="30">
        <f t="shared" si="339"/>
        <v>0</v>
      </c>
    </row>
    <row r="10872" spans="1:9" ht="15.75" thickBot="1" x14ac:dyDescent="0.3">
      <c r="A10872" s="2">
        <v>92210457</v>
      </c>
      <c r="B10872" s="2" t="s">
        <v>10104</v>
      </c>
      <c r="C10872" s="2" t="s">
        <v>96</v>
      </c>
      <c r="D10872" s="6">
        <f>IFERROR(VLOOKUP(ZDEFAULT_PORTRAIT!A10872,'Price Change'!$C$2:$G$5796,5,FALSE),E10872)</f>
        <v>8</v>
      </c>
      <c r="E10872" s="6">
        <v>8</v>
      </c>
      <c r="F10872" s="7"/>
      <c r="G10872" s="7"/>
      <c r="H10872" s="3">
        <f t="shared" si="338"/>
        <v>0</v>
      </c>
      <c r="I10872" s="30">
        <f t="shared" si="339"/>
        <v>0</v>
      </c>
    </row>
    <row r="10873" spans="1:9" ht="15.75" thickBot="1" x14ac:dyDescent="0.3">
      <c r="A10873" s="2">
        <v>92210458</v>
      </c>
      <c r="B10873" s="2" t="s">
        <v>9950</v>
      </c>
      <c r="C10873" s="2" t="s">
        <v>96</v>
      </c>
      <c r="D10873" s="3">
        <f>IFERROR(VLOOKUP(ZDEFAULT_PORTRAIT!A10873,'Price Change'!$C$2:$G$5796,5,FALSE),E10873)</f>
        <v>8</v>
      </c>
      <c r="E10873" s="3">
        <v>8</v>
      </c>
      <c r="F10873" s="8"/>
      <c r="G10873" s="8"/>
      <c r="H10873" s="3">
        <f t="shared" si="338"/>
        <v>0</v>
      </c>
      <c r="I10873" s="30">
        <f t="shared" si="339"/>
        <v>0</v>
      </c>
    </row>
    <row r="10874" spans="1:9" ht="15.75" thickBot="1" x14ac:dyDescent="0.3">
      <c r="A10874" s="2">
        <v>92210459</v>
      </c>
      <c r="B10874" s="2" t="s">
        <v>10105</v>
      </c>
      <c r="C10874" s="2" t="s">
        <v>96</v>
      </c>
      <c r="D10874" s="6">
        <f>IFERROR(VLOOKUP(ZDEFAULT_PORTRAIT!A10874,'Price Change'!$C$2:$G$5796,5,FALSE),E10874)</f>
        <v>8</v>
      </c>
      <c r="E10874" s="6">
        <v>8</v>
      </c>
      <c r="F10874" s="7"/>
      <c r="G10874" s="7"/>
      <c r="H10874" s="3">
        <f t="shared" si="338"/>
        <v>0</v>
      </c>
      <c r="I10874" s="30">
        <f t="shared" si="339"/>
        <v>0</v>
      </c>
    </row>
    <row r="10875" spans="1:9" ht="15.75" thickBot="1" x14ac:dyDescent="0.3">
      <c r="A10875" s="2">
        <v>92210460</v>
      </c>
      <c r="B10875" s="2" t="s">
        <v>9859</v>
      </c>
      <c r="C10875" s="2" t="s">
        <v>96</v>
      </c>
      <c r="D10875" s="3">
        <f>IFERROR(VLOOKUP(ZDEFAULT_PORTRAIT!A10875,'Price Change'!$C$2:$G$5796,5,FALSE),E10875)</f>
        <v>45</v>
      </c>
      <c r="E10875" s="3">
        <v>45</v>
      </c>
      <c r="F10875" s="8"/>
      <c r="G10875" s="8"/>
      <c r="H10875" s="3">
        <f t="shared" si="338"/>
        <v>0</v>
      </c>
      <c r="I10875" s="30">
        <f t="shared" si="339"/>
        <v>0</v>
      </c>
    </row>
    <row r="10876" spans="1:9" ht="15.75" thickBot="1" x14ac:dyDescent="0.3">
      <c r="A10876" s="2">
        <v>92210461</v>
      </c>
      <c r="B10876" s="2" t="s">
        <v>9945</v>
      </c>
      <c r="C10876" s="2" t="s">
        <v>96</v>
      </c>
      <c r="D10876" s="6">
        <f>IFERROR(VLOOKUP(ZDEFAULT_PORTRAIT!A10876,'Price Change'!$C$2:$G$5796,5,FALSE),E10876)</f>
        <v>35.5</v>
      </c>
      <c r="E10876" s="6">
        <v>35.5</v>
      </c>
      <c r="F10876" s="7"/>
      <c r="G10876" s="7"/>
      <c r="H10876" s="3">
        <f t="shared" si="338"/>
        <v>0</v>
      </c>
      <c r="I10876" s="30">
        <f t="shared" si="339"/>
        <v>0</v>
      </c>
    </row>
    <row r="10877" spans="1:9" ht="15.75" thickBot="1" x14ac:dyDescent="0.3">
      <c r="A10877" s="2">
        <v>92210462</v>
      </c>
      <c r="B10877" s="2" t="s">
        <v>10106</v>
      </c>
      <c r="C10877" s="2" t="s">
        <v>96</v>
      </c>
      <c r="D10877" s="3">
        <f>IFERROR(VLOOKUP(ZDEFAULT_PORTRAIT!A10877,'Price Change'!$C$2:$G$5796,5,FALSE),E10877)</f>
        <v>8</v>
      </c>
      <c r="E10877" s="3">
        <v>8</v>
      </c>
      <c r="F10877" s="4">
        <v>605</v>
      </c>
      <c r="G10877" s="5">
        <v>4840</v>
      </c>
      <c r="H10877" s="3">
        <f t="shared" si="338"/>
        <v>0</v>
      </c>
      <c r="I10877" s="30">
        <f t="shared" si="339"/>
        <v>0</v>
      </c>
    </row>
    <row r="10878" spans="1:9" ht="15.75" thickBot="1" x14ac:dyDescent="0.3">
      <c r="A10878" s="2">
        <v>92210463</v>
      </c>
      <c r="B10878" s="2" t="s">
        <v>9926</v>
      </c>
      <c r="C10878" s="2" t="s">
        <v>96</v>
      </c>
      <c r="D10878" s="6">
        <f>IFERROR(VLOOKUP(ZDEFAULT_PORTRAIT!A10878,'Price Change'!$C$2:$G$5796,5,FALSE),E10878)</f>
        <v>8</v>
      </c>
      <c r="E10878" s="6">
        <v>8</v>
      </c>
      <c r="F10878" s="7"/>
      <c r="G10878" s="7"/>
      <c r="H10878" s="3">
        <f t="shared" si="338"/>
        <v>0</v>
      </c>
      <c r="I10878" s="30">
        <f t="shared" si="339"/>
        <v>0</v>
      </c>
    </row>
    <row r="10879" spans="1:9" ht="15.75" thickBot="1" x14ac:dyDescent="0.3">
      <c r="A10879" s="2">
        <v>92210464</v>
      </c>
      <c r="B10879" s="2" t="s">
        <v>9884</v>
      </c>
      <c r="C10879" s="2" t="s">
        <v>96</v>
      </c>
      <c r="D10879" s="3">
        <f>IFERROR(VLOOKUP(ZDEFAULT_PORTRAIT!A10879,'Price Change'!$C$2:$G$5796,5,FALSE),E10879)</f>
        <v>1237.5</v>
      </c>
      <c r="E10879" s="3">
        <v>1237.5</v>
      </c>
      <c r="F10879" s="8"/>
      <c r="G10879" s="8"/>
      <c r="H10879" s="3">
        <f t="shared" si="338"/>
        <v>0</v>
      </c>
      <c r="I10879" s="30">
        <f t="shared" si="339"/>
        <v>0</v>
      </c>
    </row>
    <row r="10880" spans="1:9" ht="15.75" thickBot="1" x14ac:dyDescent="0.3">
      <c r="A10880" s="2">
        <v>92210465</v>
      </c>
      <c r="B10880" s="2" t="s">
        <v>9926</v>
      </c>
      <c r="C10880" s="2" t="s">
        <v>96</v>
      </c>
      <c r="D10880" s="6">
        <f>IFERROR(VLOOKUP(ZDEFAULT_PORTRAIT!A10880,'Price Change'!$C$2:$G$5796,5,FALSE),E10880)</f>
        <v>8</v>
      </c>
      <c r="E10880" s="6">
        <v>8</v>
      </c>
      <c r="F10880" s="7"/>
      <c r="G10880" s="7"/>
      <c r="H10880" s="3">
        <f t="shared" si="338"/>
        <v>0</v>
      </c>
      <c r="I10880" s="30">
        <f t="shared" si="339"/>
        <v>0</v>
      </c>
    </row>
    <row r="10881" spans="1:9" ht="15.75" thickBot="1" x14ac:dyDescent="0.3">
      <c r="A10881" s="2">
        <v>92210466</v>
      </c>
      <c r="B10881" s="2" t="s">
        <v>10107</v>
      </c>
      <c r="C10881" s="2" t="s">
        <v>96</v>
      </c>
      <c r="D10881" s="3">
        <f>IFERROR(VLOOKUP(ZDEFAULT_PORTRAIT!A10881,'Price Change'!$C$2:$G$5796,5,FALSE),E10881)</f>
        <v>33.5</v>
      </c>
      <c r="E10881" s="3">
        <v>35.5</v>
      </c>
      <c r="F10881" s="8"/>
      <c r="G10881" s="8"/>
      <c r="H10881" s="3">
        <f t="shared" si="338"/>
        <v>0</v>
      </c>
      <c r="I10881" s="30">
        <f t="shared" si="339"/>
        <v>0</v>
      </c>
    </row>
    <row r="10882" spans="1:9" ht="15.75" thickBot="1" x14ac:dyDescent="0.3">
      <c r="A10882" s="2">
        <v>92210467</v>
      </c>
      <c r="B10882" s="2" t="s">
        <v>10108</v>
      </c>
      <c r="C10882" s="2" t="s">
        <v>96</v>
      </c>
      <c r="D10882" s="6">
        <f>IFERROR(VLOOKUP(ZDEFAULT_PORTRAIT!A10882,'Price Change'!$C$2:$G$5796,5,FALSE),E10882)</f>
        <v>62.1</v>
      </c>
      <c r="E10882" s="6">
        <v>239</v>
      </c>
      <c r="F10882" s="7"/>
      <c r="G10882" s="7"/>
      <c r="H10882" s="3">
        <f t="shared" si="338"/>
        <v>0</v>
      </c>
      <c r="I10882" s="30">
        <f t="shared" si="339"/>
        <v>0</v>
      </c>
    </row>
    <row r="10883" spans="1:9" ht="15.75" thickBot="1" x14ac:dyDescent="0.3">
      <c r="A10883" s="2">
        <v>92210468</v>
      </c>
      <c r="B10883" s="2" t="s">
        <v>10109</v>
      </c>
      <c r="C10883" s="2" t="s">
        <v>96</v>
      </c>
      <c r="D10883" s="3">
        <f>IFERROR(VLOOKUP(ZDEFAULT_PORTRAIT!A10883,'Price Change'!$C$2:$G$5796,5,FALSE),E10883)</f>
        <v>8</v>
      </c>
      <c r="E10883" s="3">
        <v>8</v>
      </c>
      <c r="F10883" s="8"/>
      <c r="G10883" s="8"/>
      <c r="H10883" s="3">
        <f t="shared" si="338"/>
        <v>0</v>
      </c>
      <c r="I10883" s="30">
        <f t="shared" si="339"/>
        <v>0</v>
      </c>
    </row>
    <row r="10884" spans="1:9" ht="15.75" thickBot="1" x14ac:dyDescent="0.3">
      <c r="A10884" s="2">
        <v>92210469</v>
      </c>
      <c r="B10884" s="2" t="s">
        <v>10110</v>
      </c>
      <c r="C10884" s="2" t="s">
        <v>96</v>
      </c>
      <c r="D10884" s="6">
        <f>IFERROR(VLOOKUP(ZDEFAULT_PORTRAIT!A10884,'Price Change'!$C$2:$G$5796,5,FALSE),E10884)</f>
        <v>112.6</v>
      </c>
      <c r="E10884" s="6">
        <v>112.6</v>
      </c>
      <c r="F10884" s="7"/>
      <c r="G10884" s="7"/>
      <c r="H10884" s="3">
        <f t="shared" si="338"/>
        <v>0</v>
      </c>
      <c r="I10884" s="30">
        <f t="shared" si="339"/>
        <v>0</v>
      </c>
    </row>
    <row r="10885" spans="1:9" ht="15.75" thickBot="1" x14ac:dyDescent="0.3">
      <c r="A10885" s="2">
        <v>92210470</v>
      </c>
      <c r="B10885" s="2" t="s">
        <v>10111</v>
      </c>
      <c r="C10885" s="2" t="s">
        <v>96</v>
      </c>
      <c r="D10885" s="3">
        <f>IFERROR(VLOOKUP(ZDEFAULT_PORTRAIT!A10885,'Price Change'!$C$2:$G$5796,5,FALSE),E10885)</f>
        <v>25</v>
      </c>
      <c r="E10885" s="3">
        <v>25</v>
      </c>
      <c r="F10885" s="8"/>
      <c r="G10885" s="8"/>
      <c r="H10885" s="3">
        <f t="shared" si="338"/>
        <v>0</v>
      </c>
      <c r="I10885" s="30">
        <f t="shared" si="339"/>
        <v>0</v>
      </c>
    </row>
    <row r="10886" spans="1:9" ht="15.75" thickBot="1" x14ac:dyDescent="0.3">
      <c r="A10886" s="2">
        <v>92210471</v>
      </c>
      <c r="B10886" s="2" t="s">
        <v>10112</v>
      </c>
      <c r="C10886" s="2" t="s">
        <v>96</v>
      </c>
      <c r="D10886" s="6">
        <f>IFERROR(VLOOKUP(ZDEFAULT_PORTRAIT!A10886,'Price Change'!$C$2:$G$5796,5,FALSE),E10886)</f>
        <v>8</v>
      </c>
      <c r="E10886" s="6">
        <v>8</v>
      </c>
      <c r="F10886" s="9">
        <v>14</v>
      </c>
      <c r="G10886" s="10">
        <v>112</v>
      </c>
      <c r="H10886" s="3">
        <f t="shared" ref="H10886:H10949" si="340">IFERROR((E10886-D10886)*F10886,E10886*F10886)</f>
        <v>0</v>
      </c>
      <c r="I10886" s="30">
        <f t="shared" ref="I10886:I10949" si="341">IFERROR(H10886/G10886,0)</f>
        <v>0</v>
      </c>
    </row>
    <row r="10887" spans="1:9" ht="15.75" thickBot="1" x14ac:dyDescent="0.3">
      <c r="A10887" s="2">
        <v>92210472</v>
      </c>
      <c r="B10887" s="2" t="s">
        <v>9776</v>
      </c>
      <c r="C10887" s="2" t="s">
        <v>96</v>
      </c>
      <c r="D10887" s="3">
        <f>IFERROR(VLOOKUP(ZDEFAULT_PORTRAIT!A10887,'Price Change'!$C$2:$G$5796,5,FALSE),E10887)</f>
        <v>8</v>
      </c>
      <c r="E10887" s="3">
        <v>8</v>
      </c>
      <c r="F10887" s="8"/>
      <c r="G10887" s="8"/>
      <c r="H10887" s="3">
        <f t="shared" si="340"/>
        <v>0</v>
      </c>
      <c r="I10887" s="30">
        <f t="shared" si="341"/>
        <v>0</v>
      </c>
    </row>
    <row r="10888" spans="1:9" ht="15.75" thickBot="1" x14ac:dyDescent="0.3">
      <c r="A10888" s="2">
        <v>92210473</v>
      </c>
      <c r="B10888" s="2" t="s">
        <v>10113</v>
      </c>
      <c r="C10888" s="2" t="s">
        <v>96</v>
      </c>
      <c r="D10888" s="6">
        <f>IFERROR(VLOOKUP(ZDEFAULT_PORTRAIT!A10888,'Price Change'!$C$2:$G$5796,5,FALSE),E10888)</f>
        <v>8</v>
      </c>
      <c r="E10888" s="6">
        <v>8</v>
      </c>
      <c r="F10888" s="7"/>
      <c r="G10888" s="7"/>
      <c r="H10888" s="3">
        <f t="shared" si="340"/>
        <v>0</v>
      </c>
      <c r="I10888" s="30">
        <f t="shared" si="341"/>
        <v>0</v>
      </c>
    </row>
    <row r="10889" spans="1:9" ht="15.75" thickBot="1" x14ac:dyDescent="0.3">
      <c r="A10889" s="2">
        <v>92210474</v>
      </c>
      <c r="B10889" s="2" t="s">
        <v>10114</v>
      </c>
      <c r="C10889" s="2" t="s">
        <v>96</v>
      </c>
      <c r="D10889" s="3">
        <f>IFERROR(VLOOKUP(ZDEFAULT_PORTRAIT!A10889,'Price Change'!$C$2:$G$5796,5,FALSE),E10889)</f>
        <v>8</v>
      </c>
      <c r="E10889" s="3">
        <v>8</v>
      </c>
      <c r="F10889" s="8"/>
      <c r="G10889" s="8"/>
      <c r="H10889" s="3">
        <f t="shared" si="340"/>
        <v>0</v>
      </c>
      <c r="I10889" s="30">
        <f t="shared" si="341"/>
        <v>0</v>
      </c>
    </row>
    <row r="10890" spans="1:9" ht="15.75" thickBot="1" x14ac:dyDescent="0.3">
      <c r="A10890" s="2">
        <v>92210475</v>
      </c>
      <c r="B10890" s="2" t="s">
        <v>10115</v>
      </c>
      <c r="C10890" s="2" t="s">
        <v>96</v>
      </c>
      <c r="D10890" s="6">
        <f>IFERROR(VLOOKUP(ZDEFAULT_PORTRAIT!A10890,'Price Change'!$C$2:$G$5796,5,FALSE),E10890)</f>
        <v>162.5</v>
      </c>
      <c r="E10890" s="6">
        <v>162.5</v>
      </c>
      <c r="F10890" s="7"/>
      <c r="G10890" s="7"/>
      <c r="H10890" s="3">
        <f t="shared" si="340"/>
        <v>0</v>
      </c>
      <c r="I10890" s="30">
        <f t="shared" si="341"/>
        <v>0</v>
      </c>
    </row>
    <row r="10891" spans="1:9" ht="15.75" thickBot="1" x14ac:dyDescent="0.3">
      <c r="A10891" s="2">
        <v>92210476</v>
      </c>
      <c r="B10891" s="2" t="s">
        <v>10116</v>
      </c>
      <c r="C10891" s="2" t="s">
        <v>96</v>
      </c>
      <c r="D10891" s="3">
        <f>IFERROR(VLOOKUP(ZDEFAULT_PORTRAIT!A10891,'Price Change'!$C$2:$G$5796,5,FALSE),E10891)</f>
        <v>96.4</v>
      </c>
      <c r="E10891" s="3">
        <v>96.4</v>
      </c>
      <c r="F10891" s="8"/>
      <c r="G10891" s="8"/>
      <c r="H10891" s="3">
        <f t="shared" si="340"/>
        <v>0</v>
      </c>
      <c r="I10891" s="30">
        <f t="shared" si="341"/>
        <v>0</v>
      </c>
    </row>
    <row r="10892" spans="1:9" ht="15.75" thickBot="1" x14ac:dyDescent="0.3">
      <c r="A10892" s="2">
        <v>92210477</v>
      </c>
      <c r="B10892" s="2" t="s">
        <v>10117</v>
      </c>
      <c r="C10892" s="2" t="s">
        <v>96</v>
      </c>
      <c r="D10892" s="6">
        <f>IFERROR(VLOOKUP(ZDEFAULT_PORTRAIT!A10892,'Price Change'!$C$2:$G$5796,5,FALSE),E10892)</f>
        <v>1964.2</v>
      </c>
      <c r="E10892" s="6">
        <v>1871</v>
      </c>
      <c r="F10892" s="7"/>
      <c r="G10892" s="7"/>
      <c r="H10892" s="3">
        <f t="shared" si="340"/>
        <v>0</v>
      </c>
      <c r="I10892" s="30">
        <f t="shared" si="341"/>
        <v>0</v>
      </c>
    </row>
    <row r="10893" spans="1:9" ht="15.75" thickBot="1" x14ac:dyDescent="0.3">
      <c r="A10893" s="2">
        <v>92210478</v>
      </c>
      <c r="B10893" s="2" t="s">
        <v>10118</v>
      </c>
      <c r="C10893" s="2" t="s">
        <v>96</v>
      </c>
      <c r="D10893" s="3">
        <f>IFERROR(VLOOKUP(ZDEFAULT_PORTRAIT!A10893,'Price Change'!$C$2:$G$5796,5,FALSE),E10893)</f>
        <v>8</v>
      </c>
      <c r="E10893" s="3">
        <v>8</v>
      </c>
      <c r="F10893" s="8"/>
      <c r="G10893" s="8"/>
      <c r="H10893" s="3">
        <f t="shared" si="340"/>
        <v>0</v>
      </c>
      <c r="I10893" s="30">
        <f t="shared" si="341"/>
        <v>0</v>
      </c>
    </row>
    <row r="10894" spans="1:9" ht="15.75" thickBot="1" x14ac:dyDescent="0.3">
      <c r="A10894" s="2">
        <v>92210479</v>
      </c>
      <c r="B10894" s="2" t="s">
        <v>10119</v>
      </c>
      <c r="C10894" s="2" t="s">
        <v>96</v>
      </c>
      <c r="D10894" s="6">
        <f>IFERROR(VLOOKUP(ZDEFAULT_PORTRAIT!A10894,'Price Change'!$C$2:$G$5796,5,FALSE),E10894)</f>
        <v>8</v>
      </c>
      <c r="E10894" s="6">
        <v>8</v>
      </c>
      <c r="F10894" s="9">
        <v>21</v>
      </c>
      <c r="G10894" s="10">
        <v>168</v>
      </c>
      <c r="H10894" s="3">
        <f t="shared" si="340"/>
        <v>0</v>
      </c>
      <c r="I10894" s="30">
        <f t="shared" si="341"/>
        <v>0</v>
      </c>
    </row>
    <row r="10895" spans="1:9" ht="15.75" thickBot="1" x14ac:dyDescent="0.3">
      <c r="A10895" s="2">
        <v>92210480</v>
      </c>
      <c r="B10895" s="2" t="s">
        <v>10120</v>
      </c>
      <c r="C10895" s="2" t="s">
        <v>96</v>
      </c>
      <c r="D10895" s="3">
        <f>IFERROR(VLOOKUP(ZDEFAULT_PORTRAIT!A10895,'Price Change'!$C$2:$G$5796,5,FALSE),E10895)</f>
        <v>8</v>
      </c>
      <c r="E10895" s="3">
        <v>8</v>
      </c>
      <c r="F10895" s="8"/>
      <c r="G10895" s="8"/>
      <c r="H10895" s="3">
        <f t="shared" si="340"/>
        <v>0</v>
      </c>
      <c r="I10895" s="30">
        <f t="shared" si="341"/>
        <v>0</v>
      </c>
    </row>
    <row r="10896" spans="1:9" ht="15.75" thickBot="1" x14ac:dyDescent="0.3">
      <c r="A10896" s="2">
        <v>92210481</v>
      </c>
      <c r="B10896" s="2" t="s">
        <v>10121</v>
      </c>
      <c r="C10896" s="2" t="s">
        <v>96</v>
      </c>
      <c r="D10896" s="6">
        <f>IFERROR(VLOOKUP(ZDEFAULT_PORTRAIT!A10896,'Price Change'!$C$2:$G$5796,5,FALSE),E10896)</f>
        <v>8</v>
      </c>
      <c r="E10896" s="6">
        <v>8</v>
      </c>
      <c r="F10896" s="7"/>
      <c r="G10896" s="7"/>
      <c r="H10896" s="3">
        <f t="shared" si="340"/>
        <v>0</v>
      </c>
      <c r="I10896" s="30">
        <f t="shared" si="341"/>
        <v>0</v>
      </c>
    </row>
    <row r="10897" spans="1:9" ht="15.75" thickBot="1" x14ac:dyDescent="0.3">
      <c r="A10897" s="2">
        <v>92210482</v>
      </c>
      <c r="B10897" s="2" t="s">
        <v>9938</v>
      </c>
      <c r="C10897" s="2" t="s">
        <v>96</v>
      </c>
      <c r="D10897" s="3">
        <f>IFERROR(VLOOKUP(ZDEFAULT_PORTRAIT!A10897,'Price Change'!$C$2:$G$5796,5,FALSE),E10897)</f>
        <v>8</v>
      </c>
      <c r="E10897" s="3">
        <v>8</v>
      </c>
      <c r="F10897" s="8"/>
      <c r="G10897" s="8"/>
      <c r="H10897" s="3">
        <f t="shared" si="340"/>
        <v>0</v>
      </c>
      <c r="I10897" s="30">
        <f t="shared" si="341"/>
        <v>0</v>
      </c>
    </row>
    <row r="10898" spans="1:9" ht="15.75" thickBot="1" x14ac:dyDescent="0.3">
      <c r="A10898" s="2">
        <v>92210483</v>
      </c>
      <c r="B10898" s="2" t="s">
        <v>10122</v>
      </c>
      <c r="C10898" s="2" t="s">
        <v>96</v>
      </c>
      <c r="D10898" s="6">
        <f>IFERROR(VLOOKUP(ZDEFAULT_PORTRAIT!A10898,'Price Change'!$C$2:$G$5796,5,FALSE),E10898)</f>
        <v>8</v>
      </c>
      <c r="E10898" s="6">
        <v>8</v>
      </c>
      <c r="F10898" s="7"/>
      <c r="G10898" s="7"/>
      <c r="H10898" s="3">
        <f t="shared" si="340"/>
        <v>0</v>
      </c>
      <c r="I10898" s="30">
        <f t="shared" si="341"/>
        <v>0</v>
      </c>
    </row>
    <row r="10899" spans="1:9" ht="15.75" thickBot="1" x14ac:dyDescent="0.3">
      <c r="A10899" s="2">
        <v>92210484</v>
      </c>
      <c r="B10899" s="2" t="s">
        <v>9112</v>
      </c>
      <c r="C10899" s="2" t="s">
        <v>96</v>
      </c>
      <c r="D10899" s="3">
        <f>IFERROR(VLOOKUP(ZDEFAULT_PORTRAIT!A10899,'Price Change'!$C$2:$G$5796,5,FALSE),E10899)</f>
        <v>8</v>
      </c>
      <c r="E10899" s="3">
        <v>8</v>
      </c>
      <c r="F10899" s="8"/>
      <c r="G10899" s="8"/>
      <c r="H10899" s="3">
        <f t="shared" si="340"/>
        <v>0</v>
      </c>
      <c r="I10899" s="30">
        <f t="shared" si="341"/>
        <v>0</v>
      </c>
    </row>
    <row r="10900" spans="1:9" ht="15.75" thickBot="1" x14ac:dyDescent="0.3">
      <c r="A10900" s="2">
        <v>92210485</v>
      </c>
      <c r="B10900" s="2" t="s">
        <v>10083</v>
      </c>
      <c r="C10900" s="2" t="s">
        <v>96</v>
      </c>
      <c r="D10900" s="6">
        <f>IFERROR(VLOOKUP(ZDEFAULT_PORTRAIT!A10900,'Price Change'!$C$2:$G$5796,5,FALSE),E10900)</f>
        <v>8</v>
      </c>
      <c r="E10900" s="6">
        <v>8</v>
      </c>
      <c r="F10900" s="7"/>
      <c r="G10900" s="7"/>
      <c r="H10900" s="3">
        <f t="shared" si="340"/>
        <v>0</v>
      </c>
      <c r="I10900" s="30">
        <f t="shared" si="341"/>
        <v>0</v>
      </c>
    </row>
    <row r="10901" spans="1:9" ht="15.75" thickBot="1" x14ac:dyDescent="0.3">
      <c r="A10901" s="2">
        <v>92210486</v>
      </c>
      <c r="B10901" s="2" t="s">
        <v>10123</v>
      </c>
      <c r="C10901" s="2" t="s">
        <v>96</v>
      </c>
      <c r="D10901" s="3">
        <f>IFERROR(VLOOKUP(ZDEFAULT_PORTRAIT!A10901,'Price Change'!$C$2:$G$5796,5,FALSE),E10901)</f>
        <v>25</v>
      </c>
      <c r="E10901" s="3">
        <v>25</v>
      </c>
      <c r="F10901" s="8"/>
      <c r="G10901" s="8"/>
      <c r="H10901" s="3">
        <f t="shared" si="340"/>
        <v>0</v>
      </c>
      <c r="I10901" s="30">
        <f t="shared" si="341"/>
        <v>0</v>
      </c>
    </row>
    <row r="10902" spans="1:9" ht="15.75" thickBot="1" x14ac:dyDescent="0.3">
      <c r="A10902" s="2">
        <v>92210487</v>
      </c>
      <c r="B10902" s="2" t="s">
        <v>10124</v>
      </c>
      <c r="C10902" s="2" t="s">
        <v>96</v>
      </c>
      <c r="D10902" s="6">
        <f>IFERROR(VLOOKUP(ZDEFAULT_PORTRAIT!A10902,'Price Change'!$C$2:$G$5796,5,FALSE),E10902)</f>
        <v>60</v>
      </c>
      <c r="E10902" s="6">
        <v>60</v>
      </c>
      <c r="F10902" s="7"/>
      <c r="G10902" s="7"/>
      <c r="H10902" s="3">
        <f t="shared" si="340"/>
        <v>0</v>
      </c>
      <c r="I10902" s="30">
        <f t="shared" si="341"/>
        <v>0</v>
      </c>
    </row>
    <row r="10903" spans="1:9" ht="15.75" thickBot="1" x14ac:dyDescent="0.3">
      <c r="A10903" s="2">
        <v>92210488</v>
      </c>
      <c r="B10903" s="2" t="s">
        <v>9981</v>
      </c>
      <c r="C10903" s="2" t="s">
        <v>96</v>
      </c>
      <c r="D10903" s="3">
        <f>IFERROR(VLOOKUP(ZDEFAULT_PORTRAIT!A10903,'Price Change'!$C$2:$G$5796,5,FALSE),E10903)</f>
        <v>8</v>
      </c>
      <c r="E10903" s="3">
        <v>8</v>
      </c>
      <c r="F10903" s="4">
        <v>17</v>
      </c>
      <c r="G10903" s="5">
        <v>136</v>
      </c>
      <c r="H10903" s="3">
        <f t="shared" si="340"/>
        <v>0</v>
      </c>
      <c r="I10903" s="30">
        <f t="shared" si="341"/>
        <v>0</v>
      </c>
    </row>
    <row r="10904" spans="1:9" ht="15.75" thickBot="1" x14ac:dyDescent="0.3">
      <c r="A10904" s="2">
        <v>92210489</v>
      </c>
      <c r="B10904" s="2" t="s">
        <v>10119</v>
      </c>
      <c r="C10904" s="2" t="s">
        <v>96</v>
      </c>
      <c r="D10904" s="6">
        <f>IFERROR(VLOOKUP(ZDEFAULT_PORTRAIT!A10904,'Price Change'!$C$2:$G$5796,5,FALSE),E10904)</f>
        <v>8</v>
      </c>
      <c r="E10904" s="6">
        <v>8</v>
      </c>
      <c r="F10904" s="7"/>
      <c r="G10904" s="7"/>
      <c r="H10904" s="3">
        <f t="shared" si="340"/>
        <v>0</v>
      </c>
      <c r="I10904" s="30">
        <f t="shared" si="341"/>
        <v>0</v>
      </c>
    </row>
    <row r="10905" spans="1:9" ht="15.75" thickBot="1" x14ac:dyDescent="0.3">
      <c r="A10905" s="2">
        <v>92210490</v>
      </c>
      <c r="B10905" s="2" t="s">
        <v>10125</v>
      </c>
      <c r="C10905" s="2" t="s">
        <v>96</v>
      </c>
      <c r="D10905" s="3">
        <f>IFERROR(VLOOKUP(ZDEFAULT_PORTRAIT!A10905,'Price Change'!$C$2:$G$5796,5,FALSE),E10905)</f>
        <v>68.5</v>
      </c>
      <c r="E10905" s="3">
        <v>61</v>
      </c>
      <c r="F10905" s="4">
        <v>2</v>
      </c>
      <c r="G10905" s="5">
        <v>122</v>
      </c>
      <c r="H10905" s="3">
        <f t="shared" si="340"/>
        <v>-15</v>
      </c>
      <c r="I10905" s="30">
        <f t="shared" si="341"/>
        <v>-0.12295081967213115</v>
      </c>
    </row>
    <row r="10906" spans="1:9" ht="15.75" thickBot="1" x14ac:dyDescent="0.3">
      <c r="A10906" s="2">
        <v>92210491</v>
      </c>
      <c r="B10906" s="2" t="s">
        <v>10126</v>
      </c>
      <c r="C10906" s="2" t="s">
        <v>96</v>
      </c>
      <c r="D10906" s="6">
        <f>IFERROR(VLOOKUP(ZDEFAULT_PORTRAIT!A10906,'Price Change'!$C$2:$G$5796,5,FALSE),E10906)</f>
        <v>8</v>
      </c>
      <c r="E10906" s="6">
        <v>8</v>
      </c>
      <c r="F10906" s="7"/>
      <c r="G10906" s="7"/>
      <c r="H10906" s="3">
        <f t="shared" si="340"/>
        <v>0</v>
      </c>
      <c r="I10906" s="30">
        <f t="shared" si="341"/>
        <v>0</v>
      </c>
    </row>
    <row r="10907" spans="1:9" ht="15.75" thickBot="1" x14ac:dyDescent="0.3">
      <c r="A10907" s="2">
        <v>92210492</v>
      </c>
      <c r="B10907" s="2" t="s">
        <v>10127</v>
      </c>
      <c r="C10907" s="2" t="s">
        <v>96</v>
      </c>
      <c r="D10907" s="3">
        <f>IFERROR(VLOOKUP(ZDEFAULT_PORTRAIT!A10907,'Price Change'!$C$2:$G$5796,5,FALSE),E10907)</f>
        <v>43</v>
      </c>
      <c r="E10907" s="3">
        <v>42.5</v>
      </c>
      <c r="F10907" s="8"/>
      <c r="G10907" s="8"/>
      <c r="H10907" s="3">
        <f t="shared" si="340"/>
        <v>0</v>
      </c>
      <c r="I10907" s="30">
        <f t="shared" si="341"/>
        <v>0</v>
      </c>
    </row>
    <row r="10908" spans="1:9" ht="15.75" thickBot="1" x14ac:dyDescent="0.3">
      <c r="A10908" s="2">
        <v>92210493</v>
      </c>
      <c r="B10908" s="2" t="s">
        <v>9783</v>
      </c>
      <c r="C10908" s="2" t="s">
        <v>96</v>
      </c>
      <c r="D10908" s="6">
        <f>IFERROR(VLOOKUP(ZDEFAULT_PORTRAIT!A10908,'Price Change'!$C$2:$G$5796,5,FALSE),E10908)</f>
        <v>80</v>
      </c>
      <c r="E10908" s="6">
        <v>81.5</v>
      </c>
      <c r="F10908" s="7"/>
      <c r="G10908" s="7"/>
      <c r="H10908" s="3">
        <f t="shared" si="340"/>
        <v>0</v>
      </c>
      <c r="I10908" s="30">
        <f t="shared" si="341"/>
        <v>0</v>
      </c>
    </row>
    <row r="10909" spans="1:9" ht="15.75" thickBot="1" x14ac:dyDescent="0.3">
      <c r="A10909" s="2">
        <v>92210494</v>
      </c>
      <c r="B10909" s="2" t="s">
        <v>9186</v>
      </c>
      <c r="C10909" s="2" t="s">
        <v>96</v>
      </c>
      <c r="D10909" s="3">
        <f>IFERROR(VLOOKUP(ZDEFAULT_PORTRAIT!A10909,'Price Change'!$C$2:$G$5796,5,FALSE),E10909)</f>
        <v>8</v>
      </c>
      <c r="E10909" s="3">
        <v>8</v>
      </c>
      <c r="F10909" s="8"/>
      <c r="G10909" s="8"/>
      <c r="H10909" s="3">
        <f t="shared" si="340"/>
        <v>0</v>
      </c>
      <c r="I10909" s="30">
        <f t="shared" si="341"/>
        <v>0</v>
      </c>
    </row>
    <row r="10910" spans="1:9" ht="15.75" thickBot="1" x14ac:dyDescent="0.3">
      <c r="A10910" s="2">
        <v>92210495</v>
      </c>
      <c r="B10910" s="2" t="s">
        <v>10128</v>
      </c>
      <c r="C10910" s="2" t="s">
        <v>96</v>
      </c>
      <c r="D10910" s="6">
        <f>IFERROR(VLOOKUP(ZDEFAULT_PORTRAIT!A10910,'Price Change'!$C$2:$G$5796,5,FALSE),E10910)</f>
        <v>8</v>
      </c>
      <c r="E10910" s="6">
        <v>8</v>
      </c>
      <c r="F10910" s="7"/>
      <c r="G10910" s="7"/>
      <c r="H10910" s="3">
        <f t="shared" si="340"/>
        <v>0</v>
      </c>
      <c r="I10910" s="30">
        <f t="shared" si="341"/>
        <v>0</v>
      </c>
    </row>
    <row r="10911" spans="1:9" ht="15.75" thickBot="1" x14ac:dyDescent="0.3">
      <c r="A10911" s="2">
        <v>92210496</v>
      </c>
      <c r="B10911" s="2" t="s">
        <v>10018</v>
      </c>
      <c r="C10911" s="2" t="s">
        <v>96</v>
      </c>
      <c r="D10911" s="3">
        <f>IFERROR(VLOOKUP(ZDEFAULT_PORTRAIT!A10911,'Price Change'!$C$2:$G$5796,5,FALSE),E10911)</f>
        <v>122</v>
      </c>
      <c r="E10911" s="3">
        <v>111</v>
      </c>
      <c r="F10911" s="8"/>
      <c r="G10911" s="8"/>
      <c r="H10911" s="3">
        <f t="shared" si="340"/>
        <v>0</v>
      </c>
      <c r="I10911" s="30">
        <f t="shared" si="341"/>
        <v>0</v>
      </c>
    </row>
    <row r="10912" spans="1:9" ht="15.75" thickBot="1" x14ac:dyDescent="0.3">
      <c r="A10912" s="2">
        <v>92210497</v>
      </c>
      <c r="B10912" s="2" t="s">
        <v>10129</v>
      </c>
      <c r="C10912" s="2" t="s">
        <v>96</v>
      </c>
      <c r="D10912" s="6">
        <f>IFERROR(VLOOKUP(ZDEFAULT_PORTRAIT!A10912,'Price Change'!$C$2:$G$5796,5,FALSE),E10912)</f>
        <v>8</v>
      </c>
      <c r="E10912" s="6">
        <v>11</v>
      </c>
      <c r="F10912" s="7"/>
      <c r="G10912" s="7"/>
      <c r="H10912" s="3">
        <f t="shared" si="340"/>
        <v>0</v>
      </c>
      <c r="I10912" s="30">
        <f t="shared" si="341"/>
        <v>0</v>
      </c>
    </row>
    <row r="10913" spans="1:9" ht="15.75" thickBot="1" x14ac:dyDescent="0.3">
      <c r="A10913" s="2">
        <v>92210498</v>
      </c>
      <c r="B10913" s="2" t="s">
        <v>10044</v>
      </c>
      <c r="C10913" s="2" t="s">
        <v>96</v>
      </c>
      <c r="D10913" s="3">
        <f>IFERROR(VLOOKUP(ZDEFAULT_PORTRAIT!A10913,'Price Change'!$C$2:$G$5796,5,FALSE),E10913)</f>
        <v>34</v>
      </c>
      <c r="E10913" s="3">
        <v>34.5</v>
      </c>
      <c r="F10913" s="4">
        <v>1</v>
      </c>
      <c r="G10913" s="5">
        <v>34.5</v>
      </c>
      <c r="H10913" s="3">
        <f t="shared" si="340"/>
        <v>0.5</v>
      </c>
      <c r="I10913" s="30">
        <f t="shared" si="341"/>
        <v>1.4492753623188406E-2</v>
      </c>
    </row>
    <row r="10914" spans="1:9" ht="15.75" thickBot="1" x14ac:dyDescent="0.3">
      <c r="A10914" s="2">
        <v>92210499</v>
      </c>
      <c r="B10914" s="2" t="s">
        <v>10130</v>
      </c>
      <c r="C10914" s="2" t="s">
        <v>96</v>
      </c>
      <c r="D10914" s="6">
        <f>IFERROR(VLOOKUP(ZDEFAULT_PORTRAIT!A10914,'Price Change'!$C$2:$G$5796,5,FALSE),E10914)</f>
        <v>12.5</v>
      </c>
      <c r="E10914" s="6">
        <v>12</v>
      </c>
      <c r="F10914" s="7"/>
      <c r="G10914" s="7"/>
      <c r="H10914" s="3">
        <f t="shared" si="340"/>
        <v>0</v>
      </c>
      <c r="I10914" s="30">
        <f t="shared" si="341"/>
        <v>0</v>
      </c>
    </row>
    <row r="10915" spans="1:9" ht="15.75" thickBot="1" x14ac:dyDescent="0.3">
      <c r="A10915" s="2">
        <v>92210500</v>
      </c>
      <c r="B10915" s="2" t="s">
        <v>10131</v>
      </c>
      <c r="C10915" s="2" t="s">
        <v>96</v>
      </c>
      <c r="D10915" s="3">
        <f>IFERROR(VLOOKUP(ZDEFAULT_PORTRAIT!A10915,'Price Change'!$C$2:$G$5796,5,FALSE),E10915)</f>
        <v>8</v>
      </c>
      <c r="E10915" s="3">
        <v>8</v>
      </c>
      <c r="F10915" s="8"/>
      <c r="G10915" s="8"/>
      <c r="H10915" s="3">
        <f t="shared" si="340"/>
        <v>0</v>
      </c>
      <c r="I10915" s="30">
        <f t="shared" si="341"/>
        <v>0</v>
      </c>
    </row>
    <row r="10916" spans="1:9" ht="15.75" thickBot="1" x14ac:dyDescent="0.3">
      <c r="A10916" s="2">
        <v>92210501</v>
      </c>
      <c r="B10916" s="2" t="s">
        <v>9623</v>
      </c>
      <c r="C10916" s="2" t="s">
        <v>96</v>
      </c>
      <c r="D10916" s="6">
        <f>IFERROR(VLOOKUP(ZDEFAULT_PORTRAIT!A10916,'Price Change'!$C$2:$G$5796,5,FALSE),E10916)</f>
        <v>9.5</v>
      </c>
      <c r="E10916" s="6">
        <v>8</v>
      </c>
      <c r="F10916" s="7"/>
      <c r="G10916" s="7"/>
      <c r="H10916" s="3">
        <f t="shared" si="340"/>
        <v>0</v>
      </c>
      <c r="I10916" s="30">
        <f t="shared" si="341"/>
        <v>0</v>
      </c>
    </row>
    <row r="10917" spans="1:9" ht="15.75" thickBot="1" x14ac:dyDescent="0.3">
      <c r="A10917" s="2">
        <v>92210502</v>
      </c>
      <c r="B10917" s="2" t="s">
        <v>10132</v>
      </c>
      <c r="C10917" s="2" t="s">
        <v>96</v>
      </c>
      <c r="D10917" s="3">
        <f>IFERROR(VLOOKUP(ZDEFAULT_PORTRAIT!A10917,'Price Change'!$C$2:$G$5796,5,FALSE),E10917)</f>
        <v>8</v>
      </c>
      <c r="E10917" s="3">
        <v>8</v>
      </c>
      <c r="F10917" s="8"/>
      <c r="G10917" s="8"/>
      <c r="H10917" s="3">
        <f t="shared" si="340"/>
        <v>0</v>
      </c>
      <c r="I10917" s="30">
        <f t="shared" si="341"/>
        <v>0</v>
      </c>
    </row>
    <row r="10918" spans="1:9" ht="15.75" thickBot="1" x14ac:dyDescent="0.3">
      <c r="A10918" s="2">
        <v>92210503</v>
      </c>
      <c r="B10918" s="2" t="s">
        <v>9955</v>
      </c>
      <c r="C10918" s="2" t="s">
        <v>96</v>
      </c>
      <c r="D10918" s="6">
        <f>IFERROR(VLOOKUP(ZDEFAULT_PORTRAIT!A10918,'Price Change'!$C$2:$G$5796,5,FALSE),E10918)</f>
        <v>36</v>
      </c>
      <c r="E10918" s="6">
        <v>44.5</v>
      </c>
      <c r="F10918" s="7"/>
      <c r="G10918" s="7"/>
      <c r="H10918" s="3">
        <f t="shared" si="340"/>
        <v>0</v>
      </c>
      <c r="I10918" s="30">
        <f t="shared" si="341"/>
        <v>0</v>
      </c>
    </row>
    <row r="10919" spans="1:9" ht="15.75" thickBot="1" x14ac:dyDescent="0.3">
      <c r="A10919" s="2">
        <v>92210504</v>
      </c>
      <c r="B10919" s="2" t="s">
        <v>10133</v>
      </c>
      <c r="C10919" s="2" t="s">
        <v>96</v>
      </c>
      <c r="D10919" s="3">
        <f>IFERROR(VLOOKUP(ZDEFAULT_PORTRAIT!A10919,'Price Change'!$C$2:$G$5796,5,FALSE),E10919)</f>
        <v>201.5</v>
      </c>
      <c r="E10919" s="3">
        <v>159.5</v>
      </c>
      <c r="F10919" s="8"/>
      <c r="G10919" s="8"/>
      <c r="H10919" s="3">
        <f t="shared" si="340"/>
        <v>0</v>
      </c>
      <c r="I10919" s="30">
        <f t="shared" si="341"/>
        <v>0</v>
      </c>
    </row>
    <row r="10920" spans="1:9" ht="15.75" thickBot="1" x14ac:dyDescent="0.3">
      <c r="A10920" s="2">
        <v>92210505</v>
      </c>
      <c r="B10920" s="2" t="s">
        <v>10134</v>
      </c>
      <c r="C10920" s="2" t="s">
        <v>96</v>
      </c>
      <c r="D10920" s="6">
        <f>IFERROR(VLOOKUP(ZDEFAULT_PORTRAIT!A10920,'Price Change'!$C$2:$G$5796,5,FALSE),E10920)</f>
        <v>119.5</v>
      </c>
      <c r="E10920" s="6">
        <v>104.5</v>
      </c>
      <c r="F10920" s="9">
        <v>0</v>
      </c>
      <c r="G10920" s="10">
        <v>0</v>
      </c>
      <c r="H10920" s="3">
        <f t="shared" si="340"/>
        <v>0</v>
      </c>
      <c r="I10920" s="30">
        <f t="shared" si="341"/>
        <v>0</v>
      </c>
    </row>
    <row r="10921" spans="1:9" ht="15.75" thickBot="1" x14ac:dyDescent="0.3">
      <c r="A10921" s="2">
        <v>92210506</v>
      </c>
      <c r="B10921" s="2" t="s">
        <v>10135</v>
      </c>
      <c r="C10921" s="2" t="s">
        <v>96</v>
      </c>
      <c r="D10921" s="3">
        <f>IFERROR(VLOOKUP(ZDEFAULT_PORTRAIT!A10921,'Price Change'!$C$2:$G$5796,5,FALSE),E10921)</f>
        <v>8</v>
      </c>
      <c r="E10921" s="3">
        <v>8</v>
      </c>
      <c r="F10921" s="8"/>
      <c r="G10921" s="8"/>
      <c r="H10921" s="3">
        <f t="shared" si="340"/>
        <v>0</v>
      </c>
      <c r="I10921" s="30">
        <f t="shared" si="341"/>
        <v>0</v>
      </c>
    </row>
    <row r="10922" spans="1:9" ht="15.75" thickBot="1" x14ac:dyDescent="0.3">
      <c r="A10922" s="2">
        <v>92210507</v>
      </c>
      <c r="B10922" s="2" t="s">
        <v>10136</v>
      </c>
      <c r="C10922" s="2" t="s">
        <v>96</v>
      </c>
      <c r="D10922" s="6">
        <f>IFERROR(VLOOKUP(ZDEFAULT_PORTRAIT!A10922,'Price Change'!$C$2:$G$5796,5,FALSE),E10922)</f>
        <v>8</v>
      </c>
      <c r="E10922" s="6">
        <v>8</v>
      </c>
      <c r="F10922" s="7"/>
      <c r="G10922" s="7"/>
      <c r="H10922" s="3">
        <f t="shared" si="340"/>
        <v>0</v>
      </c>
      <c r="I10922" s="30">
        <f t="shared" si="341"/>
        <v>0</v>
      </c>
    </row>
    <row r="10923" spans="1:9" ht="15.75" thickBot="1" x14ac:dyDescent="0.3">
      <c r="A10923" s="2">
        <v>92210508</v>
      </c>
      <c r="B10923" s="2" t="s">
        <v>9838</v>
      </c>
      <c r="C10923" s="2" t="s">
        <v>96</v>
      </c>
      <c r="D10923" s="3">
        <f>IFERROR(VLOOKUP(ZDEFAULT_PORTRAIT!A10923,'Price Change'!$C$2:$G$5796,5,FALSE),E10923)</f>
        <v>493.1</v>
      </c>
      <c r="E10923" s="3">
        <v>493.1</v>
      </c>
      <c r="F10923" s="8"/>
      <c r="G10923" s="8"/>
      <c r="H10923" s="3">
        <f t="shared" si="340"/>
        <v>0</v>
      </c>
      <c r="I10923" s="30">
        <f t="shared" si="341"/>
        <v>0</v>
      </c>
    </row>
    <row r="10924" spans="1:9" ht="15.75" thickBot="1" x14ac:dyDescent="0.3">
      <c r="A10924" s="2">
        <v>92210509</v>
      </c>
      <c r="B10924" s="2" t="s">
        <v>10137</v>
      </c>
      <c r="C10924" s="2" t="s">
        <v>96</v>
      </c>
      <c r="D10924" s="6">
        <f>IFERROR(VLOOKUP(ZDEFAULT_PORTRAIT!A10924,'Price Change'!$C$2:$G$5796,5,FALSE),E10924)</f>
        <v>8</v>
      </c>
      <c r="E10924" s="6">
        <v>8</v>
      </c>
      <c r="F10924" s="7"/>
      <c r="G10924" s="7"/>
      <c r="H10924" s="3">
        <f t="shared" si="340"/>
        <v>0</v>
      </c>
      <c r="I10924" s="30">
        <f t="shared" si="341"/>
        <v>0</v>
      </c>
    </row>
    <row r="10925" spans="1:9" ht="15.75" thickBot="1" x14ac:dyDescent="0.3">
      <c r="A10925" s="2">
        <v>92210510</v>
      </c>
      <c r="B10925" s="2" t="s">
        <v>8050</v>
      </c>
      <c r="C10925" s="2" t="s">
        <v>96</v>
      </c>
      <c r="D10925" s="3">
        <f>IFERROR(VLOOKUP(ZDEFAULT_PORTRAIT!A10925,'Price Change'!$C$2:$G$5796,5,FALSE),E10925)</f>
        <v>8</v>
      </c>
      <c r="E10925" s="3">
        <v>8</v>
      </c>
      <c r="F10925" s="8"/>
      <c r="G10925" s="8"/>
      <c r="H10925" s="3">
        <f t="shared" si="340"/>
        <v>0</v>
      </c>
      <c r="I10925" s="30">
        <f t="shared" si="341"/>
        <v>0</v>
      </c>
    </row>
    <row r="10926" spans="1:9" ht="15.75" thickBot="1" x14ac:dyDescent="0.3">
      <c r="A10926" s="2">
        <v>92210511</v>
      </c>
      <c r="B10926" s="2" t="s">
        <v>9911</v>
      </c>
      <c r="C10926" s="2" t="s">
        <v>96</v>
      </c>
      <c r="D10926" s="6">
        <f>IFERROR(VLOOKUP(ZDEFAULT_PORTRAIT!A10926,'Price Change'!$C$2:$G$5796,5,FALSE),E10926)</f>
        <v>8</v>
      </c>
      <c r="E10926" s="6">
        <v>8</v>
      </c>
      <c r="F10926" s="7"/>
      <c r="G10926" s="7"/>
      <c r="H10926" s="3">
        <f t="shared" si="340"/>
        <v>0</v>
      </c>
      <c r="I10926" s="30">
        <f t="shared" si="341"/>
        <v>0</v>
      </c>
    </row>
    <row r="10927" spans="1:9" ht="15.75" thickBot="1" x14ac:dyDescent="0.3">
      <c r="A10927" s="2">
        <v>92210512</v>
      </c>
      <c r="B10927" s="2" t="s">
        <v>10138</v>
      </c>
      <c r="C10927" s="2" t="s">
        <v>96</v>
      </c>
      <c r="D10927" s="3">
        <f>IFERROR(VLOOKUP(ZDEFAULT_PORTRAIT!A10927,'Price Change'!$C$2:$G$5796,5,FALSE),E10927)</f>
        <v>396</v>
      </c>
      <c r="E10927" s="3">
        <v>352</v>
      </c>
      <c r="F10927" s="8"/>
      <c r="G10927" s="8"/>
      <c r="H10927" s="3">
        <f t="shared" si="340"/>
        <v>0</v>
      </c>
      <c r="I10927" s="30">
        <f t="shared" si="341"/>
        <v>0</v>
      </c>
    </row>
    <row r="10928" spans="1:9" ht="15.75" thickBot="1" x14ac:dyDescent="0.3">
      <c r="A10928" s="2">
        <v>92210513</v>
      </c>
      <c r="B10928" s="2" t="s">
        <v>10139</v>
      </c>
      <c r="C10928" s="2" t="s">
        <v>96</v>
      </c>
      <c r="D10928" s="6">
        <f>IFERROR(VLOOKUP(ZDEFAULT_PORTRAIT!A10928,'Price Change'!$C$2:$G$5796,5,FALSE),E10928)</f>
        <v>8</v>
      </c>
      <c r="E10928" s="6">
        <v>8</v>
      </c>
      <c r="F10928" s="9">
        <v>36</v>
      </c>
      <c r="G10928" s="10">
        <v>288</v>
      </c>
      <c r="H10928" s="3">
        <f t="shared" si="340"/>
        <v>0</v>
      </c>
      <c r="I10928" s="30">
        <f t="shared" si="341"/>
        <v>0</v>
      </c>
    </row>
    <row r="10929" spans="1:9" ht="15.75" thickBot="1" x14ac:dyDescent="0.3">
      <c r="A10929" s="2">
        <v>92210514</v>
      </c>
      <c r="B10929" s="2" t="s">
        <v>10140</v>
      </c>
      <c r="C10929" s="2" t="s">
        <v>96</v>
      </c>
      <c r="D10929" s="3">
        <f>IFERROR(VLOOKUP(ZDEFAULT_PORTRAIT!A10929,'Price Change'!$C$2:$G$5796,5,FALSE),E10929)</f>
        <v>8</v>
      </c>
      <c r="E10929" s="3">
        <v>8</v>
      </c>
      <c r="F10929" s="4">
        <v>1</v>
      </c>
      <c r="G10929" s="5">
        <v>8</v>
      </c>
      <c r="H10929" s="3">
        <f t="shared" si="340"/>
        <v>0</v>
      </c>
      <c r="I10929" s="30">
        <f t="shared" si="341"/>
        <v>0</v>
      </c>
    </row>
    <row r="10930" spans="1:9" ht="15.75" thickBot="1" x14ac:dyDescent="0.3">
      <c r="A10930" s="2">
        <v>92210515</v>
      </c>
      <c r="B10930" s="2" t="s">
        <v>10141</v>
      </c>
      <c r="C10930" s="2" t="s">
        <v>96</v>
      </c>
      <c r="D10930" s="6">
        <f>IFERROR(VLOOKUP(ZDEFAULT_PORTRAIT!A10930,'Price Change'!$C$2:$G$5796,5,FALSE),E10930)</f>
        <v>8</v>
      </c>
      <c r="E10930" s="6">
        <v>8</v>
      </c>
      <c r="F10930" s="7"/>
      <c r="G10930" s="7"/>
      <c r="H10930" s="3">
        <f t="shared" si="340"/>
        <v>0</v>
      </c>
      <c r="I10930" s="30">
        <f t="shared" si="341"/>
        <v>0</v>
      </c>
    </row>
    <row r="10931" spans="1:9" ht="15.75" thickBot="1" x14ac:dyDescent="0.3">
      <c r="A10931" s="2">
        <v>92210516</v>
      </c>
      <c r="B10931" s="2" t="s">
        <v>10142</v>
      </c>
      <c r="C10931" s="2" t="s">
        <v>96</v>
      </c>
      <c r="D10931" s="3">
        <f>IFERROR(VLOOKUP(ZDEFAULT_PORTRAIT!A10931,'Price Change'!$C$2:$G$5796,5,FALSE),E10931)</f>
        <v>8</v>
      </c>
      <c r="E10931" s="3">
        <v>8</v>
      </c>
      <c r="F10931" s="8"/>
      <c r="G10931" s="8"/>
      <c r="H10931" s="3">
        <f t="shared" si="340"/>
        <v>0</v>
      </c>
      <c r="I10931" s="30">
        <f t="shared" si="341"/>
        <v>0</v>
      </c>
    </row>
    <row r="10932" spans="1:9" ht="15.75" thickBot="1" x14ac:dyDescent="0.3">
      <c r="A10932" s="2">
        <v>92210517</v>
      </c>
      <c r="B10932" s="2" t="s">
        <v>10143</v>
      </c>
      <c r="C10932" s="2" t="s">
        <v>96</v>
      </c>
      <c r="D10932" s="6">
        <f>IFERROR(VLOOKUP(ZDEFAULT_PORTRAIT!A10932,'Price Change'!$C$2:$G$5796,5,FALSE),E10932)</f>
        <v>8</v>
      </c>
      <c r="E10932" s="6">
        <v>8</v>
      </c>
      <c r="F10932" s="7"/>
      <c r="G10932" s="7"/>
      <c r="H10932" s="3">
        <f t="shared" si="340"/>
        <v>0</v>
      </c>
      <c r="I10932" s="30">
        <f t="shared" si="341"/>
        <v>0</v>
      </c>
    </row>
    <row r="10933" spans="1:9" ht="15.75" thickBot="1" x14ac:dyDescent="0.3">
      <c r="A10933" s="2">
        <v>92210518</v>
      </c>
      <c r="B10933" s="2" t="s">
        <v>9110</v>
      </c>
      <c r="C10933" s="2" t="s">
        <v>96</v>
      </c>
      <c r="D10933" s="3">
        <f>IFERROR(VLOOKUP(ZDEFAULT_PORTRAIT!A10933,'Price Change'!$C$2:$G$5796,5,FALSE),E10933)</f>
        <v>8</v>
      </c>
      <c r="E10933" s="3">
        <v>16.5</v>
      </c>
      <c r="F10933" s="8"/>
      <c r="G10933" s="8"/>
      <c r="H10933" s="3">
        <f t="shared" si="340"/>
        <v>0</v>
      </c>
      <c r="I10933" s="30">
        <f t="shared" si="341"/>
        <v>0</v>
      </c>
    </row>
    <row r="10934" spans="1:9" ht="15.75" thickBot="1" x14ac:dyDescent="0.3">
      <c r="A10934" s="2">
        <v>92210519</v>
      </c>
      <c r="B10934" s="2" t="s">
        <v>10144</v>
      </c>
      <c r="C10934" s="2" t="s">
        <v>96</v>
      </c>
      <c r="D10934" s="6">
        <f>IFERROR(VLOOKUP(ZDEFAULT_PORTRAIT!A10934,'Price Change'!$C$2:$G$5796,5,FALSE),E10934)</f>
        <v>8</v>
      </c>
      <c r="E10934" s="6">
        <v>8</v>
      </c>
      <c r="F10934" s="7"/>
      <c r="G10934" s="7"/>
      <c r="H10934" s="3">
        <f t="shared" si="340"/>
        <v>0</v>
      </c>
      <c r="I10934" s="30">
        <f t="shared" si="341"/>
        <v>0</v>
      </c>
    </row>
    <row r="10935" spans="1:9" ht="15.75" thickBot="1" x14ac:dyDescent="0.3">
      <c r="A10935" s="2">
        <v>92210520</v>
      </c>
      <c r="B10935" s="2" t="s">
        <v>9905</v>
      </c>
      <c r="C10935" s="2" t="s">
        <v>96</v>
      </c>
      <c r="D10935" s="3">
        <f>IFERROR(VLOOKUP(ZDEFAULT_PORTRAIT!A10935,'Price Change'!$C$2:$G$5796,5,FALSE),E10935)</f>
        <v>18</v>
      </c>
      <c r="E10935" s="3">
        <v>19</v>
      </c>
      <c r="F10935" s="8"/>
      <c r="G10935" s="8"/>
      <c r="H10935" s="3">
        <f t="shared" si="340"/>
        <v>0</v>
      </c>
      <c r="I10935" s="30">
        <f t="shared" si="341"/>
        <v>0</v>
      </c>
    </row>
    <row r="10936" spans="1:9" ht="15.75" thickBot="1" x14ac:dyDescent="0.3">
      <c r="A10936" s="2">
        <v>92210521</v>
      </c>
      <c r="B10936" s="2" t="s">
        <v>10145</v>
      </c>
      <c r="C10936" s="2" t="s">
        <v>96</v>
      </c>
      <c r="D10936" s="6">
        <f>IFERROR(VLOOKUP(ZDEFAULT_PORTRAIT!A10936,'Price Change'!$C$2:$G$5796,5,FALSE),E10936)</f>
        <v>25</v>
      </c>
      <c r="E10936" s="6">
        <v>25</v>
      </c>
      <c r="F10936" s="9">
        <v>11</v>
      </c>
      <c r="G10936" s="10">
        <v>275</v>
      </c>
      <c r="H10936" s="3">
        <f t="shared" si="340"/>
        <v>0</v>
      </c>
      <c r="I10936" s="30">
        <f t="shared" si="341"/>
        <v>0</v>
      </c>
    </row>
    <row r="10937" spans="1:9" ht="15.75" thickBot="1" x14ac:dyDescent="0.3">
      <c r="A10937" s="2">
        <v>92210522</v>
      </c>
      <c r="B10937" s="2" t="s">
        <v>8095</v>
      </c>
      <c r="C10937" s="2" t="s">
        <v>96</v>
      </c>
      <c r="D10937" s="3">
        <f>IFERROR(VLOOKUP(ZDEFAULT_PORTRAIT!A10937,'Price Change'!$C$2:$G$5796,5,FALSE),E10937)</f>
        <v>8</v>
      </c>
      <c r="E10937" s="3">
        <v>8</v>
      </c>
      <c r="F10937" s="8"/>
      <c r="G10937" s="8"/>
      <c r="H10937" s="3">
        <f t="shared" si="340"/>
        <v>0</v>
      </c>
      <c r="I10937" s="30">
        <f t="shared" si="341"/>
        <v>0</v>
      </c>
    </row>
    <row r="10938" spans="1:9" ht="15.75" thickBot="1" x14ac:dyDescent="0.3">
      <c r="A10938" s="2">
        <v>92210523</v>
      </c>
      <c r="B10938" s="2" t="s">
        <v>10146</v>
      </c>
      <c r="C10938" s="2" t="s">
        <v>96</v>
      </c>
      <c r="D10938" s="6">
        <f>IFERROR(VLOOKUP(ZDEFAULT_PORTRAIT!A10938,'Price Change'!$C$2:$G$5796,5,FALSE),E10938)</f>
        <v>24</v>
      </c>
      <c r="E10938" s="6">
        <v>24.5</v>
      </c>
      <c r="F10938" s="7"/>
      <c r="G10938" s="7"/>
      <c r="H10938" s="3">
        <f t="shared" si="340"/>
        <v>0</v>
      </c>
      <c r="I10938" s="30">
        <f t="shared" si="341"/>
        <v>0</v>
      </c>
    </row>
    <row r="10939" spans="1:9" ht="15.75" thickBot="1" x14ac:dyDescent="0.3">
      <c r="A10939" s="2">
        <v>92210524</v>
      </c>
      <c r="B10939" s="2" t="s">
        <v>10147</v>
      </c>
      <c r="C10939" s="2" t="s">
        <v>96</v>
      </c>
      <c r="D10939" s="3">
        <f>IFERROR(VLOOKUP(ZDEFAULT_PORTRAIT!A10939,'Price Change'!$C$2:$G$5796,5,FALSE),E10939)</f>
        <v>8</v>
      </c>
      <c r="E10939" s="3">
        <v>8</v>
      </c>
      <c r="F10939" s="8"/>
      <c r="G10939" s="8"/>
      <c r="H10939" s="3">
        <f t="shared" si="340"/>
        <v>0</v>
      </c>
      <c r="I10939" s="30">
        <f t="shared" si="341"/>
        <v>0</v>
      </c>
    </row>
    <row r="10940" spans="1:9" ht="15.75" thickBot="1" x14ac:dyDescent="0.3">
      <c r="A10940" s="2">
        <v>92210525</v>
      </c>
      <c r="B10940" s="2" t="s">
        <v>10148</v>
      </c>
      <c r="C10940" s="2" t="s">
        <v>96</v>
      </c>
      <c r="D10940" s="6">
        <f>IFERROR(VLOOKUP(ZDEFAULT_PORTRAIT!A10940,'Price Change'!$C$2:$G$5796,5,FALSE),E10940)</f>
        <v>8</v>
      </c>
      <c r="E10940" s="6">
        <v>8</v>
      </c>
      <c r="F10940" s="7"/>
      <c r="G10940" s="7"/>
      <c r="H10940" s="3">
        <f t="shared" si="340"/>
        <v>0</v>
      </c>
      <c r="I10940" s="30">
        <f t="shared" si="341"/>
        <v>0</v>
      </c>
    </row>
    <row r="10941" spans="1:9" ht="15.75" thickBot="1" x14ac:dyDescent="0.3">
      <c r="A10941" s="2">
        <v>92210526</v>
      </c>
      <c r="B10941" s="2" t="s">
        <v>8137</v>
      </c>
      <c r="C10941" s="2" t="s">
        <v>96</v>
      </c>
      <c r="D10941" s="3">
        <f>IFERROR(VLOOKUP(ZDEFAULT_PORTRAIT!A10941,'Price Change'!$C$2:$G$5796,5,FALSE),E10941)</f>
        <v>8</v>
      </c>
      <c r="E10941" s="3">
        <v>8</v>
      </c>
      <c r="F10941" s="8"/>
      <c r="G10941" s="8"/>
      <c r="H10941" s="3">
        <f t="shared" si="340"/>
        <v>0</v>
      </c>
      <c r="I10941" s="30">
        <f t="shared" si="341"/>
        <v>0</v>
      </c>
    </row>
    <row r="10942" spans="1:9" ht="15.75" thickBot="1" x14ac:dyDescent="0.3">
      <c r="A10942" s="2">
        <v>92210527</v>
      </c>
      <c r="B10942" s="2" t="s">
        <v>10149</v>
      </c>
      <c r="C10942" s="2" t="s">
        <v>96</v>
      </c>
      <c r="D10942" s="6">
        <f>IFERROR(VLOOKUP(ZDEFAULT_PORTRAIT!A10942,'Price Change'!$C$2:$G$5796,5,FALSE),E10942)</f>
        <v>705.1</v>
      </c>
      <c r="E10942" s="6">
        <v>705.1</v>
      </c>
      <c r="F10942" s="7"/>
      <c r="G10942" s="7"/>
      <c r="H10942" s="3">
        <f t="shared" si="340"/>
        <v>0</v>
      </c>
      <c r="I10942" s="30">
        <f t="shared" si="341"/>
        <v>0</v>
      </c>
    </row>
    <row r="10943" spans="1:9" ht="15.75" thickBot="1" x14ac:dyDescent="0.3">
      <c r="A10943" s="2">
        <v>92210528</v>
      </c>
      <c r="B10943" s="2" t="s">
        <v>10150</v>
      </c>
      <c r="C10943" s="2" t="s">
        <v>96</v>
      </c>
      <c r="D10943" s="3">
        <f>IFERROR(VLOOKUP(ZDEFAULT_PORTRAIT!A10943,'Price Change'!$C$2:$G$5796,5,FALSE),E10943)</f>
        <v>8</v>
      </c>
      <c r="E10943" s="3">
        <v>8</v>
      </c>
      <c r="F10943" s="8"/>
      <c r="G10943" s="8"/>
      <c r="H10943" s="3">
        <f t="shared" si="340"/>
        <v>0</v>
      </c>
      <c r="I10943" s="30">
        <f t="shared" si="341"/>
        <v>0</v>
      </c>
    </row>
    <row r="10944" spans="1:9" ht="15.75" thickBot="1" x14ac:dyDescent="0.3">
      <c r="A10944" s="2">
        <v>92210529</v>
      </c>
      <c r="B10944" s="2" t="s">
        <v>10151</v>
      </c>
      <c r="C10944" s="2" t="s">
        <v>96</v>
      </c>
      <c r="D10944" s="6">
        <f>IFERROR(VLOOKUP(ZDEFAULT_PORTRAIT!A10944,'Price Change'!$C$2:$G$5796,5,FALSE),E10944)</f>
        <v>8</v>
      </c>
      <c r="E10944" s="6">
        <v>8</v>
      </c>
      <c r="F10944" s="7"/>
      <c r="G10944" s="7"/>
      <c r="H10944" s="3">
        <f t="shared" si="340"/>
        <v>0</v>
      </c>
      <c r="I10944" s="30">
        <f t="shared" si="341"/>
        <v>0</v>
      </c>
    </row>
    <row r="10945" spans="1:9" ht="15.75" thickBot="1" x14ac:dyDescent="0.3">
      <c r="A10945" s="2">
        <v>92210530</v>
      </c>
      <c r="B10945" s="2" t="s">
        <v>8095</v>
      </c>
      <c r="C10945" s="2" t="s">
        <v>96</v>
      </c>
      <c r="D10945" s="3">
        <f>IFERROR(VLOOKUP(ZDEFAULT_PORTRAIT!A10945,'Price Change'!$C$2:$G$5796,5,FALSE),E10945)</f>
        <v>8</v>
      </c>
      <c r="E10945" s="3">
        <v>8</v>
      </c>
      <c r="F10945" s="8"/>
      <c r="G10945" s="8"/>
      <c r="H10945" s="3">
        <f t="shared" si="340"/>
        <v>0</v>
      </c>
      <c r="I10945" s="30">
        <f t="shared" si="341"/>
        <v>0</v>
      </c>
    </row>
    <row r="10946" spans="1:9" ht="15.75" thickBot="1" x14ac:dyDescent="0.3">
      <c r="A10946" s="2">
        <v>92210531</v>
      </c>
      <c r="B10946" s="2" t="s">
        <v>9376</v>
      </c>
      <c r="C10946" s="2" t="s">
        <v>96</v>
      </c>
      <c r="D10946" s="6">
        <f>IFERROR(VLOOKUP(ZDEFAULT_PORTRAIT!A10946,'Price Change'!$C$2:$G$5796,5,FALSE),E10946)</f>
        <v>14</v>
      </c>
      <c r="E10946" s="6">
        <v>15</v>
      </c>
      <c r="F10946" s="7"/>
      <c r="G10946" s="7"/>
      <c r="H10946" s="3">
        <f t="shared" si="340"/>
        <v>0</v>
      </c>
      <c r="I10946" s="30">
        <f t="shared" si="341"/>
        <v>0</v>
      </c>
    </row>
    <row r="10947" spans="1:9" ht="15.75" thickBot="1" x14ac:dyDescent="0.3">
      <c r="A10947" s="2">
        <v>92210532</v>
      </c>
      <c r="B10947" s="2" t="s">
        <v>10152</v>
      </c>
      <c r="C10947" s="2" t="s">
        <v>96</v>
      </c>
      <c r="D10947" s="3">
        <f>IFERROR(VLOOKUP(ZDEFAULT_PORTRAIT!A10947,'Price Change'!$C$2:$G$5796,5,FALSE),E10947)</f>
        <v>8</v>
      </c>
      <c r="E10947" s="3">
        <v>8</v>
      </c>
      <c r="F10947" s="8"/>
      <c r="G10947" s="8"/>
      <c r="H10947" s="3">
        <f t="shared" si="340"/>
        <v>0</v>
      </c>
      <c r="I10947" s="30">
        <f t="shared" si="341"/>
        <v>0</v>
      </c>
    </row>
    <row r="10948" spans="1:9" ht="15.75" thickBot="1" x14ac:dyDescent="0.3">
      <c r="A10948" s="2">
        <v>92210533</v>
      </c>
      <c r="B10948" s="2" t="s">
        <v>10153</v>
      </c>
      <c r="C10948" s="2" t="s">
        <v>96</v>
      </c>
      <c r="D10948" s="6">
        <f>IFERROR(VLOOKUP(ZDEFAULT_PORTRAIT!A10948,'Price Change'!$C$2:$G$5796,5,FALSE),E10948)</f>
        <v>25.7</v>
      </c>
      <c r="E10948" s="6">
        <v>8</v>
      </c>
      <c r="F10948" s="9">
        <v>16</v>
      </c>
      <c r="G10948" s="10">
        <v>128</v>
      </c>
      <c r="H10948" s="3">
        <f t="shared" si="340"/>
        <v>-283.2</v>
      </c>
      <c r="I10948" s="30">
        <f t="shared" si="341"/>
        <v>-2.2124999999999999</v>
      </c>
    </row>
    <row r="10949" spans="1:9" ht="15.75" thickBot="1" x14ac:dyDescent="0.3">
      <c r="A10949" s="2">
        <v>92210534</v>
      </c>
      <c r="B10949" s="2" t="s">
        <v>10154</v>
      </c>
      <c r="C10949" s="2" t="s">
        <v>96</v>
      </c>
      <c r="D10949" s="3">
        <f>IFERROR(VLOOKUP(ZDEFAULT_PORTRAIT!A10949,'Price Change'!$C$2:$G$5796,5,FALSE),E10949)</f>
        <v>311.5</v>
      </c>
      <c r="E10949" s="3">
        <v>314</v>
      </c>
      <c r="F10949" s="8"/>
      <c r="G10949" s="8"/>
      <c r="H10949" s="3">
        <f t="shared" si="340"/>
        <v>0</v>
      </c>
      <c r="I10949" s="30">
        <f t="shared" si="341"/>
        <v>0</v>
      </c>
    </row>
    <row r="10950" spans="1:9" ht="15.75" thickBot="1" x14ac:dyDescent="0.3">
      <c r="A10950" s="2">
        <v>92210535</v>
      </c>
      <c r="B10950" s="2" t="s">
        <v>10155</v>
      </c>
      <c r="C10950" s="2" t="s">
        <v>96</v>
      </c>
      <c r="D10950" s="6">
        <f>IFERROR(VLOOKUP(ZDEFAULT_PORTRAIT!A10950,'Price Change'!$C$2:$G$5796,5,FALSE),E10950)</f>
        <v>18.399999999999999</v>
      </c>
      <c r="E10950" s="6">
        <v>18.399999999999999</v>
      </c>
      <c r="F10950" s="7"/>
      <c r="G10950" s="7"/>
      <c r="H10950" s="3">
        <f t="shared" ref="H10950:H11013" si="342">IFERROR((E10950-D10950)*F10950,E10950*F10950)</f>
        <v>0</v>
      </c>
      <c r="I10950" s="30">
        <f t="shared" ref="I10950:I11013" si="343">IFERROR(H10950/G10950,0)</f>
        <v>0</v>
      </c>
    </row>
    <row r="10951" spans="1:9" ht="15.75" thickBot="1" x14ac:dyDescent="0.3">
      <c r="A10951" s="2">
        <v>92210536</v>
      </c>
      <c r="B10951" s="2" t="s">
        <v>10156</v>
      </c>
      <c r="C10951" s="2" t="s">
        <v>96</v>
      </c>
      <c r="D10951" s="3">
        <f>IFERROR(VLOOKUP(ZDEFAULT_PORTRAIT!A10951,'Price Change'!$C$2:$G$5796,5,FALSE),E10951)</f>
        <v>1239</v>
      </c>
      <c r="E10951" s="3">
        <v>1350.5</v>
      </c>
      <c r="F10951" s="8"/>
      <c r="G10951" s="8"/>
      <c r="H10951" s="3">
        <f t="shared" si="342"/>
        <v>0</v>
      </c>
      <c r="I10951" s="30">
        <f t="shared" si="343"/>
        <v>0</v>
      </c>
    </row>
    <row r="10952" spans="1:9" ht="15.75" thickBot="1" x14ac:dyDescent="0.3">
      <c r="A10952" s="2">
        <v>92210537</v>
      </c>
      <c r="B10952" s="2" t="s">
        <v>10157</v>
      </c>
      <c r="C10952" s="2" t="s">
        <v>96</v>
      </c>
      <c r="D10952" s="6">
        <f>IFERROR(VLOOKUP(ZDEFAULT_PORTRAIT!A10952,'Price Change'!$C$2:$G$5796,5,FALSE),E10952)</f>
        <v>142.5</v>
      </c>
      <c r="E10952" s="6">
        <v>142.5</v>
      </c>
      <c r="F10952" s="7"/>
      <c r="G10952" s="7"/>
      <c r="H10952" s="3">
        <f t="shared" si="342"/>
        <v>0</v>
      </c>
      <c r="I10952" s="30">
        <f t="shared" si="343"/>
        <v>0</v>
      </c>
    </row>
    <row r="10953" spans="1:9" ht="15.75" thickBot="1" x14ac:dyDescent="0.3">
      <c r="A10953" s="2">
        <v>92210538</v>
      </c>
      <c r="B10953" s="2" t="s">
        <v>10158</v>
      </c>
      <c r="C10953" s="2" t="s">
        <v>96</v>
      </c>
      <c r="D10953" s="3">
        <f>IFERROR(VLOOKUP(ZDEFAULT_PORTRAIT!A10953,'Price Change'!$C$2:$G$5796,5,FALSE),E10953)</f>
        <v>8</v>
      </c>
      <c r="E10953" s="3">
        <v>8</v>
      </c>
      <c r="F10953" s="8"/>
      <c r="G10953" s="8"/>
      <c r="H10953" s="3">
        <f t="shared" si="342"/>
        <v>0</v>
      </c>
      <c r="I10953" s="30">
        <f t="shared" si="343"/>
        <v>0</v>
      </c>
    </row>
    <row r="10954" spans="1:9" ht="15.75" thickBot="1" x14ac:dyDescent="0.3">
      <c r="A10954" s="2">
        <v>92210539</v>
      </c>
      <c r="B10954" s="2" t="s">
        <v>10067</v>
      </c>
      <c r="C10954" s="2" t="s">
        <v>96</v>
      </c>
      <c r="D10954" s="6">
        <f>IFERROR(VLOOKUP(ZDEFAULT_PORTRAIT!A10954,'Price Change'!$C$2:$G$5796,5,FALSE),E10954)</f>
        <v>8</v>
      </c>
      <c r="E10954" s="6">
        <v>8</v>
      </c>
      <c r="F10954" s="7"/>
      <c r="G10954" s="7"/>
      <c r="H10954" s="3">
        <f t="shared" si="342"/>
        <v>0</v>
      </c>
      <c r="I10954" s="30">
        <f t="shared" si="343"/>
        <v>0</v>
      </c>
    </row>
    <row r="10955" spans="1:9" ht="15.75" thickBot="1" x14ac:dyDescent="0.3">
      <c r="A10955" s="2">
        <v>92210540</v>
      </c>
      <c r="B10955" s="2" t="s">
        <v>10159</v>
      </c>
      <c r="C10955" s="2" t="s">
        <v>96</v>
      </c>
      <c r="D10955" s="3">
        <f>IFERROR(VLOOKUP(ZDEFAULT_PORTRAIT!A10955,'Price Change'!$C$2:$G$5796,5,FALSE),E10955)</f>
        <v>8</v>
      </c>
      <c r="E10955" s="3">
        <v>8</v>
      </c>
      <c r="F10955" s="8"/>
      <c r="G10955" s="8"/>
      <c r="H10955" s="3">
        <f t="shared" si="342"/>
        <v>0</v>
      </c>
      <c r="I10955" s="30">
        <f t="shared" si="343"/>
        <v>0</v>
      </c>
    </row>
    <row r="10956" spans="1:9" ht="15.75" thickBot="1" x14ac:dyDescent="0.3">
      <c r="A10956" s="2">
        <v>92210541</v>
      </c>
      <c r="B10956" s="2" t="s">
        <v>10160</v>
      </c>
      <c r="C10956" s="2" t="s">
        <v>96</v>
      </c>
      <c r="D10956" s="6">
        <f>IFERROR(VLOOKUP(ZDEFAULT_PORTRAIT!A10956,'Price Change'!$C$2:$G$5796,5,FALSE),E10956)</f>
        <v>8</v>
      </c>
      <c r="E10956" s="6">
        <v>8</v>
      </c>
      <c r="F10956" s="7"/>
      <c r="G10956" s="7"/>
      <c r="H10956" s="3">
        <f t="shared" si="342"/>
        <v>0</v>
      </c>
      <c r="I10956" s="30">
        <f t="shared" si="343"/>
        <v>0</v>
      </c>
    </row>
    <row r="10957" spans="1:9" ht="15.75" thickBot="1" x14ac:dyDescent="0.3">
      <c r="A10957" s="2">
        <v>92210542</v>
      </c>
      <c r="B10957" s="2" t="s">
        <v>10161</v>
      </c>
      <c r="C10957" s="2" t="s">
        <v>96</v>
      </c>
      <c r="D10957" s="3">
        <f>IFERROR(VLOOKUP(ZDEFAULT_PORTRAIT!A10957,'Price Change'!$C$2:$G$5796,5,FALSE),E10957)</f>
        <v>8</v>
      </c>
      <c r="E10957" s="3">
        <v>8</v>
      </c>
      <c r="F10957" s="8"/>
      <c r="G10957" s="8"/>
      <c r="H10957" s="3">
        <f t="shared" si="342"/>
        <v>0</v>
      </c>
      <c r="I10957" s="30">
        <f t="shared" si="343"/>
        <v>0</v>
      </c>
    </row>
    <row r="10958" spans="1:9" ht="15.75" thickBot="1" x14ac:dyDescent="0.3">
      <c r="A10958" s="2">
        <v>92210543</v>
      </c>
      <c r="B10958" s="2" t="s">
        <v>10162</v>
      </c>
      <c r="C10958" s="2" t="s">
        <v>96</v>
      </c>
      <c r="D10958" s="6">
        <f>IFERROR(VLOOKUP(ZDEFAULT_PORTRAIT!A10958,'Price Change'!$C$2:$G$5796,5,FALSE),E10958)</f>
        <v>8</v>
      </c>
      <c r="E10958" s="6">
        <v>8</v>
      </c>
      <c r="F10958" s="7"/>
      <c r="G10958" s="7"/>
      <c r="H10958" s="3">
        <f t="shared" si="342"/>
        <v>0</v>
      </c>
      <c r="I10958" s="30">
        <f t="shared" si="343"/>
        <v>0</v>
      </c>
    </row>
    <row r="10959" spans="1:9" ht="15.75" thickBot="1" x14ac:dyDescent="0.3">
      <c r="A10959" s="2">
        <v>92210544</v>
      </c>
      <c r="B10959" s="2" t="s">
        <v>10163</v>
      </c>
      <c r="C10959" s="2" t="s">
        <v>96</v>
      </c>
      <c r="D10959" s="3">
        <f>IFERROR(VLOOKUP(ZDEFAULT_PORTRAIT!A10959,'Price Change'!$C$2:$G$5796,5,FALSE),E10959)</f>
        <v>8</v>
      </c>
      <c r="E10959" s="3">
        <v>14.5</v>
      </c>
      <c r="F10959" s="8"/>
      <c r="G10959" s="8"/>
      <c r="H10959" s="3">
        <f t="shared" si="342"/>
        <v>0</v>
      </c>
      <c r="I10959" s="30">
        <f t="shared" si="343"/>
        <v>0</v>
      </c>
    </row>
    <row r="10960" spans="1:9" ht="15.75" thickBot="1" x14ac:dyDescent="0.3">
      <c r="A10960" s="2">
        <v>92210545</v>
      </c>
      <c r="B10960" s="2" t="s">
        <v>10164</v>
      </c>
      <c r="C10960" s="2" t="s">
        <v>96</v>
      </c>
      <c r="D10960" s="6">
        <f>IFERROR(VLOOKUP(ZDEFAULT_PORTRAIT!A10960,'Price Change'!$C$2:$G$5796,5,FALSE),E10960)</f>
        <v>8</v>
      </c>
      <c r="E10960" s="6">
        <v>8</v>
      </c>
      <c r="F10960" s="9">
        <v>11</v>
      </c>
      <c r="G10960" s="10">
        <v>88</v>
      </c>
      <c r="H10960" s="3">
        <f t="shared" si="342"/>
        <v>0</v>
      </c>
      <c r="I10960" s="30">
        <f t="shared" si="343"/>
        <v>0</v>
      </c>
    </row>
    <row r="10961" spans="1:9" ht="15.75" thickBot="1" x14ac:dyDescent="0.3">
      <c r="A10961" s="2">
        <v>92210546</v>
      </c>
      <c r="B10961" s="2" t="s">
        <v>9783</v>
      </c>
      <c r="C10961" s="2" t="s">
        <v>96</v>
      </c>
      <c r="D10961" s="3">
        <f>IFERROR(VLOOKUP(ZDEFAULT_PORTRAIT!A10961,'Price Change'!$C$2:$G$5796,5,FALSE),E10961)</f>
        <v>41.5</v>
      </c>
      <c r="E10961" s="3">
        <v>41</v>
      </c>
      <c r="F10961" s="8"/>
      <c r="G10961" s="8"/>
      <c r="H10961" s="3">
        <f t="shared" si="342"/>
        <v>0</v>
      </c>
      <c r="I10961" s="30">
        <f t="shared" si="343"/>
        <v>0</v>
      </c>
    </row>
    <row r="10962" spans="1:9" ht="15.75" thickBot="1" x14ac:dyDescent="0.3">
      <c r="A10962" s="2">
        <v>92210547</v>
      </c>
      <c r="B10962" s="2" t="s">
        <v>10165</v>
      </c>
      <c r="C10962" s="2" t="s">
        <v>96</v>
      </c>
      <c r="D10962" s="6">
        <f>IFERROR(VLOOKUP(ZDEFAULT_PORTRAIT!A10962,'Price Change'!$C$2:$G$5796,5,FALSE),E10962)</f>
        <v>782</v>
      </c>
      <c r="E10962" s="6">
        <v>826.5</v>
      </c>
      <c r="F10962" s="7"/>
      <c r="G10962" s="7"/>
      <c r="H10962" s="3">
        <f t="shared" si="342"/>
        <v>0</v>
      </c>
      <c r="I10962" s="30">
        <f t="shared" si="343"/>
        <v>0</v>
      </c>
    </row>
    <row r="10963" spans="1:9" ht="15.75" thickBot="1" x14ac:dyDescent="0.3">
      <c r="A10963" s="2">
        <v>92210548</v>
      </c>
      <c r="B10963" s="2" t="s">
        <v>8144</v>
      </c>
      <c r="C10963" s="2" t="s">
        <v>96</v>
      </c>
      <c r="D10963" s="3">
        <f>IFERROR(VLOOKUP(ZDEFAULT_PORTRAIT!A10963,'Price Change'!$C$2:$G$5796,5,FALSE),E10963)</f>
        <v>8</v>
      </c>
      <c r="E10963" s="3">
        <v>8</v>
      </c>
      <c r="F10963" s="8"/>
      <c r="G10963" s="8"/>
      <c r="H10963" s="3">
        <f t="shared" si="342"/>
        <v>0</v>
      </c>
      <c r="I10963" s="30">
        <f t="shared" si="343"/>
        <v>0</v>
      </c>
    </row>
    <row r="10964" spans="1:9" ht="15.75" thickBot="1" x14ac:dyDescent="0.3">
      <c r="A10964" s="2">
        <v>92210549</v>
      </c>
      <c r="B10964" s="2" t="s">
        <v>9891</v>
      </c>
      <c r="C10964" s="2" t="s">
        <v>96</v>
      </c>
      <c r="D10964" s="6">
        <f>IFERROR(VLOOKUP(ZDEFAULT_PORTRAIT!A10964,'Price Change'!$C$2:$G$5796,5,FALSE),E10964)</f>
        <v>8</v>
      </c>
      <c r="E10964" s="6">
        <v>8</v>
      </c>
      <c r="F10964" s="9">
        <v>1689</v>
      </c>
      <c r="G10964" s="10">
        <v>13512</v>
      </c>
      <c r="H10964" s="3">
        <f t="shared" si="342"/>
        <v>0</v>
      </c>
      <c r="I10964" s="30">
        <f t="shared" si="343"/>
        <v>0</v>
      </c>
    </row>
    <row r="10965" spans="1:9" ht="15.75" thickBot="1" x14ac:dyDescent="0.3">
      <c r="A10965" s="2">
        <v>92210550</v>
      </c>
      <c r="B10965" s="2" t="s">
        <v>10166</v>
      </c>
      <c r="C10965" s="2" t="s">
        <v>96</v>
      </c>
      <c r="D10965" s="3">
        <f>IFERROR(VLOOKUP(ZDEFAULT_PORTRAIT!A10965,'Price Change'!$C$2:$G$5796,5,FALSE),E10965)</f>
        <v>177.7</v>
      </c>
      <c r="E10965" s="3">
        <v>1328.5</v>
      </c>
      <c r="F10965" s="8"/>
      <c r="G10965" s="8"/>
      <c r="H10965" s="3">
        <f t="shared" si="342"/>
        <v>0</v>
      </c>
      <c r="I10965" s="30">
        <f t="shared" si="343"/>
        <v>0</v>
      </c>
    </row>
    <row r="10966" spans="1:9" ht="15.75" thickBot="1" x14ac:dyDescent="0.3">
      <c r="A10966" s="2">
        <v>92210551</v>
      </c>
      <c r="B10966" s="2" t="s">
        <v>10147</v>
      </c>
      <c r="C10966" s="2" t="s">
        <v>96</v>
      </c>
      <c r="D10966" s="6">
        <f>IFERROR(VLOOKUP(ZDEFAULT_PORTRAIT!A10966,'Price Change'!$C$2:$G$5796,5,FALSE),E10966)</f>
        <v>8</v>
      </c>
      <c r="E10966" s="6">
        <v>8</v>
      </c>
      <c r="F10966" s="7"/>
      <c r="G10966" s="7"/>
      <c r="H10966" s="3">
        <f t="shared" si="342"/>
        <v>0</v>
      </c>
      <c r="I10966" s="30">
        <f t="shared" si="343"/>
        <v>0</v>
      </c>
    </row>
    <row r="10967" spans="1:9" ht="15.75" thickBot="1" x14ac:dyDescent="0.3">
      <c r="A10967" s="2">
        <v>92210552</v>
      </c>
      <c r="B10967" s="2" t="s">
        <v>10167</v>
      </c>
      <c r="C10967" s="2" t="s">
        <v>96</v>
      </c>
      <c r="D10967" s="3">
        <f>IFERROR(VLOOKUP(ZDEFAULT_PORTRAIT!A10967,'Price Change'!$C$2:$G$5796,5,FALSE),E10967)</f>
        <v>8</v>
      </c>
      <c r="E10967" s="3">
        <v>8</v>
      </c>
      <c r="F10967" s="8"/>
      <c r="G10967" s="8"/>
      <c r="H10967" s="3">
        <f t="shared" si="342"/>
        <v>0</v>
      </c>
      <c r="I10967" s="30">
        <f t="shared" si="343"/>
        <v>0</v>
      </c>
    </row>
    <row r="10968" spans="1:9" ht="15.75" thickBot="1" x14ac:dyDescent="0.3">
      <c r="A10968" s="2">
        <v>92210553</v>
      </c>
      <c r="B10968" s="2" t="s">
        <v>10168</v>
      </c>
      <c r="C10968" s="2" t="s">
        <v>96</v>
      </c>
      <c r="D10968" s="6">
        <f>IFERROR(VLOOKUP(ZDEFAULT_PORTRAIT!A10968,'Price Change'!$C$2:$G$5796,5,FALSE),E10968)</f>
        <v>8</v>
      </c>
      <c r="E10968" s="6">
        <v>8</v>
      </c>
      <c r="F10968" s="7"/>
      <c r="G10968" s="7"/>
      <c r="H10968" s="3">
        <f t="shared" si="342"/>
        <v>0</v>
      </c>
      <c r="I10968" s="30">
        <f t="shared" si="343"/>
        <v>0</v>
      </c>
    </row>
    <row r="10969" spans="1:9" ht="15.75" thickBot="1" x14ac:dyDescent="0.3">
      <c r="A10969" s="2">
        <v>92210554</v>
      </c>
      <c r="B10969" s="2" t="s">
        <v>10169</v>
      </c>
      <c r="C10969" s="2" t="s">
        <v>96</v>
      </c>
      <c r="D10969" s="3">
        <f>IFERROR(VLOOKUP(ZDEFAULT_PORTRAIT!A10969,'Price Change'!$C$2:$G$5796,5,FALSE),E10969)</f>
        <v>8</v>
      </c>
      <c r="E10969" s="3">
        <v>8</v>
      </c>
      <c r="F10969" s="8"/>
      <c r="G10969" s="8"/>
      <c r="H10969" s="3">
        <f t="shared" si="342"/>
        <v>0</v>
      </c>
      <c r="I10969" s="30">
        <f t="shared" si="343"/>
        <v>0</v>
      </c>
    </row>
    <row r="10970" spans="1:9" ht="15.75" thickBot="1" x14ac:dyDescent="0.3">
      <c r="A10970" s="2">
        <v>92210555</v>
      </c>
      <c r="B10970" s="2" t="s">
        <v>10170</v>
      </c>
      <c r="C10970" s="2" t="s">
        <v>96</v>
      </c>
      <c r="D10970" s="6">
        <f>IFERROR(VLOOKUP(ZDEFAULT_PORTRAIT!A10970,'Price Change'!$C$2:$G$5796,5,FALSE),E10970)</f>
        <v>10.1</v>
      </c>
      <c r="E10970" s="6">
        <v>10.1</v>
      </c>
      <c r="F10970" s="7"/>
      <c r="G10970" s="7"/>
      <c r="H10970" s="3">
        <f t="shared" si="342"/>
        <v>0</v>
      </c>
      <c r="I10970" s="30">
        <f t="shared" si="343"/>
        <v>0</v>
      </c>
    </row>
    <row r="10971" spans="1:9" ht="15.75" thickBot="1" x14ac:dyDescent="0.3">
      <c r="A10971" s="2">
        <v>92210556</v>
      </c>
      <c r="B10971" s="2" t="s">
        <v>10171</v>
      </c>
      <c r="C10971" s="2" t="s">
        <v>96</v>
      </c>
      <c r="D10971" s="3">
        <f>IFERROR(VLOOKUP(ZDEFAULT_PORTRAIT!A10971,'Price Change'!$C$2:$G$5796,5,FALSE),E10971)</f>
        <v>8</v>
      </c>
      <c r="E10971" s="3">
        <v>8</v>
      </c>
      <c r="F10971" s="8"/>
      <c r="G10971" s="8"/>
      <c r="H10971" s="3">
        <f t="shared" si="342"/>
        <v>0</v>
      </c>
      <c r="I10971" s="30">
        <f t="shared" si="343"/>
        <v>0</v>
      </c>
    </row>
    <row r="10972" spans="1:9" ht="15.75" thickBot="1" x14ac:dyDescent="0.3">
      <c r="A10972" s="2">
        <v>92210557</v>
      </c>
      <c r="B10972" s="2" t="s">
        <v>10172</v>
      </c>
      <c r="C10972" s="2" t="s">
        <v>96</v>
      </c>
      <c r="D10972" s="6">
        <f>IFERROR(VLOOKUP(ZDEFAULT_PORTRAIT!A10972,'Price Change'!$C$2:$G$5796,5,FALSE),E10972)</f>
        <v>35.700000000000003</v>
      </c>
      <c r="E10972" s="6">
        <v>35.700000000000003</v>
      </c>
      <c r="F10972" s="7"/>
      <c r="G10972" s="7"/>
      <c r="H10972" s="3">
        <f t="shared" si="342"/>
        <v>0</v>
      </c>
      <c r="I10972" s="30">
        <f t="shared" si="343"/>
        <v>0</v>
      </c>
    </row>
    <row r="10973" spans="1:9" ht="15.75" thickBot="1" x14ac:dyDescent="0.3">
      <c r="A10973" s="2">
        <v>92210558</v>
      </c>
      <c r="B10973" s="2" t="s">
        <v>10082</v>
      </c>
      <c r="C10973" s="2" t="s">
        <v>96</v>
      </c>
      <c r="D10973" s="3">
        <f>IFERROR(VLOOKUP(ZDEFAULT_PORTRAIT!A10973,'Price Change'!$C$2:$G$5796,5,FALSE),E10973)</f>
        <v>8</v>
      </c>
      <c r="E10973" s="3">
        <v>8</v>
      </c>
      <c r="F10973" s="8"/>
      <c r="G10973" s="8"/>
      <c r="H10973" s="3">
        <f t="shared" si="342"/>
        <v>0</v>
      </c>
      <c r="I10973" s="30">
        <f t="shared" si="343"/>
        <v>0</v>
      </c>
    </row>
    <row r="10974" spans="1:9" ht="15.75" thickBot="1" x14ac:dyDescent="0.3">
      <c r="A10974" s="2">
        <v>92210559</v>
      </c>
      <c r="B10974" s="2" t="s">
        <v>9989</v>
      </c>
      <c r="C10974" s="2" t="s">
        <v>96</v>
      </c>
      <c r="D10974" s="6">
        <f>IFERROR(VLOOKUP(ZDEFAULT_PORTRAIT!A10974,'Price Change'!$C$2:$G$5796,5,FALSE),E10974)</f>
        <v>8</v>
      </c>
      <c r="E10974" s="6">
        <v>8</v>
      </c>
      <c r="F10974" s="7"/>
      <c r="G10974" s="7"/>
      <c r="H10974" s="3">
        <f t="shared" si="342"/>
        <v>0</v>
      </c>
      <c r="I10974" s="30">
        <f t="shared" si="343"/>
        <v>0</v>
      </c>
    </row>
    <row r="10975" spans="1:9" ht="15.75" thickBot="1" x14ac:dyDescent="0.3">
      <c r="A10975" s="2">
        <v>92210560</v>
      </c>
      <c r="B10975" s="2" t="s">
        <v>10173</v>
      </c>
      <c r="C10975" s="2" t="s">
        <v>96</v>
      </c>
      <c r="D10975" s="3">
        <f>IFERROR(VLOOKUP(ZDEFAULT_PORTRAIT!A10975,'Price Change'!$C$2:$G$5796,5,FALSE),E10975)</f>
        <v>8</v>
      </c>
      <c r="E10975" s="3">
        <v>8</v>
      </c>
      <c r="F10975" s="8"/>
      <c r="G10975" s="8"/>
      <c r="H10975" s="3">
        <f t="shared" si="342"/>
        <v>0</v>
      </c>
      <c r="I10975" s="30">
        <f t="shared" si="343"/>
        <v>0</v>
      </c>
    </row>
    <row r="10976" spans="1:9" ht="15.75" thickBot="1" x14ac:dyDescent="0.3">
      <c r="A10976" s="2">
        <v>92210561</v>
      </c>
      <c r="B10976" s="2" t="s">
        <v>10174</v>
      </c>
      <c r="C10976" s="2" t="s">
        <v>96</v>
      </c>
      <c r="D10976" s="6">
        <f>IFERROR(VLOOKUP(ZDEFAULT_PORTRAIT!A10976,'Price Change'!$C$2:$G$5796,5,FALSE),E10976)</f>
        <v>25</v>
      </c>
      <c r="E10976" s="6">
        <v>25</v>
      </c>
      <c r="F10976" s="7"/>
      <c r="G10976" s="7"/>
      <c r="H10976" s="3">
        <f t="shared" si="342"/>
        <v>0</v>
      </c>
      <c r="I10976" s="30">
        <f t="shared" si="343"/>
        <v>0</v>
      </c>
    </row>
    <row r="10977" spans="1:9" ht="15.75" thickBot="1" x14ac:dyDescent="0.3">
      <c r="A10977" s="2">
        <v>92210562</v>
      </c>
      <c r="B10977" s="2" t="s">
        <v>10175</v>
      </c>
      <c r="C10977" s="2" t="s">
        <v>96</v>
      </c>
      <c r="D10977" s="3">
        <f>IFERROR(VLOOKUP(ZDEFAULT_PORTRAIT!A10977,'Price Change'!$C$2:$G$5796,5,FALSE),E10977)</f>
        <v>8</v>
      </c>
      <c r="E10977" s="3">
        <v>8</v>
      </c>
      <c r="F10977" s="8"/>
      <c r="G10977" s="8"/>
      <c r="H10977" s="3">
        <f t="shared" si="342"/>
        <v>0</v>
      </c>
      <c r="I10977" s="30">
        <f t="shared" si="343"/>
        <v>0</v>
      </c>
    </row>
    <row r="10978" spans="1:9" ht="15.75" thickBot="1" x14ac:dyDescent="0.3">
      <c r="A10978" s="2">
        <v>92210563</v>
      </c>
      <c r="B10978" s="2" t="s">
        <v>9816</v>
      </c>
      <c r="C10978" s="2" t="s">
        <v>96</v>
      </c>
      <c r="D10978" s="6">
        <f>IFERROR(VLOOKUP(ZDEFAULT_PORTRAIT!A10978,'Price Change'!$C$2:$G$5796,5,FALSE),E10978)</f>
        <v>8</v>
      </c>
      <c r="E10978" s="6">
        <v>8</v>
      </c>
      <c r="F10978" s="9">
        <v>623</v>
      </c>
      <c r="G10978" s="10">
        <v>4984</v>
      </c>
      <c r="H10978" s="3">
        <f t="shared" si="342"/>
        <v>0</v>
      </c>
      <c r="I10978" s="30">
        <f t="shared" si="343"/>
        <v>0</v>
      </c>
    </row>
    <row r="10979" spans="1:9" ht="15.75" thickBot="1" x14ac:dyDescent="0.3">
      <c r="A10979" s="2">
        <v>92210564</v>
      </c>
      <c r="B10979" s="2" t="s">
        <v>10176</v>
      </c>
      <c r="C10979" s="2" t="s">
        <v>96</v>
      </c>
      <c r="D10979" s="3">
        <f>IFERROR(VLOOKUP(ZDEFAULT_PORTRAIT!A10979,'Price Change'!$C$2:$G$5796,5,FALSE),E10979)</f>
        <v>9</v>
      </c>
      <c r="E10979" s="3">
        <v>9</v>
      </c>
      <c r="F10979" s="8"/>
      <c r="G10979" s="8"/>
      <c r="H10979" s="3">
        <f t="shared" si="342"/>
        <v>0</v>
      </c>
      <c r="I10979" s="30">
        <f t="shared" si="343"/>
        <v>0</v>
      </c>
    </row>
    <row r="10980" spans="1:9" ht="15.75" thickBot="1" x14ac:dyDescent="0.3">
      <c r="A10980" s="2">
        <v>92210565</v>
      </c>
      <c r="B10980" s="2" t="s">
        <v>9936</v>
      </c>
      <c r="C10980" s="2" t="s">
        <v>96</v>
      </c>
      <c r="D10980" s="6">
        <f>IFERROR(VLOOKUP(ZDEFAULT_PORTRAIT!A10980,'Price Change'!$C$2:$G$5796,5,FALSE),E10980)</f>
        <v>12.5</v>
      </c>
      <c r="E10980" s="6">
        <v>11</v>
      </c>
      <c r="F10980" s="9">
        <v>171</v>
      </c>
      <c r="G10980" s="10">
        <v>1881</v>
      </c>
      <c r="H10980" s="3">
        <f t="shared" si="342"/>
        <v>-256.5</v>
      </c>
      <c r="I10980" s="30">
        <f t="shared" si="343"/>
        <v>-0.13636363636363635</v>
      </c>
    </row>
    <row r="10981" spans="1:9" ht="15.75" thickBot="1" x14ac:dyDescent="0.3">
      <c r="A10981" s="2">
        <v>92210566</v>
      </c>
      <c r="B10981" s="2" t="s">
        <v>10093</v>
      </c>
      <c r="C10981" s="2" t="s">
        <v>96</v>
      </c>
      <c r="D10981" s="3">
        <f>IFERROR(VLOOKUP(ZDEFAULT_PORTRAIT!A10981,'Price Change'!$C$2:$G$5796,5,FALSE),E10981)</f>
        <v>8</v>
      </c>
      <c r="E10981" s="3">
        <v>8</v>
      </c>
      <c r="F10981" s="4">
        <v>16</v>
      </c>
      <c r="G10981" s="5">
        <v>128</v>
      </c>
      <c r="H10981" s="3">
        <f t="shared" si="342"/>
        <v>0</v>
      </c>
      <c r="I10981" s="30">
        <f t="shared" si="343"/>
        <v>0</v>
      </c>
    </row>
    <row r="10982" spans="1:9" ht="15.75" thickBot="1" x14ac:dyDescent="0.3">
      <c r="A10982" s="2">
        <v>92210567</v>
      </c>
      <c r="B10982" s="2" t="s">
        <v>8373</v>
      </c>
      <c r="C10982" s="2" t="s">
        <v>96</v>
      </c>
      <c r="D10982" s="6">
        <f>IFERROR(VLOOKUP(ZDEFAULT_PORTRAIT!A10982,'Price Change'!$C$2:$G$5796,5,FALSE),E10982)</f>
        <v>8</v>
      </c>
      <c r="E10982" s="6">
        <v>8</v>
      </c>
      <c r="F10982" s="7"/>
      <c r="G10982" s="7"/>
      <c r="H10982" s="3">
        <f t="shared" si="342"/>
        <v>0</v>
      </c>
      <c r="I10982" s="30">
        <f t="shared" si="343"/>
        <v>0</v>
      </c>
    </row>
    <row r="10983" spans="1:9" ht="15.75" thickBot="1" x14ac:dyDescent="0.3">
      <c r="A10983" s="2">
        <v>92210568</v>
      </c>
      <c r="B10983" s="2" t="s">
        <v>10177</v>
      </c>
      <c r="C10983" s="2" t="s">
        <v>96</v>
      </c>
      <c r="D10983" s="3">
        <f>IFERROR(VLOOKUP(ZDEFAULT_PORTRAIT!A10983,'Price Change'!$C$2:$G$5796,5,FALSE),E10983)</f>
        <v>28.5</v>
      </c>
      <c r="E10983" s="3">
        <v>28.5</v>
      </c>
      <c r="F10983" s="8"/>
      <c r="G10983" s="8"/>
      <c r="H10983" s="3">
        <f t="shared" si="342"/>
        <v>0</v>
      </c>
      <c r="I10983" s="30">
        <f t="shared" si="343"/>
        <v>0</v>
      </c>
    </row>
    <row r="10984" spans="1:9" ht="15.75" thickBot="1" x14ac:dyDescent="0.3">
      <c r="A10984" s="2">
        <v>92210569</v>
      </c>
      <c r="B10984" s="2" t="s">
        <v>10178</v>
      </c>
      <c r="C10984" s="2" t="s">
        <v>96</v>
      </c>
      <c r="D10984" s="6">
        <f>IFERROR(VLOOKUP(ZDEFAULT_PORTRAIT!A10984,'Price Change'!$C$2:$G$5796,5,FALSE),E10984)</f>
        <v>25</v>
      </c>
      <c r="E10984" s="6">
        <v>25</v>
      </c>
      <c r="F10984" s="7"/>
      <c r="G10984" s="7"/>
      <c r="H10984" s="3">
        <f t="shared" si="342"/>
        <v>0</v>
      </c>
      <c r="I10984" s="30">
        <f t="shared" si="343"/>
        <v>0</v>
      </c>
    </row>
    <row r="10985" spans="1:9" ht="15.75" thickBot="1" x14ac:dyDescent="0.3">
      <c r="A10985" s="2">
        <v>92210570</v>
      </c>
      <c r="B10985" s="2" t="s">
        <v>10132</v>
      </c>
      <c r="C10985" s="2" t="s">
        <v>96</v>
      </c>
      <c r="D10985" s="3">
        <f>IFERROR(VLOOKUP(ZDEFAULT_PORTRAIT!A10985,'Price Change'!$C$2:$G$5796,5,FALSE),E10985)</f>
        <v>8</v>
      </c>
      <c r="E10985" s="3">
        <v>8</v>
      </c>
      <c r="F10985" s="8"/>
      <c r="G10985" s="8"/>
      <c r="H10985" s="3">
        <f t="shared" si="342"/>
        <v>0</v>
      </c>
      <c r="I10985" s="30">
        <f t="shared" si="343"/>
        <v>0</v>
      </c>
    </row>
    <row r="10986" spans="1:9" ht="15.75" thickBot="1" x14ac:dyDescent="0.3">
      <c r="A10986" s="2">
        <v>92210571</v>
      </c>
      <c r="B10986" s="2" t="s">
        <v>9802</v>
      </c>
      <c r="C10986" s="2" t="s">
        <v>96</v>
      </c>
      <c r="D10986" s="6">
        <f>IFERROR(VLOOKUP(ZDEFAULT_PORTRAIT!A10986,'Price Change'!$C$2:$G$5796,5,FALSE),E10986)</f>
        <v>25</v>
      </c>
      <c r="E10986" s="6">
        <v>25</v>
      </c>
      <c r="F10986" s="7"/>
      <c r="G10986" s="7"/>
      <c r="H10986" s="3">
        <f t="shared" si="342"/>
        <v>0</v>
      </c>
      <c r="I10986" s="30">
        <f t="shared" si="343"/>
        <v>0</v>
      </c>
    </row>
    <row r="10987" spans="1:9" ht="15.75" thickBot="1" x14ac:dyDescent="0.3">
      <c r="A10987" s="2">
        <v>92210572</v>
      </c>
      <c r="B10987" s="2" t="s">
        <v>10179</v>
      </c>
      <c r="C10987" s="2" t="s">
        <v>96</v>
      </c>
      <c r="D10987" s="3">
        <f>IFERROR(VLOOKUP(ZDEFAULT_PORTRAIT!A10987,'Price Change'!$C$2:$G$5796,5,FALSE),E10987)</f>
        <v>268.60000000000002</v>
      </c>
      <c r="E10987" s="3">
        <v>265.5</v>
      </c>
      <c r="F10987" s="8"/>
      <c r="G10987" s="8"/>
      <c r="H10987" s="3">
        <f t="shared" si="342"/>
        <v>0</v>
      </c>
      <c r="I10987" s="30">
        <f t="shared" si="343"/>
        <v>0</v>
      </c>
    </row>
    <row r="10988" spans="1:9" ht="15.75" thickBot="1" x14ac:dyDescent="0.3">
      <c r="A10988" s="2">
        <v>92210573</v>
      </c>
      <c r="B10988" s="2" t="s">
        <v>9820</v>
      </c>
      <c r="C10988" s="2" t="s">
        <v>96</v>
      </c>
      <c r="D10988" s="6">
        <f>IFERROR(VLOOKUP(ZDEFAULT_PORTRAIT!A10988,'Price Change'!$C$2:$G$5796,5,FALSE),E10988)</f>
        <v>8</v>
      </c>
      <c r="E10988" s="6">
        <v>8</v>
      </c>
      <c r="F10988" s="7"/>
      <c r="G10988" s="7"/>
      <c r="H10988" s="3">
        <f t="shared" si="342"/>
        <v>0</v>
      </c>
      <c r="I10988" s="30">
        <f t="shared" si="343"/>
        <v>0</v>
      </c>
    </row>
    <row r="10989" spans="1:9" ht="15.75" thickBot="1" x14ac:dyDescent="0.3">
      <c r="A10989" s="2">
        <v>92210574</v>
      </c>
      <c r="B10989" s="2" t="s">
        <v>10047</v>
      </c>
      <c r="C10989" s="2" t="s">
        <v>96</v>
      </c>
      <c r="D10989" s="3">
        <f>IFERROR(VLOOKUP(ZDEFAULT_PORTRAIT!A10989,'Price Change'!$C$2:$G$5796,5,FALSE),E10989)</f>
        <v>62.4</v>
      </c>
      <c r="E10989" s="3">
        <v>62.4</v>
      </c>
      <c r="F10989" s="8"/>
      <c r="G10989" s="8"/>
      <c r="H10989" s="3">
        <f t="shared" si="342"/>
        <v>0</v>
      </c>
      <c r="I10989" s="30">
        <f t="shared" si="343"/>
        <v>0</v>
      </c>
    </row>
    <row r="10990" spans="1:9" ht="15.75" thickBot="1" x14ac:dyDescent="0.3">
      <c r="A10990" s="2">
        <v>92210575</v>
      </c>
      <c r="B10990" s="2" t="s">
        <v>10180</v>
      </c>
      <c r="C10990" s="2" t="s">
        <v>96</v>
      </c>
      <c r="D10990" s="6">
        <f>IFERROR(VLOOKUP(ZDEFAULT_PORTRAIT!A10990,'Price Change'!$C$2:$G$5796,5,FALSE),E10990)</f>
        <v>8</v>
      </c>
      <c r="E10990" s="6">
        <v>8</v>
      </c>
      <c r="F10990" s="7"/>
      <c r="G10990" s="7"/>
      <c r="H10990" s="3">
        <f t="shared" si="342"/>
        <v>0</v>
      </c>
      <c r="I10990" s="30">
        <f t="shared" si="343"/>
        <v>0</v>
      </c>
    </row>
    <row r="10991" spans="1:9" ht="15.75" thickBot="1" x14ac:dyDescent="0.3">
      <c r="A10991" s="2">
        <v>92210576</v>
      </c>
      <c r="B10991" s="2" t="s">
        <v>9820</v>
      </c>
      <c r="C10991" s="2" t="s">
        <v>96</v>
      </c>
      <c r="D10991" s="3">
        <f>IFERROR(VLOOKUP(ZDEFAULT_PORTRAIT!A10991,'Price Change'!$C$2:$G$5796,5,FALSE),E10991)</f>
        <v>8</v>
      </c>
      <c r="E10991" s="3">
        <v>8</v>
      </c>
      <c r="F10991" s="8"/>
      <c r="G10991" s="8"/>
      <c r="H10991" s="3">
        <f t="shared" si="342"/>
        <v>0</v>
      </c>
      <c r="I10991" s="30">
        <f t="shared" si="343"/>
        <v>0</v>
      </c>
    </row>
    <row r="10992" spans="1:9" ht="15.75" thickBot="1" x14ac:dyDescent="0.3">
      <c r="A10992" s="2">
        <v>92210577</v>
      </c>
      <c r="B10992" s="2" t="s">
        <v>10181</v>
      </c>
      <c r="C10992" s="2" t="s">
        <v>96</v>
      </c>
      <c r="D10992" s="6">
        <f>IFERROR(VLOOKUP(ZDEFAULT_PORTRAIT!A10992,'Price Change'!$C$2:$G$5796,5,FALSE),E10992)</f>
        <v>44</v>
      </c>
      <c r="E10992" s="6">
        <v>41.5</v>
      </c>
      <c r="F10992" s="9">
        <v>1</v>
      </c>
      <c r="G10992" s="10">
        <v>41.5</v>
      </c>
      <c r="H10992" s="3">
        <f t="shared" si="342"/>
        <v>-2.5</v>
      </c>
      <c r="I10992" s="30">
        <f t="shared" si="343"/>
        <v>-6.0240963855421686E-2</v>
      </c>
    </row>
    <row r="10993" spans="1:9" ht="15.75" thickBot="1" x14ac:dyDescent="0.3">
      <c r="A10993" s="2">
        <v>92210578</v>
      </c>
      <c r="B10993" s="2" t="s">
        <v>8758</v>
      </c>
      <c r="C10993" s="2" t="s">
        <v>96</v>
      </c>
      <c r="D10993" s="3">
        <f>IFERROR(VLOOKUP(ZDEFAULT_PORTRAIT!A10993,'Price Change'!$C$2:$G$5796,5,FALSE),E10993)</f>
        <v>8</v>
      </c>
      <c r="E10993" s="3">
        <v>8</v>
      </c>
      <c r="F10993" s="8"/>
      <c r="G10993" s="8"/>
      <c r="H10993" s="3">
        <f t="shared" si="342"/>
        <v>0</v>
      </c>
      <c r="I10993" s="30">
        <f t="shared" si="343"/>
        <v>0</v>
      </c>
    </row>
    <row r="10994" spans="1:9" ht="15.75" thickBot="1" x14ac:dyDescent="0.3">
      <c r="A10994" s="2">
        <v>92210579</v>
      </c>
      <c r="B10994" s="2" t="s">
        <v>10182</v>
      </c>
      <c r="C10994" s="2" t="s">
        <v>96</v>
      </c>
      <c r="D10994" s="6">
        <f>IFERROR(VLOOKUP(ZDEFAULT_PORTRAIT!A10994,'Price Change'!$C$2:$G$5796,5,FALSE),E10994)</f>
        <v>25</v>
      </c>
      <c r="E10994" s="6">
        <v>25</v>
      </c>
      <c r="F10994" s="7"/>
      <c r="G10994" s="7"/>
      <c r="H10994" s="3">
        <f t="shared" si="342"/>
        <v>0</v>
      </c>
      <c r="I10994" s="30">
        <f t="shared" si="343"/>
        <v>0</v>
      </c>
    </row>
    <row r="10995" spans="1:9" ht="15.75" thickBot="1" x14ac:dyDescent="0.3">
      <c r="A10995" s="2">
        <v>92210580</v>
      </c>
      <c r="B10995" s="2" t="s">
        <v>10183</v>
      </c>
      <c r="C10995" s="2" t="s">
        <v>96</v>
      </c>
      <c r="D10995" s="3">
        <f>IFERROR(VLOOKUP(ZDEFAULT_PORTRAIT!A10995,'Price Change'!$C$2:$G$5796,5,FALSE),E10995)</f>
        <v>19.5</v>
      </c>
      <c r="E10995" s="3">
        <v>19.5</v>
      </c>
      <c r="F10995" s="8"/>
      <c r="G10995" s="8"/>
      <c r="H10995" s="3">
        <f t="shared" si="342"/>
        <v>0</v>
      </c>
      <c r="I10995" s="30">
        <f t="shared" si="343"/>
        <v>0</v>
      </c>
    </row>
    <row r="10996" spans="1:9" ht="15.75" thickBot="1" x14ac:dyDescent="0.3">
      <c r="A10996" s="2">
        <v>92210581</v>
      </c>
      <c r="B10996" s="2" t="s">
        <v>10184</v>
      </c>
      <c r="C10996" s="2" t="s">
        <v>96</v>
      </c>
      <c r="D10996" s="6">
        <f>IFERROR(VLOOKUP(ZDEFAULT_PORTRAIT!A10996,'Price Change'!$C$2:$G$5796,5,FALSE),E10996)</f>
        <v>10.3</v>
      </c>
      <c r="E10996" s="6">
        <v>8</v>
      </c>
      <c r="F10996" s="7"/>
      <c r="G10996" s="7"/>
      <c r="H10996" s="3">
        <f t="shared" si="342"/>
        <v>0</v>
      </c>
      <c r="I10996" s="30">
        <f t="shared" si="343"/>
        <v>0</v>
      </c>
    </row>
    <row r="10997" spans="1:9" ht="15.75" thickBot="1" x14ac:dyDescent="0.3">
      <c r="A10997" s="2">
        <v>92210582</v>
      </c>
      <c r="B10997" s="2" t="s">
        <v>10185</v>
      </c>
      <c r="C10997" s="2" t="s">
        <v>96</v>
      </c>
      <c r="D10997" s="3">
        <f>IFERROR(VLOOKUP(ZDEFAULT_PORTRAIT!A10997,'Price Change'!$C$2:$G$5796,5,FALSE),E10997)</f>
        <v>43.5</v>
      </c>
      <c r="E10997" s="3">
        <v>8</v>
      </c>
      <c r="F10997" s="8"/>
      <c r="G10997" s="8"/>
      <c r="H10997" s="3">
        <f t="shared" si="342"/>
        <v>0</v>
      </c>
      <c r="I10997" s="30">
        <f t="shared" si="343"/>
        <v>0</v>
      </c>
    </row>
    <row r="10998" spans="1:9" ht="15.75" thickBot="1" x14ac:dyDescent="0.3">
      <c r="A10998" s="2">
        <v>92210583</v>
      </c>
      <c r="B10998" s="2" t="s">
        <v>10144</v>
      </c>
      <c r="C10998" s="2" t="s">
        <v>96</v>
      </c>
      <c r="D10998" s="6">
        <f>IFERROR(VLOOKUP(ZDEFAULT_PORTRAIT!A10998,'Price Change'!$C$2:$G$5796,5,FALSE),E10998)</f>
        <v>8</v>
      </c>
      <c r="E10998" s="6">
        <v>8</v>
      </c>
      <c r="F10998" s="7"/>
      <c r="G10998" s="7"/>
      <c r="H10998" s="3">
        <f t="shared" si="342"/>
        <v>0</v>
      </c>
      <c r="I10998" s="30">
        <f t="shared" si="343"/>
        <v>0</v>
      </c>
    </row>
    <row r="10999" spans="1:9" ht="15.75" thickBot="1" x14ac:dyDescent="0.3">
      <c r="A10999" s="2">
        <v>92210584</v>
      </c>
      <c r="B10999" s="2" t="s">
        <v>8137</v>
      </c>
      <c r="C10999" s="2" t="s">
        <v>96</v>
      </c>
      <c r="D10999" s="3">
        <f>IFERROR(VLOOKUP(ZDEFAULT_PORTRAIT!A10999,'Price Change'!$C$2:$G$5796,5,FALSE),E10999)</f>
        <v>8</v>
      </c>
      <c r="E10999" s="3">
        <v>8</v>
      </c>
      <c r="F10999" s="8"/>
      <c r="G10999" s="8"/>
      <c r="H10999" s="3">
        <f t="shared" si="342"/>
        <v>0</v>
      </c>
      <c r="I10999" s="30">
        <f t="shared" si="343"/>
        <v>0</v>
      </c>
    </row>
    <row r="11000" spans="1:9" ht="15.75" thickBot="1" x14ac:dyDescent="0.3">
      <c r="A11000" s="2">
        <v>92210585</v>
      </c>
      <c r="B11000" s="2" t="s">
        <v>9871</v>
      </c>
      <c r="C11000" s="2" t="s">
        <v>96</v>
      </c>
      <c r="D11000" s="6">
        <f>IFERROR(VLOOKUP(ZDEFAULT_PORTRAIT!A11000,'Price Change'!$C$2:$G$5796,5,FALSE),E11000)</f>
        <v>8</v>
      </c>
      <c r="E11000" s="6">
        <v>8</v>
      </c>
      <c r="F11000" s="7"/>
      <c r="G11000" s="7"/>
      <c r="H11000" s="3">
        <f t="shared" si="342"/>
        <v>0</v>
      </c>
      <c r="I11000" s="30">
        <f t="shared" si="343"/>
        <v>0</v>
      </c>
    </row>
    <row r="11001" spans="1:9" ht="15.75" thickBot="1" x14ac:dyDescent="0.3">
      <c r="A11001" s="2">
        <v>92210586</v>
      </c>
      <c r="B11001" s="2" t="s">
        <v>10186</v>
      </c>
      <c r="C11001" s="2" t="s">
        <v>96</v>
      </c>
      <c r="D11001" s="3">
        <f>IFERROR(VLOOKUP(ZDEFAULT_PORTRAIT!A11001,'Price Change'!$C$2:$G$5796,5,FALSE),E11001)</f>
        <v>17.8</v>
      </c>
      <c r="E11001" s="3">
        <v>14.5</v>
      </c>
      <c r="F11001" s="4">
        <v>4</v>
      </c>
      <c r="G11001" s="5">
        <v>58</v>
      </c>
      <c r="H11001" s="3">
        <f t="shared" si="342"/>
        <v>-13.200000000000003</v>
      </c>
      <c r="I11001" s="30">
        <f t="shared" si="343"/>
        <v>-0.22758620689655176</v>
      </c>
    </row>
    <row r="11002" spans="1:9" ht="15.75" thickBot="1" x14ac:dyDescent="0.3">
      <c r="A11002" s="2">
        <v>92210587</v>
      </c>
      <c r="B11002" s="2" t="s">
        <v>9927</v>
      </c>
      <c r="C11002" s="2" t="s">
        <v>96</v>
      </c>
      <c r="D11002" s="6">
        <f>IFERROR(VLOOKUP(ZDEFAULT_PORTRAIT!A11002,'Price Change'!$C$2:$G$5796,5,FALSE),E11002)</f>
        <v>33.200000000000003</v>
      </c>
      <c r="E11002" s="6">
        <v>26.5</v>
      </c>
      <c r="F11002" s="7"/>
      <c r="G11002" s="7"/>
      <c r="H11002" s="3">
        <f t="shared" si="342"/>
        <v>0</v>
      </c>
      <c r="I11002" s="30">
        <f t="shared" si="343"/>
        <v>0</v>
      </c>
    </row>
    <row r="11003" spans="1:9" ht="15.75" thickBot="1" x14ac:dyDescent="0.3">
      <c r="A11003" s="2">
        <v>92210588</v>
      </c>
      <c r="B11003" s="2" t="s">
        <v>9109</v>
      </c>
      <c r="C11003" s="2" t="s">
        <v>96</v>
      </c>
      <c r="D11003" s="3">
        <f>IFERROR(VLOOKUP(ZDEFAULT_PORTRAIT!A11003,'Price Change'!$C$2:$G$5796,5,FALSE),E11003)</f>
        <v>8</v>
      </c>
      <c r="E11003" s="3">
        <v>8</v>
      </c>
      <c r="F11003" s="4">
        <v>658</v>
      </c>
      <c r="G11003" s="5">
        <v>5264</v>
      </c>
      <c r="H11003" s="3">
        <f t="shared" si="342"/>
        <v>0</v>
      </c>
      <c r="I11003" s="30">
        <f t="shared" si="343"/>
        <v>0</v>
      </c>
    </row>
    <row r="11004" spans="1:9" ht="15.75" thickBot="1" x14ac:dyDescent="0.3">
      <c r="A11004" s="2">
        <v>92210589</v>
      </c>
      <c r="B11004" s="2" t="s">
        <v>9864</v>
      </c>
      <c r="C11004" s="2" t="s">
        <v>96</v>
      </c>
      <c r="D11004" s="6">
        <f>IFERROR(VLOOKUP(ZDEFAULT_PORTRAIT!A11004,'Price Change'!$C$2:$G$5796,5,FALSE),E11004)</f>
        <v>8</v>
      </c>
      <c r="E11004" s="6">
        <v>8</v>
      </c>
      <c r="F11004" s="7"/>
      <c r="G11004" s="7"/>
      <c r="H11004" s="3">
        <f t="shared" si="342"/>
        <v>0</v>
      </c>
      <c r="I11004" s="30">
        <f t="shared" si="343"/>
        <v>0</v>
      </c>
    </row>
    <row r="11005" spans="1:9" ht="15.75" thickBot="1" x14ac:dyDescent="0.3">
      <c r="A11005" s="2">
        <v>92210590</v>
      </c>
      <c r="B11005" s="2" t="s">
        <v>9822</v>
      </c>
      <c r="C11005" s="2" t="s">
        <v>96</v>
      </c>
      <c r="D11005" s="3">
        <f>IFERROR(VLOOKUP(ZDEFAULT_PORTRAIT!A11005,'Price Change'!$C$2:$G$5796,5,FALSE),E11005)</f>
        <v>13.5</v>
      </c>
      <c r="E11005" s="3">
        <v>13</v>
      </c>
      <c r="F11005" s="8"/>
      <c r="G11005" s="8"/>
      <c r="H11005" s="3">
        <f t="shared" si="342"/>
        <v>0</v>
      </c>
      <c r="I11005" s="30">
        <f t="shared" si="343"/>
        <v>0</v>
      </c>
    </row>
    <row r="11006" spans="1:9" ht="15.75" thickBot="1" x14ac:dyDescent="0.3">
      <c r="A11006" s="2">
        <v>92210591</v>
      </c>
      <c r="B11006" s="2" t="s">
        <v>10187</v>
      </c>
      <c r="C11006" s="2" t="s">
        <v>96</v>
      </c>
      <c r="D11006" s="6">
        <f>IFERROR(VLOOKUP(ZDEFAULT_PORTRAIT!A11006,'Price Change'!$C$2:$G$5796,5,FALSE),E11006)</f>
        <v>8</v>
      </c>
      <c r="E11006" s="6">
        <v>8</v>
      </c>
      <c r="F11006" s="9">
        <v>153</v>
      </c>
      <c r="G11006" s="10">
        <v>1224</v>
      </c>
      <c r="H11006" s="3">
        <f t="shared" si="342"/>
        <v>0</v>
      </c>
      <c r="I11006" s="30">
        <f t="shared" si="343"/>
        <v>0</v>
      </c>
    </row>
    <row r="11007" spans="1:9" ht="15.75" thickBot="1" x14ac:dyDescent="0.3">
      <c r="A11007" s="2">
        <v>92210592</v>
      </c>
      <c r="B11007" s="2" t="s">
        <v>10188</v>
      </c>
      <c r="C11007" s="2" t="s">
        <v>96</v>
      </c>
      <c r="D11007" s="3">
        <f>IFERROR(VLOOKUP(ZDEFAULT_PORTRAIT!A11007,'Price Change'!$C$2:$G$5796,5,FALSE),E11007)</f>
        <v>8</v>
      </c>
      <c r="E11007" s="3">
        <v>8</v>
      </c>
      <c r="F11007" s="8"/>
      <c r="G11007" s="8"/>
      <c r="H11007" s="3">
        <f t="shared" si="342"/>
        <v>0</v>
      </c>
      <c r="I11007" s="30">
        <f t="shared" si="343"/>
        <v>0</v>
      </c>
    </row>
    <row r="11008" spans="1:9" ht="15.75" thickBot="1" x14ac:dyDescent="0.3">
      <c r="A11008" s="2">
        <v>92210593</v>
      </c>
      <c r="B11008" s="2" t="s">
        <v>10043</v>
      </c>
      <c r="C11008" s="2" t="s">
        <v>96</v>
      </c>
      <c r="D11008" s="6">
        <f>IFERROR(VLOOKUP(ZDEFAULT_PORTRAIT!A11008,'Price Change'!$C$2:$G$5796,5,FALSE),E11008)</f>
        <v>8</v>
      </c>
      <c r="E11008" s="6">
        <v>8</v>
      </c>
      <c r="F11008" s="7"/>
      <c r="G11008" s="7"/>
      <c r="H11008" s="3">
        <f t="shared" si="342"/>
        <v>0</v>
      </c>
      <c r="I11008" s="30">
        <f t="shared" si="343"/>
        <v>0</v>
      </c>
    </row>
    <row r="11009" spans="1:9" ht="15.75" thickBot="1" x14ac:dyDescent="0.3">
      <c r="A11009" s="2">
        <v>92210594</v>
      </c>
      <c r="B11009" s="2" t="s">
        <v>9864</v>
      </c>
      <c r="C11009" s="2" t="s">
        <v>96</v>
      </c>
      <c r="D11009" s="3">
        <f>IFERROR(VLOOKUP(ZDEFAULT_PORTRAIT!A11009,'Price Change'!$C$2:$G$5796,5,FALSE),E11009)</f>
        <v>8</v>
      </c>
      <c r="E11009" s="3">
        <v>8</v>
      </c>
      <c r="F11009" s="8"/>
      <c r="G11009" s="8"/>
      <c r="H11009" s="3">
        <f t="shared" si="342"/>
        <v>0</v>
      </c>
      <c r="I11009" s="30">
        <f t="shared" si="343"/>
        <v>0</v>
      </c>
    </row>
    <row r="11010" spans="1:9" ht="15.75" thickBot="1" x14ac:dyDescent="0.3">
      <c r="A11010" s="2">
        <v>92210595</v>
      </c>
      <c r="B11010" s="2" t="s">
        <v>9959</v>
      </c>
      <c r="C11010" s="2" t="s">
        <v>96</v>
      </c>
      <c r="D11010" s="6">
        <f>IFERROR(VLOOKUP(ZDEFAULT_PORTRAIT!A11010,'Price Change'!$C$2:$G$5796,5,FALSE),E11010)</f>
        <v>25</v>
      </c>
      <c r="E11010" s="6">
        <v>25</v>
      </c>
      <c r="F11010" s="9">
        <v>275</v>
      </c>
      <c r="G11010" s="10">
        <v>6875</v>
      </c>
      <c r="H11010" s="3">
        <f t="shared" si="342"/>
        <v>0</v>
      </c>
      <c r="I11010" s="30">
        <f t="shared" si="343"/>
        <v>0</v>
      </c>
    </row>
    <row r="11011" spans="1:9" ht="15.75" thickBot="1" x14ac:dyDescent="0.3">
      <c r="A11011" s="2">
        <v>92210596</v>
      </c>
      <c r="B11011" s="2" t="s">
        <v>10189</v>
      </c>
      <c r="C11011" s="2" t="s">
        <v>96</v>
      </c>
      <c r="D11011" s="3">
        <f>IFERROR(VLOOKUP(ZDEFAULT_PORTRAIT!A11011,'Price Change'!$C$2:$G$5796,5,FALSE),E11011)</f>
        <v>8</v>
      </c>
      <c r="E11011" s="3">
        <v>8</v>
      </c>
      <c r="F11011" s="8"/>
      <c r="G11011" s="8"/>
      <c r="H11011" s="3">
        <f t="shared" si="342"/>
        <v>0</v>
      </c>
      <c r="I11011" s="30">
        <f t="shared" si="343"/>
        <v>0</v>
      </c>
    </row>
    <row r="11012" spans="1:9" ht="15.75" thickBot="1" x14ac:dyDescent="0.3">
      <c r="A11012" s="2">
        <v>92210597</v>
      </c>
      <c r="B11012" s="2" t="s">
        <v>10190</v>
      </c>
      <c r="C11012" s="2" t="s">
        <v>96</v>
      </c>
      <c r="D11012" s="6">
        <f>IFERROR(VLOOKUP(ZDEFAULT_PORTRAIT!A11012,'Price Change'!$C$2:$G$5796,5,FALSE),E11012)</f>
        <v>8</v>
      </c>
      <c r="E11012" s="6">
        <v>8</v>
      </c>
      <c r="F11012" s="7"/>
      <c r="G11012" s="7"/>
      <c r="H11012" s="3">
        <f t="shared" si="342"/>
        <v>0</v>
      </c>
      <c r="I11012" s="30">
        <f t="shared" si="343"/>
        <v>0</v>
      </c>
    </row>
    <row r="11013" spans="1:9" ht="15.75" thickBot="1" x14ac:dyDescent="0.3">
      <c r="A11013" s="2">
        <v>92210598</v>
      </c>
      <c r="B11013" s="2" t="s">
        <v>9826</v>
      </c>
      <c r="C11013" s="2" t="s">
        <v>96</v>
      </c>
      <c r="D11013" s="3">
        <f>IFERROR(VLOOKUP(ZDEFAULT_PORTRAIT!A11013,'Price Change'!$C$2:$G$5796,5,FALSE),E11013)</f>
        <v>8</v>
      </c>
      <c r="E11013" s="3">
        <v>8</v>
      </c>
      <c r="F11013" s="8"/>
      <c r="G11013" s="8"/>
      <c r="H11013" s="3">
        <f t="shared" si="342"/>
        <v>0</v>
      </c>
      <c r="I11013" s="30">
        <f t="shared" si="343"/>
        <v>0</v>
      </c>
    </row>
    <row r="11014" spans="1:9" ht="15.75" thickBot="1" x14ac:dyDescent="0.3">
      <c r="A11014" s="2">
        <v>92210599</v>
      </c>
      <c r="B11014" s="2" t="s">
        <v>10151</v>
      </c>
      <c r="C11014" s="2" t="s">
        <v>96</v>
      </c>
      <c r="D11014" s="6">
        <f>IFERROR(VLOOKUP(ZDEFAULT_PORTRAIT!A11014,'Price Change'!$C$2:$G$5796,5,FALSE),E11014)</f>
        <v>8</v>
      </c>
      <c r="E11014" s="6">
        <v>8</v>
      </c>
      <c r="F11014" s="7"/>
      <c r="G11014" s="7"/>
      <c r="H11014" s="3">
        <f t="shared" ref="H11014:H11077" si="344">IFERROR((E11014-D11014)*F11014,E11014*F11014)</f>
        <v>0</v>
      </c>
      <c r="I11014" s="30">
        <f t="shared" ref="I11014:I11077" si="345">IFERROR(H11014/G11014,0)</f>
        <v>0</v>
      </c>
    </row>
    <row r="11015" spans="1:9" ht="15.75" thickBot="1" x14ac:dyDescent="0.3">
      <c r="A11015" s="2">
        <v>92210600</v>
      </c>
      <c r="B11015" s="2" t="s">
        <v>9809</v>
      </c>
      <c r="C11015" s="2" t="s">
        <v>96</v>
      </c>
      <c r="D11015" s="3">
        <f>IFERROR(VLOOKUP(ZDEFAULT_PORTRAIT!A11015,'Price Change'!$C$2:$G$5796,5,FALSE),E11015)</f>
        <v>8</v>
      </c>
      <c r="E11015" s="3">
        <v>8</v>
      </c>
      <c r="F11015" s="8"/>
      <c r="G11015" s="8"/>
      <c r="H11015" s="3">
        <f t="shared" si="344"/>
        <v>0</v>
      </c>
      <c r="I11015" s="30">
        <f t="shared" si="345"/>
        <v>0</v>
      </c>
    </row>
    <row r="11016" spans="1:9" ht="15.75" thickBot="1" x14ac:dyDescent="0.3">
      <c r="A11016" s="2">
        <v>92210601</v>
      </c>
      <c r="B11016" s="2" t="s">
        <v>8095</v>
      </c>
      <c r="C11016" s="2" t="s">
        <v>96</v>
      </c>
      <c r="D11016" s="6">
        <f>IFERROR(VLOOKUP(ZDEFAULT_PORTRAIT!A11016,'Price Change'!$C$2:$G$5796,5,FALSE),E11016)</f>
        <v>8</v>
      </c>
      <c r="E11016" s="6">
        <v>8</v>
      </c>
      <c r="F11016" s="7"/>
      <c r="G11016" s="7"/>
      <c r="H11016" s="3">
        <f t="shared" si="344"/>
        <v>0</v>
      </c>
      <c r="I11016" s="30">
        <f t="shared" si="345"/>
        <v>0</v>
      </c>
    </row>
    <row r="11017" spans="1:9" ht="15.75" thickBot="1" x14ac:dyDescent="0.3">
      <c r="A11017" s="2">
        <v>92210602</v>
      </c>
      <c r="B11017" s="2" t="s">
        <v>10191</v>
      </c>
      <c r="C11017" s="2" t="s">
        <v>96</v>
      </c>
      <c r="D11017" s="3">
        <f>IFERROR(VLOOKUP(ZDEFAULT_PORTRAIT!A11017,'Price Change'!$C$2:$G$5796,5,FALSE),E11017)</f>
        <v>22</v>
      </c>
      <c r="E11017" s="3">
        <v>21.5</v>
      </c>
      <c r="F11017" s="8"/>
      <c r="G11017" s="8"/>
      <c r="H11017" s="3">
        <f t="shared" si="344"/>
        <v>0</v>
      </c>
      <c r="I11017" s="30">
        <f t="shared" si="345"/>
        <v>0</v>
      </c>
    </row>
    <row r="11018" spans="1:9" ht="15.75" thickBot="1" x14ac:dyDescent="0.3">
      <c r="A11018" s="2">
        <v>92210603</v>
      </c>
      <c r="B11018" s="2" t="s">
        <v>10192</v>
      </c>
      <c r="C11018" s="2" t="s">
        <v>96</v>
      </c>
      <c r="D11018" s="6">
        <f>IFERROR(VLOOKUP(ZDEFAULT_PORTRAIT!A11018,'Price Change'!$C$2:$G$5796,5,FALSE),E11018)</f>
        <v>8</v>
      </c>
      <c r="E11018" s="6">
        <v>8</v>
      </c>
      <c r="F11018" s="7"/>
      <c r="G11018" s="7"/>
      <c r="H11018" s="3">
        <f t="shared" si="344"/>
        <v>0</v>
      </c>
      <c r="I11018" s="30">
        <f t="shared" si="345"/>
        <v>0</v>
      </c>
    </row>
    <row r="11019" spans="1:9" ht="15.75" thickBot="1" x14ac:dyDescent="0.3">
      <c r="A11019" s="2">
        <v>92210604</v>
      </c>
      <c r="B11019" s="2" t="s">
        <v>8371</v>
      </c>
      <c r="C11019" s="2" t="s">
        <v>96</v>
      </c>
      <c r="D11019" s="3">
        <f>IFERROR(VLOOKUP(ZDEFAULT_PORTRAIT!A11019,'Price Change'!$C$2:$G$5796,5,FALSE),E11019)</f>
        <v>8</v>
      </c>
      <c r="E11019" s="3">
        <v>8</v>
      </c>
      <c r="F11019" s="8"/>
      <c r="G11019" s="8"/>
      <c r="H11019" s="3">
        <f t="shared" si="344"/>
        <v>0</v>
      </c>
      <c r="I11019" s="30">
        <f t="shared" si="345"/>
        <v>0</v>
      </c>
    </row>
    <row r="11020" spans="1:9" ht="15.75" thickBot="1" x14ac:dyDescent="0.3">
      <c r="A11020" s="2">
        <v>92210605</v>
      </c>
      <c r="B11020" s="2" t="s">
        <v>9869</v>
      </c>
      <c r="C11020" s="2" t="s">
        <v>96</v>
      </c>
      <c r="D11020" s="6">
        <f>IFERROR(VLOOKUP(ZDEFAULT_PORTRAIT!A11020,'Price Change'!$C$2:$G$5796,5,FALSE),E11020)</f>
        <v>8</v>
      </c>
      <c r="E11020" s="6">
        <v>8</v>
      </c>
      <c r="F11020" s="7"/>
      <c r="G11020" s="7"/>
      <c r="H11020" s="3">
        <f t="shared" si="344"/>
        <v>0</v>
      </c>
      <c r="I11020" s="30">
        <f t="shared" si="345"/>
        <v>0</v>
      </c>
    </row>
    <row r="11021" spans="1:9" ht="15.75" thickBot="1" x14ac:dyDescent="0.3">
      <c r="A11021" s="2">
        <v>92210606</v>
      </c>
      <c r="B11021" s="2" t="s">
        <v>10193</v>
      </c>
      <c r="C11021" s="2" t="s">
        <v>96</v>
      </c>
      <c r="D11021" s="3">
        <f>IFERROR(VLOOKUP(ZDEFAULT_PORTRAIT!A11021,'Price Change'!$C$2:$G$5796,5,FALSE),E11021)</f>
        <v>8</v>
      </c>
      <c r="E11021" s="3">
        <v>8</v>
      </c>
      <c r="F11021" s="8"/>
      <c r="G11021" s="8"/>
      <c r="H11021" s="3">
        <f t="shared" si="344"/>
        <v>0</v>
      </c>
      <c r="I11021" s="30">
        <f t="shared" si="345"/>
        <v>0</v>
      </c>
    </row>
    <row r="11022" spans="1:9" ht="15.75" thickBot="1" x14ac:dyDescent="0.3">
      <c r="A11022" s="2">
        <v>92210607</v>
      </c>
      <c r="B11022" s="2" t="s">
        <v>9782</v>
      </c>
      <c r="C11022" s="2" t="s">
        <v>96</v>
      </c>
      <c r="D11022" s="6">
        <f>IFERROR(VLOOKUP(ZDEFAULT_PORTRAIT!A11022,'Price Change'!$C$2:$G$5796,5,FALSE),E11022)</f>
        <v>9</v>
      </c>
      <c r="E11022" s="6">
        <v>9.5</v>
      </c>
      <c r="F11022" s="9">
        <v>66</v>
      </c>
      <c r="G11022" s="10">
        <v>627</v>
      </c>
      <c r="H11022" s="3">
        <f t="shared" si="344"/>
        <v>33</v>
      </c>
      <c r="I11022" s="30">
        <f t="shared" si="345"/>
        <v>5.2631578947368418E-2</v>
      </c>
    </row>
    <row r="11023" spans="1:9" ht="15.75" thickBot="1" x14ac:dyDescent="0.3">
      <c r="A11023" s="2">
        <v>92210608</v>
      </c>
      <c r="B11023" s="2" t="s">
        <v>9816</v>
      </c>
      <c r="C11023" s="2" t="s">
        <v>96</v>
      </c>
      <c r="D11023" s="3">
        <f>IFERROR(VLOOKUP(ZDEFAULT_PORTRAIT!A11023,'Price Change'!$C$2:$G$5796,5,FALSE),E11023)</f>
        <v>8</v>
      </c>
      <c r="E11023" s="3">
        <v>8</v>
      </c>
      <c r="F11023" s="8"/>
      <c r="G11023" s="8"/>
      <c r="H11023" s="3">
        <f t="shared" si="344"/>
        <v>0</v>
      </c>
      <c r="I11023" s="30">
        <f t="shared" si="345"/>
        <v>0</v>
      </c>
    </row>
    <row r="11024" spans="1:9" ht="15.75" thickBot="1" x14ac:dyDescent="0.3">
      <c r="A11024" s="2">
        <v>92210609</v>
      </c>
      <c r="B11024" s="2" t="s">
        <v>10192</v>
      </c>
      <c r="C11024" s="2" t="s">
        <v>96</v>
      </c>
      <c r="D11024" s="6">
        <f>IFERROR(VLOOKUP(ZDEFAULT_PORTRAIT!A11024,'Price Change'!$C$2:$G$5796,5,FALSE),E11024)</f>
        <v>8</v>
      </c>
      <c r="E11024" s="6">
        <v>8</v>
      </c>
      <c r="F11024" s="7"/>
      <c r="G11024" s="7"/>
      <c r="H11024" s="3">
        <f t="shared" si="344"/>
        <v>0</v>
      </c>
      <c r="I11024" s="30">
        <f t="shared" si="345"/>
        <v>0</v>
      </c>
    </row>
    <row r="11025" spans="1:9" ht="15.75" thickBot="1" x14ac:dyDescent="0.3">
      <c r="A11025" s="2">
        <v>92210610</v>
      </c>
      <c r="B11025" s="2" t="s">
        <v>10118</v>
      </c>
      <c r="C11025" s="2" t="s">
        <v>96</v>
      </c>
      <c r="D11025" s="3">
        <f>IFERROR(VLOOKUP(ZDEFAULT_PORTRAIT!A11025,'Price Change'!$C$2:$G$5796,5,FALSE),E11025)</f>
        <v>8</v>
      </c>
      <c r="E11025" s="3">
        <v>8</v>
      </c>
      <c r="F11025" s="8"/>
      <c r="G11025" s="8"/>
      <c r="H11025" s="3">
        <f t="shared" si="344"/>
        <v>0</v>
      </c>
      <c r="I11025" s="30">
        <f t="shared" si="345"/>
        <v>0</v>
      </c>
    </row>
    <row r="11026" spans="1:9" ht="15.75" thickBot="1" x14ac:dyDescent="0.3">
      <c r="A11026" s="2">
        <v>92210611</v>
      </c>
      <c r="B11026" s="2" t="s">
        <v>10194</v>
      </c>
      <c r="C11026" s="2" t="s">
        <v>96</v>
      </c>
      <c r="D11026" s="6">
        <f>IFERROR(VLOOKUP(ZDEFAULT_PORTRAIT!A11026,'Price Change'!$C$2:$G$5796,5,FALSE),E11026)</f>
        <v>51</v>
      </c>
      <c r="E11026" s="6">
        <v>51</v>
      </c>
      <c r="F11026" s="7"/>
      <c r="G11026" s="7"/>
      <c r="H11026" s="3">
        <f t="shared" si="344"/>
        <v>0</v>
      </c>
      <c r="I11026" s="30">
        <f t="shared" si="345"/>
        <v>0</v>
      </c>
    </row>
    <row r="11027" spans="1:9" ht="15.75" thickBot="1" x14ac:dyDescent="0.3">
      <c r="A11027" s="2">
        <v>92210612</v>
      </c>
      <c r="B11027" s="2" t="s">
        <v>10195</v>
      </c>
      <c r="C11027" s="2" t="s">
        <v>96</v>
      </c>
      <c r="D11027" s="3">
        <f>IFERROR(VLOOKUP(ZDEFAULT_PORTRAIT!A11027,'Price Change'!$C$2:$G$5796,5,FALSE),E11027)</f>
        <v>8</v>
      </c>
      <c r="E11027" s="3">
        <v>8</v>
      </c>
      <c r="F11027" s="4">
        <v>12</v>
      </c>
      <c r="G11027" s="5">
        <v>96</v>
      </c>
      <c r="H11027" s="3">
        <f t="shared" si="344"/>
        <v>0</v>
      </c>
      <c r="I11027" s="30">
        <f t="shared" si="345"/>
        <v>0</v>
      </c>
    </row>
    <row r="11028" spans="1:9" ht="15.75" thickBot="1" x14ac:dyDescent="0.3">
      <c r="A11028" s="2">
        <v>92210613</v>
      </c>
      <c r="B11028" s="2" t="s">
        <v>10196</v>
      </c>
      <c r="C11028" s="2" t="s">
        <v>96</v>
      </c>
      <c r="D11028" s="6">
        <f>IFERROR(VLOOKUP(ZDEFAULT_PORTRAIT!A11028,'Price Change'!$C$2:$G$5796,5,FALSE),E11028)</f>
        <v>8</v>
      </c>
      <c r="E11028" s="6">
        <v>8</v>
      </c>
      <c r="F11028" s="7"/>
      <c r="G11028" s="7"/>
      <c r="H11028" s="3">
        <f t="shared" si="344"/>
        <v>0</v>
      </c>
      <c r="I11028" s="30">
        <f t="shared" si="345"/>
        <v>0</v>
      </c>
    </row>
    <row r="11029" spans="1:9" ht="15.75" thickBot="1" x14ac:dyDescent="0.3">
      <c r="A11029" s="2">
        <v>92210614</v>
      </c>
      <c r="B11029" s="2" t="s">
        <v>10197</v>
      </c>
      <c r="C11029" s="2" t="s">
        <v>96</v>
      </c>
      <c r="D11029" s="3">
        <f>IFERROR(VLOOKUP(ZDEFAULT_PORTRAIT!A11029,'Price Change'!$C$2:$G$5796,5,FALSE),E11029)</f>
        <v>1997.5</v>
      </c>
      <c r="E11029" s="3">
        <v>241.5</v>
      </c>
      <c r="F11029" s="8"/>
      <c r="G11029" s="8"/>
      <c r="H11029" s="3">
        <f t="shared" si="344"/>
        <v>0</v>
      </c>
      <c r="I11029" s="30">
        <f t="shared" si="345"/>
        <v>0</v>
      </c>
    </row>
    <row r="11030" spans="1:9" ht="15.75" thickBot="1" x14ac:dyDescent="0.3">
      <c r="A11030" s="2">
        <v>92210615</v>
      </c>
      <c r="B11030" s="2" t="s">
        <v>10198</v>
      </c>
      <c r="C11030" s="2" t="s">
        <v>96</v>
      </c>
      <c r="D11030" s="6">
        <f>IFERROR(VLOOKUP(ZDEFAULT_PORTRAIT!A11030,'Price Change'!$C$2:$G$5796,5,FALSE),E11030)</f>
        <v>8</v>
      </c>
      <c r="E11030" s="6">
        <v>8</v>
      </c>
      <c r="F11030" s="7"/>
      <c r="G11030" s="7"/>
      <c r="H11030" s="3">
        <f t="shared" si="344"/>
        <v>0</v>
      </c>
      <c r="I11030" s="30">
        <f t="shared" si="345"/>
        <v>0</v>
      </c>
    </row>
    <row r="11031" spans="1:9" ht="15.75" thickBot="1" x14ac:dyDescent="0.3">
      <c r="A11031" s="2">
        <v>92210616</v>
      </c>
      <c r="B11031" s="2" t="s">
        <v>8137</v>
      </c>
      <c r="C11031" s="2" t="s">
        <v>96</v>
      </c>
      <c r="D11031" s="3">
        <f>IFERROR(VLOOKUP(ZDEFAULT_PORTRAIT!A11031,'Price Change'!$C$2:$G$5796,5,FALSE),E11031)</f>
        <v>8</v>
      </c>
      <c r="E11031" s="3">
        <v>8</v>
      </c>
      <c r="F11031" s="8"/>
      <c r="G11031" s="8"/>
      <c r="H11031" s="3">
        <f t="shared" si="344"/>
        <v>0</v>
      </c>
      <c r="I11031" s="30">
        <f t="shared" si="345"/>
        <v>0</v>
      </c>
    </row>
    <row r="11032" spans="1:9" ht="15.75" thickBot="1" x14ac:dyDescent="0.3">
      <c r="A11032" s="2">
        <v>92210617</v>
      </c>
      <c r="B11032" s="2" t="s">
        <v>9948</v>
      </c>
      <c r="C11032" s="2" t="s">
        <v>96</v>
      </c>
      <c r="D11032" s="6">
        <f>IFERROR(VLOOKUP(ZDEFAULT_PORTRAIT!A11032,'Price Change'!$C$2:$G$5796,5,FALSE),E11032)</f>
        <v>8</v>
      </c>
      <c r="E11032" s="6">
        <v>8</v>
      </c>
      <c r="F11032" s="7"/>
      <c r="G11032" s="7"/>
      <c r="H11032" s="3">
        <f t="shared" si="344"/>
        <v>0</v>
      </c>
      <c r="I11032" s="30">
        <f t="shared" si="345"/>
        <v>0</v>
      </c>
    </row>
    <row r="11033" spans="1:9" ht="15.75" thickBot="1" x14ac:dyDescent="0.3">
      <c r="A11033" s="2">
        <v>92210618</v>
      </c>
      <c r="B11033" s="2" t="s">
        <v>10199</v>
      </c>
      <c r="C11033" s="2" t="s">
        <v>96</v>
      </c>
      <c r="D11033" s="3">
        <f>IFERROR(VLOOKUP(ZDEFAULT_PORTRAIT!A11033,'Price Change'!$C$2:$G$5796,5,FALSE),E11033)</f>
        <v>8</v>
      </c>
      <c r="E11033" s="3">
        <v>8</v>
      </c>
      <c r="F11033" s="8"/>
      <c r="G11033" s="8"/>
      <c r="H11033" s="3">
        <f t="shared" si="344"/>
        <v>0</v>
      </c>
      <c r="I11033" s="30">
        <f t="shared" si="345"/>
        <v>0</v>
      </c>
    </row>
    <row r="11034" spans="1:9" ht="15.75" thickBot="1" x14ac:dyDescent="0.3">
      <c r="A11034" s="2">
        <v>92210619</v>
      </c>
      <c r="B11034" s="2" t="s">
        <v>10162</v>
      </c>
      <c r="C11034" s="2" t="s">
        <v>96</v>
      </c>
      <c r="D11034" s="6">
        <f>IFERROR(VLOOKUP(ZDEFAULT_PORTRAIT!A11034,'Price Change'!$C$2:$G$5796,5,FALSE),E11034)</f>
        <v>8</v>
      </c>
      <c r="E11034" s="6">
        <v>8</v>
      </c>
      <c r="F11034" s="9">
        <v>311</v>
      </c>
      <c r="G11034" s="10">
        <v>2488</v>
      </c>
      <c r="H11034" s="3">
        <f t="shared" si="344"/>
        <v>0</v>
      </c>
      <c r="I11034" s="30">
        <f t="shared" si="345"/>
        <v>0</v>
      </c>
    </row>
    <row r="11035" spans="1:9" ht="15.75" thickBot="1" x14ac:dyDescent="0.3">
      <c r="A11035" s="2">
        <v>92210620</v>
      </c>
      <c r="B11035" s="2" t="s">
        <v>10200</v>
      </c>
      <c r="C11035" s="2" t="s">
        <v>96</v>
      </c>
      <c r="D11035" s="3">
        <f>IFERROR(VLOOKUP(ZDEFAULT_PORTRAIT!A11035,'Price Change'!$C$2:$G$5796,5,FALSE),E11035)</f>
        <v>8</v>
      </c>
      <c r="E11035" s="3">
        <v>8</v>
      </c>
      <c r="F11035" s="8"/>
      <c r="G11035" s="8"/>
      <c r="H11035" s="3">
        <f t="shared" si="344"/>
        <v>0</v>
      </c>
      <c r="I11035" s="30">
        <f t="shared" si="345"/>
        <v>0</v>
      </c>
    </row>
    <row r="11036" spans="1:9" ht="15.75" thickBot="1" x14ac:dyDescent="0.3">
      <c r="A11036" s="2">
        <v>92210621</v>
      </c>
      <c r="B11036" s="2" t="s">
        <v>10201</v>
      </c>
      <c r="C11036" s="2" t="s">
        <v>96</v>
      </c>
      <c r="D11036" s="6">
        <f>IFERROR(VLOOKUP(ZDEFAULT_PORTRAIT!A11036,'Price Change'!$C$2:$G$5796,5,FALSE),E11036)</f>
        <v>8</v>
      </c>
      <c r="E11036" s="6">
        <v>8</v>
      </c>
      <c r="F11036" s="7"/>
      <c r="G11036" s="7"/>
      <c r="H11036" s="3">
        <f t="shared" si="344"/>
        <v>0</v>
      </c>
      <c r="I11036" s="30">
        <f t="shared" si="345"/>
        <v>0</v>
      </c>
    </row>
    <row r="11037" spans="1:9" ht="15.75" thickBot="1" x14ac:dyDescent="0.3">
      <c r="A11037" s="2">
        <v>92210622</v>
      </c>
      <c r="B11037" s="2" t="s">
        <v>10202</v>
      </c>
      <c r="C11037" s="2" t="s">
        <v>96</v>
      </c>
      <c r="D11037" s="3">
        <f>IFERROR(VLOOKUP(ZDEFAULT_PORTRAIT!A11037,'Price Change'!$C$2:$G$5796,5,FALSE),E11037)</f>
        <v>8</v>
      </c>
      <c r="E11037" s="3">
        <v>8</v>
      </c>
      <c r="F11037" s="8"/>
      <c r="G11037" s="8"/>
      <c r="H11037" s="3">
        <f t="shared" si="344"/>
        <v>0</v>
      </c>
      <c r="I11037" s="30">
        <f t="shared" si="345"/>
        <v>0</v>
      </c>
    </row>
    <row r="11038" spans="1:9" ht="15.75" thickBot="1" x14ac:dyDescent="0.3">
      <c r="A11038" s="2">
        <v>92210623</v>
      </c>
      <c r="B11038" s="2" t="s">
        <v>10203</v>
      </c>
      <c r="C11038" s="2" t="s">
        <v>96</v>
      </c>
      <c r="D11038" s="6">
        <f>IFERROR(VLOOKUP(ZDEFAULT_PORTRAIT!A11038,'Price Change'!$C$2:$G$5796,5,FALSE),E11038)</f>
        <v>12.5</v>
      </c>
      <c r="E11038" s="6">
        <v>12</v>
      </c>
      <c r="F11038" s="7"/>
      <c r="G11038" s="7"/>
      <c r="H11038" s="3">
        <f t="shared" si="344"/>
        <v>0</v>
      </c>
      <c r="I11038" s="30">
        <f t="shared" si="345"/>
        <v>0</v>
      </c>
    </row>
    <row r="11039" spans="1:9" ht="15.75" thickBot="1" x14ac:dyDescent="0.3">
      <c r="A11039" s="2">
        <v>92210624</v>
      </c>
      <c r="B11039" s="2" t="s">
        <v>10204</v>
      </c>
      <c r="C11039" s="2" t="s">
        <v>96</v>
      </c>
      <c r="D11039" s="3">
        <f>IFERROR(VLOOKUP(ZDEFAULT_PORTRAIT!A11039,'Price Change'!$C$2:$G$5796,5,FALSE),E11039)</f>
        <v>21.5</v>
      </c>
      <c r="E11039" s="3">
        <v>22.5</v>
      </c>
      <c r="F11039" s="8"/>
      <c r="G11039" s="8"/>
      <c r="H11039" s="3">
        <f t="shared" si="344"/>
        <v>0</v>
      </c>
      <c r="I11039" s="30">
        <f t="shared" si="345"/>
        <v>0</v>
      </c>
    </row>
    <row r="11040" spans="1:9" ht="15.75" thickBot="1" x14ac:dyDescent="0.3">
      <c r="A11040" s="2">
        <v>92210625</v>
      </c>
      <c r="B11040" s="2" t="s">
        <v>10205</v>
      </c>
      <c r="C11040" s="2" t="s">
        <v>96</v>
      </c>
      <c r="D11040" s="6">
        <f>IFERROR(VLOOKUP(ZDEFAULT_PORTRAIT!A11040,'Price Change'!$C$2:$G$5796,5,FALSE),E11040)</f>
        <v>8</v>
      </c>
      <c r="E11040" s="6">
        <v>8</v>
      </c>
      <c r="F11040" s="7"/>
      <c r="G11040" s="7"/>
      <c r="H11040" s="3">
        <f t="shared" si="344"/>
        <v>0</v>
      </c>
      <c r="I11040" s="30">
        <f t="shared" si="345"/>
        <v>0</v>
      </c>
    </row>
    <row r="11041" spans="1:9" ht="15.75" thickBot="1" x14ac:dyDescent="0.3">
      <c r="A11041" s="2">
        <v>92210626</v>
      </c>
      <c r="B11041" s="2" t="s">
        <v>10206</v>
      </c>
      <c r="C11041" s="2" t="s">
        <v>96</v>
      </c>
      <c r="D11041" s="3">
        <f>IFERROR(VLOOKUP(ZDEFAULT_PORTRAIT!A11041,'Price Change'!$C$2:$G$5796,5,FALSE),E11041)</f>
        <v>18</v>
      </c>
      <c r="E11041" s="3">
        <v>18</v>
      </c>
      <c r="F11041" s="8"/>
      <c r="G11041" s="8"/>
      <c r="H11041" s="3">
        <f t="shared" si="344"/>
        <v>0</v>
      </c>
      <c r="I11041" s="30">
        <f t="shared" si="345"/>
        <v>0</v>
      </c>
    </row>
    <row r="11042" spans="1:9" ht="15.75" thickBot="1" x14ac:dyDescent="0.3">
      <c r="A11042" s="2">
        <v>92210627</v>
      </c>
      <c r="B11042" s="2" t="s">
        <v>10207</v>
      </c>
      <c r="C11042" s="2" t="s">
        <v>96</v>
      </c>
      <c r="D11042" s="6">
        <f>IFERROR(VLOOKUP(ZDEFAULT_PORTRAIT!A11042,'Price Change'!$C$2:$G$5796,5,FALSE),E11042)</f>
        <v>167.5</v>
      </c>
      <c r="E11042" s="6">
        <v>169</v>
      </c>
      <c r="F11042" s="7"/>
      <c r="G11042" s="7"/>
      <c r="H11042" s="3">
        <f t="shared" si="344"/>
        <v>0</v>
      </c>
      <c r="I11042" s="30">
        <f t="shared" si="345"/>
        <v>0</v>
      </c>
    </row>
    <row r="11043" spans="1:9" ht="15.75" thickBot="1" x14ac:dyDescent="0.3">
      <c r="A11043" s="2">
        <v>92210628</v>
      </c>
      <c r="B11043" s="2" t="s">
        <v>10208</v>
      </c>
      <c r="C11043" s="2" t="s">
        <v>96</v>
      </c>
      <c r="D11043" s="3">
        <f>IFERROR(VLOOKUP(ZDEFAULT_PORTRAIT!A11043,'Price Change'!$C$2:$G$5796,5,FALSE),E11043)</f>
        <v>8</v>
      </c>
      <c r="E11043" s="3">
        <v>8</v>
      </c>
      <c r="F11043" s="8"/>
      <c r="G11043" s="8"/>
      <c r="H11043" s="3">
        <f t="shared" si="344"/>
        <v>0</v>
      </c>
      <c r="I11043" s="30">
        <f t="shared" si="345"/>
        <v>0</v>
      </c>
    </row>
    <row r="11044" spans="1:9" ht="15.75" thickBot="1" x14ac:dyDescent="0.3">
      <c r="A11044" s="2">
        <v>92210629</v>
      </c>
      <c r="B11044" s="2" t="s">
        <v>10209</v>
      </c>
      <c r="C11044" s="2" t="s">
        <v>96</v>
      </c>
      <c r="D11044" s="6">
        <f>IFERROR(VLOOKUP(ZDEFAULT_PORTRAIT!A11044,'Price Change'!$C$2:$G$5796,5,FALSE),E11044)</f>
        <v>72</v>
      </c>
      <c r="E11044" s="6">
        <v>72</v>
      </c>
      <c r="F11044" s="7"/>
      <c r="G11044" s="7"/>
      <c r="H11044" s="3">
        <f t="shared" si="344"/>
        <v>0</v>
      </c>
      <c r="I11044" s="30">
        <f t="shared" si="345"/>
        <v>0</v>
      </c>
    </row>
    <row r="11045" spans="1:9" ht="15.75" thickBot="1" x14ac:dyDescent="0.3">
      <c r="A11045" s="2">
        <v>92210630</v>
      </c>
      <c r="B11045" s="2" t="s">
        <v>9955</v>
      </c>
      <c r="C11045" s="2" t="s">
        <v>96</v>
      </c>
      <c r="D11045" s="3">
        <f>IFERROR(VLOOKUP(ZDEFAULT_PORTRAIT!A11045,'Price Change'!$C$2:$G$5796,5,FALSE),E11045)</f>
        <v>94.5</v>
      </c>
      <c r="E11045" s="3">
        <v>91</v>
      </c>
      <c r="F11045" s="8"/>
      <c r="G11045" s="8"/>
      <c r="H11045" s="3">
        <f t="shared" si="344"/>
        <v>0</v>
      </c>
      <c r="I11045" s="30">
        <f t="shared" si="345"/>
        <v>0</v>
      </c>
    </row>
    <row r="11046" spans="1:9" ht="15.75" thickBot="1" x14ac:dyDescent="0.3">
      <c r="A11046" s="2">
        <v>92210631</v>
      </c>
      <c r="B11046" s="2" t="s">
        <v>9780</v>
      </c>
      <c r="C11046" s="2" t="s">
        <v>96</v>
      </c>
      <c r="D11046" s="6">
        <f>IFERROR(VLOOKUP(ZDEFAULT_PORTRAIT!A11046,'Price Change'!$C$2:$G$5796,5,FALSE),E11046)</f>
        <v>8</v>
      </c>
      <c r="E11046" s="6">
        <v>8</v>
      </c>
      <c r="F11046" s="7"/>
      <c r="G11046" s="7"/>
      <c r="H11046" s="3">
        <f t="shared" si="344"/>
        <v>0</v>
      </c>
      <c r="I11046" s="30">
        <f t="shared" si="345"/>
        <v>0</v>
      </c>
    </row>
    <row r="11047" spans="1:9" ht="15.75" thickBot="1" x14ac:dyDescent="0.3">
      <c r="A11047" s="2">
        <v>92210632</v>
      </c>
      <c r="B11047" s="2" t="s">
        <v>8840</v>
      </c>
      <c r="C11047" s="2" t="s">
        <v>96</v>
      </c>
      <c r="D11047" s="3">
        <f>IFERROR(VLOOKUP(ZDEFAULT_PORTRAIT!A11047,'Price Change'!$C$2:$G$5796,5,FALSE),E11047)</f>
        <v>8</v>
      </c>
      <c r="E11047" s="3">
        <v>8</v>
      </c>
      <c r="F11047" s="8"/>
      <c r="G11047" s="8"/>
      <c r="H11047" s="3">
        <f t="shared" si="344"/>
        <v>0</v>
      </c>
      <c r="I11047" s="30">
        <f t="shared" si="345"/>
        <v>0</v>
      </c>
    </row>
    <row r="11048" spans="1:9" ht="15.75" thickBot="1" x14ac:dyDescent="0.3">
      <c r="A11048" s="2">
        <v>92210633</v>
      </c>
      <c r="B11048" s="2" t="s">
        <v>9997</v>
      </c>
      <c r="C11048" s="2" t="s">
        <v>141</v>
      </c>
      <c r="D11048" s="6">
        <f>IFERROR(VLOOKUP(ZDEFAULT_PORTRAIT!A11048,'Price Change'!$C$2:$G$5796,5,FALSE),E11048)</f>
        <v>31.8</v>
      </c>
      <c r="E11048" s="6">
        <v>25</v>
      </c>
      <c r="F11048" s="9">
        <v>896</v>
      </c>
      <c r="G11048" s="10">
        <v>22400</v>
      </c>
      <c r="H11048" s="3">
        <f t="shared" si="344"/>
        <v>-6092.8000000000011</v>
      </c>
      <c r="I11048" s="30">
        <f t="shared" si="345"/>
        <v>-0.27200000000000008</v>
      </c>
    </row>
    <row r="11049" spans="1:9" ht="15.75" thickBot="1" x14ac:dyDescent="0.3">
      <c r="A11049" s="2">
        <v>92210634</v>
      </c>
      <c r="B11049" s="2" t="s">
        <v>10210</v>
      </c>
      <c r="C11049" s="2" t="s">
        <v>96</v>
      </c>
      <c r="D11049" s="3">
        <f>IFERROR(VLOOKUP(ZDEFAULT_PORTRAIT!A11049,'Price Change'!$C$2:$G$5796,5,FALSE),E11049)</f>
        <v>8</v>
      </c>
      <c r="E11049" s="3">
        <v>8</v>
      </c>
      <c r="F11049" s="8"/>
      <c r="G11049" s="8"/>
      <c r="H11049" s="3">
        <f t="shared" si="344"/>
        <v>0</v>
      </c>
      <c r="I11049" s="30">
        <f t="shared" si="345"/>
        <v>0</v>
      </c>
    </row>
    <row r="11050" spans="1:9" ht="15.75" thickBot="1" x14ac:dyDescent="0.3">
      <c r="A11050" s="2">
        <v>92210635</v>
      </c>
      <c r="B11050" s="2" t="s">
        <v>10036</v>
      </c>
      <c r="C11050" s="2" t="s">
        <v>96</v>
      </c>
      <c r="D11050" s="6">
        <f>IFERROR(VLOOKUP(ZDEFAULT_PORTRAIT!A11050,'Price Change'!$C$2:$G$5796,5,FALSE),E11050)</f>
        <v>8</v>
      </c>
      <c r="E11050" s="6">
        <v>8</v>
      </c>
      <c r="F11050" s="9">
        <v>419</v>
      </c>
      <c r="G11050" s="10">
        <v>3352</v>
      </c>
      <c r="H11050" s="3">
        <f t="shared" si="344"/>
        <v>0</v>
      </c>
      <c r="I11050" s="30">
        <f t="shared" si="345"/>
        <v>0</v>
      </c>
    </row>
    <row r="11051" spans="1:9" ht="15.75" thickBot="1" x14ac:dyDescent="0.3">
      <c r="A11051" s="2">
        <v>92210636</v>
      </c>
      <c r="B11051" s="2" t="s">
        <v>10211</v>
      </c>
      <c r="C11051" s="2" t="s">
        <v>96</v>
      </c>
      <c r="D11051" s="3">
        <f>IFERROR(VLOOKUP(ZDEFAULT_PORTRAIT!A11051,'Price Change'!$C$2:$G$5796,5,FALSE),E11051)</f>
        <v>25</v>
      </c>
      <c r="E11051" s="3">
        <v>25</v>
      </c>
      <c r="F11051" s="8"/>
      <c r="G11051" s="8"/>
      <c r="H11051" s="3">
        <f t="shared" si="344"/>
        <v>0</v>
      </c>
      <c r="I11051" s="30">
        <f t="shared" si="345"/>
        <v>0</v>
      </c>
    </row>
    <row r="11052" spans="1:9" ht="15.75" thickBot="1" x14ac:dyDescent="0.3">
      <c r="A11052" s="2">
        <v>92210637</v>
      </c>
      <c r="B11052" s="2" t="s">
        <v>10212</v>
      </c>
      <c r="C11052" s="2" t="s">
        <v>96</v>
      </c>
      <c r="D11052" s="6">
        <f>IFERROR(VLOOKUP(ZDEFAULT_PORTRAIT!A11052,'Price Change'!$C$2:$G$5796,5,FALSE),E11052)</f>
        <v>8.9</v>
      </c>
      <c r="E11052" s="6">
        <v>8</v>
      </c>
      <c r="F11052" s="7"/>
      <c r="G11052" s="7"/>
      <c r="H11052" s="3">
        <f t="shared" si="344"/>
        <v>0</v>
      </c>
      <c r="I11052" s="30">
        <f t="shared" si="345"/>
        <v>0</v>
      </c>
    </row>
    <row r="11053" spans="1:9" ht="15.75" thickBot="1" x14ac:dyDescent="0.3">
      <c r="A11053" s="2">
        <v>92210638</v>
      </c>
      <c r="B11053" s="2" t="s">
        <v>10213</v>
      </c>
      <c r="C11053" s="2" t="s">
        <v>96</v>
      </c>
      <c r="D11053" s="3">
        <f>IFERROR(VLOOKUP(ZDEFAULT_PORTRAIT!A11053,'Price Change'!$C$2:$G$5796,5,FALSE),E11053)</f>
        <v>8</v>
      </c>
      <c r="E11053" s="3">
        <v>8</v>
      </c>
      <c r="F11053" s="8"/>
      <c r="G11053" s="8"/>
      <c r="H11053" s="3">
        <f t="shared" si="344"/>
        <v>0</v>
      </c>
      <c r="I11053" s="30">
        <f t="shared" si="345"/>
        <v>0</v>
      </c>
    </row>
    <row r="11054" spans="1:9" ht="15.75" thickBot="1" x14ac:dyDescent="0.3">
      <c r="A11054" s="2">
        <v>92210639</v>
      </c>
      <c r="B11054" s="2" t="s">
        <v>10210</v>
      </c>
      <c r="C11054" s="2" t="s">
        <v>96</v>
      </c>
      <c r="D11054" s="6">
        <f>IFERROR(VLOOKUP(ZDEFAULT_PORTRAIT!A11054,'Price Change'!$C$2:$G$5796,5,FALSE),E11054)</f>
        <v>8</v>
      </c>
      <c r="E11054" s="6">
        <v>8</v>
      </c>
      <c r="F11054" s="7"/>
      <c r="G11054" s="7"/>
      <c r="H11054" s="3">
        <f t="shared" si="344"/>
        <v>0</v>
      </c>
      <c r="I11054" s="30">
        <f t="shared" si="345"/>
        <v>0</v>
      </c>
    </row>
    <row r="11055" spans="1:9" ht="15.75" thickBot="1" x14ac:dyDescent="0.3">
      <c r="A11055" s="2">
        <v>92210640</v>
      </c>
      <c r="B11055" s="2" t="s">
        <v>10214</v>
      </c>
      <c r="C11055" s="2" t="s">
        <v>96</v>
      </c>
      <c r="D11055" s="3">
        <f>IFERROR(VLOOKUP(ZDEFAULT_PORTRAIT!A11055,'Price Change'!$C$2:$G$5796,5,FALSE),E11055)</f>
        <v>165</v>
      </c>
      <c r="E11055" s="3">
        <v>173.5</v>
      </c>
      <c r="F11055" s="8"/>
      <c r="G11055" s="8"/>
      <c r="H11055" s="3">
        <f t="shared" si="344"/>
        <v>0</v>
      </c>
      <c r="I11055" s="30">
        <f t="shared" si="345"/>
        <v>0</v>
      </c>
    </row>
    <row r="11056" spans="1:9" ht="15.75" thickBot="1" x14ac:dyDescent="0.3">
      <c r="A11056" s="2">
        <v>92210641</v>
      </c>
      <c r="B11056" s="2" t="s">
        <v>10215</v>
      </c>
      <c r="C11056" s="2" t="s">
        <v>96</v>
      </c>
      <c r="D11056" s="6">
        <f>IFERROR(VLOOKUP(ZDEFAULT_PORTRAIT!A11056,'Price Change'!$C$2:$G$5796,5,FALSE),E11056)</f>
        <v>8</v>
      </c>
      <c r="E11056" s="6">
        <v>8</v>
      </c>
      <c r="F11056" s="9">
        <v>2</v>
      </c>
      <c r="G11056" s="10">
        <v>16</v>
      </c>
      <c r="H11056" s="3">
        <f t="shared" si="344"/>
        <v>0</v>
      </c>
      <c r="I11056" s="30">
        <f t="shared" si="345"/>
        <v>0</v>
      </c>
    </row>
    <row r="11057" spans="1:9" ht="15.75" thickBot="1" x14ac:dyDescent="0.3">
      <c r="A11057" s="2">
        <v>92210642</v>
      </c>
      <c r="B11057" s="2" t="s">
        <v>10180</v>
      </c>
      <c r="C11057" s="2" t="s">
        <v>96</v>
      </c>
      <c r="D11057" s="3">
        <f>IFERROR(VLOOKUP(ZDEFAULT_PORTRAIT!A11057,'Price Change'!$C$2:$G$5796,5,FALSE),E11057)</f>
        <v>8</v>
      </c>
      <c r="E11057" s="3">
        <v>8</v>
      </c>
      <c r="F11057" s="4">
        <v>503</v>
      </c>
      <c r="G11057" s="5">
        <v>4024</v>
      </c>
      <c r="H11057" s="3">
        <f t="shared" si="344"/>
        <v>0</v>
      </c>
      <c r="I11057" s="30">
        <f t="shared" si="345"/>
        <v>0</v>
      </c>
    </row>
    <row r="11058" spans="1:9" ht="15.75" thickBot="1" x14ac:dyDescent="0.3">
      <c r="A11058" s="2">
        <v>92210643</v>
      </c>
      <c r="B11058" s="2" t="s">
        <v>9912</v>
      </c>
      <c r="C11058" s="2" t="s">
        <v>96</v>
      </c>
      <c r="D11058" s="6">
        <f>IFERROR(VLOOKUP(ZDEFAULT_PORTRAIT!A11058,'Price Change'!$C$2:$G$5796,5,FALSE),E11058)</f>
        <v>8</v>
      </c>
      <c r="E11058" s="6">
        <v>8</v>
      </c>
      <c r="F11058" s="7"/>
      <c r="G11058" s="7"/>
      <c r="H11058" s="3">
        <f t="shared" si="344"/>
        <v>0</v>
      </c>
      <c r="I11058" s="30">
        <f t="shared" si="345"/>
        <v>0</v>
      </c>
    </row>
    <row r="11059" spans="1:9" ht="15.75" thickBot="1" x14ac:dyDescent="0.3">
      <c r="A11059" s="2">
        <v>92210644</v>
      </c>
      <c r="B11059" s="2" t="s">
        <v>8356</v>
      </c>
      <c r="C11059" s="2" t="s">
        <v>96</v>
      </c>
      <c r="D11059" s="3">
        <f>IFERROR(VLOOKUP(ZDEFAULT_PORTRAIT!A11059,'Price Change'!$C$2:$G$5796,5,FALSE),E11059)</f>
        <v>8</v>
      </c>
      <c r="E11059" s="3">
        <v>8</v>
      </c>
      <c r="F11059" s="8"/>
      <c r="G11059" s="8"/>
      <c r="H11059" s="3">
        <f t="shared" si="344"/>
        <v>0</v>
      </c>
      <c r="I11059" s="30">
        <f t="shared" si="345"/>
        <v>0</v>
      </c>
    </row>
    <row r="11060" spans="1:9" ht="15.75" thickBot="1" x14ac:dyDescent="0.3">
      <c r="A11060" s="2">
        <v>92210645</v>
      </c>
      <c r="B11060" s="2" t="s">
        <v>10186</v>
      </c>
      <c r="C11060" s="2" t="s">
        <v>96</v>
      </c>
      <c r="D11060" s="6">
        <f>IFERROR(VLOOKUP(ZDEFAULT_PORTRAIT!A11060,'Price Change'!$C$2:$G$5796,5,FALSE),E11060)</f>
        <v>72.5</v>
      </c>
      <c r="E11060" s="6">
        <v>73.5</v>
      </c>
      <c r="F11060" s="7"/>
      <c r="G11060" s="7"/>
      <c r="H11060" s="3">
        <f t="shared" si="344"/>
        <v>0</v>
      </c>
      <c r="I11060" s="30">
        <f t="shared" si="345"/>
        <v>0</v>
      </c>
    </row>
    <row r="11061" spans="1:9" ht="15.75" thickBot="1" x14ac:dyDescent="0.3">
      <c r="A11061" s="2">
        <v>92210646</v>
      </c>
      <c r="B11061" s="2" t="s">
        <v>10216</v>
      </c>
      <c r="C11061" s="2" t="s">
        <v>96</v>
      </c>
      <c r="D11061" s="3">
        <f>IFERROR(VLOOKUP(ZDEFAULT_PORTRAIT!A11061,'Price Change'!$C$2:$G$5796,5,FALSE),E11061)</f>
        <v>32</v>
      </c>
      <c r="E11061" s="3">
        <v>37</v>
      </c>
      <c r="F11061" s="8"/>
      <c r="G11061" s="8"/>
      <c r="H11061" s="3">
        <f t="shared" si="344"/>
        <v>0</v>
      </c>
      <c r="I11061" s="30">
        <f t="shared" si="345"/>
        <v>0</v>
      </c>
    </row>
    <row r="11062" spans="1:9" ht="15.75" thickBot="1" x14ac:dyDescent="0.3">
      <c r="A11062" s="2">
        <v>92210647</v>
      </c>
      <c r="B11062" s="2" t="s">
        <v>9374</v>
      </c>
      <c r="C11062" s="2" t="s">
        <v>96</v>
      </c>
      <c r="D11062" s="6">
        <f>IFERROR(VLOOKUP(ZDEFAULT_PORTRAIT!A11062,'Price Change'!$C$2:$G$5796,5,FALSE),E11062)</f>
        <v>9.5</v>
      </c>
      <c r="E11062" s="6">
        <v>8</v>
      </c>
      <c r="F11062" s="7"/>
      <c r="G11062" s="7"/>
      <c r="H11062" s="3">
        <f t="shared" si="344"/>
        <v>0</v>
      </c>
      <c r="I11062" s="30">
        <f t="shared" si="345"/>
        <v>0</v>
      </c>
    </row>
    <row r="11063" spans="1:9" ht="15.75" thickBot="1" x14ac:dyDescent="0.3">
      <c r="A11063" s="2">
        <v>92210648</v>
      </c>
      <c r="B11063" s="2" t="s">
        <v>10137</v>
      </c>
      <c r="C11063" s="2" t="s">
        <v>96</v>
      </c>
      <c r="D11063" s="3">
        <f>IFERROR(VLOOKUP(ZDEFAULT_PORTRAIT!A11063,'Price Change'!$C$2:$G$5796,5,FALSE),E11063)</f>
        <v>8</v>
      </c>
      <c r="E11063" s="3">
        <v>8</v>
      </c>
      <c r="F11063" s="8"/>
      <c r="G11063" s="8"/>
      <c r="H11063" s="3">
        <f t="shared" si="344"/>
        <v>0</v>
      </c>
      <c r="I11063" s="30">
        <f t="shared" si="345"/>
        <v>0</v>
      </c>
    </row>
    <row r="11064" spans="1:9" ht="15.75" thickBot="1" x14ac:dyDescent="0.3">
      <c r="A11064" s="2">
        <v>92210649</v>
      </c>
      <c r="B11064" s="2" t="s">
        <v>10217</v>
      </c>
      <c r="C11064" s="2" t="s">
        <v>96</v>
      </c>
      <c r="D11064" s="6">
        <f>IFERROR(VLOOKUP(ZDEFAULT_PORTRAIT!A11064,'Price Change'!$C$2:$G$5796,5,FALSE),E11064)</f>
        <v>23.5</v>
      </c>
      <c r="E11064" s="6">
        <v>29</v>
      </c>
      <c r="F11064" s="7"/>
      <c r="G11064" s="7"/>
      <c r="H11064" s="3">
        <f t="shared" si="344"/>
        <v>0</v>
      </c>
      <c r="I11064" s="30">
        <f t="shared" si="345"/>
        <v>0</v>
      </c>
    </row>
    <row r="11065" spans="1:9" ht="15.75" thickBot="1" x14ac:dyDescent="0.3">
      <c r="A11065" s="2">
        <v>92210650</v>
      </c>
      <c r="B11065" s="2" t="s">
        <v>8308</v>
      </c>
      <c r="C11065" s="2" t="s">
        <v>96</v>
      </c>
      <c r="D11065" s="3">
        <f>IFERROR(VLOOKUP(ZDEFAULT_PORTRAIT!A11065,'Price Change'!$C$2:$G$5796,5,FALSE),E11065)</f>
        <v>8.4</v>
      </c>
      <c r="E11065" s="3">
        <v>8</v>
      </c>
      <c r="F11065" s="8"/>
      <c r="G11065" s="8"/>
      <c r="H11065" s="3">
        <f t="shared" si="344"/>
        <v>0</v>
      </c>
      <c r="I11065" s="30">
        <f t="shared" si="345"/>
        <v>0</v>
      </c>
    </row>
    <row r="11066" spans="1:9" ht="15.75" thickBot="1" x14ac:dyDescent="0.3">
      <c r="A11066" s="2">
        <v>92210651</v>
      </c>
      <c r="B11066" s="2" t="s">
        <v>10218</v>
      </c>
      <c r="C11066" s="2" t="s">
        <v>96</v>
      </c>
      <c r="D11066" s="6">
        <f>IFERROR(VLOOKUP(ZDEFAULT_PORTRAIT!A11066,'Price Change'!$C$2:$G$5796,5,FALSE),E11066)</f>
        <v>888.5</v>
      </c>
      <c r="E11066" s="6">
        <v>972.5</v>
      </c>
      <c r="F11066" s="7"/>
      <c r="G11066" s="7"/>
      <c r="H11066" s="3">
        <f t="shared" si="344"/>
        <v>0</v>
      </c>
      <c r="I11066" s="30">
        <f t="shared" si="345"/>
        <v>0</v>
      </c>
    </row>
    <row r="11067" spans="1:9" ht="15.75" thickBot="1" x14ac:dyDescent="0.3">
      <c r="A11067" s="2">
        <v>92210652</v>
      </c>
      <c r="B11067" s="2" t="s">
        <v>9950</v>
      </c>
      <c r="C11067" s="2" t="s">
        <v>96</v>
      </c>
      <c r="D11067" s="3">
        <f>IFERROR(VLOOKUP(ZDEFAULT_PORTRAIT!A11067,'Price Change'!$C$2:$G$5796,5,FALSE),E11067)</f>
        <v>8</v>
      </c>
      <c r="E11067" s="3">
        <v>8</v>
      </c>
      <c r="F11067" s="8"/>
      <c r="G11067" s="8"/>
      <c r="H11067" s="3">
        <f t="shared" si="344"/>
        <v>0</v>
      </c>
      <c r="I11067" s="30">
        <f t="shared" si="345"/>
        <v>0</v>
      </c>
    </row>
    <row r="11068" spans="1:9" ht="15.75" thickBot="1" x14ac:dyDescent="0.3">
      <c r="A11068" s="2">
        <v>92210653</v>
      </c>
      <c r="B11068" s="2" t="s">
        <v>10175</v>
      </c>
      <c r="C11068" s="2" t="s">
        <v>96</v>
      </c>
      <c r="D11068" s="6">
        <f>IFERROR(VLOOKUP(ZDEFAULT_PORTRAIT!A11068,'Price Change'!$C$2:$G$5796,5,FALSE),E11068)</f>
        <v>8</v>
      </c>
      <c r="E11068" s="6">
        <v>8</v>
      </c>
      <c r="F11068" s="7"/>
      <c r="G11068" s="7"/>
      <c r="H11068" s="3">
        <f t="shared" si="344"/>
        <v>0</v>
      </c>
      <c r="I11068" s="30">
        <f t="shared" si="345"/>
        <v>0</v>
      </c>
    </row>
    <row r="11069" spans="1:9" ht="15.75" thickBot="1" x14ac:dyDescent="0.3">
      <c r="A11069" s="2">
        <v>92210654</v>
      </c>
      <c r="B11069" s="2" t="s">
        <v>10219</v>
      </c>
      <c r="C11069" s="2" t="s">
        <v>96</v>
      </c>
      <c r="D11069" s="3">
        <f>IFERROR(VLOOKUP(ZDEFAULT_PORTRAIT!A11069,'Price Change'!$C$2:$G$5796,5,FALSE),E11069)</f>
        <v>133</v>
      </c>
      <c r="E11069" s="3">
        <v>106.5</v>
      </c>
      <c r="F11069" s="8"/>
      <c r="G11069" s="8"/>
      <c r="H11069" s="3">
        <f t="shared" si="344"/>
        <v>0</v>
      </c>
      <c r="I11069" s="30">
        <f t="shared" si="345"/>
        <v>0</v>
      </c>
    </row>
    <row r="11070" spans="1:9" ht="15.75" thickBot="1" x14ac:dyDescent="0.3">
      <c r="A11070" s="2">
        <v>92210655</v>
      </c>
      <c r="B11070" s="2" t="s">
        <v>9824</v>
      </c>
      <c r="C11070" s="2" t="s">
        <v>96</v>
      </c>
      <c r="D11070" s="6">
        <f>IFERROR(VLOOKUP(ZDEFAULT_PORTRAIT!A11070,'Price Change'!$C$2:$G$5796,5,FALSE),E11070)</f>
        <v>25</v>
      </c>
      <c r="E11070" s="6">
        <v>25</v>
      </c>
      <c r="F11070" s="7"/>
      <c r="G11070" s="7"/>
      <c r="H11070" s="3">
        <f t="shared" si="344"/>
        <v>0</v>
      </c>
      <c r="I11070" s="30">
        <f t="shared" si="345"/>
        <v>0</v>
      </c>
    </row>
    <row r="11071" spans="1:9" ht="15.75" thickBot="1" x14ac:dyDescent="0.3">
      <c r="A11071" s="2">
        <v>92210656</v>
      </c>
      <c r="B11071" s="2" t="s">
        <v>10220</v>
      </c>
      <c r="C11071" s="2" t="s">
        <v>96</v>
      </c>
      <c r="D11071" s="3">
        <f>IFERROR(VLOOKUP(ZDEFAULT_PORTRAIT!A11071,'Price Change'!$C$2:$G$5796,5,FALSE),E11071)</f>
        <v>96.5</v>
      </c>
      <c r="E11071" s="3">
        <v>96</v>
      </c>
      <c r="F11071" s="4">
        <v>9</v>
      </c>
      <c r="G11071" s="5">
        <v>874.5</v>
      </c>
      <c r="H11071" s="3">
        <f t="shared" si="344"/>
        <v>-4.5</v>
      </c>
      <c r="I11071" s="30">
        <f t="shared" si="345"/>
        <v>-5.1457975986277877E-3</v>
      </c>
    </row>
    <row r="11072" spans="1:9" ht="15.75" thickBot="1" x14ac:dyDescent="0.3">
      <c r="A11072" s="2">
        <v>92210657</v>
      </c>
      <c r="B11072" s="2" t="s">
        <v>10221</v>
      </c>
      <c r="C11072" s="2" t="s">
        <v>96</v>
      </c>
      <c r="D11072" s="6">
        <f>IFERROR(VLOOKUP(ZDEFAULT_PORTRAIT!A11072,'Price Change'!$C$2:$G$5796,5,FALSE),E11072)</f>
        <v>8</v>
      </c>
      <c r="E11072" s="6">
        <v>8</v>
      </c>
      <c r="F11072" s="7"/>
      <c r="G11072" s="7"/>
      <c r="H11072" s="3">
        <f t="shared" si="344"/>
        <v>0</v>
      </c>
      <c r="I11072" s="30">
        <f t="shared" si="345"/>
        <v>0</v>
      </c>
    </row>
    <row r="11073" spans="1:9" ht="15.75" thickBot="1" x14ac:dyDescent="0.3">
      <c r="A11073" s="2">
        <v>92210658</v>
      </c>
      <c r="B11073" s="2" t="s">
        <v>10222</v>
      </c>
      <c r="C11073" s="2" t="s">
        <v>96</v>
      </c>
      <c r="D11073" s="3">
        <f>IFERROR(VLOOKUP(ZDEFAULT_PORTRAIT!A11073,'Price Change'!$C$2:$G$5796,5,FALSE),E11073)</f>
        <v>28.5</v>
      </c>
      <c r="E11073" s="3">
        <v>31</v>
      </c>
      <c r="F11073" s="8"/>
      <c r="G11073" s="8"/>
      <c r="H11073" s="3">
        <f t="shared" si="344"/>
        <v>0</v>
      </c>
      <c r="I11073" s="30">
        <f t="shared" si="345"/>
        <v>0</v>
      </c>
    </row>
    <row r="11074" spans="1:9" ht="15.75" thickBot="1" x14ac:dyDescent="0.3">
      <c r="A11074" s="2">
        <v>92210659</v>
      </c>
      <c r="B11074" s="2" t="s">
        <v>10223</v>
      </c>
      <c r="C11074" s="2" t="s">
        <v>96</v>
      </c>
      <c r="D11074" s="6">
        <f>IFERROR(VLOOKUP(ZDEFAULT_PORTRAIT!A11074,'Price Change'!$C$2:$G$5796,5,FALSE),E11074)</f>
        <v>42</v>
      </c>
      <c r="E11074" s="6">
        <v>42</v>
      </c>
      <c r="F11074" s="7"/>
      <c r="G11074" s="7"/>
      <c r="H11074" s="3">
        <f t="shared" si="344"/>
        <v>0</v>
      </c>
      <c r="I11074" s="30">
        <f t="shared" si="345"/>
        <v>0</v>
      </c>
    </row>
    <row r="11075" spans="1:9" ht="15.75" thickBot="1" x14ac:dyDescent="0.3">
      <c r="A11075" s="2">
        <v>92210660</v>
      </c>
      <c r="B11075" s="2" t="s">
        <v>9901</v>
      </c>
      <c r="C11075" s="2" t="s">
        <v>96</v>
      </c>
      <c r="D11075" s="3">
        <f>IFERROR(VLOOKUP(ZDEFAULT_PORTRAIT!A11075,'Price Change'!$C$2:$G$5796,5,FALSE),E11075)</f>
        <v>8</v>
      </c>
      <c r="E11075" s="3">
        <v>8</v>
      </c>
      <c r="F11075" s="8"/>
      <c r="G11075" s="8"/>
      <c r="H11075" s="3">
        <f t="shared" si="344"/>
        <v>0</v>
      </c>
      <c r="I11075" s="30">
        <f t="shared" si="345"/>
        <v>0</v>
      </c>
    </row>
    <row r="11076" spans="1:9" ht="15.75" thickBot="1" x14ac:dyDescent="0.3">
      <c r="A11076" s="2">
        <v>92210661</v>
      </c>
      <c r="B11076" s="2" t="s">
        <v>10224</v>
      </c>
      <c r="C11076" s="2" t="s">
        <v>96</v>
      </c>
      <c r="D11076" s="6">
        <f>IFERROR(VLOOKUP(ZDEFAULT_PORTRAIT!A11076,'Price Change'!$C$2:$G$5796,5,FALSE),E11076)</f>
        <v>38</v>
      </c>
      <c r="E11076" s="6">
        <v>37.5</v>
      </c>
      <c r="F11076" s="7"/>
      <c r="G11076" s="7"/>
      <c r="H11076" s="3">
        <f t="shared" si="344"/>
        <v>0</v>
      </c>
      <c r="I11076" s="30">
        <f t="shared" si="345"/>
        <v>0</v>
      </c>
    </row>
    <row r="11077" spans="1:9" ht="15.75" thickBot="1" x14ac:dyDescent="0.3">
      <c r="A11077" s="2">
        <v>92210662</v>
      </c>
      <c r="B11077" s="2" t="s">
        <v>10225</v>
      </c>
      <c r="C11077" s="2" t="s">
        <v>96</v>
      </c>
      <c r="D11077" s="3">
        <f>IFERROR(VLOOKUP(ZDEFAULT_PORTRAIT!A11077,'Price Change'!$C$2:$G$5796,5,FALSE),E11077)</f>
        <v>8</v>
      </c>
      <c r="E11077" s="3">
        <v>8</v>
      </c>
      <c r="F11077" s="8"/>
      <c r="G11077" s="8"/>
      <c r="H11077" s="3">
        <f t="shared" si="344"/>
        <v>0</v>
      </c>
      <c r="I11077" s="30">
        <f t="shared" si="345"/>
        <v>0</v>
      </c>
    </row>
    <row r="11078" spans="1:9" ht="15.75" thickBot="1" x14ac:dyDescent="0.3">
      <c r="A11078" s="2">
        <v>92210663</v>
      </c>
      <c r="B11078" s="2" t="s">
        <v>8373</v>
      </c>
      <c r="C11078" s="2" t="s">
        <v>96</v>
      </c>
      <c r="D11078" s="6">
        <f>IFERROR(VLOOKUP(ZDEFAULT_PORTRAIT!A11078,'Price Change'!$C$2:$G$5796,5,FALSE),E11078)</f>
        <v>8</v>
      </c>
      <c r="E11078" s="6">
        <v>8</v>
      </c>
      <c r="F11078" s="7"/>
      <c r="G11078" s="7"/>
      <c r="H11078" s="3">
        <f t="shared" ref="H11078:H11141" si="346">IFERROR((E11078-D11078)*F11078,E11078*F11078)</f>
        <v>0</v>
      </c>
      <c r="I11078" s="30">
        <f t="shared" ref="I11078:I11141" si="347">IFERROR(H11078/G11078,0)</f>
        <v>0</v>
      </c>
    </row>
    <row r="11079" spans="1:9" ht="15.75" thickBot="1" x14ac:dyDescent="0.3">
      <c r="A11079" s="2">
        <v>92210664</v>
      </c>
      <c r="B11079" s="2" t="s">
        <v>9956</v>
      </c>
      <c r="C11079" s="2" t="s">
        <v>96</v>
      </c>
      <c r="D11079" s="3">
        <f>IFERROR(VLOOKUP(ZDEFAULT_PORTRAIT!A11079,'Price Change'!$C$2:$G$5796,5,FALSE),E11079)</f>
        <v>8</v>
      </c>
      <c r="E11079" s="3">
        <v>8</v>
      </c>
      <c r="F11079" s="8"/>
      <c r="G11079" s="8"/>
      <c r="H11079" s="3">
        <f t="shared" si="346"/>
        <v>0</v>
      </c>
      <c r="I11079" s="30">
        <f t="shared" si="347"/>
        <v>0</v>
      </c>
    </row>
    <row r="11080" spans="1:9" ht="15.75" thickBot="1" x14ac:dyDescent="0.3">
      <c r="A11080" s="2">
        <v>92210665</v>
      </c>
      <c r="B11080" s="2" t="s">
        <v>10226</v>
      </c>
      <c r="C11080" s="2" t="s">
        <v>96</v>
      </c>
      <c r="D11080" s="6">
        <f>IFERROR(VLOOKUP(ZDEFAULT_PORTRAIT!A11080,'Price Change'!$C$2:$G$5796,5,FALSE),E11080)</f>
        <v>35</v>
      </c>
      <c r="E11080" s="6">
        <v>35.5</v>
      </c>
      <c r="F11080" s="7"/>
      <c r="G11080" s="7"/>
      <c r="H11080" s="3">
        <f t="shared" si="346"/>
        <v>0</v>
      </c>
      <c r="I11080" s="30">
        <f t="shared" si="347"/>
        <v>0</v>
      </c>
    </row>
    <row r="11081" spans="1:9" ht="15.75" thickBot="1" x14ac:dyDescent="0.3">
      <c r="A11081" s="2">
        <v>92210666</v>
      </c>
      <c r="B11081" s="2" t="s">
        <v>10107</v>
      </c>
      <c r="C11081" s="2" t="s">
        <v>96</v>
      </c>
      <c r="D11081" s="3">
        <f>IFERROR(VLOOKUP(ZDEFAULT_PORTRAIT!A11081,'Price Change'!$C$2:$G$5796,5,FALSE),E11081)</f>
        <v>33</v>
      </c>
      <c r="E11081" s="3">
        <v>35</v>
      </c>
      <c r="F11081" s="4">
        <v>3</v>
      </c>
      <c r="G11081" s="5">
        <v>105</v>
      </c>
      <c r="H11081" s="3">
        <f t="shared" si="346"/>
        <v>6</v>
      </c>
      <c r="I11081" s="30">
        <f t="shared" si="347"/>
        <v>5.7142857142857141E-2</v>
      </c>
    </row>
    <row r="11082" spans="1:9" ht="15.75" thickBot="1" x14ac:dyDescent="0.3">
      <c r="A11082" s="2">
        <v>92210667</v>
      </c>
      <c r="B11082" s="2" t="s">
        <v>10227</v>
      </c>
      <c r="C11082" s="2" t="s">
        <v>96</v>
      </c>
      <c r="D11082" s="6">
        <f>IFERROR(VLOOKUP(ZDEFAULT_PORTRAIT!A11082,'Price Change'!$C$2:$G$5796,5,FALSE),E11082)</f>
        <v>8</v>
      </c>
      <c r="E11082" s="6">
        <v>8</v>
      </c>
      <c r="F11082" s="7"/>
      <c r="G11082" s="7"/>
      <c r="H11082" s="3">
        <f t="shared" si="346"/>
        <v>0</v>
      </c>
      <c r="I11082" s="30">
        <f t="shared" si="347"/>
        <v>0</v>
      </c>
    </row>
    <row r="11083" spans="1:9" ht="15.75" thickBot="1" x14ac:dyDescent="0.3">
      <c r="A11083" s="2">
        <v>92210668</v>
      </c>
      <c r="B11083" s="2" t="s">
        <v>10050</v>
      </c>
      <c r="C11083" s="2" t="s">
        <v>96</v>
      </c>
      <c r="D11083" s="3">
        <f>IFERROR(VLOOKUP(ZDEFAULT_PORTRAIT!A11083,'Price Change'!$C$2:$G$5796,5,FALSE),E11083)</f>
        <v>806.5</v>
      </c>
      <c r="E11083" s="3">
        <v>806.5</v>
      </c>
      <c r="F11083" s="8"/>
      <c r="G11083" s="8"/>
      <c r="H11083" s="3">
        <f t="shared" si="346"/>
        <v>0</v>
      </c>
      <c r="I11083" s="30">
        <f t="shared" si="347"/>
        <v>0</v>
      </c>
    </row>
    <row r="11084" spans="1:9" ht="15.75" thickBot="1" x14ac:dyDescent="0.3">
      <c r="A11084" s="2">
        <v>92210669</v>
      </c>
      <c r="B11084" s="2" t="s">
        <v>10200</v>
      </c>
      <c r="C11084" s="2" t="s">
        <v>96</v>
      </c>
      <c r="D11084" s="6">
        <f>IFERROR(VLOOKUP(ZDEFAULT_PORTRAIT!A11084,'Price Change'!$C$2:$G$5796,5,FALSE),E11084)</f>
        <v>8</v>
      </c>
      <c r="E11084" s="6">
        <v>8</v>
      </c>
      <c r="F11084" s="7"/>
      <c r="G11084" s="7"/>
      <c r="H11084" s="3">
        <f t="shared" si="346"/>
        <v>0</v>
      </c>
      <c r="I11084" s="30">
        <f t="shared" si="347"/>
        <v>0</v>
      </c>
    </row>
    <row r="11085" spans="1:9" ht="15.75" thickBot="1" x14ac:dyDescent="0.3">
      <c r="A11085" s="2">
        <v>92210670</v>
      </c>
      <c r="B11085" s="2" t="s">
        <v>10228</v>
      </c>
      <c r="C11085" s="2" t="s">
        <v>96</v>
      </c>
      <c r="D11085" s="3">
        <f>IFERROR(VLOOKUP(ZDEFAULT_PORTRAIT!A11085,'Price Change'!$C$2:$G$5796,5,FALSE),E11085)</f>
        <v>8</v>
      </c>
      <c r="E11085" s="3">
        <v>8</v>
      </c>
      <c r="F11085" s="8"/>
      <c r="G11085" s="8"/>
      <c r="H11085" s="3">
        <f t="shared" si="346"/>
        <v>0</v>
      </c>
      <c r="I11085" s="30">
        <f t="shared" si="347"/>
        <v>0</v>
      </c>
    </row>
    <row r="11086" spans="1:9" ht="15.75" thickBot="1" x14ac:dyDescent="0.3">
      <c r="A11086" s="2">
        <v>92210671</v>
      </c>
      <c r="B11086" s="2" t="s">
        <v>9875</v>
      </c>
      <c r="C11086" s="2" t="s">
        <v>96</v>
      </c>
      <c r="D11086" s="6">
        <f>IFERROR(VLOOKUP(ZDEFAULT_PORTRAIT!A11086,'Price Change'!$C$2:$G$5796,5,FALSE),E11086)</f>
        <v>72</v>
      </c>
      <c r="E11086" s="6">
        <v>69</v>
      </c>
      <c r="F11086" s="7"/>
      <c r="G11086" s="7"/>
      <c r="H11086" s="3">
        <f t="shared" si="346"/>
        <v>0</v>
      </c>
      <c r="I11086" s="30">
        <f t="shared" si="347"/>
        <v>0</v>
      </c>
    </row>
    <row r="11087" spans="1:9" ht="15.75" thickBot="1" x14ac:dyDescent="0.3">
      <c r="A11087" s="2">
        <v>92210672</v>
      </c>
      <c r="B11087" s="2" t="s">
        <v>10229</v>
      </c>
      <c r="C11087" s="2" t="s">
        <v>96</v>
      </c>
      <c r="D11087" s="3">
        <f>IFERROR(VLOOKUP(ZDEFAULT_PORTRAIT!A11087,'Price Change'!$C$2:$G$5796,5,FALSE),E11087)</f>
        <v>8</v>
      </c>
      <c r="E11087" s="3">
        <v>8</v>
      </c>
      <c r="F11087" s="8"/>
      <c r="G11087" s="8"/>
      <c r="H11087" s="3">
        <f t="shared" si="346"/>
        <v>0</v>
      </c>
      <c r="I11087" s="30">
        <f t="shared" si="347"/>
        <v>0</v>
      </c>
    </row>
    <row r="11088" spans="1:9" ht="15.75" thickBot="1" x14ac:dyDescent="0.3">
      <c r="A11088" s="2">
        <v>92210673</v>
      </c>
      <c r="B11088" s="2" t="s">
        <v>10230</v>
      </c>
      <c r="C11088" s="2" t="s">
        <v>96</v>
      </c>
      <c r="D11088" s="6">
        <f>IFERROR(VLOOKUP(ZDEFAULT_PORTRAIT!A11088,'Price Change'!$C$2:$G$5796,5,FALSE),E11088)</f>
        <v>8</v>
      </c>
      <c r="E11088" s="6">
        <v>8</v>
      </c>
      <c r="F11088" s="7"/>
      <c r="G11088" s="7"/>
      <c r="H11088" s="3">
        <f t="shared" si="346"/>
        <v>0</v>
      </c>
      <c r="I11088" s="30">
        <f t="shared" si="347"/>
        <v>0</v>
      </c>
    </row>
    <row r="11089" spans="1:9" ht="15.75" thickBot="1" x14ac:dyDescent="0.3">
      <c r="A11089" s="2">
        <v>92210674</v>
      </c>
      <c r="B11089" s="2" t="s">
        <v>10231</v>
      </c>
      <c r="C11089" s="2" t="s">
        <v>96</v>
      </c>
      <c r="D11089" s="3">
        <f>IFERROR(VLOOKUP(ZDEFAULT_PORTRAIT!A11089,'Price Change'!$C$2:$G$5796,5,FALSE),E11089)</f>
        <v>19.399999999999999</v>
      </c>
      <c r="E11089" s="3">
        <v>19.399999999999999</v>
      </c>
      <c r="F11089" s="8"/>
      <c r="G11089" s="8"/>
      <c r="H11089" s="3">
        <f t="shared" si="346"/>
        <v>0</v>
      </c>
      <c r="I11089" s="30">
        <f t="shared" si="347"/>
        <v>0</v>
      </c>
    </row>
    <row r="11090" spans="1:9" ht="15.75" thickBot="1" x14ac:dyDescent="0.3">
      <c r="A11090" s="2">
        <v>92210675</v>
      </c>
      <c r="B11090" s="2" t="s">
        <v>10232</v>
      </c>
      <c r="C11090" s="2" t="s">
        <v>96</v>
      </c>
      <c r="D11090" s="6">
        <f>IFERROR(VLOOKUP(ZDEFAULT_PORTRAIT!A11090,'Price Change'!$C$2:$G$5796,5,FALSE),E11090)</f>
        <v>8</v>
      </c>
      <c r="E11090" s="6">
        <v>8</v>
      </c>
      <c r="F11090" s="7"/>
      <c r="G11090" s="7"/>
      <c r="H11090" s="3">
        <f t="shared" si="346"/>
        <v>0</v>
      </c>
      <c r="I11090" s="30">
        <f t="shared" si="347"/>
        <v>0</v>
      </c>
    </row>
    <row r="11091" spans="1:9" ht="15.75" thickBot="1" x14ac:dyDescent="0.3">
      <c r="A11091" s="2">
        <v>92210676</v>
      </c>
      <c r="B11091" s="2" t="s">
        <v>10159</v>
      </c>
      <c r="C11091" s="2" t="s">
        <v>96</v>
      </c>
      <c r="D11091" s="3">
        <f>IFERROR(VLOOKUP(ZDEFAULT_PORTRAIT!A11091,'Price Change'!$C$2:$G$5796,5,FALSE),E11091)</f>
        <v>8</v>
      </c>
      <c r="E11091" s="3">
        <v>8</v>
      </c>
      <c r="F11091" s="8"/>
      <c r="G11091" s="8"/>
      <c r="H11091" s="3">
        <f t="shared" si="346"/>
        <v>0</v>
      </c>
      <c r="I11091" s="30">
        <f t="shared" si="347"/>
        <v>0</v>
      </c>
    </row>
    <row r="11092" spans="1:9" ht="15.75" thickBot="1" x14ac:dyDescent="0.3">
      <c r="A11092" s="2">
        <v>92210677</v>
      </c>
      <c r="B11092" s="2" t="s">
        <v>10233</v>
      </c>
      <c r="C11092" s="2" t="s">
        <v>96</v>
      </c>
      <c r="D11092" s="6">
        <f>IFERROR(VLOOKUP(ZDEFAULT_PORTRAIT!A11092,'Price Change'!$C$2:$G$5796,5,FALSE),E11092)</f>
        <v>8.5</v>
      </c>
      <c r="E11092" s="6">
        <v>8</v>
      </c>
      <c r="F11092" s="9">
        <v>7</v>
      </c>
      <c r="G11092" s="10">
        <v>56.5</v>
      </c>
      <c r="H11092" s="3">
        <f t="shared" si="346"/>
        <v>-3.5</v>
      </c>
      <c r="I11092" s="30">
        <f t="shared" si="347"/>
        <v>-6.1946902654867256E-2</v>
      </c>
    </row>
    <row r="11093" spans="1:9" ht="15.75" thickBot="1" x14ac:dyDescent="0.3">
      <c r="A11093" s="2">
        <v>92210678</v>
      </c>
      <c r="B11093" s="2" t="s">
        <v>10234</v>
      </c>
      <c r="C11093" s="2" t="s">
        <v>96</v>
      </c>
      <c r="D11093" s="3">
        <f>IFERROR(VLOOKUP(ZDEFAULT_PORTRAIT!A11093,'Price Change'!$C$2:$G$5796,5,FALSE),E11093)</f>
        <v>17.3</v>
      </c>
      <c r="E11093" s="3">
        <v>14</v>
      </c>
      <c r="F11093" s="8"/>
      <c r="G11093" s="8"/>
      <c r="H11093" s="3">
        <f t="shared" si="346"/>
        <v>0</v>
      </c>
      <c r="I11093" s="30">
        <f t="shared" si="347"/>
        <v>0</v>
      </c>
    </row>
    <row r="11094" spans="1:9" ht="15.75" thickBot="1" x14ac:dyDescent="0.3">
      <c r="A11094" s="2">
        <v>92210679</v>
      </c>
      <c r="B11094" s="2" t="s">
        <v>10235</v>
      </c>
      <c r="C11094" s="2" t="s">
        <v>96</v>
      </c>
      <c r="D11094" s="6">
        <f>IFERROR(VLOOKUP(ZDEFAULT_PORTRAIT!A11094,'Price Change'!$C$2:$G$5796,5,FALSE),E11094)</f>
        <v>55.5</v>
      </c>
      <c r="E11094" s="6">
        <v>55.5</v>
      </c>
      <c r="F11094" s="7"/>
      <c r="G11094" s="7"/>
      <c r="H11094" s="3">
        <f t="shared" si="346"/>
        <v>0</v>
      </c>
      <c r="I11094" s="30">
        <f t="shared" si="347"/>
        <v>0</v>
      </c>
    </row>
    <row r="11095" spans="1:9" ht="15.75" thickBot="1" x14ac:dyDescent="0.3">
      <c r="A11095" s="2">
        <v>92210680</v>
      </c>
      <c r="B11095" s="2" t="s">
        <v>10236</v>
      </c>
      <c r="C11095" s="2" t="s">
        <v>96</v>
      </c>
      <c r="D11095" s="3">
        <f>IFERROR(VLOOKUP(ZDEFAULT_PORTRAIT!A11095,'Price Change'!$C$2:$G$5796,5,FALSE),E11095)</f>
        <v>8</v>
      </c>
      <c r="E11095" s="3">
        <v>8</v>
      </c>
      <c r="F11095" s="8"/>
      <c r="G11095" s="8"/>
      <c r="H11095" s="3">
        <f t="shared" si="346"/>
        <v>0</v>
      </c>
      <c r="I11095" s="30">
        <f t="shared" si="347"/>
        <v>0</v>
      </c>
    </row>
    <row r="11096" spans="1:9" ht="15.75" thickBot="1" x14ac:dyDescent="0.3">
      <c r="A11096" s="2">
        <v>92210681</v>
      </c>
      <c r="B11096" s="2" t="s">
        <v>10063</v>
      </c>
      <c r="C11096" s="2" t="s">
        <v>96</v>
      </c>
      <c r="D11096" s="6">
        <f>IFERROR(VLOOKUP(ZDEFAULT_PORTRAIT!A11096,'Price Change'!$C$2:$G$5796,5,FALSE),E11096)</f>
        <v>35</v>
      </c>
      <c r="E11096" s="6">
        <v>34.5</v>
      </c>
      <c r="F11096" s="7"/>
      <c r="G11096" s="7"/>
      <c r="H11096" s="3">
        <f t="shared" si="346"/>
        <v>0</v>
      </c>
      <c r="I11096" s="30">
        <f t="shared" si="347"/>
        <v>0</v>
      </c>
    </row>
    <row r="11097" spans="1:9" ht="15.75" thickBot="1" x14ac:dyDescent="0.3">
      <c r="A11097" s="2">
        <v>92210682</v>
      </c>
      <c r="B11097" s="2" t="s">
        <v>10087</v>
      </c>
      <c r="C11097" s="2" t="s">
        <v>96</v>
      </c>
      <c r="D11097" s="3">
        <f>IFERROR(VLOOKUP(ZDEFAULT_PORTRAIT!A11097,'Price Change'!$C$2:$G$5796,5,FALSE),E11097)</f>
        <v>8</v>
      </c>
      <c r="E11097" s="3">
        <v>8</v>
      </c>
      <c r="F11097" s="8"/>
      <c r="G11097" s="8"/>
      <c r="H11097" s="3">
        <f t="shared" si="346"/>
        <v>0</v>
      </c>
      <c r="I11097" s="30">
        <f t="shared" si="347"/>
        <v>0</v>
      </c>
    </row>
    <row r="11098" spans="1:9" ht="15.75" thickBot="1" x14ac:dyDescent="0.3">
      <c r="A11098" s="2">
        <v>92210683</v>
      </c>
      <c r="B11098" s="2" t="s">
        <v>9960</v>
      </c>
      <c r="C11098" s="2" t="s">
        <v>96</v>
      </c>
      <c r="D11098" s="6">
        <f>IFERROR(VLOOKUP(ZDEFAULT_PORTRAIT!A11098,'Price Change'!$C$2:$G$5796,5,FALSE),E11098)</f>
        <v>88.5</v>
      </c>
      <c r="E11098" s="6">
        <v>89.5</v>
      </c>
      <c r="F11098" s="7"/>
      <c r="G11098" s="7"/>
      <c r="H11098" s="3">
        <f t="shared" si="346"/>
        <v>0</v>
      </c>
      <c r="I11098" s="30">
        <f t="shared" si="347"/>
        <v>0</v>
      </c>
    </row>
    <row r="11099" spans="1:9" ht="15.75" thickBot="1" x14ac:dyDescent="0.3">
      <c r="A11099" s="2">
        <v>92210684</v>
      </c>
      <c r="B11099" s="2" t="s">
        <v>10237</v>
      </c>
      <c r="C11099" s="2" t="s">
        <v>96</v>
      </c>
      <c r="D11099" s="3">
        <f>IFERROR(VLOOKUP(ZDEFAULT_PORTRAIT!A11099,'Price Change'!$C$2:$G$5796,5,FALSE),E11099)</f>
        <v>8</v>
      </c>
      <c r="E11099" s="3">
        <v>8</v>
      </c>
      <c r="F11099" s="8"/>
      <c r="G11099" s="8"/>
      <c r="H11099" s="3">
        <f t="shared" si="346"/>
        <v>0</v>
      </c>
      <c r="I11099" s="30">
        <f t="shared" si="347"/>
        <v>0</v>
      </c>
    </row>
    <row r="11100" spans="1:9" ht="15.75" thickBot="1" x14ac:dyDescent="0.3">
      <c r="A11100" s="2">
        <v>92210685</v>
      </c>
      <c r="B11100" s="2" t="s">
        <v>10238</v>
      </c>
      <c r="C11100" s="2" t="s">
        <v>96</v>
      </c>
      <c r="D11100" s="6">
        <f>IFERROR(VLOOKUP(ZDEFAULT_PORTRAIT!A11100,'Price Change'!$C$2:$G$5796,5,FALSE),E11100)</f>
        <v>8</v>
      </c>
      <c r="E11100" s="6">
        <v>8</v>
      </c>
      <c r="F11100" s="7"/>
      <c r="G11100" s="7"/>
      <c r="H11100" s="3">
        <f t="shared" si="346"/>
        <v>0</v>
      </c>
      <c r="I11100" s="30">
        <f t="shared" si="347"/>
        <v>0</v>
      </c>
    </row>
    <row r="11101" spans="1:9" ht="15.75" thickBot="1" x14ac:dyDescent="0.3">
      <c r="A11101" s="2">
        <v>92210686</v>
      </c>
      <c r="B11101" s="2" t="s">
        <v>10239</v>
      </c>
      <c r="C11101" s="2" t="s">
        <v>96</v>
      </c>
      <c r="D11101" s="3">
        <f>IFERROR(VLOOKUP(ZDEFAULT_PORTRAIT!A11101,'Price Change'!$C$2:$G$5796,5,FALSE),E11101)</f>
        <v>8</v>
      </c>
      <c r="E11101" s="3">
        <v>8</v>
      </c>
      <c r="F11101" s="8"/>
      <c r="G11101" s="8"/>
      <c r="H11101" s="3">
        <f t="shared" si="346"/>
        <v>0</v>
      </c>
      <c r="I11101" s="30">
        <f t="shared" si="347"/>
        <v>0</v>
      </c>
    </row>
    <row r="11102" spans="1:9" ht="15.75" thickBot="1" x14ac:dyDescent="0.3">
      <c r="A11102" s="2">
        <v>92210687</v>
      </c>
      <c r="B11102" s="2" t="s">
        <v>10240</v>
      </c>
      <c r="C11102" s="2" t="s">
        <v>96</v>
      </c>
      <c r="D11102" s="6">
        <f>IFERROR(VLOOKUP(ZDEFAULT_PORTRAIT!A11102,'Price Change'!$C$2:$G$5796,5,FALSE),E11102)</f>
        <v>8</v>
      </c>
      <c r="E11102" s="6">
        <v>8</v>
      </c>
      <c r="F11102" s="7"/>
      <c r="G11102" s="7"/>
      <c r="H11102" s="3">
        <f t="shared" si="346"/>
        <v>0</v>
      </c>
      <c r="I11102" s="30">
        <f t="shared" si="347"/>
        <v>0</v>
      </c>
    </row>
    <row r="11103" spans="1:9" ht="15.75" thickBot="1" x14ac:dyDescent="0.3">
      <c r="A11103" s="2">
        <v>92210688</v>
      </c>
      <c r="B11103" s="2" t="s">
        <v>10241</v>
      </c>
      <c r="C11103" s="2" t="s">
        <v>96</v>
      </c>
      <c r="D11103" s="3">
        <f>IFERROR(VLOOKUP(ZDEFAULT_PORTRAIT!A11103,'Price Change'!$C$2:$G$5796,5,FALSE),E11103)</f>
        <v>8</v>
      </c>
      <c r="E11103" s="3">
        <v>8</v>
      </c>
      <c r="F11103" s="8"/>
      <c r="G11103" s="8"/>
      <c r="H11103" s="3">
        <f t="shared" si="346"/>
        <v>0</v>
      </c>
      <c r="I11103" s="30">
        <f t="shared" si="347"/>
        <v>0</v>
      </c>
    </row>
    <row r="11104" spans="1:9" ht="15.75" thickBot="1" x14ac:dyDescent="0.3">
      <c r="A11104" s="2">
        <v>92210689</v>
      </c>
      <c r="B11104" s="2" t="s">
        <v>9963</v>
      </c>
      <c r="C11104" s="2" t="s">
        <v>96</v>
      </c>
      <c r="D11104" s="6">
        <f>IFERROR(VLOOKUP(ZDEFAULT_PORTRAIT!A11104,'Price Change'!$C$2:$G$5796,5,FALSE),E11104)</f>
        <v>8</v>
      </c>
      <c r="E11104" s="6">
        <v>8</v>
      </c>
      <c r="F11104" s="7"/>
      <c r="G11104" s="7"/>
      <c r="H11104" s="3">
        <f t="shared" si="346"/>
        <v>0</v>
      </c>
      <c r="I11104" s="30">
        <f t="shared" si="347"/>
        <v>0</v>
      </c>
    </row>
    <row r="11105" spans="1:9" ht="15.75" thickBot="1" x14ac:dyDescent="0.3">
      <c r="A11105" s="2">
        <v>92210690</v>
      </c>
      <c r="B11105" s="2" t="s">
        <v>10242</v>
      </c>
      <c r="C11105" s="2" t="s">
        <v>96</v>
      </c>
      <c r="D11105" s="3">
        <f>IFERROR(VLOOKUP(ZDEFAULT_PORTRAIT!A11105,'Price Change'!$C$2:$G$5796,5,FALSE),E11105)</f>
        <v>8</v>
      </c>
      <c r="E11105" s="3">
        <v>8</v>
      </c>
      <c r="F11105" s="8"/>
      <c r="G11105" s="8"/>
      <c r="H11105" s="3">
        <f t="shared" si="346"/>
        <v>0</v>
      </c>
      <c r="I11105" s="30">
        <f t="shared" si="347"/>
        <v>0</v>
      </c>
    </row>
    <row r="11106" spans="1:9" ht="15.75" thickBot="1" x14ac:dyDescent="0.3">
      <c r="A11106" s="2">
        <v>92210691</v>
      </c>
      <c r="B11106" s="2" t="s">
        <v>10243</v>
      </c>
      <c r="C11106" s="2" t="s">
        <v>96</v>
      </c>
      <c r="D11106" s="6">
        <f>IFERROR(VLOOKUP(ZDEFAULT_PORTRAIT!A11106,'Price Change'!$C$2:$G$5796,5,FALSE),E11106)</f>
        <v>220</v>
      </c>
      <c r="E11106" s="6">
        <v>229.5</v>
      </c>
      <c r="F11106" s="9">
        <v>5</v>
      </c>
      <c r="G11106" s="10">
        <v>1109</v>
      </c>
      <c r="H11106" s="3">
        <f t="shared" si="346"/>
        <v>47.5</v>
      </c>
      <c r="I11106" s="30">
        <f t="shared" si="347"/>
        <v>4.2831379621280433E-2</v>
      </c>
    </row>
    <row r="11107" spans="1:9" ht="15.75" thickBot="1" x14ac:dyDescent="0.3">
      <c r="A11107" s="2">
        <v>92210692</v>
      </c>
      <c r="B11107" s="2" t="s">
        <v>10244</v>
      </c>
      <c r="C11107" s="2" t="s">
        <v>96</v>
      </c>
      <c r="D11107" s="3">
        <f>IFERROR(VLOOKUP(ZDEFAULT_PORTRAIT!A11107,'Price Change'!$C$2:$G$5796,5,FALSE),E11107)</f>
        <v>8</v>
      </c>
      <c r="E11107" s="3">
        <v>8</v>
      </c>
      <c r="F11107" s="8"/>
      <c r="G11107" s="8"/>
      <c r="H11107" s="3">
        <f t="shared" si="346"/>
        <v>0</v>
      </c>
      <c r="I11107" s="30">
        <f t="shared" si="347"/>
        <v>0</v>
      </c>
    </row>
    <row r="11108" spans="1:9" ht="15.75" thickBot="1" x14ac:dyDescent="0.3">
      <c r="A11108" s="2">
        <v>92210693</v>
      </c>
      <c r="B11108" s="2" t="s">
        <v>10245</v>
      </c>
      <c r="C11108" s="2" t="s">
        <v>96</v>
      </c>
      <c r="D11108" s="6">
        <f>IFERROR(VLOOKUP(ZDEFAULT_PORTRAIT!A11108,'Price Change'!$C$2:$G$5796,5,FALSE),E11108)</f>
        <v>25</v>
      </c>
      <c r="E11108" s="6">
        <v>38</v>
      </c>
      <c r="F11108" s="7"/>
      <c r="G11108" s="7"/>
      <c r="H11108" s="3">
        <f t="shared" si="346"/>
        <v>0</v>
      </c>
      <c r="I11108" s="30">
        <f t="shared" si="347"/>
        <v>0</v>
      </c>
    </row>
    <row r="11109" spans="1:9" ht="15.75" thickBot="1" x14ac:dyDescent="0.3">
      <c r="A11109" s="2">
        <v>92210694</v>
      </c>
      <c r="B11109" s="2" t="s">
        <v>9781</v>
      </c>
      <c r="C11109" s="2" t="s">
        <v>96</v>
      </c>
      <c r="D11109" s="3">
        <f>IFERROR(VLOOKUP(ZDEFAULT_PORTRAIT!A11109,'Price Change'!$C$2:$G$5796,5,FALSE),E11109)</f>
        <v>11</v>
      </c>
      <c r="E11109" s="3">
        <v>11.5</v>
      </c>
      <c r="F11109" s="8"/>
      <c r="G11109" s="8"/>
      <c r="H11109" s="3">
        <f t="shared" si="346"/>
        <v>0</v>
      </c>
      <c r="I11109" s="30">
        <f t="shared" si="347"/>
        <v>0</v>
      </c>
    </row>
    <row r="11110" spans="1:9" ht="15.75" thickBot="1" x14ac:dyDescent="0.3">
      <c r="A11110" s="2">
        <v>92210695</v>
      </c>
      <c r="B11110" s="2" t="s">
        <v>10246</v>
      </c>
      <c r="C11110" s="2" t="s">
        <v>96</v>
      </c>
      <c r="D11110" s="6">
        <f>IFERROR(VLOOKUP(ZDEFAULT_PORTRAIT!A11110,'Price Change'!$C$2:$G$5796,5,FALSE),E11110)</f>
        <v>8</v>
      </c>
      <c r="E11110" s="6">
        <v>8</v>
      </c>
      <c r="F11110" s="7"/>
      <c r="G11110" s="7"/>
      <c r="H11110" s="3">
        <f t="shared" si="346"/>
        <v>0</v>
      </c>
      <c r="I11110" s="30">
        <f t="shared" si="347"/>
        <v>0</v>
      </c>
    </row>
    <row r="11111" spans="1:9" ht="15.75" thickBot="1" x14ac:dyDescent="0.3">
      <c r="A11111" s="2">
        <v>92210696</v>
      </c>
      <c r="B11111" s="2" t="s">
        <v>10247</v>
      </c>
      <c r="C11111" s="2" t="s">
        <v>96</v>
      </c>
      <c r="D11111" s="3">
        <f>IFERROR(VLOOKUP(ZDEFAULT_PORTRAIT!A11111,'Price Change'!$C$2:$G$5796,5,FALSE),E11111)</f>
        <v>54.2</v>
      </c>
      <c r="E11111" s="3">
        <v>410.5</v>
      </c>
      <c r="F11111" s="8"/>
      <c r="G11111" s="8"/>
      <c r="H11111" s="3">
        <f t="shared" si="346"/>
        <v>0</v>
      </c>
      <c r="I11111" s="30">
        <f t="shared" si="347"/>
        <v>0</v>
      </c>
    </row>
    <row r="11112" spans="1:9" ht="15.75" thickBot="1" x14ac:dyDescent="0.3">
      <c r="A11112" s="2">
        <v>92210697</v>
      </c>
      <c r="B11112" s="2" t="s">
        <v>10248</v>
      </c>
      <c r="C11112" s="2" t="s">
        <v>96</v>
      </c>
      <c r="D11112" s="6">
        <f>IFERROR(VLOOKUP(ZDEFAULT_PORTRAIT!A11112,'Price Change'!$C$2:$G$5796,5,FALSE),E11112)</f>
        <v>8</v>
      </c>
      <c r="E11112" s="6">
        <v>8</v>
      </c>
      <c r="F11112" s="7"/>
      <c r="G11112" s="7"/>
      <c r="H11112" s="3">
        <f t="shared" si="346"/>
        <v>0</v>
      </c>
      <c r="I11112" s="30">
        <f t="shared" si="347"/>
        <v>0</v>
      </c>
    </row>
    <row r="11113" spans="1:9" ht="15.75" thickBot="1" x14ac:dyDescent="0.3">
      <c r="A11113" s="2">
        <v>92210698</v>
      </c>
      <c r="B11113" s="2" t="s">
        <v>9844</v>
      </c>
      <c r="C11113" s="2" t="s">
        <v>96</v>
      </c>
      <c r="D11113" s="3">
        <f>IFERROR(VLOOKUP(ZDEFAULT_PORTRAIT!A11113,'Price Change'!$C$2:$G$5796,5,FALSE),E11113)</f>
        <v>8</v>
      </c>
      <c r="E11113" s="3">
        <v>8</v>
      </c>
      <c r="F11113" s="4">
        <v>53</v>
      </c>
      <c r="G11113" s="5">
        <v>424</v>
      </c>
      <c r="H11113" s="3">
        <f t="shared" si="346"/>
        <v>0</v>
      </c>
      <c r="I11113" s="30">
        <f t="shared" si="347"/>
        <v>0</v>
      </c>
    </row>
    <row r="11114" spans="1:9" ht="15.75" thickBot="1" x14ac:dyDescent="0.3">
      <c r="A11114" s="2">
        <v>92210699</v>
      </c>
      <c r="B11114" s="2" t="s">
        <v>10172</v>
      </c>
      <c r="C11114" s="2" t="s">
        <v>96</v>
      </c>
      <c r="D11114" s="6">
        <f>IFERROR(VLOOKUP(ZDEFAULT_PORTRAIT!A11114,'Price Change'!$C$2:$G$5796,5,FALSE),E11114)</f>
        <v>63</v>
      </c>
      <c r="E11114" s="6">
        <v>128</v>
      </c>
      <c r="F11114" s="7"/>
      <c r="G11114" s="7"/>
      <c r="H11114" s="3">
        <f t="shared" si="346"/>
        <v>0</v>
      </c>
      <c r="I11114" s="30">
        <f t="shared" si="347"/>
        <v>0</v>
      </c>
    </row>
    <row r="11115" spans="1:9" ht="15.75" thickBot="1" x14ac:dyDescent="0.3">
      <c r="A11115" s="2">
        <v>92210700</v>
      </c>
      <c r="B11115" s="2" t="s">
        <v>10249</v>
      </c>
      <c r="C11115" s="2" t="s">
        <v>96</v>
      </c>
      <c r="D11115" s="3">
        <f>IFERROR(VLOOKUP(ZDEFAULT_PORTRAIT!A11115,'Price Change'!$C$2:$G$5796,5,FALSE),E11115)</f>
        <v>8</v>
      </c>
      <c r="E11115" s="3">
        <v>8</v>
      </c>
      <c r="F11115" s="8"/>
      <c r="G11115" s="8"/>
      <c r="H11115" s="3">
        <f t="shared" si="346"/>
        <v>0</v>
      </c>
      <c r="I11115" s="30">
        <f t="shared" si="347"/>
        <v>0</v>
      </c>
    </row>
    <row r="11116" spans="1:9" ht="15.75" thickBot="1" x14ac:dyDescent="0.3">
      <c r="A11116" s="2">
        <v>92210701</v>
      </c>
      <c r="B11116" s="2" t="s">
        <v>10250</v>
      </c>
      <c r="C11116" s="2" t="s">
        <v>96</v>
      </c>
      <c r="D11116" s="6">
        <f>IFERROR(VLOOKUP(ZDEFAULT_PORTRAIT!A11116,'Price Change'!$C$2:$G$5796,5,FALSE),E11116)</f>
        <v>63.9</v>
      </c>
      <c r="E11116" s="6">
        <v>63.9</v>
      </c>
      <c r="F11116" s="7"/>
      <c r="G11116" s="7"/>
      <c r="H11116" s="3">
        <f t="shared" si="346"/>
        <v>0</v>
      </c>
      <c r="I11116" s="30">
        <f t="shared" si="347"/>
        <v>0</v>
      </c>
    </row>
    <row r="11117" spans="1:9" ht="15.75" thickBot="1" x14ac:dyDescent="0.3">
      <c r="A11117" s="2">
        <v>92210702</v>
      </c>
      <c r="B11117" s="2" t="s">
        <v>10002</v>
      </c>
      <c r="C11117" s="2" t="s">
        <v>96</v>
      </c>
      <c r="D11117" s="3">
        <f>IFERROR(VLOOKUP(ZDEFAULT_PORTRAIT!A11117,'Price Change'!$C$2:$G$5796,5,FALSE),E11117)</f>
        <v>8</v>
      </c>
      <c r="E11117" s="3">
        <v>8</v>
      </c>
      <c r="F11117" s="8"/>
      <c r="G11117" s="8"/>
      <c r="H11117" s="3">
        <f t="shared" si="346"/>
        <v>0</v>
      </c>
      <c r="I11117" s="30">
        <f t="shared" si="347"/>
        <v>0</v>
      </c>
    </row>
    <row r="11118" spans="1:9" ht="15.75" thickBot="1" x14ac:dyDescent="0.3">
      <c r="A11118" s="2">
        <v>92210703</v>
      </c>
      <c r="B11118" s="2" t="s">
        <v>10251</v>
      </c>
      <c r="C11118" s="2" t="s">
        <v>96</v>
      </c>
      <c r="D11118" s="6">
        <f>IFERROR(VLOOKUP(ZDEFAULT_PORTRAIT!A11118,'Price Change'!$C$2:$G$5796,5,FALSE),E11118)</f>
        <v>8</v>
      </c>
      <c r="E11118" s="6">
        <v>8</v>
      </c>
      <c r="F11118" s="9">
        <v>11</v>
      </c>
      <c r="G11118" s="10">
        <v>88</v>
      </c>
      <c r="H11118" s="3">
        <f t="shared" si="346"/>
        <v>0</v>
      </c>
      <c r="I11118" s="30">
        <f t="shared" si="347"/>
        <v>0</v>
      </c>
    </row>
    <row r="11119" spans="1:9" ht="15.75" thickBot="1" x14ac:dyDescent="0.3">
      <c r="A11119" s="2">
        <v>92210704</v>
      </c>
      <c r="B11119" s="2" t="s">
        <v>10025</v>
      </c>
      <c r="C11119" s="2" t="s">
        <v>96</v>
      </c>
      <c r="D11119" s="3">
        <f>IFERROR(VLOOKUP(ZDEFAULT_PORTRAIT!A11119,'Price Change'!$C$2:$G$5796,5,FALSE),E11119)</f>
        <v>8</v>
      </c>
      <c r="E11119" s="3">
        <v>8</v>
      </c>
      <c r="F11119" s="8"/>
      <c r="G11119" s="8"/>
      <c r="H11119" s="3">
        <f t="shared" si="346"/>
        <v>0</v>
      </c>
      <c r="I11119" s="30">
        <f t="shared" si="347"/>
        <v>0</v>
      </c>
    </row>
    <row r="11120" spans="1:9" ht="15.75" thickBot="1" x14ac:dyDescent="0.3">
      <c r="A11120" s="2">
        <v>92210705</v>
      </c>
      <c r="B11120" s="2" t="s">
        <v>10252</v>
      </c>
      <c r="C11120" s="2" t="s">
        <v>96</v>
      </c>
      <c r="D11120" s="6">
        <f>IFERROR(VLOOKUP(ZDEFAULT_PORTRAIT!A11120,'Price Change'!$C$2:$G$5796,5,FALSE),E11120)</f>
        <v>195.5</v>
      </c>
      <c r="E11120" s="6">
        <v>195</v>
      </c>
      <c r="F11120" s="9">
        <v>1</v>
      </c>
      <c r="G11120" s="10">
        <v>195.5</v>
      </c>
      <c r="H11120" s="3">
        <f t="shared" si="346"/>
        <v>-0.5</v>
      </c>
      <c r="I11120" s="30">
        <f t="shared" si="347"/>
        <v>-2.5575447570332483E-3</v>
      </c>
    </row>
    <row r="11121" spans="1:9" ht="15.75" thickBot="1" x14ac:dyDescent="0.3">
      <c r="A11121" s="2">
        <v>92210706</v>
      </c>
      <c r="B11121" s="2" t="s">
        <v>10253</v>
      </c>
      <c r="C11121" s="2" t="s">
        <v>96</v>
      </c>
      <c r="D11121" s="3">
        <f>IFERROR(VLOOKUP(ZDEFAULT_PORTRAIT!A11121,'Price Change'!$C$2:$G$5796,5,FALSE),E11121)</f>
        <v>8</v>
      </c>
      <c r="E11121" s="3">
        <v>8</v>
      </c>
      <c r="F11121" s="8"/>
      <c r="G11121" s="8"/>
      <c r="H11121" s="3">
        <f t="shared" si="346"/>
        <v>0</v>
      </c>
      <c r="I11121" s="30">
        <f t="shared" si="347"/>
        <v>0</v>
      </c>
    </row>
    <row r="11122" spans="1:9" ht="15.75" thickBot="1" x14ac:dyDescent="0.3">
      <c r="A11122" s="2">
        <v>92210707</v>
      </c>
      <c r="B11122" s="2" t="s">
        <v>10254</v>
      </c>
      <c r="C11122" s="2" t="s">
        <v>96</v>
      </c>
      <c r="D11122" s="6">
        <f>IFERROR(VLOOKUP(ZDEFAULT_PORTRAIT!A11122,'Price Change'!$C$2:$G$5796,5,FALSE),E11122)</f>
        <v>62.1</v>
      </c>
      <c r="E11122" s="6">
        <v>257</v>
      </c>
      <c r="F11122" s="7"/>
      <c r="G11122" s="7"/>
      <c r="H11122" s="3">
        <f t="shared" si="346"/>
        <v>0</v>
      </c>
      <c r="I11122" s="30">
        <f t="shared" si="347"/>
        <v>0</v>
      </c>
    </row>
    <row r="11123" spans="1:9" ht="15.75" thickBot="1" x14ac:dyDescent="0.3">
      <c r="A11123" s="2">
        <v>92210708</v>
      </c>
      <c r="B11123" s="2" t="s">
        <v>10147</v>
      </c>
      <c r="C11123" s="2" t="s">
        <v>96</v>
      </c>
      <c r="D11123" s="3">
        <f>IFERROR(VLOOKUP(ZDEFAULT_PORTRAIT!A11123,'Price Change'!$C$2:$G$5796,5,FALSE),E11123)</f>
        <v>8</v>
      </c>
      <c r="E11123" s="3">
        <v>8</v>
      </c>
      <c r="F11123" s="8"/>
      <c r="G11123" s="8"/>
      <c r="H11123" s="3">
        <f t="shared" si="346"/>
        <v>0</v>
      </c>
      <c r="I11123" s="30">
        <f t="shared" si="347"/>
        <v>0</v>
      </c>
    </row>
    <row r="11124" spans="1:9" ht="15.75" thickBot="1" x14ac:dyDescent="0.3">
      <c r="A11124" s="2">
        <v>92210709</v>
      </c>
      <c r="B11124" s="2" t="s">
        <v>9160</v>
      </c>
      <c r="C11124" s="2" t="s">
        <v>96</v>
      </c>
      <c r="D11124" s="6">
        <f>IFERROR(VLOOKUP(ZDEFAULT_PORTRAIT!A11124,'Price Change'!$C$2:$G$5796,5,FALSE),E11124)</f>
        <v>8</v>
      </c>
      <c r="E11124" s="6">
        <v>8</v>
      </c>
      <c r="F11124" s="9">
        <v>1130</v>
      </c>
      <c r="G11124" s="10">
        <v>9040</v>
      </c>
      <c r="H11124" s="3">
        <f t="shared" si="346"/>
        <v>0</v>
      </c>
      <c r="I11124" s="30">
        <f t="shared" si="347"/>
        <v>0</v>
      </c>
    </row>
    <row r="11125" spans="1:9" ht="15.75" thickBot="1" x14ac:dyDescent="0.3">
      <c r="A11125" s="2">
        <v>92210710</v>
      </c>
      <c r="B11125" s="2" t="s">
        <v>10255</v>
      </c>
      <c r="C11125" s="2" t="s">
        <v>96</v>
      </c>
      <c r="D11125" s="3">
        <f>IFERROR(VLOOKUP(ZDEFAULT_PORTRAIT!A11125,'Price Change'!$C$2:$G$5796,5,FALSE),E11125)</f>
        <v>63.6</v>
      </c>
      <c r="E11125" s="3">
        <v>18</v>
      </c>
      <c r="F11125" s="8"/>
      <c r="G11125" s="8"/>
      <c r="H11125" s="3">
        <f t="shared" si="346"/>
        <v>0</v>
      </c>
      <c r="I11125" s="30">
        <f t="shared" si="347"/>
        <v>0</v>
      </c>
    </row>
    <row r="11126" spans="1:9" ht="15.75" thickBot="1" x14ac:dyDescent="0.3">
      <c r="A11126" s="2">
        <v>92210711</v>
      </c>
      <c r="B11126" s="2" t="s">
        <v>10256</v>
      </c>
      <c r="C11126" s="2" t="s">
        <v>96</v>
      </c>
      <c r="D11126" s="6">
        <f>IFERROR(VLOOKUP(ZDEFAULT_PORTRAIT!A11126,'Price Change'!$C$2:$G$5796,5,FALSE),E11126)</f>
        <v>8</v>
      </c>
      <c r="E11126" s="6">
        <v>8</v>
      </c>
      <c r="F11126" s="7"/>
      <c r="G11126" s="7"/>
      <c r="H11126" s="3">
        <f t="shared" si="346"/>
        <v>0</v>
      </c>
      <c r="I11126" s="30">
        <f t="shared" si="347"/>
        <v>0</v>
      </c>
    </row>
    <row r="11127" spans="1:9" ht="15.75" thickBot="1" x14ac:dyDescent="0.3">
      <c r="A11127" s="2">
        <v>92210712</v>
      </c>
      <c r="B11127" s="2" t="s">
        <v>9864</v>
      </c>
      <c r="C11127" s="2" t="s">
        <v>96</v>
      </c>
      <c r="D11127" s="3">
        <f>IFERROR(VLOOKUP(ZDEFAULT_PORTRAIT!A11127,'Price Change'!$C$2:$G$5796,5,FALSE),E11127)</f>
        <v>8</v>
      </c>
      <c r="E11127" s="3">
        <v>8</v>
      </c>
      <c r="F11127" s="8"/>
      <c r="G11127" s="8"/>
      <c r="H11127" s="3">
        <f t="shared" si="346"/>
        <v>0</v>
      </c>
      <c r="I11127" s="30">
        <f t="shared" si="347"/>
        <v>0</v>
      </c>
    </row>
    <row r="11128" spans="1:9" ht="15.75" thickBot="1" x14ac:dyDescent="0.3">
      <c r="A11128" s="2">
        <v>92210713</v>
      </c>
      <c r="B11128" s="2" t="s">
        <v>10257</v>
      </c>
      <c r="C11128" s="2" t="s">
        <v>96</v>
      </c>
      <c r="D11128" s="6">
        <f>IFERROR(VLOOKUP(ZDEFAULT_PORTRAIT!A11128,'Price Change'!$C$2:$G$5796,5,FALSE),E11128)</f>
        <v>8</v>
      </c>
      <c r="E11128" s="6">
        <v>8</v>
      </c>
      <c r="F11128" s="7"/>
      <c r="G11128" s="7"/>
      <c r="H11128" s="3">
        <f t="shared" si="346"/>
        <v>0</v>
      </c>
      <c r="I11128" s="30">
        <f t="shared" si="347"/>
        <v>0</v>
      </c>
    </row>
    <row r="11129" spans="1:9" ht="15.75" thickBot="1" x14ac:dyDescent="0.3">
      <c r="A11129" s="2">
        <v>92210714</v>
      </c>
      <c r="B11129" s="2" t="s">
        <v>9915</v>
      </c>
      <c r="C11129" s="2" t="s">
        <v>96</v>
      </c>
      <c r="D11129" s="3">
        <f>IFERROR(VLOOKUP(ZDEFAULT_PORTRAIT!A11129,'Price Change'!$C$2:$G$5796,5,FALSE),E11129)</f>
        <v>25</v>
      </c>
      <c r="E11129" s="3">
        <v>25</v>
      </c>
      <c r="F11129" s="8"/>
      <c r="G11129" s="8"/>
      <c r="H11129" s="3">
        <f t="shared" si="346"/>
        <v>0</v>
      </c>
      <c r="I11129" s="30">
        <f t="shared" si="347"/>
        <v>0</v>
      </c>
    </row>
    <row r="11130" spans="1:9" ht="15.75" thickBot="1" x14ac:dyDescent="0.3">
      <c r="A11130" s="2">
        <v>92210715</v>
      </c>
      <c r="B11130" s="2" t="s">
        <v>9387</v>
      </c>
      <c r="C11130" s="2" t="s">
        <v>96</v>
      </c>
      <c r="D11130" s="6">
        <f>IFERROR(VLOOKUP(ZDEFAULT_PORTRAIT!A11130,'Price Change'!$C$2:$G$5796,5,FALSE),E11130)</f>
        <v>8</v>
      </c>
      <c r="E11130" s="6">
        <v>8</v>
      </c>
      <c r="F11130" s="9">
        <v>19</v>
      </c>
      <c r="G11130" s="10">
        <v>152</v>
      </c>
      <c r="H11130" s="3">
        <f t="shared" si="346"/>
        <v>0</v>
      </c>
      <c r="I11130" s="30">
        <f t="shared" si="347"/>
        <v>0</v>
      </c>
    </row>
    <row r="11131" spans="1:9" ht="15.75" thickBot="1" x14ac:dyDescent="0.3">
      <c r="A11131" s="2">
        <v>92210716</v>
      </c>
      <c r="B11131" s="2" t="s">
        <v>10102</v>
      </c>
      <c r="C11131" s="2" t="s">
        <v>96</v>
      </c>
      <c r="D11131" s="3">
        <f>IFERROR(VLOOKUP(ZDEFAULT_PORTRAIT!A11131,'Price Change'!$C$2:$G$5796,5,FALSE),E11131)</f>
        <v>25</v>
      </c>
      <c r="E11131" s="3">
        <v>25</v>
      </c>
      <c r="F11131" s="8"/>
      <c r="G11131" s="8"/>
      <c r="H11131" s="3">
        <f t="shared" si="346"/>
        <v>0</v>
      </c>
      <c r="I11131" s="30">
        <f t="shared" si="347"/>
        <v>0</v>
      </c>
    </row>
    <row r="11132" spans="1:9" ht="15.75" thickBot="1" x14ac:dyDescent="0.3">
      <c r="A11132" s="2">
        <v>92210717</v>
      </c>
      <c r="B11132" s="2" t="s">
        <v>10249</v>
      </c>
      <c r="C11132" s="2" t="s">
        <v>96</v>
      </c>
      <c r="D11132" s="6">
        <f>IFERROR(VLOOKUP(ZDEFAULT_PORTRAIT!A11132,'Price Change'!$C$2:$G$5796,5,FALSE),E11132)</f>
        <v>8</v>
      </c>
      <c r="E11132" s="6">
        <v>8</v>
      </c>
      <c r="F11132" s="7"/>
      <c r="G11132" s="7"/>
      <c r="H11132" s="3">
        <f t="shared" si="346"/>
        <v>0</v>
      </c>
      <c r="I11132" s="30">
        <f t="shared" si="347"/>
        <v>0</v>
      </c>
    </row>
    <row r="11133" spans="1:9" ht="15.75" thickBot="1" x14ac:dyDescent="0.3">
      <c r="A11133" s="2">
        <v>92210718</v>
      </c>
      <c r="B11133" s="2" t="s">
        <v>10258</v>
      </c>
      <c r="C11133" s="2" t="s">
        <v>96</v>
      </c>
      <c r="D11133" s="3">
        <f>IFERROR(VLOOKUP(ZDEFAULT_PORTRAIT!A11133,'Price Change'!$C$2:$G$5796,5,FALSE),E11133)</f>
        <v>128.6</v>
      </c>
      <c r="E11133" s="3">
        <v>128.6</v>
      </c>
      <c r="F11133" s="8"/>
      <c r="G11133" s="8"/>
      <c r="H11133" s="3">
        <f t="shared" si="346"/>
        <v>0</v>
      </c>
      <c r="I11133" s="30">
        <f t="shared" si="347"/>
        <v>0</v>
      </c>
    </row>
    <row r="11134" spans="1:9" ht="15.75" thickBot="1" x14ac:dyDescent="0.3">
      <c r="A11134" s="2">
        <v>92210719</v>
      </c>
      <c r="B11134" s="2" t="s">
        <v>10259</v>
      </c>
      <c r="C11134" s="2" t="s">
        <v>96</v>
      </c>
      <c r="D11134" s="6">
        <f>IFERROR(VLOOKUP(ZDEFAULT_PORTRAIT!A11134,'Price Change'!$C$2:$G$5796,5,FALSE),E11134)</f>
        <v>8</v>
      </c>
      <c r="E11134" s="6">
        <v>8</v>
      </c>
      <c r="F11134" s="7"/>
      <c r="G11134" s="7"/>
      <c r="H11134" s="3">
        <f t="shared" si="346"/>
        <v>0</v>
      </c>
      <c r="I11134" s="30">
        <f t="shared" si="347"/>
        <v>0</v>
      </c>
    </row>
    <row r="11135" spans="1:9" ht="15.75" thickBot="1" x14ac:dyDescent="0.3">
      <c r="A11135" s="2">
        <v>92210720</v>
      </c>
      <c r="B11135" s="2" t="s">
        <v>9971</v>
      </c>
      <c r="C11135" s="2" t="s">
        <v>96</v>
      </c>
      <c r="D11135" s="3">
        <f>IFERROR(VLOOKUP(ZDEFAULT_PORTRAIT!A11135,'Price Change'!$C$2:$G$5796,5,FALSE),E11135)</f>
        <v>8</v>
      </c>
      <c r="E11135" s="3">
        <v>8</v>
      </c>
      <c r="F11135" s="8"/>
      <c r="G11135" s="8"/>
      <c r="H11135" s="3">
        <f t="shared" si="346"/>
        <v>0</v>
      </c>
      <c r="I11135" s="30">
        <f t="shared" si="347"/>
        <v>0</v>
      </c>
    </row>
    <row r="11136" spans="1:9" ht="15.75" thickBot="1" x14ac:dyDescent="0.3">
      <c r="A11136" s="2">
        <v>92210721</v>
      </c>
      <c r="B11136" s="2" t="s">
        <v>10260</v>
      </c>
      <c r="C11136" s="2" t="s">
        <v>96</v>
      </c>
      <c r="D11136" s="6">
        <f>IFERROR(VLOOKUP(ZDEFAULT_PORTRAIT!A11136,'Price Change'!$C$2:$G$5796,5,FALSE),E11136)</f>
        <v>8</v>
      </c>
      <c r="E11136" s="6">
        <v>8</v>
      </c>
      <c r="F11136" s="7"/>
      <c r="G11136" s="7"/>
      <c r="H11136" s="3">
        <f t="shared" si="346"/>
        <v>0</v>
      </c>
      <c r="I11136" s="30">
        <f t="shared" si="347"/>
        <v>0</v>
      </c>
    </row>
    <row r="11137" spans="1:9" ht="15.75" thickBot="1" x14ac:dyDescent="0.3">
      <c r="A11137" s="2">
        <v>92210722</v>
      </c>
      <c r="B11137" s="2" t="s">
        <v>10261</v>
      </c>
      <c r="C11137" s="2" t="s">
        <v>96</v>
      </c>
      <c r="D11137" s="3">
        <f>IFERROR(VLOOKUP(ZDEFAULT_PORTRAIT!A11137,'Price Change'!$C$2:$G$5796,5,FALSE),E11137)</f>
        <v>97</v>
      </c>
      <c r="E11137" s="3">
        <v>97</v>
      </c>
      <c r="F11137" s="8"/>
      <c r="G11137" s="8"/>
      <c r="H11137" s="3">
        <f t="shared" si="346"/>
        <v>0</v>
      </c>
      <c r="I11137" s="30">
        <f t="shared" si="347"/>
        <v>0</v>
      </c>
    </row>
    <row r="11138" spans="1:9" ht="15.75" thickBot="1" x14ac:dyDescent="0.3">
      <c r="A11138" s="2">
        <v>92210723</v>
      </c>
      <c r="B11138" s="2" t="s">
        <v>10262</v>
      </c>
      <c r="C11138" s="2" t="s">
        <v>96</v>
      </c>
      <c r="D11138" s="6">
        <f>IFERROR(VLOOKUP(ZDEFAULT_PORTRAIT!A11138,'Price Change'!$C$2:$G$5796,5,FALSE),E11138)</f>
        <v>25.6</v>
      </c>
      <c r="E11138" s="6">
        <v>25</v>
      </c>
      <c r="F11138" s="7"/>
      <c r="G11138" s="7"/>
      <c r="H11138" s="3">
        <f t="shared" si="346"/>
        <v>0</v>
      </c>
      <c r="I11138" s="30">
        <f t="shared" si="347"/>
        <v>0</v>
      </c>
    </row>
    <row r="11139" spans="1:9" ht="15.75" thickBot="1" x14ac:dyDescent="0.3">
      <c r="A11139" s="2">
        <v>92210724</v>
      </c>
      <c r="B11139" s="2" t="s">
        <v>10263</v>
      </c>
      <c r="C11139" s="2" t="s">
        <v>96</v>
      </c>
      <c r="D11139" s="3">
        <f>IFERROR(VLOOKUP(ZDEFAULT_PORTRAIT!A11139,'Price Change'!$C$2:$G$5796,5,FALSE),E11139)</f>
        <v>28.8</v>
      </c>
      <c r="E11139" s="3">
        <v>25</v>
      </c>
      <c r="F11139" s="8"/>
      <c r="G11139" s="8"/>
      <c r="H11139" s="3">
        <f t="shared" si="346"/>
        <v>0</v>
      </c>
      <c r="I11139" s="30">
        <f t="shared" si="347"/>
        <v>0</v>
      </c>
    </row>
    <row r="11140" spans="1:9" ht="15.75" thickBot="1" x14ac:dyDescent="0.3">
      <c r="A11140" s="2">
        <v>92210725</v>
      </c>
      <c r="B11140" s="2" t="s">
        <v>9889</v>
      </c>
      <c r="C11140" s="2" t="s">
        <v>96</v>
      </c>
      <c r="D11140" s="6">
        <f>IFERROR(VLOOKUP(ZDEFAULT_PORTRAIT!A11140,'Price Change'!$C$2:$G$5796,5,FALSE),E11140)</f>
        <v>8</v>
      </c>
      <c r="E11140" s="6">
        <v>8</v>
      </c>
      <c r="F11140" s="7"/>
      <c r="G11140" s="7"/>
      <c r="H11140" s="3">
        <f t="shared" si="346"/>
        <v>0</v>
      </c>
      <c r="I11140" s="30">
        <f t="shared" si="347"/>
        <v>0</v>
      </c>
    </row>
    <row r="11141" spans="1:9" ht="15.75" thickBot="1" x14ac:dyDescent="0.3">
      <c r="A11141" s="2">
        <v>92210726</v>
      </c>
      <c r="B11141" s="2" t="s">
        <v>10116</v>
      </c>
      <c r="C11141" s="2" t="s">
        <v>96</v>
      </c>
      <c r="D11141" s="3">
        <f>IFERROR(VLOOKUP(ZDEFAULT_PORTRAIT!A11141,'Price Change'!$C$2:$G$5796,5,FALSE),E11141)</f>
        <v>60</v>
      </c>
      <c r="E11141" s="3">
        <v>60</v>
      </c>
      <c r="F11141" s="8"/>
      <c r="G11141" s="8"/>
      <c r="H11141" s="3">
        <f t="shared" si="346"/>
        <v>0</v>
      </c>
      <c r="I11141" s="30">
        <f t="shared" si="347"/>
        <v>0</v>
      </c>
    </row>
    <row r="11142" spans="1:9" ht="15.75" thickBot="1" x14ac:dyDescent="0.3">
      <c r="A11142" s="2">
        <v>92210727</v>
      </c>
      <c r="B11142" s="2" t="s">
        <v>10264</v>
      </c>
      <c r="C11142" s="2" t="s">
        <v>96</v>
      </c>
      <c r="D11142" s="6">
        <f>IFERROR(VLOOKUP(ZDEFAULT_PORTRAIT!A11142,'Price Change'!$C$2:$G$5796,5,FALSE),E11142)</f>
        <v>38</v>
      </c>
      <c r="E11142" s="6">
        <v>42.5</v>
      </c>
      <c r="F11142" s="7"/>
      <c r="G11142" s="7"/>
      <c r="H11142" s="3">
        <f t="shared" ref="H11142:H11205" si="348">IFERROR((E11142-D11142)*F11142,E11142*F11142)</f>
        <v>0</v>
      </c>
      <c r="I11142" s="30">
        <f t="shared" ref="I11142:I11205" si="349">IFERROR(H11142/G11142,0)</f>
        <v>0</v>
      </c>
    </row>
    <row r="11143" spans="1:9" ht="15.75" thickBot="1" x14ac:dyDescent="0.3">
      <c r="A11143" s="2">
        <v>92210728</v>
      </c>
      <c r="B11143" s="2" t="s">
        <v>10265</v>
      </c>
      <c r="C11143" s="2" t="s">
        <v>96</v>
      </c>
      <c r="D11143" s="3">
        <f>IFERROR(VLOOKUP(ZDEFAULT_PORTRAIT!A11143,'Price Change'!$C$2:$G$5796,5,FALSE),E11143)</f>
        <v>8</v>
      </c>
      <c r="E11143" s="3">
        <v>8</v>
      </c>
      <c r="F11143" s="4">
        <v>1192</v>
      </c>
      <c r="G11143" s="5">
        <v>9536</v>
      </c>
      <c r="H11143" s="3">
        <f t="shared" si="348"/>
        <v>0</v>
      </c>
      <c r="I11143" s="30">
        <f t="shared" si="349"/>
        <v>0</v>
      </c>
    </row>
    <row r="11144" spans="1:9" ht="15.75" thickBot="1" x14ac:dyDescent="0.3">
      <c r="A11144" s="2">
        <v>92210729</v>
      </c>
      <c r="B11144" s="2" t="s">
        <v>9793</v>
      </c>
      <c r="C11144" s="2" t="s">
        <v>96</v>
      </c>
      <c r="D11144" s="6">
        <f>IFERROR(VLOOKUP(ZDEFAULT_PORTRAIT!A11144,'Price Change'!$C$2:$G$5796,5,FALSE),E11144)</f>
        <v>8</v>
      </c>
      <c r="E11144" s="6">
        <v>8</v>
      </c>
      <c r="F11144" s="7"/>
      <c r="G11144" s="7"/>
      <c r="H11144" s="3">
        <f t="shared" si="348"/>
        <v>0</v>
      </c>
      <c r="I11144" s="30">
        <f t="shared" si="349"/>
        <v>0</v>
      </c>
    </row>
    <row r="11145" spans="1:9" ht="15.75" thickBot="1" x14ac:dyDescent="0.3">
      <c r="A11145" s="2">
        <v>92210730</v>
      </c>
      <c r="B11145" s="2" t="s">
        <v>10194</v>
      </c>
      <c r="C11145" s="2" t="s">
        <v>96</v>
      </c>
      <c r="D11145" s="3">
        <f>IFERROR(VLOOKUP(ZDEFAULT_PORTRAIT!A11145,'Price Change'!$C$2:$G$5796,5,FALSE),E11145)</f>
        <v>59</v>
      </c>
      <c r="E11145" s="3">
        <v>59</v>
      </c>
      <c r="F11145" s="8"/>
      <c r="G11145" s="8"/>
      <c r="H11145" s="3">
        <f t="shared" si="348"/>
        <v>0</v>
      </c>
      <c r="I11145" s="30">
        <f t="shared" si="349"/>
        <v>0</v>
      </c>
    </row>
    <row r="11146" spans="1:9" ht="15.75" thickBot="1" x14ac:dyDescent="0.3">
      <c r="A11146" s="2">
        <v>92210731</v>
      </c>
      <c r="B11146" s="2" t="s">
        <v>9822</v>
      </c>
      <c r="C11146" s="2" t="s">
        <v>96</v>
      </c>
      <c r="D11146" s="6">
        <f>IFERROR(VLOOKUP(ZDEFAULT_PORTRAIT!A11146,'Price Change'!$C$2:$G$5796,5,FALSE),E11146)</f>
        <v>222.5</v>
      </c>
      <c r="E11146" s="6">
        <v>215.5</v>
      </c>
      <c r="F11146" s="9">
        <v>4</v>
      </c>
      <c r="G11146" s="10">
        <v>869</v>
      </c>
      <c r="H11146" s="3">
        <f t="shared" si="348"/>
        <v>-28</v>
      </c>
      <c r="I11146" s="30">
        <f t="shared" si="349"/>
        <v>-3.2220943613348679E-2</v>
      </c>
    </row>
    <row r="11147" spans="1:9" ht="15.75" thickBot="1" x14ac:dyDescent="0.3">
      <c r="A11147" s="2">
        <v>92210732</v>
      </c>
      <c r="B11147" s="2" t="s">
        <v>10266</v>
      </c>
      <c r="C11147" s="2" t="s">
        <v>96</v>
      </c>
      <c r="D11147" s="3">
        <f>IFERROR(VLOOKUP(ZDEFAULT_PORTRAIT!A11147,'Price Change'!$C$2:$G$5796,5,FALSE),E11147)</f>
        <v>8</v>
      </c>
      <c r="E11147" s="3">
        <v>8</v>
      </c>
      <c r="F11147" s="8"/>
      <c r="G11147" s="8"/>
      <c r="H11147" s="3">
        <f t="shared" si="348"/>
        <v>0</v>
      </c>
      <c r="I11147" s="30">
        <f t="shared" si="349"/>
        <v>0</v>
      </c>
    </row>
    <row r="11148" spans="1:9" ht="15.75" thickBot="1" x14ac:dyDescent="0.3">
      <c r="A11148" s="2">
        <v>92210733</v>
      </c>
      <c r="B11148" s="2" t="s">
        <v>10267</v>
      </c>
      <c r="C11148" s="2" t="s">
        <v>96</v>
      </c>
      <c r="D11148" s="6">
        <f>IFERROR(VLOOKUP(ZDEFAULT_PORTRAIT!A11148,'Price Change'!$C$2:$G$5796,5,FALSE),E11148)</f>
        <v>8</v>
      </c>
      <c r="E11148" s="6">
        <v>8</v>
      </c>
      <c r="F11148" s="7"/>
      <c r="G11148" s="7"/>
      <c r="H11148" s="3">
        <f t="shared" si="348"/>
        <v>0</v>
      </c>
      <c r="I11148" s="30">
        <f t="shared" si="349"/>
        <v>0</v>
      </c>
    </row>
    <row r="11149" spans="1:9" ht="15.75" thickBot="1" x14ac:dyDescent="0.3">
      <c r="A11149" s="2">
        <v>92210734</v>
      </c>
      <c r="B11149" s="2" t="s">
        <v>10268</v>
      </c>
      <c r="C11149" s="2" t="s">
        <v>96</v>
      </c>
      <c r="D11149" s="3">
        <f>IFERROR(VLOOKUP(ZDEFAULT_PORTRAIT!A11149,'Price Change'!$C$2:$G$5796,5,FALSE),E11149)</f>
        <v>8</v>
      </c>
      <c r="E11149" s="3">
        <v>8</v>
      </c>
      <c r="F11149" s="8"/>
      <c r="G11149" s="8"/>
      <c r="H11149" s="3">
        <f t="shared" si="348"/>
        <v>0</v>
      </c>
      <c r="I11149" s="30">
        <f t="shared" si="349"/>
        <v>0</v>
      </c>
    </row>
    <row r="11150" spans="1:9" ht="15.75" thickBot="1" x14ac:dyDescent="0.3">
      <c r="A11150" s="2">
        <v>92210735</v>
      </c>
      <c r="B11150" s="2" t="s">
        <v>10269</v>
      </c>
      <c r="C11150" s="2" t="s">
        <v>96</v>
      </c>
      <c r="D11150" s="6">
        <f>IFERROR(VLOOKUP(ZDEFAULT_PORTRAIT!A11150,'Price Change'!$C$2:$G$5796,5,FALSE),E11150)</f>
        <v>8</v>
      </c>
      <c r="E11150" s="6">
        <v>8</v>
      </c>
      <c r="F11150" s="7"/>
      <c r="G11150" s="7"/>
      <c r="H11150" s="3">
        <f t="shared" si="348"/>
        <v>0</v>
      </c>
      <c r="I11150" s="30">
        <f t="shared" si="349"/>
        <v>0</v>
      </c>
    </row>
    <row r="11151" spans="1:9" ht="15.75" thickBot="1" x14ac:dyDescent="0.3">
      <c r="A11151" s="2">
        <v>92210736</v>
      </c>
      <c r="B11151" s="2" t="s">
        <v>10270</v>
      </c>
      <c r="C11151" s="2" t="s">
        <v>96</v>
      </c>
      <c r="D11151" s="3">
        <f>IFERROR(VLOOKUP(ZDEFAULT_PORTRAIT!A11151,'Price Change'!$C$2:$G$5796,5,FALSE),E11151)</f>
        <v>28</v>
      </c>
      <c r="E11151" s="3">
        <v>28.5</v>
      </c>
      <c r="F11151" s="4">
        <v>33</v>
      </c>
      <c r="G11151" s="5">
        <v>919.5</v>
      </c>
      <c r="H11151" s="3">
        <f t="shared" si="348"/>
        <v>16.5</v>
      </c>
      <c r="I11151" s="30">
        <f t="shared" si="349"/>
        <v>1.794453507340946E-2</v>
      </c>
    </row>
    <row r="11152" spans="1:9" ht="15.75" thickBot="1" x14ac:dyDescent="0.3">
      <c r="A11152" s="2">
        <v>92210737</v>
      </c>
      <c r="B11152" s="2" t="s">
        <v>10271</v>
      </c>
      <c r="C11152" s="2" t="s">
        <v>96</v>
      </c>
      <c r="D11152" s="6">
        <f>IFERROR(VLOOKUP(ZDEFAULT_PORTRAIT!A11152,'Price Change'!$C$2:$G$5796,5,FALSE),E11152)</f>
        <v>8</v>
      </c>
      <c r="E11152" s="6">
        <v>8</v>
      </c>
      <c r="F11152" s="7"/>
      <c r="G11152" s="7"/>
      <c r="H11152" s="3">
        <f t="shared" si="348"/>
        <v>0</v>
      </c>
      <c r="I11152" s="30">
        <f t="shared" si="349"/>
        <v>0</v>
      </c>
    </row>
    <row r="11153" spans="1:9" ht="15.75" thickBot="1" x14ac:dyDescent="0.3">
      <c r="A11153" s="2">
        <v>92210738</v>
      </c>
      <c r="B11153" s="2" t="s">
        <v>10206</v>
      </c>
      <c r="C11153" s="2" t="s">
        <v>96</v>
      </c>
      <c r="D11153" s="3">
        <f>IFERROR(VLOOKUP(ZDEFAULT_PORTRAIT!A11153,'Price Change'!$C$2:$G$5796,5,FALSE),E11153)</f>
        <v>20.5</v>
      </c>
      <c r="E11153" s="3">
        <v>50</v>
      </c>
      <c r="F11153" s="4">
        <v>6</v>
      </c>
      <c r="G11153" s="5">
        <v>204.5</v>
      </c>
      <c r="H11153" s="3">
        <f t="shared" si="348"/>
        <v>177</v>
      </c>
      <c r="I11153" s="30">
        <f t="shared" si="349"/>
        <v>0.86552567237163813</v>
      </c>
    </row>
    <row r="11154" spans="1:9" ht="15.75" thickBot="1" x14ac:dyDescent="0.3">
      <c r="A11154" s="2">
        <v>92210739</v>
      </c>
      <c r="B11154" s="2" t="s">
        <v>10272</v>
      </c>
      <c r="C11154" s="2" t="s">
        <v>96</v>
      </c>
      <c r="D11154" s="6">
        <f>IFERROR(VLOOKUP(ZDEFAULT_PORTRAIT!A11154,'Price Change'!$C$2:$G$5796,5,FALSE),E11154)</f>
        <v>15.5</v>
      </c>
      <c r="E11154" s="6">
        <v>16</v>
      </c>
      <c r="F11154" s="9">
        <v>4</v>
      </c>
      <c r="G11154" s="10">
        <v>62</v>
      </c>
      <c r="H11154" s="3">
        <f t="shared" si="348"/>
        <v>2</v>
      </c>
      <c r="I11154" s="30">
        <f t="shared" si="349"/>
        <v>3.2258064516129031E-2</v>
      </c>
    </row>
    <row r="11155" spans="1:9" ht="15.75" thickBot="1" x14ac:dyDescent="0.3">
      <c r="A11155" s="2">
        <v>92210740</v>
      </c>
      <c r="B11155" s="2" t="s">
        <v>10273</v>
      </c>
      <c r="C11155" s="2" t="s">
        <v>96</v>
      </c>
      <c r="D11155" s="3">
        <f>IFERROR(VLOOKUP(ZDEFAULT_PORTRAIT!A11155,'Price Change'!$C$2:$G$5796,5,FALSE),E11155)</f>
        <v>275</v>
      </c>
      <c r="E11155" s="3">
        <v>220</v>
      </c>
      <c r="F11155" s="8"/>
      <c r="G11155" s="8"/>
      <c r="H11155" s="3">
        <f t="shared" si="348"/>
        <v>0</v>
      </c>
      <c r="I11155" s="30">
        <f t="shared" si="349"/>
        <v>0</v>
      </c>
    </row>
    <row r="11156" spans="1:9" ht="15.75" thickBot="1" x14ac:dyDescent="0.3">
      <c r="A11156" s="2">
        <v>92210741</v>
      </c>
      <c r="B11156" s="2" t="s">
        <v>10274</v>
      </c>
      <c r="C11156" s="2" t="s">
        <v>96</v>
      </c>
      <c r="D11156" s="6">
        <f>IFERROR(VLOOKUP(ZDEFAULT_PORTRAIT!A11156,'Price Change'!$C$2:$G$5796,5,FALSE),E11156)</f>
        <v>138.4</v>
      </c>
      <c r="E11156" s="6">
        <v>117.5</v>
      </c>
      <c r="F11156" s="7"/>
      <c r="G11156" s="7"/>
      <c r="H11156" s="3">
        <f t="shared" si="348"/>
        <v>0</v>
      </c>
      <c r="I11156" s="30">
        <f t="shared" si="349"/>
        <v>0</v>
      </c>
    </row>
    <row r="11157" spans="1:9" ht="15.75" thickBot="1" x14ac:dyDescent="0.3">
      <c r="A11157" s="2">
        <v>92210742</v>
      </c>
      <c r="B11157" s="2" t="s">
        <v>10275</v>
      </c>
      <c r="C11157" s="2" t="s">
        <v>96</v>
      </c>
      <c r="D11157" s="3">
        <f>IFERROR(VLOOKUP(ZDEFAULT_PORTRAIT!A11157,'Price Change'!$C$2:$G$5796,5,FALSE),E11157)</f>
        <v>8</v>
      </c>
      <c r="E11157" s="3">
        <v>8</v>
      </c>
      <c r="F11157" s="8"/>
      <c r="G11157" s="8"/>
      <c r="H11157" s="3">
        <f t="shared" si="348"/>
        <v>0</v>
      </c>
      <c r="I11157" s="30">
        <f t="shared" si="349"/>
        <v>0</v>
      </c>
    </row>
    <row r="11158" spans="1:9" ht="15.75" thickBot="1" x14ac:dyDescent="0.3">
      <c r="A11158" s="2">
        <v>92210743</v>
      </c>
      <c r="B11158" s="2" t="s">
        <v>10276</v>
      </c>
      <c r="C11158" s="2" t="s">
        <v>96</v>
      </c>
      <c r="D11158" s="6">
        <f>IFERROR(VLOOKUP(ZDEFAULT_PORTRAIT!A11158,'Price Change'!$C$2:$G$5796,5,FALSE),E11158)</f>
        <v>230.5</v>
      </c>
      <c r="E11158" s="6">
        <v>230.5</v>
      </c>
      <c r="F11158" s="7"/>
      <c r="G11158" s="7"/>
      <c r="H11158" s="3">
        <f t="shared" si="348"/>
        <v>0</v>
      </c>
      <c r="I11158" s="30">
        <f t="shared" si="349"/>
        <v>0</v>
      </c>
    </row>
    <row r="11159" spans="1:9" ht="15.75" thickBot="1" x14ac:dyDescent="0.3">
      <c r="A11159" s="2">
        <v>92210744</v>
      </c>
      <c r="B11159" s="2" t="s">
        <v>10277</v>
      </c>
      <c r="C11159" s="2" t="s">
        <v>96</v>
      </c>
      <c r="D11159" s="3">
        <f>IFERROR(VLOOKUP(ZDEFAULT_PORTRAIT!A11159,'Price Change'!$C$2:$G$5796,5,FALSE),E11159)</f>
        <v>431.1</v>
      </c>
      <c r="E11159" s="3">
        <v>431.1</v>
      </c>
      <c r="F11159" s="8"/>
      <c r="G11159" s="8"/>
      <c r="H11159" s="3">
        <f t="shared" si="348"/>
        <v>0</v>
      </c>
      <c r="I11159" s="30">
        <f t="shared" si="349"/>
        <v>0</v>
      </c>
    </row>
    <row r="11160" spans="1:9" ht="15.75" thickBot="1" x14ac:dyDescent="0.3">
      <c r="A11160" s="2">
        <v>92210745</v>
      </c>
      <c r="B11160" s="2" t="s">
        <v>9830</v>
      </c>
      <c r="C11160" s="2" t="s">
        <v>96</v>
      </c>
      <c r="D11160" s="6">
        <f>IFERROR(VLOOKUP(ZDEFAULT_PORTRAIT!A11160,'Price Change'!$C$2:$G$5796,5,FALSE),E11160)</f>
        <v>8</v>
      </c>
      <c r="E11160" s="6">
        <v>8</v>
      </c>
      <c r="F11160" s="7"/>
      <c r="G11160" s="7"/>
      <c r="H11160" s="3">
        <f t="shared" si="348"/>
        <v>0</v>
      </c>
      <c r="I11160" s="30">
        <f t="shared" si="349"/>
        <v>0</v>
      </c>
    </row>
    <row r="11161" spans="1:9" ht="15.75" thickBot="1" x14ac:dyDescent="0.3">
      <c r="A11161" s="2">
        <v>92210746</v>
      </c>
      <c r="B11161" s="2" t="s">
        <v>10278</v>
      </c>
      <c r="C11161" s="2" t="s">
        <v>96</v>
      </c>
      <c r="D11161" s="3">
        <f>IFERROR(VLOOKUP(ZDEFAULT_PORTRAIT!A11161,'Price Change'!$C$2:$G$5796,5,FALSE),E11161)</f>
        <v>8.5</v>
      </c>
      <c r="E11161" s="3">
        <v>8</v>
      </c>
      <c r="F11161" s="8"/>
      <c r="G11161" s="8"/>
      <c r="H11161" s="3">
        <f t="shared" si="348"/>
        <v>0</v>
      </c>
      <c r="I11161" s="30">
        <f t="shared" si="349"/>
        <v>0</v>
      </c>
    </row>
    <row r="11162" spans="1:9" ht="15.75" thickBot="1" x14ac:dyDescent="0.3">
      <c r="A11162" s="2">
        <v>92210747</v>
      </c>
      <c r="B11162" s="2" t="s">
        <v>10279</v>
      </c>
      <c r="C11162" s="2" t="s">
        <v>96</v>
      </c>
      <c r="D11162" s="6">
        <f>IFERROR(VLOOKUP(ZDEFAULT_PORTRAIT!A11162,'Price Change'!$C$2:$G$5796,5,FALSE),E11162)</f>
        <v>43.5</v>
      </c>
      <c r="E11162" s="6">
        <v>44.5</v>
      </c>
      <c r="F11162" s="7"/>
      <c r="G11162" s="7"/>
      <c r="H11162" s="3">
        <f t="shared" si="348"/>
        <v>0</v>
      </c>
      <c r="I11162" s="30">
        <f t="shared" si="349"/>
        <v>0</v>
      </c>
    </row>
    <row r="11163" spans="1:9" ht="15.75" thickBot="1" x14ac:dyDescent="0.3">
      <c r="A11163" s="2">
        <v>92210748</v>
      </c>
      <c r="B11163" s="2" t="s">
        <v>10018</v>
      </c>
      <c r="C11163" s="2" t="s">
        <v>96</v>
      </c>
      <c r="D11163" s="3">
        <f>IFERROR(VLOOKUP(ZDEFAULT_PORTRAIT!A11163,'Price Change'!$C$2:$G$5796,5,FALSE),E11163)</f>
        <v>52.5</v>
      </c>
      <c r="E11163" s="3">
        <v>63.5</v>
      </c>
      <c r="F11163" s="8"/>
      <c r="G11163" s="8"/>
      <c r="H11163" s="3">
        <f t="shared" si="348"/>
        <v>0</v>
      </c>
      <c r="I11163" s="30">
        <f t="shared" si="349"/>
        <v>0</v>
      </c>
    </row>
    <row r="11164" spans="1:9" ht="15.75" thickBot="1" x14ac:dyDescent="0.3">
      <c r="A11164" s="2">
        <v>92210749</v>
      </c>
      <c r="B11164" s="2" t="s">
        <v>10210</v>
      </c>
      <c r="C11164" s="2" t="s">
        <v>96</v>
      </c>
      <c r="D11164" s="6">
        <f>IFERROR(VLOOKUP(ZDEFAULT_PORTRAIT!A11164,'Price Change'!$C$2:$G$5796,5,FALSE),E11164)</f>
        <v>8</v>
      </c>
      <c r="E11164" s="6">
        <v>8</v>
      </c>
      <c r="F11164" s="7"/>
      <c r="G11164" s="7"/>
      <c r="H11164" s="3">
        <f t="shared" si="348"/>
        <v>0</v>
      </c>
      <c r="I11164" s="30">
        <f t="shared" si="349"/>
        <v>0</v>
      </c>
    </row>
    <row r="11165" spans="1:9" ht="15.75" thickBot="1" x14ac:dyDescent="0.3">
      <c r="A11165" s="2">
        <v>92210750</v>
      </c>
      <c r="B11165" s="2" t="s">
        <v>10130</v>
      </c>
      <c r="C11165" s="2" t="s">
        <v>96</v>
      </c>
      <c r="D11165" s="3">
        <f>IFERROR(VLOOKUP(ZDEFAULT_PORTRAIT!A11165,'Price Change'!$C$2:$G$5796,5,FALSE),E11165)</f>
        <v>8</v>
      </c>
      <c r="E11165" s="3">
        <v>8</v>
      </c>
      <c r="F11165" s="8"/>
      <c r="G11165" s="8"/>
      <c r="H11165" s="3">
        <f t="shared" si="348"/>
        <v>0</v>
      </c>
      <c r="I11165" s="30">
        <f t="shared" si="349"/>
        <v>0</v>
      </c>
    </row>
    <row r="11166" spans="1:9" ht="15.75" thickBot="1" x14ac:dyDescent="0.3">
      <c r="A11166" s="2">
        <v>92210751</v>
      </c>
      <c r="B11166" s="2" t="s">
        <v>9113</v>
      </c>
      <c r="C11166" s="2" t="s">
        <v>96</v>
      </c>
      <c r="D11166" s="6">
        <f>IFERROR(VLOOKUP(ZDEFAULT_PORTRAIT!A11166,'Price Change'!$C$2:$G$5796,5,FALSE),E11166)</f>
        <v>8</v>
      </c>
      <c r="E11166" s="6">
        <v>8</v>
      </c>
      <c r="F11166" s="9">
        <v>51</v>
      </c>
      <c r="G11166" s="10">
        <v>408</v>
      </c>
      <c r="H11166" s="3">
        <f t="shared" si="348"/>
        <v>0</v>
      </c>
      <c r="I11166" s="30">
        <f t="shared" si="349"/>
        <v>0</v>
      </c>
    </row>
    <row r="11167" spans="1:9" ht="15.75" thickBot="1" x14ac:dyDescent="0.3">
      <c r="A11167" s="2">
        <v>92210752</v>
      </c>
      <c r="B11167" s="2" t="s">
        <v>9824</v>
      </c>
      <c r="C11167" s="2" t="s">
        <v>96</v>
      </c>
      <c r="D11167" s="3">
        <f>IFERROR(VLOOKUP(ZDEFAULT_PORTRAIT!A11167,'Price Change'!$C$2:$G$5796,5,FALSE),E11167)</f>
        <v>25</v>
      </c>
      <c r="E11167" s="3">
        <v>25</v>
      </c>
      <c r="F11167" s="8"/>
      <c r="G11167" s="8"/>
      <c r="H11167" s="3">
        <f t="shared" si="348"/>
        <v>0</v>
      </c>
      <c r="I11167" s="30">
        <f t="shared" si="349"/>
        <v>0</v>
      </c>
    </row>
    <row r="11168" spans="1:9" ht="15.75" thickBot="1" x14ac:dyDescent="0.3">
      <c r="A11168" s="2">
        <v>92210753</v>
      </c>
      <c r="B11168" s="2" t="s">
        <v>10280</v>
      </c>
      <c r="C11168" s="2" t="s">
        <v>96</v>
      </c>
      <c r="D11168" s="6">
        <f>IFERROR(VLOOKUP(ZDEFAULT_PORTRAIT!A11168,'Price Change'!$C$2:$G$5796,5,FALSE),E11168)</f>
        <v>8</v>
      </c>
      <c r="E11168" s="6">
        <v>8</v>
      </c>
      <c r="F11168" s="7"/>
      <c r="G11168" s="7"/>
      <c r="H11168" s="3">
        <f t="shared" si="348"/>
        <v>0</v>
      </c>
      <c r="I11168" s="30">
        <f t="shared" si="349"/>
        <v>0</v>
      </c>
    </row>
    <row r="11169" spans="1:9" ht="15.75" thickBot="1" x14ac:dyDescent="0.3">
      <c r="A11169" s="2">
        <v>92210754</v>
      </c>
      <c r="B11169" s="2" t="s">
        <v>10254</v>
      </c>
      <c r="C11169" s="2" t="s">
        <v>96</v>
      </c>
      <c r="D11169" s="3">
        <f>IFERROR(VLOOKUP(ZDEFAULT_PORTRAIT!A11169,'Price Change'!$C$2:$G$5796,5,FALSE),E11169)</f>
        <v>1369</v>
      </c>
      <c r="E11169" s="3">
        <v>1027.5</v>
      </c>
      <c r="F11169" s="8"/>
      <c r="G11169" s="8"/>
      <c r="H11169" s="3">
        <f t="shared" si="348"/>
        <v>0</v>
      </c>
      <c r="I11169" s="30">
        <f t="shared" si="349"/>
        <v>0</v>
      </c>
    </row>
    <row r="11170" spans="1:9" ht="15.75" thickBot="1" x14ac:dyDescent="0.3">
      <c r="A11170" s="2">
        <v>92210755</v>
      </c>
      <c r="B11170" s="2" t="s">
        <v>10048</v>
      </c>
      <c r="C11170" s="2" t="s">
        <v>96</v>
      </c>
      <c r="D11170" s="6">
        <f>IFERROR(VLOOKUP(ZDEFAULT_PORTRAIT!A11170,'Price Change'!$C$2:$G$5796,5,FALSE),E11170)</f>
        <v>169.7</v>
      </c>
      <c r="E11170" s="6">
        <v>135.5</v>
      </c>
      <c r="F11170" s="7"/>
      <c r="G11170" s="7"/>
      <c r="H11170" s="3">
        <f t="shared" si="348"/>
        <v>0</v>
      </c>
      <c r="I11170" s="30">
        <f t="shared" si="349"/>
        <v>0</v>
      </c>
    </row>
    <row r="11171" spans="1:9" ht="15.75" thickBot="1" x14ac:dyDescent="0.3">
      <c r="A11171" s="2">
        <v>92210756</v>
      </c>
      <c r="B11171" s="2" t="s">
        <v>10281</v>
      </c>
      <c r="C11171" s="2" t="s">
        <v>96</v>
      </c>
      <c r="D11171" s="3">
        <f>IFERROR(VLOOKUP(ZDEFAULT_PORTRAIT!A11171,'Price Change'!$C$2:$G$5796,5,FALSE),E11171)</f>
        <v>8</v>
      </c>
      <c r="E11171" s="3">
        <v>8</v>
      </c>
      <c r="F11171" s="8"/>
      <c r="G11171" s="8"/>
      <c r="H11171" s="3">
        <f t="shared" si="348"/>
        <v>0</v>
      </c>
      <c r="I11171" s="30">
        <f t="shared" si="349"/>
        <v>0</v>
      </c>
    </row>
    <row r="11172" spans="1:9" ht="15.75" thickBot="1" x14ac:dyDescent="0.3">
      <c r="A11172" s="2">
        <v>92210757</v>
      </c>
      <c r="B11172" s="2" t="s">
        <v>10282</v>
      </c>
      <c r="C11172" s="2" t="s">
        <v>96</v>
      </c>
      <c r="D11172" s="6">
        <f>IFERROR(VLOOKUP(ZDEFAULT_PORTRAIT!A11172,'Price Change'!$C$2:$G$5796,5,FALSE),E11172)</f>
        <v>8</v>
      </c>
      <c r="E11172" s="6">
        <v>8</v>
      </c>
      <c r="F11172" s="7"/>
      <c r="G11172" s="7"/>
      <c r="H11172" s="3">
        <f t="shared" si="348"/>
        <v>0</v>
      </c>
      <c r="I11172" s="30">
        <f t="shared" si="349"/>
        <v>0</v>
      </c>
    </row>
    <row r="11173" spans="1:9" ht="15.75" thickBot="1" x14ac:dyDescent="0.3">
      <c r="A11173" s="2">
        <v>92210758</v>
      </c>
      <c r="B11173" s="2" t="s">
        <v>10283</v>
      </c>
      <c r="C11173" s="2" t="s">
        <v>96</v>
      </c>
      <c r="D11173" s="3">
        <f>IFERROR(VLOOKUP(ZDEFAULT_PORTRAIT!A11173,'Price Change'!$C$2:$G$5796,5,FALSE),E11173)</f>
        <v>8</v>
      </c>
      <c r="E11173" s="3">
        <v>8</v>
      </c>
      <c r="F11173" s="8"/>
      <c r="G11173" s="8"/>
      <c r="H11173" s="3">
        <f t="shared" si="348"/>
        <v>0</v>
      </c>
      <c r="I11173" s="30">
        <f t="shared" si="349"/>
        <v>0</v>
      </c>
    </row>
    <row r="11174" spans="1:9" ht="15.75" thickBot="1" x14ac:dyDescent="0.3">
      <c r="A11174" s="2">
        <v>92210759</v>
      </c>
      <c r="B11174" s="2" t="s">
        <v>10284</v>
      </c>
      <c r="C11174" s="2" t="s">
        <v>96</v>
      </c>
      <c r="D11174" s="6">
        <f>IFERROR(VLOOKUP(ZDEFAULT_PORTRAIT!A11174,'Price Change'!$C$2:$G$5796,5,FALSE),E11174)</f>
        <v>8</v>
      </c>
      <c r="E11174" s="6">
        <v>8</v>
      </c>
      <c r="F11174" s="7"/>
      <c r="G11174" s="7"/>
      <c r="H11174" s="3">
        <f t="shared" si="348"/>
        <v>0</v>
      </c>
      <c r="I11174" s="30">
        <f t="shared" si="349"/>
        <v>0</v>
      </c>
    </row>
    <row r="11175" spans="1:9" ht="15.75" thickBot="1" x14ac:dyDescent="0.3">
      <c r="A11175" s="2">
        <v>92210760</v>
      </c>
      <c r="B11175" s="2" t="s">
        <v>10285</v>
      </c>
      <c r="C11175" s="2" t="s">
        <v>96</v>
      </c>
      <c r="D11175" s="3">
        <f>IFERROR(VLOOKUP(ZDEFAULT_PORTRAIT!A11175,'Price Change'!$C$2:$G$5796,5,FALSE),E11175)</f>
        <v>168</v>
      </c>
      <c r="E11175" s="3">
        <v>134.5</v>
      </c>
      <c r="F11175" s="8"/>
      <c r="G11175" s="8"/>
      <c r="H11175" s="3">
        <f t="shared" si="348"/>
        <v>0</v>
      </c>
      <c r="I11175" s="30">
        <f t="shared" si="349"/>
        <v>0</v>
      </c>
    </row>
    <row r="11176" spans="1:9" ht="15.75" thickBot="1" x14ac:dyDescent="0.3">
      <c r="A11176" s="2">
        <v>92210761</v>
      </c>
      <c r="B11176" s="2" t="s">
        <v>10286</v>
      </c>
      <c r="C11176" s="2" t="s">
        <v>96</v>
      </c>
      <c r="D11176" s="6">
        <f>IFERROR(VLOOKUP(ZDEFAULT_PORTRAIT!A11176,'Price Change'!$C$2:$G$5796,5,FALSE),E11176)</f>
        <v>40.5</v>
      </c>
      <c r="E11176" s="6">
        <v>40.5</v>
      </c>
      <c r="F11176" s="7"/>
      <c r="G11176" s="7"/>
      <c r="H11176" s="3">
        <f t="shared" si="348"/>
        <v>0</v>
      </c>
      <c r="I11176" s="30">
        <f t="shared" si="349"/>
        <v>0</v>
      </c>
    </row>
    <row r="11177" spans="1:9" ht="15.75" thickBot="1" x14ac:dyDescent="0.3">
      <c r="A11177" s="2">
        <v>92210762</v>
      </c>
      <c r="B11177" s="2" t="s">
        <v>9928</v>
      </c>
      <c r="C11177" s="2" t="s">
        <v>96</v>
      </c>
      <c r="D11177" s="3">
        <f>IFERROR(VLOOKUP(ZDEFAULT_PORTRAIT!A11177,'Price Change'!$C$2:$G$5796,5,FALSE),E11177)</f>
        <v>8</v>
      </c>
      <c r="E11177" s="3">
        <v>8</v>
      </c>
      <c r="F11177" s="8"/>
      <c r="G11177" s="8"/>
      <c r="H11177" s="3">
        <f t="shared" si="348"/>
        <v>0</v>
      </c>
      <c r="I11177" s="30">
        <f t="shared" si="349"/>
        <v>0</v>
      </c>
    </row>
    <row r="11178" spans="1:9" ht="15.75" thickBot="1" x14ac:dyDescent="0.3">
      <c r="A11178" s="2">
        <v>92210763</v>
      </c>
      <c r="B11178" s="2" t="s">
        <v>10287</v>
      </c>
      <c r="C11178" s="2" t="s">
        <v>96</v>
      </c>
      <c r="D11178" s="6">
        <f>IFERROR(VLOOKUP(ZDEFAULT_PORTRAIT!A11178,'Price Change'!$C$2:$G$5796,5,FALSE),E11178)</f>
        <v>13.6</v>
      </c>
      <c r="E11178" s="6">
        <v>11</v>
      </c>
      <c r="F11178" s="9">
        <v>74</v>
      </c>
      <c r="G11178" s="10">
        <v>814</v>
      </c>
      <c r="H11178" s="3">
        <f t="shared" si="348"/>
        <v>-192.39999999999998</v>
      </c>
      <c r="I11178" s="30">
        <f t="shared" si="349"/>
        <v>-0.23636363636363633</v>
      </c>
    </row>
    <row r="11179" spans="1:9" ht="15.75" thickBot="1" x14ac:dyDescent="0.3">
      <c r="A11179" s="2">
        <v>92210764</v>
      </c>
      <c r="B11179" s="2" t="s">
        <v>10288</v>
      </c>
      <c r="C11179" s="2" t="s">
        <v>96</v>
      </c>
      <c r="D11179" s="3">
        <f>IFERROR(VLOOKUP(ZDEFAULT_PORTRAIT!A11179,'Price Change'!$C$2:$G$5796,5,FALSE),E11179)</f>
        <v>27</v>
      </c>
      <c r="E11179" s="3">
        <v>26</v>
      </c>
      <c r="F11179" s="8"/>
      <c r="G11179" s="8"/>
      <c r="H11179" s="3">
        <f t="shared" si="348"/>
        <v>0</v>
      </c>
      <c r="I11179" s="30">
        <f t="shared" si="349"/>
        <v>0</v>
      </c>
    </row>
    <row r="11180" spans="1:9" ht="15.75" thickBot="1" x14ac:dyDescent="0.3">
      <c r="A11180" s="2">
        <v>92210765</v>
      </c>
      <c r="B11180" s="2" t="s">
        <v>10070</v>
      </c>
      <c r="C11180" s="2" t="s">
        <v>96</v>
      </c>
      <c r="D11180" s="6">
        <f>IFERROR(VLOOKUP(ZDEFAULT_PORTRAIT!A11180,'Price Change'!$C$2:$G$5796,5,FALSE),E11180)</f>
        <v>8</v>
      </c>
      <c r="E11180" s="6">
        <v>8</v>
      </c>
      <c r="F11180" s="7"/>
      <c r="G11180" s="7"/>
      <c r="H11180" s="3">
        <f t="shared" si="348"/>
        <v>0</v>
      </c>
      <c r="I11180" s="30">
        <f t="shared" si="349"/>
        <v>0</v>
      </c>
    </row>
    <row r="11181" spans="1:9" ht="15.75" thickBot="1" x14ac:dyDescent="0.3">
      <c r="A11181" s="2">
        <v>92210766</v>
      </c>
      <c r="B11181" s="2" t="s">
        <v>10149</v>
      </c>
      <c r="C11181" s="2" t="s">
        <v>96</v>
      </c>
      <c r="D11181" s="3">
        <f>IFERROR(VLOOKUP(ZDEFAULT_PORTRAIT!A11181,'Price Change'!$C$2:$G$5796,5,FALSE),E11181)</f>
        <v>537.1</v>
      </c>
      <c r="E11181" s="3">
        <v>537.1</v>
      </c>
      <c r="F11181" s="8"/>
      <c r="G11181" s="8"/>
      <c r="H11181" s="3">
        <f t="shared" si="348"/>
        <v>0</v>
      </c>
      <c r="I11181" s="30">
        <f t="shared" si="349"/>
        <v>0</v>
      </c>
    </row>
    <row r="11182" spans="1:9" ht="15.75" thickBot="1" x14ac:dyDescent="0.3">
      <c r="A11182" s="2">
        <v>92210767</v>
      </c>
      <c r="B11182" s="2" t="s">
        <v>9785</v>
      </c>
      <c r="C11182" s="2" t="s">
        <v>96</v>
      </c>
      <c r="D11182" s="6">
        <f>IFERROR(VLOOKUP(ZDEFAULT_PORTRAIT!A11182,'Price Change'!$C$2:$G$5796,5,FALSE),E11182)</f>
        <v>8</v>
      </c>
      <c r="E11182" s="6">
        <v>8</v>
      </c>
      <c r="F11182" s="9">
        <v>157</v>
      </c>
      <c r="G11182" s="10">
        <v>1256</v>
      </c>
      <c r="H11182" s="3">
        <f t="shared" si="348"/>
        <v>0</v>
      </c>
      <c r="I11182" s="30">
        <f t="shared" si="349"/>
        <v>0</v>
      </c>
    </row>
    <row r="11183" spans="1:9" ht="15.75" thickBot="1" x14ac:dyDescent="0.3">
      <c r="A11183" s="2">
        <v>92210768</v>
      </c>
      <c r="B11183" s="2" t="s">
        <v>10289</v>
      </c>
      <c r="C11183" s="2" t="s">
        <v>96</v>
      </c>
      <c r="D11183" s="3">
        <f>IFERROR(VLOOKUP(ZDEFAULT_PORTRAIT!A11183,'Price Change'!$C$2:$G$5796,5,FALSE),E11183)</f>
        <v>8</v>
      </c>
      <c r="E11183" s="3">
        <v>8</v>
      </c>
      <c r="F11183" s="8"/>
      <c r="G11183" s="8"/>
      <c r="H11183" s="3">
        <f t="shared" si="348"/>
        <v>0</v>
      </c>
      <c r="I11183" s="30">
        <f t="shared" si="349"/>
        <v>0</v>
      </c>
    </row>
    <row r="11184" spans="1:9" ht="15.75" thickBot="1" x14ac:dyDescent="0.3">
      <c r="A11184" s="2">
        <v>92210769</v>
      </c>
      <c r="B11184" s="2" t="s">
        <v>10290</v>
      </c>
      <c r="C11184" s="2" t="s">
        <v>96</v>
      </c>
      <c r="D11184" s="6">
        <f>IFERROR(VLOOKUP(ZDEFAULT_PORTRAIT!A11184,'Price Change'!$C$2:$G$5796,5,FALSE),E11184)</f>
        <v>8</v>
      </c>
      <c r="E11184" s="6">
        <v>8</v>
      </c>
      <c r="F11184" s="7"/>
      <c r="G11184" s="7"/>
      <c r="H11184" s="3">
        <f t="shared" si="348"/>
        <v>0</v>
      </c>
      <c r="I11184" s="30">
        <f t="shared" si="349"/>
        <v>0</v>
      </c>
    </row>
    <row r="11185" spans="1:9" ht="15.75" thickBot="1" x14ac:dyDescent="0.3">
      <c r="A11185" s="2">
        <v>92210770</v>
      </c>
      <c r="B11185" s="2" t="s">
        <v>10291</v>
      </c>
      <c r="C11185" s="2" t="s">
        <v>96</v>
      </c>
      <c r="D11185" s="3">
        <f>IFERROR(VLOOKUP(ZDEFAULT_PORTRAIT!A11185,'Price Change'!$C$2:$G$5796,5,FALSE),E11185)</f>
        <v>8</v>
      </c>
      <c r="E11185" s="3">
        <v>8</v>
      </c>
      <c r="F11185" s="8"/>
      <c r="G11185" s="8"/>
      <c r="H11185" s="3">
        <f t="shared" si="348"/>
        <v>0</v>
      </c>
      <c r="I11185" s="30">
        <f t="shared" si="349"/>
        <v>0</v>
      </c>
    </row>
    <row r="11186" spans="1:9" ht="15.75" thickBot="1" x14ac:dyDescent="0.3">
      <c r="A11186" s="2">
        <v>92210771</v>
      </c>
      <c r="B11186" s="2" t="s">
        <v>8158</v>
      </c>
      <c r="C11186" s="2" t="s">
        <v>96</v>
      </c>
      <c r="D11186" s="6">
        <f>IFERROR(VLOOKUP(ZDEFAULT_PORTRAIT!A11186,'Price Change'!$C$2:$G$5796,5,FALSE),E11186)</f>
        <v>8</v>
      </c>
      <c r="E11186" s="6">
        <v>8</v>
      </c>
      <c r="F11186" s="7"/>
      <c r="G11186" s="7"/>
      <c r="H11186" s="3">
        <f t="shared" si="348"/>
        <v>0</v>
      </c>
      <c r="I11186" s="30">
        <f t="shared" si="349"/>
        <v>0</v>
      </c>
    </row>
    <row r="11187" spans="1:9" ht="15.75" thickBot="1" x14ac:dyDescent="0.3">
      <c r="A11187" s="2">
        <v>92210772</v>
      </c>
      <c r="B11187" s="2" t="s">
        <v>9842</v>
      </c>
      <c r="C11187" s="2" t="s">
        <v>96</v>
      </c>
      <c r="D11187" s="3">
        <f>IFERROR(VLOOKUP(ZDEFAULT_PORTRAIT!A11187,'Price Change'!$C$2:$G$5796,5,FALSE),E11187)</f>
        <v>362</v>
      </c>
      <c r="E11187" s="3">
        <v>378.5</v>
      </c>
      <c r="F11187" s="8"/>
      <c r="G11187" s="8"/>
      <c r="H11187" s="3">
        <f t="shared" si="348"/>
        <v>0</v>
      </c>
      <c r="I11187" s="30">
        <f t="shared" si="349"/>
        <v>0</v>
      </c>
    </row>
    <row r="11188" spans="1:9" ht="15.75" thickBot="1" x14ac:dyDescent="0.3">
      <c r="A11188" s="2">
        <v>92210773</v>
      </c>
      <c r="B11188" s="2" t="s">
        <v>8789</v>
      </c>
      <c r="C11188" s="2" t="s">
        <v>96</v>
      </c>
      <c r="D11188" s="6">
        <f>IFERROR(VLOOKUP(ZDEFAULT_PORTRAIT!A11188,'Price Change'!$C$2:$G$5796,5,FALSE),E11188)</f>
        <v>8</v>
      </c>
      <c r="E11188" s="6">
        <v>8</v>
      </c>
      <c r="F11188" s="9">
        <v>531</v>
      </c>
      <c r="G11188" s="10">
        <v>4248</v>
      </c>
      <c r="H11188" s="3">
        <f t="shared" si="348"/>
        <v>0</v>
      </c>
      <c r="I11188" s="30">
        <f t="shared" si="349"/>
        <v>0</v>
      </c>
    </row>
    <row r="11189" spans="1:9" ht="15.75" thickBot="1" x14ac:dyDescent="0.3">
      <c r="A11189" s="2">
        <v>92210774</v>
      </c>
      <c r="B11189" s="2" t="s">
        <v>10171</v>
      </c>
      <c r="C11189" s="2" t="s">
        <v>96</v>
      </c>
      <c r="D11189" s="3">
        <f>IFERROR(VLOOKUP(ZDEFAULT_PORTRAIT!A11189,'Price Change'!$C$2:$G$5796,5,FALSE),E11189)</f>
        <v>8</v>
      </c>
      <c r="E11189" s="3">
        <v>8</v>
      </c>
      <c r="F11189" s="4">
        <v>17</v>
      </c>
      <c r="G11189" s="5">
        <v>136</v>
      </c>
      <c r="H11189" s="3">
        <f t="shared" si="348"/>
        <v>0</v>
      </c>
      <c r="I11189" s="30">
        <f t="shared" si="349"/>
        <v>0</v>
      </c>
    </row>
    <row r="11190" spans="1:9" ht="15.75" thickBot="1" x14ac:dyDescent="0.3">
      <c r="A11190" s="2">
        <v>92210775</v>
      </c>
      <c r="B11190" s="2" t="s">
        <v>9493</v>
      </c>
      <c r="C11190" s="2" t="s">
        <v>96</v>
      </c>
      <c r="D11190" s="6">
        <f>IFERROR(VLOOKUP(ZDEFAULT_PORTRAIT!A11190,'Price Change'!$C$2:$G$5796,5,FALSE),E11190)</f>
        <v>532</v>
      </c>
      <c r="E11190" s="6">
        <v>497.5</v>
      </c>
      <c r="F11190" s="7"/>
      <c r="G11190" s="7"/>
      <c r="H11190" s="3">
        <f t="shared" si="348"/>
        <v>0</v>
      </c>
      <c r="I11190" s="30">
        <f t="shared" si="349"/>
        <v>0</v>
      </c>
    </row>
    <row r="11191" spans="1:9" ht="15.75" thickBot="1" x14ac:dyDescent="0.3">
      <c r="A11191" s="2">
        <v>92210776</v>
      </c>
      <c r="B11191" s="2" t="s">
        <v>10157</v>
      </c>
      <c r="C11191" s="2" t="s">
        <v>96</v>
      </c>
      <c r="D11191" s="3">
        <f>IFERROR(VLOOKUP(ZDEFAULT_PORTRAIT!A11191,'Price Change'!$C$2:$G$5796,5,FALSE),E11191)</f>
        <v>427.5</v>
      </c>
      <c r="E11191" s="3">
        <v>427.5</v>
      </c>
      <c r="F11191" s="8"/>
      <c r="G11191" s="8"/>
      <c r="H11191" s="3">
        <f t="shared" si="348"/>
        <v>0</v>
      </c>
      <c r="I11191" s="30">
        <f t="shared" si="349"/>
        <v>0</v>
      </c>
    </row>
    <row r="11192" spans="1:9" ht="15.75" thickBot="1" x14ac:dyDescent="0.3">
      <c r="A11192" s="2">
        <v>92210777</v>
      </c>
      <c r="B11192" s="2" t="s">
        <v>10292</v>
      </c>
      <c r="C11192" s="2" t="s">
        <v>96</v>
      </c>
      <c r="D11192" s="6">
        <f>IFERROR(VLOOKUP(ZDEFAULT_PORTRAIT!A11192,'Price Change'!$C$2:$G$5796,5,FALSE),E11192)</f>
        <v>8</v>
      </c>
      <c r="E11192" s="6">
        <v>8</v>
      </c>
      <c r="F11192" s="7"/>
      <c r="G11192" s="7"/>
      <c r="H11192" s="3">
        <f t="shared" si="348"/>
        <v>0</v>
      </c>
      <c r="I11192" s="30">
        <f t="shared" si="349"/>
        <v>0</v>
      </c>
    </row>
    <row r="11193" spans="1:9" ht="15.75" thickBot="1" x14ac:dyDescent="0.3">
      <c r="A11193" s="2">
        <v>92210778</v>
      </c>
      <c r="B11193" s="2" t="s">
        <v>9982</v>
      </c>
      <c r="C11193" s="2" t="s">
        <v>96</v>
      </c>
      <c r="D11193" s="3">
        <f>IFERROR(VLOOKUP(ZDEFAULT_PORTRAIT!A11193,'Price Change'!$C$2:$G$5796,5,FALSE),E11193)</f>
        <v>25</v>
      </c>
      <c r="E11193" s="3">
        <v>25</v>
      </c>
      <c r="F11193" s="8"/>
      <c r="G11193" s="8"/>
      <c r="H11193" s="3">
        <f t="shared" si="348"/>
        <v>0</v>
      </c>
      <c r="I11193" s="30">
        <f t="shared" si="349"/>
        <v>0</v>
      </c>
    </row>
    <row r="11194" spans="1:9" ht="15.75" thickBot="1" x14ac:dyDescent="0.3">
      <c r="A11194" s="2">
        <v>92210779</v>
      </c>
      <c r="B11194" s="2" t="s">
        <v>9506</v>
      </c>
      <c r="C11194" s="2" t="s">
        <v>96</v>
      </c>
      <c r="D11194" s="6">
        <f>IFERROR(VLOOKUP(ZDEFAULT_PORTRAIT!A11194,'Price Change'!$C$2:$G$5796,5,FALSE),E11194)</f>
        <v>8</v>
      </c>
      <c r="E11194" s="6">
        <v>8</v>
      </c>
      <c r="F11194" s="7"/>
      <c r="G11194" s="7"/>
      <c r="H11194" s="3">
        <f t="shared" si="348"/>
        <v>0</v>
      </c>
      <c r="I11194" s="30">
        <f t="shared" si="349"/>
        <v>0</v>
      </c>
    </row>
    <row r="11195" spans="1:9" ht="15.75" thickBot="1" x14ac:dyDescent="0.3">
      <c r="A11195" s="2">
        <v>92210780</v>
      </c>
      <c r="B11195" s="2" t="s">
        <v>9555</v>
      </c>
      <c r="C11195" s="2" t="s">
        <v>96</v>
      </c>
      <c r="D11195" s="3">
        <f>IFERROR(VLOOKUP(ZDEFAULT_PORTRAIT!A11195,'Price Change'!$C$2:$G$5796,5,FALSE),E11195)</f>
        <v>12</v>
      </c>
      <c r="E11195" s="3">
        <v>11</v>
      </c>
      <c r="F11195" s="8"/>
      <c r="G11195" s="8"/>
      <c r="H11195" s="3">
        <f t="shared" si="348"/>
        <v>0</v>
      </c>
      <c r="I11195" s="30">
        <f t="shared" si="349"/>
        <v>0</v>
      </c>
    </row>
    <row r="11196" spans="1:9" ht="15.75" thickBot="1" x14ac:dyDescent="0.3">
      <c r="A11196" s="2">
        <v>92210781</v>
      </c>
      <c r="B11196" s="2" t="s">
        <v>10118</v>
      </c>
      <c r="C11196" s="2" t="s">
        <v>96</v>
      </c>
      <c r="D11196" s="6">
        <f>IFERROR(VLOOKUP(ZDEFAULT_PORTRAIT!A11196,'Price Change'!$C$2:$G$5796,5,FALSE),E11196)</f>
        <v>8</v>
      </c>
      <c r="E11196" s="6">
        <v>8</v>
      </c>
      <c r="F11196" s="7"/>
      <c r="G11196" s="7"/>
      <c r="H11196" s="3">
        <f t="shared" si="348"/>
        <v>0</v>
      </c>
      <c r="I11196" s="30">
        <f t="shared" si="349"/>
        <v>0</v>
      </c>
    </row>
    <row r="11197" spans="1:9" ht="15.75" thickBot="1" x14ac:dyDescent="0.3">
      <c r="A11197" s="2">
        <v>92210782</v>
      </c>
      <c r="B11197" s="2" t="s">
        <v>8207</v>
      </c>
      <c r="C11197" s="2" t="s">
        <v>96</v>
      </c>
      <c r="D11197" s="3">
        <f>IFERROR(VLOOKUP(ZDEFAULT_PORTRAIT!A11197,'Price Change'!$C$2:$G$5796,5,FALSE),E11197)</f>
        <v>8</v>
      </c>
      <c r="E11197" s="3">
        <v>8</v>
      </c>
      <c r="F11197" s="8"/>
      <c r="G11197" s="8"/>
      <c r="H11197" s="3">
        <f t="shared" si="348"/>
        <v>0</v>
      </c>
      <c r="I11197" s="30">
        <f t="shared" si="349"/>
        <v>0</v>
      </c>
    </row>
    <row r="11198" spans="1:9" ht="15.75" thickBot="1" x14ac:dyDescent="0.3">
      <c r="A11198" s="2">
        <v>92210783</v>
      </c>
      <c r="B11198" s="2" t="s">
        <v>10293</v>
      </c>
      <c r="C11198" s="2" t="s">
        <v>96</v>
      </c>
      <c r="D11198" s="6">
        <f>IFERROR(VLOOKUP(ZDEFAULT_PORTRAIT!A11198,'Price Change'!$C$2:$G$5796,5,FALSE),E11198)</f>
        <v>8</v>
      </c>
      <c r="E11198" s="6">
        <v>8</v>
      </c>
      <c r="F11198" s="7"/>
      <c r="G11198" s="7"/>
      <c r="H11198" s="3">
        <f t="shared" si="348"/>
        <v>0</v>
      </c>
      <c r="I11198" s="30">
        <f t="shared" si="349"/>
        <v>0</v>
      </c>
    </row>
    <row r="11199" spans="1:9" ht="15.75" thickBot="1" x14ac:dyDescent="0.3">
      <c r="A11199" s="2">
        <v>92210784</v>
      </c>
      <c r="B11199" s="2" t="s">
        <v>10294</v>
      </c>
      <c r="C11199" s="2" t="s">
        <v>96</v>
      </c>
      <c r="D11199" s="3">
        <f>IFERROR(VLOOKUP(ZDEFAULT_PORTRAIT!A11199,'Price Change'!$C$2:$G$5796,5,FALSE),E11199)</f>
        <v>8</v>
      </c>
      <c r="E11199" s="3">
        <v>8</v>
      </c>
      <c r="F11199" s="8"/>
      <c r="G11199" s="8"/>
      <c r="H11199" s="3">
        <f t="shared" si="348"/>
        <v>0</v>
      </c>
      <c r="I11199" s="30">
        <f t="shared" si="349"/>
        <v>0</v>
      </c>
    </row>
    <row r="11200" spans="1:9" ht="15.75" thickBot="1" x14ac:dyDescent="0.3">
      <c r="A11200" s="2">
        <v>92210785</v>
      </c>
      <c r="B11200" s="2" t="s">
        <v>9901</v>
      </c>
      <c r="C11200" s="2" t="s">
        <v>96</v>
      </c>
      <c r="D11200" s="6">
        <f>IFERROR(VLOOKUP(ZDEFAULT_PORTRAIT!A11200,'Price Change'!$C$2:$G$5796,5,FALSE),E11200)</f>
        <v>8</v>
      </c>
      <c r="E11200" s="6">
        <v>8</v>
      </c>
      <c r="F11200" s="7"/>
      <c r="G11200" s="7"/>
      <c r="H11200" s="3">
        <f t="shared" si="348"/>
        <v>0</v>
      </c>
      <c r="I11200" s="30">
        <f t="shared" si="349"/>
        <v>0</v>
      </c>
    </row>
    <row r="11201" spans="1:9" ht="15.75" thickBot="1" x14ac:dyDescent="0.3">
      <c r="A11201" s="2">
        <v>92210786</v>
      </c>
      <c r="B11201" s="2" t="s">
        <v>10201</v>
      </c>
      <c r="C11201" s="2" t="s">
        <v>96</v>
      </c>
      <c r="D11201" s="3">
        <f>IFERROR(VLOOKUP(ZDEFAULT_PORTRAIT!A11201,'Price Change'!$C$2:$G$5796,5,FALSE),E11201)</f>
        <v>19.5</v>
      </c>
      <c r="E11201" s="3">
        <v>39.5</v>
      </c>
      <c r="F11201" s="8"/>
      <c r="G11201" s="8"/>
      <c r="H11201" s="3">
        <f t="shared" si="348"/>
        <v>0</v>
      </c>
      <c r="I11201" s="30">
        <f t="shared" si="349"/>
        <v>0</v>
      </c>
    </row>
    <row r="11202" spans="1:9" ht="15.75" thickBot="1" x14ac:dyDescent="0.3">
      <c r="A11202" s="2">
        <v>92210787</v>
      </c>
      <c r="B11202" s="2" t="s">
        <v>10295</v>
      </c>
      <c r="C11202" s="2" t="s">
        <v>96</v>
      </c>
      <c r="D11202" s="6">
        <f>IFERROR(VLOOKUP(ZDEFAULT_PORTRAIT!A11202,'Price Change'!$C$2:$G$5796,5,FALSE),E11202)</f>
        <v>8</v>
      </c>
      <c r="E11202" s="6">
        <v>8</v>
      </c>
      <c r="F11202" s="7"/>
      <c r="G11202" s="7"/>
      <c r="H11202" s="3">
        <f t="shared" si="348"/>
        <v>0</v>
      </c>
      <c r="I11202" s="30">
        <f t="shared" si="349"/>
        <v>0</v>
      </c>
    </row>
    <row r="11203" spans="1:9" ht="15.75" thickBot="1" x14ac:dyDescent="0.3">
      <c r="A11203" s="2">
        <v>92210788</v>
      </c>
      <c r="B11203" s="2" t="s">
        <v>10296</v>
      </c>
      <c r="C11203" s="2" t="s">
        <v>96</v>
      </c>
      <c r="D11203" s="3">
        <f>IFERROR(VLOOKUP(ZDEFAULT_PORTRAIT!A11203,'Price Change'!$C$2:$G$5796,5,FALSE),E11203)</f>
        <v>8</v>
      </c>
      <c r="E11203" s="3">
        <v>8</v>
      </c>
      <c r="F11203" s="8"/>
      <c r="G11203" s="8"/>
      <c r="H11203" s="3">
        <f t="shared" si="348"/>
        <v>0</v>
      </c>
      <c r="I11203" s="30">
        <f t="shared" si="349"/>
        <v>0</v>
      </c>
    </row>
    <row r="11204" spans="1:9" ht="15.75" thickBot="1" x14ac:dyDescent="0.3">
      <c r="A11204" s="2">
        <v>92210789</v>
      </c>
      <c r="B11204" s="2" t="s">
        <v>10297</v>
      </c>
      <c r="C11204" s="2" t="s">
        <v>96</v>
      </c>
      <c r="D11204" s="6">
        <f>IFERROR(VLOOKUP(ZDEFAULT_PORTRAIT!A11204,'Price Change'!$C$2:$G$5796,5,FALSE),E11204)</f>
        <v>8</v>
      </c>
      <c r="E11204" s="6">
        <v>8</v>
      </c>
      <c r="F11204" s="7"/>
      <c r="G11204" s="7"/>
      <c r="H11204" s="3">
        <f t="shared" si="348"/>
        <v>0</v>
      </c>
      <c r="I11204" s="30">
        <f t="shared" si="349"/>
        <v>0</v>
      </c>
    </row>
    <row r="11205" spans="1:9" ht="15.75" thickBot="1" x14ac:dyDescent="0.3">
      <c r="A11205" s="2">
        <v>92210790</v>
      </c>
      <c r="B11205" s="2" t="s">
        <v>10298</v>
      </c>
      <c r="C11205" s="2" t="s">
        <v>96</v>
      </c>
      <c r="D11205" s="3">
        <f>IFERROR(VLOOKUP(ZDEFAULT_PORTRAIT!A11205,'Price Change'!$C$2:$G$5796,5,FALSE),E11205)</f>
        <v>537</v>
      </c>
      <c r="E11205" s="3">
        <v>508.5</v>
      </c>
      <c r="F11205" s="8"/>
      <c r="G11205" s="8"/>
      <c r="H11205" s="3">
        <f t="shared" si="348"/>
        <v>0</v>
      </c>
      <c r="I11205" s="30">
        <f t="shared" si="349"/>
        <v>0</v>
      </c>
    </row>
    <row r="11206" spans="1:9" ht="15.75" thickBot="1" x14ac:dyDescent="0.3">
      <c r="A11206" s="2">
        <v>92210791</v>
      </c>
      <c r="B11206" s="2" t="s">
        <v>8440</v>
      </c>
      <c r="C11206" s="2" t="s">
        <v>96</v>
      </c>
      <c r="D11206" s="6">
        <f>IFERROR(VLOOKUP(ZDEFAULT_PORTRAIT!A11206,'Price Change'!$C$2:$G$5796,5,FALSE),E11206)</f>
        <v>8</v>
      </c>
      <c r="E11206" s="6">
        <v>8</v>
      </c>
      <c r="F11206" s="7"/>
      <c r="G11206" s="7"/>
      <c r="H11206" s="3">
        <f t="shared" ref="H11206:H11269" si="350">IFERROR((E11206-D11206)*F11206,E11206*F11206)</f>
        <v>0</v>
      </c>
      <c r="I11206" s="30">
        <f t="shared" ref="I11206:I11269" si="351">IFERROR(H11206/G11206,0)</f>
        <v>0</v>
      </c>
    </row>
    <row r="11207" spans="1:9" ht="15.75" thickBot="1" x14ac:dyDescent="0.3">
      <c r="A11207" s="2">
        <v>92210792</v>
      </c>
      <c r="B11207" s="2" t="s">
        <v>10299</v>
      </c>
      <c r="C11207" s="2" t="s">
        <v>96</v>
      </c>
      <c r="D11207" s="3">
        <f>IFERROR(VLOOKUP(ZDEFAULT_PORTRAIT!A11207,'Price Change'!$C$2:$G$5796,5,FALSE),E11207)</f>
        <v>8</v>
      </c>
      <c r="E11207" s="3">
        <v>8</v>
      </c>
      <c r="F11207" s="8"/>
      <c r="G11207" s="8"/>
      <c r="H11207" s="3">
        <f t="shared" si="350"/>
        <v>0</v>
      </c>
      <c r="I11207" s="30">
        <f t="shared" si="351"/>
        <v>0</v>
      </c>
    </row>
    <row r="11208" spans="1:9" ht="15.75" thickBot="1" x14ac:dyDescent="0.3">
      <c r="A11208" s="2">
        <v>92210793</v>
      </c>
      <c r="B11208" s="2" t="s">
        <v>8840</v>
      </c>
      <c r="C11208" s="2" t="s">
        <v>96</v>
      </c>
      <c r="D11208" s="6">
        <f>IFERROR(VLOOKUP(ZDEFAULT_PORTRAIT!A11208,'Price Change'!$C$2:$G$5796,5,FALSE),E11208)</f>
        <v>8</v>
      </c>
      <c r="E11208" s="6">
        <v>8</v>
      </c>
      <c r="F11208" s="7"/>
      <c r="G11208" s="7"/>
      <c r="H11208" s="3">
        <f t="shared" si="350"/>
        <v>0</v>
      </c>
      <c r="I11208" s="30">
        <f t="shared" si="351"/>
        <v>0</v>
      </c>
    </row>
    <row r="11209" spans="1:9" ht="15.75" thickBot="1" x14ac:dyDescent="0.3">
      <c r="A11209" s="2">
        <v>92210794</v>
      </c>
      <c r="B11209" s="2" t="s">
        <v>9995</v>
      </c>
      <c r="C11209" s="2" t="s">
        <v>96</v>
      </c>
      <c r="D11209" s="3">
        <f>IFERROR(VLOOKUP(ZDEFAULT_PORTRAIT!A11209,'Price Change'!$C$2:$G$5796,5,FALSE),E11209)</f>
        <v>87.5</v>
      </c>
      <c r="E11209" s="3">
        <v>87.5</v>
      </c>
      <c r="F11209" s="8"/>
      <c r="G11209" s="8"/>
      <c r="H11209" s="3">
        <f t="shared" si="350"/>
        <v>0</v>
      </c>
      <c r="I11209" s="30">
        <f t="shared" si="351"/>
        <v>0</v>
      </c>
    </row>
    <row r="11210" spans="1:9" ht="15.75" thickBot="1" x14ac:dyDescent="0.3">
      <c r="A11210" s="2">
        <v>92210795</v>
      </c>
      <c r="B11210" s="2" t="s">
        <v>10161</v>
      </c>
      <c r="C11210" s="2" t="s">
        <v>96</v>
      </c>
      <c r="D11210" s="6">
        <f>IFERROR(VLOOKUP(ZDEFAULT_PORTRAIT!A11210,'Price Change'!$C$2:$G$5796,5,FALSE),E11210)</f>
        <v>8</v>
      </c>
      <c r="E11210" s="6">
        <v>8</v>
      </c>
      <c r="F11210" s="7"/>
      <c r="G11210" s="7"/>
      <c r="H11210" s="3">
        <f t="shared" si="350"/>
        <v>0</v>
      </c>
      <c r="I11210" s="30">
        <f t="shared" si="351"/>
        <v>0</v>
      </c>
    </row>
    <row r="11211" spans="1:9" ht="15.75" thickBot="1" x14ac:dyDescent="0.3">
      <c r="A11211" s="2">
        <v>92210796</v>
      </c>
      <c r="B11211" s="2" t="s">
        <v>10300</v>
      </c>
      <c r="C11211" s="2" t="s">
        <v>96</v>
      </c>
      <c r="D11211" s="3">
        <f>IFERROR(VLOOKUP(ZDEFAULT_PORTRAIT!A11211,'Price Change'!$C$2:$G$5796,5,FALSE),E11211)</f>
        <v>25</v>
      </c>
      <c r="E11211" s="3">
        <v>25</v>
      </c>
      <c r="F11211" s="8"/>
      <c r="G11211" s="8"/>
      <c r="H11211" s="3">
        <f t="shared" si="350"/>
        <v>0</v>
      </c>
      <c r="I11211" s="30">
        <f t="shared" si="351"/>
        <v>0</v>
      </c>
    </row>
    <row r="11212" spans="1:9" ht="15.75" thickBot="1" x14ac:dyDescent="0.3">
      <c r="A11212" s="2">
        <v>92210797</v>
      </c>
      <c r="B11212" s="2" t="s">
        <v>8788</v>
      </c>
      <c r="C11212" s="2" t="s">
        <v>96</v>
      </c>
      <c r="D11212" s="6">
        <f>IFERROR(VLOOKUP(ZDEFAULT_PORTRAIT!A11212,'Price Change'!$C$2:$G$5796,5,FALSE),E11212)</f>
        <v>8</v>
      </c>
      <c r="E11212" s="6">
        <v>8</v>
      </c>
      <c r="F11212" s="7"/>
      <c r="G11212" s="7"/>
      <c r="H11212" s="3">
        <f t="shared" si="350"/>
        <v>0</v>
      </c>
      <c r="I11212" s="30">
        <f t="shared" si="351"/>
        <v>0</v>
      </c>
    </row>
    <row r="11213" spans="1:9" ht="15.75" thickBot="1" x14ac:dyDescent="0.3">
      <c r="A11213" s="2">
        <v>92210798</v>
      </c>
      <c r="B11213" s="2" t="s">
        <v>9978</v>
      </c>
      <c r="C11213" s="2" t="s">
        <v>96</v>
      </c>
      <c r="D11213" s="3">
        <f>IFERROR(VLOOKUP(ZDEFAULT_PORTRAIT!A11213,'Price Change'!$C$2:$G$5796,5,FALSE),E11213)</f>
        <v>8</v>
      </c>
      <c r="E11213" s="3">
        <v>8</v>
      </c>
      <c r="F11213" s="8"/>
      <c r="G11213" s="8"/>
      <c r="H11213" s="3">
        <f t="shared" si="350"/>
        <v>0</v>
      </c>
      <c r="I11213" s="30">
        <f t="shared" si="351"/>
        <v>0</v>
      </c>
    </row>
    <row r="11214" spans="1:9" ht="15.75" thickBot="1" x14ac:dyDescent="0.3">
      <c r="A11214" s="2">
        <v>92210799</v>
      </c>
      <c r="B11214" s="2" t="s">
        <v>10301</v>
      </c>
      <c r="C11214" s="2" t="s">
        <v>96</v>
      </c>
      <c r="D11214" s="6">
        <f>IFERROR(VLOOKUP(ZDEFAULT_PORTRAIT!A11214,'Price Change'!$C$2:$G$5796,5,FALSE),E11214)</f>
        <v>694.5</v>
      </c>
      <c r="E11214" s="6">
        <v>555.5</v>
      </c>
      <c r="F11214" s="7"/>
      <c r="G11214" s="7"/>
      <c r="H11214" s="3">
        <f t="shared" si="350"/>
        <v>0</v>
      </c>
      <c r="I11214" s="30">
        <f t="shared" si="351"/>
        <v>0</v>
      </c>
    </row>
    <row r="11215" spans="1:9" ht="15.75" thickBot="1" x14ac:dyDescent="0.3">
      <c r="A11215" s="2">
        <v>92210800</v>
      </c>
      <c r="B11215" s="2" t="s">
        <v>8167</v>
      </c>
      <c r="C11215" s="2" t="s">
        <v>96</v>
      </c>
      <c r="D11215" s="3">
        <f>IFERROR(VLOOKUP(ZDEFAULT_PORTRAIT!A11215,'Price Change'!$C$2:$G$5796,5,FALSE),E11215)</f>
        <v>8</v>
      </c>
      <c r="E11215" s="3">
        <v>8</v>
      </c>
      <c r="F11215" s="4">
        <v>42</v>
      </c>
      <c r="G11215" s="5">
        <v>336</v>
      </c>
      <c r="H11215" s="3">
        <f t="shared" si="350"/>
        <v>0</v>
      </c>
      <c r="I11215" s="30">
        <f t="shared" si="351"/>
        <v>0</v>
      </c>
    </row>
    <row r="11216" spans="1:9" ht="15.75" thickBot="1" x14ac:dyDescent="0.3">
      <c r="A11216" s="2">
        <v>92210801</v>
      </c>
      <c r="B11216" s="2" t="s">
        <v>8143</v>
      </c>
      <c r="C11216" s="2" t="s">
        <v>96</v>
      </c>
      <c r="D11216" s="6">
        <f>IFERROR(VLOOKUP(ZDEFAULT_PORTRAIT!A11216,'Price Change'!$C$2:$G$5796,5,FALSE),E11216)</f>
        <v>8</v>
      </c>
      <c r="E11216" s="6">
        <v>8</v>
      </c>
      <c r="F11216" s="9">
        <v>31</v>
      </c>
      <c r="G11216" s="10">
        <v>248</v>
      </c>
      <c r="H11216" s="3">
        <f t="shared" si="350"/>
        <v>0</v>
      </c>
      <c r="I11216" s="30">
        <f t="shared" si="351"/>
        <v>0</v>
      </c>
    </row>
    <row r="11217" spans="1:9" ht="15.75" thickBot="1" x14ac:dyDescent="0.3">
      <c r="A11217" s="2">
        <v>92210802</v>
      </c>
      <c r="B11217" s="2" t="s">
        <v>10302</v>
      </c>
      <c r="C11217" s="2" t="s">
        <v>96</v>
      </c>
      <c r="D11217" s="3">
        <f>IFERROR(VLOOKUP(ZDEFAULT_PORTRAIT!A11217,'Price Change'!$C$2:$G$5796,5,FALSE),E11217)</f>
        <v>9.5</v>
      </c>
      <c r="E11217" s="3">
        <v>11.5</v>
      </c>
      <c r="F11217" s="8"/>
      <c r="G11217" s="8"/>
      <c r="H11217" s="3">
        <f t="shared" si="350"/>
        <v>0</v>
      </c>
      <c r="I11217" s="30">
        <f t="shared" si="351"/>
        <v>0</v>
      </c>
    </row>
    <row r="11218" spans="1:9" ht="15.75" thickBot="1" x14ac:dyDescent="0.3">
      <c r="A11218" s="2">
        <v>92210803</v>
      </c>
      <c r="B11218" s="2" t="s">
        <v>10303</v>
      </c>
      <c r="C11218" s="2" t="s">
        <v>96</v>
      </c>
      <c r="D11218" s="6">
        <f>IFERROR(VLOOKUP(ZDEFAULT_PORTRAIT!A11218,'Price Change'!$C$2:$G$5796,5,FALSE),E11218)</f>
        <v>8</v>
      </c>
      <c r="E11218" s="6">
        <v>8</v>
      </c>
      <c r="F11218" s="7"/>
      <c r="G11218" s="7"/>
      <c r="H11218" s="3">
        <f t="shared" si="350"/>
        <v>0</v>
      </c>
      <c r="I11218" s="30">
        <f t="shared" si="351"/>
        <v>0</v>
      </c>
    </row>
    <row r="11219" spans="1:9" ht="15.75" thickBot="1" x14ac:dyDescent="0.3">
      <c r="A11219" s="2">
        <v>92210804</v>
      </c>
      <c r="B11219" s="2" t="s">
        <v>10304</v>
      </c>
      <c r="C11219" s="2" t="s">
        <v>96</v>
      </c>
      <c r="D11219" s="3">
        <f>IFERROR(VLOOKUP(ZDEFAULT_PORTRAIT!A11219,'Price Change'!$C$2:$G$5796,5,FALSE),E11219)</f>
        <v>25</v>
      </c>
      <c r="E11219" s="3">
        <v>25</v>
      </c>
      <c r="F11219" s="8"/>
      <c r="G11219" s="8"/>
      <c r="H11219" s="3">
        <f t="shared" si="350"/>
        <v>0</v>
      </c>
      <c r="I11219" s="30">
        <f t="shared" si="351"/>
        <v>0</v>
      </c>
    </row>
    <row r="11220" spans="1:9" ht="15.75" thickBot="1" x14ac:dyDescent="0.3">
      <c r="A11220" s="2">
        <v>92210805</v>
      </c>
      <c r="B11220" s="2" t="s">
        <v>10305</v>
      </c>
      <c r="C11220" s="2" t="s">
        <v>96</v>
      </c>
      <c r="D11220" s="6">
        <f>IFERROR(VLOOKUP(ZDEFAULT_PORTRAIT!A11220,'Price Change'!$C$2:$G$5796,5,FALSE),E11220)</f>
        <v>340</v>
      </c>
      <c r="E11220" s="6">
        <v>340</v>
      </c>
      <c r="F11220" s="7"/>
      <c r="G11220" s="7"/>
      <c r="H11220" s="3">
        <f t="shared" si="350"/>
        <v>0</v>
      </c>
      <c r="I11220" s="30">
        <f t="shared" si="351"/>
        <v>0</v>
      </c>
    </row>
    <row r="11221" spans="1:9" ht="15.75" thickBot="1" x14ac:dyDescent="0.3">
      <c r="A11221" s="2">
        <v>92210806</v>
      </c>
      <c r="B11221" s="2" t="s">
        <v>9997</v>
      </c>
      <c r="C11221" s="2" t="s">
        <v>141</v>
      </c>
      <c r="D11221" s="3">
        <f>IFERROR(VLOOKUP(ZDEFAULT_PORTRAIT!A11221,'Price Change'!$C$2:$G$5796,5,FALSE),E11221)</f>
        <v>25</v>
      </c>
      <c r="E11221" s="3">
        <v>25</v>
      </c>
      <c r="F11221" s="8"/>
      <c r="G11221" s="8"/>
      <c r="H11221" s="3">
        <f t="shared" si="350"/>
        <v>0</v>
      </c>
      <c r="I11221" s="30">
        <f t="shared" si="351"/>
        <v>0</v>
      </c>
    </row>
    <row r="11222" spans="1:9" ht="15.75" thickBot="1" x14ac:dyDescent="0.3">
      <c r="A11222" s="2">
        <v>92210807</v>
      </c>
      <c r="B11222" s="2" t="s">
        <v>10306</v>
      </c>
      <c r="C11222" s="2" t="s">
        <v>96</v>
      </c>
      <c r="D11222" s="6">
        <f>IFERROR(VLOOKUP(ZDEFAULT_PORTRAIT!A11222,'Price Change'!$C$2:$G$5796,5,FALSE),E11222)</f>
        <v>8</v>
      </c>
      <c r="E11222" s="6">
        <v>8</v>
      </c>
      <c r="F11222" s="7"/>
      <c r="G11222" s="7"/>
      <c r="H11222" s="3">
        <f t="shared" si="350"/>
        <v>0</v>
      </c>
      <c r="I11222" s="30">
        <f t="shared" si="351"/>
        <v>0</v>
      </c>
    </row>
    <row r="11223" spans="1:9" ht="15.75" thickBot="1" x14ac:dyDescent="0.3">
      <c r="A11223" s="2">
        <v>92210808</v>
      </c>
      <c r="B11223" s="2" t="s">
        <v>9885</v>
      </c>
      <c r="C11223" s="2" t="s">
        <v>96</v>
      </c>
      <c r="D11223" s="3">
        <f>IFERROR(VLOOKUP(ZDEFAULT_PORTRAIT!A11223,'Price Change'!$C$2:$G$5796,5,FALSE),E11223)</f>
        <v>25</v>
      </c>
      <c r="E11223" s="3">
        <v>25</v>
      </c>
      <c r="F11223" s="8"/>
      <c r="G11223" s="8"/>
      <c r="H11223" s="3">
        <f t="shared" si="350"/>
        <v>0</v>
      </c>
      <c r="I11223" s="30">
        <f t="shared" si="351"/>
        <v>0</v>
      </c>
    </row>
    <row r="11224" spans="1:9" ht="15.75" thickBot="1" x14ac:dyDescent="0.3">
      <c r="A11224" s="2">
        <v>92210809</v>
      </c>
      <c r="B11224" s="2" t="s">
        <v>9885</v>
      </c>
      <c r="C11224" s="2" t="s">
        <v>96</v>
      </c>
      <c r="D11224" s="6">
        <f>IFERROR(VLOOKUP(ZDEFAULT_PORTRAIT!A11224,'Price Change'!$C$2:$G$5796,5,FALSE),E11224)</f>
        <v>25</v>
      </c>
      <c r="E11224" s="6">
        <v>25</v>
      </c>
      <c r="F11224" s="9">
        <v>147</v>
      </c>
      <c r="G11224" s="10">
        <v>3675</v>
      </c>
      <c r="H11224" s="3">
        <f t="shared" si="350"/>
        <v>0</v>
      </c>
      <c r="I11224" s="30">
        <f t="shared" si="351"/>
        <v>0</v>
      </c>
    </row>
    <row r="11225" spans="1:9" ht="15.75" thickBot="1" x14ac:dyDescent="0.3">
      <c r="A11225" s="2">
        <v>92210810</v>
      </c>
      <c r="B11225" s="2" t="s">
        <v>10245</v>
      </c>
      <c r="C11225" s="2" t="s">
        <v>96</v>
      </c>
      <c r="D11225" s="3">
        <f>IFERROR(VLOOKUP(ZDEFAULT_PORTRAIT!A11225,'Price Change'!$C$2:$G$5796,5,FALSE),E11225)</f>
        <v>103.5</v>
      </c>
      <c r="E11225" s="3">
        <v>32.5</v>
      </c>
      <c r="F11225" s="8"/>
      <c r="G11225" s="8"/>
      <c r="H11225" s="3">
        <f t="shared" si="350"/>
        <v>0</v>
      </c>
      <c r="I11225" s="30">
        <f t="shared" si="351"/>
        <v>0</v>
      </c>
    </row>
    <row r="11226" spans="1:9" ht="15.75" thickBot="1" x14ac:dyDescent="0.3">
      <c r="A11226" s="2">
        <v>92210811</v>
      </c>
      <c r="B11226" s="2" t="s">
        <v>10307</v>
      </c>
      <c r="C11226" s="2" t="s">
        <v>96</v>
      </c>
      <c r="D11226" s="6">
        <f>IFERROR(VLOOKUP(ZDEFAULT_PORTRAIT!A11226,'Price Change'!$C$2:$G$5796,5,FALSE),E11226)</f>
        <v>1939</v>
      </c>
      <c r="E11226" s="6">
        <v>2212</v>
      </c>
      <c r="F11226" s="7"/>
      <c r="G11226" s="7"/>
      <c r="H11226" s="3">
        <f t="shared" si="350"/>
        <v>0</v>
      </c>
      <c r="I11226" s="30">
        <f t="shared" si="351"/>
        <v>0</v>
      </c>
    </row>
    <row r="11227" spans="1:9" ht="15.75" thickBot="1" x14ac:dyDescent="0.3">
      <c r="A11227" s="2">
        <v>92210812</v>
      </c>
      <c r="B11227" s="2" t="s">
        <v>10308</v>
      </c>
      <c r="C11227" s="2" t="s">
        <v>96</v>
      </c>
      <c r="D11227" s="3">
        <f>IFERROR(VLOOKUP(ZDEFAULT_PORTRAIT!A11227,'Price Change'!$C$2:$G$5796,5,FALSE),E11227)</f>
        <v>8</v>
      </c>
      <c r="E11227" s="3">
        <v>8</v>
      </c>
      <c r="F11227" s="8"/>
      <c r="G11227" s="8"/>
      <c r="H11227" s="3">
        <f t="shared" si="350"/>
        <v>0</v>
      </c>
      <c r="I11227" s="30">
        <f t="shared" si="351"/>
        <v>0</v>
      </c>
    </row>
    <row r="11228" spans="1:9" ht="15.75" thickBot="1" x14ac:dyDescent="0.3">
      <c r="A11228" s="2">
        <v>92210813</v>
      </c>
      <c r="B11228" s="2" t="s">
        <v>10309</v>
      </c>
      <c r="C11228" s="2" t="s">
        <v>96</v>
      </c>
      <c r="D11228" s="6">
        <f>IFERROR(VLOOKUP(ZDEFAULT_PORTRAIT!A11228,'Price Change'!$C$2:$G$5796,5,FALSE),E11228)</f>
        <v>1444</v>
      </c>
      <c r="E11228" s="6">
        <v>1155</v>
      </c>
      <c r="F11228" s="7"/>
      <c r="G11228" s="7"/>
      <c r="H11228" s="3">
        <f t="shared" si="350"/>
        <v>0</v>
      </c>
      <c r="I11228" s="30">
        <f t="shared" si="351"/>
        <v>0</v>
      </c>
    </row>
    <row r="11229" spans="1:9" ht="15.75" thickBot="1" x14ac:dyDescent="0.3">
      <c r="A11229" s="2">
        <v>92210814</v>
      </c>
      <c r="B11229" s="2" t="s">
        <v>10077</v>
      </c>
      <c r="C11229" s="2" t="s">
        <v>96</v>
      </c>
      <c r="D11229" s="3">
        <f>IFERROR(VLOOKUP(ZDEFAULT_PORTRAIT!A11229,'Price Change'!$C$2:$G$5796,5,FALSE),E11229)</f>
        <v>8</v>
      </c>
      <c r="E11229" s="3">
        <v>8</v>
      </c>
      <c r="F11229" s="8"/>
      <c r="G11229" s="8"/>
      <c r="H11229" s="3">
        <f t="shared" si="350"/>
        <v>0</v>
      </c>
      <c r="I11229" s="30">
        <f t="shared" si="351"/>
        <v>0</v>
      </c>
    </row>
    <row r="11230" spans="1:9" ht="15.75" thickBot="1" x14ac:dyDescent="0.3">
      <c r="A11230" s="2">
        <v>92210815</v>
      </c>
      <c r="B11230" s="2" t="s">
        <v>9864</v>
      </c>
      <c r="C11230" s="2" t="s">
        <v>96</v>
      </c>
      <c r="D11230" s="6">
        <f>IFERROR(VLOOKUP(ZDEFAULT_PORTRAIT!A11230,'Price Change'!$C$2:$G$5796,5,FALSE),E11230)</f>
        <v>8</v>
      </c>
      <c r="E11230" s="6">
        <v>8</v>
      </c>
      <c r="F11230" s="7"/>
      <c r="G11230" s="7"/>
      <c r="H11230" s="3">
        <f t="shared" si="350"/>
        <v>0</v>
      </c>
      <c r="I11230" s="30">
        <f t="shared" si="351"/>
        <v>0</v>
      </c>
    </row>
    <row r="11231" spans="1:9" ht="15.75" thickBot="1" x14ac:dyDescent="0.3">
      <c r="A11231" s="2">
        <v>92210816</v>
      </c>
      <c r="B11231" s="2" t="s">
        <v>10310</v>
      </c>
      <c r="C11231" s="2" t="s">
        <v>96</v>
      </c>
      <c r="D11231" s="3">
        <f>IFERROR(VLOOKUP(ZDEFAULT_PORTRAIT!A11231,'Price Change'!$C$2:$G$5796,5,FALSE),E11231)</f>
        <v>31</v>
      </c>
      <c r="E11231" s="3">
        <v>32</v>
      </c>
      <c r="F11231" s="4">
        <v>497</v>
      </c>
      <c r="G11231" s="5">
        <v>15753</v>
      </c>
      <c r="H11231" s="3">
        <f t="shared" si="350"/>
        <v>497</v>
      </c>
      <c r="I11231" s="30">
        <f t="shared" si="351"/>
        <v>3.1549546118199705E-2</v>
      </c>
    </row>
    <row r="11232" spans="1:9" ht="15.75" thickBot="1" x14ac:dyDescent="0.3">
      <c r="A11232" s="2">
        <v>92210817</v>
      </c>
      <c r="B11232" s="2" t="s">
        <v>10211</v>
      </c>
      <c r="C11232" s="2" t="s">
        <v>96</v>
      </c>
      <c r="D11232" s="6">
        <f>IFERROR(VLOOKUP(ZDEFAULT_PORTRAIT!A11232,'Price Change'!$C$2:$G$5796,5,FALSE),E11232)</f>
        <v>25</v>
      </c>
      <c r="E11232" s="6">
        <v>25</v>
      </c>
      <c r="F11232" s="7"/>
      <c r="G11232" s="7"/>
      <c r="H11232" s="3">
        <f t="shared" si="350"/>
        <v>0</v>
      </c>
      <c r="I11232" s="30">
        <f t="shared" si="351"/>
        <v>0</v>
      </c>
    </row>
    <row r="11233" spans="1:9" ht="15.75" thickBot="1" x14ac:dyDescent="0.3">
      <c r="A11233" s="2">
        <v>92210818</v>
      </c>
      <c r="B11233" s="2" t="s">
        <v>10311</v>
      </c>
      <c r="C11233" s="2" t="s">
        <v>96</v>
      </c>
      <c r="D11233" s="3">
        <f>IFERROR(VLOOKUP(ZDEFAULT_PORTRAIT!A11233,'Price Change'!$C$2:$G$5796,5,FALSE),E11233)</f>
        <v>8</v>
      </c>
      <c r="E11233" s="3">
        <v>8</v>
      </c>
      <c r="F11233" s="8"/>
      <c r="G11233" s="8"/>
      <c r="H11233" s="3">
        <f t="shared" si="350"/>
        <v>0</v>
      </c>
      <c r="I11233" s="30">
        <f t="shared" si="351"/>
        <v>0</v>
      </c>
    </row>
    <row r="11234" spans="1:9" ht="15.75" thickBot="1" x14ac:dyDescent="0.3">
      <c r="A11234" s="2">
        <v>92210819</v>
      </c>
      <c r="B11234" s="2" t="s">
        <v>8355</v>
      </c>
      <c r="C11234" s="2" t="s">
        <v>96</v>
      </c>
      <c r="D11234" s="6">
        <f>IFERROR(VLOOKUP(ZDEFAULT_PORTRAIT!A11234,'Price Change'!$C$2:$G$5796,5,FALSE),E11234)</f>
        <v>8</v>
      </c>
      <c r="E11234" s="6">
        <v>8</v>
      </c>
      <c r="F11234" s="7"/>
      <c r="G11234" s="7"/>
      <c r="H11234" s="3">
        <f t="shared" si="350"/>
        <v>0</v>
      </c>
      <c r="I11234" s="30">
        <f t="shared" si="351"/>
        <v>0</v>
      </c>
    </row>
    <row r="11235" spans="1:9" ht="15.75" thickBot="1" x14ac:dyDescent="0.3">
      <c r="A11235" s="2">
        <v>92210820</v>
      </c>
      <c r="B11235" s="2" t="s">
        <v>10043</v>
      </c>
      <c r="C11235" s="2" t="s">
        <v>96</v>
      </c>
      <c r="D11235" s="3">
        <f>IFERROR(VLOOKUP(ZDEFAULT_PORTRAIT!A11235,'Price Change'!$C$2:$G$5796,5,FALSE),E11235)</f>
        <v>8</v>
      </c>
      <c r="E11235" s="3">
        <v>8</v>
      </c>
      <c r="F11235" s="8"/>
      <c r="G11235" s="8"/>
      <c r="H11235" s="3">
        <f t="shared" si="350"/>
        <v>0</v>
      </c>
      <c r="I11235" s="30">
        <f t="shared" si="351"/>
        <v>0</v>
      </c>
    </row>
    <row r="11236" spans="1:9" ht="15.75" thickBot="1" x14ac:dyDescent="0.3">
      <c r="A11236" s="2">
        <v>92210821</v>
      </c>
      <c r="B11236" s="2" t="s">
        <v>10312</v>
      </c>
      <c r="C11236" s="2" t="s">
        <v>96</v>
      </c>
      <c r="D11236" s="6">
        <f>IFERROR(VLOOKUP(ZDEFAULT_PORTRAIT!A11236,'Price Change'!$C$2:$G$5796,5,FALSE),E11236)</f>
        <v>8</v>
      </c>
      <c r="E11236" s="6">
        <v>8</v>
      </c>
      <c r="F11236" s="7"/>
      <c r="G11236" s="7"/>
      <c r="H11236" s="3">
        <f t="shared" si="350"/>
        <v>0</v>
      </c>
      <c r="I11236" s="30">
        <f t="shared" si="351"/>
        <v>0</v>
      </c>
    </row>
    <row r="11237" spans="1:9" ht="15.75" thickBot="1" x14ac:dyDescent="0.3">
      <c r="A11237" s="2">
        <v>92210822</v>
      </c>
      <c r="B11237" s="2" t="s">
        <v>10313</v>
      </c>
      <c r="C11237" s="2" t="s">
        <v>96</v>
      </c>
      <c r="D11237" s="3">
        <f>IFERROR(VLOOKUP(ZDEFAULT_PORTRAIT!A11237,'Price Change'!$C$2:$G$5796,5,FALSE),E11237)</f>
        <v>8</v>
      </c>
      <c r="E11237" s="3">
        <v>8.5</v>
      </c>
      <c r="F11237" s="8"/>
      <c r="G11237" s="8"/>
      <c r="H11237" s="3">
        <f t="shared" si="350"/>
        <v>0</v>
      </c>
      <c r="I11237" s="30">
        <f t="shared" si="351"/>
        <v>0</v>
      </c>
    </row>
    <row r="11238" spans="1:9" ht="15.75" thickBot="1" x14ac:dyDescent="0.3">
      <c r="A11238" s="2">
        <v>92210823</v>
      </c>
      <c r="B11238" s="2" t="s">
        <v>10103</v>
      </c>
      <c r="C11238" s="2" t="s">
        <v>96</v>
      </c>
      <c r="D11238" s="6">
        <f>IFERROR(VLOOKUP(ZDEFAULT_PORTRAIT!A11238,'Price Change'!$C$2:$G$5796,5,FALSE),E11238)</f>
        <v>8</v>
      </c>
      <c r="E11238" s="6">
        <v>8</v>
      </c>
      <c r="F11238" s="7"/>
      <c r="G11238" s="7"/>
      <c r="H11238" s="3">
        <f t="shared" si="350"/>
        <v>0</v>
      </c>
      <c r="I11238" s="30">
        <f t="shared" si="351"/>
        <v>0</v>
      </c>
    </row>
    <row r="11239" spans="1:9" ht="15.75" thickBot="1" x14ac:dyDescent="0.3">
      <c r="A11239" s="2">
        <v>92210824</v>
      </c>
      <c r="B11239" s="2" t="s">
        <v>9113</v>
      </c>
      <c r="C11239" s="2" t="s">
        <v>96</v>
      </c>
      <c r="D11239" s="3">
        <f>IFERROR(VLOOKUP(ZDEFAULT_PORTRAIT!A11239,'Price Change'!$C$2:$G$5796,5,FALSE),E11239)</f>
        <v>8</v>
      </c>
      <c r="E11239" s="3">
        <v>8</v>
      </c>
      <c r="F11239" s="8"/>
      <c r="G11239" s="8"/>
      <c r="H11239" s="3">
        <f t="shared" si="350"/>
        <v>0</v>
      </c>
      <c r="I11239" s="30">
        <f t="shared" si="351"/>
        <v>0</v>
      </c>
    </row>
    <row r="11240" spans="1:9" ht="15.75" thickBot="1" x14ac:dyDescent="0.3">
      <c r="A11240" s="2">
        <v>92210825</v>
      </c>
      <c r="B11240" s="2" t="s">
        <v>9864</v>
      </c>
      <c r="C11240" s="2" t="s">
        <v>96</v>
      </c>
      <c r="D11240" s="6">
        <f>IFERROR(VLOOKUP(ZDEFAULT_PORTRAIT!A11240,'Price Change'!$C$2:$G$5796,5,FALSE),E11240)</f>
        <v>8</v>
      </c>
      <c r="E11240" s="6">
        <v>8</v>
      </c>
      <c r="F11240" s="7"/>
      <c r="G11240" s="7"/>
      <c r="H11240" s="3">
        <f t="shared" si="350"/>
        <v>0</v>
      </c>
      <c r="I11240" s="30">
        <f t="shared" si="351"/>
        <v>0</v>
      </c>
    </row>
    <row r="11241" spans="1:9" ht="15.75" thickBot="1" x14ac:dyDescent="0.3">
      <c r="A11241" s="2">
        <v>92210826</v>
      </c>
      <c r="B11241" s="2" t="s">
        <v>10314</v>
      </c>
      <c r="C11241" s="2" t="s">
        <v>96</v>
      </c>
      <c r="D11241" s="3">
        <f>IFERROR(VLOOKUP(ZDEFAULT_PORTRAIT!A11241,'Price Change'!$C$2:$G$5796,5,FALSE),E11241)</f>
        <v>8</v>
      </c>
      <c r="E11241" s="3">
        <v>8</v>
      </c>
      <c r="F11241" s="8"/>
      <c r="G11241" s="8"/>
      <c r="H11241" s="3">
        <f t="shared" si="350"/>
        <v>0</v>
      </c>
      <c r="I11241" s="30">
        <f t="shared" si="351"/>
        <v>0</v>
      </c>
    </row>
    <row r="11242" spans="1:9" ht="15.75" thickBot="1" x14ac:dyDescent="0.3">
      <c r="A11242" s="2">
        <v>92210827</v>
      </c>
      <c r="B11242" s="2" t="s">
        <v>10315</v>
      </c>
      <c r="C11242" s="2" t="s">
        <v>96</v>
      </c>
      <c r="D11242" s="6">
        <f>IFERROR(VLOOKUP(ZDEFAULT_PORTRAIT!A11242,'Price Change'!$C$2:$G$5796,5,FALSE),E11242)</f>
        <v>31.4</v>
      </c>
      <c r="E11242" s="6">
        <v>25</v>
      </c>
      <c r="F11242" s="7"/>
      <c r="G11242" s="7"/>
      <c r="H11242" s="3">
        <f t="shared" si="350"/>
        <v>0</v>
      </c>
      <c r="I11242" s="30">
        <f t="shared" si="351"/>
        <v>0</v>
      </c>
    </row>
    <row r="11243" spans="1:9" ht="15.75" thickBot="1" x14ac:dyDescent="0.3">
      <c r="A11243" s="2">
        <v>92210828</v>
      </c>
      <c r="B11243" s="2" t="s">
        <v>9997</v>
      </c>
      <c r="C11243" s="2" t="s">
        <v>141</v>
      </c>
      <c r="D11243" s="3">
        <f>IFERROR(VLOOKUP(ZDEFAULT_PORTRAIT!A11243,'Price Change'!$C$2:$G$5796,5,FALSE),E11243)</f>
        <v>25</v>
      </c>
      <c r="E11243" s="3">
        <v>25</v>
      </c>
      <c r="F11243" s="8"/>
      <c r="G11243" s="8"/>
      <c r="H11243" s="3">
        <f t="shared" si="350"/>
        <v>0</v>
      </c>
      <c r="I11243" s="30">
        <f t="shared" si="351"/>
        <v>0</v>
      </c>
    </row>
    <row r="11244" spans="1:9" ht="15.75" thickBot="1" x14ac:dyDescent="0.3">
      <c r="A11244" s="2">
        <v>92210829</v>
      </c>
      <c r="B11244" s="2" t="s">
        <v>10316</v>
      </c>
      <c r="C11244" s="2" t="s">
        <v>96</v>
      </c>
      <c r="D11244" s="6">
        <f>IFERROR(VLOOKUP(ZDEFAULT_PORTRAIT!A11244,'Price Change'!$C$2:$G$5796,5,FALSE),E11244)</f>
        <v>1168.5</v>
      </c>
      <c r="E11244" s="6">
        <v>998</v>
      </c>
      <c r="F11244" s="7"/>
      <c r="G11244" s="7"/>
      <c r="H11244" s="3">
        <f t="shared" si="350"/>
        <v>0</v>
      </c>
      <c r="I11244" s="30">
        <f t="shared" si="351"/>
        <v>0</v>
      </c>
    </row>
    <row r="11245" spans="1:9" ht="15.75" thickBot="1" x14ac:dyDescent="0.3">
      <c r="A11245" s="2">
        <v>92210830</v>
      </c>
      <c r="B11245" s="2" t="s">
        <v>10317</v>
      </c>
      <c r="C11245" s="2" t="s">
        <v>96</v>
      </c>
      <c r="D11245" s="3">
        <f>IFERROR(VLOOKUP(ZDEFAULT_PORTRAIT!A11245,'Price Change'!$C$2:$G$5796,5,FALSE),E11245)</f>
        <v>8</v>
      </c>
      <c r="E11245" s="3">
        <v>8</v>
      </c>
      <c r="F11245" s="8"/>
      <c r="G11245" s="8"/>
      <c r="H11245" s="3">
        <f t="shared" si="350"/>
        <v>0</v>
      </c>
      <c r="I11245" s="30">
        <f t="shared" si="351"/>
        <v>0</v>
      </c>
    </row>
    <row r="11246" spans="1:9" ht="15.75" thickBot="1" x14ac:dyDescent="0.3">
      <c r="A11246" s="2">
        <v>92210831</v>
      </c>
      <c r="B11246" s="2" t="s">
        <v>9392</v>
      </c>
      <c r="C11246" s="2" t="s">
        <v>96</v>
      </c>
      <c r="D11246" s="6">
        <f>IFERROR(VLOOKUP(ZDEFAULT_PORTRAIT!A11246,'Price Change'!$C$2:$G$5796,5,FALSE),E11246)</f>
        <v>8</v>
      </c>
      <c r="E11246" s="6">
        <v>8</v>
      </c>
      <c r="F11246" s="7"/>
      <c r="G11246" s="7"/>
      <c r="H11246" s="3">
        <f t="shared" si="350"/>
        <v>0</v>
      </c>
      <c r="I11246" s="30">
        <f t="shared" si="351"/>
        <v>0</v>
      </c>
    </row>
    <row r="11247" spans="1:9" ht="15.75" thickBot="1" x14ac:dyDescent="0.3">
      <c r="A11247" s="2">
        <v>92210832</v>
      </c>
      <c r="B11247" s="2" t="s">
        <v>10318</v>
      </c>
      <c r="C11247" s="2" t="s">
        <v>96</v>
      </c>
      <c r="D11247" s="3">
        <f>IFERROR(VLOOKUP(ZDEFAULT_PORTRAIT!A11247,'Price Change'!$C$2:$G$5796,5,FALSE),E11247)</f>
        <v>8</v>
      </c>
      <c r="E11247" s="3">
        <v>8</v>
      </c>
      <c r="F11247" s="8"/>
      <c r="G11247" s="8"/>
      <c r="H11247" s="3">
        <f t="shared" si="350"/>
        <v>0</v>
      </c>
      <c r="I11247" s="30">
        <f t="shared" si="351"/>
        <v>0</v>
      </c>
    </row>
    <row r="11248" spans="1:9" ht="15.75" thickBot="1" x14ac:dyDescent="0.3">
      <c r="A11248" s="2">
        <v>92210833</v>
      </c>
      <c r="B11248" s="2" t="s">
        <v>10079</v>
      </c>
      <c r="C11248" s="2" t="s">
        <v>96</v>
      </c>
      <c r="D11248" s="6">
        <f>IFERROR(VLOOKUP(ZDEFAULT_PORTRAIT!A11248,'Price Change'!$C$2:$G$5796,5,FALSE),E11248)</f>
        <v>8</v>
      </c>
      <c r="E11248" s="6">
        <v>8</v>
      </c>
      <c r="F11248" s="7"/>
      <c r="G11248" s="7"/>
      <c r="H11248" s="3">
        <f t="shared" si="350"/>
        <v>0</v>
      </c>
      <c r="I11248" s="30">
        <f t="shared" si="351"/>
        <v>0</v>
      </c>
    </row>
    <row r="11249" spans="1:9" ht="15.75" thickBot="1" x14ac:dyDescent="0.3">
      <c r="A11249" s="2">
        <v>92210834</v>
      </c>
      <c r="B11249" s="2" t="s">
        <v>9793</v>
      </c>
      <c r="C11249" s="2" t="s">
        <v>96</v>
      </c>
      <c r="D11249" s="3">
        <f>IFERROR(VLOOKUP(ZDEFAULT_PORTRAIT!A11249,'Price Change'!$C$2:$G$5796,5,FALSE),E11249)</f>
        <v>8</v>
      </c>
      <c r="E11249" s="3">
        <v>8</v>
      </c>
      <c r="F11249" s="8"/>
      <c r="G11249" s="8"/>
      <c r="H11249" s="3">
        <f t="shared" si="350"/>
        <v>0</v>
      </c>
      <c r="I11249" s="30">
        <f t="shared" si="351"/>
        <v>0</v>
      </c>
    </row>
    <row r="11250" spans="1:9" ht="15.75" thickBot="1" x14ac:dyDescent="0.3">
      <c r="A11250" s="2">
        <v>92210835</v>
      </c>
      <c r="B11250" s="2" t="s">
        <v>10319</v>
      </c>
      <c r="C11250" s="2" t="s">
        <v>96</v>
      </c>
      <c r="D11250" s="6">
        <f>IFERROR(VLOOKUP(ZDEFAULT_PORTRAIT!A11250,'Price Change'!$C$2:$G$5796,5,FALSE),E11250)</f>
        <v>47.5</v>
      </c>
      <c r="E11250" s="6">
        <v>49.5</v>
      </c>
      <c r="F11250" s="7"/>
      <c r="G11250" s="7"/>
      <c r="H11250" s="3">
        <f t="shared" si="350"/>
        <v>0</v>
      </c>
      <c r="I11250" s="30">
        <f t="shared" si="351"/>
        <v>0</v>
      </c>
    </row>
    <row r="11251" spans="1:9" ht="15.75" thickBot="1" x14ac:dyDescent="0.3">
      <c r="A11251" s="2">
        <v>92210836</v>
      </c>
      <c r="B11251" s="2" t="s">
        <v>10320</v>
      </c>
      <c r="C11251" s="2" t="s">
        <v>96</v>
      </c>
      <c r="D11251" s="3">
        <f>IFERROR(VLOOKUP(ZDEFAULT_PORTRAIT!A11251,'Price Change'!$C$2:$G$5796,5,FALSE),E11251)</f>
        <v>8</v>
      </c>
      <c r="E11251" s="3">
        <v>8</v>
      </c>
      <c r="F11251" s="8"/>
      <c r="G11251" s="8"/>
      <c r="H11251" s="3">
        <f t="shared" si="350"/>
        <v>0</v>
      </c>
      <c r="I11251" s="30">
        <f t="shared" si="351"/>
        <v>0</v>
      </c>
    </row>
    <row r="11252" spans="1:9" ht="15.75" thickBot="1" x14ac:dyDescent="0.3">
      <c r="A11252" s="2">
        <v>92210837</v>
      </c>
      <c r="B11252" s="2" t="s">
        <v>10321</v>
      </c>
      <c r="C11252" s="2" t="s">
        <v>96</v>
      </c>
      <c r="D11252" s="6">
        <f>IFERROR(VLOOKUP(ZDEFAULT_PORTRAIT!A11252,'Price Change'!$C$2:$G$5796,5,FALSE),E11252)</f>
        <v>26.2</v>
      </c>
      <c r="E11252" s="6">
        <v>26.2</v>
      </c>
      <c r="F11252" s="7"/>
      <c r="G11252" s="7"/>
      <c r="H11252" s="3">
        <f t="shared" si="350"/>
        <v>0</v>
      </c>
      <c r="I11252" s="30">
        <f t="shared" si="351"/>
        <v>0</v>
      </c>
    </row>
    <row r="11253" spans="1:9" ht="15.75" thickBot="1" x14ac:dyDescent="0.3">
      <c r="A11253" s="2">
        <v>92210838</v>
      </c>
      <c r="B11253" s="2" t="s">
        <v>10322</v>
      </c>
      <c r="C11253" s="2" t="s">
        <v>96</v>
      </c>
      <c r="D11253" s="3">
        <f>IFERROR(VLOOKUP(ZDEFAULT_PORTRAIT!A11253,'Price Change'!$C$2:$G$5796,5,FALSE),E11253)</f>
        <v>313.5</v>
      </c>
      <c r="E11253" s="3">
        <v>313.5</v>
      </c>
      <c r="F11253" s="8"/>
      <c r="G11253" s="8"/>
      <c r="H11253" s="3">
        <f t="shared" si="350"/>
        <v>0</v>
      </c>
      <c r="I11253" s="30">
        <f t="shared" si="351"/>
        <v>0</v>
      </c>
    </row>
    <row r="11254" spans="1:9" ht="15.75" thickBot="1" x14ac:dyDescent="0.3">
      <c r="A11254" s="2">
        <v>92210839</v>
      </c>
      <c r="B11254" s="2" t="s">
        <v>9789</v>
      </c>
      <c r="C11254" s="2" t="s">
        <v>96</v>
      </c>
      <c r="D11254" s="6">
        <f>IFERROR(VLOOKUP(ZDEFAULT_PORTRAIT!A11254,'Price Change'!$C$2:$G$5796,5,FALSE),E11254)</f>
        <v>8</v>
      </c>
      <c r="E11254" s="6">
        <v>8</v>
      </c>
      <c r="F11254" s="7"/>
      <c r="G11254" s="7"/>
      <c r="H11254" s="3">
        <f t="shared" si="350"/>
        <v>0</v>
      </c>
      <c r="I11254" s="30">
        <f t="shared" si="351"/>
        <v>0</v>
      </c>
    </row>
    <row r="11255" spans="1:9" ht="15.75" thickBot="1" x14ac:dyDescent="0.3">
      <c r="A11255" s="2">
        <v>92210840</v>
      </c>
      <c r="B11255" s="2" t="s">
        <v>10323</v>
      </c>
      <c r="C11255" s="2" t="s">
        <v>96</v>
      </c>
      <c r="D11255" s="3">
        <f>IFERROR(VLOOKUP(ZDEFAULT_PORTRAIT!A11255,'Price Change'!$C$2:$G$5796,5,FALSE),E11255)</f>
        <v>8</v>
      </c>
      <c r="E11255" s="3">
        <v>8</v>
      </c>
      <c r="F11255" s="8"/>
      <c r="G11255" s="8"/>
      <c r="H11255" s="3">
        <f t="shared" si="350"/>
        <v>0</v>
      </c>
      <c r="I11255" s="30">
        <f t="shared" si="351"/>
        <v>0</v>
      </c>
    </row>
    <row r="11256" spans="1:9" ht="15.75" thickBot="1" x14ac:dyDescent="0.3">
      <c r="A11256" s="2">
        <v>92210841</v>
      </c>
      <c r="B11256" s="2" t="s">
        <v>10074</v>
      </c>
      <c r="C11256" s="2" t="s">
        <v>96</v>
      </c>
      <c r="D11256" s="6">
        <f>IFERROR(VLOOKUP(ZDEFAULT_PORTRAIT!A11256,'Price Change'!$C$2:$G$5796,5,FALSE),E11256)</f>
        <v>8</v>
      </c>
      <c r="E11256" s="6">
        <v>8</v>
      </c>
      <c r="F11256" s="7"/>
      <c r="G11256" s="7"/>
      <c r="H11256" s="3">
        <f t="shared" si="350"/>
        <v>0</v>
      </c>
      <c r="I11256" s="30">
        <f t="shared" si="351"/>
        <v>0</v>
      </c>
    </row>
    <row r="11257" spans="1:9" ht="15.75" thickBot="1" x14ac:dyDescent="0.3">
      <c r="A11257" s="2">
        <v>92210842</v>
      </c>
      <c r="B11257" s="2" t="s">
        <v>10324</v>
      </c>
      <c r="C11257" s="2" t="s">
        <v>96</v>
      </c>
      <c r="D11257" s="3">
        <f>IFERROR(VLOOKUP(ZDEFAULT_PORTRAIT!A11257,'Price Change'!$C$2:$G$5796,5,FALSE),E11257)</f>
        <v>8</v>
      </c>
      <c r="E11257" s="3">
        <v>8</v>
      </c>
      <c r="F11257" s="8"/>
      <c r="G11257" s="8"/>
      <c r="H11257" s="3">
        <f t="shared" si="350"/>
        <v>0</v>
      </c>
      <c r="I11257" s="30">
        <f t="shared" si="351"/>
        <v>0</v>
      </c>
    </row>
    <row r="11258" spans="1:9" ht="15.75" thickBot="1" x14ac:dyDescent="0.3">
      <c r="A11258" s="2">
        <v>92210843</v>
      </c>
      <c r="B11258" s="2" t="s">
        <v>10325</v>
      </c>
      <c r="C11258" s="2" t="s">
        <v>96</v>
      </c>
      <c r="D11258" s="6">
        <f>IFERROR(VLOOKUP(ZDEFAULT_PORTRAIT!A11258,'Price Change'!$C$2:$G$5796,5,FALSE),E11258)</f>
        <v>8</v>
      </c>
      <c r="E11258" s="6">
        <v>8</v>
      </c>
      <c r="F11258" s="7"/>
      <c r="G11258" s="7"/>
      <c r="H11258" s="3">
        <f t="shared" si="350"/>
        <v>0</v>
      </c>
      <c r="I11258" s="30">
        <f t="shared" si="351"/>
        <v>0</v>
      </c>
    </row>
    <row r="11259" spans="1:9" ht="15.75" thickBot="1" x14ac:dyDescent="0.3">
      <c r="A11259" s="2">
        <v>92210844</v>
      </c>
      <c r="B11259" s="2" t="s">
        <v>10326</v>
      </c>
      <c r="C11259" s="2" t="s">
        <v>96</v>
      </c>
      <c r="D11259" s="3">
        <f>IFERROR(VLOOKUP(ZDEFAULT_PORTRAIT!A11259,'Price Change'!$C$2:$G$5796,5,FALSE),E11259)</f>
        <v>11</v>
      </c>
      <c r="E11259" s="3">
        <v>8</v>
      </c>
      <c r="F11259" s="4">
        <v>137</v>
      </c>
      <c r="G11259" s="5">
        <v>1096</v>
      </c>
      <c r="H11259" s="3">
        <f t="shared" si="350"/>
        <v>-411</v>
      </c>
      <c r="I11259" s="30">
        <f t="shared" si="351"/>
        <v>-0.375</v>
      </c>
    </row>
    <row r="11260" spans="1:9" ht="15.75" thickBot="1" x14ac:dyDescent="0.3">
      <c r="A11260" s="2">
        <v>92210845</v>
      </c>
      <c r="B11260" s="2" t="s">
        <v>10050</v>
      </c>
      <c r="C11260" s="2" t="s">
        <v>96</v>
      </c>
      <c r="D11260" s="6">
        <f>IFERROR(VLOOKUP(ZDEFAULT_PORTRAIT!A11260,'Price Change'!$C$2:$G$5796,5,FALSE),E11260)</f>
        <v>5151</v>
      </c>
      <c r="E11260" s="6">
        <v>4957.5</v>
      </c>
      <c r="F11260" s="7"/>
      <c r="G11260" s="7"/>
      <c r="H11260" s="3">
        <f t="shared" si="350"/>
        <v>0</v>
      </c>
      <c r="I11260" s="30">
        <f t="shared" si="351"/>
        <v>0</v>
      </c>
    </row>
    <row r="11261" spans="1:9" ht="15.75" thickBot="1" x14ac:dyDescent="0.3">
      <c r="A11261" s="2">
        <v>92210846</v>
      </c>
      <c r="B11261" s="2" t="s">
        <v>10327</v>
      </c>
      <c r="C11261" s="2" t="s">
        <v>96</v>
      </c>
      <c r="D11261" s="3">
        <f>IFERROR(VLOOKUP(ZDEFAULT_PORTRAIT!A11261,'Price Change'!$C$2:$G$5796,5,FALSE),E11261)</f>
        <v>8</v>
      </c>
      <c r="E11261" s="3">
        <v>8</v>
      </c>
      <c r="F11261" s="8"/>
      <c r="G11261" s="8"/>
      <c r="H11261" s="3">
        <f t="shared" si="350"/>
        <v>0</v>
      </c>
      <c r="I11261" s="30">
        <f t="shared" si="351"/>
        <v>0</v>
      </c>
    </row>
    <row r="11262" spans="1:9" ht="15.75" thickBot="1" x14ac:dyDescent="0.3">
      <c r="A11262" s="2">
        <v>92210847</v>
      </c>
      <c r="B11262" s="2" t="s">
        <v>10328</v>
      </c>
      <c r="C11262" s="2" t="s">
        <v>96</v>
      </c>
      <c r="D11262" s="6">
        <f>IFERROR(VLOOKUP(ZDEFAULT_PORTRAIT!A11262,'Price Change'!$C$2:$G$5796,5,FALSE),E11262)</f>
        <v>68.5</v>
      </c>
      <c r="E11262" s="6">
        <v>68.5</v>
      </c>
      <c r="F11262" s="7"/>
      <c r="G11262" s="7"/>
      <c r="H11262" s="3">
        <f t="shared" si="350"/>
        <v>0</v>
      </c>
      <c r="I11262" s="30">
        <f t="shared" si="351"/>
        <v>0</v>
      </c>
    </row>
    <row r="11263" spans="1:9" ht="15.75" thickBot="1" x14ac:dyDescent="0.3">
      <c r="A11263" s="2">
        <v>92210848</v>
      </c>
      <c r="B11263" s="2" t="s">
        <v>10329</v>
      </c>
      <c r="C11263" s="2" t="s">
        <v>96</v>
      </c>
      <c r="D11263" s="3">
        <f>IFERROR(VLOOKUP(ZDEFAULT_PORTRAIT!A11263,'Price Change'!$C$2:$G$5796,5,FALSE),E11263)</f>
        <v>8</v>
      </c>
      <c r="E11263" s="3">
        <v>8</v>
      </c>
      <c r="F11263" s="8"/>
      <c r="G11263" s="8"/>
      <c r="H11263" s="3">
        <f t="shared" si="350"/>
        <v>0</v>
      </c>
      <c r="I11263" s="30">
        <f t="shared" si="351"/>
        <v>0</v>
      </c>
    </row>
    <row r="11264" spans="1:9" ht="15.75" thickBot="1" x14ac:dyDescent="0.3">
      <c r="A11264" s="2">
        <v>92210849</v>
      </c>
      <c r="B11264" s="2" t="s">
        <v>10330</v>
      </c>
      <c r="C11264" s="2" t="s">
        <v>96</v>
      </c>
      <c r="D11264" s="6">
        <f>IFERROR(VLOOKUP(ZDEFAULT_PORTRAIT!A11264,'Price Change'!$C$2:$G$5796,5,FALSE),E11264)</f>
        <v>405.1</v>
      </c>
      <c r="E11264" s="6">
        <v>405.1</v>
      </c>
      <c r="F11264" s="7"/>
      <c r="G11264" s="7"/>
      <c r="H11264" s="3">
        <f t="shared" si="350"/>
        <v>0</v>
      </c>
      <c r="I11264" s="30">
        <f t="shared" si="351"/>
        <v>0</v>
      </c>
    </row>
    <row r="11265" spans="1:9" ht="15.75" thickBot="1" x14ac:dyDescent="0.3">
      <c r="A11265" s="2">
        <v>92210850</v>
      </c>
      <c r="B11265" s="2" t="s">
        <v>10186</v>
      </c>
      <c r="C11265" s="2" t="s">
        <v>96</v>
      </c>
      <c r="D11265" s="3">
        <f>IFERROR(VLOOKUP(ZDEFAULT_PORTRAIT!A11265,'Price Change'!$C$2:$G$5796,5,FALSE),E11265)</f>
        <v>34</v>
      </c>
      <c r="E11265" s="3">
        <v>35</v>
      </c>
      <c r="F11265" s="8"/>
      <c r="G11265" s="8"/>
      <c r="H11265" s="3">
        <f t="shared" si="350"/>
        <v>0</v>
      </c>
      <c r="I11265" s="30">
        <f t="shared" si="351"/>
        <v>0</v>
      </c>
    </row>
    <row r="11266" spans="1:9" ht="15.75" thickBot="1" x14ac:dyDescent="0.3">
      <c r="A11266" s="2">
        <v>92210851</v>
      </c>
      <c r="B11266" s="2" t="s">
        <v>10019</v>
      </c>
      <c r="C11266" s="2" t="s">
        <v>96</v>
      </c>
      <c r="D11266" s="6">
        <f>IFERROR(VLOOKUP(ZDEFAULT_PORTRAIT!A11266,'Price Change'!$C$2:$G$5796,5,FALSE),E11266)</f>
        <v>8</v>
      </c>
      <c r="E11266" s="6">
        <v>8</v>
      </c>
      <c r="F11266" s="7"/>
      <c r="G11266" s="7"/>
      <c r="H11266" s="3">
        <f t="shared" si="350"/>
        <v>0</v>
      </c>
      <c r="I11266" s="30">
        <f t="shared" si="351"/>
        <v>0</v>
      </c>
    </row>
    <row r="11267" spans="1:9" ht="15.75" thickBot="1" x14ac:dyDescent="0.3">
      <c r="A11267" s="2">
        <v>92210852</v>
      </c>
      <c r="B11267" s="2" t="s">
        <v>9807</v>
      </c>
      <c r="C11267" s="2" t="s">
        <v>96</v>
      </c>
      <c r="D11267" s="3">
        <f>IFERROR(VLOOKUP(ZDEFAULT_PORTRAIT!A11267,'Price Change'!$C$2:$G$5796,5,FALSE),E11267)</f>
        <v>8</v>
      </c>
      <c r="E11267" s="3">
        <v>8</v>
      </c>
      <c r="F11267" s="8"/>
      <c r="G11267" s="8"/>
      <c r="H11267" s="3">
        <f t="shared" si="350"/>
        <v>0</v>
      </c>
      <c r="I11267" s="30">
        <f t="shared" si="351"/>
        <v>0</v>
      </c>
    </row>
    <row r="11268" spans="1:9" ht="15.75" thickBot="1" x14ac:dyDescent="0.3">
      <c r="A11268" s="2">
        <v>92210853</v>
      </c>
      <c r="B11268" s="2" t="s">
        <v>9852</v>
      </c>
      <c r="C11268" s="2" t="s">
        <v>96</v>
      </c>
      <c r="D11268" s="6">
        <f>IFERROR(VLOOKUP(ZDEFAULT_PORTRAIT!A11268,'Price Change'!$C$2:$G$5796,5,FALSE),E11268)</f>
        <v>8</v>
      </c>
      <c r="E11268" s="6">
        <v>8</v>
      </c>
      <c r="F11268" s="7"/>
      <c r="G11268" s="7"/>
      <c r="H11268" s="3">
        <f t="shared" si="350"/>
        <v>0</v>
      </c>
      <c r="I11268" s="30">
        <f t="shared" si="351"/>
        <v>0</v>
      </c>
    </row>
    <row r="11269" spans="1:9" ht="15.75" thickBot="1" x14ac:dyDescent="0.3">
      <c r="A11269" s="2">
        <v>92210854</v>
      </c>
      <c r="B11269" s="2" t="s">
        <v>10331</v>
      </c>
      <c r="C11269" s="2" t="s">
        <v>96</v>
      </c>
      <c r="D11269" s="3">
        <f>IFERROR(VLOOKUP(ZDEFAULT_PORTRAIT!A11269,'Price Change'!$C$2:$G$5796,5,FALSE),E11269)</f>
        <v>147.5</v>
      </c>
      <c r="E11269" s="3">
        <v>147.5</v>
      </c>
      <c r="F11269" s="8"/>
      <c r="G11269" s="8"/>
      <c r="H11269" s="3">
        <f t="shared" si="350"/>
        <v>0</v>
      </c>
      <c r="I11269" s="30">
        <f t="shared" si="351"/>
        <v>0</v>
      </c>
    </row>
    <row r="11270" spans="1:9" ht="15.75" thickBot="1" x14ac:dyDescent="0.3">
      <c r="A11270" s="2">
        <v>92210855</v>
      </c>
      <c r="B11270" s="2" t="s">
        <v>10137</v>
      </c>
      <c r="C11270" s="2" t="s">
        <v>96</v>
      </c>
      <c r="D11270" s="6">
        <f>IFERROR(VLOOKUP(ZDEFAULT_PORTRAIT!A11270,'Price Change'!$C$2:$G$5796,5,FALSE),E11270)</f>
        <v>8</v>
      </c>
      <c r="E11270" s="6">
        <v>8</v>
      </c>
      <c r="F11270" s="7"/>
      <c r="G11270" s="7"/>
      <c r="H11270" s="3">
        <f t="shared" ref="H11270:H11333" si="352">IFERROR((E11270-D11270)*F11270,E11270*F11270)</f>
        <v>0</v>
      </c>
      <c r="I11270" s="30">
        <f t="shared" ref="I11270:I11333" si="353">IFERROR(H11270/G11270,0)</f>
        <v>0</v>
      </c>
    </row>
    <row r="11271" spans="1:9" ht="15.75" thickBot="1" x14ac:dyDescent="0.3">
      <c r="A11271" s="2">
        <v>92210856</v>
      </c>
      <c r="B11271" s="2" t="s">
        <v>10100</v>
      </c>
      <c r="C11271" s="2" t="s">
        <v>96</v>
      </c>
      <c r="D11271" s="3">
        <f>IFERROR(VLOOKUP(ZDEFAULT_PORTRAIT!A11271,'Price Change'!$C$2:$G$5796,5,FALSE),E11271)</f>
        <v>8</v>
      </c>
      <c r="E11271" s="3">
        <v>8</v>
      </c>
      <c r="F11271" s="4">
        <v>27</v>
      </c>
      <c r="G11271" s="5">
        <v>216</v>
      </c>
      <c r="H11271" s="3">
        <f t="shared" si="352"/>
        <v>0</v>
      </c>
      <c r="I11271" s="30">
        <f t="shared" si="353"/>
        <v>0</v>
      </c>
    </row>
    <row r="11272" spans="1:9" ht="15.75" thickBot="1" x14ac:dyDescent="0.3">
      <c r="A11272" s="2">
        <v>92210857</v>
      </c>
      <c r="B11272" s="2" t="s">
        <v>10332</v>
      </c>
      <c r="C11272" s="2" t="s">
        <v>96</v>
      </c>
      <c r="D11272" s="6">
        <f>IFERROR(VLOOKUP(ZDEFAULT_PORTRAIT!A11272,'Price Change'!$C$2:$G$5796,5,FALSE),E11272)</f>
        <v>338.9</v>
      </c>
      <c r="E11272" s="6">
        <v>338.9</v>
      </c>
      <c r="F11272" s="7"/>
      <c r="G11272" s="7"/>
      <c r="H11272" s="3">
        <f t="shared" si="352"/>
        <v>0</v>
      </c>
      <c r="I11272" s="30">
        <f t="shared" si="353"/>
        <v>0</v>
      </c>
    </row>
    <row r="11273" spans="1:9" ht="15.75" thickBot="1" x14ac:dyDescent="0.3">
      <c r="A11273" s="2">
        <v>92210858</v>
      </c>
      <c r="B11273" s="2" t="s">
        <v>9843</v>
      </c>
      <c r="C11273" s="2" t="s">
        <v>96</v>
      </c>
      <c r="D11273" s="3">
        <f>IFERROR(VLOOKUP(ZDEFAULT_PORTRAIT!A11273,'Price Change'!$C$2:$G$5796,5,FALSE),E11273)</f>
        <v>8</v>
      </c>
      <c r="E11273" s="3">
        <v>8</v>
      </c>
      <c r="F11273" s="8"/>
      <c r="G11273" s="8"/>
      <c r="H11273" s="3">
        <f t="shared" si="352"/>
        <v>0</v>
      </c>
      <c r="I11273" s="30">
        <f t="shared" si="353"/>
        <v>0</v>
      </c>
    </row>
    <row r="11274" spans="1:9" ht="15.75" thickBot="1" x14ac:dyDescent="0.3">
      <c r="A11274" s="2">
        <v>92210859</v>
      </c>
      <c r="B11274" s="2" t="s">
        <v>10249</v>
      </c>
      <c r="C11274" s="2" t="s">
        <v>96</v>
      </c>
      <c r="D11274" s="6">
        <f>IFERROR(VLOOKUP(ZDEFAULT_PORTRAIT!A11274,'Price Change'!$C$2:$G$5796,5,FALSE),E11274)</f>
        <v>8</v>
      </c>
      <c r="E11274" s="6">
        <v>8</v>
      </c>
      <c r="F11274" s="7"/>
      <c r="G11274" s="7"/>
      <c r="H11274" s="3">
        <f t="shared" si="352"/>
        <v>0</v>
      </c>
      <c r="I11274" s="30">
        <f t="shared" si="353"/>
        <v>0</v>
      </c>
    </row>
    <row r="11275" spans="1:9" ht="15.75" thickBot="1" x14ac:dyDescent="0.3">
      <c r="A11275" s="2">
        <v>92210860</v>
      </c>
      <c r="B11275" s="2" t="s">
        <v>10333</v>
      </c>
      <c r="C11275" s="2" t="s">
        <v>96</v>
      </c>
      <c r="D11275" s="3">
        <f>IFERROR(VLOOKUP(ZDEFAULT_PORTRAIT!A11275,'Price Change'!$C$2:$G$5796,5,FALSE),E11275)</f>
        <v>11.5</v>
      </c>
      <c r="E11275" s="3">
        <v>10.5</v>
      </c>
      <c r="F11275" s="8"/>
      <c r="G11275" s="8"/>
      <c r="H11275" s="3">
        <f t="shared" si="352"/>
        <v>0</v>
      </c>
      <c r="I11275" s="30">
        <f t="shared" si="353"/>
        <v>0</v>
      </c>
    </row>
    <row r="11276" spans="1:9" ht="15.75" thickBot="1" x14ac:dyDescent="0.3">
      <c r="A11276" s="2">
        <v>92210861</v>
      </c>
      <c r="B11276" s="2" t="s">
        <v>10334</v>
      </c>
      <c r="C11276" s="2" t="s">
        <v>96</v>
      </c>
      <c r="D11276" s="6">
        <f>IFERROR(VLOOKUP(ZDEFAULT_PORTRAIT!A11276,'Price Change'!$C$2:$G$5796,5,FALSE),E11276)</f>
        <v>8</v>
      </c>
      <c r="E11276" s="6">
        <v>8</v>
      </c>
      <c r="F11276" s="7"/>
      <c r="G11276" s="7"/>
      <c r="H11276" s="3">
        <f t="shared" si="352"/>
        <v>0</v>
      </c>
      <c r="I11276" s="30">
        <f t="shared" si="353"/>
        <v>0</v>
      </c>
    </row>
    <row r="11277" spans="1:9" ht="15.75" thickBot="1" x14ac:dyDescent="0.3">
      <c r="A11277" s="2">
        <v>92210862</v>
      </c>
      <c r="B11277" s="2" t="s">
        <v>10335</v>
      </c>
      <c r="C11277" s="2" t="s">
        <v>96</v>
      </c>
      <c r="D11277" s="3">
        <f>IFERROR(VLOOKUP(ZDEFAULT_PORTRAIT!A11277,'Price Change'!$C$2:$G$5796,5,FALSE),E11277)</f>
        <v>25</v>
      </c>
      <c r="E11277" s="3">
        <v>25</v>
      </c>
      <c r="F11277" s="4">
        <v>175</v>
      </c>
      <c r="G11277" s="5">
        <v>4375</v>
      </c>
      <c r="H11277" s="3">
        <f t="shared" si="352"/>
        <v>0</v>
      </c>
      <c r="I11277" s="30">
        <f t="shared" si="353"/>
        <v>0</v>
      </c>
    </row>
    <row r="11278" spans="1:9" ht="15.75" thickBot="1" x14ac:dyDescent="0.3">
      <c r="A11278" s="2">
        <v>92210863</v>
      </c>
      <c r="B11278" s="2" t="s">
        <v>10336</v>
      </c>
      <c r="C11278" s="2" t="s">
        <v>96</v>
      </c>
      <c r="D11278" s="6">
        <f>IFERROR(VLOOKUP(ZDEFAULT_PORTRAIT!A11278,'Price Change'!$C$2:$G$5796,5,FALSE),E11278)</f>
        <v>8</v>
      </c>
      <c r="E11278" s="6">
        <v>8</v>
      </c>
      <c r="F11278" s="9">
        <v>669</v>
      </c>
      <c r="G11278" s="10">
        <v>5352</v>
      </c>
      <c r="H11278" s="3">
        <f t="shared" si="352"/>
        <v>0</v>
      </c>
      <c r="I11278" s="30">
        <f t="shared" si="353"/>
        <v>0</v>
      </c>
    </row>
    <row r="11279" spans="1:9" ht="15.75" thickBot="1" x14ac:dyDescent="0.3">
      <c r="A11279" s="2">
        <v>92210864</v>
      </c>
      <c r="B11279" s="2" t="s">
        <v>10337</v>
      </c>
      <c r="C11279" s="2" t="s">
        <v>96</v>
      </c>
      <c r="D11279" s="3">
        <f>IFERROR(VLOOKUP(ZDEFAULT_PORTRAIT!A11279,'Price Change'!$C$2:$G$5796,5,FALSE),E11279)</f>
        <v>8</v>
      </c>
      <c r="E11279" s="3">
        <v>8</v>
      </c>
      <c r="F11279" s="8"/>
      <c r="G11279" s="8"/>
      <c r="H11279" s="3">
        <f t="shared" si="352"/>
        <v>0</v>
      </c>
      <c r="I11279" s="30">
        <f t="shared" si="353"/>
        <v>0</v>
      </c>
    </row>
    <row r="11280" spans="1:9" ht="15.75" thickBot="1" x14ac:dyDescent="0.3">
      <c r="A11280" s="2">
        <v>92210865</v>
      </c>
      <c r="B11280" s="2" t="s">
        <v>10338</v>
      </c>
      <c r="C11280" s="2" t="s">
        <v>96</v>
      </c>
      <c r="D11280" s="6">
        <f>IFERROR(VLOOKUP(ZDEFAULT_PORTRAIT!A11280,'Price Change'!$C$2:$G$5796,5,FALSE),E11280)</f>
        <v>8</v>
      </c>
      <c r="E11280" s="6">
        <v>8</v>
      </c>
      <c r="F11280" s="7"/>
      <c r="G11280" s="7"/>
      <c r="H11280" s="3">
        <f t="shared" si="352"/>
        <v>0</v>
      </c>
      <c r="I11280" s="30">
        <f t="shared" si="353"/>
        <v>0</v>
      </c>
    </row>
    <row r="11281" spans="1:9" ht="15.75" thickBot="1" x14ac:dyDescent="0.3">
      <c r="A11281" s="2">
        <v>92210866</v>
      </c>
      <c r="B11281" s="2" t="s">
        <v>10188</v>
      </c>
      <c r="C11281" s="2" t="s">
        <v>96</v>
      </c>
      <c r="D11281" s="3">
        <f>IFERROR(VLOOKUP(ZDEFAULT_PORTRAIT!A11281,'Price Change'!$C$2:$G$5796,5,FALSE),E11281)</f>
        <v>8</v>
      </c>
      <c r="E11281" s="3">
        <v>8</v>
      </c>
      <c r="F11281" s="8"/>
      <c r="G11281" s="8"/>
      <c r="H11281" s="3">
        <f t="shared" si="352"/>
        <v>0</v>
      </c>
      <c r="I11281" s="30">
        <f t="shared" si="353"/>
        <v>0</v>
      </c>
    </row>
    <row r="11282" spans="1:9" ht="15.75" thickBot="1" x14ac:dyDescent="0.3">
      <c r="A11282" s="2">
        <v>92210867</v>
      </c>
      <c r="B11282" s="2" t="s">
        <v>10339</v>
      </c>
      <c r="C11282" s="2" t="s">
        <v>96</v>
      </c>
      <c r="D11282" s="6">
        <f>IFERROR(VLOOKUP(ZDEFAULT_PORTRAIT!A11282,'Price Change'!$C$2:$G$5796,5,FALSE),E11282)</f>
        <v>44.5</v>
      </c>
      <c r="E11282" s="6">
        <v>54</v>
      </c>
      <c r="F11282" s="7"/>
      <c r="G11282" s="7"/>
      <c r="H11282" s="3">
        <f t="shared" si="352"/>
        <v>0</v>
      </c>
      <c r="I11282" s="30">
        <f t="shared" si="353"/>
        <v>0</v>
      </c>
    </row>
    <row r="11283" spans="1:9" ht="15.75" thickBot="1" x14ac:dyDescent="0.3">
      <c r="A11283" s="2">
        <v>92210868</v>
      </c>
      <c r="B11283" s="2" t="s">
        <v>8354</v>
      </c>
      <c r="C11283" s="2" t="s">
        <v>96</v>
      </c>
      <c r="D11283" s="3">
        <f>IFERROR(VLOOKUP(ZDEFAULT_PORTRAIT!A11283,'Price Change'!$C$2:$G$5796,5,FALSE),E11283)</f>
        <v>8</v>
      </c>
      <c r="E11283" s="3">
        <v>8</v>
      </c>
      <c r="F11283" s="8"/>
      <c r="G11283" s="8"/>
      <c r="H11283" s="3">
        <f t="shared" si="352"/>
        <v>0</v>
      </c>
      <c r="I11283" s="30">
        <f t="shared" si="353"/>
        <v>0</v>
      </c>
    </row>
    <row r="11284" spans="1:9" ht="15.75" thickBot="1" x14ac:dyDescent="0.3">
      <c r="A11284" s="2">
        <v>92210869</v>
      </c>
      <c r="B11284" s="2" t="s">
        <v>9898</v>
      </c>
      <c r="C11284" s="2" t="s">
        <v>96</v>
      </c>
      <c r="D11284" s="6">
        <f>IFERROR(VLOOKUP(ZDEFAULT_PORTRAIT!A11284,'Price Change'!$C$2:$G$5796,5,FALSE),E11284)</f>
        <v>21</v>
      </c>
      <c r="E11284" s="6">
        <v>21.5</v>
      </c>
      <c r="F11284" s="7"/>
      <c r="G11284" s="7"/>
      <c r="H11284" s="3">
        <f t="shared" si="352"/>
        <v>0</v>
      </c>
      <c r="I11284" s="30">
        <f t="shared" si="353"/>
        <v>0</v>
      </c>
    </row>
    <row r="11285" spans="1:9" ht="15.75" thickBot="1" x14ac:dyDescent="0.3">
      <c r="A11285" s="2">
        <v>92210870</v>
      </c>
      <c r="B11285" s="2" t="s">
        <v>10340</v>
      </c>
      <c r="C11285" s="2" t="s">
        <v>96</v>
      </c>
      <c r="D11285" s="3">
        <f>IFERROR(VLOOKUP(ZDEFAULT_PORTRAIT!A11285,'Price Change'!$C$2:$G$5796,5,FALSE),E11285)</f>
        <v>12.7</v>
      </c>
      <c r="E11285" s="3">
        <v>12.7</v>
      </c>
      <c r="F11285" s="8"/>
      <c r="G11285" s="8"/>
      <c r="H11285" s="3">
        <f t="shared" si="352"/>
        <v>0</v>
      </c>
      <c r="I11285" s="30">
        <f t="shared" si="353"/>
        <v>0</v>
      </c>
    </row>
    <row r="11286" spans="1:9" ht="15.75" thickBot="1" x14ac:dyDescent="0.3">
      <c r="A11286" s="2">
        <v>92210871</v>
      </c>
      <c r="B11286" s="2" t="s">
        <v>10341</v>
      </c>
      <c r="C11286" s="2" t="s">
        <v>96</v>
      </c>
      <c r="D11286" s="6">
        <f>IFERROR(VLOOKUP(ZDEFAULT_PORTRAIT!A11286,'Price Change'!$C$2:$G$5796,5,FALSE),E11286)</f>
        <v>8</v>
      </c>
      <c r="E11286" s="6">
        <v>8</v>
      </c>
      <c r="F11286" s="7"/>
      <c r="G11286" s="7"/>
      <c r="H11286" s="3">
        <f t="shared" si="352"/>
        <v>0</v>
      </c>
      <c r="I11286" s="30">
        <f t="shared" si="353"/>
        <v>0</v>
      </c>
    </row>
    <row r="11287" spans="1:9" ht="15.75" thickBot="1" x14ac:dyDescent="0.3">
      <c r="A11287" s="2">
        <v>92210872</v>
      </c>
      <c r="B11287" s="2" t="s">
        <v>9869</v>
      </c>
      <c r="C11287" s="2" t="s">
        <v>96</v>
      </c>
      <c r="D11287" s="3">
        <f>IFERROR(VLOOKUP(ZDEFAULT_PORTRAIT!A11287,'Price Change'!$C$2:$G$5796,5,FALSE),E11287)</f>
        <v>8</v>
      </c>
      <c r="E11287" s="3">
        <v>8</v>
      </c>
      <c r="F11287" s="8"/>
      <c r="G11287" s="8"/>
      <c r="H11287" s="3">
        <f t="shared" si="352"/>
        <v>0</v>
      </c>
      <c r="I11287" s="30">
        <f t="shared" si="353"/>
        <v>0</v>
      </c>
    </row>
    <row r="11288" spans="1:9" ht="15.75" thickBot="1" x14ac:dyDescent="0.3">
      <c r="A11288" s="2">
        <v>92210873</v>
      </c>
      <c r="B11288" s="2" t="s">
        <v>10342</v>
      </c>
      <c r="C11288" s="2" t="s">
        <v>96</v>
      </c>
      <c r="D11288" s="6">
        <f>IFERROR(VLOOKUP(ZDEFAULT_PORTRAIT!A11288,'Price Change'!$C$2:$G$5796,5,FALSE),E11288)</f>
        <v>67.400000000000006</v>
      </c>
      <c r="E11288" s="6">
        <v>67.400000000000006</v>
      </c>
      <c r="F11288" s="7"/>
      <c r="G11288" s="7"/>
      <c r="H11288" s="3">
        <f t="shared" si="352"/>
        <v>0</v>
      </c>
      <c r="I11288" s="30">
        <f t="shared" si="353"/>
        <v>0</v>
      </c>
    </row>
    <row r="11289" spans="1:9" ht="15.75" thickBot="1" x14ac:dyDescent="0.3">
      <c r="A11289" s="2">
        <v>92210874</v>
      </c>
      <c r="B11289" s="2" t="s">
        <v>10343</v>
      </c>
      <c r="C11289" s="2" t="s">
        <v>96</v>
      </c>
      <c r="D11289" s="3">
        <f>IFERROR(VLOOKUP(ZDEFAULT_PORTRAIT!A11289,'Price Change'!$C$2:$G$5796,5,FALSE),E11289)</f>
        <v>8</v>
      </c>
      <c r="E11289" s="3">
        <v>8</v>
      </c>
      <c r="F11289" s="8"/>
      <c r="G11289" s="8"/>
      <c r="H11289" s="3">
        <f t="shared" si="352"/>
        <v>0</v>
      </c>
      <c r="I11289" s="30">
        <f t="shared" si="353"/>
        <v>0</v>
      </c>
    </row>
    <row r="11290" spans="1:9" ht="15.75" thickBot="1" x14ac:dyDescent="0.3">
      <c r="A11290" s="2">
        <v>92210875</v>
      </c>
      <c r="B11290" s="2" t="s">
        <v>10070</v>
      </c>
      <c r="C11290" s="2" t="s">
        <v>96</v>
      </c>
      <c r="D11290" s="6">
        <f>IFERROR(VLOOKUP(ZDEFAULT_PORTRAIT!A11290,'Price Change'!$C$2:$G$5796,5,FALSE),E11290)</f>
        <v>8</v>
      </c>
      <c r="E11290" s="6">
        <v>8</v>
      </c>
      <c r="F11290" s="7"/>
      <c r="G11290" s="7"/>
      <c r="H11290" s="3">
        <f t="shared" si="352"/>
        <v>0</v>
      </c>
      <c r="I11290" s="30">
        <f t="shared" si="353"/>
        <v>0</v>
      </c>
    </row>
    <row r="11291" spans="1:9" ht="15.75" thickBot="1" x14ac:dyDescent="0.3">
      <c r="A11291" s="2">
        <v>92210876</v>
      </c>
      <c r="B11291" s="2" t="s">
        <v>10344</v>
      </c>
      <c r="C11291" s="2" t="s">
        <v>96</v>
      </c>
      <c r="D11291" s="3">
        <f>IFERROR(VLOOKUP(ZDEFAULT_PORTRAIT!A11291,'Price Change'!$C$2:$G$5796,5,FALSE),E11291)</f>
        <v>65.2</v>
      </c>
      <c r="E11291" s="3">
        <v>65.2</v>
      </c>
      <c r="F11291" s="8"/>
      <c r="G11291" s="8"/>
      <c r="H11291" s="3">
        <f t="shared" si="352"/>
        <v>0</v>
      </c>
      <c r="I11291" s="30">
        <f t="shared" si="353"/>
        <v>0</v>
      </c>
    </row>
    <row r="11292" spans="1:9" ht="15.75" thickBot="1" x14ac:dyDescent="0.3">
      <c r="A11292" s="2">
        <v>92210877</v>
      </c>
      <c r="B11292" s="2" t="s">
        <v>10345</v>
      </c>
      <c r="C11292" s="2" t="s">
        <v>96</v>
      </c>
      <c r="D11292" s="6">
        <f>IFERROR(VLOOKUP(ZDEFAULT_PORTRAIT!A11292,'Price Change'!$C$2:$G$5796,5,FALSE),E11292)</f>
        <v>12.5</v>
      </c>
      <c r="E11292" s="6">
        <v>23</v>
      </c>
      <c r="F11292" s="7"/>
      <c r="G11292" s="7"/>
      <c r="H11292" s="3">
        <f t="shared" si="352"/>
        <v>0</v>
      </c>
      <c r="I11292" s="30">
        <f t="shared" si="353"/>
        <v>0</v>
      </c>
    </row>
    <row r="11293" spans="1:9" ht="15.75" thickBot="1" x14ac:dyDescent="0.3">
      <c r="A11293" s="2">
        <v>92210878</v>
      </c>
      <c r="B11293" s="2" t="s">
        <v>9908</v>
      </c>
      <c r="C11293" s="2" t="s">
        <v>96</v>
      </c>
      <c r="D11293" s="3">
        <f>IFERROR(VLOOKUP(ZDEFAULT_PORTRAIT!A11293,'Price Change'!$C$2:$G$5796,5,FALSE),E11293)</f>
        <v>8</v>
      </c>
      <c r="E11293" s="3">
        <v>8</v>
      </c>
      <c r="F11293" s="8"/>
      <c r="G11293" s="8"/>
      <c r="H11293" s="3">
        <f t="shared" si="352"/>
        <v>0</v>
      </c>
      <c r="I11293" s="30">
        <f t="shared" si="353"/>
        <v>0</v>
      </c>
    </row>
    <row r="11294" spans="1:9" ht="15.75" thickBot="1" x14ac:dyDescent="0.3">
      <c r="A11294" s="2">
        <v>92210879</v>
      </c>
      <c r="B11294" s="2" t="s">
        <v>9786</v>
      </c>
      <c r="C11294" s="2" t="s">
        <v>96</v>
      </c>
      <c r="D11294" s="6">
        <f>IFERROR(VLOOKUP(ZDEFAULT_PORTRAIT!A11294,'Price Change'!$C$2:$G$5796,5,FALSE),E11294)</f>
        <v>8</v>
      </c>
      <c r="E11294" s="6">
        <v>8</v>
      </c>
      <c r="F11294" s="7"/>
      <c r="G11294" s="7"/>
      <c r="H11294" s="3">
        <f t="shared" si="352"/>
        <v>0</v>
      </c>
      <c r="I11294" s="30">
        <f t="shared" si="353"/>
        <v>0</v>
      </c>
    </row>
    <row r="11295" spans="1:9" ht="15.75" thickBot="1" x14ac:dyDescent="0.3">
      <c r="A11295" s="2">
        <v>92210880</v>
      </c>
      <c r="B11295" s="2" t="s">
        <v>10346</v>
      </c>
      <c r="C11295" s="2" t="s">
        <v>96</v>
      </c>
      <c r="D11295" s="3">
        <f>IFERROR(VLOOKUP(ZDEFAULT_PORTRAIT!A11295,'Price Change'!$C$2:$G$5796,5,FALSE),E11295)</f>
        <v>173.3</v>
      </c>
      <c r="E11295" s="3">
        <v>506.5</v>
      </c>
      <c r="F11295" s="8"/>
      <c r="G11295" s="8"/>
      <c r="H11295" s="3">
        <f t="shared" si="352"/>
        <v>0</v>
      </c>
      <c r="I11295" s="30">
        <f t="shared" si="353"/>
        <v>0</v>
      </c>
    </row>
    <row r="11296" spans="1:9" ht="15.75" thickBot="1" x14ac:dyDescent="0.3">
      <c r="A11296" s="2">
        <v>92210881</v>
      </c>
      <c r="B11296" s="2" t="s">
        <v>8408</v>
      </c>
      <c r="C11296" s="2" t="s">
        <v>96</v>
      </c>
      <c r="D11296" s="6">
        <f>IFERROR(VLOOKUP(ZDEFAULT_PORTRAIT!A11296,'Price Change'!$C$2:$G$5796,5,FALSE),E11296)</f>
        <v>8</v>
      </c>
      <c r="E11296" s="6">
        <v>8</v>
      </c>
      <c r="F11296" s="7"/>
      <c r="G11296" s="7"/>
      <c r="H11296" s="3">
        <f t="shared" si="352"/>
        <v>0</v>
      </c>
      <c r="I11296" s="30">
        <f t="shared" si="353"/>
        <v>0</v>
      </c>
    </row>
    <row r="11297" spans="1:9" ht="15.75" thickBot="1" x14ac:dyDescent="0.3">
      <c r="A11297" s="2">
        <v>92210882</v>
      </c>
      <c r="B11297" s="2" t="s">
        <v>9927</v>
      </c>
      <c r="C11297" s="2" t="s">
        <v>96</v>
      </c>
      <c r="D11297" s="3">
        <f>IFERROR(VLOOKUP(ZDEFAULT_PORTRAIT!A11297,'Price Change'!$C$2:$G$5796,5,FALSE),E11297)</f>
        <v>15.5</v>
      </c>
      <c r="E11297" s="3">
        <v>16.5</v>
      </c>
      <c r="F11297" s="8"/>
      <c r="G11297" s="8"/>
      <c r="H11297" s="3">
        <f t="shared" si="352"/>
        <v>0</v>
      </c>
      <c r="I11297" s="30">
        <f t="shared" si="353"/>
        <v>0</v>
      </c>
    </row>
    <row r="11298" spans="1:9" ht="15.75" thickBot="1" x14ac:dyDescent="0.3">
      <c r="A11298" s="2">
        <v>92210883</v>
      </c>
      <c r="B11298" s="2" t="s">
        <v>10347</v>
      </c>
      <c r="C11298" s="2" t="s">
        <v>96</v>
      </c>
      <c r="D11298" s="6">
        <f>IFERROR(VLOOKUP(ZDEFAULT_PORTRAIT!A11298,'Price Change'!$C$2:$G$5796,5,FALSE),E11298)</f>
        <v>14</v>
      </c>
      <c r="E11298" s="6">
        <v>9.5</v>
      </c>
      <c r="F11298" s="7"/>
      <c r="G11298" s="7"/>
      <c r="H11298" s="3">
        <f t="shared" si="352"/>
        <v>0</v>
      </c>
      <c r="I11298" s="30">
        <f t="shared" si="353"/>
        <v>0</v>
      </c>
    </row>
    <row r="11299" spans="1:9" ht="15.75" thickBot="1" x14ac:dyDescent="0.3">
      <c r="A11299" s="2">
        <v>92210884</v>
      </c>
      <c r="B11299" s="2" t="s">
        <v>10180</v>
      </c>
      <c r="C11299" s="2" t="s">
        <v>96</v>
      </c>
      <c r="D11299" s="3">
        <f>IFERROR(VLOOKUP(ZDEFAULT_PORTRAIT!A11299,'Price Change'!$C$2:$G$5796,5,FALSE),E11299)</f>
        <v>8</v>
      </c>
      <c r="E11299" s="3">
        <v>8</v>
      </c>
      <c r="F11299" s="8"/>
      <c r="G11299" s="8"/>
      <c r="H11299" s="3">
        <f t="shared" si="352"/>
        <v>0</v>
      </c>
      <c r="I11299" s="30">
        <f t="shared" si="353"/>
        <v>0</v>
      </c>
    </row>
    <row r="11300" spans="1:9" ht="15.75" thickBot="1" x14ac:dyDescent="0.3">
      <c r="A11300" s="2">
        <v>92210885</v>
      </c>
      <c r="B11300" s="2" t="s">
        <v>10348</v>
      </c>
      <c r="C11300" s="2" t="s">
        <v>96</v>
      </c>
      <c r="D11300" s="6">
        <f>IFERROR(VLOOKUP(ZDEFAULT_PORTRAIT!A11300,'Price Change'!$C$2:$G$5796,5,FALSE),E11300)</f>
        <v>8</v>
      </c>
      <c r="E11300" s="6">
        <v>8</v>
      </c>
      <c r="F11300" s="7"/>
      <c r="G11300" s="7"/>
      <c r="H11300" s="3">
        <f t="shared" si="352"/>
        <v>0</v>
      </c>
      <c r="I11300" s="30">
        <f t="shared" si="353"/>
        <v>0</v>
      </c>
    </row>
    <row r="11301" spans="1:9" ht="15.75" thickBot="1" x14ac:dyDescent="0.3">
      <c r="A11301" s="2">
        <v>92210886</v>
      </c>
      <c r="B11301" s="2" t="s">
        <v>10137</v>
      </c>
      <c r="C11301" s="2" t="s">
        <v>96</v>
      </c>
      <c r="D11301" s="3">
        <f>IFERROR(VLOOKUP(ZDEFAULT_PORTRAIT!A11301,'Price Change'!$C$2:$G$5796,5,FALSE),E11301)</f>
        <v>8</v>
      </c>
      <c r="E11301" s="3">
        <v>8</v>
      </c>
      <c r="F11301" s="8"/>
      <c r="G11301" s="8"/>
      <c r="H11301" s="3">
        <f t="shared" si="352"/>
        <v>0</v>
      </c>
      <c r="I11301" s="30">
        <f t="shared" si="353"/>
        <v>0</v>
      </c>
    </row>
    <row r="11302" spans="1:9" ht="15.75" thickBot="1" x14ac:dyDescent="0.3">
      <c r="A11302" s="2">
        <v>92210887</v>
      </c>
      <c r="B11302" s="2" t="s">
        <v>10349</v>
      </c>
      <c r="C11302" s="2" t="s">
        <v>96</v>
      </c>
      <c r="D11302" s="6">
        <f>IFERROR(VLOOKUP(ZDEFAULT_PORTRAIT!A11302,'Price Change'!$C$2:$G$5796,5,FALSE),E11302)</f>
        <v>8</v>
      </c>
      <c r="E11302" s="6">
        <v>8</v>
      </c>
      <c r="F11302" s="7"/>
      <c r="G11302" s="7"/>
      <c r="H11302" s="3">
        <f t="shared" si="352"/>
        <v>0</v>
      </c>
      <c r="I11302" s="30">
        <f t="shared" si="353"/>
        <v>0</v>
      </c>
    </row>
    <row r="11303" spans="1:9" ht="15.75" thickBot="1" x14ac:dyDescent="0.3">
      <c r="A11303" s="2">
        <v>92210888</v>
      </c>
      <c r="B11303" s="2" t="s">
        <v>10350</v>
      </c>
      <c r="C11303" s="2" t="s">
        <v>96</v>
      </c>
      <c r="D11303" s="3">
        <f>IFERROR(VLOOKUP(ZDEFAULT_PORTRAIT!A11303,'Price Change'!$C$2:$G$5796,5,FALSE),E11303)</f>
        <v>8</v>
      </c>
      <c r="E11303" s="3">
        <v>8</v>
      </c>
      <c r="F11303" s="8"/>
      <c r="G11303" s="8"/>
      <c r="H11303" s="3">
        <f t="shared" si="352"/>
        <v>0</v>
      </c>
      <c r="I11303" s="30">
        <f t="shared" si="353"/>
        <v>0</v>
      </c>
    </row>
    <row r="11304" spans="1:9" ht="15.75" thickBot="1" x14ac:dyDescent="0.3">
      <c r="A11304" s="2">
        <v>92210889</v>
      </c>
      <c r="B11304" s="2" t="s">
        <v>10063</v>
      </c>
      <c r="C11304" s="2" t="s">
        <v>96</v>
      </c>
      <c r="D11304" s="6">
        <f>IFERROR(VLOOKUP(ZDEFAULT_PORTRAIT!A11304,'Price Change'!$C$2:$G$5796,5,FALSE),E11304)</f>
        <v>12.5</v>
      </c>
      <c r="E11304" s="6">
        <v>12</v>
      </c>
      <c r="F11304" s="9">
        <v>2</v>
      </c>
      <c r="G11304" s="10">
        <v>25</v>
      </c>
      <c r="H11304" s="3">
        <f t="shared" si="352"/>
        <v>-1</v>
      </c>
      <c r="I11304" s="30">
        <f t="shared" si="353"/>
        <v>-0.04</v>
      </c>
    </row>
    <row r="11305" spans="1:9" ht="15.75" thickBot="1" x14ac:dyDescent="0.3">
      <c r="A11305" s="2">
        <v>92210890</v>
      </c>
      <c r="B11305" s="2" t="s">
        <v>10351</v>
      </c>
      <c r="C11305" s="2" t="s">
        <v>96</v>
      </c>
      <c r="D11305" s="3">
        <f>IFERROR(VLOOKUP(ZDEFAULT_PORTRAIT!A11305,'Price Change'!$C$2:$G$5796,5,FALSE),E11305)</f>
        <v>543.29999999999995</v>
      </c>
      <c r="E11305" s="3">
        <v>470</v>
      </c>
      <c r="F11305" s="8"/>
      <c r="G11305" s="8"/>
      <c r="H11305" s="3">
        <f t="shared" si="352"/>
        <v>0</v>
      </c>
      <c r="I11305" s="30">
        <f t="shared" si="353"/>
        <v>0</v>
      </c>
    </row>
    <row r="11306" spans="1:9" ht="15.75" thickBot="1" x14ac:dyDescent="0.3">
      <c r="A11306" s="2">
        <v>92210891</v>
      </c>
      <c r="B11306" s="2" t="s">
        <v>10352</v>
      </c>
      <c r="C11306" s="2" t="s">
        <v>96</v>
      </c>
      <c r="D11306" s="6">
        <f>IFERROR(VLOOKUP(ZDEFAULT_PORTRAIT!A11306,'Price Change'!$C$2:$G$5796,5,FALSE),E11306)</f>
        <v>137.5</v>
      </c>
      <c r="E11306" s="6">
        <v>135</v>
      </c>
      <c r="F11306" s="7"/>
      <c r="G11306" s="7"/>
      <c r="H11306" s="3">
        <f t="shared" si="352"/>
        <v>0</v>
      </c>
      <c r="I11306" s="30">
        <f t="shared" si="353"/>
        <v>0</v>
      </c>
    </row>
    <row r="11307" spans="1:9" ht="15.75" thickBot="1" x14ac:dyDescent="0.3">
      <c r="A11307" s="2">
        <v>92210892</v>
      </c>
      <c r="B11307" s="2" t="s">
        <v>10353</v>
      </c>
      <c r="C11307" s="2" t="s">
        <v>96</v>
      </c>
      <c r="D11307" s="3">
        <f>IFERROR(VLOOKUP(ZDEFAULT_PORTRAIT!A11307,'Price Change'!$C$2:$G$5796,5,FALSE),E11307)</f>
        <v>510</v>
      </c>
      <c r="E11307" s="3">
        <v>510</v>
      </c>
      <c r="F11307" s="8"/>
      <c r="G11307" s="8"/>
      <c r="H11307" s="3">
        <f t="shared" si="352"/>
        <v>0</v>
      </c>
      <c r="I11307" s="30">
        <f t="shared" si="353"/>
        <v>0</v>
      </c>
    </row>
    <row r="11308" spans="1:9" ht="15.75" thickBot="1" x14ac:dyDescent="0.3">
      <c r="A11308" s="2">
        <v>92210893</v>
      </c>
      <c r="B11308" s="2" t="s">
        <v>10354</v>
      </c>
      <c r="C11308" s="2" t="s">
        <v>96</v>
      </c>
      <c r="D11308" s="6">
        <f>IFERROR(VLOOKUP(ZDEFAULT_PORTRAIT!A11308,'Price Change'!$C$2:$G$5796,5,FALSE),E11308)</f>
        <v>8</v>
      </c>
      <c r="E11308" s="6">
        <v>8</v>
      </c>
      <c r="F11308" s="7"/>
      <c r="G11308" s="7"/>
      <c r="H11308" s="3">
        <f t="shared" si="352"/>
        <v>0</v>
      </c>
      <c r="I11308" s="30">
        <f t="shared" si="353"/>
        <v>0</v>
      </c>
    </row>
    <row r="11309" spans="1:9" ht="15.75" thickBot="1" x14ac:dyDescent="0.3">
      <c r="A11309" s="2">
        <v>92210894</v>
      </c>
      <c r="B11309" s="2" t="s">
        <v>10355</v>
      </c>
      <c r="C11309" s="2" t="s">
        <v>96</v>
      </c>
      <c r="D11309" s="3">
        <f>IFERROR(VLOOKUP(ZDEFAULT_PORTRAIT!A11309,'Price Change'!$C$2:$G$5796,5,FALSE),E11309)</f>
        <v>11.5</v>
      </c>
      <c r="E11309" s="3">
        <v>13</v>
      </c>
      <c r="F11309" s="4">
        <v>16</v>
      </c>
      <c r="G11309" s="5">
        <v>208</v>
      </c>
      <c r="H11309" s="3">
        <f t="shared" si="352"/>
        <v>24</v>
      </c>
      <c r="I11309" s="30">
        <f t="shared" si="353"/>
        <v>0.11538461538461539</v>
      </c>
    </row>
    <row r="11310" spans="1:9" ht="15.75" thickBot="1" x14ac:dyDescent="0.3">
      <c r="A11310" s="2">
        <v>92210895</v>
      </c>
      <c r="B11310" s="2" t="s">
        <v>10356</v>
      </c>
      <c r="C11310" s="2" t="s">
        <v>96</v>
      </c>
      <c r="D11310" s="6">
        <f>IFERROR(VLOOKUP(ZDEFAULT_PORTRAIT!A11310,'Price Change'!$C$2:$G$5796,5,FALSE),E11310)</f>
        <v>14.8</v>
      </c>
      <c r="E11310" s="6">
        <v>12.5</v>
      </c>
      <c r="F11310" s="9">
        <v>2</v>
      </c>
      <c r="G11310" s="10">
        <v>25</v>
      </c>
      <c r="H11310" s="3">
        <f t="shared" si="352"/>
        <v>-4.6000000000000014</v>
      </c>
      <c r="I11310" s="30">
        <f t="shared" si="353"/>
        <v>-0.18400000000000005</v>
      </c>
    </row>
    <row r="11311" spans="1:9" ht="15.75" thickBot="1" x14ac:dyDescent="0.3">
      <c r="A11311" s="2">
        <v>92210896</v>
      </c>
      <c r="B11311" s="2" t="s">
        <v>9968</v>
      </c>
      <c r="C11311" s="2" t="s">
        <v>96</v>
      </c>
      <c r="D11311" s="3">
        <f>IFERROR(VLOOKUP(ZDEFAULT_PORTRAIT!A11311,'Price Change'!$C$2:$G$5796,5,FALSE),E11311)</f>
        <v>8</v>
      </c>
      <c r="E11311" s="3">
        <v>8</v>
      </c>
      <c r="F11311" s="8"/>
      <c r="G11311" s="8"/>
      <c r="H11311" s="3">
        <f t="shared" si="352"/>
        <v>0</v>
      </c>
      <c r="I11311" s="30">
        <f t="shared" si="353"/>
        <v>0</v>
      </c>
    </row>
    <row r="11312" spans="1:9" ht="15.75" thickBot="1" x14ac:dyDescent="0.3">
      <c r="A11312" s="2">
        <v>92210897</v>
      </c>
      <c r="B11312" s="2" t="s">
        <v>10348</v>
      </c>
      <c r="C11312" s="2" t="s">
        <v>96</v>
      </c>
      <c r="D11312" s="6">
        <f>IFERROR(VLOOKUP(ZDEFAULT_PORTRAIT!A11312,'Price Change'!$C$2:$G$5796,5,FALSE),E11312)</f>
        <v>8</v>
      </c>
      <c r="E11312" s="6">
        <v>8</v>
      </c>
      <c r="F11312" s="7"/>
      <c r="G11312" s="7"/>
      <c r="H11312" s="3">
        <f t="shared" si="352"/>
        <v>0</v>
      </c>
      <c r="I11312" s="30">
        <f t="shared" si="353"/>
        <v>0</v>
      </c>
    </row>
    <row r="11313" spans="1:9" ht="15.75" thickBot="1" x14ac:dyDescent="0.3">
      <c r="A11313" s="2">
        <v>92210898</v>
      </c>
      <c r="B11313" s="2" t="s">
        <v>10357</v>
      </c>
      <c r="C11313" s="2" t="s">
        <v>96</v>
      </c>
      <c r="D11313" s="3">
        <f>IFERROR(VLOOKUP(ZDEFAULT_PORTRAIT!A11313,'Price Change'!$C$2:$G$5796,5,FALSE),E11313)</f>
        <v>284</v>
      </c>
      <c r="E11313" s="3">
        <v>284</v>
      </c>
      <c r="F11313" s="8"/>
      <c r="G11313" s="8"/>
      <c r="H11313" s="3">
        <f t="shared" si="352"/>
        <v>0</v>
      </c>
      <c r="I11313" s="30">
        <f t="shared" si="353"/>
        <v>0</v>
      </c>
    </row>
    <row r="11314" spans="1:9" ht="15.75" thickBot="1" x14ac:dyDescent="0.3">
      <c r="A11314" s="2">
        <v>92210899</v>
      </c>
      <c r="B11314" s="2" t="s">
        <v>9784</v>
      </c>
      <c r="C11314" s="2" t="s">
        <v>96</v>
      </c>
      <c r="D11314" s="6">
        <f>IFERROR(VLOOKUP(ZDEFAULT_PORTRAIT!A11314,'Price Change'!$C$2:$G$5796,5,FALSE),E11314)</f>
        <v>30</v>
      </c>
      <c r="E11314" s="6">
        <v>30</v>
      </c>
      <c r="F11314" s="7"/>
      <c r="G11314" s="7"/>
      <c r="H11314" s="3">
        <f t="shared" si="352"/>
        <v>0</v>
      </c>
      <c r="I11314" s="30">
        <f t="shared" si="353"/>
        <v>0</v>
      </c>
    </row>
    <row r="11315" spans="1:9" ht="15.75" thickBot="1" x14ac:dyDescent="0.3">
      <c r="A11315" s="2">
        <v>92210900</v>
      </c>
      <c r="B11315" s="2" t="s">
        <v>10225</v>
      </c>
      <c r="C11315" s="2" t="s">
        <v>96</v>
      </c>
      <c r="D11315" s="3">
        <f>IFERROR(VLOOKUP(ZDEFAULT_PORTRAIT!A11315,'Price Change'!$C$2:$G$5796,5,FALSE),E11315)</f>
        <v>8</v>
      </c>
      <c r="E11315" s="3">
        <v>8</v>
      </c>
      <c r="F11315" s="8"/>
      <c r="G11315" s="8"/>
      <c r="H11315" s="3">
        <f t="shared" si="352"/>
        <v>0</v>
      </c>
      <c r="I11315" s="30">
        <f t="shared" si="353"/>
        <v>0</v>
      </c>
    </row>
    <row r="11316" spans="1:9" ht="15.75" thickBot="1" x14ac:dyDescent="0.3">
      <c r="A11316" s="2">
        <v>92210901</v>
      </c>
      <c r="B11316" s="2" t="s">
        <v>10015</v>
      </c>
      <c r="C11316" s="2" t="s">
        <v>96</v>
      </c>
      <c r="D11316" s="6">
        <f>IFERROR(VLOOKUP(ZDEFAULT_PORTRAIT!A11316,'Price Change'!$C$2:$G$5796,5,FALSE),E11316)</f>
        <v>113</v>
      </c>
      <c r="E11316" s="6">
        <v>113</v>
      </c>
      <c r="F11316" s="7"/>
      <c r="G11316" s="7"/>
      <c r="H11316" s="3">
        <f t="shared" si="352"/>
        <v>0</v>
      </c>
      <c r="I11316" s="30">
        <f t="shared" si="353"/>
        <v>0</v>
      </c>
    </row>
    <row r="11317" spans="1:9" ht="15.75" thickBot="1" x14ac:dyDescent="0.3">
      <c r="A11317" s="2">
        <v>92210902</v>
      </c>
      <c r="B11317" s="2" t="s">
        <v>10358</v>
      </c>
      <c r="C11317" s="2" t="s">
        <v>96</v>
      </c>
      <c r="D11317" s="3">
        <f>IFERROR(VLOOKUP(ZDEFAULT_PORTRAIT!A11317,'Price Change'!$C$2:$G$5796,5,FALSE),E11317)</f>
        <v>8</v>
      </c>
      <c r="E11317" s="3">
        <v>8</v>
      </c>
      <c r="F11317" s="8"/>
      <c r="G11317" s="8"/>
      <c r="H11317" s="3">
        <f t="shared" si="352"/>
        <v>0</v>
      </c>
      <c r="I11317" s="30">
        <f t="shared" si="353"/>
        <v>0</v>
      </c>
    </row>
    <row r="11318" spans="1:9" ht="15.75" thickBot="1" x14ac:dyDescent="0.3">
      <c r="A11318" s="2">
        <v>92210903</v>
      </c>
      <c r="B11318" s="2" t="s">
        <v>10359</v>
      </c>
      <c r="C11318" s="2" t="s">
        <v>96</v>
      </c>
      <c r="D11318" s="6">
        <f>IFERROR(VLOOKUP(ZDEFAULT_PORTRAIT!A11318,'Price Change'!$C$2:$G$5796,5,FALSE),E11318)</f>
        <v>411.3</v>
      </c>
      <c r="E11318" s="6">
        <v>411.3</v>
      </c>
      <c r="F11318" s="7"/>
      <c r="G11318" s="7"/>
      <c r="H11318" s="3">
        <f t="shared" si="352"/>
        <v>0</v>
      </c>
      <c r="I11318" s="30">
        <f t="shared" si="353"/>
        <v>0</v>
      </c>
    </row>
    <row r="11319" spans="1:9" ht="15.75" thickBot="1" x14ac:dyDescent="0.3">
      <c r="A11319" s="2">
        <v>92210904</v>
      </c>
      <c r="B11319" s="2" t="s">
        <v>10360</v>
      </c>
      <c r="C11319" s="2" t="s">
        <v>96</v>
      </c>
      <c r="D11319" s="3">
        <f>IFERROR(VLOOKUP(ZDEFAULT_PORTRAIT!A11319,'Price Change'!$C$2:$G$5796,5,FALSE),E11319)</f>
        <v>8</v>
      </c>
      <c r="E11319" s="3">
        <v>8</v>
      </c>
      <c r="F11319" s="8"/>
      <c r="G11319" s="8"/>
      <c r="H11319" s="3">
        <f t="shared" si="352"/>
        <v>0</v>
      </c>
      <c r="I11319" s="30">
        <f t="shared" si="353"/>
        <v>0</v>
      </c>
    </row>
    <row r="11320" spans="1:9" ht="15.75" thickBot="1" x14ac:dyDescent="0.3">
      <c r="A11320" s="2">
        <v>92210905</v>
      </c>
      <c r="B11320" s="2" t="s">
        <v>10361</v>
      </c>
      <c r="C11320" s="2" t="s">
        <v>96</v>
      </c>
      <c r="D11320" s="6">
        <f>IFERROR(VLOOKUP(ZDEFAULT_PORTRAIT!A11320,'Price Change'!$C$2:$G$5796,5,FALSE),E11320)</f>
        <v>8</v>
      </c>
      <c r="E11320" s="6">
        <v>8</v>
      </c>
      <c r="F11320" s="7"/>
      <c r="G11320" s="7"/>
      <c r="H11320" s="3">
        <f t="shared" si="352"/>
        <v>0</v>
      </c>
      <c r="I11320" s="30">
        <f t="shared" si="353"/>
        <v>0</v>
      </c>
    </row>
    <row r="11321" spans="1:9" ht="15.75" thickBot="1" x14ac:dyDescent="0.3">
      <c r="A11321" s="2">
        <v>92210906</v>
      </c>
      <c r="B11321" s="2" t="s">
        <v>10003</v>
      </c>
      <c r="C11321" s="2" t="s">
        <v>96</v>
      </c>
      <c r="D11321" s="3">
        <f>IFERROR(VLOOKUP(ZDEFAULT_PORTRAIT!A11321,'Price Change'!$C$2:$G$5796,5,FALSE),E11321)</f>
        <v>8</v>
      </c>
      <c r="E11321" s="3">
        <v>8</v>
      </c>
      <c r="F11321" s="8"/>
      <c r="G11321" s="8"/>
      <c r="H11321" s="3">
        <f t="shared" si="352"/>
        <v>0</v>
      </c>
      <c r="I11321" s="30">
        <f t="shared" si="353"/>
        <v>0</v>
      </c>
    </row>
    <row r="11322" spans="1:9" ht="15.75" thickBot="1" x14ac:dyDescent="0.3">
      <c r="A11322" s="2">
        <v>92210907</v>
      </c>
      <c r="B11322" s="2" t="s">
        <v>10362</v>
      </c>
      <c r="C11322" s="2" t="s">
        <v>96</v>
      </c>
      <c r="D11322" s="6">
        <f>IFERROR(VLOOKUP(ZDEFAULT_PORTRAIT!A11322,'Price Change'!$C$2:$G$5796,5,FALSE),E11322)</f>
        <v>8</v>
      </c>
      <c r="E11322" s="6">
        <v>8</v>
      </c>
      <c r="F11322" s="7"/>
      <c r="G11322" s="7"/>
      <c r="H11322" s="3">
        <f t="shared" si="352"/>
        <v>0</v>
      </c>
      <c r="I11322" s="30">
        <f t="shared" si="353"/>
        <v>0</v>
      </c>
    </row>
    <row r="11323" spans="1:9" ht="15.75" thickBot="1" x14ac:dyDescent="0.3">
      <c r="A11323" s="2">
        <v>92210908</v>
      </c>
      <c r="B11323" s="2" t="s">
        <v>10285</v>
      </c>
      <c r="C11323" s="2" t="s">
        <v>96</v>
      </c>
      <c r="D11323" s="3">
        <f>IFERROR(VLOOKUP(ZDEFAULT_PORTRAIT!A11323,'Price Change'!$C$2:$G$5796,5,FALSE),E11323)</f>
        <v>56</v>
      </c>
      <c r="E11323" s="3">
        <v>55</v>
      </c>
      <c r="F11323" s="8"/>
      <c r="G11323" s="8"/>
      <c r="H11323" s="3">
        <f t="shared" si="352"/>
        <v>0</v>
      </c>
      <c r="I11323" s="30">
        <f t="shared" si="353"/>
        <v>0</v>
      </c>
    </row>
    <row r="11324" spans="1:9" ht="15.75" thickBot="1" x14ac:dyDescent="0.3">
      <c r="A11324" s="2">
        <v>92210909</v>
      </c>
      <c r="B11324" s="2" t="s">
        <v>10099</v>
      </c>
      <c r="C11324" s="2" t="s">
        <v>96</v>
      </c>
      <c r="D11324" s="6">
        <f>IFERROR(VLOOKUP(ZDEFAULT_PORTRAIT!A11324,'Price Change'!$C$2:$G$5796,5,FALSE),E11324)</f>
        <v>28</v>
      </c>
      <c r="E11324" s="6">
        <v>28</v>
      </c>
      <c r="F11324" s="7"/>
      <c r="G11324" s="7"/>
      <c r="H11324" s="3">
        <f t="shared" si="352"/>
        <v>0</v>
      </c>
      <c r="I11324" s="30">
        <f t="shared" si="353"/>
        <v>0</v>
      </c>
    </row>
    <row r="11325" spans="1:9" ht="15.75" thickBot="1" x14ac:dyDescent="0.3">
      <c r="A11325" s="2">
        <v>92210910</v>
      </c>
      <c r="B11325" s="2" t="s">
        <v>10363</v>
      </c>
      <c r="C11325" s="2" t="s">
        <v>96</v>
      </c>
      <c r="D11325" s="3">
        <f>IFERROR(VLOOKUP(ZDEFAULT_PORTRAIT!A11325,'Price Change'!$C$2:$G$5796,5,FALSE),E11325)</f>
        <v>8</v>
      </c>
      <c r="E11325" s="3">
        <v>8</v>
      </c>
      <c r="F11325" s="8"/>
      <c r="G11325" s="8"/>
      <c r="H11325" s="3">
        <f t="shared" si="352"/>
        <v>0</v>
      </c>
      <c r="I11325" s="30">
        <f t="shared" si="353"/>
        <v>0</v>
      </c>
    </row>
    <row r="11326" spans="1:9" ht="15.75" thickBot="1" x14ac:dyDescent="0.3">
      <c r="A11326" s="2">
        <v>92210911</v>
      </c>
      <c r="B11326" s="2" t="s">
        <v>9160</v>
      </c>
      <c r="C11326" s="2" t="s">
        <v>96</v>
      </c>
      <c r="D11326" s="6">
        <f>IFERROR(VLOOKUP(ZDEFAULT_PORTRAIT!A11326,'Price Change'!$C$2:$G$5796,5,FALSE),E11326)</f>
        <v>10.199999999999999</v>
      </c>
      <c r="E11326" s="6">
        <v>8</v>
      </c>
      <c r="F11326" s="7"/>
      <c r="G11326" s="7"/>
      <c r="H11326" s="3">
        <f t="shared" si="352"/>
        <v>0</v>
      </c>
      <c r="I11326" s="30">
        <f t="shared" si="353"/>
        <v>0</v>
      </c>
    </row>
    <row r="11327" spans="1:9" ht="15.75" thickBot="1" x14ac:dyDescent="0.3">
      <c r="A11327" s="2">
        <v>92210912</v>
      </c>
      <c r="B11327" s="2" t="s">
        <v>10173</v>
      </c>
      <c r="C11327" s="2" t="s">
        <v>96</v>
      </c>
      <c r="D11327" s="3">
        <f>IFERROR(VLOOKUP(ZDEFAULT_PORTRAIT!A11327,'Price Change'!$C$2:$G$5796,5,FALSE),E11327)</f>
        <v>8</v>
      </c>
      <c r="E11327" s="3">
        <v>8</v>
      </c>
      <c r="F11327" s="8"/>
      <c r="G11327" s="8"/>
      <c r="H11327" s="3">
        <f t="shared" si="352"/>
        <v>0</v>
      </c>
      <c r="I11327" s="30">
        <f t="shared" si="353"/>
        <v>0</v>
      </c>
    </row>
    <row r="11328" spans="1:9" ht="15.75" thickBot="1" x14ac:dyDescent="0.3">
      <c r="A11328" s="2">
        <v>92210913</v>
      </c>
      <c r="B11328" s="2" t="s">
        <v>10364</v>
      </c>
      <c r="C11328" s="2" t="s">
        <v>96</v>
      </c>
      <c r="D11328" s="6">
        <f>IFERROR(VLOOKUP(ZDEFAULT_PORTRAIT!A11328,'Price Change'!$C$2:$G$5796,5,FALSE),E11328)</f>
        <v>8</v>
      </c>
      <c r="E11328" s="6">
        <v>8</v>
      </c>
      <c r="F11328" s="7"/>
      <c r="G11328" s="7"/>
      <c r="H11328" s="3">
        <f t="shared" si="352"/>
        <v>0</v>
      </c>
      <c r="I11328" s="30">
        <f t="shared" si="353"/>
        <v>0</v>
      </c>
    </row>
    <row r="11329" spans="1:9" ht="15.75" thickBot="1" x14ac:dyDescent="0.3">
      <c r="A11329" s="2">
        <v>92210914</v>
      </c>
      <c r="B11329" s="2" t="s">
        <v>9488</v>
      </c>
      <c r="C11329" s="2" t="s">
        <v>96</v>
      </c>
      <c r="D11329" s="3">
        <f>IFERROR(VLOOKUP(ZDEFAULT_PORTRAIT!A11329,'Price Change'!$C$2:$G$5796,5,FALSE),E11329)</f>
        <v>14.5</v>
      </c>
      <c r="E11329" s="3">
        <v>8</v>
      </c>
      <c r="F11329" s="8"/>
      <c r="G11329" s="8"/>
      <c r="H11329" s="3">
        <f t="shared" si="352"/>
        <v>0</v>
      </c>
      <c r="I11329" s="30">
        <f t="shared" si="353"/>
        <v>0</v>
      </c>
    </row>
    <row r="11330" spans="1:9" ht="15.75" thickBot="1" x14ac:dyDescent="0.3">
      <c r="A11330" s="2">
        <v>92210915</v>
      </c>
      <c r="B11330" s="2" t="s">
        <v>10166</v>
      </c>
      <c r="C11330" s="2" t="s">
        <v>96</v>
      </c>
      <c r="D11330" s="6">
        <f>IFERROR(VLOOKUP(ZDEFAULT_PORTRAIT!A11330,'Price Change'!$C$2:$G$5796,5,FALSE),E11330)</f>
        <v>138.4</v>
      </c>
      <c r="E11330" s="6">
        <v>831</v>
      </c>
      <c r="F11330" s="7"/>
      <c r="G11330" s="7"/>
      <c r="H11330" s="3">
        <f t="shared" si="352"/>
        <v>0</v>
      </c>
      <c r="I11330" s="30">
        <f t="shared" si="353"/>
        <v>0</v>
      </c>
    </row>
    <row r="11331" spans="1:9" ht="15.75" thickBot="1" x14ac:dyDescent="0.3">
      <c r="A11331" s="2">
        <v>92210916</v>
      </c>
      <c r="B11331" s="2" t="s">
        <v>10365</v>
      </c>
      <c r="C11331" s="2" t="s">
        <v>96</v>
      </c>
      <c r="D11331" s="3">
        <f>IFERROR(VLOOKUP(ZDEFAULT_PORTRAIT!A11331,'Price Change'!$C$2:$G$5796,5,FALSE),E11331)</f>
        <v>49.5</v>
      </c>
      <c r="E11331" s="3">
        <v>50</v>
      </c>
      <c r="F11331" s="4">
        <v>2367</v>
      </c>
      <c r="G11331" s="5">
        <v>118013</v>
      </c>
      <c r="H11331" s="3">
        <f t="shared" si="352"/>
        <v>1183.5</v>
      </c>
      <c r="I11331" s="30">
        <f t="shared" si="353"/>
        <v>1.0028556176014506E-2</v>
      </c>
    </row>
    <row r="11332" spans="1:9" ht="15.75" thickBot="1" x14ac:dyDescent="0.3">
      <c r="A11332" s="2">
        <v>92210917</v>
      </c>
      <c r="B11332" s="2" t="s">
        <v>10366</v>
      </c>
      <c r="C11332" s="2" t="s">
        <v>96</v>
      </c>
      <c r="D11332" s="6">
        <f>IFERROR(VLOOKUP(ZDEFAULT_PORTRAIT!A11332,'Price Change'!$C$2:$G$5796,5,FALSE),E11332)</f>
        <v>52.8</v>
      </c>
      <c r="E11332" s="6">
        <v>52.8</v>
      </c>
      <c r="F11332" s="7"/>
      <c r="G11332" s="7"/>
      <c r="H11332" s="3">
        <f t="shared" si="352"/>
        <v>0</v>
      </c>
      <c r="I11332" s="30">
        <f t="shared" si="353"/>
        <v>0</v>
      </c>
    </row>
    <row r="11333" spans="1:9" ht="15.75" thickBot="1" x14ac:dyDescent="0.3">
      <c r="A11333" s="2">
        <v>92210918</v>
      </c>
      <c r="B11333" s="2" t="s">
        <v>10334</v>
      </c>
      <c r="C11333" s="2" t="s">
        <v>96</v>
      </c>
      <c r="D11333" s="3">
        <f>IFERROR(VLOOKUP(ZDEFAULT_PORTRAIT!A11333,'Price Change'!$C$2:$G$5796,5,FALSE),E11333)</f>
        <v>8</v>
      </c>
      <c r="E11333" s="3">
        <v>8</v>
      </c>
      <c r="F11333" s="8"/>
      <c r="G11333" s="8"/>
      <c r="H11333" s="3">
        <f t="shared" si="352"/>
        <v>0</v>
      </c>
      <c r="I11333" s="30">
        <f t="shared" si="353"/>
        <v>0</v>
      </c>
    </row>
    <row r="11334" spans="1:9" ht="15.75" thickBot="1" x14ac:dyDescent="0.3">
      <c r="A11334" s="2">
        <v>92210919</v>
      </c>
      <c r="B11334" s="2" t="s">
        <v>10367</v>
      </c>
      <c r="C11334" s="2" t="s">
        <v>96</v>
      </c>
      <c r="D11334" s="6">
        <f>IFERROR(VLOOKUP(ZDEFAULT_PORTRAIT!A11334,'Price Change'!$C$2:$G$5796,5,FALSE),E11334)</f>
        <v>36.4</v>
      </c>
      <c r="E11334" s="6">
        <v>36.4</v>
      </c>
      <c r="F11334" s="7"/>
      <c r="G11334" s="7"/>
      <c r="H11334" s="3">
        <f t="shared" ref="H11334:H11397" si="354">IFERROR((E11334-D11334)*F11334,E11334*F11334)</f>
        <v>0</v>
      </c>
      <c r="I11334" s="30">
        <f t="shared" ref="I11334:I11397" si="355">IFERROR(H11334/G11334,0)</f>
        <v>0</v>
      </c>
    </row>
    <row r="11335" spans="1:9" ht="15.75" thickBot="1" x14ac:dyDescent="0.3">
      <c r="A11335" s="2">
        <v>92210920</v>
      </c>
      <c r="B11335" s="2" t="s">
        <v>8167</v>
      </c>
      <c r="C11335" s="2" t="s">
        <v>96</v>
      </c>
      <c r="D11335" s="3">
        <f>IFERROR(VLOOKUP(ZDEFAULT_PORTRAIT!A11335,'Price Change'!$C$2:$G$5796,5,FALSE),E11335)</f>
        <v>8</v>
      </c>
      <c r="E11335" s="3">
        <v>8</v>
      </c>
      <c r="F11335" s="8"/>
      <c r="G11335" s="8"/>
      <c r="H11335" s="3">
        <f t="shared" si="354"/>
        <v>0</v>
      </c>
      <c r="I11335" s="30">
        <f t="shared" si="355"/>
        <v>0</v>
      </c>
    </row>
    <row r="11336" spans="1:9" ht="15.75" thickBot="1" x14ac:dyDescent="0.3">
      <c r="A11336" s="2">
        <v>92210921</v>
      </c>
      <c r="B11336" s="2" t="s">
        <v>10368</v>
      </c>
      <c r="C11336" s="2" t="s">
        <v>96</v>
      </c>
      <c r="D11336" s="6">
        <f>IFERROR(VLOOKUP(ZDEFAULT_PORTRAIT!A11336,'Price Change'!$C$2:$G$5796,5,FALSE),E11336)</f>
        <v>354.2</v>
      </c>
      <c r="E11336" s="6">
        <v>354.2</v>
      </c>
      <c r="F11336" s="7"/>
      <c r="G11336" s="7"/>
      <c r="H11336" s="3">
        <f t="shared" si="354"/>
        <v>0</v>
      </c>
      <c r="I11336" s="30">
        <f t="shared" si="355"/>
        <v>0</v>
      </c>
    </row>
    <row r="11337" spans="1:9" ht="15.75" thickBot="1" x14ac:dyDescent="0.3">
      <c r="A11337" s="2">
        <v>92210922</v>
      </c>
      <c r="B11337" s="2" t="s">
        <v>10369</v>
      </c>
      <c r="C11337" s="2" t="s">
        <v>96</v>
      </c>
      <c r="D11337" s="3">
        <f>IFERROR(VLOOKUP(ZDEFAULT_PORTRAIT!A11337,'Price Change'!$C$2:$G$5796,5,FALSE),E11337)</f>
        <v>8</v>
      </c>
      <c r="E11337" s="3">
        <v>8</v>
      </c>
      <c r="F11337" s="8"/>
      <c r="G11337" s="8"/>
      <c r="H11337" s="3">
        <f t="shared" si="354"/>
        <v>0</v>
      </c>
      <c r="I11337" s="30">
        <f t="shared" si="355"/>
        <v>0</v>
      </c>
    </row>
    <row r="11338" spans="1:9" ht="15.75" thickBot="1" x14ac:dyDescent="0.3">
      <c r="A11338" s="2">
        <v>92210923</v>
      </c>
      <c r="B11338" s="2" t="s">
        <v>9113</v>
      </c>
      <c r="C11338" s="2" t="s">
        <v>96</v>
      </c>
      <c r="D11338" s="6">
        <f>IFERROR(VLOOKUP(ZDEFAULT_PORTRAIT!A11338,'Price Change'!$C$2:$G$5796,5,FALSE),E11338)</f>
        <v>8</v>
      </c>
      <c r="E11338" s="6">
        <v>8</v>
      </c>
      <c r="F11338" s="7"/>
      <c r="G11338" s="7"/>
      <c r="H11338" s="3">
        <f t="shared" si="354"/>
        <v>0</v>
      </c>
      <c r="I11338" s="30">
        <f t="shared" si="355"/>
        <v>0</v>
      </c>
    </row>
    <row r="11339" spans="1:9" ht="15.75" thickBot="1" x14ac:dyDescent="0.3">
      <c r="A11339" s="2">
        <v>92210924</v>
      </c>
      <c r="B11339" s="2" t="s">
        <v>10258</v>
      </c>
      <c r="C11339" s="2" t="s">
        <v>96</v>
      </c>
      <c r="D11339" s="3">
        <f>IFERROR(VLOOKUP(ZDEFAULT_PORTRAIT!A11339,'Price Change'!$C$2:$G$5796,5,FALSE),E11339)</f>
        <v>65.3</v>
      </c>
      <c r="E11339" s="3">
        <v>286.5</v>
      </c>
      <c r="F11339" s="8"/>
      <c r="G11339" s="8"/>
      <c r="H11339" s="3">
        <f t="shared" si="354"/>
        <v>0</v>
      </c>
      <c r="I11339" s="30">
        <f t="shared" si="355"/>
        <v>0</v>
      </c>
    </row>
    <row r="11340" spans="1:9" ht="15.75" thickBot="1" x14ac:dyDescent="0.3">
      <c r="A11340" s="2">
        <v>92210925</v>
      </c>
      <c r="B11340" s="2" t="s">
        <v>10370</v>
      </c>
      <c r="C11340" s="2" t="s">
        <v>96</v>
      </c>
      <c r="D11340" s="6">
        <f>IFERROR(VLOOKUP(ZDEFAULT_PORTRAIT!A11340,'Price Change'!$C$2:$G$5796,5,FALSE),E11340)</f>
        <v>8</v>
      </c>
      <c r="E11340" s="6">
        <v>8</v>
      </c>
      <c r="F11340" s="7"/>
      <c r="G11340" s="7"/>
      <c r="H11340" s="3">
        <f t="shared" si="354"/>
        <v>0</v>
      </c>
      <c r="I11340" s="30">
        <f t="shared" si="355"/>
        <v>0</v>
      </c>
    </row>
    <row r="11341" spans="1:9" ht="15.75" thickBot="1" x14ac:dyDescent="0.3">
      <c r="A11341" s="2">
        <v>92210926</v>
      </c>
      <c r="B11341" s="2" t="s">
        <v>10200</v>
      </c>
      <c r="C11341" s="2" t="s">
        <v>96</v>
      </c>
      <c r="D11341" s="3">
        <f>IFERROR(VLOOKUP(ZDEFAULT_PORTRAIT!A11341,'Price Change'!$C$2:$G$5796,5,FALSE),E11341)</f>
        <v>8</v>
      </c>
      <c r="E11341" s="3">
        <v>8</v>
      </c>
      <c r="F11341" s="8"/>
      <c r="G11341" s="8"/>
      <c r="H11341" s="3">
        <f t="shared" si="354"/>
        <v>0</v>
      </c>
      <c r="I11341" s="30">
        <f t="shared" si="355"/>
        <v>0</v>
      </c>
    </row>
    <row r="11342" spans="1:9" ht="15.75" thickBot="1" x14ac:dyDescent="0.3">
      <c r="A11342" s="2">
        <v>92210927</v>
      </c>
      <c r="B11342" s="2" t="s">
        <v>9337</v>
      </c>
      <c r="C11342" s="2" t="s">
        <v>96</v>
      </c>
      <c r="D11342" s="6">
        <f>IFERROR(VLOOKUP(ZDEFAULT_PORTRAIT!A11342,'Price Change'!$C$2:$G$5796,5,FALSE),E11342)</f>
        <v>8.5</v>
      </c>
      <c r="E11342" s="6">
        <v>9</v>
      </c>
      <c r="F11342" s="7"/>
      <c r="G11342" s="7"/>
      <c r="H11342" s="3">
        <f t="shared" si="354"/>
        <v>0</v>
      </c>
      <c r="I11342" s="30">
        <f t="shared" si="355"/>
        <v>0</v>
      </c>
    </row>
    <row r="11343" spans="1:9" ht="15.75" thickBot="1" x14ac:dyDescent="0.3">
      <c r="A11343" s="2">
        <v>92210928</v>
      </c>
      <c r="B11343" s="2" t="s">
        <v>10109</v>
      </c>
      <c r="C11343" s="2" t="s">
        <v>96</v>
      </c>
      <c r="D11343" s="3">
        <f>IFERROR(VLOOKUP(ZDEFAULT_PORTRAIT!A11343,'Price Change'!$C$2:$G$5796,5,FALSE),E11343)</f>
        <v>8</v>
      </c>
      <c r="E11343" s="3">
        <v>8</v>
      </c>
      <c r="F11343" s="8"/>
      <c r="G11343" s="8"/>
      <c r="H11343" s="3">
        <f t="shared" si="354"/>
        <v>0</v>
      </c>
      <c r="I11343" s="30">
        <f t="shared" si="355"/>
        <v>0</v>
      </c>
    </row>
    <row r="11344" spans="1:9" ht="15.75" thickBot="1" x14ac:dyDescent="0.3">
      <c r="A11344" s="2">
        <v>92210929</v>
      </c>
      <c r="B11344" s="2" t="s">
        <v>10371</v>
      </c>
      <c r="C11344" s="2" t="s">
        <v>96</v>
      </c>
      <c r="D11344" s="6">
        <f>IFERROR(VLOOKUP(ZDEFAULT_PORTRAIT!A11344,'Price Change'!$C$2:$G$5796,5,FALSE),E11344)</f>
        <v>18.7</v>
      </c>
      <c r="E11344" s="6">
        <v>18.7</v>
      </c>
      <c r="F11344" s="7"/>
      <c r="G11344" s="7"/>
      <c r="H11344" s="3">
        <f t="shared" si="354"/>
        <v>0</v>
      </c>
      <c r="I11344" s="30">
        <f t="shared" si="355"/>
        <v>0</v>
      </c>
    </row>
    <row r="11345" spans="1:9" ht="15.75" thickBot="1" x14ac:dyDescent="0.3">
      <c r="A11345" s="2">
        <v>92210930</v>
      </c>
      <c r="B11345" s="2" t="s">
        <v>10236</v>
      </c>
      <c r="C11345" s="2" t="s">
        <v>96</v>
      </c>
      <c r="D11345" s="3">
        <f>IFERROR(VLOOKUP(ZDEFAULT_PORTRAIT!A11345,'Price Change'!$C$2:$G$5796,5,FALSE),E11345)</f>
        <v>8</v>
      </c>
      <c r="E11345" s="3">
        <v>8</v>
      </c>
      <c r="F11345" s="8"/>
      <c r="G11345" s="8"/>
      <c r="H11345" s="3">
        <f t="shared" si="354"/>
        <v>0</v>
      </c>
      <c r="I11345" s="30">
        <f t="shared" si="355"/>
        <v>0</v>
      </c>
    </row>
    <row r="11346" spans="1:9" ht="15.75" thickBot="1" x14ac:dyDescent="0.3">
      <c r="A11346" s="2">
        <v>92210931</v>
      </c>
      <c r="B11346" s="2" t="s">
        <v>10372</v>
      </c>
      <c r="C11346" s="2" t="s">
        <v>141</v>
      </c>
      <c r="D11346" s="6">
        <f>IFERROR(VLOOKUP(ZDEFAULT_PORTRAIT!A11346,'Price Change'!$C$2:$G$5796,5,FALSE),E11346)</f>
        <v>27.6</v>
      </c>
      <c r="E11346" s="6">
        <v>25</v>
      </c>
      <c r="F11346" s="9">
        <v>3</v>
      </c>
      <c r="G11346" s="10">
        <v>75</v>
      </c>
      <c r="H11346" s="3">
        <f t="shared" si="354"/>
        <v>-7.8000000000000043</v>
      </c>
      <c r="I11346" s="30">
        <f t="shared" si="355"/>
        <v>-0.10400000000000005</v>
      </c>
    </row>
    <row r="11347" spans="1:9" ht="15.75" thickBot="1" x14ac:dyDescent="0.3">
      <c r="A11347" s="2">
        <v>92210932</v>
      </c>
      <c r="B11347" s="2" t="s">
        <v>10373</v>
      </c>
      <c r="C11347" s="2" t="s">
        <v>96</v>
      </c>
      <c r="D11347" s="3">
        <f>IFERROR(VLOOKUP(ZDEFAULT_PORTRAIT!A11347,'Price Change'!$C$2:$G$5796,5,FALSE),E11347)</f>
        <v>8</v>
      </c>
      <c r="E11347" s="3">
        <v>8</v>
      </c>
      <c r="F11347" s="8"/>
      <c r="G11347" s="8"/>
      <c r="H11347" s="3">
        <f t="shared" si="354"/>
        <v>0</v>
      </c>
      <c r="I11347" s="30">
        <f t="shared" si="355"/>
        <v>0</v>
      </c>
    </row>
    <row r="11348" spans="1:9" ht="15.75" thickBot="1" x14ac:dyDescent="0.3">
      <c r="A11348" s="2">
        <v>92210933</v>
      </c>
      <c r="B11348" s="2" t="s">
        <v>10374</v>
      </c>
      <c r="C11348" s="2" t="s">
        <v>96</v>
      </c>
      <c r="D11348" s="6">
        <f>IFERROR(VLOOKUP(ZDEFAULT_PORTRAIT!A11348,'Price Change'!$C$2:$G$5796,5,FALSE),E11348)</f>
        <v>36.5</v>
      </c>
      <c r="E11348" s="6">
        <v>35.5</v>
      </c>
      <c r="F11348" s="7"/>
      <c r="G11348" s="7"/>
      <c r="H11348" s="3">
        <f t="shared" si="354"/>
        <v>0</v>
      </c>
      <c r="I11348" s="30">
        <f t="shared" si="355"/>
        <v>0</v>
      </c>
    </row>
    <row r="11349" spans="1:9" ht="15.75" thickBot="1" x14ac:dyDescent="0.3">
      <c r="A11349" s="2">
        <v>92210934</v>
      </c>
      <c r="B11349" s="2" t="s">
        <v>10375</v>
      </c>
      <c r="C11349" s="2" t="s">
        <v>96</v>
      </c>
      <c r="D11349" s="3">
        <f>IFERROR(VLOOKUP(ZDEFAULT_PORTRAIT!A11349,'Price Change'!$C$2:$G$5796,5,FALSE),E11349)</f>
        <v>8.5</v>
      </c>
      <c r="E11349" s="3">
        <v>8</v>
      </c>
      <c r="F11349" s="8"/>
      <c r="G11349" s="8"/>
      <c r="H11349" s="3">
        <f t="shared" si="354"/>
        <v>0</v>
      </c>
      <c r="I11349" s="30">
        <f t="shared" si="355"/>
        <v>0</v>
      </c>
    </row>
    <row r="11350" spans="1:9" ht="15.75" thickBot="1" x14ac:dyDescent="0.3">
      <c r="A11350" s="2">
        <v>92210935</v>
      </c>
      <c r="B11350" s="2" t="s">
        <v>9951</v>
      </c>
      <c r="C11350" s="2" t="s">
        <v>96</v>
      </c>
      <c r="D11350" s="6">
        <f>IFERROR(VLOOKUP(ZDEFAULT_PORTRAIT!A11350,'Price Change'!$C$2:$G$5796,5,FALSE),E11350)</f>
        <v>25</v>
      </c>
      <c r="E11350" s="6">
        <v>25</v>
      </c>
      <c r="F11350" s="7"/>
      <c r="G11350" s="7"/>
      <c r="H11350" s="3">
        <f t="shared" si="354"/>
        <v>0</v>
      </c>
      <c r="I11350" s="30">
        <f t="shared" si="355"/>
        <v>0</v>
      </c>
    </row>
    <row r="11351" spans="1:9" ht="15.75" thickBot="1" x14ac:dyDescent="0.3">
      <c r="A11351" s="2">
        <v>92210936</v>
      </c>
      <c r="B11351" s="2" t="s">
        <v>10376</v>
      </c>
      <c r="C11351" s="2" t="s">
        <v>96</v>
      </c>
      <c r="D11351" s="3">
        <f>IFERROR(VLOOKUP(ZDEFAULT_PORTRAIT!A11351,'Price Change'!$C$2:$G$5796,5,FALSE),E11351)</f>
        <v>47.5</v>
      </c>
      <c r="E11351" s="3">
        <v>47</v>
      </c>
      <c r="F11351" s="8"/>
      <c r="G11351" s="8"/>
      <c r="H11351" s="3">
        <f t="shared" si="354"/>
        <v>0</v>
      </c>
      <c r="I11351" s="30">
        <f t="shared" si="355"/>
        <v>0</v>
      </c>
    </row>
    <row r="11352" spans="1:9" ht="15.75" thickBot="1" x14ac:dyDescent="0.3">
      <c r="A11352" s="2">
        <v>92210937</v>
      </c>
      <c r="B11352" s="2" t="s">
        <v>10377</v>
      </c>
      <c r="C11352" s="2" t="s">
        <v>96</v>
      </c>
      <c r="D11352" s="6">
        <f>IFERROR(VLOOKUP(ZDEFAULT_PORTRAIT!A11352,'Price Change'!$C$2:$G$5796,5,FALSE),E11352)</f>
        <v>8</v>
      </c>
      <c r="E11352" s="6">
        <v>8</v>
      </c>
      <c r="F11352" s="7"/>
      <c r="G11352" s="7"/>
      <c r="H11352" s="3">
        <f t="shared" si="354"/>
        <v>0</v>
      </c>
      <c r="I11352" s="30">
        <f t="shared" si="355"/>
        <v>0</v>
      </c>
    </row>
    <row r="11353" spans="1:9" ht="15.75" thickBot="1" x14ac:dyDescent="0.3">
      <c r="A11353" s="2">
        <v>92210938</v>
      </c>
      <c r="B11353" s="2" t="s">
        <v>10378</v>
      </c>
      <c r="C11353" s="2" t="s">
        <v>96</v>
      </c>
      <c r="D11353" s="3">
        <f>IFERROR(VLOOKUP(ZDEFAULT_PORTRAIT!A11353,'Price Change'!$C$2:$G$5796,5,FALSE),E11353)</f>
        <v>8</v>
      </c>
      <c r="E11353" s="3">
        <v>8</v>
      </c>
      <c r="F11353" s="8"/>
      <c r="G11353" s="8"/>
      <c r="H11353" s="3">
        <f t="shared" si="354"/>
        <v>0</v>
      </c>
      <c r="I11353" s="30">
        <f t="shared" si="355"/>
        <v>0</v>
      </c>
    </row>
    <row r="11354" spans="1:9" ht="15.75" thickBot="1" x14ac:dyDescent="0.3">
      <c r="A11354" s="2">
        <v>92210939</v>
      </c>
      <c r="B11354" s="2" t="s">
        <v>9506</v>
      </c>
      <c r="C11354" s="2" t="s">
        <v>96</v>
      </c>
      <c r="D11354" s="6">
        <f>IFERROR(VLOOKUP(ZDEFAULT_PORTRAIT!A11354,'Price Change'!$C$2:$G$5796,5,FALSE),E11354)</f>
        <v>8</v>
      </c>
      <c r="E11354" s="6">
        <v>8</v>
      </c>
      <c r="F11354" s="7"/>
      <c r="G11354" s="7"/>
      <c r="H11354" s="3">
        <f t="shared" si="354"/>
        <v>0</v>
      </c>
      <c r="I11354" s="30">
        <f t="shared" si="355"/>
        <v>0</v>
      </c>
    </row>
    <row r="11355" spans="1:9" ht="15.75" thickBot="1" x14ac:dyDescent="0.3">
      <c r="A11355" s="2">
        <v>92210940</v>
      </c>
      <c r="B11355" s="2" t="s">
        <v>10379</v>
      </c>
      <c r="C11355" s="2" t="s">
        <v>96</v>
      </c>
      <c r="D11355" s="3">
        <f>IFERROR(VLOOKUP(ZDEFAULT_PORTRAIT!A11355,'Price Change'!$C$2:$G$5796,5,FALSE),E11355)</f>
        <v>131.80000000000001</v>
      </c>
      <c r="E11355" s="3">
        <v>183.5</v>
      </c>
      <c r="F11355" s="8"/>
      <c r="G11355" s="8"/>
      <c r="H11355" s="3">
        <f t="shared" si="354"/>
        <v>0</v>
      </c>
      <c r="I11355" s="30">
        <f t="shared" si="355"/>
        <v>0</v>
      </c>
    </row>
    <row r="11356" spans="1:9" ht="15.75" thickBot="1" x14ac:dyDescent="0.3">
      <c r="A11356" s="2">
        <v>92210941</v>
      </c>
      <c r="B11356" s="2" t="s">
        <v>10380</v>
      </c>
      <c r="C11356" s="2" t="s">
        <v>96</v>
      </c>
      <c r="D11356" s="6">
        <f>IFERROR(VLOOKUP(ZDEFAULT_PORTRAIT!A11356,'Price Change'!$C$2:$G$5796,5,FALSE),E11356)</f>
        <v>10.8</v>
      </c>
      <c r="E11356" s="6">
        <v>9.5</v>
      </c>
      <c r="F11356" s="7"/>
      <c r="G11356" s="7"/>
      <c r="H11356" s="3">
        <f t="shared" si="354"/>
        <v>0</v>
      </c>
      <c r="I11356" s="30">
        <f t="shared" si="355"/>
        <v>0</v>
      </c>
    </row>
    <row r="11357" spans="1:9" ht="15.75" thickBot="1" x14ac:dyDescent="0.3">
      <c r="A11357" s="2">
        <v>92210942</v>
      </c>
      <c r="B11357" s="2" t="s">
        <v>10150</v>
      </c>
      <c r="C11357" s="2" t="s">
        <v>96</v>
      </c>
      <c r="D11357" s="3">
        <f>IFERROR(VLOOKUP(ZDEFAULT_PORTRAIT!A11357,'Price Change'!$C$2:$G$5796,5,FALSE),E11357)</f>
        <v>8</v>
      </c>
      <c r="E11357" s="3">
        <v>8</v>
      </c>
      <c r="F11357" s="4">
        <v>162</v>
      </c>
      <c r="G11357" s="5">
        <v>1296</v>
      </c>
      <c r="H11357" s="3">
        <f t="shared" si="354"/>
        <v>0</v>
      </c>
      <c r="I11357" s="30">
        <f t="shared" si="355"/>
        <v>0</v>
      </c>
    </row>
    <row r="11358" spans="1:9" ht="15.75" thickBot="1" x14ac:dyDescent="0.3">
      <c r="A11358" s="2">
        <v>92210943</v>
      </c>
      <c r="B11358" s="2" t="s">
        <v>10381</v>
      </c>
      <c r="C11358" s="2" t="s">
        <v>96</v>
      </c>
      <c r="D11358" s="6">
        <f>IFERROR(VLOOKUP(ZDEFAULT_PORTRAIT!A11358,'Price Change'!$C$2:$G$5796,5,FALSE),E11358)</f>
        <v>24.5</v>
      </c>
      <c r="E11358" s="6">
        <v>27</v>
      </c>
      <c r="F11358" s="9">
        <v>730</v>
      </c>
      <c r="G11358" s="10">
        <v>19710</v>
      </c>
      <c r="H11358" s="3">
        <f t="shared" si="354"/>
        <v>1825</v>
      </c>
      <c r="I11358" s="30">
        <f t="shared" si="355"/>
        <v>9.2592592592592587E-2</v>
      </c>
    </row>
    <row r="11359" spans="1:9" ht="15.75" thickBot="1" x14ac:dyDescent="0.3">
      <c r="A11359" s="2">
        <v>92210944</v>
      </c>
      <c r="B11359" s="2" t="s">
        <v>9899</v>
      </c>
      <c r="C11359" s="2" t="s">
        <v>96</v>
      </c>
      <c r="D11359" s="3">
        <f>IFERROR(VLOOKUP(ZDEFAULT_PORTRAIT!A11359,'Price Change'!$C$2:$G$5796,5,FALSE),E11359)</f>
        <v>73</v>
      </c>
      <c r="E11359" s="3">
        <v>73.5</v>
      </c>
      <c r="F11359" s="8"/>
      <c r="G11359" s="8"/>
      <c r="H11359" s="3">
        <f t="shared" si="354"/>
        <v>0</v>
      </c>
      <c r="I11359" s="30">
        <f t="shared" si="355"/>
        <v>0</v>
      </c>
    </row>
    <row r="11360" spans="1:9" ht="15.75" thickBot="1" x14ac:dyDescent="0.3">
      <c r="A11360" s="2">
        <v>92210945</v>
      </c>
      <c r="B11360" s="2" t="s">
        <v>8354</v>
      </c>
      <c r="C11360" s="2" t="s">
        <v>96</v>
      </c>
      <c r="D11360" s="6">
        <f>IFERROR(VLOOKUP(ZDEFAULT_PORTRAIT!A11360,'Price Change'!$C$2:$G$5796,5,FALSE),E11360)</f>
        <v>8</v>
      </c>
      <c r="E11360" s="6">
        <v>8</v>
      </c>
      <c r="F11360" s="9">
        <v>5</v>
      </c>
      <c r="G11360" s="10">
        <v>40</v>
      </c>
      <c r="H11360" s="3">
        <f t="shared" si="354"/>
        <v>0</v>
      </c>
      <c r="I11360" s="30">
        <f t="shared" si="355"/>
        <v>0</v>
      </c>
    </row>
    <row r="11361" spans="1:9" ht="15.75" thickBot="1" x14ac:dyDescent="0.3">
      <c r="A11361" s="2">
        <v>92210946</v>
      </c>
      <c r="B11361" s="2" t="s">
        <v>9469</v>
      </c>
      <c r="C11361" s="2" t="s">
        <v>96</v>
      </c>
      <c r="D11361" s="3">
        <f>IFERROR(VLOOKUP(ZDEFAULT_PORTRAIT!A11361,'Price Change'!$C$2:$G$5796,5,FALSE),E11361)</f>
        <v>8.5</v>
      </c>
      <c r="E11361" s="3">
        <v>8</v>
      </c>
      <c r="F11361" s="8"/>
      <c r="G11361" s="8"/>
      <c r="H11361" s="3">
        <f t="shared" si="354"/>
        <v>0</v>
      </c>
      <c r="I11361" s="30">
        <f t="shared" si="355"/>
        <v>0</v>
      </c>
    </row>
    <row r="11362" spans="1:9" ht="15.75" thickBot="1" x14ac:dyDescent="0.3">
      <c r="A11362" s="2">
        <v>92210947</v>
      </c>
      <c r="B11362" s="2" t="s">
        <v>9851</v>
      </c>
      <c r="C11362" s="2" t="s">
        <v>96</v>
      </c>
      <c r="D11362" s="6">
        <f>IFERROR(VLOOKUP(ZDEFAULT_PORTRAIT!A11362,'Price Change'!$C$2:$G$5796,5,FALSE),E11362)</f>
        <v>8</v>
      </c>
      <c r="E11362" s="6">
        <v>14</v>
      </c>
      <c r="F11362" s="7"/>
      <c r="G11362" s="7"/>
      <c r="H11362" s="3">
        <f t="shared" si="354"/>
        <v>0</v>
      </c>
      <c r="I11362" s="30">
        <f t="shared" si="355"/>
        <v>0</v>
      </c>
    </row>
    <row r="11363" spans="1:9" ht="15.75" thickBot="1" x14ac:dyDescent="0.3">
      <c r="A11363" s="2">
        <v>92210948</v>
      </c>
      <c r="B11363" s="2" t="s">
        <v>10145</v>
      </c>
      <c r="C11363" s="2" t="s">
        <v>96</v>
      </c>
      <c r="D11363" s="3">
        <f>IFERROR(VLOOKUP(ZDEFAULT_PORTRAIT!A11363,'Price Change'!$C$2:$G$5796,5,FALSE),E11363)</f>
        <v>28.5</v>
      </c>
      <c r="E11363" s="3">
        <v>25</v>
      </c>
      <c r="F11363" s="8"/>
      <c r="G11363" s="8"/>
      <c r="H11363" s="3">
        <f t="shared" si="354"/>
        <v>0</v>
      </c>
      <c r="I11363" s="30">
        <f t="shared" si="355"/>
        <v>0</v>
      </c>
    </row>
    <row r="11364" spans="1:9" ht="15.75" thickBot="1" x14ac:dyDescent="0.3">
      <c r="A11364" s="2">
        <v>92210949</v>
      </c>
      <c r="B11364" s="2" t="s">
        <v>10044</v>
      </c>
      <c r="C11364" s="2" t="s">
        <v>96</v>
      </c>
      <c r="D11364" s="6">
        <f>IFERROR(VLOOKUP(ZDEFAULT_PORTRAIT!A11364,'Price Change'!$C$2:$G$5796,5,FALSE),E11364)</f>
        <v>23</v>
      </c>
      <c r="E11364" s="6">
        <v>22.5</v>
      </c>
      <c r="F11364" s="9">
        <v>6</v>
      </c>
      <c r="G11364" s="10">
        <v>135.5</v>
      </c>
      <c r="H11364" s="3">
        <f t="shared" si="354"/>
        <v>-3</v>
      </c>
      <c r="I11364" s="30">
        <f t="shared" si="355"/>
        <v>-2.2140221402214021E-2</v>
      </c>
    </row>
    <row r="11365" spans="1:9" ht="15.75" thickBot="1" x14ac:dyDescent="0.3">
      <c r="A11365" s="2">
        <v>92210950</v>
      </c>
      <c r="B11365" s="2" t="s">
        <v>10382</v>
      </c>
      <c r="C11365" s="2" t="s">
        <v>96</v>
      </c>
      <c r="D11365" s="3">
        <f>IFERROR(VLOOKUP(ZDEFAULT_PORTRAIT!A11365,'Price Change'!$C$2:$G$5796,5,FALSE),E11365)</f>
        <v>8</v>
      </c>
      <c r="E11365" s="3">
        <v>8</v>
      </c>
      <c r="F11365" s="8"/>
      <c r="G11365" s="8"/>
      <c r="H11365" s="3">
        <f t="shared" si="354"/>
        <v>0</v>
      </c>
      <c r="I11365" s="30">
        <f t="shared" si="355"/>
        <v>0</v>
      </c>
    </row>
    <row r="11366" spans="1:9" ht="15.75" thickBot="1" x14ac:dyDescent="0.3">
      <c r="A11366" s="2">
        <v>92210951</v>
      </c>
      <c r="B11366" s="2" t="s">
        <v>10120</v>
      </c>
      <c r="C11366" s="2" t="s">
        <v>96</v>
      </c>
      <c r="D11366" s="6">
        <f>IFERROR(VLOOKUP(ZDEFAULT_PORTRAIT!A11366,'Price Change'!$C$2:$G$5796,5,FALSE),E11366)</f>
        <v>8</v>
      </c>
      <c r="E11366" s="6">
        <v>8</v>
      </c>
      <c r="F11366" s="9">
        <v>661</v>
      </c>
      <c r="G11366" s="10">
        <v>5288</v>
      </c>
      <c r="H11366" s="3">
        <f t="shared" si="354"/>
        <v>0</v>
      </c>
      <c r="I11366" s="30">
        <f t="shared" si="355"/>
        <v>0</v>
      </c>
    </row>
    <row r="11367" spans="1:9" ht="15.75" thickBot="1" x14ac:dyDescent="0.3">
      <c r="A11367" s="2">
        <v>92210952</v>
      </c>
      <c r="B11367" s="2" t="s">
        <v>9792</v>
      </c>
      <c r="C11367" s="2" t="s">
        <v>96</v>
      </c>
      <c r="D11367" s="3">
        <f>IFERROR(VLOOKUP(ZDEFAULT_PORTRAIT!A11367,'Price Change'!$C$2:$G$5796,5,FALSE),E11367)</f>
        <v>25.5</v>
      </c>
      <c r="E11367" s="3">
        <v>32</v>
      </c>
      <c r="F11367" s="8"/>
      <c r="G11367" s="8"/>
      <c r="H11367" s="3">
        <f t="shared" si="354"/>
        <v>0</v>
      </c>
      <c r="I11367" s="30">
        <f t="shared" si="355"/>
        <v>0</v>
      </c>
    </row>
    <row r="11368" spans="1:9" ht="15.75" thickBot="1" x14ac:dyDescent="0.3">
      <c r="A11368" s="2">
        <v>92210953</v>
      </c>
      <c r="B11368" s="2" t="s">
        <v>10383</v>
      </c>
      <c r="C11368" s="2" t="s">
        <v>96</v>
      </c>
      <c r="D11368" s="6">
        <f>IFERROR(VLOOKUP(ZDEFAULT_PORTRAIT!A11368,'Price Change'!$C$2:$G$5796,5,FALSE),E11368)</f>
        <v>40.5</v>
      </c>
      <c r="E11368" s="6">
        <v>40.5</v>
      </c>
      <c r="F11368" s="7"/>
      <c r="G11368" s="7"/>
      <c r="H11368" s="3">
        <f t="shared" si="354"/>
        <v>0</v>
      </c>
      <c r="I11368" s="30">
        <f t="shared" si="355"/>
        <v>0</v>
      </c>
    </row>
    <row r="11369" spans="1:9" ht="15.75" thickBot="1" x14ac:dyDescent="0.3">
      <c r="A11369" s="2">
        <v>92210954</v>
      </c>
      <c r="B11369" s="2" t="s">
        <v>9516</v>
      </c>
      <c r="C11369" s="2" t="s">
        <v>96</v>
      </c>
      <c r="D11369" s="3">
        <f>IFERROR(VLOOKUP(ZDEFAULT_PORTRAIT!A11369,'Price Change'!$C$2:$G$5796,5,FALSE),E11369)</f>
        <v>8</v>
      </c>
      <c r="E11369" s="3">
        <v>8</v>
      </c>
      <c r="F11369" s="8"/>
      <c r="G11369" s="8"/>
      <c r="H11369" s="3">
        <f t="shared" si="354"/>
        <v>0</v>
      </c>
      <c r="I11369" s="30">
        <f t="shared" si="355"/>
        <v>0</v>
      </c>
    </row>
    <row r="11370" spans="1:9" ht="15.75" thickBot="1" x14ac:dyDescent="0.3">
      <c r="A11370" s="2">
        <v>92210955</v>
      </c>
      <c r="B11370" s="2" t="s">
        <v>10279</v>
      </c>
      <c r="C11370" s="2" t="s">
        <v>96</v>
      </c>
      <c r="D11370" s="6">
        <f>IFERROR(VLOOKUP(ZDEFAULT_PORTRAIT!A11370,'Price Change'!$C$2:$G$5796,5,FALSE),E11370)</f>
        <v>47</v>
      </c>
      <c r="E11370" s="6">
        <v>48</v>
      </c>
      <c r="F11370" s="9">
        <v>31</v>
      </c>
      <c r="G11370" s="10">
        <v>1488</v>
      </c>
      <c r="H11370" s="3">
        <f t="shared" si="354"/>
        <v>31</v>
      </c>
      <c r="I11370" s="30">
        <f t="shared" si="355"/>
        <v>2.0833333333333332E-2</v>
      </c>
    </row>
    <row r="11371" spans="1:9" ht="15.75" thickBot="1" x14ac:dyDescent="0.3">
      <c r="A11371" s="2">
        <v>92210956</v>
      </c>
      <c r="B11371" s="2" t="s">
        <v>10327</v>
      </c>
      <c r="C11371" s="2" t="s">
        <v>96</v>
      </c>
      <c r="D11371" s="3">
        <f>IFERROR(VLOOKUP(ZDEFAULT_PORTRAIT!A11371,'Price Change'!$C$2:$G$5796,5,FALSE),E11371)</f>
        <v>8</v>
      </c>
      <c r="E11371" s="3">
        <v>8</v>
      </c>
      <c r="F11371" s="8"/>
      <c r="G11371" s="8"/>
      <c r="H11371" s="3">
        <f t="shared" si="354"/>
        <v>0</v>
      </c>
      <c r="I11371" s="30">
        <f t="shared" si="355"/>
        <v>0</v>
      </c>
    </row>
    <row r="11372" spans="1:9" ht="15.75" thickBot="1" x14ac:dyDescent="0.3">
      <c r="A11372" s="2">
        <v>92210957</v>
      </c>
      <c r="B11372" s="2" t="s">
        <v>10283</v>
      </c>
      <c r="C11372" s="2" t="s">
        <v>96</v>
      </c>
      <c r="D11372" s="6">
        <f>IFERROR(VLOOKUP(ZDEFAULT_PORTRAIT!A11372,'Price Change'!$C$2:$G$5796,5,FALSE),E11372)</f>
        <v>8</v>
      </c>
      <c r="E11372" s="6">
        <v>8</v>
      </c>
      <c r="F11372" s="7"/>
      <c r="G11372" s="7"/>
      <c r="H11372" s="3">
        <f t="shared" si="354"/>
        <v>0</v>
      </c>
      <c r="I11372" s="30">
        <f t="shared" si="355"/>
        <v>0</v>
      </c>
    </row>
    <row r="11373" spans="1:9" ht="15.75" thickBot="1" x14ac:dyDescent="0.3">
      <c r="A11373" s="2">
        <v>92210958</v>
      </c>
      <c r="B11373" s="2" t="s">
        <v>10384</v>
      </c>
      <c r="C11373" s="2" t="s">
        <v>96</v>
      </c>
      <c r="D11373" s="3">
        <f>IFERROR(VLOOKUP(ZDEFAULT_PORTRAIT!A11373,'Price Change'!$C$2:$G$5796,5,FALSE),E11373)</f>
        <v>8</v>
      </c>
      <c r="E11373" s="3">
        <v>8</v>
      </c>
      <c r="F11373" s="8"/>
      <c r="G11373" s="8"/>
      <c r="H11373" s="3">
        <f t="shared" si="354"/>
        <v>0</v>
      </c>
      <c r="I11373" s="30">
        <f t="shared" si="355"/>
        <v>0</v>
      </c>
    </row>
    <row r="11374" spans="1:9" ht="15.75" thickBot="1" x14ac:dyDescent="0.3">
      <c r="A11374" s="2">
        <v>92210959</v>
      </c>
      <c r="B11374" s="2" t="s">
        <v>10102</v>
      </c>
      <c r="C11374" s="2" t="s">
        <v>96</v>
      </c>
      <c r="D11374" s="6">
        <f>IFERROR(VLOOKUP(ZDEFAULT_PORTRAIT!A11374,'Price Change'!$C$2:$G$5796,5,FALSE),E11374)</f>
        <v>25</v>
      </c>
      <c r="E11374" s="6">
        <v>25</v>
      </c>
      <c r="F11374" s="7"/>
      <c r="G11374" s="7"/>
      <c r="H11374" s="3">
        <f t="shared" si="354"/>
        <v>0</v>
      </c>
      <c r="I11374" s="30">
        <f t="shared" si="355"/>
        <v>0</v>
      </c>
    </row>
    <row r="11375" spans="1:9" ht="15.75" thickBot="1" x14ac:dyDescent="0.3">
      <c r="A11375" s="2">
        <v>92210960</v>
      </c>
      <c r="B11375" s="2" t="s">
        <v>10385</v>
      </c>
      <c r="C11375" s="2" t="s">
        <v>96</v>
      </c>
      <c r="D11375" s="3">
        <f>IFERROR(VLOOKUP(ZDEFAULT_PORTRAIT!A11375,'Price Change'!$C$2:$G$5796,5,FALSE),E11375)</f>
        <v>26.5</v>
      </c>
      <c r="E11375" s="3">
        <v>28.5</v>
      </c>
      <c r="F11375" s="4">
        <v>2</v>
      </c>
      <c r="G11375" s="5">
        <v>55</v>
      </c>
      <c r="H11375" s="3">
        <f t="shared" si="354"/>
        <v>4</v>
      </c>
      <c r="I11375" s="30">
        <f t="shared" si="355"/>
        <v>7.2727272727272724E-2</v>
      </c>
    </row>
    <row r="11376" spans="1:9" ht="15.75" thickBot="1" x14ac:dyDescent="0.3">
      <c r="A11376" s="2">
        <v>92210961</v>
      </c>
      <c r="B11376" s="2" t="s">
        <v>10386</v>
      </c>
      <c r="C11376" s="2" t="s">
        <v>96</v>
      </c>
      <c r="D11376" s="6">
        <f>IFERROR(VLOOKUP(ZDEFAULT_PORTRAIT!A11376,'Price Change'!$C$2:$G$5796,5,FALSE),E11376)</f>
        <v>8</v>
      </c>
      <c r="E11376" s="6">
        <v>36</v>
      </c>
      <c r="F11376" s="7"/>
      <c r="G11376" s="7"/>
      <c r="H11376" s="3">
        <f t="shared" si="354"/>
        <v>0</v>
      </c>
      <c r="I11376" s="30">
        <f t="shared" si="355"/>
        <v>0</v>
      </c>
    </row>
    <row r="11377" spans="1:9" ht="15.75" thickBot="1" x14ac:dyDescent="0.3">
      <c r="A11377" s="2">
        <v>92210962</v>
      </c>
      <c r="B11377" s="2" t="s">
        <v>9888</v>
      </c>
      <c r="C11377" s="2" t="s">
        <v>96</v>
      </c>
      <c r="D11377" s="3">
        <f>IFERROR(VLOOKUP(ZDEFAULT_PORTRAIT!A11377,'Price Change'!$C$2:$G$5796,5,FALSE),E11377)</f>
        <v>8</v>
      </c>
      <c r="E11377" s="3">
        <v>8</v>
      </c>
      <c r="F11377" s="8"/>
      <c r="G11377" s="8"/>
      <c r="H11377" s="3">
        <f t="shared" si="354"/>
        <v>0</v>
      </c>
      <c r="I11377" s="30">
        <f t="shared" si="355"/>
        <v>0</v>
      </c>
    </row>
    <row r="11378" spans="1:9" ht="15.75" thickBot="1" x14ac:dyDescent="0.3">
      <c r="A11378" s="2">
        <v>92210963</v>
      </c>
      <c r="B11378" s="2" t="s">
        <v>10298</v>
      </c>
      <c r="C11378" s="2" t="s">
        <v>96</v>
      </c>
      <c r="D11378" s="6">
        <f>IFERROR(VLOOKUP(ZDEFAULT_PORTRAIT!A11378,'Price Change'!$C$2:$G$5796,5,FALSE),E11378)</f>
        <v>210</v>
      </c>
      <c r="E11378" s="6">
        <v>212</v>
      </c>
      <c r="F11378" s="9">
        <v>8</v>
      </c>
      <c r="G11378" s="10">
        <v>1723.5</v>
      </c>
      <c r="H11378" s="3">
        <f t="shared" si="354"/>
        <v>16</v>
      </c>
      <c r="I11378" s="30">
        <f t="shared" si="355"/>
        <v>9.2834348709022341E-3</v>
      </c>
    </row>
    <row r="11379" spans="1:9" ht="15.75" thickBot="1" x14ac:dyDescent="0.3">
      <c r="A11379" s="2">
        <v>92210964</v>
      </c>
      <c r="B11379" s="2" t="s">
        <v>10387</v>
      </c>
      <c r="C11379" s="2" t="s">
        <v>96</v>
      </c>
      <c r="D11379" s="3">
        <f>IFERROR(VLOOKUP(ZDEFAULT_PORTRAIT!A11379,'Price Change'!$C$2:$G$5796,5,FALSE),E11379)</f>
        <v>43</v>
      </c>
      <c r="E11379" s="3">
        <v>39</v>
      </c>
      <c r="F11379" s="8"/>
      <c r="G11379" s="8"/>
      <c r="H11379" s="3">
        <f t="shared" si="354"/>
        <v>0</v>
      </c>
      <c r="I11379" s="30">
        <f t="shared" si="355"/>
        <v>0</v>
      </c>
    </row>
    <row r="11380" spans="1:9" ht="15.75" thickBot="1" x14ac:dyDescent="0.3">
      <c r="A11380" s="2">
        <v>92210965</v>
      </c>
      <c r="B11380" s="2" t="s">
        <v>10388</v>
      </c>
      <c r="C11380" s="2" t="s">
        <v>96</v>
      </c>
      <c r="D11380" s="6">
        <f>IFERROR(VLOOKUP(ZDEFAULT_PORTRAIT!A11380,'Price Change'!$C$2:$G$5796,5,FALSE),E11380)</f>
        <v>8</v>
      </c>
      <c r="E11380" s="6">
        <v>8</v>
      </c>
      <c r="F11380" s="9">
        <v>10</v>
      </c>
      <c r="G11380" s="10">
        <v>80</v>
      </c>
      <c r="H11380" s="3">
        <f t="shared" si="354"/>
        <v>0</v>
      </c>
      <c r="I11380" s="30">
        <f t="shared" si="355"/>
        <v>0</v>
      </c>
    </row>
    <row r="11381" spans="1:9" ht="15.75" thickBot="1" x14ac:dyDescent="0.3">
      <c r="A11381" s="2">
        <v>92210966</v>
      </c>
      <c r="B11381" s="2" t="s">
        <v>9387</v>
      </c>
      <c r="C11381" s="2" t="s">
        <v>96</v>
      </c>
      <c r="D11381" s="3">
        <f>IFERROR(VLOOKUP(ZDEFAULT_PORTRAIT!A11381,'Price Change'!$C$2:$G$5796,5,FALSE),E11381)</f>
        <v>8</v>
      </c>
      <c r="E11381" s="3">
        <v>8</v>
      </c>
      <c r="F11381" s="8"/>
      <c r="G11381" s="8"/>
      <c r="H11381" s="3">
        <f t="shared" si="354"/>
        <v>0</v>
      </c>
      <c r="I11381" s="30">
        <f t="shared" si="355"/>
        <v>0</v>
      </c>
    </row>
    <row r="11382" spans="1:9" ht="15.75" thickBot="1" x14ac:dyDescent="0.3">
      <c r="A11382" s="2">
        <v>92210967</v>
      </c>
      <c r="B11382" s="2" t="s">
        <v>10164</v>
      </c>
      <c r="C11382" s="2" t="s">
        <v>96</v>
      </c>
      <c r="D11382" s="6">
        <f>IFERROR(VLOOKUP(ZDEFAULT_PORTRAIT!A11382,'Price Change'!$C$2:$G$5796,5,FALSE),E11382)</f>
        <v>8</v>
      </c>
      <c r="E11382" s="6">
        <v>8</v>
      </c>
      <c r="F11382" s="7"/>
      <c r="G11382" s="7"/>
      <c r="H11382" s="3">
        <f t="shared" si="354"/>
        <v>0</v>
      </c>
      <c r="I11382" s="30">
        <f t="shared" si="355"/>
        <v>0</v>
      </c>
    </row>
    <row r="11383" spans="1:9" ht="15.75" thickBot="1" x14ac:dyDescent="0.3">
      <c r="A11383" s="2">
        <v>92210968</v>
      </c>
      <c r="B11383" s="2" t="s">
        <v>10001</v>
      </c>
      <c r="C11383" s="2" t="s">
        <v>96</v>
      </c>
      <c r="D11383" s="3">
        <f>IFERROR(VLOOKUP(ZDEFAULT_PORTRAIT!A11383,'Price Change'!$C$2:$G$5796,5,FALSE),E11383)</f>
        <v>8</v>
      </c>
      <c r="E11383" s="3">
        <v>8</v>
      </c>
      <c r="F11383" s="8"/>
      <c r="G11383" s="8"/>
      <c r="H11383" s="3">
        <f t="shared" si="354"/>
        <v>0</v>
      </c>
      <c r="I11383" s="30">
        <f t="shared" si="355"/>
        <v>0</v>
      </c>
    </row>
    <row r="11384" spans="1:9" ht="15.75" thickBot="1" x14ac:dyDescent="0.3">
      <c r="A11384" s="2">
        <v>92210969</v>
      </c>
      <c r="B11384" s="2" t="s">
        <v>10389</v>
      </c>
      <c r="C11384" s="2" t="s">
        <v>96</v>
      </c>
      <c r="D11384" s="6">
        <f>IFERROR(VLOOKUP(ZDEFAULT_PORTRAIT!A11384,'Price Change'!$C$2:$G$5796,5,FALSE),E11384)</f>
        <v>405.1</v>
      </c>
      <c r="E11384" s="6">
        <v>405.1</v>
      </c>
      <c r="F11384" s="7"/>
      <c r="G11384" s="7"/>
      <c r="H11384" s="3">
        <f t="shared" si="354"/>
        <v>0</v>
      </c>
      <c r="I11384" s="30">
        <f t="shared" si="355"/>
        <v>0</v>
      </c>
    </row>
    <row r="11385" spans="1:9" ht="15.75" thickBot="1" x14ac:dyDescent="0.3">
      <c r="A11385" s="2">
        <v>92210970</v>
      </c>
      <c r="B11385" s="2" t="s">
        <v>9817</v>
      </c>
      <c r="C11385" s="2" t="s">
        <v>96</v>
      </c>
      <c r="D11385" s="3">
        <f>IFERROR(VLOOKUP(ZDEFAULT_PORTRAIT!A11385,'Price Change'!$C$2:$G$5796,5,FALSE),E11385)</f>
        <v>8</v>
      </c>
      <c r="E11385" s="3">
        <v>8</v>
      </c>
      <c r="F11385" s="8"/>
      <c r="G11385" s="8"/>
      <c r="H11385" s="3">
        <f t="shared" si="354"/>
        <v>0</v>
      </c>
      <c r="I11385" s="30">
        <f t="shared" si="355"/>
        <v>0</v>
      </c>
    </row>
    <row r="11386" spans="1:9" ht="15.75" thickBot="1" x14ac:dyDescent="0.3">
      <c r="A11386" s="2">
        <v>92210971</v>
      </c>
      <c r="B11386" s="2" t="s">
        <v>10390</v>
      </c>
      <c r="C11386" s="2" t="s">
        <v>96</v>
      </c>
      <c r="D11386" s="6">
        <f>IFERROR(VLOOKUP(ZDEFAULT_PORTRAIT!A11386,'Price Change'!$C$2:$G$5796,5,FALSE),E11386)</f>
        <v>125</v>
      </c>
      <c r="E11386" s="6">
        <v>125</v>
      </c>
      <c r="F11386" s="7"/>
      <c r="G11386" s="7"/>
      <c r="H11386" s="3">
        <f t="shared" si="354"/>
        <v>0</v>
      </c>
      <c r="I11386" s="30">
        <f t="shared" si="355"/>
        <v>0</v>
      </c>
    </row>
    <row r="11387" spans="1:9" ht="15.75" thickBot="1" x14ac:dyDescent="0.3">
      <c r="A11387" s="2">
        <v>92210972</v>
      </c>
      <c r="B11387" s="2" t="s">
        <v>10391</v>
      </c>
      <c r="C11387" s="2" t="s">
        <v>96</v>
      </c>
      <c r="D11387" s="3">
        <f>IFERROR(VLOOKUP(ZDEFAULT_PORTRAIT!A11387,'Price Change'!$C$2:$G$5796,5,FALSE),E11387)</f>
        <v>8</v>
      </c>
      <c r="E11387" s="3">
        <v>8</v>
      </c>
      <c r="F11387" s="8"/>
      <c r="G11387" s="8"/>
      <c r="H11387" s="3">
        <f t="shared" si="354"/>
        <v>0</v>
      </c>
      <c r="I11387" s="30">
        <f t="shared" si="355"/>
        <v>0</v>
      </c>
    </row>
    <row r="11388" spans="1:9" ht="15.75" thickBot="1" x14ac:dyDescent="0.3">
      <c r="A11388" s="2">
        <v>92210973</v>
      </c>
      <c r="B11388" s="2" t="s">
        <v>10392</v>
      </c>
      <c r="C11388" s="2" t="s">
        <v>96</v>
      </c>
      <c r="D11388" s="6">
        <f>IFERROR(VLOOKUP(ZDEFAULT_PORTRAIT!A11388,'Price Change'!$C$2:$G$5796,5,FALSE),E11388)</f>
        <v>38.4</v>
      </c>
      <c r="E11388" s="6">
        <v>25</v>
      </c>
      <c r="F11388" s="7"/>
      <c r="G11388" s="7"/>
      <c r="H11388" s="3">
        <f t="shared" si="354"/>
        <v>0</v>
      </c>
      <c r="I11388" s="30">
        <f t="shared" si="355"/>
        <v>0</v>
      </c>
    </row>
    <row r="11389" spans="1:9" ht="15.75" thickBot="1" x14ac:dyDescent="0.3">
      <c r="A11389" s="2">
        <v>92210974</v>
      </c>
      <c r="B11389" s="2" t="s">
        <v>10393</v>
      </c>
      <c r="C11389" s="2" t="s">
        <v>96</v>
      </c>
      <c r="D11389" s="3">
        <f>IFERROR(VLOOKUP(ZDEFAULT_PORTRAIT!A11389,'Price Change'!$C$2:$G$5796,5,FALSE),E11389)</f>
        <v>8</v>
      </c>
      <c r="E11389" s="3">
        <v>8</v>
      </c>
      <c r="F11389" s="8"/>
      <c r="G11389" s="8"/>
      <c r="H11389" s="3">
        <f t="shared" si="354"/>
        <v>0</v>
      </c>
      <c r="I11389" s="30">
        <f t="shared" si="355"/>
        <v>0</v>
      </c>
    </row>
    <row r="11390" spans="1:9" ht="15.75" thickBot="1" x14ac:dyDescent="0.3">
      <c r="A11390" s="2">
        <v>92210975</v>
      </c>
      <c r="B11390" s="2" t="s">
        <v>10097</v>
      </c>
      <c r="C11390" s="2" t="s">
        <v>96</v>
      </c>
      <c r="D11390" s="6">
        <f>IFERROR(VLOOKUP(ZDEFAULT_PORTRAIT!A11390,'Price Change'!$C$2:$G$5796,5,FALSE),E11390)</f>
        <v>8</v>
      </c>
      <c r="E11390" s="6">
        <v>8</v>
      </c>
      <c r="F11390" s="7"/>
      <c r="G11390" s="7"/>
      <c r="H11390" s="3">
        <f t="shared" si="354"/>
        <v>0</v>
      </c>
      <c r="I11390" s="30">
        <f t="shared" si="355"/>
        <v>0</v>
      </c>
    </row>
    <row r="11391" spans="1:9" ht="15.75" thickBot="1" x14ac:dyDescent="0.3">
      <c r="A11391" s="2">
        <v>92210976</v>
      </c>
      <c r="B11391" s="2" t="s">
        <v>10394</v>
      </c>
      <c r="C11391" s="2" t="s">
        <v>96</v>
      </c>
      <c r="D11391" s="3">
        <f>IFERROR(VLOOKUP(ZDEFAULT_PORTRAIT!A11391,'Price Change'!$C$2:$G$5796,5,FALSE),E11391)</f>
        <v>25</v>
      </c>
      <c r="E11391" s="3">
        <v>25</v>
      </c>
      <c r="F11391" s="8"/>
      <c r="G11391" s="8"/>
      <c r="H11391" s="3">
        <f t="shared" si="354"/>
        <v>0</v>
      </c>
      <c r="I11391" s="30">
        <f t="shared" si="355"/>
        <v>0</v>
      </c>
    </row>
    <row r="11392" spans="1:9" ht="15.75" thickBot="1" x14ac:dyDescent="0.3">
      <c r="A11392" s="2">
        <v>92210977</v>
      </c>
      <c r="B11392" s="2" t="s">
        <v>10271</v>
      </c>
      <c r="C11392" s="2" t="s">
        <v>96</v>
      </c>
      <c r="D11392" s="6">
        <f>IFERROR(VLOOKUP(ZDEFAULT_PORTRAIT!A11392,'Price Change'!$C$2:$G$5796,5,FALSE),E11392)</f>
        <v>8</v>
      </c>
      <c r="E11392" s="6">
        <v>8</v>
      </c>
      <c r="F11392" s="7"/>
      <c r="G11392" s="7"/>
      <c r="H11392" s="3">
        <f t="shared" si="354"/>
        <v>0</v>
      </c>
      <c r="I11392" s="30">
        <f t="shared" si="355"/>
        <v>0</v>
      </c>
    </row>
    <row r="11393" spans="1:9" ht="15.75" thickBot="1" x14ac:dyDescent="0.3">
      <c r="A11393" s="2">
        <v>92210978</v>
      </c>
      <c r="B11393" s="2" t="s">
        <v>10395</v>
      </c>
      <c r="C11393" s="2" t="s">
        <v>96</v>
      </c>
      <c r="D11393" s="3">
        <f>IFERROR(VLOOKUP(ZDEFAULT_PORTRAIT!A11393,'Price Change'!$C$2:$G$5796,5,FALSE),E11393)</f>
        <v>46.9</v>
      </c>
      <c r="E11393" s="3">
        <v>37</v>
      </c>
      <c r="F11393" s="8"/>
      <c r="G11393" s="8"/>
      <c r="H11393" s="3">
        <f t="shared" si="354"/>
        <v>0</v>
      </c>
      <c r="I11393" s="30">
        <f t="shared" si="355"/>
        <v>0</v>
      </c>
    </row>
    <row r="11394" spans="1:9" ht="15.75" thickBot="1" x14ac:dyDescent="0.3">
      <c r="A11394" s="2">
        <v>92210979</v>
      </c>
      <c r="B11394" s="2" t="s">
        <v>10388</v>
      </c>
      <c r="C11394" s="2" t="s">
        <v>96</v>
      </c>
      <c r="D11394" s="6">
        <f>IFERROR(VLOOKUP(ZDEFAULT_PORTRAIT!A11394,'Price Change'!$C$2:$G$5796,5,FALSE),E11394)</f>
        <v>8</v>
      </c>
      <c r="E11394" s="6">
        <v>8</v>
      </c>
      <c r="F11394" s="7"/>
      <c r="G11394" s="7"/>
      <c r="H11394" s="3">
        <f t="shared" si="354"/>
        <v>0</v>
      </c>
      <c r="I11394" s="30">
        <f t="shared" si="355"/>
        <v>0</v>
      </c>
    </row>
    <row r="11395" spans="1:9" ht="15.75" thickBot="1" x14ac:dyDescent="0.3">
      <c r="A11395" s="2">
        <v>92210980</v>
      </c>
      <c r="B11395" s="2" t="s">
        <v>10396</v>
      </c>
      <c r="C11395" s="2" t="s">
        <v>96</v>
      </c>
      <c r="D11395" s="3">
        <f>IFERROR(VLOOKUP(ZDEFAULT_PORTRAIT!A11395,'Price Change'!$C$2:$G$5796,5,FALSE),E11395)</f>
        <v>661.5</v>
      </c>
      <c r="E11395" s="3">
        <v>666</v>
      </c>
      <c r="F11395" s="4">
        <v>29</v>
      </c>
      <c r="G11395" s="5">
        <v>19326</v>
      </c>
      <c r="H11395" s="3">
        <f t="shared" si="354"/>
        <v>130.5</v>
      </c>
      <c r="I11395" s="30">
        <f t="shared" si="355"/>
        <v>6.7525613163613787E-3</v>
      </c>
    </row>
    <row r="11396" spans="1:9" ht="15.75" thickBot="1" x14ac:dyDescent="0.3">
      <c r="A11396" s="2">
        <v>92210981</v>
      </c>
      <c r="B11396" s="2" t="s">
        <v>9872</v>
      </c>
      <c r="C11396" s="2" t="s">
        <v>96</v>
      </c>
      <c r="D11396" s="6">
        <f>IFERROR(VLOOKUP(ZDEFAULT_PORTRAIT!A11396,'Price Change'!$C$2:$G$5796,5,FALSE),E11396)</f>
        <v>8</v>
      </c>
      <c r="E11396" s="6">
        <v>8</v>
      </c>
      <c r="F11396" s="9">
        <v>3</v>
      </c>
      <c r="G11396" s="10">
        <v>24</v>
      </c>
      <c r="H11396" s="3">
        <f t="shared" si="354"/>
        <v>0</v>
      </c>
      <c r="I11396" s="30">
        <f t="shared" si="355"/>
        <v>0</v>
      </c>
    </row>
    <row r="11397" spans="1:9" ht="15.75" thickBot="1" x14ac:dyDescent="0.3">
      <c r="A11397" s="2">
        <v>92210982</v>
      </c>
      <c r="B11397" s="2" t="s">
        <v>10345</v>
      </c>
      <c r="C11397" s="2" t="s">
        <v>96</v>
      </c>
      <c r="D11397" s="3">
        <f>IFERROR(VLOOKUP(ZDEFAULT_PORTRAIT!A11397,'Price Change'!$C$2:$G$5796,5,FALSE),E11397)</f>
        <v>12.5</v>
      </c>
      <c r="E11397" s="3">
        <v>12.5</v>
      </c>
      <c r="F11397" s="8"/>
      <c r="G11397" s="8"/>
      <c r="H11397" s="3">
        <f t="shared" si="354"/>
        <v>0</v>
      </c>
      <c r="I11397" s="30">
        <f t="shared" si="355"/>
        <v>0</v>
      </c>
    </row>
    <row r="11398" spans="1:9" ht="15.75" thickBot="1" x14ac:dyDescent="0.3">
      <c r="A11398" s="2">
        <v>92210983</v>
      </c>
      <c r="B11398" s="2" t="s">
        <v>10151</v>
      </c>
      <c r="C11398" s="2" t="s">
        <v>96</v>
      </c>
      <c r="D11398" s="6">
        <f>IFERROR(VLOOKUP(ZDEFAULT_PORTRAIT!A11398,'Price Change'!$C$2:$G$5796,5,FALSE),E11398)</f>
        <v>8</v>
      </c>
      <c r="E11398" s="6">
        <v>8</v>
      </c>
      <c r="F11398" s="9">
        <v>179</v>
      </c>
      <c r="G11398" s="10">
        <v>1432</v>
      </c>
      <c r="H11398" s="3">
        <f t="shared" ref="H11398:H11461" si="356">IFERROR((E11398-D11398)*F11398,E11398*F11398)</f>
        <v>0</v>
      </c>
      <c r="I11398" s="30">
        <f t="shared" ref="I11398:I11461" si="357">IFERROR(H11398/G11398,0)</f>
        <v>0</v>
      </c>
    </row>
    <row r="11399" spans="1:9" ht="15.75" thickBot="1" x14ac:dyDescent="0.3">
      <c r="A11399" s="2">
        <v>92210984</v>
      </c>
      <c r="B11399" s="2" t="s">
        <v>10168</v>
      </c>
      <c r="C11399" s="2" t="s">
        <v>96</v>
      </c>
      <c r="D11399" s="3">
        <f>IFERROR(VLOOKUP(ZDEFAULT_PORTRAIT!A11399,'Price Change'!$C$2:$G$5796,5,FALSE),E11399)</f>
        <v>8</v>
      </c>
      <c r="E11399" s="3">
        <v>8</v>
      </c>
      <c r="F11399" s="8"/>
      <c r="G11399" s="8"/>
      <c r="H11399" s="3">
        <f t="shared" si="356"/>
        <v>0</v>
      </c>
      <c r="I11399" s="30">
        <f t="shared" si="357"/>
        <v>0</v>
      </c>
    </row>
    <row r="11400" spans="1:9" ht="15.75" thickBot="1" x14ac:dyDescent="0.3">
      <c r="A11400" s="2">
        <v>92210985</v>
      </c>
      <c r="B11400" s="2" t="s">
        <v>10397</v>
      </c>
      <c r="C11400" s="2" t="s">
        <v>96</v>
      </c>
      <c r="D11400" s="6">
        <f>IFERROR(VLOOKUP(ZDEFAULT_PORTRAIT!A11400,'Price Change'!$C$2:$G$5796,5,FALSE),E11400)</f>
        <v>318</v>
      </c>
      <c r="E11400" s="6">
        <v>312</v>
      </c>
      <c r="F11400" s="7"/>
      <c r="G11400" s="7"/>
      <c r="H11400" s="3">
        <f t="shared" si="356"/>
        <v>0</v>
      </c>
      <c r="I11400" s="30">
        <f t="shared" si="357"/>
        <v>0</v>
      </c>
    </row>
    <row r="11401" spans="1:9" ht="15.75" thickBot="1" x14ac:dyDescent="0.3">
      <c r="A11401" s="2">
        <v>92210986</v>
      </c>
      <c r="B11401" s="2" t="s">
        <v>8370</v>
      </c>
      <c r="C11401" s="2" t="s">
        <v>96</v>
      </c>
      <c r="D11401" s="3">
        <f>IFERROR(VLOOKUP(ZDEFAULT_PORTRAIT!A11401,'Price Change'!$C$2:$G$5796,5,FALSE),E11401)</f>
        <v>8</v>
      </c>
      <c r="E11401" s="3">
        <v>8</v>
      </c>
      <c r="F11401" s="8"/>
      <c r="G11401" s="8"/>
      <c r="H11401" s="3">
        <f t="shared" si="356"/>
        <v>0</v>
      </c>
      <c r="I11401" s="30">
        <f t="shared" si="357"/>
        <v>0</v>
      </c>
    </row>
    <row r="11402" spans="1:9" ht="15.75" thickBot="1" x14ac:dyDescent="0.3">
      <c r="A11402" s="2">
        <v>92210987</v>
      </c>
      <c r="B11402" s="2" t="s">
        <v>10398</v>
      </c>
      <c r="C11402" s="2" t="s">
        <v>96</v>
      </c>
      <c r="D11402" s="6">
        <f>IFERROR(VLOOKUP(ZDEFAULT_PORTRAIT!A11402,'Price Change'!$C$2:$G$5796,5,FALSE),E11402)</f>
        <v>8</v>
      </c>
      <c r="E11402" s="6">
        <v>8</v>
      </c>
      <c r="F11402" s="7"/>
      <c r="G11402" s="7"/>
      <c r="H11402" s="3">
        <f t="shared" si="356"/>
        <v>0</v>
      </c>
      <c r="I11402" s="30">
        <f t="shared" si="357"/>
        <v>0</v>
      </c>
    </row>
    <row r="11403" spans="1:9" ht="15.75" thickBot="1" x14ac:dyDescent="0.3">
      <c r="A11403" s="2">
        <v>92210988</v>
      </c>
      <c r="B11403" s="2" t="s">
        <v>9795</v>
      </c>
      <c r="C11403" s="2" t="s">
        <v>96</v>
      </c>
      <c r="D11403" s="3">
        <f>IFERROR(VLOOKUP(ZDEFAULT_PORTRAIT!A11403,'Price Change'!$C$2:$G$5796,5,FALSE),E11403)</f>
        <v>11.5</v>
      </c>
      <c r="E11403" s="3">
        <v>8</v>
      </c>
      <c r="F11403" s="8"/>
      <c r="G11403" s="8"/>
      <c r="H11403" s="3">
        <f t="shared" si="356"/>
        <v>0</v>
      </c>
      <c r="I11403" s="30">
        <f t="shared" si="357"/>
        <v>0</v>
      </c>
    </row>
    <row r="11404" spans="1:9" ht="15.75" thickBot="1" x14ac:dyDescent="0.3">
      <c r="A11404" s="2">
        <v>92210989</v>
      </c>
      <c r="B11404" s="2" t="s">
        <v>9888</v>
      </c>
      <c r="C11404" s="2" t="s">
        <v>96</v>
      </c>
      <c r="D11404" s="6">
        <f>IFERROR(VLOOKUP(ZDEFAULT_PORTRAIT!A11404,'Price Change'!$C$2:$G$5796,5,FALSE),E11404)</f>
        <v>8</v>
      </c>
      <c r="E11404" s="6">
        <v>8</v>
      </c>
      <c r="F11404" s="7"/>
      <c r="G11404" s="7"/>
      <c r="H11404" s="3">
        <f t="shared" si="356"/>
        <v>0</v>
      </c>
      <c r="I11404" s="30">
        <f t="shared" si="357"/>
        <v>0</v>
      </c>
    </row>
    <row r="11405" spans="1:9" ht="15.75" thickBot="1" x14ac:dyDescent="0.3">
      <c r="A11405" s="2">
        <v>92210990</v>
      </c>
      <c r="B11405" s="2" t="s">
        <v>10239</v>
      </c>
      <c r="C11405" s="2" t="s">
        <v>96</v>
      </c>
      <c r="D11405" s="3">
        <f>IFERROR(VLOOKUP(ZDEFAULT_PORTRAIT!A11405,'Price Change'!$C$2:$G$5796,5,FALSE),E11405)</f>
        <v>8</v>
      </c>
      <c r="E11405" s="3">
        <v>8</v>
      </c>
      <c r="F11405" s="8"/>
      <c r="G11405" s="8"/>
      <c r="H11405" s="3">
        <f t="shared" si="356"/>
        <v>0</v>
      </c>
      <c r="I11405" s="30">
        <f t="shared" si="357"/>
        <v>0</v>
      </c>
    </row>
    <row r="11406" spans="1:9" ht="15.75" thickBot="1" x14ac:dyDescent="0.3">
      <c r="A11406" s="2">
        <v>92210991</v>
      </c>
      <c r="B11406" s="2" t="s">
        <v>10399</v>
      </c>
      <c r="C11406" s="2" t="s">
        <v>96</v>
      </c>
      <c r="D11406" s="6">
        <f>IFERROR(VLOOKUP(ZDEFAULT_PORTRAIT!A11406,'Price Change'!$C$2:$G$5796,5,FALSE),E11406)</f>
        <v>46</v>
      </c>
      <c r="E11406" s="6">
        <v>63.5</v>
      </c>
      <c r="F11406" s="7"/>
      <c r="G11406" s="7"/>
      <c r="H11406" s="3">
        <f t="shared" si="356"/>
        <v>0</v>
      </c>
      <c r="I11406" s="30">
        <f t="shared" si="357"/>
        <v>0</v>
      </c>
    </row>
    <row r="11407" spans="1:9" ht="15.75" thickBot="1" x14ac:dyDescent="0.3">
      <c r="A11407" s="2">
        <v>92210992</v>
      </c>
      <c r="B11407" s="2" t="s">
        <v>10400</v>
      </c>
      <c r="C11407" s="2" t="s">
        <v>96</v>
      </c>
      <c r="D11407" s="3">
        <f>IFERROR(VLOOKUP(ZDEFAULT_PORTRAIT!A11407,'Price Change'!$C$2:$G$5796,5,FALSE),E11407)</f>
        <v>8</v>
      </c>
      <c r="E11407" s="3">
        <v>8</v>
      </c>
      <c r="F11407" s="8"/>
      <c r="G11407" s="8"/>
      <c r="H11407" s="3">
        <f t="shared" si="356"/>
        <v>0</v>
      </c>
      <c r="I11407" s="30">
        <f t="shared" si="357"/>
        <v>0</v>
      </c>
    </row>
    <row r="11408" spans="1:9" ht="15.75" thickBot="1" x14ac:dyDescent="0.3">
      <c r="A11408" s="2">
        <v>92210993</v>
      </c>
      <c r="B11408" s="2" t="s">
        <v>10321</v>
      </c>
      <c r="C11408" s="2" t="s">
        <v>96</v>
      </c>
      <c r="D11408" s="6">
        <f>IFERROR(VLOOKUP(ZDEFAULT_PORTRAIT!A11408,'Price Change'!$C$2:$G$5796,5,FALSE),E11408)</f>
        <v>15</v>
      </c>
      <c r="E11408" s="6">
        <v>19</v>
      </c>
      <c r="F11408" s="7"/>
      <c r="G11408" s="7"/>
      <c r="H11408" s="3">
        <f t="shared" si="356"/>
        <v>0</v>
      </c>
      <c r="I11408" s="30">
        <f t="shared" si="357"/>
        <v>0</v>
      </c>
    </row>
    <row r="11409" spans="1:9" ht="15.75" thickBot="1" x14ac:dyDescent="0.3">
      <c r="A11409" s="2">
        <v>92210994</v>
      </c>
      <c r="B11409" s="2" t="s">
        <v>9983</v>
      </c>
      <c r="C11409" s="2" t="s">
        <v>96</v>
      </c>
      <c r="D11409" s="3">
        <f>IFERROR(VLOOKUP(ZDEFAULT_PORTRAIT!A11409,'Price Change'!$C$2:$G$5796,5,FALSE),E11409)</f>
        <v>42.5</v>
      </c>
      <c r="E11409" s="3">
        <v>40.5</v>
      </c>
      <c r="F11409" s="8"/>
      <c r="G11409" s="8"/>
      <c r="H11409" s="3">
        <f t="shared" si="356"/>
        <v>0</v>
      </c>
      <c r="I11409" s="30">
        <f t="shared" si="357"/>
        <v>0</v>
      </c>
    </row>
    <row r="11410" spans="1:9" ht="15.75" thickBot="1" x14ac:dyDescent="0.3">
      <c r="A11410" s="2">
        <v>92210995</v>
      </c>
      <c r="B11410" s="2" t="s">
        <v>10401</v>
      </c>
      <c r="C11410" s="2" t="s">
        <v>96</v>
      </c>
      <c r="D11410" s="6">
        <f>IFERROR(VLOOKUP(ZDEFAULT_PORTRAIT!A11410,'Price Change'!$C$2:$G$5796,5,FALSE),E11410)</f>
        <v>8</v>
      </c>
      <c r="E11410" s="6">
        <v>8</v>
      </c>
      <c r="F11410" s="7"/>
      <c r="G11410" s="7"/>
      <c r="H11410" s="3">
        <f t="shared" si="356"/>
        <v>0</v>
      </c>
      <c r="I11410" s="30">
        <f t="shared" si="357"/>
        <v>0</v>
      </c>
    </row>
    <row r="11411" spans="1:9" ht="15.75" thickBot="1" x14ac:dyDescent="0.3">
      <c r="A11411" s="2">
        <v>92210996</v>
      </c>
      <c r="B11411" s="2" t="s">
        <v>10402</v>
      </c>
      <c r="C11411" s="2" t="s">
        <v>96</v>
      </c>
      <c r="D11411" s="3">
        <f>IFERROR(VLOOKUP(ZDEFAULT_PORTRAIT!A11411,'Price Change'!$C$2:$G$5796,5,FALSE),E11411)</f>
        <v>22.8</v>
      </c>
      <c r="E11411" s="3">
        <v>22.8</v>
      </c>
      <c r="F11411" s="8"/>
      <c r="G11411" s="8"/>
      <c r="H11411" s="3">
        <f t="shared" si="356"/>
        <v>0</v>
      </c>
      <c r="I11411" s="30">
        <f t="shared" si="357"/>
        <v>0</v>
      </c>
    </row>
    <row r="11412" spans="1:9" ht="15.75" thickBot="1" x14ac:dyDescent="0.3">
      <c r="A11412" s="2">
        <v>92210997</v>
      </c>
      <c r="B11412" s="2" t="s">
        <v>10403</v>
      </c>
      <c r="C11412" s="2" t="s">
        <v>96</v>
      </c>
      <c r="D11412" s="6">
        <f>IFERROR(VLOOKUP(ZDEFAULT_PORTRAIT!A11412,'Price Change'!$C$2:$G$5796,5,FALSE),E11412)</f>
        <v>212.5</v>
      </c>
      <c r="E11412" s="6">
        <v>198</v>
      </c>
      <c r="F11412" s="7"/>
      <c r="G11412" s="7"/>
      <c r="H11412" s="3">
        <f t="shared" si="356"/>
        <v>0</v>
      </c>
      <c r="I11412" s="30">
        <f t="shared" si="357"/>
        <v>0</v>
      </c>
    </row>
    <row r="11413" spans="1:9" ht="15.75" thickBot="1" x14ac:dyDescent="0.3">
      <c r="A11413" s="2">
        <v>92210998</v>
      </c>
      <c r="B11413" s="2" t="s">
        <v>10404</v>
      </c>
      <c r="C11413" s="2" t="s">
        <v>96</v>
      </c>
      <c r="D11413" s="3">
        <f>IFERROR(VLOOKUP(ZDEFAULT_PORTRAIT!A11413,'Price Change'!$C$2:$G$5796,5,FALSE),E11413)</f>
        <v>8</v>
      </c>
      <c r="E11413" s="3">
        <v>8</v>
      </c>
      <c r="F11413" s="8"/>
      <c r="G11413" s="8"/>
      <c r="H11413" s="3">
        <f t="shared" si="356"/>
        <v>0</v>
      </c>
      <c r="I11413" s="30">
        <f t="shared" si="357"/>
        <v>0</v>
      </c>
    </row>
    <row r="11414" spans="1:9" ht="15.75" thickBot="1" x14ac:dyDescent="0.3">
      <c r="A11414" s="2">
        <v>92210999</v>
      </c>
      <c r="B11414" s="2" t="s">
        <v>10207</v>
      </c>
      <c r="C11414" s="2" t="s">
        <v>96</v>
      </c>
      <c r="D11414" s="6">
        <f>IFERROR(VLOOKUP(ZDEFAULT_PORTRAIT!A11414,'Price Change'!$C$2:$G$5796,5,FALSE),E11414)</f>
        <v>311</v>
      </c>
      <c r="E11414" s="6">
        <v>316</v>
      </c>
      <c r="F11414" s="7"/>
      <c r="G11414" s="7"/>
      <c r="H11414" s="3">
        <f t="shared" si="356"/>
        <v>0</v>
      </c>
      <c r="I11414" s="30">
        <f t="shared" si="357"/>
        <v>0</v>
      </c>
    </row>
    <row r="11415" spans="1:9" ht="15.75" thickBot="1" x14ac:dyDescent="0.3">
      <c r="A11415" s="2">
        <v>92211000</v>
      </c>
      <c r="B11415" s="2" t="s">
        <v>10111</v>
      </c>
      <c r="C11415" s="2" t="s">
        <v>96</v>
      </c>
      <c r="D11415" s="3">
        <f>IFERROR(VLOOKUP(ZDEFAULT_PORTRAIT!A11415,'Price Change'!$C$2:$G$5796,5,FALSE),E11415)</f>
        <v>25</v>
      </c>
      <c r="E11415" s="3">
        <v>25</v>
      </c>
      <c r="F11415" s="8"/>
      <c r="G11415" s="8"/>
      <c r="H11415" s="3">
        <f t="shared" si="356"/>
        <v>0</v>
      </c>
      <c r="I11415" s="30">
        <f t="shared" si="357"/>
        <v>0</v>
      </c>
    </row>
    <row r="11416" spans="1:9" ht="15.75" thickBot="1" x14ac:dyDescent="0.3">
      <c r="A11416" s="2">
        <v>92211001</v>
      </c>
      <c r="B11416" s="2" t="s">
        <v>10405</v>
      </c>
      <c r="C11416" s="2" t="s">
        <v>96</v>
      </c>
      <c r="D11416" s="6">
        <f>IFERROR(VLOOKUP(ZDEFAULT_PORTRAIT!A11416,'Price Change'!$C$2:$G$5796,5,FALSE),E11416)</f>
        <v>8</v>
      </c>
      <c r="E11416" s="6">
        <v>8</v>
      </c>
      <c r="F11416" s="7"/>
      <c r="G11416" s="7"/>
      <c r="H11416" s="3">
        <f t="shared" si="356"/>
        <v>0</v>
      </c>
      <c r="I11416" s="30">
        <f t="shared" si="357"/>
        <v>0</v>
      </c>
    </row>
    <row r="11417" spans="1:9" ht="15.75" thickBot="1" x14ac:dyDescent="0.3">
      <c r="A11417" s="2">
        <v>92211002</v>
      </c>
      <c r="B11417" s="2" t="s">
        <v>9968</v>
      </c>
      <c r="C11417" s="2" t="s">
        <v>96</v>
      </c>
      <c r="D11417" s="3">
        <f>IFERROR(VLOOKUP(ZDEFAULT_PORTRAIT!A11417,'Price Change'!$C$2:$G$5796,5,FALSE),E11417)</f>
        <v>8</v>
      </c>
      <c r="E11417" s="3">
        <v>8</v>
      </c>
      <c r="F11417" s="8"/>
      <c r="G11417" s="8"/>
      <c r="H11417" s="3">
        <f t="shared" si="356"/>
        <v>0</v>
      </c>
      <c r="I11417" s="30">
        <f t="shared" si="357"/>
        <v>0</v>
      </c>
    </row>
    <row r="11418" spans="1:9" ht="15.75" thickBot="1" x14ac:dyDescent="0.3">
      <c r="A11418" s="2">
        <v>92211003</v>
      </c>
      <c r="B11418" s="2" t="s">
        <v>10406</v>
      </c>
      <c r="C11418" s="2" t="s">
        <v>96</v>
      </c>
      <c r="D11418" s="6">
        <f>IFERROR(VLOOKUP(ZDEFAULT_PORTRAIT!A11418,'Price Change'!$C$2:$G$5796,5,FALSE),E11418)</f>
        <v>13</v>
      </c>
      <c r="E11418" s="6">
        <v>12.5</v>
      </c>
      <c r="F11418" s="7"/>
      <c r="G11418" s="7"/>
      <c r="H11418" s="3">
        <f t="shared" si="356"/>
        <v>0</v>
      </c>
      <c r="I11418" s="30">
        <f t="shared" si="357"/>
        <v>0</v>
      </c>
    </row>
    <row r="11419" spans="1:9" ht="15.75" thickBot="1" x14ac:dyDescent="0.3">
      <c r="A11419" s="2">
        <v>92211004</v>
      </c>
      <c r="B11419" s="2" t="s">
        <v>10407</v>
      </c>
      <c r="C11419" s="2" t="s">
        <v>96</v>
      </c>
      <c r="D11419" s="3">
        <f>IFERROR(VLOOKUP(ZDEFAULT_PORTRAIT!A11419,'Price Change'!$C$2:$G$5796,5,FALSE),E11419)</f>
        <v>8</v>
      </c>
      <c r="E11419" s="3">
        <v>8</v>
      </c>
      <c r="F11419" s="8"/>
      <c r="G11419" s="8"/>
      <c r="H11419" s="3">
        <f t="shared" si="356"/>
        <v>0</v>
      </c>
      <c r="I11419" s="30">
        <f t="shared" si="357"/>
        <v>0</v>
      </c>
    </row>
    <row r="11420" spans="1:9" ht="15.75" thickBot="1" x14ac:dyDescent="0.3">
      <c r="A11420" s="2">
        <v>92211005</v>
      </c>
      <c r="B11420" s="2" t="s">
        <v>10075</v>
      </c>
      <c r="C11420" s="2" t="s">
        <v>96</v>
      </c>
      <c r="D11420" s="6">
        <f>IFERROR(VLOOKUP(ZDEFAULT_PORTRAIT!A11420,'Price Change'!$C$2:$G$5796,5,FALSE),E11420)</f>
        <v>8</v>
      </c>
      <c r="E11420" s="6">
        <v>8</v>
      </c>
      <c r="F11420" s="9">
        <v>725</v>
      </c>
      <c r="G11420" s="10">
        <v>5800</v>
      </c>
      <c r="H11420" s="3">
        <f t="shared" si="356"/>
        <v>0</v>
      </c>
      <c r="I11420" s="30">
        <f t="shared" si="357"/>
        <v>0</v>
      </c>
    </row>
    <row r="11421" spans="1:9" ht="15.75" thickBot="1" x14ac:dyDescent="0.3">
      <c r="A11421" s="2">
        <v>92211006</v>
      </c>
      <c r="B11421" s="2" t="s">
        <v>10408</v>
      </c>
      <c r="C11421" s="2" t="s">
        <v>96</v>
      </c>
      <c r="D11421" s="3">
        <f>IFERROR(VLOOKUP(ZDEFAULT_PORTRAIT!A11421,'Price Change'!$C$2:$G$5796,5,FALSE),E11421)</f>
        <v>8</v>
      </c>
      <c r="E11421" s="3">
        <v>8</v>
      </c>
      <c r="F11421" s="8"/>
      <c r="G11421" s="8"/>
      <c r="H11421" s="3">
        <f t="shared" si="356"/>
        <v>0</v>
      </c>
      <c r="I11421" s="30">
        <f t="shared" si="357"/>
        <v>0</v>
      </c>
    </row>
    <row r="11422" spans="1:9" ht="15.75" thickBot="1" x14ac:dyDescent="0.3">
      <c r="A11422" s="2">
        <v>92211007</v>
      </c>
      <c r="B11422" s="2" t="s">
        <v>10409</v>
      </c>
      <c r="C11422" s="2" t="s">
        <v>96</v>
      </c>
      <c r="D11422" s="6">
        <f>IFERROR(VLOOKUP(ZDEFAULT_PORTRAIT!A11422,'Price Change'!$C$2:$G$5796,5,FALSE),E11422)</f>
        <v>66</v>
      </c>
      <c r="E11422" s="6">
        <v>62</v>
      </c>
      <c r="F11422" s="7"/>
      <c r="G11422" s="7"/>
      <c r="H11422" s="3">
        <f t="shared" si="356"/>
        <v>0</v>
      </c>
      <c r="I11422" s="30">
        <f t="shared" si="357"/>
        <v>0</v>
      </c>
    </row>
    <row r="11423" spans="1:9" ht="15.75" thickBot="1" x14ac:dyDescent="0.3">
      <c r="A11423" s="2">
        <v>92211008</v>
      </c>
      <c r="B11423" s="2" t="s">
        <v>10211</v>
      </c>
      <c r="C11423" s="2" t="s">
        <v>96</v>
      </c>
      <c r="D11423" s="3">
        <f>IFERROR(VLOOKUP(ZDEFAULT_PORTRAIT!A11423,'Price Change'!$C$2:$G$5796,5,FALSE),E11423)</f>
        <v>25</v>
      </c>
      <c r="E11423" s="3">
        <v>37.5</v>
      </c>
      <c r="F11423" s="8"/>
      <c r="G11423" s="8"/>
      <c r="H11423" s="3">
        <f t="shared" si="356"/>
        <v>0</v>
      </c>
      <c r="I11423" s="30">
        <f t="shared" si="357"/>
        <v>0</v>
      </c>
    </row>
    <row r="11424" spans="1:9" ht="15.75" thickBot="1" x14ac:dyDescent="0.3">
      <c r="A11424" s="2">
        <v>92211009</v>
      </c>
      <c r="B11424" s="2" t="s">
        <v>9841</v>
      </c>
      <c r="C11424" s="2" t="s">
        <v>96</v>
      </c>
      <c r="D11424" s="6">
        <f>IFERROR(VLOOKUP(ZDEFAULT_PORTRAIT!A11424,'Price Change'!$C$2:$G$5796,5,FALSE),E11424)</f>
        <v>8</v>
      </c>
      <c r="E11424" s="6">
        <v>8</v>
      </c>
      <c r="F11424" s="7"/>
      <c r="G11424" s="7"/>
      <c r="H11424" s="3">
        <f t="shared" si="356"/>
        <v>0</v>
      </c>
      <c r="I11424" s="30">
        <f t="shared" si="357"/>
        <v>0</v>
      </c>
    </row>
    <row r="11425" spans="1:9" ht="15.75" thickBot="1" x14ac:dyDescent="0.3">
      <c r="A11425" s="2">
        <v>92211010</v>
      </c>
      <c r="B11425" s="2" t="s">
        <v>8839</v>
      </c>
      <c r="C11425" s="2" t="s">
        <v>96</v>
      </c>
      <c r="D11425" s="3">
        <f>IFERROR(VLOOKUP(ZDEFAULT_PORTRAIT!A11425,'Price Change'!$C$2:$G$5796,5,FALSE),E11425)</f>
        <v>8</v>
      </c>
      <c r="E11425" s="3">
        <v>8</v>
      </c>
      <c r="F11425" s="8"/>
      <c r="G11425" s="8"/>
      <c r="H11425" s="3">
        <f t="shared" si="356"/>
        <v>0</v>
      </c>
      <c r="I11425" s="30">
        <f t="shared" si="357"/>
        <v>0</v>
      </c>
    </row>
    <row r="11426" spans="1:9" ht="15.75" thickBot="1" x14ac:dyDescent="0.3">
      <c r="A11426" s="2">
        <v>92211011</v>
      </c>
      <c r="B11426" s="2" t="s">
        <v>10410</v>
      </c>
      <c r="C11426" s="2" t="s">
        <v>96</v>
      </c>
      <c r="D11426" s="6">
        <f>IFERROR(VLOOKUP(ZDEFAULT_PORTRAIT!A11426,'Price Change'!$C$2:$G$5796,5,FALSE),E11426)</f>
        <v>226.5</v>
      </c>
      <c r="E11426" s="6">
        <v>226.5</v>
      </c>
      <c r="F11426" s="7"/>
      <c r="G11426" s="7"/>
      <c r="H11426" s="3">
        <f t="shared" si="356"/>
        <v>0</v>
      </c>
      <c r="I11426" s="30">
        <f t="shared" si="357"/>
        <v>0</v>
      </c>
    </row>
    <row r="11427" spans="1:9" ht="15.75" thickBot="1" x14ac:dyDescent="0.3">
      <c r="A11427" s="2">
        <v>92211012</v>
      </c>
      <c r="B11427" s="2" t="s">
        <v>10411</v>
      </c>
      <c r="C11427" s="2" t="s">
        <v>96</v>
      </c>
      <c r="D11427" s="3">
        <f>IFERROR(VLOOKUP(ZDEFAULT_PORTRAIT!A11427,'Price Change'!$C$2:$G$5796,5,FALSE),E11427)</f>
        <v>8</v>
      </c>
      <c r="E11427" s="3">
        <v>8</v>
      </c>
      <c r="F11427" s="8"/>
      <c r="G11427" s="8"/>
      <c r="H11427" s="3">
        <f t="shared" si="356"/>
        <v>0</v>
      </c>
      <c r="I11427" s="30">
        <f t="shared" si="357"/>
        <v>0</v>
      </c>
    </row>
    <row r="11428" spans="1:9" ht="15.75" thickBot="1" x14ac:dyDescent="0.3">
      <c r="A11428" s="2">
        <v>92211013</v>
      </c>
      <c r="B11428" s="2" t="s">
        <v>10412</v>
      </c>
      <c r="C11428" s="2" t="s">
        <v>96</v>
      </c>
      <c r="D11428" s="6">
        <f>IFERROR(VLOOKUP(ZDEFAULT_PORTRAIT!A11428,'Price Change'!$C$2:$G$5796,5,FALSE),E11428)</f>
        <v>8</v>
      </c>
      <c r="E11428" s="6">
        <v>11.5</v>
      </c>
      <c r="F11428" s="7"/>
      <c r="G11428" s="7"/>
      <c r="H11428" s="3">
        <f t="shared" si="356"/>
        <v>0</v>
      </c>
      <c r="I11428" s="30">
        <f t="shared" si="357"/>
        <v>0</v>
      </c>
    </row>
    <row r="11429" spans="1:9" ht="15.75" thickBot="1" x14ac:dyDescent="0.3">
      <c r="A11429" s="2">
        <v>92211014</v>
      </c>
      <c r="B11429" s="2" t="s">
        <v>10413</v>
      </c>
      <c r="C11429" s="2" t="s">
        <v>96</v>
      </c>
      <c r="D11429" s="3">
        <f>IFERROR(VLOOKUP(ZDEFAULT_PORTRAIT!A11429,'Price Change'!$C$2:$G$5796,5,FALSE),E11429)</f>
        <v>300</v>
      </c>
      <c r="E11429" s="3">
        <v>300</v>
      </c>
      <c r="F11429" s="8"/>
      <c r="G11429" s="8"/>
      <c r="H11429" s="3">
        <f t="shared" si="356"/>
        <v>0</v>
      </c>
      <c r="I11429" s="30">
        <f t="shared" si="357"/>
        <v>0</v>
      </c>
    </row>
    <row r="11430" spans="1:9" ht="15.75" thickBot="1" x14ac:dyDescent="0.3">
      <c r="A11430" s="2">
        <v>92211015</v>
      </c>
      <c r="B11430" s="2" t="s">
        <v>10414</v>
      </c>
      <c r="C11430" s="2" t="s">
        <v>96</v>
      </c>
      <c r="D11430" s="6">
        <f>IFERROR(VLOOKUP(ZDEFAULT_PORTRAIT!A11430,'Price Change'!$C$2:$G$5796,5,FALSE),E11430)</f>
        <v>8</v>
      </c>
      <c r="E11430" s="6">
        <v>8</v>
      </c>
      <c r="F11430" s="7"/>
      <c r="G11430" s="7"/>
      <c r="H11430" s="3">
        <f t="shared" si="356"/>
        <v>0</v>
      </c>
      <c r="I11430" s="30">
        <f t="shared" si="357"/>
        <v>0</v>
      </c>
    </row>
    <row r="11431" spans="1:9" ht="15.75" thickBot="1" x14ac:dyDescent="0.3">
      <c r="A11431" s="2">
        <v>92211016</v>
      </c>
      <c r="B11431" s="2" t="s">
        <v>9392</v>
      </c>
      <c r="C11431" s="2" t="s">
        <v>96</v>
      </c>
      <c r="D11431" s="3">
        <f>IFERROR(VLOOKUP(ZDEFAULT_PORTRAIT!A11431,'Price Change'!$C$2:$G$5796,5,FALSE),E11431)</f>
        <v>8</v>
      </c>
      <c r="E11431" s="3">
        <v>8</v>
      </c>
      <c r="F11431" s="8"/>
      <c r="G11431" s="8"/>
      <c r="H11431" s="3">
        <f t="shared" si="356"/>
        <v>0</v>
      </c>
      <c r="I11431" s="30">
        <f t="shared" si="357"/>
        <v>0</v>
      </c>
    </row>
    <row r="11432" spans="1:9" ht="15.75" thickBot="1" x14ac:dyDescent="0.3">
      <c r="A11432" s="2">
        <v>92211017</v>
      </c>
      <c r="B11432" s="2" t="s">
        <v>10415</v>
      </c>
      <c r="C11432" s="2" t="s">
        <v>96</v>
      </c>
      <c r="D11432" s="6">
        <f>IFERROR(VLOOKUP(ZDEFAULT_PORTRAIT!A11432,'Price Change'!$C$2:$G$5796,5,FALSE),E11432)</f>
        <v>11.1</v>
      </c>
      <c r="E11432" s="6">
        <v>9</v>
      </c>
      <c r="F11432" s="7"/>
      <c r="G11432" s="7"/>
      <c r="H11432" s="3">
        <f t="shared" si="356"/>
        <v>0</v>
      </c>
      <c r="I11432" s="30">
        <f t="shared" si="357"/>
        <v>0</v>
      </c>
    </row>
    <row r="11433" spans="1:9" ht="15.75" thickBot="1" x14ac:dyDescent="0.3">
      <c r="A11433" s="2">
        <v>92211018</v>
      </c>
      <c r="B11433" s="2" t="s">
        <v>9793</v>
      </c>
      <c r="C11433" s="2" t="s">
        <v>96</v>
      </c>
      <c r="D11433" s="3">
        <f>IFERROR(VLOOKUP(ZDEFAULT_PORTRAIT!A11433,'Price Change'!$C$2:$G$5796,5,FALSE),E11433)</f>
        <v>8</v>
      </c>
      <c r="E11433" s="3">
        <v>8</v>
      </c>
      <c r="F11433" s="8"/>
      <c r="G11433" s="8"/>
      <c r="H11433" s="3">
        <f t="shared" si="356"/>
        <v>0</v>
      </c>
      <c r="I11433" s="30">
        <f t="shared" si="357"/>
        <v>0</v>
      </c>
    </row>
    <row r="11434" spans="1:9" ht="15.75" thickBot="1" x14ac:dyDescent="0.3">
      <c r="A11434" s="2">
        <v>92211019</v>
      </c>
      <c r="B11434" s="2" t="s">
        <v>10416</v>
      </c>
      <c r="C11434" s="2" t="s">
        <v>96</v>
      </c>
      <c r="D11434" s="6">
        <f>IFERROR(VLOOKUP(ZDEFAULT_PORTRAIT!A11434,'Price Change'!$C$2:$G$5796,5,FALSE),E11434)</f>
        <v>25</v>
      </c>
      <c r="E11434" s="6">
        <v>25</v>
      </c>
      <c r="F11434" s="7"/>
      <c r="G11434" s="7"/>
      <c r="H11434" s="3">
        <f t="shared" si="356"/>
        <v>0</v>
      </c>
      <c r="I11434" s="30">
        <f t="shared" si="357"/>
        <v>0</v>
      </c>
    </row>
    <row r="11435" spans="1:9" ht="15.75" thickBot="1" x14ac:dyDescent="0.3">
      <c r="A11435" s="2">
        <v>92211020</v>
      </c>
      <c r="B11435" s="2" t="s">
        <v>10102</v>
      </c>
      <c r="C11435" s="2" t="s">
        <v>96</v>
      </c>
      <c r="D11435" s="3">
        <f>IFERROR(VLOOKUP(ZDEFAULT_PORTRAIT!A11435,'Price Change'!$C$2:$G$5796,5,FALSE),E11435)</f>
        <v>25</v>
      </c>
      <c r="E11435" s="3">
        <v>25</v>
      </c>
      <c r="F11435" s="8"/>
      <c r="G11435" s="8"/>
      <c r="H11435" s="3">
        <f t="shared" si="356"/>
        <v>0</v>
      </c>
      <c r="I11435" s="30">
        <f t="shared" si="357"/>
        <v>0</v>
      </c>
    </row>
    <row r="11436" spans="1:9" ht="15.75" thickBot="1" x14ac:dyDescent="0.3">
      <c r="A11436" s="2">
        <v>92211021</v>
      </c>
      <c r="B11436" s="2" t="s">
        <v>10417</v>
      </c>
      <c r="C11436" s="2" t="s">
        <v>96</v>
      </c>
      <c r="D11436" s="6">
        <f>IFERROR(VLOOKUP(ZDEFAULT_PORTRAIT!A11436,'Price Change'!$C$2:$G$5796,5,FALSE),E11436)</f>
        <v>8</v>
      </c>
      <c r="E11436" s="6">
        <v>8</v>
      </c>
      <c r="F11436" s="7"/>
      <c r="G11436" s="7"/>
      <c r="H11436" s="3">
        <f t="shared" si="356"/>
        <v>0</v>
      </c>
      <c r="I11436" s="30">
        <f t="shared" si="357"/>
        <v>0</v>
      </c>
    </row>
    <row r="11437" spans="1:9" ht="15.75" thickBot="1" x14ac:dyDescent="0.3">
      <c r="A11437" s="2">
        <v>92211022</v>
      </c>
      <c r="B11437" s="2" t="s">
        <v>10418</v>
      </c>
      <c r="C11437" s="2" t="s">
        <v>96</v>
      </c>
      <c r="D11437" s="3">
        <f>IFERROR(VLOOKUP(ZDEFAULT_PORTRAIT!A11437,'Price Change'!$C$2:$G$5796,5,FALSE),E11437)</f>
        <v>134</v>
      </c>
      <c r="E11437" s="3">
        <v>130.5</v>
      </c>
      <c r="F11437" s="8"/>
      <c r="G11437" s="8"/>
      <c r="H11437" s="3">
        <f t="shared" si="356"/>
        <v>0</v>
      </c>
      <c r="I11437" s="30">
        <f t="shared" si="357"/>
        <v>0</v>
      </c>
    </row>
    <row r="11438" spans="1:9" ht="15.75" thickBot="1" x14ac:dyDescent="0.3">
      <c r="A11438" s="2">
        <v>92211023</v>
      </c>
      <c r="B11438" s="2" t="s">
        <v>10419</v>
      </c>
      <c r="C11438" s="2" t="s">
        <v>96</v>
      </c>
      <c r="D11438" s="6">
        <f>IFERROR(VLOOKUP(ZDEFAULT_PORTRAIT!A11438,'Price Change'!$C$2:$G$5796,5,FALSE),E11438)</f>
        <v>8</v>
      </c>
      <c r="E11438" s="6">
        <v>8</v>
      </c>
      <c r="F11438" s="9">
        <v>1</v>
      </c>
      <c r="G11438" s="10">
        <v>8</v>
      </c>
      <c r="H11438" s="3">
        <f t="shared" si="356"/>
        <v>0</v>
      </c>
      <c r="I11438" s="30">
        <f t="shared" si="357"/>
        <v>0</v>
      </c>
    </row>
    <row r="11439" spans="1:9" ht="15.75" thickBot="1" x14ac:dyDescent="0.3">
      <c r="A11439" s="2">
        <v>92211024</v>
      </c>
      <c r="B11439" s="2" t="s">
        <v>10420</v>
      </c>
      <c r="C11439" s="2" t="s">
        <v>96</v>
      </c>
      <c r="D11439" s="3">
        <f>IFERROR(VLOOKUP(ZDEFAULT_PORTRAIT!A11439,'Price Change'!$C$2:$G$5796,5,FALSE),E11439)</f>
        <v>45.5</v>
      </c>
      <c r="E11439" s="3">
        <v>46.5</v>
      </c>
      <c r="F11439" s="8"/>
      <c r="G11439" s="8"/>
      <c r="H11439" s="3">
        <f t="shared" si="356"/>
        <v>0</v>
      </c>
      <c r="I11439" s="30">
        <f t="shared" si="357"/>
        <v>0</v>
      </c>
    </row>
    <row r="11440" spans="1:9" ht="15.75" thickBot="1" x14ac:dyDescent="0.3">
      <c r="A11440" s="2">
        <v>92211025</v>
      </c>
      <c r="B11440" s="2" t="s">
        <v>9974</v>
      </c>
      <c r="C11440" s="2" t="s">
        <v>96</v>
      </c>
      <c r="D11440" s="6">
        <f>IFERROR(VLOOKUP(ZDEFAULT_PORTRAIT!A11440,'Price Change'!$C$2:$G$5796,5,FALSE),E11440)</f>
        <v>8</v>
      </c>
      <c r="E11440" s="6">
        <v>8</v>
      </c>
      <c r="F11440" s="7"/>
      <c r="G11440" s="7"/>
      <c r="H11440" s="3">
        <f t="shared" si="356"/>
        <v>0</v>
      </c>
      <c r="I11440" s="30">
        <f t="shared" si="357"/>
        <v>0</v>
      </c>
    </row>
    <row r="11441" spans="1:9" ht="15.75" thickBot="1" x14ac:dyDescent="0.3">
      <c r="A11441" s="2">
        <v>92211026</v>
      </c>
      <c r="B11441" s="2" t="s">
        <v>10421</v>
      </c>
      <c r="C11441" s="2" t="s">
        <v>96</v>
      </c>
      <c r="D11441" s="3">
        <f>IFERROR(VLOOKUP(ZDEFAULT_PORTRAIT!A11441,'Price Change'!$C$2:$G$5796,5,FALSE),E11441)</f>
        <v>8</v>
      </c>
      <c r="E11441" s="3">
        <v>8</v>
      </c>
      <c r="F11441" s="8"/>
      <c r="G11441" s="8"/>
      <c r="H11441" s="3">
        <f t="shared" si="356"/>
        <v>0</v>
      </c>
      <c r="I11441" s="30">
        <f t="shared" si="357"/>
        <v>0</v>
      </c>
    </row>
    <row r="11442" spans="1:9" ht="15.75" thickBot="1" x14ac:dyDescent="0.3">
      <c r="A11442" s="2">
        <v>92211027</v>
      </c>
      <c r="B11442" s="2" t="s">
        <v>10422</v>
      </c>
      <c r="C11442" s="2" t="s">
        <v>96</v>
      </c>
      <c r="D11442" s="6">
        <f>IFERROR(VLOOKUP(ZDEFAULT_PORTRAIT!A11442,'Price Change'!$C$2:$G$5796,5,FALSE),E11442)</f>
        <v>3395</v>
      </c>
      <c r="E11442" s="6">
        <v>2734</v>
      </c>
      <c r="F11442" s="7"/>
      <c r="G11442" s="7"/>
      <c r="H11442" s="3">
        <f t="shared" si="356"/>
        <v>0</v>
      </c>
      <c r="I11442" s="30">
        <f t="shared" si="357"/>
        <v>0</v>
      </c>
    </row>
    <row r="11443" spans="1:9" ht="15.75" thickBot="1" x14ac:dyDescent="0.3">
      <c r="A11443" s="2">
        <v>92211028</v>
      </c>
      <c r="B11443" s="2" t="s">
        <v>10423</v>
      </c>
      <c r="C11443" s="2" t="s">
        <v>96</v>
      </c>
      <c r="D11443" s="3">
        <f>IFERROR(VLOOKUP(ZDEFAULT_PORTRAIT!A11443,'Price Change'!$C$2:$G$5796,5,FALSE),E11443)</f>
        <v>15</v>
      </c>
      <c r="E11443" s="3">
        <v>15</v>
      </c>
      <c r="F11443" s="8"/>
      <c r="G11443" s="8"/>
      <c r="H11443" s="3">
        <f t="shared" si="356"/>
        <v>0</v>
      </c>
      <c r="I11443" s="30">
        <f t="shared" si="357"/>
        <v>0</v>
      </c>
    </row>
    <row r="11444" spans="1:9" ht="15.75" thickBot="1" x14ac:dyDescent="0.3">
      <c r="A11444" s="2">
        <v>92211029</v>
      </c>
      <c r="B11444" s="2" t="s">
        <v>9406</v>
      </c>
      <c r="C11444" s="2" t="s">
        <v>96</v>
      </c>
      <c r="D11444" s="6">
        <f>IFERROR(VLOOKUP(ZDEFAULT_PORTRAIT!A11444,'Price Change'!$C$2:$G$5796,5,FALSE),E11444)</f>
        <v>8</v>
      </c>
      <c r="E11444" s="6">
        <v>8</v>
      </c>
      <c r="F11444" s="7"/>
      <c r="G11444" s="7"/>
      <c r="H11444" s="3">
        <f t="shared" si="356"/>
        <v>0</v>
      </c>
      <c r="I11444" s="30">
        <f t="shared" si="357"/>
        <v>0</v>
      </c>
    </row>
    <row r="11445" spans="1:9" ht="15.75" thickBot="1" x14ac:dyDescent="0.3">
      <c r="A11445" s="2">
        <v>92211030</v>
      </c>
      <c r="B11445" s="2" t="s">
        <v>10424</v>
      </c>
      <c r="C11445" s="2" t="s">
        <v>96</v>
      </c>
      <c r="D11445" s="3">
        <f>IFERROR(VLOOKUP(ZDEFAULT_PORTRAIT!A11445,'Price Change'!$C$2:$G$5796,5,FALSE),E11445)</f>
        <v>8</v>
      </c>
      <c r="E11445" s="3">
        <v>8</v>
      </c>
      <c r="F11445" s="8"/>
      <c r="G11445" s="8"/>
      <c r="H11445" s="3">
        <f t="shared" si="356"/>
        <v>0</v>
      </c>
      <c r="I11445" s="30">
        <f t="shared" si="357"/>
        <v>0</v>
      </c>
    </row>
    <row r="11446" spans="1:9" ht="15.75" thickBot="1" x14ac:dyDescent="0.3">
      <c r="A11446" s="2">
        <v>92211031</v>
      </c>
      <c r="B11446" s="2" t="s">
        <v>8788</v>
      </c>
      <c r="C11446" s="2" t="s">
        <v>96</v>
      </c>
      <c r="D11446" s="6">
        <f>IFERROR(VLOOKUP(ZDEFAULT_PORTRAIT!A11446,'Price Change'!$C$2:$G$5796,5,FALSE),E11446)</f>
        <v>8</v>
      </c>
      <c r="E11446" s="6">
        <v>8</v>
      </c>
      <c r="F11446" s="9">
        <v>119</v>
      </c>
      <c r="G11446" s="10">
        <v>952</v>
      </c>
      <c r="H11446" s="3">
        <f t="shared" si="356"/>
        <v>0</v>
      </c>
      <c r="I11446" s="30">
        <f t="shared" si="357"/>
        <v>0</v>
      </c>
    </row>
    <row r="11447" spans="1:9" ht="15.75" thickBot="1" x14ac:dyDescent="0.3">
      <c r="A11447" s="2">
        <v>92211032</v>
      </c>
      <c r="B11447" s="2" t="s">
        <v>10425</v>
      </c>
      <c r="C11447" s="2" t="s">
        <v>96</v>
      </c>
      <c r="D11447" s="3">
        <f>IFERROR(VLOOKUP(ZDEFAULT_PORTRAIT!A11447,'Price Change'!$C$2:$G$5796,5,FALSE),E11447)</f>
        <v>8</v>
      </c>
      <c r="E11447" s="3">
        <v>8</v>
      </c>
      <c r="F11447" s="8"/>
      <c r="G11447" s="8"/>
      <c r="H11447" s="3">
        <f t="shared" si="356"/>
        <v>0</v>
      </c>
      <c r="I11447" s="30">
        <f t="shared" si="357"/>
        <v>0</v>
      </c>
    </row>
    <row r="11448" spans="1:9" ht="15.75" thickBot="1" x14ac:dyDescent="0.3">
      <c r="A11448" s="2">
        <v>92211033</v>
      </c>
      <c r="B11448" s="2" t="s">
        <v>10426</v>
      </c>
      <c r="C11448" s="2" t="s">
        <v>96</v>
      </c>
      <c r="D11448" s="6">
        <f>IFERROR(VLOOKUP(ZDEFAULT_PORTRAIT!A11448,'Price Change'!$C$2:$G$5796,5,FALSE),E11448)</f>
        <v>15.5</v>
      </c>
      <c r="E11448" s="6">
        <v>14</v>
      </c>
      <c r="F11448" s="7"/>
      <c r="G11448" s="7"/>
      <c r="H11448" s="3">
        <f t="shared" si="356"/>
        <v>0</v>
      </c>
      <c r="I11448" s="30">
        <f t="shared" si="357"/>
        <v>0</v>
      </c>
    </row>
    <row r="11449" spans="1:9" ht="15.75" thickBot="1" x14ac:dyDescent="0.3">
      <c r="A11449" s="2">
        <v>92211034</v>
      </c>
      <c r="B11449" s="2" t="s">
        <v>10427</v>
      </c>
      <c r="C11449" s="2" t="s">
        <v>96</v>
      </c>
      <c r="D11449" s="3">
        <f>IFERROR(VLOOKUP(ZDEFAULT_PORTRAIT!A11449,'Price Change'!$C$2:$G$5796,5,FALSE),E11449)</f>
        <v>8</v>
      </c>
      <c r="E11449" s="3">
        <v>8</v>
      </c>
      <c r="F11449" s="8"/>
      <c r="G11449" s="8"/>
      <c r="H11449" s="3">
        <f t="shared" si="356"/>
        <v>0</v>
      </c>
      <c r="I11449" s="30">
        <f t="shared" si="357"/>
        <v>0</v>
      </c>
    </row>
    <row r="11450" spans="1:9" ht="15.75" thickBot="1" x14ac:dyDescent="0.3">
      <c r="A11450" s="2">
        <v>92211035</v>
      </c>
      <c r="B11450" s="2" t="s">
        <v>8516</v>
      </c>
      <c r="C11450" s="2" t="s">
        <v>96</v>
      </c>
      <c r="D11450" s="6">
        <f>IFERROR(VLOOKUP(ZDEFAULT_PORTRAIT!A11450,'Price Change'!$C$2:$G$5796,5,FALSE),E11450)</f>
        <v>8</v>
      </c>
      <c r="E11450" s="6">
        <v>8</v>
      </c>
      <c r="F11450" s="9">
        <v>85</v>
      </c>
      <c r="G11450" s="10">
        <v>680</v>
      </c>
      <c r="H11450" s="3">
        <f t="shared" si="356"/>
        <v>0</v>
      </c>
      <c r="I11450" s="30">
        <f t="shared" si="357"/>
        <v>0</v>
      </c>
    </row>
    <row r="11451" spans="1:9" ht="15.75" thickBot="1" x14ac:dyDescent="0.3">
      <c r="A11451" s="2">
        <v>92211036</v>
      </c>
      <c r="B11451" s="2" t="s">
        <v>10428</v>
      </c>
      <c r="C11451" s="2" t="s">
        <v>96</v>
      </c>
      <c r="D11451" s="3">
        <f>IFERROR(VLOOKUP(ZDEFAULT_PORTRAIT!A11451,'Price Change'!$C$2:$G$5796,5,FALSE),E11451)</f>
        <v>27.5</v>
      </c>
      <c r="E11451" s="3">
        <v>32</v>
      </c>
      <c r="F11451" s="8"/>
      <c r="G11451" s="8"/>
      <c r="H11451" s="3">
        <f t="shared" si="356"/>
        <v>0</v>
      </c>
      <c r="I11451" s="30">
        <f t="shared" si="357"/>
        <v>0</v>
      </c>
    </row>
    <row r="11452" spans="1:9" ht="15.75" thickBot="1" x14ac:dyDescent="0.3">
      <c r="A11452" s="2">
        <v>92211037</v>
      </c>
      <c r="B11452" s="2" t="s">
        <v>10429</v>
      </c>
      <c r="C11452" s="2" t="s">
        <v>96</v>
      </c>
      <c r="D11452" s="6">
        <f>IFERROR(VLOOKUP(ZDEFAULT_PORTRAIT!A11452,'Price Change'!$C$2:$G$5796,5,FALSE),E11452)</f>
        <v>72</v>
      </c>
      <c r="E11452" s="6">
        <v>70.5</v>
      </c>
      <c r="F11452" s="7"/>
      <c r="G11452" s="7"/>
      <c r="H11452" s="3">
        <f t="shared" si="356"/>
        <v>0</v>
      </c>
      <c r="I11452" s="30">
        <f t="shared" si="357"/>
        <v>0</v>
      </c>
    </row>
    <row r="11453" spans="1:9" ht="15.75" thickBot="1" x14ac:dyDescent="0.3">
      <c r="A11453" s="2">
        <v>92211038</v>
      </c>
      <c r="B11453" s="2" t="s">
        <v>9814</v>
      </c>
      <c r="C11453" s="2" t="s">
        <v>96</v>
      </c>
      <c r="D11453" s="3">
        <f>IFERROR(VLOOKUP(ZDEFAULT_PORTRAIT!A11453,'Price Change'!$C$2:$G$5796,5,FALSE),E11453)</f>
        <v>8</v>
      </c>
      <c r="E11453" s="3">
        <v>8</v>
      </c>
      <c r="F11453" s="8"/>
      <c r="G11453" s="8"/>
      <c r="H11453" s="3">
        <f t="shared" si="356"/>
        <v>0</v>
      </c>
      <c r="I11453" s="30">
        <f t="shared" si="357"/>
        <v>0</v>
      </c>
    </row>
    <row r="11454" spans="1:9" ht="15.75" thickBot="1" x14ac:dyDescent="0.3">
      <c r="A11454" s="2">
        <v>92211039</v>
      </c>
      <c r="B11454" s="2" t="s">
        <v>10327</v>
      </c>
      <c r="C11454" s="2" t="s">
        <v>96</v>
      </c>
      <c r="D11454" s="6">
        <f>IFERROR(VLOOKUP(ZDEFAULT_PORTRAIT!A11454,'Price Change'!$C$2:$G$5796,5,FALSE),E11454)</f>
        <v>8</v>
      </c>
      <c r="E11454" s="6">
        <v>8</v>
      </c>
      <c r="F11454" s="7"/>
      <c r="G11454" s="7"/>
      <c r="H11454" s="3">
        <f t="shared" si="356"/>
        <v>0</v>
      </c>
      <c r="I11454" s="30">
        <f t="shared" si="357"/>
        <v>0</v>
      </c>
    </row>
    <row r="11455" spans="1:9" ht="15.75" thickBot="1" x14ac:dyDescent="0.3">
      <c r="A11455" s="2">
        <v>92211040</v>
      </c>
      <c r="B11455" s="2" t="s">
        <v>10166</v>
      </c>
      <c r="C11455" s="2" t="s">
        <v>96</v>
      </c>
      <c r="D11455" s="3">
        <f>IFERROR(VLOOKUP(ZDEFAULT_PORTRAIT!A11455,'Price Change'!$C$2:$G$5796,5,FALSE),E11455)</f>
        <v>101.9</v>
      </c>
      <c r="E11455" s="3">
        <v>497.5</v>
      </c>
      <c r="F11455" s="8"/>
      <c r="G11455" s="8"/>
      <c r="H11455" s="3">
        <f t="shared" si="356"/>
        <v>0</v>
      </c>
      <c r="I11455" s="30">
        <f t="shared" si="357"/>
        <v>0</v>
      </c>
    </row>
    <row r="11456" spans="1:9" ht="15.75" thickBot="1" x14ac:dyDescent="0.3">
      <c r="A11456" s="2">
        <v>92211041</v>
      </c>
      <c r="B11456" s="2" t="s">
        <v>10430</v>
      </c>
      <c r="C11456" s="2" t="s">
        <v>96</v>
      </c>
      <c r="D11456" s="6">
        <f>IFERROR(VLOOKUP(ZDEFAULT_PORTRAIT!A11456,'Price Change'!$C$2:$G$5796,5,FALSE),E11456)</f>
        <v>8</v>
      </c>
      <c r="E11456" s="6">
        <v>8</v>
      </c>
      <c r="F11456" s="9">
        <v>1773</v>
      </c>
      <c r="G11456" s="10">
        <v>14184</v>
      </c>
      <c r="H11456" s="3">
        <f t="shared" si="356"/>
        <v>0</v>
      </c>
      <c r="I11456" s="30">
        <f t="shared" si="357"/>
        <v>0</v>
      </c>
    </row>
    <row r="11457" spans="1:9" ht="15.75" thickBot="1" x14ac:dyDescent="0.3">
      <c r="A11457" s="2">
        <v>92211042</v>
      </c>
      <c r="B11457" s="2" t="s">
        <v>8355</v>
      </c>
      <c r="C11457" s="2" t="s">
        <v>96</v>
      </c>
      <c r="D11457" s="3">
        <f>IFERROR(VLOOKUP(ZDEFAULT_PORTRAIT!A11457,'Price Change'!$C$2:$G$5796,5,FALSE),E11457)</f>
        <v>8</v>
      </c>
      <c r="E11457" s="3">
        <v>8</v>
      </c>
      <c r="F11457" s="8"/>
      <c r="G11457" s="8"/>
      <c r="H11457" s="3">
        <f t="shared" si="356"/>
        <v>0</v>
      </c>
      <c r="I11457" s="30">
        <f t="shared" si="357"/>
        <v>0</v>
      </c>
    </row>
    <row r="11458" spans="1:9" ht="15.75" thickBot="1" x14ac:dyDescent="0.3">
      <c r="A11458" s="2">
        <v>92211043</v>
      </c>
      <c r="B11458" s="2" t="s">
        <v>10431</v>
      </c>
      <c r="C11458" s="2" t="s">
        <v>96</v>
      </c>
      <c r="D11458" s="6">
        <f>IFERROR(VLOOKUP(ZDEFAULT_PORTRAIT!A11458,'Price Change'!$C$2:$G$5796,5,FALSE),E11458)</f>
        <v>20.399999999999999</v>
      </c>
      <c r="E11458" s="6">
        <v>20.399999999999999</v>
      </c>
      <c r="F11458" s="7"/>
      <c r="G11458" s="7"/>
      <c r="H11458" s="3">
        <f t="shared" si="356"/>
        <v>0</v>
      </c>
      <c r="I11458" s="30">
        <f t="shared" si="357"/>
        <v>0</v>
      </c>
    </row>
    <row r="11459" spans="1:9" ht="15.75" thickBot="1" x14ac:dyDescent="0.3">
      <c r="A11459" s="2">
        <v>92211044</v>
      </c>
      <c r="B11459" s="2" t="s">
        <v>10432</v>
      </c>
      <c r="C11459" s="2" t="s">
        <v>96</v>
      </c>
      <c r="D11459" s="3">
        <f>IFERROR(VLOOKUP(ZDEFAULT_PORTRAIT!A11459,'Price Change'!$C$2:$G$5796,5,FALSE),E11459)</f>
        <v>8</v>
      </c>
      <c r="E11459" s="3">
        <v>8</v>
      </c>
      <c r="F11459" s="8"/>
      <c r="G11459" s="8"/>
      <c r="H11459" s="3">
        <f t="shared" si="356"/>
        <v>0</v>
      </c>
      <c r="I11459" s="30">
        <f t="shared" si="357"/>
        <v>0</v>
      </c>
    </row>
    <row r="11460" spans="1:9" ht="15.75" thickBot="1" x14ac:dyDescent="0.3">
      <c r="A11460" s="2">
        <v>92211045</v>
      </c>
      <c r="B11460" s="2" t="s">
        <v>10024</v>
      </c>
      <c r="C11460" s="2" t="s">
        <v>96</v>
      </c>
      <c r="D11460" s="6">
        <f>IFERROR(VLOOKUP(ZDEFAULT_PORTRAIT!A11460,'Price Change'!$C$2:$G$5796,5,FALSE),E11460)</f>
        <v>578</v>
      </c>
      <c r="E11460" s="6">
        <v>606</v>
      </c>
      <c r="F11460" s="9">
        <v>1</v>
      </c>
      <c r="G11460" s="10">
        <v>606</v>
      </c>
      <c r="H11460" s="3">
        <f t="shared" si="356"/>
        <v>28</v>
      </c>
      <c r="I11460" s="30">
        <f t="shared" si="357"/>
        <v>4.6204620462046202E-2</v>
      </c>
    </row>
    <row r="11461" spans="1:9" ht="15.75" thickBot="1" x14ac:dyDescent="0.3">
      <c r="A11461" s="2">
        <v>92211046</v>
      </c>
      <c r="B11461" s="2" t="s">
        <v>10114</v>
      </c>
      <c r="C11461" s="2" t="s">
        <v>96</v>
      </c>
      <c r="D11461" s="3">
        <f>IFERROR(VLOOKUP(ZDEFAULT_PORTRAIT!A11461,'Price Change'!$C$2:$G$5796,5,FALSE),E11461)</f>
        <v>8</v>
      </c>
      <c r="E11461" s="3">
        <v>8</v>
      </c>
      <c r="F11461" s="8"/>
      <c r="G11461" s="8"/>
      <c r="H11461" s="3">
        <f t="shared" si="356"/>
        <v>0</v>
      </c>
      <c r="I11461" s="30">
        <f t="shared" si="357"/>
        <v>0</v>
      </c>
    </row>
    <row r="11462" spans="1:9" ht="15.75" thickBot="1" x14ac:dyDescent="0.3">
      <c r="A11462" s="2">
        <v>92211047</v>
      </c>
      <c r="B11462" s="2" t="s">
        <v>10327</v>
      </c>
      <c r="C11462" s="2" t="s">
        <v>96</v>
      </c>
      <c r="D11462" s="6">
        <f>IFERROR(VLOOKUP(ZDEFAULT_PORTRAIT!A11462,'Price Change'!$C$2:$G$5796,5,FALSE),E11462)</f>
        <v>8</v>
      </c>
      <c r="E11462" s="6">
        <v>8</v>
      </c>
      <c r="F11462" s="7"/>
      <c r="G11462" s="7"/>
      <c r="H11462" s="3">
        <f t="shared" ref="H11462:H11525" si="358">IFERROR((E11462-D11462)*F11462,E11462*F11462)</f>
        <v>0</v>
      </c>
      <c r="I11462" s="30">
        <f t="shared" ref="I11462:I11525" si="359">IFERROR(H11462/G11462,0)</f>
        <v>0</v>
      </c>
    </row>
    <row r="11463" spans="1:9" ht="15.75" thickBot="1" x14ac:dyDescent="0.3">
      <c r="A11463" s="2">
        <v>92211048</v>
      </c>
      <c r="B11463" s="2" t="s">
        <v>9784</v>
      </c>
      <c r="C11463" s="2" t="s">
        <v>96</v>
      </c>
      <c r="D11463" s="3">
        <f>IFERROR(VLOOKUP(ZDEFAULT_PORTRAIT!A11463,'Price Change'!$C$2:$G$5796,5,FALSE),E11463)</f>
        <v>25</v>
      </c>
      <c r="E11463" s="3">
        <v>25</v>
      </c>
      <c r="F11463" s="8"/>
      <c r="G11463" s="8"/>
      <c r="H11463" s="3">
        <f t="shared" si="358"/>
        <v>0</v>
      </c>
      <c r="I11463" s="30">
        <f t="shared" si="359"/>
        <v>0</v>
      </c>
    </row>
    <row r="11464" spans="1:9" ht="15.75" thickBot="1" x14ac:dyDescent="0.3">
      <c r="A11464" s="2">
        <v>92211049</v>
      </c>
      <c r="B11464" s="2" t="s">
        <v>10433</v>
      </c>
      <c r="C11464" s="2" t="s">
        <v>96</v>
      </c>
      <c r="D11464" s="6">
        <f>IFERROR(VLOOKUP(ZDEFAULT_PORTRAIT!A11464,'Price Change'!$C$2:$G$5796,5,FALSE),E11464)</f>
        <v>138</v>
      </c>
      <c r="E11464" s="6">
        <v>89</v>
      </c>
      <c r="F11464" s="7"/>
      <c r="G11464" s="7"/>
      <c r="H11464" s="3">
        <f t="shared" si="358"/>
        <v>0</v>
      </c>
      <c r="I11464" s="30">
        <f t="shared" si="359"/>
        <v>0</v>
      </c>
    </row>
    <row r="11465" spans="1:9" ht="15.75" thickBot="1" x14ac:dyDescent="0.3">
      <c r="A11465" s="2">
        <v>92211050</v>
      </c>
      <c r="B11465" s="2" t="s">
        <v>10434</v>
      </c>
      <c r="C11465" s="2" t="s">
        <v>96</v>
      </c>
      <c r="D11465" s="3">
        <f>IFERROR(VLOOKUP(ZDEFAULT_PORTRAIT!A11465,'Price Change'!$C$2:$G$5796,5,FALSE),E11465)</f>
        <v>8</v>
      </c>
      <c r="E11465" s="3">
        <v>8</v>
      </c>
      <c r="F11465" s="8"/>
      <c r="G11465" s="8"/>
      <c r="H11465" s="3">
        <f t="shared" si="358"/>
        <v>0</v>
      </c>
      <c r="I11465" s="30">
        <f t="shared" si="359"/>
        <v>0</v>
      </c>
    </row>
    <row r="11466" spans="1:9" ht="15.75" thickBot="1" x14ac:dyDescent="0.3">
      <c r="A11466" s="2">
        <v>92211051</v>
      </c>
      <c r="B11466" s="2" t="s">
        <v>8356</v>
      </c>
      <c r="C11466" s="2" t="s">
        <v>96</v>
      </c>
      <c r="D11466" s="6">
        <f>IFERROR(VLOOKUP(ZDEFAULT_PORTRAIT!A11466,'Price Change'!$C$2:$G$5796,5,FALSE),E11466)</f>
        <v>8</v>
      </c>
      <c r="E11466" s="6">
        <v>8</v>
      </c>
      <c r="F11466" s="7"/>
      <c r="G11466" s="7"/>
      <c r="H11466" s="3">
        <f t="shared" si="358"/>
        <v>0</v>
      </c>
      <c r="I11466" s="30">
        <f t="shared" si="359"/>
        <v>0</v>
      </c>
    </row>
    <row r="11467" spans="1:9" ht="15.75" thickBot="1" x14ac:dyDescent="0.3">
      <c r="A11467" s="2">
        <v>92211052</v>
      </c>
      <c r="B11467" s="2" t="s">
        <v>10435</v>
      </c>
      <c r="C11467" s="2" t="s">
        <v>96</v>
      </c>
      <c r="D11467" s="3">
        <f>IFERROR(VLOOKUP(ZDEFAULT_PORTRAIT!A11467,'Price Change'!$C$2:$G$5796,5,FALSE),E11467)</f>
        <v>36</v>
      </c>
      <c r="E11467" s="3">
        <v>36</v>
      </c>
      <c r="F11467" s="8"/>
      <c r="G11467" s="8"/>
      <c r="H11467" s="3">
        <f t="shared" si="358"/>
        <v>0</v>
      </c>
      <c r="I11467" s="30">
        <f t="shared" si="359"/>
        <v>0</v>
      </c>
    </row>
    <row r="11468" spans="1:9" ht="15.75" thickBot="1" x14ac:dyDescent="0.3">
      <c r="A11468" s="2">
        <v>92211053</v>
      </c>
      <c r="B11468" s="2" t="s">
        <v>9843</v>
      </c>
      <c r="C11468" s="2" t="s">
        <v>96</v>
      </c>
      <c r="D11468" s="6">
        <f>IFERROR(VLOOKUP(ZDEFAULT_PORTRAIT!A11468,'Price Change'!$C$2:$G$5796,5,FALSE),E11468)</f>
        <v>8</v>
      </c>
      <c r="E11468" s="6">
        <v>8</v>
      </c>
      <c r="F11468" s="7"/>
      <c r="G11468" s="7"/>
      <c r="H11468" s="3">
        <f t="shared" si="358"/>
        <v>0</v>
      </c>
      <c r="I11468" s="30">
        <f t="shared" si="359"/>
        <v>0</v>
      </c>
    </row>
    <row r="11469" spans="1:9" ht="15.75" thickBot="1" x14ac:dyDescent="0.3">
      <c r="A11469" s="2">
        <v>92211054</v>
      </c>
      <c r="B11469" s="2" t="s">
        <v>9841</v>
      </c>
      <c r="C11469" s="2" t="s">
        <v>96</v>
      </c>
      <c r="D11469" s="3">
        <f>IFERROR(VLOOKUP(ZDEFAULT_PORTRAIT!A11469,'Price Change'!$C$2:$G$5796,5,FALSE),E11469)</f>
        <v>8</v>
      </c>
      <c r="E11469" s="3">
        <v>8</v>
      </c>
      <c r="F11469" s="8"/>
      <c r="G11469" s="8"/>
      <c r="H11469" s="3">
        <f t="shared" si="358"/>
        <v>0</v>
      </c>
      <c r="I11469" s="30">
        <f t="shared" si="359"/>
        <v>0</v>
      </c>
    </row>
    <row r="11470" spans="1:9" ht="15.75" thickBot="1" x14ac:dyDescent="0.3">
      <c r="A11470" s="2">
        <v>92211055</v>
      </c>
      <c r="B11470" s="2" t="s">
        <v>10436</v>
      </c>
      <c r="C11470" s="2" t="s">
        <v>96</v>
      </c>
      <c r="D11470" s="6">
        <f>IFERROR(VLOOKUP(ZDEFAULT_PORTRAIT!A11470,'Price Change'!$C$2:$G$5796,5,FALSE),E11470)</f>
        <v>114</v>
      </c>
      <c r="E11470" s="6">
        <v>127</v>
      </c>
      <c r="F11470" s="7"/>
      <c r="G11470" s="7"/>
      <c r="H11470" s="3">
        <f t="shared" si="358"/>
        <v>0</v>
      </c>
      <c r="I11470" s="30">
        <f t="shared" si="359"/>
        <v>0</v>
      </c>
    </row>
    <row r="11471" spans="1:9" ht="15.75" thickBot="1" x14ac:dyDescent="0.3">
      <c r="A11471" s="2">
        <v>92211056</v>
      </c>
      <c r="B11471" s="2" t="s">
        <v>10437</v>
      </c>
      <c r="C11471" s="2" t="s">
        <v>96</v>
      </c>
      <c r="D11471" s="3">
        <f>IFERROR(VLOOKUP(ZDEFAULT_PORTRAIT!A11471,'Price Change'!$C$2:$G$5796,5,FALSE),E11471)</f>
        <v>8</v>
      </c>
      <c r="E11471" s="3">
        <v>8</v>
      </c>
      <c r="F11471" s="8"/>
      <c r="G11471" s="8"/>
      <c r="H11471" s="3">
        <f t="shared" si="358"/>
        <v>0</v>
      </c>
      <c r="I11471" s="30">
        <f t="shared" si="359"/>
        <v>0</v>
      </c>
    </row>
    <row r="11472" spans="1:9" ht="15.75" thickBot="1" x14ac:dyDescent="0.3">
      <c r="A11472" s="2">
        <v>92211057</v>
      </c>
      <c r="B11472" s="2" t="s">
        <v>10285</v>
      </c>
      <c r="C11472" s="2" t="s">
        <v>96</v>
      </c>
      <c r="D11472" s="6">
        <f>IFERROR(VLOOKUP(ZDEFAULT_PORTRAIT!A11472,'Price Change'!$C$2:$G$5796,5,FALSE),E11472)</f>
        <v>111</v>
      </c>
      <c r="E11472" s="6">
        <v>89</v>
      </c>
      <c r="F11472" s="7"/>
      <c r="G11472" s="7"/>
      <c r="H11472" s="3">
        <f t="shared" si="358"/>
        <v>0</v>
      </c>
      <c r="I11472" s="30">
        <f t="shared" si="359"/>
        <v>0</v>
      </c>
    </row>
    <row r="11473" spans="1:9" ht="15.75" thickBot="1" x14ac:dyDescent="0.3">
      <c r="A11473" s="2">
        <v>92211058</v>
      </c>
      <c r="B11473" s="2" t="s">
        <v>10427</v>
      </c>
      <c r="C11473" s="2" t="s">
        <v>96</v>
      </c>
      <c r="D11473" s="3">
        <f>IFERROR(VLOOKUP(ZDEFAULT_PORTRAIT!A11473,'Price Change'!$C$2:$G$5796,5,FALSE),E11473)</f>
        <v>8</v>
      </c>
      <c r="E11473" s="3">
        <v>8</v>
      </c>
      <c r="F11473" s="8"/>
      <c r="G11473" s="8"/>
      <c r="H11473" s="3">
        <f t="shared" si="358"/>
        <v>0</v>
      </c>
      <c r="I11473" s="30">
        <f t="shared" si="359"/>
        <v>0</v>
      </c>
    </row>
    <row r="11474" spans="1:9" ht="15.75" thickBot="1" x14ac:dyDescent="0.3">
      <c r="A11474" s="2">
        <v>92211059</v>
      </c>
      <c r="B11474" s="2" t="s">
        <v>10438</v>
      </c>
      <c r="C11474" s="2" t="s">
        <v>96</v>
      </c>
      <c r="D11474" s="6">
        <f>IFERROR(VLOOKUP(ZDEFAULT_PORTRAIT!A11474,'Price Change'!$C$2:$G$5796,5,FALSE),E11474)</f>
        <v>8</v>
      </c>
      <c r="E11474" s="6">
        <v>8</v>
      </c>
      <c r="F11474" s="7"/>
      <c r="G11474" s="7"/>
      <c r="H11474" s="3">
        <f t="shared" si="358"/>
        <v>0</v>
      </c>
      <c r="I11474" s="30">
        <f t="shared" si="359"/>
        <v>0</v>
      </c>
    </row>
    <row r="11475" spans="1:9" ht="15.75" thickBot="1" x14ac:dyDescent="0.3">
      <c r="A11475" s="2">
        <v>92211060</v>
      </c>
      <c r="B11475" s="2" t="s">
        <v>10439</v>
      </c>
      <c r="C11475" s="2" t="s">
        <v>96</v>
      </c>
      <c r="D11475" s="3">
        <f>IFERROR(VLOOKUP(ZDEFAULT_PORTRAIT!A11475,'Price Change'!$C$2:$G$5796,5,FALSE),E11475)</f>
        <v>8</v>
      </c>
      <c r="E11475" s="3">
        <v>8</v>
      </c>
      <c r="F11475" s="8"/>
      <c r="G11475" s="8"/>
      <c r="H11475" s="3">
        <f t="shared" si="358"/>
        <v>0</v>
      </c>
      <c r="I11475" s="30">
        <f t="shared" si="359"/>
        <v>0</v>
      </c>
    </row>
    <row r="11476" spans="1:9" ht="15.75" thickBot="1" x14ac:dyDescent="0.3">
      <c r="A11476" s="2">
        <v>92211061</v>
      </c>
      <c r="B11476" s="2" t="s">
        <v>9821</v>
      </c>
      <c r="C11476" s="2" t="s">
        <v>96</v>
      </c>
      <c r="D11476" s="6">
        <f>IFERROR(VLOOKUP(ZDEFAULT_PORTRAIT!A11476,'Price Change'!$C$2:$G$5796,5,FALSE),E11476)</f>
        <v>8</v>
      </c>
      <c r="E11476" s="6">
        <v>8</v>
      </c>
      <c r="F11476" s="7"/>
      <c r="G11476" s="7"/>
      <c r="H11476" s="3">
        <f t="shared" si="358"/>
        <v>0</v>
      </c>
      <c r="I11476" s="30">
        <f t="shared" si="359"/>
        <v>0</v>
      </c>
    </row>
    <row r="11477" spans="1:9" ht="15.75" thickBot="1" x14ac:dyDescent="0.3">
      <c r="A11477" s="2">
        <v>92211062</v>
      </c>
      <c r="B11477" s="2" t="s">
        <v>10054</v>
      </c>
      <c r="C11477" s="2" t="s">
        <v>96</v>
      </c>
      <c r="D11477" s="3">
        <f>IFERROR(VLOOKUP(ZDEFAULT_PORTRAIT!A11477,'Price Change'!$C$2:$G$5796,5,FALSE),E11477)</f>
        <v>8</v>
      </c>
      <c r="E11477" s="3">
        <v>8</v>
      </c>
      <c r="F11477" s="8"/>
      <c r="G11477" s="8"/>
      <c r="H11477" s="3">
        <f t="shared" si="358"/>
        <v>0</v>
      </c>
      <c r="I11477" s="30">
        <f t="shared" si="359"/>
        <v>0</v>
      </c>
    </row>
    <row r="11478" spans="1:9" ht="15.75" thickBot="1" x14ac:dyDescent="0.3">
      <c r="A11478" s="2">
        <v>92211063</v>
      </c>
      <c r="B11478" s="2" t="s">
        <v>9896</v>
      </c>
      <c r="C11478" s="2" t="s">
        <v>96</v>
      </c>
      <c r="D11478" s="6">
        <f>IFERROR(VLOOKUP(ZDEFAULT_PORTRAIT!A11478,'Price Change'!$C$2:$G$5796,5,FALSE),E11478)</f>
        <v>8</v>
      </c>
      <c r="E11478" s="6">
        <v>8</v>
      </c>
      <c r="F11478" s="7"/>
      <c r="G11478" s="7"/>
      <c r="H11478" s="3">
        <f t="shared" si="358"/>
        <v>0</v>
      </c>
      <c r="I11478" s="30">
        <f t="shared" si="359"/>
        <v>0</v>
      </c>
    </row>
    <row r="11479" spans="1:9" ht="15.75" thickBot="1" x14ac:dyDescent="0.3">
      <c r="A11479" s="2">
        <v>92211064</v>
      </c>
      <c r="B11479" s="2" t="s">
        <v>10440</v>
      </c>
      <c r="C11479" s="2" t="s">
        <v>96</v>
      </c>
      <c r="D11479" s="3">
        <f>IFERROR(VLOOKUP(ZDEFAULT_PORTRAIT!A11479,'Price Change'!$C$2:$G$5796,5,FALSE),E11479)</f>
        <v>44.5</v>
      </c>
      <c r="E11479" s="3">
        <v>44</v>
      </c>
      <c r="F11479" s="8"/>
      <c r="G11479" s="8"/>
      <c r="H11479" s="3">
        <f t="shared" si="358"/>
        <v>0</v>
      </c>
      <c r="I11479" s="30">
        <f t="shared" si="359"/>
        <v>0</v>
      </c>
    </row>
    <row r="11480" spans="1:9" ht="15.75" thickBot="1" x14ac:dyDescent="0.3">
      <c r="A11480" s="2">
        <v>92211065</v>
      </c>
      <c r="B11480" s="2" t="s">
        <v>10441</v>
      </c>
      <c r="C11480" s="2" t="s">
        <v>96</v>
      </c>
      <c r="D11480" s="6">
        <f>IFERROR(VLOOKUP(ZDEFAULT_PORTRAIT!A11480,'Price Change'!$C$2:$G$5796,5,FALSE),E11480)</f>
        <v>8</v>
      </c>
      <c r="E11480" s="6">
        <v>8</v>
      </c>
      <c r="F11480" s="7"/>
      <c r="G11480" s="7"/>
      <c r="H11480" s="3">
        <f t="shared" si="358"/>
        <v>0</v>
      </c>
      <c r="I11480" s="30">
        <f t="shared" si="359"/>
        <v>0</v>
      </c>
    </row>
    <row r="11481" spans="1:9" ht="15.75" thickBot="1" x14ac:dyDescent="0.3">
      <c r="A11481" s="2">
        <v>92211066</v>
      </c>
      <c r="B11481" s="2" t="s">
        <v>9783</v>
      </c>
      <c r="C11481" s="2" t="s">
        <v>96</v>
      </c>
      <c r="D11481" s="3">
        <f>IFERROR(VLOOKUP(ZDEFAULT_PORTRAIT!A11481,'Price Change'!$C$2:$G$5796,5,FALSE),E11481)</f>
        <v>44.5</v>
      </c>
      <c r="E11481" s="3">
        <v>48.5</v>
      </c>
      <c r="F11481" s="4">
        <v>3</v>
      </c>
      <c r="G11481" s="5">
        <v>112.5</v>
      </c>
      <c r="H11481" s="3">
        <f t="shared" si="358"/>
        <v>12</v>
      </c>
      <c r="I11481" s="30">
        <f t="shared" si="359"/>
        <v>0.10666666666666667</v>
      </c>
    </row>
    <row r="11482" spans="1:9" ht="15.75" thickBot="1" x14ac:dyDescent="0.3">
      <c r="A11482" s="2">
        <v>92211067</v>
      </c>
      <c r="B11482" s="2" t="s">
        <v>10315</v>
      </c>
      <c r="C11482" s="2" t="s">
        <v>96</v>
      </c>
      <c r="D11482" s="6">
        <f>IFERROR(VLOOKUP(ZDEFAULT_PORTRAIT!A11482,'Price Change'!$C$2:$G$5796,5,FALSE),E11482)</f>
        <v>25.89</v>
      </c>
      <c r="E11482" s="6">
        <v>25</v>
      </c>
      <c r="F11482" s="9">
        <v>10</v>
      </c>
      <c r="G11482" s="10">
        <v>250</v>
      </c>
      <c r="H11482" s="3">
        <f t="shared" si="358"/>
        <v>-8.9000000000000057</v>
      </c>
      <c r="I11482" s="30">
        <f t="shared" si="359"/>
        <v>-3.5600000000000021E-2</v>
      </c>
    </row>
    <row r="11483" spans="1:9" ht="15.75" thickBot="1" x14ac:dyDescent="0.3">
      <c r="A11483" s="2">
        <v>92211068</v>
      </c>
      <c r="B11483" s="2" t="s">
        <v>9997</v>
      </c>
      <c r="C11483" s="2" t="s">
        <v>141</v>
      </c>
      <c r="D11483" s="3">
        <f>IFERROR(VLOOKUP(ZDEFAULT_PORTRAIT!A11483,'Price Change'!$C$2:$G$5796,5,FALSE),E11483)</f>
        <v>25.5</v>
      </c>
      <c r="E11483" s="3">
        <v>25</v>
      </c>
      <c r="F11483" s="4">
        <v>316</v>
      </c>
      <c r="G11483" s="5">
        <v>7900</v>
      </c>
      <c r="H11483" s="3">
        <f t="shared" si="358"/>
        <v>-158</v>
      </c>
      <c r="I11483" s="30">
        <f t="shared" si="359"/>
        <v>-0.02</v>
      </c>
    </row>
    <row r="11484" spans="1:9" ht="15.75" thickBot="1" x14ac:dyDescent="0.3">
      <c r="A11484" s="2">
        <v>92211069</v>
      </c>
      <c r="B11484" s="2" t="s">
        <v>10442</v>
      </c>
      <c r="C11484" s="2" t="s">
        <v>96</v>
      </c>
      <c r="D11484" s="6">
        <f>IFERROR(VLOOKUP(ZDEFAULT_PORTRAIT!A11484,'Price Change'!$C$2:$G$5796,5,FALSE),E11484)</f>
        <v>650.6</v>
      </c>
      <c r="E11484" s="6">
        <v>650.6</v>
      </c>
      <c r="F11484" s="7"/>
      <c r="G11484" s="7"/>
      <c r="H11484" s="3">
        <f t="shared" si="358"/>
        <v>0</v>
      </c>
      <c r="I11484" s="30">
        <f t="shared" si="359"/>
        <v>0</v>
      </c>
    </row>
    <row r="11485" spans="1:9" ht="15.75" thickBot="1" x14ac:dyDescent="0.3">
      <c r="A11485" s="2">
        <v>92211070</v>
      </c>
      <c r="B11485" s="2" t="s">
        <v>9887</v>
      </c>
      <c r="C11485" s="2" t="s">
        <v>96</v>
      </c>
      <c r="D11485" s="3">
        <f>IFERROR(VLOOKUP(ZDEFAULT_PORTRAIT!A11485,'Price Change'!$C$2:$G$5796,5,FALSE),E11485)</f>
        <v>8</v>
      </c>
      <c r="E11485" s="3">
        <v>8</v>
      </c>
      <c r="F11485" s="8"/>
      <c r="G11485" s="8"/>
      <c r="H11485" s="3">
        <f t="shared" si="358"/>
        <v>0</v>
      </c>
      <c r="I11485" s="30">
        <f t="shared" si="359"/>
        <v>0</v>
      </c>
    </row>
    <row r="11486" spans="1:9" ht="15.75" thickBot="1" x14ac:dyDescent="0.3">
      <c r="A11486" s="2">
        <v>92211071</v>
      </c>
      <c r="B11486" s="2" t="s">
        <v>10443</v>
      </c>
      <c r="C11486" s="2" t="s">
        <v>96</v>
      </c>
      <c r="D11486" s="6">
        <f>IFERROR(VLOOKUP(ZDEFAULT_PORTRAIT!A11486,'Price Change'!$C$2:$G$5796,5,FALSE),E11486)</f>
        <v>8</v>
      </c>
      <c r="E11486" s="6">
        <v>8</v>
      </c>
      <c r="F11486" s="7"/>
      <c r="G11486" s="7"/>
      <c r="H11486" s="3">
        <f t="shared" si="358"/>
        <v>0</v>
      </c>
      <c r="I11486" s="30">
        <f t="shared" si="359"/>
        <v>0</v>
      </c>
    </row>
    <row r="11487" spans="1:9" ht="15.75" thickBot="1" x14ac:dyDescent="0.3">
      <c r="A11487" s="2">
        <v>92211072</v>
      </c>
      <c r="B11487" s="2" t="s">
        <v>10444</v>
      </c>
      <c r="C11487" s="2" t="s">
        <v>96</v>
      </c>
      <c r="D11487" s="3">
        <f>IFERROR(VLOOKUP(ZDEFAULT_PORTRAIT!A11487,'Price Change'!$C$2:$G$5796,5,FALSE),E11487)</f>
        <v>8</v>
      </c>
      <c r="E11487" s="3">
        <v>8</v>
      </c>
      <c r="F11487" s="8"/>
      <c r="G11487" s="8"/>
      <c r="H11487" s="3">
        <f t="shared" si="358"/>
        <v>0</v>
      </c>
      <c r="I11487" s="30">
        <f t="shared" si="359"/>
        <v>0</v>
      </c>
    </row>
    <row r="11488" spans="1:9" ht="15.75" thickBot="1" x14ac:dyDescent="0.3">
      <c r="A11488" s="2">
        <v>92211073</v>
      </c>
      <c r="B11488" s="2" t="s">
        <v>10239</v>
      </c>
      <c r="C11488" s="2" t="s">
        <v>96</v>
      </c>
      <c r="D11488" s="6">
        <f>IFERROR(VLOOKUP(ZDEFAULT_PORTRAIT!A11488,'Price Change'!$C$2:$G$5796,5,FALSE),E11488)</f>
        <v>8</v>
      </c>
      <c r="E11488" s="6">
        <v>8</v>
      </c>
      <c r="F11488" s="7"/>
      <c r="G11488" s="7"/>
      <c r="H11488" s="3">
        <f t="shared" si="358"/>
        <v>0</v>
      </c>
      <c r="I11488" s="30">
        <f t="shared" si="359"/>
        <v>0</v>
      </c>
    </row>
    <row r="11489" spans="1:9" ht="15.75" thickBot="1" x14ac:dyDescent="0.3">
      <c r="A11489" s="2">
        <v>92211074</v>
      </c>
      <c r="B11489" s="2" t="s">
        <v>9999</v>
      </c>
      <c r="C11489" s="2" t="s">
        <v>96</v>
      </c>
      <c r="D11489" s="3">
        <f>IFERROR(VLOOKUP(ZDEFAULT_PORTRAIT!A11489,'Price Change'!$C$2:$G$5796,5,FALSE),E11489)</f>
        <v>9</v>
      </c>
      <c r="E11489" s="3">
        <v>8.5</v>
      </c>
      <c r="F11489" s="8"/>
      <c r="G11489" s="8"/>
      <c r="H11489" s="3">
        <f t="shared" si="358"/>
        <v>0</v>
      </c>
      <c r="I11489" s="30">
        <f t="shared" si="359"/>
        <v>0</v>
      </c>
    </row>
    <row r="11490" spans="1:9" ht="15.75" thickBot="1" x14ac:dyDescent="0.3">
      <c r="A11490" s="2">
        <v>92211075</v>
      </c>
      <c r="B11490" s="2" t="s">
        <v>9914</v>
      </c>
      <c r="C11490" s="2" t="s">
        <v>96</v>
      </c>
      <c r="D11490" s="6">
        <f>IFERROR(VLOOKUP(ZDEFAULT_PORTRAIT!A11490,'Price Change'!$C$2:$G$5796,5,FALSE),E11490)</f>
        <v>8</v>
      </c>
      <c r="E11490" s="6">
        <v>8</v>
      </c>
      <c r="F11490" s="7"/>
      <c r="G11490" s="7"/>
      <c r="H11490" s="3">
        <f t="shared" si="358"/>
        <v>0</v>
      </c>
      <c r="I11490" s="30">
        <f t="shared" si="359"/>
        <v>0</v>
      </c>
    </row>
    <row r="11491" spans="1:9" ht="15.75" thickBot="1" x14ac:dyDescent="0.3">
      <c r="A11491" s="2">
        <v>92211076</v>
      </c>
      <c r="B11491" s="2" t="s">
        <v>9830</v>
      </c>
      <c r="C11491" s="2" t="s">
        <v>96</v>
      </c>
      <c r="D11491" s="3">
        <f>IFERROR(VLOOKUP(ZDEFAULT_PORTRAIT!A11491,'Price Change'!$C$2:$G$5796,5,FALSE),E11491)</f>
        <v>8</v>
      </c>
      <c r="E11491" s="3">
        <v>8</v>
      </c>
      <c r="F11491" s="8"/>
      <c r="G11491" s="8"/>
      <c r="H11491" s="3">
        <f t="shared" si="358"/>
        <v>0</v>
      </c>
      <c r="I11491" s="30">
        <f t="shared" si="359"/>
        <v>0</v>
      </c>
    </row>
    <row r="11492" spans="1:9" ht="15.75" thickBot="1" x14ac:dyDescent="0.3">
      <c r="A11492" s="2">
        <v>92211077</v>
      </c>
      <c r="B11492" s="2" t="s">
        <v>10358</v>
      </c>
      <c r="C11492" s="2" t="s">
        <v>96</v>
      </c>
      <c r="D11492" s="6">
        <f>IFERROR(VLOOKUP(ZDEFAULT_PORTRAIT!A11492,'Price Change'!$C$2:$G$5796,5,FALSE),E11492)</f>
        <v>8</v>
      </c>
      <c r="E11492" s="6">
        <v>8</v>
      </c>
      <c r="F11492" s="7"/>
      <c r="G11492" s="7"/>
      <c r="H11492" s="3">
        <f t="shared" si="358"/>
        <v>0</v>
      </c>
      <c r="I11492" s="30">
        <f t="shared" si="359"/>
        <v>0</v>
      </c>
    </row>
    <row r="11493" spans="1:9" ht="15.75" thickBot="1" x14ac:dyDescent="0.3">
      <c r="A11493" s="2">
        <v>92211078</v>
      </c>
      <c r="B11493" s="2" t="s">
        <v>10445</v>
      </c>
      <c r="C11493" s="2" t="s">
        <v>96</v>
      </c>
      <c r="D11493" s="3">
        <f>IFERROR(VLOOKUP(ZDEFAULT_PORTRAIT!A11493,'Price Change'!$C$2:$G$5796,5,FALSE),E11493)</f>
        <v>25</v>
      </c>
      <c r="E11493" s="3">
        <v>25</v>
      </c>
      <c r="F11493" s="8"/>
      <c r="G11493" s="8"/>
      <c r="H11493" s="3">
        <f t="shared" si="358"/>
        <v>0</v>
      </c>
      <c r="I11493" s="30">
        <f t="shared" si="359"/>
        <v>0</v>
      </c>
    </row>
    <row r="11494" spans="1:9" ht="15.75" thickBot="1" x14ac:dyDescent="0.3">
      <c r="A11494" s="2">
        <v>92211079</v>
      </c>
      <c r="B11494" s="2" t="s">
        <v>10446</v>
      </c>
      <c r="C11494" s="2" t="s">
        <v>96</v>
      </c>
      <c r="D11494" s="6">
        <f>IFERROR(VLOOKUP(ZDEFAULT_PORTRAIT!A11494,'Price Change'!$C$2:$G$5796,5,FALSE),E11494)</f>
        <v>20</v>
      </c>
      <c r="E11494" s="6">
        <v>20</v>
      </c>
      <c r="F11494" s="7"/>
      <c r="G11494" s="7"/>
      <c r="H11494" s="3">
        <f t="shared" si="358"/>
        <v>0</v>
      </c>
      <c r="I11494" s="30">
        <f t="shared" si="359"/>
        <v>0</v>
      </c>
    </row>
    <row r="11495" spans="1:9" ht="15.75" thickBot="1" x14ac:dyDescent="0.3">
      <c r="A11495" s="2">
        <v>92211080</v>
      </c>
      <c r="B11495" s="2" t="s">
        <v>9866</v>
      </c>
      <c r="C11495" s="2" t="s">
        <v>96</v>
      </c>
      <c r="D11495" s="3">
        <f>IFERROR(VLOOKUP(ZDEFAULT_PORTRAIT!A11495,'Price Change'!$C$2:$G$5796,5,FALSE),E11495)</f>
        <v>8</v>
      </c>
      <c r="E11495" s="3">
        <v>8</v>
      </c>
      <c r="F11495" s="8"/>
      <c r="G11495" s="8"/>
      <c r="H11495" s="3">
        <f t="shared" si="358"/>
        <v>0</v>
      </c>
      <c r="I11495" s="30">
        <f t="shared" si="359"/>
        <v>0</v>
      </c>
    </row>
    <row r="11496" spans="1:9" ht="15.75" thickBot="1" x14ac:dyDescent="0.3">
      <c r="A11496" s="2">
        <v>92211081</v>
      </c>
      <c r="B11496" s="2" t="s">
        <v>10148</v>
      </c>
      <c r="C11496" s="2" t="s">
        <v>96</v>
      </c>
      <c r="D11496" s="6">
        <f>IFERROR(VLOOKUP(ZDEFAULT_PORTRAIT!A11496,'Price Change'!$C$2:$G$5796,5,FALSE),E11496)</f>
        <v>31</v>
      </c>
      <c r="E11496" s="6">
        <v>21</v>
      </c>
      <c r="F11496" s="7"/>
      <c r="G11496" s="7"/>
      <c r="H11496" s="3">
        <f t="shared" si="358"/>
        <v>0</v>
      </c>
      <c r="I11496" s="30">
        <f t="shared" si="359"/>
        <v>0</v>
      </c>
    </row>
    <row r="11497" spans="1:9" ht="15.75" thickBot="1" x14ac:dyDescent="0.3">
      <c r="A11497" s="2">
        <v>92211082</v>
      </c>
      <c r="B11497" s="2" t="s">
        <v>10447</v>
      </c>
      <c r="C11497" s="2" t="s">
        <v>96</v>
      </c>
      <c r="D11497" s="3">
        <f>IFERROR(VLOOKUP(ZDEFAULT_PORTRAIT!A11497,'Price Change'!$C$2:$G$5796,5,FALSE),E11497)</f>
        <v>8</v>
      </c>
      <c r="E11497" s="3">
        <v>8</v>
      </c>
      <c r="F11497" s="8"/>
      <c r="G11497" s="8"/>
      <c r="H11497" s="3">
        <f t="shared" si="358"/>
        <v>0</v>
      </c>
      <c r="I11497" s="30">
        <f t="shared" si="359"/>
        <v>0</v>
      </c>
    </row>
    <row r="11498" spans="1:9" ht="15.75" thickBot="1" x14ac:dyDescent="0.3">
      <c r="A11498" s="2">
        <v>92211083</v>
      </c>
      <c r="B11498" s="2" t="s">
        <v>10448</v>
      </c>
      <c r="C11498" s="2" t="s">
        <v>96</v>
      </c>
      <c r="D11498" s="6">
        <f>IFERROR(VLOOKUP(ZDEFAULT_PORTRAIT!A11498,'Price Change'!$C$2:$G$5796,5,FALSE),E11498)</f>
        <v>8</v>
      </c>
      <c r="E11498" s="6">
        <v>8</v>
      </c>
      <c r="F11498" s="7"/>
      <c r="G11498" s="7"/>
      <c r="H11498" s="3">
        <f t="shared" si="358"/>
        <v>0</v>
      </c>
      <c r="I11498" s="30">
        <f t="shared" si="359"/>
        <v>0</v>
      </c>
    </row>
    <row r="11499" spans="1:9" ht="15.75" thickBot="1" x14ac:dyDescent="0.3">
      <c r="A11499" s="2">
        <v>92211084</v>
      </c>
      <c r="B11499" s="2" t="s">
        <v>10449</v>
      </c>
      <c r="C11499" s="2" t="s">
        <v>96</v>
      </c>
      <c r="D11499" s="3">
        <f>IFERROR(VLOOKUP(ZDEFAULT_PORTRAIT!A11499,'Price Change'!$C$2:$G$5796,5,FALSE),E11499)</f>
        <v>37</v>
      </c>
      <c r="E11499" s="3">
        <v>37</v>
      </c>
      <c r="F11499" s="8"/>
      <c r="G11499" s="8"/>
      <c r="H11499" s="3">
        <f t="shared" si="358"/>
        <v>0</v>
      </c>
      <c r="I11499" s="30">
        <f t="shared" si="359"/>
        <v>0</v>
      </c>
    </row>
    <row r="11500" spans="1:9" ht="15.75" thickBot="1" x14ac:dyDescent="0.3">
      <c r="A11500" s="2">
        <v>92211085</v>
      </c>
      <c r="B11500" s="2" t="s">
        <v>10433</v>
      </c>
      <c r="C11500" s="2" t="s">
        <v>96</v>
      </c>
      <c r="D11500" s="6">
        <f>IFERROR(VLOOKUP(ZDEFAULT_PORTRAIT!A11500,'Price Change'!$C$2:$G$5796,5,FALSE),E11500)</f>
        <v>25</v>
      </c>
      <c r="E11500" s="6">
        <v>25</v>
      </c>
      <c r="F11500" s="7"/>
      <c r="G11500" s="7"/>
      <c r="H11500" s="3">
        <f t="shared" si="358"/>
        <v>0</v>
      </c>
      <c r="I11500" s="30">
        <f t="shared" si="359"/>
        <v>0</v>
      </c>
    </row>
    <row r="11501" spans="1:9" ht="15.75" thickBot="1" x14ac:dyDescent="0.3">
      <c r="A11501" s="2">
        <v>92211086</v>
      </c>
      <c r="B11501" s="2" t="s">
        <v>10450</v>
      </c>
      <c r="C11501" s="2" t="s">
        <v>96</v>
      </c>
      <c r="D11501" s="3">
        <f>IFERROR(VLOOKUP(ZDEFAULT_PORTRAIT!A11501,'Price Change'!$C$2:$G$5796,5,FALSE),E11501)</f>
        <v>10935.5</v>
      </c>
      <c r="E11501" s="3">
        <v>10935.5</v>
      </c>
      <c r="F11501" s="8"/>
      <c r="G11501" s="8"/>
      <c r="H11501" s="3">
        <f t="shared" si="358"/>
        <v>0</v>
      </c>
      <c r="I11501" s="30">
        <f t="shared" si="359"/>
        <v>0</v>
      </c>
    </row>
    <row r="11502" spans="1:9" ht="15.75" thickBot="1" x14ac:dyDescent="0.3">
      <c r="A11502" s="2">
        <v>92211087</v>
      </c>
      <c r="B11502" s="2" t="s">
        <v>9990</v>
      </c>
      <c r="C11502" s="2" t="s">
        <v>96</v>
      </c>
      <c r="D11502" s="6">
        <f>IFERROR(VLOOKUP(ZDEFAULT_PORTRAIT!A11502,'Price Change'!$C$2:$G$5796,5,FALSE),E11502)</f>
        <v>126</v>
      </c>
      <c r="E11502" s="6">
        <v>164</v>
      </c>
      <c r="F11502" s="7"/>
      <c r="G11502" s="7"/>
      <c r="H11502" s="3">
        <f t="shared" si="358"/>
        <v>0</v>
      </c>
      <c r="I11502" s="30">
        <f t="shared" si="359"/>
        <v>0</v>
      </c>
    </row>
    <row r="11503" spans="1:9" ht="15.75" thickBot="1" x14ac:dyDescent="0.3">
      <c r="A11503" s="2">
        <v>92211088</v>
      </c>
      <c r="B11503" s="2" t="s">
        <v>10451</v>
      </c>
      <c r="C11503" s="2" t="s">
        <v>96</v>
      </c>
      <c r="D11503" s="3">
        <f>IFERROR(VLOOKUP(ZDEFAULT_PORTRAIT!A11503,'Price Change'!$C$2:$G$5796,5,FALSE),E11503)</f>
        <v>29.5</v>
      </c>
      <c r="E11503" s="3">
        <v>29.5</v>
      </c>
      <c r="F11503" s="8"/>
      <c r="G11503" s="8"/>
      <c r="H11503" s="3">
        <f t="shared" si="358"/>
        <v>0</v>
      </c>
      <c r="I11503" s="30">
        <f t="shared" si="359"/>
        <v>0</v>
      </c>
    </row>
    <row r="11504" spans="1:9" ht="15.75" thickBot="1" x14ac:dyDescent="0.3">
      <c r="A11504" s="2">
        <v>92211089</v>
      </c>
      <c r="B11504" s="2" t="s">
        <v>10452</v>
      </c>
      <c r="C11504" s="2" t="s">
        <v>96</v>
      </c>
      <c r="D11504" s="6">
        <f>IFERROR(VLOOKUP(ZDEFAULT_PORTRAIT!A11504,'Price Change'!$C$2:$G$5796,5,FALSE),E11504)</f>
        <v>8</v>
      </c>
      <c r="E11504" s="6">
        <v>8</v>
      </c>
      <c r="F11504" s="7"/>
      <c r="G11504" s="7"/>
      <c r="H11504" s="3">
        <f t="shared" si="358"/>
        <v>0</v>
      </c>
      <c r="I11504" s="30">
        <f t="shared" si="359"/>
        <v>0</v>
      </c>
    </row>
    <row r="11505" spans="1:9" ht="15.75" thickBot="1" x14ac:dyDescent="0.3">
      <c r="A11505" s="2">
        <v>92211090</v>
      </c>
      <c r="B11505" s="2" t="s">
        <v>10300</v>
      </c>
      <c r="C11505" s="2" t="s">
        <v>96</v>
      </c>
      <c r="D11505" s="3">
        <f>IFERROR(VLOOKUP(ZDEFAULT_PORTRAIT!A11505,'Price Change'!$C$2:$G$5796,5,FALSE),E11505)</f>
        <v>25</v>
      </c>
      <c r="E11505" s="3">
        <v>25</v>
      </c>
      <c r="F11505" s="8"/>
      <c r="G11505" s="8"/>
      <c r="H11505" s="3">
        <f t="shared" si="358"/>
        <v>0</v>
      </c>
      <c r="I11505" s="30">
        <f t="shared" si="359"/>
        <v>0</v>
      </c>
    </row>
    <row r="11506" spans="1:9" ht="15.75" thickBot="1" x14ac:dyDescent="0.3">
      <c r="A11506" s="2">
        <v>92211091</v>
      </c>
      <c r="B11506" s="2" t="s">
        <v>9887</v>
      </c>
      <c r="C11506" s="2" t="s">
        <v>96</v>
      </c>
      <c r="D11506" s="6">
        <f>IFERROR(VLOOKUP(ZDEFAULT_PORTRAIT!A11506,'Price Change'!$C$2:$G$5796,5,FALSE),E11506)</f>
        <v>8</v>
      </c>
      <c r="E11506" s="6">
        <v>8</v>
      </c>
      <c r="F11506" s="7"/>
      <c r="G11506" s="7"/>
      <c r="H11506" s="3">
        <f t="shared" si="358"/>
        <v>0</v>
      </c>
      <c r="I11506" s="30">
        <f t="shared" si="359"/>
        <v>0</v>
      </c>
    </row>
    <row r="11507" spans="1:9" ht="15.75" thickBot="1" x14ac:dyDescent="0.3">
      <c r="A11507" s="2">
        <v>92211092</v>
      </c>
      <c r="B11507" s="2" t="s">
        <v>10453</v>
      </c>
      <c r="C11507" s="2" t="s">
        <v>96</v>
      </c>
      <c r="D11507" s="3">
        <f>IFERROR(VLOOKUP(ZDEFAULT_PORTRAIT!A11507,'Price Change'!$C$2:$G$5796,5,FALSE),E11507)</f>
        <v>24.5</v>
      </c>
      <c r="E11507" s="3">
        <v>25.5</v>
      </c>
      <c r="F11507" s="8"/>
      <c r="G11507" s="8"/>
      <c r="H11507" s="3">
        <f t="shared" si="358"/>
        <v>0</v>
      </c>
      <c r="I11507" s="30">
        <f t="shared" si="359"/>
        <v>0</v>
      </c>
    </row>
    <row r="11508" spans="1:9" ht="15.75" thickBot="1" x14ac:dyDescent="0.3">
      <c r="A11508" s="2">
        <v>92211093</v>
      </c>
      <c r="B11508" s="2" t="s">
        <v>10421</v>
      </c>
      <c r="C11508" s="2" t="s">
        <v>96</v>
      </c>
      <c r="D11508" s="6">
        <f>IFERROR(VLOOKUP(ZDEFAULT_PORTRAIT!A11508,'Price Change'!$C$2:$G$5796,5,FALSE),E11508)</f>
        <v>8</v>
      </c>
      <c r="E11508" s="6">
        <v>8</v>
      </c>
      <c r="F11508" s="7"/>
      <c r="G11508" s="7"/>
      <c r="H11508" s="3">
        <f t="shared" si="358"/>
        <v>0</v>
      </c>
      <c r="I11508" s="30">
        <f t="shared" si="359"/>
        <v>0</v>
      </c>
    </row>
    <row r="11509" spans="1:9" ht="15.75" thickBot="1" x14ac:dyDescent="0.3">
      <c r="A11509" s="2">
        <v>92211094</v>
      </c>
      <c r="B11509" s="2" t="s">
        <v>10454</v>
      </c>
      <c r="C11509" s="2" t="s">
        <v>96</v>
      </c>
      <c r="D11509" s="3">
        <f>IFERROR(VLOOKUP(ZDEFAULT_PORTRAIT!A11509,'Price Change'!$C$2:$G$5796,5,FALSE),E11509)</f>
        <v>10</v>
      </c>
      <c r="E11509" s="3">
        <v>8</v>
      </c>
      <c r="F11509" s="8"/>
      <c r="G11509" s="8"/>
      <c r="H11509" s="3">
        <f t="shared" si="358"/>
        <v>0</v>
      </c>
      <c r="I11509" s="30">
        <f t="shared" si="359"/>
        <v>0</v>
      </c>
    </row>
    <row r="11510" spans="1:9" ht="15.75" thickBot="1" x14ac:dyDescent="0.3">
      <c r="A11510" s="2">
        <v>92211095</v>
      </c>
      <c r="B11510" s="2" t="s">
        <v>10455</v>
      </c>
      <c r="C11510" s="2" t="s">
        <v>96</v>
      </c>
      <c r="D11510" s="6">
        <f>IFERROR(VLOOKUP(ZDEFAULT_PORTRAIT!A11510,'Price Change'!$C$2:$G$5796,5,FALSE),E11510)</f>
        <v>25.3</v>
      </c>
      <c r="E11510" s="6">
        <v>25.3</v>
      </c>
      <c r="F11510" s="7"/>
      <c r="G11510" s="7"/>
      <c r="H11510" s="3">
        <f t="shared" si="358"/>
        <v>0</v>
      </c>
      <c r="I11510" s="30">
        <f t="shared" si="359"/>
        <v>0</v>
      </c>
    </row>
    <row r="11511" spans="1:9" ht="15.75" thickBot="1" x14ac:dyDescent="0.3">
      <c r="A11511" s="2">
        <v>92211096</v>
      </c>
      <c r="B11511" s="2" t="s">
        <v>10456</v>
      </c>
      <c r="C11511" s="2" t="s">
        <v>96</v>
      </c>
      <c r="D11511" s="3">
        <f>IFERROR(VLOOKUP(ZDEFAULT_PORTRAIT!A11511,'Price Change'!$C$2:$G$5796,5,FALSE),E11511)</f>
        <v>23</v>
      </c>
      <c r="E11511" s="3">
        <v>21.5</v>
      </c>
      <c r="F11511" s="4">
        <v>840</v>
      </c>
      <c r="G11511" s="5">
        <v>21781</v>
      </c>
      <c r="H11511" s="3">
        <f t="shared" si="358"/>
        <v>-1260</v>
      </c>
      <c r="I11511" s="30">
        <f t="shared" si="359"/>
        <v>-5.7848583627932604E-2</v>
      </c>
    </row>
    <row r="11512" spans="1:9" ht="15.75" thickBot="1" x14ac:dyDescent="0.3">
      <c r="A11512" s="2">
        <v>92211097</v>
      </c>
      <c r="B11512" s="2" t="s">
        <v>9899</v>
      </c>
      <c r="C11512" s="2" t="s">
        <v>96</v>
      </c>
      <c r="D11512" s="6">
        <f>IFERROR(VLOOKUP(ZDEFAULT_PORTRAIT!A11512,'Price Change'!$C$2:$G$5796,5,FALSE),E11512)</f>
        <v>8</v>
      </c>
      <c r="E11512" s="6">
        <v>58</v>
      </c>
      <c r="F11512" s="7"/>
      <c r="G11512" s="7"/>
      <c r="H11512" s="3">
        <f t="shared" si="358"/>
        <v>0</v>
      </c>
      <c r="I11512" s="30">
        <f t="shared" si="359"/>
        <v>0</v>
      </c>
    </row>
    <row r="11513" spans="1:9" ht="15.75" thickBot="1" x14ac:dyDescent="0.3">
      <c r="A11513" s="2">
        <v>92211098</v>
      </c>
      <c r="B11513" s="2" t="s">
        <v>9392</v>
      </c>
      <c r="C11513" s="2" t="s">
        <v>96</v>
      </c>
      <c r="D11513" s="3">
        <f>IFERROR(VLOOKUP(ZDEFAULT_PORTRAIT!A11513,'Price Change'!$C$2:$G$5796,5,FALSE),E11513)</f>
        <v>8</v>
      </c>
      <c r="E11513" s="3">
        <v>8</v>
      </c>
      <c r="F11513" s="8"/>
      <c r="G11513" s="8"/>
      <c r="H11513" s="3">
        <f t="shared" si="358"/>
        <v>0</v>
      </c>
      <c r="I11513" s="30">
        <f t="shared" si="359"/>
        <v>0</v>
      </c>
    </row>
    <row r="11514" spans="1:9" ht="15.75" thickBot="1" x14ac:dyDescent="0.3">
      <c r="A11514" s="2">
        <v>92211099</v>
      </c>
      <c r="B11514" s="2" t="s">
        <v>9876</v>
      </c>
      <c r="C11514" s="2" t="s">
        <v>96</v>
      </c>
      <c r="D11514" s="6">
        <f>IFERROR(VLOOKUP(ZDEFAULT_PORTRAIT!A11514,'Price Change'!$C$2:$G$5796,5,FALSE),E11514)</f>
        <v>8</v>
      </c>
      <c r="E11514" s="6">
        <v>8</v>
      </c>
      <c r="F11514" s="9">
        <v>2</v>
      </c>
      <c r="G11514" s="10">
        <v>16</v>
      </c>
      <c r="H11514" s="3">
        <f t="shared" si="358"/>
        <v>0</v>
      </c>
      <c r="I11514" s="30">
        <f t="shared" si="359"/>
        <v>0</v>
      </c>
    </row>
    <row r="11515" spans="1:9" ht="15.75" thickBot="1" x14ac:dyDescent="0.3">
      <c r="A11515" s="2">
        <v>92211100</v>
      </c>
      <c r="B11515" s="2" t="s">
        <v>10102</v>
      </c>
      <c r="C11515" s="2" t="s">
        <v>96</v>
      </c>
      <c r="D11515" s="3">
        <f>IFERROR(VLOOKUP(ZDEFAULT_PORTRAIT!A11515,'Price Change'!$C$2:$G$5796,5,FALSE),E11515)</f>
        <v>25</v>
      </c>
      <c r="E11515" s="3">
        <v>25</v>
      </c>
      <c r="F11515" s="8"/>
      <c r="G11515" s="8"/>
      <c r="H11515" s="3">
        <f t="shared" si="358"/>
        <v>0</v>
      </c>
      <c r="I11515" s="30">
        <f t="shared" si="359"/>
        <v>0</v>
      </c>
    </row>
    <row r="11516" spans="1:9" ht="15.75" thickBot="1" x14ac:dyDescent="0.3">
      <c r="A11516" s="2">
        <v>92211101</v>
      </c>
      <c r="B11516" s="2" t="s">
        <v>10247</v>
      </c>
      <c r="C11516" s="2" t="s">
        <v>96</v>
      </c>
      <c r="D11516" s="6">
        <f>IFERROR(VLOOKUP(ZDEFAULT_PORTRAIT!A11516,'Price Change'!$C$2:$G$5796,5,FALSE),E11516)</f>
        <v>127.7</v>
      </c>
      <c r="E11516" s="6">
        <v>1231</v>
      </c>
      <c r="F11516" s="7"/>
      <c r="G11516" s="7"/>
      <c r="H11516" s="3">
        <f t="shared" si="358"/>
        <v>0</v>
      </c>
      <c r="I11516" s="30">
        <f t="shared" si="359"/>
        <v>0</v>
      </c>
    </row>
    <row r="11517" spans="1:9" ht="15.75" thickBot="1" x14ac:dyDescent="0.3">
      <c r="A11517" s="2">
        <v>92211102</v>
      </c>
      <c r="B11517" s="2" t="s">
        <v>10457</v>
      </c>
      <c r="C11517" s="2" t="s">
        <v>96</v>
      </c>
      <c r="D11517" s="3">
        <f>IFERROR(VLOOKUP(ZDEFAULT_PORTRAIT!A11517,'Price Change'!$C$2:$G$5796,5,FALSE),E11517)</f>
        <v>230.5</v>
      </c>
      <c r="E11517" s="3">
        <v>230.5</v>
      </c>
      <c r="F11517" s="8"/>
      <c r="G11517" s="8"/>
      <c r="H11517" s="3">
        <f t="shared" si="358"/>
        <v>0</v>
      </c>
      <c r="I11517" s="30">
        <f t="shared" si="359"/>
        <v>0</v>
      </c>
    </row>
    <row r="11518" spans="1:9" ht="15.75" thickBot="1" x14ac:dyDescent="0.3">
      <c r="A11518" s="2">
        <v>92211103</v>
      </c>
      <c r="B11518" s="2" t="s">
        <v>10458</v>
      </c>
      <c r="C11518" s="2" t="s">
        <v>96</v>
      </c>
      <c r="D11518" s="6">
        <f>IFERROR(VLOOKUP(ZDEFAULT_PORTRAIT!A11518,'Price Change'!$C$2:$G$5796,5,FALSE),E11518)</f>
        <v>8</v>
      </c>
      <c r="E11518" s="6">
        <v>8</v>
      </c>
      <c r="F11518" s="9">
        <v>522</v>
      </c>
      <c r="G11518" s="10">
        <v>4176</v>
      </c>
      <c r="H11518" s="3">
        <f t="shared" si="358"/>
        <v>0</v>
      </c>
      <c r="I11518" s="30">
        <f t="shared" si="359"/>
        <v>0</v>
      </c>
    </row>
    <row r="11519" spans="1:9" ht="15.75" thickBot="1" x14ac:dyDescent="0.3">
      <c r="A11519" s="2">
        <v>92211104</v>
      </c>
      <c r="B11519" s="2" t="s">
        <v>10459</v>
      </c>
      <c r="C11519" s="2" t="s">
        <v>96</v>
      </c>
      <c r="D11519" s="3">
        <f>IFERROR(VLOOKUP(ZDEFAULT_PORTRAIT!A11519,'Price Change'!$C$2:$G$5796,5,FALSE),E11519)</f>
        <v>8</v>
      </c>
      <c r="E11519" s="3">
        <v>8</v>
      </c>
      <c r="F11519" s="8"/>
      <c r="G11519" s="8"/>
      <c r="H11519" s="3">
        <f t="shared" si="358"/>
        <v>0</v>
      </c>
      <c r="I11519" s="30">
        <f t="shared" si="359"/>
        <v>0</v>
      </c>
    </row>
    <row r="11520" spans="1:9" ht="15.75" thickBot="1" x14ac:dyDescent="0.3">
      <c r="A11520" s="2">
        <v>92211105</v>
      </c>
      <c r="B11520" s="2" t="s">
        <v>10460</v>
      </c>
      <c r="C11520" s="2" t="s">
        <v>96</v>
      </c>
      <c r="D11520" s="6">
        <f>IFERROR(VLOOKUP(ZDEFAULT_PORTRAIT!A11520,'Price Change'!$C$2:$G$5796,5,FALSE),E11520)</f>
        <v>36.200000000000003</v>
      </c>
      <c r="E11520" s="6">
        <v>36.200000000000003</v>
      </c>
      <c r="F11520" s="7"/>
      <c r="G11520" s="7"/>
      <c r="H11520" s="3">
        <f t="shared" si="358"/>
        <v>0</v>
      </c>
      <c r="I11520" s="30">
        <f t="shared" si="359"/>
        <v>0</v>
      </c>
    </row>
    <row r="11521" spans="1:9" ht="15.75" thickBot="1" x14ac:dyDescent="0.3">
      <c r="A11521" s="2">
        <v>92211106</v>
      </c>
      <c r="B11521" s="2" t="s">
        <v>10369</v>
      </c>
      <c r="C11521" s="2" t="s">
        <v>96</v>
      </c>
      <c r="D11521" s="3">
        <f>IFERROR(VLOOKUP(ZDEFAULT_PORTRAIT!A11521,'Price Change'!$C$2:$G$5796,5,FALSE),E11521)</f>
        <v>8</v>
      </c>
      <c r="E11521" s="3">
        <v>8</v>
      </c>
      <c r="F11521" s="8"/>
      <c r="G11521" s="8"/>
      <c r="H11521" s="3">
        <f t="shared" si="358"/>
        <v>0</v>
      </c>
      <c r="I11521" s="30">
        <f t="shared" si="359"/>
        <v>0</v>
      </c>
    </row>
    <row r="11522" spans="1:9" ht="15.75" thickBot="1" x14ac:dyDescent="0.3">
      <c r="A11522" s="2">
        <v>92211107</v>
      </c>
      <c r="B11522" s="2" t="s">
        <v>10461</v>
      </c>
      <c r="C11522" s="2" t="s">
        <v>96</v>
      </c>
      <c r="D11522" s="6">
        <f>IFERROR(VLOOKUP(ZDEFAULT_PORTRAIT!A11522,'Price Change'!$C$2:$G$5796,5,FALSE),E11522)</f>
        <v>109</v>
      </c>
      <c r="E11522" s="6">
        <v>103.5</v>
      </c>
      <c r="F11522" s="7"/>
      <c r="G11522" s="7"/>
      <c r="H11522" s="3">
        <f t="shared" si="358"/>
        <v>0</v>
      </c>
      <c r="I11522" s="30">
        <f t="shared" si="359"/>
        <v>0</v>
      </c>
    </row>
    <row r="11523" spans="1:9" ht="15.75" thickBot="1" x14ac:dyDescent="0.3">
      <c r="A11523" s="2">
        <v>92211108</v>
      </c>
      <c r="B11523" s="2" t="s">
        <v>10462</v>
      </c>
      <c r="C11523" s="2" t="s">
        <v>96</v>
      </c>
      <c r="D11523" s="3">
        <f>IFERROR(VLOOKUP(ZDEFAULT_PORTRAIT!A11523,'Price Change'!$C$2:$G$5796,5,FALSE),E11523)</f>
        <v>54</v>
      </c>
      <c r="E11523" s="3">
        <v>54</v>
      </c>
      <c r="F11523" s="8"/>
      <c r="G11523" s="8"/>
      <c r="H11523" s="3">
        <f t="shared" si="358"/>
        <v>0</v>
      </c>
      <c r="I11523" s="30">
        <f t="shared" si="359"/>
        <v>0</v>
      </c>
    </row>
    <row r="11524" spans="1:9" ht="15.75" thickBot="1" x14ac:dyDescent="0.3">
      <c r="A11524" s="2">
        <v>92211109</v>
      </c>
      <c r="B11524" s="2" t="s">
        <v>10463</v>
      </c>
      <c r="C11524" s="2" t="s">
        <v>96</v>
      </c>
      <c r="D11524" s="6">
        <f>IFERROR(VLOOKUP(ZDEFAULT_PORTRAIT!A11524,'Price Change'!$C$2:$G$5796,5,FALSE),E11524)</f>
        <v>16</v>
      </c>
      <c r="E11524" s="6">
        <v>19</v>
      </c>
      <c r="F11524" s="7"/>
      <c r="G11524" s="7"/>
      <c r="H11524" s="3">
        <f t="shared" si="358"/>
        <v>0</v>
      </c>
      <c r="I11524" s="30">
        <f t="shared" si="359"/>
        <v>0</v>
      </c>
    </row>
    <row r="11525" spans="1:9" ht="15.75" thickBot="1" x14ac:dyDescent="0.3">
      <c r="A11525" s="2">
        <v>92211110</v>
      </c>
      <c r="B11525" s="2" t="s">
        <v>10464</v>
      </c>
      <c r="C11525" s="2" t="s">
        <v>96</v>
      </c>
      <c r="D11525" s="3">
        <f>IFERROR(VLOOKUP(ZDEFAULT_PORTRAIT!A11525,'Price Change'!$C$2:$G$5796,5,FALSE),E11525)</f>
        <v>8</v>
      </c>
      <c r="E11525" s="3">
        <v>8</v>
      </c>
      <c r="F11525" s="8"/>
      <c r="G11525" s="8"/>
      <c r="H11525" s="3">
        <f t="shared" si="358"/>
        <v>0</v>
      </c>
      <c r="I11525" s="30">
        <f t="shared" si="359"/>
        <v>0</v>
      </c>
    </row>
    <row r="11526" spans="1:9" ht="15.75" thickBot="1" x14ac:dyDescent="0.3">
      <c r="A11526" s="2">
        <v>92211111</v>
      </c>
      <c r="B11526" s="2" t="s">
        <v>8179</v>
      </c>
      <c r="C11526" s="2" t="s">
        <v>96</v>
      </c>
      <c r="D11526" s="6">
        <f>IFERROR(VLOOKUP(ZDEFAULT_PORTRAIT!A11526,'Price Change'!$C$2:$G$5796,5,FALSE),E11526)</f>
        <v>9</v>
      </c>
      <c r="E11526" s="6">
        <v>8.5</v>
      </c>
      <c r="F11526" s="7"/>
      <c r="G11526" s="7"/>
      <c r="H11526" s="3">
        <f t="shared" ref="H11526:H11589" si="360">IFERROR((E11526-D11526)*F11526,E11526*F11526)</f>
        <v>0</v>
      </c>
      <c r="I11526" s="30">
        <f t="shared" ref="I11526:I11589" si="361">IFERROR(H11526/G11526,0)</f>
        <v>0</v>
      </c>
    </row>
    <row r="11527" spans="1:9" ht="15.75" thickBot="1" x14ac:dyDescent="0.3">
      <c r="A11527" s="2">
        <v>92211112</v>
      </c>
      <c r="B11527" s="2" t="s">
        <v>8357</v>
      </c>
      <c r="C11527" s="2" t="s">
        <v>96</v>
      </c>
      <c r="D11527" s="3">
        <f>IFERROR(VLOOKUP(ZDEFAULT_PORTRAIT!A11527,'Price Change'!$C$2:$G$5796,5,FALSE),E11527)</f>
        <v>8</v>
      </c>
      <c r="E11527" s="3">
        <v>8</v>
      </c>
      <c r="F11527" s="8"/>
      <c r="G11527" s="8"/>
      <c r="H11527" s="3">
        <f t="shared" si="360"/>
        <v>0</v>
      </c>
      <c r="I11527" s="30">
        <f t="shared" si="361"/>
        <v>0</v>
      </c>
    </row>
    <row r="11528" spans="1:9" ht="15.75" thickBot="1" x14ac:dyDescent="0.3">
      <c r="A11528" s="2">
        <v>92211113</v>
      </c>
      <c r="B11528" s="2" t="s">
        <v>9872</v>
      </c>
      <c r="C11528" s="2" t="s">
        <v>96</v>
      </c>
      <c r="D11528" s="6">
        <f>IFERROR(VLOOKUP(ZDEFAULT_PORTRAIT!A11528,'Price Change'!$C$2:$G$5796,5,FALSE),E11528)</f>
        <v>8</v>
      </c>
      <c r="E11528" s="6">
        <v>8</v>
      </c>
      <c r="F11528" s="7"/>
      <c r="G11528" s="7"/>
      <c r="H11528" s="3">
        <f t="shared" si="360"/>
        <v>0</v>
      </c>
      <c r="I11528" s="30">
        <f t="shared" si="361"/>
        <v>0</v>
      </c>
    </row>
    <row r="11529" spans="1:9" ht="15.75" thickBot="1" x14ac:dyDescent="0.3">
      <c r="A11529" s="2">
        <v>92211114</v>
      </c>
      <c r="B11529" s="2" t="s">
        <v>10465</v>
      </c>
      <c r="C11529" s="2" t="s">
        <v>96</v>
      </c>
      <c r="D11529" s="3">
        <f>IFERROR(VLOOKUP(ZDEFAULT_PORTRAIT!A11529,'Price Change'!$C$2:$G$5796,5,FALSE),E11529)</f>
        <v>169</v>
      </c>
      <c r="E11529" s="3">
        <v>131</v>
      </c>
      <c r="F11529" s="8"/>
      <c r="G11529" s="8"/>
      <c r="H11529" s="3">
        <f t="shared" si="360"/>
        <v>0</v>
      </c>
      <c r="I11529" s="30">
        <f t="shared" si="361"/>
        <v>0</v>
      </c>
    </row>
    <row r="11530" spans="1:9" ht="15.75" thickBot="1" x14ac:dyDescent="0.3">
      <c r="A11530" s="2">
        <v>92211115</v>
      </c>
      <c r="B11530" s="2" t="s">
        <v>10466</v>
      </c>
      <c r="C11530" s="2" t="s">
        <v>96</v>
      </c>
      <c r="D11530" s="6">
        <f>IFERROR(VLOOKUP(ZDEFAULT_PORTRAIT!A11530,'Price Change'!$C$2:$G$5796,5,FALSE),E11530)</f>
        <v>10.5</v>
      </c>
      <c r="E11530" s="6">
        <v>11</v>
      </c>
      <c r="F11530" s="7"/>
      <c r="G11530" s="7"/>
      <c r="H11530" s="3">
        <f t="shared" si="360"/>
        <v>0</v>
      </c>
      <c r="I11530" s="30">
        <f t="shared" si="361"/>
        <v>0</v>
      </c>
    </row>
    <row r="11531" spans="1:9" ht="15.75" thickBot="1" x14ac:dyDescent="0.3">
      <c r="A11531" s="2">
        <v>92211116</v>
      </c>
      <c r="B11531" s="2" t="s">
        <v>10467</v>
      </c>
      <c r="C11531" s="2" t="s">
        <v>96</v>
      </c>
      <c r="D11531" s="3">
        <f>IFERROR(VLOOKUP(ZDEFAULT_PORTRAIT!A11531,'Price Change'!$C$2:$G$5796,5,FALSE),E11531)</f>
        <v>8</v>
      </c>
      <c r="E11531" s="3">
        <v>8</v>
      </c>
      <c r="F11531" s="8"/>
      <c r="G11531" s="8"/>
      <c r="H11531" s="3">
        <f t="shared" si="360"/>
        <v>0</v>
      </c>
      <c r="I11531" s="30">
        <f t="shared" si="361"/>
        <v>0</v>
      </c>
    </row>
    <row r="11532" spans="1:9" ht="15.75" thickBot="1" x14ac:dyDescent="0.3">
      <c r="A11532" s="2">
        <v>92211117</v>
      </c>
      <c r="B11532" s="2" t="s">
        <v>10102</v>
      </c>
      <c r="C11532" s="2" t="s">
        <v>96</v>
      </c>
      <c r="D11532" s="6">
        <f>IFERROR(VLOOKUP(ZDEFAULT_PORTRAIT!A11532,'Price Change'!$C$2:$G$5796,5,FALSE),E11532)</f>
        <v>25</v>
      </c>
      <c r="E11532" s="6">
        <v>25</v>
      </c>
      <c r="F11532" s="7"/>
      <c r="G11532" s="7"/>
      <c r="H11532" s="3">
        <f t="shared" si="360"/>
        <v>0</v>
      </c>
      <c r="I11532" s="30">
        <f t="shared" si="361"/>
        <v>0</v>
      </c>
    </row>
    <row r="11533" spans="1:9" ht="15.75" thickBot="1" x14ac:dyDescent="0.3">
      <c r="A11533" s="2">
        <v>92211118</v>
      </c>
      <c r="B11533" s="2" t="s">
        <v>9941</v>
      </c>
      <c r="C11533" s="2" t="s">
        <v>96</v>
      </c>
      <c r="D11533" s="3">
        <f>IFERROR(VLOOKUP(ZDEFAULT_PORTRAIT!A11533,'Price Change'!$C$2:$G$5796,5,FALSE),E11533)</f>
        <v>33</v>
      </c>
      <c r="E11533" s="3">
        <v>33.5</v>
      </c>
      <c r="F11533" s="8"/>
      <c r="G11533" s="8"/>
      <c r="H11533" s="3">
        <f t="shared" si="360"/>
        <v>0</v>
      </c>
      <c r="I11533" s="30">
        <f t="shared" si="361"/>
        <v>0</v>
      </c>
    </row>
    <row r="11534" spans="1:9" ht="15.75" thickBot="1" x14ac:dyDescent="0.3">
      <c r="A11534" s="2">
        <v>92211119</v>
      </c>
      <c r="B11534" s="2" t="s">
        <v>10468</v>
      </c>
      <c r="C11534" s="2" t="s">
        <v>96</v>
      </c>
      <c r="D11534" s="6">
        <f>IFERROR(VLOOKUP(ZDEFAULT_PORTRAIT!A11534,'Price Change'!$C$2:$G$5796,5,FALSE),E11534)</f>
        <v>25</v>
      </c>
      <c r="E11534" s="6">
        <v>25</v>
      </c>
      <c r="F11534" s="7"/>
      <c r="G11534" s="7"/>
      <c r="H11534" s="3">
        <f t="shared" si="360"/>
        <v>0</v>
      </c>
      <c r="I11534" s="30">
        <f t="shared" si="361"/>
        <v>0</v>
      </c>
    </row>
    <row r="11535" spans="1:9" ht="15.75" thickBot="1" x14ac:dyDescent="0.3">
      <c r="A11535" s="2">
        <v>92211120</v>
      </c>
      <c r="B11535" s="2" t="s">
        <v>8158</v>
      </c>
      <c r="C11535" s="2" t="s">
        <v>96</v>
      </c>
      <c r="D11535" s="3">
        <f>IFERROR(VLOOKUP(ZDEFAULT_PORTRAIT!A11535,'Price Change'!$C$2:$G$5796,5,FALSE),E11535)</f>
        <v>8</v>
      </c>
      <c r="E11535" s="3">
        <v>8</v>
      </c>
      <c r="F11535" s="8"/>
      <c r="G11535" s="8"/>
      <c r="H11535" s="3">
        <f t="shared" si="360"/>
        <v>0</v>
      </c>
      <c r="I11535" s="30">
        <f t="shared" si="361"/>
        <v>0</v>
      </c>
    </row>
    <row r="11536" spans="1:9" ht="15.75" thickBot="1" x14ac:dyDescent="0.3">
      <c r="A11536" s="2">
        <v>92211121</v>
      </c>
      <c r="B11536" s="2" t="s">
        <v>10469</v>
      </c>
      <c r="C11536" s="2" t="s">
        <v>96</v>
      </c>
      <c r="D11536" s="6">
        <f>IFERROR(VLOOKUP(ZDEFAULT_PORTRAIT!A11536,'Price Change'!$C$2:$G$5796,5,FALSE),E11536)</f>
        <v>318</v>
      </c>
      <c r="E11536" s="6">
        <v>320.5</v>
      </c>
      <c r="F11536" s="7"/>
      <c r="G11536" s="7"/>
      <c r="H11536" s="3">
        <f t="shared" si="360"/>
        <v>0</v>
      </c>
      <c r="I11536" s="30">
        <f t="shared" si="361"/>
        <v>0</v>
      </c>
    </row>
    <row r="11537" spans="1:9" ht="15.75" thickBot="1" x14ac:dyDescent="0.3">
      <c r="A11537" s="2">
        <v>92211122</v>
      </c>
      <c r="B11537" s="2" t="s">
        <v>10470</v>
      </c>
      <c r="C11537" s="2" t="s">
        <v>96</v>
      </c>
      <c r="D11537" s="3">
        <f>IFERROR(VLOOKUP(ZDEFAULT_PORTRAIT!A11537,'Price Change'!$C$2:$G$5796,5,FALSE),E11537)</f>
        <v>8</v>
      </c>
      <c r="E11537" s="3">
        <v>8</v>
      </c>
      <c r="F11537" s="4">
        <v>12</v>
      </c>
      <c r="G11537" s="5">
        <v>96</v>
      </c>
      <c r="H11537" s="3">
        <f t="shared" si="360"/>
        <v>0</v>
      </c>
      <c r="I11537" s="30">
        <f t="shared" si="361"/>
        <v>0</v>
      </c>
    </row>
    <row r="11538" spans="1:9" ht="15.75" thickBot="1" x14ac:dyDescent="0.3">
      <c r="A11538" s="2">
        <v>92211123</v>
      </c>
      <c r="B11538" s="2" t="s">
        <v>9974</v>
      </c>
      <c r="C11538" s="2" t="s">
        <v>96</v>
      </c>
      <c r="D11538" s="6">
        <f>IFERROR(VLOOKUP(ZDEFAULT_PORTRAIT!A11538,'Price Change'!$C$2:$G$5796,5,FALSE),E11538)</f>
        <v>8</v>
      </c>
      <c r="E11538" s="6">
        <v>8</v>
      </c>
      <c r="F11538" s="9">
        <v>7</v>
      </c>
      <c r="G11538" s="10">
        <v>56</v>
      </c>
      <c r="H11538" s="3">
        <f t="shared" si="360"/>
        <v>0</v>
      </c>
      <c r="I11538" s="30">
        <f t="shared" si="361"/>
        <v>0</v>
      </c>
    </row>
    <row r="11539" spans="1:9" ht="15.75" thickBot="1" x14ac:dyDescent="0.3">
      <c r="A11539" s="2">
        <v>92211124</v>
      </c>
      <c r="B11539" s="2" t="s">
        <v>9262</v>
      </c>
      <c r="C11539" s="2" t="s">
        <v>96</v>
      </c>
      <c r="D11539" s="3">
        <f>IFERROR(VLOOKUP(ZDEFAULT_PORTRAIT!A11539,'Price Change'!$C$2:$G$5796,5,FALSE),E11539)</f>
        <v>22.5</v>
      </c>
      <c r="E11539" s="3">
        <v>19.5</v>
      </c>
      <c r="F11539" s="8"/>
      <c r="G11539" s="8"/>
      <c r="H11539" s="3">
        <f t="shared" si="360"/>
        <v>0</v>
      </c>
      <c r="I11539" s="30">
        <f t="shared" si="361"/>
        <v>0</v>
      </c>
    </row>
    <row r="11540" spans="1:9" ht="15.75" thickBot="1" x14ac:dyDescent="0.3">
      <c r="A11540" s="2">
        <v>92211125</v>
      </c>
      <c r="B11540" s="2" t="s">
        <v>10471</v>
      </c>
      <c r="C11540" s="2" t="s">
        <v>96</v>
      </c>
      <c r="D11540" s="6">
        <f>IFERROR(VLOOKUP(ZDEFAULT_PORTRAIT!A11540,'Price Change'!$C$2:$G$5796,5,FALSE),E11540)</f>
        <v>8</v>
      </c>
      <c r="E11540" s="6">
        <v>8</v>
      </c>
      <c r="F11540" s="7"/>
      <c r="G11540" s="7"/>
      <c r="H11540" s="3">
        <f t="shared" si="360"/>
        <v>0</v>
      </c>
      <c r="I11540" s="30">
        <f t="shared" si="361"/>
        <v>0</v>
      </c>
    </row>
    <row r="11541" spans="1:9" ht="15.75" thickBot="1" x14ac:dyDescent="0.3">
      <c r="A11541" s="2">
        <v>92211126</v>
      </c>
      <c r="B11541" s="2" t="s">
        <v>10472</v>
      </c>
      <c r="C11541" s="2" t="s">
        <v>96</v>
      </c>
      <c r="D11541" s="3">
        <f>IFERROR(VLOOKUP(ZDEFAULT_PORTRAIT!A11541,'Price Change'!$C$2:$G$5796,5,FALSE),E11541)</f>
        <v>8</v>
      </c>
      <c r="E11541" s="3">
        <v>8</v>
      </c>
      <c r="F11541" s="8"/>
      <c r="G11541" s="8"/>
      <c r="H11541" s="3">
        <f t="shared" si="360"/>
        <v>0</v>
      </c>
      <c r="I11541" s="30">
        <f t="shared" si="361"/>
        <v>0</v>
      </c>
    </row>
    <row r="11542" spans="1:9" ht="15.75" thickBot="1" x14ac:dyDescent="0.3">
      <c r="A11542" s="2">
        <v>92211127</v>
      </c>
      <c r="B11542" s="2" t="s">
        <v>10469</v>
      </c>
      <c r="C11542" s="2" t="s">
        <v>96</v>
      </c>
      <c r="D11542" s="6">
        <f>IFERROR(VLOOKUP(ZDEFAULT_PORTRAIT!A11542,'Price Change'!$C$2:$G$5796,5,FALSE),E11542)</f>
        <v>391</v>
      </c>
      <c r="E11542" s="6">
        <v>374.5</v>
      </c>
      <c r="F11542" s="9">
        <v>1</v>
      </c>
      <c r="G11542" s="10">
        <v>387</v>
      </c>
      <c r="H11542" s="3">
        <f t="shared" si="360"/>
        <v>-16.5</v>
      </c>
      <c r="I11542" s="30">
        <f t="shared" si="361"/>
        <v>-4.2635658914728682E-2</v>
      </c>
    </row>
    <row r="11543" spans="1:9" ht="15.75" thickBot="1" x14ac:dyDescent="0.3">
      <c r="A11543" s="2">
        <v>92211128</v>
      </c>
      <c r="B11543" s="2" t="s">
        <v>10061</v>
      </c>
      <c r="C11543" s="2" t="s">
        <v>96</v>
      </c>
      <c r="D11543" s="3">
        <f>IFERROR(VLOOKUP(ZDEFAULT_PORTRAIT!A11543,'Price Change'!$C$2:$G$5796,5,FALSE),E11543)</f>
        <v>8</v>
      </c>
      <c r="E11543" s="3">
        <v>8</v>
      </c>
      <c r="F11543" s="4">
        <v>328</v>
      </c>
      <c r="G11543" s="5">
        <v>2624</v>
      </c>
      <c r="H11543" s="3">
        <f t="shared" si="360"/>
        <v>0</v>
      </c>
      <c r="I11543" s="30">
        <f t="shared" si="361"/>
        <v>0</v>
      </c>
    </row>
    <row r="11544" spans="1:9" ht="15.75" thickBot="1" x14ac:dyDescent="0.3">
      <c r="A11544" s="2">
        <v>92211129</v>
      </c>
      <c r="B11544" s="2" t="s">
        <v>9108</v>
      </c>
      <c r="C11544" s="2" t="s">
        <v>96</v>
      </c>
      <c r="D11544" s="6">
        <f>IFERROR(VLOOKUP(ZDEFAULT_PORTRAIT!A11544,'Price Change'!$C$2:$G$5796,5,FALSE),E11544)</f>
        <v>8</v>
      </c>
      <c r="E11544" s="6">
        <v>8</v>
      </c>
      <c r="F11544" s="7"/>
      <c r="G11544" s="7"/>
      <c r="H11544" s="3">
        <f t="shared" si="360"/>
        <v>0</v>
      </c>
      <c r="I11544" s="30">
        <f t="shared" si="361"/>
        <v>0</v>
      </c>
    </row>
    <row r="11545" spans="1:9" ht="15.75" thickBot="1" x14ac:dyDescent="0.3">
      <c r="A11545" s="2">
        <v>92211130</v>
      </c>
      <c r="B11545" s="2" t="s">
        <v>9822</v>
      </c>
      <c r="C11545" s="2" t="s">
        <v>96</v>
      </c>
      <c r="D11545" s="3">
        <f>IFERROR(VLOOKUP(ZDEFAULT_PORTRAIT!A11545,'Price Change'!$C$2:$G$5796,5,FALSE),E11545)</f>
        <v>8</v>
      </c>
      <c r="E11545" s="3">
        <v>8</v>
      </c>
      <c r="F11545" s="8"/>
      <c r="G11545" s="8"/>
      <c r="H11545" s="3">
        <f t="shared" si="360"/>
        <v>0</v>
      </c>
      <c r="I11545" s="30">
        <f t="shared" si="361"/>
        <v>0</v>
      </c>
    </row>
    <row r="11546" spans="1:9" ht="15.75" thickBot="1" x14ac:dyDescent="0.3">
      <c r="A11546" s="2">
        <v>92211131</v>
      </c>
      <c r="B11546" s="2" t="s">
        <v>10098</v>
      </c>
      <c r="C11546" s="2" t="s">
        <v>96</v>
      </c>
      <c r="D11546" s="6">
        <f>IFERROR(VLOOKUP(ZDEFAULT_PORTRAIT!A11546,'Price Change'!$C$2:$G$5796,5,FALSE),E11546)</f>
        <v>8</v>
      </c>
      <c r="E11546" s="6">
        <v>8</v>
      </c>
      <c r="F11546" s="7"/>
      <c r="G11546" s="7"/>
      <c r="H11546" s="3">
        <f t="shared" si="360"/>
        <v>0</v>
      </c>
      <c r="I11546" s="30">
        <f t="shared" si="361"/>
        <v>0</v>
      </c>
    </row>
    <row r="11547" spans="1:9" ht="15.75" thickBot="1" x14ac:dyDescent="0.3">
      <c r="A11547" s="2">
        <v>92211132</v>
      </c>
      <c r="B11547" s="2" t="s">
        <v>10473</v>
      </c>
      <c r="C11547" s="2" t="s">
        <v>96</v>
      </c>
      <c r="D11547" s="3">
        <f>IFERROR(VLOOKUP(ZDEFAULT_PORTRAIT!A11547,'Price Change'!$C$2:$G$5796,5,FALSE),E11547)</f>
        <v>83</v>
      </c>
      <c r="E11547" s="3">
        <v>85.5</v>
      </c>
      <c r="F11547" s="8"/>
      <c r="G11547" s="8"/>
      <c r="H11547" s="3">
        <f t="shared" si="360"/>
        <v>0</v>
      </c>
      <c r="I11547" s="30">
        <f t="shared" si="361"/>
        <v>0</v>
      </c>
    </row>
    <row r="11548" spans="1:9" ht="15.75" thickBot="1" x14ac:dyDescent="0.3">
      <c r="A11548" s="2">
        <v>92211133</v>
      </c>
      <c r="B11548" s="2" t="s">
        <v>10474</v>
      </c>
      <c r="C11548" s="2" t="s">
        <v>96</v>
      </c>
      <c r="D11548" s="6">
        <f>IFERROR(VLOOKUP(ZDEFAULT_PORTRAIT!A11548,'Price Change'!$C$2:$G$5796,5,FALSE),E11548)</f>
        <v>10</v>
      </c>
      <c r="E11548" s="6">
        <v>9.5</v>
      </c>
      <c r="F11548" s="7"/>
      <c r="G11548" s="7"/>
      <c r="H11548" s="3">
        <f t="shared" si="360"/>
        <v>0</v>
      </c>
      <c r="I11548" s="30">
        <f t="shared" si="361"/>
        <v>0</v>
      </c>
    </row>
    <row r="11549" spans="1:9" ht="15.75" thickBot="1" x14ac:dyDescent="0.3">
      <c r="A11549" s="2">
        <v>92211134</v>
      </c>
      <c r="B11549" s="2" t="s">
        <v>9862</v>
      </c>
      <c r="C11549" s="2" t="s">
        <v>96</v>
      </c>
      <c r="D11549" s="3">
        <f>IFERROR(VLOOKUP(ZDEFAULT_PORTRAIT!A11549,'Price Change'!$C$2:$G$5796,5,FALSE),E11549)</f>
        <v>8</v>
      </c>
      <c r="E11549" s="3">
        <v>8</v>
      </c>
      <c r="F11549" s="4">
        <v>202</v>
      </c>
      <c r="G11549" s="5">
        <v>1616</v>
      </c>
      <c r="H11549" s="3">
        <f t="shared" si="360"/>
        <v>0</v>
      </c>
      <c r="I11549" s="30">
        <f t="shared" si="361"/>
        <v>0</v>
      </c>
    </row>
    <row r="11550" spans="1:9" ht="15.75" thickBot="1" x14ac:dyDescent="0.3">
      <c r="A11550" s="2">
        <v>92211135</v>
      </c>
      <c r="B11550" s="2" t="s">
        <v>10475</v>
      </c>
      <c r="C11550" s="2" t="s">
        <v>96</v>
      </c>
      <c r="D11550" s="6">
        <f>IFERROR(VLOOKUP(ZDEFAULT_PORTRAIT!A11550,'Price Change'!$C$2:$G$5796,5,FALSE),E11550)</f>
        <v>24</v>
      </c>
      <c r="E11550" s="6">
        <v>28</v>
      </c>
      <c r="F11550" s="7"/>
      <c r="G11550" s="7"/>
      <c r="H11550" s="3">
        <f t="shared" si="360"/>
        <v>0</v>
      </c>
      <c r="I11550" s="30">
        <f t="shared" si="361"/>
        <v>0</v>
      </c>
    </row>
    <row r="11551" spans="1:9" ht="15.75" thickBot="1" x14ac:dyDescent="0.3">
      <c r="A11551" s="2">
        <v>92211136</v>
      </c>
      <c r="B11551" s="2" t="s">
        <v>10476</v>
      </c>
      <c r="C11551" s="2" t="s">
        <v>96</v>
      </c>
      <c r="D11551" s="3">
        <f>IFERROR(VLOOKUP(ZDEFAULT_PORTRAIT!A11551,'Price Change'!$C$2:$G$5796,5,FALSE),E11551)</f>
        <v>336</v>
      </c>
      <c r="E11551" s="3">
        <v>336</v>
      </c>
      <c r="F11551" s="8"/>
      <c r="G11551" s="8"/>
      <c r="H11551" s="3">
        <f t="shared" si="360"/>
        <v>0</v>
      </c>
      <c r="I11551" s="30">
        <f t="shared" si="361"/>
        <v>0</v>
      </c>
    </row>
    <row r="11552" spans="1:9" ht="15.75" thickBot="1" x14ac:dyDescent="0.3">
      <c r="A11552" s="2">
        <v>92211137</v>
      </c>
      <c r="B11552" s="2" t="s">
        <v>10477</v>
      </c>
      <c r="C11552" s="2" t="s">
        <v>96</v>
      </c>
      <c r="D11552" s="6">
        <f>IFERROR(VLOOKUP(ZDEFAULT_PORTRAIT!A11552,'Price Change'!$C$2:$G$5796,5,FALSE),E11552)</f>
        <v>8</v>
      </c>
      <c r="E11552" s="6">
        <v>8</v>
      </c>
      <c r="F11552" s="7"/>
      <c r="G11552" s="7"/>
      <c r="H11552" s="3">
        <f t="shared" si="360"/>
        <v>0</v>
      </c>
      <c r="I11552" s="30">
        <f t="shared" si="361"/>
        <v>0</v>
      </c>
    </row>
    <row r="11553" spans="1:9" ht="15.75" thickBot="1" x14ac:dyDescent="0.3">
      <c r="A11553" s="2">
        <v>92211138</v>
      </c>
      <c r="B11553" s="2" t="s">
        <v>10478</v>
      </c>
      <c r="C11553" s="2" t="s">
        <v>96</v>
      </c>
      <c r="D11553" s="3">
        <f>IFERROR(VLOOKUP(ZDEFAULT_PORTRAIT!A11553,'Price Change'!$C$2:$G$5796,5,FALSE),E11553)</f>
        <v>682.9</v>
      </c>
      <c r="E11553" s="3">
        <v>682.9</v>
      </c>
      <c r="F11553" s="8"/>
      <c r="G11553" s="8"/>
      <c r="H11553" s="3">
        <f t="shared" si="360"/>
        <v>0</v>
      </c>
      <c r="I11553" s="30">
        <f t="shared" si="361"/>
        <v>0</v>
      </c>
    </row>
    <row r="11554" spans="1:9" ht="15.75" thickBot="1" x14ac:dyDescent="0.3">
      <c r="A11554" s="2">
        <v>92211139</v>
      </c>
      <c r="B11554" s="2" t="s">
        <v>10479</v>
      </c>
      <c r="C11554" s="2" t="s">
        <v>96</v>
      </c>
      <c r="D11554" s="6">
        <f>IFERROR(VLOOKUP(ZDEFAULT_PORTRAIT!A11554,'Price Change'!$C$2:$G$5796,5,FALSE),E11554)</f>
        <v>72.5</v>
      </c>
      <c r="E11554" s="6">
        <v>72.5</v>
      </c>
      <c r="F11554" s="7"/>
      <c r="G11554" s="7"/>
      <c r="H11554" s="3">
        <f t="shared" si="360"/>
        <v>0</v>
      </c>
      <c r="I11554" s="30">
        <f t="shared" si="361"/>
        <v>0</v>
      </c>
    </row>
    <row r="11555" spans="1:9" ht="15.75" thickBot="1" x14ac:dyDescent="0.3">
      <c r="A11555" s="2">
        <v>92211140</v>
      </c>
      <c r="B11555" s="2" t="s">
        <v>10249</v>
      </c>
      <c r="C11555" s="2" t="s">
        <v>96</v>
      </c>
      <c r="D11555" s="3">
        <f>IFERROR(VLOOKUP(ZDEFAULT_PORTRAIT!A11555,'Price Change'!$C$2:$G$5796,5,FALSE),E11555)</f>
        <v>8</v>
      </c>
      <c r="E11555" s="3">
        <v>8</v>
      </c>
      <c r="F11555" s="8"/>
      <c r="G11555" s="8"/>
      <c r="H11555" s="3">
        <f t="shared" si="360"/>
        <v>0</v>
      </c>
      <c r="I11555" s="30">
        <f t="shared" si="361"/>
        <v>0</v>
      </c>
    </row>
    <row r="11556" spans="1:9" ht="15.75" thickBot="1" x14ac:dyDescent="0.3">
      <c r="A11556" s="2">
        <v>92211141</v>
      </c>
      <c r="B11556" s="2" t="s">
        <v>10480</v>
      </c>
      <c r="C11556" s="2" t="s">
        <v>96</v>
      </c>
      <c r="D11556" s="6">
        <f>IFERROR(VLOOKUP(ZDEFAULT_PORTRAIT!A11556,'Price Change'!$C$2:$G$5796,5,FALSE),E11556)</f>
        <v>8</v>
      </c>
      <c r="E11556" s="6">
        <v>8</v>
      </c>
      <c r="F11556" s="7"/>
      <c r="G11556" s="7"/>
      <c r="H11556" s="3">
        <f t="shared" si="360"/>
        <v>0</v>
      </c>
      <c r="I11556" s="30">
        <f t="shared" si="361"/>
        <v>0</v>
      </c>
    </row>
    <row r="11557" spans="1:9" ht="15.75" thickBot="1" x14ac:dyDescent="0.3">
      <c r="A11557" s="2">
        <v>92211142</v>
      </c>
      <c r="B11557" s="2" t="s">
        <v>9864</v>
      </c>
      <c r="C11557" s="2" t="s">
        <v>96</v>
      </c>
      <c r="D11557" s="3">
        <f>IFERROR(VLOOKUP(ZDEFAULT_PORTRAIT!A11557,'Price Change'!$C$2:$G$5796,5,FALSE),E11557)</f>
        <v>8</v>
      </c>
      <c r="E11557" s="3">
        <v>8</v>
      </c>
      <c r="F11557" s="8"/>
      <c r="G11557" s="8"/>
      <c r="H11557" s="3">
        <f t="shared" si="360"/>
        <v>0</v>
      </c>
      <c r="I11557" s="30">
        <f t="shared" si="361"/>
        <v>0</v>
      </c>
    </row>
    <row r="11558" spans="1:9" ht="15.75" thickBot="1" x14ac:dyDescent="0.3">
      <c r="A11558" s="2">
        <v>92211143</v>
      </c>
      <c r="B11558" s="2" t="s">
        <v>10481</v>
      </c>
      <c r="C11558" s="2" t="s">
        <v>96</v>
      </c>
      <c r="D11558" s="6">
        <f>IFERROR(VLOOKUP(ZDEFAULT_PORTRAIT!A11558,'Price Change'!$C$2:$G$5796,5,FALSE),E11558)</f>
        <v>8</v>
      </c>
      <c r="E11558" s="6">
        <v>8</v>
      </c>
      <c r="F11558" s="9">
        <v>75</v>
      </c>
      <c r="G11558" s="10">
        <v>600</v>
      </c>
      <c r="H11558" s="3">
        <f t="shared" si="360"/>
        <v>0</v>
      </c>
      <c r="I11558" s="30">
        <f t="shared" si="361"/>
        <v>0</v>
      </c>
    </row>
    <row r="11559" spans="1:9" ht="15.75" thickBot="1" x14ac:dyDescent="0.3">
      <c r="A11559" s="2">
        <v>92211144</v>
      </c>
      <c r="B11559" s="2" t="s">
        <v>10482</v>
      </c>
      <c r="C11559" s="2" t="s">
        <v>96</v>
      </c>
      <c r="D11559" s="3">
        <f>IFERROR(VLOOKUP(ZDEFAULT_PORTRAIT!A11559,'Price Change'!$C$2:$G$5796,5,FALSE),E11559)</f>
        <v>8</v>
      </c>
      <c r="E11559" s="3">
        <v>8</v>
      </c>
      <c r="F11559" s="8"/>
      <c r="G11559" s="8"/>
      <c r="H11559" s="3">
        <f t="shared" si="360"/>
        <v>0</v>
      </c>
      <c r="I11559" s="30">
        <f t="shared" si="361"/>
        <v>0</v>
      </c>
    </row>
    <row r="11560" spans="1:9" ht="15.75" thickBot="1" x14ac:dyDescent="0.3">
      <c r="A11560" s="2">
        <v>92211145</v>
      </c>
      <c r="B11560" s="2" t="s">
        <v>10483</v>
      </c>
      <c r="C11560" s="2" t="s">
        <v>96</v>
      </c>
      <c r="D11560" s="6">
        <f>IFERROR(VLOOKUP(ZDEFAULT_PORTRAIT!A11560,'Price Change'!$C$2:$G$5796,5,FALSE),E11560)</f>
        <v>25</v>
      </c>
      <c r="E11560" s="6">
        <v>25</v>
      </c>
      <c r="F11560" s="7"/>
      <c r="G11560" s="7"/>
      <c r="H11560" s="3">
        <f t="shared" si="360"/>
        <v>0</v>
      </c>
      <c r="I11560" s="30">
        <f t="shared" si="361"/>
        <v>0</v>
      </c>
    </row>
    <row r="11561" spans="1:9" ht="15.75" thickBot="1" x14ac:dyDescent="0.3">
      <c r="A11561" s="2">
        <v>92211146</v>
      </c>
      <c r="B11561" s="2" t="s">
        <v>10394</v>
      </c>
      <c r="C11561" s="2" t="s">
        <v>96</v>
      </c>
      <c r="D11561" s="3">
        <f>IFERROR(VLOOKUP(ZDEFAULT_PORTRAIT!A11561,'Price Change'!$C$2:$G$5796,5,FALSE),E11561)</f>
        <v>65.5</v>
      </c>
      <c r="E11561" s="3">
        <v>60.5</v>
      </c>
      <c r="F11561" s="8"/>
      <c r="G11561" s="8"/>
      <c r="H11561" s="3">
        <f t="shared" si="360"/>
        <v>0</v>
      </c>
      <c r="I11561" s="30">
        <f t="shared" si="361"/>
        <v>0</v>
      </c>
    </row>
    <row r="11562" spans="1:9" ht="15.75" thickBot="1" x14ac:dyDescent="0.3">
      <c r="A11562" s="2">
        <v>92211147</v>
      </c>
      <c r="B11562" s="2" t="s">
        <v>10484</v>
      </c>
      <c r="C11562" s="2" t="s">
        <v>96</v>
      </c>
      <c r="D11562" s="6">
        <f>IFERROR(VLOOKUP(ZDEFAULT_PORTRAIT!A11562,'Price Change'!$C$2:$G$5796,5,FALSE),E11562)</f>
        <v>19.399999999999999</v>
      </c>
      <c r="E11562" s="6">
        <v>15.5</v>
      </c>
      <c r="F11562" s="7"/>
      <c r="G11562" s="7"/>
      <c r="H11562" s="3">
        <f t="shared" si="360"/>
        <v>0</v>
      </c>
      <c r="I11562" s="30">
        <f t="shared" si="361"/>
        <v>0</v>
      </c>
    </row>
    <row r="11563" spans="1:9" ht="15.75" thickBot="1" x14ac:dyDescent="0.3">
      <c r="A11563" s="2">
        <v>92211148</v>
      </c>
      <c r="B11563" s="2" t="s">
        <v>10485</v>
      </c>
      <c r="C11563" s="2" t="s">
        <v>96</v>
      </c>
      <c r="D11563" s="3">
        <f>IFERROR(VLOOKUP(ZDEFAULT_PORTRAIT!A11563,'Price Change'!$C$2:$G$5796,5,FALSE),E11563)</f>
        <v>8</v>
      </c>
      <c r="E11563" s="3">
        <v>8</v>
      </c>
      <c r="F11563" s="8"/>
      <c r="G11563" s="8"/>
      <c r="H11563" s="3">
        <f t="shared" si="360"/>
        <v>0</v>
      </c>
      <c r="I11563" s="30">
        <f t="shared" si="361"/>
        <v>0</v>
      </c>
    </row>
    <row r="11564" spans="1:9" ht="15.75" thickBot="1" x14ac:dyDescent="0.3">
      <c r="A11564" s="2">
        <v>92211149</v>
      </c>
      <c r="B11564" s="2" t="s">
        <v>10049</v>
      </c>
      <c r="C11564" s="2" t="s">
        <v>96</v>
      </c>
      <c r="D11564" s="6">
        <f>IFERROR(VLOOKUP(ZDEFAULT_PORTRAIT!A11564,'Price Change'!$C$2:$G$5796,5,FALSE),E11564)</f>
        <v>8</v>
      </c>
      <c r="E11564" s="6">
        <v>8</v>
      </c>
      <c r="F11564" s="7"/>
      <c r="G11564" s="7"/>
      <c r="H11564" s="3">
        <f t="shared" si="360"/>
        <v>0</v>
      </c>
      <c r="I11564" s="30">
        <f t="shared" si="361"/>
        <v>0</v>
      </c>
    </row>
    <row r="11565" spans="1:9" ht="15.75" thickBot="1" x14ac:dyDescent="0.3">
      <c r="A11565" s="2">
        <v>92211150</v>
      </c>
      <c r="B11565" s="2" t="s">
        <v>9113</v>
      </c>
      <c r="C11565" s="2" t="s">
        <v>96</v>
      </c>
      <c r="D11565" s="3">
        <f>IFERROR(VLOOKUP(ZDEFAULT_PORTRAIT!A11565,'Price Change'!$C$2:$G$5796,5,FALSE),E11565)</f>
        <v>8</v>
      </c>
      <c r="E11565" s="3">
        <v>8</v>
      </c>
      <c r="F11565" s="8"/>
      <c r="G11565" s="8"/>
      <c r="H11565" s="3">
        <f t="shared" si="360"/>
        <v>0</v>
      </c>
      <c r="I11565" s="30">
        <f t="shared" si="361"/>
        <v>0</v>
      </c>
    </row>
    <row r="11566" spans="1:9" ht="15.75" thickBot="1" x14ac:dyDescent="0.3">
      <c r="A11566" s="2">
        <v>92211151</v>
      </c>
      <c r="B11566" s="2" t="s">
        <v>10056</v>
      </c>
      <c r="C11566" s="2" t="s">
        <v>96</v>
      </c>
      <c r="D11566" s="6">
        <f>IFERROR(VLOOKUP(ZDEFAULT_PORTRAIT!A11566,'Price Change'!$C$2:$G$5796,5,FALSE),E11566)</f>
        <v>185.5</v>
      </c>
      <c r="E11566" s="6">
        <v>173.5</v>
      </c>
      <c r="F11566" s="9">
        <v>3</v>
      </c>
      <c r="G11566" s="10">
        <v>559.5</v>
      </c>
      <c r="H11566" s="3">
        <f t="shared" si="360"/>
        <v>-36</v>
      </c>
      <c r="I11566" s="30">
        <f t="shared" si="361"/>
        <v>-6.4343163538873996E-2</v>
      </c>
    </row>
    <row r="11567" spans="1:9" ht="15.75" thickBot="1" x14ac:dyDescent="0.3">
      <c r="A11567" s="2">
        <v>92211152</v>
      </c>
      <c r="B11567" s="2" t="s">
        <v>10486</v>
      </c>
      <c r="C11567" s="2" t="s">
        <v>96</v>
      </c>
      <c r="D11567" s="3">
        <f>IFERROR(VLOOKUP(ZDEFAULT_PORTRAIT!A11567,'Price Change'!$C$2:$G$5796,5,FALSE),E11567)</f>
        <v>8</v>
      </c>
      <c r="E11567" s="3">
        <v>8</v>
      </c>
      <c r="F11567" s="8"/>
      <c r="G11567" s="8"/>
      <c r="H11567" s="3">
        <f t="shared" si="360"/>
        <v>0</v>
      </c>
      <c r="I11567" s="30">
        <f t="shared" si="361"/>
        <v>0</v>
      </c>
    </row>
    <row r="11568" spans="1:9" ht="15.75" thickBot="1" x14ac:dyDescent="0.3">
      <c r="A11568" s="2">
        <v>92211153</v>
      </c>
      <c r="B11568" s="2" t="s">
        <v>10145</v>
      </c>
      <c r="C11568" s="2" t="s">
        <v>96</v>
      </c>
      <c r="D11568" s="6">
        <f>IFERROR(VLOOKUP(ZDEFAULT_PORTRAIT!A11568,'Price Change'!$C$2:$G$5796,5,FALSE),E11568)</f>
        <v>33</v>
      </c>
      <c r="E11568" s="6">
        <v>33</v>
      </c>
      <c r="F11568" s="7"/>
      <c r="G11568" s="7"/>
      <c r="H11568" s="3">
        <f t="shared" si="360"/>
        <v>0</v>
      </c>
      <c r="I11568" s="30">
        <f t="shared" si="361"/>
        <v>0</v>
      </c>
    </row>
    <row r="11569" spans="1:9" ht="15.75" thickBot="1" x14ac:dyDescent="0.3">
      <c r="A11569" s="2">
        <v>92211154</v>
      </c>
      <c r="B11569" s="2" t="s">
        <v>10487</v>
      </c>
      <c r="C11569" s="2" t="s">
        <v>96</v>
      </c>
      <c r="D11569" s="3">
        <f>IFERROR(VLOOKUP(ZDEFAULT_PORTRAIT!A11569,'Price Change'!$C$2:$G$5796,5,FALSE),E11569)</f>
        <v>35</v>
      </c>
      <c r="E11569" s="3">
        <v>35.5</v>
      </c>
      <c r="F11569" s="8"/>
      <c r="G11569" s="8"/>
      <c r="H11569" s="3">
        <f t="shared" si="360"/>
        <v>0</v>
      </c>
      <c r="I11569" s="30">
        <f t="shared" si="361"/>
        <v>0</v>
      </c>
    </row>
    <row r="11570" spans="1:9" ht="15.75" thickBot="1" x14ac:dyDescent="0.3">
      <c r="A11570" s="2">
        <v>92211155</v>
      </c>
      <c r="B11570" s="2" t="s">
        <v>8137</v>
      </c>
      <c r="C11570" s="2" t="s">
        <v>96</v>
      </c>
      <c r="D11570" s="6">
        <f>IFERROR(VLOOKUP(ZDEFAULT_PORTRAIT!A11570,'Price Change'!$C$2:$G$5796,5,FALSE),E11570)</f>
        <v>8</v>
      </c>
      <c r="E11570" s="6">
        <v>8</v>
      </c>
      <c r="F11570" s="7"/>
      <c r="G11570" s="7"/>
      <c r="H11570" s="3">
        <f t="shared" si="360"/>
        <v>0</v>
      </c>
      <c r="I11570" s="30">
        <f t="shared" si="361"/>
        <v>0</v>
      </c>
    </row>
    <row r="11571" spans="1:9" ht="15.75" thickBot="1" x14ac:dyDescent="0.3">
      <c r="A11571" s="2">
        <v>92211156</v>
      </c>
      <c r="B11571" s="2" t="s">
        <v>10488</v>
      </c>
      <c r="C11571" s="2" t="s">
        <v>96</v>
      </c>
      <c r="D11571" s="3">
        <f>IFERROR(VLOOKUP(ZDEFAULT_PORTRAIT!A11571,'Price Change'!$C$2:$G$5796,5,FALSE),E11571)</f>
        <v>8</v>
      </c>
      <c r="E11571" s="3">
        <v>8</v>
      </c>
      <c r="F11571" s="8"/>
      <c r="G11571" s="8"/>
      <c r="H11571" s="3">
        <f t="shared" si="360"/>
        <v>0</v>
      </c>
      <c r="I11571" s="30">
        <f t="shared" si="361"/>
        <v>0</v>
      </c>
    </row>
    <row r="11572" spans="1:9" ht="15.75" thickBot="1" x14ac:dyDescent="0.3">
      <c r="A11572" s="2">
        <v>92211157</v>
      </c>
      <c r="B11572" s="2" t="s">
        <v>10489</v>
      </c>
      <c r="C11572" s="2" t="s">
        <v>96</v>
      </c>
      <c r="D11572" s="6">
        <f>IFERROR(VLOOKUP(ZDEFAULT_PORTRAIT!A11572,'Price Change'!$C$2:$G$5796,5,FALSE),E11572)</f>
        <v>8</v>
      </c>
      <c r="E11572" s="6">
        <v>8</v>
      </c>
      <c r="F11572" s="7"/>
      <c r="G11572" s="7"/>
      <c r="H11572" s="3">
        <f t="shared" si="360"/>
        <v>0</v>
      </c>
      <c r="I11572" s="30">
        <f t="shared" si="361"/>
        <v>0</v>
      </c>
    </row>
    <row r="11573" spans="1:9" ht="15.75" thickBot="1" x14ac:dyDescent="0.3">
      <c r="A11573" s="2">
        <v>92211158</v>
      </c>
      <c r="B11573" s="2" t="s">
        <v>10490</v>
      </c>
      <c r="C11573" s="2" t="s">
        <v>96</v>
      </c>
      <c r="D11573" s="3">
        <f>IFERROR(VLOOKUP(ZDEFAULT_PORTRAIT!A11573,'Price Change'!$C$2:$G$5796,5,FALSE),E11573)</f>
        <v>8</v>
      </c>
      <c r="E11573" s="3">
        <v>8</v>
      </c>
      <c r="F11573" s="8"/>
      <c r="G11573" s="8"/>
      <c r="H11573" s="3">
        <f t="shared" si="360"/>
        <v>0</v>
      </c>
      <c r="I11573" s="30">
        <f t="shared" si="361"/>
        <v>0</v>
      </c>
    </row>
    <row r="11574" spans="1:9" ht="15.75" thickBot="1" x14ac:dyDescent="0.3">
      <c r="A11574" s="2">
        <v>92211159</v>
      </c>
      <c r="B11574" s="2" t="s">
        <v>10491</v>
      </c>
      <c r="C11574" s="2" t="s">
        <v>96</v>
      </c>
      <c r="D11574" s="6">
        <f>IFERROR(VLOOKUP(ZDEFAULT_PORTRAIT!A11574,'Price Change'!$C$2:$G$5796,5,FALSE),E11574)</f>
        <v>65</v>
      </c>
      <c r="E11574" s="6">
        <v>63.5</v>
      </c>
      <c r="F11574" s="7"/>
      <c r="G11574" s="7"/>
      <c r="H11574" s="3">
        <f t="shared" si="360"/>
        <v>0</v>
      </c>
      <c r="I11574" s="30">
        <f t="shared" si="361"/>
        <v>0</v>
      </c>
    </row>
    <row r="11575" spans="1:9" ht="15.75" thickBot="1" x14ac:dyDescent="0.3">
      <c r="A11575" s="2">
        <v>92211160</v>
      </c>
      <c r="B11575" s="2" t="s">
        <v>10398</v>
      </c>
      <c r="C11575" s="2" t="s">
        <v>96</v>
      </c>
      <c r="D11575" s="3">
        <f>IFERROR(VLOOKUP(ZDEFAULT_PORTRAIT!A11575,'Price Change'!$C$2:$G$5796,5,FALSE),E11575)</f>
        <v>8</v>
      </c>
      <c r="E11575" s="3">
        <v>8</v>
      </c>
      <c r="F11575" s="8"/>
      <c r="G11575" s="8"/>
      <c r="H11575" s="3">
        <f t="shared" si="360"/>
        <v>0</v>
      </c>
      <c r="I11575" s="30">
        <f t="shared" si="361"/>
        <v>0</v>
      </c>
    </row>
    <row r="11576" spans="1:9" ht="15.75" thickBot="1" x14ac:dyDescent="0.3">
      <c r="A11576" s="2">
        <v>92211161</v>
      </c>
      <c r="B11576" s="2" t="s">
        <v>10102</v>
      </c>
      <c r="C11576" s="2" t="s">
        <v>96</v>
      </c>
      <c r="D11576" s="6">
        <f>IFERROR(VLOOKUP(ZDEFAULT_PORTRAIT!A11576,'Price Change'!$C$2:$G$5796,5,FALSE),E11576)</f>
        <v>25</v>
      </c>
      <c r="E11576" s="6">
        <v>25</v>
      </c>
      <c r="F11576" s="7"/>
      <c r="G11576" s="7"/>
      <c r="H11576" s="3">
        <f t="shared" si="360"/>
        <v>0</v>
      </c>
      <c r="I11576" s="30">
        <f t="shared" si="361"/>
        <v>0</v>
      </c>
    </row>
    <row r="11577" spans="1:9" ht="15.75" thickBot="1" x14ac:dyDescent="0.3">
      <c r="A11577" s="2">
        <v>92211162</v>
      </c>
      <c r="B11577" s="2" t="s">
        <v>8841</v>
      </c>
      <c r="C11577" s="2" t="s">
        <v>96</v>
      </c>
      <c r="D11577" s="3">
        <f>IFERROR(VLOOKUP(ZDEFAULT_PORTRAIT!A11577,'Price Change'!$C$2:$G$5796,5,FALSE),E11577)</f>
        <v>8</v>
      </c>
      <c r="E11577" s="3">
        <v>8</v>
      </c>
      <c r="F11577" s="8"/>
      <c r="G11577" s="8"/>
      <c r="H11577" s="3">
        <f t="shared" si="360"/>
        <v>0</v>
      </c>
      <c r="I11577" s="30">
        <f t="shared" si="361"/>
        <v>0</v>
      </c>
    </row>
    <row r="11578" spans="1:9" ht="15.75" thickBot="1" x14ac:dyDescent="0.3">
      <c r="A11578" s="2">
        <v>92211163</v>
      </c>
      <c r="B11578" s="2" t="s">
        <v>9864</v>
      </c>
      <c r="C11578" s="2" t="s">
        <v>96</v>
      </c>
      <c r="D11578" s="6">
        <f>IFERROR(VLOOKUP(ZDEFAULT_PORTRAIT!A11578,'Price Change'!$C$2:$G$5796,5,FALSE),E11578)</f>
        <v>8</v>
      </c>
      <c r="E11578" s="6">
        <v>8</v>
      </c>
      <c r="F11578" s="7"/>
      <c r="G11578" s="7"/>
      <c r="H11578" s="3">
        <f t="shared" si="360"/>
        <v>0</v>
      </c>
      <c r="I11578" s="30">
        <f t="shared" si="361"/>
        <v>0</v>
      </c>
    </row>
    <row r="11579" spans="1:9" ht="15.75" thickBot="1" x14ac:dyDescent="0.3">
      <c r="A11579" s="2">
        <v>92211164</v>
      </c>
      <c r="B11579" s="2" t="s">
        <v>10492</v>
      </c>
      <c r="C11579" s="2" t="s">
        <v>96</v>
      </c>
      <c r="D11579" s="3">
        <f>IFERROR(VLOOKUP(ZDEFAULT_PORTRAIT!A11579,'Price Change'!$C$2:$G$5796,5,FALSE),E11579)</f>
        <v>44.4</v>
      </c>
      <c r="E11579" s="3">
        <v>44.4</v>
      </c>
      <c r="F11579" s="8"/>
      <c r="G11579" s="8"/>
      <c r="H11579" s="3">
        <f t="shared" si="360"/>
        <v>0</v>
      </c>
      <c r="I11579" s="30">
        <f t="shared" si="361"/>
        <v>0</v>
      </c>
    </row>
    <row r="11580" spans="1:9" ht="15.75" thickBot="1" x14ac:dyDescent="0.3">
      <c r="A11580" s="2">
        <v>92211165</v>
      </c>
      <c r="B11580" s="2" t="s">
        <v>10258</v>
      </c>
      <c r="C11580" s="2" t="s">
        <v>96</v>
      </c>
      <c r="D11580" s="6">
        <f>IFERROR(VLOOKUP(ZDEFAULT_PORTRAIT!A11580,'Price Change'!$C$2:$G$5796,5,FALSE),E11580)</f>
        <v>154.80000000000001</v>
      </c>
      <c r="E11580" s="6">
        <v>154.80000000000001</v>
      </c>
      <c r="F11580" s="7"/>
      <c r="G11580" s="7"/>
      <c r="H11580" s="3">
        <f t="shared" si="360"/>
        <v>0</v>
      </c>
      <c r="I11580" s="30">
        <f t="shared" si="361"/>
        <v>0</v>
      </c>
    </row>
    <row r="11581" spans="1:9" ht="15.75" thickBot="1" x14ac:dyDescent="0.3">
      <c r="A11581" s="2">
        <v>92211166</v>
      </c>
      <c r="B11581" s="2" t="s">
        <v>9986</v>
      </c>
      <c r="C11581" s="2" t="s">
        <v>96</v>
      </c>
      <c r="D11581" s="3">
        <f>IFERROR(VLOOKUP(ZDEFAULT_PORTRAIT!A11581,'Price Change'!$C$2:$G$5796,5,FALSE),E11581)</f>
        <v>8</v>
      </c>
      <c r="E11581" s="3">
        <v>8</v>
      </c>
      <c r="F11581" s="4">
        <v>81</v>
      </c>
      <c r="G11581" s="5">
        <v>648</v>
      </c>
      <c r="H11581" s="3">
        <f t="shared" si="360"/>
        <v>0</v>
      </c>
      <c r="I11581" s="30">
        <f t="shared" si="361"/>
        <v>0</v>
      </c>
    </row>
    <row r="11582" spans="1:9" ht="15.75" thickBot="1" x14ac:dyDescent="0.3">
      <c r="A11582" s="2">
        <v>92211167</v>
      </c>
      <c r="B11582" s="2" t="s">
        <v>10167</v>
      </c>
      <c r="C11582" s="2" t="s">
        <v>96</v>
      </c>
      <c r="D11582" s="6">
        <f>IFERROR(VLOOKUP(ZDEFAULT_PORTRAIT!A11582,'Price Change'!$C$2:$G$5796,5,FALSE),E11582)</f>
        <v>8</v>
      </c>
      <c r="E11582" s="6">
        <v>8</v>
      </c>
      <c r="F11582" s="7"/>
      <c r="G11582" s="7"/>
      <c r="H11582" s="3">
        <f t="shared" si="360"/>
        <v>0</v>
      </c>
      <c r="I11582" s="30">
        <f t="shared" si="361"/>
        <v>0</v>
      </c>
    </row>
    <row r="11583" spans="1:9" ht="15.75" thickBot="1" x14ac:dyDescent="0.3">
      <c r="A11583" s="2">
        <v>92211168</v>
      </c>
      <c r="B11583" s="2" t="s">
        <v>10493</v>
      </c>
      <c r="C11583" s="2" t="s">
        <v>96</v>
      </c>
      <c r="D11583" s="3">
        <f>IFERROR(VLOOKUP(ZDEFAULT_PORTRAIT!A11583,'Price Change'!$C$2:$G$5796,5,FALSE),E11583)</f>
        <v>13.5</v>
      </c>
      <c r="E11583" s="3">
        <v>12.5</v>
      </c>
      <c r="F11583" s="4">
        <v>61</v>
      </c>
      <c r="G11583" s="5">
        <v>800.5</v>
      </c>
      <c r="H11583" s="3">
        <f t="shared" si="360"/>
        <v>-61</v>
      </c>
      <c r="I11583" s="30">
        <f t="shared" si="361"/>
        <v>-7.6202373516552152E-2</v>
      </c>
    </row>
    <row r="11584" spans="1:9" ht="15.75" thickBot="1" x14ac:dyDescent="0.3">
      <c r="A11584" s="2">
        <v>92211169</v>
      </c>
      <c r="B11584" s="2" t="s">
        <v>10298</v>
      </c>
      <c r="C11584" s="2" t="s">
        <v>96</v>
      </c>
      <c r="D11584" s="6">
        <f>IFERROR(VLOOKUP(ZDEFAULT_PORTRAIT!A11584,'Price Change'!$C$2:$G$5796,5,FALSE),E11584)</f>
        <v>170.6</v>
      </c>
      <c r="E11584" s="6">
        <v>511</v>
      </c>
      <c r="F11584" s="7"/>
      <c r="G11584" s="7"/>
      <c r="H11584" s="3">
        <f t="shared" si="360"/>
        <v>0</v>
      </c>
      <c r="I11584" s="30">
        <f t="shared" si="361"/>
        <v>0</v>
      </c>
    </row>
    <row r="11585" spans="1:9" ht="15.75" thickBot="1" x14ac:dyDescent="0.3">
      <c r="A11585" s="2">
        <v>92211170</v>
      </c>
      <c r="B11585" s="2" t="s">
        <v>10494</v>
      </c>
      <c r="C11585" s="2" t="s">
        <v>96</v>
      </c>
      <c r="D11585" s="3">
        <f>IFERROR(VLOOKUP(ZDEFAULT_PORTRAIT!A11585,'Price Change'!$C$2:$G$5796,5,FALSE),E11585)</f>
        <v>145</v>
      </c>
      <c r="E11585" s="3">
        <v>169.5</v>
      </c>
      <c r="F11585" s="4">
        <v>27</v>
      </c>
      <c r="G11585" s="5">
        <v>4576.5</v>
      </c>
      <c r="H11585" s="3">
        <f t="shared" si="360"/>
        <v>661.5</v>
      </c>
      <c r="I11585" s="30">
        <f t="shared" si="361"/>
        <v>0.14454277286135694</v>
      </c>
    </row>
    <row r="11586" spans="1:9" ht="15.75" thickBot="1" x14ac:dyDescent="0.3">
      <c r="A11586" s="2">
        <v>92211171</v>
      </c>
      <c r="B11586" s="2" t="s">
        <v>10016</v>
      </c>
      <c r="C11586" s="2" t="s">
        <v>96</v>
      </c>
      <c r="D11586" s="6">
        <f>IFERROR(VLOOKUP(ZDEFAULT_PORTRAIT!A11586,'Price Change'!$C$2:$G$5796,5,FALSE),E11586)</f>
        <v>166</v>
      </c>
      <c r="E11586" s="6">
        <v>163</v>
      </c>
      <c r="F11586" s="7"/>
      <c r="G11586" s="7"/>
      <c r="H11586" s="3">
        <f t="shared" si="360"/>
        <v>0</v>
      </c>
      <c r="I11586" s="30">
        <f t="shared" si="361"/>
        <v>0</v>
      </c>
    </row>
    <row r="11587" spans="1:9" ht="15.75" thickBot="1" x14ac:dyDescent="0.3">
      <c r="A11587" s="2">
        <v>92211172</v>
      </c>
      <c r="B11587" s="2" t="s">
        <v>10495</v>
      </c>
      <c r="C11587" s="2" t="s">
        <v>96</v>
      </c>
      <c r="D11587" s="3">
        <f>IFERROR(VLOOKUP(ZDEFAULT_PORTRAIT!A11587,'Price Change'!$C$2:$G$5796,5,FALSE),E11587)</f>
        <v>73</v>
      </c>
      <c r="E11587" s="3">
        <v>57</v>
      </c>
      <c r="F11587" s="8"/>
      <c r="G11587" s="8"/>
      <c r="H11587" s="3">
        <f t="shared" si="360"/>
        <v>0</v>
      </c>
      <c r="I11587" s="30">
        <f t="shared" si="361"/>
        <v>0</v>
      </c>
    </row>
    <row r="11588" spans="1:9" ht="15.75" thickBot="1" x14ac:dyDescent="0.3">
      <c r="A11588" s="2">
        <v>92211173</v>
      </c>
      <c r="B11588" s="2" t="s">
        <v>10496</v>
      </c>
      <c r="C11588" s="2" t="s">
        <v>96</v>
      </c>
      <c r="D11588" s="6">
        <f>IFERROR(VLOOKUP(ZDEFAULT_PORTRAIT!A11588,'Price Change'!$C$2:$G$5796,5,FALSE),E11588)</f>
        <v>8</v>
      </c>
      <c r="E11588" s="6">
        <v>8</v>
      </c>
      <c r="F11588" s="7"/>
      <c r="G11588" s="7"/>
      <c r="H11588" s="3">
        <f t="shared" si="360"/>
        <v>0</v>
      </c>
      <c r="I11588" s="30">
        <f t="shared" si="361"/>
        <v>0</v>
      </c>
    </row>
    <row r="11589" spans="1:9" ht="15.75" thickBot="1" x14ac:dyDescent="0.3">
      <c r="A11589" s="2">
        <v>92211174</v>
      </c>
      <c r="B11589" s="2" t="s">
        <v>10497</v>
      </c>
      <c r="C11589" s="2" t="s">
        <v>96</v>
      </c>
      <c r="D11589" s="3">
        <f>IFERROR(VLOOKUP(ZDEFAULT_PORTRAIT!A11589,'Price Change'!$C$2:$G$5796,5,FALSE),E11589)</f>
        <v>29</v>
      </c>
      <c r="E11589" s="3">
        <v>29</v>
      </c>
      <c r="F11589" s="8"/>
      <c r="G11589" s="8"/>
      <c r="H11589" s="3">
        <f t="shared" si="360"/>
        <v>0</v>
      </c>
      <c r="I11589" s="30">
        <f t="shared" si="361"/>
        <v>0</v>
      </c>
    </row>
    <row r="11590" spans="1:9" ht="15.75" thickBot="1" x14ac:dyDescent="0.3">
      <c r="A11590" s="2">
        <v>92211175</v>
      </c>
      <c r="B11590" s="2" t="s">
        <v>10498</v>
      </c>
      <c r="C11590" s="2" t="s">
        <v>96</v>
      </c>
      <c r="D11590" s="6">
        <f>IFERROR(VLOOKUP(ZDEFAULT_PORTRAIT!A11590,'Price Change'!$C$2:$G$5796,5,FALSE),E11590)</f>
        <v>14.5</v>
      </c>
      <c r="E11590" s="6">
        <v>14</v>
      </c>
      <c r="F11590" s="7"/>
      <c r="G11590" s="7"/>
      <c r="H11590" s="3">
        <f t="shared" ref="H11590:H11653" si="362">IFERROR((E11590-D11590)*F11590,E11590*F11590)</f>
        <v>0</v>
      </c>
      <c r="I11590" s="30">
        <f t="shared" ref="I11590:I11653" si="363">IFERROR(H11590/G11590,0)</f>
        <v>0</v>
      </c>
    </row>
    <row r="11591" spans="1:9" ht="15.75" thickBot="1" x14ac:dyDescent="0.3">
      <c r="A11591" s="2">
        <v>92211176</v>
      </c>
      <c r="B11591" s="2" t="s">
        <v>10499</v>
      </c>
      <c r="C11591" s="2" t="s">
        <v>96</v>
      </c>
      <c r="D11591" s="3">
        <f>IFERROR(VLOOKUP(ZDEFAULT_PORTRAIT!A11591,'Price Change'!$C$2:$G$5796,5,FALSE),E11591)</f>
        <v>62.5</v>
      </c>
      <c r="E11591" s="3">
        <v>63</v>
      </c>
      <c r="F11591" s="4">
        <v>87</v>
      </c>
      <c r="G11591" s="5">
        <v>5464.5</v>
      </c>
      <c r="H11591" s="3">
        <f t="shared" si="362"/>
        <v>43.5</v>
      </c>
      <c r="I11591" s="30">
        <f t="shared" si="363"/>
        <v>7.9604721383475154E-3</v>
      </c>
    </row>
    <row r="11592" spans="1:9" ht="15.75" thickBot="1" x14ac:dyDescent="0.3">
      <c r="A11592" s="2">
        <v>92211177</v>
      </c>
      <c r="B11592" s="2" t="s">
        <v>10500</v>
      </c>
      <c r="C11592" s="2" t="s">
        <v>96</v>
      </c>
      <c r="D11592" s="6">
        <f>IFERROR(VLOOKUP(ZDEFAULT_PORTRAIT!A11592,'Price Change'!$C$2:$G$5796,5,FALSE),E11592)</f>
        <v>25</v>
      </c>
      <c r="E11592" s="6">
        <v>25</v>
      </c>
      <c r="F11592" s="7"/>
      <c r="G11592" s="7"/>
      <c r="H11592" s="3">
        <f t="shared" si="362"/>
        <v>0</v>
      </c>
      <c r="I11592" s="30">
        <f t="shared" si="363"/>
        <v>0</v>
      </c>
    </row>
    <row r="11593" spans="1:9" ht="15.75" thickBot="1" x14ac:dyDescent="0.3">
      <c r="A11593" s="2">
        <v>92211178</v>
      </c>
      <c r="B11593" s="2" t="s">
        <v>10360</v>
      </c>
      <c r="C11593" s="2" t="s">
        <v>96</v>
      </c>
      <c r="D11593" s="3">
        <f>IFERROR(VLOOKUP(ZDEFAULT_PORTRAIT!A11593,'Price Change'!$C$2:$G$5796,5,FALSE),E11593)</f>
        <v>8</v>
      </c>
      <c r="E11593" s="3">
        <v>8</v>
      </c>
      <c r="F11593" s="8"/>
      <c r="G11593" s="8"/>
      <c r="H11593" s="3">
        <f t="shared" si="362"/>
        <v>0</v>
      </c>
      <c r="I11593" s="30">
        <f t="shared" si="363"/>
        <v>0</v>
      </c>
    </row>
    <row r="11594" spans="1:9" ht="15.75" thickBot="1" x14ac:dyDescent="0.3">
      <c r="A11594" s="2">
        <v>92211179</v>
      </c>
      <c r="B11594" s="2" t="s">
        <v>10501</v>
      </c>
      <c r="C11594" s="2" t="s">
        <v>96</v>
      </c>
      <c r="D11594" s="6">
        <f>IFERROR(VLOOKUP(ZDEFAULT_PORTRAIT!A11594,'Price Change'!$C$2:$G$5796,5,FALSE),E11594)</f>
        <v>8</v>
      </c>
      <c r="E11594" s="6">
        <v>8</v>
      </c>
      <c r="F11594" s="7"/>
      <c r="G11594" s="7"/>
      <c r="H11594" s="3">
        <f t="shared" si="362"/>
        <v>0</v>
      </c>
      <c r="I11594" s="30">
        <f t="shared" si="363"/>
        <v>0</v>
      </c>
    </row>
    <row r="11595" spans="1:9" ht="15.75" thickBot="1" x14ac:dyDescent="0.3">
      <c r="A11595" s="2">
        <v>92211180</v>
      </c>
      <c r="B11595" s="2" t="s">
        <v>10502</v>
      </c>
      <c r="C11595" s="2" t="s">
        <v>96</v>
      </c>
      <c r="D11595" s="3">
        <f>IFERROR(VLOOKUP(ZDEFAULT_PORTRAIT!A11595,'Price Change'!$C$2:$G$5796,5,FALSE),E11595)</f>
        <v>19.100000000000001</v>
      </c>
      <c r="E11595" s="3">
        <v>29</v>
      </c>
      <c r="F11595" s="8"/>
      <c r="G11595" s="8"/>
      <c r="H11595" s="3">
        <f t="shared" si="362"/>
        <v>0</v>
      </c>
      <c r="I11595" s="30">
        <f t="shared" si="363"/>
        <v>0</v>
      </c>
    </row>
    <row r="11596" spans="1:9" ht="15.75" thickBot="1" x14ac:dyDescent="0.3">
      <c r="A11596" s="2">
        <v>92211181</v>
      </c>
      <c r="B11596" s="2" t="s">
        <v>10198</v>
      </c>
      <c r="C11596" s="2" t="s">
        <v>96</v>
      </c>
      <c r="D11596" s="6">
        <f>IFERROR(VLOOKUP(ZDEFAULT_PORTRAIT!A11596,'Price Change'!$C$2:$G$5796,5,FALSE),E11596)</f>
        <v>8</v>
      </c>
      <c r="E11596" s="6">
        <v>8</v>
      </c>
      <c r="F11596" s="7"/>
      <c r="G11596" s="7"/>
      <c r="H11596" s="3">
        <f t="shared" si="362"/>
        <v>0</v>
      </c>
      <c r="I11596" s="30">
        <f t="shared" si="363"/>
        <v>0</v>
      </c>
    </row>
    <row r="11597" spans="1:9" ht="15.75" thickBot="1" x14ac:dyDescent="0.3">
      <c r="A11597" s="2">
        <v>92211182</v>
      </c>
      <c r="B11597" s="2" t="s">
        <v>10069</v>
      </c>
      <c r="C11597" s="2" t="s">
        <v>96</v>
      </c>
      <c r="D11597" s="3">
        <f>IFERROR(VLOOKUP(ZDEFAULT_PORTRAIT!A11597,'Price Change'!$C$2:$G$5796,5,FALSE),E11597)</f>
        <v>8</v>
      </c>
      <c r="E11597" s="3">
        <v>8</v>
      </c>
      <c r="F11597" s="8"/>
      <c r="G11597" s="8"/>
      <c r="H11597" s="3">
        <f t="shared" si="362"/>
        <v>0</v>
      </c>
      <c r="I11597" s="30">
        <f t="shared" si="363"/>
        <v>0</v>
      </c>
    </row>
    <row r="11598" spans="1:9" ht="15.75" thickBot="1" x14ac:dyDescent="0.3">
      <c r="A11598" s="2">
        <v>92211183</v>
      </c>
      <c r="B11598" s="2" t="s">
        <v>10503</v>
      </c>
      <c r="C11598" s="2" t="s">
        <v>96</v>
      </c>
      <c r="D11598" s="6">
        <f>IFERROR(VLOOKUP(ZDEFAULT_PORTRAIT!A11598,'Price Change'!$C$2:$G$5796,5,FALSE),E11598)</f>
        <v>8</v>
      </c>
      <c r="E11598" s="6">
        <v>8</v>
      </c>
      <c r="F11598" s="7"/>
      <c r="G11598" s="7"/>
      <c r="H11598" s="3">
        <f t="shared" si="362"/>
        <v>0</v>
      </c>
      <c r="I11598" s="30">
        <f t="shared" si="363"/>
        <v>0</v>
      </c>
    </row>
    <row r="11599" spans="1:9" ht="15.75" thickBot="1" x14ac:dyDescent="0.3">
      <c r="A11599" s="2">
        <v>92211184</v>
      </c>
      <c r="B11599" s="2" t="s">
        <v>10504</v>
      </c>
      <c r="C11599" s="2" t="s">
        <v>96</v>
      </c>
      <c r="D11599" s="3">
        <f>IFERROR(VLOOKUP(ZDEFAULT_PORTRAIT!A11599,'Price Change'!$C$2:$G$5796,5,FALSE),E11599)</f>
        <v>8</v>
      </c>
      <c r="E11599" s="3">
        <v>8</v>
      </c>
      <c r="F11599" s="8"/>
      <c r="G11599" s="8"/>
      <c r="H11599" s="3">
        <f t="shared" si="362"/>
        <v>0</v>
      </c>
      <c r="I11599" s="30">
        <f t="shared" si="363"/>
        <v>0</v>
      </c>
    </row>
    <row r="11600" spans="1:9" ht="15.75" thickBot="1" x14ac:dyDescent="0.3">
      <c r="A11600" s="2">
        <v>92211185</v>
      </c>
      <c r="B11600" s="2" t="s">
        <v>10505</v>
      </c>
      <c r="C11600" s="2" t="s">
        <v>96</v>
      </c>
      <c r="D11600" s="6">
        <f>IFERROR(VLOOKUP(ZDEFAULT_PORTRAIT!A11600,'Price Change'!$C$2:$G$5796,5,FALSE),E11600)</f>
        <v>12.5</v>
      </c>
      <c r="E11600" s="6">
        <v>13</v>
      </c>
      <c r="F11600" s="9">
        <v>2406</v>
      </c>
      <c r="G11600" s="10">
        <v>31278</v>
      </c>
      <c r="H11600" s="3">
        <f t="shared" si="362"/>
        <v>1203</v>
      </c>
      <c r="I11600" s="30">
        <f t="shared" si="363"/>
        <v>3.8461538461538464E-2</v>
      </c>
    </row>
    <row r="11601" spans="1:9" ht="15.75" thickBot="1" x14ac:dyDescent="0.3">
      <c r="A11601" s="2">
        <v>92211186</v>
      </c>
      <c r="B11601" s="2" t="s">
        <v>10122</v>
      </c>
      <c r="C11601" s="2" t="s">
        <v>96</v>
      </c>
      <c r="D11601" s="3">
        <f>IFERROR(VLOOKUP(ZDEFAULT_PORTRAIT!A11601,'Price Change'!$C$2:$G$5796,5,FALSE),E11601)</f>
        <v>8</v>
      </c>
      <c r="E11601" s="3">
        <v>8</v>
      </c>
      <c r="F11601" s="8"/>
      <c r="G11601" s="8"/>
      <c r="H11601" s="3">
        <f t="shared" si="362"/>
        <v>0</v>
      </c>
      <c r="I11601" s="30">
        <f t="shared" si="363"/>
        <v>0</v>
      </c>
    </row>
    <row r="11602" spans="1:9" ht="15.75" thickBot="1" x14ac:dyDescent="0.3">
      <c r="A11602" s="2">
        <v>92211187</v>
      </c>
      <c r="B11602" s="2" t="s">
        <v>10506</v>
      </c>
      <c r="C11602" s="2" t="s">
        <v>96</v>
      </c>
      <c r="D11602" s="6">
        <f>IFERROR(VLOOKUP(ZDEFAULT_PORTRAIT!A11602,'Price Change'!$C$2:$G$5796,5,FALSE),E11602)</f>
        <v>8</v>
      </c>
      <c r="E11602" s="6">
        <v>8</v>
      </c>
      <c r="F11602" s="7"/>
      <c r="G11602" s="7"/>
      <c r="H11602" s="3">
        <f t="shared" si="362"/>
        <v>0</v>
      </c>
      <c r="I11602" s="30">
        <f t="shared" si="363"/>
        <v>0</v>
      </c>
    </row>
    <row r="11603" spans="1:9" ht="15.75" thickBot="1" x14ac:dyDescent="0.3">
      <c r="A11603" s="2">
        <v>92211188</v>
      </c>
      <c r="B11603" s="2" t="s">
        <v>10507</v>
      </c>
      <c r="C11603" s="2" t="s">
        <v>96</v>
      </c>
      <c r="D11603" s="3">
        <f>IFERROR(VLOOKUP(ZDEFAULT_PORTRAIT!A11603,'Price Change'!$C$2:$G$5796,5,FALSE),E11603)</f>
        <v>137</v>
      </c>
      <c r="E11603" s="3">
        <v>136</v>
      </c>
      <c r="F11603" s="8"/>
      <c r="G11603" s="8"/>
      <c r="H11603" s="3">
        <f t="shared" si="362"/>
        <v>0</v>
      </c>
      <c r="I11603" s="30">
        <f t="shared" si="363"/>
        <v>0</v>
      </c>
    </row>
    <row r="11604" spans="1:9" ht="15.75" thickBot="1" x14ac:dyDescent="0.3">
      <c r="A11604" s="2">
        <v>92211189</v>
      </c>
      <c r="B11604" s="2" t="s">
        <v>10508</v>
      </c>
      <c r="C11604" s="2" t="s">
        <v>96</v>
      </c>
      <c r="D11604" s="6">
        <f>IFERROR(VLOOKUP(ZDEFAULT_PORTRAIT!A11604,'Price Change'!$C$2:$G$5796,5,FALSE),E11604)</f>
        <v>27.5</v>
      </c>
      <c r="E11604" s="6">
        <v>61</v>
      </c>
      <c r="F11604" s="9">
        <v>1</v>
      </c>
      <c r="G11604" s="10">
        <v>61</v>
      </c>
      <c r="H11604" s="3">
        <f t="shared" si="362"/>
        <v>33.5</v>
      </c>
      <c r="I11604" s="30">
        <f t="shared" si="363"/>
        <v>0.54918032786885251</v>
      </c>
    </row>
    <row r="11605" spans="1:9" ht="15.75" thickBot="1" x14ac:dyDescent="0.3">
      <c r="A11605" s="2">
        <v>92211190</v>
      </c>
      <c r="B11605" s="2" t="s">
        <v>10509</v>
      </c>
      <c r="C11605" s="2" t="s">
        <v>96</v>
      </c>
      <c r="D11605" s="3">
        <f>IFERROR(VLOOKUP(ZDEFAULT_PORTRAIT!A11605,'Price Change'!$C$2:$G$5796,5,FALSE),E11605)</f>
        <v>25</v>
      </c>
      <c r="E11605" s="3">
        <v>25</v>
      </c>
      <c r="F11605" s="8"/>
      <c r="G11605" s="8"/>
      <c r="H11605" s="3">
        <f t="shared" si="362"/>
        <v>0</v>
      </c>
      <c r="I11605" s="30">
        <f t="shared" si="363"/>
        <v>0</v>
      </c>
    </row>
    <row r="11606" spans="1:9" ht="15.75" thickBot="1" x14ac:dyDescent="0.3">
      <c r="A11606" s="2">
        <v>92211191</v>
      </c>
      <c r="B11606" s="2" t="s">
        <v>10510</v>
      </c>
      <c r="C11606" s="2" t="s">
        <v>96</v>
      </c>
      <c r="D11606" s="6">
        <f>IFERROR(VLOOKUP(ZDEFAULT_PORTRAIT!A11606,'Price Change'!$C$2:$G$5796,5,FALSE),E11606)</f>
        <v>251.5</v>
      </c>
      <c r="E11606" s="6">
        <v>251.5</v>
      </c>
      <c r="F11606" s="7"/>
      <c r="G11606" s="7"/>
      <c r="H11606" s="3">
        <f t="shared" si="362"/>
        <v>0</v>
      </c>
      <c r="I11606" s="30">
        <f t="shared" si="363"/>
        <v>0</v>
      </c>
    </row>
    <row r="11607" spans="1:9" ht="15.75" thickBot="1" x14ac:dyDescent="0.3">
      <c r="A11607" s="2">
        <v>92211192</v>
      </c>
      <c r="B11607" s="2" t="s">
        <v>9888</v>
      </c>
      <c r="C11607" s="2" t="s">
        <v>96</v>
      </c>
      <c r="D11607" s="3">
        <f>IFERROR(VLOOKUP(ZDEFAULT_PORTRAIT!A11607,'Price Change'!$C$2:$G$5796,5,FALSE),E11607)</f>
        <v>8</v>
      </c>
      <c r="E11607" s="3">
        <v>8</v>
      </c>
      <c r="F11607" s="8"/>
      <c r="G11607" s="8"/>
      <c r="H11607" s="3">
        <f t="shared" si="362"/>
        <v>0</v>
      </c>
      <c r="I11607" s="30">
        <f t="shared" si="363"/>
        <v>0</v>
      </c>
    </row>
    <row r="11608" spans="1:9" ht="15.75" thickBot="1" x14ac:dyDescent="0.3">
      <c r="A11608" s="2">
        <v>92211193</v>
      </c>
      <c r="B11608" s="2" t="s">
        <v>10511</v>
      </c>
      <c r="C11608" s="2" t="s">
        <v>96</v>
      </c>
      <c r="D11608" s="6">
        <f>IFERROR(VLOOKUP(ZDEFAULT_PORTRAIT!A11608,'Price Change'!$C$2:$G$5796,5,FALSE),E11608)</f>
        <v>8</v>
      </c>
      <c r="E11608" s="6">
        <v>8</v>
      </c>
      <c r="F11608" s="7"/>
      <c r="G11608" s="7"/>
      <c r="H11608" s="3">
        <f t="shared" si="362"/>
        <v>0</v>
      </c>
      <c r="I11608" s="30">
        <f t="shared" si="363"/>
        <v>0</v>
      </c>
    </row>
    <row r="11609" spans="1:9" ht="15.75" thickBot="1" x14ac:dyDescent="0.3">
      <c r="A11609" s="2">
        <v>92211194</v>
      </c>
      <c r="B11609" s="2" t="s">
        <v>8357</v>
      </c>
      <c r="C11609" s="2" t="s">
        <v>96</v>
      </c>
      <c r="D11609" s="3">
        <f>IFERROR(VLOOKUP(ZDEFAULT_PORTRAIT!A11609,'Price Change'!$C$2:$G$5796,5,FALSE),E11609)</f>
        <v>8</v>
      </c>
      <c r="E11609" s="3">
        <v>8</v>
      </c>
      <c r="F11609" s="8"/>
      <c r="G11609" s="8"/>
      <c r="H11609" s="3">
        <f t="shared" si="362"/>
        <v>0</v>
      </c>
      <c r="I11609" s="30">
        <f t="shared" si="363"/>
        <v>0</v>
      </c>
    </row>
    <row r="11610" spans="1:9" ht="15.75" thickBot="1" x14ac:dyDescent="0.3">
      <c r="A11610" s="2">
        <v>92211195</v>
      </c>
      <c r="B11610" s="2" t="s">
        <v>10102</v>
      </c>
      <c r="C11610" s="2" t="s">
        <v>96</v>
      </c>
      <c r="D11610" s="6">
        <f>IFERROR(VLOOKUP(ZDEFAULT_PORTRAIT!A11610,'Price Change'!$C$2:$G$5796,5,FALSE),E11610)</f>
        <v>25</v>
      </c>
      <c r="E11610" s="6">
        <v>25</v>
      </c>
      <c r="F11610" s="7"/>
      <c r="G11610" s="7"/>
      <c r="H11610" s="3">
        <f t="shared" si="362"/>
        <v>0</v>
      </c>
      <c r="I11610" s="30">
        <f t="shared" si="363"/>
        <v>0</v>
      </c>
    </row>
    <row r="11611" spans="1:9" ht="15.75" thickBot="1" x14ac:dyDescent="0.3">
      <c r="A11611" s="2">
        <v>92211196</v>
      </c>
      <c r="B11611" s="2" t="s">
        <v>10512</v>
      </c>
      <c r="C11611" s="2" t="s">
        <v>96</v>
      </c>
      <c r="D11611" s="3">
        <f>IFERROR(VLOOKUP(ZDEFAULT_PORTRAIT!A11611,'Price Change'!$C$2:$G$5796,5,FALSE),E11611)</f>
        <v>406.2</v>
      </c>
      <c r="E11611" s="3">
        <v>406.2</v>
      </c>
      <c r="F11611" s="8"/>
      <c r="G11611" s="8"/>
      <c r="H11611" s="3">
        <f t="shared" si="362"/>
        <v>0</v>
      </c>
      <c r="I11611" s="30">
        <f t="shared" si="363"/>
        <v>0</v>
      </c>
    </row>
    <row r="11612" spans="1:9" ht="15.75" thickBot="1" x14ac:dyDescent="0.3">
      <c r="A11612" s="2">
        <v>92211197</v>
      </c>
      <c r="B11612" s="2" t="s">
        <v>10513</v>
      </c>
      <c r="C11612" s="2" t="s">
        <v>96</v>
      </c>
      <c r="D11612" s="6">
        <f>IFERROR(VLOOKUP(ZDEFAULT_PORTRAIT!A11612,'Price Change'!$C$2:$G$5796,5,FALSE),E11612)</f>
        <v>8</v>
      </c>
      <c r="E11612" s="6">
        <v>8</v>
      </c>
      <c r="F11612" s="7"/>
      <c r="G11612" s="7"/>
      <c r="H11612" s="3">
        <f t="shared" si="362"/>
        <v>0</v>
      </c>
      <c r="I11612" s="30">
        <f t="shared" si="363"/>
        <v>0</v>
      </c>
    </row>
    <row r="11613" spans="1:9" ht="15.75" thickBot="1" x14ac:dyDescent="0.3">
      <c r="A11613" s="2">
        <v>92211198</v>
      </c>
      <c r="B11613" s="2" t="s">
        <v>9974</v>
      </c>
      <c r="C11613" s="2" t="s">
        <v>96</v>
      </c>
      <c r="D11613" s="3">
        <f>IFERROR(VLOOKUP(ZDEFAULT_PORTRAIT!A11613,'Price Change'!$C$2:$G$5796,5,FALSE),E11613)</f>
        <v>8</v>
      </c>
      <c r="E11613" s="3">
        <v>8</v>
      </c>
      <c r="F11613" s="8"/>
      <c r="G11613" s="8"/>
      <c r="H11613" s="3">
        <f t="shared" si="362"/>
        <v>0</v>
      </c>
      <c r="I11613" s="30">
        <f t="shared" si="363"/>
        <v>0</v>
      </c>
    </row>
    <row r="11614" spans="1:9" ht="15.75" thickBot="1" x14ac:dyDescent="0.3">
      <c r="A11614" s="2">
        <v>92211199</v>
      </c>
      <c r="B11614" s="2" t="s">
        <v>10140</v>
      </c>
      <c r="C11614" s="2" t="s">
        <v>96</v>
      </c>
      <c r="D11614" s="6">
        <f>IFERROR(VLOOKUP(ZDEFAULT_PORTRAIT!A11614,'Price Change'!$C$2:$G$5796,5,FALSE),E11614)</f>
        <v>8</v>
      </c>
      <c r="E11614" s="6">
        <v>8</v>
      </c>
      <c r="F11614" s="7"/>
      <c r="G11614" s="7"/>
      <c r="H11614" s="3">
        <f t="shared" si="362"/>
        <v>0</v>
      </c>
      <c r="I11614" s="30">
        <f t="shared" si="363"/>
        <v>0</v>
      </c>
    </row>
    <row r="11615" spans="1:9" ht="15.75" thickBot="1" x14ac:dyDescent="0.3">
      <c r="A11615" s="2">
        <v>92211200</v>
      </c>
      <c r="B11615" s="2" t="s">
        <v>10102</v>
      </c>
      <c r="C11615" s="2" t="s">
        <v>96</v>
      </c>
      <c r="D11615" s="3">
        <f>IFERROR(VLOOKUP(ZDEFAULT_PORTRAIT!A11615,'Price Change'!$C$2:$G$5796,5,FALSE),E11615)</f>
        <v>43.7</v>
      </c>
      <c r="E11615" s="3">
        <v>25</v>
      </c>
      <c r="F11615" s="8"/>
      <c r="G11615" s="8"/>
      <c r="H11615" s="3">
        <f t="shared" si="362"/>
        <v>0</v>
      </c>
      <c r="I11615" s="30">
        <f t="shared" si="363"/>
        <v>0</v>
      </c>
    </row>
    <row r="11616" spans="1:9" ht="15.75" thickBot="1" x14ac:dyDescent="0.3">
      <c r="A11616" s="2">
        <v>92211201</v>
      </c>
      <c r="B11616" s="2" t="s">
        <v>10514</v>
      </c>
      <c r="C11616" s="2" t="s">
        <v>96</v>
      </c>
      <c r="D11616" s="6">
        <f>IFERROR(VLOOKUP(ZDEFAULT_PORTRAIT!A11616,'Price Change'!$C$2:$G$5796,5,FALSE),E11616)</f>
        <v>121.5</v>
      </c>
      <c r="E11616" s="6">
        <v>119.5</v>
      </c>
      <c r="F11616" s="7"/>
      <c r="G11616" s="7"/>
      <c r="H11616" s="3">
        <f t="shared" si="362"/>
        <v>0</v>
      </c>
      <c r="I11616" s="30">
        <f t="shared" si="363"/>
        <v>0</v>
      </c>
    </row>
    <row r="11617" spans="1:9" ht="15.75" thickBot="1" x14ac:dyDescent="0.3">
      <c r="A11617" s="2">
        <v>92211202</v>
      </c>
      <c r="B11617" s="2" t="s">
        <v>10042</v>
      </c>
      <c r="C11617" s="2" t="s">
        <v>96</v>
      </c>
      <c r="D11617" s="3">
        <f>IFERROR(VLOOKUP(ZDEFAULT_PORTRAIT!A11617,'Price Change'!$C$2:$G$5796,5,FALSE),E11617)</f>
        <v>30</v>
      </c>
      <c r="E11617" s="3">
        <v>26.5</v>
      </c>
      <c r="F11617" s="8"/>
      <c r="G11617" s="8"/>
      <c r="H11617" s="3">
        <f t="shared" si="362"/>
        <v>0</v>
      </c>
      <c r="I11617" s="30">
        <f t="shared" si="363"/>
        <v>0</v>
      </c>
    </row>
    <row r="11618" spans="1:9" ht="15.75" thickBot="1" x14ac:dyDescent="0.3">
      <c r="A11618" s="2">
        <v>92211203</v>
      </c>
      <c r="B11618" s="2" t="s">
        <v>8057</v>
      </c>
      <c r="C11618" s="2" t="s">
        <v>96</v>
      </c>
      <c r="D11618" s="6">
        <f>IFERROR(VLOOKUP(ZDEFAULT_PORTRAIT!A11618,'Price Change'!$C$2:$G$5796,5,FALSE),E11618)</f>
        <v>8</v>
      </c>
      <c r="E11618" s="6">
        <v>8</v>
      </c>
      <c r="F11618" s="7"/>
      <c r="G11618" s="7"/>
      <c r="H11618" s="3">
        <f t="shared" si="362"/>
        <v>0</v>
      </c>
      <c r="I11618" s="30">
        <f t="shared" si="363"/>
        <v>0</v>
      </c>
    </row>
    <row r="11619" spans="1:9" ht="15.75" thickBot="1" x14ac:dyDescent="0.3">
      <c r="A11619" s="2">
        <v>92211204</v>
      </c>
      <c r="B11619" s="2" t="s">
        <v>10515</v>
      </c>
      <c r="C11619" s="2" t="s">
        <v>96</v>
      </c>
      <c r="D11619" s="3">
        <f>IFERROR(VLOOKUP(ZDEFAULT_PORTRAIT!A11619,'Price Change'!$C$2:$G$5796,5,FALSE),E11619)</f>
        <v>27.6</v>
      </c>
      <c r="E11619" s="3">
        <v>25</v>
      </c>
      <c r="F11619" s="8"/>
      <c r="G11619" s="8"/>
      <c r="H11619" s="3">
        <f t="shared" si="362"/>
        <v>0</v>
      </c>
      <c r="I11619" s="30">
        <f t="shared" si="363"/>
        <v>0</v>
      </c>
    </row>
    <row r="11620" spans="1:9" ht="15.75" thickBot="1" x14ac:dyDescent="0.3">
      <c r="A11620" s="2">
        <v>92211205</v>
      </c>
      <c r="B11620" s="2" t="s">
        <v>10516</v>
      </c>
      <c r="C11620" s="2" t="s">
        <v>96</v>
      </c>
      <c r="D11620" s="6">
        <f>IFERROR(VLOOKUP(ZDEFAULT_PORTRAIT!A11620,'Price Change'!$C$2:$G$5796,5,FALSE),E11620)</f>
        <v>9.9</v>
      </c>
      <c r="E11620" s="6">
        <v>8</v>
      </c>
      <c r="F11620" s="7"/>
      <c r="G11620" s="7"/>
      <c r="H11620" s="3">
        <f t="shared" si="362"/>
        <v>0</v>
      </c>
      <c r="I11620" s="30">
        <f t="shared" si="363"/>
        <v>0</v>
      </c>
    </row>
    <row r="11621" spans="1:9" ht="15.75" thickBot="1" x14ac:dyDescent="0.3">
      <c r="A11621" s="2">
        <v>92211206</v>
      </c>
      <c r="B11621" s="2" t="s">
        <v>10517</v>
      </c>
      <c r="C11621" s="2" t="s">
        <v>96</v>
      </c>
      <c r="D11621" s="3">
        <f>IFERROR(VLOOKUP(ZDEFAULT_PORTRAIT!A11621,'Price Change'!$C$2:$G$5796,5,FALSE),E11621)</f>
        <v>15.2</v>
      </c>
      <c r="E11621" s="3">
        <v>14.5</v>
      </c>
      <c r="F11621" s="8"/>
      <c r="G11621" s="8"/>
      <c r="H11621" s="3">
        <f t="shared" si="362"/>
        <v>0</v>
      </c>
      <c r="I11621" s="30">
        <f t="shared" si="363"/>
        <v>0</v>
      </c>
    </row>
    <row r="11622" spans="1:9" ht="15.75" thickBot="1" x14ac:dyDescent="0.3">
      <c r="A11622" s="2">
        <v>92211207</v>
      </c>
      <c r="B11622" s="2" t="s">
        <v>10518</v>
      </c>
      <c r="C11622" s="2" t="s">
        <v>96</v>
      </c>
      <c r="D11622" s="6">
        <f>IFERROR(VLOOKUP(ZDEFAULT_PORTRAIT!A11622,'Price Change'!$C$2:$G$5796,5,FALSE),E11622)</f>
        <v>7779.5</v>
      </c>
      <c r="E11622" s="6">
        <v>7833</v>
      </c>
      <c r="F11622" s="7"/>
      <c r="G11622" s="7"/>
      <c r="H11622" s="3">
        <f t="shared" si="362"/>
        <v>0</v>
      </c>
      <c r="I11622" s="30">
        <f t="shared" si="363"/>
        <v>0</v>
      </c>
    </row>
    <row r="11623" spans="1:9" ht="15.75" thickBot="1" x14ac:dyDescent="0.3">
      <c r="A11623" s="2">
        <v>92211208</v>
      </c>
      <c r="B11623" s="2" t="s">
        <v>9940</v>
      </c>
      <c r="C11623" s="2" t="s">
        <v>96</v>
      </c>
      <c r="D11623" s="3">
        <f>IFERROR(VLOOKUP(ZDEFAULT_PORTRAIT!A11623,'Price Change'!$C$2:$G$5796,5,FALSE),E11623)</f>
        <v>8</v>
      </c>
      <c r="E11623" s="3">
        <v>8</v>
      </c>
      <c r="F11623" s="8"/>
      <c r="G11623" s="8"/>
      <c r="H11623" s="3">
        <f t="shared" si="362"/>
        <v>0</v>
      </c>
      <c r="I11623" s="30">
        <f t="shared" si="363"/>
        <v>0</v>
      </c>
    </row>
    <row r="11624" spans="1:9" ht="15.75" thickBot="1" x14ac:dyDescent="0.3">
      <c r="A11624" s="2">
        <v>92211209</v>
      </c>
      <c r="B11624" s="2" t="s">
        <v>10519</v>
      </c>
      <c r="C11624" s="2" t="s">
        <v>96</v>
      </c>
      <c r="D11624" s="6">
        <f>IFERROR(VLOOKUP(ZDEFAULT_PORTRAIT!A11624,'Price Change'!$C$2:$G$5796,5,FALSE),E11624)</f>
        <v>19</v>
      </c>
      <c r="E11624" s="6">
        <v>20.5</v>
      </c>
      <c r="F11624" s="7"/>
      <c r="G11624" s="7"/>
      <c r="H11624" s="3">
        <f t="shared" si="362"/>
        <v>0</v>
      </c>
      <c r="I11624" s="30">
        <f t="shared" si="363"/>
        <v>0</v>
      </c>
    </row>
    <row r="11625" spans="1:9" ht="15.75" thickBot="1" x14ac:dyDescent="0.3">
      <c r="A11625" s="2">
        <v>92211210</v>
      </c>
      <c r="B11625" s="2" t="s">
        <v>10520</v>
      </c>
      <c r="C11625" s="2" t="s">
        <v>96</v>
      </c>
      <c r="D11625" s="3">
        <f>IFERROR(VLOOKUP(ZDEFAULT_PORTRAIT!A11625,'Price Change'!$C$2:$G$5796,5,FALSE),E11625)</f>
        <v>118</v>
      </c>
      <c r="E11625" s="3">
        <v>127.5</v>
      </c>
      <c r="F11625" s="8"/>
      <c r="G11625" s="8"/>
      <c r="H11625" s="3">
        <f t="shared" si="362"/>
        <v>0</v>
      </c>
      <c r="I11625" s="30">
        <f t="shared" si="363"/>
        <v>0</v>
      </c>
    </row>
    <row r="11626" spans="1:9" ht="15.75" thickBot="1" x14ac:dyDescent="0.3">
      <c r="A11626" s="2">
        <v>92211211</v>
      </c>
      <c r="B11626" s="2" t="s">
        <v>10413</v>
      </c>
      <c r="C11626" s="2" t="s">
        <v>96</v>
      </c>
      <c r="D11626" s="6">
        <f>IFERROR(VLOOKUP(ZDEFAULT_PORTRAIT!A11626,'Price Change'!$C$2:$G$5796,5,FALSE),E11626)</f>
        <v>327.5</v>
      </c>
      <c r="E11626" s="6">
        <v>327.5</v>
      </c>
      <c r="F11626" s="7"/>
      <c r="G11626" s="7"/>
      <c r="H11626" s="3">
        <f t="shared" si="362"/>
        <v>0</v>
      </c>
      <c r="I11626" s="30">
        <f t="shared" si="363"/>
        <v>0</v>
      </c>
    </row>
    <row r="11627" spans="1:9" ht="15.75" thickBot="1" x14ac:dyDescent="0.3">
      <c r="A11627" s="2">
        <v>92211212</v>
      </c>
      <c r="B11627" s="2" t="s">
        <v>9387</v>
      </c>
      <c r="C11627" s="2" t="s">
        <v>96</v>
      </c>
      <c r="D11627" s="3">
        <f>IFERROR(VLOOKUP(ZDEFAULT_PORTRAIT!A11627,'Price Change'!$C$2:$G$5796,5,FALSE),E11627)</f>
        <v>8</v>
      </c>
      <c r="E11627" s="3">
        <v>8</v>
      </c>
      <c r="F11627" s="8"/>
      <c r="G11627" s="8"/>
      <c r="H11627" s="3">
        <f t="shared" si="362"/>
        <v>0</v>
      </c>
      <c r="I11627" s="30">
        <f t="shared" si="363"/>
        <v>0</v>
      </c>
    </row>
    <row r="11628" spans="1:9" ht="15.75" thickBot="1" x14ac:dyDescent="0.3">
      <c r="A11628" s="2">
        <v>92211213</v>
      </c>
      <c r="B11628" s="2" t="s">
        <v>10521</v>
      </c>
      <c r="C11628" s="2" t="s">
        <v>96</v>
      </c>
      <c r="D11628" s="6">
        <f>IFERROR(VLOOKUP(ZDEFAULT_PORTRAIT!A11628,'Price Change'!$C$2:$G$5796,5,FALSE),E11628)</f>
        <v>12.5</v>
      </c>
      <c r="E11628" s="6">
        <v>13</v>
      </c>
      <c r="F11628" s="7"/>
      <c r="G11628" s="7"/>
      <c r="H11628" s="3">
        <f t="shared" si="362"/>
        <v>0</v>
      </c>
      <c r="I11628" s="30">
        <f t="shared" si="363"/>
        <v>0</v>
      </c>
    </row>
    <row r="11629" spans="1:9" ht="15.75" thickBot="1" x14ac:dyDescent="0.3">
      <c r="A11629" s="2">
        <v>92211214</v>
      </c>
      <c r="B11629" s="2" t="s">
        <v>10522</v>
      </c>
      <c r="C11629" s="2" t="s">
        <v>96</v>
      </c>
      <c r="D11629" s="3">
        <f>IFERROR(VLOOKUP(ZDEFAULT_PORTRAIT!A11629,'Price Change'!$C$2:$G$5796,5,FALSE),E11629)</f>
        <v>8</v>
      </c>
      <c r="E11629" s="3">
        <v>8</v>
      </c>
      <c r="F11629" s="8"/>
      <c r="G11629" s="8"/>
      <c r="H11629" s="3">
        <f t="shared" si="362"/>
        <v>0</v>
      </c>
      <c r="I11629" s="30">
        <f t="shared" si="363"/>
        <v>0</v>
      </c>
    </row>
    <row r="11630" spans="1:9" ht="15.75" thickBot="1" x14ac:dyDescent="0.3">
      <c r="A11630" s="2">
        <v>92211215</v>
      </c>
      <c r="B11630" s="2" t="s">
        <v>10121</v>
      </c>
      <c r="C11630" s="2" t="s">
        <v>96</v>
      </c>
      <c r="D11630" s="6">
        <f>IFERROR(VLOOKUP(ZDEFAULT_PORTRAIT!A11630,'Price Change'!$C$2:$G$5796,5,FALSE),E11630)</f>
        <v>8</v>
      </c>
      <c r="E11630" s="6">
        <v>8</v>
      </c>
      <c r="F11630" s="7"/>
      <c r="G11630" s="7"/>
      <c r="H11630" s="3">
        <f t="shared" si="362"/>
        <v>0</v>
      </c>
      <c r="I11630" s="30">
        <f t="shared" si="363"/>
        <v>0</v>
      </c>
    </row>
    <row r="11631" spans="1:9" ht="15.75" thickBot="1" x14ac:dyDescent="0.3">
      <c r="A11631" s="2">
        <v>92211216</v>
      </c>
      <c r="B11631" s="2" t="s">
        <v>10523</v>
      </c>
      <c r="C11631" s="2" t="s">
        <v>96</v>
      </c>
      <c r="D11631" s="3">
        <f>IFERROR(VLOOKUP(ZDEFAULT_PORTRAIT!A11631,'Price Change'!$C$2:$G$5796,5,FALSE),E11631)</f>
        <v>25</v>
      </c>
      <c r="E11631" s="3">
        <v>25</v>
      </c>
      <c r="F11631" s="8"/>
      <c r="G11631" s="8"/>
      <c r="H11631" s="3">
        <f t="shared" si="362"/>
        <v>0</v>
      </c>
      <c r="I11631" s="30">
        <f t="shared" si="363"/>
        <v>0</v>
      </c>
    </row>
    <row r="11632" spans="1:9" ht="15.75" thickBot="1" x14ac:dyDescent="0.3">
      <c r="A11632" s="2">
        <v>92211217</v>
      </c>
      <c r="B11632" s="2" t="s">
        <v>8358</v>
      </c>
      <c r="C11632" s="2" t="s">
        <v>96</v>
      </c>
      <c r="D11632" s="6">
        <f>IFERROR(VLOOKUP(ZDEFAULT_PORTRAIT!A11632,'Price Change'!$C$2:$G$5796,5,FALSE),E11632)</f>
        <v>8</v>
      </c>
      <c r="E11632" s="6">
        <v>8</v>
      </c>
      <c r="F11632" s="7"/>
      <c r="G11632" s="7"/>
      <c r="H11632" s="3">
        <f t="shared" si="362"/>
        <v>0</v>
      </c>
      <c r="I11632" s="30">
        <f t="shared" si="363"/>
        <v>0</v>
      </c>
    </row>
    <row r="11633" spans="1:9" ht="15.75" thickBot="1" x14ac:dyDescent="0.3">
      <c r="A11633" s="2">
        <v>92211218</v>
      </c>
      <c r="B11633" s="2" t="s">
        <v>10524</v>
      </c>
      <c r="C11633" s="2" t="s">
        <v>96</v>
      </c>
      <c r="D11633" s="3">
        <f>IFERROR(VLOOKUP(ZDEFAULT_PORTRAIT!A11633,'Price Change'!$C$2:$G$5796,5,FALSE),E11633)</f>
        <v>416.5</v>
      </c>
      <c r="E11633" s="3">
        <v>416.5</v>
      </c>
      <c r="F11633" s="8"/>
      <c r="G11633" s="8"/>
      <c r="H11633" s="3">
        <f t="shared" si="362"/>
        <v>0</v>
      </c>
      <c r="I11633" s="30">
        <f t="shared" si="363"/>
        <v>0</v>
      </c>
    </row>
    <row r="11634" spans="1:9" ht="15.75" thickBot="1" x14ac:dyDescent="0.3">
      <c r="A11634" s="2">
        <v>92211219</v>
      </c>
      <c r="B11634" s="2" t="s">
        <v>10525</v>
      </c>
      <c r="C11634" s="2" t="s">
        <v>96</v>
      </c>
      <c r="D11634" s="6">
        <f>IFERROR(VLOOKUP(ZDEFAULT_PORTRAIT!A11634,'Price Change'!$C$2:$G$5796,5,FALSE),E11634)</f>
        <v>48</v>
      </c>
      <c r="E11634" s="6">
        <v>48</v>
      </c>
      <c r="F11634" s="7"/>
      <c r="G11634" s="7"/>
      <c r="H11634" s="3">
        <f t="shared" si="362"/>
        <v>0</v>
      </c>
      <c r="I11634" s="30">
        <f t="shared" si="363"/>
        <v>0</v>
      </c>
    </row>
    <row r="11635" spans="1:9" ht="15.75" thickBot="1" x14ac:dyDescent="0.3">
      <c r="A11635" s="2">
        <v>92211220</v>
      </c>
      <c r="B11635" s="2" t="s">
        <v>10394</v>
      </c>
      <c r="C11635" s="2" t="s">
        <v>96</v>
      </c>
      <c r="D11635" s="3">
        <f>IFERROR(VLOOKUP(ZDEFAULT_PORTRAIT!A11635,'Price Change'!$C$2:$G$5796,5,FALSE),E11635)</f>
        <v>34.5</v>
      </c>
      <c r="E11635" s="3">
        <v>37</v>
      </c>
      <c r="F11635" s="4">
        <v>44</v>
      </c>
      <c r="G11635" s="5">
        <v>1523.5</v>
      </c>
      <c r="H11635" s="3">
        <f t="shared" si="362"/>
        <v>110</v>
      </c>
      <c r="I11635" s="30">
        <f t="shared" si="363"/>
        <v>7.2202166064981949E-2</v>
      </c>
    </row>
    <row r="11636" spans="1:9" ht="15.75" thickBot="1" x14ac:dyDescent="0.3">
      <c r="A11636" s="2">
        <v>92211221</v>
      </c>
      <c r="B11636" s="2" t="s">
        <v>10526</v>
      </c>
      <c r="C11636" s="2" t="s">
        <v>96</v>
      </c>
      <c r="D11636" s="6">
        <f>IFERROR(VLOOKUP(ZDEFAULT_PORTRAIT!A11636,'Price Change'!$C$2:$G$5796,5,FALSE),E11636)</f>
        <v>1177.5</v>
      </c>
      <c r="E11636" s="6">
        <v>978</v>
      </c>
      <c r="F11636" s="7"/>
      <c r="G11636" s="7"/>
      <c r="H11636" s="3">
        <f t="shared" si="362"/>
        <v>0</v>
      </c>
      <c r="I11636" s="30">
        <f t="shared" si="363"/>
        <v>0</v>
      </c>
    </row>
    <row r="11637" spans="1:9" ht="15.75" thickBot="1" x14ac:dyDescent="0.3">
      <c r="A11637" s="2">
        <v>92211222</v>
      </c>
      <c r="B11637" s="2" t="s">
        <v>10132</v>
      </c>
      <c r="C11637" s="2" t="s">
        <v>96</v>
      </c>
      <c r="D11637" s="3">
        <f>IFERROR(VLOOKUP(ZDEFAULT_PORTRAIT!A11637,'Price Change'!$C$2:$G$5796,5,FALSE),E11637)</f>
        <v>8</v>
      </c>
      <c r="E11637" s="3">
        <v>8</v>
      </c>
      <c r="F11637" s="4">
        <v>71</v>
      </c>
      <c r="G11637" s="5">
        <v>568</v>
      </c>
      <c r="H11637" s="3">
        <f t="shared" si="362"/>
        <v>0</v>
      </c>
      <c r="I11637" s="30">
        <f t="shared" si="363"/>
        <v>0</v>
      </c>
    </row>
    <row r="11638" spans="1:9" ht="15.75" thickBot="1" x14ac:dyDescent="0.3">
      <c r="A11638" s="2">
        <v>92211223</v>
      </c>
      <c r="B11638" s="2" t="s">
        <v>10527</v>
      </c>
      <c r="C11638" s="2" t="s">
        <v>96</v>
      </c>
      <c r="D11638" s="6">
        <f>IFERROR(VLOOKUP(ZDEFAULT_PORTRAIT!A11638,'Price Change'!$C$2:$G$5796,5,FALSE),E11638)</f>
        <v>8</v>
      </c>
      <c r="E11638" s="6">
        <v>8</v>
      </c>
      <c r="F11638" s="7"/>
      <c r="G11638" s="7"/>
      <c r="H11638" s="3">
        <f t="shared" si="362"/>
        <v>0</v>
      </c>
      <c r="I11638" s="30">
        <f t="shared" si="363"/>
        <v>0</v>
      </c>
    </row>
    <row r="11639" spans="1:9" ht="15.75" thickBot="1" x14ac:dyDescent="0.3">
      <c r="A11639" s="2">
        <v>92211224</v>
      </c>
      <c r="B11639" s="2" t="s">
        <v>10528</v>
      </c>
      <c r="C11639" s="2" t="s">
        <v>96</v>
      </c>
      <c r="D11639" s="3">
        <f>IFERROR(VLOOKUP(ZDEFAULT_PORTRAIT!A11639,'Price Change'!$C$2:$G$5796,5,FALSE),E11639)</f>
        <v>11</v>
      </c>
      <c r="E11639" s="3">
        <v>11</v>
      </c>
      <c r="F11639" s="8"/>
      <c r="G11639" s="8"/>
      <c r="H11639" s="3">
        <f t="shared" si="362"/>
        <v>0</v>
      </c>
      <c r="I11639" s="30">
        <f t="shared" si="363"/>
        <v>0</v>
      </c>
    </row>
    <row r="11640" spans="1:9" ht="15.75" thickBot="1" x14ac:dyDescent="0.3">
      <c r="A11640" s="2">
        <v>92211225</v>
      </c>
      <c r="B11640" s="2" t="s">
        <v>10529</v>
      </c>
      <c r="C11640" s="2" t="s">
        <v>96</v>
      </c>
      <c r="D11640" s="6">
        <f>IFERROR(VLOOKUP(ZDEFAULT_PORTRAIT!A11640,'Price Change'!$C$2:$G$5796,5,FALSE),E11640)</f>
        <v>218.8</v>
      </c>
      <c r="E11640" s="6">
        <v>175</v>
      </c>
      <c r="F11640" s="7"/>
      <c r="G11640" s="7"/>
      <c r="H11640" s="3">
        <f t="shared" si="362"/>
        <v>0</v>
      </c>
      <c r="I11640" s="30">
        <f t="shared" si="363"/>
        <v>0</v>
      </c>
    </row>
    <row r="11641" spans="1:9" ht="15.75" thickBot="1" x14ac:dyDescent="0.3">
      <c r="A11641" s="2">
        <v>92211226</v>
      </c>
      <c r="B11641" s="2" t="s">
        <v>9886</v>
      </c>
      <c r="C11641" s="2" t="s">
        <v>96</v>
      </c>
      <c r="D11641" s="3">
        <f>IFERROR(VLOOKUP(ZDEFAULT_PORTRAIT!A11641,'Price Change'!$C$2:$G$5796,5,FALSE),E11641)</f>
        <v>8</v>
      </c>
      <c r="E11641" s="3">
        <v>8</v>
      </c>
      <c r="F11641" s="8"/>
      <c r="G11641" s="8"/>
      <c r="H11641" s="3">
        <f t="shared" si="362"/>
        <v>0</v>
      </c>
      <c r="I11641" s="30">
        <f t="shared" si="363"/>
        <v>0</v>
      </c>
    </row>
    <row r="11642" spans="1:9" ht="15.75" thickBot="1" x14ac:dyDescent="0.3">
      <c r="A11642" s="2">
        <v>92211227</v>
      </c>
      <c r="B11642" s="2" t="s">
        <v>9110</v>
      </c>
      <c r="C11642" s="2" t="s">
        <v>96</v>
      </c>
      <c r="D11642" s="6">
        <f>IFERROR(VLOOKUP(ZDEFAULT_PORTRAIT!A11642,'Price Change'!$C$2:$G$5796,5,FALSE),E11642)</f>
        <v>8</v>
      </c>
      <c r="E11642" s="6">
        <v>15</v>
      </c>
      <c r="F11642" s="7"/>
      <c r="G11642" s="7"/>
      <c r="H11642" s="3">
        <f t="shared" si="362"/>
        <v>0</v>
      </c>
      <c r="I11642" s="30">
        <f t="shared" si="363"/>
        <v>0</v>
      </c>
    </row>
    <row r="11643" spans="1:9" ht="15.75" thickBot="1" x14ac:dyDescent="0.3">
      <c r="A11643" s="2">
        <v>92211228</v>
      </c>
      <c r="B11643" s="2" t="s">
        <v>9872</v>
      </c>
      <c r="C11643" s="2" t="s">
        <v>96</v>
      </c>
      <c r="D11643" s="3">
        <f>IFERROR(VLOOKUP(ZDEFAULT_PORTRAIT!A11643,'Price Change'!$C$2:$G$5796,5,FALSE),E11643)</f>
        <v>8</v>
      </c>
      <c r="E11643" s="3">
        <v>8</v>
      </c>
      <c r="F11643" s="8"/>
      <c r="G11643" s="8"/>
      <c r="H11643" s="3">
        <f t="shared" si="362"/>
        <v>0</v>
      </c>
      <c r="I11643" s="30">
        <f t="shared" si="363"/>
        <v>0</v>
      </c>
    </row>
    <row r="11644" spans="1:9" ht="15.75" thickBot="1" x14ac:dyDescent="0.3">
      <c r="A11644" s="2">
        <v>92211229</v>
      </c>
      <c r="B11644" s="2" t="s">
        <v>10105</v>
      </c>
      <c r="C11644" s="2" t="s">
        <v>96</v>
      </c>
      <c r="D11644" s="6">
        <f>IFERROR(VLOOKUP(ZDEFAULT_PORTRAIT!A11644,'Price Change'!$C$2:$G$5796,5,FALSE),E11644)</f>
        <v>8</v>
      </c>
      <c r="E11644" s="6">
        <v>8</v>
      </c>
      <c r="F11644" s="7"/>
      <c r="G11644" s="7"/>
      <c r="H11644" s="3">
        <f t="shared" si="362"/>
        <v>0</v>
      </c>
      <c r="I11644" s="30">
        <f t="shared" si="363"/>
        <v>0</v>
      </c>
    </row>
    <row r="11645" spans="1:9" ht="15.75" thickBot="1" x14ac:dyDescent="0.3">
      <c r="A11645" s="2">
        <v>92211230</v>
      </c>
      <c r="B11645" s="2" t="s">
        <v>10530</v>
      </c>
      <c r="C11645" s="2" t="s">
        <v>96</v>
      </c>
      <c r="D11645" s="3">
        <f>IFERROR(VLOOKUP(ZDEFAULT_PORTRAIT!A11645,'Price Change'!$C$2:$G$5796,5,FALSE),E11645)</f>
        <v>111.5</v>
      </c>
      <c r="E11645" s="3">
        <v>109.5</v>
      </c>
      <c r="F11645" s="4">
        <v>788</v>
      </c>
      <c r="G11645" s="5">
        <v>88435</v>
      </c>
      <c r="H11645" s="3">
        <f t="shared" si="362"/>
        <v>-1576</v>
      </c>
      <c r="I11645" s="30">
        <f t="shared" si="363"/>
        <v>-1.7820998473455078E-2</v>
      </c>
    </row>
    <row r="11646" spans="1:9" ht="15.75" thickBot="1" x14ac:dyDescent="0.3">
      <c r="A11646" s="2">
        <v>92211231</v>
      </c>
      <c r="B11646" s="2" t="s">
        <v>10398</v>
      </c>
      <c r="C11646" s="2" t="s">
        <v>96</v>
      </c>
      <c r="D11646" s="6">
        <f>IFERROR(VLOOKUP(ZDEFAULT_PORTRAIT!A11646,'Price Change'!$C$2:$G$5796,5,FALSE),E11646)</f>
        <v>8</v>
      </c>
      <c r="E11646" s="6">
        <v>8</v>
      </c>
      <c r="F11646" s="7"/>
      <c r="G11646" s="7"/>
      <c r="H11646" s="3">
        <f t="shared" si="362"/>
        <v>0</v>
      </c>
      <c r="I11646" s="30">
        <f t="shared" si="363"/>
        <v>0</v>
      </c>
    </row>
    <row r="11647" spans="1:9" ht="15.75" thickBot="1" x14ac:dyDescent="0.3">
      <c r="A11647" s="2">
        <v>92211232</v>
      </c>
      <c r="B11647" s="2" t="s">
        <v>10531</v>
      </c>
      <c r="C11647" s="2" t="s">
        <v>96</v>
      </c>
      <c r="D11647" s="3">
        <f>IFERROR(VLOOKUP(ZDEFAULT_PORTRAIT!A11647,'Price Change'!$C$2:$G$5796,5,FALSE),E11647)</f>
        <v>8</v>
      </c>
      <c r="E11647" s="3">
        <v>8</v>
      </c>
      <c r="F11647" s="8"/>
      <c r="G11647" s="8"/>
      <c r="H11647" s="3">
        <f t="shared" si="362"/>
        <v>0</v>
      </c>
      <c r="I11647" s="30">
        <f t="shared" si="363"/>
        <v>0</v>
      </c>
    </row>
    <row r="11648" spans="1:9" ht="15.75" thickBot="1" x14ac:dyDescent="0.3">
      <c r="A11648" s="2">
        <v>92211233</v>
      </c>
      <c r="B11648" s="2" t="s">
        <v>8057</v>
      </c>
      <c r="C11648" s="2" t="s">
        <v>96</v>
      </c>
      <c r="D11648" s="6">
        <f>IFERROR(VLOOKUP(ZDEFAULT_PORTRAIT!A11648,'Price Change'!$C$2:$G$5796,5,FALSE),E11648)</f>
        <v>8</v>
      </c>
      <c r="E11648" s="6">
        <v>8</v>
      </c>
      <c r="F11648" s="7"/>
      <c r="G11648" s="7"/>
      <c r="H11648" s="3">
        <f t="shared" si="362"/>
        <v>0</v>
      </c>
      <c r="I11648" s="30">
        <f t="shared" si="363"/>
        <v>0</v>
      </c>
    </row>
    <row r="11649" spans="1:9" ht="15.75" thickBot="1" x14ac:dyDescent="0.3">
      <c r="A11649" s="2">
        <v>92211234</v>
      </c>
      <c r="B11649" s="2" t="s">
        <v>10532</v>
      </c>
      <c r="C11649" s="2" t="s">
        <v>96</v>
      </c>
      <c r="D11649" s="3">
        <f>IFERROR(VLOOKUP(ZDEFAULT_PORTRAIT!A11649,'Price Change'!$C$2:$G$5796,5,FALSE),E11649)</f>
        <v>18</v>
      </c>
      <c r="E11649" s="3">
        <v>18</v>
      </c>
      <c r="F11649" s="8"/>
      <c r="G11649" s="8"/>
      <c r="H11649" s="3">
        <f t="shared" si="362"/>
        <v>0</v>
      </c>
      <c r="I11649" s="30">
        <f t="shared" si="363"/>
        <v>0</v>
      </c>
    </row>
    <row r="11650" spans="1:9" ht="15.75" thickBot="1" x14ac:dyDescent="0.3">
      <c r="A11650" s="2">
        <v>92211235</v>
      </c>
      <c r="B11650" s="2" t="s">
        <v>10533</v>
      </c>
      <c r="C11650" s="2" t="s">
        <v>96</v>
      </c>
      <c r="D11650" s="6">
        <f>IFERROR(VLOOKUP(ZDEFAULT_PORTRAIT!A11650,'Price Change'!$C$2:$G$5796,5,FALSE),E11650)</f>
        <v>25</v>
      </c>
      <c r="E11650" s="6">
        <v>25</v>
      </c>
      <c r="F11650" s="9">
        <v>843</v>
      </c>
      <c r="G11650" s="10">
        <v>21075</v>
      </c>
      <c r="H11650" s="3">
        <f t="shared" si="362"/>
        <v>0</v>
      </c>
      <c r="I11650" s="30">
        <f t="shared" si="363"/>
        <v>0</v>
      </c>
    </row>
    <row r="11651" spans="1:9" ht="15.75" thickBot="1" x14ac:dyDescent="0.3">
      <c r="A11651" s="2">
        <v>92211236</v>
      </c>
      <c r="B11651" s="2" t="s">
        <v>10448</v>
      </c>
      <c r="C11651" s="2" t="s">
        <v>96</v>
      </c>
      <c r="D11651" s="3">
        <f>IFERROR(VLOOKUP(ZDEFAULT_PORTRAIT!A11651,'Price Change'!$C$2:$G$5796,5,FALSE),E11651)</f>
        <v>8</v>
      </c>
      <c r="E11651" s="3">
        <v>8</v>
      </c>
      <c r="F11651" s="8"/>
      <c r="G11651" s="8"/>
      <c r="H11651" s="3">
        <f t="shared" si="362"/>
        <v>0</v>
      </c>
      <c r="I11651" s="30">
        <f t="shared" si="363"/>
        <v>0</v>
      </c>
    </row>
    <row r="11652" spans="1:9" ht="15.75" thickBot="1" x14ac:dyDescent="0.3">
      <c r="A11652" s="2">
        <v>92211237</v>
      </c>
      <c r="B11652" s="2" t="s">
        <v>10449</v>
      </c>
      <c r="C11652" s="2" t="s">
        <v>96</v>
      </c>
      <c r="D11652" s="6">
        <f>IFERROR(VLOOKUP(ZDEFAULT_PORTRAIT!A11652,'Price Change'!$C$2:$G$5796,5,FALSE),E11652)</f>
        <v>37</v>
      </c>
      <c r="E11652" s="6">
        <v>37.5</v>
      </c>
      <c r="F11652" s="7"/>
      <c r="G11652" s="7"/>
      <c r="H11652" s="3">
        <f t="shared" si="362"/>
        <v>0</v>
      </c>
      <c r="I11652" s="30">
        <f t="shared" si="363"/>
        <v>0</v>
      </c>
    </row>
    <row r="11653" spans="1:9" ht="15.75" thickBot="1" x14ac:dyDescent="0.3">
      <c r="A11653" s="2">
        <v>92211238</v>
      </c>
      <c r="B11653" s="2" t="s">
        <v>10534</v>
      </c>
      <c r="C11653" s="2" t="s">
        <v>96</v>
      </c>
      <c r="D11653" s="3">
        <f>IFERROR(VLOOKUP(ZDEFAULT_PORTRAIT!A11653,'Price Change'!$C$2:$G$5796,5,FALSE),E11653)</f>
        <v>1099.5</v>
      </c>
      <c r="E11653" s="3">
        <v>1099.5</v>
      </c>
      <c r="F11653" s="8"/>
      <c r="G11653" s="8"/>
      <c r="H11653" s="3">
        <f t="shared" si="362"/>
        <v>0</v>
      </c>
      <c r="I11653" s="30">
        <f t="shared" si="363"/>
        <v>0</v>
      </c>
    </row>
    <row r="11654" spans="1:9" ht="15.75" thickBot="1" x14ac:dyDescent="0.3">
      <c r="A11654" s="2">
        <v>92211239</v>
      </c>
      <c r="B11654" s="2" t="s">
        <v>10535</v>
      </c>
      <c r="C11654" s="2" t="s">
        <v>96</v>
      </c>
      <c r="D11654" s="6">
        <f>IFERROR(VLOOKUP(ZDEFAULT_PORTRAIT!A11654,'Price Change'!$C$2:$G$5796,5,FALSE),E11654)</f>
        <v>8</v>
      </c>
      <c r="E11654" s="6">
        <v>8</v>
      </c>
      <c r="F11654" s="7"/>
      <c r="G11654" s="7"/>
      <c r="H11654" s="3">
        <f t="shared" ref="H11654:H11717" si="364">IFERROR((E11654-D11654)*F11654,E11654*F11654)</f>
        <v>0</v>
      </c>
      <c r="I11654" s="30">
        <f t="shared" ref="I11654:I11717" si="365">IFERROR(H11654/G11654,0)</f>
        <v>0</v>
      </c>
    </row>
    <row r="11655" spans="1:9" ht="15.75" thickBot="1" x14ac:dyDescent="0.3">
      <c r="A11655" s="2">
        <v>92211240</v>
      </c>
      <c r="B11655" s="2" t="s">
        <v>9108</v>
      </c>
      <c r="C11655" s="2" t="s">
        <v>96</v>
      </c>
      <c r="D11655" s="3">
        <f>IFERROR(VLOOKUP(ZDEFAULT_PORTRAIT!A11655,'Price Change'!$C$2:$G$5796,5,FALSE),E11655)</f>
        <v>14.5</v>
      </c>
      <c r="E11655" s="3">
        <v>14.5</v>
      </c>
      <c r="F11655" s="8"/>
      <c r="G11655" s="8"/>
      <c r="H11655" s="3">
        <f t="shared" si="364"/>
        <v>0</v>
      </c>
      <c r="I11655" s="30">
        <f t="shared" si="365"/>
        <v>0</v>
      </c>
    </row>
    <row r="11656" spans="1:9" ht="15.75" thickBot="1" x14ac:dyDescent="0.3">
      <c r="A11656" s="2">
        <v>92211241</v>
      </c>
      <c r="B11656" s="2" t="s">
        <v>10536</v>
      </c>
      <c r="C11656" s="2" t="s">
        <v>96</v>
      </c>
      <c r="D11656" s="6">
        <f>IFERROR(VLOOKUP(ZDEFAULT_PORTRAIT!A11656,'Price Change'!$C$2:$G$5796,5,FALSE),E11656)</f>
        <v>25</v>
      </c>
      <c r="E11656" s="6">
        <v>25</v>
      </c>
      <c r="F11656" s="9">
        <v>66</v>
      </c>
      <c r="G11656" s="10">
        <v>1650</v>
      </c>
      <c r="H11656" s="3">
        <f t="shared" si="364"/>
        <v>0</v>
      </c>
      <c r="I11656" s="30">
        <f t="shared" si="365"/>
        <v>0</v>
      </c>
    </row>
    <row r="11657" spans="1:9" ht="15.75" thickBot="1" x14ac:dyDescent="0.3">
      <c r="A11657" s="2">
        <v>92211242</v>
      </c>
      <c r="B11657" s="2" t="s">
        <v>9818</v>
      </c>
      <c r="C11657" s="2" t="s">
        <v>96</v>
      </c>
      <c r="D11657" s="3">
        <f>IFERROR(VLOOKUP(ZDEFAULT_PORTRAIT!A11657,'Price Change'!$C$2:$G$5796,5,FALSE),E11657)</f>
        <v>27</v>
      </c>
      <c r="E11657" s="3">
        <v>27</v>
      </c>
      <c r="F11657" s="8"/>
      <c r="G11657" s="8"/>
      <c r="H11657" s="3">
        <f t="shared" si="364"/>
        <v>0</v>
      </c>
      <c r="I11657" s="30">
        <f t="shared" si="365"/>
        <v>0</v>
      </c>
    </row>
    <row r="11658" spans="1:9" ht="15.75" thickBot="1" x14ac:dyDescent="0.3">
      <c r="A11658" s="2">
        <v>92211243</v>
      </c>
      <c r="B11658" s="2" t="s">
        <v>8355</v>
      </c>
      <c r="C11658" s="2" t="s">
        <v>96</v>
      </c>
      <c r="D11658" s="6">
        <f>IFERROR(VLOOKUP(ZDEFAULT_PORTRAIT!A11658,'Price Change'!$C$2:$G$5796,5,FALSE),E11658)</f>
        <v>8</v>
      </c>
      <c r="E11658" s="6">
        <v>8</v>
      </c>
      <c r="F11658" s="7"/>
      <c r="G11658" s="7"/>
      <c r="H11658" s="3">
        <f t="shared" si="364"/>
        <v>0</v>
      </c>
      <c r="I11658" s="30">
        <f t="shared" si="365"/>
        <v>0</v>
      </c>
    </row>
    <row r="11659" spans="1:9" ht="15.75" thickBot="1" x14ac:dyDescent="0.3">
      <c r="A11659" s="2">
        <v>92211244</v>
      </c>
      <c r="B11659" s="2" t="s">
        <v>10537</v>
      </c>
      <c r="C11659" s="2" t="s">
        <v>96</v>
      </c>
      <c r="D11659" s="3">
        <f>IFERROR(VLOOKUP(ZDEFAULT_PORTRAIT!A11659,'Price Change'!$C$2:$G$5796,5,FALSE),E11659)</f>
        <v>25</v>
      </c>
      <c r="E11659" s="3">
        <v>25</v>
      </c>
      <c r="F11659" s="8"/>
      <c r="G11659" s="8"/>
      <c r="H11659" s="3">
        <f t="shared" si="364"/>
        <v>0</v>
      </c>
      <c r="I11659" s="30">
        <f t="shared" si="365"/>
        <v>0</v>
      </c>
    </row>
    <row r="11660" spans="1:9" ht="15.75" thickBot="1" x14ac:dyDescent="0.3">
      <c r="A11660" s="2">
        <v>92211245</v>
      </c>
      <c r="B11660" s="2" t="s">
        <v>8330</v>
      </c>
      <c r="C11660" s="2" t="s">
        <v>96</v>
      </c>
      <c r="D11660" s="6">
        <f>IFERROR(VLOOKUP(ZDEFAULT_PORTRAIT!A11660,'Price Change'!$C$2:$G$5796,5,FALSE),E11660)</f>
        <v>8</v>
      </c>
      <c r="E11660" s="6">
        <v>8</v>
      </c>
      <c r="F11660" s="7"/>
      <c r="G11660" s="7"/>
      <c r="H11660" s="3">
        <f t="shared" si="364"/>
        <v>0</v>
      </c>
      <c r="I11660" s="30">
        <f t="shared" si="365"/>
        <v>0</v>
      </c>
    </row>
    <row r="11661" spans="1:9" ht="15.75" thickBot="1" x14ac:dyDescent="0.3">
      <c r="A11661" s="2">
        <v>92211246</v>
      </c>
      <c r="B11661" s="2" t="s">
        <v>10538</v>
      </c>
      <c r="C11661" s="2" t="s">
        <v>96</v>
      </c>
      <c r="D11661" s="3">
        <f>IFERROR(VLOOKUP(ZDEFAULT_PORTRAIT!A11661,'Price Change'!$C$2:$G$5796,5,FALSE),E11661)</f>
        <v>66</v>
      </c>
      <c r="E11661" s="3">
        <v>70</v>
      </c>
      <c r="F11661" s="8"/>
      <c r="G11661" s="8"/>
      <c r="H11661" s="3">
        <f t="shared" si="364"/>
        <v>0</v>
      </c>
      <c r="I11661" s="30">
        <f t="shared" si="365"/>
        <v>0</v>
      </c>
    </row>
    <row r="11662" spans="1:9" ht="15.75" thickBot="1" x14ac:dyDescent="0.3">
      <c r="A11662" s="2">
        <v>92211247</v>
      </c>
      <c r="B11662" s="2" t="s">
        <v>9822</v>
      </c>
      <c r="C11662" s="2" t="s">
        <v>96</v>
      </c>
      <c r="D11662" s="6">
        <f>IFERROR(VLOOKUP(ZDEFAULT_PORTRAIT!A11662,'Price Change'!$C$2:$G$5796,5,FALSE),E11662)</f>
        <v>8</v>
      </c>
      <c r="E11662" s="6">
        <v>8</v>
      </c>
      <c r="F11662" s="7"/>
      <c r="G11662" s="7"/>
      <c r="H11662" s="3">
        <f t="shared" si="364"/>
        <v>0</v>
      </c>
      <c r="I11662" s="30">
        <f t="shared" si="365"/>
        <v>0</v>
      </c>
    </row>
    <row r="11663" spans="1:9" ht="15.75" thickBot="1" x14ac:dyDescent="0.3">
      <c r="A11663" s="2">
        <v>92211248</v>
      </c>
      <c r="B11663" s="2" t="s">
        <v>10437</v>
      </c>
      <c r="C11663" s="2" t="s">
        <v>96</v>
      </c>
      <c r="D11663" s="3">
        <f>IFERROR(VLOOKUP(ZDEFAULT_PORTRAIT!A11663,'Price Change'!$C$2:$G$5796,5,FALSE),E11663)</f>
        <v>8</v>
      </c>
      <c r="E11663" s="3">
        <v>8</v>
      </c>
      <c r="F11663" s="8"/>
      <c r="G11663" s="8"/>
      <c r="H11663" s="3">
        <f t="shared" si="364"/>
        <v>0</v>
      </c>
      <c r="I11663" s="30">
        <f t="shared" si="365"/>
        <v>0</v>
      </c>
    </row>
    <row r="11664" spans="1:9" ht="15.75" thickBot="1" x14ac:dyDescent="0.3">
      <c r="A11664" s="2">
        <v>92211249</v>
      </c>
      <c r="B11664" s="2" t="s">
        <v>9822</v>
      </c>
      <c r="C11664" s="2" t="s">
        <v>96</v>
      </c>
      <c r="D11664" s="6">
        <f>IFERROR(VLOOKUP(ZDEFAULT_PORTRAIT!A11664,'Price Change'!$C$2:$G$5796,5,FALSE),E11664)</f>
        <v>216</v>
      </c>
      <c r="E11664" s="6">
        <v>173</v>
      </c>
      <c r="F11664" s="7"/>
      <c r="G11664" s="7"/>
      <c r="H11664" s="3">
        <f t="shared" si="364"/>
        <v>0</v>
      </c>
      <c r="I11664" s="30">
        <f t="shared" si="365"/>
        <v>0</v>
      </c>
    </row>
    <row r="11665" spans="1:9" ht="15.75" thickBot="1" x14ac:dyDescent="0.3">
      <c r="A11665" s="2">
        <v>92211250</v>
      </c>
      <c r="B11665" s="2" t="s">
        <v>10539</v>
      </c>
      <c r="C11665" s="2" t="s">
        <v>96</v>
      </c>
      <c r="D11665" s="3">
        <f>IFERROR(VLOOKUP(ZDEFAULT_PORTRAIT!A11665,'Price Change'!$C$2:$G$5796,5,FALSE),E11665)</f>
        <v>13.5</v>
      </c>
      <c r="E11665" s="3">
        <v>11.5</v>
      </c>
      <c r="F11665" s="8"/>
      <c r="G11665" s="8"/>
      <c r="H11665" s="3">
        <f t="shared" si="364"/>
        <v>0</v>
      </c>
      <c r="I11665" s="30">
        <f t="shared" si="365"/>
        <v>0</v>
      </c>
    </row>
    <row r="11666" spans="1:9" ht="15.75" thickBot="1" x14ac:dyDescent="0.3">
      <c r="A11666" s="2">
        <v>92211251</v>
      </c>
      <c r="B11666" s="2" t="s">
        <v>10540</v>
      </c>
      <c r="C11666" s="2" t="s">
        <v>96</v>
      </c>
      <c r="D11666" s="6">
        <f>IFERROR(VLOOKUP(ZDEFAULT_PORTRAIT!A11666,'Price Change'!$C$2:$G$5796,5,FALSE),E11666)</f>
        <v>14</v>
      </c>
      <c r="E11666" s="6">
        <v>14</v>
      </c>
      <c r="F11666" s="7"/>
      <c r="G11666" s="7"/>
      <c r="H11666" s="3">
        <f t="shared" si="364"/>
        <v>0</v>
      </c>
      <c r="I11666" s="30">
        <f t="shared" si="365"/>
        <v>0</v>
      </c>
    </row>
    <row r="11667" spans="1:9" ht="15.75" thickBot="1" x14ac:dyDescent="0.3">
      <c r="A11667" s="2">
        <v>92211252</v>
      </c>
      <c r="B11667" s="2" t="s">
        <v>10541</v>
      </c>
      <c r="C11667" s="2" t="s">
        <v>96</v>
      </c>
      <c r="D11667" s="3">
        <f>IFERROR(VLOOKUP(ZDEFAULT_PORTRAIT!A11667,'Price Change'!$C$2:$G$5796,5,FALSE),E11667)</f>
        <v>27</v>
      </c>
      <c r="E11667" s="3">
        <v>27</v>
      </c>
      <c r="F11667" s="8"/>
      <c r="G11667" s="8"/>
      <c r="H11667" s="3">
        <f t="shared" si="364"/>
        <v>0</v>
      </c>
      <c r="I11667" s="30">
        <f t="shared" si="365"/>
        <v>0</v>
      </c>
    </row>
    <row r="11668" spans="1:9" ht="15.75" thickBot="1" x14ac:dyDescent="0.3">
      <c r="A11668" s="2">
        <v>92211253</v>
      </c>
      <c r="B11668" s="2" t="s">
        <v>8327</v>
      </c>
      <c r="C11668" s="2" t="s">
        <v>96</v>
      </c>
      <c r="D11668" s="6">
        <f>IFERROR(VLOOKUP(ZDEFAULT_PORTRAIT!A11668,'Price Change'!$C$2:$G$5796,5,FALSE),E11668)</f>
        <v>8</v>
      </c>
      <c r="E11668" s="6">
        <v>8</v>
      </c>
      <c r="F11668" s="7"/>
      <c r="G11668" s="7"/>
      <c r="H11668" s="3">
        <f t="shared" si="364"/>
        <v>0</v>
      </c>
      <c r="I11668" s="30">
        <f t="shared" si="365"/>
        <v>0</v>
      </c>
    </row>
    <row r="11669" spans="1:9" ht="15.75" thickBot="1" x14ac:dyDescent="0.3">
      <c r="A11669" s="2">
        <v>92211254</v>
      </c>
      <c r="B11669" s="2" t="s">
        <v>9785</v>
      </c>
      <c r="C11669" s="2" t="s">
        <v>96</v>
      </c>
      <c r="D11669" s="3">
        <f>IFERROR(VLOOKUP(ZDEFAULT_PORTRAIT!A11669,'Price Change'!$C$2:$G$5796,5,FALSE),E11669)</f>
        <v>8</v>
      </c>
      <c r="E11669" s="3">
        <v>8</v>
      </c>
      <c r="F11669" s="8"/>
      <c r="G11669" s="8"/>
      <c r="H11669" s="3">
        <f t="shared" si="364"/>
        <v>0</v>
      </c>
      <c r="I11669" s="30">
        <f t="shared" si="365"/>
        <v>0</v>
      </c>
    </row>
    <row r="11670" spans="1:9" ht="15.75" thickBot="1" x14ac:dyDescent="0.3">
      <c r="A11670" s="2">
        <v>92211255</v>
      </c>
      <c r="B11670" s="2" t="s">
        <v>10542</v>
      </c>
      <c r="C11670" s="2" t="s">
        <v>96</v>
      </c>
      <c r="D11670" s="6">
        <f>IFERROR(VLOOKUP(ZDEFAULT_PORTRAIT!A11670,'Price Change'!$C$2:$G$5796,5,FALSE),E11670)</f>
        <v>8</v>
      </c>
      <c r="E11670" s="6">
        <v>8</v>
      </c>
      <c r="F11670" s="7"/>
      <c r="G11670" s="7"/>
      <c r="H11670" s="3">
        <f t="shared" si="364"/>
        <v>0</v>
      </c>
      <c r="I11670" s="30">
        <f t="shared" si="365"/>
        <v>0</v>
      </c>
    </row>
    <row r="11671" spans="1:9" ht="15.75" thickBot="1" x14ac:dyDescent="0.3">
      <c r="A11671" s="2">
        <v>92211256</v>
      </c>
      <c r="B11671" s="2" t="s">
        <v>10198</v>
      </c>
      <c r="C11671" s="2" t="s">
        <v>96</v>
      </c>
      <c r="D11671" s="3">
        <f>IFERROR(VLOOKUP(ZDEFAULT_PORTRAIT!A11671,'Price Change'!$C$2:$G$5796,5,FALSE),E11671)</f>
        <v>8</v>
      </c>
      <c r="E11671" s="3">
        <v>8</v>
      </c>
      <c r="F11671" s="4">
        <v>107</v>
      </c>
      <c r="G11671" s="5">
        <v>856</v>
      </c>
      <c r="H11671" s="3">
        <f t="shared" si="364"/>
        <v>0</v>
      </c>
      <c r="I11671" s="30">
        <f t="shared" si="365"/>
        <v>0</v>
      </c>
    </row>
    <row r="11672" spans="1:9" ht="15.75" thickBot="1" x14ac:dyDescent="0.3">
      <c r="A11672" s="2">
        <v>92211257</v>
      </c>
      <c r="B11672" s="2" t="s">
        <v>10418</v>
      </c>
      <c r="C11672" s="2" t="s">
        <v>96</v>
      </c>
      <c r="D11672" s="6">
        <f>IFERROR(VLOOKUP(ZDEFAULT_PORTRAIT!A11672,'Price Change'!$C$2:$G$5796,5,FALSE),E11672)</f>
        <v>540.5</v>
      </c>
      <c r="E11672" s="6">
        <v>504</v>
      </c>
      <c r="F11672" s="7"/>
      <c r="G11672" s="7"/>
      <c r="H11672" s="3">
        <f t="shared" si="364"/>
        <v>0</v>
      </c>
      <c r="I11672" s="30">
        <f t="shared" si="365"/>
        <v>0</v>
      </c>
    </row>
    <row r="11673" spans="1:9" ht="15.75" thickBot="1" x14ac:dyDescent="0.3">
      <c r="A11673" s="2">
        <v>92211258</v>
      </c>
      <c r="B11673" s="2" t="s">
        <v>10543</v>
      </c>
      <c r="C11673" s="2" t="s">
        <v>96</v>
      </c>
      <c r="D11673" s="3">
        <f>IFERROR(VLOOKUP(ZDEFAULT_PORTRAIT!A11673,'Price Change'!$C$2:$G$5796,5,FALSE),E11673)</f>
        <v>28</v>
      </c>
      <c r="E11673" s="3">
        <v>29.5</v>
      </c>
      <c r="F11673" s="8"/>
      <c r="G11673" s="8"/>
      <c r="H11673" s="3">
        <f t="shared" si="364"/>
        <v>0</v>
      </c>
      <c r="I11673" s="30">
        <f t="shared" si="365"/>
        <v>0</v>
      </c>
    </row>
    <row r="11674" spans="1:9" ht="15.75" thickBot="1" x14ac:dyDescent="0.3">
      <c r="A11674" s="2">
        <v>92211259</v>
      </c>
      <c r="B11674" s="2" t="s">
        <v>10544</v>
      </c>
      <c r="C11674" s="2" t="s">
        <v>96</v>
      </c>
      <c r="D11674" s="6">
        <f>IFERROR(VLOOKUP(ZDEFAULT_PORTRAIT!A11674,'Price Change'!$C$2:$G$5796,5,FALSE),E11674)</f>
        <v>8</v>
      </c>
      <c r="E11674" s="6">
        <v>8</v>
      </c>
      <c r="F11674" s="7"/>
      <c r="G11674" s="7"/>
      <c r="H11674" s="3">
        <f t="shared" si="364"/>
        <v>0</v>
      </c>
      <c r="I11674" s="30">
        <f t="shared" si="365"/>
        <v>0</v>
      </c>
    </row>
    <row r="11675" spans="1:9" ht="15.75" thickBot="1" x14ac:dyDescent="0.3">
      <c r="A11675" s="2">
        <v>92211260</v>
      </c>
      <c r="B11675" s="2" t="s">
        <v>10545</v>
      </c>
      <c r="C11675" s="2" t="s">
        <v>96</v>
      </c>
      <c r="D11675" s="3">
        <f>IFERROR(VLOOKUP(ZDEFAULT_PORTRAIT!A11675,'Price Change'!$C$2:$G$5796,5,FALSE),E11675)</f>
        <v>8</v>
      </c>
      <c r="E11675" s="3">
        <v>8</v>
      </c>
      <c r="F11675" s="8"/>
      <c r="G11675" s="8"/>
      <c r="H11675" s="3">
        <f t="shared" si="364"/>
        <v>0</v>
      </c>
      <c r="I11675" s="30">
        <f t="shared" si="365"/>
        <v>0</v>
      </c>
    </row>
    <row r="11676" spans="1:9" ht="15.75" thickBot="1" x14ac:dyDescent="0.3">
      <c r="A11676" s="2">
        <v>92211261</v>
      </c>
      <c r="B11676" s="2" t="s">
        <v>10546</v>
      </c>
      <c r="C11676" s="2" t="s">
        <v>96</v>
      </c>
      <c r="D11676" s="6">
        <f>IFERROR(VLOOKUP(ZDEFAULT_PORTRAIT!A11676,'Price Change'!$C$2:$G$5796,5,FALSE),E11676)</f>
        <v>8</v>
      </c>
      <c r="E11676" s="6">
        <v>8</v>
      </c>
      <c r="F11676" s="7"/>
      <c r="G11676" s="7"/>
      <c r="H11676" s="3">
        <f t="shared" si="364"/>
        <v>0</v>
      </c>
      <c r="I11676" s="30">
        <f t="shared" si="365"/>
        <v>0</v>
      </c>
    </row>
    <row r="11677" spans="1:9" ht="15.75" thickBot="1" x14ac:dyDescent="0.3">
      <c r="A11677" s="2">
        <v>92211262</v>
      </c>
      <c r="B11677" s="2" t="s">
        <v>10380</v>
      </c>
      <c r="C11677" s="2" t="s">
        <v>96</v>
      </c>
      <c r="D11677" s="3">
        <f>IFERROR(VLOOKUP(ZDEFAULT_PORTRAIT!A11677,'Price Change'!$C$2:$G$5796,5,FALSE),E11677)</f>
        <v>10.8</v>
      </c>
      <c r="E11677" s="3">
        <v>10.8</v>
      </c>
      <c r="F11677" s="8"/>
      <c r="G11677" s="8"/>
      <c r="H11677" s="3">
        <f t="shared" si="364"/>
        <v>0</v>
      </c>
      <c r="I11677" s="30">
        <f t="shared" si="365"/>
        <v>0</v>
      </c>
    </row>
    <row r="11678" spans="1:9" ht="15.75" thickBot="1" x14ac:dyDescent="0.3">
      <c r="A11678" s="2">
        <v>92211263</v>
      </c>
      <c r="B11678" s="2" t="s">
        <v>10412</v>
      </c>
      <c r="C11678" s="2" t="s">
        <v>96</v>
      </c>
      <c r="D11678" s="6">
        <f>IFERROR(VLOOKUP(ZDEFAULT_PORTRAIT!A11678,'Price Change'!$C$2:$G$5796,5,FALSE),E11678)</f>
        <v>8</v>
      </c>
      <c r="E11678" s="6">
        <v>8</v>
      </c>
      <c r="F11678" s="7"/>
      <c r="G11678" s="7"/>
      <c r="H11678" s="3">
        <f t="shared" si="364"/>
        <v>0</v>
      </c>
      <c r="I11678" s="30">
        <f t="shared" si="365"/>
        <v>0</v>
      </c>
    </row>
    <row r="11679" spans="1:9" ht="15.75" thickBot="1" x14ac:dyDescent="0.3">
      <c r="A11679" s="2">
        <v>92211264</v>
      </c>
      <c r="B11679" s="2" t="s">
        <v>9824</v>
      </c>
      <c r="C11679" s="2" t="s">
        <v>96</v>
      </c>
      <c r="D11679" s="3">
        <f>IFERROR(VLOOKUP(ZDEFAULT_PORTRAIT!A11679,'Price Change'!$C$2:$G$5796,5,FALSE),E11679)</f>
        <v>25</v>
      </c>
      <c r="E11679" s="3">
        <v>25</v>
      </c>
      <c r="F11679" s="8"/>
      <c r="G11679" s="8"/>
      <c r="H11679" s="3">
        <f t="shared" si="364"/>
        <v>0</v>
      </c>
      <c r="I11679" s="30">
        <f t="shared" si="365"/>
        <v>0</v>
      </c>
    </row>
    <row r="11680" spans="1:9" ht="15.75" thickBot="1" x14ac:dyDescent="0.3">
      <c r="A11680" s="2">
        <v>92211265</v>
      </c>
      <c r="B11680" s="2" t="s">
        <v>10547</v>
      </c>
      <c r="C11680" s="2" t="s">
        <v>96</v>
      </c>
      <c r="D11680" s="6">
        <f>IFERROR(VLOOKUP(ZDEFAULT_PORTRAIT!A11680,'Price Change'!$C$2:$G$5796,5,FALSE),E11680)</f>
        <v>46</v>
      </c>
      <c r="E11680" s="6">
        <v>46.5</v>
      </c>
      <c r="F11680" s="7"/>
      <c r="G11680" s="7"/>
      <c r="H11680" s="3">
        <f t="shared" si="364"/>
        <v>0</v>
      </c>
      <c r="I11680" s="30">
        <f t="shared" si="365"/>
        <v>0</v>
      </c>
    </row>
    <row r="11681" spans="1:9" ht="15.75" thickBot="1" x14ac:dyDescent="0.3">
      <c r="A11681" s="2">
        <v>92211266</v>
      </c>
      <c r="B11681" s="2" t="s">
        <v>10548</v>
      </c>
      <c r="C11681" s="2" t="s">
        <v>96</v>
      </c>
      <c r="D11681" s="3">
        <f>IFERROR(VLOOKUP(ZDEFAULT_PORTRAIT!A11681,'Price Change'!$C$2:$G$5796,5,FALSE),E11681)</f>
        <v>8.6999999999999993</v>
      </c>
      <c r="E11681" s="3">
        <v>8.6999999999999993</v>
      </c>
      <c r="F11681" s="8"/>
      <c r="G11681" s="8"/>
      <c r="H11681" s="3">
        <f t="shared" si="364"/>
        <v>0</v>
      </c>
      <c r="I11681" s="30">
        <f t="shared" si="365"/>
        <v>0</v>
      </c>
    </row>
    <row r="11682" spans="1:9" ht="15.75" thickBot="1" x14ac:dyDescent="0.3">
      <c r="A11682" s="2">
        <v>92211267</v>
      </c>
      <c r="B11682" s="2" t="s">
        <v>10549</v>
      </c>
      <c r="C11682" s="2" t="s">
        <v>96</v>
      </c>
      <c r="D11682" s="6">
        <f>IFERROR(VLOOKUP(ZDEFAULT_PORTRAIT!A11682,'Price Change'!$C$2:$G$5796,5,FALSE),E11682)</f>
        <v>8</v>
      </c>
      <c r="E11682" s="6">
        <v>8</v>
      </c>
      <c r="F11682" s="7"/>
      <c r="G11682" s="7"/>
      <c r="H11682" s="3">
        <f t="shared" si="364"/>
        <v>0</v>
      </c>
      <c r="I11682" s="30">
        <f t="shared" si="365"/>
        <v>0</v>
      </c>
    </row>
    <row r="11683" spans="1:9" ht="15.75" thickBot="1" x14ac:dyDescent="0.3">
      <c r="A11683" s="2">
        <v>92211268</v>
      </c>
      <c r="B11683" s="2" t="s">
        <v>10096</v>
      </c>
      <c r="C11683" s="2" t="s">
        <v>96</v>
      </c>
      <c r="D11683" s="3">
        <f>IFERROR(VLOOKUP(ZDEFAULT_PORTRAIT!A11683,'Price Change'!$C$2:$G$5796,5,FALSE),E11683)</f>
        <v>8</v>
      </c>
      <c r="E11683" s="3">
        <v>8</v>
      </c>
      <c r="F11683" s="8"/>
      <c r="G11683" s="8"/>
      <c r="H11683" s="3">
        <f t="shared" si="364"/>
        <v>0</v>
      </c>
      <c r="I11683" s="30">
        <f t="shared" si="365"/>
        <v>0</v>
      </c>
    </row>
    <row r="11684" spans="1:9" ht="15.75" thickBot="1" x14ac:dyDescent="0.3">
      <c r="A11684" s="2">
        <v>92211269</v>
      </c>
      <c r="B11684" s="2" t="s">
        <v>10353</v>
      </c>
      <c r="C11684" s="2" t="s">
        <v>96</v>
      </c>
      <c r="D11684" s="6">
        <f>IFERROR(VLOOKUP(ZDEFAULT_PORTRAIT!A11684,'Price Change'!$C$2:$G$5796,5,FALSE),E11684)</f>
        <v>352.5</v>
      </c>
      <c r="E11684" s="6">
        <v>111.5</v>
      </c>
      <c r="F11684" s="7"/>
      <c r="G11684" s="7"/>
      <c r="H11684" s="3">
        <f t="shared" si="364"/>
        <v>0</v>
      </c>
      <c r="I11684" s="30">
        <f t="shared" si="365"/>
        <v>0</v>
      </c>
    </row>
    <row r="11685" spans="1:9" ht="15.75" thickBot="1" x14ac:dyDescent="0.3">
      <c r="A11685" s="2">
        <v>92211270</v>
      </c>
      <c r="B11685" s="2" t="s">
        <v>10550</v>
      </c>
      <c r="C11685" s="2" t="s">
        <v>96</v>
      </c>
      <c r="D11685" s="3">
        <f>IFERROR(VLOOKUP(ZDEFAULT_PORTRAIT!A11685,'Price Change'!$C$2:$G$5796,5,FALSE),E11685)</f>
        <v>37.5</v>
      </c>
      <c r="E11685" s="3">
        <v>64.5</v>
      </c>
      <c r="F11685" s="8"/>
      <c r="G11685" s="8"/>
      <c r="H11685" s="3">
        <f t="shared" si="364"/>
        <v>0</v>
      </c>
      <c r="I11685" s="30">
        <f t="shared" si="365"/>
        <v>0</v>
      </c>
    </row>
    <row r="11686" spans="1:9" ht="15.75" thickBot="1" x14ac:dyDescent="0.3">
      <c r="A11686" s="2">
        <v>92211271</v>
      </c>
      <c r="B11686" s="2" t="s">
        <v>9807</v>
      </c>
      <c r="C11686" s="2" t="s">
        <v>96</v>
      </c>
      <c r="D11686" s="6">
        <f>IFERROR(VLOOKUP(ZDEFAULT_PORTRAIT!A11686,'Price Change'!$C$2:$G$5796,5,FALSE),E11686)</f>
        <v>8</v>
      </c>
      <c r="E11686" s="6">
        <v>8</v>
      </c>
      <c r="F11686" s="7"/>
      <c r="G11686" s="7"/>
      <c r="H11686" s="3">
        <f t="shared" si="364"/>
        <v>0</v>
      </c>
      <c r="I11686" s="30">
        <f t="shared" si="365"/>
        <v>0</v>
      </c>
    </row>
    <row r="11687" spans="1:9" ht="15.75" thickBot="1" x14ac:dyDescent="0.3">
      <c r="A11687" s="2">
        <v>92211272</v>
      </c>
      <c r="B11687" s="2" t="s">
        <v>10551</v>
      </c>
      <c r="C11687" s="2" t="s">
        <v>96</v>
      </c>
      <c r="D11687" s="3">
        <f>IFERROR(VLOOKUP(ZDEFAULT_PORTRAIT!A11687,'Price Change'!$C$2:$G$5796,5,FALSE),E11687)</f>
        <v>8</v>
      </c>
      <c r="E11687" s="3">
        <v>8</v>
      </c>
      <c r="F11687" s="8"/>
      <c r="G11687" s="8"/>
      <c r="H11687" s="3">
        <f t="shared" si="364"/>
        <v>0</v>
      </c>
      <c r="I11687" s="30">
        <f t="shared" si="365"/>
        <v>0</v>
      </c>
    </row>
    <row r="11688" spans="1:9" ht="15.75" thickBot="1" x14ac:dyDescent="0.3">
      <c r="A11688" s="2">
        <v>92211273</v>
      </c>
      <c r="B11688" s="2" t="s">
        <v>9512</v>
      </c>
      <c r="C11688" s="2" t="s">
        <v>96</v>
      </c>
      <c r="D11688" s="6">
        <f>IFERROR(VLOOKUP(ZDEFAULT_PORTRAIT!A11688,'Price Change'!$C$2:$G$5796,5,FALSE),E11688)</f>
        <v>8</v>
      </c>
      <c r="E11688" s="6">
        <v>8</v>
      </c>
      <c r="F11688" s="7"/>
      <c r="G11688" s="7"/>
      <c r="H11688" s="3">
        <f t="shared" si="364"/>
        <v>0</v>
      </c>
      <c r="I11688" s="30">
        <f t="shared" si="365"/>
        <v>0</v>
      </c>
    </row>
    <row r="11689" spans="1:9" ht="15.75" thickBot="1" x14ac:dyDescent="0.3">
      <c r="A11689" s="2">
        <v>92211274</v>
      </c>
      <c r="B11689" s="2" t="s">
        <v>10552</v>
      </c>
      <c r="C11689" s="2" t="s">
        <v>96</v>
      </c>
      <c r="D11689" s="3">
        <f>IFERROR(VLOOKUP(ZDEFAULT_PORTRAIT!A11689,'Price Change'!$C$2:$G$5796,5,FALSE),E11689)</f>
        <v>8</v>
      </c>
      <c r="E11689" s="3">
        <v>8.5</v>
      </c>
      <c r="F11689" s="4">
        <v>101</v>
      </c>
      <c r="G11689" s="5">
        <v>858.5</v>
      </c>
      <c r="H11689" s="3">
        <f t="shared" si="364"/>
        <v>50.5</v>
      </c>
      <c r="I11689" s="30">
        <f t="shared" si="365"/>
        <v>5.8823529411764705E-2</v>
      </c>
    </row>
    <row r="11690" spans="1:9" ht="15.75" thickBot="1" x14ac:dyDescent="0.3">
      <c r="A11690" s="2">
        <v>92211275</v>
      </c>
      <c r="B11690" s="2" t="s">
        <v>10553</v>
      </c>
      <c r="C11690" s="2" t="s">
        <v>96</v>
      </c>
      <c r="D11690" s="6">
        <f>IFERROR(VLOOKUP(ZDEFAULT_PORTRAIT!A11690,'Price Change'!$C$2:$G$5796,5,FALSE),E11690)</f>
        <v>243.5</v>
      </c>
      <c r="E11690" s="6">
        <v>209.5</v>
      </c>
      <c r="F11690" s="7"/>
      <c r="G11690" s="7"/>
      <c r="H11690" s="3">
        <f t="shared" si="364"/>
        <v>0</v>
      </c>
      <c r="I11690" s="30">
        <f t="shared" si="365"/>
        <v>0</v>
      </c>
    </row>
    <row r="11691" spans="1:9" ht="15.75" thickBot="1" x14ac:dyDescent="0.3">
      <c r="A11691" s="2">
        <v>92211276</v>
      </c>
      <c r="B11691" s="2" t="s">
        <v>10554</v>
      </c>
      <c r="C11691" s="2" t="s">
        <v>96</v>
      </c>
      <c r="D11691" s="3">
        <f>IFERROR(VLOOKUP(ZDEFAULT_PORTRAIT!A11691,'Price Change'!$C$2:$G$5796,5,FALSE),E11691)</f>
        <v>8</v>
      </c>
      <c r="E11691" s="3">
        <v>8</v>
      </c>
      <c r="F11691" s="8"/>
      <c r="G11691" s="8"/>
      <c r="H11691" s="3">
        <f t="shared" si="364"/>
        <v>0</v>
      </c>
      <c r="I11691" s="30">
        <f t="shared" si="365"/>
        <v>0</v>
      </c>
    </row>
    <row r="11692" spans="1:9" ht="15.75" thickBot="1" x14ac:dyDescent="0.3">
      <c r="A11692" s="2">
        <v>92211277</v>
      </c>
      <c r="B11692" s="2" t="s">
        <v>10103</v>
      </c>
      <c r="C11692" s="2" t="s">
        <v>96</v>
      </c>
      <c r="D11692" s="6">
        <f>IFERROR(VLOOKUP(ZDEFAULT_PORTRAIT!A11692,'Price Change'!$C$2:$G$5796,5,FALSE),E11692)</f>
        <v>8</v>
      </c>
      <c r="E11692" s="6">
        <v>8</v>
      </c>
      <c r="F11692" s="7"/>
      <c r="G11692" s="7"/>
      <c r="H11692" s="3">
        <f t="shared" si="364"/>
        <v>0</v>
      </c>
      <c r="I11692" s="30">
        <f t="shared" si="365"/>
        <v>0</v>
      </c>
    </row>
    <row r="11693" spans="1:9" ht="15.75" thickBot="1" x14ac:dyDescent="0.3">
      <c r="A11693" s="2">
        <v>92211278</v>
      </c>
      <c r="B11693" s="2" t="s">
        <v>10140</v>
      </c>
      <c r="C11693" s="2" t="s">
        <v>96</v>
      </c>
      <c r="D11693" s="3">
        <f>IFERROR(VLOOKUP(ZDEFAULT_PORTRAIT!A11693,'Price Change'!$C$2:$G$5796,5,FALSE),E11693)</f>
        <v>8</v>
      </c>
      <c r="E11693" s="3">
        <v>8</v>
      </c>
      <c r="F11693" s="8"/>
      <c r="G11693" s="8"/>
      <c r="H11693" s="3">
        <f t="shared" si="364"/>
        <v>0</v>
      </c>
      <c r="I11693" s="30">
        <f t="shared" si="365"/>
        <v>0</v>
      </c>
    </row>
    <row r="11694" spans="1:9" ht="15.75" thickBot="1" x14ac:dyDescent="0.3">
      <c r="A11694" s="2">
        <v>92211279</v>
      </c>
      <c r="B11694" s="2" t="s">
        <v>10224</v>
      </c>
      <c r="C11694" s="2" t="s">
        <v>96</v>
      </c>
      <c r="D11694" s="6">
        <f>IFERROR(VLOOKUP(ZDEFAULT_PORTRAIT!A11694,'Price Change'!$C$2:$G$5796,5,FALSE),E11694)</f>
        <v>30</v>
      </c>
      <c r="E11694" s="6">
        <v>30.5</v>
      </c>
      <c r="F11694" s="7"/>
      <c r="G11694" s="7"/>
      <c r="H11694" s="3">
        <f t="shared" si="364"/>
        <v>0</v>
      </c>
      <c r="I11694" s="30">
        <f t="shared" si="365"/>
        <v>0</v>
      </c>
    </row>
    <row r="11695" spans="1:9" ht="15.75" thickBot="1" x14ac:dyDescent="0.3">
      <c r="A11695" s="2">
        <v>92211280</v>
      </c>
      <c r="B11695" s="2" t="s">
        <v>10555</v>
      </c>
      <c r="C11695" s="2" t="s">
        <v>96</v>
      </c>
      <c r="D11695" s="3">
        <f>IFERROR(VLOOKUP(ZDEFAULT_PORTRAIT!A11695,'Price Change'!$C$2:$G$5796,5,FALSE),E11695)</f>
        <v>8</v>
      </c>
      <c r="E11695" s="3">
        <v>8</v>
      </c>
      <c r="F11695" s="8"/>
      <c r="G11695" s="8"/>
      <c r="H11695" s="3">
        <f t="shared" si="364"/>
        <v>0</v>
      </c>
      <c r="I11695" s="30">
        <f t="shared" si="365"/>
        <v>0</v>
      </c>
    </row>
    <row r="11696" spans="1:9" ht="15.75" thickBot="1" x14ac:dyDescent="0.3">
      <c r="A11696" s="2">
        <v>92211281</v>
      </c>
      <c r="B11696" s="2" t="s">
        <v>9108</v>
      </c>
      <c r="C11696" s="2" t="s">
        <v>96</v>
      </c>
      <c r="D11696" s="6">
        <f>IFERROR(VLOOKUP(ZDEFAULT_PORTRAIT!A11696,'Price Change'!$C$2:$G$5796,5,FALSE),E11696)</f>
        <v>8</v>
      </c>
      <c r="E11696" s="6">
        <v>17.5</v>
      </c>
      <c r="F11696" s="7"/>
      <c r="G11696" s="7"/>
      <c r="H11696" s="3">
        <f t="shared" si="364"/>
        <v>0</v>
      </c>
      <c r="I11696" s="30">
        <f t="shared" si="365"/>
        <v>0</v>
      </c>
    </row>
    <row r="11697" spans="1:9" ht="15.75" thickBot="1" x14ac:dyDescent="0.3">
      <c r="A11697" s="2">
        <v>92211282</v>
      </c>
      <c r="B11697" s="2" t="s">
        <v>10556</v>
      </c>
      <c r="C11697" s="2" t="s">
        <v>96</v>
      </c>
      <c r="D11697" s="3">
        <f>IFERROR(VLOOKUP(ZDEFAULT_PORTRAIT!A11697,'Price Change'!$C$2:$G$5796,5,FALSE),E11697)</f>
        <v>12.5</v>
      </c>
      <c r="E11697" s="3">
        <v>12.5</v>
      </c>
      <c r="F11697" s="8"/>
      <c r="G11697" s="8"/>
      <c r="H11697" s="3">
        <f t="shared" si="364"/>
        <v>0</v>
      </c>
      <c r="I11697" s="30">
        <f t="shared" si="365"/>
        <v>0</v>
      </c>
    </row>
    <row r="11698" spans="1:9" ht="15.75" thickBot="1" x14ac:dyDescent="0.3">
      <c r="A11698" s="2">
        <v>92211283</v>
      </c>
      <c r="B11698" s="2" t="s">
        <v>10168</v>
      </c>
      <c r="C11698" s="2" t="s">
        <v>96</v>
      </c>
      <c r="D11698" s="6">
        <f>IFERROR(VLOOKUP(ZDEFAULT_PORTRAIT!A11698,'Price Change'!$C$2:$G$5796,5,FALSE),E11698)</f>
        <v>8</v>
      </c>
      <c r="E11698" s="6">
        <v>8</v>
      </c>
      <c r="F11698" s="7"/>
      <c r="G11698" s="7"/>
      <c r="H11698" s="3">
        <f t="shared" si="364"/>
        <v>0</v>
      </c>
      <c r="I11698" s="30">
        <f t="shared" si="365"/>
        <v>0</v>
      </c>
    </row>
    <row r="11699" spans="1:9" ht="15.75" thickBot="1" x14ac:dyDescent="0.3">
      <c r="A11699" s="2">
        <v>92211284</v>
      </c>
      <c r="B11699" s="2" t="s">
        <v>10098</v>
      </c>
      <c r="C11699" s="2" t="s">
        <v>96</v>
      </c>
      <c r="D11699" s="3">
        <f>IFERROR(VLOOKUP(ZDEFAULT_PORTRAIT!A11699,'Price Change'!$C$2:$G$5796,5,FALSE),E11699)</f>
        <v>8</v>
      </c>
      <c r="E11699" s="3">
        <v>8</v>
      </c>
      <c r="F11699" s="8"/>
      <c r="G11699" s="8"/>
      <c r="H11699" s="3">
        <f t="shared" si="364"/>
        <v>0</v>
      </c>
      <c r="I11699" s="30">
        <f t="shared" si="365"/>
        <v>0</v>
      </c>
    </row>
    <row r="11700" spans="1:9" ht="15.75" thickBot="1" x14ac:dyDescent="0.3">
      <c r="A11700" s="2">
        <v>92211285</v>
      </c>
      <c r="B11700" s="2" t="s">
        <v>8308</v>
      </c>
      <c r="C11700" s="2" t="s">
        <v>96</v>
      </c>
      <c r="D11700" s="6">
        <f>IFERROR(VLOOKUP(ZDEFAULT_PORTRAIT!A11700,'Price Change'!$C$2:$G$5796,5,FALSE),E11700)</f>
        <v>9.1999999999999993</v>
      </c>
      <c r="E11700" s="6">
        <v>8</v>
      </c>
      <c r="F11700" s="7"/>
      <c r="G11700" s="7"/>
      <c r="H11700" s="3">
        <f t="shared" si="364"/>
        <v>0</v>
      </c>
      <c r="I11700" s="30">
        <f t="shared" si="365"/>
        <v>0</v>
      </c>
    </row>
    <row r="11701" spans="1:9" ht="15.75" thickBot="1" x14ac:dyDescent="0.3">
      <c r="A11701" s="2">
        <v>92211286</v>
      </c>
      <c r="B11701" s="2" t="s">
        <v>10557</v>
      </c>
      <c r="C11701" s="2" t="s">
        <v>96</v>
      </c>
      <c r="D11701" s="3">
        <f>IFERROR(VLOOKUP(ZDEFAULT_PORTRAIT!A11701,'Price Change'!$C$2:$G$5796,5,FALSE),E11701)</f>
        <v>8</v>
      </c>
      <c r="E11701" s="3">
        <v>8</v>
      </c>
      <c r="F11701" s="8"/>
      <c r="G11701" s="8"/>
      <c r="H11701" s="3">
        <f t="shared" si="364"/>
        <v>0</v>
      </c>
      <c r="I11701" s="30">
        <f t="shared" si="365"/>
        <v>0</v>
      </c>
    </row>
    <row r="11702" spans="1:9" ht="15.75" thickBot="1" x14ac:dyDescent="0.3">
      <c r="A11702" s="2">
        <v>92211287</v>
      </c>
      <c r="B11702" s="2" t="s">
        <v>10558</v>
      </c>
      <c r="C11702" s="2" t="s">
        <v>96</v>
      </c>
      <c r="D11702" s="6">
        <f>IFERROR(VLOOKUP(ZDEFAULT_PORTRAIT!A11702,'Price Change'!$C$2:$G$5796,5,FALSE),E11702)</f>
        <v>8</v>
      </c>
      <c r="E11702" s="6">
        <v>8</v>
      </c>
      <c r="F11702" s="7"/>
      <c r="G11702" s="7"/>
      <c r="H11702" s="3">
        <f t="shared" si="364"/>
        <v>0</v>
      </c>
      <c r="I11702" s="30">
        <f t="shared" si="365"/>
        <v>0</v>
      </c>
    </row>
    <row r="11703" spans="1:9" ht="15.75" thickBot="1" x14ac:dyDescent="0.3">
      <c r="A11703" s="2">
        <v>92211288</v>
      </c>
      <c r="B11703" s="2" t="s">
        <v>10559</v>
      </c>
      <c r="C11703" s="2" t="s">
        <v>96</v>
      </c>
      <c r="D11703" s="3">
        <f>IFERROR(VLOOKUP(ZDEFAULT_PORTRAIT!A11703,'Price Change'!$C$2:$G$5796,5,FALSE),E11703)</f>
        <v>8</v>
      </c>
      <c r="E11703" s="3">
        <v>8</v>
      </c>
      <c r="F11703" s="8"/>
      <c r="G11703" s="8"/>
      <c r="H11703" s="3">
        <f t="shared" si="364"/>
        <v>0</v>
      </c>
      <c r="I11703" s="30">
        <f t="shared" si="365"/>
        <v>0</v>
      </c>
    </row>
    <row r="11704" spans="1:9" ht="15.75" thickBot="1" x14ac:dyDescent="0.3">
      <c r="A11704" s="2">
        <v>92211289</v>
      </c>
      <c r="B11704" s="2" t="s">
        <v>9965</v>
      </c>
      <c r="C11704" s="2" t="s">
        <v>96</v>
      </c>
      <c r="D11704" s="6">
        <f>IFERROR(VLOOKUP(ZDEFAULT_PORTRAIT!A11704,'Price Change'!$C$2:$G$5796,5,FALSE),E11704)</f>
        <v>8</v>
      </c>
      <c r="E11704" s="6">
        <v>8</v>
      </c>
      <c r="F11704" s="7"/>
      <c r="G11704" s="7"/>
      <c r="H11704" s="3">
        <f t="shared" si="364"/>
        <v>0</v>
      </c>
      <c r="I11704" s="30">
        <f t="shared" si="365"/>
        <v>0</v>
      </c>
    </row>
    <row r="11705" spans="1:9" ht="15.75" thickBot="1" x14ac:dyDescent="0.3">
      <c r="A11705" s="2">
        <v>92211290</v>
      </c>
      <c r="B11705" s="2" t="s">
        <v>10560</v>
      </c>
      <c r="C11705" s="2" t="s">
        <v>96</v>
      </c>
      <c r="D11705" s="3">
        <f>IFERROR(VLOOKUP(ZDEFAULT_PORTRAIT!A11705,'Price Change'!$C$2:$G$5796,5,FALSE),E11705)</f>
        <v>8</v>
      </c>
      <c r="E11705" s="3">
        <v>8</v>
      </c>
      <c r="F11705" s="8"/>
      <c r="G11705" s="8"/>
      <c r="H11705" s="3">
        <f t="shared" si="364"/>
        <v>0</v>
      </c>
      <c r="I11705" s="30">
        <f t="shared" si="365"/>
        <v>0</v>
      </c>
    </row>
    <row r="11706" spans="1:9" ht="15.75" thickBot="1" x14ac:dyDescent="0.3">
      <c r="A11706" s="2">
        <v>92211291</v>
      </c>
      <c r="B11706" s="2" t="s">
        <v>9513</v>
      </c>
      <c r="C11706" s="2" t="s">
        <v>96</v>
      </c>
      <c r="D11706" s="6">
        <f>IFERROR(VLOOKUP(ZDEFAULT_PORTRAIT!A11706,'Price Change'!$C$2:$G$5796,5,FALSE),E11706)</f>
        <v>8</v>
      </c>
      <c r="E11706" s="6">
        <v>8</v>
      </c>
      <c r="F11706" s="7"/>
      <c r="G11706" s="7"/>
      <c r="H11706" s="3">
        <f t="shared" si="364"/>
        <v>0</v>
      </c>
      <c r="I11706" s="30">
        <f t="shared" si="365"/>
        <v>0</v>
      </c>
    </row>
    <row r="11707" spans="1:9" ht="15.75" thickBot="1" x14ac:dyDescent="0.3">
      <c r="A11707" s="2">
        <v>92211292</v>
      </c>
      <c r="B11707" s="2" t="s">
        <v>10561</v>
      </c>
      <c r="C11707" s="2" t="s">
        <v>96</v>
      </c>
      <c r="D11707" s="3">
        <f>IFERROR(VLOOKUP(ZDEFAULT_PORTRAIT!A11707,'Price Change'!$C$2:$G$5796,5,FALSE),E11707)</f>
        <v>8</v>
      </c>
      <c r="E11707" s="3">
        <v>8</v>
      </c>
      <c r="F11707" s="8"/>
      <c r="G11707" s="8"/>
      <c r="H11707" s="3">
        <f t="shared" si="364"/>
        <v>0</v>
      </c>
      <c r="I11707" s="30">
        <f t="shared" si="365"/>
        <v>0</v>
      </c>
    </row>
    <row r="11708" spans="1:9" ht="15.75" thickBot="1" x14ac:dyDescent="0.3">
      <c r="A11708" s="2">
        <v>92211293</v>
      </c>
      <c r="B11708" s="2" t="s">
        <v>9817</v>
      </c>
      <c r="C11708" s="2" t="s">
        <v>96</v>
      </c>
      <c r="D11708" s="6">
        <f>IFERROR(VLOOKUP(ZDEFAULT_PORTRAIT!A11708,'Price Change'!$C$2:$G$5796,5,FALSE),E11708)</f>
        <v>8</v>
      </c>
      <c r="E11708" s="6">
        <v>8</v>
      </c>
      <c r="F11708" s="7"/>
      <c r="G11708" s="7"/>
      <c r="H11708" s="3">
        <f t="shared" si="364"/>
        <v>0</v>
      </c>
      <c r="I11708" s="30">
        <f t="shared" si="365"/>
        <v>0</v>
      </c>
    </row>
    <row r="11709" spans="1:9" ht="15.75" thickBot="1" x14ac:dyDescent="0.3">
      <c r="A11709" s="2">
        <v>92211294</v>
      </c>
      <c r="B11709" s="2" t="s">
        <v>9338</v>
      </c>
      <c r="C11709" s="2" t="s">
        <v>96</v>
      </c>
      <c r="D11709" s="3">
        <f>IFERROR(VLOOKUP(ZDEFAULT_PORTRAIT!A11709,'Price Change'!$C$2:$G$5796,5,FALSE),E11709)</f>
        <v>9</v>
      </c>
      <c r="E11709" s="3">
        <v>17.5</v>
      </c>
      <c r="F11709" s="8"/>
      <c r="G11709" s="8"/>
      <c r="H11709" s="3">
        <f t="shared" si="364"/>
        <v>0</v>
      </c>
      <c r="I11709" s="30">
        <f t="shared" si="365"/>
        <v>0</v>
      </c>
    </row>
    <row r="11710" spans="1:9" ht="15.75" thickBot="1" x14ac:dyDescent="0.3">
      <c r="A11710" s="2">
        <v>92211295</v>
      </c>
      <c r="B11710" s="2" t="s">
        <v>10562</v>
      </c>
      <c r="C11710" s="2" t="s">
        <v>96</v>
      </c>
      <c r="D11710" s="6">
        <f>IFERROR(VLOOKUP(ZDEFAULT_PORTRAIT!A11710,'Price Change'!$C$2:$G$5796,5,FALSE),E11710)</f>
        <v>8</v>
      </c>
      <c r="E11710" s="6">
        <v>8</v>
      </c>
      <c r="F11710" s="7"/>
      <c r="G11710" s="7"/>
      <c r="H11710" s="3">
        <f t="shared" si="364"/>
        <v>0</v>
      </c>
      <c r="I11710" s="30">
        <f t="shared" si="365"/>
        <v>0</v>
      </c>
    </row>
    <row r="11711" spans="1:9" ht="15.75" thickBot="1" x14ac:dyDescent="0.3">
      <c r="A11711" s="2">
        <v>92211296</v>
      </c>
      <c r="B11711" s="2" t="s">
        <v>8158</v>
      </c>
      <c r="C11711" s="2" t="s">
        <v>96</v>
      </c>
      <c r="D11711" s="3">
        <f>IFERROR(VLOOKUP(ZDEFAULT_PORTRAIT!A11711,'Price Change'!$C$2:$G$5796,5,FALSE),E11711)</f>
        <v>8</v>
      </c>
      <c r="E11711" s="3">
        <v>8</v>
      </c>
      <c r="F11711" s="8"/>
      <c r="G11711" s="8"/>
      <c r="H11711" s="3">
        <f t="shared" si="364"/>
        <v>0</v>
      </c>
      <c r="I11711" s="30">
        <f t="shared" si="365"/>
        <v>0</v>
      </c>
    </row>
    <row r="11712" spans="1:9" ht="15.75" thickBot="1" x14ac:dyDescent="0.3">
      <c r="A11712" s="2">
        <v>92211297</v>
      </c>
      <c r="B11712" s="2" t="s">
        <v>10563</v>
      </c>
      <c r="C11712" s="2" t="s">
        <v>96</v>
      </c>
      <c r="D11712" s="6">
        <f>IFERROR(VLOOKUP(ZDEFAULT_PORTRAIT!A11712,'Price Change'!$C$2:$G$5796,5,FALSE),E11712)</f>
        <v>148.5</v>
      </c>
      <c r="E11712" s="6">
        <v>134.5</v>
      </c>
      <c r="F11712" s="7"/>
      <c r="G11712" s="7"/>
      <c r="H11712" s="3">
        <f t="shared" si="364"/>
        <v>0</v>
      </c>
      <c r="I11712" s="30">
        <f t="shared" si="365"/>
        <v>0</v>
      </c>
    </row>
    <row r="11713" spans="1:9" ht="15.75" thickBot="1" x14ac:dyDescent="0.3">
      <c r="A11713" s="2">
        <v>92211298</v>
      </c>
      <c r="B11713" s="2" t="s">
        <v>10564</v>
      </c>
      <c r="C11713" s="2" t="s">
        <v>96</v>
      </c>
      <c r="D11713" s="3">
        <f>IFERROR(VLOOKUP(ZDEFAULT_PORTRAIT!A11713,'Price Change'!$C$2:$G$5796,5,FALSE),E11713)</f>
        <v>9.1999999999999993</v>
      </c>
      <c r="E11713" s="3">
        <v>8</v>
      </c>
      <c r="F11713" s="8"/>
      <c r="G11713" s="8"/>
      <c r="H11713" s="3">
        <f t="shared" si="364"/>
        <v>0</v>
      </c>
      <c r="I11713" s="30">
        <f t="shared" si="365"/>
        <v>0</v>
      </c>
    </row>
    <row r="11714" spans="1:9" ht="15.75" thickBot="1" x14ac:dyDescent="0.3">
      <c r="A11714" s="2">
        <v>92211299</v>
      </c>
      <c r="B11714" s="2" t="s">
        <v>10565</v>
      </c>
      <c r="C11714" s="2" t="s">
        <v>96</v>
      </c>
      <c r="D11714" s="6">
        <f>IFERROR(VLOOKUP(ZDEFAULT_PORTRAIT!A11714,'Price Change'!$C$2:$G$5796,5,FALSE),E11714)</f>
        <v>8</v>
      </c>
      <c r="E11714" s="6">
        <v>8</v>
      </c>
      <c r="F11714" s="7"/>
      <c r="G11714" s="7"/>
      <c r="H11714" s="3">
        <f t="shared" si="364"/>
        <v>0</v>
      </c>
      <c r="I11714" s="30">
        <f t="shared" si="365"/>
        <v>0</v>
      </c>
    </row>
    <row r="11715" spans="1:9" ht="15.75" thickBot="1" x14ac:dyDescent="0.3">
      <c r="A11715" s="2">
        <v>92211300</v>
      </c>
      <c r="B11715" s="2" t="s">
        <v>10566</v>
      </c>
      <c r="C11715" s="2" t="s">
        <v>96</v>
      </c>
      <c r="D11715" s="3">
        <f>IFERROR(VLOOKUP(ZDEFAULT_PORTRAIT!A11715,'Price Change'!$C$2:$G$5796,5,FALSE),E11715)</f>
        <v>8</v>
      </c>
      <c r="E11715" s="3">
        <v>11.5</v>
      </c>
      <c r="F11715" s="8"/>
      <c r="G11715" s="8"/>
      <c r="H11715" s="3">
        <f t="shared" si="364"/>
        <v>0</v>
      </c>
      <c r="I11715" s="30">
        <f t="shared" si="365"/>
        <v>0</v>
      </c>
    </row>
    <row r="11716" spans="1:9" ht="15.75" thickBot="1" x14ac:dyDescent="0.3">
      <c r="A11716" s="2">
        <v>92211301</v>
      </c>
      <c r="B11716" s="2" t="s">
        <v>10567</v>
      </c>
      <c r="C11716" s="2" t="s">
        <v>96</v>
      </c>
      <c r="D11716" s="6">
        <f>IFERROR(VLOOKUP(ZDEFAULT_PORTRAIT!A11716,'Price Change'!$C$2:$G$5796,5,FALSE),E11716)</f>
        <v>25</v>
      </c>
      <c r="E11716" s="6">
        <v>25</v>
      </c>
      <c r="F11716" s="7"/>
      <c r="G11716" s="7"/>
      <c r="H11716" s="3">
        <f t="shared" si="364"/>
        <v>0</v>
      </c>
      <c r="I11716" s="30">
        <f t="shared" si="365"/>
        <v>0</v>
      </c>
    </row>
    <row r="11717" spans="1:9" ht="15.75" thickBot="1" x14ac:dyDescent="0.3">
      <c r="A11717" s="2">
        <v>92211302</v>
      </c>
      <c r="B11717" s="2" t="s">
        <v>10568</v>
      </c>
      <c r="C11717" s="2" t="s">
        <v>96</v>
      </c>
      <c r="D11717" s="3">
        <f>IFERROR(VLOOKUP(ZDEFAULT_PORTRAIT!A11717,'Price Change'!$C$2:$G$5796,5,FALSE),E11717)</f>
        <v>93</v>
      </c>
      <c r="E11717" s="3">
        <v>94</v>
      </c>
      <c r="F11717" s="4">
        <v>2</v>
      </c>
      <c r="G11717" s="5">
        <v>180</v>
      </c>
      <c r="H11717" s="3">
        <f t="shared" si="364"/>
        <v>2</v>
      </c>
      <c r="I11717" s="30">
        <f t="shared" si="365"/>
        <v>1.1111111111111112E-2</v>
      </c>
    </row>
    <row r="11718" spans="1:9" ht="15.75" thickBot="1" x14ac:dyDescent="0.3">
      <c r="A11718" s="2">
        <v>92211303</v>
      </c>
      <c r="B11718" s="2" t="s">
        <v>10569</v>
      </c>
      <c r="C11718" s="2" t="s">
        <v>96</v>
      </c>
      <c r="D11718" s="6">
        <f>IFERROR(VLOOKUP(ZDEFAULT_PORTRAIT!A11718,'Price Change'!$C$2:$G$5796,5,FALSE),E11718)</f>
        <v>728.6</v>
      </c>
      <c r="E11718" s="6">
        <v>583</v>
      </c>
      <c r="F11718" s="7"/>
      <c r="G11718" s="7"/>
      <c r="H11718" s="3">
        <f t="shared" ref="H11718:H11781" si="366">IFERROR((E11718-D11718)*F11718,E11718*F11718)</f>
        <v>0</v>
      </c>
      <c r="I11718" s="30">
        <f t="shared" ref="I11718:I11781" si="367">IFERROR(H11718/G11718,0)</f>
        <v>0</v>
      </c>
    </row>
    <row r="11719" spans="1:9" ht="15.75" thickBot="1" x14ac:dyDescent="0.3">
      <c r="A11719" s="2">
        <v>92211304</v>
      </c>
      <c r="B11719" s="2" t="s">
        <v>10280</v>
      </c>
      <c r="C11719" s="2" t="s">
        <v>96</v>
      </c>
      <c r="D11719" s="3">
        <f>IFERROR(VLOOKUP(ZDEFAULT_PORTRAIT!A11719,'Price Change'!$C$2:$G$5796,5,FALSE),E11719)</f>
        <v>8</v>
      </c>
      <c r="E11719" s="3">
        <v>8</v>
      </c>
      <c r="F11719" s="8"/>
      <c r="G11719" s="8"/>
      <c r="H11719" s="3">
        <f t="shared" si="366"/>
        <v>0</v>
      </c>
      <c r="I11719" s="30">
        <f t="shared" si="367"/>
        <v>0</v>
      </c>
    </row>
    <row r="11720" spans="1:9" ht="15.75" thickBot="1" x14ac:dyDescent="0.3">
      <c r="A11720" s="2">
        <v>92211305</v>
      </c>
      <c r="B11720" s="2" t="s">
        <v>9820</v>
      </c>
      <c r="C11720" s="2" t="s">
        <v>96</v>
      </c>
      <c r="D11720" s="6">
        <f>IFERROR(VLOOKUP(ZDEFAULT_PORTRAIT!A11720,'Price Change'!$C$2:$G$5796,5,FALSE),E11720)</f>
        <v>8</v>
      </c>
      <c r="E11720" s="6">
        <v>8</v>
      </c>
      <c r="F11720" s="7"/>
      <c r="G11720" s="7"/>
      <c r="H11720" s="3">
        <f t="shared" si="366"/>
        <v>0</v>
      </c>
      <c r="I11720" s="30">
        <f t="shared" si="367"/>
        <v>0</v>
      </c>
    </row>
    <row r="11721" spans="1:9" ht="15.75" thickBot="1" x14ac:dyDescent="0.3">
      <c r="A11721" s="2">
        <v>92211306</v>
      </c>
      <c r="B11721" s="2" t="s">
        <v>10570</v>
      </c>
      <c r="C11721" s="2" t="s">
        <v>96</v>
      </c>
      <c r="D11721" s="3">
        <f>IFERROR(VLOOKUP(ZDEFAULT_PORTRAIT!A11721,'Price Change'!$C$2:$G$5796,5,FALSE),E11721)</f>
        <v>14.4</v>
      </c>
      <c r="E11721" s="3">
        <v>11.5</v>
      </c>
      <c r="F11721" s="8"/>
      <c r="G11721" s="8"/>
      <c r="H11721" s="3">
        <f t="shared" si="366"/>
        <v>0</v>
      </c>
      <c r="I11721" s="30">
        <f t="shared" si="367"/>
        <v>0</v>
      </c>
    </row>
    <row r="11722" spans="1:9" ht="15.75" thickBot="1" x14ac:dyDescent="0.3">
      <c r="A11722" s="2">
        <v>92211307</v>
      </c>
      <c r="B11722" s="2" t="s">
        <v>10571</v>
      </c>
      <c r="C11722" s="2" t="s">
        <v>96</v>
      </c>
      <c r="D11722" s="6">
        <f>IFERROR(VLOOKUP(ZDEFAULT_PORTRAIT!A11722,'Price Change'!$C$2:$G$5796,5,FALSE),E11722)</f>
        <v>8</v>
      </c>
      <c r="E11722" s="6">
        <v>9.5</v>
      </c>
      <c r="F11722" s="7"/>
      <c r="G11722" s="7"/>
      <c r="H11722" s="3">
        <f t="shared" si="366"/>
        <v>0</v>
      </c>
      <c r="I11722" s="30">
        <f t="shared" si="367"/>
        <v>0</v>
      </c>
    </row>
    <row r="11723" spans="1:9" ht="15.75" thickBot="1" x14ac:dyDescent="0.3">
      <c r="A11723" s="2">
        <v>92211308</v>
      </c>
      <c r="B11723" s="2" t="s">
        <v>10572</v>
      </c>
      <c r="C11723" s="2" t="s">
        <v>96</v>
      </c>
      <c r="D11723" s="3">
        <f>IFERROR(VLOOKUP(ZDEFAULT_PORTRAIT!A11723,'Price Change'!$C$2:$G$5796,5,FALSE),E11723)</f>
        <v>8</v>
      </c>
      <c r="E11723" s="3">
        <v>8</v>
      </c>
      <c r="F11723" s="8"/>
      <c r="G11723" s="8"/>
      <c r="H11723" s="3">
        <f t="shared" si="366"/>
        <v>0</v>
      </c>
      <c r="I11723" s="30">
        <f t="shared" si="367"/>
        <v>0</v>
      </c>
    </row>
    <row r="11724" spans="1:9" ht="15.75" thickBot="1" x14ac:dyDescent="0.3">
      <c r="A11724" s="2">
        <v>92211309</v>
      </c>
      <c r="B11724" s="2" t="s">
        <v>9822</v>
      </c>
      <c r="C11724" s="2" t="s">
        <v>96</v>
      </c>
      <c r="D11724" s="6">
        <f>IFERROR(VLOOKUP(ZDEFAULT_PORTRAIT!A11724,'Price Change'!$C$2:$G$5796,5,FALSE),E11724)</f>
        <v>33.9</v>
      </c>
      <c r="E11724" s="6">
        <v>27</v>
      </c>
      <c r="F11724" s="7"/>
      <c r="G11724" s="7"/>
      <c r="H11724" s="3">
        <f t="shared" si="366"/>
        <v>0</v>
      </c>
      <c r="I11724" s="30">
        <f t="shared" si="367"/>
        <v>0</v>
      </c>
    </row>
    <row r="11725" spans="1:9" ht="15.75" thickBot="1" x14ac:dyDescent="0.3">
      <c r="A11725" s="2">
        <v>92211310</v>
      </c>
      <c r="B11725" s="2" t="s">
        <v>9599</v>
      </c>
      <c r="C11725" s="2" t="s">
        <v>96</v>
      </c>
      <c r="D11725" s="3">
        <f>IFERROR(VLOOKUP(ZDEFAULT_PORTRAIT!A11725,'Price Change'!$C$2:$G$5796,5,FALSE),E11725)</f>
        <v>37.5</v>
      </c>
      <c r="E11725" s="3">
        <v>37.5</v>
      </c>
      <c r="F11725" s="8"/>
      <c r="G11725" s="8"/>
      <c r="H11725" s="3">
        <f t="shared" si="366"/>
        <v>0</v>
      </c>
      <c r="I11725" s="30">
        <f t="shared" si="367"/>
        <v>0</v>
      </c>
    </row>
    <row r="11726" spans="1:9" ht="15.75" thickBot="1" x14ac:dyDescent="0.3">
      <c r="A11726" s="2">
        <v>92211311</v>
      </c>
      <c r="B11726" s="2" t="s">
        <v>10573</v>
      </c>
      <c r="C11726" s="2" t="s">
        <v>96</v>
      </c>
      <c r="D11726" s="6">
        <f>IFERROR(VLOOKUP(ZDEFAULT_PORTRAIT!A11726,'Price Change'!$C$2:$G$5796,5,FALSE),E11726)</f>
        <v>138.69999999999999</v>
      </c>
      <c r="E11726" s="6">
        <v>138.69999999999999</v>
      </c>
      <c r="F11726" s="7"/>
      <c r="G11726" s="7"/>
      <c r="H11726" s="3">
        <f t="shared" si="366"/>
        <v>0</v>
      </c>
      <c r="I11726" s="30">
        <f t="shared" si="367"/>
        <v>0</v>
      </c>
    </row>
    <row r="11727" spans="1:9" ht="15.75" thickBot="1" x14ac:dyDescent="0.3">
      <c r="A11727" s="2">
        <v>92211312</v>
      </c>
      <c r="B11727" s="2" t="s">
        <v>10574</v>
      </c>
      <c r="C11727" s="2" t="s">
        <v>96</v>
      </c>
      <c r="D11727" s="3">
        <f>IFERROR(VLOOKUP(ZDEFAULT_PORTRAIT!A11727,'Price Change'!$C$2:$G$5796,5,FALSE),E11727)</f>
        <v>8</v>
      </c>
      <c r="E11727" s="3">
        <v>8</v>
      </c>
      <c r="F11727" s="8"/>
      <c r="G11727" s="8"/>
      <c r="H11727" s="3">
        <f t="shared" si="366"/>
        <v>0</v>
      </c>
      <c r="I11727" s="30">
        <f t="shared" si="367"/>
        <v>0</v>
      </c>
    </row>
    <row r="11728" spans="1:9" ht="15.75" thickBot="1" x14ac:dyDescent="0.3">
      <c r="A11728" s="2">
        <v>92211313</v>
      </c>
      <c r="B11728" s="2" t="s">
        <v>10575</v>
      </c>
      <c r="C11728" s="2" t="s">
        <v>96</v>
      </c>
      <c r="D11728" s="6">
        <f>IFERROR(VLOOKUP(ZDEFAULT_PORTRAIT!A11728,'Price Change'!$C$2:$G$5796,5,FALSE),E11728)</f>
        <v>8</v>
      </c>
      <c r="E11728" s="6">
        <v>8</v>
      </c>
      <c r="F11728" s="9">
        <v>130</v>
      </c>
      <c r="G11728" s="10">
        <v>1040</v>
      </c>
      <c r="H11728" s="3">
        <f t="shared" si="366"/>
        <v>0</v>
      </c>
      <c r="I11728" s="30">
        <f t="shared" si="367"/>
        <v>0</v>
      </c>
    </row>
    <row r="11729" spans="1:9" ht="15.75" thickBot="1" x14ac:dyDescent="0.3">
      <c r="A11729" s="2">
        <v>92211314</v>
      </c>
      <c r="B11729" s="2" t="s">
        <v>9861</v>
      </c>
      <c r="C11729" s="2" t="s">
        <v>96</v>
      </c>
      <c r="D11729" s="3">
        <f>IFERROR(VLOOKUP(ZDEFAULT_PORTRAIT!A11729,'Price Change'!$C$2:$G$5796,5,FALSE),E11729)</f>
        <v>8</v>
      </c>
      <c r="E11729" s="3">
        <v>8</v>
      </c>
      <c r="F11729" s="8"/>
      <c r="G11729" s="8"/>
      <c r="H11729" s="3">
        <f t="shared" si="366"/>
        <v>0</v>
      </c>
      <c r="I11729" s="30">
        <f t="shared" si="367"/>
        <v>0</v>
      </c>
    </row>
    <row r="11730" spans="1:9" ht="15.75" thickBot="1" x14ac:dyDescent="0.3">
      <c r="A11730" s="2">
        <v>92211315</v>
      </c>
      <c r="B11730" s="2" t="s">
        <v>10576</v>
      </c>
      <c r="C11730" s="2" t="s">
        <v>96</v>
      </c>
      <c r="D11730" s="6">
        <f>IFERROR(VLOOKUP(ZDEFAULT_PORTRAIT!A11730,'Price Change'!$C$2:$G$5796,5,FALSE),E11730)</f>
        <v>31.5</v>
      </c>
      <c r="E11730" s="6">
        <v>32.5</v>
      </c>
      <c r="F11730" s="7"/>
      <c r="G11730" s="7"/>
      <c r="H11730" s="3">
        <f t="shared" si="366"/>
        <v>0</v>
      </c>
      <c r="I11730" s="30">
        <f t="shared" si="367"/>
        <v>0</v>
      </c>
    </row>
    <row r="11731" spans="1:9" ht="15.75" thickBot="1" x14ac:dyDescent="0.3">
      <c r="A11731" s="2">
        <v>92211316</v>
      </c>
      <c r="B11731" s="2" t="s">
        <v>10287</v>
      </c>
      <c r="C11731" s="2" t="s">
        <v>96</v>
      </c>
      <c r="D11731" s="3">
        <f>IFERROR(VLOOKUP(ZDEFAULT_PORTRAIT!A11731,'Price Change'!$C$2:$G$5796,5,FALSE),E11731)</f>
        <v>13.4</v>
      </c>
      <c r="E11731" s="3">
        <v>13.4</v>
      </c>
      <c r="F11731" s="8"/>
      <c r="G11731" s="8"/>
      <c r="H11731" s="3">
        <f t="shared" si="366"/>
        <v>0</v>
      </c>
      <c r="I11731" s="30">
        <f t="shared" si="367"/>
        <v>0</v>
      </c>
    </row>
    <row r="11732" spans="1:9" ht="15.75" thickBot="1" x14ac:dyDescent="0.3">
      <c r="A11732" s="2">
        <v>92211317</v>
      </c>
      <c r="B11732" s="2" t="s">
        <v>10553</v>
      </c>
      <c r="C11732" s="2" t="s">
        <v>96</v>
      </c>
      <c r="D11732" s="6">
        <f>IFERROR(VLOOKUP(ZDEFAULT_PORTRAIT!A11732,'Price Change'!$C$2:$G$5796,5,FALSE),E11732)</f>
        <v>157</v>
      </c>
      <c r="E11732" s="6">
        <v>161</v>
      </c>
      <c r="F11732" s="7"/>
      <c r="G11732" s="7"/>
      <c r="H11732" s="3">
        <f t="shared" si="366"/>
        <v>0</v>
      </c>
      <c r="I11732" s="30">
        <f t="shared" si="367"/>
        <v>0</v>
      </c>
    </row>
    <row r="11733" spans="1:9" ht="15.75" thickBot="1" x14ac:dyDescent="0.3">
      <c r="A11733" s="2">
        <v>92211318</v>
      </c>
      <c r="B11733" s="2" t="s">
        <v>8329</v>
      </c>
      <c r="C11733" s="2" t="s">
        <v>96</v>
      </c>
      <c r="D11733" s="3">
        <f>IFERROR(VLOOKUP(ZDEFAULT_PORTRAIT!A11733,'Price Change'!$C$2:$G$5796,5,FALSE),E11733)</f>
        <v>8</v>
      </c>
      <c r="E11733" s="3">
        <v>8</v>
      </c>
      <c r="F11733" s="8"/>
      <c r="G11733" s="8"/>
      <c r="H11733" s="3">
        <f t="shared" si="366"/>
        <v>0</v>
      </c>
      <c r="I11733" s="30">
        <f t="shared" si="367"/>
        <v>0</v>
      </c>
    </row>
    <row r="11734" spans="1:9" ht="15.75" thickBot="1" x14ac:dyDescent="0.3">
      <c r="A11734" s="2">
        <v>92211319</v>
      </c>
      <c r="B11734" s="2" t="s">
        <v>9817</v>
      </c>
      <c r="C11734" s="2" t="s">
        <v>96</v>
      </c>
      <c r="D11734" s="6">
        <f>IFERROR(VLOOKUP(ZDEFAULT_PORTRAIT!A11734,'Price Change'!$C$2:$G$5796,5,FALSE),E11734)</f>
        <v>8</v>
      </c>
      <c r="E11734" s="6">
        <v>8</v>
      </c>
      <c r="F11734" s="7"/>
      <c r="G11734" s="7"/>
      <c r="H11734" s="3">
        <f t="shared" si="366"/>
        <v>0</v>
      </c>
      <c r="I11734" s="30">
        <f t="shared" si="367"/>
        <v>0</v>
      </c>
    </row>
    <row r="11735" spans="1:9" ht="15.75" thickBot="1" x14ac:dyDescent="0.3">
      <c r="A11735" s="2">
        <v>92211320</v>
      </c>
      <c r="B11735" s="2" t="s">
        <v>10541</v>
      </c>
      <c r="C11735" s="2" t="s">
        <v>96</v>
      </c>
      <c r="D11735" s="3">
        <f>IFERROR(VLOOKUP(ZDEFAULT_PORTRAIT!A11735,'Price Change'!$C$2:$G$5796,5,FALSE),E11735)</f>
        <v>26.5</v>
      </c>
      <c r="E11735" s="3">
        <v>27</v>
      </c>
      <c r="F11735" s="8"/>
      <c r="G11735" s="8"/>
      <c r="H11735" s="3">
        <f t="shared" si="366"/>
        <v>0</v>
      </c>
      <c r="I11735" s="30">
        <f t="shared" si="367"/>
        <v>0</v>
      </c>
    </row>
    <row r="11736" spans="1:9" ht="15.75" thickBot="1" x14ac:dyDescent="0.3">
      <c r="A11736" s="2">
        <v>92211321</v>
      </c>
      <c r="B11736" s="2" t="s">
        <v>9793</v>
      </c>
      <c r="C11736" s="2" t="s">
        <v>96</v>
      </c>
      <c r="D11736" s="6">
        <f>IFERROR(VLOOKUP(ZDEFAULT_PORTRAIT!A11736,'Price Change'!$C$2:$G$5796,5,FALSE),E11736)</f>
        <v>8</v>
      </c>
      <c r="E11736" s="6">
        <v>8</v>
      </c>
      <c r="F11736" s="7"/>
      <c r="G11736" s="7"/>
      <c r="H11736" s="3">
        <f t="shared" si="366"/>
        <v>0</v>
      </c>
      <c r="I11736" s="30">
        <f t="shared" si="367"/>
        <v>0</v>
      </c>
    </row>
    <row r="11737" spans="1:9" ht="15.75" thickBot="1" x14ac:dyDescent="0.3">
      <c r="A11737" s="2">
        <v>92211322</v>
      </c>
      <c r="B11737" s="2" t="s">
        <v>10577</v>
      </c>
      <c r="C11737" s="2" t="s">
        <v>96</v>
      </c>
      <c r="D11737" s="3">
        <f>IFERROR(VLOOKUP(ZDEFAULT_PORTRAIT!A11737,'Price Change'!$C$2:$G$5796,5,FALSE),E11737)</f>
        <v>25</v>
      </c>
      <c r="E11737" s="3">
        <v>25</v>
      </c>
      <c r="F11737" s="8"/>
      <c r="G11737" s="8"/>
      <c r="H11737" s="3">
        <f t="shared" si="366"/>
        <v>0</v>
      </c>
      <c r="I11737" s="30">
        <f t="shared" si="367"/>
        <v>0</v>
      </c>
    </row>
    <row r="11738" spans="1:9" ht="15.75" thickBot="1" x14ac:dyDescent="0.3">
      <c r="A11738" s="2">
        <v>92211323</v>
      </c>
      <c r="B11738" s="2" t="s">
        <v>10164</v>
      </c>
      <c r="C11738" s="2" t="s">
        <v>96</v>
      </c>
      <c r="D11738" s="6">
        <f>IFERROR(VLOOKUP(ZDEFAULT_PORTRAIT!A11738,'Price Change'!$C$2:$G$5796,5,FALSE),E11738)</f>
        <v>8</v>
      </c>
      <c r="E11738" s="6">
        <v>8</v>
      </c>
      <c r="F11738" s="7"/>
      <c r="G11738" s="7"/>
      <c r="H11738" s="3">
        <f t="shared" si="366"/>
        <v>0</v>
      </c>
      <c r="I11738" s="30">
        <f t="shared" si="367"/>
        <v>0</v>
      </c>
    </row>
    <row r="11739" spans="1:9" ht="15.75" thickBot="1" x14ac:dyDescent="0.3">
      <c r="A11739" s="2">
        <v>92211324</v>
      </c>
      <c r="B11739" s="2" t="s">
        <v>10147</v>
      </c>
      <c r="C11739" s="2" t="s">
        <v>96</v>
      </c>
      <c r="D11739" s="3">
        <f>IFERROR(VLOOKUP(ZDEFAULT_PORTRAIT!A11739,'Price Change'!$C$2:$G$5796,5,FALSE),E11739)</f>
        <v>8</v>
      </c>
      <c r="E11739" s="3">
        <v>8</v>
      </c>
      <c r="F11739" s="4">
        <v>548</v>
      </c>
      <c r="G11739" s="5">
        <v>4384</v>
      </c>
      <c r="H11739" s="3">
        <f t="shared" si="366"/>
        <v>0</v>
      </c>
      <c r="I11739" s="30">
        <f t="shared" si="367"/>
        <v>0</v>
      </c>
    </row>
    <row r="11740" spans="1:9" ht="15.75" thickBot="1" x14ac:dyDescent="0.3">
      <c r="A11740" s="2">
        <v>92211325</v>
      </c>
      <c r="B11740" s="2" t="s">
        <v>9513</v>
      </c>
      <c r="C11740" s="2" t="s">
        <v>96</v>
      </c>
      <c r="D11740" s="6">
        <f>IFERROR(VLOOKUP(ZDEFAULT_PORTRAIT!A11740,'Price Change'!$C$2:$G$5796,5,FALSE),E11740)</f>
        <v>8</v>
      </c>
      <c r="E11740" s="6">
        <v>8</v>
      </c>
      <c r="F11740" s="7"/>
      <c r="G11740" s="7"/>
      <c r="H11740" s="3">
        <f t="shared" si="366"/>
        <v>0</v>
      </c>
      <c r="I11740" s="30">
        <f t="shared" si="367"/>
        <v>0</v>
      </c>
    </row>
    <row r="11741" spans="1:9" ht="15.75" thickBot="1" x14ac:dyDescent="0.3">
      <c r="A11741" s="2">
        <v>92211326</v>
      </c>
      <c r="B11741" s="2" t="s">
        <v>10578</v>
      </c>
      <c r="C11741" s="2" t="s">
        <v>96</v>
      </c>
      <c r="D11741" s="3">
        <f>IFERROR(VLOOKUP(ZDEFAULT_PORTRAIT!A11741,'Price Change'!$C$2:$G$5796,5,FALSE),E11741)</f>
        <v>8</v>
      </c>
      <c r="E11741" s="3">
        <v>8</v>
      </c>
      <c r="F11741" s="8"/>
      <c r="G11741" s="8"/>
      <c r="H11741" s="3">
        <f t="shared" si="366"/>
        <v>0</v>
      </c>
      <c r="I11741" s="30">
        <f t="shared" si="367"/>
        <v>0</v>
      </c>
    </row>
    <row r="11742" spans="1:9" ht="15.75" thickBot="1" x14ac:dyDescent="0.3">
      <c r="A11742" s="2">
        <v>92211327</v>
      </c>
      <c r="B11742" s="2" t="s">
        <v>10506</v>
      </c>
      <c r="C11742" s="2" t="s">
        <v>96</v>
      </c>
      <c r="D11742" s="6">
        <f>IFERROR(VLOOKUP(ZDEFAULT_PORTRAIT!A11742,'Price Change'!$C$2:$G$5796,5,FALSE),E11742)</f>
        <v>9.5</v>
      </c>
      <c r="E11742" s="6">
        <v>9</v>
      </c>
      <c r="F11742" s="7"/>
      <c r="G11742" s="7"/>
      <c r="H11742" s="3">
        <f t="shared" si="366"/>
        <v>0</v>
      </c>
      <c r="I11742" s="30">
        <f t="shared" si="367"/>
        <v>0</v>
      </c>
    </row>
    <row r="11743" spans="1:9" ht="15.75" thickBot="1" x14ac:dyDescent="0.3">
      <c r="A11743" s="2">
        <v>92211328</v>
      </c>
      <c r="B11743" s="2" t="s">
        <v>10579</v>
      </c>
      <c r="C11743" s="2" t="s">
        <v>96</v>
      </c>
      <c r="D11743" s="3">
        <f>IFERROR(VLOOKUP(ZDEFAULT_PORTRAIT!A11743,'Price Change'!$C$2:$G$5796,5,FALSE),E11743)</f>
        <v>144.5</v>
      </c>
      <c r="E11743" s="3">
        <v>146</v>
      </c>
      <c r="F11743" s="8"/>
      <c r="G11743" s="8"/>
      <c r="H11743" s="3">
        <f t="shared" si="366"/>
        <v>0</v>
      </c>
      <c r="I11743" s="30">
        <f t="shared" si="367"/>
        <v>0</v>
      </c>
    </row>
    <row r="11744" spans="1:9" ht="15.75" thickBot="1" x14ac:dyDescent="0.3">
      <c r="A11744" s="2">
        <v>92211329</v>
      </c>
      <c r="B11744" s="2" t="s">
        <v>10333</v>
      </c>
      <c r="C11744" s="2" t="s">
        <v>96</v>
      </c>
      <c r="D11744" s="6">
        <f>IFERROR(VLOOKUP(ZDEFAULT_PORTRAIT!A11744,'Price Change'!$C$2:$G$5796,5,FALSE),E11744)</f>
        <v>8</v>
      </c>
      <c r="E11744" s="6">
        <v>21</v>
      </c>
      <c r="F11744" s="7"/>
      <c r="G11744" s="7"/>
      <c r="H11744" s="3">
        <f t="shared" si="366"/>
        <v>0</v>
      </c>
      <c r="I11744" s="30">
        <f t="shared" si="367"/>
        <v>0</v>
      </c>
    </row>
    <row r="11745" spans="1:9" ht="15.75" thickBot="1" x14ac:dyDescent="0.3">
      <c r="A11745" s="2">
        <v>92211330</v>
      </c>
      <c r="B11745" s="2" t="s">
        <v>8328</v>
      </c>
      <c r="C11745" s="2" t="s">
        <v>96</v>
      </c>
      <c r="D11745" s="3">
        <f>IFERROR(VLOOKUP(ZDEFAULT_PORTRAIT!A11745,'Price Change'!$C$2:$G$5796,5,FALSE),E11745)</f>
        <v>8</v>
      </c>
      <c r="E11745" s="3">
        <v>8</v>
      </c>
      <c r="F11745" s="4">
        <v>57</v>
      </c>
      <c r="G11745" s="5">
        <v>456</v>
      </c>
      <c r="H11745" s="3">
        <f t="shared" si="366"/>
        <v>0</v>
      </c>
      <c r="I11745" s="30">
        <f t="shared" si="367"/>
        <v>0</v>
      </c>
    </row>
    <row r="11746" spans="1:9" ht="15.75" thickBot="1" x14ac:dyDescent="0.3">
      <c r="A11746" s="2">
        <v>92211331</v>
      </c>
      <c r="B11746" s="2" t="s">
        <v>10580</v>
      </c>
      <c r="C11746" s="2" t="s">
        <v>96</v>
      </c>
      <c r="D11746" s="6">
        <f>IFERROR(VLOOKUP(ZDEFAULT_PORTRAIT!A11746,'Price Change'!$C$2:$G$5796,5,FALSE),E11746)</f>
        <v>15</v>
      </c>
      <c r="E11746" s="6">
        <v>14.5</v>
      </c>
      <c r="F11746" s="9">
        <v>902</v>
      </c>
      <c r="G11746" s="10">
        <v>14112</v>
      </c>
      <c r="H11746" s="3">
        <f t="shared" si="366"/>
        <v>-451</v>
      </c>
      <c r="I11746" s="30">
        <f t="shared" si="367"/>
        <v>-3.195861678004535E-2</v>
      </c>
    </row>
    <row r="11747" spans="1:9" ht="15.75" thickBot="1" x14ac:dyDescent="0.3">
      <c r="A11747" s="2">
        <v>92211332</v>
      </c>
      <c r="B11747" s="2" t="s">
        <v>9847</v>
      </c>
      <c r="C11747" s="2" t="s">
        <v>96</v>
      </c>
      <c r="D11747" s="3">
        <f>IFERROR(VLOOKUP(ZDEFAULT_PORTRAIT!A11747,'Price Change'!$C$2:$G$5796,5,FALSE),E11747)</f>
        <v>8</v>
      </c>
      <c r="E11747" s="3">
        <v>8</v>
      </c>
      <c r="F11747" s="8"/>
      <c r="G11747" s="8"/>
      <c r="H11747" s="3">
        <f t="shared" si="366"/>
        <v>0</v>
      </c>
      <c r="I11747" s="30">
        <f t="shared" si="367"/>
        <v>0</v>
      </c>
    </row>
    <row r="11748" spans="1:9" ht="15.75" thickBot="1" x14ac:dyDescent="0.3">
      <c r="A11748" s="2">
        <v>92211333</v>
      </c>
      <c r="B11748" s="2" t="s">
        <v>10581</v>
      </c>
      <c r="C11748" s="2" t="s">
        <v>96</v>
      </c>
      <c r="D11748" s="6">
        <f>IFERROR(VLOOKUP(ZDEFAULT_PORTRAIT!A11748,'Price Change'!$C$2:$G$5796,5,FALSE),E11748)</f>
        <v>9</v>
      </c>
      <c r="E11748" s="6">
        <v>8.5</v>
      </c>
      <c r="F11748" s="7"/>
      <c r="G11748" s="7"/>
      <c r="H11748" s="3">
        <f t="shared" si="366"/>
        <v>0</v>
      </c>
      <c r="I11748" s="30">
        <f t="shared" si="367"/>
        <v>0</v>
      </c>
    </row>
    <row r="11749" spans="1:9" ht="15.75" thickBot="1" x14ac:dyDescent="0.3">
      <c r="A11749" s="2">
        <v>92211334</v>
      </c>
      <c r="B11749" s="2" t="s">
        <v>10582</v>
      </c>
      <c r="C11749" s="2" t="s">
        <v>96</v>
      </c>
      <c r="D11749" s="3">
        <f>IFERROR(VLOOKUP(ZDEFAULT_PORTRAIT!A11749,'Price Change'!$C$2:$G$5796,5,FALSE),E11749)</f>
        <v>8</v>
      </c>
      <c r="E11749" s="3">
        <v>8</v>
      </c>
      <c r="F11749" s="8"/>
      <c r="G11749" s="8"/>
      <c r="H11749" s="3">
        <f t="shared" si="366"/>
        <v>0</v>
      </c>
      <c r="I11749" s="30">
        <f t="shared" si="367"/>
        <v>0</v>
      </c>
    </row>
    <row r="11750" spans="1:9" ht="15.75" thickBot="1" x14ac:dyDescent="0.3">
      <c r="A11750" s="2">
        <v>92211335</v>
      </c>
      <c r="B11750" s="2" t="s">
        <v>10583</v>
      </c>
      <c r="C11750" s="2" t="s">
        <v>96</v>
      </c>
      <c r="D11750" s="6">
        <f>IFERROR(VLOOKUP(ZDEFAULT_PORTRAIT!A11750,'Price Change'!$C$2:$G$5796,5,FALSE),E11750)</f>
        <v>8</v>
      </c>
      <c r="E11750" s="6">
        <v>8</v>
      </c>
      <c r="F11750" s="7"/>
      <c r="G11750" s="7"/>
      <c r="H11750" s="3">
        <f t="shared" si="366"/>
        <v>0</v>
      </c>
      <c r="I11750" s="30">
        <f t="shared" si="367"/>
        <v>0</v>
      </c>
    </row>
    <row r="11751" spans="1:9" ht="15.75" thickBot="1" x14ac:dyDescent="0.3">
      <c r="A11751" s="2">
        <v>92211336</v>
      </c>
      <c r="B11751" s="2" t="s">
        <v>8934</v>
      </c>
      <c r="C11751" s="2" t="s">
        <v>96</v>
      </c>
      <c r="D11751" s="3">
        <f>IFERROR(VLOOKUP(ZDEFAULT_PORTRAIT!A11751,'Price Change'!$C$2:$G$5796,5,FALSE),E11751)</f>
        <v>8</v>
      </c>
      <c r="E11751" s="3">
        <v>8</v>
      </c>
      <c r="F11751" s="8"/>
      <c r="G11751" s="8"/>
      <c r="H11751" s="3">
        <f t="shared" si="366"/>
        <v>0</v>
      </c>
      <c r="I11751" s="30">
        <f t="shared" si="367"/>
        <v>0</v>
      </c>
    </row>
    <row r="11752" spans="1:9" ht="15.75" thickBot="1" x14ac:dyDescent="0.3">
      <c r="A11752" s="2">
        <v>92211337</v>
      </c>
      <c r="B11752" s="2" t="s">
        <v>10584</v>
      </c>
      <c r="C11752" s="2" t="s">
        <v>96</v>
      </c>
      <c r="D11752" s="6">
        <f>IFERROR(VLOOKUP(ZDEFAULT_PORTRAIT!A11752,'Price Change'!$C$2:$G$5796,5,FALSE),E11752)</f>
        <v>8</v>
      </c>
      <c r="E11752" s="6">
        <v>8</v>
      </c>
      <c r="F11752" s="7"/>
      <c r="G11752" s="7"/>
      <c r="H11752" s="3">
        <f t="shared" si="366"/>
        <v>0</v>
      </c>
      <c r="I11752" s="30">
        <f t="shared" si="367"/>
        <v>0</v>
      </c>
    </row>
    <row r="11753" spans="1:9" ht="15.75" thickBot="1" x14ac:dyDescent="0.3">
      <c r="A11753" s="2">
        <v>92211338</v>
      </c>
      <c r="B11753" s="2" t="s">
        <v>9797</v>
      </c>
      <c r="C11753" s="2" t="s">
        <v>96</v>
      </c>
      <c r="D11753" s="3">
        <f>IFERROR(VLOOKUP(ZDEFAULT_PORTRAIT!A11753,'Price Change'!$C$2:$G$5796,5,FALSE),E11753)</f>
        <v>8</v>
      </c>
      <c r="E11753" s="3">
        <v>8</v>
      </c>
      <c r="F11753" s="8"/>
      <c r="G11753" s="8"/>
      <c r="H11753" s="3">
        <f t="shared" si="366"/>
        <v>0</v>
      </c>
      <c r="I11753" s="30">
        <f t="shared" si="367"/>
        <v>0</v>
      </c>
    </row>
    <row r="11754" spans="1:9" ht="15.75" thickBot="1" x14ac:dyDescent="0.3">
      <c r="A11754" s="2">
        <v>92211339</v>
      </c>
      <c r="B11754" s="2" t="s">
        <v>10251</v>
      </c>
      <c r="C11754" s="2" t="s">
        <v>96</v>
      </c>
      <c r="D11754" s="6">
        <f>IFERROR(VLOOKUP(ZDEFAULT_PORTRAIT!A11754,'Price Change'!$C$2:$G$5796,5,FALSE),E11754)</f>
        <v>8</v>
      </c>
      <c r="E11754" s="6">
        <v>8</v>
      </c>
      <c r="F11754" s="7"/>
      <c r="G11754" s="7"/>
      <c r="H11754" s="3">
        <f t="shared" si="366"/>
        <v>0</v>
      </c>
      <c r="I11754" s="30">
        <f t="shared" si="367"/>
        <v>0</v>
      </c>
    </row>
    <row r="11755" spans="1:9" ht="15.75" thickBot="1" x14ac:dyDescent="0.3">
      <c r="A11755" s="2">
        <v>92211340</v>
      </c>
      <c r="B11755" s="2" t="s">
        <v>10111</v>
      </c>
      <c r="C11755" s="2" t="s">
        <v>96</v>
      </c>
      <c r="D11755" s="3">
        <f>IFERROR(VLOOKUP(ZDEFAULT_PORTRAIT!A11755,'Price Change'!$C$2:$G$5796,5,FALSE),E11755)</f>
        <v>25</v>
      </c>
      <c r="E11755" s="3">
        <v>25</v>
      </c>
      <c r="F11755" s="8"/>
      <c r="G11755" s="8"/>
      <c r="H11755" s="3">
        <f t="shared" si="366"/>
        <v>0</v>
      </c>
      <c r="I11755" s="30">
        <f t="shared" si="367"/>
        <v>0</v>
      </c>
    </row>
    <row r="11756" spans="1:9" ht="15.75" thickBot="1" x14ac:dyDescent="0.3">
      <c r="A11756" s="2">
        <v>92211341</v>
      </c>
      <c r="B11756" s="2" t="s">
        <v>10585</v>
      </c>
      <c r="C11756" s="2" t="s">
        <v>96</v>
      </c>
      <c r="D11756" s="6">
        <f>IFERROR(VLOOKUP(ZDEFAULT_PORTRAIT!A11756,'Price Change'!$C$2:$G$5796,5,FALSE),E11756)</f>
        <v>10.5</v>
      </c>
      <c r="E11756" s="6">
        <v>11</v>
      </c>
      <c r="F11756" s="7"/>
      <c r="G11756" s="7"/>
      <c r="H11756" s="3">
        <f t="shared" si="366"/>
        <v>0</v>
      </c>
      <c r="I11756" s="30">
        <f t="shared" si="367"/>
        <v>0</v>
      </c>
    </row>
    <row r="11757" spans="1:9" ht="15.75" thickBot="1" x14ac:dyDescent="0.3">
      <c r="A11757" s="2">
        <v>92211342</v>
      </c>
      <c r="B11757" s="2" t="s">
        <v>9845</v>
      </c>
      <c r="C11757" s="2" t="s">
        <v>96</v>
      </c>
      <c r="D11757" s="3">
        <f>IFERROR(VLOOKUP(ZDEFAULT_PORTRAIT!A11757,'Price Change'!$C$2:$G$5796,5,FALSE),E11757)</f>
        <v>193.3</v>
      </c>
      <c r="E11757" s="3">
        <v>36</v>
      </c>
      <c r="F11757" s="8"/>
      <c r="G11757" s="8"/>
      <c r="H11757" s="3">
        <f t="shared" si="366"/>
        <v>0</v>
      </c>
      <c r="I11757" s="30">
        <f t="shared" si="367"/>
        <v>0</v>
      </c>
    </row>
    <row r="11758" spans="1:9" ht="15.75" thickBot="1" x14ac:dyDescent="0.3">
      <c r="A11758" s="2">
        <v>92211343</v>
      </c>
      <c r="B11758" s="2" t="s">
        <v>10586</v>
      </c>
      <c r="C11758" s="2" t="s">
        <v>96</v>
      </c>
      <c r="D11758" s="6">
        <f>IFERROR(VLOOKUP(ZDEFAULT_PORTRAIT!A11758,'Price Change'!$C$2:$G$5796,5,FALSE),E11758)</f>
        <v>8</v>
      </c>
      <c r="E11758" s="6">
        <v>8</v>
      </c>
      <c r="F11758" s="7"/>
      <c r="G11758" s="7"/>
      <c r="H11758" s="3">
        <f t="shared" si="366"/>
        <v>0</v>
      </c>
      <c r="I11758" s="30">
        <f t="shared" si="367"/>
        <v>0</v>
      </c>
    </row>
    <row r="11759" spans="1:9" ht="15.75" thickBot="1" x14ac:dyDescent="0.3">
      <c r="A11759" s="2">
        <v>92211344</v>
      </c>
      <c r="B11759" s="2" t="s">
        <v>10118</v>
      </c>
      <c r="C11759" s="2" t="s">
        <v>96</v>
      </c>
      <c r="D11759" s="3">
        <f>IFERROR(VLOOKUP(ZDEFAULT_PORTRAIT!A11759,'Price Change'!$C$2:$G$5796,5,FALSE),E11759)</f>
        <v>8</v>
      </c>
      <c r="E11759" s="3">
        <v>8</v>
      </c>
      <c r="F11759" s="8"/>
      <c r="G11759" s="8"/>
      <c r="H11759" s="3">
        <f t="shared" si="366"/>
        <v>0</v>
      </c>
      <c r="I11759" s="30">
        <f t="shared" si="367"/>
        <v>0</v>
      </c>
    </row>
    <row r="11760" spans="1:9" ht="15.75" thickBot="1" x14ac:dyDescent="0.3">
      <c r="A11760" s="2">
        <v>92211345</v>
      </c>
      <c r="B11760" s="2" t="s">
        <v>10207</v>
      </c>
      <c r="C11760" s="2" t="s">
        <v>96</v>
      </c>
      <c r="D11760" s="6">
        <f>IFERROR(VLOOKUP(ZDEFAULT_PORTRAIT!A11760,'Price Change'!$C$2:$G$5796,5,FALSE),E11760)</f>
        <v>225</v>
      </c>
      <c r="E11760" s="6">
        <v>156</v>
      </c>
      <c r="F11760" s="7"/>
      <c r="G11760" s="7"/>
      <c r="H11760" s="3">
        <f t="shared" si="366"/>
        <v>0</v>
      </c>
      <c r="I11760" s="30">
        <f t="shared" si="367"/>
        <v>0</v>
      </c>
    </row>
    <row r="11761" spans="1:9" ht="15.75" thickBot="1" x14ac:dyDescent="0.3">
      <c r="A11761" s="2">
        <v>92211346</v>
      </c>
      <c r="B11761" s="2" t="s">
        <v>10587</v>
      </c>
      <c r="C11761" s="2" t="s">
        <v>96</v>
      </c>
      <c r="D11761" s="3">
        <f>IFERROR(VLOOKUP(ZDEFAULT_PORTRAIT!A11761,'Price Change'!$C$2:$G$5796,5,FALSE),E11761)</f>
        <v>8</v>
      </c>
      <c r="E11761" s="3">
        <v>8</v>
      </c>
      <c r="F11761" s="8"/>
      <c r="G11761" s="8"/>
      <c r="H11761" s="3">
        <f t="shared" si="366"/>
        <v>0</v>
      </c>
      <c r="I11761" s="30">
        <f t="shared" si="367"/>
        <v>0</v>
      </c>
    </row>
    <row r="11762" spans="1:9" ht="15.75" thickBot="1" x14ac:dyDescent="0.3">
      <c r="A11762" s="2">
        <v>92211347</v>
      </c>
      <c r="B11762" s="2" t="s">
        <v>10198</v>
      </c>
      <c r="C11762" s="2" t="s">
        <v>96</v>
      </c>
      <c r="D11762" s="6">
        <f>IFERROR(VLOOKUP(ZDEFAULT_PORTRAIT!A11762,'Price Change'!$C$2:$G$5796,5,FALSE),E11762)</f>
        <v>8</v>
      </c>
      <c r="E11762" s="6">
        <v>8</v>
      </c>
      <c r="F11762" s="7"/>
      <c r="G11762" s="7"/>
      <c r="H11762" s="3">
        <f t="shared" si="366"/>
        <v>0</v>
      </c>
      <c r="I11762" s="30">
        <f t="shared" si="367"/>
        <v>0</v>
      </c>
    </row>
    <row r="11763" spans="1:9" ht="15.75" thickBot="1" x14ac:dyDescent="0.3">
      <c r="A11763" s="2">
        <v>92211348</v>
      </c>
      <c r="B11763" s="2" t="s">
        <v>10588</v>
      </c>
      <c r="C11763" s="2" t="s">
        <v>96</v>
      </c>
      <c r="D11763" s="3">
        <f>IFERROR(VLOOKUP(ZDEFAULT_PORTRAIT!A11763,'Price Change'!$C$2:$G$5796,5,FALSE),E11763)</f>
        <v>71</v>
      </c>
      <c r="E11763" s="3">
        <v>69.5</v>
      </c>
      <c r="F11763" s="4">
        <v>1</v>
      </c>
      <c r="G11763" s="5">
        <v>69.5</v>
      </c>
      <c r="H11763" s="3">
        <f t="shared" si="366"/>
        <v>-1.5</v>
      </c>
      <c r="I11763" s="30">
        <f t="shared" si="367"/>
        <v>-2.1582733812949641E-2</v>
      </c>
    </row>
    <row r="11764" spans="1:9" ht="15.75" thickBot="1" x14ac:dyDescent="0.3">
      <c r="A11764" s="2">
        <v>92211349</v>
      </c>
      <c r="B11764" s="2" t="s">
        <v>10252</v>
      </c>
      <c r="C11764" s="2" t="s">
        <v>96</v>
      </c>
      <c r="D11764" s="6">
        <f>IFERROR(VLOOKUP(ZDEFAULT_PORTRAIT!A11764,'Price Change'!$C$2:$G$5796,5,FALSE),E11764)</f>
        <v>444</v>
      </c>
      <c r="E11764" s="6">
        <v>486.5</v>
      </c>
      <c r="F11764" s="7"/>
      <c r="G11764" s="7"/>
      <c r="H11764" s="3">
        <f t="shared" si="366"/>
        <v>0</v>
      </c>
      <c r="I11764" s="30">
        <f t="shared" si="367"/>
        <v>0</v>
      </c>
    </row>
    <row r="11765" spans="1:9" ht="15.75" thickBot="1" x14ac:dyDescent="0.3">
      <c r="A11765" s="2">
        <v>92211350</v>
      </c>
      <c r="B11765" s="2" t="s">
        <v>10589</v>
      </c>
      <c r="C11765" s="2" t="s">
        <v>96</v>
      </c>
      <c r="D11765" s="3">
        <f>IFERROR(VLOOKUP(ZDEFAULT_PORTRAIT!A11765,'Price Change'!$C$2:$G$5796,5,FALSE),E11765)</f>
        <v>24.5</v>
      </c>
      <c r="E11765" s="3">
        <v>23</v>
      </c>
      <c r="F11765" s="8"/>
      <c r="G11765" s="8"/>
      <c r="H11765" s="3">
        <f t="shared" si="366"/>
        <v>0</v>
      </c>
      <c r="I11765" s="30">
        <f t="shared" si="367"/>
        <v>0</v>
      </c>
    </row>
    <row r="11766" spans="1:9" ht="15.75" thickBot="1" x14ac:dyDescent="0.3">
      <c r="A11766" s="2">
        <v>92211351</v>
      </c>
      <c r="B11766" s="2" t="s">
        <v>9581</v>
      </c>
      <c r="C11766" s="2" t="s">
        <v>96</v>
      </c>
      <c r="D11766" s="6">
        <f>IFERROR(VLOOKUP(ZDEFAULT_PORTRAIT!A11766,'Price Change'!$C$2:$G$5796,5,FALSE),E11766)</f>
        <v>35</v>
      </c>
      <c r="E11766" s="6">
        <v>57.5</v>
      </c>
      <c r="F11766" s="7"/>
      <c r="G11766" s="7"/>
      <c r="H11766" s="3">
        <f t="shared" si="366"/>
        <v>0</v>
      </c>
      <c r="I11766" s="30">
        <f t="shared" si="367"/>
        <v>0</v>
      </c>
    </row>
    <row r="11767" spans="1:9" ht="15.75" thickBot="1" x14ac:dyDescent="0.3">
      <c r="A11767" s="2">
        <v>92211352</v>
      </c>
      <c r="B11767" s="2" t="s">
        <v>10523</v>
      </c>
      <c r="C11767" s="2" t="s">
        <v>96</v>
      </c>
      <c r="D11767" s="3">
        <f>IFERROR(VLOOKUP(ZDEFAULT_PORTRAIT!A11767,'Price Change'!$C$2:$G$5796,5,FALSE),E11767)</f>
        <v>25</v>
      </c>
      <c r="E11767" s="3">
        <v>25</v>
      </c>
      <c r="F11767" s="8"/>
      <c r="G11767" s="8"/>
      <c r="H11767" s="3">
        <f t="shared" si="366"/>
        <v>0</v>
      </c>
      <c r="I11767" s="30">
        <f t="shared" si="367"/>
        <v>0</v>
      </c>
    </row>
    <row r="11768" spans="1:9" ht="15.75" thickBot="1" x14ac:dyDescent="0.3">
      <c r="A11768" s="2">
        <v>92211353</v>
      </c>
      <c r="B11768" s="2" t="s">
        <v>9506</v>
      </c>
      <c r="C11768" s="2" t="s">
        <v>96</v>
      </c>
      <c r="D11768" s="6">
        <f>IFERROR(VLOOKUP(ZDEFAULT_PORTRAIT!A11768,'Price Change'!$C$2:$G$5796,5,FALSE),E11768)</f>
        <v>8</v>
      </c>
      <c r="E11768" s="6">
        <v>8</v>
      </c>
      <c r="F11768" s="7"/>
      <c r="G11768" s="7"/>
      <c r="H11768" s="3">
        <f t="shared" si="366"/>
        <v>0</v>
      </c>
      <c r="I11768" s="30">
        <f t="shared" si="367"/>
        <v>0</v>
      </c>
    </row>
    <row r="11769" spans="1:9" ht="15.75" thickBot="1" x14ac:dyDescent="0.3">
      <c r="A11769" s="2">
        <v>92211354</v>
      </c>
      <c r="B11769" s="2" t="s">
        <v>9186</v>
      </c>
      <c r="C11769" s="2" t="s">
        <v>96</v>
      </c>
      <c r="D11769" s="3">
        <f>IFERROR(VLOOKUP(ZDEFAULT_PORTRAIT!A11769,'Price Change'!$C$2:$G$5796,5,FALSE),E11769)</f>
        <v>8</v>
      </c>
      <c r="E11769" s="3">
        <v>8</v>
      </c>
      <c r="F11769" s="4">
        <v>908</v>
      </c>
      <c r="G11769" s="5">
        <v>7264</v>
      </c>
      <c r="H11769" s="3">
        <f t="shared" si="366"/>
        <v>0</v>
      </c>
      <c r="I11769" s="30">
        <f t="shared" si="367"/>
        <v>0</v>
      </c>
    </row>
    <row r="11770" spans="1:9" ht="15.75" thickBot="1" x14ac:dyDescent="0.3">
      <c r="A11770" s="2">
        <v>92211355</v>
      </c>
      <c r="B11770" s="2" t="s">
        <v>10590</v>
      </c>
      <c r="C11770" s="2" t="s">
        <v>96</v>
      </c>
      <c r="D11770" s="6">
        <f>IFERROR(VLOOKUP(ZDEFAULT_PORTRAIT!A11770,'Price Change'!$C$2:$G$5796,5,FALSE),E11770)</f>
        <v>31.2</v>
      </c>
      <c r="E11770" s="6">
        <v>25</v>
      </c>
      <c r="F11770" s="7"/>
      <c r="G11770" s="7"/>
      <c r="H11770" s="3">
        <f t="shared" si="366"/>
        <v>0</v>
      </c>
      <c r="I11770" s="30">
        <f t="shared" si="367"/>
        <v>0</v>
      </c>
    </row>
    <row r="11771" spans="1:9" ht="15.75" thickBot="1" x14ac:dyDescent="0.3">
      <c r="A11771" s="2">
        <v>92211356</v>
      </c>
      <c r="B11771" s="2" t="s">
        <v>9078</v>
      </c>
      <c r="C11771" s="2" t="s">
        <v>96</v>
      </c>
      <c r="D11771" s="3">
        <f>IFERROR(VLOOKUP(ZDEFAULT_PORTRAIT!A11771,'Price Change'!$C$2:$G$5796,5,FALSE),E11771)</f>
        <v>10.5</v>
      </c>
      <c r="E11771" s="3">
        <v>9.5</v>
      </c>
      <c r="F11771" s="8"/>
      <c r="G11771" s="8"/>
      <c r="H11771" s="3">
        <f t="shared" si="366"/>
        <v>0</v>
      </c>
      <c r="I11771" s="30">
        <f t="shared" si="367"/>
        <v>0</v>
      </c>
    </row>
    <row r="11772" spans="1:9" ht="15.75" thickBot="1" x14ac:dyDescent="0.3">
      <c r="A11772" s="2">
        <v>92211357</v>
      </c>
      <c r="B11772" s="2" t="s">
        <v>10591</v>
      </c>
      <c r="C11772" s="2" t="s">
        <v>96</v>
      </c>
      <c r="D11772" s="6">
        <f>IFERROR(VLOOKUP(ZDEFAULT_PORTRAIT!A11772,'Price Change'!$C$2:$G$5796,5,FALSE),E11772)</f>
        <v>8</v>
      </c>
      <c r="E11772" s="6">
        <v>8</v>
      </c>
      <c r="F11772" s="7"/>
      <c r="G11772" s="7"/>
      <c r="H11772" s="3">
        <f t="shared" si="366"/>
        <v>0</v>
      </c>
      <c r="I11772" s="30">
        <f t="shared" si="367"/>
        <v>0</v>
      </c>
    </row>
    <row r="11773" spans="1:9" ht="15.75" thickBot="1" x14ac:dyDescent="0.3">
      <c r="A11773" s="2">
        <v>92211358</v>
      </c>
      <c r="B11773" s="2" t="s">
        <v>10592</v>
      </c>
      <c r="C11773" s="2" t="s">
        <v>96</v>
      </c>
      <c r="D11773" s="3">
        <f>IFERROR(VLOOKUP(ZDEFAULT_PORTRAIT!A11773,'Price Change'!$C$2:$G$5796,5,FALSE),E11773)</f>
        <v>1000.5</v>
      </c>
      <c r="E11773" s="3">
        <v>998</v>
      </c>
      <c r="F11773" s="4">
        <v>1</v>
      </c>
      <c r="G11773" s="5">
        <v>956</v>
      </c>
      <c r="H11773" s="3">
        <f t="shared" si="366"/>
        <v>-2.5</v>
      </c>
      <c r="I11773" s="30">
        <f t="shared" si="367"/>
        <v>-2.615062761506276E-3</v>
      </c>
    </row>
    <row r="11774" spans="1:9" ht="15.75" thickBot="1" x14ac:dyDescent="0.3">
      <c r="A11774" s="2">
        <v>92211359</v>
      </c>
      <c r="B11774" s="2" t="s">
        <v>10593</v>
      </c>
      <c r="C11774" s="2" t="s">
        <v>96</v>
      </c>
      <c r="D11774" s="6">
        <f>IFERROR(VLOOKUP(ZDEFAULT_PORTRAIT!A11774,'Price Change'!$C$2:$G$5796,5,FALSE),E11774)</f>
        <v>8</v>
      </c>
      <c r="E11774" s="6">
        <v>8</v>
      </c>
      <c r="F11774" s="7"/>
      <c r="G11774" s="7"/>
      <c r="H11774" s="3">
        <f t="shared" si="366"/>
        <v>0</v>
      </c>
      <c r="I11774" s="30">
        <f t="shared" si="367"/>
        <v>0</v>
      </c>
    </row>
    <row r="11775" spans="1:9" ht="15.75" thickBot="1" x14ac:dyDescent="0.3">
      <c r="A11775" s="2">
        <v>92211360</v>
      </c>
      <c r="B11775" s="2" t="s">
        <v>10594</v>
      </c>
      <c r="C11775" s="2" t="s">
        <v>96</v>
      </c>
      <c r="D11775" s="3">
        <f>IFERROR(VLOOKUP(ZDEFAULT_PORTRAIT!A11775,'Price Change'!$C$2:$G$5796,5,FALSE),E11775)</f>
        <v>25</v>
      </c>
      <c r="E11775" s="3">
        <v>25</v>
      </c>
      <c r="F11775" s="8"/>
      <c r="G11775" s="8"/>
      <c r="H11775" s="3">
        <f t="shared" si="366"/>
        <v>0</v>
      </c>
      <c r="I11775" s="30">
        <f t="shared" si="367"/>
        <v>0</v>
      </c>
    </row>
    <row r="11776" spans="1:9" ht="15.75" thickBot="1" x14ac:dyDescent="0.3">
      <c r="A11776" s="2">
        <v>92211361</v>
      </c>
      <c r="B11776" s="2" t="s">
        <v>10595</v>
      </c>
      <c r="C11776" s="2" t="s">
        <v>96</v>
      </c>
      <c r="D11776" s="6">
        <f>IFERROR(VLOOKUP(ZDEFAULT_PORTRAIT!A11776,'Price Change'!$C$2:$G$5796,5,FALSE),E11776)</f>
        <v>8</v>
      </c>
      <c r="E11776" s="6">
        <v>8</v>
      </c>
      <c r="F11776" s="7"/>
      <c r="G11776" s="7"/>
      <c r="H11776" s="3">
        <f t="shared" si="366"/>
        <v>0</v>
      </c>
      <c r="I11776" s="30">
        <f t="shared" si="367"/>
        <v>0</v>
      </c>
    </row>
    <row r="11777" spans="1:9" ht="15.75" thickBot="1" x14ac:dyDescent="0.3">
      <c r="A11777" s="2">
        <v>92211362</v>
      </c>
      <c r="B11777" s="2" t="s">
        <v>10596</v>
      </c>
      <c r="C11777" s="2" t="s">
        <v>96</v>
      </c>
      <c r="D11777" s="3">
        <f>IFERROR(VLOOKUP(ZDEFAULT_PORTRAIT!A11777,'Price Change'!$C$2:$G$5796,5,FALSE),E11777)</f>
        <v>17.5</v>
      </c>
      <c r="E11777" s="3">
        <v>20.5</v>
      </c>
      <c r="F11777" s="4">
        <v>1</v>
      </c>
      <c r="G11777" s="5">
        <v>20.5</v>
      </c>
      <c r="H11777" s="3">
        <f t="shared" si="366"/>
        <v>3</v>
      </c>
      <c r="I11777" s="30">
        <f t="shared" si="367"/>
        <v>0.14634146341463414</v>
      </c>
    </row>
    <row r="11778" spans="1:9" ht="15.75" thickBot="1" x14ac:dyDescent="0.3">
      <c r="A11778" s="2">
        <v>92211363</v>
      </c>
      <c r="B11778" s="2" t="s">
        <v>10597</v>
      </c>
      <c r="C11778" s="2" t="s">
        <v>96</v>
      </c>
      <c r="D11778" s="6">
        <f>IFERROR(VLOOKUP(ZDEFAULT_PORTRAIT!A11778,'Price Change'!$C$2:$G$5796,5,FALSE),E11778)</f>
        <v>63.8</v>
      </c>
      <c r="E11778" s="6">
        <v>63.8</v>
      </c>
      <c r="F11778" s="7"/>
      <c r="G11778" s="7"/>
      <c r="H11778" s="3">
        <f t="shared" si="366"/>
        <v>0</v>
      </c>
      <c r="I11778" s="30">
        <f t="shared" si="367"/>
        <v>0</v>
      </c>
    </row>
    <row r="11779" spans="1:9" ht="15.75" thickBot="1" x14ac:dyDescent="0.3">
      <c r="A11779" s="2">
        <v>92211364</v>
      </c>
      <c r="B11779" s="2" t="s">
        <v>9847</v>
      </c>
      <c r="C11779" s="2" t="s">
        <v>96</v>
      </c>
      <c r="D11779" s="3">
        <f>IFERROR(VLOOKUP(ZDEFAULT_PORTRAIT!A11779,'Price Change'!$C$2:$G$5796,5,FALSE),E11779)</f>
        <v>8</v>
      </c>
      <c r="E11779" s="3">
        <v>8</v>
      </c>
      <c r="F11779" s="8"/>
      <c r="G11779" s="8"/>
      <c r="H11779" s="3">
        <f t="shared" si="366"/>
        <v>0</v>
      </c>
      <c r="I11779" s="30">
        <f t="shared" si="367"/>
        <v>0</v>
      </c>
    </row>
    <row r="11780" spans="1:9" ht="15.75" thickBot="1" x14ac:dyDescent="0.3">
      <c r="A11780" s="2">
        <v>92211365</v>
      </c>
      <c r="B11780" s="2" t="s">
        <v>9956</v>
      </c>
      <c r="C11780" s="2" t="s">
        <v>96</v>
      </c>
      <c r="D11780" s="6">
        <f>IFERROR(VLOOKUP(ZDEFAULT_PORTRAIT!A11780,'Price Change'!$C$2:$G$5796,5,FALSE),E11780)</f>
        <v>8</v>
      </c>
      <c r="E11780" s="6">
        <v>8</v>
      </c>
      <c r="F11780" s="7"/>
      <c r="G11780" s="7"/>
      <c r="H11780" s="3">
        <f t="shared" si="366"/>
        <v>0</v>
      </c>
      <c r="I11780" s="30">
        <f t="shared" si="367"/>
        <v>0</v>
      </c>
    </row>
    <row r="11781" spans="1:9" ht="15.75" thickBot="1" x14ac:dyDescent="0.3">
      <c r="A11781" s="2">
        <v>92211366</v>
      </c>
      <c r="B11781" s="2" t="s">
        <v>8358</v>
      </c>
      <c r="C11781" s="2" t="s">
        <v>96</v>
      </c>
      <c r="D11781" s="3">
        <f>IFERROR(VLOOKUP(ZDEFAULT_PORTRAIT!A11781,'Price Change'!$C$2:$G$5796,5,FALSE),E11781)</f>
        <v>8</v>
      </c>
      <c r="E11781" s="3">
        <v>8</v>
      </c>
      <c r="F11781" s="8"/>
      <c r="G11781" s="8"/>
      <c r="H11781" s="3">
        <f t="shared" si="366"/>
        <v>0</v>
      </c>
      <c r="I11781" s="30">
        <f t="shared" si="367"/>
        <v>0</v>
      </c>
    </row>
    <row r="11782" spans="1:9" ht="15.75" thickBot="1" x14ac:dyDescent="0.3">
      <c r="A11782" s="2">
        <v>92211367</v>
      </c>
      <c r="B11782" s="2" t="s">
        <v>10549</v>
      </c>
      <c r="C11782" s="2" t="s">
        <v>96</v>
      </c>
      <c r="D11782" s="6">
        <f>IFERROR(VLOOKUP(ZDEFAULT_PORTRAIT!A11782,'Price Change'!$C$2:$G$5796,5,FALSE),E11782)</f>
        <v>8</v>
      </c>
      <c r="E11782" s="6">
        <v>8.5</v>
      </c>
      <c r="F11782" s="7"/>
      <c r="G11782" s="7"/>
      <c r="H11782" s="3">
        <f t="shared" ref="H11782:H11845" si="368">IFERROR((E11782-D11782)*F11782,E11782*F11782)</f>
        <v>0</v>
      </c>
      <c r="I11782" s="30">
        <f t="shared" ref="I11782:I11845" si="369">IFERROR(H11782/G11782,0)</f>
        <v>0</v>
      </c>
    </row>
    <row r="11783" spans="1:9" ht="15.75" thickBot="1" x14ac:dyDescent="0.3">
      <c r="A11783" s="2">
        <v>92211368</v>
      </c>
      <c r="B11783" s="2" t="s">
        <v>10572</v>
      </c>
      <c r="C11783" s="2" t="s">
        <v>96</v>
      </c>
      <c r="D11783" s="3">
        <f>IFERROR(VLOOKUP(ZDEFAULT_PORTRAIT!A11783,'Price Change'!$C$2:$G$5796,5,FALSE),E11783)</f>
        <v>8</v>
      </c>
      <c r="E11783" s="3">
        <v>8</v>
      </c>
      <c r="F11783" s="8"/>
      <c r="G11783" s="8"/>
      <c r="H11783" s="3">
        <f t="shared" si="368"/>
        <v>0</v>
      </c>
      <c r="I11783" s="30">
        <f t="shared" si="369"/>
        <v>0</v>
      </c>
    </row>
    <row r="11784" spans="1:9" ht="15.75" thickBot="1" x14ac:dyDescent="0.3">
      <c r="A11784" s="2">
        <v>92211369</v>
      </c>
      <c r="B11784" s="2" t="s">
        <v>10102</v>
      </c>
      <c r="C11784" s="2" t="s">
        <v>96</v>
      </c>
      <c r="D11784" s="6">
        <f>IFERROR(VLOOKUP(ZDEFAULT_PORTRAIT!A11784,'Price Change'!$C$2:$G$5796,5,FALSE),E11784)</f>
        <v>25</v>
      </c>
      <c r="E11784" s="6">
        <v>25</v>
      </c>
      <c r="F11784" s="7"/>
      <c r="G11784" s="7"/>
      <c r="H11784" s="3">
        <f t="shared" si="368"/>
        <v>0</v>
      </c>
      <c r="I11784" s="30">
        <f t="shared" si="369"/>
        <v>0</v>
      </c>
    </row>
    <row r="11785" spans="1:9" ht="15.75" thickBot="1" x14ac:dyDescent="0.3">
      <c r="A11785" s="2">
        <v>92211370</v>
      </c>
      <c r="B11785" s="2" t="s">
        <v>10587</v>
      </c>
      <c r="C11785" s="2" t="s">
        <v>96</v>
      </c>
      <c r="D11785" s="3">
        <f>IFERROR(VLOOKUP(ZDEFAULT_PORTRAIT!A11785,'Price Change'!$C$2:$G$5796,5,FALSE),E11785)</f>
        <v>8</v>
      </c>
      <c r="E11785" s="3">
        <v>8</v>
      </c>
      <c r="F11785" s="8"/>
      <c r="G11785" s="8"/>
      <c r="H11785" s="3">
        <f t="shared" si="368"/>
        <v>0</v>
      </c>
      <c r="I11785" s="30">
        <f t="shared" si="369"/>
        <v>0</v>
      </c>
    </row>
    <row r="11786" spans="1:9" ht="15.75" thickBot="1" x14ac:dyDescent="0.3">
      <c r="A11786" s="2">
        <v>92211371</v>
      </c>
      <c r="B11786" s="2" t="s">
        <v>8321</v>
      </c>
      <c r="C11786" s="2" t="s">
        <v>96</v>
      </c>
      <c r="D11786" s="6">
        <f>IFERROR(VLOOKUP(ZDEFAULT_PORTRAIT!A11786,'Price Change'!$C$2:$G$5796,5,FALSE),E11786)</f>
        <v>8</v>
      </c>
      <c r="E11786" s="6">
        <v>8</v>
      </c>
      <c r="F11786" s="7"/>
      <c r="G11786" s="7"/>
      <c r="H11786" s="3">
        <f t="shared" si="368"/>
        <v>0</v>
      </c>
      <c r="I11786" s="30">
        <f t="shared" si="369"/>
        <v>0</v>
      </c>
    </row>
    <row r="11787" spans="1:9" ht="15.75" thickBot="1" x14ac:dyDescent="0.3">
      <c r="A11787" s="2">
        <v>92211372</v>
      </c>
      <c r="B11787" s="2" t="s">
        <v>10598</v>
      </c>
      <c r="C11787" s="2" t="s">
        <v>96</v>
      </c>
      <c r="D11787" s="3">
        <f>IFERROR(VLOOKUP(ZDEFAULT_PORTRAIT!A11787,'Price Change'!$C$2:$G$5796,5,FALSE),E11787)</f>
        <v>530.5</v>
      </c>
      <c r="E11787" s="3">
        <v>530</v>
      </c>
      <c r="F11787" s="4">
        <v>232</v>
      </c>
      <c r="G11787" s="5">
        <v>123002.5</v>
      </c>
      <c r="H11787" s="3">
        <f t="shared" si="368"/>
        <v>-116</v>
      </c>
      <c r="I11787" s="30">
        <f t="shared" si="369"/>
        <v>-9.4307026279953664E-4</v>
      </c>
    </row>
    <row r="11788" spans="1:9" ht="15.75" thickBot="1" x14ac:dyDescent="0.3">
      <c r="A11788" s="2">
        <v>92211373</v>
      </c>
      <c r="B11788" s="2" t="s">
        <v>10253</v>
      </c>
      <c r="C11788" s="2" t="s">
        <v>96</v>
      </c>
      <c r="D11788" s="6">
        <f>IFERROR(VLOOKUP(ZDEFAULT_PORTRAIT!A11788,'Price Change'!$C$2:$G$5796,5,FALSE),E11788)</f>
        <v>8</v>
      </c>
      <c r="E11788" s="6">
        <v>8</v>
      </c>
      <c r="F11788" s="7"/>
      <c r="G11788" s="7"/>
      <c r="H11788" s="3">
        <f t="shared" si="368"/>
        <v>0</v>
      </c>
      <c r="I11788" s="30">
        <f t="shared" si="369"/>
        <v>0</v>
      </c>
    </row>
    <row r="11789" spans="1:9" ht="15.75" thickBot="1" x14ac:dyDescent="0.3">
      <c r="A11789" s="2">
        <v>92211374</v>
      </c>
      <c r="B11789" s="2" t="s">
        <v>10035</v>
      </c>
      <c r="C11789" s="2" t="s">
        <v>96</v>
      </c>
      <c r="D11789" s="3">
        <f>IFERROR(VLOOKUP(ZDEFAULT_PORTRAIT!A11789,'Price Change'!$C$2:$G$5796,5,FALSE),E11789)</f>
        <v>8</v>
      </c>
      <c r="E11789" s="3">
        <v>8</v>
      </c>
      <c r="F11789" s="8"/>
      <c r="G11789" s="8"/>
      <c r="H11789" s="3">
        <f t="shared" si="368"/>
        <v>0</v>
      </c>
      <c r="I11789" s="30">
        <f t="shared" si="369"/>
        <v>0</v>
      </c>
    </row>
    <row r="11790" spans="1:9" ht="15.75" thickBot="1" x14ac:dyDescent="0.3">
      <c r="A11790" s="2">
        <v>92211375</v>
      </c>
      <c r="B11790" s="2" t="s">
        <v>10599</v>
      </c>
      <c r="C11790" s="2" t="s">
        <v>96</v>
      </c>
      <c r="D11790" s="6">
        <f>IFERROR(VLOOKUP(ZDEFAULT_PORTRAIT!A11790,'Price Change'!$C$2:$G$5796,5,FALSE),E11790)</f>
        <v>8</v>
      </c>
      <c r="E11790" s="6">
        <v>8</v>
      </c>
      <c r="F11790" s="7"/>
      <c r="G11790" s="7"/>
      <c r="H11790" s="3">
        <f t="shared" si="368"/>
        <v>0</v>
      </c>
      <c r="I11790" s="30">
        <f t="shared" si="369"/>
        <v>0</v>
      </c>
    </row>
    <row r="11791" spans="1:9" ht="15.75" thickBot="1" x14ac:dyDescent="0.3">
      <c r="A11791" s="2">
        <v>92211376</v>
      </c>
      <c r="B11791" s="2" t="s">
        <v>8836</v>
      </c>
      <c r="C11791" s="2" t="s">
        <v>96</v>
      </c>
      <c r="D11791" s="3">
        <f>IFERROR(VLOOKUP(ZDEFAULT_PORTRAIT!A11791,'Price Change'!$C$2:$G$5796,5,FALSE),E11791)</f>
        <v>8</v>
      </c>
      <c r="E11791" s="3">
        <v>8</v>
      </c>
      <c r="F11791" s="8"/>
      <c r="G11791" s="8"/>
      <c r="H11791" s="3">
        <f t="shared" si="368"/>
        <v>0</v>
      </c>
      <c r="I11791" s="30">
        <f t="shared" si="369"/>
        <v>0</v>
      </c>
    </row>
    <row r="11792" spans="1:9" ht="15.75" thickBot="1" x14ac:dyDescent="0.3">
      <c r="A11792" s="2">
        <v>92211377</v>
      </c>
      <c r="B11792" s="2" t="s">
        <v>10600</v>
      </c>
      <c r="C11792" s="2" t="s">
        <v>96</v>
      </c>
      <c r="D11792" s="6">
        <f>IFERROR(VLOOKUP(ZDEFAULT_PORTRAIT!A11792,'Price Change'!$C$2:$G$5796,5,FALSE),E11792)</f>
        <v>66</v>
      </c>
      <c r="E11792" s="6">
        <v>68</v>
      </c>
      <c r="F11792" s="7"/>
      <c r="G11792" s="7"/>
      <c r="H11792" s="3">
        <f t="shared" si="368"/>
        <v>0</v>
      </c>
      <c r="I11792" s="30">
        <f t="shared" si="369"/>
        <v>0</v>
      </c>
    </row>
    <row r="11793" spans="1:9" ht="15.75" thickBot="1" x14ac:dyDescent="0.3">
      <c r="A11793" s="2">
        <v>92211378</v>
      </c>
      <c r="B11793" s="2" t="s">
        <v>9895</v>
      </c>
      <c r="C11793" s="2" t="s">
        <v>96</v>
      </c>
      <c r="D11793" s="3">
        <f>IFERROR(VLOOKUP(ZDEFAULT_PORTRAIT!A11793,'Price Change'!$C$2:$G$5796,5,FALSE),E11793)</f>
        <v>8</v>
      </c>
      <c r="E11793" s="3">
        <v>8</v>
      </c>
      <c r="F11793" s="8"/>
      <c r="G11793" s="8"/>
      <c r="H11793" s="3">
        <f t="shared" si="368"/>
        <v>0</v>
      </c>
      <c r="I11793" s="30">
        <f t="shared" si="369"/>
        <v>0</v>
      </c>
    </row>
    <row r="11794" spans="1:9" ht="15.75" thickBot="1" x14ac:dyDescent="0.3">
      <c r="A11794" s="2">
        <v>92211379</v>
      </c>
      <c r="B11794" s="2" t="s">
        <v>10601</v>
      </c>
      <c r="C11794" s="2" t="s">
        <v>96</v>
      </c>
      <c r="D11794" s="6">
        <f>IFERROR(VLOOKUP(ZDEFAULT_PORTRAIT!A11794,'Price Change'!$C$2:$G$5796,5,FALSE),E11794)</f>
        <v>8</v>
      </c>
      <c r="E11794" s="6">
        <v>8</v>
      </c>
      <c r="F11794" s="9">
        <v>174</v>
      </c>
      <c r="G11794" s="10">
        <v>1392</v>
      </c>
      <c r="H11794" s="3">
        <f t="shared" si="368"/>
        <v>0</v>
      </c>
      <c r="I11794" s="30">
        <f t="shared" si="369"/>
        <v>0</v>
      </c>
    </row>
    <row r="11795" spans="1:9" ht="15.75" thickBot="1" x14ac:dyDescent="0.3">
      <c r="A11795" s="2">
        <v>92211380</v>
      </c>
      <c r="B11795" s="2" t="s">
        <v>10602</v>
      </c>
      <c r="C11795" s="2" t="s">
        <v>96</v>
      </c>
      <c r="D11795" s="3">
        <f>IFERROR(VLOOKUP(ZDEFAULT_PORTRAIT!A11795,'Price Change'!$C$2:$G$5796,5,FALSE),E11795)</f>
        <v>10.1</v>
      </c>
      <c r="E11795" s="3">
        <v>8</v>
      </c>
      <c r="F11795" s="8"/>
      <c r="G11795" s="8"/>
      <c r="H11795" s="3">
        <f t="shared" si="368"/>
        <v>0</v>
      </c>
      <c r="I11795" s="30">
        <f t="shared" si="369"/>
        <v>0</v>
      </c>
    </row>
    <row r="11796" spans="1:9" ht="15.75" thickBot="1" x14ac:dyDescent="0.3">
      <c r="A11796" s="2">
        <v>92211381</v>
      </c>
      <c r="B11796" s="2" t="s">
        <v>10173</v>
      </c>
      <c r="C11796" s="2" t="s">
        <v>96</v>
      </c>
      <c r="D11796" s="6">
        <f>IFERROR(VLOOKUP(ZDEFAULT_PORTRAIT!A11796,'Price Change'!$C$2:$G$5796,5,FALSE),E11796)</f>
        <v>8</v>
      </c>
      <c r="E11796" s="6">
        <v>8</v>
      </c>
      <c r="F11796" s="7"/>
      <c r="G11796" s="7"/>
      <c r="H11796" s="3">
        <f t="shared" si="368"/>
        <v>0</v>
      </c>
      <c r="I11796" s="30">
        <f t="shared" si="369"/>
        <v>0</v>
      </c>
    </row>
    <row r="11797" spans="1:9" ht="15.75" thickBot="1" x14ac:dyDescent="0.3">
      <c r="A11797" s="2">
        <v>92211382</v>
      </c>
      <c r="B11797" s="2" t="s">
        <v>10584</v>
      </c>
      <c r="C11797" s="2" t="s">
        <v>96</v>
      </c>
      <c r="D11797" s="3">
        <f>IFERROR(VLOOKUP(ZDEFAULT_PORTRAIT!A11797,'Price Change'!$C$2:$G$5796,5,FALSE),E11797)</f>
        <v>8</v>
      </c>
      <c r="E11797" s="3">
        <v>8</v>
      </c>
      <c r="F11797" s="8"/>
      <c r="G11797" s="8"/>
      <c r="H11797" s="3">
        <f t="shared" si="368"/>
        <v>0</v>
      </c>
      <c r="I11797" s="30">
        <f t="shared" si="369"/>
        <v>0</v>
      </c>
    </row>
    <row r="11798" spans="1:9" ht="15.75" thickBot="1" x14ac:dyDescent="0.3">
      <c r="A11798" s="2">
        <v>92211383</v>
      </c>
      <c r="B11798" s="2" t="s">
        <v>10543</v>
      </c>
      <c r="C11798" s="2" t="s">
        <v>96</v>
      </c>
      <c r="D11798" s="6">
        <f>IFERROR(VLOOKUP(ZDEFAULT_PORTRAIT!A11798,'Price Change'!$C$2:$G$5796,5,FALSE),E11798)</f>
        <v>78</v>
      </c>
      <c r="E11798" s="6">
        <v>75.5</v>
      </c>
      <c r="F11798" s="9">
        <v>29</v>
      </c>
      <c r="G11798" s="10">
        <v>2263.5</v>
      </c>
      <c r="H11798" s="3">
        <f t="shared" si="368"/>
        <v>-72.5</v>
      </c>
      <c r="I11798" s="30">
        <f t="shared" si="369"/>
        <v>-3.2030041970399825E-2</v>
      </c>
    </row>
    <row r="11799" spans="1:9" ht="15.75" thickBot="1" x14ac:dyDescent="0.3">
      <c r="A11799" s="2">
        <v>92211384</v>
      </c>
      <c r="B11799" s="2" t="s">
        <v>10523</v>
      </c>
      <c r="C11799" s="2" t="s">
        <v>96</v>
      </c>
      <c r="D11799" s="3">
        <f>IFERROR(VLOOKUP(ZDEFAULT_PORTRAIT!A11799,'Price Change'!$C$2:$G$5796,5,FALSE),E11799)</f>
        <v>25</v>
      </c>
      <c r="E11799" s="3">
        <v>25</v>
      </c>
      <c r="F11799" s="8"/>
      <c r="G11799" s="8"/>
      <c r="H11799" s="3">
        <f t="shared" si="368"/>
        <v>0</v>
      </c>
      <c r="I11799" s="30">
        <f t="shared" si="369"/>
        <v>0</v>
      </c>
    </row>
    <row r="11800" spans="1:9" ht="15.75" thickBot="1" x14ac:dyDescent="0.3">
      <c r="A11800" s="2">
        <v>92211385</v>
      </c>
      <c r="B11800" s="2" t="s">
        <v>9779</v>
      </c>
      <c r="C11800" s="2" t="s">
        <v>96</v>
      </c>
      <c r="D11800" s="6">
        <f>IFERROR(VLOOKUP(ZDEFAULT_PORTRAIT!A11800,'Price Change'!$C$2:$G$5796,5,FALSE),E11800)</f>
        <v>60.5</v>
      </c>
      <c r="E11800" s="6">
        <v>67</v>
      </c>
      <c r="F11800" s="7"/>
      <c r="G11800" s="7"/>
      <c r="H11800" s="3">
        <f t="shared" si="368"/>
        <v>0</v>
      </c>
      <c r="I11800" s="30">
        <f t="shared" si="369"/>
        <v>0</v>
      </c>
    </row>
    <row r="11801" spans="1:9" ht="15.75" thickBot="1" x14ac:dyDescent="0.3">
      <c r="A11801" s="2">
        <v>92211386</v>
      </c>
      <c r="B11801" s="2" t="s">
        <v>10102</v>
      </c>
      <c r="C11801" s="2" t="s">
        <v>96</v>
      </c>
      <c r="D11801" s="3">
        <f>IFERROR(VLOOKUP(ZDEFAULT_PORTRAIT!A11801,'Price Change'!$C$2:$G$5796,5,FALSE),E11801)</f>
        <v>25</v>
      </c>
      <c r="E11801" s="3">
        <v>25</v>
      </c>
      <c r="F11801" s="8"/>
      <c r="G11801" s="8"/>
      <c r="H11801" s="3">
        <f t="shared" si="368"/>
        <v>0</v>
      </c>
      <c r="I11801" s="30">
        <f t="shared" si="369"/>
        <v>0</v>
      </c>
    </row>
    <row r="11802" spans="1:9" ht="15.75" thickBot="1" x14ac:dyDescent="0.3">
      <c r="A11802" s="2">
        <v>92211387</v>
      </c>
      <c r="B11802" s="2" t="s">
        <v>9955</v>
      </c>
      <c r="C11802" s="2" t="s">
        <v>96</v>
      </c>
      <c r="D11802" s="6">
        <f>IFERROR(VLOOKUP(ZDEFAULT_PORTRAIT!A11802,'Price Change'!$C$2:$G$5796,5,FALSE),E11802)</f>
        <v>167</v>
      </c>
      <c r="E11802" s="6">
        <v>196.5</v>
      </c>
      <c r="F11802" s="9">
        <v>9</v>
      </c>
      <c r="G11802" s="10">
        <v>1709.5</v>
      </c>
      <c r="H11802" s="3">
        <f t="shared" si="368"/>
        <v>265.5</v>
      </c>
      <c r="I11802" s="30">
        <f t="shared" si="369"/>
        <v>0.15530856975723895</v>
      </c>
    </row>
    <row r="11803" spans="1:9" ht="15.75" thickBot="1" x14ac:dyDescent="0.3">
      <c r="A11803" s="2">
        <v>92211388</v>
      </c>
      <c r="B11803" s="2" t="s">
        <v>10603</v>
      </c>
      <c r="C11803" s="2" t="s">
        <v>96</v>
      </c>
      <c r="D11803" s="3">
        <f>IFERROR(VLOOKUP(ZDEFAULT_PORTRAIT!A11803,'Price Change'!$C$2:$G$5796,5,FALSE),E11803)</f>
        <v>8</v>
      </c>
      <c r="E11803" s="3">
        <v>8</v>
      </c>
      <c r="F11803" s="8"/>
      <c r="G11803" s="8"/>
      <c r="H11803" s="3">
        <f t="shared" si="368"/>
        <v>0</v>
      </c>
      <c r="I11803" s="30">
        <f t="shared" si="369"/>
        <v>0</v>
      </c>
    </row>
    <row r="11804" spans="1:9" ht="15.75" thickBot="1" x14ac:dyDescent="0.3">
      <c r="A11804" s="2">
        <v>92211389</v>
      </c>
      <c r="B11804" s="2" t="s">
        <v>9896</v>
      </c>
      <c r="C11804" s="2" t="s">
        <v>96</v>
      </c>
      <c r="D11804" s="6">
        <f>IFERROR(VLOOKUP(ZDEFAULT_PORTRAIT!A11804,'Price Change'!$C$2:$G$5796,5,FALSE),E11804)</f>
        <v>8</v>
      </c>
      <c r="E11804" s="6">
        <v>8</v>
      </c>
      <c r="F11804" s="7"/>
      <c r="G11804" s="7"/>
      <c r="H11804" s="3">
        <f t="shared" si="368"/>
        <v>0</v>
      </c>
      <c r="I11804" s="30">
        <f t="shared" si="369"/>
        <v>0</v>
      </c>
    </row>
    <row r="11805" spans="1:9" ht="15.75" thickBot="1" x14ac:dyDescent="0.3">
      <c r="A11805" s="2">
        <v>92211390</v>
      </c>
      <c r="B11805" s="2" t="s">
        <v>10604</v>
      </c>
      <c r="C11805" s="2" t="s">
        <v>96</v>
      </c>
      <c r="D11805" s="3">
        <f>IFERROR(VLOOKUP(ZDEFAULT_PORTRAIT!A11805,'Price Change'!$C$2:$G$5796,5,FALSE),E11805)</f>
        <v>132.5</v>
      </c>
      <c r="E11805" s="3">
        <v>133</v>
      </c>
      <c r="F11805" s="8"/>
      <c r="G11805" s="8"/>
      <c r="H11805" s="3">
        <f t="shared" si="368"/>
        <v>0</v>
      </c>
      <c r="I11805" s="30">
        <f t="shared" si="369"/>
        <v>0</v>
      </c>
    </row>
    <row r="11806" spans="1:9" ht="15.75" thickBot="1" x14ac:dyDescent="0.3">
      <c r="A11806" s="2">
        <v>92211391</v>
      </c>
      <c r="B11806" s="2" t="s">
        <v>9951</v>
      </c>
      <c r="C11806" s="2" t="s">
        <v>96</v>
      </c>
      <c r="D11806" s="6">
        <f>IFERROR(VLOOKUP(ZDEFAULT_PORTRAIT!A11806,'Price Change'!$C$2:$G$5796,5,FALSE),E11806)</f>
        <v>25</v>
      </c>
      <c r="E11806" s="6">
        <v>25</v>
      </c>
      <c r="F11806" s="7"/>
      <c r="G11806" s="7"/>
      <c r="H11806" s="3">
        <f t="shared" si="368"/>
        <v>0</v>
      </c>
      <c r="I11806" s="30">
        <f t="shared" si="369"/>
        <v>0</v>
      </c>
    </row>
    <row r="11807" spans="1:9" ht="15.75" thickBot="1" x14ac:dyDescent="0.3">
      <c r="A11807" s="2">
        <v>92211392</v>
      </c>
      <c r="B11807" s="2" t="s">
        <v>10131</v>
      </c>
      <c r="C11807" s="2" t="s">
        <v>96</v>
      </c>
      <c r="D11807" s="3">
        <f>IFERROR(VLOOKUP(ZDEFAULT_PORTRAIT!A11807,'Price Change'!$C$2:$G$5796,5,FALSE),E11807)</f>
        <v>8.5</v>
      </c>
      <c r="E11807" s="3">
        <v>8</v>
      </c>
      <c r="F11807" s="8"/>
      <c r="G11807" s="8"/>
      <c r="H11807" s="3">
        <f t="shared" si="368"/>
        <v>0</v>
      </c>
      <c r="I11807" s="30">
        <f t="shared" si="369"/>
        <v>0</v>
      </c>
    </row>
    <row r="11808" spans="1:9" ht="15.75" thickBot="1" x14ac:dyDescent="0.3">
      <c r="A11808" s="2">
        <v>92211393</v>
      </c>
      <c r="B11808" s="2" t="s">
        <v>10005</v>
      </c>
      <c r="C11808" s="2" t="s">
        <v>96</v>
      </c>
      <c r="D11808" s="6">
        <f>IFERROR(VLOOKUP(ZDEFAULT_PORTRAIT!A11808,'Price Change'!$C$2:$G$5796,5,FALSE),E11808)</f>
        <v>8</v>
      </c>
      <c r="E11808" s="6">
        <v>8</v>
      </c>
      <c r="F11808" s="7"/>
      <c r="G11808" s="7"/>
      <c r="H11808" s="3">
        <f t="shared" si="368"/>
        <v>0</v>
      </c>
      <c r="I11808" s="30">
        <f t="shared" si="369"/>
        <v>0</v>
      </c>
    </row>
    <row r="11809" spans="1:9" ht="15.75" thickBot="1" x14ac:dyDescent="0.3">
      <c r="A11809" s="2">
        <v>92211394</v>
      </c>
      <c r="B11809" s="2" t="s">
        <v>8355</v>
      </c>
      <c r="C11809" s="2" t="s">
        <v>96</v>
      </c>
      <c r="D11809" s="3">
        <f>IFERROR(VLOOKUP(ZDEFAULT_PORTRAIT!A11809,'Price Change'!$C$2:$G$5796,5,FALSE),E11809)</f>
        <v>8</v>
      </c>
      <c r="E11809" s="3">
        <v>8</v>
      </c>
      <c r="F11809" s="8"/>
      <c r="G11809" s="8"/>
      <c r="H11809" s="3">
        <f t="shared" si="368"/>
        <v>0</v>
      </c>
      <c r="I11809" s="30">
        <f t="shared" si="369"/>
        <v>0</v>
      </c>
    </row>
    <row r="11810" spans="1:9" ht="15.75" thickBot="1" x14ac:dyDescent="0.3">
      <c r="A11810" s="2">
        <v>92211395</v>
      </c>
      <c r="B11810" s="2" t="s">
        <v>10605</v>
      </c>
      <c r="C11810" s="2" t="s">
        <v>96</v>
      </c>
      <c r="D11810" s="6">
        <f>IFERROR(VLOOKUP(ZDEFAULT_PORTRAIT!A11810,'Price Change'!$C$2:$G$5796,5,FALSE),E11810)</f>
        <v>8</v>
      </c>
      <c r="E11810" s="6">
        <v>8</v>
      </c>
      <c r="F11810" s="7"/>
      <c r="G11810" s="7"/>
      <c r="H11810" s="3">
        <f t="shared" si="368"/>
        <v>0</v>
      </c>
      <c r="I11810" s="30">
        <f t="shared" si="369"/>
        <v>0</v>
      </c>
    </row>
    <row r="11811" spans="1:9" ht="15.75" thickBot="1" x14ac:dyDescent="0.3">
      <c r="A11811" s="2">
        <v>92211396</v>
      </c>
      <c r="B11811" s="2" t="s">
        <v>10606</v>
      </c>
      <c r="C11811" s="2" t="s">
        <v>96</v>
      </c>
      <c r="D11811" s="3">
        <f>IFERROR(VLOOKUP(ZDEFAULT_PORTRAIT!A11811,'Price Change'!$C$2:$G$5796,5,FALSE),E11811)</f>
        <v>2647</v>
      </c>
      <c r="E11811" s="3">
        <v>2173</v>
      </c>
      <c r="F11811" s="8"/>
      <c r="G11811" s="8"/>
      <c r="H11811" s="3">
        <f t="shared" si="368"/>
        <v>0</v>
      </c>
      <c r="I11811" s="30">
        <f t="shared" si="369"/>
        <v>0</v>
      </c>
    </row>
    <row r="11812" spans="1:9" ht="15.75" thickBot="1" x14ac:dyDescent="0.3">
      <c r="A11812" s="2">
        <v>92211397</v>
      </c>
      <c r="B11812" s="2" t="s">
        <v>10607</v>
      </c>
      <c r="C11812" s="2" t="s">
        <v>96</v>
      </c>
      <c r="D11812" s="6">
        <f>IFERROR(VLOOKUP(ZDEFAULT_PORTRAIT!A11812,'Price Change'!$C$2:$G$5796,5,FALSE),E11812)</f>
        <v>25</v>
      </c>
      <c r="E11812" s="6">
        <v>25</v>
      </c>
      <c r="F11812" s="7"/>
      <c r="G11812" s="7"/>
      <c r="H11812" s="3">
        <f t="shared" si="368"/>
        <v>0</v>
      </c>
      <c r="I11812" s="30">
        <f t="shared" si="369"/>
        <v>0</v>
      </c>
    </row>
    <row r="11813" spans="1:9" ht="15.75" thickBot="1" x14ac:dyDescent="0.3">
      <c r="A11813" s="2">
        <v>92211398</v>
      </c>
      <c r="B11813" s="2" t="s">
        <v>8057</v>
      </c>
      <c r="C11813" s="2" t="s">
        <v>96</v>
      </c>
      <c r="D11813" s="3">
        <f>IFERROR(VLOOKUP(ZDEFAULT_PORTRAIT!A11813,'Price Change'!$C$2:$G$5796,5,FALSE),E11813)</f>
        <v>9.3000000000000007</v>
      </c>
      <c r="E11813" s="3">
        <v>8</v>
      </c>
      <c r="F11813" s="4">
        <v>181</v>
      </c>
      <c r="G11813" s="5">
        <v>1448</v>
      </c>
      <c r="H11813" s="3">
        <f t="shared" si="368"/>
        <v>-235.30000000000013</v>
      </c>
      <c r="I11813" s="30">
        <f t="shared" si="369"/>
        <v>-0.16250000000000009</v>
      </c>
    </row>
    <row r="11814" spans="1:9" ht="15.75" thickBot="1" x14ac:dyDescent="0.3">
      <c r="A11814" s="2">
        <v>92211399</v>
      </c>
      <c r="B11814" s="2" t="s">
        <v>10608</v>
      </c>
      <c r="C11814" s="2" t="s">
        <v>96</v>
      </c>
      <c r="D11814" s="6">
        <f>IFERROR(VLOOKUP(ZDEFAULT_PORTRAIT!A11814,'Price Change'!$C$2:$G$5796,5,FALSE),E11814)</f>
        <v>1717.2</v>
      </c>
      <c r="E11814" s="6">
        <v>1717.2</v>
      </c>
      <c r="F11814" s="7"/>
      <c r="G11814" s="7"/>
      <c r="H11814" s="3">
        <f t="shared" si="368"/>
        <v>0</v>
      </c>
      <c r="I11814" s="30">
        <f t="shared" si="369"/>
        <v>0</v>
      </c>
    </row>
    <row r="11815" spans="1:9" ht="15.75" thickBot="1" x14ac:dyDescent="0.3">
      <c r="A11815" s="2">
        <v>92211400</v>
      </c>
      <c r="B11815" s="2" t="s">
        <v>9981</v>
      </c>
      <c r="C11815" s="2" t="s">
        <v>96</v>
      </c>
      <c r="D11815" s="3">
        <f>IFERROR(VLOOKUP(ZDEFAULT_PORTRAIT!A11815,'Price Change'!$C$2:$G$5796,5,FALSE),E11815)</f>
        <v>8.4</v>
      </c>
      <c r="E11815" s="3">
        <v>20</v>
      </c>
      <c r="F11815" s="8"/>
      <c r="G11815" s="8"/>
      <c r="H11815" s="3">
        <f t="shared" si="368"/>
        <v>0</v>
      </c>
      <c r="I11815" s="30">
        <f t="shared" si="369"/>
        <v>0</v>
      </c>
    </row>
    <row r="11816" spans="1:9" ht="15.75" thickBot="1" x14ac:dyDescent="0.3">
      <c r="A11816" s="2">
        <v>92211401</v>
      </c>
      <c r="B11816" s="2" t="s">
        <v>10609</v>
      </c>
      <c r="C11816" s="2" t="s">
        <v>96</v>
      </c>
      <c r="D11816" s="6">
        <f>IFERROR(VLOOKUP(ZDEFAULT_PORTRAIT!A11816,'Price Change'!$C$2:$G$5796,5,FALSE),E11816)</f>
        <v>33</v>
      </c>
      <c r="E11816" s="6">
        <v>33</v>
      </c>
      <c r="F11816" s="7"/>
      <c r="G11816" s="7"/>
      <c r="H11816" s="3">
        <f t="shared" si="368"/>
        <v>0</v>
      </c>
      <c r="I11816" s="30">
        <f t="shared" si="369"/>
        <v>0</v>
      </c>
    </row>
    <row r="11817" spans="1:9" ht="15.75" thickBot="1" x14ac:dyDescent="0.3">
      <c r="A11817" s="2">
        <v>92211402</v>
      </c>
      <c r="B11817" s="2" t="s">
        <v>10412</v>
      </c>
      <c r="C11817" s="2" t="s">
        <v>96</v>
      </c>
      <c r="D11817" s="3">
        <f>IFERROR(VLOOKUP(ZDEFAULT_PORTRAIT!A11817,'Price Change'!$C$2:$G$5796,5,FALSE),E11817)</f>
        <v>8</v>
      </c>
      <c r="E11817" s="3">
        <v>8</v>
      </c>
      <c r="F11817" s="8"/>
      <c r="G11817" s="8"/>
      <c r="H11817" s="3">
        <f t="shared" si="368"/>
        <v>0</v>
      </c>
      <c r="I11817" s="30">
        <f t="shared" si="369"/>
        <v>0</v>
      </c>
    </row>
    <row r="11818" spans="1:9" ht="15.75" thickBot="1" x14ac:dyDescent="0.3">
      <c r="A11818" s="2">
        <v>92211403</v>
      </c>
      <c r="B11818" s="2" t="s">
        <v>10610</v>
      </c>
      <c r="C11818" s="2" t="s">
        <v>96</v>
      </c>
      <c r="D11818" s="6">
        <f>IFERROR(VLOOKUP(ZDEFAULT_PORTRAIT!A11818,'Price Change'!$C$2:$G$5796,5,FALSE),E11818)</f>
        <v>21.3</v>
      </c>
      <c r="E11818" s="6">
        <v>18</v>
      </c>
      <c r="F11818" s="7"/>
      <c r="G11818" s="7"/>
      <c r="H11818" s="3">
        <f t="shared" si="368"/>
        <v>0</v>
      </c>
      <c r="I11818" s="30">
        <f t="shared" si="369"/>
        <v>0</v>
      </c>
    </row>
    <row r="11819" spans="1:9" ht="15.75" thickBot="1" x14ac:dyDescent="0.3">
      <c r="A11819" s="2">
        <v>92211404</v>
      </c>
      <c r="B11819" s="2" t="s">
        <v>10067</v>
      </c>
      <c r="C11819" s="2" t="s">
        <v>96</v>
      </c>
      <c r="D11819" s="3">
        <f>IFERROR(VLOOKUP(ZDEFAULT_PORTRAIT!A11819,'Price Change'!$C$2:$G$5796,5,FALSE),E11819)</f>
        <v>8</v>
      </c>
      <c r="E11819" s="3">
        <v>8</v>
      </c>
      <c r="F11819" s="8"/>
      <c r="G11819" s="8"/>
      <c r="H11819" s="3">
        <f t="shared" si="368"/>
        <v>0</v>
      </c>
      <c r="I11819" s="30">
        <f t="shared" si="369"/>
        <v>0</v>
      </c>
    </row>
    <row r="11820" spans="1:9" ht="15.75" thickBot="1" x14ac:dyDescent="0.3">
      <c r="A11820" s="2">
        <v>92211405</v>
      </c>
      <c r="B11820" s="2" t="s">
        <v>10611</v>
      </c>
      <c r="C11820" s="2" t="s">
        <v>96</v>
      </c>
      <c r="D11820" s="6">
        <f>IFERROR(VLOOKUP(ZDEFAULT_PORTRAIT!A11820,'Price Change'!$C$2:$G$5796,5,FALSE),E11820)</f>
        <v>8</v>
      </c>
      <c r="E11820" s="6">
        <v>8</v>
      </c>
      <c r="F11820" s="7"/>
      <c r="G11820" s="7"/>
      <c r="H11820" s="3">
        <f t="shared" si="368"/>
        <v>0</v>
      </c>
      <c r="I11820" s="30">
        <f t="shared" si="369"/>
        <v>0</v>
      </c>
    </row>
    <row r="11821" spans="1:9" ht="15.75" thickBot="1" x14ac:dyDescent="0.3">
      <c r="A11821" s="2">
        <v>92211406</v>
      </c>
      <c r="B11821" s="2" t="s">
        <v>10313</v>
      </c>
      <c r="C11821" s="2" t="s">
        <v>96</v>
      </c>
      <c r="D11821" s="3">
        <f>IFERROR(VLOOKUP(ZDEFAULT_PORTRAIT!A11821,'Price Change'!$C$2:$G$5796,5,FALSE),E11821)</f>
        <v>8</v>
      </c>
      <c r="E11821" s="3">
        <v>8</v>
      </c>
      <c r="F11821" s="8"/>
      <c r="G11821" s="8"/>
      <c r="H11821" s="3">
        <f t="shared" si="368"/>
        <v>0</v>
      </c>
      <c r="I11821" s="30">
        <f t="shared" si="369"/>
        <v>0</v>
      </c>
    </row>
    <row r="11822" spans="1:9" ht="15.75" thickBot="1" x14ac:dyDescent="0.3">
      <c r="A11822" s="2">
        <v>92211407</v>
      </c>
      <c r="B11822" s="2" t="s">
        <v>8789</v>
      </c>
      <c r="C11822" s="2" t="s">
        <v>96</v>
      </c>
      <c r="D11822" s="6">
        <f>IFERROR(VLOOKUP(ZDEFAULT_PORTRAIT!A11822,'Price Change'!$C$2:$G$5796,5,FALSE),E11822)</f>
        <v>8</v>
      </c>
      <c r="E11822" s="6">
        <v>8</v>
      </c>
      <c r="F11822" s="9">
        <v>733</v>
      </c>
      <c r="G11822" s="10">
        <v>5864</v>
      </c>
      <c r="H11822" s="3">
        <f t="shared" si="368"/>
        <v>0</v>
      </c>
      <c r="I11822" s="30">
        <f t="shared" si="369"/>
        <v>0</v>
      </c>
    </row>
    <row r="11823" spans="1:9" ht="15.75" thickBot="1" x14ac:dyDescent="0.3">
      <c r="A11823" s="2">
        <v>92211408</v>
      </c>
      <c r="B11823" s="2" t="s">
        <v>9788</v>
      </c>
      <c r="C11823" s="2" t="s">
        <v>96</v>
      </c>
      <c r="D11823" s="3">
        <f>IFERROR(VLOOKUP(ZDEFAULT_PORTRAIT!A11823,'Price Change'!$C$2:$G$5796,5,FALSE),E11823)</f>
        <v>8</v>
      </c>
      <c r="E11823" s="3">
        <v>8</v>
      </c>
      <c r="F11823" s="8"/>
      <c r="G11823" s="8"/>
      <c r="H11823" s="3">
        <f t="shared" si="368"/>
        <v>0</v>
      </c>
      <c r="I11823" s="30">
        <f t="shared" si="369"/>
        <v>0</v>
      </c>
    </row>
    <row r="11824" spans="1:9" ht="15.75" thickBot="1" x14ac:dyDescent="0.3">
      <c r="A11824" s="2">
        <v>92211409</v>
      </c>
      <c r="B11824" s="2" t="s">
        <v>10612</v>
      </c>
      <c r="C11824" s="2" t="s">
        <v>96</v>
      </c>
      <c r="D11824" s="6">
        <f>IFERROR(VLOOKUP(ZDEFAULT_PORTRAIT!A11824,'Price Change'!$C$2:$G$5796,5,FALSE),E11824)</f>
        <v>12.2</v>
      </c>
      <c r="E11824" s="6">
        <v>25</v>
      </c>
      <c r="F11824" s="7"/>
      <c r="G11824" s="7"/>
      <c r="H11824" s="3">
        <f t="shared" si="368"/>
        <v>0</v>
      </c>
      <c r="I11824" s="30">
        <f t="shared" si="369"/>
        <v>0</v>
      </c>
    </row>
    <row r="11825" spans="1:9" ht="15.75" thickBot="1" x14ac:dyDescent="0.3">
      <c r="A11825" s="2">
        <v>92211410</v>
      </c>
      <c r="B11825" s="2" t="s">
        <v>10613</v>
      </c>
      <c r="C11825" s="2" t="s">
        <v>96</v>
      </c>
      <c r="D11825" s="3">
        <f>IFERROR(VLOOKUP(ZDEFAULT_PORTRAIT!A11825,'Price Change'!$C$2:$G$5796,5,FALSE),E11825)</f>
        <v>8</v>
      </c>
      <c r="E11825" s="3">
        <v>8</v>
      </c>
      <c r="F11825" s="4">
        <v>2129</v>
      </c>
      <c r="G11825" s="5">
        <v>17032</v>
      </c>
      <c r="H11825" s="3">
        <f t="shared" si="368"/>
        <v>0</v>
      </c>
      <c r="I11825" s="30">
        <f t="shared" si="369"/>
        <v>0</v>
      </c>
    </row>
    <row r="11826" spans="1:9" ht="15.75" thickBot="1" x14ac:dyDescent="0.3">
      <c r="A11826" s="2">
        <v>92211411</v>
      </c>
      <c r="B11826" s="2" t="s">
        <v>10534</v>
      </c>
      <c r="C11826" s="2" t="s">
        <v>96</v>
      </c>
      <c r="D11826" s="6">
        <f>IFERROR(VLOOKUP(ZDEFAULT_PORTRAIT!A11826,'Price Change'!$C$2:$G$5796,5,FALSE),E11826)</f>
        <v>1570.5</v>
      </c>
      <c r="E11826" s="6">
        <v>1570.5</v>
      </c>
      <c r="F11826" s="7"/>
      <c r="G11826" s="7"/>
      <c r="H11826" s="3">
        <f t="shared" si="368"/>
        <v>0</v>
      </c>
      <c r="I11826" s="30">
        <f t="shared" si="369"/>
        <v>0</v>
      </c>
    </row>
    <row r="11827" spans="1:9" ht="15.75" thickBot="1" x14ac:dyDescent="0.3">
      <c r="A11827" s="2">
        <v>92211412</v>
      </c>
      <c r="B11827" s="2" t="s">
        <v>10614</v>
      </c>
      <c r="C11827" s="2" t="s">
        <v>96</v>
      </c>
      <c r="D11827" s="3">
        <f>IFERROR(VLOOKUP(ZDEFAULT_PORTRAIT!A11827,'Price Change'!$C$2:$G$5796,5,FALSE),E11827)</f>
        <v>8</v>
      </c>
      <c r="E11827" s="3">
        <v>8</v>
      </c>
      <c r="F11827" s="8"/>
      <c r="G11827" s="8"/>
      <c r="H11827" s="3">
        <f t="shared" si="368"/>
        <v>0</v>
      </c>
      <c r="I11827" s="30">
        <f t="shared" si="369"/>
        <v>0</v>
      </c>
    </row>
    <row r="11828" spans="1:9" ht="15.75" thickBot="1" x14ac:dyDescent="0.3">
      <c r="A11828" s="2">
        <v>92211413</v>
      </c>
      <c r="B11828" s="2" t="s">
        <v>10615</v>
      </c>
      <c r="C11828" s="2" t="s">
        <v>96</v>
      </c>
      <c r="D11828" s="6">
        <f>IFERROR(VLOOKUP(ZDEFAULT_PORTRAIT!A11828,'Price Change'!$C$2:$G$5796,5,FALSE),E11828)</f>
        <v>131</v>
      </c>
      <c r="E11828" s="6">
        <v>135</v>
      </c>
      <c r="F11828" s="9">
        <v>1</v>
      </c>
      <c r="G11828" s="10">
        <v>135</v>
      </c>
      <c r="H11828" s="3">
        <f t="shared" si="368"/>
        <v>4</v>
      </c>
      <c r="I11828" s="30">
        <f t="shared" si="369"/>
        <v>2.9629629629629631E-2</v>
      </c>
    </row>
    <row r="11829" spans="1:9" ht="15.75" thickBot="1" x14ac:dyDescent="0.3">
      <c r="A11829" s="2">
        <v>92211414</v>
      </c>
      <c r="B11829" s="2" t="s">
        <v>10616</v>
      </c>
      <c r="C11829" s="2" t="s">
        <v>96</v>
      </c>
      <c r="D11829" s="3">
        <f>IFERROR(VLOOKUP(ZDEFAULT_PORTRAIT!A11829,'Price Change'!$C$2:$G$5796,5,FALSE),E11829)</f>
        <v>8</v>
      </c>
      <c r="E11829" s="3">
        <v>19</v>
      </c>
      <c r="F11829" s="8"/>
      <c r="G11829" s="8"/>
      <c r="H11829" s="3">
        <f t="shared" si="368"/>
        <v>0</v>
      </c>
      <c r="I11829" s="30">
        <f t="shared" si="369"/>
        <v>0</v>
      </c>
    </row>
    <row r="11830" spans="1:9" ht="15.75" thickBot="1" x14ac:dyDescent="0.3">
      <c r="A11830" s="2">
        <v>92211415</v>
      </c>
      <c r="B11830" s="2" t="s">
        <v>10524</v>
      </c>
      <c r="C11830" s="2" t="s">
        <v>96</v>
      </c>
      <c r="D11830" s="6">
        <f>IFERROR(VLOOKUP(ZDEFAULT_PORTRAIT!A11830,'Price Change'!$C$2:$G$5796,5,FALSE),E11830)</f>
        <v>218.9</v>
      </c>
      <c r="E11830" s="6">
        <v>218.9</v>
      </c>
      <c r="F11830" s="7"/>
      <c r="G11830" s="7"/>
      <c r="H11830" s="3">
        <f t="shared" si="368"/>
        <v>0</v>
      </c>
      <c r="I11830" s="30">
        <f t="shared" si="369"/>
        <v>0</v>
      </c>
    </row>
    <row r="11831" spans="1:9" ht="15.75" thickBot="1" x14ac:dyDescent="0.3">
      <c r="A11831" s="2">
        <v>92211416</v>
      </c>
      <c r="B11831" s="2" t="s">
        <v>10617</v>
      </c>
      <c r="C11831" s="2" t="s">
        <v>96</v>
      </c>
      <c r="D11831" s="3">
        <f>IFERROR(VLOOKUP(ZDEFAULT_PORTRAIT!A11831,'Price Change'!$C$2:$G$5796,5,FALSE),E11831)</f>
        <v>10</v>
      </c>
      <c r="E11831" s="3">
        <v>10</v>
      </c>
      <c r="F11831" s="8"/>
      <c r="G11831" s="8"/>
      <c r="H11831" s="3">
        <f t="shared" si="368"/>
        <v>0</v>
      </c>
      <c r="I11831" s="30">
        <f t="shared" si="369"/>
        <v>0</v>
      </c>
    </row>
    <row r="11832" spans="1:9" ht="15.75" thickBot="1" x14ac:dyDescent="0.3">
      <c r="A11832" s="2">
        <v>92211417</v>
      </c>
      <c r="B11832" s="2" t="s">
        <v>10618</v>
      </c>
      <c r="C11832" s="2" t="s">
        <v>96</v>
      </c>
      <c r="D11832" s="6">
        <f>IFERROR(VLOOKUP(ZDEFAULT_PORTRAIT!A11832,'Price Change'!$C$2:$G$5796,5,FALSE),E11832)</f>
        <v>9.6</v>
      </c>
      <c r="E11832" s="6">
        <v>8</v>
      </c>
      <c r="F11832" s="7"/>
      <c r="G11832" s="7"/>
      <c r="H11832" s="3">
        <f t="shared" si="368"/>
        <v>0</v>
      </c>
      <c r="I11832" s="30">
        <f t="shared" si="369"/>
        <v>0</v>
      </c>
    </row>
    <row r="11833" spans="1:9" ht="15.75" thickBot="1" x14ac:dyDescent="0.3">
      <c r="A11833" s="2">
        <v>92211418</v>
      </c>
      <c r="B11833" s="2" t="s">
        <v>10619</v>
      </c>
      <c r="C11833" s="2" t="s">
        <v>96</v>
      </c>
      <c r="D11833" s="3">
        <f>IFERROR(VLOOKUP(ZDEFAULT_PORTRAIT!A11833,'Price Change'!$C$2:$G$5796,5,FALSE),E11833)</f>
        <v>26</v>
      </c>
      <c r="E11833" s="3">
        <v>27</v>
      </c>
      <c r="F11833" s="4">
        <v>54</v>
      </c>
      <c r="G11833" s="5">
        <v>1458</v>
      </c>
      <c r="H11833" s="3">
        <f t="shared" si="368"/>
        <v>54</v>
      </c>
      <c r="I11833" s="30">
        <f t="shared" si="369"/>
        <v>3.7037037037037035E-2</v>
      </c>
    </row>
    <row r="11834" spans="1:9" ht="15.75" thickBot="1" x14ac:dyDescent="0.3">
      <c r="A11834" s="2">
        <v>92211419</v>
      </c>
      <c r="B11834" s="2" t="s">
        <v>10620</v>
      </c>
      <c r="C11834" s="2" t="s">
        <v>96</v>
      </c>
      <c r="D11834" s="6">
        <f>IFERROR(VLOOKUP(ZDEFAULT_PORTRAIT!A11834,'Price Change'!$C$2:$G$5796,5,FALSE),E11834)</f>
        <v>342</v>
      </c>
      <c r="E11834" s="6">
        <v>342</v>
      </c>
      <c r="F11834" s="7"/>
      <c r="G11834" s="7"/>
      <c r="H11834" s="3">
        <f t="shared" si="368"/>
        <v>0</v>
      </c>
      <c r="I11834" s="30">
        <f t="shared" si="369"/>
        <v>0</v>
      </c>
    </row>
    <row r="11835" spans="1:9" ht="15.75" thickBot="1" x14ac:dyDescent="0.3">
      <c r="A11835" s="2">
        <v>92211420</v>
      </c>
      <c r="B11835" s="2" t="s">
        <v>9981</v>
      </c>
      <c r="C11835" s="2" t="s">
        <v>96</v>
      </c>
      <c r="D11835" s="3">
        <f>IFERROR(VLOOKUP(ZDEFAULT_PORTRAIT!A11835,'Price Change'!$C$2:$G$5796,5,FALSE),E11835)</f>
        <v>9</v>
      </c>
      <c r="E11835" s="3">
        <v>11</v>
      </c>
      <c r="F11835" s="4">
        <v>1</v>
      </c>
      <c r="G11835" s="5">
        <v>11</v>
      </c>
      <c r="H11835" s="3">
        <f t="shared" si="368"/>
        <v>2</v>
      </c>
      <c r="I11835" s="30">
        <f t="shared" si="369"/>
        <v>0.18181818181818182</v>
      </c>
    </row>
    <row r="11836" spans="1:9" ht="15.75" thickBot="1" x14ac:dyDescent="0.3">
      <c r="A11836" s="2">
        <v>92211421</v>
      </c>
      <c r="B11836" s="2" t="s">
        <v>10621</v>
      </c>
      <c r="C11836" s="2" t="s">
        <v>96</v>
      </c>
      <c r="D11836" s="6">
        <f>IFERROR(VLOOKUP(ZDEFAULT_PORTRAIT!A11836,'Price Change'!$C$2:$G$5796,5,FALSE),E11836)</f>
        <v>84.8</v>
      </c>
      <c r="E11836" s="6">
        <v>207</v>
      </c>
      <c r="F11836" s="7"/>
      <c r="G11836" s="7"/>
      <c r="H11836" s="3">
        <f t="shared" si="368"/>
        <v>0</v>
      </c>
      <c r="I11836" s="30">
        <f t="shared" si="369"/>
        <v>0</v>
      </c>
    </row>
    <row r="11837" spans="1:9" ht="15.75" thickBot="1" x14ac:dyDescent="0.3">
      <c r="A11837" s="2">
        <v>92211422</v>
      </c>
      <c r="B11837" s="2" t="s">
        <v>10259</v>
      </c>
      <c r="C11837" s="2" t="s">
        <v>96</v>
      </c>
      <c r="D11837" s="3">
        <f>IFERROR(VLOOKUP(ZDEFAULT_PORTRAIT!A11837,'Price Change'!$C$2:$G$5796,5,FALSE),E11837)</f>
        <v>8</v>
      </c>
      <c r="E11837" s="3">
        <v>8</v>
      </c>
      <c r="F11837" s="8"/>
      <c r="G11837" s="8"/>
      <c r="H11837" s="3">
        <f t="shared" si="368"/>
        <v>0</v>
      </c>
      <c r="I11837" s="30">
        <f t="shared" si="369"/>
        <v>0</v>
      </c>
    </row>
    <row r="11838" spans="1:9" ht="15.75" thickBot="1" x14ac:dyDescent="0.3">
      <c r="A11838" s="2">
        <v>92211423</v>
      </c>
      <c r="B11838" s="2" t="s">
        <v>10622</v>
      </c>
      <c r="C11838" s="2" t="s">
        <v>96</v>
      </c>
      <c r="D11838" s="6">
        <f>IFERROR(VLOOKUP(ZDEFAULT_PORTRAIT!A11838,'Price Change'!$C$2:$G$5796,5,FALSE),E11838)</f>
        <v>235</v>
      </c>
      <c r="E11838" s="6">
        <v>137</v>
      </c>
      <c r="F11838" s="7"/>
      <c r="G11838" s="7"/>
      <c r="H11838" s="3">
        <f t="shared" si="368"/>
        <v>0</v>
      </c>
      <c r="I11838" s="30">
        <f t="shared" si="369"/>
        <v>0</v>
      </c>
    </row>
    <row r="11839" spans="1:9" ht="15.75" thickBot="1" x14ac:dyDescent="0.3">
      <c r="A11839" s="2">
        <v>92211424</v>
      </c>
      <c r="B11839" s="2" t="s">
        <v>10623</v>
      </c>
      <c r="C11839" s="2" t="s">
        <v>96</v>
      </c>
      <c r="D11839" s="3">
        <f>IFERROR(VLOOKUP(ZDEFAULT_PORTRAIT!A11839,'Price Change'!$C$2:$G$5796,5,FALSE),E11839)</f>
        <v>98</v>
      </c>
      <c r="E11839" s="3">
        <v>89</v>
      </c>
      <c r="F11839" s="8"/>
      <c r="G11839" s="8"/>
      <c r="H11839" s="3">
        <f t="shared" si="368"/>
        <v>0</v>
      </c>
      <c r="I11839" s="30">
        <f t="shared" si="369"/>
        <v>0</v>
      </c>
    </row>
    <row r="11840" spans="1:9" ht="15.75" thickBot="1" x14ac:dyDescent="0.3">
      <c r="A11840" s="2">
        <v>92211425</v>
      </c>
      <c r="B11840" s="2" t="s">
        <v>10579</v>
      </c>
      <c r="C11840" s="2" t="s">
        <v>96</v>
      </c>
      <c r="D11840" s="6">
        <f>IFERROR(VLOOKUP(ZDEFAULT_PORTRAIT!A11840,'Price Change'!$C$2:$G$5796,5,FALSE),E11840)</f>
        <v>64</v>
      </c>
      <c r="E11840" s="6">
        <v>62</v>
      </c>
      <c r="F11840" s="7"/>
      <c r="G11840" s="7"/>
      <c r="H11840" s="3">
        <f t="shared" si="368"/>
        <v>0</v>
      </c>
      <c r="I11840" s="30">
        <f t="shared" si="369"/>
        <v>0</v>
      </c>
    </row>
    <row r="11841" spans="1:9" ht="15.75" thickBot="1" x14ac:dyDescent="0.3">
      <c r="A11841" s="2">
        <v>92211426</v>
      </c>
      <c r="B11841" s="2" t="s">
        <v>10624</v>
      </c>
      <c r="C11841" s="2" t="s">
        <v>96</v>
      </c>
      <c r="D11841" s="3">
        <f>IFERROR(VLOOKUP(ZDEFAULT_PORTRAIT!A11841,'Price Change'!$C$2:$G$5796,5,FALSE),E11841)</f>
        <v>8.5</v>
      </c>
      <c r="E11841" s="3">
        <v>8.5</v>
      </c>
      <c r="F11841" s="8"/>
      <c r="G11841" s="8"/>
      <c r="H11841" s="3">
        <f t="shared" si="368"/>
        <v>0</v>
      </c>
      <c r="I11841" s="30">
        <f t="shared" si="369"/>
        <v>0</v>
      </c>
    </row>
    <row r="11842" spans="1:9" ht="15.75" thickBot="1" x14ac:dyDescent="0.3">
      <c r="A11842" s="2">
        <v>92211427</v>
      </c>
      <c r="B11842" s="2" t="s">
        <v>10625</v>
      </c>
      <c r="C11842" s="2" t="s">
        <v>96</v>
      </c>
      <c r="D11842" s="6">
        <f>IFERROR(VLOOKUP(ZDEFAULT_PORTRAIT!A11842,'Price Change'!$C$2:$G$5796,5,FALSE),E11842)</f>
        <v>48</v>
      </c>
      <c r="E11842" s="6">
        <v>48</v>
      </c>
      <c r="F11842" s="7"/>
      <c r="G11842" s="7"/>
      <c r="H11842" s="3">
        <f t="shared" si="368"/>
        <v>0</v>
      </c>
      <c r="I11842" s="30">
        <f t="shared" si="369"/>
        <v>0</v>
      </c>
    </row>
    <row r="11843" spans="1:9" ht="15.75" thickBot="1" x14ac:dyDescent="0.3">
      <c r="A11843" s="2">
        <v>92211428</v>
      </c>
      <c r="B11843" s="2" t="s">
        <v>10593</v>
      </c>
      <c r="C11843" s="2" t="s">
        <v>96</v>
      </c>
      <c r="D11843" s="3">
        <f>IFERROR(VLOOKUP(ZDEFAULT_PORTRAIT!A11843,'Price Change'!$C$2:$G$5796,5,FALSE),E11843)</f>
        <v>8</v>
      </c>
      <c r="E11843" s="3">
        <v>8</v>
      </c>
      <c r="F11843" s="4">
        <v>30</v>
      </c>
      <c r="G11843" s="5">
        <v>240</v>
      </c>
      <c r="H11843" s="3">
        <f t="shared" si="368"/>
        <v>0</v>
      </c>
      <c r="I11843" s="30">
        <f t="shared" si="369"/>
        <v>0</v>
      </c>
    </row>
    <row r="11844" spans="1:9" ht="15.75" thickBot="1" x14ac:dyDescent="0.3">
      <c r="A11844" s="2">
        <v>92211429</v>
      </c>
      <c r="B11844" s="2" t="s">
        <v>10626</v>
      </c>
      <c r="C11844" s="2" t="s">
        <v>96</v>
      </c>
      <c r="D11844" s="6">
        <f>IFERROR(VLOOKUP(ZDEFAULT_PORTRAIT!A11844,'Price Change'!$C$2:$G$5796,5,FALSE),E11844)</f>
        <v>10.6</v>
      </c>
      <c r="E11844" s="6">
        <v>10.6</v>
      </c>
      <c r="F11844" s="7"/>
      <c r="G11844" s="7"/>
      <c r="H11844" s="3">
        <f t="shared" si="368"/>
        <v>0</v>
      </c>
      <c r="I11844" s="30">
        <f t="shared" si="369"/>
        <v>0</v>
      </c>
    </row>
    <row r="11845" spans="1:9" ht="15.75" thickBot="1" x14ac:dyDescent="0.3">
      <c r="A11845" s="2">
        <v>92211430</v>
      </c>
      <c r="B11845" s="2" t="s">
        <v>10627</v>
      </c>
      <c r="C11845" s="2" t="s">
        <v>96</v>
      </c>
      <c r="D11845" s="3">
        <f>IFERROR(VLOOKUP(ZDEFAULT_PORTRAIT!A11845,'Price Change'!$C$2:$G$5796,5,FALSE),E11845)</f>
        <v>8</v>
      </c>
      <c r="E11845" s="3">
        <v>8</v>
      </c>
      <c r="F11845" s="8"/>
      <c r="G11845" s="8"/>
      <c r="H11845" s="3">
        <f t="shared" si="368"/>
        <v>0</v>
      </c>
      <c r="I11845" s="30">
        <f t="shared" si="369"/>
        <v>0</v>
      </c>
    </row>
    <row r="11846" spans="1:9" ht="15.75" thickBot="1" x14ac:dyDescent="0.3">
      <c r="A11846" s="2">
        <v>92211431</v>
      </c>
      <c r="B11846" s="2" t="s">
        <v>10255</v>
      </c>
      <c r="C11846" s="2" t="s">
        <v>96</v>
      </c>
      <c r="D11846" s="6">
        <f>IFERROR(VLOOKUP(ZDEFAULT_PORTRAIT!A11846,'Price Change'!$C$2:$G$5796,5,FALSE),E11846)</f>
        <v>51</v>
      </c>
      <c r="E11846" s="6">
        <v>51</v>
      </c>
      <c r="F11846" s="7"/>
      <c r="G11846" s="7"/>
      <c r="H11846" s="3">
        <f t="shared" ref="H11846:H11909" si="370">IFERROR((E11846-D11846)*F11846,E11846*F11846)</f>
        <v>0</v>
      </c>
      <c r="I11846" s="30">
        <f t="shared" ref="I11846:I11909" si="371">IFERROR(H11846/G11846,0)</f>
        <v>0</v>
      </c>
    </row>
    <row r="11847" spans="1:9" ht="15.75" thickBot="1" x14ac:dyDescent="0.3">
      <c r="A11847" s="2">
        <v>92211432</v>
      </c>
      <c r="B11847" s="2" t="s">
        <v>10628</v>
      </c>
      <c r="C11847" s="2" t="s">
        <v>96</v>
      </c>
      <c r="D11847" s="3">
        <f>IFERROR(VLOOKUP(ZDEFAULT_PORTRAIT!A11847,'Price Change'!$C$2:$G$5796,5,FALSE),E11847)</f>
        <v>212.5</v>
      </c>
      <c r="E11847" s="3">
        <v>210.5</v>
      </c>
      <c r="F11847" s="4">
        <v>981</v>
      </c>
      <c r="G11847" s="5">
        <v>208138.5</v>
      </c>
      <c r="H11847" s="3">
        <f t="shared" si="370"/>
        <v>-1962</v>
      </c>
      <c r="I11847" s="30">
        <f t="shared" si="371"/>
        <v>-9.4264155838540194E-3</v>
      </c>
    </row>
    <row r="11848" spans="1:9" ht="15.75" thickBot="1" x14ac:dyDescent="0.3">
      <c r="A11848" s="2">
        <v>92211433</v>
      </c>
      <c r="B11848" s="2" t="s">
        <v>10629</v>
      </c>
      <c r="C11848" s="2" t="s">
        <v>96</v>
      </c>
      <c r="D11848" s="6">
        <f>IFERROR(VLOOKUP(ZDEFAULT_PORTRAIT!A11848,'Price Change'!$C$2:$G$5796,5,FALSE),E11848)</f>
        <v>8</v>
      </c>
      <c r="E11848" s="6">
        <v>8</v>
      </c>
      <c r="F11848" s="7"/>
      <c r="G11848" s="7"/>
      <c r="H11848" s="3">
        <f t="shared" si="370"/>
        <v>0</v>
      </c>
      <c r="I11848" s="30">
        <f t="shared" si="371"/>
        <v>0</v>
      </c>
    </row>
    <row r="11849" spans="1:9" ht="15.75" thickBot="1" x14ac:dyDescent="0.3">
      <c r="A11849" s="2">
        <v>92211434</v>
      </c>
      <c r="B11849" s="2" t="s">
        <v>9391</v>
      </c>
      <c r="C11849" s="2" t="s">
        <v>96</v>
      </c>
      <c r="D11849" s="3">
        <f>IFERROR(VLOOKUP(ZDEFAULT_PORTRAIT!A11849,'Price Change'!$C$2:$G$5796,5,FALSE),E11849)</f>
        <v>8</v>
      </c>
      <c r="E11849" s="3">
        <v>8</v>
      </c>
      <c r="F11849" s="8"/>
      <c r="G11849" s="8"/>
      <c r="H11849" s="3">
        <f t="shared" si="370"/>
        <v>0</v>
      </c>
      <c r="I11849" s="30">
        <f t="shared" si="371"/>
        <v>0</v>
      </c>
    </row>
    <row r="11850" spans="1:9" ht="15.75" thickBot="1" x14ac:dyDescent="0.3">
      <c r="A11850" s="2">
        <v>92211435</v>
      </c>
      <c r="B11850" s="2" t="s">
        <v>10427</v>
      </c>
      <c r="C11850" s="2" t="s">
        <v>96</v>
      </c>
      <c r="D11850" s="6">
        <f>IFERROR(VLOOKUP(ZDEFAULT_PORTRAIT!A11850,'Price Change'!$C$2:$G$5796,5,FALSE),E11850)</f>
        <v>8</v>
      </c>
      <c r="E11850" s="6">
        <v>8</v>
      </c>
      <c r="F11850" s="7"/>
      <c r="G11850" s="7"/>
      <c r="H11850" s="3">
        <f t="shared" si="370"/>
        <v>0</v>
      </c>
      <c r="I11850" s="30">
        <f t="shared" si="371"/>
        <v>0</v>
      </c>
    </row>
    <row r="11851" spans="1:9" ht="15.75" thickBot="1" x14ac:dyDescent="0.3">
      <c r="A11851" s="2">
        <v>92211436</v>
      </c>
      <c r="B11851" s="2" t="s">
        <v>10448</v>
      </c>
      <c r="C11851" s="2" t="s">
        <v>96</v>
      </c>
      <c r="D11851" s="3">
        <f>IFERROR(VLOOKUP(ZDEFAULT_PORTRAIT!A11851,'Price Change'!$C$2:$G$5796,5,FALSE),E11851)</f>
        <v>8</v>
      </c>
      <c r="E11851" s="3">
        <v>8</v>
      </c>
      <c r="F11851" s="8"/>
      <c r="G11851" s="8"/>
      <c r="H11851" s="3">
        <f t="shared" si="370"/>
        <v>0</v>
      </c>
      <c r="I11851" s="30">
        <f t="shared" si="371"/>
        <v>0</v>
      </c>
    </row>
    <row r="11852" spans="1:9" ht="15.75" thickBot="1" x14ac:dyDescent="0.3">
      <c r="A11852" s="2">
        <v>92211437</v>
      </c>
      <c r="B11852" s="2" t="s">
        <v>10585</v>
      </c>
      <c r="C11852" s="2" t="s">
        <v>96</v>
      </c>
      <c r="D11852" s="6">
        <f>IFERROR(VLOOKUP(ZDEFAULT_PORTRAIT!A11852,'Price Change'!$C$2:$G$5796,5,FALSE),E11852)</f>
        <v>8</v>
      </c>
      <c r="E11852" s="6">
        <v>8</v>
      </c>
      <c r="F11852" s="7"/>
      <c r="G11852" s="7"/>
      <c r="H11852" s="3">
        <f t="shared" si="370"/>
        <v>0</v>
      </c>
      <c r="I11852" s="30">
        <f t="shared" si="371"/>
        <v>0</v>
      </c>
    </row>
    <row r="11853" spans="1:9" ht="15.75" thickBot="1" x14ac:dyDescent="0.3">
      <c r="A11853" s="2">
        <v>92211438</v>
      </c>
      <c r="B11853" s="2" t="s">
        <v>8841</v>
      </c>
      <c r="C11853" s="2" t="s">
        <v>96</v>
      </c>
      <c r="D11853" s="3">
        <f>IFERROR(VLOOKUP(ZDEFAULT_PORTRAIT!A11853,'Price Change'!$C$2:$G$5796,5,FALSE),E11853)</f>
        <v>8</v>
      </c>
      <c r="E11853" s="3">
        <v>8</v>
      </c>
      <c r="F11853" s="4">
        <v>23</v>
      </c>
      <c r="G11853" s="5">
        <v>184</v>
      </c>
      <c r="H11853" s="3">
        <f t="shared" si="370"/>
        <v>0</v>
      </c>
      <c r="I11853" s="30">
        <f t="shared" si="371"/>
        <v>0</v>
      </c>
    </row>
    <row r="11854" spans="1:9" ht="15.75" thickBot="1" x14ac:dyDescent="0.3">
      <c r="A11854" s="2">
        <v>92211439</v>
      </c>
      <c r="B11854" s="2" t="s">
        <v>10196</v>
      </c>
      <c r="C11854" s="2" t="s">
        <v>96</v>
      </c>
      <c r="D11854" s="6">
        <f>IFERROR(VLOOKUP(ZDEFAULT_PORTRAIT!A11854,'Price Change'!$C$2:$G$5796,5,FALSE),E11854)</f>
        <v>8</v>
      </c>
      <c r="E11854" s="6">
        <v>8</v>
      </c>
      <c r="F11854" s="9">
        <v>70</v>
      </c>
      <c r="G11854" s="10">
        <v>560</v>
      </c>
      <c r="H11854" s="3">
        <f t="shared" si="370"/>
        <v>0</v>
      </c>
      <c r="I11854" s="30">
        <f t="shared" si="371"/>
        <v>0</v>
      </c>
    </row>
    <row r="11855" spans="1:9" ht="15.75" thickBot="1" x14ac:dyDescent="0.3">
      <c r="A11855" s="2">
        <v>92211440</v>
      </c>
      <c r="B11855" s="2" t="s">
        <v>10630</v>
      </c>
      <c r="C11855" s="2" t="s">
        <v>96</v>
      </c>
      <c r="D11855" s="3">
        <f>IFERROR(VLOOKUP(ZDEFAULT_PORTRAIT!A11855,'Price Change'!$C$2:$G$5796,5,FALSE),E11855)</f>
        <v>68.5</v>
      </c>
      <c r="E11855" s="3">
        <v>68</v>
      </c>
      <c r="F11855" s="8"/>
      <c r="G11855" s="8"/>
      <c r="H11855" s="3">
        <f t="shared" si="370"/>
        <v>0</v>
      </c>
      <c r="I11855" s="30">
        <f t="shared" si="371"/>
        <v>0</v>
      </c>
    </row>
    <row r="11856" spans="1:9" ht="15.75" thickBot="1" x14ac:dyDescent="0.3">
      <c r="A11856" s="2">
        <v>92211441</v>
      </c>
      <c r="B11856" s="2" t="s">
        <v>10631</v>
      </c>
      <c r="C11856" s="2" t="s">
        <v>96</v>
      </c>
      <c r="D11856" s="6">
        <f>IFERROR(VLOOKUP(ZDEFAULT_PORTRAIT!A11856,'Price Change'!$C$2:$G$5796,5,FALSE),E11856)</f>
        <v>8</v>
      </c>
      <c r="E11856" s="6">
        <v>8</v>
      </c>
      <c r="F11856" s="7"/>
      <c r="G11856" s="7"/>
      <c r="H11856" s="3">
        <f t="shared" si="370"/>
        <v>0</v>
      </c>
      <c r="I11856" s="30">
        <f t="shared" si="371"/>
        <v>0</v>
      </c>
    </row>
    <row r="11857" spans="1:9" ht="15.75" thickBot="1" x14ac:dyDescent="0.3">
      <c r="A11857" s="2">
        <v>92211442</v>
      </c>
      <c r="B11857" s="2" t="s">
        <v>10632</v>
      </c>
      <c r="C11857" s="2" t="s">
        <v>96</v>
      </c>
      <c r="D11857" s="3">
        <f>IFERROR(VLOOKUP(ZDEFAULT_PORTRAIT!A11857,'Price Change'!$C$2:$G$5796,5,FALSE),E11857)</f>
        <v>66.8</v>
      </c>
      <c r="E11857" s="3">
        <v>66.8</v>
      </c>
      <c r="F11857" s="8"/>
      <c r="G11857" s="8"/>
      <c r="H11857" s="3">
        <f t="shared" si="370"/>
        <v>0</v>
      </c>
      <c r="I11857" s="30">
        <f t="shared" si="371"/>
        <v>0</v>
      </c>
    </row>
    <row r="11858" spans="1:9" ht="15.75" thickBot="1" x14ac:dyDescent="0.3">
      <c r="A11858" s="2">
        <v>92211443</v>
      </c>
      <c r="B11858" s="2" t="s">
        <v>10633</v>
      </c>
      <c r="C11858" s="2" t="s">
        <v>96</v>
      </c>
      <c r="D11858" s="6">
        <f>IFERROR(VLOOKUP(ZDEFAULT_PORTRAIT!A11858,'Price Change'!$C$2:$G$5796,5,FALSE),E11858)</f>
        <v>88</v>
      </c>
      <c r="E11858" s="6">
        <v>86.5</v>
      </c>
      <c r="F11858" s="7"/>
      <c r="G11858" s="7"/>
      <c r="H11858" s="3">
        <f t="shared" si="370"/>
        <v>0</v>
      </c>
      <c r="I11858" s="30">
        <f t="shared" si="371"/>
        <v>0</v>
      </c>
    </row>
    <row r="11859" spans="1:9" ht="15.75" thickBot="1" x14ac:dyDescent="0.3">
      <c r="A11859" s="2">
        <v>92211444</v>
      </c>
      <c r="B11859" s="2" t="s">
        <v>10634</v>
      </c>
      <c r="C11859" s="2" t="s">
        <v>96</v>
      </c>
      <c r="D11859" s="3">
        <f>IFERROR(VLOOKUP(ZDEFAULT_PORTRAIT!A11859,'Price Change'!$C$2:$G$5796,5,FALSE),E11859)</f>
        <v>89</v>
      </c>
      <c r="E11859" s="3">
        <v>90</v>
      </c>
      <c r="F11859" s="8"/>
      <c r="G11859" s="8"/>
      <c r="H11859" s="3">
        <f t="shared" si="370"/>
        <v>0</v>
      </c>
      <c r="I11859" s="30">
        <f t="shared" si="371"/>
        <v>0</v>
      </c>
    </row>
    <row r="11860" spans="1:9" ht="15.75" thickBot="1" x14ac:dyDescent="0.3">
      <c r="A11860" s="2">
        <v>92211445</v>
      </c>
      <c r="B11860" s="2" t="s">
        <v>10635</v>
      </c>
      <c r="C11860" s="2" t="s">
        <v>96</v>
      </c>
      <c r="D11860" s="6">
        <f>IFERROR(VLOOKUP(ZDEFAULT_PORTRAIT!A11860,'Price Change'!$C$2:$G$5796,5,FALSE),E11860)</f>
        <v>55.5</v>
      </c>
      <c r="E11860" s="6">
        <v>51.5</v>
      </c>
      <c r="F11860" s="7"/>
      <c r="G11860" s="7"/>
      <c r="H11860" s="3">
        <f t="shared" si="370"/>
        <v>0</v>
      </c>
      <c r="I11860" s="30">
        <f t="shared" si="371"/>
        <v>0</v>
      </c>
    </row>
    <row r="11861" spans="1:9" ht="15.75" thickBot="1" x14ac:dyDescent="0.3">
      <c r="A11861" s="2">
        <v>92211446</v>
      </c>
      <c r="B11861" s="2" t="s">
        <v>10361</v>
      </c>
      <c r="C11861" s="2" t="s">
        <v>96</v>
      </c>
      <c r="D11861" s="3">
        <f>IFERROR(VLOOKUP(ZDEFAULT_PORTRAIT!A11861,'Price Change'!$C$2:$G$5796,5,FALSE),E11861)</f>
        <v>8</v>
      </c>
      <c r="E11861" s="3">
        <v>8</v>
      </c>
      <c r="F11861" s="8"/>
      <c r="G11861" s="8"/>
      <c r="H11861" s="3">
        <f t="shared" si="370"/>
        <v>0</v>
      </c>
      <c r="I11861" s="30">
        <f t="shared" si="371"/>
        <v>0</v>
      </c>
    </row>
    <row r="11862" spans="1:9" ht="15.75" thickBot="1" x14ac:dyDescent="0.3">
      <c r="A11862" s="2">
        <v>92211447</v>
      </c>
      <c r="B11862" s="2" t="s">
        <v>10636</v>
      </c>
      <c r="C11862" s="2" t="s">
        <v>96</v>
      </c>
      <c r="D11862" s="6">
        <f>IFERROR(VLOOKUP(ZDEFAULT_PORTRAIT!A11862,'Price Change'!$C$2:$G$5796,5,FALSE),E11862)</f>
        <v>8</v>
      </c>
      <c r="E11862" s="6">
        <v>8</v>
      </c>
      <c r="F11862" s="7"/>
      <c r="G11862" s="7"/>
      <c r="H11862" s="3">
        <f t="shared" si="370"/>
        <v>0</v>
      </c>
      <c r="I11862" s="30">
        <f t="shared" si="371"/>
        <v>0</v>
      </c>
    </row>
    <row r="11863" spans="1:9" ht="15.75" thickBot="1" x14ac:dyDescent="0.3">
      <c r="A11863" s="2">
        <v>92211448</v>
      </c>
      <c r="B11863" s="2" t="s">
        <v>10637</v>
      </c>
      <c r="C11863" s="2" t="s">
        <v>96</v>
      </c>
      <c r="D11863" s="3">
        <f>IFERROR(VLOOKUP(ZDEFAULT_PORTRAIT!A11863,'Price Change'!$C$2:$G$5796,5,FALSE),E11863)</f>
        <v>52</v>
      </c>
      <c r="E11863" s="3">
        <v>21.5</v>
      </c>
      <c r="F11863" s="8"/>
      <c r="G11863" s="8"/>
      <c r="H11863" s="3">
        <f t="shared" si="370"/>
        <v>0</v>
      </c>
      <c r="I11863" s="30">
        <f t="shared" si="371"/>
        <v>0</v>
      </c>
    </row>
    <row r="11864" spans="1:9" ht="15.75" thickBot="1" x14ac:dyDescent="0.3">
      <c r="A11864" s="2">
        <v>92211449</v>
      </c>
      <c r="B11864" s="2" t="s">
        <v>10638</v>
      </c>
      <c r="C11864" s="2" t="s">
        <v>96</v>
      </c>
      <c r="D11864" s="6">
        <f>IFERROR(VLOOKUP(ZDEFAULT_PORTRAIT!A11864,'Price Change'!$C$2:$G$5796,5,FALSE),E11864)</f>
        <v>11</v>
      </c>
      <c r="E11864" s="6">
        <v>15</v>
      </c>
      <c r="F11864" s="9">
        <v>2</v>
      </c>
      <c r="G11864" s="10">
        <v>30</v>
      </c>
      <c r="H11864" s="3">
        <f t="shared" si="370"/>
        <v>8</v>
      </c>
      <c r="I11864" s="30">
        <f t="shared" si="371"/>
        <v>0.26666666666666666</v>
      </c>
    </row>
    <row r="11865" spans="1:9" ht="15.75" thickBot="1" x14ac:dyDescent="0.3">
      <c r="A11865" s="2">
        <v>92211450</v>
      </c>
      <c r="B11865" s="2" t="s">
        <v>10560</v>
      </c>
      <c r="C11865" s="2" t="s">
        <v>96</v>
      </c>
      <c r="D11865" s="3">
        <f>IFERROR(VLOOKUP(ZDEFAULT_PORTRAIT!A11865,'Price Change'!$C$2:$G$5796,5,FALSE),E11865)</f>
        <v>8</v>
      </c>
      <c r="E11865" s="3">
        <v>8</v>
      </c>
      <c r="F11865" s="8"/>
      <c r="G11865" s="8"/>
      <c r="H11865" s="3">
        <f t="shared" si="370"/>
        <v>0</v>
      </c>
      <c r="I11865" s="30">
        <f t="shared" si="371"/>
        <v>0</v>
      </c>
    </row>
    <row r="11866" spans="1:9" ht="15.75" thickBot="1" x14ac:dyDescent="0.3">
      <c r="A11866" s="2">
        <v>92211451</v>
      </c>
      <c r="B11866" s="2" t="s">
        <v>9844</v>
      </c>
      <c r="C11866" s="2" t="s">
        <v>96</v>
      </c>
      <c r="D11866" s="6">
        <f>IFERROR(VLOOKUP(ZDEFAULT_PORTRAIT!A11866,'Price Change'!$C$2:$G$5796,5,FALSE),E11866)</f>
        <v>8</v>
      </c>
      <c r="E11866" s="6">
        <v>8</v>
      </c>
      <c r="F11866" s="7"/>
      <c r="G11866" s="7"/>
      <c r="H11866" s="3">
        <f t="shared" si="370"/>
        <v>0</v>
      </c>
      <c r="I11866" s="30">
        <f t="shared" si="371"/>
        <v>0</v>
      </c>
    </row>
    <row r="11867" spans="1:9" ht="15.75" thickBot="1" x14ac:dyDescent="0.3">
      <c r="A11867" s="2">
        <v>92211452</v>
      </c>
      <c r="B11867" s="2" t="s">
        <v>10639</v>
      </c>
      <c r="C11867" s="2" t="s">
        <v>96</v>
      </c>
      <c r="D11867" s="3">
        <f>IFERROR(VLOOKUP(ZDEFAULT_PORTRAIT!A11867,'Price Change'!$C$2:$G$5796,5,FALSE),E11867)</f>
        <v>13.4</v>
      </c>
      <c r="E11867" s="3">
        <v>10.5</v>
      </c>
      <c r="F11867" s="8"/>
      <c r="G11867" s="8"/>
      <c r="H11867" s="3">
        <f t="shared" si="370"/>
        <v>0</v>
      </c>
      <c r="I11867" s="30">
        <f t="shared" si="371"/>
        <v>0</v>
      </c>
    </row>
    <row r="11868" spans="1:9" ht="15.75" thickBot="1" x14ac:dyDescent="0.3">
      <c r="A11868" s="2">
        <v>92211453</v>
      </c>
      <c r="B11868" s="2" t="s">
        <v>10640</v>
      </c>
      <c r="C11868" s="2" t="s">
        <v>96</v>
      </c>
      <c r="D11868" s="6">
        <f>IFERROR(VLOOKUP(ZDEFAULT_PORTRAIT!A11868,'Price Change'!$C$2:$G$5796,5,FALSE),E11868)</f>
        <v>8</v>
      </c>
      <c r="E11868" s="6">
        <v>8</v>
      </c>
      <c r="F11868" s="7"/>
      <c r="G11868" s="7"/>
      <c r="H11868" s="3">
        <f t="shared" si="370"/>
        <v>0</v>
      </c>
      <c r="I11868" s="30">
        <f t="shared" si="371"/>
        <v>0</v>
      </c>
    </row>
    <row r="11869" spans="1:9" ht="15.75" thickBot="1" x14ac:dyDescent="0.3">
      <c r="A11869" s="2">
        <v>92211454</v>
      </c>
      <c r="B11869" s="2" t="s">
        <v>9854</v>
      </c>
      <c r="C11869" s="2" t="s">
        <v>96</v>
      </c>
      <c r="D11869" s="3">
        <f>IFERROR(VLOOKUP(ZDEFAULT_PORTRAIT!A11869,'Price Change'!$C$2:$G$5796,5,FALSE),E11869)</f>
        <v>8</v>
      </c>
      <c r="E11869" s="3">
        <v>8</v>
      </c>
      <c r="F11869" s="8"/>
      <c r="G11869" s="8"/>
      <c r="H11869" s="3">
        <f t="shared" si="370"/>
        <v>0</v>
      </c>
      <c r="I11869" s="30">
        <f t="shared" si="371"/>
        <v>0</v>
      </c>
    </row>
    <row r="11870" spans="1:9" ht="15.75" thickBot="1" x14ac:dyDescent="0.3">
      <c r="A11870" s="2">
        <v>92211455</v>
      </c>
      <c r="B11870" s="2" t="s">
        <v>10641</v>
      </c>
      <c r="C11870" s="2" t="s">
        <v>96</v>
      </c>
      <c r="D11870" s="6">
        <f>IFERROR(VLOOKUP(ZDEFAULT_PORTRAIT!A11870,'Price Change'!$C$2:$G$5796,5,FALSE),E11870)</f>
        <v>8</v>
      </c>
      <c r="E11870" s="6">
        <v>8</v>
      </c>
      <c r="F11870" s="7"/>
      <c r="G11870" s="7"/>
      <c r="H11870" s="3">
        <f t="shared" si="370"/>
        <v>0</v>
      </c>
      <c r="I11870" s="30">
        <f t="shared" si="371"/>
        <v>0</v>
      </c>
    </row>
    <row r="11871" spans="1:9" ht="15.75" thickBot="1" x14ac:dyDescent="0.3">
      <c r="A11871" s="2">
        <v>92211456</v>
      </c>
      <c r="B11871" s="2" t="s">
        <v>10378</v>
      </c>
      <c r="C11871" s="2" t="s">
        <v>96</v>
      </c>
      <c r="D11871" s="3">
        <f>IFERROR(VLOOKUP(ZDEFAULT_PORTRAIT!A11871,'Price Change'!$C$2:$G$5796,5,FALSE),E11871)</f>
        <v>8.1999999999999993</v>
      </c>
      <c r="E11871" s="3">
        <v>8</v>
      </c>
      <c r="F11871" s="8"/>
      <c r="G11871" s="8"/>
      <c r="H11871" s="3">
        <f t="shared" si="370"/>
        <v>0</v>
      </c>
      <c r="I11871" s="30">
        <f t="shared" si="371"/>
        <v>0</v>
      </c>
    </row>
    <row r="11872" spans="1:9" ht="15.75" thickBot="1" x14ac:dyDescent="0.3">
      <c r="A11872" s="2">
        <v>92211457</v>
      </c>
      <c r="B11872" s="2" t="s">
        <v>10642</v>
      </c>
      <c r="C11872" s="2" t="s">
        <v>96</v>
      </c>
      <c r="D11872" s="6">
        <f>IFERROR(VLOOKUP(ZDEFAULT_PORTRAIT!A11872,'Price Change'!$C$2:$G$5796,5,FALSE),E11872)</f>
        <v>12.5</v>
      </c>
      <c r="E11872" s="6">
        <v>11</v>
      </c>
      <c r="F11872" s="7"/>
      <c r="G11872" s="7"/>
      <c r="H11872" s="3">
        <f t="shared" si="370"/>
        <v>0</v>
      </c>
      <c r="I11872" s="30">
        <f t="shared" si="371"/>
        <v>0</v>
      </c>
    </row>
    <row r="11873" spans="1:9" ht="15.75" thickBot="1" x14ac:dyDescent="0.3">
      <c r="A11873" s="2">
        <v>92211458</v>
      </c>
      <c r="B11873" s="2" t="s">
        <v>10643</v>
      </c>
      <c r="C11873" s="2" t="s">
        <v>96</v>
      </c>
      <c r="D11873" s="3">
        <f>IFERROR(VLOOKUP(ZDEFAULT_PORTRAIT!A11873,'Price Change'!$C$2:$G$5796,5,FALSE),E11873)</f>
        <v>888.5</v>
      </c>
      <c r="E11873" s="3">
        <v>972.5</v>
      </c>
      <c r="F11873" s="8"/>
      <c r="G11873" s="8"/>
      <c r="H11873" s="3">
        <f t="shared" si="370"/>
        <v>0</v>
      </c>
      <c r="I11873" s="30">
        <f t="shared" si="371"/>
        <v>0</v>
      </c>
    </row>
    <row r="11874" spans="1:9" ht="15.75" thickBot="1" x14ac:dyDescent="0.3">
      <c r="A11874" s="2">
        <v>92211459</v>
      </c>
      <c r="B11874" s="2" t="s">
        <v>9888</v>
      </c>
      <c r="C11874" s="2" t="s">
        <v>96</v>
      </c>
      <c r="D11874" s="6">
        <f>IFERROR(VLOOKUP(ZDEFAULT_PORTRAIT!A11874,'Price Change'!$C$2:$G$5796,5,FALSE),E11874)</f>
        <v>8</v>
      </c>
      <c r="E11874" s="6">
        <v>8</v>
      </c>
      <c r="F11874" s="7"/>
      <c r="G11874" s="7"/>
      <c r="H11874" s="3">
        <f t="shared" si="370"/>
        <v>0</v>
      </c>
      <c r="I11874" s="30">
        <f t="shared" si="371"/>
        <v>0</v>
      </c>
    </row>
    <row r="11875" spans="1:9" ht="15.75" thickBot="1" x14ac:dyDescent="0.3">
      <c r="A11875" s="2">
        <v>92211460</v>
      </c>
      <c r="B11875" s="2" t="s">
        <v>10343</v>
      </c>
      <c r="C11875" s="2" t="s">
        <v>96</v>
      </c>
      <c r="D11875" s="3">
        <f>IFERROR(VLOOKUP(ZDEFAULT_PORTRAIT!A11875,'Price Change'!$C$2:$G$5796,5,FALSE),E11875)</f>
        <v>8</v>
      </c>
      <c r="E11875" s="3">
        <v>8</v>
      </c>
      <c r="F11875" s="8"/>
      <c r="G11875" s="8"/>
      <c r="H11875" s="3">
        <f t="shared" si="370"/>
        <v>0</v>
      </c>
      <c r="I11875" s="30">
        <f t="shared" si="371"/>
        <v>0</v>
      </c>
    </row>
    <row r="11876" spans="1:9" ht="15.75" thickBot="1" x14ac:dyDescent="0.3">
      <c r="A11876" s="2">
        <v>92211461</v>
      </c>
      <c r="B11876" s="2" t="s">
        <v>10070</v>
      </c>
      <c r="C11876" s="2" t="s">
        <v>96</v>
      </c>
      <c r="D11876" s="6">
        <f>IFERROR(VLOOKUP(ZDEFAULT_PORTRAIT!A11876,'Price Change'!$C$2:$G$5796,5,FALSE),E11876)</f>
        <v>8</v>
      </c>
      <c r="E11876" s="6">
        <v>8</v>
      </c>
      <c r="F11876" s="7"/>
      <c r="G11876" s="7"/>
      <c r="H11876" s="3">
        <f t="shared" si="370"/>
        <v>0</v>
      </c>
      <c r="I11876" s="30">
        <f t="shared" si="371"/>
        <v>0</v>
      </c>
    </row>
    <row r="11877" spans="1:9" ht="15.75" thickBot="1" x14ac:dyDescent="0.3">
      <c r="A11877" s="2">
        <v>92211462</v>
      </c>
      <c r="B11877" s="2" t="s">
        <v>9980</v>
      </c>
      <c r="C11877" s="2" t="s">
        <v>96</v>
      </c>
      <c r="D11877" s="3">
        <f>IFERROR(VLOOKUP(ZDEFAULT_PORTRAIT!A11877,'Price Change'!$C$2:$G$5796,5,FALSE),E11877)</f>
        <v>8</v>
      </c>
      <c r="E11877" s="3">
        <v>8</v>
      </c>
      <c r="F11877" s="8"/>
      <c r="G11877" s="8"/>
      <c r="H11877" s="3">
        <f t="shared" si="370"/>
        <v>0</v>
      </c>
      <c r="I11877" s="30">
        <f t="shared" si="371"/>
        <v>0</v>
      </c>
    </row>
    <row r="11878" spans="1:9" ht="15.75" thickBot="1" x14ac:dyDescent="0.3">
      <c r="A11878" s="2">
        <v>92211463</v>
      </c>
      <c r="B11878" s="2" t="s">
        <v>10644</v>
      </c>
      <c r="C11878" s="2" t="s">
        <v>96</v>
      </c>
      <c r="D11878" s="6">
        <f>IFERROR(VLOOKUP(ZDEFAULT_PORTRAIT!A11878,'Price Change'!$C$2:$G$5796,5,FALSE),E11878)</f>
        <v>10.6</v>
      </c>
      <c r="E11878" s="6">
        <v>8.5</v>
      </c>
      <c r="F11878" s="7"/>
      <c r="G11878" s="7"/>
      <c r="H11878" s="3">
        <f t="shared" si="370"/>
        <v>0</v>
      </c>
      <c r="I11878" s="30">
        <f t="shared" si="371"/>
        <v>0</v>
      </c>
    </row>
    <row r="11879" spans="1:9" ht="15.75" thickBot="1" x14ac:dyDescent="0.3">
      <c r="A11879" s="2">
        <v>92211464</v>
      </c>
      <c r="B11879" s="2" t="s">
        <v>10645</v>
      </c>
      <c r="C11879" s="2" t="s">
        <v>96</v>
      </c>
      <c r="D11879" s="3">
        <f>IFERROR(VLOOKUP(ZDEFAULT_PORTRAIT!A11879,'Price Change'!$C$2:$G$5796,5,FALSE),E11879)</f>
        <v>165</v>
      </c>
      <c r="E11879" s="3">
        <v>170.5</v>
      </c>
      <c r="F11879" s="8"/>
      <c r="G11879" s="8"/>
      <c r="H11879" s="3">
        <f t="shared" si="370"/>
        <v>0</v>
      </c>
      <c r="I11879" s="30">
        <f t="shared" si="371"/>
        <v>0</v>
      </c>
    </row>
    <row r="11880" spans="1:9" ht="15.75" thickBot="1" x14ac:dyDescent="0.3">
      <c r="A11880" s="2">
        <v>92211465</v>
      </c>
      <c r="B11880" s="2" t="s">
        <v>9781</v>
      </c>
      <c r="C11880" s="2" t="s">
        <v>96</v>
      </c>
      <c r="D11880" s="6">
        <f>IFERROR(VLOOKUP(ZDEFAULT_PORTRAIT!A11880,'Price Change'!$C$2:$G$5796,5,FALSE),E11880)</f>
        <v>8</v>
      </c>
      <c r="E11880" s="6">
        <v>8</v>
      </c>
      <c r="F11880" s="7"/>
      <c r="G11880" s="7"/>
      <c r="H11880" s="3">
        <f t="shared" si="370"/>
        <v>0</v>
      </c>
      <c r="I11880" s="30">
        <f t="shared" si="371"/>
        <v>0</v>
      </c>
    </row>
    <row r="11881" spans="1:9" ht="15.75" thickBot="1" x14ac:dyDescent="0.3">
      <c r="A11881" s="2">
        <v>92211466</v>
      </c>
      <c r="B11881" s="2" t="s">
        <v>10646</v>
      </c>
      <c r="C11881" s="2" t="s">
        <v>96</v>
      </c>
      <c r="D11881" s="3">
        <f>IFERROR(VLOOKUP(ZDEFAULT_PORTRAIT!A11881,'Price Change'!$C$2:$G$5796,5,FALSE),E11881)</f>
        <v>73</v>
      </c>
      <c r="E11881" s="3">
        <v>73</v>
      </c>
      <c r="F11881" s="8"/>
      <c r="G11881" s="8"/>
      <c r="H11881" s="3">
        <f t="shared" si="370"/>
        <v>0</v>
      </c>
      <c r="I11881" s="30">
        <f t="shared" si="371"/>
        <v>0</v>
      </c>
    </row>
    <row r="11882" spans="1:9" ht="15.75" thickBot="1" x14ac:dyDescent="0.3">
      <c r="A11882" s="2">
        <v>92211467</v>
      </c>
      <c r="B11882" s="2" t="s">
        <v>10378</v>
      </c>
      <c r="C11882" s="2" t="s">
        <v>96</v>
      </c>
      <c r="D11882" s="6">
        <f>IFERROR(VLOOKUP(ZDEFAULT_PORTRAIT!A11882,'Price Change'!$C$2:$G$5796,5,FALSE),E11882)</f>
        <v>8.3000000000000007</v>
      </c>
      <c r="E11882" s="6">
        <v>8</v>
      </c>
      <c r="F11882" s="7"/>
      <c r="G11882" s="7"/>
      <c r="H11882" s="3">
        <f t="shared" si="370"/>
        <v>0</v>
      </c>
      <c r="I11882" s="30">
        <f t="shared" si="371"/>
        <v>0</v>
      </c>
    </row>
    <row r="11883" spans="1:9" ht="15.75" thickBot="1" x14ac:dyDescent="0.3">
      <c r="A11883" s="2">
        <v>92211468</v>
      </c>
      <c r="B11883" s="2" t="s">
        <v>10586</v>
      </c>
      <c r="C11883" s="2" t="s">
        <v>96</v>
      </c>
      <c r="D11883" s="3">
        <f>IFERROR(VLOOKUP(ZDEFAULT_PORTRAIT!A11883,'Price Change'!$C$2:$G$5796,5,FALSE),E11883)</f>
        <v>8</v>
      </c>
      <c r="E11883" s="3">
        <v>8</v>
      </c>
      <c r="F11883" s="4">
        <v>624</v>
      </c>
      <c r="G11883" s="5">
        <v>4992</v>
      </c>
      <c r="H11883" s="3">
        <f t="shared" si="370"/>
        <v>0</v>
      </c>
      <c r="I11883" s="30">
        <f t="shared" si="371"/>
        <v>0</v>
      </c>
    </row>
    <row r="11884" spans="1:9" ht="15.75" thickBot="1" x14ac:dyDescent="0.3">
      <c r="A11884" s="2">
        <v>92211469</v>
      </c>
      <c r="B11884" s="2" t="s">
        <v>9797</v>
      </c>
      <c r="C11884" s="2" t="s">
        <v>96</v>
      </c>
      <c r="D11884" s="6">
        <f>IFERROR(VLOOKUP(ZDEFAULT_PORTRAIT!A11884,'Price Change'!$C$2:$G$5796,5,FALSE),E11884)</f>
        <v>21.6</v>
      </c>
      <c r="E11884" s="6">
        <v>21.6</v>
      </c>
      <c r="F11884" s="7"/>
      <c r="G11884" s="7"/>
      <c r="H11884" s="3">
        <f t="shared" si="370"/>
        <v>0</v>
      </c>
      <c r="I11884" s="30">
        <f t="shared" si="371"/>
        <v>0</v>
      </c>
    </row>
    <row r="11885" spans="1:9" ht="15.75" thickBot="1" x14ac:dyDescent="0.3">
      <c r="A11885" s="2">
        <v>92211470</v>
      </c>
      <c r="B11885" s="2" t="s">
        <v>10097</v>
      </c>
      <c r="C11885" s="2" t="s">
        <v>96</v>
      </c>
      <c r="D11885" s="3">
        <f>IFERROR(VLOOKUP(ZDEFAULT_PORTRAIT!A11885,'Price Change'!$C$2:$G$5796,5,FALSE),E11885)</f>
        <v>8</v>
      </c>
      <c r="E11885" s="3">
        <v>8</v>
      </c>
      <c r="F11885" s="8"/>
      <c r="G11885" s="8"/>
      <c r="H11885" s="3">
        <f t="shared" si="370"/>
        <v>0</v>
      </c>
      <c r="I11885" s="30">
        <f t="shared" si="371"/>
        <v>0</v>
      </c>
    </row>
    <row r="11886" spans="1:9" ht="15.75" thickBot="1" x14ac:dyDescent="0.3">
      <c r="A11886" s="2">
        <v>92211471</v>
      </c>
      <c r="B11886" s="2" t="s">
        <v>10647</v>
      </c>
      <c r="C11886" s="2" t="s">
        <v>96</v>
      </c>
      <c r="D11886" s="6">
        <f>IFERROR(VLOOKUP(ZDEFAULT_PORTRAIT!A11886,'Price Change'!$C$2:$G$5796,5,FALSE),E11886)</f>
        <v>8</v>
      </c>
      <c r="E11886" s="6">
        <v>8</v>
      </c>
      <c r="F11886" s="7"/>
      <c r="G11886" s="7"/>
      <c r="H11886" s="3">
        <f t="shared" si="370"/>
        <v>0</v>
      </c>
      <c r="I11886" s="30">
        <f t="shared" si="371"/>
        <v>0</v>
      </c>
    </row>
    <row r="11887" spans="1:9" ht="15.75" thickBot="1" x14ac:dyDescent="0.3">
      <c r="A11887" s="2">
        <v>92211472</v>
      </c>
      <c r="B11887" s="2" t="s">
        <v>10014</v>
      </c>
      <c r="C11887" s="2" t="s">
        <v>96</v>
      </c>
      <c r="D11887" s="3">
        <f>IFERROR(VLOOKUP(ZDEFAULT_PORTRAIT!A11887,'Price Change'!$C$2:$G$5796,5,FALSE),E11887)</f>
        <v>121</v>
      </c>
      <c r="E11887" s="3">
        <v>116</v>
      </c>
      <c r="F11887" s="8"/>
      <c r="G11887" s="8"/>
      <c r="H11887" s="3">
        <f t="shared" si="370"/>
        <v>0</v>
      </c>
      <c r="I11887" s="30">
        <f t="shared" si="371"/>
        <v>0</v>
      </c>
    </row>
    <row r="11888" spans="1:9" ht="15.75" thickBot="1" x14ac:dyDescent="0.3">
      <c r="A11888" s="2">
        <v>92211473</v>
      </c>
      <c r="B11888" s="2" t="s">
        <v>10648</v>
      </c>
      <c r="C11888" s="2" t="s">
        <v>96</v>
      </c>
      <c r="D11888" s="6">
        <f>IFERROR(VLOOKUP(ZDEFAULT_PORTRAIT!A11888,'Price Change'!$C$2:$G$5796,5,FALSE),E11888)</f>
        <v>66</v>
      </c>
      <c r="E11888" s="6">
        <v>61.5</v>
      </c>
      <c r="F11888" s="9">
        <v>106</v>
      </c>
      <c r="G11888" s="10">
        <v>7671</v>
      </c>
      <c r="H11888" s="3">
        <f t="shared" si="370"/>
        <v>-477</v>
      </c>
      <c r="I11888" s="30">
        <f t="shared" si="371"/>
        <v>-6.2182244818146264E-2</v>
      </c>
    </row>
    <row r="11889" spans="1:9" ht="15.75" thickBot="1" x14ac:dyDescent="0.3">
      <c r="A11889" s="2">
        <v>92211474</v>
      </c>
      <c r="B11889" s="2" t="s">
        <v>10649</v>
      </c>
      <c r="C11889" s="2" t="s">
        <v>96</v>
      </c>
      <c r="D11889" s="3">
        <f>IFERROR(VLOOKUP(ZDEFAULT_PORTRAIT!A11889,'Price Change'!$C$2:$G$5796,5,FALSE),E11889)</f>
        <v>8</v>
      </c>
      <c r="E11889" s="3">
        <v>8</v>
      </c>
      <c r="F11889" s="8"/>
      <c r="G11889" s="8"/>
      <c r="H11889" s="3">
        <f t="shared" si="370"/>
        <v>0</v>
      </c>
      <c r="I11889" s="30">
        <f t="shared" si="371"/>
        <v>0</v>
      </c>
    </row>
    <row r="11890" spans="1:9" ht="15.75" thickBot="1" x14ac:dyDescent="0.3">
      <c r="A11890" s="2">
        <v>92211475</v>
      </c>
      <c r="B11890" s="2" t="s">
        <v>10650</v>
      </c>
      <c r="C11890" s="2" t="s">
        <v>96</v>
      </c>
      <c r="D11890" s="6">
        <f>IFERROR(VLOOKUP(ZDEFAULT_PORTRAIT!A11890,'Price Change'!$C$2:$G$5796,5,FALSE),E11890)</f>
        <v>8</v>
      </c>
      <c r="E11890" s="6">
        <v>8</v>
      </c>
      <c r="F11890" s="7"/>
      <c r="G11890" s="7"/>
      <c r="H11890" s="3">
        <f t="shared" si="370"/>
        <v>0</v>
      </c>
      <c r="I11890" s="30">
        <f t="shared" si="371"/>
        <v>0</v>
      </c>
    </row>
    <row r="11891" spans="1:9" ht="15.75" thickBot="1" x14ac:dyDescent="0.3">
      <c r="A11891" s="2">
        <v>92211476</v>
      </c>
      <c r="B11891" s="2" t="s">
        <v>10651</v>
      </c>
      <c r="C11891" s="2" t="s">
        <v>96</v>
      </c>
      <c r="D11891" s="3">
        <f>IFERROR(VLOOKUP(ZDEFAULT_PORTRAIT!A11891,'Price Change'!$C$2:$G$5796,5,FALSE),E11891)</f>
        <v>8</v>
      </c>
      <c r="E11891" s="3">
        <v>8</v>
      </c>
      <c r="F11891" s="8"/>
      <c r="G11891" s="8"/>
      <c r="H11891" s="3">
        <f t="shared" si="370"/>
        <v>0</v>
      </c>
      <c r="I11891" s="30">
        <f t="shared" si="371"/>
        <v>0</v>
      </c>
    </row>
    <row r="11892" spans="1:9" ht="15.75" thickBot="1" x14ac:dyDescent="0.3">
      <c r="A11892" s="2">
        <v>92211477</v>
      </c>
      <c r="B11892" s="2" t="s">
        <v>10652</v>
      </c>
      <c r="C11892" s="2" t="s">
        <v>96</v>
      </c>
      <c r="D11892" s="6">
        <f>IFERROR(VLOOKUP(ZDEFAULT_PORTRAIT!A11892,'Price Change'!$C$2:$G$5796,5,FALSE),E11892)</f>
        <v>216</v>
      </c>
      <c r="E11892" s="6">
        <v>213</v>
      </c>
      <c r="F11892" s="7"/>
      <c r="G11892" s="7"/>
      <c r="H11892" s="3">
        <f t="shared" si="370"/>
        <v>0</v>
      </c>
      <c r="I11892" s="30">
        <f t="shared" si="371"/>
        <v>0</v>
      </c>
    </row>
    <row r="11893" spans="1:9" ht="15.75" thickBot="1" x14ac:dyDescent="0.3">
      <c r="A11893" s="2">
        <v>92211478</v>
      </c>
      <c r="B11893" s="2" t="s">
        <v>10653</v>
      </c>
      <c r="C11893" s="2" t="s">
        <v>96</v>
      </c>
      <c r="D11893" s="3">
        <f>IFERROR(VLOOKUP(ZDEFAULT_PORTRAIT!A11893,'Price Change'!$C$2:$G$5796,5,FALSE),E11893)</f>
        <v>8</v>
      </c>
      <c r="E11893" s="3">
        <v>8</v>
      </c>
      <c r="F11893" s="8"/>
      <c r="G11893" s="8"/>
      <c r="H11893" s="3">
        <f t="shared" si="370"/>
        <v>0</v>
      </c>
      <c r="I11893" s="30">
        <f t="shared" si="371"/>
        <v>0</v>
      </c>
    </row>
    <row r="11894" spans="1:9" ht="15.75" thickBot="1" x14ac:dyDescent="0.3">
      <c r="A11894" s="2">
        <v>92211479</v>
      </c>
      <c r="B11894" s="2" t="s">
        <v>10654</v>
      </c>
      <c r="C11894" s="2" t="s">
        <v>96</v>
      </c>
      <c r="D11894" s="6">
        <f>IFERROR(VLOOKUP(ZDEFAULT_PORTRAIT!A11894,'Price Change'!$C$2:$G$5796,5,FALSE),E11894)</f>
        <v>19.600000000000001</v>
      </c>
      <c r="E11894" s="6">
        <v>19.600000000000001</v>
      </c>
      <c r="F11894" s="7"/>
      <c r="G11894" s="7"/>
      <c r="H11894" s="3">
        <f t="shared" si="370"/>
        <v>0</v>
      </c>
      <c r="I11894" s="30">
        <f t="shared" si="371"/>
        <v>0</v>
      </c>
    </row>
    <row r="11895" spans="1:9" ht="15.75" thickBot="1" x14ac:dyDescent="0.3">
      <c r="A11895" s="2">
        <v>92211480</v>
      </c>
      <c r="B11895" s="2" t="s">
        <v>10140</v>
      </c>
      <c r="C11895" s="2" t="s">
        <v>96</v>
      </c>
      <c r="D11895" s="3">
        <f>IFERROR(VLOOKUP(ZDEFAULT_PORTRAIT!A11895,'Price Change'!$C$2:$G$5796,5,FALSE),E11895)</f>
        <v>8</v>
      </c>
      <c r="E11895" s="3">
        <v>8</v>
      </c>
      <c r="F11895" s="8"/>
      <c r="G11895" s="8"/>
      <c r="H11895" s="3">
        <f t="shared" si="370"/>
        <v>0</v>
      </c>
      <c r="I11895" s="30">
        <f t="shared" si="371"/>
        <v>0</v>
      </c>
    </row>
    <row r="11896" spans="1:9" ht="15.75" thickBot="1" x14ac:dyDescent="0.3">
      <c r="A11896" s="2">
        <v>92211481</v>
      </c>
      <c r="B11896" s="2" t="s">
        <v>10655</v>
      </c>
      <c r="C11896" s="2" t="s">
        <v>96</v>
      </c>
      <c r="D11896" s="6">
        <f>IFERROR(VLOOKUP(ZDEFAULT_PORTRAIT!A11896,'Price Change'!$C$2:$G$5796,5,FALSE),E11896)</f>
        <v>8</v>
      </c>
      <c r="E11896" s="6">
        <v>8</v>
      </c>
      <c r="F11896" s="7"/>
      <c r="G11896" s="7"/>
      <c r="H11896" s="3">
        <f t="shared" si="370"/>
        <v>0</v>
      </c>
      <c r="I11896" s="30">
        <f t="shared" si="371"/>
        <v>0</v>
      </c>
    </row>
    <row r="11897" spans="1:9" ht="15.75" thickBot="1" x14ac:dyDescent="0.3">
      <c r="A11897" s="2">
        <v>92211482</v>
      </c>
      <c r="B11897" s="2" t="s">
        <v>10656</v>
      </c>
      <c r="C11897" s="2" t="s">
        <v>96</v>
      </c>
      <c r="D11897" s="3">
        <f>IFERROR(VLOOKUP(ZDEFAULT_PORTRAIT!A11897,'Price Change'!$C$2:$G$5796,5,FALSE),E11897)</f>
        <v>10.5</v>
      </c>
      <c r="E11897" s="3">
        <v>10</v>
      </c>
      <c r="F11897" s="8"/>
      <c r="G11897" s="8"/>
      <c r="H11897" s="3">
        <f t="shared" si="370"/>
        <v>0</v>
      </c>
      <c r="I11897" s="30">
        <f t="shared" si="371"/>
        <v>0</v>
      </c>
    </row>
    <row r="11898" spans="1:9" ht="15.75" thickBot="1" x14ac:dyDescent="0.3">
      <c r="A11898" s="2">
        <v>92211483</v>
      </c>
      <c r="B11898" s="2" t="s">
        <v>10657</v>
      </c>
      <c r="C11898" s="2" t="s">
        <v>96</v>
      </c>
      <c r="D11898" s="6">
        <f>IFERROR(VLOOKUP(ZDEFAULT_PORTRAIT!A11898,'Price Change'!$C$2:$G$5796,5,FALSE),E11898)</f>
        <v>8</v>
      </c>
      <c r="E11898" s="6">
        <v>8</v>
      </c>
      <c r="F11898" s="7"/>
      <c r="G11898" s="7"/>
      <c r="H11898" s="3">
        <f t="shared" si="370"/>
        <v>0</v>
      </c>
      <c r="I11898" s="30">
        <f t="shared" si="371"/>
        <v>0</v>
      </c>
    </row>
    <row r="11899" spans="1:9" ht="15.75" thickBot="1" x14ac:dyDescent="0.3">
      <c r="A11899" s="2">
        <v>92211484</v>
      </c>
      <c r="B11899" s="2" t="s">
        <v>8070</v>
      </c>
      <c r="C11899" s="2" t="s">
        <v>96</v>
      </c>
      <c r="D11899" s="3">
        <f>IFERROR(VLOOKUP(ZDEFAULT_PORTRAIT!A11899,'Price Change'!$C$2:$G$5796,5,FALSE),E11899)</f>
        <v>8</v>
      </c>
      <c r="E11899" s="3">
        <v>8</v>
      </c>
      <c r="F11899" s="8"/>
      <c r="G11899" s="8"/>
      <c r="H11899" s="3">
        <f t="shared" si="370"/>
        <v>0</v>
      </c>
      <c r="I11899" s="30">
        <f t="shared" si="371"/>
        <v>0</v>
      </c>
    </row>
    <row r="11900" spans="1:9" ht="15.75" thickBot="1" x14ac:dyDescent="0.3">
      <c r="A11900" s="2">
        <v>92211485</v>
      </c>
      <c r="B11900" s="2" t="s">
        <v>10658</v>
      </c>
      <c r="C11900" s="2" t="s">
        <v>96</v>
      </c>
      <c r="D11900" s="6">
        <f>IFERROR(VLOOKUP(ZDEFAULT_PORTRAIT!A11900,'Price Change'!$C$2:$G$5796,5,FALSE),E11900)</f>
        <v>8</v>
      </c>
      <c r="E11900" s="6">
        <v>8</v>
      </c>
      <c r="F11900" s="9">
        <v>34</v>
      </c>
      <c r="G11900" s="10">
        <v>272</v>
      </c>
      <c r="H11900" s="3">
        <f t="shared" si="370"/>
        <v>0</v>
      </c>
      <c r="I11900" s="30">
        <f t="shared" si="371"/>
        <v>0</v>
      </c>
    </row>
    <row r="11901" spans="1:9" ht="15.75" thickBot="1" x14ac:dyDescent="0.3">
      <c r="A11901" s="2">
        <v>92211486</v>
      </c>
      <c r="B11901" s="2" t="s">
        <v>9857</v>
      </c>
      <c r="C11901" s="2" t="s">
        <v>96</v>
      </c>
      <c r="D11901" s="3">
        <f>IFERROR(VLOOKUP(ZDEFAULT_PORTRAIT!A11901,'Price Change'!$C$2:$G$5796,5,FALSE),E11901)</f>
        <v>8</v>
      </c>
      <c r="E11901" s="3">
        <v>8</v>
      </c>
      <c r="F11901" s="8"/>
      <c r="G11901" s="8"/>
      <c r="H11901" s="3">
        <f t="shared" si="370"/>
        <v>0</v>
      </c>
      <c r="I11901" s="30">
        <f t="shared" si="371"/>
        <v>0</v>
      </c>
    </row>
    <row r="11902" spans="1:9" ht="15.75" thickBot="1" x14ac:dyDescent="0.3">
      <c r="A11902" s="2">
        <v>92211487</v>
      </c>
      <c r="B11902" s="2" t="s">
        <v>10339</v>
      </c>
      <c r="C11902" s="2" t="s">
        <v>96</v>
      </c>
      <c r="D11902" s="6">
        <f>IFERROR(VLOOKUP(ZDEFAULT_PORTRAIT!A11902,'Price Change'!$C$2:$G$5796,5,FALSE),E11902)</f>
        <v>32.5</v>
      </c>
      <c r="E11902" s="6">
        <v>33</v>
      </c>
      <c r="F11902" s="9">
        <v>99</v>
      </c>
      <c r="G11902" s="10">
        <v>3246</v>
      </c>
      <c r="H11902" s="3">
        <f t="shared" si="370"/>
        <v>49.5</v>
      </c>
      <c r="I11902" s="30">
        <f t="shared" si="371"/>
        <v>1.5249537892791128E-2</v>
      </c>
    </row>
    <row r="11903" spans="1:9" ht="15.75" thickBot="1" x14ac:dyDescent="0.3">
      <c r="A11903" s="2">
        <v>92211488</v>
      </c>
      <c r="B11903" s="2" t="s">
        <v>10052</v>
      </c>
      <c r="C11903" s="2" t="s">
        <v>96</v>
      </c>
      <c r="D11903" s="3">
        <f>IFERROR(VLOOKUP(ZDEFAULT_PORTRAIT!A11903,'Price Change'!$C$2:$G$5796,5,FALSE),E11903)</f>
        <v>8</v>
      </c>
      <c r="E11903" s="3">
        <v>8</v>
      </c>
      <c r="F11903" s="8"/>
      <c r="G11903" s="8"/>
      <c r="H11903" s="3">
        <f t="shared" si="370"/>
        <v>0</v>
      </c>
      <c r="I11903" s="30">
        <f t="shared" si="371"/>
        <v>0</v>
      </c>
    </row>
    <row r="11904" spans="1:9" ht="15.75" thickBot="1" x14ac:dyDescent="0.3">
      <c r="A11904" s="2">
        <v>92211489</v>
      </c>
      <c r="B11904" s="2" t="s">
        <v>10659</v>
      </c>
      <c r="C11904" s="2" t="s">
        <v>96</v>
      </c>
      <c r="D11904" s="6">
        <f>IFERROR(VLOOKUP(ZDEFAULT_PORTRAIT!A11904,'Price Change'!$C$2:$G$5796,5,FALSE),E11904)</f>
        <v>10.5</v>
      </c>
      <c r="E11904" s="6">
        <v>11</v>
      </c>
      <c r="F11904" s="9">
        <v>1</v>
      </c>
      <c r="G11904" s="10">
        <v>11</v>
      </c>
      <c r="H11904" s="3">
        <f t="shared" si="370"/>
        <v>0.5</v>
      </c>
      <c r="I11904" s="30">
        <f t="shared" si="371"/>
        <v>4.5454545454545456E-2</v>
      </c>
    </row>
    <row r="11905" spans="1:9" ht="15.75" thickBot="1" x14ac:dyDescent="0.3">
      <c r="A11905" s="2">
        <v>92211490</v>
      </c>
      <c r="B11905" s="2" t="s">
        <v>9981</v>
      </c>
      <c r="C11905" s="2" t="s">
        <v>96</v>
      </c>
      <c r="D11905" s="3">
        <f>IFERROR(VLOOKUP(ZDEFAULT_PORTRAIT!A11905,'Price Change'!$C$2:$G$5796,5,FALSE),E11905)</f>
        <v>8.3000000000000007</v>
      </c>
      <c r="E11905" s="3">
        <v>20</v>
      </c>
      <c r="F11905" s="8"/>
      <c r="G11905" s="8"/>
      <c r="H11905" s="3">
        <f t="shared" si="370"/>
        <v>0</v>
      </c>
      <c r="I11905" s="30">
        <f t="shared" si="371"/>
        <v>0</v>
      </c>
    </row>
    <row r="11906" spans="1:9" ht="15.75" thickBot="1" x14ac:dyDescent="0.3">
      <c r="A11906" s="2">
        <v>92211491</v>
      </c>
      <c r="B11906" s="2" t="s">
        <v>10257</v>
      </c>
      <c r="C11906" s="2" t="s">
        <v>96</v>
      </c>
      <c r="D11906" s="6">
        <f>IFERROR(VLOOKUP(ZDEFAULT_PORTRAIT!A11906,'Price Change'!$C$2:$G$5796,5,FALSE),E11906)</f>
        <v>8</v>
      </c>
      <c r="E11906" s="6">
        <v>8</v>
      </c>
      <c r="F11906" s="7"/>
      <c r="G11906" s="7"/>
      <c r="H11906" s="3">
        <f t="shared" si="370"/>
        <v>0</v>
      </c>
      <c r="I11906" s="30">
        <f t="shared" si="371"/>
        <v>0</v>
      </c>
    </row>
    <row r="11907" spans="1:9" ht="15.75" thickBot="1" x14ac:dyDescent="0.3">
      <c r="A11907" s="2">
        <v>92211492</v>
      </c>
      <c r="B11907" s="2" t="s">
        <v>10660</v>
      </c>
      <c r="C11907" s="2" t="s">
        <v>96</v>
      </c>
      <c r="D11907" s="3">
        <f>IFERROR(VLOOKUP(ZDEFAULT_PORTRAIT!A11907,'Price Change'!$C$2:$G$5796,5,FALSE),E11907)</f>
        <v>9.6</v>
      </c>
      <c r="E11907" s="3">
        <v>9.6</v>
      </c>
      <c r="F11907" s="8"/>
      <c r="G11907" s="8"/>
      <c r="H11907" s="3">
        <f t="shared" si="370"/>
        <v>0</v>
      </c>
      <c r="I11907" s="30">
        <f t="shared" si="371"/>
        <v>0</v>
      </c>
    </row>
    <row r="11908" spans="1:9" ht="15.75" thickBot="1" x14ac:dyDescent="0.3">
      <c r="A11908" s="2">
        <v>92211493</v>
      </c>
      <c r="B11908" s="2" t="s">
        <v>10661</v>
      </c>
      <c r="C11908" s="2" t="s">
        <v>96</v>
      </c>
      <c r="D11908" s="6">
        <f>IFERROR(VLOOKUP(ZDEFAULT_PORTRAIT!A11908,'Price Change'!$C$2:$G$5796,5,FALSE),E11908)</f>
        <v>210.2</v>
      </c>
      <c r="E11908" s="6">
        <v>210.2</v>
      </c>
      <c r="F11908" s="7"/>
      <c r="G11908" s="7"/>
      <c r="H11908" s="3">
        <f t="shared" si="370"/>
        <v>0</v>
      </c>
      <c r="I11908" s="30">
        <f t="shared" si="371"/>
        <v>0</v>
      </c>
    </row>
    <row r="11909" spans="1:9" ht="15.75" thickBot="1" x14ac:dyDescent="0.3">
      <c r="A11909" s="2">
        <v>92211494</v>
      </c>
      <c r="B11909" s="2" t="s">
        <v>10662</v>
      </c>
      <c r="C11909" s="2" t="s">
        <v>96</v>
      </c>
      <c r="D11909" s="3">
        <f>IFERROR(VLOOKUP(ZDEFAULT_PORTRAIT!A11909,'Price Change'!$C$2:$G$5796,5,FALSE),E11909)</f>
        <v>435.5</v>
      </c>
      <c r="E11909" s="3">
        <v>438</v>
      </c>
      <c r="F11909" s="8"/>
      <c r="G11909" s="8"/>
      <c r="H11909" s="3">
        <f t="shared" si="370"/>
        <v>0</v>
      </c>
      <c r="I11909" s="30">
        <f t="shared" si="371"/>
        <v>0</v>
      </c>
    </row>
    <row r="11910" spans="1:9" ht="15.75" thickBot="1" x14ac:dyDescent="0.3">
      <c r="A11910" s="2">
        <v>92211495</v>
      </c>
      <c r="B11910" s="2" t="s">
        <v>9108</v>
      </c>
      <c r="C11910" s="2" t="s">
        <v>96</v>
      </c>
      <c r="D11910" s="6">
        <f>IFERROR(VLOOKUP(ZDEFAULT_PORTRAIT!A11910,'Price Change'!$C$2:$G$5796,5,FALSE),E11910)</f>
        <v>8</v>
      </c>
      <c r="E11910" s="6">
        <v>8</v>
      </c>
      <c r="F11910" s="7"/>
      <c r="G11910" s="7"/>
      <c r="H11910" s="3">
        <f t="shared" ref="H11910:H11973" si="372">IFERROR((E11910-D11910)*F11910,E11910*F11910)</f>
        <v>0</v>
      </c>
      <c r="I11910" s="30">
        <f t="shared" ref="I11910:I11973" si="373">IFERROR(H11910/G11910,0)</f>
        <v>0</v>
      </c>
    </row>
    <row r="11911" spans="1:9" ht="15.75" thickBot="1" x14ac:dyDescent="0.3">
      <c r="A11911" s="2">
        <v>92211496</v>
      </c>
      <c r="B11911" s="2" t="s">
        <v>10663</v>
      </c>
      <c r="C11911" s="2" t="s">
        <v>96</v>
      </c>
      <c r="D11911" s="3">
        <f>IFERROR(VLOOKUP(ZDEFAULT_PORTRAIT!A11911,'Price Change'!$C$2:$G$5796,5,FALSE),E11911)</f>
        <v>8</v>
      </c>
      <c r="E11911" s="3">
        <v>8</v>
      </c>
      <c r="F11911" s="8"/>
      <c r="G11911" s="8"/>
      <c r="H11911" s="3">
        <f t="shared" si="372"/>
        <v>0</v>
      </c>
      <c r="I11911" s="30">
        <f t="shared" si="373"/>
        <v>0</v>
      </c>
    </row>
    <row r="11912" spans="1:9" ht="15.75" thickBot="1" x14ac:dyDescent="0.3">
      <c r="A11912" s="2">
        <v>92211497</v>
      </c>
      <c r="B11912" s="2" t="s">
        <v>10173</v>
      </c>
      <c r="C11912" s="2" t="s">
        <v>96</v>
      </c>
      <c r="D11912" s="6">
        <f>IFERROR(VLOOKUP(ZDEFAULT_PORTRAIT!A11912,'Price Change'!$C$2:$G$5796,5,FALSE),E11912)</f>
        <v>8</v>
      </c>
      <c r="E11912" s="6">
        <v>8</v>
      </c>
      <c r="F11912" s="9">
        <v>755</v>
      </c>
      <c r="G11912" s="10">
        <v>6040</v>
      </c>
      <c r="H11912" s="3">
        <f t="shared" si="372"/>
        <v>0</v>
      </c>
      <c r="I11912" s="30">
        <f t="shared" si="373"/>
        <v>0</v>
      </c>
    </row>
    <row r="11913" spans="1:9" ht="15.75" thickBot="1" x14ac:dyDescent="0.3">
      <c r="A11913" s="2">
        <v>92211498</v>
      </c>
      <c r="B11913" s="2" t="s">
        <v>8050</v>
      </c>
      <c r="C11913" s="2" t="s">
        <v>96</v>
      </c>
      <c r="D11913" s="3">
        <f>IFERROR(VLOOKUP(ZDEFAULT_PORTRAIT!A11913,'Price Change'!$C$2:$G$5796,5,FALSE),E11913)</f>
        <v>8</v>
      </c>
      <c r="E11913" s="3">
        <v>8</v>
      </c>
      <c r="F11913" s="8"/>
      <c r="G11913" s="8"/>
      <c r="H11913" s="3">
        <f t="shared" si="372"/>
        <v>0</v>
      </c>
      <c r="I11913" s="30">
        <f t="shared" si="373"/>
        <v>0</v>
      </c>
    </row>
    <row r="11914" spans="1:9" ht="15.75" thickBot="1" x14ac:dyDescent="0.3">
      <c r="A11914" s="2">
        <v>92211499</v>
      </c>
      <c r="B11914" s="2" t="s">
        <v>10664</v>
      </c>
      <c r="C11914" s="2" t="s">
        <v>96</v>
      </c>
      <c r="D11914" s="6">
        <f>IFERROR(VLOOKUP(ZDEFAULT_PORTRAIT!A11914,'Price Change'!$C$2:$G$5796,5,FALSE),E11914)</f>
        <v>8</v>
      </c>
      <c r="E11914" s="6">
        <v>8</v>
      </c>
      <c r="F11914" s="7"/>
      <c r="G11914" s="7"/>
      <c r="H11914" s="3">
        <f t="shared" si="372"/>
        <v>0</v>
      </c>
      <c r="I11914" s="30">
        <f t="shared" si="373"/>
        <v>0</v>
      </c>
    </row>
    <row r="11915" spans="1:9" ht="15.75" thickBot="1" x14ac:dyDescent="0.3">
      <c r="A11915" s="2">
        <v>92211500</v>
      </c>
      <c r="B11915" s="2" t="s">
        <v>9819</v>
      </c>
      <c r="C11915" s="2" t="s">
        <v>96</v>
      </c>
      <c r="D11915" s="3">
        <f>IFERROR(VLOOKUP(ZDEFAULT_PORTRAIT!A11915,'Price Change'!$C$2:$G$5796,5,FALSE),E11915)</f>
        <v>112.5</v>
      </c>
      <c r="E11915" s="3">
        <v>122.5</v>
      </c>
      <c r="F11915" s="8"/>
      <c r="G11915" s="8"/>
      <c r="H11915" s="3">
        <f t="shared" si="372"/>
        <v>0</v>
      </c>
      <c r="I11915" s="30">
        <f t="shared" si="373"/>
        <v>0</v>
      </c>
    </row>
    <row r="11916" spans="1:9" ht="15.75" thickBot="1" x14ac:dyDescent="0.3">
      <c r="A11916" s="2">
        <v>92211501</v>
      </c>
      <c r="B11916" s="2" t="s">
        <v>10197</v>
      </c>
      <c r="C11916" s="2" t="s">
        <v>96</v>
      </c>
      <c r="D11916" s="6">
        <f>IFERROR(VLOOKUP(ZDEFAULT_PORTRAIT!A11916,'Price Change'!$C$2:$G$5796,5,FALSE),E11916)</f>
        <v>2905.5</v>
      </c>
      <c r="E11916" s="6">
        <v>2954</v>
      </c>
      <c r="F11916" s="7"/>
      <c r="G11916" s="7"/>
      <c r="H11916" s="3">
        <f t="shared" si="372"/>
        <v>0</v>
      </c>
      <c r="I11916" s="30">
        <f t="shared" si="373"/>
        <v>0</v>
      </c>
    </row>
    <row r="11917" spans="1:9" ht="15.75" thickBot="1" x14ac:dyDescent="0.3">
      <c r="A11917" s="2">
        <v>92211502</v>
      </c>
      <c r="B11917" s="2" t="s">
        <v>10665</v>
      </c>
      <c r="C11917" s="2" t="s">
        <v>96</v>
      </c>
      <c r="D11917" s="3">
        <f>IFERROR(VLOOKUP(ZDEFAULT_PORTRAIT!A11917,'Price Change'!$C$2:$G$5796,5,FALSE),E11917)</f>
        <v>8</v>
      </c>
      <c r="E11917" s="3">
        <v>8</v>
      </c>
      <c r="F11917" s="4">
        <v>128</v>
      </c>
      <c r="G11917" s="5">
        <v>1024</v>
      </c>
      <c r="H11917" s="3">
        <f t="shared" si="372"/>
        <v>0</v>
      </c>
      <c r="I11917" s="30">
        <f t="shared" si="373"/>
        <v>0</v>
      </c>
    </row>
    <row r="11918" spans="1:9" ht="15.75" thickBot="1" x14ac:dyDescent="0.3">
      <c r="A11918" s="2">
        <v>92211503</v>
      </c>
      <c r="B11918" s="2" t="s">
        <v>10666</v>
      </c>
      <c r="C11918" s="2" t="s">
        <v>96</v>
      </c>
      <c r="D11918" s="6">
        <f>IFERROR(VLOOKUP(ZDEFAULT_PORTRAIT!A11918,'Price Change'!$C$2:$G$5796,5,FALSE),E11918)</f>
        <v>8</v>
      </c>
      <c r="E11918" s="6">
        <v>8</v>
      </c>
      <c r="F11918" s="7"/>
      <c r="G11918" s="7"/>
      <c r="H11918" s="3">
        <f t="shared" si="372"/>
        <v>0</v>
      </c>
      <c r="I11918" s="30">
        <f t="shared" si="373"/>
        <v>0</v>
      </c>
    </row>
    <row r="11919" spans="1:9" ht="15.75" thickBot="1" x14ac:dyDescent="0.3">
      <c r="A11919" s="2">
        <v>92211504</v>
      </c>
      <c r="B11919" s="2" t="s">
        <v>9065</v>
      </c>
      <c r="C11919" s="2" t="s">
        <v>96</v>
      </c>
      <c r="D11919" s="3">
        <f>IFERROR(VLOOKUP(ZDEFAULT_PORTRAIT!A11919,'Price Change'!$C$2:$G$5796,5,FALSE),E11919)</f>
        <v>12.5</v>
      </c>
      <c r="E11919" s="3">
        <v>15.5</v>
      </c>
      <c r="F11919" s="8"/>
      <c r="G11919" s="8"/>
      <c r="H11919" s="3">
        <f t="shared" si="372"/>
        <v>0</v>
      </c>
      <c r="I11919" s="30">
        <f t="shared" si="373"/>
        <v>0</v>
      </c>
    </row>
    <row r="11920" spans="1:9" ht="15.75" thickBot="1" x14ac:dyDescent="0.3">
      <c r="A11920" s="2">
        <v>92211505</v>
      </c>
      <c r="B11920" s="2" t="s">
        <v>10380</v>
      </c>
      <c r="C11920" s="2" t="s">
        <v>96</v>
      </c>
      <c r="D11920" s="6">
        <f>IFERROR(VLOOKUP(ZDEFAULT_PORTRAIT!A11920,'Price Change'!$C$2:$G$5796,5,FALSE),E11920)</f>
        <v>9</v>
      </c>
      <c r="E11920" s="6">
        <v>9</v>
      </c>
      <c r="F11920" s="7"/>
      <c r="G11920" s="7"/>
      <c r="H11920" s="3">
        <f t="shared" si="372"/>
        <v>0</v>
      </c>
      <c r="I11920" s="30">
        <f t="shared" si="373"/>
        <v>0</v>
      </c>
    </row>
    <row r="11921" spans="1:9" ht="15.75" thickBot="1" x14ac:dyDescent="0.3">
      <c r="A11921" s="2">
        <v>92211506</v>
      </c>
      <c r="B11921" s="2" t="s">
        <v>9927</v>
      </c>
      <c r="C11921" s="2" t="s">
        <v>96</v>
      </c>
      <c r="D11921" s="3">
        <f>IFERROR(VLOOKUP(ZDEFAULT_PORTRAIT!A11921,'Price Change'!$C$2:$G$5796,5,FALSE),E11921)</f>
        <v>10</v>
      </c>
      <c r="E11921" s="3">
        <v>12</v>
      </c>
      <c r="F11921" s="8"/>
      <c r="G11921" s="8"/>
      <c r="H11921" s="3">
        <f t="shared" si="372"/>
        <v>0</v>
      </c>
      <c r="I11921" s="30">
        <f t="shared" si="373"/>
        <v>0</v>
      </c>
    </row>
    <row r="11922" spans="1:9" ht="15.75" thickBot="1" x14ac:dyDescent="0.3">
      <c r="A11922" s="2">
        <v>92211507</v>
      </c>
      <c r="B11922" s="2" t="s">
        <v>9484</v>
      </c>
      <c r="C11922" s="2" t="s">
        <v>96</v>
      </c>
      <c r="D11922" s="6">
        <f>IFERROR(VLOOKUP(ZDEFAULT_PORTRAIT!A11922,'Price Change'!$C$2:$G$5796,5,FALSE),E11922)</f>
        <v>12.5</v>
      </c>
      <c r="E11922" s="6">
        <v>12</v>
      </c>
      <c r="F11922" s="7"/>
      <c r="G11922" s="7"/>
      <c r="H11922" s="3">
        <f t="shared" si="372"/>
        <v>0</v>
      </c>
      <c r="I11922" s="30">
        <f t="shared" si="373"/>
        <v>0</v>
      </c>
    </row>
    <row r="11923" spans="1:9" ht="15.75" thickBot="1" x14ac:dyDescent="0.3">
      <c r="A11923" s="2">
        <v>92211508</v>
      </c>
      <c r="B11923" s="2" t="s">
        <v>10667</v>
      </c>
      <c r="C11923" s="2" t="s">
        <v>96</v>
      </c>
      <c r="D11923" s="3">
        <f>IFERROR(VLOOKUP(ZDEFAULT_PORTRAIT!A11923,'Price Change'!$C$2:$G$5796,5,FALSE),E11923)</f>
        <v>8</v>
      </c>
      <c r="E11923" s="3">
        <v>8</v>
      </c>
      <c r="F11923" s="8"/>
      <c r="G11923" s="8"/>
      <c r="H11923" s="3">
        <f t="shared" si="372"/>
        <v>0</v>
      </c>
      <c r="I11923" s="30">
        <f t="shared" si="373"/>
        <v>0</v>
      </c>
    </row>
    <row r="11924" spans="1:9" ht="15.75" thickBot="1" x14ac:dyDescent="0.3">
      <c r="A11924" s="2">
        <v>92211509</v>
      </c>
      <c r="B11924" s="2" t="s">
        <v>10668</v>
      </c>
      <c r="C11924" s="2" t="s">
        <v>96</v>
      </c>
      <c r="D11924" s="6">
        <f>IFERROR(VLOOKUP(ZDEFAULT_PORTRAIT!A11924,'Price Change'!$C$2:$G$5796,5,FALSE),E11924)</f>
        <v>23.5</v>
      </c>
      <c r="E11924" s="6">
        <v>23.5</v>
      </c>
      <c r="F11924" s="7"/>
      <c r="G11924" s="7"/>
      <c r="H11924" s="3">
        <f t="shared" si="372"/>
        <v>0</v>
      </c>
      <c r="I11924" s="30">
        <f t="shared" si="373"/>
        <v>0</v>
      </c>
    </row>
    <row r="11925" spans="1:9" ht="15.75" thickBot="1" x14ac:dyDescent="0.3">
      <c r="A11925" s="2">
        <v>92211510</v>
      </c>
      <c r="B11925" s="2" t="s">
        <v>10669</v>
      </c>
      <c r="C11925" s="2" t="s">
        <v>96</v>
      </c>
      <c r="D11925" s="3">
        <f>IFERROR(VLOOKUP(ZDEFAULT_PORTRAIT!A11925,'Price Change'!$C$2:$G$5796,5,FALSE),E11925)</f>
        <v>77.5</v>
      </c>
      <c r="E11925" s="3">
        <v>73.5</v>
      </c>
      <c r="F11925" s="8"/>
      <c r="G11925" s="8"/>
      <c r="H11925" s="3">
        <f t="shared" si="372"/>
        <v>0</v>
      </c>
      <c r="I11925" s="30">
        <f t="shared" si="373"/>
        <v>0</v>
      </c>
    </row>
    <row r="11926" spans="1:9" ht="15.75" thickBot="1" x14ac:dyDescent="0.3">
      <c r="A11926" s="2">
        <v>92211511</v>
      </c>
      <c r="B11926" s="2" t="s">
        <v>9824</v>
      </c>
      <c r="C11926" s="2" t="s">
        <v>96</v>
      </c>
      <c r="D11926" s="6">
        <f>IFERROR(VLOOKUP(ZDEFAULT_PORTRAIT!A11926,'Price Change'!$C$2:$G$5796,5,FALSE),E11926)</f>
        <v>25</v>
      </c>
      <c r="E11926" s="6">
        <v>25</v>
      </c>
      <c r="F11926" s="7"/>
      <c r="G11926" s="7"/>
      <c r="H11926" s="3">
        <f t="shared" si="372"/>
        <v>0</v>
      </c>
      <c r="I11926" s="30">
        <f t="shared" si="373"/>
        <v>0</v>
      </c>
    </row>
    <row r="11927" spans="1:9" ht="15.75" thickBot="1" x14ac:dyDescent="0.3">
      <c r="A11927" s="2">
        <v>92211512</v>
      </c>
      <c r="B11927" s="2" t="s">
        <v>10670</v>
      </c>
      <c r="C11927" s="2" t="s">
        <v>96</v>
      </c>
      <c r="D11927" s="3">
        <f>IFERROR(VLOOKUP(ZDEFAULT_PORTRAIT!A11927,'Price Change'!$C$2:$G$5796,5,FALSE),E11927)</f>
        <v>69</v>
      </c>
      <c r="E11927" s="3">
        <v>75.5</v>
      </c>
      <c r="F11927" s="8"/>
      <c r="G11927" s="8"/>
      <c r="H11927" s="3">
        <f t="shared" si="372"/>
        <v>0</v>
      </c>
      <c r="I11927" s="30">
        <f t="shared" si="373"/>
        <v>0</v>
      </c>
    </row>
    <row r="11928" spans="1:9" ht="15.75" thickBot="1" x14ac:dyDescent="0.3">
      <c r="A11928" s="2">
        <v>92211513</v>
      </c>
      <c r="B11928" s="2" t="s">
        <v>10299</v>
      </c>
      <c r="C11928" s="2" t="s">
        <v>96</v>
      </c>
      <c r="D11928" s="6">
        <f>IFERROR(VLOOKUP(ZDEFAULT_PORTRAIT!A11928,'Price Change'!$C$2:$G$5796,5,FALSE),E11928)</f>
        <v>8</v>
      </c>
      <c r="E11928" s="6">
        <v>8</v>
      </c>
      <c r="F11928" s="7"/>
      <c r="G11928" s="7"/>
      <c r="H11928" s="3">
        <f t="shared" si="372"/>
        <v>0</v>
      </c>
      <c r="I11928" s="30">
        <f t="shared" si="373"/>
        <v>0</v>
      </c>
    </row>
    <row r="11929" spans="1:9" ht="15.75" thickBot="1" x14ac:dyDescent="0.3">
      <c r="A11929" s="2">
        <v>92211514</v>
      </c>
      <c r="B11929" s="2" t="s">
        <v>10671</v>
      </c>
      <c r="C11929" s="2" t="s">
        <v>96</v>
      </c>
      <c r="D11929" s="3">
        <f>IFERROR(VLOOKUP(ZDEFAULT_PORTRAIT!A11929,'Price Change'!$C$2:$G$5796,5,FALSE),E11929)</f>
        <v>13.6</v>
      </c>
      <c r="E11929" s="3">
        <v>11</v>
      </c>
      <c r="F11929" s="8"/>
      <c r="G11929" s="8"/>
      <c r="H11929" s="3">
        <f t="shared" si="372"/>
        <v>0</v>
      </c>
      <c r="I11929" s="30">
        <f t="shared" si="373"/>
        <v>0</v>
      </c>
    </row>
    <row r="11930" spans="1:9" ht="15.75" thickBot="1" x14ac:dyDescent="0.3">
      <c r="A11930" s="2">
        <v>92211515</v>
      </c>
      <c r="B11930" s="2" t="s">
        <v>10431</v>
      </c>
      <c r="C11930" s="2" t="s">
        <v>96</v>
      </c>
      <c r="D11930" s="6">
        <f>IFERROR(VLOOKUP(ZDEFAULT_PORTRAIT!A11930,'Price Change'!$C$2:$G$5796,5,FALSE),E11930)</f>
        <v>32</v>
      </c>
      <c r="E11930" s="6">
        <v>25.5</v>
      </c>
      <c r="F11930" s="7"/>
      <c r="G11930" s="7"/>
      <c r="H11930" s="3">
        <f t="shared" si="372"/>
        <v>0</v>
      </c>
      <c r="I11930" s="30">
        <f t="shared" si="373"/>
        <v>0</v>
      </c>
    </row>
    <row r="11931" spans="1:9" ht="15.75" thickBot="1" x14ac:dyDescent="0.3">
      <c r="A11931" s="2">
        <v>92211516</v>
      </c>
      <c r="B11931" s="2" t="s">
        <v>10672</v>
      </c>
      <c r="C11931" s="2" t="s">
        <v>96</v>
      </c>
      <c r="D11931" s="3">
        <f>IFERROR(VLOOKUP(ZDEFAULT_PORTRAIT!A11931,'Price Change'!$C$2:$G$5796,5,FALSE),E11931)</f>
        <v>8</v>
      </c>
      <c r="E11931" s="3">
        <v>8</v>
      </c>
      <c r="F11931" s="8"/>
      <c r="G11931" s="8"/>
      <c r="H11931" s="3">
        <f t="shared" si="372"/>
        <v>0</v>
      </c>
      <c r="I11931" s="30">
        <f t="shared" si="373"/>
        <v>0</v>
      </c>
    </row>
    <row r="11932" spans="1:9" ht="15.75" thickBot="1" x14ac:dyDescent="0.3">
      <c r="A11932" s="2">
        <v>92211517</v>
      </c>
      <c r="B11932" s="2" t="s">
        <v>10673</v>
      </c>
      <c r="C11932" s="2" t="s">
        <v>96</v>
      </c>
      <c r="D11932" s="6">
        <f>IFERROR(VLOOKUP(ZDEFAULT_PORTRAIT!A11932,'Price Change'!$C$2:$G$5796,5,FALSE),E11932)</f>
        <v>9.5</v>
      </c>
      <c r="E11932" s="6">
        <v>12.5</v>
      </c>
      <c r="F11932" s="7"/>
      <c r="G11932" s="7"/>
      <c r="H11932" s="3">
        <f t="shared" si="372"/>
        <v>0</v>
      </c>
      <c r="I11932" s="30">
        <f t="shared" si="373"/>
        <v>0</v>
      </c>
    </row>
    <row r="11933" spans="1:9" ht="15.75" thickBot="1" x14ac:dyDescent="0.3">
      <c r="A11933" s="2">
        <v>92211518</v>
      </c>
      <c r="B11933" s="2" t="s">
        <v>9941</v>
      </c>
      <c r="C11933" s="2" t="s">
        <v>96</v>
      </c>
      <c r="D11933" s="3">
        <f>IFERROR(VLOOKUP(ZDEFAULT_PORTRAIT!A11933,'Price Change'!$C$2:$G$5796,5,FALSE),E11933)</f>
        <v>101</v>
      </c>
      <c r="E11933" s="3">
        <v>101</v>
      </c>
      <c r="F11933" s="8"/>
      <c r="G11933" s="8"/>
      <c r="H11933" s="3">
        <f t="shared" si="372"/>
        <v>0</v>
      </c>
      <c r="I11933" s="30">
        <f t="shared" si="373"/>
        <v>0</v>
      </c>
    </row>
    <row r="11934" spans="1:9" ht="15.75" thickBot="1" x14ac:dyDescent="0.3">
      <c r="A11934" s="2">
        <v>92211519</v>
      </c>
      <c r="B11934" s="2" t="s">
        <v>10674</v>
      </c>
      <c r="C11934" s="2" t="s">
        <v>96</v>
      </c>
      <c r="D11934" s="6">
        <f>IFERROR(VLOOKUP(ZDEFAULT_PORTRAIT!A11934,'Price Change'!$C$2:$G$5796,5,FALSE),E11934)</f>
        <v>781</v>
      </c>
      <c r="E11934" s="6">
        <v>781</v>
      </c>
      <c r="F11934" s="7"/>
      <c r="G11934" s="7"/>
      <c r="H11934" s="3">
        <f t="shared" si="372"/>
        <v>0</v>
      </c>
      <c r="I11934" s="30">
        <f t="shared" si="373"/>
        <v>0</v>
      </c>
    </row>
    <row r="11935" spans="1:9" ht="15.75" thickBot="1" x14ac:dyDescent="0.3">
      <c r="A11935" s="2">
        <v>92211520</v>
      </c>
      <c r="B11935" s="2" t="s">
        <v>10675</v>
      </c>
      <c r="C11935" s="2" t="s">
        <v>96</v>
      </c>
      <c r="D11935" s="3">
        <f>IFERROR(VLOOKUP(ZDEFAULT_PORTRAIT!A11935,'Price Change'!$C$2:$G$5796,5,FALSE),E11935)</f>
        <v>8</v>
      </c>
      <c r="E11935" s="3">
        <v>8</v>
      </c>
      <c r="F11935" s="8"/>
      <c r="G11935" s="8"/>
      <c r="H11935" s="3">
        <f t="shared" si="372"/>
        <v>0</v>
      </c>
      <c r="I11935" s="30">
        <f t="shared" si="373"/>
        <v>0</v>
      </c>
    </row>
    <row r="11936" spans="1:9" ht="15.75" thickBot="1" x14ac:dyDescent="0.3">
      <c r="A11936" s="2">
        <v>92211521</v>
      </c>
      <c r="B11936" s="2" t="s">
        <v>10400</v>
      </c>
      <c r="C11936" s="2" t="s">
        <v>96</v>
      </c>
      <c r="D11936" s="6">
        <f>IFERROR(VLOOKUP(ZDEFAULT_PORTRAIT!A11936,'Price Change'!$C$2:$G$5796,5,FALSE),E11936)</f>
        <v>8</v>
      </c>
      <c r="E11936" s="6">
        <v>8</v>
      </c>
      <c r="F11936" s="7"/>
      <c r="G11936" s="7"/>
      <c r="H11936" s="3">
        <f t="shared" si="372"/>
        <v>0</v>
      </c>
      <c r="I11936" s="30">
        <f t="shared" si="373"/>
        <v>0</v>
      </c>
    </row>
    <row r="11937" spans="1:9" ht="15.75" thickBot="1" x14ac:dyDescent="0.3">
      <c r="A11937" s="2">
        <v>92211522</v>
      </c>
      <c r="B11937" s="2" t="s">
        <v>10492</v>
      </c>
      <c r="C11937" s="2" t="s">
        <v>96</v>
      </c>
      <c r="D11937" s="3">
        <f>IFERROR(VLOOKUP(ZDEFAULT_PORTRAIT!A11937,'Price Change'!$C$2:$G$5796,5,FALSE),E11937)</f>
        <v>87.6</v>
      </c>
      <c r="E11937" s="3">
        <v>87.6</v>
      </c>
      <c r="F11937" s="8"/>
      <c r="G11937" s="8"/>
      <c r="H11937" s="3">
        <f t="shared" si="372"/>
        <v>0</v>
      </c>
      <c r="I11937" s="30">
        <f t="shared" si="373"/>
        <v>0</v>
      </c>
    </row>
    <row r="11938" spans="1:9" ht="15.75" thickBot="1" x14ac:dyDescent="0.3">
      <c r="A11938" s="2">
        <v>92211523</v>
      </c>
      <c r="B11938" s="2" t="s">
        <v>10676</v>
      </c>
      <c r="C11938" s="2" t="s">
        <v>96</v>
      </c>
      <c r="D11938" s="6">
        <f>IFERROR(VLOOKUP(ZDEFAULT_PORTRAIT!A11938,'Price Change'!$C$2:$G$5796,5,FALSE),E11938)</f>
        <v>8</v>
      </c>
      <c r="E11938" s="6">
        <v>8</v>
      </c>
      <c r="F11938" s="7"/>
      <c r="G11938" s="7"/>
      <c r="H11938" s="3">
        <f t="shared" si="372"/>
        <v>0</v>
      </c>
      <c r="I11938" s="30">
        <f t="shared" si="373"/>
        <v>0</v>
      </c>
    </row>
    <row r="11939" spans="1:9" ht="15.75" thickBot="1" x14ac:dyDescent="0.3">
      <c r="A11939" s="2">
        <v>92211524</v>
      </c>
      <c r="B11939" s="2" t="s">
        <v>10022</v>
      </c>
      <c r="C11939" s="2" t="s">
        <v>96</v>
      </c>
      <c r="D11939" s="3">
        <f>IFERROR(VLOOKUP(ZDEFAULT_PORTRAIT!A11939,'Price Change'!$C$2:$G$5796,5,FALSE),E11939)</f>
        <v>8</v>
      </c>
      <c r="E11939" s="3">
        <v>8</v>
      </c>
      <c r="F11939" s="8"/>
      <c r="G11939" s="8"/>
      <c r="H11939" s="3">
        <f t="shared" si="372"/>
        <v>0</v>
      </c>
      <c r="I11939" s="30">
        <f t="shared" si="373"/>
        <v>0</v>
      </c>
    </row>
    <row r="11940" spans="1:9" ht="15.75" thickBot="1" x14ac:dyDescent="0.3">
      <c r="A11940" s="2">
        <v>92211525</v>
      </c>
      <c r="B11940" s="2" t="s">
        <v>10677</v>
      </c>
      <c r="C11940" s="2" t="s">
        <v>96</v>
      </c>
      <c r="D11940" s="6">
        <f>IFERROR(VLOOKUP(ZDEFAULT_PORTRAIT!A11940,'Price Change'!$C$2:$G$5796,5,FALSE),E11940)</f>
        <v>17</v>
      </c>
      <c r="E11940" s="6">
        <v>16.5</v>
      </c>
      <c r="F11940" s="7"/>
      <c r="G11940" s="7"/>
      <c r="H11940" s="3">
        <f t="shared" si="372"/>
        <v>0</v>
      </c>
      <c r="I11940" s="30">
        <f t="shared" si="373"/>
        <v>0</v>
      </c>
    </row>
    <row r="11941" spans="1:9" ht="15.75" thickBot="1" x14ac:dyDescent="0.3">
      <c r="A11941" s="2">
        <v>92211526</v>
      </c>
      <c r="B11941" s="2" t="s">
        <v>10678</v>
      </c>
      <c r="C11941" s="2" t="s">
        <v>96</v>
      </c>
      <c r="D11941" s="3">
        <f>IFERROR(VLOOKUP(ZDEFAULT_PORTRAIT!A11941,'Price Change'!$C$2:$G$5796,5,FALSE),E11941)</f>
        <v>102.2</v>
      </c>
      <c r="E11941" s="3">
        <v>102.2</v>
      </c>
      <c r="F11941" s="8"/>
      <c r="G11941" s="8"/>
      <c r="H11941" s="3">
        <f t="shared" si="372"/>
        <v>0</v>
      </c>
      <c r="I11941" s="30">
        <f t="shared" si="373"/>
        <v>0</v>
      </c>
    </row>
    <row r="11942" spans="1:9" ht="15.75" thickBot="1" x14ac:dyDescent="0.3">
      <c r="A11942" s="2">
        <v>92211527</v>
      </c>
      <c r="B11942" s="2" t="s">
        <v>9948</v>
      </c>
      <c r="C11942" s="2" t="s">
        <v>96</v>
      </c>
      <c r="D11942" s="6">
        <f>IFERROR(VLOOKUP(ZDEFAULT_PORTRAIT!A11942,'Price Change'!$C$2:$G$5796,5,FALSE),E11942)</f>
        <v>8</v>
      </c>
      <c r="E11942" s="6">
        <v>8</v>
      </c>
      <c r="F11942" s="9">
        <v>619</v>
      </c>
      <c r="G11942" s="10">
        <v>4952</v>
      </c>
      <c r="H11942" s="3">
        <f t="shared" si="372"/>
        <v>0</v>
      </c>
      <c r="I11942" s="30">
        <f t="shared" si="373"/>
        <v>0</v>
      </c>
    </row>
    <row r="11943" spans="1:9" ht="15.75" thickBot="1" x14ac:dyDescent="0.3">
      <c r="A11943" s="2">
        <v>92211528</v>
      </c>
      <c r="B11943" s="2" t="s">
        <v>10164</v>
      </c>
      <c r="C11943" s="2" t="s">
        <v>96</v>
      </c>
      <c r="D11943" s="3">
        <f>IFERROR(VLOOKUP(ZDEFAULT_PORTRAIT!A11943,'Price Change'!$C$2:$G$5796,5,FALSE),E11943)</f>
        <v>8</v>
      </c>
      <c r="E11943" s="3">
        <v>8</v>
      </c>
      <c r="F11943" s="8"/>
      <c r="G11943" s="8"/>
      <c r="H11943" s="3">
        <f t="shared" si="372"/>
        <v>0</v>
      </c>
      <c r="I11943" s="30">
        <f t="shared" si="373"/>
        <v>0</v>
      </c>
    </row>
    <row r="11944" spans="1:9" ht="15.75" thickBot="1" x14ac:dyDescent="0.3">
      <c r="A11944" s="2">
        <v>92211529</v>
      </c>
      <c r="B11944" s="2" t="s">
        <v>10246</v>
      </c>
      <c r="C11944" s="2" t="s">
        <v>96</v>
      </c>
      <c r="D11944" s="6">
        <f>IFERROR(VLOOKUP(ZDEFAULT_PORTRAIT!A11944,'Price Change'!$C$2:$G$5796,5,FALSE),E11944)</f>
        <v>8</v>
      </c>
      <c r="E11944" s="6">
        <v>8</v>
      </c>
      <c r="F11944" s="7"/>
      <c r="G11944" s="7"/>
      <c r="H11944" s="3">
        <f t="shared" si="372"/>
        <v>0</v>
      </c>
      <c r="I11944" s="30">
        <f t="shared" si="373"/>
        <v>0</v>
      </c>
    </row>
    <row r="11945" spans="1:9" ht="15.75" thickBot="1" x14ac:dyDescent="0.3">
      <c r="A11945" s="2">
        <v>92211530</v>
      </c>
      <c r="B11945" s="2" t="s">
        <v>10679</v>
      </c>
      <c r="C11945" s="2" t="s">
        <v>96</v>
      </c>
      <c r="D11945" s="3">
        <f>IFERROR(VLOOKUP(ZDEFAULT_PORTRAIT!A11945,'Price Change'!$C$2:$G$5796,5,FALSE),E11945)</f>
        <v>438</v>
      </c>
      <c r="E11945" s="3">
        <v>438</v>
      </c>
      <c r="F11945" s="8"/>
      <c r="G11945" s="8"/>
      <c r="H11945" s="3">
        <f t="shared" si="372"/>
        <v>0</v>
      </c>
      <c r="I11945" s="30">
        <f t="shared" si="373"/>
        <v>0</v>
      </c>
    </row>
    <row r="11946" spans="1:9" ht="15.75" thickBot="1" x14ac:dyDescent="0.3">
      <c r="A11946" s="2">
        <v>92211531</v>
      </c>
      <c r="B11946" s="2" t="s">
        <v>10680</v>
      </c>
      <c r="C11946" s="2" t="s">
        <v>96</v>
      </c>
      <c r="D11946" s="6">
        <f>IFERROR(VLOOKUP(ZDEFAULT_PORTRAIT!A11946,'Price Change'!$C$2:$G$5796,5,FALSE),E11946)</f>
        <v>8</v>
      </c>
      <c r="E11946" s="6">
        <v>8</v>
      </c>
      <c r="F11946" s="9">
        <v>62</v>
      </c>
      <c r="G11946" s="10">
        <v>496</v>
      </c>
      <c r="H11946" s="3">
        <f t="shared" si="372"/>
        <v>0</v>
      </c>
      <c r="I11946" s="30">
        <f t="shared" si="373"/>
        <v>0</v>
      </c>
    </row>
    <row r="11947" spans="1:9" ht="15.75" thickBot="1" x14ac:dyDescent="0.3">
      <c r="A11947" s="2">
        <v>92211532</v>
      </c>
      <c r="B11947" s="2" t="s">
        <v>8207</v>
      </c>
      <c r="C11947" s="2" t="s">
        <v>96</v>
      </c>
      <c r="D11947" s="3">
        <f>IFERROR(VLOOKUP(ZDEFAULT_PORTRAIT!A11947,'Price Change'!$C$2:$G$5796,5,FALSE),E11947)</f>
        <v>8</v>
      </c>
      <c r="E11947" s="3">
        <v>8</v>
      </c>
      <c r="F11947" s="8"/>
      <c r="G11947" s="8"/>
      <c r="H11947" s="3">
        <f t="shared" si="372"/>
        <v>0</v>
      </c>
      <c r="I11947" s="30">
        <f t="shared" si="373"/>
        <v>0</v>
      </c>
    </row>
    <row r="11948" spans="1:9" ht="15.75" thickBot="1" x14ac:dyDescent="0.3">
      <c r="A11948" s="2">
        <v>92211533</v>
      </c>
      <c r="B11948" s="2" t="s">
        <v>10681</v>
      </c>
      <c r="C11948" s="2" t="s">
        <v>96</v>
      </c>
      <c r="D11948" s="6">
        <f>IFERROR(VLOOKUP(ZDEFAULT_PORTRAIT!A11948,'Price Change'!$C$2:$G$5796,5,FALSE),E11948)</f>
        <v>11</v>
      </c>
      <c r="E11948" s="6">
        <v>10.5</v>
      </c>
      <c r="F11948" s="7"/>
      <c r="G11948" s="7"/>
      <c r="H11948" s="3">
        <f t="shared" si="372"/>
        <v>0</v>
      </c>
      <c r="I11948" s="30">
        <f t="shared" si="373"/>
        <v>0</v>
      </c>
    </row>
    <row r="11949" spans="1:9" ht="15.75" thickBot="1" x14ac:dyDescent="0.3">
      <c r="A11949" s="2">
        <v>92211534</v>
      </c>
      <c r="B11949" s="2" t="s">
        <v>10241</v>
      </c>
      <c r="C11949" s="2" t="s">
        <v>96</v>
      </c>
      <c r="D11949" s="3">
        <f>IFERROR(VLOOKUP(ZDEFAULT_PORTRAIT!A11949,'Price Change'!$C$2:$G$5796,5,FALSE),E11949)</f>
        <v>8</v>
      </c>
      <c r="E11949" s="3">
        <v>8</v>
      </c>
      <c r="F11949" s="8"/>
      <c r="G11949" s="8"/>
      <c r="H11949" s="3">
        <f t="shared" si="372"/>
        <v>0</v>
      </c>
      <c r="I11949" s="30">
        <f t="shared" si="373"/>
        <v>0</v>
      </c>
    </row>
    <row r="11950" spans="1:9" ht="15.75" thickBot="1" x14ac:dyDescent="0.3">
      <c r="A11950" s="2">
        <v>92211535</v>
      </c>
      <c r="B11950" s="2" t="s">
        <v>10682</v>
      </c>
      <c r="C11950" s="2" t="s">
        <v>96</v>
      </c>
      <c r="D11950" s="6">
        <f>IFERROR(VLOOKUP(ZDEFAULT_PORTRAIT!A11950,'Price Change'!$C$2:$G$5796,5,FALSE),E11950)</f>
        <v>8</v>
      </c>
      <c r="E11950" s="6">
        <v>8</v>
      </c>
      <c r="F11950" s="7"/>
      <c r="G11950" s="7"/>
      <c r="H11950" s="3">
        <f t="shared" si="372"/>
        <v>0</v>
      </c>
      <c r="I11950" s="30">
        <f t="shared" si="373"/>
        <v>0</v>
      </c>
    </row>
    <row r="11951" spans="1:9" ht="15.75" thickBot="1" x14ac:dyDescent="0.3">
      <c r="A11951" s="2">
        <v>92211536</v>
      </c>
      <c r="B11951" s="2" t="s">
        <v>10284</v>
      </c>
      <c r="C11951" s="2" t="s">
        <v>96</v>
      </c>
      <c r="D11951" s="3">
        <f>IFERROR(VLOOKUP(ZDEFAULT_PORTRAIT!A11951,'Price Change'!$C$2:$G$5796,5,FALSE),E11951)</f>
        <v>8</v>
      </c>
      <c r="E11951" s="3">
        <v>8</v>
      </c>
      <c r="F11951" s="8"/>
      <c r="G11951" s="8"/>
      <c r="H11951" s="3">
        <f t="shared" si="372"/>
        <v>0</v>
      </c>
      <c r="I11951" s="30">
        <f t="shared" si="373"/>
        <v>0</v>
      </c>
    </row>
    <row r="11952" spans="1:9" ht="15.75" thickBot="1" x14ac:dyDescent="0.3">
      <c r="A11952" s="2">
        <v>92211537</v>
      </c>
      <c r="B11952" s="2" t="s">
        <v>10350</v>
      </c>
      <c r="C11952" s="2" t="s">
        <v>96</v>
      </c>
      <c r="D11952" s="6">
        <f>IFERROR(VLOOKUP(ZDEFAULT_PORTRAIT!A11952,'Price Change'!$C$2:$G$5796,5,FALSE),E11952)</f>
        <v>8</v>
      </c>
      <c r="E11952" s="6">
        <v>8</v>
      </c>
      <c r="F11952" s="7"/>
      <c r="G11952" s="7"/>
      <c r="H11952" s="3">
        <f t="shared" si="372"/>
        <v>0</v>
      </c>
      <c r="I11952" s="30">
        <f t="shared" si="373"/>
        <v>0</v>
      </c>
    </row>
    <row r="11953" spans="1:9" ht="15.75" thickBot="1" x14ac:dyDescent="0.3">
      <c r="A11953" s="2">
        <v>92211538</v>
      </c>
      <c r="B11953" s="2" t="s">
        <v>10123</v>
      </c>
      <c r="C11953" s="2" t="s">
        <v>96</v>
      </c>
      <c r="D11953" s="3">
        <f>IFERROR(VLOOKUP(ZDEFAULT_PORTRAIT!A11953,'Price Change'!$C$2:$G$5796,5,FALSE),E11953)</f>
        <v>25</v>
      </c>
      <c r="E11953" s="3">
        <v>25</v>
      </c>
      <c r="F11953" s="8"/>
      <c r="G11953" s="8"/>
      <c r="H11953" s="3">
        <f t="shared" si="372"/>
        <v>0</v>
      </c>
      <c r="I11953" s="30">
        <f t="shared" si="373"/>
        <v>0</v>
      </c>
    </row>
    <row r="11954" spans="1:9" ht="15.75" thickBot="1" x14ac:dyDescent="0.3">
      <c r="A11954" s="2">
        <v>92211539</v>
      </c>
      <c r="B11954" s="2" t="s">
        <v>10020</v>
      </c>
      <c r="C11954" s="2" t="s">
        <v>96</v>
      </c>
      <c r="D11954" s="6">
        <f>IFERROR(VLOOKUP(ZDEFAULT_PORTRAIT!A11954,'Price Change'!$C$2:$G$5796,5,FALSE),E11954)</f>
        <v>8</v>
      </c>
      <c r="E11954" s="6">
        <v>8</v>
      </c>
      <c r="F11954" s="7"/>
      <c r="G11954" s="7"/>
      <c r="H11954" s="3">
        <f t="shared" si="372"/>
        <v>0</v>
      </c>
      <c r="I11954" s="30">
        <f t="shared" si="373"/>
        <v>0</v>
      </c>
    </row>
    <row r="11955" spans="1:9" ht="15.75" thickBot="1" x14ac:dyDescent="0.3">
      <c r="A11955" s="2">
        <v>92211540</v>
      </c>
      <c r="B11955" s="2" t="s">
        <v>10683</v>
      </c>
      <c r="C11955" s="2" t="s">
        <v>96</v>
      </c>
      <c r="D11955" s="3">
        <f>IFERROR(VLOOKUP(ZDEFAULT_PORTRAIT!A11955,'Price Change'!$C$2:$G$5796,5,FALSE),E11955)</f>
        <v>129</v>
      </c>
      <c r="E11955" s="3">
        <v>130.5</v>
      </c>
      <c r="F11955" s="8"/>
      <c r="G11955" s="8"/>
      <c r="H11955" s="3">
        <f t="shared" si="372"/>
        <v>0</v>
      </c>
      <c r="I11955" s="30">
        <f t="shared" si="373"/>
        <v>0</v>
      </c>
    </row>
    <row r="11956" spans="1:9" ht="15.75" thickBot="1" x14ac:dyDescent="0.3">
      <c r="A11956" s="2">
        <v>92211541</v>
      </c>
      <c r="B11956" s="2" t="s">
        <v>10684</v>
      </c>
      <c r="C11956" s="2" t="s">
        <v>96</v>
      </c>
      <c r="D11956" s="6">
        <f>IFERROR(VLOOKUP(ZDEFAULT_PORTRAIT!A11956,'Price Change'!$C$2:$G$5796,5,FALSE),E11956)</f>
        <v>71.5</v>
      </c>
      <c r="E11956" s="6">
        <v>57</v>
      </c>
      <c r="F11956" s="7"/>
      <c r="G11956" s="7"/>
      <c r="H11956" s="3">
        <f t="shared" si="372"/>
        <v>0</v>
      </c>
      <c r="I11956" s="30">
        <f t="shared" si="373"/>
        <v>0</v>
      </c>
    </row>
    <row r="11957" spans="1:9" ht="15.75" thickBot="1" x14ac:dyDescent="0.3">
      <c r="A11957" s="2">
        <v>92211542</v>
      </c>
      <c r="B11957" s="2" t="s">
        <v>9894</v>
      </c>
      <c r="C11957" s="2" t="s">
        <v>96</v>
      </c>
      <c r="D11957" s="3">
        <f>IFERROR(VLOOKUP(ZDEFAULT_PORTRAIT!A11957,'Price Change'!$C$2:$G$5796,5,FALSE),E11957)</f>
        <v>8</v>
      </c>
      <c r="E11957" s="3">
        <v>8</v>
      </c>
      <c r="F11957" s="8"/>
      <c r="G11957" s="8"/>
      <c r="H11957" s="3">
        <f t="shared" si="372"/>
        <v>0</v>
      </c>
      <c r="I11957" s="30">
        <f t="shared" si="373"/>
        <v>0</v>
      </c>
    </row>
    <row r="11958" spans="1:9" ht="15.75" thickBot="1" x14ac:dyDescent="0.3">
      <c r="A11958" s="2">
        <v>92211543</v>
      </c>
      <c r="B11958" s="2" t="s">
        <v>10685</v>
      </c>
      <c r="C11958" s="2" t="s">
        <v>96</v>
      </c>
      <c r="D11958" s="6">
        <f>IFERROR(VLOOKUP(ZDEFAULT_PORTRAIT!A11958,'Price Change'!$C$2:$G$5796,5,FALSE),E11958)</f>
        <v>8</v>
      </c>
      <c r="E11958" s="6">
        <v>8</v>
      </c>
      <c r="F11958" s="7"/>
      <c r="G11958" s="7"/>
      <c r="H11958" s="3">
        <f t="shared" si="372"/>
        <v>0</v>
      </c>
      <c r="I11958" s="30">
        <f t="shared" si="373"/>
        <v>0</v>
      </c>
    </row>
    <row r="11959" spans="1:9" ht="15.75" thickBot="1" x14ac:dyDescent="0.3">
      <c r="A11959" s="2">
        <v>92211544</v>
      </c>
      <c r="B11959" s="2" t="s">
        <v>10686</v>
      </c>
      <c r="C11959" s="2" t="s">
        <v>96</v>
      </c>
      <c r="D11959" s="3">
        <f>IFERROR(VLOOKUP(ZDEFAULT_PORTRAIT!A11959,'Price Change'!$C$2:$G$5796,5,FALSE),E11959)</f>
        <v>911</v>
      </c>
      <c r="E11959" s="3">
        <v>965.5</v>
      </c>
      <c r="F11959" s="8"/>
      <c r="G11959" s="8"/>
      <c r="H11959" s="3">
        <f t="shared" si="372"/>
        <v>0</v>
      </c>
      <c r="I11959" s="30">
        <f t="shared" si="373"/>
        <v>0</v>
      </c>
    </row>
    <row r="11960" spans="1:9" ht="15.75" thickBot="1" x14ac:dyDescent="0.3">
      <c r="A11960" s="2">
        <v>92211545</v>
      </c>
      <c r="B11960" s="2" t="s">
        <v>10687</v>
      </c>
      <c r="C11960" s="2" t="s">
        <v>96</v>
      </c>
      <c r="D11960" s="6">
        <f>IFERROR(VLOOKUP(ZDEFAULT_PORTRAIT!A11960,'Price Change'!$C$2:$G$5796,5,FALSE),E11960)</f>
        <v>8</v>
      </c>
      <c r="E11960" s="6">
        <v>8</v>
      </c>
      <c r="F11960" s="7"/>
      <c r="G11960" s="7"/>
      <c r="H11960" s="3">
        <f t="shared" si="372"/>
        <v>0</v>
      </c>
      <c r="I11960" s="30">
        <f t="shared" si="373"/>
        <v>0</v>
      </c>
    </row>
    <row r="11961" spans="1:9" ht="15.75" thickBot="1" x14ac:dyDescent="0.3">
      <c r="A11961" s="2">
        <v>92211546</v>
      </c>
      <c r="B11961" s="2" t="s">
        <v>10688</v>
      </c>
      <c r="C11961" s="2" t="s">
        <v>96</v>
      </c>
      <c r="D11961" s="3">
        <f>IFERROR(VLOOKUP(ZDEFAULT_PORTRAIT!A11961,'Price Change'!$C$2:$G$5796,5,FALSE),E11961)</f>
        <v>8</v>
      </c>
      <c r="E11961" s="3">
        <v>8</v>
      </c>
      <c r="F11961" s="8"/>
      <c r="G11961" s="8"/>
      <c r="H11961" s="3">
        <f t="shared" si="372"/>
        <v>0</v>
      </c>
      <c r="I11961" s="30">
        <f t="shared" si="373"/>
        <v>0</v>
      </c>
    </row>
    <row r="11962" spans="1:9" ht="15.75" thickBot="1" x14ac:dyDescent="0.3">
      <c r="A11962" s="2">
        <v>92211547</v>
      </c>
      <c r="B11962" s="2" t="s">
        <v>9779</v>
      </c>
      <c r="C11962" s="2" t="s">
        <v>96</v>
      </c>
      <c r="D11962" s="6">
        <f>IFERROR(VLOOKUP(ZDEFAULT_PORTRAIT!A11962,'Price Change'!$C$2:$G$5796,5,FALSE),E11962)</f>
        <v>10.5</v>
      </c>
      <c r="E11962" s="6">
        <v>10</v>
      </c>
      <c r="F11962" s="7"/>
      <c r="G11962" s="7"/>
      <c r="H11962" s="3">
        <f t="shared" si="372"/>
        <v>0</v>
      </c>
      <c r="I11962" s="30">
        <f t="shared" si="373"/>
        <v>0</v>
      </c>
    </row>
    <row r="11963" spans="1:9" ht="15.75" thickBot="1" x14ac:dyDescent="0.3">
      <c r="A11963" s="2">
        <v>92211548</v>
      </c>
      <c r="B11963" s="2" t="s">
        <v>10432</v>
      </c>
      <c r="C11963" s="2" t="s">
        <v>96</v>
      </c>
      <c r="D11963" s="3">
        <f>IFERROR(VLOOKUP(ZDEFAULT_PORTRAIT!A11963,'Price Change'!$C$2:$G$5796,5,FALSE),E11963)</f>
        <v>8</v>
      </c>
      <c r="E11963" s="3">
        <v>8</v>
      </c>
      <c r="F11963" s="8"/>
      <c r="G11963" s="8"/>
      <c r="H11963" s="3">
        <f t="shared" si="372"/>
        <v>0</v>
      </c>
      <c r="I11963" s="30">
        <f t="shared" si="373"/>
        <v>0</v>
      </c>
    </row>
    <row r="11964" spans="1:9" ht="15.75" thickBot="1" x14ac:dyDescent="0.3">
      <c r="A11964" s="2">
        <v>92211549</v>
      </c>
      <c r="B11964" s="2" t="s">
        <v>10689</v>
      </c>
      <c r="C11964" s="2" t="s">
        <v>96</v>
      </c>
      <c r="D11964" s="6">
        <f>IFERROR(VLOOKUP(ZDEFAULT_PORTRAIT!A11964,'Price Change'!$C$2:$G$5796,5,FALSE),E11964)</f>
        <v>604.5</v>
      </c>
      <c r="E11964" s="6">
        <v>532</v>
      </c>
      <c r="F11964" s="7"/>
      <c r="G11964" s="7"/>
      <c r="H11964" s="3">
        <f t="shared" si="372"/>
        <v>0</v>
      </c>
      <c r="I11964" s="30">
        <f t="shared" si="373"/>
        <v>0</v>
      </c>
    </row>
    <row r="11965" spans="1:9" ht="15.75" thickBot="1" x14ac:dyDescent="0.3">
      <c r="A11965" s="2">
        <v>92211550</v>
      </c>
      <c r="B11965" s="2" t="s">
        <v>10162</v>
      </c>
      <c r="C11965" s="2" t="s">
        <v>96</v>
      </c>
      <c r="D11965" s="3">
        <f>IFERROR(VLOOKUP(ZDEFAULT_PORTRAIT!A11965,'Price Change'!$C$2:$G$5796,5,FALSE),E11965)</f>
        <v>8</v>
      </c>
      <c r="E11965" s="3">
        <v>8</v>
      </c>
      <c r="F11965" s="8"/>
      <c r="G11965" s="8"/>
      <c r="H11965" s="3">
        <f t="shared" si="372"/>
        <v>0</v>
      </c>
      <c r="I11965" s="30">
        <f t="shared" si="373"/>
        <v>0</v>
      </c>
    </row>
    <row r="11966" spans="1:9" ht="15.75" thickBot="1" x14ac:dyDescent="0.3">
      <c r="A11966" s="2">
        <v>92211551</v>
      </c>
      <c r="B11966" s="2" t="s">
        <v>10690</v>
      </c>
      <c r="C11966" s="2" t="s">
        <v>96</v>
      </c>
      <c r="D11966" s="6">
        <f>IFERROR(VLOOKUP(ZDEFAULT_PORTRAIT!A11966,'Price Change'!$C$2:$G$5796,5,FALSE),E11966)</f>
        <v>60</v>
      </c>
      <c r="E11966" s="6">
        <v>48</v>
      </c>
      <c r="F11966" s="7"/>
      <c r="G11966" s="7"/>
      <c r="H11966" s="3">
        <f t="shared" si="372"/>
        <v>0</v>
      </c>
      <c r="I11966" s="30">
        <f t="shared" si="373"/>
        <v>0</v>
      </c>
    </row>
    <row r="11967" spans="1:9" ht="15.75" thickBot="1" x14ac:dyDescent="0.3">
      <c r="A11967" s="2">
        <v>92211552</v>
      </c>
      <c r="B11967" s="2" t="s">
        <v>9830</v>
      </c>
      <c r="C11967" s="2" t="s">
        <v>96</v>
      </c>
      <c r="D11967" s="3">
        <f>IFERROR(VLOOKUP(ZDEFAULT_PORTRAIT!A11967,'Price Change'!$C$2:$G$5796,5,FALSE),E11967)</f>
        <v>8</v>
      </c>
      <c r="E11967" s="3">
        <v>8</v>
      </c>
      <c r="F11967" s="8"/>
      <c r="G11967" s="8"/>
      <c r="H11967" s="3">
        <f t="shared" si="372"/>
        <v>0</v>
      </c>
      <c r="I11967" s="30">
        <f t="shared" si="373"/>
        <v>0</v>
      </c>
    </row>
    <row r="11968" spans="1:9" ht="15.75" thickBot="1" x14ac:dyDescent="0.3">
      <c r="A11968" s="2">
        <v>92211553</v>
      </c>
      <c r="B11968" s="2" t="s">
        <v>10691</v>
      </c>
      <c r="C11968" s="2" t="s">
        <v>96</v>
      </c>
      <c r="D11968" s="6">
        <f>IFERROR(VLOOKUP(ZDEFAULT_PORTRAIT!A11968,'Price Change'!$C$2:$G$5796,5,FALSE),E11968)</f>
        <v>18.5</v>
      </c>
      <c r="E11968" s="6">
        <v>19.5</v>
      </c>
      <c r="F11968" s="7"/>
      <c r="G11968" s="7"/>
      <c r="H11968" s="3">
        <f t="shared" si="372"/>
        <v>0</v>
      </c>
      <c r="I11968" s="30">
        <f t="shared" si="373"/>
        <v>0</v>
      </c>
    </row>
    <row r="11969" spans="1:9" ht="15.75" thickBot="1" x14ac:dyDescent="0.3">
      <c r="A11969" s="2">
        <v>92211554</v>
      </c>
      <c r="B11969" s="2" t="s">
        <v>10323</v>
      </c>
      <c r="C11969" s="2" t="s">
        <v>96</v>
      </c>
      <c r="D11969" s="3">
        <f>IFERROR(VLOOKUP(ZDEFAULT_PORTRAIT!A11969,'Price Change'!$C$2:$G$5796,5,FALSE),E11969)</f>
        <v>8</v>
      </c>
      <c r="E11969" s="3">
        <v>8</v>
      </c>
      <c r="F11969" s="8"/>
      <c r="G11969" s="8"/>
      <c r="H11969" s="3">
        <f t="shared" si="372"/>
        <v>0</v>
      </c>
      <c r="I11969" s="30">
        <f t="shared" si="373"/>
        <v>0</v>
      </c>
    </row>
    <row r="11970" spans="1:9" ht="15.75" thickBot="1" x14ac:dyDescent="0.3">
      <c r="A11970" s="2">
        <v>92211555</v>
      </c>
      <c r="B11970" s="2" t="s">
        <v>10692</v>
      </c>
      <c r="C11970" s="2" t="s">
        <v>96</v>
      </c>
      <c r="D11970" s="6">
        <f>IFERROR(VLOOKUP(ZDEFAULT_PORTRAIT!A11970,'Price Change'!$C$2:$G$5796,5,FALSE),E11970)</f>
        <v>8.6</v>
      </c>
      <c r="E11970" s="6">
        <v>8</v>
      </c>
      <c r="F11970" s="7"/>
      <c r="G11970" s="7"/>
      <c r="H11970" s="3">
        <f t="shared" si="372"/>
        <v>0</v>
      </c>
      <c r="I11970" s="30">
        <f t="shared" si="373"/>
        <v>0</v>
      </c>
    </row>
    <row r="11971" spans="1:9" ht="15.75" thickBot="1" x14ac:dyDescent="0.3">
      <c r="A11971" s="2">
        <v>92211556</v>
      </c>
      <c r="B11971" s="2" t="s">
        <v>10246</v>
      </c>
      <c r="C11971" s="2" t="s">
        <v>96</v>
      </c>
      <c r="D11971" s="3">
        <f>IFERROR(VLOOKUP(ZDEFAULT_PORTRAIT!A11971,'Price Change'!$C$2:$G$5796,5,FALSE),E11971)</f>
        <v>8</v>
      </c>
      <c r="E11971" s="3">
        <v>8</v>
      </c>
      <c r="F11971" s="8"/>
      <c r="G11971" s="8"/>
      <c r="H11971" s="3">
        <f t="shared" si="372"/>
        <v>0</v>
      </c>
      <c r="I11971" s="30">
        <f t="shared" si="373"/>
        <v>0</v>
      </c>
    </row>
    <row r="11972" spans="1:9" ht="15.75" thickBot="1" x14ac:dyDescent="0.3">
      <c r="A11972" s="2">
        <v>92211557</v>
      </c>
      <c r="B11972" s="2" t="s">
        <v>10693</v>
      </c>
      <c r="C11972" s="2" t="s">
        <v>96</v>
      </c>
      <c r="D11972" s="6">
        <f>IFERROR(VLOOKUP(ZDEFAULT_PORTRAIT!A11972,'Price Change'!$C$2:$G$5796,5,FALSE),E11972)</f>
        <v>733</v>
      </c>
      <c r="E11972" s="6">
        <v>799</v>
      </c>
      <c r="F11972" s="9">
        <v>320</v>
      </c>
      <c r="G11972" s="10">
        <v>255680</v>
      </c>
      <c r="H11972" s="3">
        <f t="shared" si="372"/>
        <v>21120</v>
      </c>
      <c r="I11972" s="30">
        <f t="shared" si="373"/>
        <v>8.2603254067584481E-2</v>
      </c>
    </row>
    <row r="11973" spans="1:9" ht="15.75" thickBot="1" x14ac:dyDescent="0.3">
      <c r="A11973" s="2">
        <v>92211558</v>
      </c>
      <c r="B11973" s="2" t="s">
        <v>10694</v>
      </c>
      <c r="C11973" s="2" t="s">
        <v>96</v>
      </c>
      <c r="D11973" s="3">
        <f>IFERROR(VLOOKUP(ZDEFAULT_PORTRAIT!A11973,'Price Change'!$C$2:$G$5796,5,FALSE),E11973)</f>
        <v>73.5</v>
      </c>
      <c r="E11973" s="3">
        <v>73.5</v>
      </c>
      <c r="F11973" s="8"/>
      <c r="G11973" s="8"/>
      <c r="H11973" s="3">
        <f t="shared" si="372"/>
        <v>0</v>
      </c>
      <c r="I11973" s="30">
        <f t="shared" si="373"/>
        <v>0</v>
      </c>
    </row>
    <row r="11974" spans="1:9" ht="15.75" thickBot="1" x14ac:dyDescent="0.3">
      <c r="A11974" s="2">
        <v>92211559</v>
      </c>
      <c r="B11974" s="2" t="s">
        <v>10695</v>
      </c>
      <c r="C11974" s="2" t="s">
        <v>96</v>
      </c>
      <c r="D11974" s="6">
        <f>IFERROR(VLOOKUP(ZDEFAULT_PORTRAIT!A11974,'Price Change'!$C$2:$G$5796,5,FALSE),E11974)</f>
        <v>140.5</v>
      </c>
      <c r="E11974" s="6">
        <v>148</v>
      </c>
      <c r="F11974" s="7"/>
      <c r="G11974" s="7"/>
      <c r="H11974" s="3">
        <f t="shared" ref="H11974:H12037" si="374">IFERROR((E11974-D11974)*F11974,E11974*F11974)</f>
        <v>0</v>
      </c>
      <c r="I11974" s="30">
        <f t="shared" ref="I11974:I12037" si="375">IFERROR(H11974/G11974,0)</f>
        <v>0</v>
      </c>
    </row>
    <row r="11975" spans="1:9" ht="15.75" thickBot="1" x14ac:dyDescent="0.3">
      <c r="A11975" s="2">
        <v>92211560</v>
      </c>
      <c r="B11975" s="2" t="s">
        <v>10052</v>
      </c>
      <c r="C11975" s="2" t="s">
        <v>96</v>
      </c>
      <c r="D11975" s="3">
        <f>IFERROR(VLOOKUP(ZDEFAULT_PORTRAIT!A11975,'Price Change'!$C$2:$G$5796,5,FALSE),E11975)</f>
        <v>8</v>
      </c>
      <c r="E11975" s="3">
        <v>8</v>
      </c>
      <c r="F11975" s="8"/>
      <c r="G11975" s="8"/>
      <c r="H11975" s="3">
        <f t="shared" si="374"/>
        <v>0</v>
      </c>
      <c r="I11975" s="30">
        <f t="shared" si="375"/>
        <v>0</v>
      </c>
    </row>
    <row r="11976" spans="1:9" ht="15.75" thickBot="1" x14ac:dyDescent="0.3">
      <c r="A11976" s="2">
        <v>92211561</v>
      </c>
      <c r="B11976" s="2" t="s">
        <v>10485</v>
      </c>
      <c r="C11976" s="2" t="s">
        <v>96</v>
      </c>
      <c r="D11976" s="6">
        <f>IFERROR(VLOOKUP(ZDEFAULT_PORTRAIT!A11976,'Price Change'!$C$2:$G$5796,5,FALSE),E11976)</f>
        <v>8</v>
      </c>
      <c r="E11976" s="6">
        <v>8</v>
      </c>
      <c r="F11976" s="7"/>
      <c r="G11976" s="7"/>
      <c r="H11976" s="3">
        <f t="shared" si="374"/>
        <v>0</v>
      </c>
      <c r="I11976" s="30">
        <f t="shared" si="375"/>
        <v>0</v>
      </c>
    </row>
    <row r="11977" spans="1:9" ht="15.75" thickBot="1" x14ac:dyDescent="0.3">
      <c r="A11977" s="2">
        <v>92211562</v>
      </c>
      <c r="B11977" s="2" t="s">
        <v>10696</v>
      </c>
      <c r="C11977" s="2" t="s">
        <v>96</v>
      </c>
      <c r="D11977" s="3">
        <f>IFERROR(VLOOKUP(ZDEFAULT_PORTRAIT!A11977,'Price Change'!$C$2:$G$5796,5,FALSE),E11977)</f>
        <v>480</v>
      </c>
      <c r="E11977" s="3">
        <v>480</v>
      </c>
      <c r="F11977" s="8"/>
      <c r="G11977" s="8"/>
      <c r="H11977" s="3">
        <f t="shared" si="374"/>
        <v>0</v>
      </c>
      <c r="I11977" s="30">
        <f t="shared" si="375"/>
        <v>0</v>
      </c>
    </row>
    <row r="11978" spans="1:9" ht="15.75" thickBot="1" x14ac:dyDescent="0.3">
      <c r="A11978" s="2">
        <v>92211563</v>
      </c>
      <c r="B11978" s="2" t="s">
        <v>10348</v>
      </c>
      <c r="C11978" s="2" t="s">
        <v>96</v>
      </c>
      <c r="D11978" s="6">
        <f>IFERROR(VLOOKUP(ZDEFAULT_PORTRAIT!A11978,'Price Change'!$C$2:$G$5796,5,FALSE),E11978)</f>
        <v>8</v>
      </c>
      <c r="E11978" s="6">
        <v>8</v>
      </c>
      <c r="F11978" s="7"/>
      <c r="G11978" s="7"/>
      <c r="H11978" s="3">
        <f t="shared" si="374"/>
        <v>0</v>
      </c>
      <c r="I11978" s="30">
        <f t="shared" si="375"/>
        <v>0</v>
      </c>
    </row>
    <row r="11979" spans="1:9" ht="15.75" thickBot="1" x14ac:dyDescent="0.3">
      <c r="A11979" s="2">
        <v>92211564</v>
      </c>
      <c r="B11979" s="2" t="s">
        <v>8284</v>
      </c>
      <c r="C11979" s="2" t="s">
        <v>96</v>
      </c>
      <c r="D11979" s="3">
        <f>IFERROR(VLOOKUP(ZDEFAULT_PORTRAIT!A11979,'Price Change'!$C$2:$G$5796,5,FALSE),E11979)</f>
        <v>8</v>
      </c>
      <c r="E11979" s="3">
        <v>8</v>
      </c>
      <c r="F11979" s="8"/>
      <c r="G11979" s="8"/>
      <c r="H11979" s="3">
        <f t="shared" si="374"/>
        <v>0</v>
      </c>
      <c r="I11979" s="30">
        <f t="shared" si="375"/>
        <v>0</v>
      </c>
    </row>
    <row r="11980" spans="1:9" ht="15.75" thickBot="1" x14ac:dyDescent="0.3">
      <c r="A11980" s="2">
        <v>92211565</v>
      </c>
      <c r="B11980" s="2" t="s">
        <v>10486</v>
      </c>
      <c r="C11980" s="2" t="s">
        <v>96</v>
      </c>
      <c r="D11980" s="6">
        <f>IFERROR(VLOOKUP(ZDEFAULT_PORTRAIT!A11980,'Price Change'!$C$2:$G$5796,5,FALSE),E11980)</f>
        <v>8</v>
      </c>
      <c r="E11980" s="6">
        <v>8</v>
      </c>
      <c r="F11980" s="7"/>
      <c r="G11980" s="7"/>
      <c r="H11980" s="3">
        <f t="shared" si="374"/>
        <v>0</v>
      </c>
      <c r="I11980" s="30">
        <f t="shared" si="375"/>
        <v>0</v>
      </c>
    </row>
    <row r="11981" spans="1:9" ht="15.75" thickBot="1" x14ac:dyDescent="0.3">
      <c r="A11981" s="2">
        <v>92211566</v>
      </c>
      <c r="B11981" s="2" t="s">
        <v>8934</v>
      </c>
      <c r="C11981" s="2" t="s">
        <v>96</v>
      </c>
      <c r="D11981" s="3">
        <f>IFERROR(VLOOKUP(ZDEFAULT_PORTRAIT!A11981,'Price Change'!$C$2:$G$5796,5,FALSE),E11981)</f>
        <v>8</v>
      </c>
      <c r="E11981" s="3">
        <v>8</v>
      </c>
      <c r="F11981" s="8"/>
      <c r="G11981" s="8"/>
      <c r="H11981" s="3">
        <f t="shared" si="374"/>
        <v>0</v>
      </c>
      <c r="I11981" s="30">
        <f t="shared" si="375"/>
        <v>0</v>
      </c>
    </row>
    <row r="11982" spans="1:9" ht="15.75" thickBot="1" x14ac:dyDescent="0.3">
      <c r="A11982" s="2">
        <v>92211567</v>
      </c>
      <c r="B11982" s="2" t="s">
        <v>10697</v>
      </c>
      <c r="C11982" s="2" t="s">
        <v>96</v>
      </c>
      <c r="D11982" s="6">
        <f>IFERROR(VLOOKUP(ZDEFAULT_PORTRAIT!A11982,'Price Change'!$C$2:$G$5796,5,FALSE),E11982)</f>
        <v>8</v>
      </c>
      <c r="E11982" s="6">
        <v>8</v>
      </c>
      <c r="F11982" s="7"/>
      <c r="G11982" s="7"/>
      <c r="H11982" s="3">
        <f t="shared" si="374"/>
        <v>0</v>
      </c>
      <c r="I11982" s="30">
        <f t="shared" si="375"/>
        <v>0</v>
      </c>
    </row>
    <row r="11983" spans="1:9" ht="15.75" thickBot="1" x14ac:dyDescent="0.3">
      <c r="A11983" s="2">
        <v>92211568</v>
      </c>
      <c r="B11983" s="2" t="s">
        <v>10698</v>
      </c>
      <c r="C11983" s="2" t="s">
        <v>96</v>
      </c>
      <c r="D11983" s="3">
        <f>IFERROR(VLOOKUP(ZDEFAULT_PORTRAIT!A11983,'Price Change'!$C$2:$G$5796,5,FALSE),E11983)</f>
        <v>17.5</v>
      </c>
      <c r="E11983" s="3">
        <v>17</v>
      </c>
      <c r="F11983" s="4">
        <v>38</v>
      </c>
      <c r="G11983" s="5">
        <v>650</v>
      </c>
      <c r="H11983" s="3">
        <f t="shared" si="374"/>
        <v>-19</v>
      </c>
      <c r="I11983" s="30">
        <f t="shared" si="375"/>
        <v>-2.923076923076923E-2</v>
      </c>
    </row>
    <row r="11984" spans="1:9" ht="15.75" thickBot="1" x14ac:dyDescent="0.3">
      <c r="A11984" s="2">
        <v>92211569</v>
      </c>
      <c r="B11984" s="2" t="s">
        <v>10105</v>
      </c>
      <c r="C11984" s="2" t="s">
        <v>96</v>
      </c>
      <c r="D11984" s="6">
        <f>IFERROR(VLOOKUP(ZDEFAULT_PORTRAIT!A11984,'Price Change'!$C$2:$G$5796,5,FALSE),E11984)</f>
        <v>8</v>
      </c>
      <c r="E11984" s="6">
        <v>8</v>
      </c>
      <c r="F11984" s="7"/>
      <c r="G11984" s="7"/>
      <c r="H11984" s="3">
        <f t="shared" si="374"/>
        <v>0</v>
      </c>
      <c r="I11984" s="30">
        <f t="shared" si="375"/>
        <v>0</v>
      </c>
    </row>
    <row r="11985" spans="1:9" ht="15.75" thickBot="1" x14ac:dyDescent="0.3">
      <c r="A11985" s="2">
        <v>92211570</v>
      </c>
      <c r="B11985" s="2" t="s">
        <v>9927</v>
      </c>
      <c r="C11985" s="2" t="s">
        <v>96</v>
      </c>
      <c r="D11985" s="3">
        <f>IFERROR(VLOOKUP(ZDEFAULT_PORTRAIT!A11985,'Price Change'!$C$2:$G$5796,5,FALSE),E11985)</f>
        <v>11</v>
      </c>
      <c r="E11985" s="3">
        <v>11.5</v>
      </c>
      <c r="F11985" s="8"/>
      <c r="G11985" s="8"/>
      <c r="H11985" s="3">
        <f t="shared" si="374"/>
        <v>0</v>
      </c>
      <c r="I11985" s="30">
        <f t="shared" si="375"/>
        <v>0</v>
      </c>
    </row>
    <row r="11986" spans="1:9" ht="15.75" thickBot="1" x14ac:dyDescent="0.3">
      <c r="A11986" s="2">
        <v>92211571</v>
      </c>
      <c r="B11986" s="2" t="s">
        <v>10699</v>
      </c>
      <c r="C11986" s="2" t="s">
        <v>96</v>
      </c>
      <c r="D11986" s="6">
        <f>IFERROR(VLOOKUP(ZDEFAULT_PORTRAIT!A11986,'Price Change'!$C$2:$G$5796,5,FALSE),E11986)</f>
        <v>44</v>
      </c>
      <c r="E11986" s="6">
        <v>43</v>
      </c>
      <c r="F11986" s="7"/>
      <c r="G11986" s="7"/>
      <c r="H11986" s="3">
        <f t="shared" si="374"/>
        <v>0</v>
      </c>
      <c r="I11986" s="30">
        <f t="shared" si="375"/>
        <v>0</v>
      </c>
    </row>
    <row r="11987" spans="1:9" ht="15.75" thickBot="1" x14ac:dyDescent="0.3">
      <c r="A11987" s="2">
        <v>92211572</v>
      </c>
      <c r="B11987" s="2" t="s">
        <v>10700</v>
      </c>
      <c r="C11987" s="2" t="s">
        <v>96</v>
      </c>
      <c r="D11987" s="3">
        <f>IFERROR(VLOOKUP(ZDEFAULT_PORTRAIT!A11987,'Price Change'!$C$2:$G$5796,5,FALSE),E11987)</f>
        <v>25</v>
      </c>
      <c r="E11987" s="3">
        <v>25</v>
      </c>
      <c r="F11987" s="8"/>
      <c r="G11987" s="8"/>
      <c r="H11987" s="3">
        <f t="shared" si="374"/>
        <v>0</v>
      </c>
      <c r="I11987" s="30">
        <f t="shared" si="375"/>
        <v>0</v>
      </c>
    </row>
    <row r="11988" spans="1:9" ht="15.75" thickBot="1" x14ac:dyDescent="0.3">
      <c r="A11988" s="2">
        <v>92211573</v>
      </c>
      <c r="B11988" s="2" t="s">
        <v>10202</v>
      </c>
      <c r="C11988" s="2" t="s">
        <v>96</v>
      </c>
      <c r="D11988" s="6">
        <f>IFERROR(VLOOKUP(ZDEFAULT_PORTRAIT!A11988,'Price Change'!$C$2:$G$5796,5,FALSE),E11988)</f>
        <v>8</v>
      </c>
      <c r="E11988" s="6">
        <v>8</v>
      </c>
      <c r="F11988" s="7"/>
      <c r="G11988" s="7"/>
      <c r="H11988" s="3">
        <f t="shared" si="374"/>
        <v>0</v>
      </c>
      <c r="I11988" s="30">
        <f t="shared" si="375"/>
        <v>0</v>
      </c>
    </row>
    <row r="11989" spans="1:9" ht="15.75" thickBot="1" x14ac:dyDescent="0.3">
      <c r="A11989" s="2">
        <v>92211574</v>
      </c>
      <c r="B11989" s="2" t="s">
        <v>10408</v>
      </c>
      <c r="C11989" s="2" t="s">
        <v>96</v>
      </c>
      <c r="D11989" s="3">
        <f>IFERROR(VLOOKUP(ZDEFAULT_PORTRAIT!A11989,'Price Change'!$C$2:$G$5796,5,FALSE),E11989)</f>
        <v>8</v>
      </c>
      <c r="E11989" s="3">
        <v>8</v>
      </c>
      <c r="F11989" s="8"/>
      <c r="G11989" s="8"/>
      <c r="H11989" s="3">
        <f t="shared" si="374"/>
        <v>0</v>
      </c>
      <c r="I11989" s="30">
        <f t="shared" si="375"/>
        <v>0</v>
      </c>
    </row>
    <row r="11990" spans="1:9" ht="15.75" thickBot="1" x14ac:dyDescent="0.3">
      <c r="A11990" s="2">
        <v>92211575</v>
      </c>
      <c r="B11990" s="2" t="s">
        <v>10701</v>
      </c>
      <c r="C11990" s="2" t="s">
        <v>96</v>
      </c>
      <c r="D11990" s="6">
        <f>IFERROR(VLOOKUP(ZDEFAULT_PORTRAIT!A11990,'Price Change'!$C$2:$G$5796,5,FALSE),E11990)</f>
        <v>67.400000000000006</v>
      </c>
      <c r="E11990" s="6">
        <v>97</v>
      </c>
      <c r="F11990" s="7"/>
      <c r="G11990" s="7"/>
      <c r="H11990" s="3">
        <f t="shared" si="374"/>
        <v>0</v>
      </c>
      <c r="I11990" s="30">
        <f t="shared" si="375"/>
        <v>0</v>
      </c>
    </row>
    <row r="11991" spans="1:9" ht="15.75" thickBot="1" x14ac:dyDescent="0.3">
      <c r="A11991" s="2">
        <v>92211576</v>
      </c>
      <c r="B11991" s="2" t="s">
        <v>10702</v>
      </c>
      <c r="C11991" s="2" t="s">
        <v>96</v>
      </c>
      <c r="D11991" s="3">
        <f>IFERROR(VLOOKUP(ZDEFAULT_PORTRAIT!A11991,'Price Change'!$C$2:$G$5796,5,FALSE),E11991)</f>
        <v>73</v>
      </c>
      <c r="E11991" s="3">
        <v>86</v>
      </c>
      <c r="F11991" s="8"/>
      <c r="G11991" s="8"/>
      <c r="H11991" s="3">
        <f t="shared" si="374"/>
        <v>0</v>
      </c>
      <c r="I11991" s="30">
        <f t="shared" si="375"/>
        <v>0</v>
      </c>
    </row>
    <row r="11992" spans="1:9" ht="15.75" thickBot="1" x14ac:dyDescent="0.3">
      <c r="A11992" s="2">
        <v>92211577</v>
      </c>
      <c r="B11992" s="2" t="s">
        <v>10703</v>
      </c>
      <c r="C11992" s="2" t="s">
        <v>96</v>
      </c>
      <c r="D11992" s="6">
        <f>IFERROR(VLOOKUP(ZDEFAULT_PORTRAIT!A11992,'Price Change'!$C$2:$G$5796,5,FALSE),E11992)</f>
        <v>8.5</v>
      </c>
      <c r="E11992" s="6">
        <v>8.5</v>
      </c>
      <c r="F11992" s="7"/>
      <c r="G11992" s="7"/>
      <c r="H11992" s="3">
        <f t="shared" si="374"/>
        <v>0</v>
      </c>
      <c r="I11992" s="30">
        <f t="shared" si="375"/>
        <v>0</v>
      </c>
    </row>
    <row r="11993" spans="1:9" ht="15.75" thickBot="1" x14ac:dyDescent="0.3">
      <c r="A11993" s="2">
        <v>92211578</v>
      </c>
      <c r="B11993" s="2" t="s">
        <v>10704</v>
      </c>
      <c r="C11993" s="2" t="s">
        <v>96</v>
      </c>
      <c r="D11993" s="3">
        <f>IFERROR(VLOOKUP(ZDEFAULT_PORTRAIT!A11993,'Price Change'!$C$2:$G$5796,5,FALSE),E11993)</f>
        <v>33</v>
      </c>
      <c r="E11993" s="3">
        <v>26</v>
      </c>
      <c r="F11993" s="8"/>
      <c r="G11993" s="8"/>
      <c r="H11993" s="3">
        <f t="shared" si="374"/>
        <v>0</v>
      </c>
      <c r="I11993" s="30">
        <f t="shared" si="375"/>
        <v>0</v>
      </c>
    </row>
    <row r="11994" spans="1:9" ht="15.75" thickBot="1" x14ac:dyDescent="0.3">
      <c r="A11994" s="2">
        <v>92211579</v>
      </c>
      <c r="B11994" s="2" t="s">
        <v>10705</v>
      </c>
      <c r="C11994" s="2" t="s">
        <v>96</v>
      </c>
      <c r="D11994" s="6">
        <f>IFERROR(VLOOKUP(ZDEFAULT_PORTRAIT!A11994,'Price Change'!$C$2:$G$5796,5,FALSE),E11994)</f>
        <v>25</v>
      </c>
      <c r="E11994" s="6">
        <v>25</v>
      </c>
      <c r="F11994" s="7"/>
      <c r="G11994" s="7"/>
      <c r="H11994" s="3">
        <f t="shared" si="374"/>
        <v>0</v>
      </c>
      <c r="I11994" s="30">
        <f t="shared" si="375"/>
        <v>0</v>
      </c>
    </row>
    <row r="11995" spans="1:9" ht="15.75" thickBot="1" x14ac:dyDescent="0.3">
      <c r="A11995" s="2">
        <v>92211580</v>
      </c>
      <c r="B11995" s="2" t="s">
        <v>9988</v>
      </c>
      <c r="C11995" s="2" t="s">
        <v>96</v>
      </c>
      <c r="D11995" s="3">
        <f>IFERROR(VLOOKUP(ZDEFAULT_PORTRAIT!A11995,'Price Change'!$C$2:$G$5796,5,FALSE),E11995)</f>
        <v>8</v>
      </c>
      <c r="E11995" s="3">
        <v>8</v>
      </c>
      <c r="F11995" s="8"/>
      <c r="G11995" s="8"/>
      <c r="H11995" s="3">
        <f t="shared" si="374"/>
        <v>0</v>
      </c>
      <c r="I11995" s="30">
        <f t="shared" si="375"/>
        <v>0</v>
      </c>
    </row>
    <row r="11996" spans="1:9" ht="15.75" thickBot="1" x14ac:dyDescent="0.3">
      <c r="A11996" s="2">
        <v>92211581</v>
      </c>
      <c r="B11996" s="2" t="s">
        <v>10706</v>
      </c>
      <c r="C11996" s="2" t="s">
        <v>96</v>
      </c>
      <c r="D11996" s="6">
        <f>IFERROR(VLOOKUP(ZDEFAULT_PORTRAIT!A11996,'Price Change'!$C$2:$G$5796,5,FALSE),E11996)</f>
        <v>8</v>
      </c>
      <c r="E11996" s="6">
        <v>8</v>
      </c>
      <c r="F11996" s="7"/>
      <c r="G11996" s="7"/>
      <c r="H11996" s="3">
        <f t="shared" si="374"/>
        <v>0</v>
      </c>
      <c r="I11996" s="30">
        <f t="shared" si="375"/>
        <v>0</v>
      </c>
    </row>
    <row r="11997" spans="1:9" ht="15.75" thickBot="1" x14ac:dyDescent="0.3">
      <c r="A11997" s="2">
        <v>92211582</v>
      </c>
      <c r="B11997" s="2" t="s">
        <v>10459</v>
      </c>
      <c r="C11997" s="2" t="s">
        <v>96</v>
      </c>
      <c r="D11997" s="3">
        <f>IFERROR(VLOOKUP(ZDEFAULT_PORTRAIT!A11997,'Price Change'!$C$2:$G$5796,5,FALSE),E11997)</f>
        <v>8</v>
      </c>
      <c r="E11997" s="3">
        <v>8.5</v>
      </c>
      <c r="F11997" s="8"/>
      <c r="G11997" s="8"/>
      <c r="H11997" s="3">
        <f t="shared" si="374"/>
        <v>0</v>
      </c>
      <c r="I11997" s="30">
        <f t="shared" si="375"/>
        <v>0</v>
      </c>
    </row>
    <row r="11998" spans="1:9" ht="15.75" thickBot="1" x14ac:dyDescent="0.3">
      <c r="A11998" s="2">
        <v>92211583</v>
      </c>
      <c r="B11998" s="2" t="s">
        <v>10067</v>
      </c>
      <c r="C11998" s="2" t="s">
        <v>96</v>
      </c>
      <c r="D11998" s="6">
        <f>IFERROR(VLOOKUP(ZDEFAULT_PORTRAIT!A11998,'Price Change'!$C$2:$G$5796,5,FALSE),E11998)</f>
        <v>8</v>
      </c>
      <c r="E11998" s="6">
        <v>8</v>
      </c>
      <c r="F11998" s="7"/>
      <c r="G11998" s="7"/>
      <c r="H11998" s="3">
        <f t="shared" si="374"/>
        <v>0</v>
      </c>
      <c r="I11998" s="30">
        <f t="shared" si="375"/>
        <v>0</v>
      </c>
    </row>
    <row r="11999" spans="1:9" ht="15.75" thickBot="1" x14ac:dyDescent="0.3">
      <c r="A11999" s="2">
        <v>92211584</v>
      </c>
      <c r="B11999" s="2" t="s">
        <v>10644</v>
      </c>
      <c r="C11999" s="2" t="s">
        <v>96</v>
      </c>
      <c r="D11999" s="3">
        <f>IFERROR(VLOOKUP(ZDEFAULT_PORTRAIT!A11999,'Price Change'!$C$2:$G$5796,5,FALSE),E11999)</f>
        <v>10.6</v>
      </c>
      <c r="E11999" s="3">
        <v>8.5</v>
      </c>
      <c r="F11999" s="8"/>
      <c r="G11999" s="8"/>
      <c r="H11999" s="3">
        <f t="shared" si="374"/>
        <v>0</v>
      </c>
      <c r="I11999" s="30">
        <f t="shared" si="375"/>
        <v>0</v>
      </c>
    </row>
    <row r="12000" spans="1:9" ht="15.75" thickBot="1" x14ac:dyDescent="0.3">
      <c r="A12000" s="2">
        <v>92211585</v>
      </c>
      <c r="B12000" s="2" t="s">
        <v>10707</v>
      </c>
      <c r="C12000" s="2" t="s">
        <v>96</v>
      </c>
      <c r="D12000" s="6">
        <f>IFERROR(VLOOKUP(ZDEFAULT_PORTRAIT!A12000,'Price Change'!$C$2:$G$5796,5,FALSE),E12000)</f>
        <v>8</v>
      </c>
      <c r="E12000" s="6">
        <v>8</v>
      </c>
      <c r="F12000" s="7"/>
      <c r="G12000" s="7"/>
      <c r="H12000" s="3">
        <f t="shared" si="374"/>
        <v>0</v>
      </c>
      <c r="I12000" s="30">
        <f t="shared" si="375"/>
        <v>0</v>
      </c>
    </row>
    <row r="12001" spans="1:9" ht="15.75" thickBot="1" x14ac:dyDescent="0.3">
      <c r="A12001" s="2">
        <v>92211586</v>
      </c>
      <c r="B12001" s="2" t="s">
        <v>10708</v>
      </c>
      <c r="C12001" s="2" t="s">
        <v>96</v>
      </c>
      <c r="D12001" s="3">
        <f>IFERROR(VLOOKUP(ZDEFAULT_PORTRAIT!A12001,'Price Change'!$C$2:$G$5796,5,FALSE),E12001)</f>
        <v>8</v>
      </c>
      <c r="E12001" s="3">
        <v>8</v>
      </c>
      <c r="F12001" s="8"/>
      <c r="G12001" s="8"/>
      <c r="H12001" s="3">
        <f t="shared" si="374"/>
        <v>0</v>
      </c>
      <c r="I12001" s="30">
        <f t="shared" si="375"/>
        <v>0</v>
      </c>
    </row>
    <row r="12002" spans="1:9" ht="15.75" thickBot="1" x14ac:dyDescent="0.3">
      <c r="A12002" s="2">
        <v>92211587</v>
      </c>
      <c r="B12002" s="2" t="s">
        <v>9835</v>
      </c>
      <c r="C12002" s="2" t="s">
        <v>96</v>
      </c>
      <c r="D12002" s="6">
        <f>IFERROR(VLOOKUP(ZDEFAULT_PORTRAIT!A12002,'Price Change'!$C$2:$G$5796,5,FALSE),E12002)</f>
        <v>8</v>
      </c>
      <c r="E12002" s="6">
        <v>8</v>
      </c>
      <c r="F12002" s="7"/>
      <c r="G12002" s="7"/>
      <c r="H12002" s="3">
        <f t="shared" si="374"/>
        <v>0</v>
      </c>
      <c r="I12002" s="30">
        <f t="shared" si="375"/>
        <v>0</v>
      </c>
    </row>
    <row r="12003" spans="1:9" ht="15.75" thickBot="1" x14ac:dyDescent="0.3">
      <c r="A12003" s="2">
        <v>92211588</v>
      </c>
      <c r="B12003" s="2" t="s">
        <v>10585</v>
      </c>
      <c r="C12003" s="2" t="s">
        <v>96</v>
      </c>
      <c r="D12003" s="3">
        <f>IFERROR(VLOOKUP(ZDEFAULT_PORTRAIT!A12003,'Price Change'!$C$2:$G$5796,5,FALSE),E12003)</f>
        <v>8</v>
      </c>
      <c r="E12003" s="3">
        <v>8</v>
      </c>
      <c r="F12003" s="8"/>
      <c r="G12003" s="8"/>
      <c r="H12003" s="3">
        <f t="shared" si="374"/>
        <v>0</v>
      </c>
      <c r="I12003" s="30">
        <f t="shared" si="375"/>
        <v>0</v>
      </c>
    </row>
    <row r="12004" spans="1:9" ht="15.75" thickBot="1" x14ac:dyDescent="0.3">
      <c r="A12004" s="2">
        <v>92211589</v>
      </c>
      <c r="B12004" s="2" t="s">
        <v>10709</v>
      </c>
      <c r="C12004" s="2" t="s">
        <v>96</v>
      </c>
      <c r="D12004" s="6">
        <f>IFERROR(VLOOKUP(ZDEFAULT_PORTRAIT!A12004,'Price Change'!$C$2:$G$5796,5,FALSE),E12004)</f>
        <v>8</v>
      </c>
      <c r="E12004" s="6">
        <v>8</v>
      </c>
      <c r="F12004" s="7"/>
      <c r="G12004" s="7"/>
      <c r="H12004" s="3">
        <f t="shared" si="374"/>
        <v>0</v>
      </c>
      <c r="I12004" s="30">
        <f t="shared" si="375"/>
        <v>0</v>
      </c>
    </row>
    <row r="12005" spans="1:9" ht="15.75" thickBot="1" x14ac:dyDescent="0.3">
      <c r="A12005" s="2">
        <v>92211590</v>
      </c>
      <c r="B12005" s="2" t="s">
        <v>10346</v>
      </c>
      <c r="C12005" s="2" t="s">
        <v>96</v>
      </c>
      <c r="D12005" s="3">
        <f>IFERROR(VLOOKUP(ZDEFAULT_PORTRAIT!A12005,'Price Change'!$C$2:$G$5796,5,FALSE),E12005)</f>
        <v>328.2</v>
      </c>
      <c r="E12005" s="3">
        <v>958.5</v>
      </c>
      <c r="F12005" s="8"/>
      <c r="G12005" s="8"/>
      <c r="H12005" s="3">
        <f t="shared" si="374"/>
        <v>0</v>
      </c>
      <c r="I12005" s="30">
        <f t="shared" si="375"/>
        <v>0</v>
      </c>
    </row>
    <row r="12006" spans="1:9" ht="15.75" thickBot="1" x14ac:dyDescent="0.3">
      <c r="A12006" s="2">
        <v>92211591</v>
      </c>
      <c r="B12006" s="2" t="s">
        <v>10710</v>
      </c>
      <c r="C12006" s="2" t="s">
        <v>96</v>
      </c>
      <c r="D12006" s="6">
        <f>IFERROR(VLOOKUP(ZDEFAULT_PORTRAIT!A12006,'Price Change'!$C$2:$G$5796,5,FALSE),E12006)</f>
        <v>25</v>
      </c>
      <c r="E12006" s="6">
        <v>25</v>
      </c>
      <c r="F12006" s="7"/>
      <c r="G12006" s="7"/>
      <c r="H12006" s="3">
        <f t="shared" si="374"/>
        <v>0</v>
      </c>
      <c r="I12006" s="30">
        <f t="shared" si="375"/>
        <v>0</v>
      </c>
    </row>
    <row r="12007" spans="1:9" ht="15.75" thickBot="1" x14ac:dyDescent="0.3">
      <c r="A12007" s="2">
        <v>92211592</v>
      </c>
      <c r="B12007" s="2" t="s">
        <v>10309</v>
      </c>
      <c r="C12007" s="2" t="s">
        <v>96</v>
      </c>
      <c r="D12007" s="3">
        <f>IFERROR(VLOOKUP(ZDEFAULT_PORTRAIT!A12007,'Price Change'!$C$2:$G$5796,5,FALSE),E12007)</f>
        <v>1225.5</v>
      </c>
      <c r="E12007" s="3">
        <v>1273.5</v>
      </c>
      <c r="F12007" s="8"/>
      <c r="G12007" s="8"/>
      <c r="H12007" s="3">
        <f t="shared" si="374"/>
        <v>0</v>
      </c>
      <c r="I12007" s="30">
        <f t="shared" si="375"/>
        <v>0</v>
      </c>
    </row>
    <row r="12008" spans="1:9" ht="15.75" thickBot="1" x14ac:dyDescent="0.3">
      <c r="A12008" s="2">
        <v>92211593</v>
      </c>
      <c r="B12008" s="2" t="s">
        <v>10711</v>
      </c>
      <c r="C12008" s="2" t="s">
        <v>96</v>
      </c>
      <c r="D12008" s="6">
        <f>IFERROR(VLOOKUP(ZDEFAULT_PORTRAIT!A12008,'Price Change'!$C$2:$G$5796,5,FALSE),E12008)</f>
        <v>8</v>
      </c>
      <c r="E12008" s="6">
        <v>8</v>
      </c>
      <c r="F12008" s="7"/>
      <c r="G12008" s="7"/>
      <c r="H12008" s="3">
        <f t="shared" si="374"/>
        <v>0</v>
      </c>
      <c r="I12008" s="30">
        <f t="shared" si="375"/>
        <v>0</v>
      </c>
    </row>
    <row r="12009" spans="1:9" ht="15.75" thickBot="1" x14ac:dyDescent="0.3">
      <c r="A12009" s="2">
        <v>92211594</v>
      </c>
      <c r="B12009" s="2" t="s">
        <v>9193</v>
      </c>
      <c r="C12009" s="2" t="s">
        <v>96</v>
      </c>
      <c r="D12009" s="3">
        <f>IFERROR(VLOOKUP(ZDEFAULT_PORTRAIT!A12009,'Price Change'!$C$2:$G$5796,5,FALSE),E12009)</f>
        <v>53.1</v>
      </c>
      <c r="E12009" s="3">
        <v>53.1</v>
      </c>
      <c r="F12009" s="8"/>
      <c r="G12009" s="8"/>
      <c r="H12009" s="3">
        <f t="shared" si="374"/>
        <v>0</v>
      </c>
      <c r="I12009" s="30">
        <f t="shared" si="375"/>
        <v>0</v>
      </c>
    </row>
    <row r="12010" spans="1:9" ht="15.75" thickBot="1" x14ac:dyDescent="0.3">
      <c r="A12010" s="2">
        <v>92211595</v>
      </c>
      <c r="B12010" s="2" t="s">
        <v>9337</v>
      </c>
      <c r="C12010" s="2" t="s">
        <v>96</v>
      </c>
      <c r="D12010" s="6">
        <f>IFERROR(VLOOKUP(ZDEFAULT_PORTRAIT!A12010,'Price Change'!$C$2:$G$5796,5,FALSE),E12010)</f>
        <v>9</v>
      </c>
      <c r="E12010" s="6">
        <v>9</v>
      </c>
      <c r="F12010" s="7"/>
      <c r="G12010" s="7"/>
      <c r="H12010" s="3">
        <f t="shared" si="374"/>
        <v>0</v>
      </c>
      <c r="I12010" s="30">
        <f t="shared" si="375"/>
        <v>0</v>
      </c>
    </row>
    <row r="12011" spans="1:9" ht="15.75" thickBot="1" x14ac:dyDescent="0.3">
      <c r="A12011" s="2">
        <v>92211596</v>
      </c>
      <c r="B12011" s="2" t="s">
        <v>9927</v>
      </c>
      <c r="C12011" s="2" t="s">
        <v>96</v>
      </c>
      <c r="D12011" s="3">
        <f>IFERROR(VLOOKUP(ZDEFAULT_PORTRAIT!A12011,'Price Change'!$C$2:$G$5796,5,FALSE),E12011)</f>
        <v>11</v>
      </c>
      <c r="E12011" s="3">
        <v>12</v>
      </c>
      <c r="F12011" s="8"/>
      <c r="G12011" s="8"/>
      <c r="H12011" s="3">
        <f t="shared" si="374"/>
        <v>0</v>
      </c>
      <c r="I12011" s="30">
        <f t="shared" si="375"/>
        <v>0</v>
      </c>
    </row>
    <row r="12012" spans="1:9" ht="15.75" thickBot="1" x14ac:dyDescent="0.3">
      <c r="A12012" s="2">
        <v>92211597</v>
      </c>
      <c r="B12012" s="2" t="s">
        <v>9894</v>
      </c>
      <c r="C12012" s="2" t="s">
        <v>96</v>
      </c>
      <c r="D12012" s="6">
        <f>IFERROR(VLOOKUP(ZDEFAULT_PORTRAIT!A12012,'Price Change'!$C$2:$G$5796,5,FALSE),E12012)</f>
        <v>8</v>
      </c>
      <c r="E12012" s="6">
        <v>8.5</v>
      </c>
      <c r="F12012" s="7"/>
      <c r="G12012" s="7"/>
      <c r="H12012" s="3">
        <f t="shared" si="374"/>
        <v>0</v>
      </c>
      <c r="I12012" s="30">
        <f t="shared" si="375"/>
        <v>0</v>
      </c>
    </row>
    <row r="12013" spans="1:9" ht="15.75" thickBot="1" x14ac:dyDescent="0.3">
      <c r="A12013" s="2">
        <v>92211598</v>
      </c>
      <c r="B12013" s="2" t="s">
        <v>10712</v>
      </c>
      <c r="C12013" s="2" t="s">
        <v>96</v>
      </c>
      <c r="D12013" s="3">
        <f>IFERROR(VLOOKUP(ZDEFAULT_PORTRAIT!A12013,'Price Change'!$C$2:$G$5796,5,FALSE),E12013)</f>
        <v>317.7</v>
      </c>
      <c r="E12013" s="3">
        <v>317.7</v>
      </c>
      <c r="F12013" s="8"/>
      <c r="G12013" s="8"/>
      <c r="H12013" s="3">
        <f t="shared" si="374"/>
        <v>0</v>
      </c>
      <c r="I12013" s="30">
        <f t="shared" si="375"/>
        <v>0</v>
      </c>
    </row>
    <row r="12014" spans="1:9" ht="15.75" thickBot="1" x14ac:dyDescent="0.3">
      <c r="A12014" s="2">
        <v>92211599</v>
      </c>
      <c r="B12014" s="2" t="s">
        <v>10713</v>
      </c>
      <c r="C12014" s="2" t="s">
        <v>96</v>
      </c>
      <c r="D12014" s="6">
        <f>IFERROR(VLOOKUP(ZDEFAULT_PORTRAIT!A12014,'Price Change'!$C$2:$G$5796,5,FALSE),E12014)</f>
        <v>8</v>
      </c>
      <c r="E12014" s="6">
        <v>8</v>
      </c>
      <c r="F12014" s="9">
        <v>98</v>
      </c>
      <c r="G12014" s="10">
        <v>784</v>
      </c>
      <c r="H12014" s="3">
        <f t="shared" si="374"/>
        <v>0</v>
      </c>
      <c r="I12014" s="30">
        <f t="shared" si="375"/>
        <v>0</v>
      </c>
    </row>
    <row r="12015" spans="1:9" ht="15.75" thickBot="1" x14ac:dyDescent="0.3">
      <c r="A12015" s="2">
        <v>92211600</v>
      </c>
      <c r="B12015" s="2" t="s">
        <v>10714</v>
      </c>
      <c r="C12015" s="2" t="s">
        <v>96</v>
      </c>
      <c r="D12015" s="3">
        <f>IFERROR(VLOOKUP(ZDEFAULT_PORTRAIT!A12015,'Price Change'!$C$2:$G$5796,5,FALSE),E12015)</f>
        <v>56.9</v>
      </c>
      <c r="E12015" s="3">
        <v>45.5</v>
      </c>
      <c r="F12015" s="8"/>
      <c r="G12015" s="8"/>
      <c r="H12015" s="3">
        <f t="shared" si="374"/>
        <v>0</v>
      </c>
      <c r="I12015" s="30">
        <f t="shared" si="375"/>
        <v>0</v>
      </c>
    </row>
    <row r="12016" spans="1:9" ht="15.75" thickBot="1" x14ac:dyDescent="0.3">
      <c r="A12016" s="2">
        <v>92211601</v>
      </c>
      <c r="B12016" s="2" t="s">
        <v>10206</v>
      </c>
      <c r="C12016" s="2" t="s">
        <v>96</v>
      </c>
      <c r="D12016" s="6">
        <f>IFERROR(VLOOKUP(ZDEFAULT_PORTRAIT!A12016,'Price Change'!$C$2:$G$5796,5,FALSE),E12016)</f>
        <v>288</v>
      </c>
      <c r="E12016" s="6">
        <v>230.5</v>
      </c>
      <c r="F12016" s="7"/>
      <c r="G12016" s="7"/>
      <c r="H12016" s="3">
        <f t="shared" si="374"/>
        <v>0</v>
      </c>
      <c r="I12016" s="30">
        <f t="shared" si="375"/>
        <v>0</v>
      </c>
    </row>
    <row r="12017" spans="1:9" ht="15.75" thickBot="1" x14ac:dyDescent="0.3">
      <c r="A12017" s="2">
        <v>92211602</v>
      </c>
      <c r="B12017" s="2" t="s">
        <v>10417</v>
      </c>
      <c r="C12017" s="2" t="s">
        <v>96</v>
      </c>
      <c r="D12017" s="3">
        <f>IFERROR(VLOOKUP(ZDEFAULT_PORTRAIT!A12017,'Price Change'!$C$2:$G$5796,5,FALSE),E12017)</f>
        <v>8</v>
      </c>
      <c r="E12017" s="3">
        <v>8</v>
      </c>
      <c r="F12017" s="8"/>
      <c r="G12017" s="8"/>
      <c r="H12017" s="3">
        <f t="shared" si="374"/>
        <v>0</v>
      </c>
      <c r="I12017" s="30">
        <f t="shared" si="375"/>
        <v>0</v>
      </c>
    </row>
    <row r="12018" spans="1:9" ht="15.75" thickBot="1" x14ac:dyDescent="0.3">
      <c r="A12018" s="2">
        <v>92211603</v>
      </c>
      <c r="B12018" s="2" t="s">
        <v>9981</v>
      </c>
      <c r="C12018" s="2" t="s">
        <v>96</v>
      </c>
      <c r="D12018" s="6">
        <f>IFERROR(VLOOKUP(ZDEFAULT_PORTRAIT!A12018,'Price Change'!$C$2:$G$5796,5,FALSE),E12018)</f>
        <v>11.5</v>
      </c>
      <c r="E12018" s="6">
        <v>12.5</v>
      </c>
      <c r="F12018" s="7"/>
      <c r="G12018" s="7"/>
      <c r="H12018" s="3">
        <f t="shared" si="374"/>
        <v>0</v>
      </c>
      <c r="I12018" s="30">
        <f t="shared" si="375"/>
        <v>0</v>
      </c>
    </row>
    <row r="12019" spans="1:9" ht="15.75" thickBot="1" x14ac:dyDescent="0.3">
      <c r="A12019" s="2">
        <v>92211604</v>
      </c>
      <c r="B12019" s="2" t="s">
        <v>8706</v>
      </c>
      <c r="C12019" s="2" t="s">
        <v>96</v>
      </c>
      <c r="D12019" s="3">
        <f>IFERROR(VLOOKUP(ZDEFAULT_PORTRAIT!A12019,'Price Change'!$C$2:$G$5796,5,FALSE),E12019)</f>
        <v>27.8</v>
      </c>
      <c r="E12019" s="3">
        <v>15</v>
      </c>
      <c r="F12019" s="8"/>
      <c r="G12019" s="8"/>
      <c r="H12019" s="3">
        <f t="shared" si="374"/>
        <v>0</v>
      </c>
      <c r="I12019" s="30">
        <f t="shared" si="375"/>
        <v>0</v>
      </c>
    </row>
    <row r="12020" spans="1:9" ht="15.75" thickBot="1" x14ac:dyDescent="0.3">
      <c r="A12020" s="2">
        <v>92211605</v>
      </c>
      <c r="B12020" s="2" t="s">
        <v>10715</v>
      </c>
      <c r="C12020" s="2" t="s">
        <v>96</v>
      </c>
      <c r="D12020" s="6">
        <f>IFERROR(VLOOKUP(ZDEFAULT_PORTRAIT!A12020,'Price Change'!$C$2:$G$5796,5,FALSE),E12020)</f>
        <v>298.39999999999998</v>
      </c>
      <c r="E12020" s="6">
        <v>298.39999999999998</v>
      </c>
      <c r="F12020" s="7"/>
      <c r="G12020" s="7"/>
      <c r="H12020" s="3">
        <f t="shared" si="374"/>
        <v>0</v>
      </c>
      <c r="I12020" s="30">
        <f t="shared" si="375"/>
        <v>0</v>
      </c>
    </row>
    <row r="12021" spans="1:9" ht="15.75" thickBot="1" x14ac:dyDescent="0.3">
      <c r="A12021" s="2">
        <v>92211606</v>
      </c>
      <c r="B12021" s="2" t="s">
        <v>10716</v>
      </c>
      <c r="C12021" s="2" t="s">
        <v>96</v>
      </c>
      <c r="D12021" s="3">
        <f>IFERROR(VLOOKUP(ZDEFAULT_PORTRAIT!A12021,'Price Change'!$C$2:$G$5796,5,FALSE),E12021)</f>
        <v>8</v>
      </c>
      <c r="E12021" s="3">
        <v>8</v>
      </c>
      <c r="F12021" s="8"/>
      <c r="G12021" s="8"/>
      <c r="H12021" s="3">
        <f t="shared" si="374"/>
        <v>0</v>
      </c>
      <c r="I12021" s="30">
        <f t="shared" si="375"/>
        <v>0</v>
      </c>
    </row>
    <row r="12022" spans="1:9" ht="15.75" thickBot="1" x14ac:dyDescent="0.3">
      <c r="A12022" s="2">
        <v>92211607</v>
      </c>
      <c r="B12022" s="2" t="s">
        <v>10717</v>
      </c>
      <c r="C12022" s="2" t="s">
        <v>96</v>
      </c>
      <c r="D12022" s="6">
        <f>IFERROR(VLOOKUP(ZDEFAULT_PORTRAIT!A12022,'Price Change'!$C$2:$G$5796,5,FALSE),E12022)</f>
        <v>13</v>
      </c>
      <c r="E12022" s="6">
        <v>15</v>
      </c>
      <c r="F12022" s="9">
        <v>19</v>
      </c>
      <c r="G12022" s="10">
        <v>285</v>
      </c>
      <c r="H12022" s="3">
        <f t="shared" si="374"/>
        <v>38</v>
      </c>
      <c r="I12022" s="30">
        <f t="shared" si="375"/>
        <v>0.13333333333333333</v>
      </c>
    </row>
    <row r="12023" spans="1:9" ht="15.75" thickBot="1" x14ac:dyDescent="0.3">
      <c r="A12023" s="2">
        <v>92211608</v>
      </c>
      <c r="B12023" s="2" t="s">
        <v>10718</v>
      </c>
      <c r="C12023" s="2" t="s">
        <v>96</v>
      </c>
      <c r="D12023" s="3">
        <f>IFERROR(VLOOKUP(ZDEFAULT_PORTRAIT!A12023,'Price Change'!$C$2:$G$5796,5,FALSE),E12023)</f>
        <v>8</v>
      </c>
      <c r="E12023" s="3">
        <v>9</v>
      </c>
      <c r="F12023" s="8"/>
      <c r="G12023" s="8"/>
      <c r="H12023" s="3">
        <f t="shared" si="374"/>
        <v>0</v>
      </c>
      <c r="I12023" s="30">
        <f t="shared" si="375"/>
        <v>0</v>
      </c>
    </row>
    <row r="12024" spans="1:9" ht="15.75" thickBot="1" x14ac:dyDescent="0.3">
      <c r="A12024" s="2">
        <v>92211609</v>
      </c>
      <c r="B12024" s="2" t="s">
        <v>10719</v>
      </c>
      <c r="C12024" s="2" t="s">
        <v>96</v>
      </c>
      <c r="D12024" s="6">
        <f>IFERROR(VLOOKUP(ZDEFAULT_PORTRAIT!A12024,'Price Change'!$C$2:$G$5796,5,FALSE),E12024)</f>
        <v>44.2</v>
      </c>
      <c r="E12024" s="6">
        <v>44.2</v>
      </c>
      <c r="F12024" s="7"/>
      <c r="G12024" s="7"/>
      <c r="H12024" s="3">
        <f t="shared" si="374"/>
        <v>0</v>
      </c>
      <c r="I12024" s="30">
        <f t="shared" si="375"/>
        <v>0</v>
      </c>
    </row>
    <row r="12025" spans="1:9" ht="15.75" thickBot="1" x14ac:dyDescent="0.3">
      <c r="A12025" s="2">
        <v>92211610</v>
      </c>
      <c r="B12025" s="2" t="s">
        <v>9187</v>
      </c>
      <c r="C12025" s="2" t="s">
        <v>96</v>
      </c>
      <c r="D12025" s="3">
        <f>IFERROR(VLOOKUP(ZDEFAULT_PORTRAIT!A12025,'Price Change'!$C$2:$G$5796,5,FALSE),E12025)</f>
        <v>8</v>
      </c>
      <c r="E12025" s="3">
        <v>8</v>
      </c>
      <c r="F12025" s="4">
        <v>57</v>
      </c>
      <c r="G12025" s="5">
        <v>456</v>
      </c>
      <c r="H12025" s="3">
        <f t="shared" si="374"/>
        <v>0</v>
      </c>
      <c r="I12025" s="30">
        <f t="shared" si="375"/>
        <v>0</v>
      </c>
    </row>
    <row r="12026" spans="1:9" ht="15.75" thickBot="1" x14ac:dyDescent="0.3">
      <c r="A12026" s="2">
        <v>92211611</v>
      </c>
      <c r="B12026" s="2" t="s">
        <v>10720</v>
      </c>
      <c r="C12026" s="2" t="s">
        <v>96</v>
      </c>
      <c r="D12026" s="6">
        <f>IFERROR(VLOOKUP(ZDEFAULT_PORTRAIT!A12026,'Price Change'!$C$2:$G$5796,5,FALSE),E12026)</f>
        <v>25</v>
      </c>
      <c r="E12026" s="6">
        <v>25</v>
      </c>
      <c r="F12026" s="7"/>
      <c r="G12026" s="7"/>
      <c r="H12026" s="3">
        <f t="shared" si="374"/>
        <v>0</v>
      </c>
      <c r="I12026" s="30">
        <f t="shared" si="375"/>
        <v>0</v>
      </c>
    </row>
    <row r="12027" spans="1:9" ht="15.75" thickBot="1" x14ac:dyDescent="0.3">
      <c r="A12027" s="2">
        <v>92211612</v>
      </c>
      <c r="B12027" s="2" t="s">
        <v>10400</v>
      </c>
      <c r="C12027" s="2" t="s">
        <v>96</v>
      </c>
      <c r="D12027" s="3">
        <f>IFERROR(VLOOKUP(ZDEFAULT_PORTRAIT!A12027,'Price Change'!$C$2:$G$5796,5,FALSE),E12027)</f>
        <v>8</v>
      </c>
      <c r="E12027" s="3">
        <v>8</v>
      </c>
      <c r="F12027" s="8"/>
      <c r="G12027" s="8"/>
      <c r="H12027" s="3">
        <f t="shared" si="374"/>
        <v>0</v>
      </c>
      <c r="I12027" s="30">
        <f t="shared" si="375"/>
        <v>0</v>
      </c>
    </row>
    <row r="12028" spans="1:9" ht="15.75" thickBot="1" x14ac:dyDescent="0.3">
      <c r="A12028" s="2">
        <v>92211613</v>
      </c>
      <c r="B12028" s="2" t="s">
        <v>10721</v>
      </c>
      <c r="C12028" s="2" t="s">
        <v>96</v>
      </c>
      <c r="D12028" s="6">
        <f>IFERROR(VLOOKUP(ZDEFAULT_PORTRAIT!A12028,'Price Change'!$C$2:$G$5796,5,FALSE),E12028)</f>
        <v>8</v>
      </c>
      <c r="E12028" s="6">
        <v>8</v>
      </c>
      <c r="F12028" s="7"/>
      <c r="G12028" s="7"/>
      <c r="H12028" s="3">
        <f t="shared" si="374"/>
        <v>0</v>
      </c>
      <c r="I12028" s="30">
        <f t="shared" si="375"/>
        <v>0</v>
      </c>
    </row>
    <row r="12029" spans="1:9" ht="15.75" thickBot="1" x14ac:dyDescent="0.3">
      <c r="A12029" s="2">
        <v>92211614</v>
      </c>
      <c r="B12029" s="2" t="s">
        <v>10722</v>
      </c>
      <c r="C12029" s="2" t="s">
        <v>96</v>
      </c>
      <c r="D12029" s="3">
        <f>IFERROR(VLOOKUP(ZDEFAULT_PORTRAIT!A12029,'Price Change'!$C$2:$G$5796,5,FALSE),E12029)</f>
        <v>17.2</v>
      </c>
      <c r="E12029" s="3">
        <v>17.2</v>
      </c>
      <c r="F12029" s="8"/>
      <c r="G12029" s="8"/>
      <c r="H12029" s="3">
        <f t="shared" si="374"/>
        <v>0</v>
      </c>
      <c r="I12029" s="30">
        <f t="shared" si="375"/>
        <v>0</v>
      </c>
    </row>
    <row r="12030" spans="1:9" ht="15.75" thickBot="1" x14ac:dyDescent="0.3">
      <c r="A12030" s="2">
        <v>92211615</v>
      </c>
      <c r="B12030" s="2" t="s">
        <v>10723</v>
      </c>
      <c r="C12030" s="2" t="s">
        <v>96</v>
      </c>
      <c r="D12030" s="6">
        <f>IFERROR(VLOOKUP(ZDEFAULT_PORTRAIT!A12030,'Price Change'!$C$2:$G$5796,5,FALSE),E12030)</f>
        <v>91.5</v>
      </c>
      <c r="E12030" s="6">
        <v>92</v>
      </c>
      <c r="F12030" s="7"/>
      <c r="G12030" s="7"/>
      <c r="H12030" s="3">
        <f t="shared" si="374"/>
        <v>0</v>
      </c>
      <c r="I12030" s="30">
        <f t="shared" si="375"/>
        <v>0</v>
      </c>
    </row>
    <row r="12031" spans="1:9" ht="15.75" thickBot="1" x14ac:dyDescent="0.3">
      <c r="A12031" s="2">
        <v>92211616</v>
      </c>
      <c r="B12031" s="2" t="s">
        <v>10724</v>
      </c>
      <c r="C12031" s="2" t="s">
        <v>96</v>
      </c>
      <c r="D12031" s="3">
        <f>IFERROR(VLOOKUP(ZDEFAULT_PORTRAIT!A12031,'Price Change'!$C$2:$G$5796,5,FALSE),E12031)</f>
        <v>8</v>
      </c>
      <c r="E12031" s="3">
        <v>8</v>
      </c>
      <c r="F12031" s="8"/>
      <c r="G12031" s="8"/>
      <c r="H12031" s="3">
        <f t="shared" si="374"/>
        <v>0</v>
      </c>
      <c r="I12031" s="30">
        <f t="shared" si="375"/>
        <v>0</v>
      </c>
    </row>
    <row r="12032" spans="1:9" ht="15.75" thickBot="1" x14ac:dyDescent="0.3">
      <c r="A12032" s="2">
        <v>92211617</v>
      </c>
      <c r="B12032" s="2" t="s">
        <v>10725</v>
      </c>
      <c r="C12032" s="2" t="s">
        <v>96</v>
      </c>
      <c r="D12032" s="6">
        <f>IFERROR(VLOOKUP(ZDEFAULT_PORTRAIT!A12032,'Price Change'!$C$2:$G$5796,5,FALSE),E12032)</f>
        <v>960</v>
      </c>
      <c r="E12032" s="6">
        <v>960</v>
      </c>
      <c r="F12032" s="7"/>
      <c r="G12032" s="7"/>
      <c r="H12032" s="3">
        <f t="shared" si="374"/>
        <v>0</v>
      </c>
      <c r="I12032" s="30">
        <f t="shared" si="375"/>
        <v>0</v>
      </c>
    </row>
    <row r="12033" spans="1:9" ht="15.75" thickBot="1" x14ac:dyDescent="0.3">
      <c r="A12033" s="2">
        <v>92211618</v>
      </c>
      <c r="B12033" s="2" t="s">
        <v>10282</v>
      </c>
      <c r="C12033" s="2" t="s">
        <v>96</v>
      </c>
      <c r="D12033" s="3">
        <f>IFERROR(VLOOKUP(ZDEFAULT_PORTRAIT!A12033,'Price Change'!$C$2:$G$5796,5,FALSE),E12033)</f>
        <v>8</v>
      </c>
      <c r="E12033" s="3">
        <v>8</v>
      </c>
      <c r="F12033" s="8"/>
      <c r="G12033" s="8"/>
      <c r="H12033" s="3">
        <f t="shared" si="374"/>
        <v>0</v>
      </c>
      <c r="I12033" s="30">
        <f t="shared" si="375"/>
        <v>0</v>
      </c>
    </row>
    <row r="12034" spans="1:9" ht="15.75" thickBot="1" x14ac:dyDescent="0.3">
      <c r="A12034" s="2">
        <v>92211619</v>
      </c>
      <c r="B12034" s="2" t="s">
        <v>10726</v>
      </c>
      <c r="C12034" s="2" t="s">
        <v>96</v>
      </c>
      <c r="D12034" s="6">
        <f>IFERROR(VLOOKUP(ZDEFAULT_PORTRAIT!A12034,'Price Change'!$C$2:$G$5796,5,FALSE),E12034)</f>
        <v>8</v>
      </c>
      <c r="E12034" s="6">
        <v>8</v>
      </c>
      <c r="F12034" s="7"/>
      <c r="G12034" s="7"/>
      <c r="H12034" s="3">
        <f t="shared" si="374"/>
        <v>0</v>
      </c>
      <c r="I12034" s="30">
        <f t="shared" si="375"/>
        <v>0</v>
      </c>
    </row>
    <row r="12035" spans="1:9" ht="15.75" thickBot="1" x14ac:dyDescent="0.3">
      <c r="A12035" s="2">
        <v>92211620</v>
      </c>
      <c r="B12035" s="2" t="s">
        <v>10727</v>
      </c>
      <c r="C12035" s="2" t="s">
        <v>96</v>
      </c>
      <c r="D12035" s="3">
        <f>IFERROR(VLOOKUP(ZDEFAULT_PORTRAIT!A12035,'Price Change'!$C$2:$G$5796,5,FALSE),E12035)</f>
        <v>8</v>
      </c>
      <c r="E12035" s="3">
        <v>8</v>
      </c>
      <c r="F12035" s="8"/>
      <c r="G12035" s="8"/>
      <c r="H12035" s="3">
        <f t="shared" si="374"/>
        <v>0</v>
      </c>
      <c r="I12035" s="30">
        <f t="shared" si="375"/>
        <v>0</v>
      </c>
    </row>
    <row r="12036" spans="1:9" ht="15.75" thickBot="1" x14ac:dyDescent="0.3">
      <c r="A12036" s="2">
        <v>92211621</v>
      </c>
      <c r="B12036" s="2" t="s">
        <v>10193</v>
      </c>
      <c r="C12036" s="2" t="s">
        <v>96</v>
      </c>
      <c r="D12036" s="6">
        <f>IFERROR(VLOOKUP(ZDEFAULT_PORTRAIT!A12036,'Price Change'!$C$2:$G$5796,5,FALSE),E12036)</f>
        <v>8</v>
      </c>
      <c r="E12036" s="6">
        <v>8</v>
      </c>
      <c r="F12036" s="7"/>
      <c r="G12036" s="7"/>
      <c r="H12036" s="3">
        <f t="shared" si="374"/>
        <v>0</v>
      </c>
      <c r="I12036" s="30">
        <f t="shared" si="375"/>
        <v>0</v>
      </c>
    </row>
    <row r="12037" spans="1:9" ht="15.75" thickBot="1" x14ac:dyDescent="0.3">
      <c r="A12037" s="2">
        <v>92211622</v>
      </c>
      <c r="B12037" s="2" t="s">
        <v>9185</v>
      </c>
      <c r="C12037" s="2" t="s">
        <v>96</v>
      </c>
      <c r="D12037" s="3">
        <f>IFERROR(VLOOKUP(ZDEFAULT_PORTRAIT!A12037,'Price Change'!$C$2:$G$5796,5,FALSE),E12037)</f>
        <v>8</v>
      </c>
      <c r="E12037" s="3">
        <v>8</v>
      </c>
      <c r="F12037" s="4">
        <v>542</v>
      </c>
      <c r="G12037" s="5">
        <v>4336</v>
      </c>
      <c r="H12037" s="3">
        <f t="shared" si="374"/>
        <v>0</v>
      </c>
      <c r="I12037" s="30">
        <f t="shared" si="375"/>
        <v>0</v>
      </c>
    </row>
    <row r="12038" spans="1:9" ht="15.75" thickBot="1" x14ac:dyDescent="0.3">
      <c r="A12038" s="2">
        <v>92211623</v>
      </c>
      <c r="B12038" s="2" t="s">
        <v>10728</v>
      </c>
      <c r="C12038" s="2" t="s">
        <v>96</v>
      </c>
      <c r="D12038" s="6">
        <f>IFERROR(VLOOKUP(ZDEFAULT_PORTRAIT!A12038,'Price Change'!$C$2:$G$5796,5,FALSE),E12038)</f>
        <v>251.4</v>
      </c>
      <c r="E12038" s="6">
        <v>727.5</v>
      </c>
      <c r="F12038" s="7"/>
      <c r="G12038" s="7"/>
      <c r="H12038" s="3">
        <f t="shared" ref="H12038:H12101" si="376">IFERROR((E12038-D12038)*F12038,E12038*F12038)</f>
        <v>0</v>
      </c>
      <c r="I12038" s="30">
        <f t="shared" ref="I12038:I12101" si="377">IFERROR(H12038/G12038,0)</f>
        <v>0</v>
      </c>
    </row>
    <row r="12039" spans="1:9" ht="15.75" thickBot="1" x14ac:dyDescent="0.3">
      <c r="A12039" s="2">
        <v>92211624</v>
      </c>
      <c r="B12039" s="2" t="s">
        <v>10729</v>
      </c>
      <c r="C12039" s="2" t="s">
        <v>96</v>
      </c>
      <c r="D12039" s="3">
        <f>IFERROR(VLOOKUP(ZDEFAULT_PORTRAIT!A12039,'Price Change'!$C$2:$G$5796,5,FALSE),E12039)</f>
        <v>25</v>
      </c>
      <c r="E12039" s="3">
        <v>25</v>
      </c>
      <c r="F12039" s="8"/>
      <c r="G12039" s="8"/>
      <c r="H12039" s="3">
        <f t="shared" si="376"/>
        <v>0</v>
      </c>
      <c r="I12039" s="30">
        <f t="shared" si="377"/>
        <v>0</v>
      </c>
    </row>
    <row r="12040" spans="1:9" ht="15.75" thickBot="1" x14ac:dyDescent="0.3">
      <c r="A12040" s="2">
        <v>92211625</v>
      </c>
      <c r="B12040" s="2" t="s">
        <v>10730</v>
      </c>
      <c r="C12040" s="2" t="s">
        <v>96</v>
      </c>
      <c r="D12040" s="6">
        <f>IFERROR(VLOOKUP(ZDEFAULT_PORTRAIT!A12040,'Price Change'!$C$2:$G$5796,5,FALSE),E12040)</f>
        <v>46</v>
      </c>
      <c r="E12040" s="6">
        <v>48</v>
      </c>
      <c r="F12040" s="7"/>
      <c r="G12040" s="7"/>
      <c r="H12040" s="3">
        <f t="shared" si="376"/>
        <v>0</v>
      </c>
      <c r="I12040" s="30">
        <f t="shared" si="377"/>
        <v>0</v>
      </c>
    </row>
    <row r="12041" spans="1:9" ht="15.75" thickBot="1" x14ac:dyDescent="0.3">
      <c r="A12041" s="2">
        <v>92211626</v>
      </c>
      <c r="B12041" s="2" t="s">
        <v>10731</v>
      </c>
      <c r="C12041" s="2" t="s">
        <v>96</v>
      </c>
      <c r="D12041" s="3">
        <f>IFERROR(VLOOKUP(ZDEFAULT_PORTRAIT!A12041,'Price Change'!$C$2:$G$5796,5,FALSE),E12041)</f>
        <v>8</v>
      </c>
      <c r="E12041" s="3">
        <v>8</v>
      </c>
      <c r="F12041" s="8"/>
      <c r="G12041" s="8"/>
      <c r="H12041" s="3">
        <f t="shared" si="376"/>
        <v>0</v>
      </c>
      <c r="I12041" s="30">
        <f t="shared" si="377"/>
        <v>0</v>
      </c>
    </row>
    <row r="12042" spans="1:9" ht="15.75" thickBot="1" x14ac:dyDescent="0.3">
      <c r="A12042" s="2">
        <v>92211627</v>
      </c>
      <c r="B12042" s="2" t="s">
        <v>10080</v>
      </c>
      <c r="C12042" s="2" t="s">
        <v>96</v>
      </c>
      <c r="D12042" s="6">
        <f>IFERROR(VLOOKUP(ZDEFAULT_PORTRAIT!A12042,'Price Change'!$C$2:$G$5796,5,FALSE),E12042)</f>
        <v>8</v>
      </c>
      <c r="E12042" s="6">
        <v>34</v>
      </c>
      <c r="F12042" s="7"/>
      <c r="G12042" s="7"/>
      <c r="H12042" s="3">
        <f t="shared" si="376"/>
        <v>0</v>
      </c>
      <c r="I12042" s="30">
        <f t="shared" si="377"/>
        <v>0</v>
      </c>
    </row>
    <row r="12043" spans="1:9" ht="15.75" thickBot="1" x14ac:dyDescent="0.3">
      <c r="A12043" s="2">
        <v>92211628</v>
      </c>
      <c r="B12043" s="2" t="s">
        <v>10332</v>
      </c>
      <c r="C12043" s="2" t="s">
        <v>96</v>
      </c>
      <c r="D12043" s="3">
        <f>IFERROR(VLOOKUP(ZDEFAULT_PORTRAIT!A12043,'Price Change'!$C$2:$G$5796,5,FALSE),E12043)</f>
        <v>143.6</v>
      </c>
      <c r="E12043" s="3">
        <v>143.6</v>
      </c>
      <c r="F12043" s="8"/>
      <c r="G12043" s="8"/>
      <c r="H12043" s="3">
        <f t="shared" si="376"/>
        <v>0</v>
      </c>
      <c r="I12043" s="30">
        <f t="shared" si="377"/>
        <v>0</v>
      </c>
    </row>
    <row r="12044" spans="1:9" ht="15.75" thickBot="1" x14ac:dyDescent="0.3">
      <c r="A12044" s="2">
        <v>92211629</v>
      </c>
      <c r="B12044" s="2" t="s">
        <v>10732</v>
      </c>
      <c r="C12044" s="2" t="s">
        <v>96</v>
      </c>
      <c r="D12044" s="6">
        <f>IFERROR(VLOOKUP(ZDEFAULT_PORTRAIT!A12044,'Price Change'!$C$2:$G$5796,5,FALSE),E12044)</f>
        <v>32.9</v>
      </c>
      <c r="E12044" s="6">
        <v>26.5</v>
      </c>
      <c r="F12044" s="7"/>
      <c r="G12044" s="7"/>
      <c r="H12044" s="3">
        <f t="shared" si="376"/>
        <v>0</v>
      </c>
      <c r="I12044" s="30">
        <f t="shared" si="377"/>
        <v>0</v>
      </c>
    </row>
    <row r="12045" spans="1:9" ht="15.75" thickBot="1" x14ac:dyDescent="0.3">
      <c r="A12045" s="2">
        <v>92211630</v>
      </c>
      <c r="B12045" s="2" t="s">
        <v>10733</v>
      </c>
      <c r="C12045" s="2" t="s">
        <v>96</v>
      </c>
      <c r="D12045" s="3">
        <f>IFERROR(VLOOKUP(ZDEFAULT_PORTRAIT!A12045,'Price Change'!$C$2:$G$5796,5,FALSE),E12045)</f>
        <v>489.5</v>
      </c>
      <c r="E12045" s="3">
        <v>483.5</v>
      </c>
      <c r="F12045" s="4">
        <v>4</v>
      </c>
      <c r="G12045" s="5">
        <v>1961</v>
      </c>
      <c r="H12045" s="3">
        <f t="shared" si="376"/>
        <v>-24</v>
      </c>
      <c r="I12045" s="30">
        <f t="shared" si="377"/>
        <v>-1.223865374808771E-2</v>
      </c>
    </row>
    <row r="12046" spans="1:9" ht="15.75" thickBot="1" x14ac:dyDescent="0.3">
      <c r="A12046" s="2">
        <v>92211631</v>
      </c>
      <c r="B12046" s="2" t="s">
        <v>10734</v>
      </c>
      <c r="C12046" s="2" t="s">
        <v>96</v>
      </c>
      <c r="D12046" s="6">
        <f>IFERROR(VLOOKUP(ZDEFAULT_PORTRAIT!A12046,'Price Change'!$C$2:$G$5796,5,FALSE),E12046)</f>
        <v>739.5</v>
      </c>
      <c r="E12046" s="6">
        <v>776.5</v>
      </c>
      <c r="F12046" s="7"/>
      <c r="G12046" s="7"/>
      <c r="H12046" s="3">
        <f t="shared" si="376"/>
        <v>0</v>
      </c>
      <c r="I12046" s="30">
        <f t="shared" si="377"/>
        <v>0</v>
      </c>
    </row>
    <row r="12047" spans="1:9" ht="15.75" thickBot="1" x14ac:dyDescent="0.3">
      <c r="A12047" s="2">
        <v>92211632</v>
      </c>
      <c r="B12047" s="2" t="s">
        <v>10348</v>
      </c>
      <c r="C12047" s="2" t="s">
        <v>96</v>
      </c>
      <c r="D12047" s="3">
        <f>IFERROR(VLOOKUP(ZDEFAULT_PORTRAIT!A12047,'Price Change'!$C$2:$G$5796,5,FALSE),E12047)</f>
        <v>8</v>
      </c>
      <c r="E12047" s="3">
        <v>8</v>
      </c>
      <c r="F12047" s="8"/>
      <c r="G12047" s="8"/>
      <c r="H12047" s="3">
        <f t="shared" si="376"/>
        <v>0</v>
      </c>
      <c r="I12047" s="30">
        <f t="shared" si="377"/>
        <v>0</v>
      </c>
    </row>
    <row r="12048" spans="1:9" ht="15.75" thickBot="1" x14ac:dyDescent="0.3">
      <c r="A12048" s="2">
        <v>92211633</v>
      </c>
      <c r="B12048" s="2" t="s">
        <v>10735</v>
      </c>
      <c r="C12048" s="2" t="s">
        <v>96</v>
      </c>
      <c r="D12048" s="6">
        <f>IFERROR(VLOOKUP(ZDEFAULT_PORTRAIT!A12048,'Price Change'!$C$2:$G$5796,5,FALSE),E12048)</f>
        <v>8</v>
      </c>
      <c r="E12048" s="6">
        <v>8</v>
      </c>
      <c r="F12048" s="7"/>
      <c r="G12048" s="7"/>
      <c r="H12048" s="3">
        <f t="shared" si="376"/>
        <v>0</v>
      </c>
      <c r="I12048" s="30">
        <f t="shared" si="377"/>
        <v>0</v>
      </c>
    </row>
    <row r="12049" spans="1:9" ht="15.75" thickBot="1" x14ac:dyDescent="0.3">
      <c r="A12049" s="2">
        <v>92211634</v>
      </c>
      <c r="B12049" s="2" t="s">
        <v>9193</v>
      </c>
      <c r="C12049" s="2" t="s">
        <v>96</v>
      </c>
      <c r="D12049" s="3">
        <f>IFERROR(VLOOKUP(ZDEFAULT_PORTRAIT!A12049,'Price Change'!$C$2:$G$5796,5,FALSE),E12049)</f>
        <v>37.799999999999997</v>
      </c>
      <c r="E12049" s="3">
        <v>37.799999999999997</v>
      </c>
      <c r="F12049" s="8"/>
      <c r="G12049" s="8"/>
      <c r="H12049" s="3">
        <f t="shared" si="376"/>
        <v>0</v>
      </c>
      <c r="I12049" s="30">
        <f t="shared" si="377"/>
        <v>0</v>
      </c>
    </row>
    <row r="12050" spans="1:9" ht="15.75" thickBot="1" x14ac:dyDescent="0.3">
      <c r="A12050" s="2">
        <v>92211635</v>
      </c>
      <c r="B12050" s="2" t="s">
        <v>10617</v>
      </c>
      <c r="C12050" s="2" t="s">
        <v>96</v>
      </c>
      <c r="D12050" s="6">
        <f>IFERROR(VLOOKUP(ZDEFAULT_PORTRAIT!A12050,'Price Change'!$C$2:$G$5796,5,FALSE),E12050)</f>
        <v>10.4</v>
      </c>
      <c r="E12050" s="6">
        <v>10.4</v>
      </c>
      <c r="F12050" s="7"/>
      <c r="G12050" s="7"/>
      <c r="H12050" s="3">
        <f t="shared" si="376"/>
        <v>0</v>
      </c>
      <c r="I12050" s="30">
        <f t="shared" si="377"/>
        <v>0</v>
      </c>
    </row>
    <row r="12051" spans="1:9" ht="15.75" thickBot="1" x14ac:dyDescent="0.3">
      <c r="A12051" s="2">
        <v>92211636</v>
      </c>
      <c r="B12051" s="2" t="s">
        <v>10736</v>
      </c>
      <c r="C12051" s="2" t="s">
        <v>96</v>
      </c>
      <c r="D12051" s="3">
        <f>IFERROR(VLOOKUP(ZDEFAULT_PORTRAIT!A12051,'Price Change'!$C$2:$G$5796,5,FALSE),E12051)</f>
        <v>8</v>
      </c>
      <c r="E12051" s="3">
        <v>8</v>
      </c>
      <c r="F12051" s="8"/>
      <c r="G12051" s="8"/>
      <c r="H12051" s="3">
        <f t="shared" si="376"/>
        <v>0</v>
      </c>
      <c r="I12051" s="30">
        <f t="shared" si="377"/>
        <v>0</v>
      </c>
    </row>
    <row r="12052" spans="1:9" ht="15.75" thickBot="1" x14ac:dyDescent="0.3">
      <c r="A12052" s="2">
        <v>92211637</v>
      </c>
      <c r="B12052" s="2" t="s">
        <v>10737</v>
      </c>
      <c r="C12052" s="2" t="s">
        <v>96</v>
      </c>
      <c r="D12052" s="6">
        <f>IFERROR(VLOOKUP(ZDEFAULT_PORTRAIT!A12052,'Price Change'!$C$2:$G$5796,5,FALSE),E12052)</f>
        <v>9.5</v>
      </c>
      <c r="E12052" s="6">
        <v>8</v>
      </c>
      <c r="F12052" s="7"/>
      <c r="G12052" s="7"/>
      <c r="H12052" s="3">
        <f t="shared" si="376"/>
        <v>0</v>
      </c>
      <c r="I12052" s="30">
        <f t="shared" si="377"/>
        <v>0</v>
      </c>
    </row>
    <row r="12053" spans="1:9" ht="15.75" thickBot="1" x14ac:dyDescent="0.3">
      <c r="A12053" s="2">
        <v>92211638</v>
      </c>
      <c r="B12053" s="2" t="s">
        <v>10738</v>
      </c>
      <c r="C12053" s="2" t="s">
        <v>96</v>
      </c>
      <c r="D12053" s="3">
        <f>IFERROR(VLOOKUP(ZDEFAULT_PORTRAIT!A12053,'Price Change'!$C$2:$G$5796,5,FALSE),E12053)</f>
        <v>9.5</v>
      </c>
      <c r="E12053" s="3">
        <v>9.5</v>
      </c>
      <c r="F12053" s="8"/>
      <c r="G12053" s="8"/>
      <c r="H12053" s="3">
        <f t="shared" si="376"/>
        <v>0</v>
      </c>
      <c r="I12053" s="30">
        <f t="shared" si="377"/>
        <v>0</v>
      </c>
    </row>
    <row r="12054" spans="1:9" ht="15.75" thickBot="1" x14ac:dyDescent="0.3">
      <c r="A12054" s="2">
        <v>92211639</v>
      </c>
      <c r="B12054" s="2" t="s">
        <v>10739</v>
      </c>
      <c r="C12054" s="2" t="s">
        <v>96</v>
      </c>
      <c r="D12054" s="6">
        <f>IFERROR(VLOOKUP(ZDEFAULT_PORTRAIT!A12054,'Price Change'!$C$2:$G$5796,5,FALSE),E12054)</f>
        <v>8</v>
      </c>
      <c r="E12054" s="6">
        <v>8</v>
      </c>
      <c r="F12054" s="7"/>
      <c r="G12054" s="7"/>
      <c r="H12054" s="3">
        <f t="shared" si="376"/>
        <v>0</v>
      </c>
      <c r="I12054" s="30">
        <f t="shared" si="377"/>
        <v>0</v>
      </c>
    </row>
    <row r="12055" spans="1:9" ht="15.75" thickBot="1" x14ac:dyDescent="0.3">
      <c r="A12055" s="2">
        <v>92211640</v>
      </c>
      <c r="B12055" s="2" t="s">
        <v>10714</v>
      </c>
      <c r="C12055" s="2" t="s">
        <v>96</v>
      </c>
      <c r="D12055" s="3">
        <f>IFERROR(VLOOKUP(ZDEFAULT_PORTRAIT!A12055,'Price Change'!$C$2:$G$5796,5,FALSE),E12055)</f>
        <v>29.5</v>
      </c>
      <c r="E12055" s="3">
        <v>25</v>
      </c>
      <c r="F12055" s="4">
        <v>309</v>
      </c>
      <c r="G12055" s="5">
        <v>7725</v>
      </c>
      <c r="H12055" s="3">
        <f t="shared" si="376"/>
        <v>-1390.5</v>
      </c>
      <c r="I12055" s="30">
        <f t="shared" si="377"/>
        <v>-0.18</v>
      </c>
    </row>
    <row r="12056" spans="1:9" ht="15.75" thickBot="1" x14ac:dyDescent="0.3">
      <c r="A12056" s="2">
        <v>92211641</v>
      </c>
      <c r="B12056" s="2" t="s">
        <v>10740</v>
      </c>
      <c r="C12056" s="2" t="s">
        <v>96</v>
      </c>
      <c r="D12056" s="6">
        <f>IFERROR(VLOOKUP(ZDEFAULT_PORTRAIT!A12056,'Price Change'!$C$2:$G$5796,5,FALSE),E12056)</f>
        <v>111.6</v>
      </c>
      <c r="E12056" s="6">
        <v>111.6</v>
      </c>
      <c r="F12056" s="7"/>
      <c r="G12056" s="7"/>
      <c r="H12056" s="3">
        <f t="shared" si="376"/>
        <v>0</v>
      </c>
      <c r="I12056" s="30">
        <f t="shared" si="377"/>
        <v>0</v>
      </c>
    </row>
    <row r="12057" spans="1:9" ht="15.75" thickBot="1" x14ac:dyDescent="0.3">
      <c r="A12057" s="2">
        <v>92211642</v>
      </c>
      <c r="B12057" s="2" t="s">
        <v>9814</v>
      </c>
      <c r="C12057" s="2" t="s">
        <v>96</v>
      </c>
      <c r="D12057" s="3">
        <f>IFERROR(VLOOKUP(ZDEFAULT_PORTRAIT!A12057,'Price Change'!$C$2:$G$5796,5,FALSE),E12057)</f>
        <v>8.5</v>
      </c>
      <c r="E12057" s="3">
        <v>8.5</v>
      </c>
      <c r="F12057" s="8"/>
      <c r="G12057" s="8"/>
      <c r="H12057" s="3">
        <f t="shared" si="376"/>
        <v>0</v>
      </c>
      <c r="I12057" s="30">
        <f t="shared" si="377"/>
        <v>0</v>
      </c>
    </row>
    <row r="12058" spans="1:9" ht="15.75" thickBot="1" x14ac:dyDescent="0.3">
      <c r="A12058" s="2">
        <v>92211643</v>
      </c>
      <c r="B12058" s="2" t="s">
        <v>10741</v>
      </c>
      <c r="C12058" s="2" t="s">
        <v>96</v>
      </c>
      <c r="D12058" s="6">
        <f>IFERROR(VLOOKUP(ZDEFAULT_PORTRAIT!A12058,'Price Change'!$C$2:$G$5796,5,FALSE),E12058)</f>
        <v>23</v>
      </c>
      <c r="E12058" s="6">
        <v>14</v>
      </c>
      <c r="F12058" s="7"/>
      <c r="G12058" s="7"/>
      <c r="H12058" s="3">
        <f t="shared" si="376"/>
        <v>0</v>
      </c>
      <c r="I12058" s="30">
        <f t="shared" si="377"/>
        <v>0</v>
      </c>
    </row>
    <row r="12059" spans="1:9" ht="15.75" thickBot="1" x14ac:dyDescent="0.3">
      <c r="A12059" s="2">
        <v>92211644</v>
      </c>
      <c r="B12059" s="2" t="s">
        <v>10742</v>
      </c>
      <c r="C12059" s="2" t="s">
        <v>96</v>
      </c>
      <c r="D12059" s="3">
        <f>IFERROR(VLOOKUP(ZDEFAULT_PORTRAIT!A12059,'Price Change'!$C$2:$G$5796,5,FALSE),E12059)</f>
        <v>10.9</v>
      </c>
      <c r="E12059" s="3">
        <v>10.9</v>
      </c>
      <c r="F12059" s="8"/>
      <c r="G12059" s="8"/>
      <c r="H12059" s="3">
        <f t="shared" si="376"/>
        <v>0</v>
      </c>
      <c r="I12059" s="30">
        <f t="shared" si="377"/>
        <v>0</v>
      </c>
    </row>
    <row r="12060" spans="1:9" ht="15.75" thickBot="1" x14ac:dyDescent="0.3">
      <c r="A12060" s="2">
        <v>92211645</v>
      </c>
      <c r="B12060" s="2" t="s">
        <v>10743</v>
      </c>
      <c r="C12060" s="2" t="s">
        <v>96</v>
      </c>
      <c r="D12060" s="6">
        <f>IFERROR(VLOOKUP(ZDEFAULT_PORTRAIT!A12060,'Price Change'!$C$2:$G$5796,5,FALSE),E12060)</f>
        <v>442.5</v>
      </c>
      <c r="E12060" s="6">
        <v>484.5</v>
      </c>
      <c r="F12060" s="7"/>
      <c r="G12060" s="7"/>
      <c r="H12060" s="3">
        <f t="shared" si="376"/>
        <v>0</v>
      </c>
      <c r="I12060" s="30">
        <f t="shared" si="377"/>
        <v>0</v>
      </c>
    </row>
    <row r="12061" spans="1:9" ht="15.75" thickBot="1" x14ac:dyDescent="0.3">
      <c r="A12061" s="2">
        <v>92211646</v>
      </c>
      <c r="B12061" s="2" t="s">
        <v>10744</v>
      </c>
      <c r="C12061" s="2" t="s">
        <v>96</v>
      </c>
      <c r="D12061" s="3">
        <f>IFERROR(VLOOKUP(ZDEFAULT_PORTRAIT!A12061,'Price Change'!$C$2:$G$5796,5,FALSE),E12061)</f>
        <v>4659.5</v>
      </c>
      <c r="E12061" s="3">
        <v>4651</v>
      </c>
      <c r="F12061" s="8"/>
      <c r="G12061" s="8"/>
      <c r="H12061" s="3">
        <f t="shared" si="376"/>
        <v>0</v>
      </c>
      <c r="I12061" s="30">
        <f t="shared" si="377"/>
        <v>0</v>
      </c>
    </row>
    <row r="12062" spans="1:9" ht="15.75" thickBot="1" x14ac:dyDescent="0.3">
      <c r="A12062" s="2">
        <v>92211647</v>
      </c>
      <c r="B12062" s="2" t="s">
        <v>9988</v>
      </c>
      <c r="C12062" s="2" t="s">
        <v>96</v>
      </c>
      <c r="D12062" s="6">
        <f>IFERROR(VLOOKUP(ZDEFAULT_PORTRAIT!A12062,'Price Change'!$C$2:$G$5796,5,FALSE),E12062)</f>
        <v>8</v>
      </c>
      <c r="E12062" s="6">
        <v>8</v>
      </c>
      <c r="F12062" s="7"/>
      <c r="G12062" s="7"/>
      <c r="H12062" s="3">
        <f t="shared" si="376"/>
        <v>0</v>
      </c>
      <c r="I12062" s="30">
        <f t="shared" si="377"/>
        <v>0</v>
      </c>
    </row>
    <row r="12063" spans="1:9" ht="15.75" thickBot="1" x14ac:dyDescent="0.3">
      <c r="A12063" s="2">
        <v>92211648</v>
      </c>
      <c r="B12063" s="2" t="s">
        <v>10745</v>
      </c>
      <c r="C12063" s="2" t="s">
        <v>96</v>
      </c>
      <c r="D12063" s="3">
        <f>IFERROR(VLOOKUP(ZDEFAULT_PORTRAIT!A12063,'Price Change'!$C$2:$G$5796,5,FALSE),E12063)</f>
        <v>47.3</v>
      </c>
      <c r="E12063" s="3">
        <v>47.3</v>
      </c>
      <c r="F12063" s="8"/>
      <c r="G12063" s="8"/>
      <c r="H12063" s="3">
        <f t="shared" si="376"/>
        <v>0</v>
      </c>
      <c r="I12063" s="30">
        <f t="shared" si="377"/>
        <v>0</v>
      </c>
    </row>
    <row r="12064" spans="1:9" ht="15.75" thickBot="1" x14ac:dyDescent="0.3">
      <c r="A12064" s="2">
        <v>92211649</v>
      </c>
      <c r="B12064" s="2" t="s">
        <v>10746</v>
      </c>
      <c r="C12064" s="2" t="s">
        <v>141</v>
      </c>
      <c r="D12064" s="6">
        <f>IFERROR(VLOOKUP(ZDEFAULT_PORTRAIT!A12064,'Price Change'!$C$2:$G$5796,5,FALSE),E12064)</f>
        <v>326</v>
      </c>
      <c r="E12064" s="6">
        <v>326</v>
      </c>
      <c r="F12064" s="7"/>
      <c r="G12064" s="7"/>
      <c r="H12064" s="3">
        <f t="shared" si="376"/>
        <v>0</v>
      </c>
      <c r="I12064" s="30">
        <f t="shared" si="377"/>
        <v>0</v>
      </c>
    </row>
    <row r="12065" spans="1:9" ht="15.75" thickBot="1" x14ac:dyDescent="0.3">
      <c r="A12065" s="2">
        <v>92211650</v>
      </c>
      <c r="B12065" s="2" t="s">
        <v>10640</v>
      </c>
      <c r="C12065" s="2" t="s">
        <v>96</v>
      </c>
      <c r="D12065" s="3">
        <f>IFERROR(VLOOKUP(ZDEFAULT_PORTRAIT!A12065,'Price Change'!$C$2:$G$5796,5,FALSE),E12065)</f>
        <v>8</v>
      </c>
      <c r="E12065" s="3">
        <v>8</v>
      </c>
      <c r="F12065" s="8"/>
      <c r="G12065" s="8"/>
      <c r="H12065" s="3">
        <f t="shared" si="376"/>
        <v>0</v>
      </c>
      <c r="I12065" s="30">
        <f t="shared" si="377"/>
        <v>0</v>
      </c>
    </row>
    <row r="12066" spans="1:9" ht="15.75" thickBot="1" x14ac:dyDescent="0.3">
      <c r="A12066" s="2">
        <v>92211651</v>
      </c>
      <c r="B12066" s="2" t="s">
        <v>9278</v>
      </c>
      <c r="C12066" s="2" t="s">
        <v>96</v>
      </c>
      <c r="D12066" s="6">
        <f>IFERROR(VLOOKUP(ZDEFAULT_PORTRAIT!A12066,'Price Change'!$C$2:$G$5796,5,FALSE),E12066)</f>
        <v>92.5</v>
      </c>
      <c r="E12066" s="6">
        <v>93.5</v>
      </c>
      <c r="F12066" s="7"/>
      <c r="G12066" s="7"/>
      <c r="H12066" s="3">
        <f t="shared" si="376"/>
        <v>0</v>
      </c>
      <c r="I12066" s="30">
        <f t="shared" si="377"/>
        <v>0</v>
      </c>
    </row>
    <row r="12067" spans="1:9" ht="15.75" thickBot="1" x14ac:dyDescent="0.3">
      <c r="A12067" s="2">
        <v>92211652</v>
      </c>
      <c r="B12067" s="2" t="s">
        <v>10129</v>
      </c>
      <c r="C12067" s="2" t="s">
        <v>96</v>
      </c>
      <c r="D12067" s="3">
        <f>IFERROR(VLOOKUP(ZDEFAULT_PORTRAIT!A12067,'Price Change'!$C$2:$G$5796,5,FALSE),E12067)</f>
        <v>11</v>
      </c>
      <c r="E12067" s="3">
        <v>20</v>
      </c>
      <c r="F12067" s="8"/>
      <c r="G12067" s="8"/>
      <c r="H12067" s="3">
        <f t="shared" si="376"/>
        <v>0</v>
      </c>
      <c r="I12067" s="30">
        <f t="shared" si="377"/>
        <v>0</v>
      </c>
    </row>
    <row r="12068" spans="1:9" ht="15.75" thickBot="1" x14ac:dyDescent="0.3">
      <c r="A12068" s="2">
        <v>92211653</v>
      </c>
      <c r="B12068" s="2" t="s">
        <v>10747</v>
      </c>
      <c r="C12068" s="2" t="s">
        <v>96</v>
      </c>
      <c r="D12068" s="6">
        <f>IFERROR(VLOOKUP(ZDEFAULT_PORTRAIT!A12068,'Price Change'!$C$2:$G$5796,5,FALSE),E12068)</f>
        <v>9.5</v>
      </c>
      <c r="E12068" s="6">
        <v>9.5</v>
      </c>
      <c r="F12068" s="7"/>
      <c r="G12068" s="7"/>
      <c r="H12068" s="3">
        <f t="shared" si="376"/>
        <v>0</v>
      </c>
      <c r="I12068" s="30">
        <f t="shared" si="377"/>
        <v>0</v>
      </c>
    </row>
    <row r="12069" spans="1:9" ht="15.75" thickBot="1" x14ac:dyDescent="0.3">
      <c r="A12069" s="2">
        <v>92211654</v>
      </c>
      <c r="B12069" s="2" t="s">
        <v>9879</v>
      </c>
      <c r="C12069" s="2" t="s">
        <v>96</v>
      </c>
      <c r="D12069" s="3">
        <f>IFERROR(VLOOKUP(ZDEFAULT_PORTRAIT!A12069,'Price Change'!$C$2:$G$5796,5,FALSE),E12069)</f>
        <v>8</v>
      </c>
      <c r="E12069" s="3">
        <v>8</v>
      </c>
      <c r="F12069" s="8"/>
      <c r="G12069" s="8"/>
      <c r="H12069" s="3">
        <f t="shared" si="376"/>
        <v>0</v>
      </c>
      <c r="I12069" s="30">
        <f t="shared" si="377"/>
        <v>0</v>
      </c>
    </row>
    <row r="12070" spans="1:9" ht="15.75" thickBot="1" x14ac:dyDescent="0.3">
      <c r="A12070" s="2">
        <v>92211655</v>
      </c>
      <c r="B12070" s="2" t="s">
        <v>10748</v>
      </c>
      <c r="C12070" s="2" t="s">
        <v>96</v>
      </c>
      <c r="D12070" s="6">
        <f>IFERROR(VLOOKUP(ZDEFAULT_PORTRAIT!A12070,'Price Change'!$C$2:$G$5796,5,FALSE),E12070)</f>
        <v>12.2</v>
      </c>
      <c r="E12070" s="6">
        <v>12.2</v>
      </c>
      <c r="F12070" s="7"/>
      <c r="G12070" s="7"/>
      <c r="H12070" s="3">
        <f t="shared" si="376"/>
        <v>0</v>
      </c>
      <c r="I12070" s="30">
        <f t="shared" si="377"/>
        <v>0</v>
      </c>
    </row>
    <row r="12071" spans="1:9" ht="15.75" thickBot="1" x14ac:dyDescent="0.3">
      <c r="A12071" s="2">
        <v>92211656</v>
      </c>
      <c r="B12071" s="2" t="s">
        <v>10749</v>
      </c>
      <c r="C12071" s="2" t="s">
        <v>96</v>
      </c>
      <c r="D12071" s="3">
        <f>IFERROR(VLOOKUP(ZDEFAULT_PORTRAIT!A12071,'Price Change'!$C$2:$G$5796,5,FALSE),E12071)</f>
        <v>19</v>
      </c>
      <c r="E12071" s="3">
        <v>19</v>
      </c>
      <c r="F12071" s="8"/>
      <c r="G12071" s="8"/>
      <c r="H12071" s="3">
        <f t="shared" si="376"/>
        <v>0</v>
      </c>
      <c r="I12071" s="30">
        <f t="shared" si="377"/>
        <v>0</v>
      </c>
    </row>
    <row r="12072" spans="1:9" ht="15.75" thickBot="1" x14ac:dyDescent="0.3">
      <c r="A12072" s="2">
        <v>92211657</v>
      </c>
      <c r="B12072" s="2" t="s">
        <v>10750</v>
      </c>
      <c r="C12072" s="2" t="s">
        <v>96</v>
      </c>
      <c r="D12072" s="6">
        <f>IFERROR(VLOOKUP(ZDEFAULT_PORTRAIT!A12072,'Price Change'!$C$2:$G$5796,5,FALSE),E12072)</f>
        <v>8</v>
      </c>
      <c r="E12072" s="6">
        <v>8</v>
      </c>
      <c r="F12072" s="7"/>
      <c r="G12072" s="7"/>
      <c r="H12072" s="3">
        <f t="shared" si="376"/>
        <v>0</v>
      </c>
      <c r="I12072" s="30">
        <f t="shared" si="377"/>
        <v>0</v>
      </c>
    </row>
    <row r="12073" spans="1:9" ht="15.75" thickBot="1" x14ac:dyDescent="0.3">
      <c r="A12073" s="2">
        <v>92211658</v>
      </c>
      <c r="B12073" s="2" t="s">
        <v>10531</v>
      </c>
      <c r="C12073" s="2" t="s">
        <v>96</v>
      </c>
      <c r="D12073" s="3">
        <f>IFERROR(VLOOKUP(ZDEFAULT_PORTRAIT!A12073,'Price Change'!$C$2:$G$5796,5,FALSE),E12073)</f>
        <v>8</v>
      </c>
      <c r="E12073" s="3">
        <v>8</v>
      </c>
      <c r="F12073" s="8"/>
      <c r="G12073" s="8"/>
      <c r="H12073" s="3">
        <f t="shared" si="376"/>
        <v>0</v>
      </c>
      <c r="I12073" s="30">
        <f t="shared" si="377"/>
        <v>0</v>
      </c>
    </row>
    <row r="12074" spans="1:9" ht="15.75" thickBot="1" x14ac:dyDescent="0.3">
      <c r="A12074" s="2">
        <v>92211659</v>
      </c>
      <c r="B12074" s="2" t="s">
        <v>10751</v>
      </c>
      <c r="C12074" s="2" t="s">
        <v>96</v>
      </c>
      <c r="D12074" s="6">
        <f>IFERROR(VLOOKUP(ZDEFAULT_PORTRAIT!A12074,'Price Change'!$C$2:$G$5796,5,FALSE),E12074)</f>
        <v>151.5</v>
      </c>
      <c r="E12074" s="6">
        <v>117</v>
      </c>
      <c r="F12074" s="7"/>
      <c r="G12074" s="7"/>
      <c r="H12074" s="3">
        <f t="shared" si="376"/>
        <v>0</v>
      </c>
      <c r="I12074" s="30">
        <f t="shared" si="377"/>
        <v>0</v>
      </c>
    </row>
    <row r="12075" spans="1:9" ht="15.75" thickBot="1" x14ac:dyDescent="0.3">
      <c r="A12075" s="2">
        <v>92211660</v>
      </c>
      <c r="B12075" s="2" t="s">
        <v>10308</v>
      </c>
      <c r="C12075" s="2" t="s">
        <v>96</v>
      </c>
      <c r="D12075" s="3">
        <f>IFERROR(VLOOKUP(ZDEFAULT_PORTRAIT!A12075,'Price Change'!$C$2:$G$5796,5,FALSE),E12075)</f>
        <v>8</v>
      </c>
      <c r="E12075" s="3">
        <v>8</v>
      </c>
      <c r="F12075" s="8"/>
      <c r="G12075" s="8"/>
      <c r="H12075" s="3">
        <f t="shared" si="376"/>
        <v>0</v>
      </c>
      <c r="I12075" s="30">
        <f t="shared" si="377"/>
        <v>0</v>
      </c>
    </row>
    <row r="12076" spans="1:9" ht="15.75" thickBot="1" x14ac:dyDescent="0.3">
      <c r="A12076" s="2">
        <v>92211661</v>
      </c>
      <c r="B12076" s="2" t="s">
        <v>10752</v>
      </c>
      <c r="C12076" s="2" t="s">
        <v>96</v>
      </c>
      <c r="D12076" s="6">
        <f>IFERROR(VLOOKUP(ZDEFAULT_PORTRAIT!A12076,'Price Change'!$C$2:$G$5796,5,FALSE),E12076)</f>
        <v>8</v>
      </c>
      <c r="E12076" s="6">
        <v>19.5</v>
      </c>
      <c r="F12076" s="7"/>
      <c r="G12076" s="7"/>
      <c r="H12076" s="3">
        <f t="shared" si="376"/>
        <v>0</v>
      </c>
      <c r="I12076" s="30">
        <f t="shared" si="377"/>
        <v>0</v>
      </c>
    </row>
    <row r="12077" spans="1:9" ht="15.75" thickBot="1" x14ac:dyDescent="0.3">
      <c r="A12077" s="2">
        <v>92211662</v>
      </c>
      <c r="B12077" s="2" t="s">
        <v>10753</v>
      </c>
      <c r="C12077" s="2" t="s">
        <v>141</v>
      </c>
      <c r="D12077" s="3">
        <f>IFERROR(VLOOKUP(ZDEFAULT_PORTRAIT!A12077,'Price Change'!$C$2:$G$5796,5,FALSE),E12077)</f>
        <v>155</v>
      </c>
      <c r="E12077" s="3">
        <v>155</v>
      </c>
      <c r="F12077" s="8"/>
      <c r="G12077" s="8"/>
      <c r="H12077" s="3">
        <f t="shared" si="376"/>
        <v>0</v>
      </c>
      <c r="I12077" s="30">
        <f t="shared" si="377"/>
        <v>0</v>
      </c>
    </row>
    <row r="12078" spans="1:9" ht="15.75" thickBot="1" x14ac:dyDescent="0.3">
      <c r="A12078" s="2">
        <v>92211663</v>
      </c>
      <c r="B12078" s="2" t="s">
        <v>8288</v>
      </c>
      <c r="C12078" s="2" t="s">
        <v>96</v>
      </c>
      <c r="D12078" s="6">
        <f>IFERROR(VLOOKUP(ZDEFAULT_PORTRAIT!A12078,'Price Change'!$C$2:$G$5796,5,FALSE),E12078)</f>
        <v>8</v>
      </c>
      <c r="E12078" s="6">
        <v>8</v>
      </c>
      <c r="F12078" s="7"/>
      <c r="G12078" s="7"/>
      <c r="H12078" s="3">
        <f t="shared" si="376"/>
        <v>0</v>
      </c>
      <c r="I12078" s="30">
        <f t="shared" si="377"/>
        <v>0</v>
      </c>
    </row>
    <row r="12079" spans="1:9" ht="15.75" thickBot="1" x14ac:dyDescent="0.3">
      <c r="A12079" s="2">
        <v>92211664</v>
      </c>
      <c r="B12079" s="2" t="s">
        <v>10754</v>
      </c>
      <c r="C12079" s="2" t="s">
        <v>96</v>
      </c>
      <c r="D12079" s="3">
        <f>IFERROR(VLOOKUP(ZDEFAULT_PORTRAIT!A12079,'Price Change'!$C$2:$G$5796,5,FALSE),E12079)</f>
        <v>20.5</v>
      </c>
      <c r="E12079" s="3">
        <v>19</v>
      </c>
      <c r="F12079" s="8"/>
      <c r="G12079" s="8"/>
      <c r="H12079" s="3">
        <f t="shared" si="376"/>
        <v>0</v>
      </c>
      <c r="I12079" s="30">
        <f t="shared" si="377"/>
        <v>0</v>
      </c>
    </row>
    <row r="12080" spans="1:9" ht="15.75" thickBot="1" x14ac:dyDescent="0.3">
      <c r="A12080" s="2">
        <v>92211665</v>
      </c>
      <c r="B12080" s="2" t="s">
        <v>10382</v>
      </c>
      <c r="C12080" s="2" t="s">
        <v>96</v>
      </c>
      <c r="D12080" s="6">
        <f>IFERROR(VLOOKUP(ZDEFAULT_PORTRAIT!A12080,'Price Change'!$C$2:$G$5796,5,FALSE),E12080)</f>
        <v>8</v>
      </c>
      <c r="E12080" s="6">
        <v>8</v>
      </c>
      <c r="F12080" s="7"/>
      <c r="G12080" s="7"/>
      <c r="H12080" s="3">
        <f t="shared" si="376"/>
        <v>0</v>
      </c>
      <c r="I12080" s="30">
        <f t="shared" si="377"/>
        <v>0</v>
      </c>
    </row>
    <row r="12081" spans="1:9" ht="15.75" thickBot="1" x14ac:dyDescent="0.3">
      <c r="A12081" s="2">
        <v>92211666</v>
      </c>
      <c r="B12081" s="2" t="s">
        <v>9939</v>
      </c>
      <c r="C12081" s="2" t="s">
        <v>96</v>
      </c>
      <c r="D12081" s="3">
        <f>IFERROR(VLOOKUP(ZDEFAULT_PORTRAIT!A12081,'Price Change'!$C$2:$G$5796,5,FALSE),E12081)</f>
        <v>8</v>
      </c>
      <c r="E12081" s="3">
        <v>8</v>
      </c>
      <c r="F12081" s="8"/>
      <c r="G12081" s="8"/>
      <c r="H12081" s="3">
        <f t="shared" si="376"/>
        <v>0</v>
      </c>
      <c r="I12081" s="30">
        <f t="shared" si="377"/>
        <v>0</v>
      </c>
    </row>
    <row r="12082" spans="1:9" ht="15.75" thickBot="1" x14ac:dyDescent="0.3">
      <c r="A12082" s="2">
        <v>92211667</v>
      </c>
      <c r="B12082" s="2" t="s">
        <v>10269</v>
      </c>
      <c r="C12082" s="2" t="s">
        <v>96</v>
      </c>
      <c r="D12082" s="6">
        <f>IFERROR(VLOOKUP(ZDEFAULT_PORTRAIT!A12082,'Price Change'!$C$2:$G$5796,5,FALSE),E12082)</f>
        <v>8</v>
      </c>
      <c r="E12082" s="6">
        <v>8</v>
      </c>
      <c r="F12082" s="7"/>
      <c r="G12082" s="7"/>
      <c r="H12082" s="3">
        <f t="shared" si="376"/>
        <v>0</v>
      </c>
      <c r="I12082" s="30">
        <f t="shared" si="377"/>
        <v>0</v>
      </c>
    </row>
    <row r="12083" spans="1:9" ht="15.75" thickBot="1" x14ac:dyDescent="0.3">
      <c r="A12083" s="2">
        <v>92211668</v>
      </c>
      <c r="B12083" s="2" t="s">
        <v>10418</v>
      </c>
      <c r="C12083" s="2" t="s">
        <v>96</v>
      </c>
      <c r="D12083" s="3">
        <f>IFERROR(VLOOKUP(ZDEFAULT_PORTRAIT!A12083,'Price Change'!$C$2:$G$5796,5,FALSE),E12083)</f>
        <v>244</v>
      </c>
      <c r="E12083" s="3">
        <v>236.5</v>
      </c>
      <c r="F12083" s="8"/>
      <c r="G12083" s="8"/>
      <c r="H12083" s="3">
        <f t="shared" si="376"/>
        <v>0</v>
      </c>
      <c r="I12083" s="30">
        <f t="shared" si="377"/>
        <v>0</v>
      </c>
    </row>
    <row r="12084" spans="1:9" ht="15.75" thickBot="1" x14ac:dyDescent="0.3">
      <c r="A12084" s="2">
        <v>92211669</v>
      </c>
      <c r="B12084" s="2" t="s">
        <v>10755</v>
      </c>
      <c r="C12084" s="2" t="s">
        <v>96</v>
      </c>
      <c r="D12084" s="6">
        <f>IFERROR(VLOOKUP(ZDEFAULT_PORTRAIT!A12084,'Price Change'!$C$2:$G$5796,5,FALSE),E12084)</f>
        <v>61.5</v>
      </c>
      <c r="E12084" s="6">
        <v>35</v>
      </c>
      <c r="F12084" s="7"/>
      <c r="G12084" s="7"/>
      <c r="H12084" s="3">
        <f t="shared" si="376"/>
        <v>0</v>
      </c>
      <c r="I12084" s="30">
        <f t="shared" si="377"/>
        <v>0</v>
      </c>
    </row>
    <row r="12085" spans="1:9" ht="15.75" thickBot="1" x14ac:dyDescent="0.3">
      <c r="A12085" s="2">
        <v>92211670</v>
      </c>
      <c r="B12085" s="2" t="s">
        <v>10756</v>
      </c>
      <c r="C12085" s="2" t="s">
        <v>96</v>
      </c>
      <c r="D12085" s="3">
        <f>IFERROR(VLOOKUP(ZDEFAULT_PORTRAIT!A12085,'Price Change'!$C$2:$G$5796,5,FALSE),E12085)</f>
        <v>8</v>
      </c>
      <c r="E12085" s="3">
        <v>8</v>
      </c>
      <c r="F12085" s="8"/>
      <c r="G12085" s="8"/>
      <c r="H12085" s="3">
        <f t="shared" si="376"/>
        <v>0</v>
      </c>
      <c r="I12085" s="30">
        <f t="shared" si="377"/>
        <v>0</v>
      </c>
    </row>
    <row r="12086" spans="1:9" ht="15.75" thickBot="1" x14ac:dyDescent="0.3">
      <c r="A12086" s="2">
        <v>92211671</v>
      </c>
      <c r="B12086" s="2" t="s">
        <v>10749</v>
      </c>
      <c r="C12086" s="2" t="s">
        <v>96</v>
      </c>
      <c r="D12086" s="6">
        <f>IFERROR(VLOOKUP(ZDEFAULT_PORTRAIT!A12086,'Price Change'!$C$2:$G$5796,5,FALSE),E12086)</f>
        <v>19</v>
      </c>
      <c r="E12086" s="6">
        <v>19</v>
      </c>
      <c r="F12086" s="7"/>
      <c r="G12086" s="7"/>
      <c r="H12086" s="3">
        <f t="shared" si="376"/>
        <v>0</v>
      </c>
      <c r="I12086" s="30">
        <f t="shared" si="377"/>
        <v>0</v>
      </c>
    </row>
    <row r="12087" spans="1:9" ht="15.75" thickBot="1" x14ac:dyDescent="0.3">
      <c r="A12087" s="2">
        <v>92211672</v>
      </c>
      <c r="B12087" s="2" t="s">
        <v>10687</v>
      </c>
      <c r="C12087" s="2" t="s">
        <v>96</v>
      </c>
      <c r="D12087" s="3">
        <f>IFERROR(VLOOKUP(ZDEFAULT_PORTRAIT!A12087,'Price Change'!$C$2:$G$5796,5,FALSE),E12087)</f>
        <v>8</v>
      </c>
      <c r="E12087" s="3">
        <v>8</v>
      </c>
      <c r="F12087" s="8"/>
      <c r="G12087" s="8"/>
      <c r="H12087" s="3">
        <f t="shared" si="376"/>
        <v>0</v>
      </c>
      <c r="I12087" s="30">
        <f t="shared" si="377"/>
        <v>0</v>
      </c>
    </row>
    <row r="12088" spans="1:9" ht="15.75" thickBot="1" x14ac:dyDescent="0.3">
      <c r="A12088" s="2">
        <v>92211673</v>
      </c>
      <c r="B12088" s="2" t="s">
        <v>9847</v>
      </c>
      <c r="C12088" s="2" t="s">
        <v>96</v>
      </c>
      <c r="D12088" s="6">
        <f>IFERROR(VLOOKUP(ZDEFAULT_PORTRAIT!A12088,'Price Change'!$C$2:$G$5796,5,FALSE),E12088)</f>
        <v>8</v>
      </c>
      <c r="E12088" s="6">
        <v>8</v>
      </c>
      <c r="F12088" s="7"/>
      <c r="G12088" s="7"/>
      <c r="H12088" s="3">
        <f t="shared" si="376"/>
        <v>0</v>
      </c>
      <c r="I12088" s="30">
        <f t="shared" si="377"/>
        <v>0</v>
      </c>
    </row>
    <row r="12089" spans="1:9" ht="15.75" thickBot="1" x14ac:dyDescent="0.3">
      <c r="A12089" s="2">
        <v>92211674</v>
      </c>
      <c r="B12089" s="2" t="s">
        <v>10757</v>
      </c>
      <c r="C12089" s="2" t="s">
        <v>96</v>
      </c>
      <c r="D12089" s="3">
        <f>IFERROR(VLOOKUP(ZDEFAULT_PORTRAIT!A12089,'Price Change'!$C$2:$G$5796,5,FALSE),E12089)</f>
        <v>8</v>
      </c>
      <c r="E12089" s="3">
        <v>8</v>
      </c>
      <c r="F12089" s="8"/>
      <c r="G12089" s="8"/>
      <c r="H12089" s="3">
        <f t="shared" si="376"/>
        <v>0</v>
      </c>
      <c r="I12089" s="30">
        <f t="shared" si="377"/>
        <v>0</v>
      </c>
    </row>
    <row r="12090" spans="1:9" ht="15.75" thickBot="1" x14ac:dyDescent="0.3">
      <c r="A12090" s="2">
        <v>92211675</v>
      </c>
      <c r="B12090" s="2" t="s">
        <v>10758</v>
      </c>
      <c r="C12090" s="2" t="s">
        <v>96</v>
      </c>
      <c r="D12090" s="6">
        <f>IFERROR(VLOOKUP(ZDEFAULT_PORTRAIT!A12090,'Price Change'!$C$2:$G$5796,5,FALSE),E12090)</f>
        <v>8</v>
      </c>
      <c r="E12090" s="6">
        <v>8</v>
      </c>
      <c r="F12090" s="7"/>
      <c r="G12090" s="7"/>
      <c r="H12090" s="3">
        <f t="shared" si="376"/>
        <v>0</v>
      </c>
      <c r="I12090" s="30">
        <f t="shared" si="377"/>
        <v>0</v>
      </c>
    </row>
    <row r="12091" spans="1:9" ht="15.75" thickBot="1" x14ac:dyDescent="0.3">
      <c r="A12091" s="2">
        <v>92211676</v>
      </c>
      <c r="B12091" s="2" t="s">
        <v>9184</v>
      </c>
      <c r="C12091" s="2" t="s">
        <v>96</v>
      </c>
      <c r="D12091" s="3">
        <f>IFERROR(VLOOKUP(ZDEFAULT_PORTRAIT!A12091,'Price Change'!$C$2:$G$5796,5,FALSE),E12091)</f>
        <v>35</v>
      </c>
      <c r="E12091" s="3">
        <v>49.5</v>
      </c>
      <c r="F12091" s="4">
        <v>392</v>
      </c>
      <c r="G12091" s="5">
        <v>13774</v>
      </c>
      <c r="H12091" s="3">
        <f t="shared" si="376"/>
        <v>5684</v>
      </c>
      <c r="I12091" s="30">
        <f t="shared" si="377"/>
        <v>0.41266153622767532</v>
      </c>
    </row>
    <row r="12092" spans="1:9" ht="15.75" thickBot="1" x14ac:dyDescent="0.3">
      <c r="A12092" s="2">
        <v>92211677</v>
      </c>
      <c r="B12092" s="2" t="s">
        <v>10759</v>
      </c>
      <c r="C12092" s="2" t="s">
        <v>96</v>
      </c>
      <c r="D12092" s="6">
        <f>IFERROR(VLOOKUP(ZDEFAULT_PORTRAIT!A12092,'Price Change'!$C$2:$G$5796,5,FALSE),E12092)</f>
        <v>8</v>
      </c>
      <c r="E12092" s="6">
        <v>8</v>
      </c>
      <c r="F12092" s="7"/>
      <c r="G12092" s="7"/>
      <c r="H12092" s="3">
        <f t="shared" si="376"/>
        <v>0</v>
      </c>
      <c r="I12092" s="30">
        <f t="shared" si="377"/>
        <v>0</v>
      </c>
    </row>
    <row r="12093" spans="1:9" ht="15.75" thickBot="1" x14ac:dyDescent="0.3">
      <c r="A12093" s="2">
        <v>92211678</v>
      </c>
      <c r="B12093" s="2" t="s">
        <v>10760</v>
      </c>
      <c r="C12093" s="2" t="s">
        <v>96</v>
      </c>
      <c r="D12093" s="3">
        <f>IFERROR(VLOOKUP(ZDEFAULT_PORTRAIT!A12093,'Price Change'!$C$2:$G$5796,5,FALSE),E12093)</f>
        <v>221.5</v>
      </c>
      <c r="E12093" s="3">
        <v>231</v>
      </c>
      <c r="F12093" s="8"/>
      <c r="G12093" s="8"/>
      <c r="H12093" s="3">
        <f t="shared" si="376"/>
        <v>0</v>
      </c>
      <c r="I12093" s="30">
        <f t="shared" si="377"/>
        <v>0</v>
      </c>
    </row>
    <row r="12094" spans="1:9" ht="15.75" thickBot="1" x14ac:dyDescent="0.3">
      <c r="A12094" s="2">
        <v>92211679</v>
      </c>
      <c r="B12094" s="2" t="s">
        <v>9831</v>
      </c>
      <c r="C12094" s="2" t="s">
        <v>96</v>
      </c>
      <c r="D12094" s="6">
        <f>IFERROR(VLOOKUP(ZDEFAULT_PORTRAIT!A12094,'Price Change'!$C$2:$G$5796,5,FALSE),E12094)</f>
        <v>733.5</v>
      </c>
      <c r="E12094" s="6">
        <v>733.5</v>
      </c>
      <c r="F12094" s="7"/>
      <c r="G12094" s="7"/>
      <c r="H12094" s="3">
        <f t="shared" si="376"/>
        <v>0</v>
      </c>
      <c r="I12094" s="30">
        <f t="shared" si="377"/>
        <v>0</v>
      </c>
    </row>
    <row r="12095" spans="1:9" ht="15.75" thickBot="1" x14ac:dyDescent="0.3">
      <c r="A12095" s="2">
        <v>92211680</v>
      </c>
      <c r="B12095" s="2" t="s">
        <v>10761</v>
      </c>
      <c r="C12095" s="2" t="s">
        <v>96</v>
      </c>
      <c r="D12095" s="3">
        <f>IFERROR(VLOOKUP(ZDEFAULT_PORTRAIT!A12095,'Price Change'!$C$2:$G$5796,5,FALSE),E12095)</f>
        <v>42</v>
      </c>
      <c r="E12095" s="3">
        <v>42</v>
      </c>
      <c r="F12095" s="8"/>
      <c r="G12095" s="8"/>
      <c r="H12095" s="3">
        <f t="shared" si="376"/>
        <v>0</v>
      </c>
      <c r="I12095" s="30">
        <f t="shared" si="377"/>
        <v>0</v>
      </c>
    </row>
    <row r="12096" spans="1:9" ht="15.75" thickBot="1" x14ac:dyDescent="0.3">
      <c r="A12096" s="2">
        <v>92211681</v>
      </c>
      <c r="B12096" s="2" t="s">
        <v>8070</v>
      </c>
      <c r="C12096" s="2" t="s">
        <v>96</v>
      </c>
      <c r="D12096" s="6">
        <f>IFERROR(VLOOKUP(ZDEFAULT_PORTRAIT!A12096,'Price Change'!$C$2:$G$5796,5,FALSE),E12096)</f>
        <v>8</v>
      </c>
      <c r="E12096" s="6">
        <v>8</v>
      </c>
      <c r="F12096" s="9">
        <v>957</v>
      </c>
      <c r="G12096" s="10">
        <v>7656</v>
      </c>
      <c r="H12096" s="3">
        <f t="shared" si="376"/>
        <v>0</v>
      </c>
      <c r="I12096" s="30">
        <f t="shared" si="377"/>
        <v>0</v>
      </c>
    </row>
    <row r="12097" spans="1:9" ht="15.75" thickBot="1" x14ac:dyDescent="0.3">
      <c r="A12097" s="2">
        <v>92211682</v>
      </c>
      <c r="B12097" s="2" t="s">
        <v>10366</v>
      </c>
      <c r="C12097" s="2" t="s">
        <v>96</v>
      </c>
      <c r="D12097" s="3">
        <f>IFERROR(VLOOKUP(ZDEFAULT_PORTRAIT!A12097,'Price Change'!$C$2:$G$5796,5,FALSE),E12097)</f>
        <v>25</v>
      </c>
      <c r="E12097" s="3">
        <v>25</v>
      </c>
      <c r="F12097" s="8"/>
      <c r="G12097" s="8"/>
      <c r="H12097" s="3">
        <f t="shared" si="376"/>
        <v>0</v>
      </c>
      <c r="I12097" s="30">
        <f t="shared" si="377"/>
        <v>0</v>
      </c>
    </row>
    <row r="12098" spans="1:9" ht="15.75" thickBot="1" x14ac:dyDescent="0.3">
      <c r="A12098" s="2">
        <v>92211683</v>
      </c>
      <c r="B12098" s="2" t="s">
        <v>8145</v>
      </c>
      <c r="C12098" s="2" t="s">
        <v>96</v>
      </c>
      <c r="D12098" s="6">
        <f>IFERROR(VLOOKUP(ZDEFAULT_PORTRAIT!A12098,'Price Change'!$C$2:$G$5796,5,FALSE),E12098)</f>
        <v>8</v>
      </c>
      <c r="E12098" s="6">
        <v>9</v>
      </c>
      <c r="F12098" s="7"/>
      <c r="G12098" s="7"/>
      <c r="H12098" s="3">
        <f t="shared" si="376"/>
        <v>0</v>
      </c>
      <c r="I12098" s="30">
        <f t="shared" si="377"/>
        <v>0</v>
      </c>
    </row>
    <row r="12099" spans="1:9" ht="15.75" thickBot="1" x14ac:dyDescent="0.3">
      <c r="A12099" s="2">
        <v>92211684</v>
      </c>
      <c r="B12099" s="2" t="s">
        <v>10728</v>
      </c>
      <c r="C12099" s="2" t="s">
        <v>96</v>
      </c>
      <c r="D12099" s="3">
        <f>IFERROR(VLOOKUP(ZDEFAULT_PORTRAIT!A12099,'Price Change'!$C$2:$G$5796,5,FALSE),E12099)</f>
        <v>155.4</v>
      </c>
      <c r="E12099" s="3">
        <v>510.5</v>
      </c>
      <c r="F12099" s="8"/>
      <c r="G12099" s="8"/>
      <c r="H12099" s="3">
        <f t="shared" si="376"/>
        <v>0</v>
      </c>
      <c r="I12099" s="30">
        <f t="shared" si="377"/>
        <v>0</v>
      </c>
    </row>
    <row r="12100" spans="1:9" ht="15.75" thickBot="1" x14ac:dyDescent="0.3">
      <c r="A12100" s="2">
        <v>92211685</v>
      </c>
      <c r="B12100" s="2" t="s">
        <v>9185</v>
      </c>
      <c r="C12100" s="2" t="s">
        <v>96</v>
      </c>
      <c r="D12100" s="6">
        <f>IFERROR(VLOOKUP(ZDEFAULT_PORTRAIT!A12100,'Price Change'!$C$2:$G$5796,5,FALSE),E12100)</f>
        <v>8</v>
      </c>
      <c r="E12100" s="6">
        <v>8</v>
      </c>
      <c r="F12100" s="7"/>
      <c r="G12100" s="7"/>
      <c r="H12100" s="3">
        <f t="shared" si="376"/>
        <v>0</v>
      </c>
      <c r="I12100" s="30">
        <f t="shared" si="377"/>
        <v>0</v>
      </c>
    </row>
    <row r="12101" spans="1:9" ht="15.75" thickBot="1" x14ac:dyDescent="0.3">
      <c r="A12101" s="2">
        <v>92211686</v>
      </c>
      <c r="B12101" s="2" t="s">
        <v>10676</v>
      </c>
      <c r="C12101" s="2" t="s">
        <v>96</v>
      </c>
      <c r="D12101" s="3">
        <f>IFERROR(VLOOKUP(ZDEFAULT_PORTRAIT!A12101,'Price Change'!$C$2:$G$5796,5,FALSE),E12101)</f>
        <v>8</v>
      </c>
      <c r="E12101" s="3">
        <v>8</v>
      </c>
      <c r="F12101" s="8"/>
      <c r="G12101" s="8"/>
      <c r="H12101" s="3">
        <f t="shared" si="376"/>
        <v>0</v>
      </c>
      <c r="I12101" s="30">
        <f t="shared" si="377"/>
        <v>0</v>
      </c>
    </row>
    <row r="12102" spans="1:9" ht="15.75" thickBot="1" x14ac:dyDescent="0.3">
      <c r="A12102" s="2">
        <v>92211687</v>
      </c>
      <c r="B12102" s="2" t="s">
        <v>10762</v>
      </c>
      <c r="C12102" s="2" t="s">
        <v>96</v>
      </c>
      <c r="D12102" s="6">
        <f>IFERROR(VLOOKUP(ZDEFAULT_PORTRAIT!A12102,'Price Change'!$C$2:$G$5796,5,FALSE),E12102)</f>
        <v>1073</v>
      </c>
      <c r="E12102" s="6">
        <v>1073</v>
      </c>
      <c r="F12102" s="7"/>
      <c r="G12102" s="7"/>
      <c r="H12102" s="3">
        <f t="shared" ref="H12102:H12165" si="378">IFERROR((E12102-D12102)*F12102,E12102*F12102)</f>
        <v>0</v>
      </c>
      <c r="I12102" s="30">
        <f t="shared" ref="I12102:I12165" si="379">IFERROR(H12102/G12102,0)</f>
        <v>0</v>
      </c>
    </row>
    <row r="12103" spans="1:9" ht="15.75" thickBot="1" x14ac:dyDescent="0.3">
      <c r="A12103" s="2">
        <v>92211688</v>
      </c>
      <c r="B12103" s="2" t="s">
        <v>10763</v>
      </c>
      <c r="C12103" s="2" t="s">
        <v>96</v>
      </c>
      <c r="D12103" s="3">
        <f>IFERROR(VLOOKUP(ZDEFAULT_PORTRAIT!A12103,'Price Change'!$C$2:$G$5796,5,FALSE),E12103)</f>
        <v>10.3</v>
      </c>
      <c r="E12103" s="3">
        <v>8</v>
      </c>
      <c r="F12103" s="8"/>
      <c r="G12103" s="8"/>
      <c r="H12103" s="3">
        <f t="shared" si="378"/>
        <v>0</v>
      </c>
      <c r="I12103" s="30">
        <f t="shared" si="379"/>
        <v>0</v>
      </c>
    </row>
    <row r="12104" spans="1:9" ht="15.75" thickBot="1" x14ac:dyDescent="0.3">
      <c r="A12104" s="2">
        <v>92211689</v>
      </c>
      <c r="B12104" s="2" t="s">
        <v>10764</v>
      </c>
      <c r="C12104" s="2" t="s">
        <v>96</v>
      </c>
      <c r="D12104" s="6">
        <f>IFERROR(VLOOKUP(ZDEFAULT_PORTRAIT!A12104,'Price Change'!$C$2:$G$5796,5,FALSE),E12104)</f>
        <v>441.5</v>
      </c>
      <c r="E12104" s="6">
        <v>564</v>
      </c>
      <c r="F12104" s="7"/>
      <c r="G12104" s="7"/>
      <c r="H12104" s="3">
        <f t="shared" si="378"/>
        <v>0</v>
      </c>
      <c r="I12104" s="30">
        <f t="shared" si="379"/>
        <v>0</v>
      </c>
    </row>
    <row r="12105" spans="1:9" ht="15.75" thickBot="1" x14ac:dyDescent="0.3">
      <c r="A12105" s="2">
        <v>92211690</v>
      </c>
      <c r="B12105" s="2" t="s">
        <v>10765</v>
      </c>
      <c r="C12105" s="2" t="s">
        <v>96</v>
      </c>
      <c r="D12105" s="3">
        <f>IFERROR(VLOOKUP(ZDEFAULT_PORTRAIT!A12105,'Price Change'!$C$2:$G$5796,5,FALSE),E12105)</f>
        <v>80</v>
      </c>
      <c r="E12105" s="3">
        <v>80</v>
      </c>
      <c r="F12105" s="8"/>
      <c r="G12105" s="8"/>
      <c r="H12105" s="3">
        <f t="shared" si="378"/>
        <v>0</v>
      </c>
      <c r="I12105" s="30">
        <f t="shared" si="379"/>
        <v>0</v>
      </c>
    </row>
    <row r="12106" spans="1:9" ht="15.75" thickBot="1" x14ac:dyDescent="0.3">
      <c r="A12106" s="2">
        <v>92211691</v>
      </c>
      <c r="B12106" s="2" t="s">
        <v>10766</v>
      </c>
      <c r="C12106" s="2" t="s">
        <v>96</v>
      </c>
      <c r="D12106" s="6">
        <f>IFERROR(VLOOKUP(ZDEFAULT_PORTRAIT!A12106,'Price Change'!$C$2:$G$5796,5,FALSE),E12106)</f>
        <v>8</v>
      </c>
      <c r="E12106" s="6">
        <v>9.5</v>
      </c>
      <c r="F12106" s="7"/>
      <c r="G12106" s="7"/>
      <c r="H12106" s="3">
        <f t="shared" si="378"/>
        <v>0</v>
      </c>
      <c r="I12106" s="30">
        <f t="shared" si="379"/>
        <v>0</v>
      </c>
    </row>
    <row r="12107" spans="1:9" ht="15.75" thickBot="1" x14ac:dyDescent="0.3">
      <c r="A12107" s="2">
        <v>92211692</v>
      </c>
      <c r="B12107" s="2" t="s">
        <v>10767</v>
      </c>
      <c r="C12107" s="2" t="s">
        <v>96</v>
      </c>
      <c r="D12107" s="3">
        <f>IFERROR(VLOOKUP(ZDEFAULT_PORTRAIT!A12107,'Price Change'!$C$2:$G$5796,5,FALSE),E12107)</f>
        <v>8</v>
      </c>
      <c r="E12107" s="3">
        <v>8</v>
      </c>
      <c r="F12107" s="8"/>
      <c r="G12107" s="8"/>
      <c r="H12107" s="3">
        <f t="shared" si="378"/>
        <v>0</v>
      </c>
      <c r="I12107" s="30">
        <f t="shared" si="379"/>
        <v>0</v>
      </c>
    </row>
    <row r="12108" spans="1:9" ht="15.75" thickBot="1" x14ac:dyDescent="0.3">
      <c r="A12108" s="2">
        <v>92211693</v>
      </c>
      <c r="B12108" s="2" t="s">
        <v>10646</v>
      </c>
      <c r="C12108" s="2" t="s">
        <v>96</v>
      </c>
      <c r="D12108" s="6">
        <f>IFERROR(VLOOKUP(ZDEFAULT_PORTRAIT!A12108,'Price Change'!$C$2:$G$5796,5,FALSE),E12108)</f>
        <v>100</v>
      </c>
      <c r="E12108" s="6">
        <v>100</v>
      </c>
      <c r="F12108" s="7"/>
      <c r="G12108" s="7"/>
      <c r="H12108" s="3">
        <f t="shared" si="378"/>
        <v>0</v>
      </c>
      <c r="I12108" s="30">
        <f t="shared" si="379"/>
        <v>0</v>
      </c>
    </row>
    <row r="12109" spans="1:9" ht="15.75" thickBot="1" x14ac:dyDescent="0.3">
      <c r="A12109" s="2">
        <v>92211694</v>
      </c>
      <c r="B12109" s="2" t="s">
        <v>10768</v>
      </c>
      <c r="C12109" s="2" t="s">
        <v>96</v>
      </c>
      <c r="D12109" s="3">
        <f>IFERROR(VLOOKUP(ZDEFAULT_PORTRAIT!A12109,'Price Change'!$C$2:$G$5796,5,FALSE),E12109)</f>
        <v>25</v>
      </c>
      <c r="E12109" s="3">
        <v>25</v>
      </c>
      <c r="F12109" s="8"/>
      <c r="G12109" s="8"/>
      <c r="H12109" s="3">
        <f t="shared" si="378"/>
        <v>0</v>
      </c>
      <c r="I12109" s="30">
        <f t="shared" si="379"/>
        <v>0</v>
      </c>
    </row>
    <row r="12110" spans="1:9" ht="15.75" thickBot="1" x14ac:dyDescent="0.3">
      <c r="A12110" s="2">
        <v>92211695</v>
      </c>
      <c r="B12110" s="2" t="s">
        <v>10076</v>
      </c>
      <c r="C12110" s="2" t="s">
        <v>96</v>
      </c>
      <c r="D12110" s="6">
        <f>IFERROR(VLOOKUP(ZDEFAULT_PORTRAIT!A12110,'Price Change'!$C$2:$G$5796,5,FALSE),E12110)</f>
        <v>42.7</v>
      </c>
      <c r="E12110" s="6">
        <v>42.7</v>
      </c>
      <c r="F12110" s="7"/>
      <c r="G12110" s="7"/>
      <c r="H12110" s="3">
        <f t="shared" si="378"/>
        <v>0</v>
      </c>
      <c r="I12110" s="30">
        <f t="shared" si="379"/>
        <v>0</v>
      </c>
    </row>
    <row r="12111" spans="1:9" ht="15.75" thickBot="1" x14ac:dyDescent="0.3">
      <c r="A12111" s="2">
        <v>92211696</v>
      </c>
      <c r="B12111" s="2" t="s">
        <v>8358</v>
      </c>
      <c r="C12111" s="2" t="s">
        <v>96</v>
      </c>
      <c r="D12111" s="3">
        <f>IFERROR(VLOOKUP(ZDEFAULT_PORTRAIT!A12111,'Price Change'!$C$2:$G$5796,5,FALSE),E12111)</f>
        <v>8</v>
      </c>
      <c r="E12111" s="3">
        <v>8</v>
      </c>
      <c r="F12111" s="8"/>
      <c r="G12111" s="8"/>
      <c r="H12111" s="3">
        <f t="shared" si="378"/>
        <v>0</v>
      </c>
      <c r="I12111" s="30">
        <f t="shared" si="379"/>
        <v>0</v>
      </c>
    </row>
    <row r="12112" spans="1:9" ht="15.75" thickBot="1" x14ac:dyDescent="0.3">
      <c r="A12112" s="2">
        <v>92211697</v>
      </c>
      <c r="B12112" s="2" t="s">
        <v>10428</v>
      </c>
      <c r="C12112" s="2" t="s">
        <v>96</v>
      </c>
      <c r="D12112" s="6">
        <f>IFERROR(VLOOKUP(ZDEFAULT_PORTRAIT!A12112,'Price Change'!$C$2:$G$5796,5,FALSE),E12112)</f>
        <v>27.5</v>
      </c>
      <c r="E12112" s="6">
        <v>32</v>
      </c>
      <c r="F12112" s="7"/>
      <c r="G12112" s="7"/>
      <c r="H12112" s="3">
        <f t="shared" si="378"/>
        <v>0</v>
      </c>
      <c r="I12112" s="30">
        <f t="shared" si="379"/>
        <v>0</v>
      </c>
    </row>
    <row r="12113" spans="1:9" ht="15.75" thickBot="1" x14ac:dyDescent="0.3">
      <c r="A12113" s="2">
        <v>92211698</v>
      </c>
      <c r="B12113" s="2" t="s">
        <v>10031</v>
      </c>
      <c r="C12113" s="2" t="s">
        <v>96</v>
      </c>
      <c r="D12113" s="3">
        <f>IFERROR(VLOOKUP(ZDEFAULT_PORTRAIT!A12113,'Price Change'!$C$2:$G$5796,5,FALSE),E12113)</f>
        <v>8</v>
      </c>
      <c r="E12113" s="3">
        <v>8</v>
      </c>
      <c r="F12113" s="4">
        <v>1</v>
      </c>
      <c r="G12113" s="5">
        <v>8</v>
      </c>
      <c r="H12113" s="3">
        <f t="shared" si="378"/>
        <v>0</v>
      </c>
      <c r="I12113" s="30">
        <f t="shared" si="379"/>
        <v>0</v>
      </c>
    </row>
    <row r="12114" spans="1:9" ht="15.75" thickBot="1" x14ac:dyDescent="0.3">
      <c r="A12114" s="2">
        <v>92211699</v>
      </c>
      <c r="B12114" s="2" t="s">
        <v>8759</v>
      </c>
      <c r="C12114" s="2" t="s">
        <v>96</v>
      </c>
      <c r="D12114" s="6">
        <f>IFERROR(VLOOKUP(ZDEFAULT_PORTRAIT!A12114,'Price Change'!$C$2:$G$5796,5,FALSE),E12114)</f>
        <v>8</v>
      </c>
      <c r="E12114" s="6">
        <v>8</v>
      </c>
      <c r="F12114" s="7"/>
      <c r="G12114" s="7"/>
      <c r="H12114" s="3">
        <f t="shared" si="378"/>
        <v>0</v>
      </c>
      <c r="I12114" s="30">
        <f t="shared" si="379"/>
        <v>0</v>
      </c>
    </row>
    <row r="12115" spans="1:9" ht="15.75" thickBot="1" x14ac:dyDescent="0.3">
      <c r="A12115" s="2">
        <v>92211700</v>
      </c>
      <c r="B12115" s="2" t="s">
        <v>10769</v>
      </c>
      <c r="C12115" s="2" t="s">
        <v>96</v>
      </c>
      <c r="D12115" s="3">
        <f>IFERROR(VLOOKUP(ZDEFAULT_PORTRAIT!A12115,'Price Change'!$C$2:$G$5796,5,FALSE),E12115)</f>
        <v>8</v>
      </c>
      <c r="E12115" s="3">
        <v>8</v>
      </c>
      <c r="F12115" s="8"/>
      <c r="G12115" s="8"/>
      <c r="H12115" s="3">
        <f t="shared" si="378"/>
        <v>0</v>
      </c>
      <c r="I12115" s="30">
        <f t="shared" si="379"/>
        <v>0</v>
      </c>
    </row>
    <row r="12116" spans="1:9" ht="15.75" thickBot="1" x14ac:dyDescent="0.3">
      <c r="A12116" s="2">
        <v>92211701</v>
      </c>
      <c r="B12116" s="2" t="s">
        <v>10770</v>
      </c>
      <c r="C12116" s="2" t="s">
        <v>96</v>
      </c>
      <c r="D12116" s="6">
        <f>IFERROR(VLOOKUP(ZDEFAULT_PORTRAIT!A12116,'Price Change'!$C$2:$G$5796,5,FALSE),E12116)</f>
        <v>211.2</v>
      </c>
      <c r="E12116" s="6">
        <v>211.2</v>
      </c>
      <c r="F12116" s="7"/>
      <c r="G12116" s="7"/>
      <c r="H12116" s="3">
        <f t="shared" si="378"/>
        <v>0</v>
      </c>
      <c r="I12116" s="30">
        <f t="shared" si="379"/>
        <v>0</v>
      </c>
    </row>
    <row r="12117" spans="1:9" ht="15.75" thickBot="1" x14ac:dyDescent="0.3">
      <c r="A12117" s="2">
        <v>92211702</v>
      </c>
      <c r="B12117" s="2" t="s">
        <v>10704</v>
      </c>
      <c r="C12117" s="2" t="s">
        <v>96</v>
      </c>
      <c r="D12117" s="3">
        <f>IFERROR(VLOOKUP(ZDEFAULT_PORTRAIT!A12117,'Price Change'!$C$2:$G$5796,5,FALSE),E12117)</f>
        <v>26</v>
      </c>
      <c r="E12117" s="3">
        <v>28.5</v>
      </c>
      <c r="F12117" s="8"/>
      <c r="G12117" s="8"/>
      <c r="H12117" s="3">
        <f t="shared" si="378"/>
        <v>0</v>
      </c>
      <c r="I12117" s="30">
        <f t="shared" si="379"/>
        <v>0</v>
      </c>
    </row>
    <row r="12118" spans="1:9" ht="15.75" thickBot="1" x14ac:dyDescent="0.3">
      <c r="A12118" s="2">
        <v>92211703</v>
      </c>
      <c r="B12118" s="2" t="s">
        <v>10771</v>
      </c>
      <c r="C12118" s="2" t="s">
        <v>96</v>
      </c>
      <c r="D12118" s="6">
        <f>IFERROR(VLOOKUP(ZDEFAULT_PORTRAIT!A12118,'Price Change'!$C$2:$G$5796,5,FALSE),E12118)</f>
        <v>543</v>
      </c>
      <c r="E12118" s="6">
        <v>542.5</v>
      </c>
      <c r="F12118" s="9">
        <v>3</v>
      </c>
      <c r="G12118" s="10">
        <v>1594.5</v>
      </c>
      <c r="H12118" s="3">
        <f t="shared" si="378"/>
        <v>-1.5</v>
      </c>
      <c r="I12118" s="30">
        <f t="shared" si="379"/>
        <v>-9.4073377234242712E-4</v>
      </c>
    </row>
    <row r="12119" spans="1:9" ht="15.75" thickBot="1" x14ac:dyDescent="0.3">
      <c r="A12119" s="2">
        <v>92211704</v>
      </c>
      <c r="B12119" s="2" t="s">
        <v>10067</v>
      </c>
      <c r="C12119" s="2" t="s">
        <v>96</v>
      </c>
      <c r="D12119" s="3">
        <f>IFERROR(VLOOKUP(ZDEFAULT_PORTRAIT!A12119,'Price Change'!$C$2:$G$5796,5,FALSE),E12119)</f>
        <v>8</v>
      </c>
      <c r="E12119" s="3">
        <v>8</v>
      </c>
      <c r="F12119" s="8"/>
      <c r="G12119" s="8"/>
      <c r="H12119" s="3">
        <f t="shared" si="378"/>
        <v>0</v>
      </c>
      <c r="I12119" s="30">
        <f t="shared" si="379"/>
        <v>0</v>
      </c>
    </row>
    <row r="12120" spans="1:9" ht="15.75" thickBot="1" x14ac:dyDescent="0.3">
      <c r="A12120" s="2">
        <v>92211705</v>
      </c>
      <c r="B12120" s="2" t="s">
        <v>10660</v>
      </c>
      <c r="C12120" s="2" t="s">
        <v>96</v>
      </c>
      <c r="D12120" s="6">
        <f>IFERROR(VLOOKUP(ZDEFAULT_PORTRAIT!A12120,'Price Change'!$C$2:$G$5796,5,FALSE),E12120)</f>
        <v>62</v>
      </c>
      <c r="E12120" s="6">
        <v>8</v>
      </c>
      <c r="F12120" s="7"/>
      <c r="G12120" s="7"/>
      <c r="H12120" s="3">
        <f t="shared" si="378"/>
        <v>0</v>
      </c>
      <c r="I12120" s="30">
        <f t="shared" si="379"/>
        <v>0</v>
      </c>
    </row>
    <row r="12121" spans="1:9" ht="15.75" thickBot="1" x14ac:dyDescent="0.3">
      <c r="A12121" s="2">
        <v>92211706</v>
      </c>
      <c r="B12121" s="2" t="s">
        <v>10671</v>
      </c>
      <c r="C12121" s="2" t="s">
        <v>96</v>
      </c>
      <c r="D12121" s="3">
        <f>IFERROR(VLOOKUP(ZDEFAULT_PORTRAIT!A12121,'Price Change'!$C$2:$G$5796,5,FALSE),E12121)</f>
        <v>10.8</v>
      </c>
      <c r="E12121" s="3">
        <v>10.8</v>
      </c>
      <c r="F12121" s="8"/>
      <c r="G12121" s="8"/>
      <c r="H12121" s="3">
        <f t="shared" si="378"/>
        <v>0</v>
      </c>
      <c r="I12121" s="30">
        <f t="shared" si="379"/>
        <v>0</v>
      </c>
    </row>
    <row r="12122" spans="1:9" ht="15.75" thickBot="1" x14ac:dyDescent="0.3">
      <c r="A12122" s="2">
        <v>92211707</v>
      </c>
      <c r="B12122" s="2" t="s">
        <v>9845</v>
      </c>
      <c r="C12122" s="2" t="s">
        <v>96</v>
      </c>
      <c r="D12122" s="6">
        <f>IFERROR(VLOOKUP(ZDEFAULT_PORTRAIT!A12122,'Price Change'!$C$2:$G$5796,5,FALSE),E12122)</f>
        <v>195</v>
      </c>
      <c r="E12122" s="6">
        <v>156</v>
      </c>
      <c r="F12122" s="7"/>
      <c r="G12122" s="7"/>
      <c r="H12122" s="3">
        <f t="shared" si="378"/>
        <v>0</v>
      </c>
      <c r="I12122" s="30">
        <f t="shared" si="379"/>
        <v>0</v>
      </c>
    </row>
    <row r="12123" spans="1:9" ht="15.75" thickBot="1" x14ac:dyDescent="0.3">
      <c r="A12123" s="2">
        <v>92211708</v>
      </c>
      <c r="B12123" s="2" t="s">
        <v>10459</v>
      </c>
      <c r="C12123" s="2" t="s">
        <v>96</v>
      </c>
      <c r="D12123" s="3">
        <f>IFERROR(VLOOKUP(ZDEFAULT_PORTRAIT!A12123,'Price Change'!$C$2:$G$5796,5,FALSE),E12123)</f>
        <v>8</v>
      </c>
      <c r="E12123" s="3">
        <v>8</v>
      </c>
      <c r="F12123" s="4">
        <v>2268</v>
      </c>
      <c r="G12123" s="5">
        <v>18144</v>
      </c>
      <c r="H12123" s="3">
        <f t="shared" si="378"/>
        <v>0</v>
      </c>
      <c r="I12123" s="30">
        <f t="shared" si="379"/>
        <v>0</v>
      </c>
    </row>
    <row r="12124" spans="1:9" ht="15.75" thickBot="1" x14ac:dyDescent="0.3">
      <c r="A12124" s="2">
        <v>92211709</v>
      </c>
      <c r="B12124" s="2" t="s">
        <v>10772</v>
      </c>
      <c r="C12124" s="2" t="s">
        <v>96</v>
      </c>
      <c r="D12124" s="6">
        <f>IFERROR(VLOOKUP(ZDEFAULT_PORTRAIT!A12124,'Price Change'!$C$2:$G$5796,5,FALSE),E12124)</f>
        <v>24.5</v>
      </c>
      <c r="E12124" s="6">
        <v>19.5</v>
      </c>
      <c r="F12124" s="7"/>
      <c r="G12124" s="7"/>
      <c r="H12124" s="3">
        <f t="shared" si="378"/>
        <v>0</v>
      </c>
      <c r="I12124" s="30">
        <f t="shared" si="379"/>
        <v>0</v>
      </c>
    </row>
    <row r="12125" spans="1:9" ht="15.75" thickBot="1" x14ac:dyDescent="0.3">
      <c r="A12125" s="2">
        <v>92211710</v>
      </c>
      <c r="B12125" s="2" t="s">
        <v>10773</v>
      </c>
      <c r="C12125" s="2" t="s">
        <v>96</v>
      </c>
      <c r="D12125" s="3">
        <f>IFERROR(VLOOKUP(ZDEFAULT_PORTRAIT!A12125,'Price Change'!$C$2:$G$5796,5,FALSE),E12125)</f>
        <v>8</v>
      </c>
      <c r="E12125" s="3">
        <v>13</v>
      </c>
      <c r="F12125" s="8"/>
      <c r="G12125" s="8"/>
      <c r="H12125" s="3">
        <f t="shared" si="378"/>
        <v>0</v>
      </c>
      <c r="I12125" s="30">
        <f t="shared" si="379"/>
        <v>0</v>
      </c>
    </row>
    <row r="12126" spans="1:9" ht="15.75" thickBot="1" x14ac:dyDescent="0.3">
      <c r="A12126" s="2">
        <v>92211711</v>
      </c>
      <c r="B12126" s="2" t="s">
        <v>10774</v>
      </c>
      <c r="C12126" s="2" t="s">
        <v>96</v>
      </c>
      <c r="D12126" s="6">
        <f>IFERROR(VLOOKUP(ZDEFAULT_PORTRAIT!A12126,'Price Change'!$C$2:$G$5796,5,FALSE),E12126)</f>
        <v>77.5</v>
      </c>
      <c r="E12126" s="6">
        <v>77</v>
      </c>
      <c r="F12126" s="9">
        <v>6</v>
      </c>
      <c r="G12126" s="10">
        <v>464.5</v>
      </c>
      <c r="H12126" s="3">
        <f t="shared" si="378"/>
        <v>-3</v>
      </c>
      <c r="I12126" s="30">
        <f t="shared" si="379"/>
        <v>-6.4585575888051671E-3</v>
      </c>
    </row>
    <row r="12127" spans="1:9" ht="15.75" thickBot="1" x14ac:dyDescent="0.3">
      <c r="A12127" s="2">
        <v>92211712</v>
      </c>
      <c r="B12127" s="2" t="s">
        <v>10775</v>
      </c>
      <c r="C12127" s="2" t="s">
        <v>96</v>
      </c>
      <c r="D12127" s="3">
        <f>IFERROR(VLOOKUP(ZDEFAULT_PORTRAIT!A12127,'Price Change'!$C$2:$G$5796,5,FALSE),E12127)</f>
        <v>111.8</v>
      </c>
      <c r="E12127" s="3">
        <v>111.8</v>
      </c>
      <c r="F12127" s="8"/>
      <c r="G12127" s="8"/>
      <c r="H12127" s="3">
        <f t="shared" si="378"/>
        <v>0</v>
      </c>
      <c r="I12127" s="30">
        <f t="shared" si="379"/>
        <v>0</v>
      </c>
    </row>
    <row r="12128" spans="1:9" ht="15.75" thickBot="1" x14ac:dyDescent="0.3">
      <c r="A12128" s="2">
        <v>92211713</v>
      </c>
      <c r="B12128" s="2" t="s">
        <v>10776</v>
      </c>
      <c r="C12128" s="2" t="s">
        <v>96</v>
      </c>
      <c r="D12128" s="6">
        <f>IFERROR(VLOOKUP(ZDEFAULT_PORTRAIT!A12128,'Price Change'!$C$2:$G$5796,5,FALSE),E12128)</f>
        <v>8</v>
      </c>
      <c r="E12128" s="6">
        <v>8</v>
      </c>
      <c r="F12128" s="7"/>
      <c r="G12128" s="7"/>
      <c r="H12128" s="3">
        <f t="shared" si="378"/>
        <v>0</v>
      </c>
      <c r="I12128" s="30">
        <f t="shared" si="379"/>
        <v>0</v>
      </c>
    </row>
    <row r="12129" spans="1:9" ht="15.75" thickBot="1" x14ac:dyDescent="0.3">
      <c r="A12129" s="2">
        <v>92211714</v>
      </c>
      <c r="B12129" s="2" t="s">
        <v>10777</v>
      </c>
      <c r="C12129" s="2" t="s">
        <v>96</v>
      </c>
      <c r="D12129" s="3">
        <f>IFERROR(VLOOKUP(ZDEFAULT_PORTRAIT!A12129,'Price Change'!$C$2:$G$5796,5,FALSE),E12129)</f>
        <v>8</v>
      </c>
      <c r="E12129" s="3">
        <v>8</v>
      </c>
      <c r="F12129" s="8"/>
      <c r="G12129" s="8"/>
      <c r="H12129" s="3">
        <f t="shared" si="378"/>
        <v>0</v>
      </c>
      <c r="I12129" s="30">
        <f t="shared" si="379"/>
        <v>0</v>
      </c>
    </row>
    <row r="12130" spans="1:9" ht="15.75" thickBot="1" x14ac:dyDescent="0.3">
      <c r="A12130" s="2">
        <v>92211715</v>
      </c>
      <c r="B12130" s="2" t="s">
        <v>10778</v>
      </c>
      <c r="C12130" s="2" t="s">
        <v>96</v>
      </c>
      <c r="D12130" s="6">
        <f>IFERROR(VLOOKUP(ZDEFAULT_PORTRAIT!A12130,'Price Change'!$C$2:$G$5796,5,FALSE),E12130)</f>
        <v>260.5</v>
      </c>
      <c r="E12130" s="6">
        <v>260.5</v>
      </c>
      <c r="F12130" s="7"/>
      <c r="G12130" s="7"/>
      <c r="H12130" s="3">
        <f t="shared" si="378"/>
        <v>0</v>
      </c>
      <c r="I12130" s="30">
        <f t="shared" si="379"/>
        <v>0</v>
      </c>
    </row>
    <row r="12131" spans="1:9" ht="15.75" thickBot="1" x14ac:dyDescent="0.3">
      <c r="A12131" s="2">
        <v>92211716</v>
      </c>
      <c r="B12131" s="2" t="s">
        <v>8095</v>
      </c>
      <c r="C12131" s="2" t="s">
        <v>96</v>
      </c>
      <c r="D12131" s="3">
        <f>IFERROR(VLOOKUP(ZDEFAULT_PORTRAIT!A12131,'Price Change'!$C$2:$G$5796,5,FALSE),E12131)</f>
        <v>8</v>
      </c>
      <c r="E12131" s="3">
        <v>8</v>
      </c>
      <c r="F12131" s="8"/>
      <c r="G12131" s="8"/>
      <c r="H12131" s="3">
        <f t="shared" si="378"/>
        <v>0</v>
      </c>
      <c r="I12131" s="30">
        <f t="shared" si="379"/>
        <v>0</v>
      </c>
    </row>
    <row r="12132" spans="1:9" ht="15.75" thickBot="1" x14ac:dyDescent="0.3">
      <c r="A12132" s="2">
        <v>92211717</v>
      </c>
      <c r="B12132" s="2" t="s">
        <v>10779</v>
      </c>
      <c r="C12132" s="2" t="s">
        <v>96</v>
      </c>
      <c r="D12132" s="6">
        <f>IFERROR(VLOOKUP(ZDEFAULT_PORTRAIT!A12132,'Price Change'!$C$2:$G$5796,5,FALSE),E12132)</f>
        <v>13.5</v>
      </c>
      <c r="E12132" s="6">
        <v>13.5</v>
      </c>
      <c r="F12132" s="7"/>
      <c r="G12132" s="7"/>
      <c r="H12132" s="3">
        <f t="shared" si="378"/>
        <v>0</v>
      </c>
      <c r="I12132" s="30">
        <f t="shared" si="379"/>
        <v>0</v>
      </c>
    </row>
    <row r="12133" spans="1:9" ht="15.75" thickBot="1" x14ac:dyDescent="0.3">
      <c r="A12133" s="2">
        <v>92211718</v>
      </c>
      <c r="B12133" s="2" t="s">
        <v>10780</v>
      </c>
      <c r="C12133" s="2" t="s">
        <v>96</v>
      </c>
      <c r="D12133" s="3">
        <f>IFERROR(VLOOKUP(ZDEFAULT_PORTRAIT!A12133,'Price Change'!$C$2:$G$5796,5,FALSE),E12133)</f>
        <v>25.1</v>
      </c>
      <c r="E12133" s="3">
        <v>25.1</v>
      </c>
      <c r="F12133" s="8"/>
      <c r="G12133" s="8"/>
      <c r="H12133" s="3">
        <f t="shared" si="378"/>
        <v>0</v>
      </c>
      <c r="I12133" s="30">
        <f t="shared" si="379"/>
        <v>0</v>
      </c>
    </row>
    <row r="12134" spans="1:9" ht="15.75" thickBot="1" x14ac:dyDescent="0.3">
      <c r="A12134" s="2">
        <v>92211719</v>
      </c>
      <c r="B12134" s="2" t="s">
        <v>10781</v>
      </c>
      <c r="C12134" s="2" t="s">
        <v>96</v>
      </c>
      <c r="D12134" s="6">
        <f>IFERROR(VLOOKUP(ZDEFAULT_PORTRAIT!A12134,'Price Change'!$C$2:$G$5796,5,FALSE),E12134)</f>
        <v>8</v>
      </c>
      <c r="E12134" s="6">
        <v>8</v>
      </c>
      <c r="F12134" s="7"/>
      <c r="G12134" s="7"/>
      <c r="H12134" s="3">
        <f t="shared" si="378"/>
        <v>0</v>
      </c>
      <c r="I12134" s="30">
        <f t="shared" si="379"/>
        <v>0</v>
      </c>
    </row>
    <row r="12135" spans="1:9" ht="15.75" thickBot="1" x14ac:dyDescent="0.3">
      <c r="A12135" s="2">
        <v>92211720</v>
      </c>
      <c r="B12135" s="2" t="s">
        <v>10782</v>
      </c>
      <c r="C12135" s="2" t="s">
        <v>96</v>
      </c>
      <c r="D12135" s="3">
        <f>IFERROR(VLOOKUP(ZDEFAULT_PORTRAIT!A12135,'Price Change'!$C$2:$G$5796,5,FALSE),E12135)</f>
        <v>8</v>
      </c>
      <c r="E12135" s="3">
        <v>8</v>
      </c>
      <c r="F12135" s="8"/>
      <c r="G12135" s="8"/>
      <c r="H12135" s="3">
        <f t="shared" si="378"/>
        <v>0</v>
      </c>
      <c r="I12135" s="30">
        <f t="shared" si="379"/>
        <v>0</v>
      </c>
    </row>
    <row r="12136" spans="1:9" ht="15.75" thickBot="1" x14ac:dyDescent="0.3">
      <c r="A12136" s="2">
        <v>92211721</v>
      </c>
      <c r="B12136" s="2" t="s">
        <v>9827</v>
      </c>
      <c r="C12136" s="2" t="s">
        <v>96</v>
      </c>
      <c r="D12136" s="6">
        <f>IFERROR(VLOOKUP(ZDEFAULT_PORTRAIT!A12136,'Price Change'!$C$2:$G$5796,5,FALSE),E12136)</f>
        <v>8</v>
      </c>
      <c r="E12136" s="6">
        <v>8</v>
      </c>
      <c r="F12136" s="7"/>
      <c r="G12136" s="7"/>
      <c r="H12136" s="3">
        <f t="shared" si="378"/>
        <v>0</v>
      </c>
      <c r="I12136" s="30">
        <f t="shared" si="379"/>
        <v>0</v>
      </c>
    </row>
    <row r="12137" spans="1:9" ht="15.75" thickBot="1" x14ac:dyDescent="0.3">
      <c r="A12137" s="2">
        <v>92211722</v>
      </c>
      <c r="B12137" s="2" t="s">
        <v>10139</v>
      </c>
      <c r="C12137" s="2" t="s">
        <v>96</v>
      </c>
      <c r="D12137" s="3">
        <f>IFERROR(VLOOKUP(ZDEFAULT_PORTRAIT!A12137,'Price Change'!$C$2:$G$5796,5,FALSE),E12137)</f>
        <v>8</v>
      </c>
      <c r="E12137" s="3">
        <v>8</v>
      </c>
      <c r="F12137" s="8"/>
      <c r="G12137" s="8"/>
      <c r="H12137" s="3">
        <f t="shared" si="378"/>
        <v>0</v>
      </c>
      <c r="I12137" s="30">
        <f t="shared" si="379"/>
        <v>0</v>
      </c>
    </row>
    <row r="12138" spans="1:9" ht="15.75" thickBot="1" x14ac:dyDescent="0.3">
      <c r="A12138" s="2">
        <v>92211723</v>
      </c>
      <c r="B12138" s="2" t="s">
        <v>10783</v>
      </c>
      <c r="C12138" s="2" t="s">
        <v>96</v>
      </c>
      <c r="D12138" s="6">
        <f>IFERROR(VLOOKUP(ZDEFAULT_PORTRAIT!A12138,'Price Change'!$C$2:$G$5796,5,FALSE),E12138)</f>
        <v>289.5</v>
      </c>
      <c r="E12138" s="6">
        <v>289.5</v>
      </c>
      <c r="F12138" s="7"/>
      <c r="G12138" s="7"/>
      <c r="H12138" s="3">
        <f t="shared" si="378"/>
        <v>0</v>
      </c>
      <c r="I12138" s="30">
        <f t="shared" si="379"/>
        <v>0</v>
      </c>
    </row>
    <row r="12139" spans="1:9" ht="15.75" thickBot="1" x14ac:dyDescent="0.3">
      <c r="A12139" s="2">
        <v>92211724</v>
      </c>
      <c r="B12139" s="2" t="s">
        <v>10784</v>
      </c>
      <c r="C12139" s="2" t="s">
        <v>96</v>
      </c>
      <c r="D12139" s="3">
        <f>IFERROR(VLOOKUP(ZDEFAULT_PORTRAIT!A12139,'Price Change'!$C$2:$G$5796,5,FALSE),E12139)</f>
        <v>8</v>
      </c>
      <c r="E12139" s="3">
        <v>8</v>
      </c>
      <c r="F12139" s="8"/>
      <c r="G12139" s="8"/>
      <c r="H12139" s="3">
        <f t="shared" si="378"/>
        <v>0</v>
      </c>
      <c r="I12139" s="30">
        <f t="shared" si="379"/>
        <v>0</v>
      </c>
    </row>
    <row r="12140" spans="1:9" ht="15.75" thickBot="1" x14ac:dyDescent="0.3">
      <c r="A12140" s="2">
        <v>92211725</v>
      </c>
      <c r="B12140" s="2" t="s">
        <v>10785</v>
      </c>
      <c r="C12140" s="2" t="s">
        <v>96</v>
      </c>
      <c r="D12140" s="6">
        <f>IFERROR(VLOOKUP(ZDEFAULT_PORTRAIT!A12140,'Price Change'!$C$2:$G$5796,5,FALSE),E12140)</f>
        <v>8</v>
      </c>
      <c r="E12140" s="6">
        <v>8</v>
      </c>
      <c r="F12140" s="7"/>
      <c r="G12140" s="7"/>
      <c r="H12140" s="3">
        <f t="shared" si="378"/>
        <v>0</v>
      </c>
      <c r="I12140" s="30">
        <f t="shared" si="379"/>
        <v>0</v>
      </c>
    </row>
    <row r="12141" spans="1:9" ht="15.75" thickBot="1" x14ac:dyDescent="0.3">
      <c r="A12141" s="2">
        <v>92211726</v>
      </c>
      <c r="B12141" s="2" t="s">
        <v>10786</v>
      </c>
      <c r="C12141" s="2" t="s">
        <v>96</v>
      </c>
      <c r="D12141" s="3">
        <f>IFERROR(VLOOKUP(ZDEFAULT_PORTRAIT!A12141,'Price Change'!$C$2:$G$5796,5,FALSE),E12141)</f>
        <v>8</v>
      </c>
      <c r="E12141" s="3">
        <v>8</v>
      </c>
      <c r="F12141" s="8"/>
      <c r="G12141" s="8"/>
      <c r="H12141" s="3">
        <f t="shared" si="378"/>
        <v>0</v>
      </c>
      <c r="I12141" s="30">
        <f t="shared" si="379"/>
        <v>0</v>
      </c>
    </row>
    <row r="12142" spans="1:9" ht="15.75" thickBot="1" x14ac:dyDescent="0.3">
      <c r="A12142" s="2">
        <v>92211727</v>
      </c>
      <c r="B12142" s="2" t="s">
        <v>9854</v>
      </c>
      <c r="C12142" s="2" t="s">
        <v>96</v>
      </c>
      <c r="D12142" s="6">
        <f>IFERROR(VLOOKUP(ZDEFAULT_PORTRAIT!A12142,'Price Change'!$C$2:$G$5796,5,FALSE),E12142)</f>
        <v>8</v>
      </c>
      <c r="E12142" s="6">
        <v>8</v>
      </c>
      <c r="F12142" s="7"/>
      <c r="G12142" s="7"/>
      <c r="H12142" s="3">
        <f t="shared" si="378"/>
        <v>0</v>
      </c>
      <c r="I12142" s="30">
        <f t="shared" si="379"/>
        <v>0</v>
      </c>
    </row>
    <row r="12143" spans="1:9" ht="15.75" thickBot="1" x14ac:dyDescent="0.3">
      <c r="A12143" s="2">
        <v>92211728</v>
      </c>
      <c r="B12143" s="2" t="s">
        <v>10787</v>
      </c>
      <c r="C12143" s="2" t="s">
        <v>96</v>
      </c>
      <c r="D12143" s="3">
        <f>IFERROR(VLOOKUP(ZDEFAULT_PORTRAIT!A12143,'Price Change'!$C$2:$G$5796,5,FALSE),E12143)</f>
        <v>43.9</v>
      </c>
      <c r="E12143" s="3">
        <v>43.9</v>
      </c>
      <c r="F12143" s="8"/>
      <c r="G12143" s="8"/>
      <c r="H12143" s="3">
        <f t="shared" si="378"/>
        <v>0</v>
      </c>
      <c r="I12143" s="30">
        <f t="shared" si="379"/>
        <v>0</v>
      </c>
    </row>
    <row r="12144" spans="1:9" ht="15.75" thickBot="1" x14ac:dyDescent="0.3">
      <c r="A12144" s="2">
        <v>92211729</v>
      </c>
      <c r="B12144" s="2" t="s">
        <v>10788</v>
      </c>
      <c r="C12144" s="2" t="s">
        <v>96</v>
      </c>
      <c r="D12144" s="6">
        <f>IFERROR(VLOOKUP(ZDEFAULT_PORTRAIT!A12144,'Price Change'!$C$2:$G$5796,5,FALSE),E12144)</f>
        <v>8</v>
      </c>
      <c r="E12144" s="6">
        <v>8</v>
      </c>
      <c r="F12144" s="7"/>
      <c r="G12144" s="7"/>
      <c r="H12144" s="3">
        <f t="shared" si="378"/>
        <v>0</v>
      </c>
      <c r="I12144" s="30">
        <f t="shared" si="379"/>
        <v>0</v>
      </c>
    </row>
    <row r="12145" spans="1:9" ht="15.75" thickBot="1" x14ac:dyDescent="0.3">
      <c r="A12145" s="2">
        <v>92211730</v>
      </c>
      <c r="B12145" s="2" t="s">
        <v>10789</v>
      </c>
      <c r="C12145" s="2" t="s">
        <v>96</v>
      </c>
      <c r="D12145" s="3">
        <f>IFERROR(VLOOKUP(ZDEFAULT_PORTRAIT!A12145,'Price Change'!$C$2:$G$5796,5,FALSE),E12145)</f>
        <v>9.1999999999999993</v>
      </c>
      <c r="E12145" s="3">
        <v>8</v>
      </c>
      <c r="F12145" s="8"/>
      <c r="G12145" s="8"/>
      <c r="H12145" s="3">
        <f t="shared" si="378"/>
        <v>0</v>
      </c>
      <c r="I12145" s="30">
        <f t="shared" si="379"/>
        <v>0</v>
      </c>
    </row>
    <row r="12146" spans="1:9" ht="15.75" thickBot="1" x14ac:dyDescent="0.3">
      <c r="A12146" s="2">
        <v>92211731</v>
      </c>
      <c r="B12146" s="2" t="s">
        <v>10790</v>
      </c>
      <c r="C12146" s="2" t="s">
        <v>96</v>
      </c>
      <c r="D12146" s="6">
        <f>IFERROR(VLOOKUP(ZDEFAULT_PORTRAIT!A12146,'Price Change'!$C$2:$G$5796,5,FALSE),E12146)</f>
        <v>10</v>
      </c>
      <c r="E12146" s="6">
        <v>10</v>
      </c>
      <c r="F12146" s="7"/>
      <c r="G12146" s="7"/>
      <c r="H12146" s="3">
        <f t="shared" si="378"/>
        <v>0</v>
      </c>
      <c r="I12146" s="30">
        <f t="shared" si="379"/>
        <v>0</v>
      </c>
    </row>
    <row r="12147" spans="1:9" ht="15.75" thickBot="1" x14ac:dyDescent="0.3">
      <c r="A12147" s="2">
        <v>92211732</v>
      </c>
      <c r="B12147" s="2" t="s">
        <v>10245</v>
      </c>
      <c r="C12147" s="2" t="s">
        <v>96</v>
      </c>
      <c r="D12147" s="3">
        <f>IFERROR(VLOOKUP(ZDEFAULT_PORTRAIT!A12147,'Price Change'!$C$2:$G$5796,5,FALSE),E12147)</f>
        <v>25</v>
      </c>
      <c r="E12147" s="3">
        <v>25</v>
      </c>
      <c r="F12147" s="8"/>
      <c r="G12147" s="8"/>
      <c r="H12147" s="3">
        <f t="shared" si="378"/>
        <v>0</v>
      </c>
      <c r="I12147" s="30">
        <f t="shared" si="379"/>
        <v>0</v>
      </c>
    </row>
    <row r="12148" spans="1:9" ht="15.75" thickBot="1" x14ac:dyDescent="0.3">
      <c r="A12148" s="2">
        <v>92211733</v>
      </c>
      <c r="B12148" s="2" t="s">
        <v>10776</v>
      </c>
      <c r="C12148" s="2" t="s">
        <v>96</v>
      </c>
      <c r="D12148" s="6">
        <f>IFERROR(VLOOKUP(ZDEFAULT_PORTRAIT!A12148,'Price Change'!$C$2:$G$5796,5,FALSE),E12148)</f>
        <v>8</v>
      </c>
      <c r="E12148" s="6">
        <v>8</v>
      </c>
      <c r="F12148" s="7"/>
      <c r="G12148" s="7"/>
      <c r="H12148" s="3">
        <f t="shared" si="378"/>
        <v>0</v>
      </c>
      <c r="I12148" s="30">
        <f t="shared" si="379"/>
        <v>0</v>
      </c>
    </row>
    <row r="12149" spans="1:9" ht="15.75" thickBot="1" x14ac:dyDescent="0.3">
      <c r="A12149" s="2">
        <v>92211734</v>
      </c>
      <c r="B12149" s="2" t="s">
        <v>10791</v>
      </c>
      <c r="C12149" s="2" t="s">
        <v>96</v>
      </c>
      <c r="D12149" s="3">
        <f>IFERROR(VLOOKUP(ZDEFAULT_PORTRAIT!A12149,'Price Change'!$C$2:$G$5796,5,FALSE),E12149)</f>
        <v>110</v>
      </c>
      <c r="E12149" s="3">
        <v>110</v>
      </c>
      <c r="F12149" s="8"/>
      <c r="G12149" s="8"/>
      <c r="H12149" s="3">
        <f t="shared" si="378"/>
        <v>0</v>
      </c>
      <c r="I12149" s="30">
        <f t="shared" si="379"/>
        <v>0</v>
      </c>
    </row>
    <row r="12150" spans="1:9" ht="15.75" thickBot="1" x14ac:dyDescent="0.3">
      <c r="A12150" s="2">
        <v>92211735</v>
      </c>
      <c r="B12150" s="2" t="s">
        <v>9952</v>
      </c>
      <c r="C12150" s="2" t="s">
        <v>96</v>
      </c>
      <c r="D12150" s="6">
        <f>IFERROR(VLOOKUP(ZDEFAULT_PORTRAIT!A12150,'Price Change'!$C$2:$G$5796,5,FALSE),E12150)</f>
        <v>44.5</v>
      </c>
      <c r="E12150" s="6">
        <v>17.5</v>
      </c>
      <c r="F12150" s="7"/>
      <c r="G12150" s="7"/>
      <c r="H12150" s="3">
        <f t="shared" si="378"/>
        <v>0</v>
      </c>
      <c r="I12150" s="30">
        <f t="shared" si="379"/>
        <v>0</v>
      </c>
    </row>
    <row r="12151" spans="1:9" ht="15.75" thickBot="1" x14ac:dyDescent="0.3">
      <c r="A12151" s="2">
        <v>92211736</v>
      </c>
      <c r="B12151" s="2" t="s">
        <v>10792</v>
      </c>
      <c r="C12151" s="2" t="s">
        <v>96</v>
      </c>
      <c r="D12151" s="3">
        <f>IFERROR(VLOOKUP(ZDEFAULT_PORTRAIT!A12151,'Price Change'!$C$2:$G$5796,5,FALSE),E12151)</f>
        <v>8</v>
      </c>
      <c r="E12151" s="3">
        <v>8</v>
      </c>
      <c r="F12151" s="4">
        <v>16</v>
      </c>
      <c r="G12151" s="5">
        <v>128</v>
      </c>
      <c r="H12151" s="3">
        <f t="shared" si="378"/>
        <v>0</v>
      </c>
      <c r="I12151" s="30">
        <f t="shared" si="379"/>
        <v>0</v>
      </c>
    </row>
    <row r="12152" spans="1:9" ht="15.75" thickBot="1" x14ac:dyDescent="0.3">
      <c r="A12152" s="2">
        <v>92211737</v>
      </c>
      <c r="B12152" s="2" t="s">
        <v>10216</v>
      </c>
      <c r="C12152" s="2" t="s">
        <v>96</v>
      </c>
      <c r="D12152" s="6">
        <f>IFERROR(VLOOKUP(ZDEFAULT_PORTRAIT!A12152,'Price Change'!$C$2:$G$5796,5,FALSE),E12152)</f>
        <v>37</v>
      </c>
      <c r="E12152" s="6">
        <v>35.5</v>
      </c>
      <c r="F12152" s="7"/>
      <c r="G12152" s="7"/>
      <c r="H12152" s="3">
        <f t="shared" si="378"/>
        <v>0</v>
      </c>
      <c r="I12152" s="30">
        <f t="shared" si="379"/>
        <v>0</v>
      </c>
    </row>
    <row r="12153" spans="1:9" ht="15.75" thickBot="1" x14ac:dyDescent="0.3">
      <c r="A12153" s="2">
        <v>92211738</v>
      </c>
      <c r="B12153" s="2" t="s">
        <v>10793</v>
      </c>
      <c r="C12153" s="2" t="s">
        <v>96</v>
      </c>
      <c r="D12153" s="3">
        <f>IFERROR(VLOOKUP(ZDEFAULT_PORTRAIT!A12153,'Price Change'!$C$2:$G$5796,5,FALSE),E12153)</f>
        <v>8</v>
      </c>
      <c r="E12153" s="3">
        <v>8</v>
      </c>
      <c r="F12153" s="8"/>
      <c r="G12153" s="8"/>
      <c r="H12153" s="3">
        <f t="shared" si="378"/>
        <v>0</v>
      </c>
      <c r="I12153" s="30">
        <f t="shared" si="379"/>
        <v>0</v>
      </c>
    </row>
    <row r="12154" spans="1:9" ht="15.75" thickBot="1" x14ac:dyDescent="0.3">
      <c r="A12154" s="2">
        <v>92211739</v>
      </c>
      <c r="B12154" s="2" t="s">
        <v>10219</v>
      </c>
      <c r="C12154" s="2" t="s">
        <v>96</v>
      </c>
      <c r="D12154" s="6">
        <f>IFERROR(VLOOKUP(ZDEFAULT_PORTRAIT!A12154,'Price Change'!$C$2:$G$5796,5,FALSE),E12154)</f>
        <v>25</v>
      </c>
      <c r="E12154" s="6">
        <v>25</v>
      </c>
      <c r="F12154" s="7"/>
      <c r="G12154" s="7"/>
      <c r="H12154" s="3">
        <f t="shared" si="378"/>
        <v>0</v>
      </c>
      <c r="I12154" s="30">
        <f t="shared" si="379"/>
        <v>0</v>
      </c>
    </row>
    <row r="12155" spans="1:9" ht="15.75" thickBot="1" x14ac:dyDescent="0.3">
      <c r="A12155" s="2">
        <v>92211740</v>
      </c>
      <c r="B12155" s="2" t="s">
        <v>8371</v>
      </c>
      <c r="C12155" s="2" t="s">
        <v>96</v>
      </c>
      <c r="D12155" s="3">
        <f>IFERROR(VLOOKUP(ZDEFAULT_PORTRAIT!A12155,'Price Change'!$C$2:$G$5796,5,FALSE),E12155)</f>
        <v>8</v>
      </c>
      <c r="E12155" s="3">
        <v>8</v>
      </c>
      <c r="F12155" s="8"/>
      <c r="G12155" s="8"/>
      <c r="H12155" s="3">
        <f t="shared" si="378"/>
        <v>0</v>
      </c>
      <c r="I12155" s="30">
        <f t="shared" si="379"/>
        <v>0</v>
      </c>
    </row>
    <row r="12156" spans="1:9" ht="15.75" thickBot="1" x14ac:dyDescent="0.3">
      <c r="A12156" s="2">
        <v>92211741</v>
      </c>
      <c r="B12156" s="2" t="s">
        <v>10794</v>
      </c>
      <c r="C12156" s="2" t="s">
        <v>96</v>
      </c>
      <c r="D12156" s="6">
        <f>IFERROR(VLOOKUP(ZDEFAULT_PORTRAIT!A12156,'Price Change'!$C$2:$G$5796,5,FALSE),E12156)</f>
        <v>14.9</v>
      </c>
      <c r="E12156" s="6">
        <v>8</v>
      </c>
      <c r="F12156" s="7"/>
      <c r="G12156" s="7"/>
      <c r="H12156" s="3">
        <f t="shared" si="378"/>
        <v>0</v>
      </c>
      <c r="I12156" s="30">
        <f t="shared" si="379"/>
        <v>0</v>
      </c>
    </row>
    <row r="12157" spans="1:9" ht="15.75" thickBot="1" x14ac:dyDescent="0.3">
      <c r="A12157" s="2">
        <v>92211742</v>
      </c>
      <c r="B12157" s="2" t="s">
        <v>10376</v>
      </c>
      <c r="C12157" s="2" t="s">
        <v>96</v>
      </c>
      <c r="D12157" s="3">
        <f>IFERROR(VLOOKUP(ZDEFAULT_PORTRAIT!A12157,'Price Change'!$C$2:$G$5796,5,FALSE),E12157)</f>
        <v>27</v>
      </c>
      <c r="E12157" s="3">
        <v>26.5</v>
      </c>
      <c r="F12157" s="4">
        <v>4</v>
      </c>
      <c r="G12157" s="5">
        <v>107.5</v>
      </c>
      <c r="H12157" s="3">
        <f t="shared" si="378"/>
        <v>-2</v>
      </c>
      <c r="I12157" s="30">
        <f t="shared" si="379"/>
        <v>-1.8604651162790697E-2</v>
      </c>
    </row>
    <row r="12158" spans="1:9" ht="15.75" thickBot="1" x14ac:dyDescent="0.3">
      <c r="A12158" s="2">
        <v>92211743</v>
      </c>
      <c r="B12158" s="2" t="s">
        <v>10733</v>
      </c>
      <c r="C12158" s="2" t="s">
        <v>96</v>
      </c>
      <c r="D12158" s="6">
        <f>IFERROR(VLOOKUP(ZDEFAULT_PORTRAIT!A12158,'Price Change'!$C$2:$G$5796,5,FALSE),E12158)</f>
        <v>229</v>
      </c>
      <c r="E12158" s="6">
        <v>228</v>
      </c>
      <c r="F12158" s="7"/>
      <c r="G12158" s="7"/>
      <c r="H12158" s="3">
        <f t="shared" si="378"/>
        <v>0</v>
      </c>
      <c r="I12158" s="30">
        <f t="shared" si="379"/>
        <v>0</v>
      </c>
    </row>
    <row r="12159" spans="1:9" ht="15.75" thickBot="1" x14ac:dyDescent="0.3">
      <c r="A12159" s="2">
        <v>92211744</v>
      </c>
      <c r="B12159" s="2" t="s">
        <v>8350</v>
      </c>
      <c r="C12159" s="2" t="s">
        <v>96</v>
      </c>
      <c r="D12159" s="3">
        <f>IFERROR(VLOOKUP(ZDEFAULT_PORTRAIT!A12159,'Price Change'!$C$2:$G$5796,5,FALSE),E12159)</f>
        <v>8</v>
      </c>
      <c r="E12159" s="3">
        <v>8</v>
      </c>
      <c r="F12159" s="4">
        <v>1038</v>
      </c>
      <c r="G12159" s="5">
        <v>8304</v>
      </c>
      <c r="H12159" s="3">
        <f t="shared" si="378"/>
        <v>0</v>
      </c>
      <c r="I12159" s="30">
        <f t="shared" si="379"/>
        <v>0</v>
      </c>
    </row>
    <row r="12160" spans="1:9" ht="15.75" thickBot="1" x14ac:dyDescent="0.3">
      <c r="A12160" s="2">
        <v>92211745</v>
      </c>
      <c r="B12160" s="2" t="s">
        <v>9999</v>
      </c>
      <c r="C12160" s="2" t="s">
        <v>96</v>
      </c>
      <c r="D12160" s="6">
        <f>IFERROR(VLOOKUP(ZDEFAULT_PORTRAIT!A12160,'Price Change'!$C$2:$G$5796,5,FALSE),E12160)</f>
        <v>39.5</v>
      </c>
      <c r="E12160" s="6">
        <v>39.5</v>
      </c>
      <c r="F12160" s="7"/>
      <c r="G12160" s="7"/>
      <c r="H12160" s="3">
        <f t="shared" si="378"/>
        <v>0</v>
      </c>
      <c r="I12160" s="30">
        <f t="shared" si="379"/>
        <v>0</v>
      </c>
    </row>
    <row r="12161" spans="1:9" ht="15.75" thickBot="1" x14ac:dyDescent="0.3">
      <c r="A12161" s="2">
        <v>92211746</v>
      </c>
      <c r="B12161" s="2" t="s">
        <v>10795</v>
      </c>
      <c r="C12161" s="2" t="s">
        <v>96</v>
      </c>
      <c r="D12161" s="3">
        <f>IFERROR(VLOOKUP(ZDEFAULT_PORTRAIT!A12161,'Price Change'!$C$2:$G$5796,5,FALSE),E12161)</f>
        <v>225</v>
      </c>
      <c r="E12161" s="3">
        <v>166</v>
      </c>
      <c r="F12161" s="8"/>
      <c r="G12161" s="8"/>
      <c r="H12161" s="3">
        <f t="shared" si="378"/>
        <v>0</v>
      </c>
      <c r="I12161" s="30">
        <f t="shared" si="379"/>
        <v>0</v>
      </c>
    </row>
    <row r="12162" spans="1:9" ht="15.75" thickBot="1" x14ac:dyDescent="0.3">
      <c r="A12162" s="2">
        <v>92211747</v>
      </c>
      <c r="B12162" s="2" t="s">
        <v>10685</v>
      </c>
      <c r="C12162" s="2" t="s">
        <v>96</v>
      </c>
      <c r="D12162" s="6">
        <f>IFERROR(VLOOKUP(ZDEFAULT_PORTRAIT!A12162,'Price Change'!$C$2:$G$5796,5,FALSE),E12162)</f>
        <v>8</v>
      </c>
      <c r="E12162" s="6">
        <v>8</v>
      </c>
      <c r="F12162" s="7"/>
      <c r="G12162" s="7"/>
      <c r="H12162" s="3">
        <f t="shared" si="378"/>
        <v>0</v>
      </c>
      <c r="I12162" s="30">
        <f t="shared" si="379"/>
        <v>0</v>
      </c>
    </row>
    <row r="12163" spans="1:9" ht="15.75" thickBot="1" x14ac:dyDescent="0.3">
      <c r="A12163" s="2">
        <v>92211748</v>
      </c>
      <c r="B12163" s="2" t="s">
        <v>10652</v>
      </c>
      <c r="C12163" s="2" t="s">
        <v>96</v>
      </c>
      <c r="D12163" s="3">
        <f>IFERROR(VLOOKUP(ZDEFAULT_PORTRAIT!A12163,'Price Change'!$C$2:$G$5796,5,FALSE),E12163)</f>
        <v>290</v>
      </c>
      <c r="E12163" s="3">
        <v>236</v>
      </c>
      <c r="F12163" s="8"/>
      <c r="G12163" s="8"/>
      <c r="H12163" s="3">
        <f t="shared" si="378"/>
        <v>0</v>
      </c>
      <c r="I12163" s="30">
        <f t="shared" si="379"/>
        <v>0</v>
      </c>
    </row>
    <row r="12164" spans="1:9" ht="15.75" thickBot="1" x14ac:dyDescent="0.3">
      <c r="A12164" s="2">
        <v>92211749</v>
      </c>
      <c r="B12164" s="2" t="s">
        <v>10796</v>
      </c>
      <c r="C12164" s="2" t="s">
        <v>96</v>
      </c>
      <c r="D12164" s="6">
        <f>IFERROR(VLOOKUP(ZDEFAULT_PORTRAIT!A12164,'Price Change'!$C$2:$G$5796,5,FALSE),E12164)</f>
        <v>784</v>
      </c>
      <c r="E12164" s="6">
        <v>810</v>
      </c>
      <c r="F12164" s="7"/>
      <c r="G12164" s="7"/>
      <c r="H12164" s="3">
        <f t="shared" si="378"/>
        <v>0</v>
      </c>
      <c r="I12164" s="30">
        <f t="shared" si="379"/>
        <v>0</v>
      </c>
    </row>
    <row r="12165" spans="1:9" ht="15.75" thickBot="1" x14ac:dyDescent="0.3">
      <c r="A12165" s="2">
        <v>92211750</v>
      </c>
      <c r="B12165" s="2" t="s">
        <v>10797</v>
      </c>
      <c r="C12165" s="2" t="s">
        <v>96</v>
      </c>
      <c r="D12165" s="3">
        <f>IFERROR(VLOOKUP(ZDEFAULT_PORTRAIT!A12165,'Price Change'!$C$2:$G$5796,5,FALSE),E12165)</f>
        <v>8</v>
      </c>
      <c r="E12165" s="3">
        <v>8</v>
      </c>
      <c r="F12165" s="8"/>
      <c r="G12165" s="8"/>
      <c r="H12165" s="3">
        <f t="shared" si="378"/>
        <v>0</v>
      </c>
      <c r="I12165" s="30">
        <f t="shared" si="379"/>
        <v>0</v>
      </c>
    </row>
    <row r="12166" spans="1:9" ht="15.75" thickBot="1" x14ac:dyDescent="0.3">
      <c r="A12166" s="2">
        <v>92211751</v>
      </c>
      <c r="B12166" s="2" t="s">
        <v>10334</v>
      </c>
      <c r="C12166" s="2" t="s">
        <v>96</v>
      </c>
      <c r="D12166" s="6">
        <f>IFERROR(VLOOKUP(ZDEFAULT_PORTRAIT!A12166,'Price Change'!$C$2:$G$5796,5,FALSE),E12166)</f>
        <v>8</v>
      </c>
      <c r="E12166" s="6">
        <v>8</v>
      </c>
      <c r="F12166" s="7"/>
      <c r="G12166" s="7"/>
      <c r="H12166" s="3">
        <f t="shared" ref="H12166:H12229" si="380">IFERROR((E12166-D12166)*F12166,E12166*F12166)</f>
        <v>0</v>
      </c>
      <c r="I12166" s="30">
        <f t="shared" ref="I12166:I12229" si="381">IFERROR(H12166/G12166,0)</f>
        <v>0</v>
      </c>
    </row>
    <row r="12167" spans="1:9" ht="15.75" thickBot="1" x14ac:dyDescent="0.3">
      <c r="A12167" s="2">
        <v>92211752</v>
      </c>
      <c r="B12167" s="2" t="s">
        <v>10229</v>
      </c>
      <c r="C12167" s="2" t="s">
        <v>96</v>
      </c>
      <c r="D12167" s="3">
        <f>IFERROR(VLOOKUP(ZDEFAULT_PORTRAIT!A12167,'Price Change'!$C$2:$G$5796,5,FALSE),E12167)</f>
        <v>8</v>
      </c>
      <c r="E12167" s="3">
        <v>8</v>
      </c>
      <c r="F12167" s="8"/>
      <c r="G12167" s="8"/>
      <c r="H12167" s="3">
        <f t="shared" si="380"/>
        <v>0</v>
      </c>
      <c r="I12167" s="30">
        <f t="shared" si="381"/>
        <v>0</v>
      </c>
    </row>
    <row r="12168" spans="1:9" ht="15.75" thickBot="1" x14ac:dyDescent="0.3">
      <c r="A12168" s="2">
        <v>92211753</v>
      </c>
      <c r="B12168" s="2" t="s">
        <v>10798</v>
      </c>
      <c r="C12168" s="2" t="s">
        <v>96</v>
      </c>
      <c r="D12168" s="6">
        <f>IFERROR(VLOOKUP(ZDEFAULT_PORTRAIT!A12168,'Price Change'!$C$2:$G$5796,5,FALSE),E12168)</f>
        <v>8</v>
      </c>
      <c r="E12168" s="6">
        <v>8</v>
      </c>
      <c r="F12168" s="7"/>
      <c r="G12168" s="7"/>
      <c r="H12168" s="3">
        <f t="shared" si="380"/>
        <v>0</v>
      </c>
      <c r="I12168" s="30">
        <f t="shared" si="381"/>
        <v>0</v>
      </c>
    </row>
    <row r="12169" spans="1:9" ht="15.75" thickBot="1" x14ac:dyDescent="0.3">
      <c r="A12169" s="2">
        <v>92211754</v>
      </c>
      <c r="B12169" s="2" t="s">
        <v>10799</v>
      </c>
      <c r="C12169" s="2" t="s">
        <v>96</v>
      </c>
      <c r="D12169" s="3">
        <f>IFERROR(VLOOKUP(ZDEFAULT_PORTRAIT!A12169,'Price Change'!$C$2:$G$5796,5,FALSE),E12169)</f>
        <v>12.1</v>
      </c>
      <c r="E12169" s="3">
        <v>12.1</v>
      </c>
      <c r="F12169" s="8"/>
      <c r="G12169" s="8"/>
      <c r="H12169" s="3">
        <f t="shared" si="380"/>
        <v>0</v>
      </c>
      <c r="I12169" s="30">
        <f t="shared" si="381"/>
        <v>0</v>
      </c>
    </row>
    <row r="12170" spans="1:9" ht="15.75" thickBot="1" x14ac:dyDescent="0.3">
      <c r="A12170" s="2">
        <v>92211755</v>
      </c>
      <c r="B12170" s="2" t="s">
        <v>10800</v>
      </c>
      <c r="C12170" s="2" t="s">
        <v>96</v>
      </c>
      <c r="D12170" s="6">
        <f>IFERROR(VLOOKUP(ZDEFAULT_PORTRAIT!A12170,'Price Change'!$C$2:$G$5796,5,FALSE),E12170)</f>
        <v>264.5</v>
      </c>
      <c r="E12170" s="6">
        <v>265</v>
      </c>
      <c r="F12170" s="9">
        <v>8</v>
      </c>
      <c r="G12170" s="10">
        <v>2101</v>
      </c>
      <c r="H12170" s="3">
        <f t="shared" si="380"/>
        <v>4</v>
      </c>
      <c r="I12170" s="30">
        <f t="shared" si="381"/>
        <v>1.9038553069966682E-3</v>
      </c>
    </row>
    <row r="12171" spans="1:9" ht="15.75" thickBot="1" x14ac:dyDescent="0.3">
      <c r="A12171" s="2">
        <v>92211756</v>
      </c>
      <c r="B12171" s="2" t="s">
        <v>10110</v>
      </c>
      <c r="C12171" s="2" t="s">
        <v>96</v>
      </c>
      <c r="D12171" s="3">
        <f>IFERROR(VLOOKUP(ZDEFAULT_PORTRAIT!A12171,'Price Change'!$C$2:$G$5796,5,FALSE),E12171)</f>
        <v>304.39999999999998</v>
      </c>
      <c r="E12171" s="3">
        <v>304.39999999999998</v>
      </c>
      <c r="F12171" s="8"/>
      <c r="G12171" s="8"/>
      <c r="H12171" s="3">
        <f t="shared" si="380"/>
        <v>0</v>
      </c>
      <c r="I12171" s="30">
        <f t="shared" si="381"/>
        <v>0</v>
      </c>
    </row>
    <row r="12172" spans="1:9" ht="15.75" thickBot="1" x14ac:dyDescent="0.3">
      <c r="A12172" s="2">
        <v>92211757</v>
      </c>
      <c r="B12172" s="2" t="s">
        <v>10801</v>
      </c>
      <c r="C12172" s="2" t="s">
        <v>96</v>
      </c>
      <c r="D12172" s="6">
        <f>IFERROR(VLOOKUP(ZDEFAULT_PORTRAIT!A12172,'Price Change'!$C$2:$G$5796,5,FALSE),E12172)</f>
        <v>39.799999999999997</v>
      </c>
      <c r="E12172" s="6">
        <v>39.799999999999997</v>
      </c>
      <c r="F12172" s="7"/>
      <c r="G12172" s="7"/>
      <c r="H12172" s="3">
        <f t="shared" si="380"/>
        <v>0</v>
      </c>
      <c r="I12172" s="30">
        <f t="shared" si="381"/>
        <v>0</v>
      </c>
    </row>
    <row r="12173" spans="1:9" ht="15.75" thickBot="1" x14ac:dyDescent="0.3">
      <c r="A12173" s="2">
        <v>92211758</v>
      </c>
      <c r="B12173" s="2" t="s">
        <v>9278</v>
      </c>
      <c r="C12173" s="2" t="s">
        <v>96</v>
      </c>
      <c r="D12173" s="3">
        <f>IFERROR(VLOOKUP(ZDEFAULT_PORTRAIT!A12173,'Price Change'!$C$2:$G$5796,5,FALSE),E12173)</f>
        <v>25</v>
      </c>
      <c r="E12173" s="3">
        <v>28.5</v>
      </c>
      <c r="F12173" s="4">
        <v>337</v>
      </c>
      <c r="G12173" s="5">
        <v>8971</v>
      </c>
      <c r="H12173" s="3">
        <f t="shared" si="380"/>
        <v>1179.5</v>
      </c>
      <c r="I12173" s="30">
        <f t="shared" si="381"/>
        <v>0.13147921079032437</v>
      </c>
    </row>
    <row r="12174" spans="1:9" ht="15.75" thickBot="1" x14ac:dyDescent="0.3">
      <c r="A12174" s="2">
        <v>92211759</v>
      </c>
      <c r="B12174" s="2" t="s">
        <v>10802</v>
      </c>
      <c r="C12174" s="2" t="s">
        <v>96</v>
      </c>
      <c r="D12174" s="6">
        <f>IFERROR(VLOOKUP(ZDEFAULT_PORTRAIT!A12174,'Price Change'!$C$2:$G$5796,5,FALSE),E12174)</f>
        <v>8</v>
      </c>
      <c r="E12174" s="6">
        <v>8</v>
      </c>
      <c r="F12174" s="7"/>
      <c r="G12174" s="7"/>
      <c r="H12174" s="3">
        <f t="shared" si="380"/>
        <v>0</v>
      </c>
      <c r="I12174" s="30">
        <f t="shared" si="381"/>
        <v>0</v>
      </c>
    </row>
    <row r="12175" spans="1:9" ht="15.75" thickBot="1" x14ac:dyDescent="0.3">
      <c r="A12175" s="2">
        <v>92211760</v>
      </c>
      <c r="B12175" s="2" t="s">
        <v>10803</v>
      </c>
      <c r="C12175" s="2" t="s">
        <v>96</v>
      </c>
      <c r="D12175" s="3">
        <f>IFERROR(VLOOKUP(ZDEFAULT_PORTRAIT!A12175,'Price Change'!$C$2:$G$5796,5,FALSE),E12175)</f>
        <v>8</v>
      </c>
      <c r="E12175" s="3">
        <v>8</v>
      </c>
      <c r="F12175" s="8"/>
      <c r="G12175" s="8"/>
      <c r="H12175" s="3">
        <f t="shared" si="380"/>
        <v>0</v>
      </c>
      <c r="I12175" s="30">
        <f t="shared" si="381"/>
        <v>0</v>
      </c>
    </row>
    <row r="12176" spans="1:9" ht="15.75" thickBot="1" x14ac:dyDescent="0.3">
      <c r="A12176" s="2">
        <v>92211761</v>
      </c>
      <c r="B12176" s="2" t="s">
        <v>9799</v>
      </c>
      <c r="C12176" s="2" t="s">
        <v>96</v>
      </c>
      <c r="D12176" s="6">
        <f>IFERROR(VLOOKUP(ZDEFAULT_PORTRAIT!A12176,'Price Change'!$C$2:$G$5796,5,FALSE),E12176)</f>
        <v>8</v>
      </c>
      <c r="E12176" s="6">
        <v>8</v>
      </c>
      <c r="F12176" s="7"/>
      <c r="G12176" s="7"/>
      <c r="H12176" s="3">
        <f t="shared" si="380"/>
        <v>0</v>
      </c>
      <c r="I12176" s="30">
        <f t="shared" si="381"/>
        <v>0</v>
      </c>
    </row>
    <row r="12177" spans="1:9" ht="15.75" thickBot="1" x14ac:dyDescent="0.3">
      <c r="A12177" s="2">
        <v>92211762</v>
      </c>
      <c r="B12177" s="2" t="s">
        <v>10804</v>
      </c>
      <c r="C12177" s="2" t="s">
        <v>96</v>
      </c>
      <c r="D12177" s="3">
        <f>IFERROR(VLOOKUP(ZDEFAULT_PORTRAIT!A12177,'Price Change'!$C$2:$G$5796,5,FALSE),E12177)</f>
        <v>25</v>
      </c>
      <c r="E12177" s="3">
        <v>25</v>
      </c>
      <c r="F12177" s="8"/>
      <c r="G12177" s="8"/>
      <c r="H12177" s="3">
        <f t="shared" si="380"/>
        <v>0</v>
      </c>
      <c r="I12177" s="30">
        <f t="shared" si="381"/>
        <v>0</v>
      </c>
    </row>
    <row r="12178" spans="1:9" ht="15.75" thickBot="1" x14ac:dyDescent="0.3">
      <c r="A12178" s="2">
        <v>92211763</v>
      </c>
      <c r="B12178" s="2" t="s">
        <v>10805</v>
      </c>
      <c r="C12178" s="2" t="s">
        <v>96</v>
      </c>
      <c r="D12178" s="6">
        <f>IFERROR(VLOOKUP(ZDEFAULT_PORTRAIT!A12178,'Price Change'!$C$2:$G$5796,5,FALSE),E12178)</f>
        <v>8</v>
      </c>
      <c r="E12178" s="6">
        <v>8</v>
      </c>
      <c r="F12178" s="7"/>
      <c r="G12178" s="7"/>
      <c r="H12178" s="3">
        <f t="shared" si="380"/>
        <v>0</v>
      </c>
      <c r="I12178" s="30">
        <f t="shared" si="381"/>
        <v>0</v>
      </c>
    </row>
    <row r="12179" spans="1:9" ht="15.75" thickBot="1" x14ac:dyDescent="0.3">
      <c r="A12179" s="2">
        <v>92211764</v>
      </c>
      <c r="B12179" s="2" t="s">
        <v>10806</v>
      </c>
      <c r="C12179" s="2" t="s">
        <v>96</v>
      </c>
      <c r="D12179" s="3">
        <f>IFERROR(VLOOKUP(ZDEFAULT_PORTRAIT!A12179,'Price Change'!$C$2:$G$5796,5,FALSE),E12179)</f>
        <v>10</v>
      </c>
      <c r="E12179" s="3">
        <v>10</v>
      </c>
      <c r="F12179" s="8"/>
      <c r="G12179" s="8"/>
      <c r="H12179" s="3">
        <f t="shared" si="380"/>
        <v>0</v>
      </c>
      <c r="I12179" s="30">
        <f t="shared" si="381"/>
        <v>0</v>
      </c>
    </row>
    <row r="12180" spans="1:9" ht="15.75" thickBot="1" x14ac:dyDescent="0.3">
      <c r="A12180" s="2">
        <v>92211765</v>
      </c>
      <c r="B12180" s="2" t="s">
        <v>10807</v>
      </c>
      <c r="C12180" s="2" t="s">
        <v>96</v>
      </c>
      <c r="D12180" s="6">
        <f>IFERROR(VLOOKUP(ZDEFAULT_PORTRAIT!A12180,'Price Change'!$C$2:$G$5796,5,FALSE),E12180)</f>
        <v>28.5</v>
      </c>
      <c r="E12180" s="6">
        <v>25</v>
      </c>
      <c r="F12180" s="7"/>
      <c r="G12180" s="7"/>
      <c r="H12180" s="3">
        <f t="shared" si="380"/>
        <v>0</v>
      </c>
      <c r="I12180" s="30">
        <f t="shared" si="381"/>
        <v>0</v>
      </c>
    </row>
    <row r="12181" spans="1:9" ht="15.75" thickBot="1" x14ac:dyDescent="0.3">
      <c r="A12181" s="2">
        <v>92211766</v>
      </c>
      <c r="B12181" s="2" t="s">
        <v>9185</v>
      </c>
      <c r="C12181" s="2" t="s">
        <v>96</v>
      </c>
      <c r="D12181" s="3">
        <f>IFERROR(VLOOKUP(ZDEFAULT_PORTRAIT!A12181,'Price Change'!$C$2:$G$5796,5,FALSE),E12181)</f>
        <v>8</v>
      </c>
      <c r="E12181" s="3">
        <v>8</v>
      </c>
      <c r="F12181" s="8"/>
      <c r="G12181" s="8"/>
      <c r="H12181" s="3">
        <f t="shared" si="380"/>
        <v>0</v>
      </c>
      <c r="I12181" s="30">
        <f t="shared" si="381"/>
        <v>0</v>
      </c>
    </row>
    <row r="12182" spans="1:9" ht="15.75" thickBot="1" x14ac:dyDescent="0.3">
      <c r="A12182" s="2">
        <v>92211767</v>
      </c>
      <c r="B12182" s="2" t="s">
        <v>10808</v>
      </c>
      <c r="C12182" s="2" t="s">
        <v>96</v>
      </c>
      <c r="D12182" s="6">
        <f>IFERROR(VLOOKUP(ZDEFAULT_PORTRAIT!A12182,'Price Change'!$C$2:$G$5796,5,FALSE),E12182)</f>
        <v>11.2</v>
      </c>
      <c r="E12182" s="6">
        <v>13.5</v>
      </c>
      <c r="F12182" s="7"/>
      <c r="G12182" s="7"/>
      <c r="H12182" s="3">
        <f t="shared" si="380"/>
        <v>0</v>
      </c>
      <c r="I12182" s="30">
        <f t="shared" si="381"/>
        <v>0</v>
      </c>
    </row>
    <row r="12183" spans="1:9" ht="15.75" thickBot="1" x14ac:dyDescent="0.3">
      <c r="A12183" s="2">
        <v>92211768</v>
      </c>
      <c r="B12183" s="2" t="s">
        <v>9513</v>
      </c>
      <c r="C12183" s="2" t="s">
        <v>96</v>
      </c>
      <c r="D12183" s="3">
        <f>IFERROR(VLOOKUP(ZDEFAULT_PORTRAIT!A12183,'Price Change'!$C$2:$G$5796,5,FALSE),E12183)</f>
        <v>8</v>
      </c>
      <c r="E12183" s="3">
        <v>8</v>
      </c>
      <c r="F12183" s="8"/>
      <c r="G12183" s="8"/>
      <c r="H12183" s="3">
        <f t="shared" si="380"/>
        <v>0</v>
      </c>
      <c r="I12183" s="30">
        <f t="shared" si="381"/>
        <v>0</v>
      </c>
    </row>
    <row r="12184" spans="1:9" ht="15.75" thickBot="1" x14ac:dyDescent="0.3">
      <c r="A12184" s="2">
        <v>92211769</v>
      </c>
      <c r="B12184" s="2" t="s">
        <v>10546</v>
      </c>
      <c r="C12184" s="2" t="s">
        <v>96</v>
      </c>
      <c r="D12184" s="6">
        <f>IFERROR(VLOOKUP(ZDEFAULT_PORTRAIT!A12184,'Price Change'!$C$2:$G$5796,5,FALSE),E12184)</f>
        <v>8</v>
      </c>
      <c r="E12184" s="6">
        <v>8</v>
      </c>
      <c r="F12184" s="7"/>
      <c r="G12184" s="7"/>
      <c r="H12184" s="3">
        <f t="shared" si="380"/>
        <v>0</v>
      </c>
      <c r="I12184" s="30">
        <f t="shared" si="381"/>
        <v>0</v>
      </c>
    </row>
    <row r="12185" spans="1:9" ht="15.75" thickBot="1" x14ac:dyDescent="0.3">
      <c r="A12185" s="2">
        <v>92211770</v>
      </c>
      <c r="B12185" s="2" t="s">
        <v>10197</v>
      </c>
      <c r="C12185" s="2" t="s">
        <v>96</v>
      </c>
      <c r="D12185" s="3">
        <f>IFERROR(VLOOKUP(ZDEFAULT_PORTRAIT!A12185,'Price Change'!$C$2:$G$5796,5,FALSE),E12185)</f>
        <v>1524.5</v>
      </c>
      <c r="E12185" s="3">
        <v>1136</v>
      </c>
      <c r="F12185" s="8"/>
      <c r="G12185" s="8"/>
      <c r="H12185" s="3">
        <f t="shared" si="380"/>
        <v>0</v>
      </c>
      <c r="I12185" s="30">
        <f t="shared" si="381"/>
        <v>0</v>
      </c>
    </row>
    <row r="12186" spans="1:9" ht="15.75" thickBot="1" x14ac:dyDescent="0.3">
      <c r="A12186" s="2">
        <v>92211771</v>
      </c>
      <c r="B12186" s="2" t="s">
        <v>10809</v>
      </c>
      <c r="C12186" s="2" t="s">
        <v>96</v>
      </c>
      <c r="D12186" s="6">
        <f>IFERROR(VLOOKUP(ZDEFAULT_PORTRAIT!A12186,'Price Change'!$C$2:$G$5796,5,FALSE),E12186)</f>
        <v>624</v>
      </c>
      <c r="E12186" s="6">
        <v>624</v>
      </c>
      <c r="F12186" s="7"/>
      <c r="G12186" s="7"/>
      <c r="H12186" s="3">
        <f t="shared" si="380"/>
        <v>0</v>
      </c>
      <c r="I12186" s="30">
        <f t="shared" si="381"/>
        <v>0</v>
      </c>
    </row>
    <row r="12187" spans="1:9" ht="15.75" thickBot="1" x14ac:dyDescent="0.3">
      <c r="A12187" s="2">
        <v>92211772</v>
      </c>
      <c r="B12187" s="2" t="s">
        <v>9821</v>
      </c>
      <c r="C12187" s="2" t="s">
        <v>96</v>
      </c>
      <c r="D12187" s="3">
        <f>IFERROR(VLOOKUP(ZDEFAULT_PORTRAIT!A12187,'Price Change'!$C$2:$G$5796,5,FALSE),E12187)</f>
        <v>8</v>
      </c>
      <c r="E12187" s="3">
        <v>8</v>
      </c>
      <c r="F12187" s="8"/>
      <c r="G12187" s="8"/>
      <c r="H12187" s="3">
        <f t="shared" si="380"/>
        <v>0</v>
      </c>
      <c r="I12187" s="30">
        <f t="shared" si="381"/>
        <v>0</v>
      </c>
    </row>
    <row r="12188" spans="1:9" ht="15.75" thickBot="1" x14ac:dyDescent="0.3">
      <c r="A12188" s="2">
        <v>92211773</v>
      </c>
      <c r="B12188" s="2" t="s">
        <v>10810</v>
      </c>
      <c r="C12188" s="2" t="s">
        <v>96</v>
      </c>
      <c r="D12188" s="6">
        <f>IFERROR(VLOOKUP(ZDEFAULT_PORTRAIT!A12188,'Price Change'!$C$2:$G$5796,5,FALSE),E12188)</f>
        <v>17</v>
      </c>
      <c r="E12188" s="6">
        <v>13.5</v>
      </c>
      <c r="F12188" s="7"/>
      <c r="G12188" s="7"/>
      <c r="H12188" s="3">
        <f t="shared" si="380"/>
        <v>0</v>
      </c>
      <c r="I12188" s="30">
        <f t="shared" si="381"/>
        <v>0</v>
      </c>
    </row>
    <row r="12189" spans="1:9" ht="15.75" thickBot="1" x14ac:dyDescent="0.3">
      <c r="A12189" s="2">
        <v>92211774</v>
      </c>
      <c r="B12189" s="2" t="s">
        <v>9781</v>
      </c>
      <c r="C12189" s="2" t="s">
        <v>96</v>
      </c>
      <c r="D12189" s="3">
        <f>IFERROR(VLOOKUP(ZDEFAULT_PORTRAIT!A12189,'Price Change'!$C$2:$G$5796,5,FALSE),E12189)</f>
        <v>8</v>
      </c>
      <c r="E12189" s="3">
        <v>8</v>
      </c>
      <c r="F12189" s="8"/>
      <c r="G12189" s="8"/>
      <c r="H12189" s="3">
        <f t="shared" si="380"/>
        <v>0</v>
      </c>
      <c r="I12189" s="30">
        <f t="shared" si="381"/>
        <v>0</v>
      </c>
    </row>
    <row r="12190" spans="1:9" ht="15.75" thickBot="1" x14ac:dyDescent="0.3">
      <c r="A12190" s="2">
        <v>92211775</v>
      </c>
      <c r="B12190" s="2" t="s">
        <v>10811</v>
      </c>
      <c r="C12190" s="2" t="s">
        <v>96</v>
      </c>
      <c r="D12190" s="6">
        <f>IFERROR(VLOOKUP(ZDEFAULT_PORTRAIT!A12190,'Price Change'!$C$2:$G$5796,5,FALSE),E12190)</f>
        <v>25</v>
      </c>
      <c r="E12190" s="6">
        <v>25</v>
      </c>
      <c r="F12190" s="9">
        <v>1</v>
      </c>
      <c r="G12190" s="10">
        <v>25</v>
      </c>
      <c r="H12190" s="3">
        <f t="shared" si="380"/>
        <v>0</v>
      </c>
      <c r="I12190" s="30">
        <f t="shared" si="381"/>
        <v>0</v>
      </c>
    </row>
    <row r="12191" spans="1:9" ht="15.75" thickBot="1" x14ac:dyDescent="0.3">
      <c r="A12191" s="2">
        <v>92211776</v>
      </c>
      <c r="B12191" s="2" t="s">
        <v>10812</v>
      </c>
      <c r="C12191" s="2" t="s">
        <v>96</v>
      </c>
      <c r="D12191" s="3">
        <f>IFERROR(VLOOKUP(ZDEFAULT_PORTRAIT!A12191,'Price Change'!$C$2:$G$5796,5,FALSE),E12191)</f>
        <v>16.2</v>
      </c>
      <c r="E12191" s="3">
        <v>16.2</v>
      </c>
      <c r="F12191" s="8"/>
      <c r="G12191" s="8"/>
      <c r="H12191" s="3">
        <f t="shared" si="380"/>
        <v>0</v>
      </c>
      <c r="I12191" s="30">
        <f t="shared" si="381"/>
        <v>0</v>
      </c>
    </row>
    <row r="12192" spans="1:9" ht="15.75" thickBot="1" x14ac:dyDescent="0.3">
      <c r="A12192" s="2">
        <v>92211777</v>
      </c>
      <c r="B12192" s="2" t="s">
        <v>10026</v>
      </c>
      <c r="C12192" s="2" t="s">
        <v>96</v>
      </c>
      <c r="D12192" s="6">
        <f>IFERROR(VLOOKUP(ZDEFAULT_PORTRAIT!A12192,'Price Change'!$C$2:$G$5796,5,FALSE),E12192)</f>
        <v>8</v>
      </c>
      <c r="E12192" s="6">
        <v>8</v>
      </c>
      <c r="F12192" s="7"/>
      <c r="G12192" s="7"/>
      <c r="H12192" s="3">
        <f t="shared" si="380"/>
        <v>0</v>
      </c>
      <c r="I12192" s="30">
        <f t="shared" si="381"/>
        <v>0</v>
      </c>
    </row>
    <row r="12193" spans="1:9" ht="15.75" thickBot="1" x14ac:dyDescent="0.3">
      <c r="A12193" s="2">
        <v>92211778</v>
      </c>
      <c r="B12193" s="2" t="s">
        <v>10813</v>
      </c>
      <c r="C12193" s="2" t="s">
        <v>96</v>
      </c>
      <c r="D12193" s="3">
        <f>IFERROR(VLOOKUP(ZDEFAULT_PORTRAIT!A12193,'Price Change'!$C$2:$G$5796,5,FALSE),E12193)</f>
        <v>27</v>
      </c>
      <c r="E12193" s="3">
        <v>27</v>
      </c>
      <c r="F12193" s="8"/>
      <c r="G12193" s="8"/>
      <c r="H12193" s="3">
        <f t="shared" si="380"/>
        <v>0</v>
      </c>
      <c r="I12193" s="30">
        <f t="shared" si="381"/>
        <v>0</v>
      </c>
    </row>
    <row r="12194" spans="1:9" ht="15.75" thickBot="1" x14ac:dyDescent="0.3">
      <c r="A12194" s="2">
        <v>92211779</v>
      </c>
      <c r="B12194" s="2" t="s">
        <v>10814</v>
      </c>
      <c r="C12194" s="2" t="s">
        <v>96</v>
      </c>
      <c r="D12194" s="6">
        <f>IFERROR(VLOOKUP(ZDEFAULT_PORTRAIT!A12194,'Price Change'!$C$2:$G$5796,5,FALSE),E12194)</f>
        <v>8</v>
      </c>
      <c r="E12194" s="6">
        <v>8</v>
      </c>
      <c r="F12194" s="7"/>
      <c r="G12194" s="7"/>
      <c r="H12194" s="3">
        <f t="shared" si="380"/>
        <v>0</v>
      </c>
      <c r="I12194" s="30">
        <f t="shared" si="381"/>
        <v>0</v>
      </c>
    </row>
    <row r="12195" spans="1:9" ht="15.75" thickBot="1" x14ac:dyDescent="0.3">
      <c r="A12195" s="2">
        <v>92211780</v>
      </c>
      <c r="B12195" s="2" t="s">
        <v>9858</v>
      </c>
      <c r="C12195" s="2" t="s">
        <v>96</v>
      </c>
      <c r="D12195" s="3">
        <f>IFERROR(VLOOKUP(ZDEFAULT_PORTRAIT!A12195,'Price Change'!$C$2:$G$5796,5,FALSE),E12195)</f>
        <v>8</v>
      </c>
      <c r="E12195" s="3">
        <v>8</v>
      </c>
      <c r="F12195" s="8"/>
      <c r="G12195" s="8"/>
      <c r="H12195" s="3">
        <f t="shared" si="380"/>
        <v>0</v>
      </c>
      <c r="I12195" s="30">
        <f t="shared" si="381"/>
        <v>0</v>
      </c>
    </row>
    <row r="12196" spans="1:9" ht="15.75" thickBot="1" x14ac:dyDescent="0.3">
      <c r="A12196" s="2">
        <v>92211781</v>
      </c>
      <c r="B12196" s="2" t="s">
        <v>10815</v>
      </c>
      <c r="C12196" s="2" t="s">
        <v>96</v>
      </c>
      <c r="D12196" s="6">
        <f>IFERROR(VLOOKUP(ZDEFAULT_PORTRAIT!A12196,'Price Change'!$C$2:$G$5796,5,FALSE),E12196)</f>
        <v>8</v>
      </c>
      <c r="E12196" s="6">
        <v>8</v>
      </c>
      <c r="F12196" s="9">
        <v>145</v>
      </c>
      <c r="G12196" s="10">
        <v>1160</v>
      </c>
      <c r="H12196" s="3">
        <f t="shared" si="380"/>
        <v>0</v>
      </c>
      <c r="I12196" s="30">
        <f t="shared" si="381"/>
        <v>0</v>
      </c>
    </row>
    <row r="12197" spans="1:9" ht="15.75" thickBot="1" x14ac:dyDescent="0.3">
      <c r="A12197" s="2">
        <v>92211782</v>
      </c>
      <c r="B12197" s="2" t="s">
        <v>10816</v>
      </c>
      <c r="C12197" s="2" t="s">
        <v>96</v>
      </c>
      <c r="D12197" s="3">
        <f>IFERROR(VLOOKUP(ZDEFAULT_PORTRAIT!A12197,'Price Change'!$C$2:$G$5796,5,FALSE),E12197)</f>
        <v>54.5</v>
      </c>
      <c r="E12197" s="3">
        <v>63.5</v>
      </c>
      <c r="F12197" s="8"/>
      <c r="G12197" s="8"/>
      <c r="H12197" s="3">
        <f t="shared" si="380"/>
        <v>0</v>
      </c>
      <c r="I12197" s="30">
        <f t="shared" si="381"/>
        <v>0</v>
      </c>
    </row>
    <row r="12198" spans="1:9" ht="15.75" thickBot="1" x14ac:dyDescent="0.3">
      <c r="A12198" s="2">
        <v>92211783</v>
      </c>
      <c r="B12198" s="2" t="s">
        <v>10817</v>
      </c>
      <c r="C12198" s="2" t="s">
        <v>96</v>
      </c>
      <c r="D12198" s="6">
        <f>IFERROR(VLOOKUP(ZDEFAULT_PORTRAIT!A12198,'Price Change'!$C$2:$G$5796,5,FALSE),E12198)</f>
        <v>115.3</v>
      </c>
      <c r="E12198" s="6">
        <v>177.5</v>
      </c>
      <c r="F12198" s="7"/>
      <c r="G12198" s="7"/>
      <c r="H12198" s="3">
        <f t="shared" si="380"/>
        <v>0</v>
      </c>
      <c r="I12198" s="30">
        <f t="shared" si="381"/>
        <v>0</v>
      </c>
    </row>
    <row r="12199" spans="1:9" ht="15.75" thickBot="1" x14ac:dyDescent="0.3">
      <c r="A12199" s="2">
        <v>92211784</v>
      </c>
      <c r="B12199" s="2" t="s">
        <v>10818</v>
      </c>
      <c r="C12199" s="2" t="s">
        <v>96</v>
      </c>
      <c r="D12199" s="3">
        <f>IFERROR(VLOOKUP(ZDEFAULT_PORTRAIT!A12199,'Price Change'!$C$2:$G$5796,5,FALSE),E12199)</f>
        <v>173.8</v>
      </c>
      <c r="E12199" s="3">
        <v>139</v>
      </c>
      <c r="F12199" s="8"/>
      <c r="G12199" s="8"/>
      <c r="H12199" s="3">
        <f t="shared" si="380"/>
        <v>0</v>
      </c>
      <c r="I12199" s="30">
        <f t="shared" si="381"/>
        <v>0</v>
      </c>
    </row>
    <row r="12200" spans="1:9" ht="15.75" thickBot="1" x14ac:dyDescent="0.3">
      <c r="A12200" s="2">
        <v>92211785</v>
      </c>
      <c r="B12200" s="2" t="s">
        <v>10265</v>
      </c>
      <c r="C12200" s="2" t="s">
        <v>96</v>
      </c>
      <c r="D12200" s="6">
        <f>IFERROR(VLOOKUP(ZDEFAULT_PORTRAIT!A12200,'Price Change'!$C$2:$G$5796,5,FALSE),E12200)</f>
        <v>8</v>
      </c>
      <c r="E12200" s="6">
        <v>8</v>
      </c>
      <c r="F12200" s="7"/>
      <c r="G12200" s="7"/>
      <c r="H12200" s="3">
        <f t="shared" si="380"/>
        <v>0</v>
      </c>
      <c r="I12200" s="30">
        <f t="shared" si="381"/>
        <v>0</v>
      </c>
    </row>
    <row r="12201" spans="1:9" ht="15.75" thickBot="1" x14ac:dyDescent="0.3">
      <c r="A12201" s="2">
        <v>92211786</v>
      </c>
      <c r="B12201" s="2" t="s">
        <v>10819</v>
      </c>
      <c r="C12201" s="2" t="s">
        <v>96</v>
      </c>
      <c r="D12201" s="3">
        <f>IFERROR(VLOOKUP(ZDEFAULT_PORTRAIT!A12201,'Price Change'!$C$2:$G$5796,5,FALSE),E12201)</f>
        <v>115.5</v>
      </c>
      <c r="E12201" s="3">
        <v>115.5</v>
      </c>
      <c r="F12201" s="8"/>
      <c r="G12201" s="8"/>
      <c r="H12201" s="3">
        <f t="shared" si="380"/>
        <v>0</v>
      </c>
      <c r="I12201" s="30">
        <f t="shared" si="381"/>
        <v>0</v>
      </c>
    </row>
    <row r="12202" spans="1:9" ht="15.75" thickBot="1" x14ac:dyDescent="0.3">
      <c r="A12202" s="2">
        <v>92211787</v>
      </c>
      <c r="B12202" s="2" t="s">
        <v>10820</v>
      </c>
      <c r="C12202" s="2" t="s">
        <v>96</v>
      </c>
      <c r="D12202" s="6">
        <f>IFERROR(VLOOKUP(ZDEFAULT_PORTRAIT!A12202,'Price Change'!$C$2:$G$5796,5,FALSE),E12202)</f>
        <v>749.5</v>
      </c>
      <c r="E12202" s="6">
        <v>757</v>
      </c>
      <c r="F12202" s="7"/>
      <c r="G12202" s="7"/>
      <c r="H12202" s="3">
        <f t="shared" si="380"/>
        <v>0</v>
      </c>
      <c r="I12202" s="30">
        <f t="shared" si="381"/>
        <v>0</v>
      </c>
    </row>
    <row r="12203" spans="1:9" ht="15.75" thickBot="1" x14ac:dyDescent="0.3">
      <c r="A12203" s="2">
        <v>92211788</v>
      </c>
      <c r="B12203" s="2" t="s">
        <v>9938</v>
      </c>
      <c r="C12203" s="2" t="s">
        <v>96</v>
      </c>
      <c r="D12203" s="3">
        <f>IFERROR(VLOOKUP(ZDEFAULT_PORTRAIT!A12203,'Price Change'!$C$2:$G$5796,5,FALSE),E12203)</f>
        <v>8</v>
      </c>
      <c r="E12203" s="3">
        <v>8</v>
      </c>
      <c r="F12203" s="4">
        <v>3829</v>
      </c>
      <c r="G12203" s="5">
        <v>30632</v>
      </c>
      <c r="H12203" s="3">
        <f t="shared" si="380"/>
        <v>0</v>
      </c>
      <c r="I12203" s="30">
        <f t="shared" si="381"/>
        <v>0</v>
      </c>
    </row>
    <row r="12204" spans="1:9" ht="15.75" thickBot="1" x14ac:dyDescent="0.3">
      <c r="A12204" s="2">
        <v>92211789</v>
      </c>
      <c r="B12204" s="2" t="s">
        <v>10821</v>
      </c>
      <c r="C12204" s="2" t="s">
        <v>96</v>
      </c>
      <c r="D12204" s="6">
        <f>IFERROR(VLOOKUP(ZDEFAULT_PORTRAIT!A12204,'Price Change'!$C$2:$G$5796,5,FALSE),E12204)</f>
        <v>30.2</v>
      </c>
      <c r="E12204" s="6">
        <v>25</v>
      </c>
      <c r="F12204" s="7"/>
      <c r="G12204" s="7"/>
      <c r="H12204" s="3">
        <f t="shared" si="380"/>
        <v>0</v>
      </c>
      <c r="I12204" s="30">
        <f t="shared" si="381"/>
        <v>0</v>
      </c>
    </row>
    <row r="12205" spans="1:9" ht="15.75" thickBot="1" x14ac:dyDescent="0.3">
      <c r="A12205" s="2">
        <v>92211790</v>
      </c>
      <c r="B12205" s="2" t="s">
        <v>10269</v>
      </c>
      <c r="C12205" s="2" t="s">
        <v>96</v>
      </c>
      <c r="D12205" s="3">
        <f>IFERROR(VLOOKUP(ZDEFAULT_PORTRAIT!A12205,'Price Change'!$C$2:$G$5796,5,FALSE),E12205)</f>
        <v>8</v>
      </c>
      <c r="E12205" s="3">
        <v>8</v>
      </c>
      <c r="F12205" s="8"/>
      <c r="G12205" s="8"/>
      <c r="H12205" s="3">
        <f t="shared" si="380"/>
        <v>0</v>
      </c>
      <c r="I12205" s="30">
        <f t="shared" si="381"/>
        <v>0</v>
      </c>
    </row>
    <row r="12206" spans="1:9" ht="15.75" thickBot="1" x14ac:dyDescent="0.3">
      <c r="A12206" s="2">
        <v>92211791</v>
      </c>
      <c r="B12206" s="2" t="s">
        <v>10791</v>
      </c>
      <c r="C12206" s="2" t="s">
        <v>96</v>
      </c>
      <c r="D12206" s="6">
        <f>IFERROR(VLOOKUP(ZDEFAULT_PORTRAIT!A12206,'Price Change'!$C$2:$G$5796,5,FALSE),E12206)</f>
        <v>360</v>
      </c>
      <c r="E12206" s="6">
        <v>360</v>
      </c>
      <c r="F12206" s="7"/>
      <c r="G12206" s="7"/>
      <c r="H12206" s="3">
        <f t="shared" si="380"/>
        <v>0</v>
      </c>
      <c r="I12206" s="30">
        <f t="shared" si="381"/>
        <v>0</v>
      </c>
    </row>
    <row r="12207" spans="1:9" ht="15.75" thickBot="1" x14ac:dyDescent="0.3">
      <c r="A12207" s="2">
        <v>92211792</v>
      </c>
      <c r="B12207" s="2" t="s">
        <v>10627</v>
      </c>
      <c r="C12207" s="2" t="s">
        <v>96</v>
      </c>
      <c r="D12207" s="3">
        <f>IFERROR(VLOOKUP(ZDEFAULT_PORTRAIT!A12207,'Price Change'!$C$2:$G$5796,5,FALSE),E12207)</f>
        <v>8</v>
      </c>
      <c r="E12207" s="3">
        <v>8</v>
      </c>
      <c r="F12207" s="8"/>
      <c r="G12207" s="8"/>
      <c r="H12207" s="3">
        <f t="shared" si="380"/>
        <v>0</v>
      </c>
      <c r="I12207" s="30">
        <f t="shared" si="381"/>
        <v>0</v>
      </c>
    </row>
    <row r="12208" spans="1:9" ht="15.75" thickBot="1" x14ac:dyDescent="0.3">
      <c r="A12208" s="2">
        <v>92211793</v>
      </c>
      <c r="B12208" s="2" t="s">
        <v>10726</v>
      </c>
      <c r="C12208" s="2" t="s">
        <v>96</v>
      </c>
      <c r="D12208" s="6">
        <f>IFERROR(VLOOKUP(ZDEFAULT_PORTRAIT!A12208,'Price Change'!$C$2:$G$5796,5,FALSE),E12208)</f>
        <v>8</v>
      </c>
      <c r="E12208" s="6">
        <v>9.5</v>
      </c>
      <c r="F12208" s="7"/>
      <c r="G12208" s="7"/>
      <c r="H12208" s="3">
        <f t="shared" si="380"/>
        <v>0</v>
      </c>
      <c r="I12208" s="30">
        <f t="shared" si="381"/>
        <v>0</v>
      </c>
    </row>
    <row r="12209" spans="1:9" ht="15.75" thickBot="1" x14ac:dyDescent="0.3">
      <c r="A12209" s="2">
        <v>92211794</v>
      </c>
      <c r="B12209" s="2" t="s">
        <v>10822</v>
      </c>
      <c r="C12209" s="2" t="s">
        <v>96</v>
      </c>
      <c r="D12209" s="3">
        <f>IFERROR(VLOOKUP(ZDEFAULT_PORTRAIT!A12209,'Price Change'!$C$2:$G$5796,5,FALSE),E12209)</f>
        <v>10.3</v>
      </c>
      <c r="E12209" s="3">
        <v>8</v>
      </c>
      <c r="F12209" s="4">
        <v>70</v>
      </c>
      <c r="G12209" s="5">
        <v>560</v>
      </c>
      <c r="H12209" s="3">
        <f t="shared" si="380"/>
        <v>-161.00000000000006</v>
      </c>
      <c r="I12209" s="30">
        <f t="shared" si="381"/>
        <v>-0.28750000000000009</v>
      </c>
    </row>
    <row r="12210" spans="1:9" ht="15.75" thickBot="1" x14ac:dyDescent="0.3">
      <c r="A12210" s="2">
        <v>92211795</v>
      </c>
      <c r="B12210" s="2" t="s">
        <v>10823</v>
      </c>
      <c r="C12210" s="2" t="s">
        <v>96</v>
      </c>
      <c r="D12210" s="6">
        <f>IFERROR(VLOOKUP(ZDEFAULT_PORTRAIT!A12210,'Price Change'!$C$2:$G$5796,5,FALSE),E12210)</f>
        <v>29.8</v>
      </c>
      <c r="E12210" s="6">
        <v>28.5</v>
      </c>
      <c r="F12210" s="7"/>
      <c r="G12210" s="7"/>
      <c r="H12210" s="3">
        <f t="shared" si="380"/>
        <v>0</v>
      </c>
      <c r="I12210" s="30">
        <f t="shared" si="381"/>
        <v>0</v>
      </c>
    </row>
    <row r="12211" spans="1:9" ht="15.75" thickBot="1" x14ac:dyDescent="0.3">
      <c r="A12211" s="2">
        <v>92211796</v>
      </c>
      <c r="B12211" s="2" t="s">
        <v>10824</v>
      </c>
      <c r="C12211" s="2" t="s">
        <v>96</v>
      </c>
      <c r="D12211" s="3">
        <f>IFERROR(VLOOKUP(ZDEFAULT_PORTRAIT!A12211,'Price Change'!$C$2:$G$5796,5,FALSE),E12211)</f>
        <v>9.5</v>
      </c>
      <c r="E12211" s="3">
        <v>9.5</v>
      </c>
      <c r="F12211" s="8"/>
      <c r="G12211" s="8"/>
      <c r="H12211" s="3">
        <f t="shared" si="380"/>
        <v>0</v>
      </c>
      <c r="I12211" s="30">
        <f t="shared" si="381"/>
        <v>0</v>
      </c>
    </row>
    <row r="12212" spans="1:9" ht="15.75" thickBot="1" x14ac:dyDescent="0.3">
      <c r="A12212" s="2">
        <v>92211797</v>
      </c>
      <c r="B12212" s="2" t="s">
        <v>10275</v>
      </c>
      <c r="C12212" s="2" t="s">
        <v>96</v>
      </c>
      <c r="D12212" s="6">
        <f>IFERROR(VLOOKUP(ZDEFAULT_PORTRAIT!A12212,'Price Change'!$C$2:$G$5796,5,FALSE),E12212)</f>
        <v>8</v>
      </c>
      <c r="E12212" s="6">
        <v>8</v>
      </c>
      <c r="F12212" s="7"/>
      <c r="G12212" s="7"/>
      <c r="H12212" s="3">
        <f t="shared" si="380"/>
        <v>0</v>
      </c>
      <c r="I12212" s="30">
        <f t="shared" si="381"/>
        <v>0</v>
      </c>
    </row>
    <row r="12213" spans="1:9" ht="15.75" thickBot="1" x14ac:dyDescent="0.3">
      <c r="A12213" s="2">
        <v>92211798</v>
      </c>
      <c r="B12213" s="2" t="s">
        <v>10733</v>
      </c>
      <c r="C12213" s="2" t="s">
        <v>96</v>
      </c>
      <c r="D12213" s="3">
        <f>IFERROR(VLOOKUP(ZDEFAULT_PORTRAIT!A12213,'Price Change'!$C$2:$G$5796,5,FALSE),E12213)</f>
        <v>643.9</v>
      </c>
      <c r="E12213" s="3">
        <v>643.9</v>
      </c>
      <c r="F12213" s="8"/>
      <c r="G12213" s="8"/>
      <c r="H12213" s="3">
        <f t="shared" si="380"/>
        <v>0</v>
      </c>
      <c r="I12213" s="30">
        <f t="shared" si="381"/>
        <v>0</v>
      </c>
    </row>
    <row r="12214" spans="1:9" ht="15.75" thickBot="1" x14ac:dyDescent="0.3">
      <c r="A12214" s="2">
        <v>92211799</v>
      </c>
      <c r="B12214" s="2" t="s">
        <v>8137</v>
      </c>
      <c r="C12214" s="2" t="s">
        <v>96</v>
      </c>
      <c r="D12214" s="6">
        <f>IFERROR(VLOOKUP(ZDEFAULT_PORTRAIT!A12214,'Price Change'!$C$2:$G$5796,5,FALSE),E12214)</f>
        <v>8</v>
      </c>
      <c r="E12214" s="6">
        <v>8</v>
      </c>
      <c r="F12214" s="7"/>
      <c r="G12214" s="7"/>
      <c r="H12214" s="3">
        <f t="shared" si="380"/>
        <v>0</v>
      </c>
      <c r="I12214" s="30">
        <f t="shared" si="381"/>
        <v>0</v>
      </c>
    </row>
    <row r="12215" spans="1:9" ht="15.75" thickBot="1" x14ac:dyDescent="0.3">
      <c r="A12215" s="2">
        <v>92211800</v>
      </c>
      <c r="B12215" s="2" t="s">
        <v>9917</v>
      </c>
      <c r="C12215" s="2" t="s">
        <v>96</v>
      </c>
      <c r="D12215" s="3">
        <f>IFERROR(VLOOKUP(ZDEFAULT_PORTRAIT!A12215,'Price Change'!$C$2:$G$5796,5,FALSE),E12215)</f>
        <v>8</v>
      </c>
      <c r="E12215" s="3">
        <v>8</v>
      </c>
      <c r="F12215" s="8"/>
      <c r="G12215" s="8"/>
      <c r="H12215" s="3">
        <f t="shared" si="380"/>
        <v>0</v>
      </c>
      <c r="I12215" s="30">
        <f t="shared" si="381"/>
        <v>0</v>
      </c>
    </row>
    <row r="12216" spans="1:9" ht="15.75" thickBot="1" x14ac:dyDescent="0.3">
      <c r="A12216" s="2">
        <v>92211801</v>
      </c>
      <c r="B12216" s="2" t="s">
        <v>10080</v>
      </c>
      <c r="C12216" s="2" t="s">
        <v>96</v>
      </c>
      <c r="D12216" s="6">
        <f>IFERROR(VLOOKUP(ZDEFAULT_PORTRAIT!A12216,'Price Change'!$C$2:$G$5796,5,FALSE),E12216)</f>
        <v>8</v>
      </c>
      <c r="E12216" s="6">
        <v>8</v>
      </c>
      <c r="F12216" s="7"/>
      <c r="G12216" s="7"/>
      <c r="H12216" s="3">
        <f t="shared" si="380"/>
        <v>0</v>
      </c>
      <c r="I12216" s="30">
        <f t="shared" si="381"/>
        <v>0</v>
      </c>
    </row>
    <row r="12217" spans="1:9" ht="15.75" thickBot="1" x14ac:dyDescent="0.3">
      <c r="A12217" s="2">
        <v>92211802</v>
      </c>
      <c r="B12217" s="2" t="s">
        <v>10825</v>
      </c>
      <c r="C12217" s="2" t="s">
        <v>96</v>
      </c>
      <c r="D12217" s="3">
        <f>IFERROR(VLOOKUP(ZDEFAULT_PORTRAIT!A12217,'Price Change'!$C$2:$G$5796,5,FALSE),E12217)</f>
        <v>208.5</v>
      </c>
      <c r="E12217" s="3">
        <v>205.5</v>
      </c>
      <c r="F12217" s="8"/>
      <c r="G12217" s="8"/>
      <c r="H12217" s="3">
        <f t="shared" si="380"/>
        <v>0</v>
      </c>
      <c r="I12217" s="30">
        <f t="shared" si="381"/>
        <v>0</v>
      </c>
    </row>
    <row r="12218" spans="1:9" ht="15.75" thickBot="1" x14ac:dyDescent="0.3">
      <c r="A12218" s="2">
        <v>92211803</v>
      </c>
      <c r="B12218" s="2" t="s">
        <v>10826</v>
      </c>
      <c r="C12218" s="2" t="s">
        <v>96</v>
      </c>
      <c r="D12218" s="6">
        <f>IFERROR(VLOOKUP(ZDEFAULT_PORTRAIT!A12218,'Price Change'!$C$2:$G$5796,5,FALSE),E12218)</f>
        <v>8</v>
      </c>
      <c r="E12218" s="6">
        <v>8</v>
      </c>
      <c r="F12218" s="7"/>
      <c r="G12218" s="7"/>
      <c r="H12218" s="3">
        <f t="shared" si="380"/>
        <v>0</v>
      </c>
      <c r="I12218" s="30">
        <f t="shared" si="381"/>
        <v>0</v>
      </c>
    </row>
    <row r="12219" spans="1:9" ht="15.75" thickBot="1" x14ac:dyDescent="0.3">
      <c r="A12219" s="2">
        <v>92211804</v>
      </c>
      <c r="B12219" s="2" t="s">
        <v>10173</v>
      </c>
      <c r="C12219" s="2" t="s">
        <v>96</v>
      </c>
      <c r="D12219" s="3">
        <f>IFERROR(VLOOKUP(ZDEFAULT_PORTRAIT!A12219,'Price Change'!$C$2:$G$5796,5,FALSE),E12219)</f>
        <v>8</v>
      </c>
      <c r="E12219" s="3">
        <v>8</v>
      </c>
      <c r="F12219" s="8"/>
      <c r="G12219" s="8"/>
      <c r="H12219" s="3">
        <f t="shared" si="380"/>
        <v>0</v>
      </c>
      <c r="I12219" s="30">
        <f t="shared" si="381"/>
        <v>0</v>
      </c>
    </row>
    <row r="12220" spans="1:9" ht="15.75" thickBot="1" x14ac:dyDescent="0.3">
      <c r="A12220" s="2">
        <v>92211805</v>
      </c>
      <c r="B12220" s="2" t="s">
        <v>10827</v>
      </c>
      <c r="C12220" s="2" t="s">
        <v>96</v>
      </c>
      <c r="D12220" s="6">
        <f>IFERROR(VLOOKUP(ZDEFAULT_PORTRAIT!A12220,'Price Change'!$C$2:$G$5796,5,FALSE),E12220)</f>
        <v>10</v>
      </c>
      <c r="E12220" s="6">
        <v>10.5</v>
      </c>
      <c r="F12220" s="9">
        <v>59</v>
      </c>
      <c r="G12220" s="10">
        <v>576.5</v>
      </c>
      <c r="H12220" s="3">
        <f t="shared" si="380"/>
        <v>29.5</v>
      </c>
      <c r="I12220" s="30">
        <f t="shared" si="381"/>
        <v>5.1170858629661753E-2</v>
      </c>
    </row>
    <row r="12221" spans="1:9" ht="15.75" thickBot="1" x14ac:dyDescent="0.3">
      <c r="A12221" s="2">
        <v>92211806</v>
      </c>
      <c r="B12221" s="2" t="s">
        <v>9825</v>
      </c>
      <c r="C12221" s="2" t="s">
        <v>96</v>
      </c>
      <c r="D12221" s="3">
        <f>IFERROR(VLOOKUP(ZDEFAULT_PORTRAIT!A12221,'Price Change'!$C$2:$G$5796,5,FALSE),E12221)</f>
        <v>8</v>
      </c>
      <c r="E12221" s="3">
        <v>8</v>
      </c>
      <c r="F12221" s="8"/>
      <c r="G12221" s="8"/>
      <c r="H12221" s="3">
        <f t="shared" si="380"/>
        <v>0</v>
      </c>
      <c r="I12221" s="30">
        <f t="shared" si="381"/>
        <v>0</v>
      </c>
    </row>
    <row r="12222" spans="1:9" ht="15.75" thickBot="1" x14ac:dyDescent="0.3">
      <c r="A12222" s="2">
        <v>92211807</v>
      </c>
      <c r="B12222" s="2" t="s">
        <v>10671</v>
      </c>
      <c r="C12222" s="2" t="s">
        <v>96</v>
      </c>
      <c r="D12222" s="6">
        <f>IFERROR(VLOOKUP(ZDEFAULT_PORTRAIT!A12222,'Price Change'!$C$2:$G$5796,5,FALSE),E12222)</f>
        <v>16.5</v>
      </c>
      <c r="E12222" s="6">
        <v>23</v>
      </c>
      <c r="F12222" s="7"/>
      <c r="G12222" s="7"/>
      <c r="H12222" s="3">
        <f t="shared" si="380"/>
        <v>0</v>
      </c>
      <c r="I12222" s="30">
        <f t="shared" si="381"/>
        <v>0</v>
      </c>
    </row>
    <row r="12223" spans="1:9" ht="15.75" thickBot="1" x14ac:dyDescent="0.3">
      <c r="A12223" s="2">
        <v>92211808</v>
      </c>
      <c r="B12223" s="2" t="s">
        <v>10828</v>
      </c>
      <c r="C12223" s="2" t="s">
        <v>96</v>
      </c>
      <c r="D12223" s="3">
        <f>IFERROR(VLOOKUP(ZDEFAULT_PORTRAIT!A12223,'Price Change'!$C$2:$G$5796,5,FALSE),E12223)</f>
        <v>8</v>
      </c>
      <c r="E12223" s="3">
        <v>8</v>
      </c>
      <c r="F12223" s="8"/>
      <c r="G12223" s="8"/>
      <c r="H12223" s="3">
        <f t="shared" si="380"/>
        <v>0</v>
      </c>
      <c r="I12223" s="30">
        <f t="shared" si="381"/>
        <v>0</v>
      </c>
    </row>
    <row r="12224" spans="1:9" ht="15.75" thickBot="1" x14ac:dyDescent="0.3">
      <c r="A12224" s="2">
        <v>92211809</v>
      </c>
      <c r="B12224" s="2" t="s">
        <v>9822</v>
      </c>
      <c r="C12224" s="2" t="s">
        <v>96</v>
      </c>
      <c r="D12224" s="6">
        <f>IFERROR(VLOOKUP(ZDEFAULT_PORTRAIT!A12224,'Price Change'!$C$2:$G$5796,5,FALSE),E12224)</f>
        <v>18.8</v>
      </c>
      <c r="E12224" s="6">
        <v>15</v>
      </c>
      <c r="F12224" s="7"/>
      <c r="G12224" s="7"/>
      <c r="H12224" s="3">
        <f t="shared" si="380"/>
        <v>0</v>
      </c>
      <c r="I12224" s="30">
        <f t="shared" si="381"/>
        <v>0</v>
      </c>
    </row>
    <row r="12225" spans="1:9" ht="15.75" thickBot="1" x14ac:dyDescent="0.3">
      <c r="A12225" s="2">
        <v>92211810</v>
      </c>
      <c r="B12225" s="2" t="s">
        <v>9997</v>
      </c>
      <c r="C12225" s="2" t="s">
        <v>141</v>
      </c>
      <c r="D12225" s="3">
        <f>IFERROR(VLOOKUP(ZDEFAULT_PORTRAIT!A12225,'Price Change'!$C$2:$G$5796,5,FALSE),E12225)</f>
        <v>36.5</v>
      </c>
      <c r="E12225" s="3">
        <v>36.5</v>
      </c>
      <c r="F12225" s="8"/>
      <c r="G12225" s="8"/>
      <c r="H12225" s="3">
        <f t="shared" si="380"/>
        <v>0</v>
      </c>
      <c r="I12225" s="30">
        <f t="shared" si="381"/>
        <v>0</v>
      </c>
    </row>
    <row r="12226" spans="1:9" ht="15.75" thickBot="1" x14ac:dyDescent="0.3">
      <c r="A12226" s="2">
        <v>92211811</v>
      </c>
      <c r="B12226" s="2" t="s">
        <v>10829</v>
      </c>
      <c r="C12226" s="2" t="s">
        <v>96</v>
      </c>
      <c r="D12226" s="6">
        <f>IFERROR(VLOOKUP(ZDEFAULT_PORTRAIT!A12226,'Price Change'!$C$2:$G$5796,5,FALSE),E12226)</f>
        <v>1225.5</v>
      </c>
      <c r="E12226" s="6">
        <v>1225.5</v>
      </c>
      <c r="F12226" s="7"/>
      <c r="G12226" s="7"/>
      <c r="H12226" s="3">
        <f t="shared" si="380"/>
        <v>0</v>
      </c>
      <c r="I12226" s="30">
        <f t="shared" si="381"/>
        <v>0</v>
      </c>
    </row>
    <row r="12227" spans="1:9" ht="15.75" thickBot="1" x14ac:dyDescent="0.3">
      <c r="A12227" s="2">
        <v>92211812</v>
      </c>
      <c r="B12227" s="2" t="s">
        <v>10271</v>
      </c>
      <c r="C12227" s="2" t="s">
        <v>96</v>
      </c>
      <c r="D12227" s="3">
        <f>IFERROR(VLOOKUP(ZDEFAULT_PORTRAIT!A12227,'Price Change'!$C$2:$G$5796,5,FALSE),E12227)</f>
        <v>8</v>
      </c>
      <c r="E12227" s="3">
        <v>8</v>
      </c>
      <c r="F12227" s="8"/>
      <c r="G12227" s="8"/>
      <c r="H12227" s="3">
        <f t="shared" si="380"/>
        <v>0</v>
      </c>
      <c r="I12227" s="30">
        <f t="shared" si="381"/>
        <v>0</v>
      </c>
    </row>
    <row r="12228" spans="1:9" ht="15.75" thickBot="1" x14ac:dyDescent="0.3">
      <c r="A12228" s="2">
        <v>92211813</v>
      </c>
      <c r="B12228" s="2" t="s">
        <v>10353</v>
      </c>
      <c r="C12228" s="2" t="s">
        <v>96</v>
      </c>
      <c r="D12228" s="6">
        <f>IFERROR(VLOOKUP(ZDEFAULT_PORTRAIT!A12228,'Price Change'!$C$2:$G$5796,5,FALSE),E12228)</f>
        <v>140.1</v>
      </c>
      <c r="E12228" s="6">
        <v>140.1</v>
      </c>
      <c r="F12228" s="7"/>
      <c r="G12228" s="7"/>
      <c r="H12228" s="3">
        <f t="shared" si="380"/>
        <v>0</v>
      </c>
      <c r="I12228" s="30">
        <f t="shared" si="381"/>
        <v>0</v>
      </c>
    </row>
    <row r="12229" spans="1:9" ht="15.75" thickBot="1" x14ac:dyDescent="0.3">
      <c r="A12229" s="2">
        <v>92211814</v>
      </c>
      <c r="B12229" s="2" t="s">
        <v>10830</v>
      </c>
      <c r="C12229" s="2" t="s">
        <v>96</v>
      </c>
      <c r="D12229" s="3">
        <f>IFERROR(VLOOKUP(ZDEFAULT_PORTRAIT!A12229,'Price Change'!$C$2:$G$5796,5,FALSE),E12229)</f>
        <v>2155.1999999999998</v>
      </c>
      <c r="E12229" s="3">
        <v>1983</v>
      </c>
      <c r="F12229" s="8"/>
      <c r="G12229" s="8"/>
      <c r="H12229" s="3">
        <f t="shared" si="380"/>
        <v>0</v>
      </c>
      <c r="I12229" s="30">
        <f t="shared" si="381"/>
        <v>0</v>
      </c>
    </row>
    <row r="12230" spans="1:9" ht="15.75" thickBot="1" x14ac:dyDescent="0.3">
      <c r="A12230" s="2">
        <v>92211815</v>
      </c>
      <c r="B12230" s="2" t="s">
        <v>10831</v>
      </c>
      <c r="C12230" s="2" t="s">
        <v>96</v>
      </c>
      <c r="D12230" s="6">
        <f>IFERROR(VLOOKUP(ZDEFAULT_PORTRAIT!A12230,'Price Change'!$C$2:$G$5796,5,FALSE),E12230)</f>
        <v>12</v>
      </c>
      <c r="E12230" s="6">
        <v>10</v>
      </c>
      <c r="F12230" s="9">
        <v>5</v>
      </c>
      <c r="G12230" s="10">
        <v>70</v>
      </c>
      <c r="H12230" s="3">
        <f t="shared" ref="H12230:H12293" si="382">IFERROR((E12230-D12230)*F12230,E12230*F12230)</f>
        <v>-10</v>
      </c>
      <c r="I12230" s="30">
        <f t="shared" ref="I12230:I12293" si="383">IFERROR(H12230/G12230,0)</f>
        <v>-0.14285714285714285</v>
      </c>
    </row>
    <row r="12231" spans="1:9" ht="15.75" thickBot="1" x14ac:dyDescent="0.3">
      <c r="A12231" s="2">
        <v>92211816</v>
      </c>
      <c r="B12231" s="2" t="s">
        <v>10832</v>
      </c>
      <c r="C12231" s="2" t="s">
        <v>96</v>
      </c>
      <c r="D12231" s="3">
        <f>IFERROR(VLOOKUP(ZDEFAULT_PORTRAIT!A12231,'Price Change'!$C$2:$G$5796,5,FALSE),E12231)</f>
        <v>15.7</v>
      </c>
      <c r="E12231" s="3">
        <v>15.7</v>
      </c>
      <c r="F12231" s="8"/>
      <c r="G12231" s="8"/>
      <c r="H12231" s="3">
        <f t="shared" si="382"/>
        <v>0</v>
      </c>
      <c r="I12231" s="30">
        <f t="shared" si="383"/>
        <v>0</v>
      </c>
    </row>
    <row r="12232" spans="1:9" ht="15.75" thickBot="1" x14ac:dyDescent="0.3">
      <c r="A12232" s="2">
        <v>92211817</v>
      </c>
      <c r="B12232" s="2" t="s">
        <v>10833</v>
      </c>
      <c r="C12232" s="2" t="s">
        <v>96</v>
      </c>
      <c r="D12232" s="6">
        <f>IFERROR(VLOOKUP(ZDEFAULT_PORTRAIT!A12232,'Price Change'!$C$2:$G$5796,5,FALSE),E12232)</f>
        <v>8</v>
      </c>
      <c r="E12232" s="6">
        <v>8</v>
      </c>
      <c r="F12232" s="7"/>
      <c r="G12232" s="7"/>
      <c r="H12232" s="3">
        <f t="shared" si="382"/>
        <v>0</v>
      </c>
      <c r="I12232" s="30">
        <f t="shared" si="383"/>
        <v>0</v>
      </c>
    </row>
    <row r="12233" spans="1:9" ht="15.75" thickBot="1" x14ac:dyDescent="0.3">
      <c r="A12233" s="2">
        <v>92211818</v>
      </c>
      <c r="B12233" s="2" t="s">
        <v>10416</v>
      </c>
      <c r="C12233" s="2" t="s">
        <v>96</v>
      </c>
      <c r="D12233" s="3">
        <f>IFERROR(VLOOKUP(ZDEFAULT_PORTRAIT!A12233,'Price Change'!$C$2:$G$5796,5,FALSE),E12233)</f>
        <v>37.5</v>
      </c>
      <c r="E12233" s="3">
        <v>37.5</v>
      </c>
      <c r="F12233" s="8"/>
      <c r="G12233" s="8"/>
      <c r="H12233" s="3">
        <f t="shared" si="382"/>
        <v>0</v>
      </c>
      <c r="I12233" s="30">
        <f t="shared" si="383"/>
        <v>0</v>
      </c>
    </row>
    <row r="12234" spans="1:9" ht="15.75" thickBot="1" x14ac:dyDescent="0.3">
      <c r="A12234" s="2">
        <v>92211819</v>
      </c>
      <c r="B12234" s="2" t="s">
        <v>9968</v>
      </c>
      <c r="C12234" s="2" t="s">
        <v>96</v>
      </c>
      <c r="D12234" s="6">
        <f>IFERROR(VLOOKUP(ZDEFAULT_PORTRAIT!A12234,'Price Change'!$C$2:$G$5796,5,FALSE),E12234)</f>
        <v>8</v>
      </c>
      <c r="E12234" s="6">
        <v>8</v>
      </c>
      <c r="F12234" s="7"/>
      <c r="G12234" s="7"/>
      <c r="H12234" s="3">
        <f t="shared" si="382"/>
        <v>0</v>
      </c>
      <c r="I12234" s="30">
        <f t="shared" si="383"/>
        <v>0</v>
      </c>
    </row>
    <row r="12235" spans="1:9" ht="15.75" thickBot="1" x14ac:dyDescent="0.3">
      <c r="A12235" s="2">
        <v>92211820</v>
      </c>
      <c r="B12235" s="2" t="s">
        <v>10091</v>
      </c>
      <c r="C12235" s="2" t="s">
        <v>96</v>
      </c>
      <c r="D12235" s="3">
        <f>IFERROR(VLOOKUP(ZDEFAULT_PORTRAIT!A12235,'Price Change'!$C$2:$G$5796,5,FALSE),E12235)</f>
        <v>35.5</v>
      </c>
      <c r="E12235" s="3">
        <v>35.5</v>
      </c>
      <c r="F12235" s="8"/>
      <c r="G12235" s="8"/>
      <c r="H12235" s="3">
        <f t="shared" si="382"/>
        <v>0</v>
      </c>
      <c r="I12235" s="30">
        <f t="shared" si="383"/>
        <v>0</v>
      </c>
    </row>
    <row r="12236" spans="1:9" ht="15.75" thickBot="1" x14ac:dyDescent="0.3">
      <c r="A12236" s="2">
        <v>92211821</v>
      </c>
      <c r="B12236" s="2" t="s">
        <v>10834</v>
      </c>
      <c r="C12236" s="2" t="s">
        <v>96</v>
      </c>
      <c r="D12236" s="6">
        <f>IFERROR(VLOOKUP(ZDEFAULT_PORTRAIT!A12236,'Price Change'!$C$2:$G$5796,5,FALSE),E12236)</f>
        <v>8</v>
      </c>
      <c r="E12236" s="6">
        <v>8</v>
      </c>
      <c r="F12236" s="7"/>
      <c r="G12236" s="7"/>
      <c r="H12236" s="3">
        <f t="shared" si="382"/>
        <v>0</v>
      </c>
      <c r="I12236" s="30">
        <f t="shared" si="383"/>
        <v>0</v>
      </c>
    </row>
    <row r="12237" spans="1:9" ht="15.75" thickBot="1" x14ac:dyDescent="0.3">
      <c r="A12237" s="2">
        <v>92211822</v>
      </c>
      <c r="B12237" s="2" t="s">
        <v>10835</v>
      </c>
      <c r="C12237" s="2" t="s">
        <v>96</v>
      </c>
      <c r="D12237" s="3">
        <f>IFERROR(VLOOKUP(ZDEFAULT_PORTRAIT!A12237,'Price Change'!$C$2:$G$5796,5,FALSE),E12237)</f>
        <v>8</v>
      </c>
      <c r="E12237" s="3">
        <v>8</v>
      </c>
      <c r="F12237" s="8"/>
      <c r="G12237" s="8"/>
      <c r="H12237" s="3">
        <f t="shared" si="382"/>
        <v>0</v>
      </c>
      <c r="I12237" s="30">
        <f t="shared" si="383"/>
        <v>0</v>
      </c>
    </row>
    <row r="12238" spans="1:9" ht="15.75" thickBot="1" x14ac:dyDescent="0.3">
      <c r="A12238" s="2">
        <v>92211823</v>
      </c>
      <c r="B12238" s="2" t="s">
        <v>10836</v>
      </c>
      <c r="C12238" s="2" t="s">
        <v>96</v>
      </c>
      <c r="D12238" s="6">
        <f>IFERROR(VLOOKUP(ZDEFAULT_PORTRAIT!A12238,'Price Change'!$C$2:$G$5796,5,FALSE),E12238)</f>
        <v>8</v>
      </c>
      <c r="E12238" s="6">
        <v>11.5</v>
      </c>
      <c r="F12238" s="7"/>
      <c r="G12238" s="7"/>
      <c r="H12238" s="3">
        <f t="shared" si="382"/>
        <v>0</v>
      </c>
      <c r="I12238" s="30">
        <f t="shared" si="383"/>
        <v>0</v>
      </c>
    </row>
    <row r="12239" spans="1:9" ht="15.75" thickBot="1" x14ac:dyDescent="0.3">
      <c r="A12239" s="2">
        <v>92211824</v>
      </c>
      <c r="B12239" s="2" t="s">
        <v>10837</v>
      </c>
      <c r="C12239" s="2" t="s">
        <v>96</v>
      </c>
      <c r="D12239" s="3">
        <f>IFERROR(VLOOKUP(ZDEFAULT_PORTRAIT!A12239,'Price Change'!$C$2:$G$5796,5,FALSE),E12239)</f>
        <v>961.4</v>
      </c>
      <c r="E12239" s="3">
        <v>830.5</v>
      </c>
      <c r="F12239" s="8"/>
      <c r="G12239" s="8"/>
      <c r="H12239" s="3">
        <f t="shared" si="382"/>
        <v>0</v>
      </c>
      <c r="I12239" s="30">
        <f t="shared" si="383"/>
        <v>0</v>
      </c>
    </row>
    <row r="12240" spans="1:9" ht="15.75" thickBot="1" x14ac:dyDescent="0.3">
      <c r="A12240" s="2">
        <v>92211825</v>
      </c>
      <c r="B12240" s="2" t="s">
        <v>10838</v>
      </c>
      <c r="C12240" s="2" t="s">
        <v>96</v>
      </c>
      <c r="D12240" s="6">
        <f>IFERROR(VLOOKUP(ZDEFAULT_PORTRAIT!A12240,'Price Change'!$C$2:$G$5796,5,FALSE),E12240)</f>
        <v>10.3</v>
      </c>
      <c r="E12240" s="6">
        <v>10.3</v>
      </c>
      <c r="F12240" s="7"/>
      <c r="G12240" s="7"/>
      <c r="H12240" s="3">
        <f t="shared" si="382"/>
        <v>0</v>
      </c>
      <c r="I12240" s="30">
        <f t="shared" si="383"/>
        <v>0</v>
      </c>
    </row>
    <row r="12241" spans="1:9" ht="15.75" thickBot="1" x14ac:dyDescent="0.3">
      <c r="A12241" s="2">
        <v>92211826</v>
      </c>
      <c r="B12241" s="2" t="s">
        <v>10839</v>
      </c>
      <c r="C12241" s="2" t="s">
        <v>96</v>
      </c>
      <c r="D12241" s="3">
        <f>IFERROR(VLOOKUP(ZDEFAULT_PORTRAIT!A12241,'Price Change'!$C$2:$G$5796,5,FALSE),E12241)</f>
        <v>8</v>
      </c>
      <c r="E12241" s="3">
        <v>8</v>
      </c>
      <c r="F12241" s="8"/>
      <c r="G12241" s="8"/>
      <c r="H12241" s="3">
        <f t="shared" si="382"/>
        <v>0</v>
      </c>
      <c r="I12241" s="30">
        <f t="shared" si="383"/>
        <v>0</v>
      </c>
    </row>
    <row r="12242" spans="1:9" ht="15.75" thickBot="1" x14ac:dyDescent="0.3">
      <c r="A12242" s="2">
        <v>92211827</v>
      </c>
      <c r="B12242" s="2" t="s">
        <v>9959</v>
      </c>
      <c r="C12242" s="2" t="s">
        <v>96</v>
      </c>
      <c r="D12242" s="6">
        <f>IFERROR(VLOOKUP(ZDEFAULT_PORTRAIT!A12242,'Price Change'!$C$2:$G$5796,5,FALSE),E12242)</f>
        <v>25</v>
      </c>
      <c r="E12242" s="6">
        <v>25</v>
      </c>
      <c r="F12242" s="7"/>
      <c r="G12242" s="7"/>
      <c r="H12242" s="3">
        <f t="shared" si="382"/>
        <v>0</v>
      </c>
      <c r="I12242" s="30">
        <f t="shared" si="383"/>
        <v>0</v>
      </c>
    </row>
    <row r="12243" spans="1:9" ht="15.75" thickBot="1" x14ac:dyDescent="0.3">
      <c r="A12243" s="2">
        <v>92211828</v>
      </c>
      <c r="B12243" s="2" t="s">
        <v>10840</v>
      </c>
      <c r="C12243" s="2" t="s">
        <v>96</v>
      </c>
      <c r="D12243" s="3">
        <f>IFERROR(VLOOKUP(ZDEFAULT_PORTRAIT!A12243,'Price Change'!$C$2:$G$5796,5,FALSE),E12243)</f>
        <v>25</v>
      </c>
      <c r="E12243" s="3">
        <v>25</v>
      </c>
      <c r="F12243" s="8"/>
      <c r="G12243" s="8"/>
      <c r="H12243" s="3">
        <f t="shared" si="382"/>
        <v>0</v>
      </c>
      <c r="I12243" s="30">
        <f t="shared" si="383"/>
        <v>0</v>
      </c>
    </row>
    <row r="12244" spans="1:9" ht="15.75" thickBot="1" x14ac:dyDescent="0.3">
      <c r="A12244" s="2">
        <v>92211829</v>
      </c>
      <c r="B12244" s="2" t="s">
        <v>9172</v>
      </c>
      <c r="C12244" s="2" t="s">
        <v>96</v>
      </c>
      <c r="D12244" s="6">
        <f>IFERROR(VLOOKUP(ZDEFAULT_PORTRAIT!A12244,'Price Change'!$C$2:$G$5796,5,FALSE),E12244)</f>
        <v>9</v>
      </c>
      <c r="E12244" s="6">
        <v>8.5</v>
      </c>
      <c r="F12244" s="9">
        <v>2241</v>
      </c>
      <c r="G12244" s="10">
        <v>19419.5</v>
      </c>
      <c r="H12244" s="3">
        <f t="shared" si="382"/>
        <v>-1120.5</v>
      </c>
      <c r="I12244" s="30">
        <f t="shared" si="383"/>
        <v>-5.7699734802646827E-2</v>
      </c>
    </row>
    <row r="12245" spans="1:9" ht="15.75" thickBot="1" x14ac:dyDescent="0.3">
      <c r="A12245" s="2">
        <v>92211830</v>
      </c>
      <c r="B12245" s="2" t="s">
        <v>10638</v>
      </c>
      <c r="C12245" s="2" t="s">
        <v>96</v>
      </c>
      <c r="D12245" s="3">
        <f>IFERROR(VLOOKUP(ZDEFAULT_PORTRAIT!A12245,'Price Change'!$C$2:$G$5796,5,FALSE),E12245)</f>
        <v>10</v>
      </c>
      <c r="E12245" s="3">
        <v>11.5</v>
      </c>
      <c r="F12245" s="4">
        <v>1</v>
      </c>
      <c r="G12245" s="5">
        <v>11.5</v>
      </c>
      <c r="H12245" s="3">
        <f t="shared" si="382"/>
        <v>1.5</v>
      </c>
      <c r="I12245" s="30">
        <f t="shared" si="383"/>
        <v>0.13043478260869565</v>
      </c>
    </row>
    <row r="12246" spans="1:9" ht="15.75" thickBot="1" x14ac:dyDescent="0.3">
      <c r="A12246" s="2">
        <v>92211831</v>
      </c>
      <c r="B12246" s="2" t="s">
        <v>10126</v>
      </c>
      <c r="C12246" s="2" t="s">
        <v>96</v>
      </c>
      <c r="D12246" s="6">
        <f>IFERROR(VLOOKUP(ZDEFAULT_PORTRAIT!A12246,'Price Change'!$C$2:$G$5796,5,FALSE),E12246)</f>
        <v>8</v>
      </c>
      <c r="E12246" s="6">
        <v>8</v>
      </c>
      <c r="F12246" s="7"/>
      <c r="G12246" s="7"/>
      <c r="H12246" s="3">
        <f t="shared" si="382"/>
        <v>0</v>
      </c>
      <c r="I12246" s="30">
        <f t="shared" si="383"/>
        <v>0</v>
      </c>
    </row>
    <row r="12247" spans="1:9" ht="15.75" thickBot="1" x14ac:dyDescent="0.3">
      <c r="A12247" s="2">
        <v>92211832</v>
      </c>
      <c r="B12247" s="2" t="s">
        <v>10841</v>
      </c>
      <c r="C12247" s="2" t="s">
        <v>96</v>
      </c>
      <c r="D12247" s="3">
        <f>IFERROR(VLOOKUP(ZDEFAULT_PORTRAIT!A12247,'Price Change'!$C$2:$G$5796,5,FALSE),E12247)</f>
        <v>60</v>
      </c>
      <c r="E12247" s="3">
        <v>64</v>
      </c>
      <c r="F12247" s="8"/>
      <c r="G12247" s="8"/>
      <c r="H12247" s="3">
        <f t="shared" si="382"/>
        <v>0</v>
      </c>
      <c r="I12247" s="30">
        <f t="shared" si="383"/>
        <v>0</v>
      </c>
    </row>
    <row r="12248" spans="1:9" ht="15.75" thickBot="1" x14ac:dyDescent="0.3">
      <c r="A12248" s="2">
        <v>92211833</v>
      </c>
      <c r="B12248" s="2" t="s">
        <v>10842</v>
      </c>
      <c r="C12248" s="2" t="s">
        <v>96</v>
      </c>
      <c r="D12248" s="6">
        <f>IFERROR(VLOOKUP(ZDEFAULT_PORTRAIT!A12248,'Price Change'!$C$2:$G$5796,5,FALSE),E12248)</f>
        <v>33.5</v>
      </c>
      <c r="E12248" s="6">
        <v>34</v>
      </c>
      <c r="F12248" s="9">
        <v>144</v>
      </c>
      <c r="G12248" s="10">
        <v>4896</v>
      </c>
      <c r="H12248" s="3">
        <f t="shared" si="382"/>
        <v>72</v>
      </c>
      <c r="I12248" s="30">
        <f t="shared" si="383"/>
        <v>1.4705882352941176E-2</v>
      </c>
    </row>
    <row r="12249" spans="1:9" ht="15.75" thickBot="1" x14ac:dyDescent="0.3">
      <c r="A12249" s="2">
        <v>92211834</v>
      </c>
      <c r="B12249" s="2" t="s">
        <v>10419</v>
      </c>
      <c r="C12249" s="2" t="s">
        <v>96</v>
      </c>
      <c r="D12249" s="3">
        <f>IFERROR(VLOOKUP(ZDEFAULT_PORTRAIT!A12249,'Price Change'!$C$2:$G$5796,5,FALSE),E12249)</f>
        <v>8</v>
      </c>
      <c r="E12249" s="3">
        <v>8</v>
      </c>
      <c r="F12249" s="8"/>
      <c r="G12249" s="8"/>
      <c r="H12249" s="3">
        <f t="shared" si="382"/>
        <v>0</v>
      </c>
      <c r="I12249" s="30">
        <f t="shared" si="383"/>
        <v>0</v>
      </c>
    </row>
    <row r="12250" spans="1:9" ht="15.75" thickBot="1" x14ac:dyDescent="0.3">
      <c r="A12250" s="2">
        <v>92211835</v>
      </c>
      <c r="B12250" s="2" t="s">
        <v>10843</v>
      </c>
      <c r="C12250" s="2" t="s">
        <v>96</v>
      </c>
      <c r="D12250" s="6">
        <f>IFERROR(VLOOKUP(ZDEFAULT_PORTRAIT!A12250,'Price Change'!$C$2:$G$5796,5,FALSE),E12250)</f>
        <v>8</v>
      </c>
      <c r="E12250" s="6">
        <v>8</v>
      </c>
      <c r="F12250" s="7"/>
      <c r="G12250" s="7"/>
      <c r="H12250" s="3">
        <f t="shared" si="382"/>
        <v>0</v>
      </c>
      <c r="I12250" s="30">
        <f t="shared" si="383"/>
        <v>0</v>
      </c>
    </row>
    <row r="12251" spans="1:9" ht="15.75" thickBot="1" x14ac:dyDescent="0.3">
      <c r="A12251" s="2">
        <v>92211836</v>
      </c>
      <c r="B12251" s="2" t="s">
        <v>10844</v>
      </c>
      <c r="C12251" s="2" t="s">
        <v>96</v>
      </c>
      <c r="D12251" s="3">
        <f>IFERROR(VLOOKUP(ZDEFAULT_PORTRAIT!A12251,'Price Change'!$C$2:$G$5796,5,FALSE),E12251)</f>
        <v>38</v>
      </c>
      <c r="E12251" s="3">
        <v>28</v>
      </c>
      <c r="F12251" s="8"/>
      <c r="G12251" s="8"/>
      <c r="H12251" s="3">
        <f t="shared" si="382"/>
        <v>0</v>
      </c>
      <c r="I12251" s="30">
        <f t="shared" si="383"/>
        <v>0</v>
      </c>
    </row>
    <row r="12252" spans="1:9" ht="15.75" thickBot="1" x14ac:dyDescent="0.3">
      <c r="A12252" s="2">
        <v>92211837</v>
      </c>
      <c r="B12252" s="2" t="s">
        <v>8280</v>
      </c>
      <c r="C12252" s="2" t="s">
        <v>96</v>
      </c>
      <c r="D12252" s="6">
        <f>IFERROR(VLOOKUP(ZDEFAULT_PORTRAIT!A12252,'Price Change'!$C$2:$G$5796,5,FALSE),E12252)</f>
        <v>8</v>
      </c>
      <c r="E12252" s="6">
        <v>8</v>
      </c>
      <c r="F12252" s="7"/>
      <c r="G12252" s="7"/>
      <c r="H12252" s="3">
        <f t="shared" si="382"/>
        <v>0</v>
      </c>
      <c r="I12252" s="30">
        <f t="shared" si="383"/>
        <v>0</v>
      </c>
    </row>
    <row r="12253" spans="1:9" ht="15.75" thickBot="1" x14ac:dyDescent="0.3">
      <c r="A12253" s="2">
        <v>92211838</v>
      </c>
      <c r="B12253" s="2" t="s">
        <v>10400</v>
      </c>
      <c r="C12253" s="2" t="s">
        <v>96</v>
      </c>
      <c r="D12253" s="3">
        <f>IFERROR(VLOOKUP(ZDEFAULT_PORTRAIT!A12253,'Price Change'!$C$2:$G$5796,5,FALSE),E12253)</f>
        <v>8</v>
      </c>
      <c r="E12253" s="3">
        <v>8</v>
      </c>
      <c r="F12253" s="8"/>
      <c r="G12253" s="8"/>
      <c r="H12253" s="3">
        <f t="shared" si="382"/>
        <v>0</v>
      </c>
      <c r="I12253" s="30">
        <f t="shared" si="383"/>
        <v>0</v>
      </c>
    </row>
    <row r="12254" spans="1:9" ht="15.75" thickBot="1" x14ac:dyDescent="0.3">
      <c r="A12254" s="2">
        <v>92211839</v>
      </c>
      <c r="B12254" s="2" t="s">
        <v>10845</v>
      </c>
      <c r="C12254" s="2" t="s">
        <v>96</v>
      </c>
      <c r="D12254" s="6">
        <f>IFERROR(VLOOKUP(ZDEFAULT_PORTRAIT!A12254,'Price Change'!$C$2:$G$5796,5,FALSE),E12254)</f>
        <v>25</v>
      </c>
      <c r="E12254" s="6">
        <v>25</v>
      </c>
      <c r="F12254" s="7"/>
      <c r="G12254" s="7"/>
      <c r="H12254" s="3">
        <f t="shared" si="382"/>
        <v>0</v>
      </c>
      <c r="I12254" s="30">
        <f t="shared" si="383"/>
        <v>0</v>
      </c>
    </row>
    <row r="12255" spans="1:9" ht="15.75" thickBot="1" x14ac:dyDescent="0.3">
      <c r="A12255" s="2">
        <v>92211840</v>
      </c>
      <c r="B12255" s="2" t="s">
        <v>10846</v>
      </c>
      <c r="C12255" s="2" t="s">
        <v>96</v>
      </c>
      <c r="D12255" s="3">
        <f>IFERROR(VLOOKUP(ZDEFAULT_PORTRAIT!A12255,'Price Change'!$C$2:$G$5796,5,FALSE),E12255)</f>
        <v>36</v>
      </c>
      <c r="E12255" s="3">
        <v>36</v>
      </c>
      <c r="F12255" s="8"/>
      <c r="G12255" s="8"/>
      <c r="H12255" s="3">
        <f t="shared" si="382"/>
        <v>0</v>
      </c>
      <c r="I12255" s="30">
        <f t="shared" si="383"/>
        <v>0</v>
      </c>
    </row>
    <row r="12256" spans="1:9" ht="15.75" thickBot="1" x14ac:dyDescent="0.3">
      <c r="A12256" s="2">
        <v>92211841</v>
      </c>
      <c r="B12256" s="2" t="s">
        <v>10847</v>
      </c>
      <c r="C12256" s="2" t="s">
        <v>96</v>
      </c>
      <c r="D12256" s="6">
        <f>IFERROR(VLOOKUP(ZDEFAULT_PORTRAIT!A12256,'Price Change'!$C$2:$G$5796,5,FALSE),E12256)</f>
        <v>25</v>
      </c>
      <c r="E12256" s="6">
        <v>25</v>
      </c>
      <c r="F12256" s="9">
        <v>39</v>
      </c>
      <c r="G12256" s="10">
        <v>975</v>
      </c>
      <c r="H12256" s="3">
        <f t="shared" si="382"/>
        <v>0</v>
      </c>
      <c r="I12256" s="30">
        <f t="shared" si="383"/>
        <v>0</v>
      </c>
    </row>
    <row r="12257" spans="1:9" ht="15.75" thickBot="1" x14ac:dyDescent="0.3">
      <c r="A12257" s="2">
        <v>92211842</v>
      </c>
      <c r="B12257" s="2" t="s">
        <v>9898</v>
      </c>
      <c r="C12257" s="2" t="s">
        <v>96</v>
      </c>
      <c r="D12257" s="3">
        <f>IFERROR(VLOOKUP(ZDEFAULT_PORTRAIT!A12257,'Price Change'!$C$2:$G$5796,5,FALSE),E12257)</f>
        <v>156.5</v>
      </c>
      <c r="E12257" s="3">
        <v>128</v>
      </c>
      <c r="F12257" s="8"/>
      <c r="G12257" s="8"/>
      <c r="H12257" s="3">
        <f t="shared" si="382"/>
        <v>0</v>
      </c>
      <c r="I12257" s="30">
        <f t="shared" si="383"/>
        <v>0</v>
      </c>
    </row>
    <row r="12258" spans="1:9" ht="15.75" thickBot="1" x14ac:dyDescent="0.3">
      <c r="A12258" s="2">
        <v>92211843</v>
      </c>
      <c r="B12258" s="2" t="s">
        <v>10848</v>
      </c>
      <c r="C12258" s="2" t="s">
        <v>96</v>
      </c>
      <c r="D12258" s="6">
        <f>IFERROR(VLOOKUP(ZDEFAULT_PORTRAIT!A12258,'Price Change'!$C$2:$G$5796,5,FALSE),E12258)</f>
        <v>93.6</v>
      </c>
      <c r="E12258" s="6">
        <v>93.6</v>
      </c>
      <c r="F12258" s="7"/>
      <c r="G12258" s="7"/>
      <c r="H12258" s="3">
        <f t="shared" si="382"/>
        <v>0</v>
      </c>
      <c r="I12258" s="30">
        <f t="shared" si="383"/>
        <v>0</v>
      </c>
    </row>
    <row r="12259" spans="1:9" ht="15.75" thickBot="1" x14ac:dyDescent="0.3">
      <c r="A12259" s="2">
        <v>92211844</v>
      </c>
      <c r="B12259" s="2" t="s">
        <v>10849</v>
      </c>
      <c r="C12259" s="2" t="s">
        <v>96</v>
      </c>
      <c r="D12259" s="3">
        <f>IFERROR(VLOOKUP(ZDEFAULT_PORTRAIT!A12259,'Price Change'!$C$2:$G$5796,5,FALSE),E12259)</f>
        <v>70.099999999999994</v>
      </c>
      <c r="E12259" s="3">
        <v>56</v>
      </c>
      <c r="F12259" s="8"/>
      <c r="G12259" s="8"/>
      <c r="H12259" s="3">
        <f t="shared" si="382"/>
        <v>0</v>
      </c>
      <c r="I12259" s="30">
        <f t="shared" si="383"/>
        <v>0</v>
      </c>
    </row>
    <row r="12260" spans="1:9" ht="15.75" thickBot="1" x14ac:dyDescent="0.3">
      <c r="A12260" s="2">
        <v>92211845</v>
      </c>
      <c r="B12260" s="2" t="s">
        <v>10850</v>
      </c>
      <c r="C12260" s="2" t="s">
        <v>96</v>
      </c>
      <c r="D12260" s="6">
        <f>IFERROR(VLOOKUP(ZDEFAULT_PORTRAIT!A12260,'Price Change'!$C$2:$G$5796,5,FALSE),E12260)</f>
        <v>44</v>
      </c>
      <c r="E12260" s="6">
        <v>47.5</v>
      </c>
      <c r="F12260" s="9">
        <v>1</v>
      </c>
      <c r="G12260" s="10">
        <v>47.5</v>
      </c>
      <c r="H12260" s="3">
        <f t="shared" si="382"/>
        <v>3.5</v>
      </c>
      <c r="I12260" s="30">
        <f t="shared" si="383"/>
        <v>7.3684210526315783E-2</v>
      </c>
    </row>
    <row r="12261" spans="1:9" ht="15.75" thickBot="1" x14ac:dyDescent="0.3">
      <c r="A12261" s="2">
        <v>92211846</v>
      </c>
      <c r="B12261" s="2" t="s">
        <v>10851</v>
      </c>
      <c r="C12261" s="2" t="s">
        <v>96</v>
      </c>
      <c r="D12261" s="3">
        <f>IFERROR(VLOOKUP(ZDEFAULT_PORTRAIT!A12261,'Price Change'!$C$2:$G$5796,5,FALSE),E12261)</f>
        <v>8</v>
      </c>
      <c r="E12261" s="3">
        <v>8</v>
      </c>
      <c r="F12261" s="8"/>
      <c r="G12261" s="8"/>
      <c r="H12261" s="3">
        <f t="shared" si="382"/>
        <v>0</v>
      </c>
      <c r="I12261" s="30">
        <f t="shared" si="383"/>
        <v>0</v>
      </c>
    </row>
    <row r="12262" spans="1:9" ht="15.75" thickBot="1" x14ac:dyDescent="0.3">
      <c r="A12262" s="2">
        <v>92211847</v>
      </c>
      <c r="B12262" s="2" t="s">
        <v>10852</v>
      </c>
      <c r="C12262" s="2" t="s">
        <v>96</v>
      </c>
      <c r="D12262" s="6">
        <f>IFERROR(VLOOKUP(ZDEFAULT_PORTRAIT!A12262,'Price Change'!$C$2:$G$5796,5,FALSE),E12262)</f>
        <v>19.600000000000001</v>
      </c>
      <c r="E12262" s="6">
        <v>15</v>
      </c>
      <c r="F12262" s="7"/>
      <c r="G12262" s="7"/>
      <c r="H12262" s="3">
        <f t="shared" si="382"/>
        <v>0</v>
      </c>
      <c r="I12262" s="30">
        <f t="shared" si="383"/>
        <v>0</v>
      </c>
    </row>
    <row r="12263" spans="1:9" ht="15.75" thickBot="1" x14ac:dyDescent="0.3">
      <c r="A12263" s="2">
        <v>92211848</v>
      </c>
      <c r="B12263" s="2" t="s">
        <v>10389</v>
      </c>
      <c r="C12263" s="2" t="s">
        <v>96</v>
      </c>
      <c r="D12263" s="3">
        <f>IFERROR(VLOOKUP(ZDEFAULT_PORTRAIT!A12263,'Price Change'!$C$2:$G$5796,5,FALSE),E12263)</f>
        <v>108</v>
      </c>
      <c r="E12263" s="3">
        <v>108</v>
      </c>
      <c r="F12263" s="8"/>
      <c r="G12263" s="8"/>
      <c r="H12263" s="3">
        <f t="shared" si="382"/>
        <v>0</v>
      </c>
      <c r="I12263" s="30">
        <f t="shared" si="383"/>
        <v>0</v>
      </c>
    </row>
    <row r="12264" spans="1:9" ht="15.75" thickBot="1" x14ac:dyDescent="0.3">
      <c r="A12264" s="2">
        <v>92211849</v>
      </c>
      <c r="B12264" s="2" t="s">
        <v>10798</v>
      </c>
      <c r="C12264" s="2" t="s">
        <v>96</v>
      </c>
      <c r="D12264" s="6">
        <f>IFERROR(VLOOKUP(ZDEFAULT_PORTRAIT!A12264,'Price Change'!$C$2:$G$5796,5,FALSE),E12264)</f>
        <v>8</v>
      </c>
      <c r="E12264" s="6">
        <v>8</v>
      </c>
      <c r="F12264" s="7"/>
      <c r="G12264" s="7"/>
      <c r="H12264" s="3">
        <f t="shared" si="382"/>
        <v>0</v>
      </c>
      <c r="I12264" s="30">
        <f t="shared" si="383"/>
        <v>0</v>
      </c>
    </row>
    <row r="12265" spans="1:9" ht="15.75" thickBot="1" x14ac:dyDescent="0.3">
      <c r="A12265" s="2">
        <v>92211850</v>
      </c>
      <c r="B12265" s="2" t="s">
        <v>8759</v>
      </c>
      <c r="C12265" s="2" t="s">
        <v>96</v>
      </c>
      <c r="D12265" s="3">
        <f>IFERROR(VLOOKUP(ZDEFAULT_PORTRAIT!A12265,'Price Change'!$C$2:$G$5796,5,FALSE),E12265)</f>
        <v>8</v>
      </c>
      <c r="E12265" s="3">
        <v>8</v>
      </c>
      <c r="F12265" s="8"/>
      <c r="G12265" s="8"/>
      <c r="H12265" s="3">
        <f t="shared" si="382"/>
        <v>0</v>
      </c>
      <c r="I12265" s="30">
        <f t="shared" si="383"/>
        <v>0</v>
      </c>
    </row>
    <row r="12266" spans="1:9" ht="15.75" thickBot="1" x14ac:dyDescent="0.3">
      <c r="A12266" s="2">
        <v>92211851</v>
      </c>
      <c r="B12266" s="2" t="s">
        <v>10123</v>
      </c>
      <c r="C12266" s="2" t="s">
        <v>96</v>
      </c>
      <c r="D12266" s="6">
        <f>IFERROR(VLOOKUP(ZDEFAULT_PORTRAIT!A12266,'Price Change'!$C$2:$G$5796,5,FALSE),E12266)</f>
        <v>25</v>
      </c>
      <c r="E12266" s="6">
        <v>25</v>
      </c>
      <c r="F12266" s="9">
        <v>340</v>
      </c>
      <c r="G12266" s="10">
        <v>8500</v>
      </c>
      <c r="H12266" s="3">
        <f t="shared" si="382"/>
        <v>0</v>
      </c>
      <c r="I12266" s="30">
        <f t="shared" si="383"/>
        <v>0</v>
      </c>
    </row>
    <row r="12267" spans="1:9" ht="15.75" thickBot="1" x14ac:dyDescent="0.3">
      <c r="A12267" s="2">
        <v>92211852</v>
      </c>
      <c r="B12267" s="2" t="s">
        <v>8137</v>
      </c>
      <c r="C12267" s="2" t="s">
        <v>96</v>
      </c>
      <c r="D12267" s="3">
        <f>IFERROR(VLOOKUP(ZDEFAULT_PORTRAIT!A12267,'Price Change'!$C$2:$G$5796,5,FALSE),E12267)</f>
        <v>8</v>
      </c>
      <c r="E12267" s="3">
        <v>8</v>
      </c>
      <c r="F12267" s="8"/>
      <c r="G12267" s="8"/>
      <c r="H12267" s="3">
        <f t="shared" si="382"/>
        <v>0</v>
      </c>
      <c r="I12267" s="30">
        <f t="shared" si="383"/>
        <v>0</v>
      </c>
    </row>
    <row r="12268" spans="1:9" ht="15.75" thickBot="1" x14ac:dyDescent="0.3">
      <c r="A12268" s="2">
        <v>92211853</v>
      </c>
      <c r="B12268" s="2" t="s">
        <v>9888</v>
      </c>
      <c r="C12268" s="2" t="s">
        <v>96</v>
      </c>
      <c r="D12268" s="6">
        <f>IFERROR(VLOOKUP(ZDEFAULT_PORTRAIT!A12268,'Price Change'!$C$2:$G$5796,5,FALSE),E12268)</f>
        <v>8</v>
      </c>
      <c r="E12268" s="6">
        <v>8</v>
      </c>
      <c r="F12268" s="7"/>
      <c r="G12268" s="7"/>
      <c r="H12268" s="3">
        <f t="shared" si="382"/>
        <v>0</v>
      </c>
      <c r="I12268" s="30">
        <f t="shared" si="383"/>
        <v>0</v>
      </c>
    </row>
    <row r="12269" spans="1:9" ht="15.75" thickBot="1" x14ac:dyDescent="0.3">
      <c r="A12269" s="2">
        <v>92211854</v>
      </c>
      <c r="B12269" s="2" t="s">
        <v>10853</v>
      </c>
      <c r="C12269" s="2" t="s">
        <v>96</v>
      </c>
      <c r="D12269" s="3">
        <f>IFERROR(VLOOKUP(ZDEFAULT_PORTRAIT!A12269,'Price Change'!$C$2:$G$5796,5,FALSE),E12269)</f>
        <v>25</v>
      </c>
      <c r="E12269" s="3">
        <v>25</v>
      </c>
      <c r="F12269" s="8"/>
      <c r="G12269" s="8"/>
      <c r="H12269" s="3">
        <f t="shared" si="382"/>
        <v>0</v>
      </c>
      <c r="I12269" s="30">
        <f t="shared" si="383"/>
        <v>0</v>
      </c>
    </row>
    <row r="12270" spans="1:9" ht="15.75" thickBot="1" x14ac:dyDescent="0.3">
      <c r="A12270" s="2">
        <v>92211855</v>
      </c>
      <c r="B12270" s="2" t="s">
        <v>9171</v>
      </c>
      <c r="C12270" s="2" t="s">
        <v>96</v>
      </c>
      <c r="D12270" s="6">
        <f>IFERROR(VLOOKUP(ZDEFAULT_PORTRAIT!A12270,'Price Change'!$C$2:$G$5796,5,FALSE),E12270)</f>
        <v>8</v>
      </c>
      <c r="E12270" s="6">
        <v>8</v>
      </c>
      <c r="F12270" s="7"/>
      <c r="G12270" s="7"/>
      <c r="H12270" s="3">
        <f t="shared" si="382"/>
        <v>0</v>
      </c>
      <c r="I12270" s="30">
        <f t="shared" si="383"/>
        <v>0</v>
      </c>
    </row>
    <row r="12271" spans="1:9" ht="15.75" thickBot="1" x14ac:dyDescent="0.3">
      <c r="A12271" s="2">
        <v>92211856</v>
      </c>
      <c r="B12271" s="2" t="s">
        <v>9937</v>
      </c>
      <c r="C12271" s="2" t="s">
        <v>96</v>
      </c>
      <c r="D12271" s="3">
        <f>IFERROR(VLOOKUP(ZDEFAULT_PORTRAIT!A12271,'Price Change'!$C$2:$G$5796,5,FALSE),E12271)</f>
        <v>8.5</v>
      </c>
      <c r="E12271" s="3">
        <v>9.5</v>
      </c>
      <c r="F12271" s="8"/>
      <c r="G12271" s="8"/>
      <c r="H12271" s="3">
        <f t="shared" si="382"/>
        <v>0</v>
      </c>
      <c r="I12271" s="30">
        <f t="shared" si="383"/>
        <v>0</v>
      </c>
    </row>
    <row r="12272" spans="1:9" ht="15.75" thickBot="1" x14ac:dyDescent="0.3">
      <c r="A12272" s="2">
        <v>92211857</v>
      </c>
      <c r="B12272" s="2" t="s">
        <v>9997</v>
      </c>
      <c r="C12272" s="2" t="s">
        <v>141</v>
      </c>
      <c r="D12272" s="6">
        <f>IFERROR(VLOOKUP(ZDEFAULT_PORTRAIT!A12272,'Price Change'!$C$2:$G$5796,5,FALSE),E12272)</f>
        <v>25.8</v>
      </c>
      <c r="E12272" s="6">
        <v>25</v>
      </c>
      <c r="F12272" s="9">
        <v>1131</v>
      </c>
      <c r="G12272" s="10">
        <v>28275</v>
      </c>
      <c r="H12272" s="3">
        <f t="shared" si="382"/>
        <v>-904.80000000000075</v>
      </c>
      <c r="I12272" s="30">
        <f t="shared" si="383"/>
        <v>-3.2000000000000028E-2</v>
      </c>
    </row>
    <row r="12273" spans="1:9" ht="15.75" thickBot="1" x14ac:dyDescent="0.3">
      <c r="A12273" s="2">
        <v>92211858</v>
      </c>
      <c r="B12273" s="2" t="s">
        <v>8370</v>
      </c>
      <c r="C12273" s="2" t="s">
        <v>96</v>
      </c>
      <c r="D12273" s="3">
        <f>IFERROR(VLOOKUP(ZDEFAULT_PORTRAIT!A12273,'Price Change'!$C$2:$G$5796,5,FALSE),E12273)</f>
        <v>8</v>
      </c>
      <c r="E12273" s="3">
        <v>8</v>
      </c>
      <c r="F12273" s="8"/>
      <c r="G12273" s="8"/>
      <c r="H12273" s="3">
        <f t="shared" si="382"/>
        <v>0</v>
      </c>
      <c r="I12273" s="30">
        <f t="shared" si="383"/>
        <v>0</v>
      </c>
    </row>
    <row r="12274" spans="1:9" ht="15.75" thickBot="1" x14ac:dyDescent="0.3">
      <c r="A12274" s="2">
        <v>92211859</v>
      </c>
      <c r="B12274" s="2" t="s">
        <v>9406</v>
      </c>
      <c r="C12274" s="2" t="s">
        <v>96</v>
      </c>
      <c r="D12274" s="6">
        <f>IFERROR(VLOOKUP(ZDEFAULT_PORTRAIT!A12274,'Price Change'!$C$2:$G$5796,5,FALSE),E12274)</f>
        <v>8</v>
      </c>
      <c r="E12274" s="6">
        <v>8</v>
      </c>
      <c r="F12274" s="7"/>
      <c r="G12274" s="7"/>
      <c r="H12274" s="3">
        <f t="shared" si="382"/>
        <v>0</v>
      </c>
      <c r="I12274" s="30">
        <f t="shared" si="383"/>
        <v>0</v>
      </c>
    </row>
    <row r="12275" spans="1:9" ht="15.75" thickBot="1" x14ac:dyDescent="0.3">
      <c r="A12275" s="2">
        <v>92211860</v>
      </c>
      <c r="B12275" s="2" t="s">
        <v>9837</v>
      </c>
      <c r="C12275" s="2" t="s">
        <v>96</v>
      </c>
      <c r="D12275" s="3">
        <f>IFERROR(VLOOKUP(ZDEFAULT_PORTRAIT!A12275,'Price Change'!$C$2:$G$5796,5,FALSE),E12275)</f>
        <v>8</v>
      </c>
      <c r="E12275" s="3">
        <v>8</v>
      </c>
      <c r="F12275" s="8"/>
      <c r="G12275" s="8"/>
      <c r="H12275" s="3">
        <f t="shared" si="382"/>
        <v>0</v>
      </c>
      <c r="I12275" s="30">
        <f t="shared" si="383"/>
        <v>0</v>
      </c>
    </row>
    <row r="12276" spans="1:9" ht="15.75" thickBot="1" x14ac:dyDescent="0.3">
      <c r="A12276" s="2">
        <v>92211861</v>
      </c>
      <c r="B12276" s="2" t="s">
        <v>10854</v>
      </c>
      <c r="C12276" s="2" t="s">
        <v>96</v>
      </c>
      <c r="D12276" s="6">
        <f>IFERROR(VLOOKUP(ZDEFAULT_PORTRAIT!A12276,'Price Change'!$C$2:$G$5796,5,FALSE),E12276)</f>
        <v>9.5</v>
      </c>
      <c r="E12276" s="6">
        <v>8</v>
      </c>
      <c r="F12276" s="9">
        <v>15</v>
      </c>
      <c r="G12276" s="10">
        <v>120</v>
      </c>
      <c r="H12276" s="3">
        <f t="shared" si="382"/>
        <v>-22.5</v>
      </c>
      <c r="I12276" s="30">
        <f t="shared" si="383"/>
        <v>-0.1875</v>
      </c>
    </row>
    <row r="12277" spans="1:9" ht="15.75" thickBot="1" x14ac:dyDescent="0.3">
      <c r="A12277" s="2">
        <v>92211862</v>
      </c>
      <c r="B12277" s="2" t="s">
        <v>10855</v>
      </c>
      <c r="C12277" s="2" t="s">
        <v>96</v>
      </c>
      <c r="D12277" s="3">
        <f>IFERROR(VLOOKUP(ZDEFAULT_PORTRAIT!A12277,'Price Change'!$C$2:$G$5796,5,FALSE),E12277)</f>
        <v>8</v>
      </c>
      <c r="E12277" s="3">
        <v>8</v>
      </c>
      <c r="F12277" s="8"/>
      <c r="G12277" s="8"/>
      <c r="H12277" s="3">
        <f t="shared" si="382"/>
        <v>0</v>
      </c>
      <c r="I12277" s="30">
        <f t="shared" si="383"/>
        <v>0</v>
      </c>
    </row>
    <row r="12278" spans="1:9" ht="15.75" thickBot="1" x14ac:dyDescent="0.3">
      <c r="A12278" s="2">
        <v>92211863</v>
      </c>
      <c r="B12278" s="2" t="s">
        <v>10856</v>
      </c>
      <c r="C12278" s="2" t="s">
        <v>96</v>
      </c>
      <c r="D12278" s="6">
        <f>IFERROR(VLOOKUP(ZDEFAULT_PORTRAIT!A12278,'Price Change'!$C$2:$G$5796,5,FALSE),E12278)</f>
        <v>18</v>
      </c>
      <c r="E12278" s="6">
        <v>20</v>
      </c>
      <c r="F12278" s="7"/>
      <c r="G12278" s="7"/>
      <c r="H12278" s="3">
        <f t="shared" si="382"/>
        <v>0</v>
      </c>
      <c r="I12278" s="30">
        <f t="shared" si="383"/>
        <v>0</v>
      </c>
    </row>
    <row r="12279" spans="1:9" ht="15.75" thickBot="1" x14ac:dyDescent="0.3">
      <c r="A12279" s="2">
        <v>92211864</v>
      </c>
      <c r="B12279" s="2" t="s">
        <v>10857</v>
      </c>
      <c r="C12279" s="2" t="s">
        <v>96</v>
      </c>
      <c r="D12279" s="3">
        <f>IFERROR(VLOOKUP(ZDEFAULT_PORTRAIT!A12279,'Price Change'!$C$2:$G$5796,5,FALSE),E12279)</f>
        <v>8</v>
      </c>
      <c r="E12279" s="3">
        <v>58.5</v>
      </c>
      <c r="F12279" s="8"/>
      <c r="G12279" s="8"/>
      <c r="H12279" s="3">
        <f t="shared" si="382"/>
        <v>0</v>
      </c>
      <c r="I12279" s="30">
        <f t="shared" si="383"/>
        <v>0</v>
      </c>
    </row>
    <row r="12280" spans="1:9" ht="15.75" thickBot="1" x14ac:dyDescent="0.3">
      <c r="A12280" s="2">
        <v>92211865</v>
      </c>
      <c r="B12280" s="2" t="s">
        <v>10380</v>
      </c>
      <c r="C12280" s="2" t="s">
        <v>96</v>
      </c>
      <c r="D12280" s="6">
        <f>IFERROR(VLOOKUP(ZDEFAULT_PORTRAIT!A12280,'Price Change'!$C$2:$G$5796,5,FALSE),E12280)</f>
        <v>11.8</v>
      </c>
      <c r="E12280" s="6">
        <v>11.8</v>
      </c>
      <c r="F12280" s="7"/>
      <c r="G12280" s="7"/>
      <c r="H12280" s="3">
        <f t="shared" si="382"/>
        <v>0</v>
      </c>
      <c r="I12280" s="30">
        <f t="shared" si="383"/>
        <v>0</v>
      </c>
    </row>
    <row r="12281" spans="1:9" ht="15.75" thickBot="1" x14ac:dyDescent="0.3">
      <c r="A12281" s="2">
        <v>92211866</v>
      </c>
      <c r="B12281" s="2" t="s">
        <v>9516</v>
      </c>
      <c r="C12281" s="2" t="s">
        <v>96</v>
      </c>
      <c r="D12281" s="3">
        <f>IFERROR(VLOOKUP(ZDEFAULT_PORTRAIT!A12281,'Price Change'!$C$2:$G$5796,5,FALSE),E12281)</f>
        <v>8</v>
      </c>
      <c r="E12281" s="3">
        <v>8</v>
      </c>
      <c r="F12281" s="4">
        <v>115</v>
      </c>
      <c r="G12281" s="5">
        <v>920</v>
      </c>
      <c r="H12281" s="3">
        <f t="shared" si="382"/>
        <v>0</v>
      </c>
      <c r="I12281" s="30">
        <f t="shared" si="383"/>
        <v>0</v>
      </c>
    </row>
    <row r="12282" spans="1:9" ht="15.75" thickBot="1" x14ac:dyDescent="0.3">
      <c r="A12282" s="2">
        <v>92211867</v>
      </c>
      <c r="B12282" s="2" t="s">
        <v>10858</v>
      </c>
      <c r="C12282" s="2" t="s">
        <v>96</v>
      </c>
      <c r="D12282" s="6">
        <f>IFERROR(VLOOKUP(ZDEFAULT_PORTRAIT!A12282,'Price Change'!$C$2:$G$5796,5,FALSE),E12282)</f>
        <v>210.5</v>
      </c>
      <c r="E12282" s="6">
        <v>316</v>
      </c>
      <c r="F12282" s="7"/>
      <c r="G12282" s="7"/>
      <c r="H12282" s="3">
        <f t="shared" si="382"/>
        <v>0</v>
      </c>
      <c r="I12282" s="30">
        <f t="shared" si="383"/>
        <v>0</v>
      </c>
    </row>
    <row r="12283" spans="1:9" ht="15.75" thickBot="1" x14ac:dyDescent="0.3">
      <c r="A12283" s="2">
        <v>92211868</v>
      </c>
      <c r="B12283" s="2" t="s">
        <v>10247</v>
      </c>
      <c r="C12283" s="2" t="s">
        <v>96</v>
      </c>
      <c r="D12283" s="3">
        <f>IFERROR(VLOOKUP(ZDEFAULT_PORTRAIT!A12283,'Price Change'!$C$2:$G$5796,5,FALSE),E12283)</f>
        <v>578.5</v>
      </c>
      <c r="E12283" s="3">
        <v>820.5</v>
      </c>
      <c r="F12283" s="4">
        <v>2</v>
      </c>
      <c r="G12283" s="5">
        <v>1641</v>
      </c>
      <c r="H12283" s="3">
        <f t="shared" si="382"/>
        <v>484</v>
      </c>
      <c r="I12283" s="30">
        <f t="shared" si="383"/>
        <v>0.29494210847044483</v>
      </c>
    </row>
    <row r="12284" spans="1:9" ht="15.75" thickBot="1" x14ac:dyDescent="0.3">
      <c r="A12284" s="2">
        <v>92211869</v>
      </c>
      <c r="B12284" s="2" t="s">
        <v>9922</v>
      </c>
      <c r="C12284" s="2" t="s">
        <v>96</v>
      </c>
      <c r="D12284" s="6">
        <f>IFERROR(VLOOKUP(ZDEFAULT_PORTRAIT!A12284,'Price Change'!$C$2:$G$5796,5,FALSE),E12284)</f>
        <v>867.7</v>
      </c>
      <c r="E12284" s="6">
        <v>867.7</v>
      </c>
      <c r="F12284" s="7"/>
      <c r="G12284" s="7"/>
      <c r="H12284" s="3">
        <f t="shared" si="382"/>
        <v>0</v>
      </c>
      <c r="I12284" s="30">
        <f t="shared" si="383"/>
        <v>0</v>
      </c>
    </row>
    <row r="12285" spans="1:9" ht="15.75" thickBot="1" x14ac:dyDescent="0.3">
      <c r="A12285" s="2">
        <v>92211870</v>
      </c>
      <c r="B12285" s="2" t="s">
        <v>10636</v>
      </c>
      <c r="C12285" s="2" t="s">
        <v>96</v>
      </c>
      <c r="D12285" s="3">
        <f>IFERROR(VLOOKUP(ZDEFAULT_PORTRAIT!A12285,'Price Change'!$C$2:$G$5796,5,FALSE),E12285)</f>
        <v>8</v>
      </c>
      <c r="E12285" s="3">
        <v>8</v>
      </c>
      <c r="F12285" s="8"/>
      <c r="G12285" s="8"/>
      <c r="H12285" s="3">
        <f t="shared" si="382"/>
        <v>0</v>
      </c>
      <c r="I12285" s="30">
        <f t="shared" si="383"/>
        <v>0</v>
      </c>
    </row>
    <row r="12286" spans="1:9" ht="15.75" thickBot="1" x14ac:dyDescent="0.3">
      <c r="A12286" s="2">
        <v>92211871</v>
      </c>
      <c r="B12286" s="2" t="s">
        <v>9160</v>
      </c>
      <c r="C12286" s="2" t="s">
        <v>96</v>
      </c>
      <c r="D12286" s="6">
        <f>IFERROR(VLOOKUP(ZDEFAULT_PORTRAIT!A12286,'Price Change'!$C$2:$G$5796,5,FALSE),E12286)</f>
        <v>8.6999999999999993</v>
      </c>
      <c r="E12286" s="6">
        <v>8</v>
      </c>
      <c r="F12286" s="9">
        <v>1223</v>
      </c>
      <c r="G12286" s="10">
        <v>9784</v>
      </c>
      <c r="H12286" s="3">
        <f t="shared" si="382"/>
        <v>-856.09999999999911</v>
      </c>
      <c r="I12286" s="30">
        <f t="shared" si="383"/>
        <v>-8.7499999999999911E-2</v>
      </c>
    </row>
    <row r="12287" spans="1:9" ht="15.75" thickBot="1" x14ac:dyDescent="0.3">
      <c r="A12287" s="2">
        <v>92211872</v>
      </c>
      <c r="B12287" s="2" t="s">
        <v>10859</v>
      </c>
      <c r="C12287" s="2" t="s">
        <v>96</v>
      </c>
      <c r="D12287" s="3">
        <f>IFERROR(VLOOKUP(ZDEFAULT_PORTRAIT!A12287,'Price Change'!$C$2:$G$5796,5,FALSE),E12287)</f>
        <v>260.2</v>
      </c>
      <c r="E12287" s="3">
        <v>208</v>
      </c>
      <c r="F12287" s="8"/>
      <c r="G12287" s="8"/>
      <c r="H12287" s="3">
        <f t="shared" si="382"/>
        <v>0</v>
      </c>
      <c r="I12287" s="30">
        <f t="shared" si="383"/>
        <v>0</v>
      </c>
    </row>
    <row r="12288" spans="1:9" ht="15.75" thickBot="1" x14ac:dyDescent="0.3">
      <c r="A12288" s="2">
        <v>92211873</v>
      </c>
      <c r="B12288" s="2" t="s">
        <v>9783</v>
      </c>
      <c r="C12288" s="2" t="s">
        <v>96</v>
      </c>
      <c r="D12288" s="6">
        <f>IFERROR(VLOOKUP(ZDEFAULT_PORTRAIT!A12288,'Price Change'!$C$2:$G$5796,5,FALSE),E12288)</f>
        <v>30.2</v>
      </c>
      <c r="E12288" s="6">
        <v>24</v>
      </c>
      <c r="F12288" s="7"/>
      <c r="G12288" s="7"/>
      <c r="H12288" s="3">
        <f t="shared" si="382"/>
        <v>0</v>
      </c>
      <c r="I12288" s="30">
        <f t="shared" si="383"/>
        <v>0</v>
      </c>
    </row>
    <row r="12289" spans="1:9" ht="15.75" thickBot="1" x14ac:dyDescent="0.3">
      <c r="A12289" s="2">
        <v>92211874</v>
      </c>
      <c r="B12289" s="2" t="s">
        <v>10860</v>
      </c>
      <c r="C12289" s="2" t="s">
        <v>96</v>
      </c>
      <c r="D12289" s="3">
        <f>IFERROR(VLOOKUP(ZDEFAULT_PORTRAIT!A12289,'Price Change'!$C$2:$G$5796,5,FALSE),E12289)</f>
        <v>8</v>
      </c>
      <c r="E12289" s="3">
        <v>8</v>
      </c>
      <c r="F12289" s="8"/>
      <c r="G12289" s="8"/>
      <c r="H12289" s="3">
        <f t="shared" si="382"/>
        <v>0</v>
      </c>
      <c r="I12289" s="30">
        <f t="shared" si="383"/>
        <v>0</v>
      </c>
    </row>
    <row r="12290" spans="1:9" ht="15.75" thickBot="1" x14ac:dyDescent="0.3">
      <c r="A12290" s="2">
        <v>92211875</v>
      </c>
      <c r="B12290" s="2" t="s">
        <v>9391</v>
      </c>
      <c r="C12290" s="2" t="s">
        <v>96</v>
      </c>
      <c r="D12290" s="6">
        <f>IFERROR(VLOOKUP(ZDEFAULT_PORTRAIT!A12290,'Price Change'!$C$2:$G$5796,5,FALSE),E12290)</f>
        <v>10.5</v>
      </c>
      <c r="E12290" s="6">
        <v>8</v>
      </c>
      <c r="F12290" s="7"/>
      <c r="G12290" s="7"/>
      <c r="H12290" s="3">
        <f t="shared" si="382"/>
        <v>0</v>
      </c>
      <c r="I12290" s="30">
        <f t="shared" si="383"/>
        <v>0</v>
      </c>
    </row>
    <row r="12291" spans="1:9" ht="15.75" thickBot="1" x14ac:dyDescent="0.3">
      <c r="A12291" s="2">
        <v>92211876</v>
      </c>
      <c r="B12291" s="2" t="s">
        <v>9396</v>
      </c>
      <c r="C12291" s="2" t="s">
        <v>96</v>
      </c>
      <c r="D12291" s="3">
        <f>IFERROR(VLOOKUP(ZDEFAULT_PORTRAIT!A12291,'Price Change'!$C$2:$G$5796,5,FALSE),E12291)</f>
        <v>8</v>
      </c>
      <c r="E12291" s="3">
        <v>8</v>
      </c>
      <c r="F12291" s="8"/>
      <c r="G12291" s="8"/>
      <c r="H12291" s="3">
        <f t="shared" si="382"/>
        <v>0</v>
      </c>
      <c r="I12291" s="30">
        <f t="shared" si="383"/>
        <v>0</v>
      </c>
    </row>
    <row r="12292" spans="1:9" ht="15.75" thickBot="1" x14ac:dyDescent="0.3">
      <c r="A12292" s="2">
        <v>92211877</v>
      </c>
      <c r="B12292" s="2" t="s">
        <v>9927</v>
      </c>
      <c r="C12292" s="2" t="s">
        <v>96</v>
      </c>
      <c r="D12292" s="6">
        <f>IFERROR(VLOOKUP(ZDEFAULT_PORTRAIT!A12292,'Price Change'!$C$2:$G$5796,5,FALSE),E12292)</f>
        <v>8</v>
      </c>
      <c r="E12292" s="6">
        <v>20</v>
      </c>
      <c r="F12292" s="7"/>
      <c r="G12292" s="7"/>
      <c r="H12292" s="3">
        <f t="shared" si="382"/>
        <v>0</v>
      </c>
      <c r="I12292" s="30">
        <f t="shared" si="383"/>
        <v>0</v>
      </c>
    </row>
    <row r="12293" spans="1:9" ht="15.75" thickBot="1" x14ac:dyDescent="0.3">
      <c r="A12293" s="2">
        <v>92211878</v>
      </c>
      <c r="B12293" s="2" t="s">
        <v>10097</v>
      </c>
      <c r="C12293" s="2" t="s">
        <v>96</v>
      </c>
      <c r="D12293" s="3">
        <f>IFERROR(VLOOKUP(ZDEFAULT_PORTRAIT!A12293,'Price Change'!$C$2:$G$5796,5,FALSE),E12293)</f>
        <v>8</v>
      </c>
      <c r="E12293" s="3">
        <v>8</v>
      </c>
      <c r="F12293" s="4">
        <v>34</v>
      </c>
      <c r="G12293" s="5">
        <v>272</v>
      </c>
      <c r="H12293" s="3">
        <f t="shared" si="382"/>
        <v>0</v>
      </c>
      <c r="I12293" s="30">
        <f t="shared" si="383"/>
        <v>0</v>
      </c>
    </row>
    <row r="12294" spans="1:9" ht="15.75" thickBot="1" x14ac:dyDescent="0.3">
      <c r="A12294" s="2">
        <v>92211879</v>
      </c>
      <c r="B12294" s="2" t="s">
        <v>10861</v>
      </c>
      <c r="C12294" s="2" t="s">
        <v>96</v>
      </c>
      <c r="D12294" s="6">
        <f>IFERROR(VLOOKUP(ZDEFAULT_PORTRAIT!A12294,'Price Change'!$C$2:$G$5796,5,FALSE),E12294)</f>
        <v>25</v>
      </c>
      <c r="E12294" s="6">
        <v>25</v>
      </c>
      <c r="F12294" s="7"/>
      <c r="G12294" s="7"/>
      <c r="H12294" s="3">
        <f t="shared" ref="H12294:H12357" si="384">IFERROR((E12294-D12294)*F12294,E12294*F12294)</f>
        <v>0</v>
      </c>
      <c r="I12294" s="30">
        <f t="shared" ref="I12294:I12357" si="385">IFERROR(H12294/G12294,0)</f>
        <v>0</v>
      </c>
    </row>
    <row r="12295" spans="1:9" ht="15.75" thickBot="1" x14ac:dyDescent="0.3">
      <c r="A12295" s="2">
        <v>92211880</v>
      </c>
      <c r="B12295" s="2" t="s">
        <v>10862</v>
      </c>
      <c r="C12295" s="2" t="s">
        <v>96</v>
      </c>
      <c r="D12295" s="3">
        <f>IFERROR(VLOOKUP(ZDEFAULT_PORTRAIT!A12295,'Price Change'!$C$2:$G$5796,5,FALSE),E12295)</f>
        <v>8</v>
      </c>
      <c r="E12295" s="3">
        <v>8</v>
      </c>
      <c r="F12295" s="8"/>
      <c r="G12295" s="8"/>
      <c r="H12295" s="3">
        <f t="shared" si="384"/>
        <v>0</v>
      </c>
      <c r="I12295" s="30">
        <f t="shared" si="385"/>
        <v>0</v>
      </c>
    </row>
    <row r="12296" spans="1:9" ht="15.75" thickBot="1" x14ac:dyDescent="0.3">
      <c r="A12296" s="2">
        <v>92211881</v>
      </c>
      <c r="B12296" s="2" t="s">
        <v>10863</v>
      </c>
      <c r="C12296" s="2" t="s">
        <v>96</v>
      </c>
      <c r="D12296" s="6">
        <f>IFERROR(VLOOKUP(ZDEFAULT_PORTRAIT!A12296,'Price Change'!$C$2:$G$5796,5,FALSE),E12296)</f>
        <v>8.1999999999999993</v>
      </c>
      <c r="E12296" s="6">
        <v>8</v>
      </c>
      <c r="F12296" s="9">
        <v>44</v>
      </c>
      <c r="G12296" s="10">
        <v>352</v>
      </c>
      <c r="H12296" s="3">
        <f t="shared" si="384"/>
        <v>-8.7999999999999687</v>
      </c>
      <c r="I12296" s="30">
        <f t="shared" si="385"/>
        <v>-2.4999999999999911E-2</v>
      </c>
    </row>
    <row r="12297" spans="1:9" ht="15.75" thickBot="1" x14ac:dyDescent="0.3">
      <c r="A12297" s="2">
        <v>92211882</v>
      </c>
      <c r="B12297" s="2" t="s">
        <v>10123</v>
      </c>
      <c r="C12297" s="2" t="s">
        <v>96</v>
      </c>
      <c r="D12297" s="3">
        <f>IFERROR(VLOOKUP(ZDEFAULT_PORTRAIT!A12297,'Price Change'!$C$2:$G$5796,5,FALSE),E12297)</f>
        <v>28.2</v>
      </c>
      <c r="E12297" s="3">
        <v>25</v>
      </c>
      <c r="F12297" s="8"/>
      <c r="G12297" s="8"/>
      <c r="H12297" s="3">
        <f t="shared" si="384"/>
        <v>0</v>
      </c>
      <c r="I12297" s="30">
        <f t="shared" si="385"/>
        <v>0</v>
      </c>
    </row>
    <row r="12298" spans="1:9" ht="15.75" thickBot="1" x14ac:dyDescent="0.3">
      <c r="A12298" s="2">
        <v>92211883</v>
      </c>
      <c r="B12298" s="2" t="s">
        <v>10215</v>
      </c>
      <c r="C12298" s="2" t="s">
        <v>96</v>
      </c>
      <c r="D12298" s="6">
        <f>IFERROR(VLOOKUP(ZDEFAULT_PORTRAIT!A12298,'Price Change'!$C$2:$G$5796,5,FALSE),E12298)</f>
        <v>13</v>
      </c>
      <c r="E12298" s="6">
        <v>12.5</v>
      </c>
      <c r="F12298" s="7"/>
      <c r="G12298" s="7"/>
      <c r="H12298" s="3">
        <f t="shared" si="384"/>
        <v>0</v>
      </c>
      <c r="I12298" s="30">
        <f t="shared" si="385"/>
        <v>0</v>
      </c>
    </row>
    <row r="12299" spans="1:9" ht="15.75" thickBot="1" x14ac:dyDescent="0.3">
      <c r="A12299" s="2">
        <v>92211884</v>
      </c>
      <c r="B12299" s="2" t="s">
        <v>9820</v>
      </c>
      <c r="C12299" s="2" t="s">
        <v>96</v>
      </c>
      <c r="D12299" s="3">
        <f>IFERROR(VLOOKUP(ZDEFAULT_PORTRAIT!A12299,'Price Change'!$C$2:$G$5796,5,FALSE),E12299)</f>
        <v>8</v>
      </c>
      <c r="E12299" s="3">
        <v>8</v>
      </c>
      <c r="F12299" s="8"/>
      <c r="G12299" s="8"/>
      <c r="H12299" s="3">
        <f t="shared" si="384"/>
        <v>0</v>
      </c>
      <c r="I12299" s="30">
        <f t="shared" si="385"/>
        <v>0</v>
      </c>
    </row>
    <row r="12300" spans="1:9" ht="15.75" thickBot="1" x14ac:dyDescent="0.3">
      <c r="A12300" s="2">
        <v>92211885</v>
      </c>
      <c r="B12300" s="2" t="s">
        <v>10005</v>
      </c>
      <c r="C12300" s="2" t="s">
        <v>96</v>
      </c>
      <c r="D12300" s="6">
        <f>IFERROR(VLOOKUP(ZDEFAULT_PORTRAIT!A12300,'Price Change'!$C$2:$G$5796,5,FALSE),E12300)</f>
        <v>8</v>
      </c>
      <c r="E12300" s="6">
        <v>8</v>
      </c>
      <c r="F12300" s="7"/>
      <c r="G12300" s="7"/>
      <c r="H12300" s="3">
        <f t="shared" si="384"/>
        <v>0</v>
      </c>
      <c r="I12300" s="30">
        <f t="shared" si="385"/>
        <v>0</v>
      </c>
    </row>
    <row r="12301" spans="1:9" ht="15.75" thickBot="1" x14ac:dyDescent="0.3">
      <c r="A12301" s="2">
        <v>92211886</v>
      </c>
      <c r="B12301" s="2" t="s">
        <v>10864</v>
      </c>
      <c r="C12301" s="2" t="s">
        <v>96</v>
      </c>
      <c r="D12301" s="3">
        <f>IFERROR(VLOOKUP(ZDEFAULT_PORTRAIT!A12301,'Price Change'!$C$2:$G$5796,5,FALSE),E12301)</f>
        <v>2918.3</v>
      </c>
      <c r="E12301" s="3">
        <v>2918.3</v>
      </c>
      <c r="F12301" s="8"/>
      <c r="G12301" s="8"/>
      <c r="H12301" s="3">
        <f t="shared" si="384"/>
        <v>0</v>
      </c>
      <c r="I12301" s="30">
        <f t="shared" si="385"/>
        <v>0</v>
      </c>
    </row>
    <row r="12302" spans="1:9" ht="15.75" thickBot="1" x14ac:dyDescent="0.3">
      <c r="A12302" s="2">
        <v>92211887</v>
      </c>
      <c r="B12302" s="2" t="s">
        <v>9797</v>
      </c>
      <c r="C12302" s="2" t="s">
        <v>96</v>
      </c>
      <c r="D12302" s="6">
        <f>IFERROR(VLOOKUP(ZDEFAULT_PORTRAIT!A12302,'Price Change'!$C$2:$G$5796,5,FALSE),E12302)</f>
        <v>8</v>
      </c>
      <c r="E12302" s="6">
        <v>8</v>
      </c>
      <c r="F12302" s="7"/>
      <c r="G12302" s="7"/>
      <c r="H12302" s="3">
        <f t="shared" si="384"/>
        <v>0</v>
      </c>
      <c r="I12302" s="30">
        <f t="shared" si="385"/>
        <v>0</v>
      </c>
    </row>
    <row r="12303" spans="1:9" ht="15.75" thickBot="1" x14ac:dyDescent="0.3">
      <c r="A12303" s="2">
        <v>92211888</v>
      </c>
      <c r="B12303" s="2" t="s">
        <v>10865</v>
      </c>
      <c r="C12303" s="2" t="s">
        <v>96</v>
      </c>
      <c r="D12303" s="3">
        <f>IFERROR(VLOOKUP(ZDEFAULT_PORTRAIT!A12303,'Price Change'!$C$2:$G$5796,5,FALSE),E12303)</f>
        <v>8</v>
      </c>
      <c r="E12303" s="3">
        <v>8</v>
      </c>
      <c r="F12303" s="8"/>
      <c r="G12303" s="8"/>
      <c r="H12303" s="3">
        <f t="shared" si="384"/>
        <v>0</v>
      </c>
      <c r="I12303" s="30">
        <f t="shared" si="385"/>
        <v>0</v>
      </c>
    </row>
    <row r="12304" spans="1:9" ht="15.75" thickBot="1" x14ac:dyDescent="0.3">
      <c r="A12304" s="2">
        <v>92211889</v>
      </c>
      <c r="B12304" s="2" t="s">
        <v>8143</v>
      </c>
      <c r="C12304" s="2" t="s">
        <v>96</v>
      </c>
      <c r="D12304" s="6">
        <f>IFERROR(VLOOKUP(ZDEFAULT_PORTRAIT!A12304,'Price Change'!$C$2:$G$5796,5,FALSE),E12304)</f>
        <v>8</v>
      </c>
      <c r="E12304" s="6">
        <v>8</v>
      </c>
      <c r="F12304" s="7"/>
      <c r="G12304" s="7"/>
      <c r="H12304" s="3">
        <f t="shared" si="384"/>
        <v>0</v>
      </c>
      <c r="I12304" s="30">
        <f t="shared" si="385"/>
        <v>0</v>
      </c>
    </row>
    <row r="12305" spans="1:9" ht="15.75" thickBot="1" x14ac:dyDescent="0.3">
      <c r="A12305" s="2">
        <v>92211890</v>
      </c>
      <c r="B12305" s="2" t="s">
        <v>9889</v>
      </c>
      <c r="C12305" s="2" t="s">
        <v>96</v>
      </c>
      <c r="D12305" s="3">
        <f>IFERROR(VLOOKUP(ZDEFAULT_PORTRAIT!A12305,'Price Change'!$C$2:$G$5796,5,FALSE),E12305)</f>
        <v>8</v>
      </c>
      <c r="E12305" s="3">
        <v>8</v>
      </c>
      <c r="F12305" s="8"/>
      <c r="G12305" s="8"/>
      <c r="H12305" s="3">
        <f t="shared" si="384"/>
        <v>0</v>
      </c>
      <c r="I12305" s="30">
        <f t="shared" si="385"/>
        <v>0</v>
      </c>
    </row>
    <row r="12306" spans="1:9" ht="15.75" thickBot="1" x14ac:dyDescent="0.3">
      <c r="A12306" s="2">
        <v>92211891</v>
      </c>
      <c r="B12306" s="2" t="s">
        <v>10526</v>
      </c>
      <c r="C12306" s="2" t="s">
        <v>141</v>
      </c>
      <c r="D12306" s="6">
        <f>IFERROR(VLOOKUP(ZDEFAULT_PORTRAIT!A12306,'Price Change'!$C$2:$G$5796,5,FALSE),E12306)</f>
        <v>1722.4</v>
      </c>
      <c r="E12306" s="6">
        <v>1722.4</v>
      </c>
      <c r="F12306" s="7"/>
      <c r="G12306" s="7"/>
      <c r="H12306" s="3">
        <f t="shared" si="384"/>
        <v>0</v>
      </c>
      <c r="I12306" s="30">
        <f t="shared" si="385"/>
        <v>0</v>
      </c>
    </row>
    <row r="12307" spans="1:9" ht="15.75" thickBot="1" x14ac:dyDescent="0.3">
      <c r="A12307" s="2">
        <v>92211892</v>
      </c>
      <c r="B12307" s="2" t="s">
        <v>10866</v>
      </c>
      <c r="C12307" s="2" t="s">
        <v>96</v>
      </c>
      <c r="D12307" s="3">
        <f>IFERROR(VLOOKUP(ZDEFAULT_PORTRAIT!A12307,'Price Change'!$C$2:$G$5796,5,FALSE),E12307)</f>
        <v>8</v>
      </c>
      <c r="E12307" s="3">
        <v>8</v>
      </c>
      <c r="F12307" s="8"/>
      <c r="G12307" s="8"/>
      <c r="H12307" s="3">
        <f t="shared" si="384"/>
        <v>0</v>
      </c>
      <c r="I12307" s="30">
        <f t="shared" si="385"/>
        <v>0</v>
      </c>
    </row>
    <row r="12308" spans="1:9" ht="15.75" thickBot="1" x14ac:dyDescent="0.3">
      <c r="A12308" s="2">
        <v>92211893</v>
      </c>
      <c r="B12308" s="2" t="s">
        <v>10867</v>
      </c>
      <c r="C12308" s="2" t="s">
        <v>96</v>
      </c>
      <c r="D12308" s="6">
        <f>IFERROR(VLOOKUP(ZDEFAULT_PORTRAIT!A12308,'Price Change'!$C$2:$G$5796,5,FALSE),E12308)</f>
        <v>48</v>
      </c>
      <c r="E12308" s="6">
        <v>48</v>
      </c>
      <c r="F12308" s="7"/>
      <c r="G12308" s="7"/>
      <c r="H12308" s="3">
        <f t="shared" si="384"/>
        <v>0</v>
      </c>
      <c r="I12308" s="30">
        <f t="shared" si="385"/>
        <v>0</v>
      </c>
    </row>
    <row r="12309" spans="1:9" ht="15.75" thickBot="1" x14ac:dyDescent="0.3">
      <c r="A12309" s="2">
        <v>92211894</v>
      </c>
      <c r="B12309" s="2" t="s">
        <v>10868</v>
      </c>
      <c r="C12309" s="2" t="s">
        <v>96</v>
      </c>
      <c r="D12309" s="3">
        <f>IFERROR(VLOOKUP(ZDEFAULT_PORTRAIT!A12309,'Price Change'!$C$2:$G$5796,5,FALSE),E12309)</f>
        <v>135.5</v>
      </c>
      <c r="E12309" s="3">
        <v>135</v>
      </c>
      <c r="F12309" s="8"/>
      <c r="G12309" s="8"/>
      <c r="H12309" s="3">
        <f t="shared" si="384"/>
        <v>0</v>
      </c>
      <c r="I12309" s="30">
        <f t="shared" si="385"/>
        <v>0</v>
      </c>
    </row>
    <row r="12310" spans="1:9" ht="15.75" thickBot="1" x14ac:dyDescent="0.3">
      <c r="A12310" s="2">
        <v>92211895</v>
      </c>
      <c r="B12310" s="2" t="s">
        <v>10362</v>
      </c>
      <c r="C12310" s="2" t="s">
        <v>96</v>
      </c>
      <c r="D12310" s="6">
        <f>IFERROR(VLOOKUP(ZDEFAULT_PORTRAIT!A12310,'Price Change'!$C$2:$G$5796,5,FALSE),E12310)</f>
        <v>8</v>
      </c>
      <c r="E12310" s="6">
        <v>8</v>
      </c>
      <c r="F12310" s="9">
        <v>1167</v>
      </c>
      <c r="G12310" s="10">
        <v>9336</v>
      </c>
      <c r="H12310" s="3">
        <f t="shared" si="384"/>
        <v>0</v>
      </c>
      <c r="I12310" s="30">
        <f t="shared" si="385"/>
        <v>0</v>
      </c>
    </row>
    <row r="12311" spans="1:9" ht="15.75" thickBot="1" x14ac:dyDescent="0.3">
      <c r="A12311" s="2">
        <v>92211896</v>
      </c>
      <c r="B12311" s="2" t="s">
        <v>10869</v>
      </c>
      <c r="C12311" s="2" t="s">
        <v>96</v>
      </c>
      <c r="D12311" s="3">
        <f>IFERROR(VLOOKUP(ZDEFAULT_PORTRAIT!A12311,'Price Change'!$C$2:$G$5796,5,FALSE),E12311)</f>
        <v>291.60000000000002</v>
      </c>
      <c r="E12311" s="3">
        <v>291.60000000000002</v>
      </c>
      <c r="F12311" s="4">
        <v>0</v>
      </c>
      <c r="G12311" s="5">
        <v>0</v>
      </c>
      <c r="H12311" s="3">
        <f t="shared" si="384"/>
        <v>0</v>
      </c>
      <c r="I12311" s="30">
        <f t="shared" si="385"/>
        <v>0</v>
      </c>
    </row>
    <row r="12312" spans="1:9" ht="15.75" thickBot="1" x14ac:dyDescent="0.3">
      <c r="A12312" s="2">
        <v>92211897</v>
      </c>
      <c r="B12312" s="2" t="s">
        <v>8357</v>
      </c>
      <c r="C12312" s="2" t="s">
        <v>96</v>
      </c>
      <c r="D12312" s="6">
        <f>IFERROR(VLOOKUP(ZDEFAULT_PORTRAIT!A12312,'Price Change'!$C$2:$G$5796,5,FALSE),E12312)</f>
        <v>8</v>
      </c>
      <c r="E12312" s="6">
        <v>8</v>
      </c>
      <c r="F12312" s="7"/>
      <c r="G12312" s="7"/>
      <c r="H12312" s="3">
        <f t="shared" si="384"/>
        <v>0</v>
      </c>
      <c r="I12312" s="30">
        <f t="shared" si="385"/>
        <v>0</v>
      </c>
    </row>
    <row r="12313" spans="1:9" ht="15.75" thickBot="1" x14ac:dyDescent="0.3">
      <c r="A12313" s="2">
        <v>92211898</v>
      </c>
      <c r="B12313" s="2" t="s">
        <v>10870</v>
      </c>
      <c r="C12313" s="2" t="s">
        <v>96</v>
      </c>
      <c r="D12313" s="3">
        <f>IFERROR(VLOOKUP(ZDEFAULT_PORTRAIT!A12313,'Price Change'!$C$2:$G$5796,5,FALSE),E12313)</f>
        <v>12</v>
      </c>
      <c r="E12313" s="3">
        <v>11.5</v>
      </c>
      <c r="F12313" s="8"/>
      <c r="G12313" s="8"/>
      <c r="H12313" s="3">
        <f t="shared" si="384"/>
        <v>0</v>
      </c>
      <c r="I12313" s="30">
        <f t="shared" si="385"/>
        <v>0</v>
      </c>
    </row>
    <row r="12314" spans="1:9" ht="15.75" thickBot="1" x14ac:dyDescent="0.3">
      <c r="A12314" s="2">
        <v>92211899</v>
      </c>
      <c r="B12314" s="2" t="s">
        <v>10269</v>
      </c>
      <c r="C12314" s="2" t="s">
        <v>96</v>
      </c>
      <c r="D12314" s="6">
        <f>IFERROR(VLOOKUP(ZDEFAULT_PORTRAIT!A12314,'Price Change'!$C$2:$G$5796,5,FALSE),E12314)</f>
        <v>8</v>
      </c>
      <c r="E12314" s="6">
        <v>8</v>
      </c>
      <c r="F12314" s="9">
        <v>915</v>
      </c>
      <c r="G12314" s="10">
        <v>7320</v>
      </c>
      <c r="H12314" s="3">
        <f t="shared" si="384"/>
        <v>0</v>
      </c>
      <c r="I12314" s="30">
        <f t="shared" si="385"/>
        <v>0</v>
      </c>
    </row>
    <row r="12315" spans="1:9" ht="15.75" thickBot="1" x14ac:dyDescent="0.3">
      <c r="A12315" s="2">
        <v>92211900</v>
      </c>
      <c r="B12315" s="2" t="s">
        <v>10871</v>
      </c>
      <c r="C12315" s="2" t="s">
        <v>96</v>
      </c>
      <c r="D12315" s="3">
        <f>IFERROR(VLOOKUP(ZDEFAULT_PORTRAIT!A12315,'Price Change'!$C$2:$G$5796,5,FALSE),E12315)</f>
        <v>8</v>
      </c>
      <c r="E12315" s="3">
        <v>8</v>
      </c>
      <c r="F12315" s="8"/>
      <c r="G12315" s="8"/>
      <c r="H12315" s="3">
        <f t="shared" si="384"/>
        <v>0</v>
      </c>
      <c r="I12315" s="30">
        <f t="shared" si="385"/>
        <v>0</v>
      </c>
    </row>
    <row r="12316" spans="1:9" ht="15.75" thickBot="1" x14ac:dyDescent="0.3">
      <c r="A12316" s="2">
        <v>92211901</v>
      </c>
      <c r="B12316" s="2" t="s">
        <v>10872</v>
      </c>
      <c r="C12316" s="2" t="s">
        <v>96</v>
      </c>
      <c r="D12316" s="6">
        <f>IFERROR(VLOOKUP(ZDEFAULT_PORTRAIT!A12316,'Price Change'!$C$2:$G$5796,5,FALSE),E12316)</f>
        <v>96</v>
      </c>
      <c r="E12316" s="6">
        <v>79</v>
      </c>
      <c r="F12316" s="7"/>
      <c r="G12316" s="7"/>
      <c r="H12316" s="3">
        <f t="shared" si="384"/>
        <v>0</v>
      </c>
      <c r="I12316" s="30">
        <f t="shared" si="385"/>
        <v>0</v>
      </c>
    </row>
    <row r="12317" spans="1:9" ht="15.75" thickBot="1" x14ac:dyDescent="0.3">
      <c r="A12317" s="2">
        <v>92211902</v>
      </c>
      <c r="B12317" s="2" t="s">
        <v>10873</v>
      </c>
      <c r="C12317" s="2" t="s">
        <v>96</v>
      </c>
      <c r="D12317" s="3">
        <f>IFERROR(VLOOKUP(ZDEFAULT_PORTRAIT!A12317,'Price Change'!$C$2:$G$5796,5,FALSE),E12317)</f>
        <v>86.4</v>
      </c>
      <c r="E12317" s="3">
        <v>69</v>
      </c>
      <c r="F12317" s="8"/>
      <c r="G12317" s="8"/>
      <c r="H12317" s="3">
        <f t="shared" si="384"/>
        <v>0</v>
      </c>
      <c r="I12317" s="30">
        <f t="shared" si="385"/>
        <v>0</v>
      </c>
    </row>
    <row r="12318" spans="1:9" ht="15.75" thickBot="1" x14ac:dyDescent="0.3">
      <c r="A12318" s="2">
        <v>92211903</v>
      </c>
      <c r="B12318" s="2" t="s">
        <v>9997</v>
      </c>
      <c r="C12318" s="2" t="s">
        <v>141</v>
      </c>
      <c r="D12318" s="6">
        <f>IFERROR(VLOOKUP(ZDEFAULT_PORTRAIT!A12318,'Price Change'!$C$2:$G$5796,5,FALSE),E12318)</f>
        <v>26</v>
      </c>
      <c r="E12318" s="6">
        <v>25</v>
      </c>
      <c r="F12318" s="7"/>
      <c r="G12318" s="7"/>
      <c r="H12318" s="3">
        <f t="shared" si="384"/>
        <v>0</v>
      </c>
      <c r="I12318" s="30">
        <f t="shared" si="385"/>
        <v>0</v>
      </c>
    </row>
    <row r="12319" spans="1:9" ht="15.75" thickBot="1" x14ac:dyDescent="0.3">
      <c r="A12319" s="2">
        <v>92211904</v>
      </c>
      <c r="B12319" s="2" t="s">
        <v>9886</v>
      </c>
      <c r="C12319" s="2" t="s">
        <v>96</v>
      </c>
      <c r="D12319" s="3">
        <f>IFERROR(VLOOKUP(ZDEFAULT_PORTRAIT!A12319,'Price Change'!$C$2:$G$5796,5,FALSE),E12319)</f>
        <v>8</v>
      </c>
      <c r="E12319" s="3">
        <v>8</v>
      </c>
      <c r="F12319" s="8"/>
      <c r="G12319" s="8"/>
      <c r="H12319" s="3">
        <f t="shared" si="384"/>
        <v>0</v>
      </c>
      <c r="I12319" s="30">
        <f t="shared" si="385"/>
        <v>0</v>
      </c>
    </row>
    <row r="12320" spans="1:9" ht="15.75" thickBot="1" x14ac:dyDescent="0.3">
      <c r="A12320" s="2">
        <v>92211905</v>
      </c>
      <c r="B12320" s="2" t="s">
        <v>10874</v>
      </c>
      <c r="C12320" s="2" t="s">
        <v>96</v>
      </c>
      <c r="D12320" s="6">
        <f>IFERROR(VLOOKUP(ZDEFAULT_PORTRAIT!A12320,'Price Change'!$C$2:$G$5796,5,FALSE),E12320)</f>
        <v>11.5</v>
      </c>
      <c r="E12320" s="6">
        <v>11.5</v>
      </c>
      <c r="F12320" s="7"/>
      <c r="G12320" s="7"/>
      <c r="H12320" s="3">
        <f t="shared" si="384"/>
        <v>0</v>
      </c>
      <c r="I12320" s="30">
        <f t="shared" si="385"/>
        <v>0</v>
      </c>
    </row>
    <row r="12321" spans="1:9" ht="15.75" thickBot="1" x14ac:dyDescent="0.3">
      <c r="A12321" s="2">
        <v>92211906</v>
      </c>
      <c r="B12321" s="2" t="s">
        <v>10875</v>
      </c>
      <c r="C12321" s="2" t="s">
        <v>96</v>
      </c>
      <c r="D12321" s="3">
        <f>IFERROR(VLOOKUP(ZDEFAULT_PORTRAIT!A12321,'Price Change'!$C$2:$G$5796,5,FALSE),E12321)</f>
        <v>25</v>
      </c>
      <c r="E12321" s="3">
        <v>25</v>
      </c>
      <c r="F12321" s="8"/>
      <c r="G12321" s="8"/>
      <c r="H12321" s="3">
        <f t="shared" si="384"/>
        <v>0</v>
      </c>
      <c r="I12321" s="30">
        <f t="shared" si="385"/>
        <v>0</v>
      </c>
    </row>
    <row r="12322" spans="1:9" ht="15.75" thickBot="1" x14ac:dyDescent="0.3">
      <c r="A12322" s="2">
        <v>92211907</v>
      </c>
      <c r="B12322" s="2" t="s">
        <v>9586</v>
      </c>
      <c r="C12322" s="2" t="s">
        <v>96</v>
      </c>
      <c r="D12322" s="6">
        <f>IFERROR(VLOOKUP(ZDEFAULT_PORTRAIT!A12322,'Price Change'!$C$2:$G$5796,5,FALSE),E12322)</f>
        <v>10.5</v>
      </c>
      <c r="E12322" s="6">
        <v>8</v>
      </c>
      <c r="F12322" s="7"/>
      <c r="G12322" s="7"/>
      <c r="H12322" s="3">
        <f t="shared" si="384"/>
        <v>0</v>
      </c>
      <c r="I12322" s="30">
        <f t="shared" si="385"/>
        <v>0</v>
      </c>
    </row>
    <row r="12323" spans="1:9" ht="15.75" thickBot="1" x14ac:dyDescent="0.3">
      <c r="A12323" s="2">
        <v>92211908</v>
      </c>
      <c r="B12323" s="2" t="s">
        <v>10102</v>
      </c>
      <c r="C12323" s="2" t="s">
        <v>96</v>
      </c>
      <c r="D12323" s="3">
        <f>IFERROR(VLOOKUP(ZDEFAULT_PORTRAIT!A12323,'Price Change'!$C$2:$G$5796,5,FALSE),E12323)</f>
        <v>25</v>
      </c>
      <c r="E12323" s="3">
        <v>25</v>
      </c>
      <c r="F12323" s="8"/>
      <c r="G12323" s="8"/>
      <c r="H12323" s="3">
        <f t="shared" si="384"/>
        <v>0</v>
      </c>
      <c r="I12323" s="30">
        <f t="shared" si="385"/>
        <v>0</v>
      </c>
    </row>
    <row r="12324" spans="1:9" ht="15.75" thickBot="1" x14ac:dyDescent="0.3">
      <c r="A12324" s="2">
        <v>92211909</v>
      </c>
      <c r="B12324" s="2" t="s">
        <v>10185</v>
      </c>
      <c r="C12324" s="2" t="s">
        <v>96</v>
      </c>
      <c r="D12324" s="6">
        <f>IFERROR(VLOOKUP(ZDEFAULT_PORTRAIT!A12324,'Price Change'!$C$2:$G$5796,5,FALSE),E12324)</f>
        <v>8</v>
      </c>
      <c r="E12324" s="6">
        <v>8</v>
      </c>
      <c r="F12324" s="7"/>
      <c r="G12324" s="7"/>
      <c r="H12324" s="3">
        <f t="shared" si="384"/>
        <v>0</v>
      </c>
      <c r="I12324" s="30">
        <f t="shared" si="385"/>
        <v>0</v>
      </c>
    </row>
    <row r="12325" spans="1:9" ht="15.75" thickBot="1" x14ac:dyDescent="0.3">
      <c r="A12325" s="2">
        <v>92211910</v>
      </c>
      <c r="B12325" s="2" t="s">
        <v>10876</v>
      </c>
      <c r="C12325" s="2" t="s">
        <v>96</v>
      </c>
      <c r="D12325" s="3">
        <f>IFERROR(VLOOKUP(ZDEFAULT_PORTRAIT!A12325,'Price Change'!$C$2:$G$5796,5,FALSE),E12325)</f>
        <v>112</v>
      </c>
      <c r="E12325" s="3">
        <v>109</v>
      </c>
      <c r="F12325" s="8"/>
      <c r="G12325" s="8"/>
      <c r="H12325" s="3">
        <f t="shared" si="384"/>
        <v>0</v>
      </c>
      <c r="I12325" s="30">
        <f t="shared" si="385"/>
        <v>0</v>
      </c>
    </row>
    <row r="12326" spans="1:9" ht="15.75" thickBot="1" x14ac:dyDescent="0.3">
      <c r="A12326" s="2">
        <v>92211911</v>
      </c>
      <c r="B12326" s="2" t="s">
        <v>10720</v>
      </c>
      <c r="C12326" s="2" t="s">
        <v>96</v>
      </c>
      <c r="D12326" s="6">
        <f>IFERROR(VLOOKUP(ZDEFAULT_PORTRAIT!A12326,'Price Change'!$C$2:$G$5796,5,FALSE),E12326)</f>
        <v>25</v>
      </c>
      <c r="E12326" s="6">
        <v>25</v>
      </c>
      <c r="F12326" s="7"/>
      <c r="G12326" s="7"/>
      <c r="H12326" s="3">
        <f t="shared" si="384"/>
        <v>0</v>
      </c>
      <c r="I12326" s="30">
        <f t="shared" si="385"/>
        <v>0</v>
      </c>
    </row>
    <row r="12327" spans="1:9" ht="15.75" thickBot="1" x14ac:dyDescent="0.3">
      <c r="A12327" s="2">
        <v>92211912</v>
      </c>
      <c r="B12327" s="2" t="s">
        <v>9992</v>
      </c>
      <c r="C12327" s="2" t="s">
        <v>96</v>
      </c>
      <c r="D12327" s="3">
        <f>IFERROR(VLOOKUP(ZDEFAULT_PORTRAIT!A12327,'Price Change'!$C$2:$G$5796,5,FALSE),E12327)</f>
        <v>8</v>
      </c>
      <c r="E12327" s="3">
        <v>8</v>
      </c>
      <c r="F12327" s="8"/>
      <c r="G12327" s="8"/>
      <c r="H12327" s="3">
        <f t="shared" si="384"/>
        <v>0</v>
      </c>
      <c r="I12327" s="30">
        <f t="shared" si="385"/>
        <v>0</v>
      </c>
    </row>
    <row r="12328" spans="1:9" ht="15.75" thickBot="1" x14ac:dyDescent="0.3">
      <c r="A12328" s="2">
        <v>92211913</v>
      </c>
      <c r="B12328" s="2" t="s">
        <v>10877</v>
      </c>
      <c r="C12328" s="2" t="s">
        <v>96</v>
      </c>
      <c r="D12328" s="6">
        <f>IFERROR(VLOOKUP(ZDEFAULT_PORTRAIT!A12328,'Price Change'!$C$2:$G$5796,5,FALSE),E12328)</f>
        <v>21</v>
      </c>
      <c r="E12328" s="6">
        <v>21.5</v>
      </c>
      <c r="F12328" s="7"/>
      <c r="G12328" s="7"/>
      <c r="H12328" s="3">
        <f t="shared" si="384"/>
        <v>0</v>
      </c>
      <c r="I12328" s="30">
        <f t="shared" si="385"/>
        <v>0</v>
      </c>
    </row>
    <row r="12329" spans="1:9" ht="15.75" thickBot="1" x14ac:dyDescent="0.3">
      <c r="A12329" s="2">
        <v>92211914</v>
      </c>
      <c r="B12329" s="2" t="s">
        <v>10878</v>
      </c>
      <c r="C12329" s="2" t="s">
        <v>96</v>
      </c>
      <c r="D12329" s="3">
        <f>IFERROR(VLOOKUP(ZDEFAULT_PORTRAIT!A12329,'Price Change'!$C$2:$G$5796,5,FALSE),E12329)</f>
        <v>836</v>
      </c>
      <c r="E12329" s="3">
        <v>871</v>
      </c>
      <c r="F12329" s="4">
        <v>1</v>
      </c>
      <c r="G12329" s="5">
        <v>871</v>
      </c>
      <c r="H12329" s="3">
        <f t="shared" si="384"/>
        <v>35</v>
      </c>
      <c r="I12329" s="30">
        <f t="shared" si="385"/>
        <v>4.0183696900114814E-2</v>
      </c>
    </row>
    <row r="12330" spans="1:9" ht="15.75" thickBot="1" x14ac:dyDescent="0.3">
      <c r="A12330" s="2">
        <v>92211915</v>
      </c>
      <c r="B12330" s="2" t="s">
        <v>10691</v>
      </c>
      <c r="C12330" s="2" t="s">
        <v>96</v>
      </c>
      <c r="D12330" s="6">
        <f>IFERROR(VLOOKUP(ZDEFAULT_PORTRAIT!A12330,'Price Change'!$C$2:$G$5796,5,FALSE),E12330)</f>
        <v>11.6</v>
      </c>
      <c r="E12330" s="6">
        <v>11.6</v>
      </c>
      <c r="F12330" s="7"/>
      <c r="G12330" s="7"/>
      <c r="H12330" s="3">
        <f t="shared" si="384"/>
        <v>0</v>
      </c>
      <c r="I12330" s="30">
        <f t="shared" si="385"/>
        <v>0</v>
      </c>
    </row>
    <row r="12331" spans="1:9" ht="15.75" thickBot="1" x14ac:dyDescent="0.3">
      <c r="A12331" s="2">
        <v>92211916</v>
      </c>
      <c r="B12331" s="2" t="s">
        <v>10879</v>
      </c>
      <c r="C12331" s="2" t="s">
        <v>96</v>
      </c>
      <c r="D12331" s="3">
        <f>IFERROR(VLOOKUP(ZDEFAULT_PORTRAIT!A12331,'Price Change'!$C$2:$G$5796,5,FALSE),E12331)</f>
        <v>29</v>
      </c>
      <c r="E12331" s="3">
        <v>30</v>
      </c>
      <c r="F12331" s="4">
        <v>10</v>
      </c>
      <c r="G12331" s="5">
        <v>290</v>
      </c>
      <c r="H12331" s="3">
        <f t="shared" si="384"/>
        <v>10</v>
      </c>
      <c r="I12331" s="30">
        <f t="shared" si="385"/>
        <v>3.4482758620689655E-2</v>
      </c>
    </row>
    <row r="12332" spans="1:9" ht="15.75" thickBot="1" x14ac:dyDescent="0.3">
      <c r="A12332" s="2">
        <v>92211917</v>
      </c>
      <c r="B12332" s="2" t="s">
        <v>9783</v>
      </c>
      <c r="C12332" s="2" t="s">
        <v>96</v>
      </c>
      <c r="D12332" s="6">
        <f>IFERROR(VLOOKUP(ZDEFAULT_PORTRAIT!A12332,'Price Change'!$C$2:$G$5796,5,FALSE),E12332)</f>
        <v>44</v>
      </c>
      <c r="E12332" s="6">
        <v>44.5</v>
      </c>
      <c r="F12332" s="7"/>
      <c r="G12332" s="7"/>
      <c r="H12332" s="3">
        <f t="shared" si="384"/>
        <v>0</v>
      </c>
      <c r="I12332" s="30">
        <f t="shared" si="385"/>
        <v>0</v>
      </c>
    </row>
    <row r="12333" spans="1:9" ht="15.75" thickBot="1" x14ac:dyDescent="0.3">
      <c r="A12333" s="2">
        <v>92211918</v>
      </c>
      <c r="B12333" s="2" t="s">
        <v>10880</v>
      </c>
      <c r="C12333" s="2" t="s">
        <v>96</v>
      </c>
      <c r="D12333" s="3">
        <f>IFERROR(VLOOKUP(ZDEFAULT_PORTRAIT!A12333,'Price Change'!$C$2:$G$5796,5,FALSE),E12333)</f>
        <v>15</v>
      </c>
      <c r="E12333" s="3">
        <v>15</v>
      </c>
      <c r="F12333" s="8"/>
      <c r="G12333" s="8"/>
      <c r="H12333" s="3">
        <f t="shared" si="384"/>
        <v>0</v>
      </c>
      <c r="I12333" s="30">
        <f t="shared" si="385"/>
        <v>0</v>
      </c>
    </row>
    <row r="12334" spans="1:9" ht="15.75" thickBot="1" x14ac:dyDescent="0.3">
      <c r="A12334" s="2">
        <v>92211919</v>
      </c>
      <c r="B12334" s="2" t="s">
        <v>10881</v>
      </c>
      <c r="C12334" s="2" t="s">
        <v>96</v>
      </c>
      <c r="D12334" s="6">
        <f>IFERROR(VLOOKUP(ZDEFAULT_PORTRAIT!A12334,'Price Change'!$C$2:$G$5796,5,FALSE),E12334)</f>
        <v>146</v>
      </c>
      <c r="E12334" s="6">
        <v>145.5</v>
      </c>
      <c r="F12334" s="9">
        <v>95</v>
      </c>
      <c r="G12334" s="10">
        <v>13825</v>
      </c>
      <c r="H12334" s="3">
        <f t="shared" si="384"/>
        <v>-47.5</v>
      </c>
      <c r="I12334" s="30">
        <f t="shared" si="385"/>
        <v>-3.4358047016274863E-3</v>
      </c>
    </row>
    <row r="12335" spans="1:9" ht="15.75" thickBot="1" x14ac:dyDescent="0.3">
      <c r="A12335" s="2">
        <v>92211920</v>
      </c>
      <c r="B12335" s="2" t="s">
        <v>10882</v>
      </c>
      <c r="C12335" s="2" t="s">
        <v>96</v>
      </c>
      <c r="D12335" s="3">
        <f>IFERROR(VLOOKUP(ZDEFAULT_PORTRAIT!A12335,'Price Change'!$C$2:$G$5796,5,FALSE),E12335)</f>
        <v>342.8</v>
      </c>
      <c r="E12335" s="3">
        <v>342.8</v>
      </c>
      <c r="F12335" s="8"/>
      <c r="G12335" s="8"/>
      <c r="H12335" s="3">
        <f t="shared" si="384"/>
        <v>0</v>
      </c>
      <c r="I12335" s="30">
        <f t="shared" si="385"/>
        <v>0</v>
      </c>
    </row>
    <row r="12336" spans="1:9" ht="15.75" thickBot="1" x14ac:dyDescent="0.3">
      <c r="A12336" s="2">
        <v>92211921</v>
      </c>
      <c r="B12336" s="2" t="s">
        <v>10478</v>
      </c>
      <c r="C12336" s="2" t="s">
        <v>96</v>
      </c>
      <c r="D12336" s="6">
        <f>IFERROR(VLOOKUP(ZDEFAULT_PORTRAIT!A12336,'Price Change'!$C$2:$G$5796,5,FALSE),E12336)</f>
        <v>197.1</v>
      </c>
      <c r="E12336" s="6">
        <v>197.1</v>
      </c>
      <c r="F12336" s="7"/>
      <c r="G12336" s="7"/>
      <c r="H12336" s="3">
        <f t="shared" si="384"/>
        <v>0</v>
      </c>
      <c r="I12336" s="30">
        <f t="shared" si="385"/>
        <v>0</v>
      </c>
    </row>
    <row r="12337" spans="1:9" ht="15.75" thickBot="1" x14ac:dyDescent="0.3">
      <c r="A12337" s="2">
        <v>92211922</v>
      </c>
      <c r="B12337" s="2" t="s">
        <v>10883</v>
      </c>
      <c r="C12337" s="2" t="s">
        <v>96</v>
      </c>
      <c r="D12337" s="3">
        <f>IFERROR(VLOOKUP(ZDEFAULT_PORTRAIT!A12337,'Price Change'!$C$2:$G$5796,5,FALSE),E12337)</f>
        <v>8</v>
      </c>
      <c r="E12337" s="3">
        <v>8</v>
      </c>
      <c r="F12337" s="8"/>
      <c r="G12337" s="8"/>
      <c r="H12337" s="3">
        <f t="shared" si="384"/>
        <v>0</v>
      </c>
      <c r="I12337" s="30">
        <f t="shared" si="385"/>
        <v>0</v>
      </c>
    </row>
    <row r="12338" spans="1:9" ht="15.75" thickBot="1" x14ac:dyDescent="0.3">
      <c r="A12338" s="2">
        <v>92211923</v>
      </c>
      <c r="B12338" s="2" t="s">
        <v>9939</v>
      </c>
      <c r="C12338" s="2" t="s">
        <v>96</v>
      </c>
      <c r="D12338" s="6">
        <f>IFERROR(VLOOKUP(ZDEFAULT_PORTRAIT!A12338,'Price Change'!$C$2:$G$5796,5,FALSE),E12338)</f>
        <v>8</v>
      </c>
      <c r="E12338" s="6">
        <v>8</v>
      </c>
      <c r="F12338" s="7"/>
      <c r="G12338" s="7"/>
      <c r="H12338" s="3">
        <f t="shared" si="384"/>
        <v>0</v>
      </c>
      <c r="I12338" s="30">
        <f t="shared" si="385"/>
        <v>0</v>
      </c>
    </row>
    <row r="12339" spans="1:9" ht="15.75" thickBot="1" x14ac:dyDescent="0.3">
      <c r="A12339" s="2">
        <v>92211924</v>
      </c>
      <c r="B12339" s="2" t="s">
        <v>10884</v>
      </c>
      <c r="C12339" s="2" t="s">
        <v>96</v>
      </c>
      <c r="D12339" s="3">
        <f>IFERROR(VLOOKUP(ZDEFAULT_PORTRAIT!A12339,'Price Change'!$C$2:$G$5796,5,FALSE),E12339)</f>
        <v>8</v>
      </c>
      <c r="E12339" s="3">
        <v>8</v>
      </c>
      <c r="F12339" s="8"/>
      <c r="G12339" s="8"/>
      <c r="H12339" s="3">
        <f t="shared" si="384"/>
        <v>0</v>
      </c>
      <c r="I12339" s="30">
        <f t="shared" si="385"/>
        <v>0</v>
      </c>
    </row>
    <row r="12340" spans="1:9" ht="15.75" thickBot="1" x14ac:dyDescent="0.3">
      <c r="A12340" s="2">
        <v>92211925</v>
      </c>
      <c r="B12340" s="2" t="s">
        <v>10885</v>
      </c>
      <c r="C12340" s="2" t="s">
        <v>96</v>
      </c>
      <c r="D12340" s="6">
        <f>IFERROR(VLOOKUP(ZDEFAULT_PORTRAIT!A12340,'Price Change'!$C$2:$G$5796,5,FALSE),E12340)</f>
        <v>8</v>
      </c>
      <c r="E12340" s="6">
        <v>8</v>
      </c>
      <c r="F12340" s="7"/>
      <c r="G12340" s="7"/>
      <c r="H12340" s="3">
        <f t="shared" si="384"/>
        <v>0</v>
      </c>
      <c r="I12340" s="30">
        <f t="shared" si="385"/>
        <v>0</v>
      </c>
    </row>
    <row r="12341" spans="1:9" ht="15.75" thickBot="1" x14ac:dyDescent="0.3">
      <c r="A12341" s="2">
        <v>92211926</v>
      </c>
      <c r="B12341" s="2" t="s">
        <v>10886</v>
      </c>
      <c r="C12341" s="2" t="s">
        <v>96</v>
      </c>
      <c r="D12341" s="3">
        <f>IFERROR(VLOOKUP(ZDEFAULT_PORTRAIT!A12341,'Price Change'!$C$2:$G$5796,5,FALSE),E12341)</f>
        <v>15</v>
      </c>
      <c r="E12341" s="3">
        <v>18</v>
      </c>
      <c r="F12341" s="8"/>
      <c r="G12341" s="8"/>
      <c r="H12341" s="3">
        <f t="shared" si="384"/>
        <v>0</v>
      </c>
      <c r="I12341" s="30">
        <f t="shared" si="385"/>
        <v>0</v>
      </c>
    </row>
    <row r="12342" spans="1:9" ht="15.75" thickBot="1" x14ac:dyDescent="0.3">
      <c r="A12342" s="2">
        <v>92211927</v>
      </c>
      <c r="B12342" s="2" t="s">
        <v>10887</v>
      </c>
      <c r="C12342" s="2" t="s">
        <v>96</v>
      </c>
      <c r="D12342" s="6">
        <f>IFERROR(VLOOKUP(ZDEFAULT_PORTRAIT!A12342,'Price Change'!$C$2:$G$5796,5,FALSE),E12342)</f>
        <v>23</v>
      </c>
      <c r="E12342" s="6">
        <v>24.5</v>
      </c>
      <c r="F12342" s="7"/>
      <c r="G12342" s="7"/>
      <c r="H12342" s="3">
        <f t="shared" si="384"/>
        <v>0</v>
      </c>
      <c r="I12342" s="30">
        <f t="shared" si="385"/>
        <v>0</v>
      </c>
    </row>
    <row r="12343" spans="1:9" ht="15.75" thickBot="1" x14ac:dyDescent="0.3">
      <c r="A12343" s="2">
        <v>92211928</v>
      </c>
      <c r="B12343" s="2" t="s">
        <v>8354</v>
      </c>
      <c r="C12343" s="2" t="s">
        <v>96</v>
      </c>
      <c r="D12343" s="3">
        <f>IFERROR(VLOOKUP(ZDEFAULT_PORTRAIT!A12343,'Price Change'!$C$2:$G$5796,5,FALSE),E12343)</f>
        <v>8</v>
      </c>
      <c r="E12343" s="3">
        <v>8</v>
      </c>
      <c r="F12343" s="8"/>
      <c r="G12343" s="8"/>
      <c r="H12343" s="3">
        <f t="shared" si="384"/>
        <v>0</v>
      </c>
      <c r="I12343" s="30">
        <f t="shared" si="385"/>
        <v>0</v>
      </c>
    </row>
    <row r="12344" spans="1:9" ht="15.75" thickBot="1" x14ac:dyDescent="0.3">
      <c r="A12344" s="2">
        <v>92211929</v>
      </c>
      <c r="B12344" s="2" t="s">
        <v>9429</v>
      </c>
      <c r="C12344" s="2" t="s">
        <v>96</v>
      </c>
      <c r="D12344" s="6">
        <f>IFERROR(VLOOKUP(ZDEFAULT_PORTRAIT!A12344,'Price Change'!$C$2:$G$5796,5,FALSE),E12344)</f>
        <v>9.5</v>
      </c>
      <c r="E12344" s="6">
        <v>9</v>
      </c>
      <c r="F12344" s="7"/>
      <c r="G12344" s="7"/>
      <c r="H12344" s="3">
        <f t="shared" si="384"/>
        <v>0</v>
      </c>
      <c r="I12344" s="30">
        <f t="shared" si="385"/>
        <v>0</v>
      </c>
    </row>
    <row r="12345" spans="1:9" ht="15.75" thickBot="1" x14ac:dyDescent="0.3">
      <c r="A12345" s="2">
        <v>92211930</v>
      </c>
      <c r="B12345" s="2" t="s">
        <v>10017</v>
      </c>
      <c r="C12345" s="2" t="s">
        <v>96</v>
      </c>
      <c r="D12345" s="3">
        <f>IFERROR(VLOOKUP(ZDEFAULT_PORTRAIT!A12345,'Price Change'!$C$2:$G$5796,5,FALSE),E12345)</f>
        <v>8</v>
      </c>
      <c r="E12345" s="3">
        <v>8</v>
      </c>
      <c r="F12345" s="4">
        <v>113</v>
      </c>
      <c r="G12345" s="5">
        <v>904</v>
      </c>
      <c r="H12345" s="3">
        <f t="shared" si="384"/>
        <v>0</v>
      </c>
      <c r="I12345" s="30">
        <f t="shared" si="385"/>
        <v>0</v>
      </c>
    </row>
    <row r="12346" spans="1:9" ht="15.75" thickBot="1" x14ac:dyDescent="0.3">
      <c r="A12346" s="2">
        <v>92211931</v>
      </c>
      <c r="B12346" s="2" t="s">
        <v>10888</v>
      </c>
      <c r="C12346" s="2" t="s">
        <v>96</v>
      </c>
      <c r="D12346" s="6">
        <f>IFERROR(VLOOKUP(ZDEFAULT_PORTRAIT!A12346,'Price Change'!$C$2:$G$5796,5,FALSE),E12346)</f>
        <v>8</v>
      </c>
      <c r="E12346" s="6">
        <v>8</v>
      </c>
      <c r="F12346" s="7"/>
      <c r="G12346" s="7"/>
      <c r="H12346" s="3">
        <f t="shared" si="384"/>
        <v>0</v>
      </c>
      <c r="I12346" s="30">
        <f t="shared" si="385"/>
        <v>0</v>
      </c>
    </row>
    <row r="12347" spans="1:9" ht="15.75" thickBot="1" x14ac:dyDescent="0.3">
      <c r="A12347" s="2">
        <v>92211932</v>
      </c>
      <c r="B12347" s="2" t="s">
        <v>10419</v>
      </c>
      <c r="C12347" s="2" t="s">
        <v>96</v>
      </c>
      <c r="D12347" s="3">
        <f>IFERROR(VLOOKUP(ZDEFAULT_PORTRAIT!A12347,'Price Change'!$C$2:$G$5796,5,FALSE),E12347)</f>
        <v>8</v>
      </c>
      <c r="E12347" s="3">
        <v>8</v>
      </c>
      <c r="F12347" s="8"/>
      <c r="G12347" s="8"/>
      <c r="H12347" s="3">
        <f t="shared" si="384"/>
        <v>0</v>
      </c>
      <c r="I12347" s="30">
        <f t="shared" si="385"/>
        <v>0</v>
      </c>
    </row>
    <row r="12348" spans="1:9" ht="15.75" thickBot="1" x14ac:dyDescent="0.3">
      <c r="A12348" s="2">
        <v>92211933</v>
      </c>
      <c r="B12348" s="2" t="s">
        <v>10889</v>
      </c>
      <c r="C12348" s="2" t="s">
        <v>96</v>
      </c>
      <c r="D12348" s="6">
        <f>IFERROR(VLOOKUP(ZDEFAULT_PORTRAIT!A12348,'Price Change'!$C$2:$G$5796,5,FALSE),E12348)</f>
        <v>196.5</v>
      </c>
      <c r="E12348" s="6">
        <v>196.5</v>
      </c>
      <c r="F12348" s="7"/>
      <c r="G12348" s="7"/>
      <c r="H12348" s="3">
        <f t="shared" si="384"/>
        <v>0</v>
      </c>
      <c r="I12348" s="30">
        <f t="shared" si="385"/>
        <v>0</v>
      </c>
    </row>
    <row r="12349" spans="1:9" ht="15.75" thickBot="1" x14ac:dyDescent="0.3">
      <c r="A12349" s="2">
        <v>92211934</v>
      </c>
      <c r="B12349" s="2" t="s">
        <v>10446</v>
      </c>
      <c r="C12349" s="2" t="s">
        <v>96</v>
      </c>
      <c r="D12349" s="3">
        <f>IFERROR(VLOOKUP(ZDEFAULT_PORTRAIT!A12349,'Price Change'!$C$2:$G$5796,5,FALSE),E12349)</f>
        <v>28.8</v>
      </c>
      <c r="E12349" s="3">
        <v>18</v>
      </c>
      <c r="F12349" s="8"/>
      <c r="G12349" s="8"/>
      <c r="H12349" s="3">
        <f t="shared" si="384"/>
        <v>0</v>
      </c>
      <c r="I12349" s="30">
        <f t="shared" si="385"/>
        <v>0</v>
      </c>
    </row>
    <row r="12350" spans="1:9" ht="15.75" thickBot="1" x14ac:dyDescent="0.3">
      <c r="A12350" s="2">
        <v>92211935</v>
      </c>
      <c r="B12350" s="2" t="s">
        <v>10890</v>
      </c>
      <c r="C12350" s="2" t="s">
        <v>96</v>
      </c>
      <c r="D12350" s="6">
        <f>IFERROR(VLOOKUP(ZDEFAULT_PORTRAIT!A12350,'Price Change'!$C$2:$G$5796,5,FALSE),E12350)</f>
        <v>25</v>
      </c>
      <c r="E12350" s="6">
        <v>25</v>
      </c>
      <c r="F12350" s="7"/>
      <c r="G12350" s="7"/>
      <c r="H12350" s="3">
        <f t="shared" si="384"/>
        <v>0</v>
      </c>
      <c r="I12350" s="30">
        <f t="shared" si="385"/>
        <v>0</v>
      </c>
    </row>
    <row r="12351" spans="1:9" ht="15.75" thickBot="1" x14ac:dyDescent="0.3">
      <c r="A12351" s="2">
        <v>92211936</v>
      </c>
      <c r="B12351" s="2" t="s">
        <v>10891</v>
      </c>
      <c r="C12351" s="2" t="s">
        <v>96</v>
      </c>
      <c r="D12351" s="3">
        <f>IFERROR(VLOOKUP(ZDEFAULT_PORTRAIT!A12351,'Price Change'!$C$2:$G$5796,5,FALSE),E12351)</f>
        <v>50</v>
      </c>
      <c r="E12351" s="3">
        <v>49.5</v>
      </c>
      <c r="F12351" s="4">
        <v>3</v>
      </c>
      <c r="G12351" s="5">
        <v>153</v>
      </c>
      <c r="H12351" s="3">
        <f t="shared" si="384"/>
        <v>-1.5</v>
      </c>
      <c r="I12351" s="30">
        <f t="shared" si="385"/>
        <v>-9.8039215686274508E-3</v>
      </c>
    </row>
    <row r="12352" spans="1:9" ht="15.75" thickBot="1" x14ac:dyDescent="0.3">
      <c r="A12352" s="2">
        <v>92211937</v>
      </c>
      <c r="B12352" s="2" t="s">
        <v>9994</v>
      </c>
      <c r="C12352" s="2" t="s">
        <v>96</v>
      </c>
      <c r="D12352" s="6">
        <f>IFERROR(VLOOKUP(ZDEFAULT_PORTRAIT!A12352,'Price Change'!$C$2:$G$5796,5,FALSE),E12352)</f>
        <v>23.5</v>
      </c>
      <c r="E12352" s="6">
        <v>19</v>
      </c>
      <c r="F12352" s="7"/>
      <c r="G12352" s="7"/>
      <c r="H12352" s="3">
        <f t="shared" si="384"/>
        <v>0</v>
      </c>
      <c r="I12352" s="30">
        <f t="shared" si="385"/>
        <v>0</v>
      </c>
    </row>
    <row r="12353" spans="1:9" ht="15.75" thickBot="1" x14ac:dyDescent="0.3">
      <c r="A12353" s="2">
        <v>92211938</v>
      </c>
      <c r="B12353" s="2" t="s">
        <v>10219</v>
      </c>
      <c r="C12353" s="2" t="s">
        <v>96</v>
      </c>
      <c r="D12353" s="3">
        <f>IFERROR(VLOOKUP(ZDEFAULT_PORTRAIT!A12353,'Price Change'!$C$2:$G$5796,5,FALSE),E12353)</f>
        <v>25</v>
      </c>
      <c r="E12353" s="3">
        <v>25</v>
      </c>
      <c r="F12353" s="8"/>
      <c r="G12353" s="8"/>
      <c r="H12353" s="3">
        <f t="shared" si="384"/>
        <v>0</v>
      </c>
      <c r="I12353" s="30">
        <f t="shared" si="385"/>
        <v>0</v>
      </c>
    </row>
    <row r="12354" spans="1:9" ht="15.75" thickBot="1" x14ac:dyDescent="0.3">
      <c r="A12354" s="2">
        <v>92211939</v>
      </c>
      <c r="B12354" s="2" t="s">
        <v>10892</v>
      </c>
      <c r="C12354" s="2" t="s">
        <v>96</v>
      </c>
      <c r="D12354" s="6">
        <f>IFERROR(VLOOKUP(ZDEFAULT_PORTRAIT!A12354,'Price Change'!$C$2:$G$5796,5,FALSE),E12354)</f>
        <v>210.5</v>
      </c>
      <c r="E12354" s="6">
        <v>316</v>
      </c>
      <c r="F12354" s="7"/>
      <c r="G12354" s="7"/>
      <c r="H12354" s="3">
        <f t="shared" si="384"/>
        <v>0</v>
      </c>
      <c r="I12354" s="30">
        <f t="shared" si="385"/>
        <v>0</v>
      </c>
    </row>
    <row r="12355" spans="1:9" ht="15.75" thickBot="1" x14ac:dyDescent="0.3">
      <c r="A12355" s="2">
        <v>92211940</v>
      </c>
      <c r="B12355" s="2" t="s">
        <v>10240</v>
      </c>
      <c r="C12355" s="2" t="s">
        <v>96</v>
      </c>
      <c r="D12355" s="3">
        <f>IFERROR(VLOOKUP(ZDEFAULT_PORTRAIT!A12355,'Price Change'!$C$2:$G$5796,5,FALSE),E12355)</f>
        <v>8</v>
      </c>
      <c r="E12355" s="3">
        <v>8</v>
      </c>
      <c r="F12355" s="8"/>
      <c r="G12355" s="8"/>
      <c r="H12355" s="3">
        <f t="shared" si="384"/>
        <v>0</v>
      </c>
      <c r="I12355" s="30">
        <f t="shared" si="385"/>
        <v>0</v>
      </c>
    </row>
    <row r="12356" spans="1:9" ht="15.75" thickBot="1" x14ac:dyDescent="0.3">
      <c r="A12356" s="2">
        <v>92211941</v>
      </c>
      <c r="B12356" s="2" t="s">
        <v>10180</v>
      </c>
      <c r="C12356" s="2" t="s">
        <v>96</v>
      </c>
      <c r="D12356" s="6">
        <f>IFERROR(VLOOKUP(ZDEFAULT_PORTRAIT!A12356,'Price Change'!$C$2:$G$5796,5,FALSE),E12356)</f>
        <v>8</v>
      </c>
      <c r="E12356" s="6">
        <v>8</v>
      </c>
      <c r="F12356" s="7"/>
      <c r="G12356" s="7"/>
      <c r="H12356" s="3">
        <f t="shared" si="384"/>
        <v>0</v>
      </c>
      <c r="I12356" s="30">
        <f t="shared" si="385"/>
        <v>0</v>
      </c>
    </row>
    <row r="12357" spans="1:9" ht="15.75" thickBot="1" x14ac:dyDescent="0.3">
      <c r="A12357" s="2">
        <v>92211942</v>
      </c>
      <c r="B12357" s="2" t="s">
        <v>10350</v>
      </c>
      <c r="C12357" s="2" t="s">
        <v>96</v>
      </c>
      <c r="D12357" s="3">
        <f>IFERROR(VLOOKUP(ZDEFAULT_PORTRAIT!A12357,'Price Change'!$C$2:$G$5796,5,FALSE),E12357)</f>
        <v>8</v>
      </c>
      <c r="E12357" s="3">
        <v>8</v>
      </c>
      <c r="F12357" s="8"/>
      <c r="G12357" s="8"/>
      <c r="H12357" s="3">
        <f t="shared" si="384"/>
        <v>0</v>
      </c>
      <c r="I12357" s="30">
        <f t="shared" si="385"/>
        <v>0</v>
      </c>
    </row>
    <row r="12358" spans="1:9" ht="15.75" thickBot="1" x14ac:dyDescent="0.3">
      <c r="A12358" s="2">
        <v>92211943</v>
      </c>
      <c r="B12358" s="2" t="s">
        <v>10893</v>
      </c>
      <c r="C12358" s="2" t="s">
        <v>96</v>
      </c>
      <c r="D12358" s="6">
        <f>IFERROR(VLOOKUP(ZDEFAULT_PORTRAIT!A12358,'Price Change'!$C$2:$G$5796,5,FALSE),E12358)</f>
        <v>164.3</v>
      </c>
      <c r="E12358" s="6">
        <v>164.3</v>
      </c>
      <c r="F12358" s="7"/>
      <c r="G12358" s="7"/>
      <c r="H12358" s="3">
        <f t="shared" ref="H12358:H12421" si="386">IFERROR((E12358-D12358)*F12358,E12358*F12358)</f>
        <v>0</v>
      </c>
      <c r="I12358" s="30">
        <f t="shared" ref="I12358:I12421" si="387">IFERROR(H12358/G12358,0)</f>
        <v>0</v>
      </c>
    </row>
    <row r="12359" spans="1:9" ht="15.75" thickBot="1" x14ac:dyDescent="0.3">
      <c r="A12359" s="2">
        <v>92211944</v>
      </c>
      <c r="B12359" s="2" t="s">
        <v>9777</v>
      </c>
      <c r="C12359" s="2" t="s">
        <v>96</v>
      </c>
      <c r="D12359" s="3">
        <f>IFERROR(VLOOKUP(ZDEFAULT_PORTRAIT!A12359,'Price Change'!$C$2:$G$5796,5,FALSE),E12359)</f>
        <v>8</v>
      </c>
      <c r="E12359" s="3">
        <v>8</v>
      </c>
      <c r="F12359" s="8"/>
      <c r="G12359" s="8"/>
      <c r="H12359" s="3">
        <f t="shared" si="386"/>
        <v>0</v>
      </c>
      <c r="I12359" s="30">
        <f t="shared" si="387"/>
        <v>0</v>
      </c>
    </row>
    <row r="12360" spans="1:9" ht="15.75" thickBot="1" x14ac:dyDescent="0.3">
      <c r="A12360" s="2">
        <v>92211945</v>
      </c>
      <c r="B12360" s="2" t="s">
        <v>10894</v>
      </c>
      <c r="C12360" s="2" t="s">
        <v>96</v>
      </c>
      <c r="D12360" s="6">
        <f>IFERROR(VLOOKUP(ZDEFAULT_PORTRAIT!A12360,'Price Change'!$C$2:$G$5796,5,FALSE),E12360)</f>
        <v>8</v>
      </c>
      <c r="E12360" s="6">
        <v>8</v>
      </c>
      <c r="F12360" s="7"/>
      <c r="G12360" s="7"/>
      <c r="H12360" s="3">
        <f t="shared" si="386"/>
        <v>0</v>
      </c>
      <c r="I12360" s="30">
        <f t="shared" si="387"/>
        <v>0</v>
      </c>
    </row>
    <row r="12361" spans="1:9" ht="15.75" thickBot="1" x14ac:dyDescent="0.3">
      <c r="A12361" s="2">
        <v>92211946</v>
      </c>
      <c r="B12361" s="2" t="s">
        <v>9945</v>
      </c>
      <c r="C12361" s="2" t="s">
        <v>96</v>
      </c>
      <c r="D12361" s="3">
        <f>IFERROR(VLOOKUP(ZDEFAULT_PORTRAIT!A12361,'Price Change'!$C$2:$G$5796,5,FALSE),E12361)</f>
        <v>8.5</v>
      </c>
      <c r="E12361" s="3">
        <v>8.5</v>
      </c>
      <c r="F12361" s="8"/>
      <c r="G12361" s="8"/>
      <c r="H12361" s="3">
        <f t="shared" si="386"/>
        <v>0</v>
      </c>
      <c r="I12361" s="30">
        <f t="shared" si="387"/>
        <v>0</v>
      </c>
    </row>
    <row r="12362" spans="1:9" ht="15.75" thickBot="1" x14ac:dyDescent="0.3">
      <c r="A12362" s="2">
        <v>92211947</v>
      </c>
      <c r="B12362" s="2" t="s">
        <v>10895</v>
      </c>
      <c r="C12362" s="2" t="s">
        <v>96</v>
      </c>
      <c r="D12362" s="6">
        <f>IFERROR(VLOOKUP(ZDEFAULT_PORTRAIT!A12362,'Price Change'!$C$2:$G$5796,5,FALSE),E12362)</f>
        <v>89.8</v>
      </c>
      <c r="E12362" s="6">
        <v>89.8</v>
      </c>
      <c r="F12362" s="7"/>
      <c r="G12362" s="7"/>
      <c r="H12362" s="3">
        <f t="shared" si="386"/>
        <v>0</v>
      </c>
      <c r="I12362" s="30">
        <f t="shared" si="387"/>
        <v>0</v>
      </c>
    </row>
    <row r="12363" spans="1:9" ht="15.75" thickBot="1" x14ac:dyDescent="0.3">
      <c r="A12363" s="2">
        <v>92211948</v>
      </c>
      <c r="B12363" s="2" t="s">
        <v>10477</v>
      </c>
      <c r="C12363" s="2" t="s">
        <v>96</v>
      </c>
      <c r="D12363" s="3">
        <f>IFERROR(VLOOKUP(ZDEFAULT_PORTRAIT!A12363,'Price Change'!$C$2:$G$5796,5,FALSE),E12363)</f>
        <v>8</v>
      </c>
      <c r="E12363" s="3">
        <v>8</v>
      </c>
      <c r="F12363" s="8"/>
      <c r="G12363" s="8"/>
      <c r="H12363" s="3">
        <f t="shared" si="386"/>
        <v>0</v>
      </c>
      <c r="I12363" s="30">
        <f t="shared" si="387"/>
        <v>0</v>
      </c>
    </row>
    <row r="12364" spans="1:9" ht="15.75" thickBot="1" x14ac:dyDescent="0.3">
      <c r="A12364" s="2">
        <v>92211949</v>
      </c>
      <c r="B12364" s="2" t="s">
        <v>10774</v>
      </c>
      <c r="C12364" s="2" t="s">
        <v>96</v>
      </c>
      <c r="D12364" s="6">
        <f>IFERROR(VLOOKUP(ZDEFAULT_PORTRAIT!A12364,'Price Change'!$C$2:$G$5796,5,FALSE),E12364)</f>
        <v>194</v>
      </c>
      <c r="E12364" s="6">
        <v>195.5</v>
      </c>
      <c r="F12364" s="9">
        <v>3</v>
      </c>
      <c r="G12364" s="10">
        <v>579.5</v>
      </c>
      <c r="H12364" s="3">
        <f t="shared" si="386"/>
        <v>4.5</v>
      </c>
      <c r="I12364" s="30">
        <f t="shared" si="387"/>
        <v>7.7653149266609144E-3</v>
      </c>
    </row>
    <row r="12365" spans="1:9" ht="15.75" thickBot="1" x14ac:dyDescent="0.3">
      <c r="A12365" s="2">
        <v>92211950</v>
      </c>
      <c r="B12365" s="2" t="s">
        <v>10896</v>
      </c>
      <c r="C12365" s="2" t="s">
        <v>96</v>
      </c>
      <c r="D12365" s="3">
        <f>IFERROR(VLOOKUP(ZDEFAULT_PORTRAIT!A12365,'Price Change'!$C$2:$G$5796,5,FALSE),E12365)</f>
        <v>158.4</v>
      </c>
      <c r="E12365" s="3">
        <v>158.4</v>
      </c>
      <c r="F12365" s="8"/>
      <c r="G12365" s="8"/>
      <c r="H12365" s="3">
        <f t="shared" si="386"/>
        <v>0</v>
      </c>
      <c r="I12365" s="30">
        <f t="shared" si="387"/>
        <v>0</v>
      </c>
    </row>
    <row r="12366" spans="1:9" ht="15.75" thickBot="1" x14ac:dyDescent="0.3">
      <c r="A12366" s="2">
        <v>92211951</v>
      </c>
      <c r="B12366" s="2" t="s">
        <v>10897</v>
      </c>
      <c r="C12366" s="2" t="s">
        <v>96</v>
      </c>
      <c r="D12366" s="6">
        <f>IFERROR(VLOOKUP(ZDEFAULT_PORTRAIT!A12366,'Price Change'!$C$2:$G$5796,5,FALSE),E12366)</f>
        <v>9</v>
      </c>
      <c r="E12366" s="6">
        <v>8.5</v>
      </c>
      <c r="F12366" s="9">
        <v>6</v>
      </c>
      <c r="G12366" s="10">
        <v>51</v>
      </c>
      <c r="H12366" s="3">
        <f t="shared" si="386"/>
        <v>-3</v>
      </c>
      <c r="I12366" s="30">
        <f t="shared" si="387"/>
        <v>-5.8823529411764705E-2</v>
      </c>
    </row>
    <row r="12367" spans="1:9" ht="15.75" thickBot="1" x14ac:dyDescent="0.3">
      <c r="A12367" s="2">
        <v>92211952</v>
      </c>
      <c r="B12367" s="2" t="s">
        <v>10898</v>
      </c>
      <c r="C12367" s="2" t="s">
        <v>96</v>
      </c>
      <c r="D12367" s="3">
        <f>IFERROR(VLOOKUP(ZDEFAULT_PORTRAIT!A12367,'Price Change'!$C$2:$G$5796,5,FALSE),E12367)</f>
        <v>145.69999999999999</v>
      </c>
      <c r="E12367" s="3">
        <v>116.5</v>
      </c>
      <c r="F12367" s="8"/>
      <c r="G12367" s="8"/>
      <c r="H12367" s="3">
        <f t="shared" si="386"/>
        <v>0</v>
      </c>
      <c r="I12367" s="30">
        <f t="shared" si="387"/>
        <v>0</v>
      </c>
    </row>
    <row r="12368" spans="1:9" ht="15.75" thickBot="1" x14ac:dyDescent="0.3">
      <c r="A12368" s="2">
        <v>92211953</v>
      </c>
      <c r="B12368" s="2" t="s">
        <v>10899</v>
      </c>
      <c r="C12368" s="2" t="s">
        <v>96</v>
      </c>
      <c r="D12368" s="6">
        <f>IFERROR(VLOOKUP(ZDEFAULT_PORTRAIT!A12368,'Price Change'!$C$2:$G$5796,5,FALSE),E12368)</f>
        <v>8</v>
      </c>
      <c r="E12368" s="6">
        <v>8</v>
      </c>
      <c r="F12368" s="7"/>
      <c r="G12368" s="7"/>
      <c r="H12368" s="3">
        <f t="shared" si="386"/>
        <v>0</v>
      </c>
      <c r="I12368" s="30">
        <f t="shared" si="387"/>
        <v>0</v>
      </c>
    </row>
    <row r="12369" spans="1:9" ht="15.75" thickBot="1" x14ac:dyDescent="0.3">
      <c r="A12369" s="2">
        <v>92211954</v>
      </c>
      <c r="B12369" s="2" t="s">
        <v>10900</v>
      </c>
      <c r="C12369" s="2" t="s">
        <v>96</v>
      </c>
      <c r="D12369" s="3">
        <f>IFERROR(VLOOKUP(ZDEFAULT_PORTRAIT!A12369,'Price Change'!$C$2:$G$5796,5,FALSE),E12369)</f>
        <v>107.4</v>
      </c>
      <c r="E12369" s="3">
        <v>107.4</v>
      </c>
      <c r="F12369" s="8"/>
      <c r="G12369" s="8"/>
      <c r="H12369" s="3">
        <f t="shared" si="386"/>
        <v>0</v>
      </c>
      <c r="I12369" s="30">
        <f t="shared" si="387"/>
        <v>0</v>
      </c>
    </row>
    <row r="12370" spans="1:9" ht="15.75" thickBot="1" x14ac:dyDescent="0.3">
      <c r="A12370" s="2">
        <v>92211955</v>
      </c>
      <c r="B12370" s="2" t="s">
        <v>8321</v>
      </c>
      <c r="C12370" s="2" t="s">
        <v>96</v>
      </c>
      <c r="D12370" s="6">
        <f>IFERROR(VLOOKUP(ZDEFAULT_PORTRAIT!A12370,'Price Change'!$C$2:$G$5796,5,FALSE),E12370)</f>
        <v>8</v>
      </c>
      <c r="E12370" s="6">
        <v>8</v>
      </c>
      <c r="F12370" s="7"/>
      <c r="G12370" s="7"/>
      <c r="H12370" s="3">
        <f t="shared" si="386"/>
        <v>0</v>
      </c>
      <c r="I12370" s="30">
        <f t="shared" si="387"/>
        <v>0</v>
      </c>
    </row>
    <row r="12371" spans="1:9" ht="15.75" thickBot="1" x14ac:dyDescent="0.3">
      <c r="A12371" s="2">
        <v>92211956</v>
      </c>
      <c r="B12371" s="2" t="s">
        <v>9828</v>
      </c>
      <c r="C12371" s="2" t="s">
        <v>96</v>
      </c>
      <c r="D12371" s="3">
        <f>IFERROR(VLOOKUP(ZDEFAULT_PORTRAIT!A12371,'Price Change'!$C$2:$G$5796,5,FALSE),E12371)</f>
        <v>230.5</v>
      </c>
      <c r="E12371" s="3">
        <v>230.5</v>
      </c>
      <c r="F12371" s="8"/>
      <c r="G12371" s="8"/>
      <c r="H12371" s="3">
        <f t="shared" si="386"/>
        <v>0</v>
      </c>
      <c r="I12371" s="30">
        <f t="shared" si="387"/>
        <v>0</v>
      </c>
    </row>
    <row r="12372" spans="1:9" ht="15.75" thickBot="1" x14ac:dyDescent="0.3">
      <c r="A12372" s="2">
        <v>92211957</v>
      </c>
      <c r="B12372" s="2" t="s">
        <v>10126</v>
      </c>
      <c r="C12372" s="2" t="s">
        <v>96</v>
      </c>
      <c r="D12372" s="6">
        <f>IFERROR(VLOOKUP(ZDEFAULT_PORTRAIT!A12372,'Price Change'!$C$2:$G$5796,5,FALSE),E12372)</f>
        <v>8.8000000000000007</v>
      </c>
      <c r="E12372" s="6">
        <v>8</v>
      </c>
      <c r="F12372" s="7"/>
      <c r="G12372" s="7"/>
      <c r="H12372" s="3">
        <f t="shared" si="386"/>
        <v>0</v>
      </c>
      <c r="I12372" s="30">
        <f t="shared" si="387"/>
        <v>0</v>
      </c>
    </row>
    <row r="12373" spans="1:9" ht="15.75" thickBot="1" x14ac:dyDescent="0.3">
      <c r="A12373" s="2">
        <v>92211958</v>
      </c>
      <c r="B12373" s="2" t="s">
        <v>10901</v>
      </c>
      <c r="C12373" s="2" t="s">
        <v>96</v>
      </c>
      <c r="D12373" s="3">
        <f>IFERROR(VLOOKUP(ZDEFAULT_PORTRAIT!A12373,'Price Change'!$C$2:$G$5796,5,FALSE),E12373)</f>
        <v>117.5</v>
      </c>
      <c r="E12373" s="3">
        <v>124</v>
      </c>
      <c r="F12373" s="8"/>
      <c r="G12373" s="8"/>
      <c r="H12373" s="3">
        <f t="shared" si="386"/>
        <v>0</v>
      </c>
      <c r="I12373" s="30">
        <f t="shared" si="387"/>
        <v>0</v>
      </c>
    </row>
    <row r="12374" spans="1:9" ht="15.75" thickBot="1" x14ac:dyDescent="0.3">
      <c r="A12374" s="2">
        <v>92211959</v>
      </c>
      <c r="B12374" s="2" t="s">
        <v>10902</v>
      </c>
      <c r="C12374" s="2" t="s">
        <v>96</v>
      </c>
      <c r="D12374" s="6">
        <f>IFERROR(VLOOKUP(ZDEFAULT_PORTRAIT!A12374,'Price Change'!$C$2:$G$5796,5,FALSE),E12374)</f>
        <v>14</v>
      </c>
      <c r="E12374" s="6">
        <v>13.5</v>
      </c>
      <c r="F12374" s="7"/>
      <c r="G12374" s="7"/>
      <c r="H12374" s="3">
        <f t="shared" si="386"/>
        <v>0</v>
      </c>
      <c r="I12374" s="30">
        <f t="shared" si="387"/>
        <v>0</v>
      </c>
    </row>
    <row r="12375" spans="1:9" ht="15.75" thickBot="1" x14ac:dyDescent="0.3">
      <c r="A12375" s="2">
        <v>92211960</v>
      </c>
      <c r="B12375" s="2" t="s">
        <v>9657</v>
      </c>
      <c r="C12375" s="2" t="s">
        <v>96</v>
      </c>
      <c r="D12375" s="3">
        <f>IFERROR(VLOOKUP(ZDEFAULT_PORTRAIT!A12375,'Price Change'!$C$2:$G$5796,5,FALSE),E12375)</f>
        <v>75</v>
      </c>
      <c r="E12375" s="3">
        <v>79.5</v>
      </c>
      <c r="F12375" s="8"/>
      <c r="G12375" s="8"/>
      <c r="H12375" s="3">
        <f t="shared" si="386"/>
        <v>0</v>
      </c>
      <c r="I12375" s="30">
        <f t="shared" si="387"/>
        <v>0</v>
      </c>
    </row>
    <row r="12376" spans="1:9" ht="15.75" thickBot="1" x14ac:dyDescent="0.3">
      <c r="A12376" s="2">
        <v>92211961</v>
      </c>
      <c r="B12376" s="2" t="s">
        <v>10903</v>
      </c>
      <c r="C12376" s="2" t="s">
        <v>96</v>
      </c>
      <c r="D12376" s="6">
        <f>IFERROR(VLOOKUP(ZDEFAULT_PORTRAIT!A12376,'Price Change'!$C$2:$G$5796,5,FALSE),E12376)</f>
        <v>33</v>
      </c>
      <c r="E12376" s="6">
        <v>31.5</v>
      </c>
      <c r="F12376" s="7"/>
      <c r="G12376" s="7"/>
      <c r="H12376" s="3">
        <f t="shared" si="386"/>
        <v>0</v>
      </c>
      <c r="I12376" s="30">
        <f t="shared" si="387"/>
        <v>0</v>
      </c>
    </row>
    <row r="12377" spans="1:9" ht="15.75" thickBot="1" x14ac:dyDescent="0.3">
      <c r="A12377" s="2">
        <v>92211962</v>
      </c>
      <c r="B12377" s="2" t="s">
        <v>10609</v>
      </c>
      <c r="C12377" s="2" t="s">
        <v>96</v>
      </c>
      <c r="D12377" s="3">
        <f>IFERROR(VLOOKUP(ZDEFAULT_PORTRAIT!A12377,'Price Change'!$C$2:$G$5796,5,FALSE),E12377)</f>
        <v>31</v>
      </c>
      <c r="E12377" s="3">
        <v>31</v>
      </c>
      <c r="F12377" s="8"/>
      <c r="G12377" s="8"/>
      <c r="H12377" s="3">
        <f t="shared" si="386"/>
        <v>0</v>
      </c>
      <c r="I12377" s="30">
        <f t="shared" si="387"/>
        <v>0</v>
      </c>
    </row>
    <row r="12378" spans="1:9" ht="15.75" thickBot="1" x14ac:dyDescent="0.3">
      <c r="A12378" s="2">
        <v>92211963</v>
      </c>
      <c r="B12378" s="2" t="s">
        <v>10535</v>
      </c>
      <c r="C12378" s="2" t="s">
        <v>96</v>
      </c>
      <c r="D12378" s="6">
        <f>IFERROR(VLOOKUP(ZDEFAULT_PORTRAIT!A12378,'Price Change'!$C$2:$G$5796,5,FALSE),E12378)</f>
        <v>8</v>
      </c>
      <c r="E12378" s="6">
        <v>8</v>
      </c>
      <c r="F12378" s="7"/>
      <c r="G12378" s="7"/>
      <c r="H12378" s="3">
        <f t="shared" si="386"/>
        <v>0</v>
      </c>
      <c r="I12378" s="30">
        <f t="shared" si="387"/>
        <v>0</v>
      </c>
    </row>
    <row r="12379" spans="1:9" ht="15.75" thickBot="1" x14ac:dyDescent="0.3">
      <c r="A12379" s="2">
        <v>92211964</v>
      </c>
      <c r="B12379" s="2" t="s">
        <v>9793</v>
      </c>
      <c r="C12379" s="2" t="s">
        <v>96</v>
      </c>
      <c r="D12379" s="3">
        <f>IFERROR(VLOOKUP(ZDEFAULT_PORTRAIT!A12379,'Price Change'!$C$2:$G$5796,5,FALSE),E12379)</f>
        <v>8</v>
      </c>
      <c r="E12379" s="3">
        <v>8</v>
      </c>
      <c r="F12379" s="8"/>
      <c r="G12379" s="8"/>
      <c r="H12379" s="3">
        <f t="shared" si="386"/>
        <v>0</v>
      </c>
      <c r="I12379" s="30">
        <f t="shared" si="387"/>
        <v>0</v>
      </c>
    </row>
    <row r="12380" spans="1:9" ht="15.75" thickBot="1" x14ac:dyDescent="0.3">
      <c r="A12380" s="2">
        <v>92211965</v>
      </c>
      <c r="B12380" s="2" t="s">
        <v>10058</v>
      </c>
      <c r="C12380" s="2" t="s">
        <v>96</v>
      </c>
      <c r="D12380" s="6">
        <f>IFERROR(VLOOKUP(ZDEFAULT_PORTRAIT!A12380,'Price Change'!$C$2:$G$5796,5,FALSE),E12380)</f>
        <v>8</v>
      </c>
      <c r="E12380" s="6">
        <v>8</v>
      </c>
      <c r="F12380" s="7"/>
      <c r="G12380" s="7"/>
      <c r="H12380" s="3">
        <f t="shared" si="386"/>
        <v>0</v>
      </c>
      <c r="I12380" s="30">
        <f t="shared" si="387"/>
        <v>0</v>
      </c>
    </row>
    <row r="12381" spans="1:9" ht="15.75" thickBot="1" x14ac:dyDescent="0.3">
      <c r="A12381" s="2">
        <v>92211966</v>
      </c>
      <c r="B12381" s="2" t="s">
        <v>10904</v>
      </c>
      <c r="C12381" s="2" t="s">
        <v>96</v>
      </c>
      <c r="D12381" s="3">
        <f>IFERROR(VLOOKUP(ZDEFAULT_PORTRAIT!A12381,'Price Change'!$C$2:$G$5796,5,FALSE),E12381)</f>
        <v>8</v>
      </c>
      <c r="E12381" s="3">
        <v>8</v>
      </c>
      <c r="F12381" s="8"/>
      <c r="G12381" s="8"/>
      <c r="H12381" s="3">
        <f t="shared" si="386"/>
        <v>0</v>
      </c>
      <c r="I12381" s="30">
        <f t="shared" si="387"/>
        <v>0</v>
      </c>
    </row>
    <row r="12382" spans="1:9" ht="15.75" thickBot="1" x14ac:dyDescent="0.3">
      <c r="A12382" s="2">
        <v>92211967</v>
      </c>
      <c r="B12382" s="2" t="s">
        <v>10905</v>
      </c>
      <c r="C12382" s="2" t="s">
        <v>96</v>
      </c>
      <c r="D12382" s="6">
        <f>IFERROR(VLOOKUP(ZDEFAULT_PORTRAIT!A12382,'Price Change'!$C$2:$G$5796,5,FALSE),E12382)</f>
        <v>25</v>
      </c>
      <c r="E12382" s="6">
        <v>25</v>
      </c>
      <c r="F12382" s="7"/>
      <c r="G12382" s="7"/>
      <c r="H12382" s="3">
        <f t="shared" si="386"/>
        <v>0</v>
      </c>
      <c r="I12382" s="30">
        <f t="shared" si="387"/>
        <v>0</v>
      </c>
    </row>
    <row r="12383" spans="1:9" ht="15.75" thickBot="1" x14ac:dyDescent="0.3">
      <c r="A12383" s="2">
        <v>92211968</v>
      </c>
      <c r="B12383" s="2" t="s">
        <v>8371</v>
      </c>
      <c r="C12383" s="2" t="s">
        <v>96</v>
      </c>
      <c r="D12383" s="3">
        <f>IFERROR(VLOOKUP(ZDEFAULT_PORTRAIT!A12383,'Price Change'!$C$2:$G$5796,5,FALSE),E12383)</f>
        <v>8</v>
      </c>
      <c r="E12383" s="3">
        <v>8</v>
      </c>
      <c r="F12383" s="4">
        <v>1183</v>
      </c>
      <c r="G12383" s="5">
        <v>9464</v>
      </c>
      <c r="H12383" s="3">
        <f t="shared" si="386"/>
        <v>0</v>
      </c>
      <c r="I12383" s="30">
        <f t="shared" si="387"/>
        <v>0</v>
      </c>
    </row>
    <row r="12384" spans="1:9" ht="15.75" thickBot="1" x14ac:dyDescent="0.3">
      <c r="A12384" s="2">
        <v>92211969</v>
      </c>
      <c r="B12384" s="2" t="s">
        <v>9807</v>
      </c>
      <c r="C12384" s="2" t="s">
        <v>96</v>
      </c>
      <c r="D12384" s="6">
        <f>IFERROR(VLOOKUP(ZDEFAULT_PORTRAIT!A12384,'Price Change'!$C$2:$G$5796,5,FALSE),E12384)</f>
        <v>8</v>
      </c>
      <c r="E12384" s="6">
        <v>8</v>
      </c>
      <c r="F12384" s="7"/>
      <c r="G12384" s="7"/>
      <c r="H12384" s="3">
        <f t="shared" si="386"/>
        <v>0</v>
      </c>
      <c r="I12384" s="30">
        <f t="shared" si="387"/>
        <v>0</v>
      </c>
    </row>
    <row r="12385" spans="1:9" ht="15.75" thickBot="1" x14ac:dyDescent="0.3">
      <c r="A12385" s="2">
        <v>92211970</v>
      </c>
      <c r="B12385" s="2" t="s">
        <v>10456</v>
      </c>
      <c r="C12385" s="2" t="s">
        <v>96</v>
      </c>
      <c r="D12385" s="3">
        <f>IFERROR(VLOOKUP(ZDEFAULT_PORTRAIT!A12385,'Price Change'!$C$2:$G$5796,5,FALSE),E12385)</f>
        <v>63</v>
      </c>
      <c r="E12385" s="3">
        <v>62</v>
      </c>
      <c r="F12385" s="8"/>
      <c r="G12385" s="8"/>
      <c r="H12385" s="3">
        <f t="shared" si="386"/>
        <v>0</v>
      </c>
      <c r="I12385" s="30">
        <f t="shared" si="387"/>
        <v>0</v>
      </c>
    </row>
    <row r="12386" spans="1:9" ht="15.75" thickBot="1" x14ac:dyDescent="0.3">
      <c r="A12386" s="2">
        <v>92211971</v>
      </c>
      <c r="B12386" s="2" t="s">
        <v>9586</v>
      </c>
      <c r="C12386" s="2" t="s">
        <v>96</v>
      </c>
      <c r="D12386" s="6">
        <f>IFERROR(VLOOKUP(ZDEFAULT_PORTRAIT!A12386,'Price Change'!$C$2:$G$5796,5,FALSE),E12386)</f>
        <v>14</v>
      </c>
      <c r="E12386" s="6">
        <v>13.5</v>
      </c>
      <c r="F12386" s="9">
        <v>352</v>
      </c>
      <c r="G12386" s="10">
        <v>4752</v>
      </c>
      <c r="H12386" s="3">
        <f t="shared" si="386"/>
        <v>-176</v>
      </c>
      <c r="I12386" s="30">
        <f t="shared" si="387"/>
        <v>-3.7037037037037035E-2</v>
      </c>
    </row>
    <row r="12387" spans="1:9" ht="15.75" thickBot="1" x14ac:dyDescent="0.3">
      <c r="A12387" s="2">
        <v>92211972</v>
      </c>
      <c r="B12387" s="2" t="s">
        <v>10906</v>
      </c>
      <c r="C12387" s="2" t="s">
        <v>96</v>
      </c>
      <c r="D12387" s="3">
        <f>IFERROR(VLOOKUP(ZDEFAULT_PORTRAIT!A12387,'Price Change'!$C$2:$G$5796,5,FALSE),E12387)</f>
        <v>114.5</v>
      </c>
      <c r="E12387" s="3">
        <v>114.5</v>
      </c>
      <c r="F12387" s="8"/>
      <c r="G12387" s="8"/>
      <c r="H12387" s="3">
        <f t="shared" si="386"/>
        <v>0</v>
      </c>
      <c r="I12387" s="30">
        <f t="shared" si="387"/>
        <v>0</v>
      </c>
    </row>
    <row r="12388" spans="1:9" ht="15.75" thickBot="1" x14ac:dyDescent="0.3">
      <c r="A12388" s="2">
        <v>92211973</v>
      </c>
      <c r="B12388" s="2" t="s">
        <v>9908</v>
      </c>
      <c r="C12388" s="2" t="s">
        <v>96</v>
      </c>
      <c r="D12388" s="6">
        <f>IFERROR(VLOOKUP(ZDEFAULT_PORTRAIT!A12388,'Price Change'!$C$2:$G$5796,5,FALSE),E12388)</f>
        <v>8</v>
      </c>
      <c r="E12388" s="6">
        <v>8</v>
      </c>
      <c r="F12388" s="9">
        <v>145</v>
      </c>
      <c r="G12388" s="10">
        <v>1160</v>
      </c>
      <c r="H12388" s="3">
        <f t="shared" si="386"/>
        <v>0</v>
      </c>
      <c r="I12388" s="30">
        <f t="shared" si="387"/>
        <v>0</v>
      </c>
    </row>
    <row r="12389" spans="1:9" ht="15.75" thickBot="1" x14ac:dyDescent="0.3">
      <c r="A12389" s="2">
        <v>92211974</v>
      </c>
      <c r="B12389" s="2" t="s">
        <v>10907</v>
      </c>
      <c r="C12389" s="2" t="s">
        <v>96</v>
      </c>
      <c r="D12389" s="3">
        <f>IFERROR(VLOOKUP(ZDEFAULT_PORTRAIT!A12389,'Price Change'!$C$2:$G$5796,5,FALSE),E12389)</f>
        <v>372.5</v>
      </c>
      <c r="E12389" s="3">
        <v>379</v>
      </c>
      <c r="F12389" s="4">
        <v>6</v>
      </c>
      <c r="G12389" s="5">
        <v>2254.5</v>
      </c>
      <c r="H12389" s="3">
        <f t="shared" si="386"/>
        <v>39</v>
      </c>
      <c r="I12389" s="30">
        <f t="shared" si="387"/>
        <v>1.7298735861610112E-2</v>
      </c>
    </row>
    <row r="12390" spans="1:9" ht="15.75" thickBot="1" x14ac:dyDescent="0.3">
      <c r="A12390" s="2">
        <v>92211975</v>
      </c>
      <c r="B12390" s="2" t="s">
        <v>10908</v>
      </c>
      <c r="C12390" s="2" t="s">
        <v>96</v>
      </c>
      <c r="D12390" s="6">
        <f>IFERROR(VLOOKUP(ZDEFAULT_PORTRAIT!A12390,'Price Change'!$C$2:$G$5796,5,FALSE),E12390)</f>
        <v>25</v>
      </c>
      <c r="E12390" s="6">
        <v>25</v>
      </c>
      <c r="F12390" s="7"/>
      <c r="G12390" s="7"/>
      <c r="H12390" s="3">
        <f t="shared" si="386"/>
        <v>0</v>
      </c>
      <c r="I12390" s="30">
        <f t="shared" si="387"/>
        <v>0</v>
      </c>
    </row>
    <row r="12391" spans="1:9" ht="15.75" thickBot="1" x14ac:dyDescent="0.3">
      <c r="A12391" s="2">
        <v>92211976</v>
      </c>
      <c r="B12391" s="2" t="s">
        <v>10515</v>
      </c>
      <c r="C12391" s="2" t="s">
        <v>96</v>
      </c>
      <c r="D12391" s="3">
        <f>IFERROR(VLOOKUP(ZDEFAULT_PORTRAIT!A12391,'Price Change'!$C$2:$G$5796,5,FALSE),E12391)</f>
        <v>25</v>
      </c>
      <c r="E12391" s="3">
        <v>25</v>
      </c>
      <c r="F12391" s="8"/>
      <c r="G12391" s="8"/>
      <c r="H12391" s="3">
        <f t="shared" si="386"/>
        <v>0</v>
      </c>
      <c r="I12391" s="30">
        <f t="shared" si="387"/>
        <v>0</v>
      </c>
    </row>
    <row r="12392" spans="1:9" ht="15.75" thickBot="1" x14ac:dyDescent="0.3">
      <c r="A12392" s="2">
        <v>92211977</v>
      </c>
      <c r="B12392" s="2" t="s">
        <v>10529</v>
      </c>
      <c r="C12392" s="2" t="s">
        <v>96</v>
      </c>
      <c r="D12392" s="6">
        <f>IFERROR(VLOOKUP(ZDEFAULT_PORTRAIT!A12392,'Price Change'!$C$2:$G$5796,5,FALSE),E12392)</f>
        <v>79</v>
      </c>
      <c r="E12392" s="6">
        <v>80</v>
      </c>
      <c r="F12392" s="9">
        <v>7</v>
      </c>
      <c r="G12392" s="10">
        <v>551.5</v>
      </c>
      <c r="H12392" s="3">
        <f t="shared" si="386"/>
        <v>7</v>
      </c>
      <c r="I12392" s="30">
        <f t="shared" si="387"/>
        <v>1.2692656391659111E-2</v>
      </c>
    </row>
    <row r="12393" spans="1:9" ht="15.75" thickBot="1" x14ac:dyDescent="0.3">
      <c r="A12393" s="2">
        <v>92211978</v>
      </c>
      <c r="B12393" s="2" t="s">
        <v>9997</v>
      </c>
      <c r="C12393" s="2" t="s">
        <v>141</v>
      </c>
      <c r="D12393" s="3">
        <f>IFERROR(VLOOKUP(ZDEFAULT_PORTRAIT!A12393,'Price Change'!$C$2:$G$5796,5,FALSE),E12393)</f>
        <v>25.8</v>
      </c>
      <c r="E12393" s="3">
        <v>25</v>
      </c>
      <c r="F12393" s="4">
        <v>6</v>
      </c>
      <c r="G12393" s="5">
        <v>150</v>
      </c>
      <c r="H12393" s="3">
        <f t="shared" si="386"/>
        <v>-4.8000000000000043</v>
      </c>
      <c r="I12393" s="30">
        <f t="shared" si="387"/>
        <v>-3.2000000000000028E-2</v>
      </c>
    </row>
    <row r="12394" spans="1:9" ht="15.75" thickBot="1" x14ac:dyDescent="0.3">
      <c r="A12394" s="2">
        <v>92211979</v>
      </c>
      <c r="B12394" s="2" t="s">
        <v>10909</v>
      </c>
      <c r="C12394" s="2" t="s">
        <v>96</v>
      </c>
      <c r="D12394" s="6">
        <f>IFERROR(VLOOKUP(ZDEFAULT_PORTRAIT!A12394,'Price Change'!$C$2:$G$5796,5,FALSE),E12394)</f>
        <v>15.5</v>
      </c>
      <c r="E12394" s="6">
        <v>12</v>
      </c>
      <c r="F12394" s="7"/>
      <c r="G12394" s="7"/>
      <c r="H12394" s="3">
        <f t="shared" si="386"/>
        <v>0</v>
      </c>
      <c r="I12394" s="30">
        <f t="shared" si="387"/>
        <v>0</v>
      </c>
    </row>
    <row r="12395" spans="1:9" ht="15.75" thickBot="1" x14ac:dyDescent="0.3">
      <c r="A12395" s="2">
        <v>92211980</v>
      </c>
      <c r="B12395" s="2" t="s">
        <v>9780</v>
      </c>
      <c r="C12395" s="2" t="s">
        <v>96</v>
      </c>
      <c r="D12395" s="3">
        <f>IFERROR(VLOOKUP(ZDEFAULT_PORTRAIT!A12395,'Price Change'!$C$2:$G$5796,5,FALSE),E12395)</f>
        <v>8</v>
      </c>
      <c r="E12395" s="3">
        <v>8</v>
      </c>
      <c r="F12395" s="8"/>
      <c r="G12395" s="8"/>
      <c r="H12395" s="3">
        <f t="shared" si="386"/>
        <v>0</v>
      </c>
      <c r="I12395" s="30">
        <f t="shared" si="387"/>
        <v>0</v>
      </c>
    </row>
    <row r="12396" spans="1:9" ht="15.75" thickBot="1" x14ac:dyDescent="0.3">
      <c r="A12396" s="2">
        <v>92211981</v>
      </c>
      <c r="B12396" s="2" t="s">
        <v>9153</v>
      </c>
      <c r="C12396" s="2" t="s">
        <v>96</v>
      </c>
      <c r="D12396" s="6">
        <f>IFERROR(VLOOKUP(ZDEFAULT_PORTRAIT!A12396,'Price Change'!$C$2:$G$5796,5,FALSE),E12396)</f>
        <v>8</v>
      </c>
      <c r="E12396" s="6">
        <v>8</v>
      </c>
      <c r="F12396" s="7"/>
      <c r="G12396" s="7"/>
      <c r="H12396" s="3">
        <f t="shared" si="386"/>
        <v>0</v>
      </c>
      <c r="I12396" s="30">
        <f t="shared" si="387"/>
        <v>0</v>
      </c>
    </row>
    <row r="12397" spans="1:9" ht="15.75" thickBot="1" x14ac:dyDescent="0.3">
      <c r="A12397" s="2">
        <v>92211982</v>
      </c>
      <c r="B12397" s="2" t="s">
        <v>9398</v>
      </c>
      <c r="C12397" s="2" t="s">
        <v>96</v>
      </c>
      <c r="D12397" s="3">
        <f>IFERROR(VLOOKUP(ZDEFAULT_PORTRAIT!A12397,'Price Change'!$C$2:$G$5796,5,FALSE),E12397)</f>
        <v>9.5</v>
      </c>
      <c r="E12397" s="3">
        <v>9</v>
      </c>
      <c r="F12397" s="4">
        <v>1357</v>
      </c>
      <c r="G12397" s="5">
        <v>12403</v>
      </c>
      <c r="H12397" s="3">
        <f t="shared" si="386"/>
        <v>-678.5</v>
      </c>
      <c r="I12397" s="30">
        <f t="shared" si="387"/>
        <v>-5.4704506974119167E-2</v>
      </c>
    </row>
    <row r="12398" spans="1:9" ht="15.75" thickBot="1" x14ac:dyDescent="0.3">
      <c r="A12398" s="2">
        <v>92211983</v>
      </c>
      <c r="B12398" s="2" t="s">
        <v>9814</v>
      </c>
      <c r="C12398" s="2" t="s">
        <v>96</v>
      </c>
      <c r="D12398" s="6">
        <f>IFERROR(VLOOKUP(ZDEFAULT_PORTRAIT!A12398,'Price Change'!$C$2:$G$5796,5,FALSE),E12398)</f>
        <v>8</v>
      </c>
      <c r="E12398" s="6">
        <v>8</v>
      </c>
      <c r="F12398" s="7"/>
      <c r="G12398" s="7"/>
      <c r="H12398" s="3">
        <f t="shared" si="386"/>
        <v>0</v>
      </c>
      <c r="I12398" s="30">
        <f t="shared" si="387"/>
        <v>0</v>
      </c>
    </row>
    <row r="12399" spans="1:9" ht="15.75" thickBot="1" x14ac:dyDescent="0.3">
      <c r="A12399" s="2">
        <v>92211984</v>
      </c>
      <c r="B12399" s="2" t="s">
        <v>10330</v>
      </c>
      <c r="C12399" s="2" t="s">
        <v>96</v>
      </c>
      <c r="D12399" s="3">
        <f>IFERROR(VLOOKUP(ZDEFAULT_PORTRAIT!A12399,'Price Change'!$C$2:$G$5796,5,FALSE),E12399)</f>
        <v>109</v>
      </c>
      <c r="E12399" s="3">
        <v>108</v>
      </c>
      <c r="F12399" s="8"/>
      <c r="G12399" s="8"/>
      <c r="H12399" s="3">
        <f t="shared" si="386"/>
        <v>0</v>
      </c>
      <c r="I12399" s="30">
        <f t="shared" si="387"/>
        <v>0</v>
      </c>
    </row>
    <row r="12400" spans="1:9" ht="15.75" thickBot="1" x14ac:dyDescent="0.3">
      <c r="A12400" s="2">
        <v>92211985</v>
      </c>
      <c r="B12400" s="2" t="s">
        <v>10414</v>
      </c>
      <c r="C12400" s="2" t="s">
        <v>96</v>
      </c>
      <c r="D12400" s="6">
        <f>IFERROR(VLOOKUP(ZDEFAULT_PORTRAIT!A12400,'Price Change'!$C$2:$G$5796,5,FALSE),E12400)</f>
        <v>8</v>
      </c>
      <c r="E12400" s="6">
        <v>8</v>
      </c>
      <c r="F12400" s="7"/>
      <c r="G12400" s="7"/>
      <c r="H12400" s="3">
        <f t="shared" si="386"/>
        <v>0</v>
      </c>
      <c r="I12400" s="30">
        <f t="shared" si="387"/>
        <v>0</v>
      </c>
    </row>
    <row r="12401" spans="1:9" ht="15.75" thickBot="1" x14ac:dyDescent="0.3">
      <c r="A12401" s="2">
        <v>92211986</v>
      </c>
      <c r="B12401" s="2" t="s">
        <v>10910</v>
      </c>
      <c r="C12401" s="2" t="s">
        <v>96</v>
      </c>
      <c r="D12401" s="3">
        <f>IFERROR(VLOOKUP(ZDEFAULT_PORTRAIT!A12401,'Price Change'!$C$2:$G$5796,5,FALSE),E12401)</f>
        <v>55</v>
      </c>
      <c r="E12401" s="3">
        <v>64.5</v>
      </c>
      <c r="F12401" s="8"/>
      <c r="G12401" s="8"/>
      <c r="H12401" s="3">
        <f t="shared" si="386"/>
        <v>0</v>
      </c>
      <c r="I12401" s="30">
        <f t="shared" si="387"/>
        <v>0</v>
      </c>
    </row>
    <row r="12402" spans="1:9" ht="15.75" thickBot="1" x14ac:dyDescent="0.3">
      <c r="A12402" s="2">
        <v>92211987</v>
      </c>
      <c r="B12402" s="2" t="s">
        <v>10911</v>
      </c>
      <c r="C12402" s="2" t="s">
        <v>96</v>
      </c>
      <c r="D12402" s="6">
        <f>IFERROR(VLOOKUP(ZDEFAULT_PORTRAIT!A12402,'Price Change'!$C$2:$G$5796,5,FALSE),E12402)</f>
        <v>8</v>
      </c>
      <c r="E12402" s="6">
        <v>8</v>
      </c>
      <c r="F12402" s="7"/>
      <c r="G12402" s="7"/>
      <c r="H12402" s="3">
        <f t="shared" si="386"/>
        <v>0</v>
      </c>
      <c r="I12402" s="30">
        <f t="shared" si="387"/>
        <v>0</v>
      </c>
    </row>
    <row r="12403" spans="1:9" ht="15.75" thickBot="1" x14ac:dyDescent="0.3">
      <c r="A12403" s="2">
        <v>92211988</v>
      </c>
      <c r="B12403" s="2" t="s">
        <v>9783</v>
      </c>
      <c r="C12403" s="2" t="s">
        <v>96</v>
      </c>
      <c r="D12403" s="3">
        <f>IFERROR(VLOOKUP(ZDEFAULT_PORTRAIT!A12403,'Price Change'!$C$2:$G$5796,5,FALSE),E12403)</f>
        <v>17.7</v>
      </c>
      <c r="E12403" s="3">
        <v>14</v>
      </c>
      <c r="F12403" s="8"/>
      <c r="G12403" s="8"/>
      <c r="H12403" s="3">
        <f t="shared" si="386"/>
        <v>0</v>
      </c>
      <c r="I12403" s="30">
        <f t="shared" si="387"/>
        <v>0</v>
      </c>
    </row>
    <row r="12404" spans="1:9" ht="15.75" thickBot="1" x14ac:dyDescent="0.3">
      <c r="A12404" s="2">
        <v>92211989</v>
      </c>
      <c r="B12404" s="2" t="s">
        <v>10912</v>
      </c>
      <c r="C12404" s="2" t="s">
        <v>96</v>
      </c>
      <c r="D12404" s="6">
        <f>IFERROR(VLOOKUP(ZDEFAULT_PORTRAIT!A12404,'Price Change'!$C$2:$G$5796,5,FALSE),E12404)</f>
        <v>8</v>
      </c>
      <c r="E12404" s="6">
        <v>8</v>
      </c>
      <c r="F12404" s="7"/>
      <c r="G12404" s="7"/>
      <c r="H12404" s="3">
        <f t="shared" si="386"/>
        <v>0</v>
      </c>
      <c r="I12404" s="30">
        <f t="shared" si="387"/>
        <v>0</v>
      </c>
    </row>
    <row r="12405" spans="1:9" ht="15.75" thickBot="1" x14ac:dyDescent="0.3">
      <c r="A12405" s="2">
        <v>92211990</v>
      </c>
      <c r="B12405" s="2" t="s">
        <v>10913</v>
      </c>
      <c r="C12405" s="2" t="s">
        <v>96</v>
      </c>
      <c r="D12405" s="3">
        <f>IFERROR(VLOOKUP(ZDEFAULT_PORTRAIT!A12405,'Price Change'!$C$2:$G$5796,5,FALSE),E12405)</f>
        <v>51</v>
      </c>
      <c r="E12405" s="3">
        <v>52.5</v>
      </c>
      <c r="F12405" s="8"/>
      <c r="G12405" s="8"/>
      <c r="H12405" s="3">
        <f t="shared" si="386"/>
        <v>0</v>
      </c>
      <c r="I12405" s="30">
        <f t="shared" si="387"/>
        <v>0</v>
      </c>
    </row>
    <row r="12406" spans="1:9" ht="15.75" thickBot="1" x14ac:dyDescent="0.3">
      <c r="A12406" s="2">
        <v>92211991</v>
      </c>
      <c r="B12406" s="2" t="s">
        <v>10220</v>
      </c>
      <c r="C12406" s="2" t="s">
        <v>96</v>
      </c>
      <c r="D12406" s="6">
        <f>IFERROR(VLOOKUP(ZDEFAULT_PORTRAIT!A12406,'Price Change'!$C$2:$G$5796,5,FALSE),E12406)</f>
        <v>135</v>
      </c>
      <c r="E12406" s="6">
        <v>349.5</v>
      </c>
      <c r="F12406" s="7"/>
      <c r="G12406" s="7"/>
      <c r="H12406" s="3">
        <f t="shared" si="386"/>
        <v>0</v>
      </c>
      <c r="I12406" s="30">
        <f t="shared" si="387"/>
        <v>0</v>
      </c>
    </row>
    <row r="12407" spans="1:9" ht="15.75" thickBot="1" x14ac:dyDescent="0.3">
      <c r="A12407" s="2">
        <v>92211992</v>
      </c>
      <c r="B12407" s="2" t="s">
        <v>10415</v>
      </c>
      <c r="C12407" s="2" t="s">
        <v>96</v>
      </c>
      <c r="D12407" s="3">
        <f>IFERROR(VLOOKUP(ZDEFAULT_PORTRAIT!A12407,'Price Change'!$C$2:$G$5796,5,FALSE),E12407)</f>
        <v>10.4</v>
      </c>
      <c r="E12407" s="3">
        <v>10.4</v>
      </c>
      <c r="F12407" s="8"/>
      <c r="G12407" s="8"/>
      <c r="H12407" s="3">
        <f t="shared" si="386"/>
        <v>0</v>
      </c>
      <c r="I12407" s="30">
        <f t="shared" si="387"/>
        <v>0</v>
      </c>
    </row>
    <row r="12408" spans="1:9" ht="15.75" thickBot="1" x14ac:dyDescent="0.3">
      <c r="A12408" s="2">
        <v>92211993</v>
      </c>
      <c r="B12408" s="2" t="s">
        <v>9516</v>
      </c>
      <c r="C12408" s="2" t="s">
        <v>96</v>
      </c>
      <c r="D12408" s="6">
        <f>IFERROR(VLOOKUP(ZDEFAULT_PORTRAIT!A12408,'Price Change'!$C$2:$G$5796,5,FALSE),E12408)</f>
        <v>8</v>
      </c>
      <c r="E12408" s="6">
        <v>8</v>
      </c>
      <c r="F12408" s="7"/>
      <c r="G12408" s="7"/>
      <c r="H12408" s="3">
        <f t="shared" si="386"/>
        <v>0</v>
      </c>
      <c r="I12408" s="30">
        <f t="shared" si="387"/>
        <v>0</v>
      </c>
    </row>
    <row r="12409" spans="1:9" ht="15.75" thickBot="1" x14ac:dyDescent="0.3">
      <c r="A12409" s="2">
        <v>92211994</v>
      </c>
      <c r="B12409" s="2" t="s">
        <v>9987</v>
      </c>
      <c r="C12409" s="2" t="s">
        <v>96</v>
      </c>
      <c r="D12409" s="3">
        <f>IFERROR(VLOOKUP(ZDEFAULT_PORTRAIT!A12409,'Price Change'!$C$2:$G$5796,5,FALSE),E12409)</f>
        <v>8</v>
      </c>
      <c r="E12409" s="3">
        <v>8</v>
      </c>
      <c r="F12409" s="8"/>
      <c r="G12409" s="8"/>
      <c r="H12409" s="3">
        <f t="shared" si="386"/>
        <v>0</v>
      </c>
      <c r="I12409" s="30">
        <f t="shared" si="387"/>
        <v>0</v>
      </c>
    </row>
    <row r="12410" spans="1:9" ht="15.75" thickBot="1" x14ac:dyDescent="0.3">
      <c r="A12410" s="2">
        <v>92211995</v>
      </c>
      <c r="B12410" s="2" t="s">
        <v>10472</v>
      </c>
      <c r="C12410" s="2" t="s">
        <v>96</v>
      </c>
      <c r="D12410" s="6">
        <f>IFERROR(VLOOKUP(ZDEFAULT_PORTRAIT!A12410,'Price Change'!$C$2:$G$5796,5,FALSE),E12410)</f>
        <v>8</v>
      </c>
      <c r="E12410" s="6">
        <v>8</v>
      </c>
      <c r="F12410" s="7"/>
      <c r="G12410" s="7"/>
      <c r="H12410" s="3">
        <f t="shared" si="386"/>
        <v>0</v>
      </c>
      <c r="I12410" s="30">
        <f t="shared" si="387"/>
        <v>0</v>
      </c>
    </row>
    <row r="12411" spans="1:9" ht="15.75" thickBot="1" x14ac:dyDescent="0.3">
      <c r="A12411" s="2">
        <v>92211996</v>
      </c>
      <c r="B12411" s="2" t="s">
        <v>10914</v>
      </c>
      <c r="C12411" s="2" t="s">
        <v>96</v>
      </c>
      <c r="D12411" s="3">
        <f>IFERROR(VLOOKUP(ZDEFAULT_PORTRAIT!A12411,'Price Change'!$C$2:$G$5796,5,FALSE),E12411)</f>
        <v>1399</v>
      </c>
      <c r="E12411" s="3">
        <v>1393.5</v>
      </c>
      <c r="F12411" s="8"/>
      <c r="G12411" s="8"/>
      <c r="H12411" s="3">
        <f t="shared" si="386"/>
        <v>0</v>
      </c>
      <c r="I12411" s="30">
        <f t="shared" si="387"/>
        <v>0</v>
      </c>
    </row>
    <row r="12412" spans="1:9" ht="15.75" thickBot="1" x14ac:dyDescent="0.3">
      <c r="A12412" s="2">
        <v>92211997</v>
      </c>
      <c r="B12412" s="2" t="s">
        <v>8352</v>
      </c>
      <c r="C12412" s="2" t="s">
        <v>96</v>
      </c>
      <c r="D12412" s="6">
        <f>IFERROR(VLOOKUP(ZDEFAULT_PORTRAIT!A12412,'Price Change'!$C$2:$G$5796,5,FALSE),E12412)</f>
        <v>8</v>
      </c>
      <c r="E12412" s="6">
        <v>8</v>
      </c>
      <c r="F12412" s="7"/>
      <c r="G12412" s="7"/>
      <c r="H12412" s="3">
        <f t="shared" si="386"/>
        <v>0</v>
      </c>
      <c r="I12412" s="30">
        <f t="shared" si="387"/>
        <v>0</v>
      </c>
    </row>
    <row r="12413" spans="1:9" ht="15.75" thickBot="1" x14ac:dyDescent="0.3">
      <c r="A12413" s="2">
        <v>92211998</v>
      </c>
      <c r="B12413" s="2" t="s">
        <v>10706</v>
      </c>
      <c r="C12413" s="2" t="s">
        <v>96</v>
      </c>
      <c r="D12413" s="3">
        <f>IFERROR(VLOOKUP(ZDEFAULT_PORTRAIT!A12413,'Price Change'!$C$2:$G$5796,5,FALSE),E12413)</f>
        <v>8</v>
      </c>
      <c r="E12413" s="3">
        <v>8</v>
      </c>
      <c r="F12413" s="8"/>
      <c r="G12413" s="8"/>
      <c r="H12413" s="3">
        <f t="shared" si="386"/>
        <v>0</v>
      </c>
      <c r="I12413" s="30">
        <f t="shared" si="387"/>
        <v>0</v>
      </c>
    </row>
    <row r="12414" spans="1:9" ht="15.75" thickBot="1" x14ac:dyDescent="0.3">
      <c r="A12414" s="2">
        <v>92211999</v>
      </c>
      <c r="B12414" s="2" t="s">
        <v>10222</v>
      </c>
      <c r="C12414" s="2" t="s">
        <v>96</v>
      </c>
      <c r="D12414" s="6">
        <f>IFERROR(VLOOKUP(ZDEFAULT_PORTRAIT!A12414,'Price Change'!$C$2:$G$5796,5,FALSE),E12414)</f>
        <v>25</v>
      </c>
      <c r="E12414" s="6">
        <v>25</v>
      </c>
      <c r="F12414" s="7"/>
      <c r="G12414" s="7"/>
      <c r="H12414" s="3">
        <f t="shared" si="386"/>
        <v>0</v>
      </c>
      <c r="I12414" s="30">
        <f t="shared" si="387"/>
        <v>0</v>
      </c>
    </row>
    <row r="12415" spans="1:9" ht="15.75" thickBot="1" x14ac:dyDescent="0.3">
      <c r="A12415" s="2">
        <v>92212000</v>
      </c>
      <c r="B12415" s="2" t="s">
        <v>10441</v>
      </c>
      <c r="C12415" s="2" t="s">
        <v>96</v>
      </c>
      <c r="D12415" s="3">
        <f>IFERROR(VLOOKUP(ZDEFAULT_PORTRAIT!A12415,'Price Change'!$C$2:$G$5796,5,FALSE),E12415)</f>
        <v>8</v>
      </c>
      <c r="E12415" s="3">
        <v>8</v>
      </c>
      <c r="F12415" s="8"/>
      <c r="G12415" s="8"/>
      <c r="H12415" s="3">
        <f t="shared" si="386"/>
        <v>0</v>
      </c>
      <c r="I12415" s="30">
        <f t="shared" si="387"/>
        <v>0</v>
      </c>
    </row>
    <row r="12416" spans="1:9" ht="15.75" thickBot="1" x14ac:dyDescent="0.3">
      <c r="A12416" s="2">
        <v>92212001</v>
      </c>
      <c r="B12416" s="2" t="s">
        <v>10915</v>
      </c>
      <c r="C12416" s="2" t="s">
        <v>96</v>
      </c>
      <c r="D12416" s="6">
        <f>IFERROR(VLOOKUP(ZDEFAULT_PORTRAIT!A12416,'Price Change'!$C$2:$G$5796,5,FALSE),E12416)</f>
        <v>8</v>
      </c>
      <c r="E12416" s="6">
        <v>8</v>
      </c>
      <c r="F12416" s="7"/>
      <c r="G12416" s="7"/>
      <c r="H12416" s="3">
        <f t="shared" si="386"/>
        <v>0</v>
      </c>
      <c r="I12416" s="30">
        <f t="shared" si="387"/>
        <v>0</v>
      </c>
    </row>
    <row r="12417" spans="1:9" ht="15.75" thickBot="1" x14ac:dyDescent="0.3">
      <c r="A12417" s="2">
        <v>92212002</v>
      </c>
      <c r="B12417" s="2" t="s">
        <v>9911</v>
      </c>
      <c r="C12417" s="2" t="s">
        <v>96</v>
      </c>
      <c r="D12417" s="3">
        <f>IFERROR(VLOOKUP(ZDEFAULT_PORTRAIT!A12417,'Price Change'!$C$2:$G$5796,5,FALSE),E12417)</f>
        <v>8</v>
      </c>
      <c r="E12417" s="3">
        <v>8</v>
      </c>
      <c r="F12417" s="8"/>
      <c r="G12417" s="8"/>
      <c r="H12417" s="3">
        <f t="shared" si="386"/>
        <v>0</v>
      </c>
      <c r="I12417" s="30">
        <f t="shared" si="387"/>
        <v>0</v>
      </c>
    </row>
    <row r="12418" spans="1:9" ht="15.75" thickBot="1" x14ac:dyDescent="0.3">
      <c r="A12418" s="2">
        <v>92212003</v>
      </c>
      <c r="B12418" s="2" t="s">
        <v>10916</v>
      </c>
      <c r="C12418" s="2" t="s">
        <v>96</v>
      </c>
      <c r="D12418" s="6">
        <f>IFERROR(VLOOKUP(ZDEFAULT_PORTRAIT!A12418,'Price Change'!$C$2:$G$5796,5,FALSE),E12418)</f>
        <v>25</v>
      </c>
      <c r="E12418" s="6">
        <v>25</v>
      </c>
      <c r="F12418" s="7"/>
      <c r="G12418" s="7"/>
      <c r="H12418" s="3">
        <f t="shared" si="386"/>
        <v>0</v>
      </c>
      <c r="I12418" s="30">
        <f t="shared" si="387"/>
        <v>0</v>
      </c>
    </row>
    <row r="12419" spans="1:9" ht="15.75" thickBot="1" x14ac:dyDescent="0.3">
      <c r="A12419" s="2">
        <v>92212004</v>
      </c>
      <c r="B12419" s="2" t="s">
        <v>9889</v>
      </c>
      <c r="C12419" s="2" t="s">
        <v>96</v>
      </c>
      <c r="D12419" s="3">
        <f>IFERROR(VLOOKUP(ZDEFAULT_PORTRAIT!A12419,'Price Change'!$C$2:$G$5796,5,FALSE),E12419)</f>
        <v>8</v>
      </c>
      <c r="E12419" s="3">
        <v>8</v>
      </c>
      <c r="F12419" s="8"/>
      <c r="G12419" s="8"/>
      <c r="H12419" s="3">
        <f t="shared" si="386"/>
        <v>0</v>
      </c>
      <c r="I12419" s="30">
        <f t="shared" si="387"/>
        <v>0</v>
      </c>
    </row>
    <row r="12420" spans="1:9" ht="15.75" thickBot="1" x14ac:dyDescent="0.3">
      <c r="A12420" s="2">
        <v>92212005</v>
      </c>
      <c r="B12420" s="2" t="s">
        <v>10917</v>
      </c>
      <c r="C12420" s="2" t="s">
        <v>96</v>
      </c>
      <c r="D12420" s="6">
        <f>IFERROR(VLOOKUP(ZDEFAULT_PORTRAIT!A12420,'Price Change'!$C$2:$G$5796,5,FALSE),E12420)</f>
        <v>23.5</v>
      </c>
      <c r="E12420" s="6">
        <v>23.5</v>
      </c>
      <c r="F12420" s="7"/>
      <c r="G12420" s="7"/>
      <c r="H12420" s="3">
        <f t="shared" si="386"/>
        <v>0</v>
      </c>
      <c r="I12420" s="30">
        <f t="shared" si="387"/>
        <v>0</v>
      </c>
    </row>
    <row r="12421" spans="1:9" ht="15.75" thickBot="1" x14ac:dyDescent="0.3">
      <c r="A12421" s="2">
        <v>92212006</v>
      </c>
      <c r="B12421" s="2" t="s">
        <v>10883</v>
      </c>
      <c r="C12421" s="2" t="s">
        <v>96</v>
      </c>
      <c r="D12421" s="3">
        <f>IFERROR(VLOOKUP(ZDEFAULT_PORTRAIT!A12421,'Price Change'!$C$2:$G$5796,5,FALSE),E12421)</f>
        <v>8</v>
      </c>
      <c r="E12421" s="3">
        <v>8</v>
      </c>
      <c r="F12421" s="8"/>
      <c r="G12421" s="8"/>
      <c r="H12421" s="3">
        <f t="shared" si="386"/>
        <v>0</v>
      </c>
      <c r="I12421" s="30">
        <f t="shared" si="387"/>
        <v>0</v>
      </c>
    </row>
    <row r="12422" spans="1:9" ht="15.75" thickBot="1" x14ac:dyDescent="0.3">
      <c r="A12422" s="2">
        <v>92212007</v>
      </c>
      <c r="B12422" s="2" t="s">
        <v>10918</v>
      </c>
      <c r="C12422" s="2" t="s">
        <v>96</v>
      </c>
      <c r="D12422" s="6">
        <f>IFERROR(VLOOKUP(ZDEFAULT_PORTRAIT!A12422,'Price Change'!$C$2:$G$5796,5,FALSE),E12422)</f>
        <v>8</v>
      </c>
      <c r="E12422" s="6">
        <v>8</v>
      </c>
      <c r="F12422" s="7"/>
      <c r="G12422" s="7"/>
      <c r="H12422" s="3">
        <f t="shared" ref="H12422:H12485" si="388">IFERROR((E12422-D12422)*F12422,E12422*F12422)</f>
        <v>0</v>
      </c>
      <c r="I12422" s="30">
        <f t="shared" ref="I12422:I12485" si="389">IFERROR(H12422/G12422,0)</f>
        <v>0</v>
      </c>
    </row>
    <row r="12423" spans="1:9" ht="15.75" thickBot="1" x14ac:dyDescent="0.3">
      <c r="A12423" s="2">
        <v>92212008</v>
      </c>
      <c r="B12423" s="2" t="s">
        <v>10919</v>
      </c>
      <c r="C12423" s="2" t="s">
        <v>96</v>
      </c>
      <c r="D12423" s="3">
        <f>IFERROR(VLOOKUP(ZDEFAULT_PORTRAIT!A12423,'Price Change'!$C$2:$G$5796,5,FALSE),E12423)</f>
        <v>25</v>
      </c>
      <c r="E12423" s="3">
        <v>25</v>
      </c>
      <c r="F12423" s="8"/>
      <c r="G12423" s="8"/>
      <c r="H12423" s="3">
        <f t="shared" si="388"/>
        <v>0</v>
      </c>
      <c r="I12423" s="30">
        <f t="shared" si="389"/>
        <v>0</v>
      </c>
    </row>
    <row r="12424" spans="1:9" ht="15.75" thickBot="1" x14ac:dyDescent="0.3">
      <c r="A12424" s="2">
        <v>92212009</v>
      </c>
      <c r="B12424" s="2" t="s">
        <v>10218</v>
      </c>
      <c r="C12424" s="2" t="s">
        <v>96</v>
      </c>
      <c r="D12424" s="6">
        <f>IFERROR(VLOOKUP(ZDEFAULT_PORTRAIT!A12424,'Price Change'!$C$2:$G$5796,5,FALSE),E12424)</f>
        <v>444</v>
      </c>
      <c r="E12424" s="6">
        <v>486.5</v>
      </c>
      <c r="F12424" s="9">
        <v>1</v>
      </c>
      <c r="G12424" s="10">
        <v>444</v>
      </c>
      <c r="H12424" s="3">
        <f t="shared" si="388"/>
        <v>42.5</v>
      </c>
      <c r="I12424" s="30">
        <f t="shared" si="389"/>
        <v>9.5720720720720714E-2</v>
      </c>
    </row>
    <row r="12425" spans="1:9" ht="15.75" thickBot="1" x14ac:dyDescent="0.3">
      <c r="A12425" s="2">
        <v>92212010</v>
      </c>
      <c r="B12425" s="2" t="s">
        <v>10462</v>
      </c>
      <c r="C12425" s="2" t="s">
        <v>96</v>
      </c>
      <c r="D12425" s="3">
        <f>IFERROR(VLOOKUP(ZDEFAULT_PORTRAIT!A12425,'Price Change'!$C$2:$G$5796,5,FALSE),E12425)</f>
        <v>31.5</v>
      </c>
      <c r="E12425" s="3">
        <v>31.5</v>
      </c>
      <c r="F12425" s="4">
        <v>2</v>
      </c>
      <c r="G12425" s="5">
        <v>63</v>
      </c>
      <c r="H12425" s="3">
        <f t="shared" si="388"/>
        <v>0</v>
      </c>
      <c r="I12425" s="30">
        <f t="shared" si="389"/>
        <v>0</v>
      </c>
    </row>
    <row r="12426" spans="1:9" ht="15.75" thickBot="1" x14ac:dyDescent="0.3">
      <c r="A12426" s="2">
        <v>92212011</v>
      </c>
      <c r="B12426" s="2" t="s">
        <v>10894</v>
      </c>
      <c r="C12426" s="2" t="s">
        <v>96</v>
      </c>
      <c r="D12426" s="6">
        <f>IFERROR(VLOOKUP(ZDEFAULT_PORTRAIT!A12426,'Price Change'!$C$2:$G$5796,5,FALSE),E12426)</f>
        <v>8</v>
      </c>
      <c r="E12426" s="6">
        <v>8</v>
      </c>
      <c r="F12426" s="7"/>
      <c r="G12426" s="7"/>
      <c r="H12426" s="3">
        <f t="shared" si="388"/>
        <v>0</v>
      </c>
      <c r="I12426" s="30">
        <f t="shared" si="389"/>
        <v>0</v>
      </c>
    </row>
    <row r="12427" spans="1:9" ht="15.75" thickBot="1" x14ac:dyDescent="0.3">
      <c r="A12427" s="2">
        <v>92212012</v>
      </c>
      <c r="B12427" s="2" t="s">
        <v>10920</v>
      </c>
      <c r="C12427" s="2" t="s">
        <v>96</v>
      </c>
      <c r="D12427" s="3">
        <f>IFERROR(VLOOKUP(ZDEFAULT_PORTRAIT!A12427,'Price Change'!$C$2:$G$5796,5,FALSE),E12427)</f>
        <v>62.5</v>
      </c>
      <c r="E12427" s="3">
        <v>60.5</v>
      </c>
      <c r="F12427" s="8"/>
      <c r="G12427" s="8"/>
      <c r="H12427" s="3">
        <f t="shared" si="388"/>
        <v>0</v>
      </c>
      <c r="I12427" s="30">
        <f t="shared" si="389"/>
        <v>0</v>
      </c>
    </row>
    <row r="12428" spans="1:9" ht="15.75" thickBot="1" x14ac:dyDescent="0.3">
      <c r="A12428" s="2">
        <v>92212013</v>
      </c>
      <c r="B12428" s="2" t="s">
        <v>10349</v>
      </c>
      <c r="C12428" s="2" t="s">
        <v>96</v>
      </c>
      <c r="D12428" s="6">
        <f>IFERROR(VLOOKUP(ZDEFAULT_PORTRAIT!A12428,'Price Change'!$C$2:$G$5796,5,FALSE),E12428)</f>
        <v>8</v>
      </c>
      <c r="E12428" s="6">
        <v>8</v>
      </c>
      <c r="F12428" s="9">
        <v>5</v>
      </c>
      <c r="G12428" s="10">
        <v>40</v>
      </c>
      <c r="H12428" s="3">
        <f t="shared" si="388"/>
        <v>0</v>
      </c>
      <c r="I12428" s="30">
        <f t="shared" si="389"/>
        <v>0</v>
      </c>
    </row>
    <row r="12429" spans="1:9" ht="15.75" thickBot="1" x14ac:dyDescent="0.3">
      <c r="A12429" s="2">
        <v>92212014</v>
      </c>
      <c r="B12429" s="2" t="s">
        <v>8789</v>
      </c>
      <c r="C12429" s="2" t="s">
        <v>96</v>
      </c>
      <c r="D12429" s="3">
        <f>IFERROR(VLOOKUP(ZDEFAULT_PORTRAIT!A12429,'Price Change'!$C$2:$G$5796,5,FALSE),E12429)</f>
        <v>8</v>
      </c>
      <c r="E12429" s="3">
        <v>8</v>
      </c>
      <c r="F12429" s="8"/>
      <c r="G12429" s="8"/>
      <c r="H12429" s="3">
        <f t="shared" si="388"/>
        <v>0</v>
      </c>
      <c r="I12429" s="30">
        <f t="shared" si="389"/>
        <v>0</v>
      </c>
    </row>
    <row r="12430" spans="1:9" ht="15.75" thickBot="1" x14ac:dyDescent="0.3">
      <c r="A12430" s="2">
        <v>92212015</v>
      </c>
      <c r="B12430" s="2" t="s">
        <v>10921</v>
      </c>
      <c r="C12430" s="2" t="s">
        <v>96</v>
      </c>
      <c r="D12430" s="6">
        <f>IFERROR(VLOOKUP(ZDEFAULT_PORTRAIT!A12430,'Price Change'!$C$2:$G$5796,5,FALSE),E12430)</f>
        <v>8</v>
      </c>
      <c r="E12430" s="6">
        <v>8</v>
      </c>
      <c r="F12430" s="7"/>
      <c r="G12430" s="7"/>
      <c r="H12430" s="3">
        <f t="shared" si="388"/>
        <v>0</v>
      </c>
      <c r="I12430" s="30">
        <f t="shared" si="389"/>
        <v>0</v>
      </c>
    </row>
    <row r="12431" spans="1:9" ht="15.75" thickBot="1" x14ac:dyDescent="0.3">
      <c r="A12431" s="2">
        <v>92212016</v>
      </c>
      <c r="B12431" s="2" t="s">
        <v>10922</v>
      </c>
      <c r="C12431" s="2" t="s">
        <v>96</v>
      </c>
      <c r="D12431" s="3">
        <f>IFERROR(VLOOKUP(ZDEFAULT_PORTRAIT!A12431,'Price Change'!$C$2:$G$5796,5,FALSE),E12431)</f>
        <v>16.5</v>
      </c>
      <c r="E12431" s="3">
        <v>23.5</v>
      </c>
      <c r="F12431" s="8"/>
      <c r="G12431" s="8"/>
      <c r="H12431" s="3">
        <f t="shared" si="388"/>
        <v>0</v>
      </c>
      <c r="I12431" s="30">
        <f t="shared" si="389"/>
        <v>0</v>
      </c>
    </row>
    <row r="12432" spans="1:9" ht="15.75" thickBot="1" x14ac:dyDescent="0.3">
      <c r="A12432" s="2">
        <v>92212017</v>
      </c>
      <c r="B12432" s="2" t="s">
        <v>10637</v>
      </c>
      <c r="C12432" s="2" t="s">
        <v>96</v>
      </c>
      <c r="D12432" s="6">
        <f>IFERROR(VLOOKUP(ZDEFAULT_PORTRAIT!A12432,'Price Change'!$C$2:$G$5796,5,FALSE),E12432)</f>
        <v>9.5</v>
      </c>
      <c r="E12432" s="6">
        <v>8</v>
      </c>
      <c r="F12432" s="9">
        <v>30</v>
      </c>
      <c r="G12432" s="10">
        <v>240</v>
      </c>
      <c r="H12432" s="3">
        <f t="shared" si="388"/>
        <v>-45</v>
      </c>
      <c r="I12432" s="30">
        <f t="shared" si="389"/>
        <v>-0.1875</v>
      </c>
    </row>
    <row r="12433" spans="1:9" ht="15.75" thickBot="1" x14ac:dyDescent="0.3">
      <c r="A12433" s="2">
        <v>92212018</v>
      </c>
      <c r="B12433" s="2" t="s">
        <v>9795</v>
      </c>
      <c r="C12433" s="2" t="s">
        <v>96</v>
      </c>
      <c r="D12433" s="3">
        <f>IFERROR(VLOOKUP(ZDEFAULT_PORTRAIT!A12433,'Price Change'!$C$2:$G$5796,5,FALSE),E12433)</f>
        <v>294.5</v>
      </c>
      <c r="E12433" s="3">
        <v>294.5</v>
      </c>
      <c r="F12433" s="8"/>
      <c r="G12433" s="8"/>
      <c r="H12433" s="3">
        <f t="shared" si="388"/>
        <v>0</v>
      </c>
      <c r="I12433" s="30">
        <f t="shared" si="389"/>
        <v>0</v>
      </c>
    </row>
    <row r="12434" spans="1:9" ht="15.75" thickBot="1" x14ac:dyDescent="0.3">
      <c r="A12434" s="2">
        <v>92212019</v>
      </c>
      <c r="B12434" s="2" t="s">
        <v>10923</v>
      </c>
      <c r="C12434" s="2" t="s">
        <v>96</v>
      </c>
      <c r="D12434" s="6">
        <f>IFERROR(VLOOKUP(ZDEFAULT_PORTRAIT!A12434,'Price Change'!$C$2:$G$5796,5,FALSE),E12434)</f>
        <v>54</v>
      </c>
      <c r="E12434" s="6">
        <v>54</v>
      </c>
      <c r="F12434" s="7"/>
      <c r="G12434" s="7"/>
      <c r="H12434" s="3">
        <f t="shared" si="388"/>
        <v>0</v>
      </c>
      <c r="I12434" s="30">
        <f t="shared" si="389"/>
        <v>0</v>
      </c>
    </row>
    <row r="12435" spans="1:9" ht="15.75" thickBot="1" x14ac:dyDescent="0.3">
      <c r="A12435" s="2">
        <v>92212020</v>
      </c>
      <c r="B12435" s="2" t="s">
        <v>10486</v>
      </c>
      <c r="C12435" s="2" t="s">
        <v>96</v>
      </c>
      <c r="D12435" s="3">
        <f>IFERROR(VLOOKUP(ZDEFAULT_PORTRAIT!A12435,'Price Change'!$C$2:$G$5796,5,FALSE),E12435)</f>
        <v>8</v>
      </c>
      <c r="E12435" s="3">
        <v>8</v>
      </c>
      <c r="F12435" s="8"/>
      <c r="G12435" s="8"/>
      <c r="H12435" s="3">
        <f t="shared" si="388"/>
        <v>0</v>
      </c>
      <c r="I12435" s="30">
        <f t="shared" si="389"/>
        <v>0</v>
      </c>
    </row>
    <row r="12436" spans="1:9" ht="15.75" thickBot="1" x14ac:dyDescent="0.3">
      <c r="A12436" s="2">
        <v>92212021</v>
      </c>
      <c r="B12436" s="2" t="s">
        <v>8321</v>
      </c>
      <c r="C12436" s="2" t="s">
        <v>96</v>
      </c>
      <c r="D12436" s="6">
        <f>IFERROR(VLOOKUP(ZDEFAULT_PORTRAIT!A12436,'Price Change'!$C$2:$G$5796,5,FALSE),E12436)</f>
        <v>8</v>
      </c>
      <c r="E12436" s="6">
        <v>8</v>
      </c>
      <c r="F12436" s="7"/>
      <c r="G12436" s="7"/>
      <c r="H12436" s="3">
        <f t="shared" si="388"/>
        <v>0</v>
      </c>
      <c r="I12436" s="30">
        <f t="shared" si="389"/>
        <v>0</v>
      </c>
    </row>
    <row r="12437" spans="1:9" ht="15.75" thickBot="1" x14ac:dyDescent="0.3">
      <c r="A12437" s="2">
        <v>92212022</v>
      </c>
      <c r="B12437" s="2" t="s">
        <v>10924</v>
      </c>
      <c r="C12437" s="2" t="s">
        <v>96</v>
      </c>
      <c r="D12437" s="3">
        <f>IFERROR(VLOOKUP(ZDEFAULT_PORTRAIT!A12437,'Price Change'!$C$2:$G$5796,5,FALSE),E12437)</f>
        <v>8</v>
      </c>
      <c r="E12437" s="3">
        <v>8</v>
      </c>
      <c r="F12437" s="8"/>
      <c r="G12437" s="8"/>
      <c r="H12437" s="3">
        <f t="shared" si="388"/>
        <v>0</v>
      </c>
      <c r="I12437" s="30">
        <f t="shared" si="389"/>
        <v>0</v>
      </c>
    </row>
    <row r="12438" spans="1:9" ht="15.75" thickBot="1" x14ac:dyDescent="0.3">
      <c r="A12438" s="2">
        <v>92212023</v>
      </c>
      <c r="B12438" s="2" t="s">
        <v>10925</v>
      </c>
      <c r="C12438" s="2" t="s">
        <v>96</v>
      </c>
      <c r="D12438" s="6">
        <f>IFERROR(VLOOKUP(ZDEFAULT_PORTRAIT!A12438,'Price Change'!$C$2:$G$5796,5,FALSE),E12438)</f>
        <v>8</v>
      </c>
      <c r="E12438" s="6">
        <v>8</v>
      </c>
      <c r="F12438" s="7"/>
      <c r="G12438" s="7"/>
      <c r="H12438" s="3">
        <f t="shared" si="388"/>
        <v>0</v>
      </c>
      <c r="I12438" s="30">
        <f t="shared" si="389"/>
        <v>0</v>
      </c>
    </row>
    <row r="12439" spans="1:9" ht="15.75" thickBot="1" x14ac:dyDescent="0.3">
      <c r="A12439" s="2">
        <v>92212024</v>
      </c>
      <c r="B12439" s="2" t="s">
        <v>10798</v>
      </c>
      <c r="C12439" s="2" t="s">
        <v>96</v>
      </c>
      <c r="D12439" s="3">
        <f>IFERROR(VLOOKUP(ZDEFAULT_PORTRAIT!A12439,'Price Change'!$C$2:$G$5796,5,FALSE),E12439)</f>
        <v>8</v>
      </c>
      <c r="E12439" s="3">
        <v>8</v>
      </c>
      <c r="F12439" s="4">
        <v>315</v>
      </c>
      <c r="G12439" s="5">
        <v>2520</v>
      </c>
      <c r="H12439" s="3">
        <f t="shared" si="388"/>
        <v>0</v>
      </c>
      <c r="I12439" s="30">
        <f t="shared" si="389"/>
        <v>0</v>
      </c>
    </row>
    <row r="12440" spans="1:9" ht="15.75" thickBot="1" x14ac:dyDescent="0.3">
      <c r="A12440" s="2">
        <v>92212025</v>
      </c>
      <c r="B12440" s="2" t="s">
        <v>10865</v>
      </c>
      <c r="C12440" s="2" t="s">
        <v>96</v>
      </c>
      <c r="D12440" s="6">
        <f>IFERROR(VLOOKUP(ZDEFAULT_PORTRAIT!A12440,'Price Change'!$C$2:$G$5796,5,FALSE),E12440)</f>
        <v>8</v>
      </c>
      <c r="E12440" s="6">
        <v>8</v>
      </c>
      <c r="F12440" s="7"/>
      <c r="G12440" s="7"/>
      <c r="H12440" s="3">
        <f t="shared" si="388"/>
        <v>0</v>
      </c>
      <c r="I12440" s="30">
        <f t="shared" si="389"/>
        <v>0</v>
      </c>
    </row>
    <row r="12441" spans="1:9" ht="15.75" thickBot="1" x14ac:dyDescent="0.3">
      <c r="A12441" s="2">
        <v>92212026</v>
      </c>
      <c r="B12441" s="2" t="s">
        <v>10926</v>
      </c>
      <c r="C12441" s="2" t="s">
        <v>96</v>
      </c>
      <c r="D12441" s="3">
        <f>IFERROR(VLOOKUP(ZDEFAULT_PORTRAIT!A12441,'Price Change'!$C$2:$G$5796,5,FALSE),E12441)</f>
        <v>8</v>
      </c>
      <c r="E12441" s="3">
        <v>8</v>
      </c>
      <c r="F12441" s="8"/>
      <c r="G12441" s="8"/>
      <c r="H12441" s="3">
        <f t="shared" si="388"/>
        <v>0</v>
      </c>
      <c r="I12441" s="30">
        <f t="shared" si="389"/>
        <v>0</v>
      </c>
    </row>
    <row r="12442" spans="1:9" ht="15.75" thickBot="1" x14ac:dyDescent="0.3">
      <c r="A12442" s="2">
        <v>92212027</v>
      </c>
      <c r="B12442" s="2" t="s">
        <v>10570</v>
      </c>
      <c r="C12442" s="2" t="s">
        <v>96</v>
      </c>
      <c r="D12442" s="6">
        <f>IFERROR(VLOOKUP(ZDEFAULT_PORTRAIT!A12442,'Price Change'!$C$2:$G$5796,5,FALSE),E12442)</f>
        <v>14.9</v>
      </c>
      <c r="E12442" s="6">
        <v>12</v>
      </c>
      <c r="F12442" s="7"/>
      <c r="G12442" s="7"/>
      <c r="H12442" s="3">
        <f t="shared" si="388"/>
        <v>0</v>
      </c>
      <c r="I12442" s="30">
        <f t="shared" si="389"/>
        <v>0</v>
      </c>
    </row>
    <row r="12443" spans="1:9" ht="15.75" thickBot="1" x14ac:dyDescent="0.3">
      <c r="A12443" s="2">
        <v>92212028</v>
      </c>
      <c r="B12443" s="2" t="s">
        <v>10782</v>
      </c>
      <c r="C12443" s="2" t="s">
        <v>96</v>
      </c>
      <c r="D12443" s="3">
        <f>IFERROR(VLOOKUP(ZDEFAULT_PORTRAIT!A12443,'Price Change'!$C$2:$G$5796,5,FALSE),E12443)</f>
        <v>8</v>
      </c>
      <c r="E12443" s="3">
        <v>8</v>
      </c>
      <c r="F12443" s="8"/>
      <c r="G12443" s="8"/>
      <c r="H12443" s="3">
        <f t="shared" si="388"/>
        <v>0</v>
      </c>
      <c r="I12443" s="30">
        <f t="shared" si="389"/>
        <v>0</v>
      </c>
    </row>
    <row r="12444" spans="1:9" ht="15.75" thickBot="1" x14ac:dyDescent="0.3">
      <c r="A12444" s="2">
        <v>92212029</v>
      </c>
      <c r="B12444" s="2" t="s">
        <v>10219</v>
      </c>
      <c r="C12444" s="2" t="s">
        <v>96</v>
      </c>
      <c r="D12444" s="6">
        <f>IFERROR(VLOOKUP(ZDEFAULT_PORTRAIT!A12444,'Price Change'!$C$2:$G$5796,5,FALSE),E12444)</f>
        <v>25</v>
      </c>
      <c r="E12444" s="6">
        <v>25</v>
      </c>
      <c r="F12444" s="7"/>
      <c r="G12444" s="7"/>
      <c r="H12444" s="3">
        <f t="shared" si="388"/>
        <v>0</v>
      </c>
      <c r="I12444" s="30">
        <f t="shared" si="389"/>
        <v>0</v>
      </c>
    </row>
    <row r="12445" spans="1:9" ht="15.75" thickBot="1" x14ac:dyDescent="0.3">
      <c r="A12445" s="2">
        <v>92212030</v>
      </c>
      <c r="B12445" s="2" t="s">
        <v>10650</v>
      </c>
      <c r="C12445" s="2" t="s">
        <v>96</v>
      </c>
      <c r="D12445" s="3">
        <f>IFERROR(VLOOKUP(ZDEFAULT_PORTRAIT!A12445,'Price Change'!$C$2:$G$5796,5,FALSE),E12445)</f>
        <v>8</v>
      </c>
      <c r="E12445" s="3">
        <v>8</v>
      </c>
      <c r="F12445" s="8"/>
      <c r="G12445" s="8"/>
      <c r="H12445" s="3">
        <f t="shared" si="388"/>
        <v>0</v>
      </c>
      <c r="I12445" s="30">
        <f t="shared" si="389"/>
        <v>0</v>
      </c>
    </row>
    <row r="12446" spans="1:9" ht="15.75" thickBot="1" x14ac:dyDescent="0.3">
      <c r="A12446" s="2">
        <v>92212031</v>
      </c>
      <c r="B12446" s="2" t="s">
        <v>10927</v>
      </c>
      <c r="C12446" s="2" t="s">
        <v>96</v>
      </c>
      <c r="D12446" s="6">
        <f>IFERROR(VLOOKUP(ZDEFAULT_PORTRAIT!A12446,'Price Change'!$C$2:$G$5796,5,FALSE),E12446)</f>
        <v>8</v>
      </c>
      <c r="E12446" s="6">
        <v>8</v>
      </c>
      <c r="F12446" s="7"/>
      <c r="G12446" s="7"/>
      <c r="H12446" s="3">
        <f t="shared" si="388"/>
        <v>0</v>
      </c>
      <c r="I12446" s="30">
        <f t="shared" si="389"/>
        <v>0</v>
      </c>
    </row>
    <row r="12447" spans="1:9" ht="15.75" thickBot="1" x14ac:dyDescent="0.3">
      <c r="A12447" s="2">
        <v>92212032</v>
      </c>
      <c r="B12447" s="2" t="s">
        <v>10928</v>
      </c>
      <c r="C12447" s="2" t="s">
        <v>96</v>
      </c>
      <c r="D12447" s="3">
        <f>IFERROR(VLOOKUP(ZDEFAULT_PORTRAIT!A12447,'Price Change'!$C$2:$G$5796,5,FALSE),E12447)</f>
        <v>8</v>
      </c>
      <c r="E12447" s="3">
        <v>8</v>
      </c>
      <c r="F12447" s="8"/>
      <c r="G12447" s="8"/>
      <c r="H12447" s="3">
        <f t="shared" si="388"/>
        <v>0</v>
      </c>
      <c r="I12447" s="30">
        <f t="shared" si="389"/>
        <v>0</v>
      </c>
    </row>
    <row r="12448" spans="1:9" ht="15.75" thickBot="1" x14ac:dyDescent="0.3">
      <c r="A12448" s="2">
        <v>92212033</v>
      </c>
      <c r="B12448" s="2" t="s">
        <v>10929</v>
      </c>
      <c r="C12448" s="2" t="s">
        <v>96</v>
      </c>
      <c r="D12448" s="6">
        <f>IFERROR(VLOOKUP(ZDEFAULT_PORTRAIT!A12448,'Price Change'!$C$2:$G$5796,5,FALSE),E12448)</f>
        <v>63.5</v>
      </c>
      <c r="E12448" s="6">
        <v>74</v>
      </c>
      <c r="F12448" s="7"/>
      <c r="G12448" s="7"/>
      <c r="H12448" s="3">
        <f t="shared" si="388"/>
        <v>0</v>
      </c>
      <c r="I12448" s="30">
        <f t="shared" si="389"/>
        <v>0</v>
      </c>
    </row>
    <row r="12449" spans="1:9" ht="15.75" thickBot="1" x14ac:dyDescent="0.3">
      <c r="A12449" s="2">
        <v>92212034</v>
      </c>
      <c r="B12449" s="2" t="s">
        <v>9845</v>
      </c>
      <c r="C12449" s="2" t="s">
        <v>96</v>
      </c>
      <c r="D12449" s="3">
        <f>IFERROR(VLOOKUP(ZDEFAULT_PORTRAIT!A12449,'Price Change'!$C$2:$G$5796,5,FALSE),E12449)</f>
        <v>102.5</v>
      </c>
      <c r="E12449" s="3">
        <v>103.5</v>
      </c>
      <c r="F12449" s="8"/>
      <c r="G12449" s="8"/>
      <c r="H12449" s="3">
        <f t="shared" si="388"/>
        <v>0</v>
      </c>
      <c r="I12449" s="30">
        <f t="shared" si="389"/>
        <v>0</v>
      </c>
    </row>
    <row r="12450" spans="1:9" ht="15.75" thickBot="1" x14ac:dyDescent="0.3">
      <c r="A12450" s="2">
        <v>92212035</v>
      </c>
      <c r="B12450" s="2" t="s">
        <v>10675</v>
      </c>
      <c r="C12450" s="2" t="s">
        <v>96</v>
      </c>
      <c r="D12450" s="6">
        <f>IFERROR(VLOOKUP(ZDEFAULT_PORTRAIT!A12450,'Price Change'!$C$2:$G$5796,5,FALSE),E12450)</f>
        <v>8</v>
      </c>
      <c r="E12450" s="6">
        <v>8</v>
      </c>
      <c r="F12450" s="7"/>
      <c r="G12450" s="7"/>
      <c r="H12450" s="3">
        <f t="shared" si="388"/>
        <v>0</v>
      </c>
      <c r="I12450" s="30">
        <f t="shared" si="389"/>
        <v>0</v>
      </c>
    </row>
    <row r="12451" spans="1:9" ht="15.75" thickBot="1" x14ac:dyDescent="0.3">
      <c r="A12451" s="2">
        <v>92212036</v>
      </c>
      <c r="B12451" s="2" t="s">
        <v>10485</v>
      </c>
      <c r="C12451" s="2" t="s">
        <v>96</v>
      </c>
      <c r="D12451" s="3">
        <f>IFERROR(VLOOKUP(ZDEFAULT_PORTRAIT!A12451,'Price Change'!$C$2:$G$5796,5,FALSE),E12451)</f>
        <v>8</v>
      </c>
      <c r="E12451" s="3">
        <v>8</v>
      </c>
      <c r="F12451" s="4">
        <v>2170</v>
      </c>
      <c r="G12451" s="5">
        <v>17360</v>
      </c>
      <c r="H12451" s="3">
        <f t="shared" si="388"/>
        <v>0</v>
      </c>
      <c r="I12451" s="30">
        <f t="shared" si="389"/>
        <v>0</v>
      </c>
    </row>
    <row r="12452" spans="1:9" ht="15.75" thickBot="1" x14ac:dyDescent="0.3">
      <c r="A12452" s="2">
        <v>92212037</v>
      </c>
      <c r="B12452" s="2" t="s">
        <v>10930</v>
      </c>
      <c r="C12452" s="2" t="s">
        <v>96</v>
      </c>
      <c r="D12452" s="6">
        <f>IFERROR(VLOOKUP(ZDEFAULT_PORTRAIT!A12452,'Price Change'!$C$2:$G$5796,5,FALSE),E12452)</f>
        <v>98.4</v>
      </c>
      <c r="E12452" s="6">
        <v>78.5</v>
      </c>
      <c r="F12452" s="7"/>
      <c r="G12452" s="7"/>
      <c r="H12452" s="3">
        <f t="shared" si="388"/>
        <v>0</v>
      </c>
      <c r="I12452" s="30">
        <f t="shared" si="389"/>
        <v>0</v>
      </c>
    </row>
    <row r="12453" spans="1:9" ht="15.75" thickBot="1" x14ac:dyDescent="0.3">
      <c r="A12453" s="2">
        <v>92212038</v>
      </c>
      <c r="B12453" s="2" t="s">
        <v>10931</v>
      </c>
      <c r="C12453" s="2" t="s">
        <v>96</v>
      </c>
      <c r="D12453" s="3">
        <f>IFERROR(VLOOKUP(ZDEFAULT_PORTRAIT!A12453,'Price Change'!$C$2:$G$5796,5,FALSE),E12453)</f>
        <v>8</v>
      </c>
      <c r="E12453" s="3">
        <v>8</v>
      </c>
      <c r="F12453" s="8"/>
      <c r="G12453" s="8"/>
      <c r="H12453" s="3">
        <f t="shared" si="388"/>
        <v>0</v>
      </c>
      <c r="I12453" s="30">
        <f t="shared" si="389"/>
        <v>0</v>
      </c>
    </row>
    <row r="12454" spans="1:9" ht="15.75" thickBot="1" x14ac:dyDescent="0.3">
      <c r="A12454" s="2">
        <v>92212039</v>
      </c>
      <c r="B12454" s="2" t="s">
        <v>10282</v>
      </c>
      <c r="C12454" s="2" t="s">
        <v>96</v>
      </c>
      <c r="D12454" s="6">
        <f>IFERROR(VLOOKUP(ZDEFAULT_PORTRAIT!A12454,'Price Change'!$C$2:$G$5796,5,FALSE),E12454)</f>
        <v>8</v>
      </c>
      <c r="E12454" s="6">
        <v>8</v>
      </c>
      <c r="F12454" s="7"/>
      <c r="G12454" s="7"/>
      <c r="H12454" s="3">
        <f t="shared" si="388"/>
        <v>0</v>
      </c>
      <c r="I12454" s="30">
        <f t="shared" si="389"/>
        <v>0</v>
      </c>
    </row>
    <row r="12455" spans="1:9" ht="15.75" thickBot="1" x14ac:dyDescent="0.3">
      <c r="A12455" s="2">
        <v>92212040</v>
      </c>
      <c r="B12455" s="2" t="s">
        <v>9586</v>
      </c>
      <c r="C12455" s="2" t="s">
        <v>96</v>
      </c>
      <c r="D12455" s="3">
        <f>IFERROR(VLOOKUP(ZDEFAULT_PORTRAIT!A12455,'Price Change'!$C$2:$G$5796,5,FALSE),E12455)</f>
        <v>10.3</v>
      </c>
      <c r="E12455" s="3">
        <v>10.3</v>
      </c>
      <c r="F12455" s="8"/>
      <c r="G12455" s="8"/>
      <c r="H12455" s="3">
        <f t="shared" si="388"/>
        <v>0</v>
      </c>
      <c r="I12455" s="30">
        <f t="shared" si="389"/>
        <v>0</v>
      </c>
    </row>
    <row r="12456" spans="1:9" ht="15.75" thickBot="1" x14ac:dyDescent="0.3">
      <c r="A12456" s="2">
        <v>92212041</v>
      </c>
      <c r="B12456" s="2" t="s">
        <v>10932</v>
      </c>
      <c r="C12456" s="2" t="s">
        <v>96</v>
      </c>
      <c r="D12456" s="6">
        <f>IFERROR(VLOOKUP(ZDEFAULT_PORTRAIT!A12456,'Price Change'!$C$2:$G$5796,5,FALSE),E12456)</f>
        <v>41</v>
      </c>
      <c r="E12456" s="6">
        <v>40.5</v>
      </c>
      <c r="F12456" s="9">
        <v>444</v>
      </c>
      <c r="G12456" s="10">
        <v>18077.5</v>
      </c>
      <c r="H12456" s="3">
        <f t="shared" si="388"/>
        <v>-222</v>
      </c>
      <c r="I12456" s="30">
        <f t="shared" si="389"/>
        <v>-1.2280459134282948E-2</v>
      </c>
    </row>
    <row r="12457" spans="1:9" ht="15.75" thickBot="1" x14ac:dyDescent="0.3">
      <c r="A12457" s="2">
        <v>92212042</v>
      </c>
      <c r="B12457" s="2" t="s">
        <v>10750</v>
      </c>
      <c r="C12457" s="2" t="s">
        <v>96</v>
      </c>
      <c r="D12457" s="3">
        <f>IFERROR(VLOOKUP(ZDEFAULT_PORTRAIT!A12457,'Price Change'!$C$2:$G$5796,5,FALSE),E12457)</f>
        <v>8</v>
      </c>
      <c r="E12457" s="3">
        <v>8</v>
      </c>
      <c r="F12457" s="8"/>
      <c r="G12457" s="8"/>
      <c r="H12457" s="3">
        <f t="shared" si="388"/>
        <v>0</v>
      </c>
      <c r="I12457" s="30">
        <f t="shared" si="389"/>
        <v>0</v>
      </c>
    </row>
    <row r="12458" spans="1:9" ht="15.75" thickBot="1" x14ac:dyDescent="0.3">
      <c r="A12458" s="2">
        <v>92212043</v>
      </c>
      <c r="B12458" s="2" t="s">
        <v>8352</v>
      </c>
      <c r="C12458" s="2" t="s">
        <v>96</v>
      </c>
      <c r="D12458" s="6">
        <f>IFERROR(VLOOKUP(ZDEFAULT_PORTRAIT!A12458,'Price Change'!$C$2:$G$5796,5,FALSE),E12458)</f>
        <v>8</v>
      </c>
      <c r="E12458" s="6">
        <v>8</v>
      </c>
      <c r="F12458" s="7"/>
      <c r="G12458" s="7"/>
      <c r="H12458" s="3">
        <f t="shared" si="388"/>
        <v>0</v>
      </c>
      <c r="I12458" s="30">
        <f t="shared" si="389"/>
        <v>0</v>
      </c>
    </row>
    <row r="12459" spans="1:9" ht="15.75" thickBot="1" x14ac:dyDescent="0.3">
      <c r="A12459" s="2">
        <v>92212044</v>
      </c>
      <c r="B12459" s="2" t="s">
        <v>10388</v>
      </c>
      <c r="C12459" s="2" t="s">
        <v>96</v>
      </c>
      <c r="D12459" s="3">
        <f>IFERROR(VLOOKUP(ZDEFAULT_PORTRAIT!A12459,'Price Change'!$C$2:$G$5796,5,FALSE),E12459)</f>
        <v>8</v>
      </c>
      <c r="E12459" s="3">
        <v>8</v>
      </c>
      <c r="F12459" s="8"/>
      <c r="G12459" s="8"/>
      <c r="H12459" s="3">
        <f t="shared" si="388"/>
        <v>0</v>
      </c>
      <c r="I12459" s="30">
        <f t="shared" si="389"/>
        <v>0</v>
      </c>
    </row>
    <row r="12460" spans="1:9" ht="15.75" thickBot="1" x14ac:dyDescent="0.3">
      <c r="A12460" s="2">
        <v>92212045</v>
      </c>
      <c r="B12460" s="2" t="s">
        <v>9488</v>
      </c>
      <c r="C12460" s="2" t="s">
        <v>96</v>
      </c>
      <c r="D12460" s="6">
        <f>IFERROR(VLOOKUP(ZDEFAULT_PORTRAIT!A12460,'Price Change'!$C$2:$G$5796,5,FALSE),E12460)</f>
        <v>8</v>
      </c>
      <c r="E12460" s="6">
        <v>12.5</v>
      </c>
      <c r="F12460" s="7"/>
      <c r="G12460" s="7"/>
      <c r="H12460" s="3">
        <f t="shared" si="388"/>
        <v>0</v>
      </c>
      <c r="I12460" s="30">
        <f t="shared" si="389"/>
        <v>0</v>
      </c>
    </row>
    <row r="12461" spans="1:9" ht="15.75" thickBot="1" x14ac:dyDescent="0.3">
      <c r="A12461" s="2">
        <v>92212046</v>
      </c>
      <c r="B12461" s="2" t="s">
        <v>10933</v>
      </c>
      <c r="C12461" s="2" t="s">
        <v>96</v>
      </c>
      <c r="D12461" s="3">
        <f>IFERROR(VLOOKUP(ZDEFAULT_PORTRAIT!A12461,'Price Change'!$C$2:$G$5796,5,FALSE),E12461)</f>
        <v>13.5</v>
      </c>
      <c r="E12461" s="3">
        <v>14</v>
      </c>
      <c r="F12461" s="8"/>
      <c r="G12461" s="8"/>
      <c r="H12461" s="3">
        <f t="shared" si="388"/>
        <v>0</v>
      </c>
      <c r="I12461" s="30">
        <f t="shared" si="389"/>
        <v>0</v>
      </c>
    </row>
    <row r="12462" spans="1:9" ht="15.75" thickBot="1" x14ac:dyDescent="0.3">
      <c r="A12462" s="2">
        <v>92212047</v>
      </c>
      <c r="B12462" s="2" t="s">
        <v>10934</v>
      </c>
      <c r="C12462" s="2" t="s">
        <v>96</v>
      </c>
      <c r="D12462" s="6">
        <f>IFERROR(VLOOKUP(ZDEFAULT_PORTRAIT!A12462,'Price Change'!$C$2:$G$5796,5,FALSE),E12462)</f>
        <v>446.6</v>
      </c>
      <c r="E12462" s="6">
        <v>446.6</v>
      </c>
      <c r="F12462" s="7"/>
      <c r="G12462" s="7"/>
      <c r="H12462" s="3">
        <f t="shared" si="388"/>
        <v>0</v>
      </c>
      <c r="I12462" s="30">
        <f t="shared" si="389"/>
        <v>0</v>
      </c>
    </row>
    <row r="12463" spans="1:9" ht="15.75" thickBot="1" x14ac:dyDescent="0.3">
      <c r="A12463" s="2">
        <v>92212048</v>
      </c>
      <c r="B12463" s="2" t="s">
        <v>10299</v>
      </c>
      <c r="C12463" s="2" t="s">
        <v>96</v>
      </c>
      <c r="D12463" s="3">
        <f>IFERROR(VLOOKUP(ZDEFAULT_PORTRAIT!A12463,'Price Change'!$C$2:$G$5796,5,FALSE),E12463)</f>
        <v>8</v>
      </c>
      <c r="E12463" s="3">
        <v>8</v>
      </c>
      <c r="F12463" s="4">
        <v>71</v>
      </c>
      <c r="G12463" s="5">
        <v>568</v>
      </c>
      <c r="H12463" s="3">
        <f t="shared" si="388"/>
        <v>0</v>
      </c>
      <c r="I12463" s="30">
        <f t="shared" si="389"/>
        <v>0</v>
      </c>
    </row>
    <row r="12464" spans="1:9" ht="15.75" thickBot="1" x14ac:dyDescent="0.3">
      <c r="A12464" s="2">
        <v>92212049</v>
      </c>
      <c r="B12464" s="2" t="s">
        <v>10281</v>
      </c>
      <c r="C12464" s="2" t="s">
        <v>96</v>
      </c>
      <c r="D12464" s="6">
        <f>IFERROR(VLOOKUP(ZDEFAULT_PORTRAIT!A12464,'Price Change'!$C$2:$G$5796,5,FALSE),E12464)</f>
        <v>8</v>
      </c>
      <c r="E12464" s="6">
        <v>8</v>
      </c>
      <c r="F12464" s="7"/>
      <c r="G12464" s="7"/>
      <c r="H12464" s="3">
        <f t="shared" si="388"/>
        <v>0</v>
      </c>
      <c r="I12464" s="30">
        <f t="shared" si="389"/>
        <v>0</v>
      </c>
    </row>
    <row r="12465" spans="1:9" ht="15.75" thickBot="1" x14ac:dyDescent="0.3">
      <c r="A12465" s="2">
        <v>92212050</v>
      </c>
      <c r="B12465" s="2" t="s">
        <v>10935</v>
      </c>
      <c r="C12465" s="2" t="s">
        <v>96</v>
      </c>
      <c r="D12465" s="3">
        <f>IFERROR(VLOOKUP(ZDEFAULT_PORTRAIT!A12465,'Price Change'!$C$2:$G$5796,5,FALSE),E12465)</f>
        <v>8</v>
      </c>
      <c r="E12465" s="3">
        <v>8</v>
      </c>
      <c r="F12465" s="8"/>
      <c r="G12465" s="8"/>
      <c r="H12465" s="3">
        <f t="shared" si="388"/>
        <v>0</v>
      </c>
      <c r="I12465" s="30">
        <f t="shared" si="389"/>
        <v>0</v>
      </c>
    </row>
    <row r="12466" spans="1:9" ht="15.75" thickBot="1" x14ac:dyDescent="0.3">
      <c r="A12466" s="2">
        <v>92212051</v>
      </c>
      <c r="B12466" s="2" t="s">
        <v>10936</v>
      </c>
      <c r="C12466" s="2" t="s">
        <v>96</v>
      </c>
      <c r="D12466" s="6">
        <f>IFERROR(VLOOKUP(ZDEFAULT_PORTRAIT!A12466,'Price Change'!$C$2:$G$5796,5,FALSE),E12466)</f>
        <v>53.5</v>
      </c>
      <c r="E12466" s="6">
        <v>36</v>
      </c>
      <c r="F12466" s="9">
        <v>262</v>
      </c>
      <c r="G12466" s="10">
        <v>9432</v>
      </c>
      <c r="H12466" s="3">
        <f t="shared" si="388"/>
        <v>-4585</v>
      </c>
      <c r="I12466" s="30">
        <f t="shared" si="389"/>
        <v>-0.4861111111111111</v>
      </c>
    </row>
    <row r="12467" spans="1:9" ht="15.75" thickBot="1" x14ac:dyDescent="0.3">
      <c r="A12467" s="2">
        <v>92212052</v>
      </c>
      <c r="B12467" s="2" t="s">
        <v>9780</v>
      </c>
      <c r="C12467" s="2" t="s">
        <v>96</v>
      </c>
      <c r="D12467" s="3">
        <f>IFERROR(VLOOKUP(ZDEFAULT_PORTRAIT!A12467,'Price Change'!$C$2:$G$5796,5,FALSE),E12467)</f>
        <v>8</v>
      </c>
      <c r="E12467" s="3">
        <v>8</v>
      </c>
      <c r="F12467" s="8"/>
      <c r="G12467" s="8"/>
      <c r="H12467" s="3">
        <f t="shared" si="388"/>
        <v>0</v>
      </c>
      <c r="I12467" s="30">
        <f t="shared" si="389"/>
        <v>0</v>
      </c>
    </row>
    <row r="12468" spans="1:9" ht="15.75" thickBot="1" x14ac:dyDescent="0.3">
      <c r="A12468" s="2">
        <v>92212053</v>
      </c>
      <c r="B12468" s="2" t="s">
        <v>9888</v>
      </c>
      <c r="C12468" s="2" t="s">
        <v>96</v>
      </c>
      <c r="D12468" s="6">
        <f>IFERROR(VLOOKUP(ZDEFAULT_PORTRAIT!A12468,'Price Change'!$C$2:$G$5796,5,FALSE),E12468)</f>
        <v>8</v>
      </c>
      <c r="E12468" s="6">
        <v>8</v>
      </c>
      <c r="F12468" s="7"/>
      <c r="G12468" s="7"/>
      <c r="H12468" s="3">
        <f t="shared" si="388"/>
        <v>0</v>
      </c>
      <c r="I12468" s="30">
        <f t="shared" si="389"/>
        <v>0</v>
      </c>
    </row>
    <row r="12469" spans="1:9" ht="15.75" thickBot="1" x14ac:dyDescent="0.3">
      <c r="A12469" s="2">
        <v>92212054</v>
      </c>
      <c r="B12469" s="2" t="s">
        <v>9842</v>
      </c>
      <c r="C12469" s="2" t="s">
        <v>96</v>
      </c>
      <c r="D12469" s="3">
        <f>IFERROR(VLOOKUP(ZDEFAULT_PORTRAIT!A12469,'Price Change'!$C$2:$G$5796,5,FALSE),E12469)</f>
        <v>711.5</v>
      </c>
      <c r="E12469" s="3">
        <v>711.5</v>
      </c>
      <c r="F12469" s="8"/>
      <c r="G12469" s="8"/>
      <c r="H12469" s="3">
        <f t="shared" si="388"/>
        <v>0</v>
      </c>
      <c r="I12469" s="30">
        <f t="shared" si="389"/>
        <v>0</v>
      </c>
    </row>
    <row r="12470" spans="1:9" ht="15.75" thickBot="1" x14ac:dyDescent="0.3">
      <c r="A12470" s="2">
        <v>92212055</v>
      </c>
      <c r="B12470" s="2" t="s">
        <v>10883</v>
      </c>
      <c r="C12470" s="2" t="s">
        <v>96</v>
      </c>
      <c r="D12470" s="6">
        <f>IFERROR(VLOOKUP(ZDEFAULT_PORTRAIT!A12470,'Price Change'!$C$2:$G$5796,5,FALSE),E12470)</f>
        <v>8</v>
      </c>
      <c r="E12470" s="6">
        <v>8</v>
      </c>
      <c r="F12470" s="7"/>
      <c r="G12470" s="7"/>
      <c r="H12470" s="3">
        <f t="shared" si="388"/>
        <v>0</v>
      </c>
      <c r="I12470" s="30">
        <f t="shared" si="389"/>
        <v>0</v>
      </c>
    </row>
    <row r="12471" spans="1:9" ht="15.75" thickBot="1" x14ac:dyDescent="0.3">
      <c r="A12471" s="2">
        <v>92212056</v>
      </c>
      <c r="B12471" s="2" t="s">
        <v>10937</v>
      </c>
      <c r="C12471" s="2" t="s">
        <v>96</v>
      </c>
      <c r="D12471" s="3">
        <f>IFERROR(VLOOKUP(ZDEFAULT_PORTRAIT!A12471,'Price Change'!$C$2:$G$5796,5,FALSE),E12471)</f>
        <v>8</v>
      </c>
      <c r="E12471" s="3">
        <v>8</v>
      </c>
      <c r="F12471" s="8"/>
      <c r="G12471" s="8"/>
      <c r="H12471" s="3">
        <f t="shared" si="388"/>
        <v>0</v>
      </c>
      <c r="I12471" s="30">
        <f t="shared" si="389"/>
        <v>0</v>
      </c>
    </row>
    <row r="12472" spans="1:9" ht="15.75" thickBot="1" x14ac:dyDescent="0.3">
      <c r="A12472" s="2">
        <v>92212057</v>
      </c>
      <c r="B12472" s="2" t="s">
        <v>10938</v>
      </c>
      <c r="C12472" s="2" t="s">
        <v>96</v>
      </c>
      <c r="D12472" s="6">
        <f>IFERROR(VLOOKUP(ZDEFAULT_PORTRAIT!A12472,'Price Change'!$C$2:$G$5796,5,FALSE),E12472)</f>
        <v>25</v>
      </c>
      <c r="E12472" s="6">
        <v>25</v>
      </c>
      <c r="F12472" s="7"/>
      <c r="G12472" s="7"/>
      <c r="H12472" s="3">
        <f t="shared" si="388"/>
        <v>0</v>
      </c>
      <c r="I12472" s="30">
        <f t="shared" si="389"/>
        <v>0</v>
      </c>
    </row>
    <row r="12473" spans="1:9" ht="15.75" thickBot="1" x14ac:dyDescent="0.3">
      <c r="A12473" s="2">
        <v>92212058</v>
      </c>
      <c r="B12473" s="2" t="s">
        <v>10939</v>
      </c>
      <c r="C12473" s="2" t="s">
        <v>96</v>
      </c>
      <c r="D12473" s="3">
        <f>IFERROR(VLOOKUP(ZDEFAULT_PORTRAIT!A12473,'Price Change'!$C$2:$G$5796,5,FALSE),E12473)</f>
        <v>50.5</v>
      </c>
      <c r="E12473" s="3">
        <v>50</v>
      </c>
      <c r="F12473" s="4">
        <v>86</v>
      </c>
      <c r="G12473" s="5">
        <v>4530.5</v>
      </c>
      <c r="H12473" s="3">
        <f t="shared" si="388"/>
        <v>-43</v>
      </c>
      <c r="I12473" s="30">
        <f t="shared" si="389"/>
        <v>-9.4912261339807971E-3</v>
      </c>
    </row>
    <row r="12474" spans="1:9" ht="15.75" thickBot="1" x14ac:dyDescent="0.3">
      <c r="A12474" s="2">
        <v>92212059</v>
      </c>
      <c r="B12474" s="2" t="s">
        <v>10738</v>
      </c>
      <c r="C12474" s="2" t="s">
        <v>96</v>
      </c>
      <c r="D12474" s="6">
        <f>IFERROR(VLOOKUP(ZDEFAULT_PORTRAIT!A12474,'Price Change'!$C$2:$G$5796,5,FALSE),E12474)</f>
        <v>12</v>
      </c>
      <c r="E12474" s="6">
        <v>9.5</v>
      </c>
      <c r="F12474" s="7"/>
      <c r="G12474" s="7"/>
      <c r="H12474" s="3">
        <f t="shared" si="388"/>
        <v>0</v>
      </c>
      <c r="I12474" s="30">
        <f t="shared" si="389"/>
        <v>0</v>
      </c>
    </row>
    <row r="12475" spans="1:9" ht="15.75" thickBot="1" x14ac:dyDescent="0.3">
      <c r="A12475" s="2">
        <v>92212060</v>
      </c>
      <c r="B12475" s="2" t="s">
        <v>10056</v>
      </c>
      <c r="C12475" s="2" t="s">
        <v>96</v>
      </c>
      <c r="D12475" s="3">
        <f>IFERROR(VLOOKUP(ZDEFAULT_PORTRAIT!A12475,'Price Change'!$C$2:$G$5796,5,FALSE),E12475)</f>
        <v>733.5</v>
      </c>
      <c r="E12475" s="3">
        <v>735.5</v>
      </c>
      <c r="F12475" s="8"/>
      <c r="G12475" s="8"/>
      <c r="H12475" s="3">
        <f t="shared" si="388"/>
        <v>0</v>
      </c>
      <c r="I12475" s="30">
        <f t="shared" si="389"/>
        <v>0</v>
      </c>
    </row>
    <row r="12476" spans="1:9" ht="15.75" thickBot="1" x14ac:dyDescent="0.3">
      <c r="A12476" s="2">
        <v>92212061</v>
      </c>
      <c r="B12476" s="2" t="s">
        <v>10940</v>
      </c>
      <c r="C12476" s="2" t="s">
        <v>96</v>
      </c>
      <c r="D12476" s="6">
        <f>IFERROR(VLOOKUP(ZDEFAULT_PORTRAIT!A12476,'Price Change'!$C$2:$G$5796,5,FALSE),E12476)</f>
        <v>9.3000000000000007</v>
      </c>
      <c r="E12476" s="6">
        <v>9.3000000000000007</v>
      </c>
      <c r="F12476" s="7"/>
      <c r="G12476" s="7"/>
      <c r="H12476" s="3">
        <f t="shared" si="388"/>
        <v>0</v>
      </c>
      <c r="I12476" s="30">
        <f t="shared" si="389"/>
        <v>0</v>
      </c>
    </row>
    <row r="12477" spans="1:9" ht="15.75" thickBot="1" x14ac:dyDescent="0.3">
      <c r="A12477" s="2">
        <v>92212062</v>
      </c>
      <c r="B12477" s="2" t="s">
        <v>8321</v>
      </c>
      <c r="C12477" s="2" t="s">
        <v>96</v>
      </c>
      <c r="D12477" s="3">
        <f>IFERROR(VLOOKUP(ZDEFAULT_PORTRAIT!A12477,'Price Change'!$C$2:$G$5796,5,FALSE),E12477)</f>
        <v>8</v>
      </c>
      <c r="E12477" s="3">
        <v>8</v>
      </c>
      <c r="F12477" s="8"/>
      <c r="G12477" s="8"/>
      <c r="H12477" s="3">
        <f t="shared" si="388"/>
        <v>0</v>
      </c>
      <c r="I12477" s="30">
        <f t="shared" si="389"/>
        <v>0</v>
      </c>
    </row>
    <row r="12478" spans="1:9" ht="15.75" thickBot="1" x14ac:dyDescent="0.3">
      <c r="A12478" s="2">
        <v>92212063</v>
      </c>
      <c r="B12478" s="2" t="s">
        <v>9834</v>
      </c>
      <c r="C12478" s="2" t="s">
        <v>96</v>
      </c>
      <c r="D12478" s="6">
        <f>IFERROR(VLOOKUP(ZDEFAULT_PORTRAIT!A12478,'Price Change'!$C$2:$G$5796,5,FALSE),E12478)</f>
        <v>8</v>
      </c>
      <c r="E12478" s="6">
        <v>8</v>
      </c>
      <c r="F12478" s="7"/>
      <c r="G12478" s="7"/>
      <c r="H12478" s="3">
        <f t="shared" si="388"/>
        <v>0</v>
      </c>
      <c r="I12478" s="30">
        <f t="shared" si="389"/>
        <v>0</v>
      </c>
    </row>
    <row r="12479" spans="1:9" ht="15.75" thickBot="1" x14ac:dyDescent="0.3">
      <c r="A12479" s="2">
        <v>92212064</v>
      </c>
      <c r="B12479" s="2" t="s">
        <v>10659</v>
      </c>
      <c r="C12479" s="2" t="s">
        <v>96</v>
      </c>
      <c r="D12479" s="3">
        <f>IFERROR(VLOOKUP(ZDEFAULT_PORTRAIT!A12479,'Price Change'!$C$2:$G$5796,5,FALSE),E12479)</f>
        <v>10</v>
      </c>
      <c r="E12479" s="3">
        <v>8</v>
      </c>
      <c r="F12479" s="8"/>
      <c r="G12479" s="8"/>
      <c r="H12479" s="3">
        <f t="shared" si="388"/>
        <v>0</v>
      </c>
      <c r="I12479" s="30">
        <f t="shared" si="389"/>
        <v>0</v>
      </c>
    </row>
    <row r="12480" spans="1:9" ht="15.75" thickBot="1" x14ac:dyDescent="0.3">
      <c r="A12480" s="2">
        <v>92212065</v>
      </c>
      <c r="B12480" s="2" t="s">
        <v>10430</v>
      </c>
      <c r="C12480" s="2" t="s">
        <v>96</v>
      </c>
      <c r="D12480" s="6">
        <f>IFERROR(VLOOKUP(ZDEFAULT_PORTRAIT!A12480,'Price Change'!$C$2:$G$5796,5,FALSE),E12480)</f>
        <v>8</v>
      </c>
      <c r="E12480" s="6">
        <v>8</v>
      </c>
      <c r="F12480" s="7"/>
      <c r="G12480" s="7"/>
      <c r="H12480" s="3">
        <f t="shared" si="388"/>
        <v>0</v>
      </c>
      <c r="I12480" s="30">
        <f t="shared" si="389"/>
        <v>0</v>
      </c>
    </row>
    <row r="12481" spans="1:9" ht="15.75" thickBot="1" x14ac:dyDescent="0.3">
      <c r="A12481" s="2">
        <v>92212066</v>
      </c>
      <c r="B12481" s="2" t="s">
        <v>9198</v>
      </c>
      <c r="C12481" s="2" t="s">
        <v>96</v>
      </c>
      <c r="D12481" s="3">
        <f>IFERROR(VLOOKUP(ZDEFAULT_PORTRAIT!A12481,'Price Change'!$C$2:$G$5796,5,FALSE),E12481)</f>
        <v>34</v>
      </c>
      <c r="E12481" s="3">
        <v>33.5</v>
      </c>
      <c r="F12481" s="8"/>
      <c r="G12481" s="8"/>
      <c r="H12481" s="3">
        <f t="shared" si="388"/>
        <v>0</v>
      </c>
      <c r="I12481" s="30">
        <f t="shared" si="389"/>
        <v>0</v>
      </c>
    </row>
    <row r="12482" spans="1:9" ht="15.75" thickBot="1" x14ac:dyDescent="0.3">
      <c r="A12482" s="2">
        <v>92212067</v>
      </c>
      <c r="B12482" s="2" t="s">
        <v>10130</v>
      </c>
      <c r="C12482" s="2" t="s">
        <v>96</v>
      </c>
      <c r="D12482" s="6">
        <f>IFERROR(VLOOKUP(ZDEFAULT_PORTRAIT!A12482,'Price Change'!$C$2:$G$5796,5,FALSE),E12482)</f>
        <v>8</v>
      </c>
      <c r="E12482" s="6">
        <v>8</v>
      </c>
      <c r="F12482" s="7"/>
      <c r="G12482" s="7"/>
      <c r="H12482" s="3">
        <f t="shared" si="388"/>
        <v>0</v>
      </c>
      <c r="I12482" s="30">
        <f t="shared" si="389"/>
        <v>0</v>
      </c>
    </row>
    <row r="12483" spans="1:9" ht="15.75" thickBot="1" x14ac:dyDescent="0.3">
      <c r="A12483" s="2">
        <v>92212068</v>
      </c>
      <c r="B12483" s="2" t="s">
        <v>10415</v>
      </c>
      <c r="C12483" s="2" t="s">
        <v>96</v>
      </c>
      <c r="D12483" s="3">
        <f>IFERROR(VLOOKUP(ZDEFAULT_PORTRAIT!A12483,'Price Change'!$C$2:$G$5796,5,FALSE),E12483)</f>
        <v>12.8</v>
      </c>
      <c r="E12483" s="3">
        <v>12.8</v>
      </c>
      <c r="F12483" s="8"/>
      <c r="G12483" s="8"/>
      <c r="H12483" s="3">
        <f t="shared" si="388"/>
        <v>0</v>
      </c>
      <c r="I12483" s="30">
        <f t="shared" si="389"/>
        <v>0</v>
      </c>
    </row>
    <row r="12484" spans="1:9" ht="15.75" thickBot="1" x14ac:dyDescent="0.3">
      <c r="A12484" s="2">
        <v>92212069</v>
      </c>
      <c r="B12484" s="2" t="s">
        <v>10941</v>
      </c>
      <c r="C12484" s="2" t="s">
        <v>96</v>
      </c>
      <c r="D12484" s="6">
        <f>IFERROR(VLOOKUP(ZDEFAULT_PORTRAIT!A12484,'Price Change'!$C$2:$G$5796,5,FALSE),E12484)</f>
        <v>25</v>
      </c>
      <c r="E12484" s="6">
        <v>25</v>
      </c>
      <c r="F12484" s="7"/>
      <c r="G12484" s="7"/>
      <c r="H12484" s="3">
        <f t="shared" si="388"/>
        <v>0</v>
      </c>
      <c r="I12484" s="30">
        <f t="shared" si="389"/>
        <v>0</v>
      </c>
    </row>
    <row r="12485" spans="1:9" ht="15.75" thickBot="1" x14ac:dyDescent="0.3">
      <c r="A12485" s="2">
        <v>92212070</v>
      </c>
      <c r="B12485" s="2" t="s">
        <v>9780</v>
      </c>
      <c r="C12485" s="2" t="s">
        <v>96</v>
      </c>
      <c r="D12485" s="3">
        <f>IFERROR(VLOOKUP(ZDEFAULT_PORTRAIT!A12485,'Price Change'!$C$2:$G$5796,5,FALSE),E12485)</f>
        <v>8</v>
      </c>
      <c r="E12485" s="3">
        <v>8</v>
      </c>
      <c r="F12485" s="8"/>
      <c r="G12485" s="8"/>
      <c r="H12485" s="3">
        <f t="shared" si="388"/>
        <v>0</v>
      </c>
      <c r="I12485" s="30">
        <f t="shared" si="389"/>
        <v>0</v>
      </c>
    </row>
    <row r="12486" spans="1:9" ht="15.75" thickBot="1" x14ac:dyDescent="0.3">
      <c r="A12486" s="2">
        <v>92212071</v>
      </c>
      <c r="B12486" s="2" t="s">
        <v>10942</v>
      </c>
      <c r="C12486" s="2" t="s">
        <v>96</v>
      </c>
      <c r="D12486" s="6">
        <f>IFERROR(VLOOKUP(ZDEFAULT_PORTRAIT!A12486,'Price Change'!$C$2:$G$5796,5,FALSE),E12486)</f>
        <v>8</v>
      </c>
      <c r="E12486" s="6">
        <v>8</v>
      </c>
      <c r="F12486" s="7"/>
      <c r="G12486" s="7"/>
      <c r="H12486" s="3">
        <f t="shared" ref="H12486:H12549" si="390">IFERROR((E12486-D12486)*F12486,E12486*F12486)</f>
        <v>0</v>
      </c>
      <c r="I12486" s="30">
        <f t="shared" ref="I12486:I12549" si="391">IFERROR(H12486/G12486,0)</f>
        <v>0</v>
      </c>
    </row>
    <row r="12487" spans="1:9" ht="15.75" thickBot="1" x14ac:dyDescent="0.3">
      <c r="A12487" s="2">
        <v>92212072</v>
      </c>
      <c r="B12487" s="2" t="s">
        <v>10406</v>
      </c>
      <c r="C12487" s="2" t="s">
        <v>96</v>
      </c>
      <c r="D12487" s="3">
        <f>IFERROR(VLOOKUP(ZDEFAULT_PORTRAIT!A12487,'Price Change'!$C$2:$G$5796,5,FALSE),E12487)</f>
        <v>11.5</v>
      </c>
      <c r="E12487" s="3">
        <v>12</v>
      </c>
      <c r="F12487" s="4">
        <v>53</v>
      </c>
      <c r="G12487" s="5">
        <v>628</v>
      </c>
      <c r="H12487" s="3">
        <f t="shared" si="390"/>
        <v>26.5</v>
      </c>
      <c r="I12487" s="30">
        <f t="shared" si="391"/>
        <v>4.2197452229299361E-2</v>
      </c>
    </row>
    <row r="12488" spans="1:9" ht="15.75" thickBot="1" x14ac:dyDescent="0.3">
      <c r="A12488" s="2">
        <v>92212073</v>
      </c>
      <c r="B12488" s="2" t="s">
        <v>10943</v>
      </c>
      <c r="C12488" s="2" t="s">
        <v>96</v>
      </c>
      <c r="D12488" s="6">
        <f>IFERROR(VLOOKUP(ZDEFAULT_PORTRAIT!A12488,'Price Change'!$C$2:$G$5796,5,FALSE),E12488)</f>
        <v>8</v>
      </c>
      <c r="E12488" s="6">
        <v>8</v>
      </c>
      <c r="F12488" s="7"/>
      <c r="G12488" s="7"/>
      <c r="H12488" s="3">
        <f t="shared" si="390"/>
        <v>0</v>
      </c>
      <c r="I12488" s="30">
        <f t="shared" si="391"/>
        <v>0</v>
      </c>
    </row>
    <row r="12489" spans="1:9" ht="15.75" thickBot="1" x14ac:dyDescent="0.3">
      <c r="A12489" s="2">
        <v>92212074</v>
      </c>
      <c r="B12489" s="2" t="s">
        <v>10944</v>
      </c>
      <c r="C12489" s="2" t="s">
        <v>96</v>
      </c>
      <c r="D12489" s="3">
        <f>IFERROR(VLOOKUP(ZDEFAULT_PORTRAIT!A12489,'Price Change'!$C$2:$G$5796,5,FALSE),E12489)</f>
        <v>437</v>
      </c>
      <c r="E12489" s="3">
        <v>411</v>
      </c>
      <c r="F12489" s="8"/>
      <c r="G12489" s="8"/>
      <c r="H12489" s="3">
        <f t="shared" si="390"/>
        <v>0</v>
      </c>
      <c r="I12489" s="30">
        <f t="shared" si="391"/>
        <v>0</v>
      </c>
    </row>
    <row r="12490" spans="1:9" ht="15.75" thickBot="1" x14ac:dyDescent="0.3">
      <c r="A12490" s="2">
        <v>92212075</v>
      </c>
      <c r="B12490" s="2" t="s">
        <v>10945</v>
      </c>
      <c r="C12490" s="2" t="s">
        <v>96</v>
      </c>
      <c r="D12490" s="6">
        <f>IFERROR(VLOOKUP(ZDEFAULT_PORTRAIT!A12490,'Price Change'!$C$2:$G$5796,5,FALSE),E12490)</f>
        <v>17.5</v>
      </c>
      <c r="E12490" s="6">
        <v>17.5</v>
      </c>
      <c r="F12490" s="7"/>
      <c r="G12490" s="7"/>
      <c r="H12490" s="3">
        <f t="shared" si="390"/>
        <v>0</v>
      </c>
      <c r="I12490" s="30">
        <f t="shared" si="391"/>
        <v>0</v>
      </c>
    </row>
    <row r="12491" spans="1:9" ht="15.75" thickBot="1" x14ac:dyDescent="0.3">
      <c r="A12491" s="2">
        <v>92212076</v>
      </c>
      <c r="B12491" s="2" t="s">
        <v>10946</v>
      </c>
      <c r="C12491" s="2" t="s">
        <v>96</v>
      </c>
      <c r="D12491" s="3">
        <f>IFERROR(VLOOKUP(ZDEFAULT_PORTRAIT!A12491,'Price Change'!$C$2:$G$5796,5,FALSE),E12491)</f>
        <v>441</v>
      </c>
      <c r="E12491" s="3">
        <v>444</v>
      </c>
      <c r="F12491" s="8"/>
      <c r="G12491" s="8"/>
      <c r="H12491" s="3">
        <f t="shared" si="390"/>
        <v>0</v>
      </c>
      <c r="I12491" s="30">
        <f t="shared" si="391"/>
        <v>0</v>
      </c>
    </row>
    <row r="12492" spans="1:9" ht="15.75" thickBot="1" x14ac:dyDescent="0.3">
      <c r="A12492" s="2">
        <v>92212077</v>
      </c>
      <c r="B12492" s="2" t="s">
        <v>10421</v>
      </c>
      <c r="C12492" s="2" t="s">
        <v>96</v>
      </c>
      <c r="D12492" s="6">
        <f>IFERROR(VLOOKUP(ZDEFAULT_PORTRAIT!A12492,'Price Change'!$C$2:$G$5796,5,FALSE),E12492)</f>
        <v>8</v>
      </c>
      <c r="E12492" s="6">
        <v>8</v>
      </c>
      <c r="F12492" s="7"/>
      <c r="G12492" s="7"/>
      <c r="H12492" s="3">
        <f t="shared" si="390"/>
        <v>0</v>
      </c>
      <c r="I12492" s="30">
        <f t="shared" si="391"/>
        <v>0</v>
      </c>
    </row>
    <row r="12493" spans="1:9" ht="15.75" thickBot="1" x14ac:dyDescent="0.3">
      <c r="A12493" s="2">
        <v>92212078</v>
      </c>
      <c r="B12493" s="2" t="s">
        <v>10947</v>
      </c>
      <c r="C12493" s="2" t="s">
        <v>96</v>
      </c>
      <c r="D12493" s="3">
        <f>IFERROR(VLOOKUP(ZDEFAULT_PORTRAIT!A12493,'Price Change'!$C$2:$G$5796,5,FALSE),E12493)</f>
        <v>771.5</v>
      </c>
      <c r="E12493" s="3">
        <v>722.5</v>
      </c>
      <c r="F12493" s="8"/>
      <c r="G12493" s="8"/>
      <c r="H12493" s="3">
        <f t="shared" si="390"/>
        <v>0</v>
      </c>
      <c r="I12493" s="30">
        <f t="shared" si="391"/>
        <v>0</v>
      </c>
    </row>
    <row r="12494" spans="1:9" ht="15.75" thickBot="1" x14ac:dyDescent="0.3">
      <c r="A12494" s="2">
        <v>92212079</v>
      </c>
      <c r="B12494" s="2" t="s">
        <v>10948</v>
      </c>
      <c r="C12494" s="2" t="s">
        <v>96</v>
      </c>
      <c r="D12494" s="6">
        <f>IFERROR(VLOOKUP(ZDEFAULT_PORTRAIT!A12494,'Price Change'!$C$2:$G$5796,5,FALSE),E12494)</f>
        <v>258</v>
      </c>
      <c r="E12494" s="6">
        <v>281</v>
      </c>
      <c r="F12494" s="7"/>
      <c r="G12494" s="7"/>
      <c r="H12494" s="3">
        <f t="shared" si="390"/>
        <v>0</v>
      </c>
      <c r="I12494" s="30">
        <f t="shared" si="391"/>
        <v>0</v>
      </c>
    </row>
    <row r="12495" spans="1:9" ht="15.75" thickBot="1" x14ac:dyDescent="0.3">
      <c r="A12495" s="2">
        <v>92212080</v>
      </c>
      <c r="B12495" s="2" t="s">
        <v>8440</v>
      </c>
      <c r="C12495" s="2" t="s">
        <v>96</v>
      </c>
      <c r="D12495" s="3">
        <f>IFERROR(VLOOKUP(ZDEFAULT_PORTRAIT!A12495,'Price Change'!$C$2:$G$5796,5,FALSE),E12495)</f>
        <v>8</v>
      </c>
      <c r="E12495" s="3">
        <v>8</v>
      </c>
      <c r="F12495" s="8"/>
      <c r="G12495" s="8"/>
      <c r="H12495" s="3">
        <f t="shared" si="390"/>
        <v>0</v>
      </c>
      <c r="I12495" s="30">
        <f t="shared" si="391"/>
        <v>0</v>
      </c>
    </row>
    <row r="12496" spans="1:9" ht="15.75" thickBot="1" x14ac:dyDescent="0.3">
      <c r="A12496" s="2">
        <v>92212081</v>
      </c>
      <c r="B12496" s="2" t="s">
        <v>10949</v>
      </c>
      <c r="C12496" s="2" t="s">
        <v>96</v>
      </c>
      <c r="D12496" s="6">
        <f>IFERROR(VLOOKUP(ZDEFAULT_PORTRAIT!A12496,'Price Change'!$C$2:$G$5796,5,FALSE),E12496)</f>
        <v>901.5</v>
      </c>
      <c r="E12496" s="6">
        <v>901.5</v>
      </c>
      <c r="F12496" s="7"/>
      <c r="G12496" s="7"/>
      <c r="H12496" s="3">
        <f t="shared" si="390"/>
        <v>0</v>
      </c>
      <c r="I12496" s="30">
        <f t="shared" si="391"/>
        <v>0</v>
      </c>
    </row>
    <row r="12497" spans="1:9" ht="15.75" thickBot="1" x14ac:dyDescent="0.3">
      <c r="A12497" s="2">
        <v>92212082</v>
      </c>
      <c r="B12497" s="2" t="s">
        <v>9862</v>
      </c>
      <c r="C12497" s="2" t="s">
        <v>96</v>
      </c>
      <c r="D12497" s="3">
        <f>IFERROR(VLOOKUP(ZDEFAULT_PORTRAIT!A12497,'Price Change'!$C$2:$G$5796,5,FALSE),E12497)</f>
        <v>8</v>
      </c>
      <c r="E12497" s="3">
        <v>8</v>
      </c>
      <c r="F12497" s="8"/>
      <c r="G12497" s="8"/>
      <c r="H12497" s="3">
        <f t="shared" si="390"/>
        <v>0</v>
      </c>
      <c r="I12497" s="30">
        <f t="shared" si="391"/>
        <v>0</v>
      </c>
    </row>
    <row r="12498" spans="1:9" ht="15.75" thickBot="1" x14ac:dyDescent="0.3">
      <c r="A12498" s="2">
        <v>92212083</v>
      </c>
      <c r="B12498" s="2" t="s">
        <v>10329</v>
      </c>
      <c r="C12498" s="2" t="s">
        <v>96</v>
      </c>
      <c r="D12498" s="6">
        <f>IFERROR(VLOOKUP(ZDEFAULT_PORTRAIT!A12498,'Price Change'!$C$2:$G$5796,5,FALSE),E12498)</f>
        <v>11.1</v>
      </c>
      <c r="E12498" s="6">
        <v>9</v>
      </c>
      <c r="F12498" s="7"/>
      <c r="G12498" s="7"/>
      <c r="H12498" s="3">
        <f t="shared" si="390"/>
        <v>0</v>
      </c>
      <c r="I12498" s="30">
        <f t="shared" si="391"/>
        <v>0</v>
      </c>
    </row>
    <row r="12499" spans="1:9" ht="15.75" thickBot="1" x14ac:dyDescent="0.3">
      <c r="A12499" s="2">
        <v>92212084</v>
      </c>
      <c r="B12499" s="2" t="s">
        <v>9959</v>
      </c>
      <c r="C12499" s="2" t="s">
        <v>96</v>
      </c>
      <c r="D12499" s="3">
        <f>IFERROR(VLOOKUP(ZDEFAULT_PORTRAIT!A12499,'Price Change'!$C$2:$G$5796,5,FALSE),E12499)</f>
        <v>25</v>
      </c>
      <c r="E12499" s="3">
        <v>25</v>
      </c>
      <c r="F12499" s="4">
        <v>2977</v>
      </c>
      <c r="G12499" s="5">
        <v>74425</v>
      </c>
      <c r="H12499" s="3">
        <f t="shared" si="390"/>
        <v>0</v>
      </c>
      <c r="I12499" s="30">
        <f t="shared" si="391"/>
        <v>0</v>
      </c>
    </row>
    <row r="12500" spans="1:9" ht="15.75" thickBot="1" x14ac:dyDescent="0.3">
      <c r="A12500" s="2">
        <v>92212085</v>
      </c>
      <c r="B12500" s="2" t="s">
        <v>10022</v>
      </c>
      <c r="C12500" s="2" t="s">
        <v>96</v>
      </c>
      <c r="D12500" s="6">
        <f>IFERROR(VLOOKUP(ZDEFAULT_PORTRAIT!A12500,'Price Change'!$C$2:$G$5796,5,FALSE),E12500)</f>
        <v>20.5</v>
      </c>
      <c r="E12500" s="6">
        <v>21</v>
      </c>
      <c r="F12500" s="9">
        <v>16</v>
      </c>
      <c r="G12500" s="10">
        <v>336</v>
      </c>
      <c r="H12500" s="3">
        <f t="shared" si="390"/>
        <v>8</v>
      </c>
      <c r="I12500" s="30">
        <f t="shared" si="391"/>
        <v>2.3809523809523808E-2</v>
      </c>
    </row>
    <row r="12501" spans="1:9" ht="15.75" thickBot="1" x14ac:dyDescent="0.3">
      <c r="A12501" s="2">
        <v>92212086</v>
      </c>
      <c r="B12501" s="2" t="s">
        <v>10950</v>
      </c>
      <c r="C12501" s="2" t="s">
        <v>96</v>
      </c>
      <c r="D12501" s="3">
        <f>IFERROR(VLOOKUP(ZDEFAULT_PORTRAIT!A12501,'Price Change'!$C$2:$G$5796,5,FALSE),E12501)</f>
        <v>510.5</v>
      </c>
      <c r="E12501" s="3">
        <v>423</v>
      </c>
      <c r="F12501" s="8"/>
      <c r="G12501" s="8"/>
      <c r="H12501" s="3">
        <f t="shared" si="390"/>
        <v>0</v>
      </c>
      <c r="I12501" s="30">
        <f t="shared" si="391"/>
        <v>0</v>
      </c>
    </row>
    <row r="12502" spans="1:9" ht="15.75" thickBot="1" x14ac:dyDescent="0.3">
      <c r="A12502" s="2">
        <v>92212087</v>
      </c>
      <c r="B12502" s="2" t="s">
        <v>10951</v>
      </c>
      <c r="C12502" s="2" t="s">
        <v>96</v>
      </c>
      <c r="D12502" s="6">
        <f>IFERROR(VLOOKUP(ZDEFAULT_PORTRAIT!A12502,'Price Change'!$C$2:$G$5796,5,FALSE),E12502)</f>
        <v>8</v>
      </c>
      <c r="E12502" s="6">
        <v>8</v>
      </c>
      <c r="F12502" s="7"/>
      <c r="G12502" s="7"/>
      <c r="H12502" s="3">
        <f t="shared" si="390"/>
        <v>0</v>
      </c>
      <c r="I12502" s="30">
        <f t="shared" si="391"/>
        <v>0</v>
      </c>
    </row>
    <row r="12503" spans="1:9" ht="15.75" thickBot="1" x14ac:dyDescent="0.3">
      <c r="A12503" s="2">
        <v>92212088</v>
      </c>
      <c r="B12503" s="2" t="s">
        <v>9985</v>
      </c>
      <c r="C12503" s="2" t="s">
        <v>96</v>
      </c>
      <c r="D12503" s="3">
        <f>IFERROR(VLOOKUP(ZDEFAULT_PORTRAIT!A12503,'Price Change'!$C$2:$G$5796,5,FALSE),E12503)</f>
        <v>11</v>
      </c>
      <c r="E12503" s="3">
        <v>16.5</v>
      </c>
      <c r="F12503" s="4">
        <v>12</v>
      </c>
      <c r="G12503" s="5">
        <v>198</v>
      </c>
      <c r="H12503" s="3">
        <f t="shared" si="390"/>
        <v>66</v>
      </c>
      <c r="I12503" s="30">
        <f t="shared" si="391"/>
        <v>0.33333333333333331</v>
      </c>
    </row>
    <row r="12504" spans="1:9" ht="15.75" thickBot="1" x14ac:dyDescent="0.3">
      <c r="A12504" s="2">
        <v>92212089</v>
      </c>
      <c r="B12504" s="2" t="s">
        <v>9997</v>
      </c>
      <c r="C12504" s="2" t="s">
        <v>141</v>
      </c>
      <c r="D12504" s="6">
        <f>IFERROR(VLOOKUP(ZDEFAULT_PORTRAIT!A12504,'Price Change'!$C$2:$G$5796,5,FALSE),E12504)</f>
        <v>25</v>
      </c>
      <c r="E12504" s="6">
        <v>25</v>
      </c>
      <c r="F12504" s="7"/>
      <c r="G12504" s="7"/>
      <c r="H12504" s="3">
        <f t="shared" si="390"/>
        <v>0</v>
      </c>
      <c r="I12504" s="30">
        <f t="shared" si="391"/>
        <v>0</v>
      </c>
    </row>
    <row r="12505" spans="1:9" ht="15.75" thickBot="1" x14ac:dyDescent="0.3">
      <c r="A12505" s="2">
        <v>92212090</v>
      </c>
      <c r="B12505" s="2" t="s">
        <v>10952</v>
      </c>
      <c r="C12505" s="2" t="s">
        <v>96</v>
      </c>
      <c r="D12505" s="3">
        <f>IFERROR(VLOOKUP(ZDEFAULT_PORTRAIT!A12505,'Price Change'!$C$2:$G$5796,5,FALSE),E12505)</f>
        <v>336.7</v>
      </c>
      <c r="E12505" s="3">
        <v>336.7</v>
      </c>
      <c r="F12505" s="8"/>
      <c r="G12505" s="8"/>
      <c r="H12505" s="3">
        <f t="shared" si="390"/>
        <v>0</v>
      </c>
      <c r="I12505" s="30">
        <f t="shared" si="391"/>
        <v>0</v>
      </c>
    </row>
    <row r="12506" spans="1:9" ht="15.75" thickBot="1" x14ac:dyDescent="0.3">
      <c r="A12506" s="2">
        <v>92212091</v>
      </c>
      <c r="B12506" s="2" t="s">
        <v>10219</v>
      </c>
      <c r="C12506" s="2" t="s">
        <v>96</v>
      </c>
      <c r="D12506" s="6">
        <f>IFERROR(VLOOKUP(ZDEFAULT_PORTRAIT!A12506,'Price Change'!$C$2:$G$5796,5,FALSE),E12506)</f>
        <v>34.5</v>
      </c>
      <c r="E12506" s="6">
        <v>35</v>
      </c>
      <c r="F12506" s="9">
        <v>102</v>
      </c>
      <c r="G12506" s="10">
        <v>3561</v>
      </c>
      <c r="H12506" s="3">
        <f t="shared" si="390"/>
        <v>51</v>
      </c>
      <c r="I12506" s="30">
        <f t="shared" si="391"/>
        <v>1.4321819713563605E-2</v>
      </c>
    </row>
    <row r="12507" spans="1:9" ht="15.75" thickBot="1" x14ac:dyDescent="0.3">
      <c r="A12507" s="2">
        <v>92212092</v>
      </c>
      <c r="B12507" s="2" t="s">
        <v>10674</v>
      </c>
      <c r="C12507" s="2" t="s">
        <v>96</v>
      </c>
      <c r="D12507" s="3">
        <f>IFERROR(VLOOKUP(ZDEFAULT_PORTRAIT!A12507,'Price Change'!$C$2:$G$5796,5,FALSE),E12507)</f>
        <v>328</v>
      </c>
      <c r="E12507" s="3">
        <v>262.5</v>
      </c>
      <c r="F12507" s="8"/>
      <c r="G12507" s="8"/>
      <c r="H12507" s="3">
        <f t="shared" si="390"/>
        <v>0</v>
      </c>
      <c r="I12507" s="30">
        <f t="shared" si="391"/>
        <v>0</v>
      </c>
    </row>
    <row r="12508" spans="1:9" ht="15.75" thickBot="1" x14ac:dyDescent="0.3">
      <c r="A12508" s="2">
        <v>92212093</v>
      </c>
      <c r="B12508" s="2" t="s">
        <v>10938</v>
      </c>
      <c r="C12508" s="2" t="s">
        <v>96</v>
      </c>
      <c r="D12508" s="6">
        <f>IFERROR(VLOOKUP(ZDEFAULT_PORTRAIT!A12508,'Price Change'!$C$2:$G$5796,5,FALSE),E12508)</f>
        <v>14.8</v>
      </c>
      <c r="E12508" s="6">
        <v>14.8</v>
      </c>
      <c r="F12508" s="7"/>
      <c r="G12508" s="7"/>
      <c r="H12508" s="3">
        <f t="shared" si="390"/>
        <v>0</v>
      </c>
      <c r="I12508" s="30">
        <f t="shared" si="391"/>
        <v>0</v>
      </c>
    </row>
    <row r="12509" spans="1:9" ht="15.75" thickBot="1" x14ac:dyDescent="0.3">
      <c r="A12509" s="2">
        <v>92212094</v>
      </c>
      <c r="B12509" s="2" t="s">
        <v>10953</v>
      </c>
      <c r="C12509" s="2" t="s">
        <v>96</v>
      </c>
      <c r="D12509" s="3">
        <f>IFERROR(VLOOKUP(ZDEFAULT_PORTRAIT!A12509,'Price Change'!$C$2:$G$5796,5,FALSE),E12509)</f>
        <v>84</v>
      </c>
      <c r="E12509" s="3">
        <v>311</v>
      </c>
      <c r="F12509" s="8"/>
      <c r="G12509" s="8"/>
      <c r="H12509" s="3">
        <f t="shared" si="390"/>
        <v>0</v>
      </c>
      <c r="I12509" s="30">
        <f t="shared" si="391"/>
        <v>0</v>
      </c>
    </row>
    <row r="12510" spans="1:9" ht="15.75" thickBot="1" x14ac:dyDescent="0.3">
      <c r="A12510" s="2">
        <v>92212095</v>
      </c>
      <c r="B12510" s="2" t="s">
        <v>10362</v>
      </c>
      <c r="C12510" s="2" t="s">
        <v>96</v>
      </c>
      <c r="D12510" s="6">
        <f>IFERROR(VLOOKUP(ZDEFAULT_PORTRAIT!A12510,'Price Change'!$C$2:$G$5796,5,FALSE),E12510)</f>
        <v>8</v>
      </c>
      <c r="E12510" s="6">
        <v>8</v>
      </c>
      <c r="F12510" s="7"/>
      <c r="G12510" s="7"/>
      <c r="H12510" s="3">
        <f t="shared" si="390"/>
        <v>0</v>
      </c>
      <c r="I12510" s="30">
        <f t="shared" si="391"/>
        <v>0</v>
      </c>
    </row>
    <row r="12511" spans="1:9" ht="15.75" thickBot="1" x14ac:dyDescent="0.3">
      <c r="A12511" s="2">
        <v>92212096</v>
      </c>
      <c r="B12511" s="2" t="s">
        <v>10954</v>
      </c>
      <c r="C12511" s="2" t="s">
        <v>96</v>
      </c>
      <c r="D12511" s="3">
        <f>IFERROR(VLOOKUP(ZDEFAULT_PORTRAIT!A12511,'Price Change'!$C$2:$G$5796,5,FALSE),E12511)</f>
        <v>8.8000000000000007</v>
      </c>
      <c r="E12511" s="3">
        <v>8.8000000000000007</v>
      </c>
      <c r="F12511" s="8"/>
      <c r="G12511" s="8"/>
      <c r="H12511" s="3">
        <f t="shared" si="390"/>
        <v>0</v>
      </c>
      <c r="I12511" s="30">
        <f t="shared" si="391"/>
        <v>0</v>
      </c>
    </row>
    <row r="12512" spans="1:9" ht="15.75" thickBot="1" x14ac:dyDescent="0.3">
      <c r="A12512" s="2">
        <v>92212097</v>
      </c>
      <c r="B12512" s="2" t="s">
        <v>10955</v>
      </c>
      <c r="C12512" s="2" t="s">
        <v>96</v>
      </c>
      <c r="D12512" s="6">
        <f>IFERROR(VLOOKUP(ZDEFAULT_PORTRAIT!A12512,'Price Change'!$C$2:$G$5796,5,FALSE),E12512)</f>
        <v>25</v>
      </c>
      <c r="E12512" s="6">
        <v>25</v>
      </c>
      <c r="F12512" s="7"/>
      <c r="G12512" s="7"/>
      <c r="H12512" s="3">
        <f t="shared" si="390"/>
        <v>0</v>
      </c>
      <c r="I12512" s="30">
        <f t="shared" si="391"/>
        <v>0</v>
      </c>
    </row>
    <row r="12513" spans="1:9" ht="15.75" thickBot="1" x14ac:dyDescent="0.3">
      <c r="A12513" s="2">
        <v>92212098</v>
      </c>
      <c r="B12513" s="2" t="s">
        <v>9948</v>
      </c>
      <c r="C12513" s="2" t="s">
        <v>96</v>
      </c>
      <c r="D12513" s="3">
        <f>IFERROR(VLOOKUP(ZDEFAULT_PORTRAIT!A12513,'Price Change'!$C$2:$G$5796,5,FALSE),E12513)</f>
        <v>8</v>
      </c>
      <c r="E12513" s="3">
        <v>8</v>
      </c>
      <c r="F12513" s="8"/>
      <c r="G12513" s="8"/>
      <c r="H12513" s="3">
        <f t="shared" si="390"/>
        <v>0</v>
      </c>
      <c r="I12513" s="30">
        <f t="shared" si="391"/>
        <v>0</v>
      </c>
    </row>
    <row r="12514" spans="1:9" ht="15.75" thickBot="1" x14ac:dyDescent="0.3">
      <c r="A12514" s="2">
        <v>92212099</v>
      </c>
      <c r="B12514" s="2" t="s">
        <v>9891</v>
      </c>
      <c r="C12514" s="2" t="s">
        <v>96</v>
      </c>
      <c r="D12514" s="6">
        <f>IFERROR(VLOOKUP(ZDEFAULT_PORTRAIT!A12514,'Price Change'!$C$2:$G$5796,5,FALSE),E12514)</f>
        <v>8</v>
      </c>
      <c r="E12514" s="6">
        <v>14</v>
      </c>
      <c r="F12514" s="7"/>
      <c r="G12514" s="7"/>
      <c r="H12514" s="3">
        <f t="shared" si="390"/>
        <v>0</v>
      </c>
      <c r="I12514" s="30">
        <f t="shared" si="391"/>
        <v>0</v>
      </c>
    </row>
    <row r="12515" spans="1:9" ht="15.75" thickBot="1" x14ac:dyDescent="0.3">
      <c r="A12515" s="2">
        <v>92212100</v>
      </c>
      <c r="B12515" s="2" t="s">
        <v>10536</v>
      </c>
      <c r="C12515" s="2" t="s">
        <v>96</v>
      </c>
      <c r="D12515" s="3">
        <f>IFERROR(VLOOKUP(ZDEFAULT_PORTRAIT!A12515,'Price Change'!$C$2:$G$5796,5,FALSE),E12515)</f>
        <v>25</v>
      </c>
      <c r="E12515" s="3">
        <v>25</v>
      </c>
      <c r="F12515" s="4">
        <v>435</v>
      </c>
      <c r="G12515" s="5">
        <v>10875</v>
      </c>
      <c r="H12515" s="3">
        <f t="shared" si="390"/>
        <v>0</v>
      </c>
      <c r="I12515" s="30">
        <f t="shared" si="391"/>
        <v>0</v>
      </c>
    </row>
    <row r="12516" spans="1:9" ht="15.75" thickBot="1" x14ac:dyDescent="0.3">
      <c r="A12516" s="2">
        <v>92212101</v>
      </c>
      <c r="B12516" s="2" t="s">
        <v>10956</v>
      </c>
      <c r="C12516" s="2" t="s">
        <v>96</v>
      </c>
      <c r="D12516" s="6">
        <f>IFERROR(VLOOKUP(ZDEFAULT_PORTRAIT!A12516,'Price Change'!$C$2:$G$5796,5,FALSE),E12516)</f>
        <v>12</v>
      </c>
      <c r="E12516" s="6">
        <v>20.5</v>
      </c>
      <c r="F12516" s="9">
        <v>171</v>
      </c>
      <c r="G12516" s="10">
        <v>3505.5</v>
      </c>
      <c r="H12516" s="3">
        <f t="shared" si="390"/>
        <v>1453.5</v>
      </c>
      <c r="I12516" s="30">
        <f t="shared" si="391"/>
        <v>0.41463414634146339</v>
      </c>
    </row>
    <row r="12517" spans="1:9" ht="15.75" thickBot="1" x14ac:dyDescent="0.3">
      <c r="A12517" s="2">
        <v>92212102</v>
      </c>
      <c r="B12517" s="2" t="s">
        <v>10957</v>
      </c>
      <c r="C12517" s="2" t="s">
        <v>96</v>
      </c>
      <c r="D12517" s="3">
        <f>IFERROR(VLOOKUP(ZDEFAULT_PORTRAIT!A12517,'Price Change'!$C$2:$G$5796,5,FALSE),E12517)</f>
        <v>8</v>
      </c>
      <c r="E12517" s="3">
        <v>8</v>
      </c>
      <c r="F12517" s="8"/>
      <c r="G12517" s="8"/>
      <c r="H12517" s="3">
        <f t="shared" si="390"/>
        <v>0</v>
      </c>
      <c r="I12517" s="30">
        <f t="shared" si="391"/>
        <v>0</v>
      </c>
    </row>
    <row r="12518" spans="1:9" ht="15.75" thickBot="1" x14ac:dyDescent="0.3">
      <c r="A12518" s="2">
        <v>92212103</v>
      </c>
      <c r="B12518" s="2" t="s">
        <v>10958</v>
      </c>
      <c r="C12518" s="2" t="s">
        <v>96</v>
      </c>
      <c r="D12518" s="6">
        <f>IFERROR(VLOOKUP(ZDEFAULT_PORTRAIT!A12518,'Price Change'!$C$2:$G$5796,5,FALSE),E12518)</f>
        <v>25</v>
      </c>
      <c r="E12518" s="6">
        <v>25</v>
      </c>
      <c r="F12518" s="7"/>
      <c r="G12518" s="7"/>
      <c r="H12518" s="3">
        <f t="shared" si="390"/>
        <v>0</v>
      </c>
      <c r="I12518" s="30">
        <f t="shared" si="391"/>
        <v>0</v>
      </c>
    </row>
    <row r="12519" spans="1:9" ht="15.75" thickBot="1" x14ac:dyDescent="0.3">
      <c r="A12519" s="2">
        <v>92212104</v>
      </c>
      <c r="B12519" s="2" t="s">
        <v>10018</v>
      </c>
      <c r="C12519" s="2" t="s">
        <v>96</v>
      </c>
      <c r="D12519" s="3">
        <f>IFERROR(VLOOKUP(ZDEFAULT_PORTRAIT!A12519,'Price Change'!$C$2:$G$5796,5,FALSE),E12519)</f>
        <v>93</v>
      </c>
      <c r="E12519" s="3">
        <v>112</v>
      </c>
      <c r="F12519" s="8"/>
      <c r="G12519" s="8"/>
      <c r="H12519" s="3">
        <f t="shared" si="390"/>
        <v>0</v>
      </c>
      <c r="I12519" s="30">
        <f t="shared" si="391"/>
        <v>0</v>
      </c>
    </row>
    <row r="12520" spans="1:9" ht="15.75" thickBot="1" x14ac:dyDescent="0.3">
      <c r="A12520" s="2">
        <v>92212105</v>
      </c>
      <c r="B12520" s="2" t="s">
        <v>10959</v>
      </c>
      <c r="C12520" s="2" t="s">
        <v>96</v>
      </c>
      <c r="D12520" s="6">
        <f>IFERROR(VLOOKUP(ZDEFAULT_PORTRAIT!A12520,'Price Change'!$C$2:$G$5796,5,FALSE),E12520)</f>
        <v>27</v>
      </c>
      <c r="E12520" s="6">
        <v>37</v>
      </c>
      <c r="F12520" s="7"/>
      <c r="G12520" s="7"/>
      <c r="H12520" s="3">
        <f t="shared" si="390"/>
        <v>0</v>
      </c>
      <c r="I12520" s="30">
        <f t="shared" si="391"/>
        <v>0</v>
      </c>
    </row>
    <row r="12521" spans="1:9" ht="15.75" thickBot="1" x14ac:dyDescent="0.3">
      <c r="A12521" s="2">
        <v>92212106</v>
      </c>
      <c r="B12521" s="2" t="s">
        <v>8357</v>
      </c>
      <c r="C12521" s="2" t="s">
        <v>96</v>
      </c>
      <c r="D12521" s="3">
        <f>IFERROR(VLOOKUP(ZDEFAULT_PORTRAIT!A12521,'Price Change'!$C$2:$G$5796,5,FALSE),E12521)</f>
        <v>8</v>
      </c>
      <c r="E12521" s="3">
        <v>8</v>
      </c>
      <c r="F12521" s="8"/>
      <c r="G12521" s="8"/>
      <c r="H12521" s="3">
        <f t="shared" si="390"/>
        <v>0</v>
      </c>
      <c r="I12521" s="30">
        <f t="shared" si="391"/>
        <v>0</v>
      </c>
    </row>
    <row r="12522" spans="1:9" ht="15.75" thickBot="1" x14ac:dyDescent="0.3">
      <c r="A12522" s="2">
        <v>92212107</v>
      </c>
      <c r="B12522" s="2" t="s">
        <v>10641</v>
      </c>
      <c r="C12522" s="2" t="s">
        <v>96</v>
      </c>
      <c r="D12522" s="6">
        <f>IFERROR(VLOOKUP(ZDEFAULT_PORTRAIT!A12522,'Price Change'!$C$2:$G$5796,5,FALSE),E12522)</f>
        <v>8</v>
      </c>
      <c r="E12522" s="6">
        <v>8</v>
      </c>
      <c r="F12522" s="7"/>
      <c r="G12522" s="7"/>
      <c r="H12522" s="3">
        <f t="shared" si="390"/>
        <v>0</v>
      </c>
      <c r="I12522" s="30">
        <f t="shared" si="391"/>
        <v>0</v>
      </c>
    </row>
    <row r="12523" spans="1:9" ht="15.75" thickBot="1" x14ac:dyDescent="0.3">
      <c r="A12523" s="2">
        <v>92212108</v>
      </c>
      <c r="B12523" s="2" t="s">
        <v>10308</v>
      </c>
      <c r="C12523" s="2" t="s">
        <v>96</v>
      </c>
      <c r="D12523" s="3">
        <f>IFERROR(VLOOKUP(ZDEFAULT_PORTRAIT!A12523,'Price Change'!$C$2:$G$5796,5,FALSE),E12523)</f>
        <v>8</v>
      </c>
      <c r="E12523" s="3">
        <v>8</v>
      </c>
      <c r="F12523" s="4">
        <v>1890</v>
      </c>
      <c r="G12523" s="5">
        <v>15120</v>
      </c>
      <c r="H12523" s="3">
        <f t="shared" si="390"/>
        <v>0</v>
      </c>
      <c r="I12523" s="30">
        <f t="shared" si="391"/>
        <v>0</v>
      </c>
    </row>
    <row r="12524" spans="1:9" ht="15.75" thickBot="1" x14ac:dyDescent="0.3">
      <c r="A12524" s="2">
        <v>92212109</v>
      </c>
      <c r="B12524" s="2" t="s">
        <v>10960</v>
      </c>
      <c r="C12524" s="2" t="s">
        <v>96</v>
      </c>
      <c r="D12524" s="6">
        <f>IFERROR(VLOOKUP(ZDEFAULT_PORTRAIT!A12524,'Price Change'!$C$2:$G$5796,5,FALSE),E12524)</f>
        <v>8</v>
      </c>
      <c r="E12524" s="6">
        <v>8</v>
      </c>
      <c r="F12524" s="7"/>
      <c r="G12524" s="7"/>
      <c r="H12524" s="3">
        <f t="shared" si="390"/>
        <v>0</v>
      </c>
      <c r="I12524" s="30">
        <f t="shared" si="391"/>
        <v>0</v>
      </c>
    </row>
    <row r="12525" spans="1:9" ht="15.75" thickBot="1" x14ac:dyDescent="0.3">
      <c r="A12525" s="2">
        <v>92212110</v>
      </c>
      <c r="B12525" s="2" t="s">
        <v>10961</v>
      </c>
      <c r="C12525" s="2" t="s">
        <v>96</v>
      </c>
      <c r="D12525" s="3">
        <f>IFERROR(VLOOKUP(ZDEFAULT_PORTRAIT!A12525,'Price Change'!$C$2:$G$5796,5,FALSE),E12525)</f>
        <v>60</v>
      </c>
      <c r="E12525" s="3">
        <v>59.5</v>
      </c>
      <c r="F12525" s="4">
        <v>10</v>
      </c>
      <c r="G12525" s="5">
        <v>622.5</v>
      </c>
      <c r="H12525" s="3">
        <f t="shared" si="390"/>
        <v>-5</v>
      </c>
      <c r="I12525" s="30">
        <f t="shared" si="391"/>
        <v>-8.0321285140562242E-3</v>
      </c>
    </row>
    <row r="12526" spans="1:9" ht="15.75" thickBot="1" x14ac:dyDescent="0.3">
      <c r="A12526" s="2">
        <v>92212111</v>
      </c>
      <c r="B12526" s="2" t="s">
        <v>10962</v>
      </c>
      <c r="C12526" s="2" t="s">
        <v>96</v>
      </c>
      <c r="D12526" s="6">
        <f>IFERROR(VLOOKUP(ZDEFAULT_PORTRAIT!A12526,'Price Change'!$C$2:$G$5796,5,FALSE),E12526)</f>
        <v>15</v>
      </c>
      <c r="E12526" s="6">
        <v>14.5</v>
      </c>
      <c r="F12526" s="9">
        <v>1250</v>
      </c>
      <c r="G12526" s="10">
        <v>18766.5</v>
      </c>
      <c r="H12526" s="3">
        <f t="shared" si="390"/>
        <v>-625</v>
      </c>
      <c r="I12526" s="30">
        <f t="shared" si="391"/>
        <v>-3.330402579063757E-2</v>
      </c>
    </row>
    <row r="12527" spans="1:9" ht="15.75" thickBot="1" x14ac:dyDescent="0.3">
      <c r="A12527" s="2">
        <v>92212112</v>
      </c>
      <c r="B12527" s="2" t="s">
        <v>10257</v>
      </c>
      <c r="C12527" s="2" t="s">
        <v>96</v>
      </c>
      <c r="D12527" s="3">
        <f>IFERROR(VLOOKUP(ZDEFAULT_PORTRAIT!A12527,'Price Change'!$C$2:$G$5796,5,FALSE),E12527)</f>
        <v>8</v>
      </c>
      <c r="E12527" s="3">
        <v>8</v>
      </c>
      <c r="F12527" s="8"/>
      <c r="G12527" s="8"/>
      <c r="H12527" s="3">
        <f t="shared" si="390"/>
        <v>0</v>
      </c>
      <c r="I12527" s="30">
        <f t="shared" si="391"/>
        <v>0</v>
      </c>
    </row>
    <row r="12528" spans="1:9" ht="15.75" thickBot="1" x14ac:dyDescent="0.3">
      <c r="A12528" s="2">
        <v>92212113</v>
      </c>
      <c r="B12528" s="2" t="s">
        <v>10963</v>
      </c>
      <c r="C12528" s="2" t="s">
        <v>96</v>
      </c>
      <c r="D12528" s="6">
        <f>IFERROR(VLOOKUP(ZDEFAULT_PORTRAIT!A12528,'Price Change'!$C$2:$G$5796,5,FALSE),E12528)</f>
        <v>8</v>
      </c>
      <c r="E12528" s="6">
        <v>8</v>
      </c>
      <c r="F12528" s="7"/>
      <c r="G12528" s="7"/>
      <c r="H12528" s="3">
        <f t="shared" si="390"/>
        <v>0</v>
      </c>
      <c r="I12528" s="30">
        <f t="shared" si="391"/>
        <v>0</v>
      </c>
    </row>
    <row r="12529" spans="1:9" ht="15.75" thickBot="1" x14ac:dyDescent="0.3">
      <c r="A12529" s="2">
        <v>92212114</v>
      </c>
      <c r="B12529" s="2" t="s">
        <v>10964</v>
      </c>
      <c r="C12529" s="2" t="s">
        <v>96</v>
      </c>
      <c r="D12529" s="3">
        <f>IFERROR(VLOOKUP(ZDEFAULT_PORTRAIT!A12529,'Price Change'!$C$2:$G$5796,5,FALSE),E12529)</f>
        <v>336</v>
      </c>
      <c r="E12529" s="3">
        <v>348</v>
      </c>
      <c r="F12529" s="8"/>
      <c r="G12529" s="8"/>
      <c r="H12529" s="3">
        <f t="shared" si="390"/>
        <v>0</v>
      </c>
      <c r="I12529" s="30">
        <f t="shared" si="391"/>
        <v>0</v>
      </c>
    </row>
    <row r="12530" spans="1:9" ht="15.75" thickBot="1" x14ac:dyDescent="0.3">
      <c r="A12530" s="2">
        <v>92212115</v>
      </c>
      <c r="B12530" s="2" t="s">
        <v>10965</v>
      </c>
      <c r="C12530" s="2" t="s">
        <v>96</v>
      </c>
      <c r="D12530" s="6">
        <f>IFERROR(VLOOKUP(ZDEFAULT_PORTRAIT!A12530,'Price Change'!$C$2:$G$5796,5,FALSE),E12530)</f>
        <v>110</v>
      </c>
      <c r="E12530" s="6">
        <v>110</v>
      </c>
      <c r="F12530" s="7"/>
      <c r="G12530" s="7"/>
      <c r="H12530" s="3">
        <f t="shared" si="390"/>
        <v>0</v>
      </c>
      <c r="I12530" s="30">
        <f t="shared" si="391"/>
        <v>0</v>
      </c>
    </row>
    <row r="12531" spans="1:9" ht="15.75" thickBot="1" x14ac:dyDescent="0.3">
      <c r="A12531" s="2">
        <v>92212116</v>
      </c>
      <c r="B12531" s="2" t="s">
        <v>10966</v>
      </c>
      <c r="C12531" s="2" t="s">
        <v>96</v>
      </c>
      <c r="D12531" s="3">
        <f>IFERROR(VLOOKUP(ZDEFAULT_PORTRAIT!A12531,'Price Change'!$C$2:$G$5796,5,FALSE),E12531)</f>
        <v>141.6</v>
      </c>
      <c r="E12531" s="3">
        <v>113.5</v>
      </c>
      <c r="F12531" s="8"/>
      <c r="G12531" s="8"/>
      <c r="H12531" s="3">
        <f t="shared" si="390"/>
        <v>0</v>
      </c>
      <c r="I12531" s="30">
        <f t="shared" si="391"/>
        <v>0</v>
      </c>
    </row>
    <row r="12532" spans="1:9" ht="15.75" thickBot="1" x14ac:dyDescent="0.3">
      <c r="A12532" s="2">
        <v>92212117</v>
      </c>
      <c r="B12532" s="2" t="s">
        <v>10967</v>
      </c>
      <c r="C12532" s="2" t="s">
        <v>96</v>
      </c>
      <c r="D12532" s="6">
        <f>IFERROR(VLOOKUP(ZDEFAULT_PORTRAIT!A12532,'Price Change'!$C$2:$G$5796,5,FALSE),E12532)</f>
        <v>11.5</v>
      </c>
      <c r="E12532" s="6">
        <v>10.5</v>
      </c>
      <c r="F12532" s="7"/>
      <c r="G12532" s="7"/>
      <c r="H12532" s="3">
        <f t="shared" si="390"/>
        <v>0</v>
      </c>
      <c r="I12532" s="30">
        <f t="shared" si="391"/>
        <v>0</v>
      </c>
    </row>
    <row r="12533" spans="1:9" ht="15.75" thickBot="1" x14ac:dyDescent="0.3">
      <c r="A12533" s="2">
        <v>92212118</v>
      </c>
      <c r="B12533" s="2" t="s">
        <v>10968</v>
      </c>
      <c r="C12533" s="2" t="s">
        <v>96</v>
      </c>
      <c r="D12533" s="3">
        <f>IFERROR(VLOOKUP(ZDEFAULT_PORTRAIT!A12533,'Price Change'!$C$2:$G$5796,5,FALSE),E12533)</f>
        <v>37.799999999999997</v>
      </c>
      <c r="E12533" s="3">
        <v>32</v>
      </c>
      <c r="F12533" s="8"/>
      <c r="G12533" s="8"/>
      <c r="H12533" s="3">
        <f t="shared" si="390"/>
        <v>0</v>
      </c>
      <c r="I12533" s="30">
        <f t="shared" si="391"/>
        <v>0</v>
      </c>
    </row>
    <row r="12534" spans="1:9" ht="15.75" thickBot="1" x14ac:dyDescent="0.3">
      <c r="A12534" s="2">
        <v>92212119</v>
      </c>
      <c r="B12534" s="2" t="s">
        <v>10016</v>
      </c>
      <c r="C12534" s="2" t="s">
        <v>96</v>
      </c>
      <c r="D12534" s="6">
        <f>IFERROR(VLOOKUP(ZDEFAULT_PORTRAIT!A12534,'Price Change'!$C$2:$G$5796,5,FALSE),E12534)</f>
        <v>8</v>
      </c>
      <c r="E12534" s="6">
        <v>8</v>
      </c>
      <c r="F12534" s="7"/>
      <c r="G12534" s="7"/>
      <c r="H12534" s="3">
        <f t="shared" si="390"/>
        <v>0</v>
      </c>
      <c r="I12534" s="30">
        <f t="shared" si="391"/>
        <v>0</v>
      </c>
    </row>
    <row r="12535" spans="1:9" ht="15.75" thickBot="1" x14ac:dyDescent="0.3">
      <c r="A12535" s="2">
        <v>92212120</v>
      </c>
      <c r="B12535" s="2" t="s">
        <v>10969</v>
      </c>
      <c r="C12535" s="2" t="s">
        <v>96</v>
      </c>
      <c r="D12535" s="3">
        <f>IFERROR(VLOOKUP(ZDEFAULT_PORTRAIT!A12535,'Price Change'!$C$2:$G$5796,5,FALSE),E12535)</f>
        <v>8</v>
      </c>
      <c r="E12535" s="3">
        <v>8</v>
      </c>
      <c r="F12535" s="8"/>
      <c r="G12535" s="8"/>
      <c r="H12535" s="3">
        <f t="shared" si="390"/>
        <v>0</v>
      </c>
      <c r="I12535" s="30">
        <f t="shared" si="391"/>
        <v>0</v>
      </c>
    </row>
    <row r="12536" spans="1:9" ht="15.75" thickBot="1" x14ac:dyDescent="0.3">
      <c r="A12536" s="2">
        <v>92212121</v>
      </c>
      <c r="B12536" s="2" t="s">
        <v>10939</v>
      </c>
      <c r="C12536" s="2" t="s">
        <v>96</v>
      </c>
      <c r="D12536" s="6">
        <f>IFERROR(VLOOKUP(ZDEFAULT_PORTRAIT!A12536,'Price Change'!$C$2:$G$5796,5,FALSE),E12536)</f>
        <v>58</v>
      </c>
      <c r="E12536" s="6">
        <v>59</v>
      </c>
      <c r="F12536" s="7"/>
      <c r="G12536" s="7"/>
      <c r="H12536" s="3">
        <f t="shared" si="390"/>
        <v>0</v>
      </c>
      <c r="I12536" s="30">
        <f t="shared" si="391"/>
        <v>0</v>
      </c>
    </row>
    <row r="12537" spans="1:9" ht="15.75" thickBot="1" x14ac:dyDescent="0.3">
      <c r="A12537" s="2">
        <v>92212122</v>
      </c>
      <c r="B12537" s="2" t="s">
        <v>10970</v>
      </c>
      <c r="C12537" s="2" t="s">
        <v>96</v>
      </c>
      <c r="D12537" s="3">
        <f>IFERROR(VLOOKUP(ZDEFAULT_PORTRAIT!A12537,'Price Change'!$C$2:$G$5796,5,FALSE),E12537)</f>
        <v>8</v>
      </c>
      <c r="E12537" s="3">
        <v>8</v>
      </c>
      <c r="F12537" s="8"/>
      <c r="G12537" s="8"/>
      <c r="H12537" s="3">
        <f t="shared" si="390"/>
        <v>0</v>
      </c>
      <c r="I12537" s="30">
        <f t="shared" si="391"/>
        <v>0</v>
      </c>
    </row>
    <row r="12538" spans="1:9" ht="15.75" thickBot="1" x14ac:dyDescent="0.3">
      <c r="A12538" s="2">
        <v>92212123</v>
      </c>
      <c r="B12538" s="2" t="s">
        <v>10971</v>
      </c>
      <c r="C12538" s="2" t="s">
        <v>96</v>
      </c>
      <c r="D12538" s="6">
        <f>IFERROR(VLOOKUP(ZDEFAULT_PORTRAIT!A12538,'Price Change'!$C$2:$G$5796,5,FALSE),E12538)</f>
        <v>939.5</v>
      </c>
      <c r="E12538" s="6">
        <v>755</v>
      </c>
      <c r="F12538" s="7"/>
      <c r="G12538" s="7"/>
      <c r="H12538" s="3">
        <f t="shared" si="390"/>
        <v>0</v>
      </c>
      <c r="I12538" s="30">
        <f t="shared" si="391"/>
        <v>0</v>
      </c>
    </row>
    <row r="12539" spans="1:9" ht="15.75" thickBot="1" x14ac:dyDescent="0.3">
      <c r="A12539" s="2">
        <v>92212124</v>
      </c>
      <c r="B12539" s="2" t="s">
        <v>10092</v>
      </c>
      <c r="C12539" s="2" t="s">
        <v>96</v>
      </c>
      <c r="D12539" s="3">
        <f>IFERROR(VLOOKUP(ZDEFAULT_PORTRAIT!A12539,'Price Change'!$C$2:$G$5796,5,FALSE),E12539)</f>
        <v>25</v>
      </c>
      <c r="E12539" s="3">
        <v>25</v>
      </c>
      <c r="F12539" s="4">
        <v>1</v>
      </c>
      <c r="G12539" s="5">
        <v>25</v>
      </c>
      <c r="H12539" s="3">
        <f t="shared" si="390"/>
        <v>0</v>
      </c>
      <c r="I12539" s="30">
        <f t="shared" si="391"/>
        <v>0</v>
      </c>
    </row>
    <row r="12540" spans="1:9" ht="15.75" thickBot="1" x14ac:dyDescent="0.3">
      <c r="A12540" s="2">
        <v>92212125</v>
      </c>
      <c r="B12540" s="2" t="s">
        <v>10972</v>
      </c>
      <c r="C12540" s="2" t="s">
        <v>96</v>
      </c>
      <c r="D12540" s="6">
        <f>IFERROR(VLOOKUP(ZDEFAULT_PORTRAIT!A12540,'Price Change'!$C$2:$G$5796,5,FALSE),E12540)</f>
        <v>438.8</v>
      </c>
      <c r="E12540" s="6">
        <v>438.8</v>
      </c>
      <c r="F12540" s="7"/>
      <c r="G12540" s="7"/>
      <c r="H12540" s="3">
        <f t="shared" si="390"/>
        <v>0</v>
      </c>
      <c r="I12540" s="30">
        <f t="shared" si="391"/>
        <v>0</v>
      </c>
    </row>
    <row r="12541" spans="1:9" ht="15.75" thickBot="1" x14ac:dyDescent="0.3">
      <c r="A12541" s="2">
        <v>92212126</v>
      </c>
      <c r="B12541" s="2" t="s">
        <v>10336</v>
      </c>
      <c r="C12541" s="2" t="s">
        <v>96</v>
      </c>
      <c r="D12541" s="3">
        <f>IFERROR(VLOOKUP(ZDEFAULT_PORTRAIT!A12541,'Price Change'!$C$2:$G$5796,5,FALSE),E12541)</f>
        <v>8</v>
      </c>
      <c r="E12541" s="3">
        <v>8</v>
      </c>
      <c r="F12541" s="8"/>
      <c r="G12541" s="8"/>
      <c r="H12541" s="3">
        <f t="shared" si="390"/>
        <v>0</v>
      </c>
      <c r="I12541" s="30">
        <f t="shared" si="391"/>
        <v>0</v>
      </c>
    </row>
    <row r="12542" spans="1:9" ht="15.75" thickBot="1" x14ac:dyDescent="0.3">
      <c r="A12542" s="2">
        <v>92212127</v>
      </c>
      <c r="B12542" s="2" t="s">
        <v>10973</v>
      </c>
      <c r="C12542" s="2" t="s">
        <v>96</v>
      </c>
      <c r="D12542" s="6">
        <f>IFERROR(VLOOKUP(ZDEFAULT_PORTRAIT!A12542,'Price Change'!$C$2:$G$5796,5,FALSE),E12542)</f>
        <v>8</v>
      </c>
      <c r="E12542" s="6">
        <v>8</v>
      </c>
      <c r="F12542" s="7"/>
      <c r="G12542" s="7"/>
      <c r="H12542" s="3">
        <f t="shared" si="390"/>
        <v>0</v>
      </c>
      <c r="I12542" s="30">
        <f t="shared" si="391"/>
        <v>0</v>
      </c>
    </row>
    <row r="12543" spans="1:9" ht="15.75" thickBot="1" x14ac:dyDescent="0.3">
      <c r="A12543" s="2">
        <v>92212128</v>
      </c>
      <c r="B12543" s="2" t="s">
        <v>10423</v>
      </c>
      <c r="C12543" s="2" t="s">
        <v>96</v>
      </c>
      <c r="D12543" s="3">
        <f>IFERROR(VLOOKUP(ZDEFAULT_PORTRAIT!A12543,'Price Change'!$C$2:$G$5796,5,FALSE),E12543)</f>
        <v>8</v>
      </c>
      <c r="E12543" s="3">
        <v>8</v>
      </c>
      <c r="F12543" s="4">
        <v>3001</v>
      </c>
      <c r="G12543" s="5">
        <v>24008</v>
      </c>
      <c r="H12543" s="3">
        <f t="shared" si="390"/>
        <v>0</v>
      </c>
      <c r="I12543" s="30">
        <f t="shared" si="391"/>
        <v>0</v>
      </c>
    </row>
    <row r="12544" spans="1:9" ht="15.75" thickBot="1" x14ac:dyDescent="0.3">
      <c r="A12544" s="2">
        <v>92212129</v>
      </c>
      <c r="B12544" s="2" t="s">
        <v>10974</v>
      </c>
      <c r="C12544" s="2" t="s">
        <v>96</v>
      </c>
      <c r="D12544" s="6">
        <f>IFERROR(VLOOKUP(ZDEFAULT_PORTRAIT!A12544,'Price Change'!$C$2:$G$5796,5,FALSE),E12544)</f>
        <v>8</v>
      </c>
      <c r="E12544" s="6">
        <v>8</v>
      </c>
      <c r="F12544" s="9">
        <v>1523</v>
      </c>
      <c r="G12544" s="10">
        <v>12184</v>
      </c>
      <c r="H12544" s="3">
        <f t="shared" si="390"/>
        <v>0</v>
      </c>
      <c r="I12544" s="30">
        <f t="shared" si="391"/>
        <v>0</v>
      </c>
    </row>
    <row r="12545" spans="1:9" ht="15.75" thickBot="1" x14ac:dyDescent="0.3">
      <c r="A12545" s="2">
        <v>92212130</v>
      </c>
      <c r="B12545" s="2" t="s">
        <v>10975</v>
      </c>
      <c r="C12545" s="2" t="s">
        <v>96</v>
      </c>
      <c r="D12545" s="3">
        <f>IFERROR(VLOOKUP(ZDEFAULT_PORTRAIT!A12545,'Price Change'!$C$2:$G$5796,5,FALSE),E12545)</f>
        <v>43</v>
      </c>
      <c r="E12545" s="3">
        <v>39</v>
      </c>
      <c r="F12545" s="8"/>
      <c r="G12545" s="8"/>
      <c r="H12545" s="3">
        <f t="shared" si="390"/>
        <v>0</v>
      </c>
      <c r="I12545" s="30">
        <f t="shared" si="391"/>
        <v>0</v>
      </c>
    </row>
    <row r="12546" spans="1:9" ht="15.75" thickBot="1" x14ac:dyDescent="0.3">
      <c r="A12546" s="2">
        <v>92212131</v>
      </c>
      <c r="B12546" s="2" t="s">
        <v>10100</v>
      </c>
      <c r="C12546" s="2" t="s">
        <v>96</v>
      </c>
      <c r="D12546" s="6">
        <f>IFERROR(VLOOKUP(ZDEFAULT_PORTRAIT!A12546,'Price Change'!$C$2:$G$5796,5,FALSE),E12546)</f>
        <v>8</v>
      </c>
      <c r="E12546" s="6">
        <v>8</v>
      </c>
      <c r="F12546" s="7"/>
      <c r="G12546" s="7"/>
      <c r="H12546" s="3">
        <f t="shared" si="390"/>
        <v>0</v>
      </c>
      <c r="I12546" s="30">
        <f t="shared" si="391"/>
        <v>0</v>
      </c>
    </row>
    <row r="12547" spans="1:9" ht="15.75" thickBot="1" x14ac:dyDescent="0.3">
      <c r="A12547" s="2">
        <v>92212132</v>
      </c>
      <c r="B12547" s="2" t="s">
        <v>10148</v>
      </c>
      <c r="C12547" s="2" t="s">
        <v>96</v>
      </c>
      <c r="D12547" s="3">
        <f>IFERROR(VLOOKUP(ZDEFAULT_PORTRAIT!A12547,'Price Change'!$C$2:$G$5796,5,FALSE),E12547)</f>
        <v>8</v>
      </c>
      <c r="E12547" s="3">
        <v>8</v>
      </c>
      <c r="F12547" s="8"/>
      <c r="G12547" s="8"/>
      <c r="H12547" s="3">
        <f t="shared" si="390"/>
        <v>0</v>
      </c>
      <c r="I12547" s="30">
        <f t="shared" si="391"/>
        <v>0</v>
      </c>
    </row>
    <row r="12548" spans="1:9" ht="15.75" thickBot="1" x14ac:dyDescent="0.3">
      <c r="A12548" s="2">
        <v>92212133</v>
      </c>
      <c r="B12548" s="2" t="s">
        <v>9991</v>
      </c>
      <c r="C12548" s="2" t="s">
        <v>96</v>
      </c>
      <c r="D12548" s="6">
        <f>IFERROR(VLOOKUP(ZDEFAULT_PORTRAIT!A12548,'Price Change'!$C$2:$G$5796,5,FALSE),E12548)</f>
        <v>8.5</v>
      </c>
      <c r="E12548" s="6">
        <v>8</v>
      </c>
      <c r="F12548" s="7"/>
      <c r="G12548" s="7"/>
      <c r="H12548" s="3">
        <f t="shared" si="390"/>
        <v>0</v>
      </c>
      <c r="I12548" s="30">
        <f t="shared" si="391"/>
        <v>0</v>
      </c>
    </row>
    <row r="12549" spans="1:9" ht="15.75" thickBot="1" x14ac:dyDescent="0.3">
      <c r="A12549" s="2">
        <v>92212134</v>
      </c>
      <c r="B12549" s="2" t="s">
        <v>10513</v>
      </c>
      <c r="C12549" s="2" t="s">
        <v>96</v>
      </c>
      <c r="D12549" s="3">
        <f>IFERROR(VLOOKUP(ZDEFAULT_PORTRAIT!A12549,'Price Change'!$C$2:$G$5796,5,FALSE),E12549)</f>
        <v>8</v>
      </c>
      <c r="E12549" s="3">
        <v>8</v>
      </c>
      <c r="F12549" s="8"/>
      <c r="G12549" s="8"/>
      <c r="H12549" s="3">
        <f t="shared" si="390"/>
        <v>0</v>
      </c>
      <c r="I12549" s="30">
        <f t="shared" si="391"/>
        <v>0</v>
      </c>
    </row>
    <row r="12550" spans="1:9" ht="15.75" thickBot="1" x14ac:dyDescent="0.3">
      <c r="A12550" s="2">
        <v>92212135</v>
      </c>
      <c r="B12550" s="2" t="s">
        <v>8370</v>
      </c>
      <c r="C12550" s="2" t="s">
        <v>96</v>
      </c>
      <c r="D12550" s="6">
        <f>IFERROR(VLOOKUP(ZDEFAULT_PORTRAIT!A12550,'Price Change'!$C$2:$G$5796,5,FALSE),E12550)</f>
        <v>8</v>
      </c>
      <c r="E12550" s="6">
        <v>8</v>
      </c>
      <c r="F12550" s="9">
        <v>133</v>
      </c>
      <c r="G12550" s="10">
        <v>1064</v>
      </c>
      <c r="H12550" s="3">
        <f t="shared" ref="H12550:H12613" si="392">IFERROR((E12550-D12550)*F12550,E12550*F12550)</f>
        <v>0</v>
      </c>
      <c r="I12550" s="30">
        <f t="shared" ref="I12550:I12613" si="393">IFERROR(H12550/G12550,0)</f>
        <v>0</v>
      </c>
    </row>
    <row r="12551" spans="1:9" ht="15.75" thickBot="1" x14ac:dyDescent="0.3">
      <c r="A12551" s="2">
        <v>92212136</v>
      </c>
      <c r="B12551" s="2" t="s">
        <v>10960</v>
      </c>
      <c r="C12551" s="2" t="s">
        <v>96</v>
      </c>
      <c r="D12551" s="3">
        <f>IFERROR(VLOOKUP(ZDEFAULT_PORTRAIT!A12551,'Price Change'!$C$2:$G$5796,5,FALSE),E12551)</f>
        <v>8</v>
      </c>
      <c r="E12551" s="3">
        <v>8</v>
      </c>
      <c r="F12551" s="8"/>
      <c r="G12551" s="8"/>
      <c r="H12551" s="3">
        <f t="shared" si="392"/>
        <v>0</v>
      </c>
      <c r="I12551" s="30">
        <f t="shared" si="393"/>
        <v>0</v>
      </c>
    </row>
    <row r="12552" spans="1:9" ht="15.75" thickBot="1" x14ac:dyDescent="0.3">
      <c r="A12552" s="2">
        <v>92212137</v>
      </c>
      <c r="B12552" s="2" t="s">
        <v>10625</v>
      </c>
      <c r="C12552" s="2" t="s">
        <v>96</v>
      </c>
      <c r="D12552" s="6">
        <f>IFERROR(VLOOKUP(ZDEFAULT_PORTRAIT!A12552,'Price Change'!$C$2:$G$5796,5,FALSE),E12552)</f>
        <v>58</v>
      </c>
      <c r="E12552" s="6">
        <v>58</v>
      </c>
      <c r="F12552" s="7"/>
      <c r="G12552" s="7"/>
      <c r="H12552" s="3">
        <f t="shared" si="392"/>
        <v>0</v>
      </c>
      <c r="I12552" s="30">
        <f t="shared" si="393"/>
        <v>0</v>
      </c>
    </row>
    <row r="12553" spans="1:9" ht="15.75" thickBot="1" x14ac:dyDescent="0.3">
      <c r="A12553" s="2">
        <v>92212138</v>
      </c>
      <c r="B12553" s="2" t="s">
        <v>10976</v>
      </c>
      <c r="C12553" s="2" t="s">
        <v>96</v>
      </c>
      <c r="D12553" s="3">
        <f>IFERROR(VLOOKUP(ZDEFAULT_PORTRAIT!A12553,'Price Change'!$C$2:$G$5796,5,FALSE),E12553)</f>
        <v>8</v>
      </c>
      <c r="E12553" s="3">
        <v>8</v>
      </c>
      <c r="F12553" s="8"/>
      <c r="G12553" s="8"/>
      <c r="H12553" s="3">
        <f t="shared" si="392"/>
        <v>0</v>
      </c>
      <c r="I12553" s="30">
        <f t="shared" si="393"/>
        <v>0</v>
      </c>
    </row>
    <row r="12554" spans="1:9" ht="15.75" thickBot="1" x14ac:dyDescent="0.3">
      <c r="A12554" s="2">
        <v>92212139</v>
      </c>
      <c r="B12554" s="2" t="s">
        <v>10721</v>
      </c>
      <c r="C12554" s="2" t="s">
        <v>96</v>
      </c>
      <c r="D12554" s="6">
        <f>IFERROR(VLOOKUP(ZDEFAULT_PORTRAIT!A12554,'Price Change'!$C$2:$G$5796,5,FALSE),E12554)</f>
        <v>8</v>
      </c>
      <c r="E12554" s="6">
        <v>8</v>
      </c>
      <c r="F12554" s="7"/>
      <c r="G12554" s="7"/>
      <c r="H12554" s="3">
        <f t="shared" si="392"/>
        <v>0</v>
      </c>
      <c r="I12554" s="30">
        <f t="shared" si="393"/>
        <v>0</v>
      </c>
    </row>
    <row r="12555" spans="1:9" ht="15.75" thickBot="1" x14ac:dyDescent="0.3">
      <c r="A12555" s="2">
        <v>92212140</v>
      </c>
      <c r="B12555" s="2" t="s">
        <v>10400</v>
      </c>
      <c r="C12555" s="2" t="s">
        <v>96</v>
      </c>
      <c r="D12555" s="3">
        <f>IFERROR(VLOOKUP(ZDEFAULT_PORTRAIT!A12555,'Price Change'!$C$2:$G$5796,5,FALSE),E12555)</f>
        <v>8</v>
      </c>
      <c r="E12555" s="3">
        <v>8</v>
      </c>
      <c r="F12555" s="8"/>
      <c r="G12555" s="8"/>
      <c r="H12555" s="3">
        <f t="shared" si="392"/>
        <v>0</v>
      </c>
      <c r="I12555" s="30">
        <f t="shared" si="393"/>
        <v>0</v>
      </c>
    </row>
    <row r="12556" spans="1:9" ht="15.75" thickBot="1" x14ac:dyDescent="0.3">
      <c r="A12556" s="2">
        <v>92212141</v>
      </c>
      <c r="B12556" s="2" t="s">
        <v>9981</v>
      </c>
      <c r="C12556" s="2" t="s">
        <v>96</v>
      </c>
      <c r="D12556" s="6">
        <f>IFERROR(VLOOKUP(ZDEFAULT_PORTRAIT!A12556,'Price Change'!$C$2:$G$5796,5,FALSE),E12556)</f>
        <v>8</v>
      </c>
      <c r="E12556" s="6">
        <v>20</v>
      </c>
      <c r="F12556" s="7"/>
      <c r="G12556" s="7"/>
      <c r="H12556" s="3">
        <f t="shared" si="392"/>
        <v>0</v>
      </c>
      <c r="I12556" s="30">
        <f t="shared" si="393"/>
        <v>0</v>
      </c>
    </row>
    <row r="12557" spans="1:9" ht="15.75" thickBot="1" x14ac:dyDescent="0.3">
      <c r="A12557" s="2">
        <v>92212142</v>
      </c>
      <c r="B12557" s="2" t="s">
        <v>10658</v>
      </c>
      <c r="C12557" s="2" t="s">
        <v>96</v>
      </c>
      <c r="D12557" s="3">
        <f>IFERROR(VLOOKUP(ZDEFAULT_PORTRAIT!A12557,'Price Change'!$C$2:$G$5796,5,FALSE),E12557)</f>
        <v>8</v>
      </c>
      <c r="E12557" s="3">
        <v>8</v>
      </c>
      <c r="F12557" s="8"/>
      <c r="G12557" s="8"/>
      <c r="H12557" s="3">
        <f t="shared" si="392"/>
        <v>0</v>
      </c>
      <c r="I12557" s="30">
        <f t="shared" si="393"/>
        <v>0</v>
      </c>
    </row>
    <row r="12558" spans="1:9" ht="15.75" thickBot="1" x14ac:dyDescent="0.3">
      <c r="A12558" s="2">
        <v>92212143</v>
      </c>
      <c r="B12558" s="2" t="s">
        <v>10977</v>
      </c>
      <c r="C12558" s="2" t="s">
        <v>96</v>
      </c>
      <c r="D12558" s="6">
        <f>IFERROR(VLOOKUP(ZDEFAULT_PORTRAIT!A12558,'Price Change'!$C$2:$G$5796,5,FALSE),E12558)</f>
        <v>16</v>
      </c>
      <c r="E12558" s="6">
        <v>20</v>
      </c>
      <c r="F12558" s="7"/>
      <c r="G12558" s="7"/>
      <c r="H12558" s="3">
        <f t="shared" si="392"/>
        <v>0</v>
      </c>
      <c r="I12558" s="30">
        <f t="shared" si="393"/>
        <v>0</v>
      </c>
    </row>
    <row r="12559" spans="1:9" ht="15.75" thickBot="1" x14ac:dyDescent="0.3">
      <c r="A12559" s="2">
        <v>92212144</v>
      </c>
      <c r="B12559" s="2" t="s">
        <v>10964</v>
      </c>
      <c r="C12559" s="2" t="s">
        <v>96</v>
      </c>
      <c r="D12559" s="3">
        <f>IFERROR(VLOOKUP(ZDEFAULT_PORTRAIT!A12559,'Price Change'!$C$2:$G$5796,5,FALSE),E12559)</f>
        <v>343</v>
      </c>
      <c r="E12559" s="3">
        <v>695.5</v>
      </c>
      <c r="F12559" s="8"/>
      <c r="G12559" s="8"/>
      <c r="H12559" s="3">
        <f t="shared" si="392"/>
        <v>0</v>
      </c>
      <c r="I12559" s="30">
        <f t="shared" si="393"/>
        <v>0</v>
      </c>
    </row>
    <row r="12560" spans="1:9" ht="15.75" thickBot="1" x14ac:dyDescent="0.3">
      <c r="A12560" s="2">
        <v>92212145</v>
      </c>
      <c r="B12560" s="2" t="s">
        <v>10978</v>
      </c>
      <c r="C12560" s="2" t="s">
        <v>96</v>
      </c>
      <c r="D12560" s="6">
        <f>IFERROR(VLOOKUP(ZDEFAULT_PORTRAIT!A12560,'Price Change'!$C$2:$G$5796,5,FALSE),E12560)</f>
        <v>8</v>
      </c>
      <c r="E12560" s="6">
        <v>8</v>
      </c>
      <c r="F12560" s="7"/>
      <c r="G12560" s="7"/>
      <c r="H12560" s="3">
        <f t="shared" si="392"/>
        <v>0</v>
      </c>
      <c r="I12560" s="30">
        <f t="shared" si="393"/>
        <v>0</v>
      </c>
    </row>
    <row r="12561" spans="1:9" ht="15.75" thickBot="1" x14ac:dyDescent="0.3">
      <c r="A12561" s="2">
        <v>92212146</v>
      </c>
      <c r="B12561" s="2" t="s">
        <v>10674</v>
      </c>
      <c r="C12561" s="2" t="s">
        <v>96</v>
      </c>
      <c r="D12561" s="3">
        <f>IFERROR(VLOOKUP(ZDEFAULT_PORTRAIT!A12561,'Price Change'!$C$2:$G$5796,5,FALSE),E12561)</f>
        <v>173</v>
      </c>
      <c r="E12561" s="3">
        <v>138.5</v>
      </c>
      <c r="F12561" s="8"/>
      <c r="G12561" s="8"/>
      <c r="H12561" s="3">
        <f t="shared" si="392"/>
        <v>0</v>
      </c>
      <c r="I12561" s="30">
        <f t="shared" si="393"/>
        <v>0</v>
      </c>
    </row>
    <row r="12562" spans="1:9" ht="15.75" thickBot="1" x14ac:dyDescent="0.3">
      <c r="A12562" s="2">
        <v>92212147</v>
      </c>
      <c r="B12562" s="2" t="s">
        <v>10979</v>
      </c>
      <c r="C12562" s="2" t="s">
        <v>96</v>
      </c>
      <c r="D12562" s="6">
        <f>IFERROR(VLOOKUP(ZDEFAULT_PORTRAIT!A12562,'Price Change'!$C$2:$G$5796,5,FALSE),E12562)</f>
        <v>9.5</v>
      </c>
      <c r="E12562" s="6">
        <v>9</v>
      </c>
      <c r="F12562" s="7"/>
      <c r="G12562" s="7"/>
      <c r="H12562" s="3">
        <f t="shared" si="392"/>
        <v>0</v>
      </c>
      <c r="I12562" s="30">
        <f t="shared" si="393"/>
        <v>0</v>
      </c>
    </row>
    <row r="12563" spans="1:9" ht="15.75" thickBot="1" x14ac:dyDescent="0.3">
      <c r="A12563" s="2">
        <v>92212148</v>
      </c>
      <c r="B12563" s="2" t="s">
        <v>10550</v>
      </c>
      <c r="C12563" s="2" t="s">
        <v>96</v>
      </c>
      <c r="D12563" s="3">
        <f>IFERROR(VLOOKUP(ZDEFAULT_PORTRAIT!A12563,'Price Change'!$C$2:$G$5796,5,FALSE),E12563)</f>
        <v>10.5</v>
      </c>
      <c r="E12563" s="3">
        <v>8.5</v>
      </c>
      <c r="F12563" s="8"/>
      <c r="G12563" s="8"/>
      <c r="H12563" s="3">
        <f t="shared" si="392"/>
        <v>0</v>
      </c>
      <c r="I12563" s="30">
        <f t="shared" si="393"/>
        <v>0</v>
      </c>
    </row>
    <row r="12564" spans="1:9" ht="15.75" thickBot="1" x14ac:dyDescent="0.3">
      <c r="A12564" s="2">
        <v>92212149</v>
      </c>
      <c r="B12564" s="2" t="s">
        <v>10980</v>
      </c>
      <c r="C12564" s="2" t="s">
        <v>96</v>
      </c>
      <c r="D12564" s="6">
        <f>IFERROR(VLOOKUP(ZDEFAULT_PORTRAIT!A12564,'Price Change'!$C$2:$G$5796,5,FALSE),E12564)</f>
        <v>762.5</v>
      </c>
      <c r="E12564" s="6">
        <v>762.5</v>
      </c>
      <c r="F12564" s="7"/>
      <c r="G12564" s="7"/>
      <c r="H12564" s="3">
        <f t="shared" si="392"/>
        <v>0</v>
      </c>
      <c r="I12564" s="30">
        <f t="shared" si="393"/>
        <v>0</v>
      </c>
    </row>
    <row r="12565" spans="1:9" ht="15.75" thickBot="1" x14ac:dyDescent="0.3">
      <c r="A12565" s="2">
        <v>92212150</v>
      </c>
      <c r="B12565" s="2" t="s">
        <v>10956</v>
      </c>
      <c r="C12565" s="2" t="s">
        <v>96</v>
      </c>
      <c r="D12565" s="3">
        <f>IFERROR(VLOOKUP(ZDEFAULT_PORTRAIT!A12565,'Price Change'!$C$2:$G$5796,5,FALSE),E12565)</f>
        <v>8</v>
      </c>
      <c r="E12565" s="3">
        <v>23</v>
      </c>
      <c r="F12565" s="8"/>
      <c r="G12565" s="8"/>
      <c r="H12565" s="3">
        <f t="shared" si="392"/>
        <v>0</v>
      </c>
      <c r="I12565" s="30">
        <f t="shared" si="393"/>
        <v>0</v>
      </c>
    </row>
    <row r="12566" spans="1:9" ht="15.75" thickBot="1" x14ac:dyDescent="0.3">
      <c r="A12566" s="2">
        <v>92212151</v>
      </c>
      <c r="B12566" s="2" t="s">
        <v>8320</v>
      </c>
      <c r="C12566" s="2" t="s">
        <v>96</v>
      </c>
      <c r="D12566" s="6">
        <f>IFERROR(VLOOKUP(ZDEFAULT_PORTRAIT!A12566,'Price Change'!$C$2:$G$5796,5,FALSE),E12566)</f>
        <v>8</v>
      </c>
      <c r="E12566" s="6">
        <v>8</v>
      </c>
      <c r="F12566" s="7"/>
      <c r="G12566" s="7"/>
      <c r="H12566" s="3">
        <f t="shared" si="392"/>
        <v>0</v>
      </c>
      <c r="I12566" s="30">
        <f t="shared" si="393"/>
        <v>0</v>
      </c>
    </row>
    <row r="12567" spans="1:9" ht="15.75" thickBot="1" x14ac:dyDescent="0.3">
      <c r="A12567" s="2">
        <v>92212152</v>
      </c>
      <c r="B12567" s="2" t="s">
        <v>10981</v>
      </c>
      <c r="C12567" s="2" t="s">
        <v>96</v>
      </c>
      <c r="D12567" s="3">
        <f>IFERROR(VLOOKUP(ZDEFAULT_PORTRAIT!A12567,'Price Change'!$C$2:$G$5796,5,FALSE),E12567)</f>
        <v>530.5</v>
      </c>
      <c r="E12567" s="3">
        <v>531.5</v>
      </c>
      <c r="F12567" s="4">
        <v>8</v>
      </c>
      <c r="G12567" s="5">
        <v>4247</v>
      </c>
      <c r="H12567" s="3">
        <f t="shared" si="392"/>
        <v>8</v>
      </c>
      <c r="I12567" s="30">
        <f t="shared" si="393"/>
        <v>1.8836825994819873E-3</v>
      </c>
    </row>
    <row r="12568" spans="1:9" ht="15.75" thickBot="1" x14ac:dyDescent="0.3">
      <c r="A12568" s="2">
        <v>92212153</v>
      </c>
      <c r="B12568" s="2" t="s">
        <v>9118</v>
      </c>
      <c r="C12568" s="2" t="s">
        <v>96</v>
      </c>
      <c r="D12568" s="6">
        <f>IFERROR(VLOOKUP(ZDEFAULT_PORTRAIT!A12568,'Price Change'!$C$2:$G$5796,5,FALSE),E12568)</f>
        <v>8</v>
      </c>
      <c r="E12568" s="6">
        <v>8</v>
      </c>
      <c r="F12568" s="7"/>
      <c r="G12568" s="7"/>
      <c r="H12568" s="3">
        <f t="shared" si="392"/>
        <v>0</v>
      </c>
      <c r="I12568" s="30">
        <f t="shared" si="393"/>
        <v>0</v>
      </c>
    </row>
    <row r="12569" spans="1:9" ht="15.75" thickBot="1" x14ac:dyDescent="0.3">
      <c r="A12569" s="2">
        <v>92212154</v>
      </c>
      <c r="B12569" s="2" t="s">
        <v>9927</v>
      </c>
      <c r="C12569" s="2" t="s">
        <v>96</v>
      </c>
      <c r="D12569" s="3">
        <f>IFERROR(VLOOKUP(ZDEFAULT_PORTRAIT!A12569,'Price Change'!$C$2:$G$5796,5,FALSE),E12569)</f>
        <v>8</v>
      </c>
      <c r="E12569" s="3">
        <v>8</v>
      </c>
      <c r="F12569" s="8"/>
      <c r="G12569" s="8"/>
      <c r="H12569" s="3">
        <f t="shared" si="392"/>
        <v>0</v>
      </c>
      <c r="I12569" s="30">
        <f t="shared" si="393"/>
        <v>0</v>
      </c>
    </row>
    <row r="12570" spans="1:9" ht="15.75" thickBot="1" x14ac:dyDescent="0.3">
      <c r="A12570" s="2">
        <v>92212155</v>
      </c>
      <c r="B12570" s="2" t="s">
        <v>10495</v>
      </c>
      <c r="C12570" s="2" t="s">
        <v>96</v>
      </c>
      <c r="D12570" s="6">
        <f>IFERROR(VLOOKUP(ZDEFAULT_PORTRAIT!A12570,'Price Change'!$C$2:$G$5796,5,FALSE),E12570)</f>
        <v>8</v>
      </c>
      <c r="E12570" s="6">
        <v>8</v>
      </c>
      <c r="F12570" s="7"/>
      <c r="G12570" s="7"/>
      <c r="H12570" s="3">
        <f t="shared" si="392"/>
        <v>0</v>
      </c>
      <c r="I12570" s="30">
        <f t="shared" si="393"/>
        <v>0</v>
      </c>
    </row>
    <row r="12571" spans="1:9" ht="15.75" thickBot="1" x14ac:dyDescent="0.3">
      <c r="A12571" s="2">
        <v>92212156</v>
      </c>
      <c r="B12571" s="2" t="s">
        <v>10308</v>
      </c>
      <c r="C12571" s="2" t="s">
        <v>96</v>
      </c>
      <c r="D12571" s="3">
        <f>IFERROR(VLOOKUP(ZDEFAULT_PORTRAIT!A12571,'Price Change'!$C$2:$G$5796,5,FALSE),E12571)</f>
        <v>8</v>
      </c>
      <c r="E12571" s="3">
        <v>8</v>
      </c>
      <c r="F12571" s="8"/>
      <c r="G12571" s="8"/>
      <c r="H12571" s="3">
        <f t="shared" si="392"/>
        <v>0</v>
      </c>
      <c r="I12571" s="30">
        <f t="shared" si="393"/>
        <v>0</v>
      </c>
    </row>
    <row r="12572" spans="1:9" ht="15.75" thickBot="1" x14ac:dyDescent="0.3">
      <c r="A12572" s="2">
        <v>92212157</v>
      </c>
      <c r="B12572" s="2" t="s">
        <v>10715</v>
      </c>
      <c r="C12572" s="2" t="s">
        <v>96</v>
      </c>
      <c r="D12572" s="6">
        <f>IFERROR(VLOOKUP(ZDEFAULT_PORTRAIT!A12572,'Price Change'!$C$2:$G$5796,5,FALSE),E12572)</f>
        <v>178.4</v>
      </c>
      <c r="E12572" s="6">
        <v>178.4</v>
      </c>
      <c r="F12572" s="7"/>
      <c r="G12572" s="7"/>
      <c r="H12572" s="3">
        <f t="shared" si="392"/>
        <v>0</v>
      </c>
      <c r="I12572" s="30">
        <f t="shared" si="393"/>
        <v>0</v>
      </c>
    </row>
    <row r="12573" spans="1:9" ht="15.75" thickBot="1" x14ac:dyDescent="0.3">
      <c r="A12573" s="2">
        <v>92212158</v>
      </c>
      <c r="B12573" s="2" t="s">
        <v>10982</v>
      </c>
      <c r="C12573" s="2" t="s">
        <v>96</v>
      </c>
      <c r="D12573" s="3">
        <f>IFERROR(VLOOKUP(ZDEFAULT_PORTRAIT!A12573,'Price Change'!$C$2:$G$5796,5,FALSE),E12573)</f>
        <v>11.2</v>
      </c>
      <c r="E12573" s="3">
        <v>11.2</v>
      </c>
      <c r="F12573" s="8"/>
      <c r="G12573" s="8"/>
      <c r="H12573" s="3">
        <f t="shared" si="392"/>
        <v>0</v>
      </c>
      <c r="I12573" s="30">
        <f t="shared" si="393"/>
        <v>0</v>
      </c>
    </row>
    <row r="12574" spans="1:9" ht="15.75" thickBot="1" x14ac:dyDescent="0.3">
      <c r="A12574" s="2">
        <v>92212159</v>
      </c>
      <c r="B12574" s="2" t="s">
        <v>10983</v>
      </c>
      <c r="C12574" s="2" t="s">
        <v>96</v>
      </c>
      <c r="D12574" s="6">
        <f>IFERROR(VLOOKUP(ZDEFAULT_PORTRAIT!A12574,'Price Change'!$C$2:$G$5796,5,FALSE),E12574)</f>
        <v>8</v>
      </c>
      <c r="E12574" s="6">
        <v>8</v>
      </c>
      <c r="F12574" s="7"/>
      <c r="G12574" s="7"/>
      <c r="H12574" s="3">
        <f t="shared" si="392"/>
        <v>0</v>
      </c>
      <c r="I12574" s="30">
        <f t="shared" si="393"/>
        <v>0</v>
      </c>
    </row>
    <row r="12575" spans="1:9" ht="15.75" thickBot="1" x14ac:dyDescent="0.3">
      <c r="A12575" s="2">
        <v>92212160</v>
      </c>
      <c r="B12575" s="2" t="s">
        <v>9193</v>
      </c>
      <c r="C12575" s="2" t="s">
        <v>96</v>
      </c>
      <c r="D12575" s="3">
        <f>IFERROR(VLOOKUP(ZDEFAULT_PORTRAIT!A12575,'Price Change'!$C$2:$G$5796,5,FALSE),E12575)</f>
        <v>8</v>
      </c>
      <c r="E12575" s="3">
        <v>8</v>
      </c>
      <c r="F12575" s="8"/>
      <c r="G12575" s="8"/>
      <c r="H12575" s="3">
        <f t="shared" si="392"/>
        <v>0</v>
      </c>
      <c r="I12575" s="30">
        <f t="shared" si="393"/>
        <v>0</v>
      </c>
    </row>
    <row r="12576" spans="1:9" ht="15.75" thickBot="1" x14ac:dyDescent="0.3">
      <c r="A12576" s="2">
        <v>92212161</v>
      </c>
      <c r="B12576" s="2" t="s">
        <v>10984</v>
      </c>
      <c r="C12576" s="2" t="s">
        <v>96</v>
      </c>
      <c r="D12576" s="6">
        <f>IFERROR(VLOOKUP(ZDEFAULT_PORTRAIT!A12576,'Price Change'!$C$2:$G$5796,5,FALSE),E12576)</f>
        <v>74</v>
      </c>
      <c r="E12576" s="6">
        <v>72.5</v>
      </c>
      <c r="F12576" s="7"/>
      <c r="G12576" s="7"/>
      <c r="H12576" s="3">
        <f t="shared" si="392"/>
        <v>0</v>
      </c>
      <c r="I12576" s="30">
        <f t="shared" si="393"/>
        <v>0</v>
      </c>
    </row>
    <row r="12577" spans="1:9" ht="15.75" thickBot="1" x14ac:dyDescent="0.3">
      <c r="A12577" s="2">
        <v>92212162</v>
      </c>
      <c r="B12577" s="2" t="s">
        <v>10613</v>
      </c>
      <c r="C12577" s="2" t="s">
        <v>96</v>
      </c>
      <c r="D12577" s="3">
        <f>IFERROR(VLOOKUP(ZDEFAULT_PORTRAIT!A12577,'Price Change'!$C$2:$G$5796,5,FALSE),E12577)</f>
        <v>8</v>
      </c>
      <c r="E12577" s="3">
        <v>8</v>
      </c>
      <c r="F12577" s="8"/>
      <c r="G12577" s="8"/>
      <c r="H12577" s="3">
        <f t="shared" si="392"/>
        <v>0</v>
      </c>
      <c r="I12577" s="30">
        <f t="shared" si="393"/>
        <v>0</v>
      </c>
    </row>
    <row r="12578" spans="1:9" ht="15.75" thickBot="1" x14ac:dyDescent="0.3">
      <c r="A12578" s="2">
        <v>92212163</v>
      </c>
      <c r="B12578" s="2" t="s">
        <v>10414</v>
      </c>
      <c r="C12578" s="2" t="s">
        <v>96</v>
      </c>
      <c r="D12578" s="6">
        <f>IFERROR(VLOOKUP(ZDEFAULT_PORTRAIT!A12578,'Price Change'!$C$2:$G$5796,5,FALSE),E12578)</f>
        <v>8</v>
      </c>
      <c r="E12578" s="6">
        <v>8</v>
      </c>
      <c r="F12578" s="7"/>
      <c r="G12578" s="7"/>
      <c r="H12578" s="3">
        <f t="shared" si="392"/>
        <v>0</v>
      </c>
      <c r="I12578" s="30">
        <f t="shared" si="393"/>
        <v>0</v>
      </c>
    </row>
    <row r="12579" spans="1:9" ht="15.75" thickBot="1" x14ac:dyDescent="0.3">
      <c r="A12579" s="2">
        <v>92212164</v>
      </c>
      <c r="B12579" s="2" t="s">
        <v>10985</v>
      </c>
      <c r="C12579" s="2" t="s">
        <v>96</v>
      </c>
      <c r="D12579" s="3">
        <f>IFERROR(VLOOKUP(ZDEFAULT_PORTRAIT!A12579,'Price Change'!$C$2:$G$5796,5,FALSE),E12579)</f>
        <v>105.5</v>
      </c>
      <c r="E12579" s="3">
        <v>97.5</v>
      </c>
      <c r="F12579" s="4">
        <v>19</v>
      </c>
      <c r="G12579" s="5">
        <v>1868.5</v>
      </c>
      <c r="H12579" s="3">
        <f t="shared" si="392"/>
        <v>-152</v>
      </c>
      <c r="I12579" s="30">
        <f t="shared" si="393"/>
        <v>-8.1348675408081342E-2</v>
      </c>
    </row>
    <row r="12580" spans="1:9" ht="15.75" thickBot="1" x14ac:dyDescent="0.3">
      <c r="A12580" s="2">
        <v>92212165</v>
      </c>
      <c r="B12580" s="2" t="s">
        <v>10986</v>
      </c>
      <c r="C12580" s="2" t="s">
        <v>96</v>
      </c>
      <c r="D12580" s="6">
        <f>IFERROR(VLOOKUP(ZDEFAULT_PORTRAIT!A12580,'Price Change'!$C$2:$G$5796,5,FALSE),E12580)</f>
        <v>256</v>
      </c>
      <c r="E12580" s="6">
        <v>256</v>
      </c>
      <c r="F12580" s="7"/>
      <c r="G12580" s="7"/>
      <c r="H12580" s="3">
        <f t="shared" si="392"/>
        <v>0</v>
      </c>
      <c r="I12580" s="30">
        <f t="shared" si="393"/>
        <v>0</v>
      </c>
    </row>
    <row r="12581" spans="1:9" ht="15.75" thickBot="1" x14ac:dyDescent="0.3">
      <c r="A12581" s="2">
        <v>92212166</v>
      </c>
      <c r="B12581" s="2" t="s">
        <v>10987</v>
      </c>
      <c r="C12581" s="2" t="s">
        <v>96</v>
      </c>
      <c r="D12581" s="3">
        <f>IFERROR(VLOOKUP(ZDEFAULT_PORTRAIT!A12581,'Price Change'!$C$2:$G$5796,5,FALSE),E12581)</f>
        <v>25</v>
      </c>
      <c r="E12581" s="3">
        <v>25</v>
      </c>
      <c r="F12581" s="8"/>
      <c r="G12581" s="8"/>
      <c r="H12581" s="3">
        <f t="shared" si="392"/>
        <v>0</v>
      </c>
      <c r="I12581" s="30">
        <f t="shared" si="393"/>
        <v>0</v>
      </c>
    </row>
    <row r="12582" spans="1:9" ht="15.75" thickBot="1" x14ac:dyDescent="0.3">
      <c r="A12582" s="2">
        <v>92212167</v>
      </c>
      <c r="B12582" s="2" t="s">
        <v>9506</v>
      </c>
      <c r="C12582" s="2" t="s">
        <v>96</v>
      </c>
      <c r="D12582" s="6">
        <f>IFERROR(VLOOKUP(ZDEFAULT_PORTRAIT!A12582,'Price Change'!$C$2:$G$5796,5,FALSE),E12582)</f>
        <v>8</v>
      </c>
      <c r="E12582" s="6">
        <v>8</v>
      </c>
      <c r="F12582" s="7"/>
      <c r="G12582" s="7"/>
      <c r="H12582" s="3">
        <f t="shared" si="392"/>
        <v>0</v>
      </c>
      <c r="I12582" s="30">
        <f t="shared" si="393"/>
        <v>0</v>
      </c>
    </row>
    <row r="12583" spans="1:9" ht="15.75" thickBot="1" x14ac:dyDescent="0.3">
      <c r="A12583" s="2">
        <v>92212168</v>
      </c>
      <c r="B12583" s="2" t="s">
        <v>9871</v>
      </c>
      <c r="C12583" s="2" t="s">
        <v>96</v>
      </c>
      <c r="D12583" s="3">
        <f>IFERROR(VLOOKUP(ZDEFAULT_PORTRAIT!A12583,'Price Change'!$C$2:$G$5796,5,FALSE),E12583)</f>
        <v>8</v>
      </c>
      <c r="E12583" s="3">
        <v>8</v>
      </c>
      <c r="F12583" s="8"/>
      <c r="G12583" s="8"/>
      <c r="H12583" s="3">
        <f t="shared" si="392"/>
        <v>0</v>
      </c>
      <c r="I12583" s="30">
        <f t="shared" si="393"/>
        <v>0</v>
      </c>
    </row>
    <row r="12584" spans="1:9" ht="15.75" thickBot="1" x14ac:dyDescent="0.3">
      <c r="A12584" s="2">
        <v>92212169</v>
      </c>
      <c r="B12584" s="2" t="s">
        <v>10988</v>
      </c>
      <c r="C12584" s="2" t="s">
        <v>96</v>
      </c>
      <c r="D12584" s="6">
        <f>IFERROR(VLOOKUP(ZDEFAULT_PORTRAIT!A12584,'Price Change'!$C$2:$G$5796,5,FALSE),E12584)</f>
        <v>8</v>
      </c>
      <c r="E12584" s="6">
        <v>8</v>
      </c>
      <c r="F12584" s="7"/>
      <c r="G12584" s="7"/>
      <c r="H12584" s="3">
        <f t="shared" si="392"/>
        <v>0</v>
      </c>
      <c r="I12584" s="30">
        <f t="shared" si="393"/>
        <v>0</v>
      </c>
    </row>
    <row r="12585" spans="1:9" ht="15.75" thickBot="1" x14ac:dyDescent="0.3">
      <c r="A12585" s="2">
        <v>92212170</v>
      </c>
      <c r="B12585" s="2" t="s">
        <v>10989</v>
      </c>
      <c r="C12585" s="2" t="s">
        <v>96</v>
      </c>
      <c r="D12585" s="3">
        <f>IFERROR(VLOOKUP(ZDEFAULT_PORTRAIT!A12585,'Price Change'!$C$2:$G$5796,5,FALSE),E12585)</f>
        <v>8</v>
      </c>
      <c r="E12585" s="3">
        <v>8</v>
      </c>
      <c r="F12585" s="8"/>
      <c r="G12585" s="8"/>
      <c r="H12585" s="3">
        <f t="shared" si="392"/>
        <v>0</v>
      </c>
      <c r="I12585" s="30">
        <f t="shared" si="393"/>
        <v>0</v>
      </c>
    </row>
    <row r="12586" spans="1:9" ht="15.75" thickBot="1" x14ac:dyDescent="0.3">
      <c r="A12586" s="2">
        <v>92212171</v>
      </c>
      <c r="B12586" s="2" t="s">
        <v>10990</v>
      </c>
      <c r="C12586" s="2" t="s">
        <v>96</v>
      </c>
      <c r="D12586" s="6">
        <f>IFERROR(VLOOKUP(ZDEFAULT_PORTRAIT!A12586,'Price Change'!$C$2:$G$5796,5,FALSE),E12586)</f>
        <v>71.099999999999994</v>
      </c>
      <c r="E12586" s="6">
        <v>57</v>
      </c>
      <c r="F12586" s="7"/>
      <c r="G12586" s="7"/>
      <c r="H12586" s="3">
        <f t="shared" si="392"/>
        <v>0</v>
      </c>
      <c r="I12586" s="30">
        <f t="shared" si="393"/>
        <v>0</v>
      </c>
    </row>
    <row r="12587" spans="1:9" ht="15.75" thickBot="1" x14ac:dyDescent="0.3">
      <c r="A12587" s="2">
        <v>92212172</v>
      </c>
      <c r="B12587" s="2" t="s">
        <v>10991</v>
      </c>
      <c r="C12587" s="2" t="s">
        <v>96</v>
      </c>
      <c r="D12587" s="3">
        <f>IFERROR(VLOOKUP(ZDEFAULT_PORTRAIT!A12587,'Price Change'!$C$2:$G$5796,5,FALSE),E12587)</f>
        <v>29</v>
      </c>
      <c r="E12587" s="3">
        <v>30</v>
      </c>
      <c r="F12587" s="4">
        <v>72</v>
      </c>
      <c r="G12587" s="5">
        <v>2045</v>
      </c>
      <c r="H12587" s="3">
        <f t="shared" si="392"/>
        <v>72</v>
      </c>
      <c r="I12587" s="30">
        <f t="shared" si="393"/>
        <v>3.5207823960880194E-2</v>
      </c>
    </row>
    <row r="12588" spans="1:9" ht="15.75" thickBot="1" x14ac:dyDescent="0.3">
      <c r="A12588" s="2">
        <v>92212173</v>
      </c>
      <c r="B12588" s="2" t="s">
        <v>9976</v>
      </c>
      <c r="C12588" s="2" t="s">
        <v>96</v>
      </c>
      <c r="D12588" s="6">
        <f>IFERROR(VLOOKUP(ZDEFAULT_PORTRAIT!A12588,'Price Change'!$C$2:$G$5796,5,FALSE),E12588)</f>
        <v>8</v>
      </c>
      <c r="E12588" s="6">
        <v>8</v>
      </c>
      <c r="F12588" s="9">
        <v>236</v>
      </c>
      <c r="G12588" s="10">
        <v>1888</v>
      </c>
      <c r="H12588" s="3">
        <f t="shared" si="392"/>
        <v>0</v>
      </c>
      <c r="I12588" s="30">
        <f t="shared" si="393"/>
        <v>0</v>
      </c>
    </row>
    <row r="12589" spans="1:9" ht="15.75" thickBot="1" x14ac:dyDescent="0.3">
      <c r="A12589" s="2">
        <v>92212174</v>
      </c>
      <c r="B12589" s="2" t="s">
        <v>10992</v>
      </c>
      <c r="C12589" s="2" t="s">
        <v>96</v>
      </c>
      <c r="D12589" s="3">
        <f>IFERROR(VLOOKUP(ZDEFAULT_PORTRAIT!A12589,'Price Change'!$C$2:$G$5796,5,FALSE),E12589)</f>
        <v>14</v>
      </c>
      <c r="E12589" s="3">
        <v>14</v>
      </c>
      <c r="F12589" s="8"/>
      <c r="G12589" s="8"/>
      <c r="H12589" s="3">
        <f t="shared" si="392"/>
        <v>0</v>
      </c>
      <c r="I12589" s="30">
        <f t="shared" si="393"/>
        <v>0</v>
      </c>
    </row>
    <row r="12590" spans="1:9" ht="15.75" thickBot="1" x14ac:dyDescent="0.3">
      <c r="A12590" s="2">
        <v>92212175</v>
      </c>
      <c r="B12590" s="2" t="s">
        <v>10675</v>
      </c>
      <c r="C12590" s="2" t="s">
        <v>96</v>
      </c>
      <c r="D12590" s="6">
        <f>IFERROR(VLOOKUP(ZDEFAULT_PORTRAIT!A12590,'Price Change'!$C$2:$G$5796,5,FALSE),E12590)</f>
        <v>8</v>
      </c>
      <c r="E12590" s="6">
        <v>8</v>
      </c>
      <c r="F12590" s="7"/>
      <c r="G12590" s="7"/>
      <c r="H12590" s="3">
        <f t="shared" si="392"/>
        <v>0</v>
      </c>
      <c r="I12590" s="30">
        <f t="shared" si="393"/>
        <v>0</v>
      </c>
    </row>
    <row r="12591" spans="1:9" ht="15.75" thickBot="1" x14ac:dyDescent="0.3">
      <c r="A12591" s="2">
        <v>92212176</v>
      </c>
      <c r="B12591" s="2" t="s">
        <v>10993</v>
      </c>
      <c r="C12591" s="2" t="s">
        <v>141</v>
      </c>
      <c r="D12591" s="3">
        <f>IFERROR(VLOOKUP(ZDEFAULT_PORTRAIT!A12591,'Price Change'!$C$2:$G$5796,5,FALSE),E12591)</f>
        <v>25</v>
      </c>
      <c r="E12591" s="3">
        <v>25</v>
      </c>
      <c r="F12591" s="8"/>
      <c r="G12591" s="8"/>
      <c r="H12591" s="3">
        <f t="shared" si="392"/>
        <v>0</v>
      </c>
      <c r="I12591" s="30">
        <f t="shared" si="393"/>
        <v>0</v>
      </c>
    </row>
    <row r="12592" spans="1:9" ht="15.75" thickBot="1" x14ac:dyDescent="0.3">
      <c r="A12592" s="2">
        <v>92212177</v>
      </c>
      <c r="B12592" s="2" t="s">
        <v>10994</v>
      </c>
      <c r="C12592" s="2" t="s">
        <v>96</v>
      </c>
      <c r="D12592" s="6">
        <f>IFERROR(VLOOKUP(ZDEFAULT_PORTRAIT!A12592,'Price Change'!$C$2:$G$5796,5,FALSE),E12592)</f>
        <v>8</v>
      </c>
      <c r="E12592" s="6">
        <v>11</v>
      </c>
      <c r="F12592" s="7"/>
      <c r="G12592" s="7"/>
      <c r="H12592" s="3">
        <f t="shared" si="392"/>
        <v>0</v>
      </c>
      <c r="I12592" s="30">
        <f t="shared" si="393"/>
        <v>0</v>
      </c>
    </row>
    <row r="12593" spans="1:9" ht="15.75" thickBot="1" x14ac:dyDescent="0.3">
      <c r="A12593" s="2">
        <v>92212178</v>
      </c>
      <c r="B12593" s="2" t="s">
        <v>10995</v>
      </c>
      <c r="C12593" s="2" t="s">
        <v>96</v>
      </c>
      <c r="D12593" s="3">
        <f>IFERROR(VLOOKUP(ZDEFAULT_PORTRAIT!A12593,'Price Change'!$C$2:$G$5796,5,FALSE),E12593)</f>
        <v>552</v>
      </c>
      <c r="E12593" s="3">
        <v>552</v>
      </c>
      <c r="F12593" s="8"/>
      <c r="G12593" s="8"/>
      <c r="H12593" s="3">
        <f t="shared" si="392"/>
        <v>0</v>
      </c>
      <c r="I12593" s="30">
        <f t="shared" si="393"/>
        <v>0</v>
      </c>
    </row>
    <row r="12594" spans="1:9" ht="15.75" thickBot="1" x14ac:dyDescent="0.3">
      <c r="A12594" s="2">
        <v>92212179</v>
      </c>
      <c r="B12594" s="2" t="s">
        <v>10996</v>
      </c>
      <c r="C12594" s="2" t="s">
        <v>96</v>
      </c>
      <c r="D12594" s="6">
        <f>IFERROR(VLOOKUP(ZDEFAULT_PORTRAIT!A12594,'Price Change'!$C$2:$G$5796,5,FALSE),E12594)</f>
        <v>8</v>
      </c>
      <c r="E12594" s="6">
        <v>8</v>
      </c>
      <c r="F12594" s="7"/>
      <c r="G12594" s="7"/>
      <c r="H12594" s="3">
        <f t="shared" si="392"/>
        <v>0</v>
      </c>
      <c r="I12594" s="30">
        <f t="shared" si="393"/>
        <v>0</v>
      </c>
    </row>
    <row r="12595" spans="1:9" ht="15.75" thickBot="1" x14ac:dyDescent="0.3">
      <c r="A12595" s="2">
        <v>92212180</v>
      </c>
      <c r="B12595" s="2" t="s">
        <v>10997</v>
      </c>
      <c r="C12595" s="2" t="s">
        <v>96</v>
      </c>
      <c r="D12595" s="3">
        <f>IFERROR(VLOOKUP(ZDEFAULT_PORTRAIT!A12595,'Price Change'!$C$2:$G$5796,5,FALSE),E12595)</f>
        <v>30.6</v>
      </c>
      <c r="E12595" s="3">
        <v>24.5</v>
      </c>
      <c r="F12595" s="8"/>
      <c r="G12595" s="8"/>
      <c r="H12595" s="3">
        <f t="shared" si="392"/>
        <v>0</v>
      </c>
      <c r="I12595" s="30">
        <f t="shared" si="393"/>
        <v>0</v>
      </c>
    </row>
    <row r="12596" spans="1:9" ht="15.75" thickBot="1" x14ac:dyDescent="0.3">
      <c r="A12596" s="2">
        <v>92212181</v>
      </c>
      <c r="B12596" s="2" t="s">
        <v>10998</v>
      </c>
      <c r="C12596" s="2" t="s">
        <v>96</v>
      </c>
      <c r="D12596" s="6">
        <f>IFERROR(VLOOKUP(ZDEFAULT_PORTRAIT!A12596,'Price Change'!$C$2:$G$5796,5,FALSE),E12596)</f>
        <v>586.5</v>
      </c>
      <c r="E12596" s="6">
        <v>586.5</v>
      </c>
      <c r="F12596" s="7"/>
      <c r="G12596" s="7"/>
      <c r="H12596" s="3">
        <f t="shared" si="392"/>
        <v>0</v>
      </c>
      <c r="I12596" s="30">
        <f t="shared" si="393"/>
        <v>0</v>
      </c>
    </row>
    <row r="12597" spans="1:9" ht="15.75" thickBot="1" x14ac:dyDescent="0.3">
      <c r="A12597" s="2">
        <v>92212182</v>
      </c>
      <c r="B12597" s="2" t="s">
        <v>10999</v>
      </c>
      <c r="C12597" s="2" t="s">
        <v>96</v>
      </c>
      <c r="D12597" s="3">
        <f>IFERROR(VLOOKUP(ZDEFAULT_PORTRAIT!A12597,'Price Change'!$C$2:$G$5796,5,FALSE),E12597)</f>
        <v>8</v>
      </c>
      <c r="E12597" s="3">
        <v>17.5</v>
      </c>
      <c r="F12597" s="8"/>
      <c r="G12597" s="8"/>
      <c r="H12597" s="3">
        <f t="shared" si="392"/>
        <v>0</v>
      </c>
      <c r="I12597" s="30">
        <f t="shared" si="393"/>
        <v>0</v>
      </c>
    </row>
    <row r="12598" spans="1:9" ht="15.75" thickBot="1" x14ac:dyDescent="0.3">
      <c r="A12598" s="2">
        <v>92212183</v>
      </c>
      <c r="B12598" s="2" t="s">
        <v>8366</v>
      </c>
      <c r="C12598" s="2" t="s">
        <v>96</v>
      </c>
      <c r="D12598" s="6">
        <f>IFERROR(VLOOKUP(ZDEFAULT_PORTRAIT!A12598,'Price Change'!$C$2:$G$5796,5,FALSE),E12598)</f>
        <v>8</v>
      </c>
      <c r="E12598" s="6">
        <v>8</v>
      </c>
      <c r="F12598" s="7"/>
      <c r="G12598" s="7"/>
      <c r="H12598" s="3">
        <f t="shared" si="392"/>
        <v>0</v>
      </c>
      <c r="I12598" s="30">
        <f t="shared" si="393"/>
        <v>0</v>
      </c>
    </row>
    <row r="12599" spans="1:9" ht="15.75" thickBot="1" x14ac:dyDescent="0.3">
      <c r="A12599" s="2">
        <v>92212184</v>
      </c>
      <c r="B12599" s="2" t="s">
        <v>11000</v>
      </c>
      <c r="C12599" s="2" t="s">
        <v>96</v>
      </c>
      <c r="D12599" s="3">
        <f>IFERROR(VLOOKUP(ZDEFAULT_PORTRAIT!A12599,'Price Change'!$C$2:$G$5796,5,FALSE),E12599)</f>
        <v>8</v>
      </c>
      <c r="E12599" s="3">
        <v>8</v>
      </c>
      <c r="F12599" s="8"/>
      <c r="G12599" s="8"/>
      <c r="H12599" s="3">
        <f t="shared" si="392"/>
        <v>0</v>
      </c>
      <c r="I12599" s="30">
        <f t="shared" si="393"/>
        <v>0</v>
      </c>
    </row>
    <row r="12600" spans="1:9" ht="15.75" thickBot="1" x14ac:dyDescent="0.3">
      <c r="A12600" s="2">
        <v>92212185</v>
      </c>
      <c r="B12600" s="2" t="s">
        <v>11001</v>
      </c>
      <c r="C12600" s="2" t="s">
        <v>96</v>
      </c>
      <c r="D12600" s="6">
        <f>IFERROR(VLOOKUP(ZDEFAULT_PORTRAIT!A12600,'Price Change'!$C$2:$G$5796,5,FALSE),E12600)</f>
        <v>10</v>
      </c>
      <c r="E12600" s="6">
        <v>8</v>
      </c>
      <c r="F12600" s="7"/>
      <c r="G12600" s="7"/>
      <c r="H12600" s="3">
        <f t="shared" si="392"/>
        <v>0</v>
      </c>
      <c r="I12600" s="30">
        <f t="shared" si="393"/>
        <v>0</v>
      </c>
    </row>
    <row r="12601" spans="1:9" ht="15.75" thickBot="1" x14ac:dyDescent="0.3">
      <c r="A12601" s="2">
        <v>92212186</v>
      </c>
      <c r="B12601" s="2" t="s">
        <v>10964</v>
      </c>
      <c r="C12601" s="2" t="s">
        <v>96</v>
      </c>
      <c r="D12601" s="3">
        <f>IFERROR(VLOOKUP(ZDEFAULT_PORTRAIT!A12601,'Price Change'!$C$2:$G$5796,5,FALSE),E12601)</f>
        <v>252.2</v>
      </c>
      <c r="E12601" s="3">
        <v>1391</v>
      </c>
      <c r="F12601" s="8"/>
      <c r="G12601" s="8"/>
      <c r="H12601" s="3">
        <f t="shared" si="392"/>
        <v>0</v>
      </c>
      <c r="I12601" s="30">
        <f t="shared" si="393"/>
        <v>0</v>
      </c>
    </row>
    <row r="12602" spans="1:9" ht="15.75" thickBot="1" x14ac:dyDescent="0.3">
      <c r="A12602" s="2">
        <v>92212187</v>
      </c>
      <c r="B12602" s="2" t="s">
        <v>11002</v>
      </c>
      <c r="C12602" s="2" t="s">
        <v>96</v>
      </c>
      <c r="D12602" s="6">
        <f>IFERROR(VLOOKUP(ZDEFAULT_PORTRAIT!A12602,'Price Change'!$C$2:$G$5796,5,FALSE),E12602)</f>
        <v>25</v>
      </c>
      <c r="E12602" s="6">
        <v>25</v>
      </c>
      <c r="F12602" s="7"/>
      <c r="G12602" s="7"/>
      <c r="H12602" s="3">
        <f t="shared" si="392"/>
        <v>0</v>
      </c>
      <c r="I12602" s="30">
        <f t="shared" si="393"/>
        <v>0</v>
      </c>
    </row>
    <row r="12603" spans="1:9" ht="15.75" thickBot="1" x14ac:dyDescent="0.3">
      <c r="A12603" s="2">
        <v>92212188</v>
      </c>
      <c r="B12603" s="2" t="s">
        <v>11003</v>
      </c>
      <c r="C12603" s="2" t="s">
        <v>96</v>
      </c>
      <c r="D12603" s="3">
        <f>IFERROR(VLOOKUP(ZDEFAULT_PORTRAIT!A12603,'Price Change'!$C$2:$G$5796,5,FALSE),E12603)</f>
        <v>1575.8</v>
      </c>
      <c r="E12603" s="3">
        <v>1426.5</v>
      </c>
      <c r="F12603" s="8"/>
      <c r="G12603" s="8"/>
      <c r="H12603" s="3">
        <f t="shared" si="392"/>
        <v>0</v>
      </c>
      <c r="I12603" s="30">
        <f t="shared" si="393"/>
        <v>0</v>
      </c>
    </row>
    <row r="12604" spans="1:9" ht="15.75" thickBot="1" x14ac:dyDescent="0.3">
      <c r="A12604" s="2">
        <v>92212189</v>
      </c>
      <c r="B12604" s="2" t="s">
        <v>11004</v>
      </c>
      <c r="C12604" s="2" t="s">
        <v>96</v>
      </c>
      <c r="D12604" s="6">
        <f>IFERROR(VLOOKUP(ZDEFAULT_PORTRAIT!A12604,'Price Change'!$C$2:$G$5796,5,FALSE),E12604)</f>
        <v>29.7</v>
      </c>
      <c r="E12604" s="6">
        <v>29.7</v>
      </c>
      <c r="F12604" s="7"/>
      <c r="G12604" s="7"/>
      <c r="H12604" s="3">
        <f t="shared" si="392"/>
        <v>0</v>
      </c>
      <c r="I12604" s="30">
        <f t="shared" si="393"/>
        <v>0</v>
      </c>
    </row>
    <row r="12605" spans="1:9" ht="15.75" thickBot="1" x14ac:dyDescent="0.3">
      <c r="A12605" s="2">
        <v>92212190</v>
      </c>
      <c r="B12605" s="2" t="s">
        <v>10940</v>
      </c>
      <c r="C12605" s="2" t="s">
        <v>96</v>
      </c>
      <c r="D12605" s="3">
        <f>IFERROR(VLOOKUP(ZDEFAULT_PORTRAIT!A12605,'Price Change'!$C$2:$G$5796,5,FALSE),E12605)</f>
        <v>9.6</v>
      </c>
      <c r="E12605" s="3">
        <v>9.6</v>
      </c>
      <c r="F12605" s="8"/>
      <c r="G12605" s="8"/>
      <c r="H12605" s="3">
        <f t="shared" si="392"/>
        <v>0</v>
      </c>
      <c r="I12605" s="30">
        <f t="shared" si="393"/>
        <v>0</v>
      </c>
    </row>
    <row r="12606" spans="1:9" ht="15.75" thickBot="1" x14ac:dyDescent="0.3">
      <c r="A12606" s="2">
        <v>92212191</v>
      </c>
      <c r="B12606" s="2" t="s">
        <v>11005</v>
      </c>
      <c r="C12606" s="2" t="s">
        <v>96</v>
      </c>
      <c r="D12606" s="6">
        <f>IFERROR(VLOOKUP(ZDEFAULT_PORTRAIT!A12606,'Price Change'!$C$2:$G$5796,5,FALSE),E12606)</f>
        <v>53</v>
      </c>
      <c r="E12606" s="6">
        <v>57.5</v>
      </c>
      <c r="F12606" s="7"/>
      <c r="G12606" s="7"/>
      <c r="H12606" s="3">
        <f t="shared" si="392"/>
        <v>0</v>
      </c>
      <c r="I12606" s="30">
        <f t="shared" si="393"/>
        <v>0</v>
      </c>
    </row>
    <row r="12607" spans="1:9" ht="15.75" thickBot="1" x14ac:dyDescent="0.3">
      <c r="A12607" s="2">
        <v>92212192</v>
      </c>
      <c r="B12607" s="2" t="s">
        <v>10158</v>
      </c>
      <c r="C12607" s="2" t="s">
        <v>96</v>
      </c>
      <c r="D12607" s="3">
        <f>IFERROR(VLOOKUP(ZDEFAULT_PORTRAIT!A12607,'Price Change'!$C$2:$G$5796,5,FALSE),E12607)</f>
        <v>8</v>
      </c>
      <c r="E12607" s="3">
        <v>8</v>
      </c>
      <c r="F12607" s="8"/>
      <c r="G12607" s="8"/>
      <c r="H12607" s="3">
        <f t="shared" si="392"/>
        <v>0</v>
      </c>
      <c r="I12607" s="30">
        <f t="shared" si="393"/>
        <v>0</v>
      </c>
    </row>
    <row r="12608" spans="1:9" ht="15.75" thickBot="1" x14ac:dyDescent="0.3">
      <c r="A12608" s="2">
        <v>92212193</v>
      </c>
      <c r="B12608" s="2" t="s">
        <v>10699</v>
      </c>
      <c r="C12608" s="2" t="s">
        <v>96</v>
      </c>
      <c r="D12608" s="6">
        <f>IFERROR(VLOOKUP(ZDEFAULT_PORTRAIT!A12608,'Price Change'!$C$2:$G$5796,5,FALSE),E12608)</f>
        <v>57.5</v>
      </c>
      <c r="E12608" s="6">
        <v>41.5</v>
      </c>
      <c r="F12608" s="7"/>
      <c r="G12608" s="7"/>
      <c r="H12608" s="3">
        <f t="shared" si="392"/>
        <v>0</v>
      </c>
      <c r="I12608" s="30">
        <f t="shared" si="393"/>
        <v>0</v>
      </c>
    </row>
    <row r="12609" spans="1:9" ht="15.75" thickBot="1" x14ac:dyDescent="0.3">
      <c r="A12609" s="2">
        <v>92212194</v>
      </c>
      <c r="B12609" s="2" t="s">
        <v>11006</v>
      </c>
      <c r="C12609" s="2" t="s">
        <v>96</v>
      </c>
      <c r="D12609" s="3">
        <f>IFERROR(VLOOKUP(ZDEFAULT_PORTRAIT!A12609,'Price Change'!$C$2:$G$5796,5,FALSE),E12609)</f>
        <v>8</v>
      </c>
      <c r="E12609" s="3">
        <v>8</v>
      </c>
      <c r="F12609" s="8"/>
      <c r="G12609" s="8"/>
      <c r="H12609" s="3">
        <f t="shared" si="392"/>
        <v>0</v>
      </c>
      <c r="I12609" s="30">
        <f t="shared" si="393"/>
        <v>0</v>
      </c>
    </row>
    <row r="12610" spans="1:9" ht="15.75" thickBot="1" x14ac:dyDescent="0.3">
      <c r="A12610" s="2">
        <v>92212195</v>
      </c>
      <c r="B12610" s="2" t="s">
        <v>9339</v>
      </c>
      <c r="C12610" s="2" t="s">
        <v>96</v>
      </c>
      <c r="D12610" s="6">
        <f>IFERROR(VLOOKUP(ZDEFAULT_PORTRAIT!A12610,'Price Change'!$C$2:$G$5796,5,FALSE),E12610)</f>
        <v>19.5</v>
      </c>
      <c r="E12610" s="6">
        <v>20.5</v>
      </c>
      <c r="F12610" s="7"/>
      <c r="G12610" s="7"/>
      <c r="H12610" s="3">
        <f t="shared" si="392"/>
        <v>0</v>
      </c>
      <c r="I12610" s="30">
        <f t="shared" si="393"/>
        <v>0</v>
      </c>
    </row>
    <row r="12611" spans="1:9" ht="15.75" thickBot="1" x14ac:dyDescent="0.3">
      <c r="A12611" s="2">
        <v>92212196</v>
      </c>
      <c r="B12611" s="2" t="s">
        <v>11007</v>
      </c>
      <c r="C12611" s="2" t="s">
        <v>96</v>
      </c>
      <c r="D12611" s="3">
        <f>IFERROR(VLOOKUP(ZDEFAULT_PORTRAIT!A12611,'Price Change'!$C$2:$G$5796,5,FALSE),E12611)</f>
        <v>102.5</v>
      </c>
      <c r="E12611" s="3">
        <v>73.5</v>
      </c>
      <c r="F12611" s="4">
        <v>4</v>
      </c>
      <c r="G12611" s="5">
        <v>294</v>
      </c>
      <c r="H12611" s="3">
        <f t="shared" si="392"/>
        <v>-116</v>
      </c>
      <c r="I12611" s="30">
        <f t="shared" si="393"/>
        <v>-0.39455782312925169</v>
      </c>
    </row>
    <row r="12612" spans="1:9" ht="15.75" thickBot="1" x14ac:dyDescent="0.3">
      <c r="A12612" s="2">
        <v>92212197</v>
      </c>
      <c r="B12612" s="2" t="s">
        <v>11008</v>
      </c>
      <c r="C12612" s="2" t="s">
        <v>96</v>
      </c>
      <c r="D12612" s="6">
        <f>IFERROR(VLOOKUP(ZDEFAULT_PORTRAIT!A12612,'Price Change'!$C$2:$G$5796,5,FALSE),E12612)</f>
        <v>142</v>
      </c>
      <c r="E12612" s="6">
        <v>142.5</v>
      </c>
      <c r="F12612" s="7"/>
      <c r="G12612" s="7"/>
      <c r="H12612" s="3">
        <f t="shared" si="392"/>
        <v>0</v>
      </c>
      <c r="I12612" s="30">
        <f t="shared" si="393"/>
        <v>0</v>
      </c>
    </row>
    <row r="12613" spans="1:9" ht="15.75" thickBot="1" x14ac:dyDescent="0.3">
      <c r="A12613" s="2">
        <v>92212198</v>
      </c>
      <c r="B12613" s="2" t="s">
        <v>11009</v>
      </c>
      <c r="C12613" s="2" t="s">
        <v>96</v>
      </c>
      <c r="D12613" s="3">
        <f>IFERROR(VLOOKUP(ZDEFAULT_PORTRAIT!A12613,'Price Change'!$C$2:$G$5796,5,FALSE),E12613)</f>
        <v>8.5</v>
      </c>
      <c r="E12613" s="3">
        <v>8</v>
      </c>
      <c r="F12613" s="8"/>
      <c r="G12613" s="8"/>
      <c r="H12613" s="3">
        <f t="shared" si="392"/>
        <v>0</v>
      </c>
      <c r="I12613" s="30">
        <f t="shared" si="393"/>
        <v>0</v>
      </c>
    </row>
    <row r="12614" spans="1:9" ht="15.75" thickBot="1" x14ac:dyDescent="0.3">
      <c r="A12614" s="2">
        <v>92212199</v>
      </c>
      <c r="B12614" s="2" t="s">
        <v>8330</v>
      </c>
      <c r="C12614" s="2" t="s">
        <v>96</v>
      </c>
      <c r="D12614" s="6">
        <f>IFERROR(VLOOKUP(ZDEFAULT_PORTRAIT!A12614,'Price Change'!$C$2:$G$5796,5,FALSE),E12614)</f>
        <v>8</v>
      </c>
      <c r="E12614" s="6">
        <v>8</v>
      </c>
      <c r="F12614" s="7"/>
      <c r="G12614" s="7"/>
      <c r="H12614" s="3">
        <f t="shared" ref="H12614:H12677" si="394">IFERROR((E12614-D12614)*F12614,E12614*F12614)</f>
        <v>0</v>
      </c>
      <c r="I12614" s="30">
        <f t="shared" ref="I12614:I12677" si="395">IFERROR(H12614/G12614,0)</f>
        <v>0</v>
      </c>
    </row>
    <row r="12615" spans="1:9" ht="15.75" thickBot="1" x14ac:dyDescent="0.3">
      <c r="A12615" s="2">
        <v>92212200</v>
      </c>
      <c r="B12615" s="2" t="s">
        <v>10641</v>
      </c>
      <c r="C12615" s="2" t="s">
        <v>96</v>
      </c>
      <c r="D12615" s="3">
        <f>IFERROR(VLOOKUP(ZDEFAULT_PORTRAIT!A12615,'Price Change'!$C$2:$G$5796,5,FALSE),E12615)</f>
        <v>13.5</v>
      </c>
      <c r="E12615" s="3">
        <v>8</v>
      </c>
      <c r="F12615" s="8"/>
      <c r="G12615" s="8"/>
      <c r="H12615" s="3">
        <f t="shared" si="394"/>
        <v>0</v>
      </c>
      <c r="I12615" s="30">
        <f t="shared" si="395"/>
        <v>0</v>
      </c>
    </row>
    <row r="12616" spans="1:9" ht="15.75" thickBot="1" x14ac:dyDescent="0.3">
      <c r="A12616" s="2">
        <v>92212201</v>
      </c>
      <c r="B12616" s="2" t="s">
        <v>11010</v>
      </c>
      <c r="C12616" s="2" t="s">
        <v>96</v>
      </c>
      <c r="D12616" s="6">
        <f>IFERROR(VLOOKUP(ZDEFAULT_PORTRAIT!A12616,'Price Change'!$C$2:$G$5796,5,FALSE),E12616)</f>
        <v>944.5</v>
      </c>
      <c r="E12616" s="6">
        <v>1131.5</v>
      </c>
      <c r="F12616" s="7"/>
      <c r="G12616" s="7"/>
      <c r="H12616" s="3">
        <f t="shared" si="394"/>
        <v>0</v>
      </c>
      <c r="I12616" s="30">
        <f t="shared" si="395"/>
        <v>0</v>
      </c>
    </row>
    <row r="12617" spans="1:9" ht="15.75" thickBot="1" x14ac:dyDescent="0.3">
      <c r="A12617" s="2">
        <v>92212202</v>
      </c>
      <c r="B12617" s="2" t="s">
        <v>10427</v>
      </c>
      <c r="C12617" s="2" t="s">
        <v>96</v>
      </c>
      <c r="D12617" s="3">
        <f>IFERROR(VLOOKUP(ZDEFAULT_PORTRAIT!A12617,'Price Change'!$C$2:$G$5796,5,FALSE),E12617)</f>
        <v>8</v>
      </c>
      <c r="E12617" s="3">
        <v>8</v>
      </c>
      <c r="F12617" s="4">
        <v>790</v>
      </c>
      <c r="G12617" s="5">
        <v>6320</v>
      </c>
      <c r="H12617" s="3">
        <f t="shared" si="394"/>
        <v>0</v>
      </c>
      <c r="I12617" s="30">
        <f t="shared" si="395"/>
        <v>0</v>
      </c>
    </row>
    <row r="12618" spans="1:9" ht="15.75" thickBot="1" x14ac:dyDescent="0.3">
      <c r="A12618" s="2">
        <v>92212203</v>
      </c>
      <c r="B12618" s="2" t="s">
        <v>10063</v>
      </c>
      <c r="C12618" s="2" t="s">
        <v>96</v>
      </c>
      <c r="D12618" s="6">
        <f>IFERROR(VLOOKUP(ZDEFAULT_PORTRAIT!A12618,'Price Change'!$C$2:$G$5796,5,FALSE),E12618)</f>
        <v>47.9</v>
      </c>
      <c r="E12618" s="6">
        <v>42</v>
      </c>
      <c r="F12618" s="7"/>
      <c r="G12618" s="7"/>
      <c r="H12618" s="3">
        <f t="shared" si="394"/>
        <v>0</v>
      </c>
      <c r="I12618" s="30">
        <f t="shared" si="395"/>
        <v>0</v>
      </c>
    </row>
    <row r="12619" spans="1:9" ht="15.75" thickBot="1" x14ac:dyDescent="0.3">
      <c r="A12619" s="2">
        <v>92212204</v>
      </c>
      <c r="B12619" s="2" t="s">
        <v>9597</v>
      </c>
      <c r="C12619" s="2" t="s">
        <v>96</v>
      </c>
      <c r="D12619" s="3">
        <f>IFERROR(VLOOKUP(ZDEFAULT_PORTRAIT!A12619,'Price Change'!$C$2:$G$5796,5,FALSE),E12619)</f>
        <v>16.5</v>
      </c>
      <c r="E12619" s="3">
        <v>22.5</v>
      </c>
      <c r="F12619" s="4">
        <v>1886</v>
      </c>
      <c r="G12619" s="5">
        <v>42435</v>
      </c>
      <c r="H12619" s="3">
        <f t="shared" si="394"/>
        <v>11316</v>
      </c>
      <c r="I12619" s="30">
        <f t="shared" si="395"/>
        <v>0.26666666666666666</v>
      </c>
    </row>
    <row r="12620" spans="1:9" ht="15.75" thickBot="1" x14ac:dyDescent="0.3">
      <c r="A12620" s="2">
        <v>92212205</v>
      </c>
      <c r="B12620" s="2" t="s">
        <v>9505</v>
      </c>
      <c r="C12620" s="2" t="s">
        <v>96</v>
      </c>
      <c r="D12620" s="6">
        <f>IFERROR(VLOOKUP(ZDEFAULT_PORTRAIT!A12620,'Price Change'!$C$2:$G$5796,5,FALSE),E12620)</f>
        <v>11</v>
      </c>
      <c r="E12620" s="6">
        <v>11.5</v>
      </c>
      <c r="F12620" s="7"/>
      <c r="G12620" s="7"/>
      <c r="H12620" s="3">
        <f t="shared" si="394"/>
        <v>0</v>
      </c>
      <c r="I12620" s="30">
        <f t="shared" si="395"/>
        <v>0</v>
      </c>
    </row>
    <row r="12621" spans="1:9" ht="15.75" thickBot="1" x14ac:dyDescent="0.3">
      <c r="A12621" s="2">
        <v>92212206</v>
      </c>
      <c r="B12621" s="2" t="s">
        <v>11011</v>
      </c>
      <c r="C12621" s="2" t="s">
        <v>96</v>
      </c>
      <c r="D12621" s="3">
        <f>IFERROR(VLOOKUP(ZDEFAULT_PORTRAIT!A12621,'Price Change'!$C$2:$G$5796,5,FALSE),E12621)</f>
        <v>9</v>
      </c>
      <c r="E12621" s="3">
        <v>16.5</v>
      </c>
      <c r="F12621" s="4">
        <v>2124</v>
      </c>
      <c r="G12621" s="5">
        <v>35046</v>
      </c>
      <c r="H12621" s="3">
        <f t="shared" si="394"/>
        <v>15930</v>
      </c>
      <c r="I12621" s="30">
        <f t="shared" si="395"/>
        <v>0.45454545454545453</v>
      </c>
    </row>
    <row r="12622" spans="1:9" ht="15.75" thickBot="1" x14ac:dyDescent="0.3">
      <c r="A12622" s="2">
        <v>92212207</v>
      </c>
      <c r="B12622" s="2" t="s">
        <v>8839</v>
      </c>
      <c r="C12622" s="2" t="s">
        <v>96</v>
      </c>
      <c r="D12622" s="6">
        <f>IFERROR(VLOOKUP(ZDEFAULT_PORTRAIT!A12622,'Price Change'!$C$2:$G$5796,5,FALSE),E12622)</f>
        <v>8</v>
      </c>
      <c r="E12622" s="6">
        <v>8</v>
      </c>
      <c r="F12622" s="7"/>
      <c r="G12622" s="7"/>
      <c r="H12622" s="3">
        <f t="shared" si="394"/>
        <v>0</v>
      </c>
      <c r="I12622" s="30">
        <f t="shared" si="395"/>
        <v>0</v>
      </c>
    </row>
    <row r="12623" spans="1:9" ht="15.75" thickBot="1" x14ac:dyDescent="0.3">
      <c r="A12623" s="2">
        <v>92212208</v>
      </c>
      <c r="B12623" s="2" t="s">
        <v>9599</v>
      </c>
      <c r="C12623" s="2" t="s">
        <v>96</v>
      </c>
      <c r="D12623" s="3">
        <f>IFERROR(VLOOKUP(ZDEFAULT_PORTRAIT!A12623,'Price Change'!$C$2:$G$5796,5,FALSE),E12623)</f>
        <v>10.8</v>
      </c>
      <c r="E12623" s="3">
        <v>9</v>
      </c>
      <c r="F12623" s="8"/>
      <c r="G12623" s="8"/>
      <c r="H12623" s="3">
        <f t="shared" si="394"/>
        <v>0</v>
      </c>
      <c r="I12623" s="30">
        <f t="shared" si="395"/>
        <v>0</v>
      </c>
    </row>
    <row r="12624" spans="1:9" ht="15.75" thickBot="1" x14ac:dyDescent="0.3">
      <c r="A12624" s="2">
        <v>92212209</v>
      </c>
      <c r="B12624" s="2" t="s">
        <v>10408</v>
      </c>
      <c r="C12624" s="2" t="s">
        <v>96</v>
      </c>
      <c r="D12624" s="6">
        <f>IFERROR(VLOOKUP(ZDEFAULT_PORTRAIT!A12624,'Price Change'!$C$2:$G$5796,5,FALSE),E12624)</f>
        <v>8</v>
      </c>
      <c r="E12624" s="6">
        <v>8</v>
      </c>
      <c r="F12624" s="7"/>
      <c r="G12624" s="7"/>
      <c r="H12624" s="3">
        <f t="shared" si="394"/>
        <v>0</v>
      </c>
      <c r="I12624" s="30">
        <f t="shared" si="395"/>
        <v>0</v>
      </c>
    </row>
    <row r="12625" spans="1:9" ht="15.75" thickBot="1" x14ac:dyDescent="0.3">
      <c r="A12625" s="2">
        <v>92212210</v>
      </c>
      <c r="B12625" s="2" t="s">
        <v>10652</v>
      </c>
      <c r="C12625" s="2" t="s">
        <v>96</v>
      </c>
      <c r="D12625" s="3">
        <f>IFERROR(VLOOKUP(ZDEFAULT_PORTRAIT!A12625,'Price Change'!$C$2:$G$5796,5,FALSE),E12625)</f>
        <v>548.5</v>
      </c>
      <c r="E12625" s="3">
        <v>905.5</v>
      </c>
      <c r="F12625" s="8"/>
      <c r="G12625" s="8"/>
      <c r="H12625" s="3">
        <f t="shared" si="394"/>
        <v>0</v>
      </c>
      <c r="I12625" s="30">
        <f t="shared" si="395"/>
        <v>0</v>
      </c>
    </row>
    <row r="12626" spans="1:9" ht="15.75" thickBot="1" x14ac:dyDescent="0.3">
      <c r="A12626" s="2">
        <v>92212211</v>
      </c>
      <c r="B12626" s="2" t="s">
        <v>11012</v>
      </c>
      <c r="C12626" s="2" t="s">
        <v>96</v>
      </c>
      <c r="D12626" s="6">
        <f>IFERROR(VLOOKUP(ZDEFAULT_PORTRAIT!A12626,'Price Change'!$C$2:$G$5796,5,FALSE),E12626)</f>
        <v>8.5</v>
      </c>
      <c r="E12626" s="6">
        <v>8</v>
      </c>
      <c r="F12626" s="9">
        <v>53</v>
      </c>
      <c r="G12626" s="10">
        <v>424</v>
      </c>
      <c r="H12626" s="3">
        <f t="shared" si="394"/>
        <v>-26.5</v>
      </c>
      <c r="I12626" s="30">
        <f t="shared" si="395"/>
        <v>-6.25E-2</v>
      </c>
    </row>
    <row r="12627" spans="1:9" ht="15.75" thickBot="1" x14ac:dyDescent="0.3">
      <c r="A12627" s="2">
        <v>92212212</v>
      </c>
      <c r="B12627" s="2" t="s">
        <v>10965</v>
      </c>
      <c r="C12627" s="2" t="s">
        <v>96</v>
      </c>
      <c r="D12627" s="3">
        <f>IFERROR(VLOOKUP(ZDEFAULT_PORTRAIT!A12627,'Price Change'!$C$2:$G$5796,5,FALSE),E12627)</f>
        <v>69</v>
      </c>
      <c r="E12627" s="3">
        <v>71</v>
      </c>
      <c r="F12627" s="8"/>
      <c r="G12627" s="8"/>
      <c r="H12627" s="3">
        <f t="shared" si="394"/>
        <v>0</v>
      </c>
      <c r="I12627" s="30">
        <f t="shared" si="395"/>
        <v>0</v>
      </c>
    </row>
    <row r="12628" spans="1:9" ht="15.75" thickBot="1" x14ac:dyDescent="0.3">
      <c r="A12628" s="2">
        <v>92212213</v>
      </c>
      <c r="B12628" s="2" t="s">
        <v>10720</v>
      </c>
      <c r="C12628" s="2" t="s">
        <v>96</v>
      </c>
      <c r="D12628" s="6">
        <f>IFERROR(VLOOKUP(ZDEFAULT_PORTRAIT!A12628,'Price Change'!$C$2:$G$5796,5,FALSE),E12628)</f>
        <v>25</v>
      </c>
      <c r="E12628" s="6">
        <v>25</v>
      </c>
      <c r="F12628" s="7"/>
      <c r="G12628" s="7"/>
      <c r="H12628" s="3">
        <f t="shared" si="394"/>
        <v>0</v>
      </c>
      <c r="I12628" s="30">
        <f t="shared" si="395"/>
        <v>0</v>
      </c>
    </row>
    <row r="12629" spans="1:9" ht="15.75" thickBot="1" x14ac:dyDescent="0.3">
      <c r="A12629" s="2">
        <v>92212214</v>
      </c>
      <c r="B12629" s="2" t="s">
        <v>11013</v>
      </c>
      <c r="C12629" s="2" t="s">
        <v>96</v>
      </c>
      <c r="D12629" s="3">
        <f>IFERROR(VLOOKUP(ZDEFAULT_PORTRAIT!A12629,'Price Change'!$C$2:$G$5796,5,FALSE),E12629)</f>
        <v>9.5</v>
      </c>
      <c r="E12629" s="3">
        <v>8</v>
      </c>
      <c r="F12629" s="8"/>
      <c r="G12629" s="8"/>
      <c r="H12629" s="3">
        <f t="shared" si="394"/>
        <v>0</v>
      </c>
      <c r="I12629" s="30">
        <f t="shared" si="395"/>
        <v>0</v>
      </c>
    </row>
    <row r="12630" spans="1:9" ht="15.75" thickBot="1" x14ac:dyDescent="0.3">
      <c r="A12630" s="2">
        <v>92212215</v>
      </c>
      <c r="B12630" s="2" t="s">
        <v>9931</v>
      </c>
      <c r="C12630" s="2" t="s">
        <v>96</v>
      </c>
      <c r="D12630" s="6">
        <f>IFERROR(VLOOKUP(ZDEFAULT_PORTRAIT!A12630,'Price Change'!$C$2:$G$5796,5,FALSE),E12630)</f>
        <v>8</v>
      </c>
      <c r="E12630" s="6">
        <v>8</v>
      </c>
      <c r="F12630" s="7"/>
      <c r="G12630" s="7"/>
      <c r="H12630" s="3">
        <f t="shared" si="394"/>
        <v>0</v>
      </c>
      <c r="I12630" s="30">
        <f t="shared" si="395"/>
        <v>0</v>
      </c>
    </row>
    <row r="12631" spans="1:9" ht="15.75" thickBot="1" x14ac:dyDescent="0.3">
      <c r="A12631" s="2">
        <v>92212216</v>
      </c>
      <c r="B12631" s="2" t="s">
        <v>9858</v>
      </c>
      <c r="C12631" s="2" t="s">
        <v>96</v>
      </c>
      <c r="D12631" s="3">
        <f>IFERROR(VLOOKUP(ZDEFAULT_PORTRAIT!A12631,'Price Change'!$C$2:$G$5796,5,FALSE),E12631)</f>
        <v>8</v>
      </c>
      <c r="E12631" s="3">
        <v>8</v>
      </c>
      <c r="F12631" s="8"/>
      <c r="G12631" s="8"/>
      <c r="H12631" s="3">
        <f t="shared" si="394"/>
        <v>0</v>
      </c>
      <c r="I12631" s="30">
        <f t="shared" si="395"/>
        <v>0</v>
      </c>
    </row>
    <row r="12632" spans="1:9" ht="15.75" thickBot="1" x14ac:dyDescent="0.3">
      <c r="A12632" s="2">
        <v>92212217</v>
      </c>
      <c r="B12632" s="2" t="s">
        <v>11014</v>
      </c>
      <c r="C12632" s="2" t="s">
        <v>96</v>
      </c>
      <c r="D12632" s="6">
        <f>IFERROR(VLOOKUP(ZDEFAULT_PORTRAIT!A12632,'Price Change'!$C$2:$G$5796,5,FALSE),E12632)</f>
        <v>65.5</v>
      </c>
      <c r="E12632" s="6">
        <v>72</v>
      </c>
      <c r="F12632" s="7"/>
      <c r="G12632" s="7"/>
      <c r="H12632" s="3">
        <f t="shared" si="394"/>
        <v>0</v>
      </c>
      <c r="I12632" s="30">
        <f t="shared" si="395"/>
        <v>0</v>
      </c>
    </row>
    <row r="12633" spans="1:9" ht="15.75" thickBot="1" x14ac:dyDescent="0.3">
      <c r="A12633" s="2">
        <v>92212218</v>
      </c>
      <c r="B12633" s="2" t="s">
        <v>8839</v>
      </c>
      <c r="C12633" s="2" t="s">
        <v>96</v>
      </c>
      <c r="D12633" s="3">
        <f>IFERROR(VLOOKUP(ZDEFAULT_PORTRAIT!A12633,'Price Change'!$C$2:$G$5796,5,FALSE),E12633)</f>
        <v>8</v>
      </c>
      <c r="E12633" s="3">
        <v>8</v>
      </c>
      <c r="F12633" s="8"/>
      <c r="G12633" s="8"/>
      <c r="H12633" s="3">
        <f t="shared" si="394"/>
        <v>0</v>
      </c>
      <c r="I12633" s="30">
        <f t="shared" si="395"/>
        <v>0</v>
      </c>
    </row>
    <row r="12634" spans="1:9" ht="15.75" thickBot="1" x14ac:dyDescent="0.3">
      <c r="A12634" s="2">
        <v>92212219</v>
      </c>
      <c r="B12634" s="2" t="s">
        <v>9514</v>
      </c>
      <c r="C12634" s="2" t="s">
        <v>96</v>
      </c>
      <c r="D12634" s="6">
        <f>IFERROR(VLOOKUP(ZDEFAULT_PORTRAIT!A12634,'Price Change'!$C$2:$G$5796,5,FALSE),E12634)</f>
        <v>35</v>
      </c>
      <c r="E12634" s="6">
        <v>36.5</v>
      </c>
      <c r="F12634" s="7"/>
      <c r="G12634" s="7"/>
      <c r="H12634" s="3">
        <f t="shared" si="394"/>
        <v>0</v>
      </c>
      <c r="I12634" s="30">
        <f t="shared" si="395"/>
        <v>0</v>
      </c>
    </row>
    <row r="12635" spans="1:9" ht="15.75" thickBot="1" x14ac:dyDescent="0.3">
      <c r="A12635" s="2">
        <v>92212220</v>
      </c>
      <c r="B12635" s="2" t="s">
        <v>8320</v>
      </c>
      <c r="C12635" s="2" t="s">
        <v>96</v>
      </c>
      <c r="D12635" s="3">
        <f>IFERROR(VLOOKUP(ZDEFAULT_PORTRAIT!A12635,'Price Change'!$C$2:$G$5796,5,FALSE),E12635)</f>
        <v>8</v>
      </c>
      <c r="E12635" s="3">
        <v>8</v>
      </c>
      <c r="F12635" s="8"/>
      <c r="G12635" s="8"/>
      <c r="H12635" s="3">
        <f t="shared" si="394"/>
        <v>0</v>
      </c>
      <c r="I12635" s="30">
        <f t="shared" si="395"/>
        <v>0</v>
      </c>
    </row>
    <row r="12636" spans="1:9" ht="15.75" thickBot="1" x14ac:dyDescent="0.3">
      <c r="A12636" s="2">
        <v>92212221</v>
      </c>
      <c r="B12636" s="2" t="s">
        <v>9997</v>
      </c>
      <c r="C12636" s="2" t="s">
        <v>96</v>
      </c>
      <c r="D12636" s="6">
        <f>IFERROR(VLOOKUP(ZDEFAULT_PORTRAIT!A12636,'Price Change'!$C$2:$G$5796,5,FALSE),E12636)</f>
        <v>25</v>
      </c>
      <c r="E12636" s="6">
        <v>25</v>
      </c>
      <c r="F12636" s="7"/>
      <c r="G12636" s="7"/>
      <c r="H12636" s="3">
        <f t="shared" si="394"/>
        <v>0</v>
      </c>
      <c r="I12636" s="30">
        <f t="shared" si="395"/>
        <v>0</v>
      </c>
    </row>
    <row r="12637" spans="1:9" ht="15.75" thickBot="1" x14ac:dyDescent="0.3">
      <c r="A12637" s="2">
        <v>92212222</v>
      </c>
      <c r="B12637" s="2" t="s">
        <v>9340</v>
      </c>
      <c r="C12637" s="2" t="s">
        <v>96</v>
      </c>
      <c r="D12637" s="3">
        <f>IFERROR(VLOOKUP(ZDEFAULT_PORTRAIT!A12637,'Price Change'!$C$2:$G$5796,5,FALSE),E12637)</f>
        <v>19.7</v>
      </c>
      <c r="E12637" s="3">
        <v>15.5</v>
      </c>
      <c r="F12637" s="8"/>
      <c r="G12637" s="8"/>
      <c r="H12637" s="3">
        <f t="shared" si="394"/>
        <v>0</v>
      </c>
      <c r="I12637" s="30">
        <f t="shared" si="395"/>
        <v>0</v>
      </c>
    </row>
    <row r="12638" spans="1:9" ht="15.75" thickBot="1" x14ac:dyDescent="0.3">
      <c r="A12638" s="2">
        <v>92212223</v>
      </c>
      <c r="B12638" s="2" t="s">
        <v>11015</v>
      </c>
      <c r="C12638" s="2" t="s">
        <v>96</v>
      </c>
      <c r="D12638" s="6">
        <f>IFERROR(VLOOKUP(ZDEFAULT_PORTRAIT!A12638,'Price Change'!$C$2:$G$5796,5,FALSE),E12638)</f>
        <v>25</v>
      </c>
      <c r="E12638" s="6">
        <v>25</v>
      </c>
      <c r="F12638" s="7"/>
      <c r="G12638" s="7"/>
      <c r="H12638" s="3">
        <f t="shared" si="394"/>
        <v>0</v>
      </c>
      <c r="I12638" s="30">
        <f t="shared" si="395"/>
        <v>0</v>
      </c>
    </row>
    <row r="12639" spans="1:9" ht="15.75" thickBot="1" x14ac:dyDescent="0.3">
      <c r="A12639" s="2">
        <v>92212224</v>
      </c>
      <c r="B12639" s="2" t="s">
        <v>9925</v>
      </c>
      <c r="C12639" s="2" t="s">
        <v>96</v>
      </c>
      <c r="D12639" s="3">
        <f>IFERROR(VLOOKUP(ZDEFAULT_PORTRAIT!A12639,'Price Change'!$C$2:$G$5796,5,FALSE),E12639)</f>
        <v>86.4</v>
      </c>
      <c r="E12639" s="3">
        <v>218</v>
      </c>
      <c r="F12639" s="8"/>
      <c r="G12639" s="8"/>
      <c r="H12639" s="3">
        <f t="shared" si="394"/>
        <v>0</v>
      </c>
      <c r="I12639" s="30">
        <f t="shared" si="395"/>
        <v>0</v>
      </c>
    </row>
    <row r="12640" spans="1:9" ht="15.75" thickBot="1" x14ac:dyDescent="0.3">
      <c r="A12640" s="2">
        <v>92212225</v>
      </c>
      <c r="B12640" s="2" t="s">
        <v>11016</v>
      </c>
      <c r="C12640" s="2" t="s">
        <v>96</v>
      </c>
      <c r="D12640" s="6">
        <f>IFERROR(VLOOKUP(ZDEFAULT_PORTRAIT!A12640,'Price Change'!$C$2:$G$5796,5,FALSE),E12640)</f>
        <v>8</v>
      </c>
      <c r="E12640" s="6">
        <v>8</v>
      </c>
      <c r="F12640" s="7"/>
      <c r="G12640" s="7"/>
      <c r="H12640" s="3">
        <f t="shared" si="394"/>
        <v>0</v>
      </c>
      <c r="I12640" s="30">
        <f t="shared" si="395"/>
        <v>0</v>
      </c>
    </row>
    <row r="12641" spans="1:9" ht="15.75" thickBot="1" x14ac:dyDescent="0.3">
      <c r="A12641" s="2">
        <v>92212226</v>
      </c>
      <c r="B12641" s="2" t="s">
        <v>9109</v>
      </c>
      <c r="C12641" s="2" t="s">
        <v>96</v>
      </c>
      <c r="D12641" s="3">
        <f>IFERROR(VLOOKUP(ZDEFAULT_PORTRAIT!A12641,'Price Change'!$C$2:$G$5796,5,FALSE),E12641)</f>
        <v>8</v>
      </c>
      <c r="E12641" s="3">
        <v>8</v>
      </c>
      <c r="F12641" s="8"/>
      <c r="G12641" s="8"/>
      <c r="H12641" s="3">
        <f t="shared" si="394"/>
        <v>0</v>
      </c>
      <c r="I12641" s="30">
        <f t="shared" si="395"/>
        <v>0</v>
      </c>
    </row>
    <row r="12642" spans="1:9" ht="15.75" thickBot="1" x14ac:dyDescent="0.3">
      <c r="A12642" s="2">
        <v>92212227</v>
      </c>
      <c r="B12642" s="2" t="s">
        <v>11017</v>
      </c>
      <c r="C12642" s="2" t="s">
        <v>96</v>
      </c>
      <c r="D12642" s="6">
        <f>IFERROR(VLOOKUP(ZDEFAULT_PORTRAIT!A12642,'Price Change'!$C$2:$G$5796,5,FALSE),E12642)</f>
        <v>15</v>
      </c>
      <c r="E12642" s="6">
        <v>15.5</v>
      </c>
      <c r="F12642" s="7"/>
      <c r="G12642" s="7"/>
      <c r="H12642" s="3">
        <f t="shared" si="394"/>
        <v>0</v>
      </c>
      <c r="I12642" s="30">
        <f t="shared" si="395"/>
        <v>0</v>
      </c>
    </row>
    <row r="12643" spans="1:9" ht="15.75" thickBot="1" x14ac:dyDescent="0.3">
      <c r="A12643" s="2">
        <v>92212228</v>
      </c>
      <c r="B12643" s="2" t="s">
        <v>10296</v>
      </c>
      <c r="C12643" s="2" t="s">
        <v>96</v>
      </c>
      <c r="D12643" s="3">
        <f>IFERROR(VLOOKUP(ZDEFAULT_PORTRAIT!A12643,'Price Change'!$C$2:$G$5796,5,FALSE),E12643)</f>
        <v>8</v>
      </c>
      <c r="E12643" s="3">
        <v>8</v>
      </c>
      <c r="F12643" s="8"/>
      <c r="G12643" s="8"/>
      <c r="H12643" s="3">
        <f t="shared" si="394"/>
        <v>0</v>
      </c>
      <c r="I12643" s="30">
        <f t="shared" si="395"/>
        <v>0</v>
      </c>
    </row>
    <row r="12644" spans="1:9" ht="15.75" thickBot="1" x14ac:dyDescent="0.3">
      <c r="A12644" s="2">
        <v>92212229</v>
      </c>
      <c r="B12644" s="2" t="s">
        <v>11018</v>
      </c>
      <c r="C12644" s="2" t="s">
        <v>96</v>
      </c>
      <c r="D12644" s="6">
        <f>IFERROR(VLOOKUP(ZDEFAULT_PORTRAIT!A12644,'Price Change'!$C$2:$G$5796,5,FALSE),E12644)</f>
        <v>25</v>
      </c>
      <c r="E12644" s="6">
        <v>25</v>
      </c>
      <c r="F12644" s="7"/>
      <c r="G12644" s="7"/>
      <c r="H12644" s="3">
        <f t="shared" si="394"/>
        <v>0</v>
      </c>
      <c r="I12644" s="30">
        <f t="shared" si="395"/>
        <v>0</v>
      </c>
    </row>
    <row r="12645" spans="1:9" ht="15.75" thickBot="1" x14ac:dyDescent="0.3">
      <c r="A12645" s="2">
        <v>92212230</v>
      </c>
      <c r="B12645" s="2" t="s">
        <v>9981</v>
      </c>
      <c r="C12645" s="2" t="s">
        <v>96</v>
      </c>
      <c r="D12645" s="3">
        <f>IFERROR(VLOOKUP(ZDEFAULT_PORTRAIT!A12645,'Price Change'!$C$2:$G$5796,5,FALSE),E12645)</f>
        <v>12</v>
      </c>
      <c r="E12645" s="3">
        <v>13</v>
      </c>
      <c r="F12645" s="8"/>
      <c r="G12645" s="8"/>
      <c r="H12645" s="3">
        <f t="shared" si="394"/>
        <v>0</v>
      </c>
      <c r="I12645" s="30">
        <f t="shared" si="395"/>
        <v>0</v>
      </c>
    </row>
    <row r="12646" spans="1:9" ht="15.75" thickBot="1" x14ac:dyDescent="0.3">
      <c r="A12646" s="2">
        <v>92212231</v>
      </c>
      <c r="B12646" s="2" t="s">
        <v>11019</v>
      </c>
      <c r="C12646" s="2" t="s">
        <v>96</v>
      </c>
      <c r="D12646" s="6">
        <f>IFERROR(VLOOKUP(ZDEFAULT_PORTRAIT!A12646,'Price Change'!$C$2:$G$5796,5,FALSE),E12646)</f>
        <v>73</v>
      </c>
      <c r="E12646" s="6">
        <v>72</v>
      </c>
      <c r="F12646" s="9">
        <v>32</v>
      </c>
      <c r="G12646" s="10">
        <v>2340</v>
      </c>
      <c r="H12646" s="3">
        <f t="shared" si="394"/>
        <v>-32</v>
      </c>
      <c r="I12646" s="30">
        <f t="shared" si="395"/>
        <v>-1.3675213675213675E-2</v>
      </c>
    </row>
    <row r="12647" spans="1:9" ht="15.75" thickBot="1" x14ac:dyDescent="0.3">
      <c r="A12647" s="2">
        <v>92212232</v>
      </c>
      <c r="B12647" s="2" t="s">
        <v>10166</v>
      </c>
      <c r="C12647" s="2" t="s">
        <v>96</v>
      </c>
      <c r="D12647" s="3">
        <f>IFERROR(VLOOKUP(ZDEFAULT_PORTRAIT!A12647,'Price Change'!$C$2:$G$5796,5,FALSE),E12647)</f>
        <v>147.69999999999999</v>
      </c>
      <c r="E12647" s="3">
        <v>1662.5</v>
      </c>
      <c r="F12647" s="8"/>
      <c r="G12647" s="8"/>
      <c r="H12647" s="3">
        <f t="shared" si="394"/>
        <v>0</v>
      </c>
      <c r="I12647" s="30">
        <f t="shared" si="395"/>
        <v>0</v>
      </c>
    </row>
    <row r="12648" spans="1:9" ht="15.75" thickBot="1" x14ac:dyDescent="0.3">
      <c r="A12648" s="2">
        <v>92212233</v>
      </c>
      <c r="B12648" s="2" t="s">
        <v>10477</v>
      </c>
      <c r="C12648" s="2" t="s">
        <v>96</v>
      </c>
      <c r="D12648" s="6">
        <f>IFERROR(VLOOKUP(ZDEFAULT_PORTRAIT!A12648,'Price Change'!$C$2:$G$5796,5,FALSE),E12648)</f>
        <v>8</v>
      </c>
      <c r="E12648" s="6">
        <v>8</v>
      </c>
      <c r="F12648" s="7"/>
      <c r="G12648" s="7"/>
      <c r="H12648" s="3">
        <f t="shared" si="394"/>
        <v>0</v>
      </c>
      <c r="I12648" s="30">
        <f t="shared" si="395"/>
        <v>0</v>
      </c>
    </row>
    <row r="12649" spans="1:9" ht="15.75" thickBot="1" x14ac:dyDescent="0.3">
      <c r="A12649" s="2">
        <v>92212234</v>
      </c>
      <c r="B12649" s="2" t="s">
        <v>10127</v>
      </c>
      <c r="C12649" s="2" t="s">
        <v>96</v>
      </c>
      <c r="D12649" s="3">
        <f>IFERROR(VLOOKUP(ZDEFAULT_PORTRAIT!A12649,'Price Change'!$C$2:$G$5796,5,FALSE),E12649)</f>
        <v>87.5</v>
      </c>
      <c r="E12649" s="3">
        <v>88</v>
      </c>
      <c r="F12649" s="8"/>
      <c r="G12649" s="8"/>
      <c r="H12649" s="3">
        <f t="shared" si="394"/>
        <v>0</v>
      </c>
      <c r="I12649" s="30">
        <f t="shared" si="395"/>
        <v>0</v>
      </c>
    </row>
    <row r="12650" spans="1:9" ht="15.75" thickBot="1" x14ac:dyDescent="0.3">
      <c r="A12650" s="2">
        <v>92212235</v>
      </c>
      <c r="B12650" s="2" t="s">
        <v>10656</v>
      </c>
      <c r="C12650" s="2" t="s">
        <v>96</v>
      </c>
      <c r="D12650" s="6">
        <f>IFERROR(VLOOKUP(ZDEFAULT_PORTRAIT!A12650,'Price Change'!$C$2:$G$5796,5,FALSE),E12650)</f>
        <v>12.8</v>
      </c>
      <c r="E12650" s="6">
        <v>9.5</v>
      </c>
      <c r="F12650" s="7"/>
      <c r="G12650" s="7"/>
      <c r="H12650" s="3">
        <f t="shared" si="394"/>
        <v>0</v>
      </c>
      <c r="I12650" s="30">
        <f t="shared" si="395"/>
        <v>0</v>
      </c>
    </row>
    <row r="12651" spans="1:9" ht="15.75" thickBot="1" x14ac:dyDescent="0.3">
      <c r="A12651" s="2">
        <v>92212236</v>
      </c>
      <c r="B12651" s="2" t="s">
        <v>11020</v>
      </c>
      <c r="C12651" s="2" t="s">
        <v>96</v>
      </c>
      <c r="D12651" s="3">
        <f>IFERROR(VLOOKUP(ZDEFAULT_PORTRAIT!A12651,'Price Change'!$C$2:$G$5796,5,FALSE),E12651)</f>
        <v>8</v>
      </c>
      <c r="E12651" s="3">
        <v>8</v>
      </c>
      <c r="F12651" s="8"/>
      <c r="G12651" s="8"/>
      <c r="H12651" s="3">
        <f t="shared" si="394"/>
        <v>0</v>
      </c>
      <c r="I12651" s="30">
        <f t="shared" si="395"/>
        <v>0</v>
      </c>
    </row>
    <row r="12652" spans="1:9" ht="15.75" thickBot="1" x14ac:dyDescent="0.3">
      <c r="A12652" s="2">
        <v>92212237</v>
      </c>
      <c r="B12652" s="2" t="s">
        <v>11021</v>
      </c>
      <c r="C12652" s="2" t="s">
        <v>96</v>
      </c>
      <c r="D12652" s="6">
        <f>IFERROR(VLOOKUP(ZDEFAULT_PORTRAIT!A12652,'Price Change'!$C$2:$G$5796,5,FALSE),E12652)</f>
        <v>8</v>
      </c>
      <c r="E12652" s="6">
        <v>8</v>
      </c>
      <c r="F12652" s="7"/>
      <c r="G12652" s="7"/>
      <c r="H12652" s="3">
        <f t="shared" si="394"/>
        <v>0</v>
      </c>
      <c r="I12652" s="30">
        <f t="shared" si="395"/>
        <v>0</v>
      </c>
    </row>
    <row r="12653" spans="1:9" ht="15.75" thickBot="1" x14ac:dyDescent="0.3">
      <c r="A12653" s="2">
        <v>92212238</v>
      </c>
      <c r="B12653" s="2" t="s">
        <v>9876</v>
      </c>
      <c r="C12653" s="2" t="s">
        <v>96</v>
      </c>
      <c r="D12653" s="3">
        <f>IFERROR(VLOOKUP(ZDEFAULT_PORTRAIT!A12653,'Price Change'!$C$2:$G$5796,5,FALSE),E12653)</f>
        <v>8</v>
      </c>
      <c r="E12653" s="3">
        <v>8</v>
      </c>
      <c r="F12653" s="8"/>
      <c r="G12653" s="8"/>
      <c r="H12653" s="3">
        <f t="shared" si="394"/>
        <v>0</v>
      </c>
      <c r="I12653" s="30">
        <f t="shared" si="395"/>
        <v>0</v>
      </c>
    </row>
    <row r="12654" spans="1:9" ht="15.75" thickBot="1" x14ac:dyDescent="0.3">
      <c r="A12654" s="2">
        <v>92212239</v>
      </c>
      <c r="B12654" s="2" t="s">
        <v>10500</v>
      </c>
      <c r="C12654" s="2" t="s">
        <v>96</v>
      </c>
      <c r="D12654" s="6">
        <f>IFERROR(VLOOKUP(ZDEFAULT_PORTRAIT!A12654,'Price Change'!$C$2:$G$5796,5,FALSE),E12654)</f>
        <v>25</v>
      </c>
      <c r="E12654" s="6">
        <v>25</v>
      </c>
      <c r="F12654" s="7"/>
      <c r="G12654" s="7"/>
      <c r="H12654" s="3">
        <f t="shared" si="394"/>
        <v>0</v>
      </c>
      <c r="I12654" s="30">
        <f t="shared" si="395"/>
        <v>0</v>
      </c>
    </row>
    <row r="12655" spans="1:9" ht="15.75" thickBot="1" x14ac:dyDescent="0.3">
      <c r="A12655" s="2">
        <v>92212240</v>
      </c>
      <c r="B12655" s="2" t="s">
        <v>10763</v>
      </c>
      <c r="C12655" s="2" t="s">
        <v>96</v>
      </c>
      <c r="D12655" s="3">
        <f>IFERROR(VLOOKUP(ZDEFAULT_PORTRAIT!A12655,'Price Change'!$C$2:$G$5796,5,FALSE),E12655)</f>
        <v>10.199999999999999</v>
      </c>
      <c r="E12655" s="3">
        <v>8</v>
      </c>
      <c r="F12655" s="8"/>
      <c r="G12655" s="8"/>
      <c r="H12655" s="3">
        <f t="shared" si="394"/>
        <v>0</v>
      </c>
      <c r="I12655" s="30">
        <f t="shared" si="395"/>
        <v>0</v>
      </c>
    </row>
    <row r="12656" spans="1:9" ht="15.75" thickBot="1" x14ac:dyDescent="0.3">
      <c r="A12656" s="2">
        <v>92212241</v>
      </c>
      <c r="B12656" s="2" t="s">
        <v>11002</v>
      </c>
      <c r="C12656" s="2" t="s">
        <v>96</v>
      </c>
      <c r="D12656" s="6">
        <f>IFERROR(VLOOKUP(ZDEFAULT_PORTRAIT!A12656,'Price Change'!$C$2:$G$5796,5,FALSE),E12656)</f>
        <v>25</v>
      </c>
      <c r="E12656" s="6">
        <v>25</v>
      </c>
      <c r="F12656" s="9">
        <v>210</v>
      </c>
      <c r="G12656" s="10">
        <v>5250</v>
      </c>
      <c r="H12656" s="3">
        <f t="shared" si="394"/>
        <v>0</v>
      </c>
      <c r="I12656" s="30">
        <f t="shared" si="395"/>
        <v>0</v>
      </c>
    </row>
    <row r="12657" spans="1:9" ht="15.75" thickBot="1" x14ac:dyDescent="0.3">
      <c r="A12657" s="2">
        <v>92212242</v>
      </c>
      <c r="B12657" s="2" t="s">
        <v>9920</v>
      </c>
      <c r="C12657" s="2" t="s">
        <v>96</v>
      </c>
      <c r="D12657" s="3">
        <f>IFERROR(VLOOKUP(ZDEFAULT_PORTRAIT!A12657,'Price Change'!$C$2:$G$5796,5,FALSE),E12657)</f>
        <v>8</v>
      </c>
      <c r="E12657" s="3">
        <v>8</v>
      </c>
      <c r="F12657" s="8"/>
      <c r="G12657" s="8"/>
      <c r="H12657" s="3">
        <f t="shared" si="394"/>
        <v>0</v>
      </c>
      <c r="I12657" s="30">
        <f t="shared" si="395"/>
        <v>0</v>
      </c>
    </row>
    <row r="12658" spans="1:9" ht="15.75" thickBot="1" x14ac:dyDescent="0.3">
      <c r="A12658" s="2">
        <v>92212243</v>
      </c>
      <c r="B12658" s="2" t="s">
        <v>9775</v>
      </c>
      <c r="C12658" s="2" t="s">
        <v>96</v>
      </c>
      <c r="D12658" s="6">
        <f>IFERROR(VLOOKUP(ZDEFAULT_PORTRAIT!A12658,'Price Change'!$C$2:$G$5796,5,FALSE),E12658)</f>
        <v>25</v>
      </c>
      <c r="E12658" s="6">
        <v>25</v>
      </c>
      <c r="F12658" s="9">
        <v>1255</v>
      </c>
      <c r="G12658" s="10">
        <v>31375</v>
      </c>
      <c r="H12658" s="3">
        <f t="shared" si="394"/>
        <v>0</v>
      </c>
      <c r="I12658" s="30">
        <f t="shared" si="395"/>
        <v>0</v>
      </c>
    </row>
    <row r="12659" spans="1:9" ht="15.75" thickBot="1" x14ac:dyDescent="0.3">
      <c r="A12659" s="2">
        <v>92212244</v>
      </c>
      <c r="B12659" s="2" t="s">
        <v>10185</v>
      </c>
      <c r="C12659" s="2" t="s">
        <v>96</v>
      </c>
      <c r="D12659" s="3">
        <f>IFERROR(VLOOKUP(ZDEFAULT_PORTRAIT!A12659,'Price Change'!$C$2:$G$5796,5,FALSE),E12659)</f>
        <v>8</v>
      </c>
      <c r="E12659" s="3">
        <v>8</v>
      </c>
      <c r="F12659" s="4">
        <v>126</v>
      </c>
      <c r="G12659" s="5">
        <v>1008</v>
      </c>
      <c r="H12659" s="3">
        <f t="shared" si="394"/>
        <v>0</v>
      </c>
      <c r="I12659" s="30">
        <f t="shared" si="395"/>
        <v>0</v>
      </c>
    </row>
    <row r="12660" spans="1:9" ht="15.75" thickBot="1" x14ac:dyDescent="0.3">
      <c r="A12660" s="2">
        <v>92212245</v>
      </c>
      <c r="B12660" s="2" t="s">
        <v>11022</v>
      </c>
      <c r="C12660" s="2" t="s">
        <v>96</v>
      </c>
      <c r="D12660" s="6">
        <f>IFERROR(VLOOKUP(ZDEFAULT_PORTRAIT!A12660,'Price Change'!$C$2:$G$5796,5,FALSE),E12660)</f>
        <v>31.5</v>
      </c>
      <c r="E12660" s="6">
        <v>32.5</v>
      </c>
      <c r="F12660" s="7"/>
      <c r="G12660" s="7"/>
      <c r="H12660" s="3">
        <f t="shared" si="394"/>
        <v>0</v>
      </c>
      <c r="I12660" s="30">
        <f t="shared" si="395"/>
        <v>0</v>
      </c>
    </row>
    <row r="12661" spans="1:9" ht="15.75" thickBot="1" x14ac:dyDescent="0.3">
      <c r="A12661" s="2">
        <v>92212246</v>
      </c>
      <c r="B12661" s="2" t="s">
        <v>9893</v>
      </c>
      <c r="C12661" s="2" t="s">
        <v>96</v>
      </c>
      <c r="D12661" s="3">
        <f>IFERROR(VLOOKUP(ZDEFAULT_PORTRAIT!A12661,'Price Change'!$C$2:$G$5796,5,FALSE),E12661)</f>
        <v>8</v>
      </c>
      <c r="E12661" s="3">
        <v>8</v>
      </c>
      <c r="F12661" s="8"/>
      <c r="G12661" s="8"/>
      <c r="H12661" s="3">
        <f t="shared" si="394"/>
        <v>0</v>
      </c>
      <c r="I12661" s="30">
        <f t="shared" si="395"/>
        <v>0</v>
      </c>
    </row>
    <row r="12662" spans="1:9" ht="15.75" thickBot="1" x14ac:dyDescent="0.3">
      <c r="A12662" s="2">
        <v>92212247</v>
      </c>
      <c r="B12662" s="2" t="s">
        <v>11023</v>
      </c>
      <c r="C12662" s="2" t="s">
        <v>96</v>
      </c>
      <c r="D12662" s="6">
        <f>IFERROR(VLOOKUP(ZDEFAULT_PORTRAIT!A12662,'Price Change'!$C$2:$G$5796,5,FALSE),E12662)</f>
        <v>28.5</v>
      </c>
      <c r="E12662" s="6">
        <v>28.5</v>
      </c>
      <c r="F12662" s="7"/>
      <c r="G12662" s="7"/>
      <c r="H12662" s="3">
        <f t="shared" si="394"/>
        <v>0</v>
      </c>
      <c r="I12662" s="30">
        <f t="shared" si="395"/>
        <v>0</v>
      </c>
    </row>
    <row r="12663" spans="1:9" ht="15.75" thickBot="1" x14ac:dyDescent="0.3">
      <c r="A12663" s="2">
        <v>92212248</v>
      </c>
      <c r="B12663" s="2" t="s">
        <v>8516</v>
      </c>
      <c r="C12663" s="2" t="s">
        <v>96</v>
      </c>
      <c r="D12663" s="3">
        <f>IFERROR(VLOOKUP(ZDEFAULT_PORTRAIT!A12663,'Price Change'!$C$2:$G$5796,5,FALSE),E12663)</f>
        <v>8</v>
      </c>
      <c r="E12663" s="3">
        <v>8</v>
      </c>
      <c r="F12663" s="8"/>
      <c r="G12663" s="8"/>
      <c r="H12663" s="3">
        <f t="shared" si="394"/>
        <v>0</v>
      </c>
      <c r="I12663" s="30">
        <f t="shared" si="395"/>
        <v>0</v>
      </c>
    </row>
    <row r="12664" spans="1:9" ht="15.75" thickBot="1" x14ac:dyDescent="0.3">
      <c r="A12664" s="2">
        <v>92212249</v>
      </c>
      <c r="B12664" s="2" t="s">
        <v>11024</v>
      </c>
      <c r="C12664" s="2" t="s">
        <v>96</v>
      </c>
      <c r="D12664" s="6">
        <f>IFERROR(VLOOKUP(ZDEFAULT_PORTRAIT!A12664,'Price Change'!$C$2:$G$5796,5,FALSE),E12664)</f>
        <v>408</v>
      </c>
      <c r="E12664" s="6">
        <v>408.5</v>
      </c>
      <c r="F12664" s="7"/>
      <c r="G12664" s="7"/>
      <c r="H12664" s="3">
        <f t="shared" si="394"/>
        <v>0</v>
      </c>
      <c r="I12664" s="30">
        <f t="shared" si="395"/>
        <v>0</v>
      </c>
    </row>
    <row r="12665" spans="1:9" ht="15.75" thickBot="1" x14ac:dyDescent="0.3">
      <c r="A12665" s="2">
        <v>92212250</v>
      </c>
      <c r="B12665" s="2" t="s">
        <v>10037</v>
      </c>
      <c r="C12665" s="2" t="s">
        <v>96</v>
      </c>
      <c r="D12665" s="3">
        <f>IFERROR(VLOOKUP(ZDEFAULT_PORTRAIT!A12665,'Price Change'!$C$2:$G$5796,5,FALSE),E12665)</f>
        <v>8</v>
      </c>
      <c r="E12665" s="3">
        <v>8</v>
      </c>
      <c r="F12665" s="8"/>
      <c r="G12665" s="8"/>
      <c r="H12665" s="3">
        <f t="shared" si="394"/>
        <v>0</v>
      </c>
      <c r="I12665" s="30">
        <f t="shared" si="395"/>
        <v>0</v>
      </c>
    </row>
    <row r="12666" spans="1:9" ht="15.75" thickBot="1" x14ac:dyDescent="0.3">
      <c r="A12666" s="2">
        <v>92212251</v>
      </c>
      <c r="B12666" s="2" t="s">
        <v>10958</v>
      </c>
      <c r="C12666" s="2" t="s">
        <v>96</v>
      </c>
      <c r="D12666" s="6">
        <f>IFERROR(VLOOKUP(ZDEFAULT_PORTRAIT!A12666,'Price Change'!$C$2:$G$5796,5,FALSE),E12666)</f>
        <v>46.4</v>
      </c>
      <c r="E12666" s="6">
        <v>46.4</v>
      </c>
      <c r="F12666" s="7"/>
      <c r="G12666" s="7"/>
      <c r="H12666" s="3">
        <f t="shared" si="394"/>
        <v>0</v>
      </c>
      <c r="I12666" s="30">
        <f t="shared" si="395"/>
        <v>0</v>
      </c>
    </row>
    <row r="12667" spans="1:9" ht="15.75" thickBot="1" x14ac:dyDescent="0.3">
      <c r="A12667" s="2">
        <v>92212252</v>
      </c>
      <c r="B12667" s="2" t="s">
        <v>10560</v>
      </c>
      <c r="C12667" s="2" t="s">
        <v>96</v>
      </c>
      <c r="D12667" s="3">
        <f>IFERROR(VLOOKUP(ZDEFAULT_PORTRAIT!A12667,'Price Change'!$C$2:$G$5796,5,FALSE),E12667)</f>
        <v>8</v>
      </c>
      <c r="E12667" s="3">
        <v>8</v>
      </c>
      <c r="F12667" s="8"/>
      <c r="G12667" s="8"/>
      <c r="H12667" s="3">
        <f t="shared" si="394"/>
        <v>0</v>
      </c>
      <c r="I12667" s="30">
        <f t="shared" si="395"/>
        <v>0</v>
      </c>
    </row>
    <row r="12668" spans="1:9" ht="15.75" thickBot="1" x14ac:dyDescent="0.3">
      <c r="A12668" s="2">
        <v>92212253</v>
      </c>
      <c r="B12668" s="2" t="s">
        <v>11025</v>
      </c>
      <c r="C12668" s="2" t="s">
        <v>96</v>
      </c>
      <c r="D12668" s="6">
        <f>IFERROR(VLOOKUP(ZDEFAULT_PORTRAIT!A12668,'Price Change'!$C$2:$G$5796,5,FALSE),E12668)</f>
        <v>16.5</v>
      </c>
      <c r="E12668" s="6">
        <v>16.5</v>
      </c>
      <c r="F12668" s="7"/>
      <c r="G12668" s="7"/>
      <c r="H12668" s="3">
        <f t="shared" si="394"/>
        <v>0</v>
      </c>
      <c r="I12668" s="30">
        <f t="shared" si="395"/>
        <v>0</v>
      </c>
    </row>
    <row r="12669" spans="1:9" ht="15.75" thickBot="1" x14ac:dyDescent="0.3">
      <c r="A12669" s="2">
        <v>92212254</v>
      </c>
      <c r="B12669" s="2" t="s">
        <v>9185</v>
      </c>
      <c r="C12669" s="2" t="s">
        <v>96</v>
      </c>
      <c r="D12669" s="3">
        <f>IFERROR(VLOOKUP(ZDEFAULT_PORTRAIT!A12669,'Price Change'!$C$2:$G$5796,5,FALSE),E12669)</f>
        <v>8</v>
      </c>
      <c r="E12669" s="3">
        <v>8</v>
      </c>
      <c r="F12669" s="8"/>
      <c r="G12669" s="8"/>
      <c r="H12669" s="3">
        <f t="shared" si="394"/>
        <v>0</v>
      </c>
      <c r="I12669" s="30">
        <f t="shared" si="395"/>
        <v>0</v>
      </c>
    </row>
    <row r="12670" spans="1:9" ht="15.75" thickBot="1" x14ac:dyDescent="0.3">
      <c r="A12670" s="2">
        <v>92212255</v>
      </c>
      <c r="B12670" s="2" t="s">
        <v>11026</v>
      </c>
      <c r="C12670" s="2" t="s">
        <v>96</v>
      </c>
      <c r="D12670" s="6">
        <f>IFERROR(VLOOKUP(ZDEFAULT_PORTRAIT!A12670,'Price Change'!$C$2:$G$5796,5,FALSE),E12670)</f>
        <v>21</v>
      </c>
      <c r="E12670" s="6">
        <v>27.5</v>
      </c>
      <c r="F12670" s="7"/>
      <c r="G12670" s="7"/>
      <c r="H12670" s="3">
        <f t="shared" si="394"/>
        <v>0</v>
      </c>
      <c r="I12670" s="30">
        <f t="shared" si="395"/>
        <v>0</v>
      </c>
    </row>
    <row r="12671" spans="1:9" ht="15.75" thickBot="1" x14ac:dyDescent="0.3">
      <c r="A12671" s="2">
        <v>92212256</v>
      </c>
      <c r="B12671" s="2" t="s">
        <v>11027</v>
      </c>
      <c r="C12671" s="2" t="s">
        <v>96</v>
      </c>
      <c r="D12671" s="3">
        <f>IFERROR(VLOOKUP(ZDEFAULT_PORTRAIT!A12671,'Price Change'!$C$2:$G$5796,5,FALSE),E12671)</f>
        <v>8</v>
      </c>
      <c r="E12671" s="3">
        <v>8</v>
      </c>
      <c r="F12671" s="8"/>
      <c r="G12671" s="8"/>
      <c r="H12671" s="3">
        <f t="shared" si="394"/>
        <v>0</v>
      </c>
      <c r="I12671" s="30">
        <f t="shared" si="395"/>
        <v>0</v>
      </c>
    </row>
    <row r="12672" spans="1:9" ht="15.75" thickBot="1" x14ac:dyDescent="0.3">
      <c r="A12672" s="2">
        <v>92212257</v>
      </c>
      <c r="B12672" s="2" t="s">
        <v>10063</v>
      </c>
      <c r="C12672" s="2" t="s">
        <v>96</v>
      </c>
      <c r="D12672" s="6">
        <f>IFERROR(VLOOKUP(ZDEFAULT_PORTRAIT!A12672,'Price Change'!$C$2:$G$5796,5,FALSE),E12672)</f>
        <v>29.1</v>
      </c>
      <c r="E12672" s="6">
        <v>23.5</v>
      </c>
      <c r="F12672" s="7"/>
      <c r="G12672" s="7"/>
      <c r="H12672" s="3">
        <f t="shared" si="394"/>
        <v>0</v>
      </c>
      <c r="I12672" s="30">
        <f t="shared" si="395"/>
        <v>0</v>
      </c>
    </row>
    <row r="12673" spans="1:9" ht="15.75" thickBot="1" x14ac:dyDescent="0.3">
      <c r="A12673" s="2">
        <v>92212258</v>
      </c>
      <c r="B12673" s="2" t="s">
        <v>9412</v>
      </c>
      <c r="C12673" s="2" t="s">
        <v>96</v>
      </c>
      <c r="D12673" s="3">
        <f>IFERROR(VLOOKUP(ZDEFAULT_PORTRAIT!A12673,'Price Change'!$C$2:$G$5796,5,FALSE),E12673)</f>
        <v>79.5</v>
      </c>
      <c r="E12673" s="3">
        <v>78</v>
      </c>
      <c r="F12673" s="8"/>
      <c r="G12673" s="8"/>
      <c r="H12673" s="3">
        <f t="shared" si="394"/>
        <v>0</v>
      </c>
      <c r="I12673" s="30">
        <f t="shared" si="395"/>
        <v>0</v>
      </c>
    </row>
    <row r="12674" spans="1:9" ht="15.75" thickBot="1" x14ac:dyDescent="0.3">
      <c r="A12674" s="2">
        <v>92212259</v>
      </c>
      <c r="B12674" s="2" t="s">
        <v>11028</v>
      </c>
      <c r="C12674" s="2" t="s">
        <v>96</v>
      </c>
      <c r="D12674" s="6">
        <f>IFERROR(VLOOKUP(ZDEFAULT_PORTRAIT!A12674,'Price Change'!$C$2:$G$5796,5,FALSE),E12674)</f>
        <v>8</v>
      </c>
      <c r="E12674" s="6">
        <v>8</v>
      </c>
      <c r="F12674" s="7"/>
      <c r="G12674" s="7"/>
      <c r="H12674" s="3">
        <f t="shared" si="394"/>
        <v>0</v>
      </c>
      <c r="I12674" s="30">
        <f t="shared" si="395"/>
        <v>0</v>
      </c>
    </row>
    <row r="12675" spans="1:9" ht="15.75" thickBot="1" x14ac:dyDescent="0.3">
      <c r="A12675" s="2">
        <v>92212260</v>
      </c>
      <c r="B12675" s="2" t="s">
        <v>10193</v>
      </c>
      <c r="C12675" s="2" t="s">
        <v>96</v>
      </c>
      <c r="D12675" s="3">
        <f>IFERROR(VLOOKUP(ZDEFAULT_PORTRAIT!A12675,'Price Change'!$C$2:$G$5796,5,FALSE),E12675)</f>
        <v>8</v>
      </c>
      <c r="E12675" s="3">
        <v>8</v>
      </c>
      <c r="F12675" s="8"/>
      <c r="G12675" s="8"/>
      <c r="H12675" s="3">
        <f t="shared" si="394"/>
        <v>0</v>
      </c>
      <c r="I12675" s="30">
        <f t="shared" si="395"/>
        <v>0</v>
      </c>
    </row>
    <row r="12676" spans="1:9" ht="15.75" thickBot="1" x14ac:dyDescent="0.3">
      <c r="A12676" s="2">
        <v>92212261</v>
      </c>
      <c r="B12676" s="2" t="s">
        <v>10855</v>
      </c>
      <c r="C12676" s="2" t="s">
        <v>96</v>
      </c>
      <c r="D12676" s="6">
        <f>IFERROR(VLOOKUP(ZDEFAULT_PORTRAIT!A12676,'Price Change'!$C$2:$G$5796,5,FALSE),E12676)</f>
        <v>8</v>
      </c>
      <c r="E12676" s="6">
        <v>8</v>
      </c>
      <c r="F12676" s="9">
        <v>66</v>
      </c>
      <c r="G12676" s="10">
        <v>528</v>
      </c>
      <c r="H12676" s="3">
        <f t="shared" si="394"/>
        <v>0</v>
      </c>
      <c r="I12676" s="30">
        <f t="shared" si="395"/>
        <v>0</v>
      </c>
    </row>
    <row r="12677" spans="1:9" ht="15.75" thickBot="1" x14ac:dyDescent="0.3">
      <c r="A12677" s="2">
        <v>92212262</v>
      </c>
      <c r="B12677" s="2" t="s">
        <v>11029</v>
      </c>
      <c r="C12677" s="2" t="s">
        <v>96</v>
      </c>
      <c r="D12677" s="3">
        <f>IFERROR(VLOOKUP(ZDEFAULT_PORTRAIT!A12677,'Price Change'!$C$2:$G$5796,5,FALSE),E12677)</f>
        <v>17</v>
      </c>
      <c r="E12677" s="3">
        <v>15.5</v>
      </c>
      <c r="F12677" s="8"/>
      <c r="G12677" s="8"/>
      <c r="H12677" s="3">
        <f t="shared" si="394"/>
        <v>0</v>
      </c>
      <c r="I12677" s="30">
        <f t="shared" si="395"/>
        <v>0</v>
      </c>
    </row>
    <row r="12678" spans="1:9" ht="15.75" thickBot="1" x14ac:dyDescent="0.3">
      <c r="A12678" s="2">
        <v>92212263</v>
      </c>
      <c r="B12678" s="2" t="s">
        <v>11030</v>
      </c>
      <c r="C12678" s="2" t="s">
        <v>96</v>
      </c>
      <c r="D12678" s="6">
        <f>IFERROR(VLOOKUP(ZDEFAULT_PORTRAIT!A12678,'Price Change'!$C$2:$G$5796,5,FALSE),E12678)</f>
        <v>60.4</v>
      </c>
      <c r="E12678" s="6">
        <v>74.5</v>
      </c>
      <c r="F12678" s="7"/>
      <c r="G12678" s="7"/>
      <c r="H12678" s="3">
        <f t="shared" ref="H12678:H12741" si="396">IFERROR((E12678-D12678)*F12678,E12678*F12678)</f>
        <v>0</v>
      </c>
      <c r="I12678" s="30">
        <f t="shared" ref="I12678:I12741" si="397">IFERROR(H12678/G12678,0)</f>
        <v>0</v>
      </c>
    </row>
    <row r="12679" spans="1:9" ht="15.75" thickBot="1" x14ac:dyDescent="0.3">
      <c r="A12679" s="2">
        <v>92212264</v>
      </c>
      <c r="B12679" s="2" t="s">
        <v>9866</v>
      </c>
      <c r="C12679" s="2" t="s">
        <v>96</v>
      </c>
      <c r="D12679" s="3">
        <f>IFERROR(VLOOKUP(ZDEFAULT_PORTRAIT!A12679,'Price Change'!$C$2:$G$5796,5,FALSE),E12679)</f>
        <v>8</v>
      </c>
      <c r="E12679" s="3">
        <v>8</v>
      </c>
      <c r="F12679" s="8"/>
      <c r="G12679" s="8"/>
      <c r="H12679" s="3">
        <f t="shared" si="396"/>
        <v>0</v>
      </c>
      <c r="I12679" s="30">
        <f t="shared" si="397"/>
        <v>0</v>
      </c>
    </row>
    <row r="12680" spans="1:9" ht="15.75" thickBot="1" x14ac:dyDescent="0.3">
      <c r="A12680" s="2">
        <v>92212265</v>
      </c>
      <c r="B12680" s="2" t="s">
        <v>10851</v>
      </c>
      <c r="C12680" s="2" t="s">
        <v>96</v>
      </c>
      <c r="D12680" s="6">
        <f>IFERROR(VLOOKUP(ZDEFAULT_PORTRAIT!A12680,'Price Change'!$C$2:$G$5796,5,FALSE),E12680)</f>
        <v>8</v>
      </c>
      <c r="E12680" s="6">
        <v>8</v>
      </c>
      <c r="F12680" s="7"/>
      <c r="G12680" s="7"/>
      <c r="H12680" s="3">
        <f t="shared" si="396"/>
        <v>0</v>
      </c>
      <c r="I12680" s="30">
        <f t="shared" si="397"/>
        <v>0</v>
      </c>
    </row>
    <row r="12681" spans="1:9" ht="15.75" thickBot="1" x14ac:dyDescent="0.3">
      <c r="A12681" s="2">
        <v>92212266</v>
      </c>
      <c r="B12681" s="2" t="s">
        <v>11031</v>
      </c>
      <c r="C12681" s="2" t="s">
        <v>96</v>
      </c>
      <c r="D12681" s="3">
        <f>IFERROR(VLOOKUP(ZDEFAULT_PORTRAIT!A12681,'Price Change'!$C$2:$G$5796,5,FALSE),E12681)</f>
        <v>47</v>
      </c>
      <c r="E12681" s="3">
        <v>47</v>
      </c>
      <c r="F12681" s="8"/>
      <c r="G12681" s="8"/>
      <c r="H12681" s="3">
        <f t="shared" si="396"/>
        <v>0</v>
      </c>
      <c r="I12681" s="30">
        <f t="shared" si="397"/>
        <v>0</v>
      </c>
    </row>
    <row r="12682" spans="1:9" ht="15.75" thickBot="1" x14ac:dyDescent="0.3">
      <c r="A12682" s="2">
        <v>92212267</v>
      </c>
      <c r="B12682" s="2" t="s">
        <v>11032</v>
      </c>
      <c r="C12682" s="2" t="s">
        <v>96</v>
      </c>
      <c r="D12682" s="6">
        <f>IFERROR(VLOOKUP(ZDEFAULT_PORTRAIT!A12682,'Price Change'!$C$2:$G$5796,5,FALSE),E12682)</f>
        <v>8</v>
      </c>
      <c r="E12682" s="6">
        <v>8</v>
      </c>
      <c r="F12682" s="7"/>
      <c r="G12682" s="7"/>
      <c r="H12682" s="3">
        <f t="shared" si="396"/>
        <v>0</v>
      </c>
      <c r="I12682" s="30">
        <f t="shared" si="397"/>
        <v>0</v>
      </c>
    </row>
    <row r="12683" spans="1:9" ht="15.75" thickBot="1" x14ac:dyDescent="0.3">
      <c r="A12683" s="2">
        <v>92212268</v>
      </c>
      <c r="B12683" s="2" t="s">
        <v>8320</v>
      </c>
      <c r="C12683" s="2" t="s">
        <v>96</v>
      </c>
      <c r="D12683" s="3">
        <f>IFERROR(VLOOKUP(ZDEFAULT_PORTRAIT!A12683,'Price Change'!$C$2:$G$5796,5,FALSE),E12683)</f>
        <v>8</v>
      </c>
      <c r="E12683" s="3">
        <v>8</v>
      </c>
      <c r="F12683" s="8"/>
      <c r="G12683" s="8"/>
      <c r="H12683" s="3">
        <f t="shared" si="396"/>
        <v>0</v>
      </c>
      <c r="I12683" s="30">
        <f t="shared" si="397"/>
        <v>0</v>
      </c>
    </row>
    <row r="12684" spans="1:9" ht="15.75" thickBot="1" x14ac:dyDescent="0.3">
      <c r="A12684" s="2">
        <v>92212269</v>
      </c>
      <c r="B12684" s="2" t="s">
        <v>11033</v>
      </c>
      <c r="C12684" s="2" t="s">
        <v>96</v>
      </c>
      <c r="D12684" s="6">
        <f>IFERROR(VLOOKUP(ZDEFAULT_PORTRAIT!A12684,'Price Change'!$C$2:$G$5796,5,FALSE),E12684)</f>
        <v>25</v>
      </c>
      <c r="E12684" s="6">
        <v>25</v>
      </c>
      <c r="F12684" s="7"/>
      <c r="G12684" s="7"/>
      <c r="H12684" s="3">
        <f t="shared" si="396"/>
        <v>0</v>
      </c>
      <c r="I12684" s="30">
        <f t="shared" si="397"/>
        <v>0</v>
      </c>
    </row>
    <row r="12685" spans="1:9" ht="15.75" thickBot="1" x14ac:dyDescent="0.3">
      <c r="A12685" s="2">
        <v>92212270</v>
      </c>
      <c r="B12685" s="2" t="s">
        <v>11034</v>
      </c>
      <c r="C12685" s="2" t="s">
        <v>96</v>
      </c>
      <c r="D12685" s="3">
        <f>IFERROR(VLOOKUP(ZDEFAULT_PORTRAIT!A12685,'Price Change'!$C$2:$G$5796,5,FALSE),E12685)</f>
        <v>39</v>
      </c>
      <c r="E12685" s="3">
        <v>39.5</v>
      </c>
      <c r="F12685" s="4">
        <v>33</v>
      </c>
      <c r="G12685" s="5">
        <v>1296.5</v>
      </c>
      <c r="H12685" s="3">
        <f t="shared" si="396"/>
        <v>16.5</v>
      </c>
      <c r="I12685" s="30">
        <f t="shared" si="397"/>
        <v>1.2726571538758195E-2</v>
      </c>
    </row>
    <row r="12686" spans="1:9" ht="15.75" thickBot="1" x14ac:dyDescent="0.3">
      <c r="A12686" s="2">
        <v>92212271</v>
      </c>
      <c r="B12686" s="2" t="s">
        <v>10282</v>
      </c>
      <c r="C12686" s="2" t="s">
        <v>96</v>
      </c>
      <c r="D12686" s="6">
        <f>IFERROR(VLOOKUP(ZDEFAULT_PORTRAIT!A12686,'Price Change'!$C$2:$G$5796,5,FALSE),E12686)</f>
        <v>8</v>
      </c>
      <c r="E12686" s="6">
        <v>8</v>
      </c>
      <c r="F12686" s="7"/>
      <c r="G12686" s="7"/>
      <c r="H12686" s="3">
        <f t="shared" si="396"/>
        <v>0</v>
      </c>
      <c r="I12686" s="30">
        <f t="shared" si="397"/>
        <v>0</v>
      </c>
    </row>
    <row r="12687" spans="1:9" ht="15.75" thickBot="1" x14ac:dyDescent="0.3">
      <c r="A12687" s="2">
        <v>92212272</v>
      </c>
      <c r="B12687" s="2" t="s">
        <v>11035</v>
      </c>
      <c r="C12687" s="2" t="s">
        <v>96</v>
      </c>
      <c r="D12687" s="3">
        <f>IFERROR(VLOOKUP(ZDEFAULT_PORTRAIT!A12687,'Price Change'!$C$2:$G$5796,5,FALSE),E12687)</f>
        <v>8</v>
      </c>
      <c r="E12687" s="3">
        <v>8</v>
      </c>
      <c r="F12687" s="8"/>
      <c r="G12687" s="8"/>
      <c r="H12687" s="3">
        <f t="shared" si="396"/>
        <v>0</v>
      </c>
      <c r="I12687" s="30">
        <f t="shared" si="397"/>
        <v>0</v>
      </c>
    </row>
    <row r="12688" spans="1:9" ht="15.75" thickBot="1" x14ac:dyDescent="0.3">
      <c r="A12688" s="2">
        <v>92212273</v>
      </c>
      <c r="B12688" s="2" t="s">
        <v>10001</v>
      </c>
      <c r="C12688" s="2" t="s">
        <v>96</v>
      </c>
      <c r="D12688" s="6">
        <f>IFERROR(VLOOKUP(ZDEFAULT_PORTRAIT!A12688,'Price Change'!$C$2:$G$5796,5,FALSE),E12688)</f>
        <v>8</v>
      </c>
      <c r="E12688" s="6">
        <v>8</v>
      </c>
      <c r="F12688" s="7"/>
      <c r="G12688" s="7"/>
      <c r="H12688" s="3">
        <f t="shared" si="396"/>
        <v>0</v>
      </c>
      <c r="I12688" s="30">
        <f t="shared" si="397"/>
        <v>0</v>
      </c>
    </row>
    <row r="12689" spans="1:9" ht="15.75" thickBot="1" x14ac:dyDescent="0.3">
      <c r="A12689" s="2">
        <v>92212274</v>
      </c>
      <c r="B12689" s="2" t="s">
        <v>10772</v>
      </c>
      <c r="C12689" s="2" t="s">
        <v>96</v>
      </c>
      <c r="D12689" s="3">
        <f>IFERROR(VLOOKUP(ZDEFAULT_PORTRAIT!A12689,'Price Change'!$C$2:$G$5796,5,FALSE),E12689)</f>
        <v>21.2</v>
      </c>
      <c r="E12689" s="3">
        <v>21.2</v>
      </c>
      <c r="F12689" s="8"/>
      <c r="G12689" s="8"/>
      <c r="H12689" s="3">
        <f t="shared" si="396"/>
        <v>0</v>
      </c>
      <c r="I12689" s="30">
        <f t="shared" si="397"/>
        <v>0</v>
      </c>
    </row>
    <row r="12690" spans="1:9" ht="15.75" thickBot="1" x14ac:dyDescent="0.3">
      <c r="A12690" s="2">
        <v>92212275</v>
      </c>
      <c r="B12690" s="2" t="s">
        <v>10423</v>
      </c>
      <c r="C12690" s="2" t="s">
        <v>96</v>
      </c>
      <c r="D12690" s="6">
        <f>IFERROR(VLOOKUP(ZDEFAULT_PORTRAIT!A12690,'Price Change'!$C$2:$G$5796,5,FALSE),E12690)</f>
        <v>8</v>
      </c>
      <c r="E12690" s="6">
        <v>8</v>
      </c>
      <c r="F12690" s="7"/>
      <c r="G12690" s="7"/>
      <c r="H12690" s="3">
        <f t="shared" si="396"/>
        <v>0</v>
      </c>
      <c r="I12690" s="30">
        <f t="shared" si="397"/>
        <v>0</v>
      </c>
    </row>
    <row r="12691" spans="1:9" ht="15.75" thickBot="1" x14ac:dyDescent="0.3">
      <c r="A12691" s="2">
        <v>92212276</v>
      </c>
      <c r="B12691" s="2" t="s">
        <v>9963</v>
      </c>
      <c r="C12691" s="2" t="s">
        <v>96</v>
      </c>
      <c r="D12691" s="3">
        <f>IFERROR(VLOOKUP(ZDEFAULT_PORTRAIT!A12691,'Price Change'!$C$2:$G$5796,5,FALSE),E12691)</f>
        <v>8</v>
      </c>
      <c r="E12691" s="3">
        <v>8</v>
      </c>
      <c r="F12691" s="8"/>
      <c r="G12691" s="8"/>
      <c r="H12691" s="3">
        <f t="shared" si="396"/>
        <v>0</v>
      </c>
      <c r="I12691" s="30">
        <f t="shared" si="397"/>
        <v>0</v>
      </c>
    </row>
    <row r="12692" spans="1:9" ht="15.75" thickBot="1" x14ac:dyDescent="0.3">
      <c r="A12692" s="2">
        <v>92212277</v>
      </c>
      <c r="B12692" s="2" t="s">
        <v>10635</v>
      </c>
      <c r="C12692" s="2" t="s">
        <v>96</v>
      </c>
      <c r="D12692" s="6">
        <f>IFERROR(VLOOKUP(ZDEFAULT_PORTRAIT!A12692,'Price Change'!$C$2:$G$5796,5,FALSE),E12692)</f>
        <v>64.5</v>
      </c>
      <c r="E12692" s="6">
        <v>64</v>
      </c>
      <c r="F12692" s="9">
        <v>13</v>
      </c>
      <c r="G12692" s="10">
        <v>851.5</v>
      </c>
      <c r="H12692" s="3">
        <f t="shared" si="396"/>
        <v>-6.5</v>
      </c>
      <c r="I12692" s="30">
        <f t="shared" si="397"/>
        <v>-7.6335877862595417E-3</v>
      </c>
    </row>
    <row r="12693" spans="1:9" ht="15.75" thickBot="1" x14ac:dyDescent="0.3">
      <c r="A12693" s="2">
        <v>92212278</v>
      </c>
      <c r="B12693" s="2" t="s">
        <v>11036</v>
      </c>
      <c r="C12693" s="2" t="s">
        <v>96</v>
      </c>
      <c r="D12693" s="3">
        <f>IFERROR(VLOOKUP(ZDEFAULT_PORTRAIT!A12693,'Price Change'!$C$2:$G$5796,5,FALSE),E12693)</f>
        <v>8</v>
      </c>
      <c r="E12693" s="3">
        <v>8</v>
      </c>
      <c r="F12693" s="8"/>
      <c r="G12693" s="8"/>
      <c r="H12693" s="3">
        <f t="shared" si="396"/>
        <v>0</v>
      </c>
      <c r="I12693" s="30">
        <f t="shared" si="397"/>
        <v>0</v>
      </c>
    </row>
    <row r="12694" spans="1:9" ht="15.75" thickBot="1" x14ac:dyDescent="0.3">
      <c r="A12694" s="2">
        <v>92212279</v>
      </c>
      <c r="B12694" s="2" t="s">
        <v>10552</v>
      </c>
      <c r="C12694" s="2" t="s">
        <v>96</v>
      </c>
      <c r="D12694" s="6">
        <f>IFERROR(VLOOKUP(ZDEFAULT_PORTRAIT!A12694,'Price Change'!$C$2:$G$5796,5,FALSE),E12694)</f>
        <v>8</v>
      </c>
      <c r="E12694" s="6">
        <v>8</v>
      </c>
      <c r="F12694" s="7"/>
      <c r="G12694" s="7"/>
      <c r="H12694" s="3">
        <f t="shared" si="396"/>
        <v>0</v>
      </c>
      <c r="I12694" s="30">
        <f t="shared" si="397"/>
        <v>0</v>
      </c>
    </row>
    <row r="12695" spans="1:9" ht="15.75" thickBot="1" x14ac:dyDescent="0.3">
      <c r="A12695" s="2">
        <v>92212280</v>
      </c>
      <c r="B12695" s="2" t="s">
        <v>10326</v>
      </c>
      <c r="C12695" s="2" t="s">
        <v>96</v>
      </c>
      <c r="D12695" s="3">
        <f>IFERROR(VLOOKUP(ZDEFAULT_PORTRAIT!A12695,'Price Change'!$C$2:$G$5796,5,FALSE),E12695)</f>
        <v>8</v>
      </c>
      <c r="E12695" s="3">
        <v>8</v>
      </c>
      <c r="F12695" s="8"/>
      <c r="G12695" s="8"/>
      <c r="H12695" s="3">
        <f t="shared" si="396"/>
        <v>0</v>
      </c>
      <c r="I12695" s="30">
        <f t="shared" si="397"/>
        <v>0</v>
      </c>
    </row>
    <row r="12696" spans="1:9" ht="15.75" thickBot="1" x14ac:dyDescent="0.3">
      <c r="A12696" s="2">
        <v>92212281</v>
      </c>
      <c r="B12696" s="2" t="s">
        <v>11037</v>
      </c>
      <c r="C12696" s="2" t="s">
        <v>96</v>
      </c>
      <c r="D12696" s="6">
        <f>IFERROR(VLOOKUP(ZDEFAULT_PORTRAIT!A12696,'Price Change'!$C$2:$G$5796,5,FALSE),E12696)</f>
        <v>618.79999999999995</v>
      </c>
      <c r="E12696" s="6">
        <v>618.79999999999995</v>
      </c>
      <c r="F12696" s="7"/>
      <c r="G12696" s="7"/>
      <c r="H12696" s="3">
        <f t="shared" si="396"/>
        <v>0</v>
      </c>
      <c r="I12696" s="30">
        <f t="shared" si="397"/>
        <v>0</v>
      </c>
    </row>
    <row r="12697" spans="1:9" ht="15.75" thickBot="1" x14ac:dyDescent="0.3">
      <c r="A12697" s="2">
        <v>92212282</v>
      </c>
      <c r="B12697" s="2" t="s">
        <v>9973</v>
      </c>
      <c r="C12697" s="2" t="s">
        <v>96</v>
      </c>
      <c r="D12697" s="3">
        <f>IFERROR(VLOOKUP(ZDEFAULT_PORTRAIT!A12697,'Price Change'!$C$2:$G$5796,5,FALSE),E12697)</f>
        <v>36</v>
      </c>
      <c r="E12697" s="3">
        <v>37</v>
      </c>
      <c r="F12697" s="8"/>
      <c r="G12697" s="8"/>
      <c r="H12697" s="3">
        <f t="shared" si="396"/>
        <v>0</v>
      </c>
      <c r="I12697" s="30">
        <f t="shared" si="397"/>
        <v>0</v>
      </c>
    </row>
    <row r="12698" spans="1:9" ht="15.75" thickBot="1" x14ac:dyDescent="0.3">
      <c r="A12698" s="2">
        <v>92212283</v>
      </c>
      <c r="B12698" s="2" t="s">
        <v>10899</v>
      </c>
      <c r="C12698" s="2" t="s">
        <v>96</v>
      </c>
      <c r="D12698" s="6">
        <f>IFERROR(VLOOKUP(ZDEFAULT_PORTRAIT!A12698,'Price Change'!$C$2:$G$5796,5,FALSE),E12698)</f>
        <v>8.6999999999999993</v>
      </c>
      <c r="E12698" s="6">
        <v>8.6999999999999993</v>
      </c>
      <c r="F12698" s="7"/>
      <c r="G12698" s="7"/>
      <c r="H12698" s="3">
        <f t="shared" si="396"/>
        <v>0</v>
      </c>
      <c r="I12698" s="30">
        <f t="shared" si="397"/>
        <v>0</v>
      </c>
    </row>
    <row r="12699" spans="1:9" ht="15.75" thickBot="1" x14ac:dyDescent="0.3">
      <c r="A12699" s="2">
        <v>92212284</v>
      </c>
      <c r="B12699" s="2" t="s">
        <v>11038</v>
      </c>
      <c r="C12699" s="2" t="s">
        <v>96</v>
      </c>
      <c r="D12699" s="3">
        <f>IFERROR(VLOOKUP(ZDEFAULT_PORTRAIT!A12699,'Price Change'!$C$2:$G$5796,5,FALSE),E12699)</f>
        <v>8</v>
      </c>
      <c r="E12699" s="3">
        <v>8</v>
      </c>
      <c r="F12699" s="4">
        <v>25</v>
      </c>
      <c r="G12699" s="5">
        <v>200</v>
      </c>
      <c r="H12699" s="3">
        <f t="shared" si="396"/>
        <v>0</v>
      </c>
      <c r="I12699" s="30">
        <f t="shared" si="397"/>
        <v>0</v>
      </c>
    </row>
    <row r="12700" spans="1:9" ht="15.75" thickBot="1" x14ac:dyDescent="0.3">
      <c r="A12700" s="2">
        <v>92212285</v>
      </c>
      <c r="B12700" s="2" t="s">
        <v>11039</v>
      </c>
      <c r="C12700" s="2" t="s">
        <v>96</v>
      </c>
      <c r="D12700" s="6">
        <f>IFERROR(VLOOKUP(ZDEFAULT_PORTRAIT!A12700,'Price Change'!$C$2:$G$5796,5,FALSE),E12700)</f>
        <v>21</v>
      </c>
      <c r="E12700" s="6">
        <v>21</v>
      </c>
      <c r="F12700" s="7"/>
      <c r="G12700" s="7"/>
      <c r="H12700" s="3">
        <f t="shared" si="396"/>
        <v>0</v>
      </c>
      <c r="I12700" s="30">
        <f t="shared" si="397"/>
        <v>0</v>
      </c>
    </row>
    <row r="12701" spans="1:9" ht="15.75" thickBot="1" x14ac:dyDescent="0.3">
      <c r="A12701" s="2">
        <v>92212286</v>
      </c>
      <c r="B12701" s="2" t="s">
        <v>10915</v>
      </c>
      <c r="C12701" s="2" t="s">
        <v>96</v>
      </c>
      <c r="D12701" s="3">
        <f>IFERROR(VLOOKUP(ZDEFAULT_PORTRAIT!A12701,'Price Change'!$C$2:$G$5796,5,FALSE),E12701)</f>
        <v>8</v>
      </c>
      <c r="E12701" s="3">
        <v>8</v>
      </c>
      <c r="F12701" s="8"/>
      <c r="G12701" s="8"/>
      <c r="H12701" s="3">
        <f t="shared" si="396"/>
        <v>0</v>
      </c>
      <c r="I12701" s="30">
        <f t="shared" si="397"/>
        <v>0</v>
      </c>
    </row>
    <row r="12702" spans="1:9" ht="15.75" thickBot="1" x14ac:dyDescent="0.3">
      <c r="A12702" s="2">
        <v>92212287</v>
      </c>
      <c r="B12702" s="2" t="s">
        <v>9835</v>
      </c>
      <c r="C12702" s="2" t="s">
        <v>96</v>
      </c>
      <c r="D12702" s="6">
        <f>IFERROR(VLOOKUP(ZDEFAULT_PORTRAIT!A12702,'Price Change'!$C$2:$G$5796,5,FALSE),E12702)</f>
        <v>8</v>
      </c>
      <c r="E12702" s="6">
        <v>8</v>
      </c>
      <c r="F12702" s="7"/>
      <c r="G12702" s="7"/>
      <c r="H12702" s="3">
        <f t="shared" si="396"/>
        <v>0</v>
      </c>
      <c r="I12702" s="30">
        <f t="shared" si="397"/>
        <v>0</v>
      </c>
    </row>
    <row r="12703" spans="1:9" ht="15.75" thickBot="1" x14ac:dyDescent="0.3">
      <c r="A12703" s="2">
        <v>92212288</v>
      </c>
      <c r="B12703" s="2" t="s">
        <v>10705</v>
      </c>
      <c r="C12703" s="2" t="s">
        <v>96</v>
      </c>
      <c r="D12703" s="3">
        <f>IFERROR(VLOOKUP(ZDEFAULT_PORTRAIT!A12703,'Price Change'!$C$2:$G$5796,5,FALSE),E12703)</f>
        <v>67.2</v>
      </c>
      <c r="E12703" s="3">
        <v>67.2</v>
      </c>
      <c r="F12703" s="8"/>
      <c r="G12703" s="8"/>
      <c r="H12703" s="3">
        <f t="shared" si="396"/>
        <v>0</v>
      </c>
      <c r="I12703" s="30">
        <f t="shared" si="397"/>
        <v>0</v>
      </c>
    </row>
    <row r="12704" spans="1:9" ht="15.75" thickBot="1" x14ac:dyDescent="0.3">
      <c r="A12704" s="2">
        <v>92212289</v>
      </c>
      <c r="B12704" s="2" t="s">
        <v>10720</v>
      </c>
      <c r="C12704" s="2" t="s">
        <v>96</v>
      </c>
      <c r="D12704" s="6">
        <f>IFERROR(VLOOKUP(ZDEFAULT_PORTRAIT!A12704,'Price Change'!$C$2:$G$5796,5,FALSE),E12704)</f>
        <v>25</v>
      </c>
      <c r="E12704" s="6">
        <v>25</v>
      </c>
      <c r="F12704" s="7"/>
      <c r="G12704" s="7"/>
      <c r="H12704" s="3">
        <f t="shared" si="396"/>
        <v>0</v>
      </c>
      <c r="I12704" s="30">
        <f t="shared" si="397"/>
        <v>0</v>
      </c>
    </row>
    <row r="12705" spans="1:9" ht="15.75" thickBot="1" x14ac:dyDescent="0.3">
      <c r="A12705" s="2">
        <v>92212290</v>
      </c>
      <c r="B12705" s="2" t="s">
        <v>11040</v>
      </c>
      <c r="C12705" s="2" t="s">
        <v>96</v>
      </c>
      <c r="D12705" s="3">
        <f>IFERROR(VLOOKUP(ZDEFAULT_PORTRAIT!A12705,'Price Change'!$C$2:$G$5796,5,FALSE),E12705)</f>
        <v>8</v>
      </c>
      <c r="E12705" s="3">
        <v>13.5</v>
      </c>
      <c r="F12705" s="8"/>
      <c r="G12705" s="8"/>
      <c r="H12705" s="3">
        <f t="shared" si="396"/>
        <v>0</v>
      </c>
      <c r="I12705" s="30">
        <f t="shared" si="397"/>
        <v>0</v>
      </c>
    </row>
    <row r="12706" spans="1:9" ht="15.75" thickBot="1" x14ac:dyDescent="0.3">
      <c r="A12706" s="2">
        <v>92212291</v>
      </c>
      <c r="B12706" s="2" t="s">
        <v>11041</v>
      </c>
      <c r="C12706" s="2" t="s">
        <v>96</v>
      </c>
      <c r="D12706" s="6">
        <f>IFERROR(VLOOKUP(ZDEFAULT_PORTRAIT!A12706,'Price Change'!$C$2:$G$5796,5,FALSE),E12706)</f>
        <v>21</v>
      </c>
      <c r="E12706" s="6">
        <v>21</v>
      </c>
      <c r="F12706" s="7"/>
      <c r="G12706" s="7"/>
      <c r="H12706" s="3">
        <f t="shared" si="396"/>
        <v>0</v>
      </c>
      <c r="I12706" s="30">
        <f t="shared" si="397"/>
        <v>0</v>
      </c>
    </row>
    <row r="12707" spans="1:9" ht="15.75" thickBot="1" x14ac:dyDescent="0.3">
      <c r="A12707" s="2">
        <v>92212292</v>
      </c>
      <c r="B12707" s="2" t="s">
        <v>10430</v>
      </c>
      <c r="C12707" s="2" t="s">
        <v>96</v>
      </c>
      <c r="D12707" s="3">
        <f>IFERROR(VLOOKUP(ZDEFAULT_PORTRAIT!A12707,'Price Change'!$C$2:$G$5796,5,FALSE),E12707)</f>
        <v>8</v>
      </c>
      <c r="E12707" s="3">
        <v>8</v>
      </c>
      <c r="F12707" s="8"/>
      <c r="G12707" s="8"/>
      <c r="H12707" s="3">
        <f t="shared" si="396"/>
        <v>0</v>
      </c>
      <c r="I12707" s="30">
        <f t="shared" si="397"/>
        <v>0</v>
      </c>
    </row>
    <row r="12708" spans="1:9" ht="15.75" thickBot="1" x14ac:dyDescent="0.3">
      <c r="A12708" s="2">
        <v>92212293</v>
      </c>
      <c r="B12708" s="2" t="s">
        <v>11042</v>
      </c>
      <c r="C12708" s="2" t="s">
        <v>96</v>
      </c>
      <c r="D12708" s="6">
        <f>IFERROR(VLOOKUP(ZDEFAULT_PORTRAIT!A12708,'Price Change'!$C$2:$G$5796,5,FALSE),E12708)</f>
        <v>15</v>
      </c>
      <c r="E12708" s="6">
        <v>14.5</v>
      </c>
      <c r="F12708" s="7"/>
      <c r="G12708" s="7"/>
      <c r="H12708" s="3">
        <f t="shared" si="396"/>
        <v>0</v>
      </c>
      <c r="I12708" s="30">
        <f t="shared" si="397"/>
        <v>0</v>
      </c>
    </row>
    <row r="12709" spans="1:9" ht="15.75" thickBot="1" x14ac:dyDescent="0.3">
      <c r="A12709" s="2">
        <v>92212294</v>
      </c>
      <c r="B12709" s="2" t="s">
        <v>8436</v>
      </c>
      <c r="C12709" s="2" t="s">
        <v>96</v>
      </c>
      <c r="D12709" s="3">
        <f>IFERROR(VLOOKUP(ZDEFAULT_PORTRAIT!A12709,'Price Change'!$C$2:$G$5796,5,FALSE),E12709)</f>
        <v>8</v>
      </c>
      <c r="E12709" s="3">
        <v>8</v>
      </c>
      <c r="F12709" s="8"/>
      <c r="G12709" s="8"/>
      <c r="H12709" s="3">
        <f t="shared" si="396"/>
        <v>0</v>
      </c>
      <c r="I12709" s="30">
        <f t="shared" si="397"/>
        <v>0</v>
      </c>
    </row>
    <row r="12710" spans="1:9" ht="15.75" thickBot="1" x14ac:dyDescent="0.3">
      <c r="A12710" s="2">
        <v>92212295</v>
      </c>
      <c r="B12710" s="2" t="s">
        <v>11043</v>
      </c>
      <c r="C12710" s="2" t="s">
        <v>96</v>
      </c>
      <c r="D12710" s="6">
        <f>IFERROR(VLOOKUP(ZDEFAULT_PORTRAIT!A12710,'Price Change'!$C$2:$G$5796,5,FALSE),E12710)</f>
        <v>25</v>
      </c>
      <c r="E12710" s="6">
        <v>23</v>
      </c>
      <c r="F12710" s="7"/>
      <c r="G12710" s="7"/>
      <c r="H12710" s="3">
        <f t="shared" si="396"/>
        <v>0</v>
      </c>
      <c r="I12710" s="30">
        <f t="shared" si="397"/>
        <v>0</v>
      </c>
    </row>
    <row r="12711" spans="1:9" ht="15.75" thickBot="1" x14ac:dyDescent="0.3">
      <c r="A12711" s="2">
        <v>92212296</v>
      </c>
      <c r="B12711" s="2" t="s">
        <v>10979</v>
      </c>
      <c r="C12711" s="2" t="s">
        <v>96</v>
      </c>
      <c r="D12711" s="3">
        <f>IFERROR(VLOOKUP(ZDEFAULT_PORTRAIT!A12711,'Price Change'!$C$2:$G$5796,5,FALSE),E12711)</f>
        <v>8</v>
      </c>
      <c r="E12711" s="3">
        <v>8</v>
      </c>
      <c r="F12711" s="8"/>
      <c r="G12711" s="8"/>
      <c r="H12711" s="3">
        <f t="shared" si="396"/>
        <v>0</v>
      </c>
      <c r="I12711" s="30">
        <f t="shared" si="397"/>
        <v>0</v>
      </c>
    </row>
    <row r="12712" spans="1:9" ht="15.75" thickBot="1" x14ac:dyDescent="0.3">
      <c r="A12712" s="2">
        <v>92212297</v>
      </c>
      <c r="B12712" s="2" t="s">
        <v>8840</v>
      </c>
      <c r="C12712" s="2" t="s">
        <v>96</v>
      </c>
      <c r="D12712" s="6">
        <f>IFERROR(VLOOKUP(ZDEFAULT_PORTRAIT!A12712,'Price Change'!$C$2:$G$5796,5,FALSE),E12712)</f>
        <v>8</v>
      </c>
      <c r="E12712" s="6">
        <v>9</v>
      </c>
      <c r="F12712" s="9">
        <v>12</v>
      </c>
      <c r="G12712" s="10">
        <v>108</v>
      </c>
      <c r="H12712" s="3">
        <f t="shared" si="396"/>
        <v>12</v>
      </c>
      <c r="I12712" s="30">
        <f t="shared" si="397"/>
        <v>0.1111111111111111</v>
      </c>
    </row>
    <row r="12713" spans="1:9" ht="15.75" thickBot="1" x14ac:dyDescent="0.3">
      <c r="A12713" s="2">
        <v>92212298</v>
      </c>
      <c r="B12713" s="2" t="s">
        <v>10636</v>
      </c>
      <c r="C12713" s="2" t="s">
        <v>96</v>
      </c>
      <c r="D12713" s="3">
        <f>IFERROR(VLOOKUP(ZDEFAULT_PORTRAIT!A12713,'Price Change'!$C$2:$G$5796,5,FALSE),E12713)</f>
        <v>8</v>
      </c>
      <c r="E12713" s="3">
        <v>8</v>
      </c>
      <c r="F12713" s="8"/>
      <c r="G12713" s="8"/>
      <c r="H12713" s="3">
        <f t="shared" si="396"/>
        <v>0</v>
      </c>
      <c r="I12713" s="30">
        <f t="shared" si="397"/>
        <v>0</v>
      </c>
    </row>
    <row r="12714" spans="1:9" ht="15.75" thickBot="1" x14ac:dyDescent="0.3">
      <c r="A12714" s="2">
        <v>92212299</v>
      </c>
      <c r="B12714" s="2" t="s">
        <v>11021</v>
      </c>
      <c r="C12714" s="2" t="s">
        <v>96</v>
      </c>
      <c r="D12714" s="6">
        <f>IFERROR(VLOOKUP(ZDEFAULT_PORTRAIT!A12714,'Price Change'!$C$2:$G$5796,5,FALSE),E12714)</f>
        <v>8</v>
      </c>
      <c r="E12714" s="6">
        <v>8</v>
      </c>
      <c r="F12714" s="7"/>
      <c r="G12714" s="7"/>
      <c r="H12714" s="3">
        <f t="shared" si="396"/>
        <v>0</v>
      </c>
      <c r="I12714" s="30">
        <f t="shared" si="397"/>
        <v>0</v>
      </c>
    </row>
    <row r="12715" spans="1:9" ht="15.75" thickBot="1" x14ac:dyDescent="0.3">
      <c r="A12715" s="2">
        <v>92212300</v>
      </c>
      <c r="B12715" s="2" t="s">
        <v>9953</v>
      </c>
      <c r="C12715" s="2" t="s">
        <v>96</v>
      </c>
      <c r="D12715" s="3">
        <f>IFERROR(VLOOKUP(ZDEFAULT_PORTRAIT!A12715,'Price Change'!$C$2:$G$5796,5,FALSE),E12715)</f>
        <v>62.4</v>
      </c>
      <c r="E12715" s="3">
        <v>50</v>
      </c>
      <c r="F12715" s="8"/>
      <c r="G12715" s="8"/>
      <c r="H12715" s="3">
        <f t="shared" si="396"/>
        <v>0</v>
      </c>
      <c r="I12715" s="30">
        <f t="shared" si="397"/>
        <v>0</v>
      </c>
    </row>
    <row r="12716" spans="1:9" ht="15.75" thickBot="1" x14ac:dyDescent="0.3">
      <c r="A12716" s="2">
        <v>92212301</v>
      </c>
      <c r="B12716" s="2" t="s">
        <v>10720</v>
      </c>
      <c r="C12716" s="2" t="s">
        <v>96</v>
      </c>
      <c r="D12716" s="6">
        <f>IFERROR(VLOOKUP(ZDEFAULT_PORTRAIT!A12716,'Price Change'!$C$2:$G$5796,5,FALSE),E12716)</f>
        <v>25</v>
      </c>
      <c r="E12716" s="6">
        <v>25</v>
      </c>
      <c r="F12716" s="7"/>
      <c r="G12716" s="7"/>
      <c r="H12716" s="3">
        <f t="shared" si="396"/>
        <v>0</v>
      </c>
      <c r="I12716" s="30">
        <f t="shared" si="397"/>
        <v>0</v>
      </c>
    </row>
    <row r="12717" spans="1:9" ht="15.75" thickBot="1" x14ac:dyDescent="0.3">
      <c r="A12717" s="2">
        <v>92212302</v>
      </c>
      <c r="B12717" s="2" t="s">
        <v>9949</v>
      </c>
      <c r="C12717" s="2" t="s">
        <v>96</v>
      </c>
      <c r="D12717" s="3">
        <f>IFERROR(VLOOKUP(ZDEFAULT_PORTRAIT!A12717,'Price Change'!$C$2:$G$5796,5,FALSE),E12717)</f>
        <v>38.5</v>
      </c>
      <c r="E12717" s="3">
        <v>40</v>
      </c>
      <c r="F12717" s="8"/>
      <c r="G12717" s="8"/>
      <c r="H12717" s="3">
        <f t="shared" si="396"/>
        <v>0</v>
      </c>
      <c r="I12717" s="30">
        <f t="shared" si="397"/>
        <v>0</v>
      </c>
    </row>
    <row r="12718" spans="1:9" ht="15.75" thickBot="1" x14ac:dyDescent="0.3">
      <c r="A12718" s="2">
        <v>92212303</v>
      </c>
      <c r="B12718" s="2" t="s">
        <v>10059</v>
      </c>
      <c r="C12718" s="2" t="s">
        <v>96</v>
      </c>
      <c r="D12718" s="6">
        <f>IFERROR(VLOOKUP(ZDEFAULT_PORTRAIT!A12718,'Price Change'!$C$2:$G$5796,5,FALSE),E12718)</f>
        <v>8</v>
      </c>
      <c r="E12718" s="6">
        <v>8</v>
      </c>
      <c r="F12718" s="7"/>
      <c r="G12718" s="7"/>
      <c r="H12718" s="3">
        <f t="shared" si="396"/>
        <v>0</v>
      </c>
      <c r="I12718" s="30">
        <f t="shared" si="397"/>
        <v>0</v>
      </c>
    </row>
    <row r="12719" spans="1:9" ht="15.75" thickBot="1" x14ac:dyDescent="0.3">
      <c r="A12719" s="2">
        <v>92212304</v>
      </c>
      <c r="B12719" s="2" t="s">
        <v>11044</v>
      </c>
      <c r="C12719" s="2" t="s">
        <v>96</v>
      </c>
      <c r="D12719" s="3">
        <f>IFERROR(VLOOKUP(ZDEFAULT_PORTRAIT!A12719,'Price Change'!$C$2:$G$5796,5,FALSE),E12719)</f>
        <v>8</v>
      </c>
      <c r="E12719" s="3">
        <v>8</v>
      </c>
      <c r="F12719" s="8"/>
      <c r="G12719" s="8"/>
      <c r="H12719" s="3">
        <f t="shared" si="396"/>
        <v>0</v>
      </c>
      <c r="I12719" s="30">
        <f t="shared" si="397"/>
        <v>0</v>
      </c>
    </row>
    <row r="12720" spans="1:9" ht="15.75" thickBot="1" x14ac:dyDescent="0.3">
      <c r="A12720" s="2">
        <v>92212305</v>
      </c>
      <c r="B12720" s="2" t="s">
        <v>9894</v>
      </c>
      <c r="C12720" s="2" t="s">
        <v>96</v>
      </c>
      <c r="D12720" s="6">
        <f>IFERROR(VLOOKUP(ZDEFAULT_PORTRAIT!A12720,'Price Change'!$C$2:$G$5796,5,FALSE),E12720)</f>
        <v>8.5</v>
      </c>
      <c r="E12720" s="6">
        <v>8</v>
      </c>
      <c r="F12720" s="7"/>
      <c r="G12720" s="7"/>
      <c r="H12720" s="3">
        <f t="shared" si="396"/>
        <v>0</v>
      </c>
      <c r="I12720" s="30">
        <f t="shared" si="397"/>
        <v>0</v>
      </c>
    </row>
    <row r="12721" spans="1:9" ht="15.75" thickBot="1" x14ac:dyDescent="0.3">
      <c r="A12721" s="2">
        <v>92212306</v>
      </c>
      <c r="B12721" s="2" t="s">
        <v>11045</v>
      </c>
      <c r="C12721" s="2" t="s">
        <v>96</v>
      </c>
      <c r="D12721" s="3">
        <f>IFERROR(VLOOKUP(ZDEFAULT_PORTRAIT!A12721,'Price Change'!$C$2:$G$5796,5,FALSE),E12721)</f>
        <v>19.399999999999999</v>
      </c>
      <c r="E12721" s="3">
        <v>15.5</v>
      </c>
      <c r="F12721" s="8"/>
      <c r="G12721" s="8"/>
      <c r="H12721" s="3">
        <f t="shared" si="396"/>
        <v>0</v>
      </c>
      <c r="I12721" s="30">
        <f t="shared" si="397"/>
        <v>0</v>
      </c>
    </row>
    <row r="12722" spans="1:9" ht="15.75" thickBot="1" x14ac:dyDescent="0.3">
      <c r="A12722" s="2">
        <v>92212307</v>
      </c>
      <c r="B12722" s="2" t="s">
        <v>10854</v>
      </c>
      <c r="C12722" s="2" t="s">
        <v>96</v>
      </c>
      <c r="D12722" s="6">
        <f>IFERROR(VLOOKUP(ZDEFAULT_PORTRAIT!A12722,'Price Change'!$C$2:$G$5796,5,FALSE),E12722)</f>
        <v>12.9</v>
      </c>
      <c r="E12722" s="6">
        <v>10.5</v>
      </c>
      <c r="F12722" s="7"/>
      <c r="G12722" s="7"/>
      <c r="H12722" s="3">
        <f t="shared" si="396"/>
        <v>0</v>
      </c>
      <c r="I12722" s="30">
        <f t="shared" si="397"/>
        <v>0</v>
      </c>
    </row>
    <row r="12723" spans="1:9" ht="15.75" thickBot="1" x14ac:dyDescent="0.3">
      <c r="A12723" s="2">
        <v>92212308</v>
      </c>
      <c r="B12723" s="2" t="s">
        <v>9878</v>
      </c>
      <c r="C12723" s="2" t="s">
        <v>96</v>
      </c>
      <c r="D12723" s="3">
        <f>IFERROR(VLOOKUP(ZDEFAULT_PORTRAIT!A12723,'Price Change'!$C$2:$G$5796,5,FALSE),E12723)</f>
        <v>8</v>
      </c>
      <c r="E12723" s="3">
        <v>8</v>
      </c>
      <c r="F12723" s="8"/>
      <c r="G12723" s="8"/>
      <c r="H12723" s="3">
        <f t="shared" si="396"/>
        <v>0</v>
      </c>
      <c r="I12723" s="30">
        <f t="shared" si="397"/>
        <v>0</v>
      </c>
    </row>
    <row r="12724" spans="1:9" ht="15.75" thickBot="1" x14ac:dyDescent="0.3">
      <c r="A12724" s="2">
        <v>92212309</v>
      </c>
      <c r="B12724" s="2" t="s">
        <v>10148</v>
      </c>
      <c r="C12724" s="2" t="s">
        <v>96</v>
      </c>
      <c r="D12724" s="6">
        <f>IFERROR(VLOOKUP(ZDEFAULT_PORTRAIT!A12724,'Price Change'!$C$2:$G$5796,5,FALSE),E12724)</f>
        <v>8</v>
      </c>
      <c r="E12724" s="6">
        <v>8</v>
      </c>
      <c r="F12724" s="7"/>
      <c r="G12724" s="7"/>
      <c r="H12724" s="3">
        <f t="shared" si="396"/>
        <v>0</v>
      </c>
      <c r="I12724" s="30">
        <f t="shared" si="397"/>
        <v>0</v>
      </c>
    </row>
    <row r="12725" spans="1:9" ht="15.75" thickBot="1" x14ac:dyDescent="0.3">
      <c r="A12725" s="2">
        <v>92212310</v>
      </c>
      <c r="B12725" s="2" t="s">
        <v>10271</v>
      </c>
      <c r="C12725" s="2" t="s">
        <v>96</v>
      </c>
      <c r="D12725" s="3">
        <f>IFERROR(VLOOKUP(ZDEFAULT_PORTRAIT!A12725,'Price Change'!$C$2:$G$5796,5,FALSE),E12725)</f>
        <v>8</v>
      </c>
      <c r="E12725" s="3">
        <v>8</v>
      </c>
      <c r="F12725" s="4">
        <v>30</v>
      </c>
      <c r="G12725" s="5">
        <v>240</v>
      </c>
      <c r="H12725" s="3">
        <f t="shared" si="396"/>
        <v>0</v>
      </c>
      <c r="I12725" s="30">
        <f t="shared" si="397"/>
        <v>0</v>
      </c>
    </row>
    <row r="12726" spans="1:9" ht="15.75" thickBot="1" x14ac:dyDescent="0.3">
      <c r="A12726" s="2">
        <v>92212311</v>
      </c>
      <c r="B12726" s="2" t="s">
        <v>10321</v>
      </c>
      <c r="C12726" s="2" t="s">
        <v>96</v>
      </c>
      <c r="D12726" s="6">
        <f>IFERROR(VLOOKUP(ZDEFAULT_PORTRAIT!A12726,'Price Change'!$C$2:$G$5796,5,FALSE),E12726)</f>
        <v>25</v>
      </c>
      <c r="E12726" s="6">
        <v>25</v>
      </c>
      <c r="F12726" s="7"/>
      <c r="G12726" s="7"/>
      <c r="H12726" s="3">
        <f t="shared" si="396"/>
        <v>0</v>
      </c>
      <c r="I12726" s="30">
        <f t="shared" si="397"/>
        <v>0</v>
      </c>
    </row>
    <row r="12727" spans="1:9" ht="15.75" thickBot="1" x14ac:dyDescent="0.3">
      <c r="A12727" s="2">
        <v>92212312</v>
      </c>
      <c r="B12727" s="2" t="s">
        <v>11046</v>
      </c>
      <c r="C12727" s="2" t="s">
        <v>96</v>
      </c>
      <c r="D12727" s="3">
        <f>IFERROR(VLOOKUP(ZDEFAULT_PORTRAIT!A12727,'Price Change'!$C$2:$G$5796,5,FALSE),E12727)</f>
        <v>108</v>
      </c>
      <c r="E12727" s="3">
        <v>57.5</v>
      </c>
      <c r="F12727" s="8"/>
      <c r="G12727" s="8"/>
      <c r="H12727" s="3">
        <f t="shared" si="396"/>
        <v>0</v>
      </c>
      <c r="I12727" s="30">
        <f t="shared" si="397"/>
        <v>0</v>
      </c>
    </row>
    <row r="12728" spans="1:9" ht="15.75" thickBot="1" x14ac:dyDescent="0.3">
      <c r="A12728" s="2">
        <v>92212313</v>
      </c>
      <c r="B12728" s="2" t="s">
        <v>11047</v>
      </c>
      <c r="C12728" s="2" t="s">
        <v>96</v>
      </c>
      <c r="D12728" s="6">
        <f>IFERROR(VLOOKUP(ZDEFAULT_PORTRAIT!A12728,'Price Change'!$C$2:$G$5796,5,FALSE),E12728)</f>
        <v>478.5</v>
      </c>
      <c r="E12728" s="6">
        <v>471</v>
      </c>
      <c r="F12728" s="9">
        <v>2</v>
      </c>
      <c r="G12728" s="10">
        <v>942</v>
      </c>
      <c r="H12728" s="3">
        <f t="shared" si="396"/>
        <v>-15</v>
      </c>
      <c r="I12728" s="30">
        <f t="shared" si="397"/>
        <v>-1.5923566878980892E-2</v>
      </c>
    </row>
    <row r="12729" spans="1:9" ht="15.75" thickBot="1" x14ac:dyDescent="0.3">
      <c r="A12729" s="2">
        <v>92212314</v>
      </c>
      <c r="B12729" s="2" t="s">
        <v>9078</v>
      </c>
      <c r="C12729" s="2" t="s">
        <v>96</v>
      </c>
      <c r="D12729" s="3">
        <f>IFERROR(VLOOKUP(ZDEFAULT_PORTRAIT!A12729,'Price Change'!$C$2:$G$5796,5,FALSE),E12729)</f>
        <v>16.2</v>
      </c>
      <c r="E12729" s="3">
        <v>13</v>
      </c>
      <c r="F12729" s="8"/>
      <c r="G12729" s="8"/>
      <c r="H12729" s="3">
        <f t="shared" si="396"/>
        <v>0</v>
      </c>
      <c r="I12729" s="30">
        <f t="shared" si="397"/>
        <v>0</v>
      </c>
    </row>
    <row r="12730" spans="1:9" ht="15.75" thickBot="1" x14ac:dyDescent="0.3">
      <c r="A12730" s="2">
        <v>92212315</v>
      </c>
      <c r="B12730" s="2" t="s">
        <v>11048</v>
      </c>
      <c r="C12730" s="2" t="s">
        <v>96</v>
      </c>
      <c r="D12730" s="6">
        <f>IFERROR(VLOOKUP(ZDEFAULT_PORTRAIT!A12730,'Price Change'!$C$2:$G$5796,5,FALSE),E12730)</f>
        <v>8</v>
      </c>
      <c r="E12730" s="6">
        <v>8</v>
      </c>
      <c r="F12730" s="7"/>
      <c r="G12730" s="7"/>
      <c r="H12730" s="3">
        <f t="shared" si="396"/>
        <v>0</v>
      </c>
      <c r="I12730" s="30">
        <f t="shared" si="397"/>
        <v>0</v>
      </c>
    </row>
    <row r="12731" spans="1:9" ht="15.75" thickBot="1" x14ac:dyDescent="0.3">
      <c r="A12731" s="2">
        <v>92212316</v>
      </c>
      <c r="B12731" s="2" t="s">
        <v>10180</v>
      </c>
      <c r="C12731" s="2" t="s">
        <v>96</v>
      </c>
      <c r="D12731" s="3">
        <f>IFERROR(VLOOKUP(ZDEFAULT_PORTRAIT!A12731,'Price Change'!$C$2:$G$5796,5,FALSE),E12731)</f>
        <v>8</v>
      </c>
      <c r="E12731" s="3">
        <v>8</v>
      </c>
      <c r="F12731" s="8"/>
      <c r="G12731" s="8"/>
      <c r="H12731" s="3">
        <f t="shared" si="396"/>
        <v>0</v>
      </c>
      <c r="I12731" s="30">
        <f t="shared" si="397"/>
        <v>0</v>
      </c>
    </row>
    <row r="12732" spans="1:9" ht="15.75" thickBot="1" x14ac:dyDescent="0.3">
      <c r="A12732" s="2">
        <v>92212317</v>
      </c>
      <c r="B12732" s="2" t="s">
        <v>10967</v>
      </c>
      <c r="C12732" s="2" t="s">
        <v>96</v>
      </c>
      <c r="D12732" s="6">
        <f>IFERROR(VLOOKUP(ZDEFAULT_PORTRAIT!A12732,'Price Change'!$C$2:$G$5796,5,FALSE),E12732)</f>
        <v>13.1</v>
      </c>
      <c r="E12732" s="6">
        <v>13.1</v>
      </c>
      <c r="F12732" s="7"/>
      <c r="G12732" s="7"/>
      <c r="H12732" s="3">
        <f t="shared" si="396"/>
        <v>0</v>
      </c>
      <c r="I12732" s="30">
        <f t="shared" si="397"/>
        <v>0</v>
      </c>
    </row>
    <row r="12733" spans="1:9" ht="15.75" thickBot="1" x14ac:dyDescent="0.3">
      <c r="A12733" s="2">
        <v>92212318</v>
      </c>
      <c r="B12733" s="2" t="s">
        <v>9821</v>
      </c>
      <c r="C12733" s="2" t="s">
        <v>96</v>
      </c>
      <c r="D12733" s="3">
        <f>IFERROR(VLOOKUP(ZDEFAULT_PORTRAIT!A12733,'Price Change'!$C$2:$G$5796,5,FALSE),E12733)</f>
        <v>8</v>
      </c>
      <c r="E12733" s="3">
        <v>8</v>
      </c>
      <c r="F12733" s="8"/>
      <c r="G12733" s="8"/>
      <c r="H12733" s="3">
        <f t="shared" si="396"/>
        <v>0</v>
      </c>
      <c r="I12733" s="30">
        <f t="shared" si="397"/>
        <v>0</v>
      </c>
    </row>
    <row r="12734" spans="1:9" ht="15.75" thickBot="1" x14ac:dyDescent="0.3">
      <c r="A12734" s="2">
        <v>92212319</v>
      </c>
      <c r="B12734" s="2" t="s">
        <v>11049</v>
      </c>
      <c r="C12734" s="2" t="s">
        <v>96</v>
      </c>
      <c r="D12734" s="6">
        <f>IFERROR(VLOOKUP(ZDEFAULT_PORTRAIT!A12734,'Price Change'!$C$2:$G$5796,5,FALSE),E12734)</f>
        <v>8</v>
      </c>
      <c r="E12734" s="6">
        <v>8</v>
      </c>
      <c r="F12734" s="7"/>
      <c r="G12734" s="7"/>
      <c r="H12734" s="3">
        <f t="shared" si="396"/>
        <v>0</v>
      </c>
      <c r="I12734" s="30">
        <f t="shared" si="397"/>
        <v>0</v>
      </c>
    </row>
    <row r="12735" spans="1:9" ht="15.75" thickBot="1" x14ac:dyDescent="0.3">
      <c r="A12735" s="2">
        <v>92212320</v>
      </c>
      <c r="B12735" s="2" t="s">
        <v>10356</v>
      </c>
      <c r="C12735" s="2" t="s">
        <v>96</v>
      </c>
      <c r="D12735" s="3">
        <f>IFERROR(VLOOKUP(ZDEFAULT_PORTRAIT!A12735,'Price Change'!$C$2:$G$5796,5,FALSE),E12735)</f>
        <v>13</v>
      </c>
      <c r="E12735" s="3">
        <v>13.5</v>
      </c>
      <c r="F12735" s="8"/>
      <c r="G12735" s="8"/>
      <c r="H12735" s="3">
        <f t="shared" si="396"/>
        <v>0</v>
      </c>
      <c r="I12735" s="30">
        <f t="shared" si="397"/>
        <v>0</v>
      </c>
    </row>
    <row r="12736" spans="1:9" ht="15.75" thickBot="1" x14ac:dyDescent="0.3">
      <c r="A12736" s="2">
        <v>92212321</v>
      </c>
      <c r="B12736" s="2" t="s">
        <v>10816</v>
      </c>
      <c r="C12736" s="2" t="s">
        <v>96</v>
      </c>
      <c r="D12736" s="6">
        <f>IFERROR(VLOOKUP(ZDEFAULT_PORTRAIT!A12736,'Price Change'!$C$2:$G$5796,5,FALSE),E12736)</f>
        <v>86.5</v>
      </c>
      <c r="E12736" s="6">
        <v>87</v>
      </c>
      <c r="F12736" s="7"/>
      <c r="G12736" s="7"/>
      <c r="H12736" s="3">
        <f t="shared" si="396"/>
        <v>0</v>
      </c>
      <c r="I12736" s="30">
        <f t="shared" si="397"/>
        <v>0</v>
      </c>
    </row>
    <row r="12737" spans="1:9" ht="15.75" thickBot="1" x14ac:dyDescent="0.3">
      <c r="A12737" s="2">
        <v>92212322</v>
      </c>
      <c r="B12737" s="2" t="s">
        <v>10160</v>
      </c>
      <c r="C12737" s="2" t="s">
        <v>96</v>
      </c>
      <c r="D12737" s="3">
        <f>IFERROR(VLOOKUP(ZDEFAULT_PORTRAIT!A12737,'Price Change'!$C$2:$G$5796,5,FALSE),E12737)</f>
        <v>8</v>
      </c>
      <c r="E12737" s="3">
        <v>8</v>
      </c>
      <c r="F12737" s="8"/>
      <c r="G12737" s="8"/>
      <c r="H12737" s="3">
        <f t="shared" si="396"/>
        <v>0</v>
      </c>
      <c r="I12737" s="30">
        <f t="shared" si="397"/>
        <v>0</v>
      </c>
    </row>
    <row r="12738" spans="1:9" ht="15.75" thickBot="1" x14ac:dyDescent="0.3">
      <c r="A12738" s="2">
        <v>92212323</v>
      </c>
      <c r="B12738" s="2" t="s">
        <v>11050</v>
      </c>
      <c r="C12738" s="2" t="s">
        <v>96</v>
      </c>
      <c r="D12738" s="6">
        <f>IFERROR(VLOOKUP(ZDEFAULT_PORTRAIT!A12738,'Price Change'!$C$2:$G$5796,5,FALSE),E12738)</f>
        <v>56.5</v>
      </c>
      <c r="E12738" s="6">
        <v>56.5</v>
      </c>
      <c r="F12738" s="7"/>
      <c r="G12738" s="7"/>
      <c r="H12738" s="3">
        <f t="shared" si="396"/>
        <v>0</v>
      </c>
      <c r="I12738" s="30">
        <f t="shared" si="397"/>
        <v>0</v>
      </c>
    </row>
    <row r="12739" spans="1:9" ht="15.75" thickBot="1" x14ac:dyDescent="0.3">
      <c r="A12739" s="2">
        <v>92212324</v>
      </c>
      <c r="B12739" s="2" t="s">
        <v>10769</v>
      </c>
      <c r="C12739" s="2" t="s">
        <v>96</v>
      </c>
      <c r="D12739" s="3">
        <f>IFERROR(VLOOKUP(ZDEFAULT_PORTRAIT!A12739,'Price Change'!$C$2:$G$5796,5,FALSE),E12739)</f>
        <v>8</v>
      </c>
      <c r="E12739" s="3">
        <v>8</v>
      </c>
      <c r="F12739" s="8"/>
      <c r="G12739" s="8"/>
      <c r="H12739" s="3">
        <f t="shared" si="396"/>
        <v>0</v>
      </c>
      <c r="I12739" s="30">
        <f t="shared" si="397"/>
        <v>0</v>
      </c>
    </row>
    <row r="12740" spans="1:9" ht="15.75" thickBot="1" x14ac:dyDescent="0.3">
      <c r="A12740" s="2">
        <v>92212325</v>
      </c>
      <c r="B12740" s="2" t="s">
        <v>9406</v>
      </c>
      <c r="C12740" s="2" t="s">
        <v>96</v>
      </c>
      <c r="D12740" s="6">
        <f>IFERROR(VLOOKUP(ZDEFAULT_PORTRAIT!A12740,'Price Change'!$C$2:$G$5796,5,FALSE),E12740)</f>
        <v>8</v>
      </c>
      <c r="E12740" s="6">
        <v>8</v>
      </c>
      <c r="F12740" s="7"/>
      <c r="G12740" s="7"/>
      <c r="H12740" s="3">
        <f t="shared" si="396"/>
        <v>0</v>
      </c>
      <c r="I12740" s="30">
        <f t="shared" si="397"/>
        <v>0</v>
      </c>
    </row>
    <row r="12741" spans="1:9" ht="15.75" thickBot="1" x14ac:dyDescent="0.3">
      <c r="A12741" s="2">
        <v>92212326</v>
      </c>
      <c r="B12741" s="2" t="s">
        <v>11034</v>
      </c>
      <c r="C12741" s="2" t="s">
        <v>96</v>
      </c>
      <c r="D12741" s="3">
        <f>IFERROR(VLOOKUP(ZDEFAULT_PORTRAIT!A12741,'Price Change'!$C$2:$G$5796,5,FALSE),E12741)</f>
        <v>25</v>
      </c>
      <c r="E12741" s="3">
        <v>25</v>
      </c>
      <c r="F12741" s="8"/>
      <c r="G12741" s="8"/>
      <c r="H12741" s="3">
        <f t="shared" si="396"/>
        <v>0</v>
      </c>
      <c r="I12741" s="30">
        <f t="shared" si="397"/>
        <v>0</v>
      </c>
    </row>
    <row r="12742" spans="1:9" ht="15.75" thickBot="1" x14ac:dyDescent="0.3">
      <c r="A12742" s="2">
        <v>92212327</v>
      </c>
      <c r="B12742" s="2" t="s">
        <v>11051</v>
      </c>
      <c r="C12742" s="2" t="s">
        <v>96</v>
      </c>
      <c r="D12742" s="6">
        <f>IFERROR(VLOOKUP(ZDEFAULT_PORTRAIT!A12742,'Price Change'!$C$2:$G$5796,5,FALSE),E12742)</f>
        <v>32.5</v>
      </c>
      <c r="E12742" s="6">
        <v>32.5</v>
      </c>
      <c r="F12742" s="7"/>
      <c r="G12742" s="7"/>
      <c r="H12742" s="3">
        <f t="shared" ref="H12742:H12805" si="398">IFERROR((E12742-D12742)*F12742,E12742*F12742)</f>
        <v>0</v>
      </c>
      <c r="I12742" s="30">
        <f t="shared" ref="I12742:I12805" si="399">IFERROR(H12742/G12742,0)</f>
        <v>0</v>
      </c>
    </row>
    <row r="12743" spans="1:9" ht="15.75" thickBot="1" x14ac:dyDescent="0.3">
      <c r="A12743" s="2">
        <v>92212328</v>
      </c>
      <c r="B12743" s="2" t="s">
        <v>10708</v>
      </c>
      <c r="C12743" s="2" t="s">
        <v>96</v>
      </c>
      <c r="D12743" s="3">
        <f>IFERROR(VLOOKUP(ZDEFAULT_PORTRAIT!A12743,'Price Change'!$C$2:$G$5796,5,FALSE),E12743)</f>
        <v>8</v>
      </c>
      <c r="E12743" s="3">
        <v>8</v>
      </c>
      <c r="F12743" s="4">
        <v>36</v>
      </c>
      <c r="G12743" s="5">
        <v>288</v>
      </c>
      <c r="H12743" s="3">
        <f t="shared" si="398"/>
        <v>0</v>
      </c>
      <c r="I12743" s="30">
        <f t="shared" si="399"/>
        <v>0</v>
      </c>
    </row>
    <row r="12744" spans="1:9" ht="15.75" thickBot="1" x14ac:dyDescent="0.3">
      <c r="A12744" s="2">
        <v>92212329</v>
      </c>
      <c r="B12744" s="2" t="s">
        <v>11052</v>
      </c>
      <c r="C12744" s="2" t="s">
        <v>96</v>
      </c>
      <c r="D12744" s="6">
        <f>IFERROR(VLOOKUP(ZDEFAULT_PORTRAIT!A12744,'Price Change'!$C$2:$G$5796,5,FALSE),E12744)</f>
        <v>76.5</v>
      </c>
      <c r="E12744" s="6">
        <v>83.5</v>
      </c>
      <c r="F12744" s="9">
        <v>30</v>
      </c>
      <c r="G12744" s="10">
        <v>2073</v>
      </c>
      <c r="H12744" s="3">
        <f t="shared" si="398"/>
        <v>210</v>
      </c>
      <c r="I12744" s="30">
        <f t="shared" si="399"/>
        <v>0.10130246020260492</v>
      </c>
    </row>
    <row r="12745" spans="1:9" ht="15.75" thickBot="1" x14ac:dyDescent="0.3">
      <c r="A12745" s="2">
        <v>92212330</v>
      </c>
      <c r="B12745" s="2" t="s">
        <v>11053</v>
      </c>
      <c r="C12745" s="2" t="s">
        <v>96</v>
      </c>
      <c r="D12745" s="3">
        <f>IFERROR(VLOOKUP(ZDEFAULT_PORTRAIT!A12745,'Price Change'!$C$2:$G$5796,5,FALSE),E12745)</f>
        <v>321.5</v>
      </c>
      <c r="E12745" s="3">
        <v>321.5</v>
      </c>
      <c r="F12745" s="8"/>
      <c r="G12745" s="8"/>
      <c r="H12745" s="3">
        <f t="shared" si="398"/>
        <v>0</v>
      </c>
      <c r="I12745" s="30">
        <f t="shared" si="399"/>
        <v>0</v>
      </c>
    </row>
    <row r="12746" spans="1:9" ht="15.75" thickBot="1" x14ac:dyDescent="0.3">
      <c r="A12746" s="2">
        <v>92212331</v>
      </c>
      <c r="B12746" s="2" t="s">
        <v>9805</v>
      </c>
      <c r="C12746" s="2" t="s">
        <v>96</v>
      </c>
      <c r="D12746" s="6">
        <f>IFERROR(VLOOKUP(ZDEFAULT_PORTRAIT!A12746,'Price Change'!$C$2:$G$5796,5,FALSE),E12746)</f>
        <v>63.3</v>
      </c>
      <c r="E12746" s="6">
        <v>63.3</v>
      </c>
      <c r="F12746" s="7"/>
      <c r="G12746" s="7"/>
      <c r="H12746" s="3">
        <f t="shared" si="398"/>
        <v>0</v>
      </c>
      <c r="I12746" s="30">
        <f t="shared" si="399"/>
        <v>0</v>
      </c>
    </row>
    <row r="12747" spans="1:9" ht="15.75" thickBot="1" x14ac:dyDescent="0.3">
      <c r="A12747" s="2">
        <v>92212332</v>
      </c>
      <c r="B12747" s="2" t="s">
        <v>10306</v>
      </c>
      <c r="C12747" s="2" t="s">
        <v>96</v>
      </c>
      <c r="D12747" s="3">
        <f>IFERROR(VLOOKUP(ZDEFAULT_PORTRAIT!A12747,'Price Change'!$C$2:$G$5796,5,FALSE),E12747)</f>
        <v>8</v>
      </c>
      <c r="E12747" s="3">
        <v>8</v>
      </c>
      <c r="F12747" s="8"/>
      <c r="G12747" s="8"/>
      <c r="H12747" s="3">
        <f t="shared" si="398"/>
        <v>0</v>
      </c>
      <c r="I12747" s="30">
        <f t="shared" si="399"/>
        <v>0</v>
      </c>
    </row>
    <row r="12748" spans="1:9" ht="15.75" thickBot="1" x14ac:dyDescent="0.3">
      <c r="A12748" s="2">
        <v>92212333</v>
      </c>
      <c r="B12748" s="2" t="s">
        <v>11054</v>
      </c>
      <c r="C12748" s="2" t="s">
        <v>96</v>
      </c>
      <c r="D12748" s="6">
        <f>IFERROR(VLOOKUP(ZDEFAULT_PORTRAIT!A12748,'Price Change'!$C$2:$G$5796,5,FALSE),E12748)</f>
        <v>18</v>
      </c>
      <c r="E12748" s="6">
        <v>18</v>
      </c>
      <c r="F12748" s="7"/>
      <c r="G12748" s="7"/>
      <c r="H12748" s="3">
        <f t="shared" si="398"/>
        <v>0</v>
      </c>
      <c r="I12748" s="30">
        <f t="shared" si="399"/>
        <v>0</v>
      </c>
    </row>
    <row r="12749" spans="1:9" ht="15.75" thickBot="1" x14ac:dyDescent="0.3">
      <c r="A12749" s="2">
        <v>92212334</v>
      </c>
      <c r="B12749" s="2" t="s">
        <v>11055</v>
      </c>
      <c r="C12749" s="2" t="s">
        <v>96</v>
      </c>
      <c r="D12749" s="3">
        <f>IFERROR(VLOOKUP(ZDEFAULT_PORTRAIT!A12749,'Price Change'!$C$2:$G$5796,5,FALSE),E12749)</f>
        <v>768</v>
      </c>
      <c r="E12749" s="3">
        <v>768</v>
      </c>
      <c r="F12749" s="4">
        <v>10</v>
      </c>
      <c r="G12749" s="5">
        <v>7680</v>
      </c>
      <c r="H12749" s="3">
        <f t="shared" si="398"/>
        <v>0</v>
      </c>
      <c r="I12749" s="30">
        <f t="shared" si="399"/>
        <v>0</v>
      </c>
    </row>
    <row r="12750" spans="1:9" ht="15.75" thickBot="1" x14ac:dyDescent="0.3">
      <c r="A12750" s="2">
        <v>92212335</v>
      </c>
      <c r="B12750" s="2" t="s">
        <v>9830</v>
      </c>
      <c r="C12750" s="2" t="s">
        <v>96</v>
      </c>
      <c r="D12750" s="6">
        <f>IFERROR(VLOOKUP(ZDEFAULT_PORTRAIT!A12750,'Price Change'!$C$2:$G$5796,5,FALSE),E12750)</f>
        <v>8</v>
      </c>
      <c r="E12750" s="6">
        <v>8</v>
      </c>
      <c r="F12750" s="7"/>
      <c r="G12750" s="7"/>
      <c r="H12750" s="3">
        <f t="shared" si="398"/>
        <v>0</v>
      </c>
      <c r="I12750" s="30">
        <f t="shared" si="399"/>
        <v>0</v>
      </c>
    </row>
    <row r="12751" spans="1:9" ht="15.75" thickBot="1" x14ac:dyDescent="0.3">
      <c r="A12751" s="2">
        <v>92212336</v>
      </c>
      <c r="B12751" s="2" t="s">
        <v>10713</v>
      </c>
      <c r="C12751" s="2" t="s">
        <v>96</v>
      </c>
      <c r="D12751" s="3">
        <f>IFERROR(VLOOKUP(ZDEFAULT_PORTRAIT!A12751,'Price Change'!$C$2:$G$5796,5,FALSE),E12751)</f>
        <v>8</v>
      </c>
      <c r="E12751" s="3">
        <v>20</v>
      </c>
      <c r="F12751" s="8"/>
      <c r="G12751" s="8"/>
      <c r="H12751" s="3">
        <f t="shared" si="398"/>
        <v>0</v>
      </c>
      <c r="I12751" s="30">
        <f t="shared" si="399"/>
        <v>0</v>
      </c>
    </row>
    <row r="12752" spans="1:9" ht="15.75" thickBot="1" x14ac:dyDescent="0.3">
      <c r="A12752" s="2">
        <v>92212337</v>
      </c>
      <c r="B12752" s="2" t="s">
        <v>11056</v>
      </c>
      <c r="C12752" s="2" t="s">
        <v>96</v>
      </c>
      <c r="D12752" s="6">
        <f>IFERROR(VLOOKUP(ZDEFAULT_PORTRAIT!A12752,'Price Change'!$C$2:$G$5796,5,FALSE),E12752)</f>
        <v>8</v>
      </c>
      <c r="E12752" s="6">
        <v>8</v>
      </c>
      <c r="F12752" s="7"/>
      <c r="G12752" s="7"/>
      <c r="H12752" s="3">
        <f t="shared" si="398"/>
        <v>0</v>
      </c>
      <c r="I12752" s="30">
        <f t="shared" si="399"/>
        <v>0</v>
      </c>
    </row>
    <row r="12753" spans="1:9" ht="15.75" thickBot="1" x14ac:dyDescent="0.3">
      <c r="A12753" s="2">
        <v>92212338</v>
      </c>
      <c r="B12753" s="2" t="s">
        <v>9925</v>
      </c>
      <c r="C12753" s="2" t="s">
        <v>96</v>
      </c>
      <c r="D12753" s="3">
        <f>IFERROR(VLOOKUP(ZDEFAULT_PORTRAIT!A12753,'Price Change'!$C$2:$G$5796,5,FALSE),E12753)</f>
        <v>131.5</v>
      </c>
      <c r="E12753" s="3">
        <v>131.5</v>
      </c>
      <c r="F12753" s="8"/>
      <c r="G12753" s="8"/>
      <c r="H12753" s="3">
        <f t="shared" si="398"/>
        <v>0</v>
      </c>
      <c r="I12753" s="30">
        <f t="shared" si="399"/>
        <v>0</v>
      </c>
    </row>
    <row r="12754" spans="1:9" ht="15.75" thickBot="1" x14ac:dyDescent="0.3">
      <c r="A12754" s="2">
        <v>92212339</v>
      </c>
      <c r="B12754" s="2" t="s">
        <v>11057</v>
      </c>
      <c r="C12754" s="2" t="s">
        <v>96</v>
      </c>
      <c r="D12754" s="6">
        <f>IFERROR(VLOOKUP(ZDEFAULT_PORTRAIT!A12754,'Price Change'!$C$2:$G$5796,5,FALSE),E12754)</f>
        <v>12.9</v>
      </c>
      <c r="E12754" s="6">
        <v>12.9</v>
      </c>
      <c r="F12754" s="7"/>
      <c r="G12754" s="7"/>
      <c r="H12754" s="3">
        <f t="shared" si="398"/>
        <v>0</v>
      </c>
      <c r="I12754" s="30">
        <f t="shared" si="399"/>
        <v>0</v>
      </c>
    </row>
    <row r="12755" spans="1:9" ht="15.75" thickBot="1" x14ac:dyDescent="0.3">
      <c r="A12755" s="2">
        <v>92212340</v>
      </c>
      <c r="B12755" s="2" t="s">
        <v>11029</v>
      </c>
      <c r="C12755" s="2" t="s">
        <v>96</v>
      </c>
      <c r="D12755" s="3">
        <f>IFERROR(VLOOKUP(ZDEFAULT_PORTRAIT!A12755,'Price Change'!$C$2:$G$5796,5,FALSE),E12755)</f>
        <v>22</v>
      </c>
      <c r="E12755" s="3">
        <v>22.5</v>
      </c>
      <c r="F12755" s="4">
        <v>697</v>
      </c>
      <c r="G12755" s="5">
        <v>15682.5</v>
      </c>
      <c r="H12755" s="3">
        <f t="shared" si="398"/>
        <v>348.5</v>
      </c>
      <c r="I12755" s="30">
        <f t="shared" si="399"/>
        <v>2.2222222222222223E-2</v>
      </c>
    </row>
    <row r="12756" spans="1:9" ht="15.75" thickBot="1" x14ac:dyDescent="0.3">
      <c r="A12756" s="2">
        <v>92212341</v>
      </c>
      <c r="B12756" s="2" t="s">
        <v>10362</v>
      </c>
      <c r="C12756" s="2" t="s">
        <v>96</v>
      </c>
      <c r="D12756" s="6">
        <f>IFERROR(VLOOKUP(ZDEFAULT_PORTRAIT!A12756,'Price Change'!$C$2:$G$5796,5,FALSE),E12756)</f>
        <v>8</v>
      </c>
      <c r="E12756" s="6">
        <v>8</v>
      </c>
      <c r="F12756" s="7"/>
      <c r="G12756" s="7"/>
      <c r="H12756" s="3">
        <f t="shared" si="398"/>
        <v>0</v>
      </c>
      <c r="I12756" s="30">
        <f t="shared" si="399"/>
        <v>0</v>
      </c>
    </row>
    <row r="12757" spans="1:9" ht="15.75" thickBot="1" x14ac:dyDescent="0.3">
      <c r="A12757" s="2">
        <v>92212342</v>
      </c>
      <c r="B12757" s="2" t="s">
        <v>10589</v>
      </c>
      <c r="C12757" s="2" t="s">
        <v>96</v>
      </c>
      <c r="D12757" s="3">
        <f>IFERROR(VLOOKUP(ZDEFAULT_PORTRAIT!A12757,'Price Change'!$C$2:$G$5796,5,FALSE),E12757)</f>
        <v>8</v>
      </c>
      <c r="E12757" s="3">
        <v>13.5</v>
      </c>
      <c r="F12757" s="8"/>
      <c r="G12757" s="8"/>
      <c r="H12757" s="3">
        <f t="shared" si="398"/>
        <v>0</v>
      </c>
      <c r="I12757" s="30">
        <f t="shared" si="399"/>
        <v>0</v>
      </c>
    </row>
    <row r="12758" spans="1:9" ht="15.75" thickBot="1" x14ac:dyDescent="0.3">
      <c r="A12758" s="2">
        <v>92212343</v>
      </c>
      <c r="B12758" s="2" t="s">
        <v>8050</v>
      </c>
      <c r="C12758" s="2" t="s">
        <v>96</v>
      </c>
      <c r="D12758" s="6">
        <f>IFERROR(VLOOKUP(ZDEFAULT_PORTRAIT!A12758,'Price Change'!$C$2:$G$5796,5,FALSE),E12758)</f>
        <v>8</v>
      </c>
      <c r="E12758" s="6">
        <v>8</v>
      </c>
      <c r="F12758" s="9">
        <v>98</v>
      </c>
      <c r="G12758" s="10">
        <v>784</v>
      </c>
      <c r="H12758" s="3">
        <f t="shared" si="398"/>
        <v>0</v>
      </c>
      <c r="I12758" s="30">
        <f t="shared" si="399"/>
        <v>0</v>
      </c>
    </row>
    <row r="12759" spans="1:9" ht="15.75" thickBot="1" x14ac:dyDescent="0.3">
      <c r="A12759" s="2">
        <v>92212344</v>
      </c>
      <c r="B12759" s="2" t="s">
        <v>10495</v>
      </c>
      <c r="C12759" s="2" t="s">
        <v>96</v>
      </c>
      <c r="D12759" s="3">
        <f>IFERROR(VLOOKUP(ZDEFAULT_PORTRAIT!A12759,'Price Change'!$C$2:$G$5796,5,FALSE),E12759)</f>
        <v>15.7</v>
      </c>
      <c r="E12759" s="3">
        <v>85</v>
      </c>
      <c r="F12759" s="8"/>
      <c r="G12759" s="8"/>
      <c r="H12759" s="3">
        <f t="shared" si="398"/>
        <v>0</v>
      </c>
      <c r="I12759" s="30">
        <f t="shared" si="399"/>
        <v>0</v>
      </c>
    </row>
    <row r="12760" spans="1:9" ht="15.75" thickBot="1" x14ac:dyDescent="0.3">
      <c r="A12760" s="2">
        <v>92212345</v>
      </c>
      <c r="B12760" s="2" t="s">
        <v>11058</v>
      </c>
      <c r="C12760" s="2" t="s">
        <v>96</v>
      </c>
      <c r="D12760" s="6">
        <f>IFERROR(VLOOKUP(ZDEFAULT_PORTRAIT!A12760,'Price Change'!$C$2:$G$5796,5,FALSE),E12760)</f>
        <v>14.6</v>
      </c>
      <c r="E12760" s="6">
        <v>14.6</v>
      </c>
      <c r="F12760" s="7"/>
      <c r="G12760" s="7"/>
      <c r="H12760" s="3">
        <f t="shared" si="398"/>
        <v>0</v>
      </c>
      <c r="I12760" s="30">
        <f t="shared" si="399"/>
        <v>0</v>
      </c>
    </row>
    <row r="12761" spans="1:9" ht="15.75" thickBot="1" x14ac:dyDescent="0.3">
      <c r="A12761" s="2">
        <v>92212346</v>
      </c>
      <c r="B12761" s="2" t="s">
        <v>10853</v>
      </c>
      <c r="C12761" s="2" t="s">
        <v>96</v>
      </c>
      <c r="D12761" s="3">
        <f>IFERROR(VLOOKUP(ZDEFAULT_PORTRAIT!A12761,'Price Change'!$C$2:$G$5796,5,FALSE),E12761)</f>
        <v>25</v>
      </c>
      <c r="E12761" s="3">
        <v>25</v>
      </c>
      <c r="F12761" s="8"/>
      <c r="G12761" s="8"/>
      <c r="H12761" s="3">
        <f t="shared" si="398"/>
        <v>0</v>
      </c>
      <c r="I12761" s="30">
        <f t="shared" si="399"/>
        <v>0</v>
      </c>
    </row>
    <row r="12762" spans="1:9" ht="15.75" thickBot="1" x14ac:dyDescent="0.3">
      <c r="A12762" s="2">
        <v>92212347</v>
      </c>
      <c r="B12762" s="2" t="s">
        <v>11059</v>
      </c>
      <c r="C12762" s="2" t="s">
        <v>96</v>
      </c>
      <c r="D12762" s="6">
        <f>IFERROR(VLOOKUP(ZDEFAULT_PORTRAIT!A12762,'Price Change'!$C$2:$G$5796,5,FALSE),E12762)</f>
        <v>77</v>
      </c>
      <c r="E12762" s="6">
        <v>79</v>
      </c>
      <c r="F12762" s="7"/>
      <c r="G12762" s="7"/>
      <c r="H12762" s="3">
        <f t="shared" si="398"/>
        <v>0</v>
      </c>
      <c r="I12762" s="30">
        <f t="shared" si="399"/>
        <v>0</v>
      </c>
    </row>
    <row r="12763" spans="1:9" ht="15.75" thickBot="1" x14ac:dyDescent="0.3">
      <c r="A12763" s="2">
        <v>92212348</v>
      </c>
      <c r="B12763" s="2" t="s">
        <v>10576</v>
      </c>
      <c r="C12763" s="2" t="s">
        <v>96</v>
      </c>
      <c r="D12763" s="3">
        <f>IFERROR(VLOOKUP(ZDEFAULT_PORTRAIT!A12763,'Price Change'!$C$2:$G$5796,5,FALSE),E12763)</f>
        <v>25</v>
      </c>
      <c r="E12763" s="3">
        <v>25</v>
      </c>
      <c r="F12763" s="8"/>
      <c r="G12763" s="8"/>
      <c r="H12763" s="3">
        <f t="shared" si="398"/>
        <v>0</v>
      </c>
      <c r="I12763" s="30">
        <f t="shared" si="399"/>
        <v>0</v>
      </c>
    </row>
    <row r="12764" spans="1:9" ht="15.75" thickBot="1" x14ac:dyDescent="0.3">
      <c r="A12764" s="2">
        <v>92212349</v>
      </c>
      <c r="B12764" s="2" t="s">
        <v>10430</v>
      </c>
      <c r="C12764" s="2" t="s">
        <v>96</v>
      </c>
      <c r="D12764" s="6">
        <f>IFERROR(VLOOKUP(ZDEFAULT_PORTRAIT!A12764,'Price Change'!$C$2:$G$5796,5,FALSE),E12764)</f>
        <v>8</v>
      </c>
      <c r="E12764" s="6">
        <v>8</v>
      </c>
      <c r="F12764" s="7"/>
      <c r="G12764" s="7"/>
      <c r="H12764" s="3">
        <f t="shared" si="398"/>
        <v>0</v>
      </c>
      <c r="I12764" s="30">
        <f t="shared" si="399"/>
        <v>0</v>
      </c>
    </row>
    <row r="12765" spans="1:9" ht="15.75" thickBot="1" x14ac:dyDescent="0.3">
      <c r="A12765" s="2">
        <v>92212350</v>
      </c>
      <c r="B12765" s="2" t="s">
        <v>9997</v>
      </c>
      <c r="C12765" s="2" t="s">
        <v>141</v>
      </c>
      <c r="D12765" s="3">
        <f>IFERROR(VLOOKUP(ZDEFAULT_PORTRAIT!A12765,'Price Change'!$C$2:$G$5796,5,FALSE),E12765)</f>
        <v>25</v>
      </c>
      <c r="E12765" s="3">
        <v>25</v>
      </c>
      <c r="F12765" s="8"/>
      <c r="G12765" s="8"/>
      <c r="H12765" s="3">
        <f t="shared" si="398"/>
        <v>0</v>
      </c>
      <c r="I12765" s="30">
        <f t="shared" si="399"/>
        <v>0</v>
      </c>
    </row>
    <row r="12766" spans="1:9" ht="15.75" thickBot="1" x14ac:dyDescent="0.3">
      <c r="A12766" s="2">
        <v>92212351</v>
      </c>
      <c r="B12766" s="2" t="s">
        <v>11060</v>
      </c>
      <c r="C12766" s="2" t="s">
        <v>96</v>
      </c>
      <c r="D12766" s="6">
        <f>IFERROR(VLOOKUP(ZDEFAULT_PORTRAIT!A12766,'Price Change'!$C$2:$G$5796,5,FALSE),E12766)</f>
        <v>8</v>
      </c>
      <c r="E12766" s="6">
        <v>8</v>
      </c>
      <c r="F12766" s="7"/>
      <c r="G12766" s="7"/>
      <c r="H12766" s="3">
        <f t="shared" si="398"/>
        <v>0</v>
      </c>
      <c r="I12766" s="30">
        <f t="shared" si="399"/>
        <v>0</v>
      </c>
    </row>
    <row r="12767" spans="1:9" ht="15.75" thickBot="1" x14ac:dyDescent="0.3">
      <c r="A12767" s="2">
        <v>92212352</v>
      </c>
      <c r="B12767" s="2" t="s">
        <v>10712</v>
      </c>
      <c r="C12767" s="2" t="s">
        <v>96</v>
      </c>
      <c r="D12767" s="3">
        <f>IFERROR(VLOOKUP(ZDEFAULT_PORTRAIT!A12767,'Price Change'!$C$2:$G$5796,5,FALSE),E12767)</f>
        <v>317.7</v>
      </c>
      <c r="E12767" s="3">
        <v>317.7</v>
      </c>
      <c r="F12767" s="8"/>
      <c r="G12767" s="8"/>
      <c r="H12767" s="3">
        <f t="shared" si="398"/>
        <v>0</v>
      </c>
      <c r="I12767" s="30">
        <f t="shared" si="399"/>
        <v>0</v>
      </c>
    </row>
    <row r="12768" spans="1:9" ht="15.75" thickBot="1" x14ac:dyDescent="0.3">
      <c r="A12768" s="2">
        <v>92212353</v>
      </c>
      <c r="B12768" s="2" t="s">
        <v>10676</v>
      </c>
      <c r="C12768" s="2" t="s">
        <v>96</v>
      </c>
      <c r="D12768" s="6">
        <f>IFERROR(VLOOKUP(ZDEFAULT_PORTRAIT!A12768,'Price Change'!$C$2:$G$5796,5,FALSE),E12768)</f>
        <v>8</v>
      </c>
      <c r="E12768" s="6">
        <v>8</v>
      </c>
      <c r="F12768" s="7"/>
      <c r="G12768" s="7"/>
      <c r="H12768" s="3">
        <f t="shared" si="398"/>
        <v>0</v>
      </c>
      <c r="I12768" s="30">
        <f t="shared" si="399"/>
        <v>0</v>
      </c>
    </row>
    <row r="12769" spans="1:9" ht="15.75" thickBot="1" x14ac:dyDescent="0.3">
      <c r="A12769" s="2">
        <v>92212354</v>
      </c>
      <c r="B12769" s="2" t="s">
        <v>9871</v>
      </c>
      <c r="C12769" s="2" t="s">
        <v>96</v>
      </c>
      <c r="D12769" s="3">
        <f>IFERROR(VLOOKUP(ZDEFAULT_PORTRAIT!A12769,'Price Change'!$C$2:$G$5796,5,FALSE),E12769)</f>
        <v>8</v>
      </c>
      <c r="E12769" s="3">
        <v>8</v>
      </c>
      <c r="F12769" s="8"/>
      <c r="G12769" s="8"/>
      <c r="H12769" s="3">
        <f t="shared" si="398"/>
        <v>0</v>
      </c>
      <c r="I12769" s="30">
        <f t="shared" si="399"/>
        <v>0</v>
      </c>
    </row>
    <row r="12770" spans="1:9" ht="15.75" thickBot="1" x14ac:dyDescent="0.3">
      <c r="A12770" s="2">
        <v>92212355</v>
      </c>
      <c r="B12770" s="2" t="s">
        <v>11061</v>
      </c>
      <c r="C12770" s="2" t="s">
        <v>96</v>
      </c>
      <c r="D12770" s="6">
        <f>IFERROR(VLOOKUP(ZDEFAULT_PORTRAIT!A12770,'Price Change'!$C$2:$G$5796,5,FALSE),E12770)</f>
        <v>14.9</v>
      </c>
      <c r="E12770" s="6">
        <v>13</v>
      </c>
      <c r="F12770" s="7"/>
      <c r="G12770" s="7"/>
      <c r="H12770" s="3">
        <f t="shared" si="398"/>
        <v>0</v>
      </c>
      <c r="I12770" s="30">
        <f t="shared" si="399"/>
        <v>0</v>
      </c>
    </row>
    <row r="12771" spans="1:9" ht="15.75" thickBot="1" x14ac:dyDescent="0.3">
      <c r="A12771" s="2">
        <v>92212356</v>
      </c>
      <c r="B12771" s="2" t="s">
        <v>9866</v>
      </c>
      <c r="C12771" s="2" t="s">
        <v>96</v>
      </c>
      <c r="D12771" s="3">
        <f>IFERROR(VLOOKUP(ZDEFAULT_PORTRAIT!A12771,'Price Change'!$C$2:$G$5796,5,FALSE),E12771)</f>
        <v>8</v>
      </c>
      <c r="E12771" s="3">
        <v>8</v>
      </c>
      <c r="F12771" s="4">
        <v>5235</v>
      </c>
      <c r="G12771" s="5">
        <v>41880</v>
      </c>
      <c r="H12771" s="3">
        <f t="shared" si="398"/>
        <v>0</v>
      </c>
      <c r="I12771" s="30">
        <f t="shared" si="399"/>
        <v>0</v>
      </c>
    </row>
    <row r="12772" spans="1:9" ht="15.75" thickBot="1" x14ac:dyDescent="0.3">
      <c r="A12772" s="2">
        <v>92212357</v>
      </c>
      <c r="B12772" s="2" t="s">
        <v>10111</v>
      </c>
      <c r="C12772" s="2" t="s">
        <v>96</v>
      </c>
      <c r="D12772" s="6">
        <f>IFERROR(VLOOKUP(ZDEFAULT_PORTRAIT!A12772,'Price Change'!$C$2:$G$5796,5,FALSE),E12772)</f>
        <v>25</v>
      </c>
      <c r="E12772" s="6">
        <v>25</v>
      </c>
      <c r="F12772" s="7"/>
      <c r="G12772" s="7"/>
      <c r="H12772" s="3">
        <f t="shared" si="398"/>
        <v>0</v>
      </c>
      <c r="I12772" s="30">
        <f t="shared" si="399"/>
        <v>0</v>
      </c>
    </row>
    <row r="12773" spans="1:9" ht="15.75" thickBot="1" x14ac:dyDescent="0.3">
      <c r="A12773" s="2">
        <v>92212358</v>
      </c>
      <c r="B12773" s="2" t="s">
        <v>11062</v>
      </c>
      <c r="C12773" s="2" t="s">
        <v>96</v>
      </c>
      <c r="D12773" s="3">
        <f>IFERROR(VLOOKUP(ZDEFAULT_PORTRAIT!A12773,'Price Change'!$C$2:$G$5796,5,FALSE),E12773)</f>
        <v>379.2</v>
      </c>
      <c r="E12773" s="3">
        <v>379.2</v>
      </c>
      <c r="F12773" s="8"/>
      <c r="G12773" s="8"/>
      <c r="H12773" s="3">
        <f t="shared" si="398"/>
        <v>0</v>
      </c>
      <c r="I12773" s="30">
        <f t="shared" si="399"/>
        <v>0</v>
      </c>
    </row>
    <row r="12774" spans="1:9" ht="15.75" thickBot="1" x14ac:dyDescent="0.3">
      <c r="A12774" s="2">
        <v>92212359</v>
      </c>
      <c r="B12774" s="2" t="s">
        <v>11063</v>
      </c>
      <c r="C12774" s="2" t="s">
        <v>96</v>
      </c>
      <c r="D12774" s="6">
        <f>IFERROR(VLOOKUP(ZDEFAULT_PORTRAIT!A12774,'Price Change'!$C$2:$G$5796,5,FALSE),E12774)</f>
        <v>111.5</v>
      </c>
      <c r="E12774" s="6">
        <v>134</v>
      </c>
      <c r="F12774" s="7"/>
      <c r="G12774" s="7"/>
      <c r="H12774" s="3">
        <f t="shared" si="398"/>
        <v>0</v>
      </c>
      <c r="I12774" s="30">
        <f t="shared" si="399"/>
        <v>0</v>
      </c>
    </row>
    <row r="12775" spans="1:9" ht="15.75" thickBot="1" x14ac:dyDescent="0.3">
      <c r="A12775" s="2">
        <v>92212360</v>
      </c>
      <c r="B12775" s="2" t="s">
        <v>10139</v>
      </c>
      <c r="C12775" s="2" t="s">
        <v>96</v>
      </c>
      <c r="D12775" s="3">
        <f>IFERROR(VLOOKUP(ZDEFAULT_PORTRAIT!A12775,'Price Change'!$C$2:$G$5796,5,FALSE),E12775)</f>
        <v>8</v>
      </c>
      <c r="E12775" s="3">
        <v>8</v>
      </c>
      <c r="F12775" s="8"/>
      <c r="G12775" s="8"/>
      <c r="H12775" s="3">
        <f t="shared" si="398"/>
        <v>0</v>
      </c>
      <c r="I12775" s="30">
        <f t="shared" si="399"/>
        <v>0</v>
      </c>
    </row>
    <row r="12776" spans="1:9" ht="15.75" thickBot="1" x14ac:dyDescent="0.3">
      <c r="A12776" s="2">
        <v>92212361</v>
      </c>
      <c r="B12776" s="2" t="s">
        <v>10184</v>
      </c>
      <c r="C12776" s="2" t="s">
        <v>96</v>
      </c>
      <c r="D12776" s="6">
        <f>IFERROR(VLOOKUP(ZDEFAULT_PORTRAIT!A12776,'Price Change'!$C$2:$G$5796,5,FALSE),E12776)</f>
        <v>10.3</v>
      </c>
      <c r="E12776" s="6">
        <v>8</v>
      </c>
      <c r="F12776" s="7"/>
      <c r="G12776" s="7"/>
      <c r="H12776" s="3">
        <f t="shared" si="398"/>
        <v>0</v>
      </c>
      <c r="I12776" s="30">
        <f t="shared" si="399"/>
        <v>0</v>
      </c>
    </row>
    <row r="12777" spans="1:9" ht="15.75" thickBot="1" x14ac:dyDescent="0.3">
      <c r="A12777" s="2">
        <v>92212362</v>
      </c>
      <c r="B12777" s="2" t="s">
        <v>11064</v>
      </c>
      <c r="C12777" s="2" t="s">
        <v>96</v>
      </c>
      <c r="D12777" s="3">
        <f>IFERROR(VLOOKUP(ZDEFAULT_PORTRAIT!A12777,'Price Change'!$C$2:$G$5796,5,FALSE),E12777)</f>
        <v>8</v>
      </c>
      <c r="E12777" s="3">
        <v>8</v>
      </c>
      <c r="F12777" s="8"/>
      <c r="G12777" s="8"/>
      <c r="H12777" s="3">
        <f t="shared" si="398"/>
        <v>0</v>
      </c>
      <c r="I12777" s="30">
        <f t="shared" si="399"/>
        <v>0</v>
      </c>
    </row>
    <row r="12778" spans="1:9" ht="15.75" thickBot="1" x14ac:dyDescent="0.3">
      <c r="A12778" s="2">
        <v>92212363</v>
      </c>
      <c r="B12778" s="2" t="s">
        <v>9439</v>
      </c>
      <c r="C12778" s="2" t="s">
        <v>96</v>
      </c>
      <c r="D12778" s="6">
        <f>IFERROR(VLOOKUP(ZDEFAULT_PORTRAIT!A12778,'Price Change'!$C$2:$G$5796,5,FALSE),E12778)</f>
        <v>13</v>
      </c>
      <c r="E12778" s="6">
        <v>15</v>
      </c>
      <c r="F12778" s="9">
        <v>632</v>
      </c>
      <c r="G12778" s="10">
        <v>8652</v>
      </c>
      <c r="H12778" s="3">
        <f t="shared" si="398"/>
        <v>1264</v>
      </c>
      <c r="I12778" s="30">
        <f t="shared" si="399"/>
        <v>0.14609338881183542</v>
      </c>
    </row>
    <row r="12779" spans="1:9" ht="15.75" thickBot="1" x14ac:dyDescent="0.3">
      <c r="A12779" s="2">
        <v>92212364</v>
      </c>
      <c r="B12779" s="2" t="s">
        <v>11065</v>
      </c>
      <c r="C12779" s="2" t="s">
        <v>96</v>
      </c>
      <c r="D12779" s="3">
        <f>IFERROR(VLOOKUP(ZDEFAULT_PORTRAIT!A12779,'Price Change'!$C$2:$G$5796,5,FALSE),E12779)</f>
        <v>201.1</v>
      </c>
      <c r="E12779" s="3">
        <v>201.1</v>
      </c>
      <c r="F12779" s="8"/>
      <c r="G12779" s="8"/>
      <c r="H12779" s="3">
        <f t="shared" si="398"/>
        <v>0</v>
      </c>
      <c r="I12779" s="30">
        <f t="shared" si="399"/>
        <v>0</v>
      </c>
    </row>
    <row r="12780" spans="1:9" ht="15.75" thickBot="1" x14ac:dyDescent="0.3">
      <c r="A12780" s="2">
        <v>92212365</v>
      </c>
      <c r="B12780" s="2" t="s">
        <v>10083</v>
      </c>
      <c r="C12780" s="2" t="s">
        <v>96</v>
      </c>
      <c r="D12780" s="6">
        <f>IFERROR(VLOOKUP(ZDEFAULT_PORTRAIT!A12780,'Price Change'!$C$2:$G$5796,5,FALSE),E12780)</f>
        <v>8</v>
      </c>
      <c r="E12780" s="6">
        <v>8</v>
      </c>
      <c r="F12780" s="7"/>
      <c r="G12780" s="7"/>
      <c r="H12780" s="3">
        <f t="shared" si="398"/>
        <v>0</v>
      </c>
      <c r="I12780" s="30">
        <f t="shared" si="399"/>
        <v>0</v>
      </c>
    </row>
    <row r="12781" spans="1:9" ht="15.75" thickBot="1" x14ac:dyDescent="0.3">
      <c r="A12781" s="2">
        <v>92212366</v>
      </c>
      <c r="B12781" s="2" t="s">
        <v>10131</v>
      </c>
      <c r="C12781" s="2" t="s">
        <v>96</v>
      </c>
      <c r="D12781" s="3">
        <f>IFERROR(VLOOKUP(ZDEFAULT_PORTRAIT!A12781,'Price Change'!$C$2:$G$5796,5,FALSE),E12781)</f>
        <v>8</v>
      </c>
      <c r="E12781" s="3">
        <v>8</v>
      </c>
      <c r="F12781" s="8"/>
      <c r="G12781" s="8"/>
      <c r="H12781" s="3">
        <f t="shared" si="398"/>
        <v>0</v>
      </c>
      <c r="I12781" s="30">
        <f t="shared" si="399"/>
        <v>0</v>
      </c>
    </row>
    <row r="12782" spans="1:9" ht="15.75" thickBot="1" x14ac:dyDescent="0.3">
      <c r="A12782" s="2">
        <v>92212367</v>
      </c>
      <c r="B12782" s="2" t="s">
        <v>11066</v>
      </c>
      <c r="C12782" s="2" t="s">
        <v>96</v>
      </c>
      <c r="D12782" s="6">
        <f>IFERROR(VLOOKUP(ZDEFAULT_PORTRAIT!A12782,'Price Change'!$C$2:$G$5796,5,FALSE),E12782)</f>
        <v>8</v>
      </c>
      <c r="E12782" s="6">
        <v>8</v>
      </c>
      <c r="F12782" s="7"/>
      <c r="G12782" s="7"/>
      <c r="H12782" s="3">
        <f t="shared" si="398"/>
        <v>0</v>
      </c>
      <c r="I12782" s="30">
        <f t="shared" si="399"/>
        <v>0</v>
      </c>
    </row>
    <row r="12783" spans="1:9" ht="15.75" thickBot="1" x14ac:dyDescent="0.3">
      <c r="A12783" s="2">
        <v>92212368</v>
      </c>
      <c r="B12783" s="2" t="s">
        <v>11067</v>
      </c>
      <c r="C12783" s="2" t="s">
        <v>96</v>
      </c>
      <c r="D12783" s="3">
        <f>IFERROR(VLOOKUP(ZDEFAULT_PORTRAIT!A12783,'Price Change'!$C$2:$G$5796,5,FALSE),E12783)</f>
        <v>19.5</v>
      </c>
      <c r="E12783" s="3">
        <v>19</v>
      </c>
      <c r="F12783" s="8"/>
      <c r="G12783" s="8"/>
      <c r="H12783" s="3">
        <f t="shared" si="398"/>
        <v>0</v>
      </c>
      <c r="I12783" s="30">
        <f t="shared" si="399"/>
        <v>0</v>
      </c>
    </row>
    <row r="12784" spans="1:9" ht="15.75" thickBot="1" x14ac:dyDescent="0.3">
      <c r="A12784" s="2">
        <v>92212369</v>
      </c>
      <c r="B12784" s="2" t="s">
        <v>11068</v>
      </c>
      <c r="C12784" s="2" t="s">
        <v>96</v>
      </c>
      <c r="D12784" s="6">
        <f>IFERROR(VLOOKUP(ZDEFAULT_PORTRAIT!A12784,'Price Change'!$C$2:$G$5796,5,FALSE),E12784)</f>
        <v>197</v>
      </c>
      <c r="E12784" s="6">
        <v>9.5</v>
      </c>
      <c r="F12784" s="7"/>
      <c r="G12784" s="7"/>
      <c r="H12784" s="3">
        <f t="shared" si="398"/>
        <v>0</v>
      </c>
      <c r="I12784" s="30">
        <f t="shared" si="399"/>
        <v>0</v>
      </c>
    </row>
    <row r="12785" spans="1:9" ht="15.75" thickBot="1" x14ac:dyDescent="0.3">
      <c r="A12785" s="2">
        <v>92212370</v>
      </c>
      <c r="B12785" s="2" t="s">
        <v>10221</v>
      </c>
      <c r="C12785" s="2" t="s">
        <v>96</v>
      </c>
      <c r="D12785" s="3">
        <f>IFERROR(VLOOKUP(ZDEFAULT_PORTRAIT!A12785,'Price Change'!$C$2:$G$5796,5,FALSE),E12785)</f>
        <v>8</v>
      </c>
      <c r="E12785" s="3">
        <v>8</v>
      </c>
      <c r="F12785" s="8"/>
      <c r="G12785" s="8"/>
      <c r="H12785" s="3">
        <f t="shared" si="398"/>
        <v>0</v>
      </c>
      <c r="I12785" s="30">
        <f t="shared" si="399"/>
        <v>0</v>
      </c>
    </row>
    <row r="12786" spans="1:9" ht="15.75" thickBot="1" x14ac:dyDescent="0.3">
      <c r="A12786" s="2">
        <v>92212371</v>
      </c>
      <c r="B12786" s="2" t="s">
        <v>10776</v>
      </c>
      <c r="C12786" s="2" t="s">
        <v>96</v>
      </c>
      <c r="D12786" s="6">
        <f>IFERROR(VLOOKUP(ZDEFAULT_PORTRAIT!A12786,'Price Change'!$C$2:$G$5796,5,FALSE),E12786)</f>
        <v>8</v>
      </c>
      <c r="E12786" s="6">
        <v>8</v>
      </c>
      <c r="F12786" s="7"/>
      <c r="G12786" s="7"/>
      <c r="H12786" s="3">
        <f t="shared" si="398"/>
        <v>0</v>
      </c>
      <c r="I12786" s="30">
        <f t="shared" si="399"/>
        <v>0</v>
      </c>
    </row>
    <row r="12787" spans="1:9" ht="15.75" thickBot="1" x14ac:dyDescent="0.3">
      <c r="A12787" s="2">
        <v>92212372</v>
      </c>
      <c r="B12787" s="2" t="s">
        <v>9890</v>
      </c>
      <c r="C12787" s="2" t="s">
        <v>96</v>
      </c>
      <c r="D12787" s="3">
        <f>IFERROR(VLOOKUP(ZDEFAULT_PORTRAIT!A12787,'Price Change'!$C$2:$G$5796,5,FALSE),E12787)</f>
        <v>8</v>
      </c>
      <c r="E12787" s="3">
        <v>8</v>
      </c>
      <c r="F12787" s="4">
        <v>125</v>
      </c>
      <c r="G12787" s="5">
        <v>1000</v>
      </c>
      <c r="H12787" s="3">
        <f t="shared" si="398"/>
        <v>0</v>
      </c>
      <c r="I12787" s="30">
        <f t="shared" si="399"/>
        <v>0</v>
      </c>
    </row>
    <row r="12788" spans="1:9" ht="15.75" thickBot="1" x14ac:dyDescent="0.3">
      <c r="A12788" s="2">
        <v>92212373</v>
      </c>
      <c r="B12788" s="2" t="s">
        <v>11069</v>
      </c>
      <c r="C12788" s="2" t="s">
        <v>96</v>
      </c>
      <c r="D12788" s="6">
        <f>IFERROR(VLOOKUP(ZDEFAULT_PORTRAIT!A12788,'Price Change'!$C$2:$G$5796,5,FALSE),E12788)</f>
        <v>10.5</v>
      </c>
      <c r="E12788" s="6">
        <v>8</v>
      </c>
      <c r="F12788" s="7"/>
      <c r="G12788" s="7"/>
      <c r="H12788" s="3">
        <f t="shared" si="398"/>
        <v>0</v>
      </c>
      <c r="I12788" s="30">
        <f t="shared" si="399"/>
        <v>0</v>
      </c>
    </row>
    <row r="12789" spans="1:9" ht="15.75" thickBot="1" x14ac:dyDescent="0.3">
      <c r="A12789" s="2">
        <v>92212374</v>
      </c>
      <c r="B12789" s="2" t="s">
        <v>9856</v>
      </c>
      <c r="C12789" s="2" t="s">
        <v>96</v>
      </c>
      <c r="D12789" s="3">
        <f>IFERROR(VLOOKUP(ZDEFAULT_PORTRAIT!A12789,'Price Change'!$C$2:$G$5796,5,FALSE),E12789)</f>
        <v>8</v>
      </c>
      <c r="E12789" s="3">
        <v>8</v>
      </c>
      <c r="F12789" s="8"/>
      <c r="G12789" s="8"/>
      <c r="H12789" s="3">
        <f t="shared" si="398"/>
        <v>0</v>
      </c>
      <c r="I12789" s="30">
        <f t="shared" si="399"/>
        <v>0</v>
      </c>
    </row>
    <row r="12790" spans="1:9" ht="15.75" thickBot="1" x14ac:dyDescent="0.3">
      <c r="A12790" s="2">
        <v>92212375</v>
      </c>
      <c r="B12790" s="2" t="s">
        <v>9845</v>
      </c>
      <c r="C12790" s="2" t="s">
        <v>96</v>
      </c>
      <c r="D12790" s="6">
        <f>IFERROR(VLOOKUP(ZDEFAULT_PORTRAIT!A12790,'Price Change'!$C$2:$G$5796,5,FALSE),E12790)</f>
        <v>244.6</v>
      </c>
      <c r="E12790" s="6">
        <v>259</v>
      </c>
      <c r="F12790" s="7"/>
      <c r="G12790" s="7"/>
      <c r="H12790" s="3">
        <f t="shared" si="398"/>
        <v>0</v>
      </c>
      <c r="I12790" s="30">
        <f t="shared" si="399"/>
        <v>0</v>
      </c>
    </row>
    <row r="12791" spans="1:9" ht="15.75" thickBot="1" x14ac:dyDescent="0.3">
      <c r="A12791" s="2">
        <v>92212376</v>
      </c>
      <c r="B12791" s="2" t="s">
        <v>10446</v>
      </c>
      <c r="C12791" s="2" t="s">
        <v>96</v>
      </c>
      <c r="D12791" s="3">
        <f>IFERROR(VLOOKUP(ZDEFAULT_PORTRAIT!A12791,'Price Change'!$C$2:$G$5796,5,FALSE),E12791)</f>
        <v>25</v>
      </c>
      <c r="E12791" s="3">
        <v>25</v>
      </c>
      <c r="F12791" s="8"/>
      <c r="G12791" s="8"/>
      <c r="H12791" s="3">
        <f t="shared" si="398"/>
        <v>0</v>
      </c>
      <c r="I12791" s="30">
        <f t="shared" si="399"/>
        <v>0</v>
      </c>
    </row>
    <row r="12792" spans="1:9" ht="15.75" thickBot="1" x14ac:dyDescent="0.3">
      <c r="A12792" s="2">
        <v>92212377</v>
      </c>
      <c r="B12792" s="2" t="s">
        <v>11070</v>
      </c>
      <c r="C12792" s="2" t="s">
        <v>96</v>
      </c>
      <c r="D12792" s="6">
        <f>IFERROR(VLOOKUP(ZDEFAULT_PORTRAIT!A12792,'Price Change'!$C$2:$G$5796,5,FALSE),E12792)</f>
        <v>8</v>
      </c>
      <c r="E12792" s="6">
        <v>8</v>
      </c>
      <c r="F12792" s="7"/>
      <c r="G12792" s="7"/>
      <c r="H12792" s="3">
        <f t="shared" si="398"/>
        <v>0</v>
      </c>
      <c r="I12792" s="30">
        <f t="shared" si="399"/>
        <v>0</v>
      </c>
    </row>
    <row r="12793" spans="1:9" ht="15.75" thickBot="1" x14ac:dyDescent="0.3">
      <c r="A12793" s="2">
        <v>92212378</v>
      </c>
      <c r="B12793" s="2" t="s">
        <v>11071</v>
      </c>
      <c r="C12793" s="2" t="s">
        <v>96</v>
      </c>
      <c r="D12793" s="3">
        <f>IFERROR(VLOOKUP(ZDEFAULT_PORTRAIT!A12793,'Price Change'!$C$2:$G$5796,5,FALSE),E12793)</f>
        <v>267.8</v>
      </c>
      <c r="E12793" s="3">
        <v>267.8</v>
      </c>
      <c r="F12793" s="8"/>
      <c r="G12793" s="8"/>
      <c r="H12793" s="3">
        <f t="shared" si="398"/>
        <v>0</v>
      </c>
      <c r="I12793" s="30">
        <f t="shared" si="399"/>
        <v>0</v>
      </c>
    </row>
    <row r="12794" spans="1:9" ht="15.75" thickBot="1" x14ac:dyDescent="0.3">
      <c r="A12794" s="2">
        <v>92212379</v>
      </c>
      <c r="B12794" s="2" t="s">
        <v>10850</v>
      </c>
      <c r="C12794" s="2" t="s">
        <v>96</v>
      </c>
      <c r="D12794" s="6">
        <f>IFERROR(VLOOKUP(ZDEFAULT_PORTRAIT!A12794,'Price Change'!$C$2:$G$5796,5,FALSE),E12794)</f>
        <v>8</v>
      </c>
      <c r="E12794" s="6">
        <v>8</v>
      </c>
      <c r="F12794" s="7"/>
      <c r="G12794" s="7"/>
      <c r="H12794" s="3">
        <f t="shared" si="398"/>
        <v>0</v>
      </c>
      <c r="I12794" s="30">
        <f t="shared" si="399"/>
        <v>0</v>
      </c>
    </row>
    <row r="12795" spans="1:9" ht="15.75" thickBot="1" x14ac:dyDescent="0.3">
      <c r="A12795" s="2">
        <v>92212380</v>
      </c>
      <c r="B12795" s="2" t="s">
        <v>11072</v>
      </c>
      <c r="C12795" s="2" t="s">
        <v>96</v>
      </c>
      <c r="D12795" s="3">
        <f>IFERROR(VLOOKUP(ZDEFAULT_PORTRAIT!A12795,'Price Change'!$C$2:$G$5796,5,FALSE),E12795)</f>
        <v>66</v>
      </c>
      <c r="E12795" s="3">
        <v>65.5</v>
      </c>
      <c r="F12795" s="4">
        <v>26</v>
      </c>
      <c r="G12795" s="5">
        <v>1716</v>
      </c>
      <c r="H12795" s="3">
        <f t="shared" si="398"/>
        <v>-13</v>
      </c>
      <c r="I12795" s="30">
        <f t="shared" si="399"/>
        <v>-7.575757575757576E-3</v>
      </c>
    </row>
    <row r="12796" spans="1:9" ht="15.75" thickBot="1" x14ac:dyDescent="0.3">
      <c r="A12796" s="2">
        <v>92212381</v>
      </c>
      <c r="B12796" s="2" t="s">
        <v>11073</v>
      </c>
      <c r="C12796" s="2" t="s">
        <v>96</v>
      </c>
      <c r="D12796" s="6">
        <f>IFERROR(VLOOKUP(ZDEFAULT_PORTRAIT!A12796,'Price Change'!$C$2:$G$5796,5,FALSE),E12796)</f>
        <v>23.5</v>
      </c>
      <c r="E12796" s="6">
        <v>24.5</v>
      </c>
      <c r="F12796" s="7"/>
      <c r="G12796" s="7"/>
      <c r="H12796" s="3">
        <f t="shared" si="398"/>
        <v>0</v>
      </c>
      <c r="I12796" s="30">
        <f t="shared" si="399"/>
        <v>0</v>
      </c>
    </row>
    <row r="12797" spans="1:9" ht="15.75" thickBot="1" x14ac:dyDescent="0.3">
      <c r="A12797" s="2">
        <v>92212382</v>
      </c>
      <c r="B12797" s="2" t="s">
        <v>11074</v>
      </c>
      <c r="C12797" s="2" t="s">
        <v>96</v>
      </c>
      <c r="D12797" s="3">
        <f>IFERROR(VLOOKUP(ZDEFAULT_PORTRAIT!A12797,'Price Change'!$C$2:$G$5796,5,FALSE),E12797)</f>
        <v>8</v>
      </c>
      <c r="E12797" s="3">
        <v>10</v>
      </c>
      <c r="F12797" s="8"/>
      <c r="G12797" s="8"/>
      <c r="H12797" s="3">
        <f t="shared" si="398"/>
        <v>0</v>
      </c>
      <c r="I12797" s="30">
        <f t="shared" si="399"/>
        <v>0</v>
      </c>
    </row>
    <row r="12798" spans="1:9" ht="15.75" thickBot="1" x14ac:dyDescent="0.3">
      <c r="A12798" s="2">
        <v>92212383</v>
      </c>
      <c r="B12798" s="2" t="s">
        <v>10447</v>
      </c>
      <c r="C12798" s="2" t="s">
        <v>96</v>
      </c>
      <c r="D12798" s="6">
        <f>IFERROR(VLOOKUP(ZDEFAULT_PORTRAIT!A12798,'Price Change'!$C$2:$G$5796,5,FALSE),E12798)</f>
        <v>8</v>
      </c>
      <c r="E12798" s="6">
        <v>8</v>
      </c>
      <c r="F12798" s="7"/>
      <c r="G12798" s="7"/>
      <c r="H12798" s="3">
        <f t="shared" si="398"/>
        <v>0</v>
      </c>
      <c r="I12798" s="30">
        <f t="shared" si="399"/>
        <v>0</v>
      </c>
    </row>
    <row r="12799" spans="1:9" ht="15.75" thickBot="1" x14ac:dyDescent="0.3">
      <c r="A12799" s="2">
        <v>92212384</v>
      </c>
      <c r="B12799" s="2" t="s">
        <v>9828</v>
      </c>
      <c r="C12799" s="2" t="s">
        <v>96</v>
      </c>
      <c r="D12799" s="3">
        <f>IFERROR(VLOOKUP(ZDEFAULT_PORTRAIT!A12799,'Price Change'!$C$2:$G$5796,5,FALSE),E12799)</f>
        <v>336.5</v>
      </c>
      <c r="E12799" s="3">
        <v>332.5</v>
      </c>
      <c r="F12799" s="4">
        <v>4</v>
      </c>
      <c r="G12799" s="5">
        <v>1346</v>
      </c>
      <c r="H12799" s="3">
        <f t="shared" si="398"/>
        <v>-16</v>
      </c>
      <c r="I12799" s="30">
        <f t="shared" si="399"/>
        <v>-1.188707280832095E-2</v>
      </c>
    </row>
    <row r="12800" spans="1:9" ht="15.75" thickBot="1" x14ac:dyDescent="0.3">
      <c r="A12800" s="2">
        <v>92212385</v>
      </c>
      <c r="B12800" s="2" t="s">
        <v>10681</v>
      </c>
      <c r="C12800" s="2" t="s">
        <v>96</v>
      </c>
      <c r="D12800" s="6">
        <f>IFERROR(VLOOKUP(ZDEFAULT_PORTRAIT!A12800,'Price Change'!$C$2:$G$5796,5,FALSE),E12800)</f>
        <v>8</v>
      </c>
      <c r="E12800" s="6">
        <v>8</v>
      </c>
      <c r="F12800" s="7"/>
      <c r="G12800" s="7"/>
      <c r="H12800" s="3">
        <f t="shared" si="398"/>
        <v>0</v>
      </c>
      <c r="I12800" s="30">
        <f t="shared" si="399"/>
        <v>0</v>
      </c>
    </row>
    <row r="12801" spans="1:9" ht="15.75" thickBot="1" x14ac:dyDescent="0.3">
      <c r="A12801" s="2">
        <v>92212386</v>
      </c>
      <c r="B12801" s="2" t="s">
        <v>10967</v>
      </c>
      <c r="C12801" s="2" t="s">
        <v>96</v>
      </c>
      <c r="D12801" s="3">
        <f>IFERROR(VLOOKUP(ZDEFAULT_PORTRAIT!A12801,'Price Change'!$C$2:$G$5796,5,FALSE),E12801)</f>
        <v>9.5</v>
      </c>
      <c r="E12801" s="3">
        <v>8</v>
      </c>
      <c r="F12801" s="8"/>
      <c r="G12801" s="8"/>
      <c r="H12801" s="3">
        <f t="shared" si="398"/>
        <v>0</v>
      </c>
      <c r="I12801" s="30">
        <f t="shared" si="399"/>
        <v>0</v>
      </c>
    </row>
    <row r="12802" spans="1:9" ht="15.75" thickBot="1" x14ac:dyDescent="0.3">
      <c r="A12802" s="2">
        <v>92212387</v>
      </c>
      <c r="B12802" s="2" t="s">
        <v>11075</v>
      </c>
      <c r="C12802" s="2" t="s">
        <v>96</v>
      </c>
      <c r="D12802" s="6">
        <f>IFERROR(VLOOKUP(ZDEFAULT_PORTRAIT!A12802,'Price Change'!$C$2:$G$5796,5,FALSE),E12802)</f>
        <v>248.9</v>
      </c>
      <c r="E12802" s="6">
        <v>248.9</v>
      </c>
      <c r="F12802" s="7"/>
      <c r="G12802" s="7"/>
      <c r="H12802" s="3">
        <f t="shared" si="398"/>
        <v>0</v>
      </c>
      <c r="I12802" s="30">
        <f t="shared" si="399"/>
        <v>0</v>
      </c>
    </row>
    <row r="12803" spans="1:9" ht="15.75" thickBot="1" x14ac:dyDescent="0.3">
      <c r="A12803" s="2">
        <v>92212388</v>
      </c>
      <c r="B12803" s="2" t="s">
        <v>11006</v>
      </c>
      <c r="C12803" s="2" t="s">
        <v>96</v>
      </c>
      <c r="D12803" s="3">
        <f>IFERROR(VLOOKUP(ZDEFAULT_PORTRAIT!A12803,'Price Change'!$C$2:$G$5796,5,FALSE),E12803)</f>
        <v>8</v>
      </c>
      <c r="E12803" s="3">
        <v>8</v>
      </c>
      <c r="F12803" s="8"/>
      <c r="G12803" s="8"/>
      <c r="H12803" s="3">
        <f t="shared" si="398"/>
        <v>0</v>
      </c>
      <c r="I12803" s="30">
        <f t="shared" si="399"/>
        <v>0</v>
      </c>
    </row>
    <row r="12804" spans="1:9" ht="15.75" thickBot="1" x14ac:dyDescent="0.3">
      <c r="A12804" s="2">
        <v>92212389</v>
      </c>
      <c r="B12804" s="2" t="s">
        <v>11076</v>
      </c>
      <c r="C12804" s="2" t="s">
        <v>96</v>
      </c>
      <c r="D12804" s="6">
        <f>IFERROR(VLOOKUP(ZDEFAULT_PORTRAIT!A12804,'Price Change'!$C$2:$G$5796,5,FALSE),E12804)</f>
        <v>602.5</v>
      </c>
      <c r="E12804" s="6">
        <v>618</v>
      </c>
      <c r="F12804" s="7"/>
      <c r="G12804" s="7"/>
      <c r="H12804" s="3">
        <f t="shared" si="398"/>
        <v>0</v>
      </c>
      <c r="I12804" s="30">
        <f t="shared" si="399"/>
        <v>0</v>
      </c>
    </row>
    <row r="12805" spans="1:9" ht="15.75" thickBot="1" x14ac:dyDescent="0.3">
      <c r="A12805" s="2">
        <v>92212390</v>
      </c>
      <c r="B12805" s="2" t="s">
        <v>11077</v>
      </c>
      <c r="C12805" s="2" t="s">
        <v>96</v>
      </c>
      <c r="D12805" s="3">
        <f>IFERROR(VLOOKUP(ZDEFAULT_PORTRAIT!A12805,'Price Change'!$C$2:$G$5796,5,FALSE),E12805)</f>
        <v>90.3</v>
      </c>
      <c r="E12805" s="3">
        <v>90.3</v>
      </c>
      <c r="F12805" s="8"/>
      <c r="G12805" s="8"/>
      <c r="H12805" s="3">
        <f t="shared" si="398"/>
        <v>0</v>
      </c>
      <c r="I12805" s="30">
        <f t="shared" si="399"/>
        <v>0</v>
      </c>
    </row>
    <row r="12806" spans="1:9" ht="15.75" thickBot="1" x14ac:dyDescent="0.3">
      <c r="A12806" s="2">
        <v>92212391</v>
      </c>
      <c r="B12806" s="2" t="s">
        <v>11078</v>
      </c>
      <c r="C12806" s="2" t="s">
        <v>96</v>
      </c>
      <c r="D12806" s="6">
        <f>IFERROR(VLOOKUP(ZDEFAULT_PORTRAIT!A12806,'Price Change'!$C$2:$G$5796,5,FALSE),E12806)</f>
        <v>1015.1</v>
      </c>
      <c r="E12806" s="6">
        <v>1015.1</v>
      </c>
      <c r="F12806" s="7"/>
      <c r="G12806" s="7"/>
      <c r="H12806" s="3">
        <f t="shared" ref="H12806:H12869" si="400">IFERROR((E12806-D12806)*F12806,E12806*F12806)</f>
        <v>0</v>
      </c>
      <c r="I12806" s="30">
        <f t="shared" ref="I12806:I12869" si="401">IFERROR(H12806/G12806,0)</f>
        <v>0</v>
      </c>
    </row>
    <row r="12807" spans="1:9" ht="15.75" thickBot="1" x14ac:dyDescent="0.3">
      <c r="A12807" s="2">
        <v>92212392</v>
      </c>
      <c r="B12807" s="2" t="s">
        <v>10425</v>
      </c>
      <c r="C12807" s="2" t="s">
        <v>96</v>
      </c>
      <c r="D12807" s="3">
        <f>IFERROR(VLOOKUP(ZDEFAULT_PORTRAIT!A12807,'Price Change'!$C$2:$G$5796,5,FALSE),E12807)</f>
        <v>8</v>
      </c>
      <c r="E12807" s="3">
        <v>8</v>
      </c>
      <c r="F12807" s="8"/>
      <c r="G12807" s="8"/>
      <c r="H12807" s="3">
        <f t="shared" si="400"/>
        <v>0</v>
      </c>
      <c r="I12807" s="30">
        <f t="shared" si="401"/>
        <v>0</v>
      </c>
    </row>
    <row r="12808" spans="1:9" ht="15.75" thickBot="1" x14ac:dyDescent="0.3">
      <c r="A12808" s="2">
        <v>92212393</v>
      </c>
      <c r="B12808" s="2" t="s">
        <v>11079</v>
      </c>
      <c r="C12808" s="2" t="s">
        <v>96</v>
      </c>
      <c r="D12808" s="6">
        <f>IFERROR(VLOOKUP(ZDEFAULT_PORTRAIT!A12808,'Price Change'!$C$2:$G$5796,5,FALSE),E12808)</f>
        <v>444</v>
      </c>
      <c r="E12808" s="6">
        <v>444</v>
      </c>
      <c r="F12808" s="7"/>
      <c r="G12808" s="7"/>
      <c r="H12808" s="3">
        <f t="shared" si="400"/>
        <v>0</v>
      </c>
      <c r="I12808" s="30">
        <f t="shared" si="401"/>
        <v>0</v>
      </c>
    </row>
    <row r="12809" spans="1:9" ht="15.75" thickBot="1" x14ac:dyDescent="0.3">
      <c r="A12809" s="2">
        <v>92212394</v>
      </c>
      <c r="B12809" s="2" t="s">
        <v>11080</v>
      </c>
      <c r="C12809" s="2" t="s">
        <v>96</v>
      </c>
      <c r="D12809" s="3">
        <f>IFERROR(VLOOKUP(ZDEFAULT_PORTRAIT!A12809,'Price Change'!$C$2:$G$5796,5,FALSE),E12809)</f>
        <v>12.5</v>
      </c>
      <c r="E12809" s="3">
        <v>12.5</v>
      </c>
      <c r="F12809" s="8"/>
      <c r="G12809" s="8"/>
      <c r="H12809" s="3">
        <f t="shared" si="400"/>
        <v>0</v>
      </c>
      <c r="I12809" s="30">
        <f t="shared" si="401"/>
        <v>0</v>
      </c>
    </row>
    <row r="12810" spans="1:9" ht="15.75" thickBot="1" x14ac:dyDescent="0.3">
      <c r="A12810" s="2">
        <v>92212395</v>
      </c>
      <c r="B12810" s="2" t="s">
        <v>9847</v>
      </c>
      <c r="C12810" s="2" t="s">
        <v>96</v>
      </c>
      <c r="D12810" s="6">
        <f>IFERROR(VLOOKUP(ZDEFAULT_PORTRAIT!A12810,'Price Change'!$C$2:$G$5796,5,FALSE),E12810)</f>
        <v>8</v>
      </c>
      <c r="E12810" s="6">
        <v>8</v>
      </c>
      <c r="F12810" s="7"/>
      <c r="G12810" s="7"/>
      <c r="H12810" s="3">
        <f t="shared" si="400"/>
        <v>0</v>
      </c>
      <c r="I12810" s="30">
        <f t="shared" si="401"/>
        <v>0</v>
      </c>
    </row>
    <row r="12811" spans="1:9" ht="15.75" thickBot="1" x14ac:dyDescent="0.3">
      <c r="A12811" s="2">
        <v>92212396</v>
      </c>
      <c r="B12811" s="2" t="s">
        <v>9901</v>
      </c>
      <c r="C12811" s="2" t="s">
        <v>96</v>
      </c>
      <c r="D12811" s="3">
        <f>IFERROR(VLOOKUP(ZDEFAULT_PORTRAIT!A12811,'Price Change'!$C$2:$G$5796,5,FALSE),E12811)</f>
        <v>8</v>
      </c>
      <c r="E12811" s="3">
        <v>8</v>
      </c>
      <c r="F12811" s="8"/>
      <c r="G12811" s="8"/>
      <c r="H12811" s="3">
        <f t="shared" si="400"/>
        <v>0</v>
      </c>
      <c r="I12811" s="30">
        <f t="shared" si="401"/>
        <v>0</v>
      </c>
    </row>
    <row r="12812" spans="1:9" ht="15.75" thickBot="1" x14ac:dyDescent="0.3">
      <c r="A12812" s="2">
        <v>92212397</v>
      </c>
      <c r="B12812" s="2" t="s">
        <v>11070</v>
      </c>
      <c r="C12812" s="2" t="s">
        <v>96</v>
      </c>
      <c r="D12812" s="6">
        <f>IFERROR(VLOOKUP(ZDEFAULT_PORTRAIT!A12812,'Price Change'!$C$2:$G$5796,5,FALSE),E12812)</f>
        <v>8</v>
      </c>
      <c r="E12812" s="6">
        <v>8</v>
      </c>
      <c r="F12812" s="7"/>
      <c r="G12812" s="7"/>
      <c r="H12812" s="3">
        <f t="shared" si="400"/>
        <v>0</v>
      </c>
      <c r="I12812" s="30">
        <f t="shared" si="401"/>
        <v>0</v>
      </c>
    </row>
    <row r="12813" spans="1:9" ht="15.75" thickBot="1" x14ac:dyDescent="0.3">
      <c r="A12813" s="2">
        <v>92212398</v>
      </c>
      <c r="B12813" s="2" t="s">
        <v>11081</v>
      </c>
      <c r="C12813" s="2" t="s">
        <v>96</v>
      </c>
      <c r="D12813" s="3">
        <f>IFERROR(VLOOKUP(ZDEFAULT_PORTRAIT!A12813,'Price Change'!$C$2:$G$5796,5,FALSE),E12813)</f>
        <v>18</v>
      </c>
      <c r="E12813" s="3">
        <v>18.5</v>
      </c>
      <c r="F12813" s="8"/>
      <c r="G12813" s="8"/>
      <c r="H12813" s="3">
        <f t="shared" si="400"/>
        <v>0</v>
      </c>
      <c r="I12813" s="30">
        <f t="shared" si="401"/>
        <v>0</v>
      </c>
    </row>
    <row r="12814" spans="1:9" ht="15.75" thickBot="1" x14ac:dyDescent="0.3">
      <c r="A12814" s="2">
        <v>92212399</v>
      </c>
      <c r="B12814" s="2" t="s">
        <v>11082</v>
      </c>
      <c r="C12814" s="2" t="s">
        <v>96</v>
      </c>
      <c r="D12814" s="6">
        <f>IFERROR(VLOOKUP(ZDEFAULT_PORTRAIT!A12814,'Price Change'!$C$2:$G$5796,5,FALSE),E12814)</f>
        <v>99.5</v>
      </c>
      <c r="E12814" s="6">
        <v>99.5</v>
      </c>
      <c r="F12814" s="7"/>
      <c r="G12814" s="7"/>
      <c r="H12814" s="3">
        <f t="shared" si="400"/>
        <v>0</v>
      </c>
      <c r="I12814" s="30">
        <f t="shared" si="401"/>
        <v>0</v>
      </c>
    </row>
    <row r="12815" spans="1:9" ht="15.75" thickBot="1" x14ac:dyDescent="0.3">
      <c r="A12815" s="2">
        <v>92212400</v>
      </c>
      <c r="B12815" s="2" t="s">
        <v>10840</v>
      </c>
      <c r="C12815" s="2" t="s">
        <v>96</v>
      </c>
      <c r="D12815" s="3">
        <f>IFERROR(VLOOKUP(ZDEFAULT_PORTRAIT!A12815,'Price Change'!$C$2:$G$5796,5,FALSE),E12815)</f>
        <v>25</v>
      </c>
      <c r="E12815" s="3">
        <v>25</v>
      </c>
      <c r="F12815" s="8"/>
      <c r="G12815" s="8"/>
      <c r="H12815" s="3">
        <f t="shared" si="400"/>
        <v>0</v>
      </c>
      <c r="I12815" s="30">
        <f t="shared" si="401"/>
        <v>0</v>
      </c>
    </row>
    <row r="12816" spans="1:9" ht="15.75" thickBot="1" x14ac:dyDescent="0.3">
      <c r="A12816" s="2">
        <v>92212401</v>
      </c>
      <c r="B12816" s="2" t="s">
        <v>11083</v>
      </c>
      <c r="C12816" s="2" t="s">
        <v>96</v>
      </c>
      <c r="D12816" s="6">
        <f>IFERROR(VLOOKUP(ZDEFAULT_PORTRAIT!A12816,'Price Change'!$C$2:$G$5796,5,FALSE),E12816)</f>
        <v>25</v>
      </c>
      <c r="E12816" s="6">
        <v>25</v>
      </c>
      <c r="F12816" s="9">
        <v>9</v>
      </c>
      <c r="G12816" s="10">
        <v>225</v>
      </c>
      <c r="H12816" s="3">
        <f t="shared" si="400"/>
        <v>0</v>
      </c>
      <c r="I12816" s="30">
        <f t="shared" si="401"/>
        <v>0</v>
      </c>
    </row>
    <row r="12817" spans="1:9" ht="15.75" thickBot="1" x14ac:dyDescent="0.3">
      <c r="A12817" s="2">
        <v>92212402</v>
      </c>
      <c r="B12817" s="2" t="s">
        <v>10847</v>
      </c>
      <c r="C12817" s="2" t="s">
        <v>96</v>
      </c>
      <c r="D12817" s="3">
        <f>IFERROR(VLOOKUP(ZDEFAULT_PORTRAIT!A12817,'Price Change'!$C$2:$G$5796,5,FALSE),E12817)</f>
        <v>47.5</v>
      </c>
      <c r="E12817" s="3">
        <v>47.5</v>
      </c>
      <c r="F12817" s="8"/>
      <c r="G12817" s="8"/>
      <c r="H12817" s="3">
        <f t="shared" si="400"/>
        <v>0</v>
      </c>
      <c r="I12817" s="30">
        <f t="shared" si="401"/>
        <v>0</v>
      </c>
    </row>
    <row r="12818" spans="1:9" ht="15.75" thickBot="1" x14ac:dyDescent="0.3">
      <c r="A12818" s="2">
        <v>92212403</v>
      </c>
      <c r="B12818" s="2" t="s">
        <v>10720</v>
      </c>
      <c r="C12818" s="2" t="s">
        <v>96</v>
      </c>
      <c r="D12818" s="6">
        <f>IFERROR(VLOOKUP(ZDEFAULT_PORTRAIT!A12818,'Price Change'!$C$2:$G$5796,5,FALSE),E12818)</f>
        <v>26</v>
      </c>
      <c r="E12818" s="6">
        <v>25</v>
      </c>
      <c r="F12818" s="7"/>
      <c r="G12818" s="7"/>
      <c r="H12818" s="3">
        <f t="shared" si="400"/>
        <v>0</v>
      </c>
      <c r="I12818" s="30">
        <f t="shared" si="401"/>
        <v>0</v>
      </c>
    </row>
    <row r="12819" spans="1:9" ht="15.75" thickBot="1" x14ac:dyDescent="0.3">
      <c r="A12819" s="2">
        <v>92212404</v>
      </c>
      <c r="B12819" s="2" t="s">
        <v>11084</v>
      </c>
      <c r="C12819" s="2" t="s">
        <v>96</v>
      </c>
      <c r="D12819" s="3">
        <f>IFERROR(VLOOKUP(ZDEFAULT_PORTRAIT!A12819,'Price Change'!$C$2:$G$5796,5,FALSE),E12819)</f>
        <v>12</v>
      </c>
      <c r="E12819" s="3">
        <v>13</v>
      </c>
      <c r="F12819" s="8"/>
      <c r="G12819" s="8"/>
      <c r="H12819" s="3">
        <f t="shared" si="400"/>
        <v>0</v>
      </c>
      <c r="I12819" s="30">
        <f t="shared" si="401"/>
        <v>0</v>
      </c>
    </row>
    <row r="12820" spans="1:9" ht="15.75" thickBot="1" x14ac:dyDescent="0.3">
      <c r="A12820" s="2">
        <v>92212405</v>
      </c>
      <c r="B12820" s="2" t="s">
        <v>10681</v>
      </c>
      <c r="C12820" s="2" t="s">
        <v>96</v>
      </c>
      <c r="D12820" s="6">
        <f>IFERROR(VLOOKUP(ZDEFAULT_PORTRAIT!A12820,'Price Change'!$C$2:$G$5796,5,FALSE),E12820)</f>
        <v>8</v>
      </c>
      <c r="E12820" s="6">
        <v>8</v>
      </c>
      <c r="F12820" s="7"/>
      <c r="G12820" s="7"/>
      <c r="H12820" s="3">
        <f t="shared" si="400"/>
        <v>0</v>
      </c>
      <c r="I12820" s="30">
        <f t="shared" si="401"/>
        <v>0</v>
      </c>
    </row>
    <row r="12821" spans="1:9" ht="15.75" thickBot="1" x14ac:dyDescent="0.3">
      <c r="A12821" s="2">
        <v>92212406</v>
      </c>
      <c r="B12821" s="2" t="s">
        <v>9866</v>
      </c>
      <c r="C12821" s="2" t="s">
        <v>96</v>
      </c>
      <c r="D12821" s="3">
        <f>IFERROR(VLOOKUP(ZDEFAULT_PORTRAIT!A12821,'Price Change'!$C$2:$G$5796,5,FALSE),E12821)</f>
        <v>8</v>
      </c>
      <c r="E12821" s="3">
        <v>8</v>
      </c>
      <c r="F12821" s="4">
        <v>22</v>
      </c>
      <c r="G12821" s="5">
        <v>176</v>
      </c>
      <c r="H12821" s="3">
        <f t="shared" si="400"/>
        <v>0</v>
      </c>
      <c r="I12821" s="30">
        <f t="shared" si="401"/>
        <v>0</v>
      </c>
    </row>
    <row r="12822" spans="1:9" ht="15.75" thickBot="1" x14ac:dyDescent="0.3">
      <c r="A12822" s="2">
        <v>92212407</v>
      </c>
      <c r="B12822" s="2" t="s">
        <v>10730</v>
      </c>
      <c r="C12822" s="2" t="s">
        <v>96</v>
      </c>
      <c r="D12822" s="6">
        <f>IFERROR(VLOOKUP(ZDEFAULT_PORTRAIT!A12822,'Price Change'!$C$2:$G$5796,5,FALSE),E12822)</f>
        <v>54.6</v>
      </c>
      <c r="E12822" s="6">
        <v>43</v>
      </c>
      <c r="F12822" s="9">
        <v>181</v>
      </c>
      <c r="G12822" s="10">
        <v>7783</v>
      </c>
      <c r="H12822" s="3">
        <f t="shared" si="400"/>
        <v>-2099.6000000000004</v>
      </c>
      <c r="I12822" s="30">
        <f t="shared" si="401"/>
        <v>-0.26976744186046514</v>
      </c>
    </row>
    <row r="12823" spans="1:9" ht="15.75" thickBot="1" x14ac:dyDescent="0.3">
      <c r="A12823" s="2">
        <v>92212408</v>
      </c>
      <c r="B12823" s="2" t="s">
        <v>10713</v>
      </c>
      <c r="C12823" s="2" t="s">
        <v>96</v>
      </c>
      <c r="D12823" s="3">
        <f>IFERROR(VLOOKUP(ZDEFAULT_PORTRAIT!A12823,'Price Change'!$C$2:$G$5796,5,FALSE),E12823)</f>
        <v>8</v>
      </c>
      <c r="E12823" s="3">
        <v>8</v>
      </c>
      <c r="F12823" s="8"/>
      <c r="G12823" s="8"/>
      <c r="H12823" s="3">
        <f t="shared" si="400"/>
        <v>0</v>
      </c>
      <c r="I12823" s="30">
        <f t="shared" si="401"/>
        <v>0</v>
      </c>
    </row>
    <row r="12824" spans="1:9" ht="15.75" thickBot="1" x14ac:dyDescent="0.3">
      <c r="A12824" s="2">
        <v>92212409</v>
      </c>
      <c r="B12824" s="2" t="s">
        <v>11085</v>
      </c>
      <c r="C12824" s="2" t="s">
        <v>96</v>
      </c>
      <c r="D12824" s="6">
        <f>IFERROR(VLOOKUP(ZDEFAULT_PORTRAIT!A12824,'Price Change'!$C$2:$G$5796,5,FALSE),E12824)</f>
        <v>55.5</v>
      </c>
      <c r="E12824" s="6">
        <v>55.5</v>
      </c>
      <c r="F12824" s="7"/>
      <c r="G12824" s="7"/>
      <c r="H12824" s="3">
        <f t="shared" si="400"/>
        <v>0</v>
      </c>
      <c r="I12824" s="30">
        <f t="shared" si="401"/>
        <v>0</v>
      </c>
    </row>
    <row r="12825" spans="1:9" ht="15.75" thickBot="1" x14ac:dyDescent="0.3">
      <c r="A12825" s="2">
        <v>92212410</v>
      </c>
      <c r="B12825" s="2" t="s">
        <v>11086</v>
      </c>
      <c r="C12825" s="2" t="s">
        <v>96</v>
      </c>
      <c r="D12825" s="3">
        <f>IFERROR(VLOOKUP(ZDEFAULT_PORTRAIT!A12825,'Price Change'!$C$2:$G$5796,5,FALSE),E12825)</f>
        <v>1353</v>
      </c>
      <c r="E12825" s="3">
        <v>672</v>
      </c>
      <c r="F12825" s="8"/>
      <c r="G12825" s="8"/>
      <c r="H12825" s="3">
        <f t="shared" si="400"/>
        <v>0</v>
      </c>
      <c r="I12825" s="30">
        <f t="shared" si="401"/>
        <v>0</v>
      </c>
    </row>
    <row r="12826" spans="1:9" ht="15.75" thickBot="1" x14ac:dyDescent="0.3">
      <c r="A12826" s="2">
        <v>92212411</v>
      </c>
      <c r="B12826" s="2" t="s">
        <v>10824</v>
      </c>
      <c r="C12826" s="2" t="s">
        <v>96</v>
      </c>
      <c r="D12826" s="6">
        <f>IFERROR(VLOOKUP(ZDEFAULT_PORTRAIT!A12826,'Price Change'!$C$2:$G$5796,5,FALSE),E12826)</f>
        <v>10</v>
      </c>
      <c r="E12826" s="6">
        <v>8</v>
      </c>
      <c r="F12826" s="7"/>
      <c r="G12826" s="7"/>
      <c r="H12826" s="3">
        <f t="shared" si="400"/>
        <v>0</v>
      </c>
      <c r="I12826" s="30">
        <f t="shared" si="401"/>
        <v>0</v>
      </c>
    </row>
    <row r="12827" spans="1:9" ht="15.75" thickBot="1" x14ac:dyDescent="0.3">
      <c r="A12827" s="2">
        <v>92212412</v>
      </c>
      <c r="B12827" s="2" t="s">
        <v>8144</v>
      </c>
      <c r="C12827" s="2" t="s">
        <v>96</v>
      </c>
      <c r="D12827" s="3">
        <f>IFERROR(VLOOKUP(ZDEFAULT_PORTRAIT!A12827,'Price Change'!$C$2:$G$5796,5,FALSE),E12827)</f>
        <v>8</v>
      </c>
      <c r="E12827" s="3">
        <v>8</v>
      </c>
      <c r="F12827" s="8"/>
      <c r="G12827" s="8"/>
      <c r="H12827" s="3">
        <f t="shared" si="400"/>
        <v>0</v>
      </c>
      <c r="I12827" s="30">
        <f t="shared" si="401"/>
        <v>0</v>
      </c>
    </row>
    <row r="12828" spans="1:9" ht="15.75" thickBot="1" x14ac:dyDescent="0.3">
      <c r="A12828" s="2">
        <v>92212413</v>
      </c>
      <c r="B12828" s="2" t="s">
        <v>10619</v>
      </c>
      <c r="C12828" s="2" t="s">
        <v>96</v>
      </c>
      <c r="D12828" s="6">
        <f>IFERROR(VLOOKUP(ZDEFAULT_PORTRAIT!A12828,'Price Change'!$C$2:$G$5796,5,FALSE),E12828)</f>
        <v>41</v>
      </c>
      <c r="E12828" s="6">
        <v>42</v>
      </c>
      <c r="F12828" s="7"/>
      <c r="G12828" s="7"/>
      <c r="H12828" s="3">
        <f t="shared" si="400"/>
        <v>0</v>
      </c>
      <c r="I12828" s="30">
        <f t="shared" si="401"/>
        <v>0</v>
      </c>
    </row>
    <row r="12829" spans="1:9" ht="15.75" thickBot="1" x14ac:dyDescent="0.3">
      <c r="A12829" s="2">
        <v>92212414</v>
      </c>
      <c r="B12829" s="2" t="s">
        <v>11087</v>
      </c>
      <c r="C12829" s="2" t="s">
        <v>96</v>
      </c>
      <c r="D12829" s="3">
        <f>IFERROR(VLOOKUP(ZDEFAULT_PORTRAIT!A12829,'Price Change'!$C$2:$G$5796,5,FALSE),E12829)</f>
        <v>29</v>
      </c>
      <c r="E12829" s="3">
        <v>32</v>
      </c>
      <c r="F12829" s="8"/>
      <c r="G12829" s="8"/>
      <c r="H12829" s="3">
        <f t="shared" si="400"/>
        <v>0</v>
      </c>
      <c r="I12829" s="30">
        <f t="shared" si="401"/>
        <v>0</v>
      </c>
    </row>
    <row r="12830" spans="1:9" ht="15.75" thickBot="1" x14ac:dyDescent="0.3">
      <c r="A12830" s="2">
        <v>92212415</v>
      </c>
      <c r="B12830" s="2" t="s">
        <v>11088</v>
      </c>
      <c r="C12830" s="2" t="s">
        <v>96</v>
      </c>
      <c r="D12830" s="6">
        <f>IFERROR(VLOOKUP(ZDEFAULT_PORTRAIT!A12830,'Price Change'!$C$2:$G$5796,5,FALSE),E12830)</f>
        <v>707.5</v>
      </c>
      <c r="E12830" s="6">
        <v>1959.5</v>
      </c>
      <c r="F12830" s="7"/>
      <c r="G12830" s="7"/>
      <c r="H12830" s="3">
        <f t="shared" si="400"/>
        <v>0</v>
      </c>
      <c r="I12830" s="30">
        <f t="shared" si="401"/>
        <v>0</v>
      </c>
    </row>
    <row r="12831" spans="1:9" ht="15.75" thickBot="1" x14ac:dyDescent="0.3">
      <c r="A12831" s="2">
        <v>92212416</v>
      </c>
      <c r="B12831" s="2" t="s">
        <v>9997</v>
      </c>
      <c r="C12831" s="2" t="s">
        <v>141</v>
      </c>
      <c r="D12831" s="3">
        <f>IFERROR(VLOOKUP(ZDEFAULT_PORTRAIT!A12831,'Price Change'!$C$2:$G$5796,5,FALSE),E12831)</f>
        <v>33.700000000000003</v>
      </c>
      <c r="E12831" s="3">
        <v>25</v>
      </c>
      <c r="F12831" s="8"/>
      <c r="G12831" s="8"/>
      <c r="H12831" s="3">
        <f t="shared" si="400"/>
        <v>0</v>
      </c>
      <c r="I12831" s="30">
        <f t="shared" si="401"/>
        <v>0</v>
      </c>
    </row>
    <row r="12832" spans="1:9" ht="15.75" thickBot="1" x14ac:dyDescent="0.3">
      <c r="A12832" s="2">
        <v>92212417</v>
      </c>
      <c r="B12832" s="2" t="s">
        <v>9421</v>
      </c>
      <c r="C12832" s="2" t="s">
        <v>96</v>
      </c>
      <c r="D12832" s="6">
        <f>IFERROR(VLOOKUP(ZDEFAULT_PORTRAIT!A12832,'Price Change'!$C$2:$G$5796,5,FALSE),E12832)</f>
        <v>8</v>
      </c>
      <c r="E12832" s="6">
        <v>8</v>
      </c>
      <c r="F12832" s="7"/>
      <c r="G12832" s="7"/>
      <c r="H12832" s="3">
        <f t="shared" si="400"/>
        <v>0</v>
      </c>
      <c r="I12832" s="30">
        <f t="shared" si="401"/>
        <v>0</v>
      </c>
    </row>
    <row r="12833" spans="1:9" ht="15.75" thickBot="1" x14ac:dyDescent="0.3">
      <c r="A12833" s="2">
        <v>92212418</v>
      </c>
      <c r="B12833" s="2" t="s">
        <v>11089</v>
      </c>
      <c r="C12833" s="2" t="s">
        <v>96</v>
      </c>
      <c r="D12833" s="3">
        <f>IFERROR(VLOOKUP(ZDEFAULT_PORTRAIT!A12833,'Price Change'!$C$2:$G$5796,5,FALSE),E12833)</f>
        <v>58.5</v>
      </c>
      <c r="E12833" s="3">
        <v>58.5</v>
      </c>
      <c r="F12833" s="8"/>
      <c r="G12833" s="8"/>
      <c r="H12833" s="3">
        <f t="shared" si="400"/>
        <v>0</v>
      </c>
      <c r="I12833" s="30">
        <f t="shared" si="401"/>
        <v>0</v>
      </c>
    </row>
    <row r="12834" spans="1:9" ht="15.75" thickBot="1" x14ac:dyDescent="0.3">
      <c r="A12834" s="2">
        <v>92212419</v>
      </c>
      <c r="B12834" s="2" t="s">
        <v>11090</v>
      </c>
      <c r="C12834" s="2" t="s">
        <v>96</v>
      </c>
      <c r="D12834" s="6">
        <f>IFERROR(VLOOKUP(ZDEFAULT_PORTRAIT!A12834,'Price Change'!$C$2:$G$5796,5,FALSE),E12834)</f>
        <v>8</v>
      </c>
      <c r="E12834" s="6">
        <v>8</v>
      </c>
      <c r="F12834" s="7"/>
      <c r="G12834" s="7"/>
      <c r="H12834" s="3">
        <f t="shared" si="400"/>
        <v>0</v>
      </c>
      <c r="I12834" s="30">
        <f t="shared" si="401"/>
        <v>0</v>
      </c>
    </row>
    <row r="12835" spans="1:9" ht="15.75" thickBot="1" x14ac:dyDescent="0.3">
      <c r="A12835" s="2">
        <v>92212420</v>
      </c>
      <c r="B12835" s="2" t="s">
        <v>10492</v>
      </c>
      <c r="C12835" s="2" t="s">
        <v>96</v>
      </c>
      <c r="D12835" s="3">
        <f>IFERROR(VLOOKUP(ZDEFAULT_PORTRAIT!A12835,'Price Change'!$C$2:$G$5796,5,FALSE),E12835)</f>
        <v>105.5</v>
      </c>
      <c r="E12835" s="3">
        <v>105.5</v>
      </c>
      <c r="F12835" s="8"/>
      <c r="G12835" s="8"/>
      <c r="H12835" s="3">
        <f t="shared" si="400"/>
        <v>0</v>
      </c>
      <c r="I12835" s="30">
        <f t="shared" si="401"/>
        <v>0</v>
      </c>
    </row>
    <row r="12836" spans="1:9" ht="15.75" thickBot="1" x14ac:dyDescent="0.3">
      <c r="A12836" s="2">
        <v>92212421</v>
      </c>
      <c r="B12836" s="2" t="s">
        <v>10122</v>
      </c>
      <c r="C12836" s="2" t="s">
        <v>96</v>
      </c>
      <c r="D12836" s="6">
        <f>IFERROR(VLOOKUP(ZDEFAULT_PORTRAIT!A12836,'Price Change'!$C$2:$G$5796,5,FALSE),E12836)</f>
        <v>8</v>
      </c>
      <c r="E12836" s="6">
        <v>8</v>
      </c>
      <c r="F12836" s="7"/>
      <c r="G12836" s="7"/>
      <c r="H12836" s="3">
        <f t="shared" si="400"/>
        <v>0</v>
      </c>
      <c r="I12836" s="30">
        <f t="shared" si="401"/>
        <v>0</v>
      </c>
    </row>
    <row r="12837" spans="1:9" ht="15.75" thickBot="1" x14ac:dyDescent="0.3">
      <c r="A12837" s="2">
        <v>92212422</v>
      </c>
      <c r="B12837" s="2" t="s">
        <v>10796</v>
      </c>
      <c r="C12837" s="2" t="s">
        <v>96</v>
      </c>
      <c r="D12837" s="3">
        <f>IFERROR(VLOOKUP(ZDEFAULT_PORTRAIT!A12837,'Price Change'!$C$2:$G$5796,5,FALSE),E12837)</f>
        <v>402</v>
      </c>
      <c r="E12837" s="3">
        <v>404</v>
      </c>
      <c r="F12837" s="4">
        <v>5</v>
      </c>
      <c r="G12837" s="5">
        <v>2010</v>
      </c>
      <c r="H12837" s="3">
        <f t="shared" si="400"/>
        <v>10</v>
      </c>
      <c r="I12837" s="30">
        <f t="shared" si="401"/>
        <v>4.9751243781094526E-3</v>
      </c>
    </row>
    <row r="12838" spans="1:9" ht="15.75" thickBot="1" x14ac:dyDescent="0.3">
      <c r="A12838" s="2">
        <v>92212423</v>
      </c>
      <c r="B12838" s="2" t="s">
        <v>11091</v>
      </c>
      <c r="C12838" s="2" t="s">
        <v>96</v>
      </c>
      <c r="D12838" s="6">
        <f>IFERROR(VLOOKUP(ZDEFAULT_PORTRAIT!A12838,'Price Change'!$C$2:$G$5796,5,FALSE),E12838)</f>
        <v>434.9</v>
      </c>
      <c r="E12838" s="6">
        <v>348</v>
      </c>
      <c r="F12838" s="7"/>
      <c r="G12838" s="7"/>
      <c r="H12838" s="3">
        <f t="shared" si="400"/>
        <v>0</v>
      </c>
      <c r="I12838" s="30">
        <f t="shared" si="401"/>
        <v>0</v>
      </c>
    </row>
    <row r="12839" spans="1:9" ht="15.75" thickBot="1" x14ac:dyDescent="0.3">
      <c r="A12839" s="2">
        <v>92212424</v>
      </c>
      <c r="B12839" s="2" t="s">
        <v>11092</v>
      </c>
      <c r="C12839" s="2" t="s">
        <v>96</v>
      </c>
      <c r="D12839" s="3">
        <f>IFERROR(VLOOKUP(ZDEFAULT_PORTRAIT!A12839,'Price Change'!$C$2:$G$5796,5,FALSE),E12839)</f>
        <v>408</v>
      </c>
      <c r="E12839" s="3">
        <v>408</v>
      </c>
      <c r="F12839" s="8"/>
      <c r="G12839" s="8"/>
      <c r="H12839" s="3">
        <f t="shared" si="400"/>
        <v>0</v>
      </c>
      <c r="I12839" s="30">
        <f t="shared" si="401"/>
        <v>0</v>
      </c>
    </row>
    <row r="12840" spans="1:9" ht="15.75" thickBot="1" x14ac:dyDescent="0.3">
      <c r="A12840" s="2">
        <v>92212425</v>
      </c>
      <c r="B12840" s="2" t="s">
        <v>10078</v>
      </c>
      <c r="C12840" s="2" t="s">
        <v>96</v>
      </c>
      <c r="D12840" s="6">
        <f>IFERROR(VLOOKUP(ZDEFAULT_PORTRAIT!A12840,'Price Change'!$C$2:$G$5796,5,FALSE),E12840)</f>
        <v>420.5</v>
      </c>
      <c r="E12840" s="6">
        <v>478</v>
      </c>
      <c r="F12840" s="7"/>
      <c r="G12840" s="7"/>
      <c r="H12840" s="3">
        <f t="shared" si="400"/>
        <v>0</v>
      </c>
      <c r="I12840" s="30">
        <f t="shared" si="401"/>
        <v>0</v>
      </c>
    </row>
    <row r="12841" spans="1:9" ht="15.75" thickBot="1" x14ac:dyDescent="0.3">
      <c r="A12841" s="2">
        <v>92212426</v>
      </c>
      <c r="B12841" s="2" t="s">
        <v>10909</v>
      </c>
      <c r="C12841" s="2" t="s">
        <v>96</v>
      </c>
      <c r="D12841" s="3">
        <f>IFERROR(VLOOKUP(ZDEFAULT_PORTRAIT!A12841,'Price Change'!$C$2:$G$5796,5,FALSE),E12841)</f>
        <v>12</v>
      </c>
      <c r="E12841" s="3">
        <v>16</v>
      </c>
      <c r="F12841" s="8"/>
      <c r="G12841" s="8"/>
      <c r="H12841" s="3">
        <f t="shared" si="400"/>
        <v>0</v>
      </c>
      <c r="I12841" s="30">
        <f t="shared" si="401"/>
        <v>0</v>
      </c>
    </row>
    <row r="12842" spans="1:9" ht="15.75" thickBot="1" x14ac:dyDescent="0.3">
      <c r="A12842" s="2">
        <v>92212427</v>
      </c>
      <c r="B12842" s="2" t="s">
        <v>10802</v>
      </c>
      <c r="C12842" s="2" t="s">
        <v>96</v>
      </c>
      <c r="D12842" s="6">
        <f>IFERROR(VLOOKUP(ZDEFAULT_PORTRAIT!A12842,'Price Change'!$C$2:$G$5796,5,FALSE),E12842)</f>
        <v>8</v>
      </c>
      <c r="E12842" s="6">
        <v>8</v>
      </c>
      <c r="F12842" s="7"/>
      <c r="G12842" s="7"/>
      <c r="H12842" s="3">
        <f t="shared" si="400"/>
        <v>0</v>
      </c>
      <c r="I12842" s="30">
        <f t="shared" si="401"/>
        <v>0</v>
      </c>
    </row>
    <row r="12843" spans="1:9" ht="15.75" thickBot="1" x14ac:dyDescent="0.3">
      <c r="A12843" s="2">
        <v>92212428</v>
      </c>
      <c r="B12843" s="2" t="s">
        <v>11093</v>
      </c>
      <c r="C12843" s="2" t="s">
        <v>96</v>
      </c>
      <c r="D12843" s="3">
        <f>IFERROR(VLOOKUP(ZDEFAULT_PORTRAIT!A12843,'Price Change'!$C$2:$G$5796,5,FALSE),E12843)</f>
        <v>25</v>
      </c>
      <c r="E12843" s="3">
        <v>25</v>
      </c>
      <c r="F12843" s="8"/>
      <c r="G12843" s="8"/>
      <c r="H12843" s="3">
        <f t="shared" si="400"/>
        <v>0</v>
      </c>
      <c r="I12843" s="30">
        <f t="shared" si="401"/>
        <v>0</v>
      </c>
    </row>
    <row r="12844" spans="1:9" ht="15.75" thickBot="1" x14ac:dyDescent="0.3">
      <c r="A12844" s="2">
        <v>92212429</v>
      </c>
      <c r="B12844" s="2" t="s">
        <v>10680</v>
      </c>
      <c r="C12844" s="2" t="s">
        <v>96</v>
      </c>
      <c r="D12844" s="6">
        <f>IFERROR(VLOOKUP(ZDEFAULT_PORTRAIT!A12844,'Price Change'!$C$2:$G$5796,5,FALSE),E12844)</f>
        <v>8</v>
      </c>
      <c r="E12844" s="6">
        <v>8</v>
      </c>
      <c r="F12844" s="7"/>
      <c r="G12844" s="7"/>
      <c r="H12844" s="3">
        <f t="shared" si="400"/>
        <v>0</v>
      </c>
      <c r="I12844" s="30">
        <f t="shared" si="401"/>
        <v>0</v>
      </c>
    </row>
    <row r="12845" spans="1:9" ht="15.75" thickBot="1" x14ac:dyDescent="0.3">
      <c r="A12845" s="2">
        <v>92212430</v>
      </c>
      <c r="B12845" s="2" t="s">
        <v>9153</v>
      </c>
      <c r="C12845" s="2" t="s">
        <v>96</v>
      </c>
      <c r="D12845" s="3">
        <f>IFERROR(VLOOKUP(ZDEFAULT_PORTRAIT!A12845,'Price Change'!$C$2:$G$5796,5,FALSE),E12845)</f>
        <v>8</v>
      </c>
      <c r="E12845" s="3">
        <v>8</v>
      </c>
      <c r="F12845" s="8"/>
      <c r="G12845" s="8"/>
      <c r="H12845" s="3">
        <f t="shared" si="400"/>
        <v>0</v>
      </c>
      <c r="I12845" s="30">
        <f t="shared" si="401"/>
        <v>0</v>
      </c>
    </row>
    <row r="12846" spans="1:9" ht="15.75" thickBot="1" x14ac:dyDescent="0.3">
      <c r="A12846" s="2">
        <v>92212431</v>
      </c>
      <c r="B12846" s="2" t="s">
        <v>9067</v>
      </c>
      <c r="C12846" s="2" t="s">
        <v>96</v>
      </c>
      <c r="D12846" s="6">
        <f>IFERROR(VLOOKUP(ZDEFAULT_PORTRAIT!A12846,'Price Change'!$C$2:$G$5796,5,FALSE),E12846)</f>
        <v>13</v>
      </c>
      <c r="E12846" s="6">
        <v>16</v>
      </c>
      <c r="F12846" s="7"/>
      <c r="G12846" s="7"/>
      <c r="H12846" s="3">
        <f t="shared" si="400"/>
        <v>0</v>
      </c>
      <c r="I12846" s="30">
        <f t="shared" si="401"/>
        <v>0</v>
      </c>
    </row>
    <row r="12847" spans="1:9" ht="15.75" thickBot="1" x14ac:dyDescent="0.3">
      <c r="A12847" s="2">
        <v>92212432</v>
      </c>
      <c r="B12847" s="2" t="s">
        <v>11094</v>
      </c>
      <c r="C12847" s="2" t="s">
        <v>96</v>
      </c>
      <c r="D12847" s="3">
        <f>IFERROR(VLOOKUP(ZDEFAULT_PORTRAIT!A12847,'Price Change'!$C$2:$G$5796,5,FALSE),E12847)</f>
        <v>902.4</v>
      </c>
      <c r="E12847" s="3">
        <v>722</v>
      </c>
      <c r="F12847" s="4">
        <v>9</v>
      </c>
      <c r="G12847" s="5">
        <v>6498</v>
      </c>
      <c r="H12847" s="3">
        <f t="shared" si="400"/>
        <v>-1623.6</v>
      </c>
      <c r="I12847" s="30">
        <f t="shared" si="401"/>
        <v>-0.24986149584487533</v>
      </c>
    </row>
    <row r="12848" spans="1:9" ht="15.75" thickBot="1" x14ac:dyDescent="0.3">
      <c r="A12848" s="2">
        <v>92212433</v>
      </c>
      <c r="B12848" s="2" t="s">
        <v>11095</v>
      </c>
      <c r="C12848" s="2" t="s">
        <v>96</v>
      </c>
      <c r="D12848" s="6">
        <f>IFERROR(VLOOKUP(ZDEFAULT_PORTRAIT!A12848,'Price Change'!$C$2:$G$5796,5,FALSE),E12848)</f>
        <v>8</v>
      </c>
      <c r="E12848" s="6">
        <v>8</v>
      </c>
      <c r="F12848" s="7"/>
      <c r="G12848" s="7"/>
      <c r="H12848" s="3">
        <f t="shared" si="400"/>
        <v>0</v>
      </c>
      <c r="I12848" s="30">
        <f t="shared" si="401"/>
        <v>0</v>
      </c>
    </row>
    <row r="12849" spans="1:9" ht="15.75" thickBot="1" x14ac:dyDescent="0.3">
      <c r="A12849" s="2">
        <v>92212434</v>
      </c>
      <c r="B12849" s="2" t="s">
        <v>11096</v>
      </c>
      <c r="C12849" s="2" t="s">
        <v>96</v>
      </c>
      <c r="D12849" s="3">
        <f>IFERROR(VLOOKUP(ZDEFAULT_PORTRAIT!A12849,'Price Change'!$C$2:$G$5796,5,FALSE),E12849)</f>
        <v>8</v>
      </c>
      <c r="E12849" s="3">
        <v>8</v>
      </c>
      <c r="F12849" s="4">
        <v>1351</v>
      </c>
      <c r="G12849" s="5">
        <v>10808</v>
      </c>
      <c r="H12849" s="3">
        <f t="shared" si="400"/>
        <v>0</v>
      </c>
      <c r="I12849" s="30">
        <f t="shared" si="401"/>
        <v>0</v>
      </c>
    </row>
    <row r="12850" spans="1:9" ht="15.75" thickBot="1" x14ac:dyDescent="0.3">
      <c r="A12850" s="2">
        <v>92212435</v>
      </c>
      <c r="B12850" s="2" t="s">
        <v>11097</v>
      </c>
      <c r="C12850" s="2" t="s">
        <v>96</v>
      </c>
      <c r="D12850" s="6">
        <f>IFERROR(VLOOKUP(ZDEFAULT_PORTRAIT!A12850,'Price Change'!$C$2:$G$5796,5,FALSE),E12850)</f>
        <v>25</v>
      </c>
      <c r="E12850" s="6">
        <v>25</v>
      </c>
      <c r="F12850" s="7"/>
      <c r="G12850" s="7"/>
      <c r="H12850" s="3">
        <f t="shared" si="400"/>
        <v>0</v>
      </c>
      <c r="I12850" s="30">
        <f t="shared" si="401"/>
        <v>0</v>
      </c>
    </row>
    <row r="12851" spans="1:9" ht="15.75" thickBot="1" x14ac:dyDescent="0.3">
      <c r="A12851" s="2">
        <v>92212436</v>
      </c>
      <c r="B12851" s="2" t="s">
        <v>11098</v>
      </c>
      <c r="C12851" s="2" t="s">
        <v>96</v>
      </c>
      <c r="D12851" s="3">
        <f>IFERROR(VLOOKUP(ZDEFAULT_PORTRAIT!A12851,'Price Change'!$C$2:$G$5796,5,FALSE),E12851)</f>
        <v>8</v>
      </c>
      <c r="E12851" s="3">
        <v>8</v>
      </c>
      <c r="F12851" s="8"/>
      <c r="G12851" s="8"/>
      <c r="H12851" s="3">
        <f t="shared" si="400"/>
        <v>0</v>
      </c>
      <c r="I12851" s="30">
        <f t="shared" si="401"/>
        <v>0</v>
      </c>
    </row>
    <row r="12852" spans="1:9" ht="15.75" thickBot="1" x14ac:dyDescent="0.3">
      <c r="A12852" s="2">
        <v>92212437</v>
      </c>
      <c r="B12852" s="2" t="s">
        <v>11091</v>
      </c>
      <c r="C12852" s="2" t="s">
        <v>96</v>
      </c>
      <c r="D12852" s="6">
        <f>IFERROR(VLOOKUP(ZDEFAULT_PORTRAIT!A12852,'Price Change'!$C$2:$G$5796,5,FALSE),E12852)</f>
        <v>414.5</v>
      </c>
      <c r="E12852" s="6">
        <v>414.5</v>
      </c>
      <c r="F12852" s="7"/>
      <c r="G12852" s="7"/>
      <c r="H12852" s="3">
        <f t="shared" si="400"/>
        <v>0</v>
      </c>
      <c r="I12852" s="30">
        <f t="shared" si="401"/>
        <v>0</v>
      </c>
    </row>
    <row r="12853" spans="1:9" ht="15.75" thickBot="1" x14ac:dyDescent="0.3">
      <c r="A12853" s="2">
        <v>92212438</v>
      </c>
      <c r="B12853" s="2" t="s">
        <v>10838</v>
      </c>
      <c r="C12853" s="2" t="s">
        <v>96</v>
      </c>
      <c r="D12853" s="3">
        <f>IFERROR(VLOOKUP(ZDEFAULT_PORTRAIT!A12853,'Price Change'!$C$2:$G$5796,5,FALSE),E12853)</f>
        <v>13</v>
      </c>
      <c r="E12853" s="3">
        <v>9.5</v>
      </c>
      <c r="F12853" s="8"/>
      <c r="G12853" s="8"/>
      <c r="H12853" s="3">
        <f t="shared" si="400"/>
        <v>0</v>
      </c>
      <c r="I12853" s="30">
        <f t="shared" si="401"/>
        <v>0</v>
      </c>
    </row>
    <row r="12854" spans="1:9" ht="15.75" thickBot="1" x14ac:dyDescent="0.3">
      <c r="A12854" s="2">
        <v>92212439</v>
      </c>
      <c r="B12854" s="2" t="s">
        <v>11099</v>
      </c>
      <c r="C12854" s="2" t="s">
        <v>96</v>
      </c>
      <c r="D12854" s="6">
        <f>IFERROR(VLOOKUP(ZDEFAULT_PORTRAIT!A12854,'Price Change'!$C$2:$G$5796,5,FALSE),E12854)</f>
        <v>570</v>
      </c>
      <c r="E12854" s="6">
        <v>546.5</v>
      </c>
      <c r="F12854" s="7"/>
      <c r="G12854" s="7"/>
      <c r="H12854" s="3">
        <f t="shared" si="400"/>
        <v>0</v>
      </c>
      <c r="I12854" s="30">
        <f t="shared" si="401"/>
        <v>0</v>
      </c>
    </row>
    <row r="12855" spans="1:9" ht="15.75" thickBot="1" x14ac:dyDescent="0.3">
      <c r="A12855" s="2">
        <v>92212440</v>
      </c>
      <c r="B12855" s="2" t="s">
        <v>11100</v>
      </c>
      <c r="C12855" s="2" t="s">
        <v>96</v>
      </c>
      <c r="D12855" s="3">
        <f>IFERROR(VLOOKUP(ZDEFAULT_PORTRAIT!A12855,'Price Change'!$C$2:$G$5796,5,FALSE),E12855)</f>
        <v>22.5</v>
      </c>
      <c r="E12855" s="3">
        <v>41</v>
      </c>
      <c r="F12855" s="8"/>
      <c r="G12855" s="8"/>
      <c r="H12855" s="3">
        <f t="shared" si="400"/>
        <v>0</v>
      </c>
      <c r="I12855" s="30">
        <f t="shared" si="401"/>
        <v>0</v>
      </c>
    </row>
    <row r="12856" spans="1:9" ht="15.75" thickBot="1" x14ac:dyDescent="0.3">
      <c r="A12856" s="2">
        <v>92212441</v>
      </c>
      <c r="B12856" s="2" t="s">
        <v>11101</v>
      </c>
      <c r="C12856" s="2" t="s">
        <v>96</v>
      </c>
      <c r="D12856" s="6">
        <f>IFERROR(VLOOKUP(ZDEFAULT_PORTRAIT!A12856,'Price Change'!$C$2:$G$5796,5,FALSE),E12856)</f>
        <v>8</v>
      </c>
      <c r="E12856" s="6">
        <v>8</v>
      </c>
      <c r="F12856" s="7"/>
      <c r="G12856" s="7"/>
      <c r="H12856" s="3">
        <f t="shared" si="400"/>
        <v>0</v>
      </c>
      <c r="I12856" s="30">
        <f t="shared" si="401"/>
        <v>0</v>
      </c>
    </row>
    <row r="12857" spans="1:9" ht="15.75" thickBot="1" x14ac:dyDescent="0.3">
      <c r="A12857" s="2">
        <v>92212442</v>
      </c>
      <c r="B12857" s="2" t="s">
        <v>9448</v>
      </c>
      <c r="C12857" s="2" t="s">
        <v>96</v>
      </c>
      <c r="D12857" s="3">
        <f>IFERROR(VLOOKUP(ZDEFAULT_PORTRAIT!A12857,'Price Change'!$C$2:$G$5796,5,FALSE),E12857)</f>
        <v>8</v>
      </c>
      <c r="E12857" s="3">
        <v>8</v>
      </c>
      <c r="F12857" s="4">
        <v>88</v>
      </c>
      <c r="G12857" s="5">
        <v>704</v>
      </c>
      <c r="H12857" s="3">
        <f t="shared" si="400"/>
        <v>0</v>
      </c>
      <c r="I12857" s="30">
        <f t="shared" si="401"/>
        <v>0</v>
      </c>
    </row>
    <row r="12858" spans="1:9" ht="15.75" thickBot="1" x14ac:dyDescent="0.3">
      <c r="A12858" s="2">
        <v>92212443</v>
      </c>
      <c r="B12858" s="2" t="s">
        <v>11061</v>
      </c>
      <c r="C12858" s="2" t="s">
        <v>96</v>
      </c>
      <c r="D12858" s="6">
        <f>IFERROR(VLOOKUP(ZDEFAULT_PORTRAIT!A12858,'Price Change'!$C$2:$G$5796,5,FALSE),E12858)</f>
        <v>14.5</v>
      </c>
      <c r="E12858" s="6">
        <v>11.5</v>
      </c>
      <c r="F12858" s="7"/>
      <c r="G12858" s="7"/>
      <c r="H12858" s="3">
        <f t="shared" si="400"/>
        <v>0</v>
      </c>
      <c r="I12858" s="30">
        <f t="shared" si="401"/>
        <v>0</v>
      </c>
    </row>
    <row r="12859" spans="1:9" ht="15.75" thickBot="1" x14ac:dyDescent="0.3">
      <c r="A12859" s="2">
        <v>92212444</v>
      </c>
      <c r="B12859" s="2" t="s">
        <v>9981</v>
      </c>
      <c r="C12859" s="2" t="s">
        <v>96</v>
      </c>
      <c r="D12859" s="3">
        <f>IFERROR(VLOOKUP(ZDEFAULT_PORTRAIT!A12859,'Price Change'!$C$2:$G$5796,5,FALSE),E12859)</f>
        <v>81</v>
      </c>
      <c r="E12859" s="3">
        <v>81</v>
      </c>
      <c r="F12859" s="8"/>
      <c r="G12859" s="8"/>
      <c r="H12859" s="3">
        <f t="shared" si="400"/>
        <v>0</v>
      </c>
      <c r="I12859" s="30">
        <f t="shared" si="401"/>
        <v>0</v>
      </c>
    </row>
    <row r="12860" spans="1:9" ht="15.75" thickBot="1" x14ac:dyDescent="0.3">
      <c r="A12860" s="2">
        <v>92212445</v>
      </c>
      <c r="B12860" s="2" t="s">
        <v>10169</v>
      </c>
      <c r="C12860" s="2" t="s">
        <v>96</v>
      </c>
      <c r="D12860" s="6">
        <f>IFERROR(VLOOKUP(ZDEFAULT_PORTRAIT!A12860,'Price Change'!$C$2:$G$5796,5,FALSE),E12860)</f>
        <v>8</v>
      </c>
      <c r="E12860" s="6">
        <v>72</v>
      </c>
      <c r="F12860" s="7"/>
      <c r="G12860" s="7"/>
      <c r="H12860" s="3">
        <f t="shared" si="400"/>
        <v>0</v>
      </c>
      <c r="I12860" s="30">
        <f t="shared" si="401"/>
        <v>0</v>
      </c>
    </row>
    <row r="12861" spans="1:9" ht="15.75" thickBot="1" x14ac:dyDescent="0.3">
      <c r="A12861" s="2">
        <v>92212446</v>
      </c>
      <c r="B12861" s="2" t="s">
        <v>10001</v>
      </c>
      <c r="C12861" s="2" t="s">
        <v>96</v>
      </c>
      <c r="D12861" s="3">
        <f>IFERROR(VLOOKUP(ZDEFAULT_PORTRAIT!A12861,'Price Change'!$C$2:$G$5796,5,FALSE),E12861)</f>
        <v>8</v>
      </c>
      <c r="E12861" s="3">
        <v>8</v>
      </c>
      <c r="F12861" s="8"/>
      <c r="G12861" s="8"/>
      <c r="H12861" s="3">
        <f t="shared" si="400"/>
        <v>0</v>
      </c>
      <c r="I12861" s="30">
        <f t="shared" si="401"/>
        <v>0</v>
      </c>
    </row>
    <row r="12862" spans="1:9" ht="15.75" thickBot="1" x14ac:dyDescent="0.3">
      <c r="A12862" s="2">
        <v>92212447</v>
      </c>
      <c r="B12862" s="2" t="s">
        <v>11102</v>
      </c>
      <c r="C12862" s="2" t="s">
        <v>96</v>
      </c>
      <c r="D12862" s="6">
        <f>IFERROR(VLOOKUP(ZDEFAULT_PORTRAIT!A12862,'Price Change'!$C$2:$G$5796,5,FALSE),E12862)</f>
        <v>8</v>
      </c>
      <c r="E12862" s="6">
        <v>8</v>
      </c>
      <c r="F12862" s="7"/>
      <c r="G12862" s="7"/>
      <c r="H12862" s="3">
        <f t="shared" si="400"/>
        <v>0</v>
      </c>
      <c r="I12862" s="30">
        <f t="shared" si="401"/>
        <v>0</v>
      </c>
    </row>
    <row r="12863" spans="1:9" ht="15.75" thickBot="1" x14ac:dyDescent="0.3">
      <c r="A12863" s="2">
        <v>92212448</v>
      </c>
      <c r="B12863" s="2" t="s">
        <v>11103</v>
      </c>
      <c r="C12863" s="2" t="s">
        <v>141</v>
      </c>
      <c r="D12863" s="3">
        <f>IFERROR(VLOOKUP(ZDEFAULT_PORTRAIT!A12863,'Price Change'!$C$2:$G$5796,5,FALSE),E12863)</f>
        <v>25</v>
      </c>
      <c r="E12863" s="3">
        <v>25</v>
      </c>
      <c r="F12863" s="8"/>
      <c r="G12863" s="8"/>
      <c r="H12863" s="3">
        <f t="shared" si="400"/>
        <v>0</v>
      </c>
      <c r="I12863" s="30">
        <f t="shared" si="401"/>
        <v>0</v>
      </c>
    </row>
    <row r="12864" spans="1:9" ht="15.75" thickBot="1" x14ac:dyDescent="0.3">
      <c r="A12864" s="2">
        <v>92212449</v>
      </c>
      <c r="B12864" s="2" t="s">
        <v>9850</v>
      </c>
      <c r="C12864" s="2" t="s">
        <v>96</v>
      </c>
      <c r="D12864" s="6">
        <f>IFERROR(VLOOKUP(ZDEFAULT_PORTRAIT!A12864,'Price Change'!$C$2:$G$5796,5,FALSE),E12864)</f>
        <v>12.6</v>
      </c>
      <c r="E12864" s="6">
        <v>10</v>
      </c>
      <c r="F12864" s="7"/>
      <c r="G12864" s="7"/>
      <c r="H12864" s="3">
        <f t="shared" si="400"/>
        <v>0</v>
      </c>
      <c r="I12864" s="30">
        <f t="shared" si="401"/>
        <v>0</v>
      </c>
    </row>
    <row r="12865" spans="1:9" ht="15.75" thickBot="1" x14ac:dyDescent="0.3">
      <c r="A12865" s="2">
        <v>92212450</v>
      </c>
      <c r="B12865" s="2" t="s">
        <v>11104</v>
      </c>
      <c r="C12865" s="2" t="s">
        <v>96</v>
      </c>
      <c r="D12865" s="3">
        <f>IFERROR(VLOOKUP(ZDEFAULT_PORTRAIT!A12865,'Price Change'!$C$2:$G$5796,5,FALSE),E12865)</f>
        <v>1233.5999999999999</v>
      </c>
      <c r="E12865" s="3">
        <v>1175</v>
      </c>
      <c r="F12865" s="4">
        <v>4</v>
      </c>
      <c r="G12865" s="5">
        <v>4700</v>
      </c>
      <c r="H12865" s="3">
        <f t="shared" si="400"/>
        <v>-234.39999999999964</v>
      </c>
      <c r="I12865" s="30">
        <f t="shared" si="401"/>
        <v>-4.987234042553184E-2</v>
      </c>
    </row>
    <row r="12866" spans="1:9" ht="15.75" thickBot="1" x14ac:dyDescent="0.3">
      <c r="A12866" s="2">
        <v>92212451</v>
      </c>
      <c r="B12866" s="2" t="s">
        <v>11105</v>
      </c>
      <c r="C12866" s="2" t="s">
        <v>96</v>
      </c>
      <c r="D12866" s="6">
        <f>IFERROR(VLOOKUP(ZDEFAULT_PORTRAIT!A12866,'Price Change'!$C$2:$G$5796,5,FALSE),E12866)</f>
        <v>18</v>
      </c>
      <c r="E12866" s="6">
        <v>20</v>
      </c>
      <c r="F12866" s="9">
        <v>26</v>
      </c>
      <c r="G12866" s="10">
        <v>520</v>
      </c>
      <c r="H12866" s="3">
        <f t="shared" si="400"/>
        <v>52</v>
      </c>
      <c r="I12866" s="30">
        <f t="shared" si="401"/>
        <v>0.1</v>
      </c>
    </row>
    <row r="12867" spans="1:9" ht="15.75" thickBot="1" x14ac:dyDescent="0.3">
      <c r="A12867" s="2">
        <v>92212452</v>
      </c>
      <c r="B12867" s="2" t="s">
        <v>11069</v>
      </c>
      <c r="C12867" s="2" t="s">
        <v>96</v>
      </c>
      <c r="D12867" s="3">
        <f>IFERROR(VLOOKUP(ZDEFAULT_PORTRAIT!A12867,'Price Change'!$C$2:$G$5796,5,FALSE),E12867)</f>
        <v>8</v>
      </c>
      <c r="E12867" s="3">
        <v>8</v>
      </c>
      <c r="F12867" s="8"/>
      <c r="G12867" s="8"/>
      <c r="H12867" s="3">
        <f t="shared" si="400"/>
        <v>0</v>
      </c>
      <c r="I12867" s="30">
        <f t="shared" si="401"/>
        <v>0</v>
      </c>
    </row>
    <row r="12868" spans="1:9" ht="15.75" thickBot="1" x14ac:dyDescent="0.3">
      <c r="A12868" s="2">
        <v>92212453</v>
      </c>
      <c r="B12868" s="2" t="s">
        <v>11106</v>
      </c>
      <c r="C12868" s="2" t="s">
        <v>96</v>
      </c>
      <c r="D12868" s="6">
        <f>IFERROR(VLOOKUP(ZDEFAULT_PORTRAIT!A12868,'Price Change'!$C$2:$G$5796,5,FALSE),E12868)</f>
        <v>24.5</v>
      </c>
      <c r="E12868" s="6">
        <v>8</v>
      </c>
      <c r="F12868" s="7"/>
      <c r="G12868" s="7"/>
      <c r="H12868" s="3">
        <f t="shared" si="400"/>
        <v>0</v>
      </c>
      <c r="I12868" s="30">
        <f t="shared" si="401"/>
        <v>0</v>
      </c>
    </row>
    <row r="12869" spans="1:9" ht="15.75" thickBot="1" x14ac:dyDescent="0.3">
      <c r="A12869" s="2">
        <v>92212454</v>
      </c>
      <c r="B12869" s="2" t="s">
        <v>11107</v>
      </c>
      <c r="C12869" s="2" t="s">
        <v>96</v>
      </c>
      <c r="D12869" s="3">
        <f>IFERROR(VLOOKUP(ZDEFAULT_PORTRAIT!A12869,'Price Change'!$C$2:$G$5796,5,FALSE),E12869)</f>
        <v>59</v>
      </c>
      <c r="E12869" s="3">
        <v>61.5</v>
      </c>
      <c r="F12869" s="8"/>
      <c r="G12869" s="8"/>
      <c r="H12869" s="3">
        <f t="shared" si="400"/>
        <v>0</v>
      </c>
      <c r="I12869" s="30">
        <f t="shared" si="401"/>
        <v>0</v>
      </c>
    </row>
    <row r="12870" spans="1:9" ht="15.75" thickBot="1" x14ac:dyDescent="0.3">
      <c r="A12870" s="2">
        <v>92212455</v>
      </c>
      <c r="B12870" s="2" t="s">
        <v>10003</v>
      </c>
      <c r="C12870" s="2" t="s">
        <v>96</v>
      </c>
      <c r="D12870" s="6">
        <f>IFERROR(VLOOKUP(ZDEFAULT_PORTRAIT!A12870,'Price Change'!$C$2:$G$5796,5,FALSE),E12870)</f>
        <v>8</v>
      </c>
      <c r="E12870" s="6">
        <v>8</v>
      </c>
      <c r="F12870" s="7"/>
      <c r="G12870" s="7"/>
      <c r="H12870" s="3">
        <f t="shared" ref="H12870:H12933" si="402">IFERROR((E12870-D12870)*F12870,E12870*F12870)</f>
        <v>0</v>
      </c>
      <c r="I12870" s="30">
        <f t="shared" ref="I12870:I12933" si="403">IFERROR(H12870/G12870,0)</f>
        <v>0</v>
      </c>
    </row>
    <row r="12871" spans="1:9" ht="15.75" thickBot="1" x14ac:dyDescent="0.3">
      <c r="A12871" s="2">
        <v>92212456</v>
      </c>
      <c r="B12871" s="2" t="s">
        <v>10265</v>
      </c>
      <c r="C12871" s="2" t="s">
        <v>96</v>
      </c>
      <c r="D12871" s="3">
        <f>IFERROR(VLOOKUP(ZDEFAULT_PORTRAIT!A12871,'Price Change'!$C$2:$G$5796,5,FALSE),E12871)</f>
        <v>8</v>
      </c>
      <c r="E12871" s="3">
        <v>8</v>
      </c>
      <c r="F12871" s="8"/>
      <c r="G12871" s="8"/>
      <c r="H12871" s="3">
        <f t="shared" si="402"/>
        <v>0</v>
      </c>
      <c r="I12871" s="30">
        <f t="shared" si="403"/>
        <v>0</v>
      </c>
    </row>
    <row r="12872" spans="1:9" ht="15.75" thickBot="1" x14ac:dyDescent="0.3">
      <c r="A12872" s="2">
        <v>92212457</v>
      </c>
      <c r="B12872" s="2" t="s">
        <v>11108</v>
      </c>
      <c r="C12872" s="2" t="s">
        <v>96</v>
      </c>
      <c r="D12872" s="6">
        <f>IFERROR(VLOOKUP(ZDEFAULT_PORTRAIT!A12872,'Price Change'!$C$2:$G$5796,5,FALSE),E12872)</f>
        <v>35</v>
      </c>
      <c r="E12872" s="6">
        <v>35.5</v>
      </c>
      <c r="F12872" s="7"/>
      <c r="G12872" s="7"/>
      <c r="H12872" s="3">
        <f t="shared" si="402"/>
        <v>0</v>
      </c>
      <c r="I12872" s="30">
        <f t="shared" si="403"/>
        <v>0</v>
      </c>
    </row>
    <row r="12873" spans="1:9" ht="15.75" thickBot="1" x14ac:dyDescent="0.3">
      <c r="A12873" s="2">
        <v>92212458</v>
      </c>
      <c r="B12873" s="2" t="s">
        <v>10680</v>
      </c>
      <c r="C12873" s="2" t="s">
        <v>96</v>
      </c>
      <c r="D12873" s="3">
        <f>IFERROR(VLOOKUP(ZDEFAULT_PORTRAIT!A12873,'Price Change'!$C$2:$G$5796,5,FALSE),E12873)</f>
        <v>8</v>
      </c>
      <c r="E12873" s="3">
        <v>8</v>
      </c>
      <c r="F12873" s="8"/>
      <c r="G12873" s="8"/>
      <c r="H12873" s="3">
        <f t="shared" si="402"/>
        <v>0</v>
      </c>
      <c r="I12873" s="30">
        <f t="shared" si="403"/>
        <v>0</v>
      </c>
    </row>
    <row r="12874" spans="1:9" ht="15.75" thickBot="1" x14ac:dyDescent="0.3">
      <c r="A12874" s="2">
        <v>92212459</v>
      </c>
      <c r="B12874" s="2" t="s">
        <v>11109</v>
      </c>
      <c r="C12874" s="2" t="s">
        <v>96</v>
      </c>
      <c r="D12874" s="6">
        <f>IFERROR(VLOOKUP(ZDEFAULT_PORTRAIT!A12874,'Price Change'!$C$2:$G$5796,5,FALSE),E12874)</f>
        <v>185.6</v>
      </c>
      <c r="E12874" s="6">
        <v>185.6</v>
      </c>
      <c r="F12874" s="7"/>
      <c r="G12874" s="7"/>
      <c r="H12874" s="3">
        <f t="shared" si="402"/>
        <v>0</v>
      </c>
      <c r="I12874" s="30">
        <f t="shared" si="403"/>
        <v>0</v>
      </c>
    </row>
    <row r="12875" spans="1:9" ht="15.75" thickBot="1" x14ac:dyDescent="0.3">
      <c r="A12875" s="2">
        <v>92212460</v>
      </c>
      <c r="B12875" s="2" t="s">
        <v>10437</v>
      </c>
      <c r="C12875" s="2" t="s">
        <v>96</v>
      </c>
      <c r="D12875" s="3">
        <f>IFERROR(VLOOKUP(ZDEFAULT_PORTRAIT!A12875,'Price Change'!$C$2:$G$5796,5,FALSE),E12875)</f>
        <v>8</v>
      </c>
      <c r="E12875" s="3">
        <v>8</v>
      </c>
      <c r="F12875" s="8"/>
      <c r="G12875" s="8"/>
      <c r="H12875" s="3">
        <f t="shared" si="402"/>
        <v>0</v>
      </c>
      <c r="I12875" s="30">
        <f t="shared" si="403"/>
        <v>0</v>
      </c>
    </row>
    <row r="12876" spans="1:9" ht="15.75" thickBot="1" x14ac:dyDescent="0.3">
      <c r="A12876" s="2">
        <v>92212461</v>
      </c>
      <c r="B12876" s="2" t="s">
        <v>10357</v>
      </c>
      <c r="C12876" s="2" t="s">
        <v>96</v>
      </c>
      <c r="D12876" s="6">
        <f>IFERROR(VLOOKUP(ZDEFAULT_PORTRAIT!A12876,'Price Change'!$C$2:$G$5796,5,FALSE),E12876)</f>
        <v>1227.2</v>
      </c>
      <c r="E12876" s="6">
        <v>1227.2</v>
      </c>
      <c r="F12876" s="7"/>
      <c r="G12876" s="7"/>
      <c r="H12876" s="3">
        <f t="shared" si="402"/>
        <v>0</v>
      </c>
      <c r="I12876" s="30">
        <f t="shared" si="403"/>
        <v>0</v>
      </c>
    </row>
    <row r="12877" spans="1:9" ht="15.75" thickBot="1" x14ac:dyDescent="0.3">
      <c r="A12877" s="2">
        <v>92212462</v>
      </c>
      <c r="B12877" s="2" t="s">
        <v>11110</v>
      </c>
      <c r="C12877" s="2" t="s">
        <v>96</v>
      </c>
      <c r="D12877" s="3">
        <f>IFERROR(VLOOKUP(ZDEFAULT_PORTRAIT!A12877,'Price Change'!$C$2:$G$5796,5,FALSE),E12877)</f>
        <v>81</v>
      </c>
      <c r="E12877" s="3">
        <v>87</v>
      </c>
      <c r="F12877" s="8"/>
      <c r="G12877" s="8"/>
      <c r="H12877" s="3">
        <f t="shared" si="402"/>
        <v>0</v>
      </c>
      <c r="I12877" s="30">
        <f t="shared" si="403"/>
        <v>0</v>
      </c>
    </row>
    <row r="12878" spans="1:9" ht="15.75" thickBot="1" x14ac:dyDescent="0.3">
      <c r="A12878" s="2">
        <v>92212463</v>
      </c>
      <c r="B12878" s="2" t="s">
        <v>11111</v>
      </c>
      <c r="C12878" s="2" t="s">
        <v>96</v>
      </c>
      <c r="D12878" s="6">
        <f>IFERROR(VLOOKUP(ZDEFAULT_PORTRAIT!A12878,'Price Change'!$C$2:$G$5796,5,FALSE),E12878)</f>
        <v>10.5</v>
      </c>
      <c r="E12878" s="6">
        <v>10.5</v>
      </c>
      <c r="F12878" s="7"/>
      <c r="G12878" s="7"/>
      <c r="H12878" s="3">
        <f t="shared" si="402"/>
        <v>0</v>
      </c>
      <c r="I12878" s="30">
        <f t="shared" si="403"/>
        <v>0</v>
      </c>
    </row>
    <row r="12879" spans="1:9" ht="15.75" thickBot="1" x14ac:dyDescent="0.3">
      <c r="A12879" s="2">
        <v>92212464</v>
      </c>
      <c r="B12879" s="2" t="s">
        <v>9888</v>
      </c>
      <c r="C12879" s="2" t="s">
        <v>96</v>
      </c>
      <c r="D12879" s="3">
        <f>IFERROR(VLOOKUP(ZDEFAULT_PORTRAIT!A12879,'Price Change'!$C$2:$G$5796,5,FALSE),E12879)</f>
        <v>8</v>
      </c>
      <c r="E12879" s="3">
        <v>8</v>
      </c>
      <c r="F12879" s="8"/>
      <c r="G12879" s="8"/>
      <c r="H12879" s="3">
        <f t="shared" si="402"/>
        <v>0</v>
      </c>
      <c r="I12879" s="30">
        <f t="shared" si="403"/>
        <v>0</v>
      </c>
    </row>
    <row r="12880" spans="1:9" ht="15.75" thickBot="1" x14ac:dyDescent="0.3">
      <c r="A12880" s="2">
        <v>92212465</v>
      </c>
      <c r="B12880" s="2" t="s">
        <v>10100</v>
      </c>
      <c r="C12880" s="2" t="s">
        <v>96</v>
      </c>
      <c r="D12880" s="6">
        <f>IFERROR(VLOOKUP(ZDEFAULT_PORTRAIT!A12880,'Price Change'!$C$2:$G$5796,5,FALSE),E12880)</f>
        <v>8</v>
      </c>
      <c r="E12880" s="6">
        <v>8</v>
      </c>
      <c r="F12880" s="7"/>
      <c r="G12880" s="7"/>
      <c r="H12880" s="3">
        <f t="shared" si="402"/>
        <v>0</v>
      </c>
      <c r="I12880" s="30">
        <f t="shared" si="403"/>
        <v>0</v>
      </c>
    </row>
    <row r="12881" spans="1:9" ht="15.75" thickBot="1" x14ac:dyDescent="0.3">
      <c r="A12881" s="2">
        <v>92212466</v>
      </c>
      <c r="B12881" s="2" t="s">
        <v>10811</v>
      </c>
      <c r="C12881" s="2" t="s">
        <v>96</v>
      </c>
      <c r="D12881" s="3">
        <f>IFERROR(VLOOKUP(ZDEFAULT_PORTRAIT!A12881,'Price Change'!$C$2:$G$5796,5,FALSE),E12881)</f>
        <v>25</v>
      </c>
      <c r="E12881" s="3">
        <v>25</v>
      </c>
      <c r="F12881" s="8"/>
      <c r="G12881" s="8"/>
      <c r="H12881" s="3">
        <f t="shared" si="402"/>
        <v>0</v>
      </c>
      <c r="I12881" s="30">
        <f t="shared" si="403"/>
        <v>0</v>
      </c>
    </row>
    <row r="12882" spans="1:9" ht="15.75" thickBot="1" x14ac:dyDescent="0.3">
      <c r="A12882" s="2">
        <v>92212467</v>
      </c>
      <c r="B12882" s="2" t="s">
        <v>11097</v>
      </c>
      <c r="C12882" s="2" t="s">
        <v>96</v>
      </c>
      <c r="D12882" s="6">
        <f>IFERROR(VLOOKUP(ZDEFAULT_PORTRAIT!A12882,'Price Change'!$C$2:$G$5796,5,FALSE),E12882)</f>
        <v>25</v>
      </c>
      <c r="E12882" s="6">
        <v>25</v>
      </c>
      <c r="F12882" s="7"/>
      <c r="G12882" s="7"/>
      <c r="H12882" s="3">
        <f t="shared" si="402"/>
        <v>0</v>
      </c>
      <c r="I12882" s="30">
        <f t="shared" si="403"/>
        <v>0</v>
      </c>
    </row>
    <row r="12883" spans="1:9" ht="15.75" thickBot="1" x14ac:dyDescent="0.3">
      <c r="A12883" s="2">
        <v>92212468</v>
      </c>
      <c r="B12883" s="2" t="s">
        <v>10207</v>
      </c>
      <c r="C12883" s="2" t="s">
        <v>96</v>
      </c>
      <c r="D12883" s="3">
        <f>IFERROR(VLOOKUP(ZDEFAULT_PORTRAIT!A12883,'Price Change'!$C$2:$G$5796,5,FALSE),E12883)</f>
        <v>733.5</v>
      </c>
      <c r="E12883" s="3">
        <v>733.5</v>
      </c>
      <c r="F12883" s="8"/>
      <c r="G12883" s="8"/>
      <c r="H12883" s="3">
        <f t="shared" si="402"/>
        <v>0</v>
      </c>
      <c r="I12883" s="30">
        <f t="shared" si="403"/>
        <v>0</v>
      </c>
    </row>
    <row r="12884" spans="1:9" ht="15.75" thickBot="1" x14ac:dyDescent="0.3">
      <c r="A12884" s="2">
        <v>92212469</v>
      </c>
      <c r="B12884" s="2" t="s">
        <v>11112</v>
      </c>
      <c r="C12884" s="2" t="s">
        <v>96</v>
      </c>
      <c r="D12884" s="6">
        <f>IFERROR(VLOOKUP(ZDEFAULT_PORTRAIT!A12884,'Price Change'!$C$2:$G$5796,5,FALSE),E12884)</f>
        <v>30</v>
      </c>
      <c r="E12884" s="6">
        <v>25</v>
      </c>
      <c r="F12884" s="7"/>
      <c r="G12884" s="7"/>
      <c r="H12884" s="3">
        <f t="shared" si="402"/>
        <v>0</v>
      </c>
      <c r="I12884" s="30">
        <f t="shared" si="403"/>
        <v>0</v>
      </c>
    </row>
    <row r="12885" spans="1:9" ht="15.75" thickBot="1" x14ac:dyDescent="0.3">
      <c r="A12885" s="2">
        <v>92212470</v>
      </c>
      <c r="B12885" s="2" t="s">
        <v>10614</v>
      </c>
      <c r="C12885" s="2" t="s">
        <v>96</v>
      </c>
      <c r="D12885" s="3">
        <f>IFERROR(VLOOKUP(ZDEFAULT_PORTRAIT!A12885,'Price Change'!$C$2:$G$5796,5,FALSE),E12885)</f>
        <v>8</v>
      </c>
      <c r="E12885" s="3">
        <v>8</v>
      </c>
      <c r="F12885" s="8"/>
      <c r="G12885" s="8"/>
      <c r="H12885" s="3">
        <f t="shared" si="402"/>
        <v>0</v>
      </c>
      <c r="I12885" s="30">
        <f t="shared" si="403"/>
        <v>0</v>
      </c>
    </row>
    <row r="12886" spans="1:9" ht="15.75" thickBot="1" x14ac:dyDescent="0.3">
      <c r="A12886" s="2">
        <v>92212471</v>
      </c>
      <c r="B12886" s="2" t="s">
        <v>11113</v>
      </c>
      <c r="C12886" s="2" t="s">
        <v>96</v>
      </c>
      <c r="D12886" s="6">
        <f>IFERROR(VLOOKUP(ZDEFAULT_PORTRAIT!A12886,'Price Change'!$C$2:$G$5796,5,FALSE),E12886)</f>
        <v>19.7</v>
      </c>
      <c r="E12886" s="6">
        <v>15.5</v>
      </c>
      <c r="F12886" s="7"/>
      <c r="G12886" s="7"/>
      <c r="H12886" s="3">
        <f t="shared" si="402"/>
        <v>0</v>
      </c>
      <c r="I12886" s="30">
        <f t="shared" si="403"/>
        <v>0</v>
      </c>
    </row>
    <row r="12887" spans="1:9" ht="15.75" thickBot="1" x14ac:dyDescent="0.3">
      <c r="A12887" s="2">
        <v>92212472</v>
      </c>
      <c r="B12887" s="2" t="s">
        <v>9997</v>
      </c>
      <c r="C12887" s="2" t="s">
        <v>141</v>
      </c>
      <c r="D12887" s="3">
        <f>IFERROR(VLOOKUP(ZDEFAULT_PORTRAIT!A12887,'Price Change'!$C$2:$G$5796,5,FALSE),E12887)</f>
        <v>25</v>
      </c>
      <c r="E12887" s="3">
        <v>25</v>
      </c>
      <c r="F12887" s="8"/>
      <c r="G12887" s="8"/>
      <c r="H12887" s="3">
        <f t="shared" si="402"/>
        <v>0</v>
      </c>
      <c r="I12887" s="30">
        <f t="shared" si="403"/>
        <v>0</v>
      </c>
    </row>
    <row r="12888" spans="1:9" ht="15.75" thickBot="1" x14ac:dyDescent="0.3">
      <c r="A12888" s="2">
        <v>92212473</v>
      </c>
      <c r="B12888" s="2" t="s">
        <v>8328</v>
      </c>
      <c r="C12888" s="2" t="s">
        <v>96</v>
      </c>
      <c r="D12888" s="6">
        <f>IFERROR(VLOOKUP(ZDEFAULT_PORTRAIT!A12888,'Price Change'!$C$2:$G$5796,5,FALSE),E12888)</f>
        <v>8</v>
      </c>
      <c r="E12888" s="6">
        <v>8</v>
      </c>
      <c r="F12888" s="7"/>
      <c r="G12888" s="7"/>
      <c r="H12888" s="3">
        <f t="shared" si="402"/>
        <v>0</v>
      </c>
      <c r="I12888" s="30">
        <f t="shared" si="403"/>
        <v>0</v>
      </c>
    </row>
    <row r="12889" spans="1:9" ht="15.75" thickBot="1" x14ac:dyDescent="0.3">
      <c r="A12889" s="2">
        <v>92212474</v>
      </c>
      <c r="B12889" s="2" t="s">
        <v>11114</v>
      </c>
      <c r="C12889" s="2" t="s">
        <v>96</v>
      </c>
      <c r="D12889" s="3">
        <f>IFERROR(VLOOKUP(ZDEFAULT_PORTRAIT!A12889,'Price Change'!$C$2:$G$5796,5,FALSE),E12889)</f>
        <v>8.6999999999999993</v>
      </c>
      <c r="E12889" s="3">
        <v>8</v>
      </c>
      <c r="F12889" s="8"/>
      <c r="G12889" s="8"/>
      <c r="H12889" s="3">
        <f t="shared" si="402"/>
        <v>0</v>
      </c>
      <c r="I12889" s="30">
        <f t="shared" si="403"/>
        <v>0</v>
      </c>
    </row>
    <row r="12890" spans="1:9" ht="15.75" thickBot="1" x14ac:dyDescent="0.3">
      <c r="A12890" s="2">
        <v>92212475</v>
      </c>
      <c r="B12890" s="2" t="s">
        <v>11115</v>
      </c>
      <c r="C12890" s="2" t="s">
        <v>96</v>
      </c>
      <c r="D12890" s="6">
        <f>IFERROR(VLOOKUP(ZDEFAULT_PORTRAIT!A12890,'Price Change'!$C$2:$G$5796,5,FALSE),E12890)</f>
        <v>12</v>
      </c>
      <c r="E12890" s="6">
        <v>12</v>
      </c>
      <c r="F12890" s="7"/>
      <c r="G12890" s="7"/>
      <c r="H12890" s="3">
        <f t="shared" si="402"/>
        <v>0</v>
      </c>
      <c r="I12890" s="30">
        <f t="shared" si="403"/>
        <v>0</v>
      </c>
    </row>
    <row r="12891" spans="1:9" ht="15.75" thickBot="1" x14ac:dyDescent="0.3">
      <c r="A12891" s="2">
        <v>92212476</v>
      </c>
      <c r="B12891" s="2" t="s">
        <v>10888</v>
      </c>
      <c r="C12891" s="2" t="s">
        <v>96</v>
      </c>
      <c r="D12891" s="3">
        <f>IFERROR(VLOOKUP(ZDEFAULT_PORTRAIT!A12891,'Price Change'!$C$2:$G$5796,5,FALSE),E12891)</f>
        <v>8</v>
      </c>
      <c r="E12891" s="3">
        <v>8</v>
      </c>
      <c r="F12891" s="8"/>
      <c r="G12891" s="8"/>
      <c r="H12891" s="3">
        <f t="shared" si="402"/>
        <v>0</v>
      </c>
      <c r="I12891" s="30">
        <f t="shared" si="403"/>
        <v>0</v>
      </c>
    </row>
    <row r="12892" spans="1:9" ht="15.75" thickBot="1" x14ac:dyDescent="0.3">
      <c r="A12892" s="2">
        <v>92212477</v>
      </c>
      <c r="B12892" s="2" t="s">
        <v>8440</v>
      </c>
      <c r="C12892" s="2" t="s">
        <v>96</v>
      </c>
      <c r="D12892" s="6">
        <f>IFERROR(VLOOKUP(ZDEFAULT_PORTRAIT!A12892,'Price Change'!$C$2:$G$5796,5,FALSE),E12892)</f>
        <v>8</v>
      </c>
      <c r="E12892" s="6">
        <v>8</v>
      </c>
      <c r="F12892" s="7"/>
      <c r="G12892" s="7"/>
      <c r="H12892" s="3">
        <f t="shared" si="402"/>
        <v>0</v>
      </c>
      <c r="I12892" s="30">
        <f t="shared" si="403"/>
        <v>0</v>
      </c>
    </row>
    <row r="12893" spans="1:9" ht="15.75" thickBot="1" x14ac:dyDescent="0.3">
      <c r="A12893" s="2">
        <v>92212478</v>
      </c>
      <c r="B12893" s="2" t="s">
        <v>9863</v>
      </c>
      <c r="C12893" s="2" t="s">
        <v>96</v>
      </c>
      <c r="D12893" s="3">
        <f>IFERROR(VLOOKUP(ZDEFAULT_PORTRAIT!A12893,'Price Change'!$C$2:$G$5796,5,FALSE),E12893)</f>
        <v>8</v>
      </c>
      <c r="E12893" s="3">
        <v>8</v>
      </c>
      <c r="F12893" s="8"/>
      <c r="G12893" s="8"/>
      <c r="H12893" s="3">
        <f t="shared" si="402"/>
        <v>0</v>
      </c>
      <c r="I12893" s="30">
        <f t="shared" si="403"/>
        <v>0</v>
      </c>
    </row>
    <row r="12894" spans="1:9" ht="15.75" thickBot="1" x14ac:dyDescent="0.3">
      <c r="A12894" s="2">
        <v>92212479</v>
      </c>
      <c r="B12894" s="2" t="s">
        <v>10067</v>
      </c>
      <c r="C12894" s="2" t="s">
        <v>96</v>
      </c>
      <c r="D12894" s="6">
        <f>IFERROR(VLOOKUP(ZDEFAULT_PORTRAIT!A12894,'Price Change'!$C$2:$G$5796,5,FALSE),E12894)</f>
        <v>8</v>
      </c>
      <c r="E12894" s="6">
        <v>8</v>
      </c>
      <c r="F12894" s="7"/>
      <c r="G12894" s="7"/>
      <c r="H12894" s="3">
        <f t="shared" si="402"/>
        <v>0</v>
      </c>
      <c r="I12894" s="30">
        <f t="shared" si="403"/>
        <v>0</v>
      </c>
    </row>
    <row r="12895" spans="1:9" ht="15.75" thickBot="1" x14ac:dyDescent="0.3">
      <c r="A12895" s="2">
        <v>92212480</v>
      </c>
      <c r="B12895" s="2" t="s">
        <v>11116</v>
      </c>
      <c r="C12895" s="2" t="s">
        <v>96</v>
      </c>
      <c r="D12895" s="3">
        <f>IFERROR(VLOOKUP(ZDEFAULT_PORTRAIT!A12895,'Price Change'!$C$2:$G$5796,5,FALSE),E12895)</f>
        <v>363.8</v>
      </c>
      <c r="E12895" s="3">
        <v>363.8</v>
      </c>
      <c r="F12895" s="8"/>
      <c r="G12895" s="8"/>
      <c r="H12895" s="3">
        <f t="shared" si="402"/>
        <v>0</v>
      </c>
      <c r="I12895" s="30">
        <f t="shared" si="403"/>
        <v>0</v>
      </c>
    </row>
    <row r="12896" spans="1:9" ht="15.75" thickBot="1" x14ac:dyDescent="0.3">
      <c r="A12896" s="2">
        <v>92212481</v>
      </c>
      <c r="B12896" s="2" t="s">
        <v>11117</v>
      </c>
      <c r="C12896" s="2" t="s">
        <v>96</v>
      </c>
      <c r="D12896" s="6">
        <f>IFERROR(VLOOKUP(ZDEFAULT_PORTRAIT!A12896,'Price Change'!$C$2:$G$5796,5,FALSE),E12896)</f>
        <v>8</v>
      </c>
      <c r="E12896" s="6">
        <v>8</v>
      </c>
      <c r="F12896" s="7"/>
      <c r="G12896" s="7"/>
      <c r="H12896" s="3">
        <f t="shared" si="402"/>
        <v>0</v>
      </c>
      <c r="I12896" s="30">
        <f t="shared" si="403"/>
        <v>0</v>
      </c>
    </row>
    <row r="12897" spans="1:9" ht="15.75" thickBot="1" x14ac:dyDescent="0.3">
      <c r="A12897" s="2">
        <v>92212482</v>
      </c>
      <c r="B12897" s="2" t="s">
        <v>11118</v>
      </c>
      <c r="C12897" s="2" t="s">
        <v>96</v>
      </c>
      <c r="D12897" s="3">
        <f>IFERROR(VLOOKUP(ZDEFAULT_PORTRAIT!A12897,'Price Change'!$C$2:$G$5796,5,FALSE),E12897)</f>
        <v>10.199999999999999</v>
      </c>
      <c r="E12897" s="3">
        <v>10.199999999999999</v>
      </c>
      <c r="F12897" s="8"/>
      <c r="G12897" s="8"/>
      <c r="H12897" s="3">
        <f t="shared" si="402"/>
        <v>0</v>
      </c>
      <c r="I12897" s="30">
        <f t="shared" si="403"/>
        <v>0</v>
      </c>
    </row>
    <row r="12898" spans="1:9" ht="15.75" thickBot="1" x14ac:dyDescent="0.3">
      <c r="A12898" s="2">
        <v>92212483</v>
      </c>
      <c r="B12898" s="2" t="s">
        <v>11119</v>
      </c>
      <c r="C12898" s="2" t="s">
        <v>96</v>
      </c>
      <c r="D12898" s="6">
        <f>IFERROR(VLOOKUP(ZDEFAULT_PORTRAIT!A12898,'Price Change'!$C$2:$G$5796,5,FALSE),E12898)</f>
        <v>28</v>
      </c>
      <c r="E12898" s="6">
        <v>29.5</v>
      </c>
      <c r="F12898" s="7"/>
      <c r="G12898" s="7"/>
      <c r="H12898" s="3">
        <f t="shared" si="402"/>
        <v>0</v>
      </c>
      <c r="I12898" s="30">
        <f t="shared" si="403"/>
        <v>0</v>
      </c>
    </row>
    <row r="12899" spans="1:9" ht="15.75" thickBot="1" x14ac:dyDescent="0.3">
      <c r="A12899" s="2">
        <v>92212484</v>
      </c>
      <c r="B12899" s="2" t="s">
        <v>11120</v>
      </c>
      <c r="C12899" s="2" t="s">
        <v>96</v>
      </c>
      <c r="D12899" s="3">
        <f>IFERROR(VLOOKUP(ZDEFAULT_PORTRAIT!A12899,'Price Change'!$C$2:$G$5796,5,FALSE),E12899)</f>
        <v>8</v>
      </c>
      <c r="E12899" s="3">
        <v>8</v>
      </c>
      <c r="F12899" s="8"/>
      <c r="G12899" s="8"/>
      <c r="H12899" s="3">
        <f t="shared" si="402"/>
        <v>0</v>
      </c>
      <c r="I12899" s="30">
        <f t="shared" si="403"/>
        <v>0</v>
      </c>
    </row>
    <row r="12900" spans="1:9" ht="15.75" thickBot="1" x14ac:dyDescent="0.3">
      <c r="A12900" s="2">
        <v>92212485</v>
      </c>
      <c r="B12900" s="2" t="s">
        <v>10084</v>
      </c>
      <c r="C12900" s="2" t="s">
        <v>96</v>
      </c>
      <c r="D12900" s="6">
        <f>IFERROR(VLOOKUP(ZDEFAULT_PORTRAIT!A12900,'Price Change'!$C$2:$G$5796,5,FALSE),E12900)</f>
        <v>8</v>
      </c>
      <c r="E12900" s="6">
        <v>8</v>
      </c>
      <c r="F12900" s="7"/>
      <c r="G12900" s="7"/>
      <c r="H12900" s="3">
        <f t="shared" si="402"/>
        <v>0</v>
      </c>
      <c r="I12900" s="30">
        <f t="shared" si="403"/>
        <v>0</v>
      </c>
    </row>
    <row r="12901" spans="1:9" ht="15.75" thickBot="1" x14ac:dyDescent="0.3">
      <c r="A12901" s="2">
        <v>92212486</v>
      </c>
      <c r="B12901" s="2" t="s">
        <v>9878</v>
      </c>
      <c r="C12901" s="2" t="s">
        <v>96</v>
      </c>
      <c r="D12901" s="3">
        <f>IFERROR(VLOOKUP(ZDEFAULT_PORTRAIT!A12901,'Price Change'!$C$2:$G$5796,5,FALSE),E12901)</f>
        <v>8</v>
      </c>
      <c r="E12901" s="3">
        <v>8</v>
      </c>
      <c r="F12901" s="8"/>
      <c r="G12901" s="8"/>
      <c r="H12901" s="3">
        <f t="shared" si="402"/>
        <v>0</v>
      </c>
      <c r="I12901" s="30">
        <f t="shared" si="403"/>
        <v>0</v>
      </c>
    </row>
    <row r="12902" spans="1:9" ht="15.75" thickBot="1" x14ac:dyDescent="0.3">
      <c r="A12902" s="2">
        <v>92212487</v>
      </c>
      <c r="B12902" s="2" t="s">
        <v>11121</v>
      </c>
      <c r="C12902" s="2" t="s">
        <v>96</v>
      </c>
      <c r="D12902" s="6">
        <f>IFERROR(VLOOKUP(ZDEFAULT_PORTRAIT!A12902,'Price Change'!$C$2:$G$5796,5,FALSE),E12902)</f>
        <v>8</v>
      </c>
      <c r="E12902" s="6">
        <v>8</v>
      </c>
      <c r="F12902" s="7"/>
      <c r="G12902" s="7"/>
      <c r="H12902" s="3">
        <f t="shared" si="402"/>
        <v>0</v>
      </c>
      <c r="I12902" s="30">
        <f t="shared" si="403"/>
        <v>0</v>
      </c>
    </row>
    <row r="12903" spans="1:9" ht="15.75" thickBot="1" x14ac:dyDescent="0.3">
      <c r="A12903" s="2">
        <v>92212488</v>
      </c>
      <c r="B12903" s="2" t="s">
        <v>11122</v>
      </c>
      <c r="C12903" s="2" t="s">
        <v>96</v>
      </c>
      <c r="D12903" s="3">
        <f>IFERROR(VLOOKUP(ZDEFAULT_PORTRAIT!A12903,'Price Change'!$C$2:$G$5796,5,FALSE),E12903)</f>
        <v>8</v>
      </c>
      <c r="E12903" s="3">
        <v>8</v>
      </c>
      <c r="F12903" s="8"/>
      <c r="G12903" s="8"/>
      <c r="H12903" s="3">
        <f t="shared" si="402"/>
        <v>0</v>
      </c>
      <c r="I12903" s="30">
        <f t="shared" si="403"/>
        <v>0</v>
      </c>
    </row>
    <row r="12904" spans="1:9" ht="15.75" thickBot="1" x14ac:dyDescent="0.3">
      <c r="A12904" s="2">
        <v>92212489</v>
      </c>
      <c r="B12904" s="2" t="s">
        <v>11123</v>
      </c>
      <c r="C12904" s="2" t="s">
        <v>96</v>
      </c>
      <c r="D12904" s="6">
        <f>IFERROR(VLOOKUP(ZDEFAULT_PORTRAIT!A12904,'Price Change'!$C$2:$G$5796,5,FALSE),E12904)</f>
        <v>769.5</v>
      </c>
      <c r="E12904" s="6">
        <v>769.5</v>
      </c>
      <c r="F12904" s="7"/>
      <c r="G12904" s="7"/>
      <c r="H12904" s="3">
        <f t="shared" si="402"/>
        <v>0</v>
      </c>
      <c r="I12904" s="30">
        <f t="shared" si="403"/>
        <v>0</v>
      </c>
    </row>
    <row r="12905" spans="1:9" ht="15.75" thickBot="1" x14ac:dyDescent="0.3">
      <c r="A12905" s="2">
        <v>92212490</v>
      </c>
      <c r="B12905" s="2" t="s">
        <v>11124</v>
      </c>
      <c r="C12905" s="2" t="s">
        <v>96</v>
      </c>
      <c r="D12905" s="3">
        <f>IFERROR(VLOOKUP(ZDEFAULT_PORTRAIT!A12905,'Price Change'!$C$2:$G$5796,5,FALSE),E12905)</f>
        <v>8</v>
      </c>
      <c r="E12905" s="3">
        <v>8</v>
      </c>
      <c r="F12905" s="8"/>
      <c r="G12905" s="8"/>
      <c r="H12905" s="3">
        <f t="shared" si="402"/>
        <v>0</v>
      </c>
      <c r="I12905" s="30">
        <f t="shared" si="403"/>
        <v>0</v>
      </c>
    </row>
    <row r="12906" spans="1:9" ht="15.75" thickBot="1" x14ac:dyDescent="0.3">
      <c r="A12906" s="2">
        <v>92212491</v>
      </c>
      <c r="B12906" s="2" t="s">
        <v>11125</v>
      </c>
      <c r="C12906" s="2" t="s">
        <v>96</v>
      </c>
      <c r="D12906" s="6">
        <f>IFERROR(VLOOKUP(ZDEFAULT_PORTRAIT!A12906,'Price Change'!$C$2:$G$5796,5,FALSE),E12906)</f>
        <v>1353.1</v>
      </c>
      <c r="E12906" s="6">
        <v>1245.5</v>
      </c>
      <c r="F12906" s="7"/>
      <c r="G12906" s="7"/>
      <c r="H12906" s="3">
        <f t="shared" si="402"/>
        <v>0</v>
      </c>
      <c r="I12906" s="30">
        <f t="shared" si="403"/>
        <v>0</v>
      </c>
    </row>
    <row r="12907" spans="1:9" ht="15.75" thickBot="1" x14ac:dyDescent="0.3">
      <c r="A12907" s="2">
        <v>92212492</v>
      </c>
      <c r="B12907" s="2" t="s">
        <v>8789</v>
      </c>
      <c r="C12907" s="2" t="s">
        <v>96</v>
      </c>
      <c r="D12907" s="3">
        <f>IFERROR(VLOOKUP(ZDEFAULT_PORTRAIT!A12907,'Price Change'!$C$2:$G$5796,5,FALSE),E12907)</f>
        <v>8</v>
      </c>
      <c r="E12907" s="3">
        <v>8</v>
      </c>
      <c r="F12907" s="8"/>
      <c r="G12907" s="8"/>
      <c r="H12907" s="3">
        <f t="shared" si="402"/>
        <v>0</v>
      </c>
      <c r="I12907" s="30">
        <f t="shared" si="403"/>
        <v>0</v>
      </c>
    </row>
    <row r="12908" spans="1:9" ht="15.75" thickBot="1" x14ac:dyDescent="0.3">
      <c r="A12908" s="2">
        <v>92212493</v>
      </c>
      <c r="B12908" s="2" t="s">
        <v>10483</v>
      </c>
      <c r="C12908" s="2" t="s">
        <v>96</v>
      </c>
      <c r="D12908" s="6">
        <f>IFERROR(VLOOKUP(ZDEFAULT_PORTRAIT!A12908,'Price Change'!$C$2:$G$5796,5,FALSE),E12908)</f>
        <v>25</v>
      </c>
      <c r="E12908" s="6">
        <v>25</v>
      </c>
      <c r="F12908" s="9">
        <v>14</v>
      </c>
      <c r="G12908" s="10">
        <v>350</v>
      </c>
      <c r="H12908" s="3">
        <f t="shared" si="402"/>
        <v>0</v>
      </c>
      <c r="I12908" s="30">
        <f t="shared" si="403"/>
        <v>0</v>
      </c>
    </row>
    <row r="12909" spans="1:9" ht="15.75" thickBot="1" x14ac:dyDescent="0.3">
      <c r="A12909" s="2">
        <v>92212494</v>
      </c>
      <c r="B12909" s="2" t="s">
        <v>10720</v>
      </c>
      <c r="C12909" s="2" t="s">
        <v>96</v>
      </c>
      <c r="D12909" s="3">
        <f>IFERROR(VLOOKUP(ZDEFAULT_PORTRAIT!A12909,'Price Change'!$C$2:$G$5796,5,FALSE),E12909)</f>
        <v>25</v>
      </c>
      <c r="E12909" s="3">
        <v>25</v>
      </c>
      <c r="F12909" s="8"/>
      <c r="G12909" s="8"/>
      <c r="H12909" s="3">
        <f t="shared" si="402"/>
        <v>0</v>
      </c>
      <c r="I12909" s="30">
        <f t="shared" si="403"/>
        <v>0</v>
      </c>
    </row>
    <row r="12910" spans="1:9" ht="15.75" thickBot="1" x14ac:dyDescent="0.3">
      <c r="A12910" s="2">
        <v>92212495</v>
      </c>
      <c r="B12910" s="2" t="s">
        <v>9140</v>
      </c>
      <c r="C12910" s="2" t="s">
        <v>96</v>
      </c>
      <c r="D12910" s="6">
        <f>IFERROR(VLOOKUP(ZDEFAULT_PORTRAIT!A12910,'Price Change'!$C$2:$G$5796,5,FALSE),E12910)</f>
        <v>8</v>
      </c>
      <c r="E12910" s="6">
        <v>8</v>
      </c>
      <c r="F12910" s="7"/>
      <c r="G12910" s="7"/>
      <c r="H12910" s="3">
        <f t="shared" si="402"/>
        <v>0</v>
      </c>
      <c r="I12910" s="30">
        <f t="shared" si="403"/>
        <v>0</v>
      </c>
    </row>
    <row r="12911" spans="1:9" ht="15.75" thickBot="1" x14ac:dyDescent="0.3">
      <c r="A12911" s="2">
        <v>92212496</v>
      </c>
      <c r="B12911" s="2" t="s">
        <v>11097</v>
      </c>
      <c r="C12911" s="2" t="s">
        <v>96</v>
      </c>
      <c r="D12911" s="3">
        <f>IFERROR(VLOOKUP(ZDEFAULT_PORTRAIT!A12911,'Price Change'!$C$2:$G$5796,5,FALSE),E12911)</f>
        <v>25</v>
      </c>
      <c r="E12911" s="3">
        <v>25</v>
      </c>
      <c r="F12911" s="8"/>
      <c r="G12911" s="8"/>
      <c r="H12911" s="3">
        <f t="shared" si="402"/>
        <v>0</v>
      </c>
      <c r="I12911" s="30">
        <f t="shared" si="403"/>
        <v>0</v>
      </c>
    </row>
    <row r="12912" spans="1:9" ht="15.75" thickBot="1" x14ac:dyDescent="0.3">
      <c r="A12912" s="2">
        <v>92212497</v>
      </c>
      <c r="B12912" s="2" t="s">
        <v>11126</v>
      </c>
      <c r="C12912" s="2" t="s">
        <v>96</v>
      </c>
      <c r="D12912" s="6">
        <f>IFERROR(VLOOKUP(ZDEFAULT_PORTRAIT!A12912,'Price Change'!$C$2:$G$5796,5,FALSE),E12912)</f>
        <v>41.8</v>
      </c>
      <c r="E12912" s="6">
        <v>41.8</v>
      </c>
      <c r="F12912" s="7"/>
      <c r="G12912" s="7"/>
      <c r="H12912" s="3">
        <f t="shared" si="402"/>
        <v>0</v>
      </c>
      <c r="I12912" s="30">
        <f t="shared" si="403"/>
        <v>0</v>
      </c>
    </row>
    <row r="12913" spans="1:9" ht="15.75" thickBot="1" x14ac:dyDescent="0.3">
      <c r="A12913" s="2">
        <v>92212498</v>
      </c>
      <c r="B12913" s="2" t="s">
        <v>10423</v>
      </c>
      <c r="C12913" s="2" t="s">
        <v>96</v>
      </c>
      <c r="D12913" s="3">
        <f>IFERROR(VLOOKUP(ZDEFAULT_PORTRAIT!A12913,'Price Change'!$C$2:$G$5796,5,FALSE),E12913)</f>
        <v>8</v>
      </c>
      <c r="E12913" s="3">
        <v>8</v>
      </c>
      <c r="F12913" s="8"/>
      <c r="G12913" s="8"/>
      <c r="H12913" s="3">
        <f t="shared" si="402"/>
        <v>0</v>
      </c>
      <c r="I12913" s="30">
        <f t="shared" si="403"/>
        <v>0</v>
      </c>
    </row>
    <row r="12914" spans="1:9" ht="15.75" thickBot="1" x14ac:dyDescent="0.3">
      <c r="A12914" s="2">
        <v>92212499</v>
      </c>
      <c r="B12914" s="2" t="s">
        <v>10896</v>
      </c>
      <c r="C12914" s="2" t="s">
        <v>96</v>
      </c>
      <c r="D12914" s="6">
        <f>IFERROR(VLOOKUP(ZDEFAULT_PORTRAIT!A12914,'Price Change'!$C$2:$G$5796,5,FALSE),E12914)</f>
        <v>330</v>
      </c>
      <c r="E12914" s="6">
        <v>330</v>
      </c>
      <c r="F12914" s="7"/>
      <c r="G12914" s="7"/>
      <c r="H12914" s="3">
        <f t="shared" si="402"/>
        <v>0</v>
      </c>
      <c r="I12914" s="30">
        <f t="shared" si="403"/>
        <v>0</v>
      </c>
    </row>
    <row r="12915" spans="1:9" ht="15.75" thickBot="1" x14ac:dyDescent="0.3">
      <c r="A12915" s="2">
        <v>92212500</v>
      </c>
      <c r="B12915" s="2" t="s">
        <v>11127</v>
      </c>
      <c r="C12915" s="2" t="s">
        <v>96</v>
      </c>
      <c r="D12915" s="3">
        <f>IFERROR(VLOOKUP(ZDEFAULT_PORTRAIT!A12915,'Price Change'!$C$2:$G$5796,5,FALSE),E12915)</f>
        <v>40.5</v>
      </c>
      <c r="E12915" s="3">
        <v>41</v>
      </c>
      <c r="F12915" s="8"/>
      <c r="G12915" s="8"/>
      <c r="H12915" s="3">
        <f t="shared" si="402"/>
        <v>0</v>
      </c>
      <c r="I12915" s="30">
        <f t="shared" si="403"/>
        <v>0</v>
      </c>
    </row>
    <row r="12916" spans="1:9" ht="15.75" thickBot="1" x14ac:dyDescent="0.3">
      <c r="A12916" s="2">
        <v>92212501</v>
      </c>
      <c r="B12916" s="2" t="s">
        <v>11128</v>
      </c>
      <c r="C12916" s="2" t="s">
        <v>96</v>
      </c>
      <c r="D12916" s="6">
        <f>IFERROR(VLOOKUP(ZDEFAULT_PORTRAIT!A12916,'Price Change'!$C$2:$G$5796,5,FALSE),E12916)</f>
        <v>749.2</v>
      </c>
      <c r="E12916" s="6">
        <v>749.2</v>
      </c>
      <c r="F12916" s="7"/>
      <c r="G12916" s="7"/>
      <c r="H12916" s="3">
        <f t="shared" si="402"/>
        <v>0</v>
      </c>
      <c r="I12916" s="30">
        <f t="shared" si="403"/>
        <v>0</v>
      </c>
    </row>
    <row r="12917" spans="1:9" ht="15.75" thickBot="1" x14ac:dyDescent="0.3">
      <c r="A12917" s="2">
        <v>92212502</v>
      </c>
      <c r="B12917" s="2" t="s">
        <v>11129</v>
      </c>
      <c r="C12917" s="2" t="s">
        <v>96</v>
      </c>
      <c r="D12917" s="3">
        <f>IFERROR(VLOOKUP(ZDEFAULT_PORTRAIT!A12917,'Price Change'!$C$2:$G$5796,5,FALSE),E12917)</f>
        <v>12</v>
      </c>
      <c r="E12917" s="3">
        <v>11</v>
      </c>
      <c r="F12917" s="8"/>
      <c r="G12917" s="8"/>
      <c r="H12917" s="3">
        <f t="shared" si="402"/>
        <v>0</v>
      </c>
      <c r="I12917" s="30">
        <f t="shared" si="403"/>
        <v>0</v>
      </c>
    </row>
    <row r="12918" spans="1:9" ht="15.75" thickBot="1" x14ac:dyDescent="0.3">
      <c r="A12918" s="2">
        <v>92212503</v>
      </c>
      <c r="B12918" s="2" t="s">
        <v>11130</v>
      </c>
      <c r="C12918" s="2" t="s">
        <v>96</v>
      </c>
      <c r="D12918" s="6">
        <f>IFERROR(VLOOKUP(ZDEFAULT_PORTRAIT!A12918,'Price Change'!$C$2:$G$5796,5,FALSE),E12918)</f>
        <v>8</v>
      </c>
      <c r="E12918" s="6">
        <v>8</v>
      </c>
      <c r="F12918" s="7"/>
      <c r="G12918" s="7"/>
      <c r="H12918" s="3">
        <f t="shared" si="402"/>
        <v>0</v>
      </c>
      <c r="I12918" s="30">
        <f t="shared" si="403"/>
        <v>0</v>
      </c>
    </row>
    <row r="12919" spans="1:9" ht="15.75" thickBot="1" x14ac:dyDescent="0.3">
      <c r="A12919" s="2">
        <v>92212504</v>
      </c>
      <c r="B12919" s="2" t="s">
        <v>10867</v>
      </c>
      <c r="C12919" s="2" t="s">
        <v>96</v>
      </c>
      <c r="D12919" s="3">
        <f>IFERROR(VLOOKUP(ZDEFAULT_PORTRAIT!A12919,'Price Change'!$C$2:$G$5796,5,FALSE),E12919)</f>
        <v>177.6</v>
      </c>
      <c r="E12919" s="3">
        <v>177.6</v>
      </c>
      <c r="F12919" s="8"/>
      <c r="G12919" s="8"/>
      <c r="H12919" s="3">
        <f t="shared" si="402"/>
        <v>0</v>
      </c>
      <c r="I12919" s="30">
        <f t="shared" si="403"/>
        <v>0</v>
      </c>
    </row>
    <row r="12920" spans="1:9" ht="15.75" thickBot="1" x14ac:dyDescent="0.3">
      <c r="A12920" s="2">
        <v>92212505</v>
      </c>
      <c r="B12920" s="2" t="s">
        <v>10390</v>
      </c>
      <c r="C12920" s="2" t="s">
        <v>96</v>
      </c>
      <c r="D12920" s="6">
        <f>IFERROR(VLOOKUP(ZDEFAULT_PORTRAIT!A12920,'Price Change'!$C$2:$G$5796,5,FALSE),E12920)</f>
        <v>303.3</v>
      </c>
      <c r="E12920" s="6">
        <v>303.3</v>
      </c>
      <c r="F12920" s="7"/>
      <c r="G12920" s="7"/>
      <c r="H12920" s="3">
        <f t="shared" si="402"/>
        <v>0</v>
      </c>
      <c r="I12920" s="30">
        <f t="shared" si="403"/>
        <v>0</v>
      </c>
    </row>
    <row r="12921" spans="1:9" ht="15.75" thickBot="1" x14ac:dyDescent="0.3">
      <c r="A12921" s="2">
        <v>92212506</v>
      </c>
      <c r="B12921" s="2" t="s">
        <v>11111</v>
      </c>
      <c r="C12921" s="2" t="s">
        <v>96</v>
      </c>
      <c r="D12921" s="3">
        <f>IFERROR(VLOOKUP(ZDEFAULT_PORTRAIT!A12921,'Price Change'!$C$2:$G$5796,5,FALSE),E12921)</f>
        <v>10.5</v>
      </c>
      <c r="E12921" s="3">
        <v>27.5</v>
      </c>
      <c r="F12921" s="8"/>
      <c r="G12921" s="8"/>
      <c r="H12921" s="3">
        <f t="shared" si="402"/>
        <v>0</v>
      </c>
      <c r="I12921" s="30">
        <f t="shared" si="403"/>
        <v>0</v>
      </c>
    </row>
    <row r="12922" spans="1:9" ht="15.75" thickBot="1" x14ac:dyDescent="0.3">
      <c r="A12922" s="2">
        <v>92212507</v>
      </c>
      <c r="B12922" s="2" t="s">
        <v>10128</v>
      </c>
      <c r="C12922" s="2" t="s">
        <v>96</v>
      </c>
      <c r="D12922" s="6">
        <f>IFERROR(VLOOKUP(ZDEFAULT_PORTRAIT!A12922,'Price Change'!$C$2:$G$5796,5,FALSE),E12922)</f>
        <v>8</v>
      </c>
      <c r="E12922" s="6">
        <v>8.5</v>
      </c>
      <c r="F12922" s="7"/>
      <c r="G12922" s="7"/>
      <c r="H12922" s="3">
        <f t="shared" si="402"/>
        <v>0</v>
      </c>
      <c r="I12922" s="30">
        <f t="shared" si="403"/>
        <v>0</v>
      </c>
    </row>
    <row r="12923" spans="1:9" ht="15.75" thickBot="1" x14ac:dyDescent="0.3">
      <c r="A12923" s="2">
        <v>92212508</v>
      </c>
      <c r="B12923" s="2" t="s">
        <v>11131</v>
      </c>
      <c r="C12923" s="2" t="s">
        <v>96</v>
      </c>
      <c r="D12923" s="3">
        <f>IFERROR(VLOOKUP(ZDEFAULT_PORTRAIT!A12923,'Price Change'!$C$2:$G$5796,5,FALSE),E12923)</f>
        <v>8</v>
      </c>
      <c r="E12923" s="3">
        <v>8</v>
      </c>
      <c r="F12923" s="8"/>
      <c r="G12923" s="8"/>
      <c r="H12923" s="3">
        <f t="shared" si="402"/>
        <v>0</v>
      </c>
      <c r="I12923" s="30">
        <f t="shared" si="403"/>
        <v>0</v>
      </c>
    </row>
    <row r="12924" spans="1:9" ht="15.75" thickBot="1" x14ac:dyDescent="0.3">
      <c r="A12924" s="2">
        <v>92212509</v>
      </c>
      <c r="B12924" s="2" t="s">
        <v>11132</v>
      </c>
      <c r="C12924" s="2" t="s">
        <v>96</v>
      </c>
      <c r="D12924" s="6">
        <f>IFERROR(VLOOKUP(ZDEFAULT_PORTRAIT!A12924,'Price Change'!$C$2:$G$5796,5,FALSE),E12924)</f>
        <v>86</v>
      </c>
      <c r="E12924" s="6">
        <v>89</v>
      </c>
      <c r="F12924" s="7"/>
      <c r="G12924" s="7"/>
      <c r="H12924" s="3">
        <f t="shared" si="402"/>
        <v>0</v>
      </c>
      <c r="I12924" s="30">
        <f t="shared" si="403"/>
        <v>0</v>
      </c>
    </row>
    <row r="12925" spans="1:9" ht="15.75" thickBot="1" x14ac:dyDescent="0.3">
      <c r="A12925" s="2">
        <v>92212510</v>
      </c>
      <c r="B12925" s="2" t="s">
        <v>11133</v>
      </c>
      <c r="C12925" s="2" t="s">
        <v>96</v>
      </c>
      <c r="D12925" s="3">
        <f>IFERROR(VLOOKUP(ZDEFAULT_PORTRAIT!A12925,'Price Change'!$C$2:$G$5796,5,FALSE),E12925)</f>
        <v>8</v>
      </c>
      <c r="E12925" s="3">
        <v>8</v>
      </c>
      <c r="F12925" s="8"/>
      <c r="G12925" s="8"/>
      <c r="H12925" s="3">
        <f t="shared" si="402"/>
        <v>0</v>
      </c>
      <c r="I12925" s="30">
        <f t="shared" si="403"/>
        <v>0</v>
      </c>
    </row>
    <row r="12926" spans="1:9" ht="15.75" thickBot="1" x14ac:dyDescent="0.3">
      <c r="A12926" s="2">
        <v>92212511</v>
      </c>
      <c r="B12926" s="2" t="s">
        <v>9354</v>
      </c>
      <c r="C12926" s="2" t="s">
        <v>96</v>
      </c>
      <c r="D12926" s="6">
        <f>IFERROR(VLOOKUP(ZDEFAULT_PORTRAIT!A12926,'Price Change'!$C$2:$G$5796,5,FALSE),E12926)</f>
        <v>9.9</v>
      </c>
      <c r="E12926" s="6">
        <v>8</v>
      </c>
      <c r="F12926" s="7"/>
      <c r="G12926" s="7"/>
      <c r="H12926" s="3">
        <f t="shared" si="402"/>
        <v>0</v>
      </c>
      <c r="I12926" s="30">
        <f t="shared" si="403"/>
        <v>0</v>
      </c>
    </row>
    <row r="12927" spans="1:9" ht="15.75" thickBot="1" x14ac:dyDescent="0.3">
      <c r="A12927" s="2">
        <v>92212512</v>
      </c>
      <c r="B12927" s="2" t="s">
        <v>9873</v>
      </c>
      <c r="C12927" s="2" t="s">
        <v>96</v>
      </c>
      <c r="D12927" s="3">
        <f>IFERROR(VLOOKUP(ZDEFAULT_PORTRAIT!A12927,'Price Change'!$C$2:$G$5796,5,FALSE),E12927)</f>
        <v>727.5</v>
      </c>
      <c r="E12927" s="3">
        <v>727.5</v>
      </c>
      <c r="F12927" s="8"/>
      <c r="G12927" s="8"/>
      <c r="H12927" s="3">
        <f t="shared" si="402"/>
        <v>0</v>
      </c>
      <c r="I12927" s="30">
        <f t="shared" si="403"/>
        <v>0</v>
      </c>
    </row>
    <row r="12928" spans="1:9" ht="15.75" thickBot="1" x14ac:dyDescent="0.3">
      <c r="A12928" s="2">
        <v>92212513</v>
      </c>
      <c r="B12928" s="2" t="s">
        <v>9413</v>
      </c>
      <c r="C12928" s="2" t="s">
        <v>96</v>
      </c>
      <c r="D12928" s="6">
        <f>IFERROR(VLOOKUP(ZDEFAULT_PORTRAIT!A12928,'Price Change'!$C$2:$G$5796,5,FALSE),E12928)</f>
        <v>11</v>
      </c>
      <c r="E12928" s="6">
        <v>8</v>
      </c>
      <c r="F12928" s="9">
        <v>618</v>
      </c>
      <c r="G12928" s="10">
        <v>5604</v>
      </c>
      <c r="H12928" s="3">
        <f t="shared" si="402"/>
        <v>-1854</v>
      </c>
      <c r="I12928" s="30">
        <f t="shared" si="403"/>
        <v>-0.33083511777301927</v>
      </c>
    </row>
    <row r="12929" spans="1:9" ht="15.75" thickBot="1" x14ac:dyDescent="0.3">
      <c r="A12929" s="2">
        <v>92212514</v>
      </c>
      <c r="B12929" s="2" t="s">
        <v>11134</v>
      </c>
      <c r="C12929" s="2" t="s">
        <v>96</v>
      </c>
      <c r="D12929" s="3">
        <f>IFERROR(VLOOKUP(ZDEFAULT_PORTRAIT!A12929,'Price Change'!$C$2:$G$5796,5,FALSE),E12929)</f>
        <v>66.5</v>
      </c>
      <c r="E12929" s="3">
        <v>66.5</v>
      </c>
      <c r="F12929" s="8"/>
      <c r="G12929" s="8"/>
      <c r="H12929" s="3">
        <f t="shared" si="402"/>
        <v>0</v>
      </c>
      <c r="I12929" s="30">
        <f t="shared" si="403"/>
        <v>0</v>
      </c>
    </row>
    <row r="12930" spans="1:9" ht="15.75" thickBot="1" x14ac:dyDescent="0.3">
      <c r="A12930" s="2">
        <v>92212515</v>
      </c>
      <c r="B12930" s="2" t="s">
        <v>11135</v>
      </c>
      <c r="C12930" s="2" t="s">
        <v>96</v>
      </c>
      <c r="D12930" s="6">
        <f>IFERROR(VLOOKUP(ZDEFAULT_PORTRAIT!A12930,'Price Change'!$C$2:$G$5796,5,FALSE),E12930)</f>
        <v>28.3</v>
      </c>
      <c r="E12930" s="6">
        <v>25</v>
      </c>
      <c r="F12930" s="7"/>
      <c r="G12930" s="7"/>
      <c r="H12930" s="3">
        <f t="shared" si="402"/>
        <v>0</v>
      </c>
      <c r="I12930" s="30">
        <f t="shared" si="403"/>
        <v>0</v>
      </c>
    </row>
    <row r="12931" spans="1:9" ht="15.75" thickBot="1" x14ac:dyDescent="0.3">
      <c r="A12931" s="2">
        <v>92212516</v>
      </c>
      <c r="B12931" s="2" t="s">
        <v>11136</v>
      </c>
      <c r="C12931" s="2" t="s">
        <v>96</v>
      </c>
      <c r="D12931" s="3">
        <f>IFERROR(VLOOKUP(ZDEFAULT_PORTRAIT!A12931,'Price Change'!$C$2:$G$5796,5,FALSE),E12931)</f>
        <v>118.5</v>
      </c>
      <c r="E12931" s="3">
        <v>118.5</v>
      </c>
      <c r="F12931" s="8"/>
      <c r="G12931" s="8"/>
      <c r="H12931" s="3">
        <f t="shared" si="402"/>
        <v>0</v>
      </c>
      <c r="I12931" s="30">
        <f t="shared" si="403"/>
        <v>0</v>
      </c>
    </row>
    <row r="12932" spans="1:9" ht="15.75" thickBot="1" x14ac:dyDescent="0.3">
      <c r="A12932" s="2">
        <v>92212517</v>
      </c>
      <c r="B12932" s="2" t="s">
        <v>9894</v>
      </c>
      <c r="C12932" s="2" t="s">
        <v>96</v>
      </c>
      <c r="D12932" s="6">
        <f>IFERROR(VLOOKUP(ZDEFAULT_PORTRAIT!A12932,'Price Change'!$C$2:$G$5796,5,FALSE),E12932)</f>
        <v>8</v>
      </c>
      <c r="E12932" s="6">
        <v>8</v>
      </c>
      <c r="F12932" s="7"/>
      <c r="G12932" s="7"/>
      <c r="H12932" s="3">
        <f t="shared" si="402"/>
        <v>0</v>
      </c>
      <c r="I12932" s="30">
        <f t="shared" si="403"/>
        <v>0</v>
      </c>
    </row>
    <row r="12933" spans="1:9" ht="15.75" thickBot="1" x14ac:dyDescent="0.3">
      <c r="A12933" s="2">
        <v>92212518</v>
      </c>
      <c r="B12933" s="2" t="s">
        <v>9795</v>
      </c>
      <c r="C12933" s="2" t="s">
        <v>96</v>
      </c>
      <c r="D12933" s="3">
        <f>IFERROR(VLOOKUP(ZDEFAULT_PORTRAIT!A12933,'Price Change'!$C$2:$G$5796,5,FALSE),E12933)</f>
        <v>8</v>
      </c>
      <c r="E12933" s="3">
        <v>8</v>
      </c>
      <c r="F12933" s="8"/>
      <c r="G12933" s="8"/>
      <c r="H12933" s="3">
        <f t="shared" si="402"/>
        <v>0</v>
      </c>
      <c r="I12933" s="30">
        <f t="shared" si="403"/>
        <v>0</v>
      </c>
    </row>
    <row r="12934" spans="1:9" ht="15.75" thickBot="1" x14ac:dyDescent="0.3">
      <c r="A12934" s="2">
        <v>92212519</v>
      </c>
      <c r="B12934" s="2" t="s">
        <v>8330</v>
      </c>
      <c r="C12934" s="2" t="s">
        <v>96</v>
      </c>
      <c r="D12934" s="6">
        <f>IFERROR(VLOOKUP(ZDEFAULT_PORTRAIT!A12934,'Price Change'!$C$2:$G$5796,5,FALSE),E12934)</f>
        <v>8</v>
      </c>
      <c r="E12934" s="6">
        <v>8</v>
      </c>
      <c r="F12934" s="7"/>
      <c r="G12934" s="7"/>
      <c r="H12934" s="3">
        <f t="shared" ref="H12934:H12997" si="404">IFERROR((E12934-D12934)*F12934,E12934*F12934)</f>
        <v>0</v>
      </c>
      <c r="I12934" s="30">
        <f t="shared" ref="I12934:I12997" si="405">IFERROR(H12934/G12934,0)</f>
        <v>0</v>
      </c>
    </row>
    <row r="12935" spans="1:9" ht="15.75" thickBot="1" x14ac:dyDescent="0.3">
      <c r="A12935" s="2">
        <v>92212520</v>
      </c>
      <c r="B12935" s="2" t="s">
        <v>9406</v>
      </c>
      <c r="C12935" s="2" t="s">
        <v>96</v>
      </c>
      <c r="D12935" s="3">
        <f>IFERROR(VLOOKUP(ZDEFAULT_PORTRAIT!A12935,'Price Change'!$C$2:$G$5796,5,FALSE),E12935)</f>
        <v>8</v>
      </c>
      <c r="E12935" s="3">
        <v>8</v>
      </c>
      <c r="F12935" s="8"/>
      <c r="G12935" s="8"/>
      <c r="H12935" s="3">
        <f t="shared" si="404"/>
        <v>0</v>
      </c>
      <c r="I12935" s="30">
        <f t="shared" si="405"/>
        <v>0</v>
      </c>
    </row>
    <row r="12936" spans="1:9" ht="15.75" thickBot="1" x14ac:dyDescent="0.3">
      <c r="A12936" s="2">
        <v>92212521</v>
      </c>
      <c r="B12936" s="2" t="s">
        <v>11137</v>
      </c>
      <c r="C12936" s="2" t="s">
        <v>96</v>
      </c>
      <c r="D12936" s="6">
        <f>IFERROR(VLOOKUP(ZDEFAULT_PORTRAIT!A12936,'Price Change'!$C$2:$G$5796,5,FALSE),E12936)</f>
        <v>165.5</v>
      </c>
      <c r="E12936" s="6">
        <v>165.5</v>
      </c>
      <c r="F12936" s="7"/>
      <c r="G12936" s="7"/>
      <c r="H12936" s="3">
        <f t="shared" si="404"/>
        <v>0</v>
      </c>
      <c r="I12936" s="30">
        <f t="shared" si="405"/>
        <v>0</v>
      </c>
    </row>
    <row r="12937" spans="1:9" ht="15.75" thickBot="1" x14ac:dyDescent="0.3">
      <c r="A12937" s="2">
        <v>92212522</v>
      </c>
      <c r="B12937" s="2" t="s">
        <v>10075</v>
      </c>
      <c r="C12937" s="2" t="s">
        <v>96</v>
      </c>
      <c r="D12937" s="3">
        <f>IFERROR(VLOOKUP(ZDEFAULT_PORTRAIT!A12937,'Price Change'!$C$2:$G$5796,5,FALSE),E12937)</f>
        <v>8</v>
      </c>
      <c r="E12937" s="3">
        <v>8</v>
      </c>
      <c r="F12937" s="8"/>
      <c r="G12937" s="8"/>
      <c r="H12937" s="3">
        <f t="shared" si="404"/>
        <v>0</v>
      </c>
      <c r="I12937" s="30">
        <f t="shared" si="405"/>
        <v>0</v>
      </c>
    </row>
    <row r="12938" spans="1:9" ht="15.75" thickBot="1" x14ac:dyDescent="0.3">
      <c r="A12938" s="2">
        <v>92212523</v>
      </c>
      <c r="B12938" s="2" t="s">
        <v>9496</v>
      </c>
      <c r="C12938" s="2" t="s">
        <v>96</v>
      </c>
      <c r="D12938" s="6">
        <f>IFERROR(VLOOKUP(ZDEFAULT_PORTRAIT!A12938,'Price Change'!$C$2:$G$5796,5,FALSE),E12938)</f>
        <v>8</v>
      </c>
      <c r="E12938" s="6">
        <v>8</v>
      </c>
      <c r="F12938" s="7"/>
      <c r="G12938" s="7"/>
      <c r="H12938" s="3">
        <f t="shared" si="404"/>
        <v>0</v>
      </c>
      <c r="I12938" s="30">
        <f t="shared" si="405"/>
        <v>0</v>
      </c>
    </row>
    <row r="12939" spans="1:9" ht="15.75" thickBot="1" x14ac:dyDescent="0.3">
      <c r="A12939" s="2">
        <v>92212524</v>
      </c>
      <c r="B12939" s="2" t="s">
        <v>11138</v>
      </c>
      <c r="C12939" s="2" t="s">
        <v>96</v>
      </c>
      <c r="D12939" s="3">
        <f>IFERROR(VLOOKUP(ZDEFAULT_PORTRAIT!A12939,'Price Change'!$C$2:$G$5796,5,FALSE),E12939)</f>
        <v>460.6</v>
      </c>
      <c r="E12939" s="3">
        <v>460.6</v>
      </c>
      <c r="F12939" s="8"/>
      <c r="G12939" s="8"/>
      <c r="H12939" s="3">
        <f t="shared" si="404"/>
        <v>0</v>
      </c>
      <c r="I12939" s="30">
        <f t="shared" si="405"/>
        <v>0</v>
      </c>
    </row>
    <row r="12940" spans="1:9" ht="15.75" thickBot="1" x14ac:dyDescent="0.3">
      <c r="A12940" s="2">
        <v>92212525</v>
      </c>
      <c r="B12940" s="2" t="s">
        <v>10619</v>
      </c>
      <c r="C12940" s="2" t="s">
        <v>96</v>
      </c>
      <c r="D12940" s="6">
        <f>IFERROR(VLOOKUP(ZDEFAULT_PORTRAIT!A12940,'Price Change'!$C$2:$G$5796,5,FALSE),E12940)</f>
        <v>41</v>
      </c>
      <c r="E12940" s="6">
        <v>42</v>
      </c>
      <c r="F12940" s="7"/>
      <c r="G12940" s="7"/>
      <c r="H12940" s="3">
        <f t="shared" si="404"/>
        <v>0</v>
      </c>
      <c r="I12940" s="30">
        <f t="shared" si="405"/>
        <v>0</v>
      </c>
    </row>
    <row r="12941" spans="1:9" ht="15.75" thickBot="1" x14ac:dyDescent="0.3">
      <c r="A12941" s="2">
        <v>92212526</v>
      </c>
      <c r="B12941" s="2" t="s">
        <v>9996</v>
      </c>
      <c r="C12941" s="2" t="s">
        <v>96</v>
      </c>
      <c r="D12941" s="3">
        <f>IFERROR(VLOOKUP(ZDEFAULT_PORTRAIT!A12941,'Price Change'!$C$2:$G$5796,5,FALSE),E12941)</f>
        <v>9.5</v>
      </c>
      <c r="E12941" s="3">
        <v>9.5</v>
      </c>
      <c r="F12941" s="8"/>
      <c r="G12941" s="8"/>
      <c r="H12941" s="3">
        <f t="shared" si="404"/>
        <v>0</v>
      </c>
      <c r="I12941" s="30">
        <f t="shared" si="405"/>
        <v>0</v>
      </c>
    </row>
    <row r="12942" spans="1:9" ht="15.75" thickBot="1" x14ac:dyDescent="0.3">
      <c r="A12942" s="2">
        <v>92212527</v>
      </c>
      <c r="B12942" s="2" t="s">
        <v>11139</v>
      </c>
      <c r="C12942" s="2" t="s">
        <v>96</v>
      </c>
      <c r="D12942" s="6">
        <f>IFERROR(VLOOKUP(ZDEFAULT_PORTRAIT!A12942,'Price Change'!$C$2:$G$5796,5,FALSE),E12942)</f>
        <v>25</v>
      </c>
      <c r="E12942" s="6">
        <v>77.5</v>
      </c>
      <c r="F12942" s="7"/>
      <c r="G12942" s="7"/>
      <c r="H12942" s="3">
        <f t="shared" si="404"/>
        <v>0</v>
      </c>
      <c r="I12942" s="30">
        <f t="shared" si="405"/>
        <v>0</v>
      </c>
    </row>
    <row r="12943" spans="1:9" ht="15.75" thickBot="1" x14ac:dyDescent="0.3">
      <c r="A12943" s="2">
        <v>92212528</v>
      </c>
      <c r="B12943" s="2" t="s">
        <v>10427</v>
      </c>
      <c r="C12943" s="2" t="s">
        <v>96</v>
      </c>
      <c r="D12943" s="3">
        <f>IFERROR(VLOOKUP(ZDEFAULT_PORTRAIT!A12943,'Price Change'!$C$2:$G$5796,5,FALSE),E12943)</f>
        <v>8</v>
      </c>
      <c r="E12943" s="3">
        <v>8</v>
      </c>
      <c r="F12943" s="8"/>
      <c r="G12943" s="8"/>
      <c r="H12943" s="3">
        <f t="shared" si="404"/>
        <v>0</v>
      </c>
      <c r="I12943" s="30">
        <f t="shared" si="405"/>
        <v>0</v>
      </c>
    </row>
    <row r="12944" spans="1:9" ht="15.75" thickBot="1" x14ac:dyDescent="0.3">
      <c r="A12944" s="2">
        <v>92212529</v>
      </c>
      <c r="B12944" s="2" t="s">
        <v>10132</v>
      </c>
      <c r="C12944" s="2" t="s">
        <v>96</v>
      </c>
      <c r="D12944" s="6">
        <f>IFERROR(VLOOKUP(ZDEFAULT_PORTRAIT!A12944,'Price Change'!$C$2:$G$5796,5,FALSE),E12944)</f>
        <v>8</v>
      </c>
      <c r="E12944" s="6">
        <v>8</v>
      </c>
      <c r="F12944" s="7"/>
      <c r="G12944" s="7"/>
      <c r="H12944" s="3">
        <f t="shared" si="404"/>
        <v>0</v>
      </c>
      <c r="I12944" s="30">
        <f t="shared" si="405"/>
        <v>0</v>
      </c>
    </row>
    <row r="12945" spans="1:9" ht="15.75" thickBot="1" x14ac:dyDescent="0.3">
      <c r="A12945" s="2">
        <v>92212530</v>
      </c>
      <c r="B12945" s="2" t="s">
        <v>9901</v>
      </c>
      <c r="C12945" s="2" t="s">
        <v>96</v>
      </c>
      <c r="D12945" s="3">
        <f>IFERROR(VLOOKUP(ZDEFAULT_PORTRAIT!A12945,'Price Change'!$C$2:$G$5796,5,FALSE),E12945)</f>
        <v>8</v>
      </c>
      <c r="E12945" s="3">
        <v>8</v>
      </c>
      <c r="F12945" s="8"/>
      <c r="G12945" s="8"/>
      <c r="H12945" s="3">
        <f t="shared" si="404"/>
        <v>0</v>
      </c>
      <c r="I12945" s="30">
        <f t="shared" si="405"/>
        <v>0</v>
      </c>
    </row>
    <row r="12946" spans="1:9" ht="15.75" thickBot="1" x14ac:dyDescent="0.3">
      <c r="A12946" s="2">
        <v>92212531</v>
      </c>
      <c r="B12946" s="2" t="s">
        <v>10840</v>
      </c>
      <c r="C12946" s="2" t="s">
        <v>96</v>
      </c>
      <c r="D12946" s="6">
        <f>IFERROR(VLOOKUP(ZDEFAULT_PORTRAIT!A12946,'Price Change'!$C$2:$G$5796,5,FALSE),E12946)</f>
        <v>25</v>
      </c>
      <c r="E12946" s="6">
        <v>25</v>
      </c>
      <c r="F12946" s="7"/>
      <c r="G12946" s="7"/>
      <c r="H12946" s="3">
        <f t="shared" si="404"/>
        <v>0</v>
      </c>
      <c r="I12946" s="30">
        <f t="shared" si="405"/>
        <v>0</v>
      </c>
    </row>
    <row r="12947" spans="1:9" ht="15.75" thickBot="1" x14ac:dyDescent="0.3">
      <c r="A12947" s="2">
        <v>92212532</v>
      </c>
      <c r="B12947" s="2" t="s">
        <v>9942</v>
      </c>
      <c r="C12947" s="2" t="s">
        <v>96</v>
      </c>
      <c r="D12947" s="3">
        <f>IFERROR(VLOOKUP(ZDEFAULT_PORTRAIT!A12947,'Price Change'!$C$2:$G$5796,5,FALSE),E12947)</f>
        <v>11.4</v>
      </c>
      <c r="E12947" s="3">
        <v>11.4</v>
      </c>
      <c r="F12947" s="8"/>
      <c r="G12947" s="8"/>
      <c r="H12947" s="3">
        <f t="shared" si="404"/>
        <v>0</v>
      </c>
      <c r="I12947" s="30">
        <f t="shared" si="405"/>
        <v>0</v>
      </c>
    </row>
    <row r="12948" spans="1:9" ht="15.75" thickBot="1" x14ac:dyDescent="0.3">
      <c r="A12948" s="2">
        <v>92212533</v>
      </c>
      <c r="B12948" s="2" t="s">
        <v>11140</v>
      </c>
      <c r="C12948" s="2" t="s">
        <v>141</v>
      </c>
      <c r="D12948" s="6">
        <f>IFERROR(VLOOKUP(ZDEFAULT_PORTRAIT!A12948,'Price Change'!$C$2:$G$5796,5,FALSE),E12948)</f>
        <v>28.1</v>
      </c>
      <c r="E12948" s="6">
        <v>25</v>
      </c>
      <c r="F12948" s="9">
        <v>28</v>
      </c>
      <c r="G12948" s="10">
        <v>700</v>
      </c>
      <c r="H12948" s="3">
        <f t="shared" si="404"/>
        <v>-86.80000000000004</v>
      </c>
      <c r="I12948" s="30">
        <f t="shared" si="405"/>
        <v>-0.12400000000000005</v>
      </c>
    </row>
    <row r="12949" spans="1:9" ht="15.75" thickBot="1" x14ac:dyDescent="0.3">
      <c r="A12949" s="2">
        <v>92212534</v>
      </c>
      <c r="B12949" s="2" t="s">
        <v>11141</v>
      </c>
      <c r="C12949" s="2" t="s">
        <v>96</v>
      </c>
      <c r="D12949" s="3">
        <f>IFERROR(VLOOKUP(ZDEFAULT_PORTRAIT!A12949,'Price Change'!$C$2:$G$5796,5,FALSE),E12949)</f>
        <v>112.6</v>
      </c>
      <c r="E12949" s="3">
        <v>112.6</v>
      </c>
      <c r="F12949" s="8"/>
      <c r="G12949" s="8"/>
      <c r="H12949" s="3">
        <f t="shared" si="404"/>
        <v>0</v>
      </c>
      <c r="I12949" s="30">
        <f t="shared" si="405"/>
        <v>0</v>
      </c>
    </row>
    <row r="12950" spans="1:9" ht="15.75" thickBot="1" x14ac:dyDescent="0.3">
      <c r="A12950" s="2">
        <v>92212535</v>
      </c>
      <c r="B12950" s="2" t="s">
        <v>11135</v>
      </c>
      <c r="C12950" s="2" t="s">
        <v>96</v>
      </c>
      <c r="D12950" s="6">
        <f>IFERROR(VLOOKUP(ZDEFAULT_PORTRAIT!A12950,'Price Change'!$C$2:$G$5796,5,FALSE),E12950)</f>
        <v>293</v>
      </c>
      <c r="E12950" s="6">
        <v>254</v>
      </c>
      <c r="F12950" s="7"/>
      <c r="G12950" s="7"/>
      <c r="H12950" s="3">
        <f t="shared" si="404"/>
        <v>0</v>
      </c>
      <c r="I12950" s="30">
        <f t="shared" si="405"/>
        <v>0</v>
      </c>
    </row>
    <row r="12951" spans="1:9" ht="15.75" thickBot="1" x14ac:dyDescent="0.3">
      <c r="A12951" s="2">
        <v>92212536</v>
      </c>
      <c r="B12951" s="2" t="s">
        <v>10485</v>
      </c>
      <c r="C12951" s="2" t="s">
        <v>96</v>
      </c>
      <c r="D12951" s="3">
        <f>IFERROR(VLOOKUP(ZDEFAULT_PORTRAIT!A12951,'Price Change'!$C$2:$G$5796,5,FALSE),E12951)</f>
        <v>8</v>
      </c>
      <c r="E12951" s="3">
        <v>8</v>
      </c>
      <c r="F12951" s="8"/>
      <c r="G12951" s="8"/>
      <c r="H12951" s="3">
        <f t="shared" si="404"/>
        <v>0</v>
      </c>
      <c r="I12951" s="30">
        <f t="shared" si="405"/>
        <v>0</v>
      </c>
    </row>
    <row r="12952" spans="1:9" ht="15.75" thickBot="1" x14ac:dyDescent="0.3">
      <c r="A12952" s="2">
        <v>92212537</v>
      </c>
      <c r="B12952" s="2" t="s">
        <v>11112</v>
      </c>
      <c r="C12952" s="2" t="s">
        <v>96</v>
      </c>
      <c r="D12952" s="6">
        <f>IFERROR(VLOOKUP(ZDEFAULT_PORTRAIT!A12952,'Price Change'!$C$2:$G$5796,5,FALSE),E12952)</f>
        <v>34.5</v>
      </c>
      <c r="E12952" s="6">
        <v>25</v>
      </c>
      <c r="F12952" s="9">
        <v>7</v>
      </c>
      <c r="G12952" s="10">
        <v>175</v>
      </c>
      <c r="H12952" s="3">
        <f t="shared" si="404"/>
        <v>-66.5</v>
      </c>
      <c r="I12952" s="30">
        <f t="shared" si="405"/>
        <v>-0.38</v>
      </c>
    </row>
    <row r="12953" spans="1:9" ht="15.75" thickBot="1" x14ac:dyDescent="0.3">
      <c r="A12953" s="2">
        <v>92212538</v>
      </c>
      <c r="B12953" s="2" t="s">
        <v>11142</v>
      </c>
      <c r="C12953" s="2" t="s">
        <v>96</v>
      </c>
      <c r="D12953" s="3">
        <f>IFERROR(VLOOKUP(ZDEFAULT_PORTRAIT!A12953,'Price Change'!$C$2:$G$5796,5,FALSE),E12953)</f>
        <v>25</v>
      </c>
      <c r="E12953" s="3">
        <v>25</v>
      </c>
      <c r="F12953" s="8"/>
      <c r="G12953" s="8"/>
      <c r="H12953" s="3">
        <f t="shared" si="404"/>
        <v>0</v>
      </c>
      <c r="I12953" s="30">
        <f t="shared" si="405"/>
        <v>0</v>
      </c>
    </row>
    <row r="12954" spans="1:9" ht="15.75" thickBot="1" x14ac:dyDescent="0.3">
      <c r="A12954" s="2">
        <v>92212539</v>
      </c>
      <c r="B12954" s="2" t="s">
        <v>11143</v>
      </c>
      <c r="C12954" s="2" t="s">
        <v>96</v>
      </c>
      <c r="D12954" s="6">
        <f>IFERROR(VLOOKUP(ZDEFAULT_PORTRAIT!A12954,'Price Change'!$C$2:$G$5796,5,FALSE),E12954)</f>
        <v>14</v>
      </c>
      <c r="E12954" s="6">
        <v>15.5</v>
      </c>
      <c r="F12954" s="7"/>
      <c r="G12954" s="7"/>
      <c r="H12954" s="3">
        <f t="shared" si="404"/>
        <v>0</v>
      </c>
      <c r="I12954" s="30">
        <f t="shared" si="405"/>
        <v>0</v>
      </c>
    </row>
    <row r="12955" spans="1:9" ht="15.75" thickBot="1" x14ac:dyDescent="0.3">
      <c r="A12955" s="2">
        <v>92212540</v>
      </c>
      <c r="B12955" s="2" t="s">
        <v>11144</v>
      </c>
      <c r="C12955" s="2" t="s">
        <v>96</v>
      </c>
      <c r="D12955" s="3">
        <f>IFERROR(VLOOKUP(ZDEFAULT_PORTRAIT!A12955,'Price Change'!$C$2:$G$5796,5,FALSE),E12955)</f>
        <v>17.5</v>
      </c>
      <c r="E12955" s="3">
        <v>18</v>
      </c>
      <c r="F12955" s="8"/>
      <c r="G12955" s="8"/>
      <c r="H12955" s="3">
        <f t="shared" si="404"/>
        <v>0</v>
      </c>
      <c r="I12955" s="30">
        <f t="shared" si="405"/>
        <v>0</v>
      </c>
    </row>
    <row r="12956" spans="1:9" ht="15.75" thickBot="1" x14ac:dyDescent="0.3">
      <c r="A12956" s="2">
        <v>92212541</v>
      </c>
      <c r="B12956" s="2" t="s">
        <v>10005</v>
      </c>
      <c r="C12956" s="2" t="s">
        <v>96</v>
      </c>
      <c r="D12956" s="6">
        <f>IFERROR(VLOOKUP(ZDEFAULT_PORTRAIT!A12956,'Price Change'!$C$2:$G$5796,5,FALSE),E12956)</f>
        <v>8</v>
      </c>
      <c r="E12956" s="6">
        <v>8</v>
      </c>
      <c r="F12956" s="7"/>
      <c r="G12956" s="7"/>
      <c r="H12956" s="3">
        <f t="shared" si="404"/>
        <v>0</v>
      </c>
      <c r="I12956" s="30">
        <f t="shared" si="405"/>
        <v>0</v>
      </c>
    </row>
    <row r="12957" spans="1:9" ht="15.75" thickBot="1" x14ac:dyDescent="0.3">
      <c r="A12957" s="2">
        <v>92212542</v>
      </c>
      <c r="B12957" s="2" t="s">
        <v>9814</v>
      </c>
      <c r="C12957" s="2" t="s">
        <v>96</v>
      </c>
      <c r="D12957" s="3">
        <f>IFERROR(VLOOKUP(ZDEFAULT_PORTRAIT!A12957,'Price Change'!$C$2:$G$5796,5,FALSE),E12957)</f>
        <v>11.8</v>
      </c>
      <c r="E12957" s="3">
        <v>11.8</v>
      </c>
      <c r="F12957" s="8"/>
      <c r="G12957" s="8"/>
      <c r="H12957" s="3">
        <f t="shared" si="404"/>
        <v>0</v>
      </c>
      <c r="I12957" s="30">
        <f t="shared" si="405"/>
        <v>0</v>
      </c>
    </row>
    <row r="12958" spans="1:9" ht="15.75" thickBot="1" x14ac:dyDescent="0.3">
      <c r="A12958" s="2">
        <v>92212543</v>
      </c>
      <c r="B12958" s="2" t="s">
        <v>11145</v>
      </c>
      <c r="C12958" s="2" t="s">
        <v>96</v>
      </c>
      <c r="D12958" s="6">
        <f>IFERROR(VLOOKUP(ZDEFAULT_PORTRAIT!A12958,'Price Change'!$C$2:$G$5796,5,FALSE),E12958)</f>
        <v>20</v>
      </c>
      <c r="E12958" s="6">
        <v>20</v>
      </c>
      <c r="F12958" s="7"/>
      <c r="G12958" s="7"/>
      <c r="H12958" s="3">
        <f t="shared" si="404"/>
        <v>0</v>
      </c>
      <c r="I12958" s="30">
        <f t="shared" si="405"/>
        <v>0</v>
      </c>
    </row>
    <row r="12959" spans="1:9" ht="15.75" thickBot="1" x14ac:dyDescent="0.3">
      <c r="A12959" s="2">
        <v>92212544</v>
      </c>
      <c r="B12959" s="2" t="s">
        <v>10425</v>
      </c>
      <c r="C12959" s="2" t="s">
        <v>96</v>
      </c>
      <c r="D12959" s="3">
        <f>IFERROR(VLOOKUP(ZDEFAULT_PORTRAIT!A12959,'Price Change'!$C$2:$G$5796,5,FALSE),E12959)</f>
        <v>8</v>
      </c>
      <c r="E12959" s="3">
        <v>8</v>
      </c>
      <c r="F12959" s="8"/>
      <c r="G12959" s="8"/>
      <c r="H12959" s="3">
        <f t="shared" si="404"/>
        <v>0</v>
      </c>
      <c r="I12959" s="30">
        <f t="shared" si="405"/>
        <v>0</v>
      </c>
    </row>
    <row r="12960" spans="1:9" ht="15.75" thickBot="1" x14ac:dyDescent="0.3">
      <c r="A12960" s="2">
        <v>92212545</v>
      </c>
      <c r="B12960" s="2" t="s">
        <v>11146</v>
      </c>
      <c r="C12960" s="2" t="s">
        <v>96</v>
      </c>
      <c r="D12960" s="6">
        <f>IFERROR(VLOOKUP(ZDEFAULT_PORTRAIT!A12960,'Price Change'!$C$2:$G$5796,5,FALSE),E12960)</f>
        <v>130.5</v>
      </c>
      <c r="E12960" s="6">
        <v>130.5</v>
      </c>
      <c r="F12960" s="7"/>
      <c r="G12960" s="7"/>
      <c r="H12960" s="3">
        <f t="shared" si="404"/>
        <v>0</v>
      </c>
      <c r="I12960" s="30">
        <f t="shared" si="405"/>
        <v>0</v>
      </c>
    </row>
    <row r="12961" spans="1:9" ht="15.75" thickBot="1" x14ac:dyDescent="0.3">
      <c r="A12961" s="2">
        <v>92212546</v>
      </c>
      <c r="B12961" s="2" t="s">
        <v>9623</v>
      </c>
      <c r="C12961" s="2" t="s">
        <v>96</v>
      </c>
      <c r="D12961" s="3">
        <f>IFERROR(VLOOKUP(ZDEFAULT_PORTRAIT!A12961,'Price Change'!$C$2:$G$5796,5,FALSE),E12961)</f>
        <v>8.5</v>
      </c>
      <c r="E12961" s="3">
        <v>8</v>
      </c>
      <c r="F12961" s="4">
        <v>18</v>
      </c>
      <c r="G12961" s="5">
        <v>144</v>
      </c>
      <c r="H12961" s="3">
        <f t="shared" si="404"/>
        <v>-9</v>
      </c>
      <c r="I12961" s="30">
        <f t="shared" si="405"/>
        <v>-6.25E-2</v>
      </c>
    </row>
    <row r="12962" spans="1:9" ht="15.75" thickBot="1" x14ac:dyDescent="0.3">
      <c r="A12962" s="2">
        <v>92212547</v>
      </c>
      <c r="B12962" s="2" t="s">
        <v>10934</v>
      </c>
      <c r="C12962" s="2" t="s">
        <v>96</v>
      </c>
      <c r="D12962" s="6">
        <f>IFERROR(VLOOKUP(ZDEFAULT_PORTRAIT!A12962,'Price Change'!$C$2:$G$5796,5,FALSE),E12962)</f>
        <v>274.39999999999998</v>
      </c>
      <c r="E12962" s="6">
        <v>274.39999999999998</v>
      </c>
      <c r="F12962" s="7"/>
      <c r="G12962" s="7"/>
      <c r="H12962" s="3">
        <f t="shared" si="404"/>
        <v>0</v>
      </c>
      <c r="I12962" s="30">
        <f t="shared" si="405"/>
        <v>0</v>
      </c>
    </row>
    <row r="12963" spans="1:9" ht="15.75" thickBot="1" x14ac:dyDescent="0.3">
      <c r="A12963" s="2">
        <v>92212548</v>
      </c>
      <c r="B12963" s="2" t="s">
        <v>11147</v>
      </c>
      <c r="C12963" s="2" t="s">
        <v>96</v>
      </c>
      <c r="D12963" s="3">
        <f>IFERROR(VLOOKUP(ZDEFAULT_PORTRAIT!A12963,'Price Change'!$C$2:$G$5796,5,FALSE),E12963)</f>
        <v>2383.4</v>
      </c>
      <c r="E12963" s="3">
        <v>2383.4</v>
      </c>
      <c r="F12963" s="8"/>
      <c r="G12963" s="8"/>
      <c r="H12963" s="3">
        <f t="shared" si="404"/>
        <v>0</v>
      </c>
      <c r="I12963" s="30">
        <f t="shared" si="405"/>
        <v>0</v>
      </c>
    </row>
    <row r="12964" spans="1:9" ht="15.75" thickBot="1" x14ac:dyDescent="0.3">
      <c r="A12964" s="2">
        <v>92212549</v>
      </c>
      <c r="B12964" s="2" t="s">
        <v>10959</v>
      </c>
      <c r="C12964" s="2" t="s">
        <v>96</v>
      </c>
      <c r="D12964" s="6">
        <f>IFERROR(VLOOKUP(ZDEFAULT_PORTRAIT!A12964,'Price Change'!$C$2:$G$5796,5,FALSE),E12964)</f>
        <v>61</v>
      </c>
      <c r="E12964" s="6">
        <v>62.5</v>
      </c>
      <c r="F12964" s="7"/>
      <c r="G12964" s="7"/>
      <c r="H12964" s="3">
        <f t="shared" si="404"/>
        <v>0</v>
      </c>
      <c r="I12964" s="30">
        <f t="shared" si="405"/>
        <v>0</v>
      </c>
    </row>
    <row r="12965" spans="1:9" ht="15.75" thickBot="1" x14ac:dyDescent="0.3">
      <c r="A12965" s="2">
        <v>92212550</v>
      </c>
      <c r="B12965" s="2" t="s">
        <v>11102</v>
      </c>
      <c r="C12965" s="2" t="s">
        <v>96</v>
      </c>
      <c r="D12965" s="3">
        <f>IFERROR(VLOOKUP(ZDEFAULT_PORTRAIT!A12965,'Price Change'!$C$2:$G$5796,5,FALSE),E12965)</f>
        <v>8</v>
      </c>
      <c r="E12965" s="3">
        <v>8</v>
      </c>
      <c r="F12965" s="8"/>
      <c r="G12965" s="8"/>
      <c r="H12965" s="3">
        <f t="shared" si="404"/>
        <v>0</v>
      </c>
      <c r="I12965" s="30">
        <f t="shared" si="405"/>
        <v>0</v>
      </c>
    </row>
    <row r="12966" spans="1:9" ht="15.75" thickBot="1" x14ac:dyDescent="0.3">
      <c r="A12966" s="2">
        <v>92212551</v>
      </c>
      <c r="B12966" s="2" t="s">
        <v>8308</v>
      </c>
      <c r="C12966" s="2" t="s">
        <v>96</v>
      </c>
      <c r="D12966" s="6">
        <f>IFERROR(VLOOKUP(ZDEFAULT_PORTRAIT!A12966,'Price Change'!$C$2:$G$5796,5,FALSE),E12966)</f>
        <v>8</v>
      </c>
      <c r="E12966" s="6">
        <v>8</v>
      </c>
      <c r="F12966" s="7"/>
      <c r="G12966" s="7"/>
      <c r="H12966" s="3">
        <f t="shared" si="404"/>
        <v>0</v>
      </c>
      <c r="I12966" s="30">
        <f t="shared" si="405"/>
        <v>0</v>
      </c>
    </row>
    <row r="12967" spans="1:9" ht="15.75" thickBot="1" x14ac:dyDescent="0.3">
      <c r="A12967" s="2">
        <v>92212552</v>
      </c>
      <c r="B12967" s="2" t="s">
        <v>10003</v>
      </c>
      <c r="C12967" s="2" t="s">
        <v>96</v>
      </c>
      <c r="D12967" s="3">
        <f>IFERROR(VLOOKUP(ZDEFAULT_PORTRAIT!A12967,'Price Change'!$C$2:$G$5796,5,FALSE),E12967)</f>
        <v>8</v>
      </c>
      <c r="E12967" s="3">
        <v>8</v>
      </c>
      <c r="F12967" s="8"/>
      <c r="G12967" s="8"/>
      <c r="H12967" s="3">
        <f t="shared" si="404"/>
        <v>0</v>
      </c>
      <c r="I12967" s="30">
        <f t="shared" si="405"/>
        <v>0</v>
      </c>
    </row>
    <row r="12968" spans="1:9" ht="15.75" thickBot="1" x14ac:dyDescent="0.3">
      <c r="A12968" s="2">
        <v>92212553</v>
      </c>
      <c r="B12968" s="2" t="s">
        <v>11148</v>
      </c>
      <c r="C12968" s="2" t="s">
        <v>96</v>
      </c>
      <c r="D12968" s="6">
        <f>IFERROR(VLOOKUP(ZDEFAULT_PORTRAIT!A12968,'Price Change'!$C$2:$G$5796,5,FALSE),E12968)</f>
        <v>29.5</v>
      </c>
      <c r="E12968" s="6">
        <v>114</v>
      </c>
      <c r="F12968" s="7"/>
      <c r="G12968" s="7"/>
      <c r="H12968" s="3">
        <f t="shared" si="404"/>
        <v>0</v>
      </c>
      <c r="I12968" s="30">
        <f t="shared" si="405"/>
        <v>0</v>
      </c>
    </row>
    <row r="12969" spans="1:9" ht="15.75" thickBot="1" x14ac:dyDescent="0.3">
      <c r="A12969" s="2">
        <v>92212554</v>
      </c>
      <c r="B12969" s="2" t="s">
        <v>11136</v>
      </c>
      <c r="C12969" s="2" t="s">
        <v>96</v>
      </c>
      <c r="D12969" s="3">
        <f>IFERROR(VLOOKUP(ZDEFAULT_PORTRAIT!A12969,'Price Change'!$C$2:$G$5796,5,FALSE),E12969)</f>
        <v>63</v>
      </c>
      <c r="E12969" s="3">
        <v>63</v>
      </c>
      <c r="F12969" s="8"/>
      <c r="G12969" s="8"/>
      <c r="H12969" s="3">
        <f t="shared" si="404"/>
        <v>0</v>
      </c>
      <c r="I12969" s="30">
        <f t="shared" si="405"/>
        <v>0</v>
      </c>
    </row>
    <row r="12970" spans="1:9" ht="15.75" thickBot="1" x14ac:dyDescent="0.3">
      <c r="A12970" s="2">
        <v>92212555</v>
      </c>
      <c r="B12970" s="2" t="s">
        <v>8356</v>
      </c>
      <c r="C12970" s="2" t="s">
        <v>96</v>
      </c>
      <c r="D12970" s="6">
        <f>IFERROR(VLOOKUP(ZDEFAULT_PORTRAIT!A12970,'Price Change'!$C$2:$G$5796,5,FALSE),E12970)</f>
        <v>8</v>
      </c>
      <c r="E12970" s="6">
        <v>8</v>
      </c>
      <c r="F12970" s="7"/>
      <c r="G12970" s="7"/>
      <c r="H12970" s="3">
        <f t="shared" si="404"/>
        <v>0</v>
      </c>
      <c r="I12970" s="30">
        <f t="shared" si="405"/>
        <v>0</v>
      </c>
    </row>
    <row r="12971" spans="1:9" ht="15.75" thickBot="1" x14ac:dyDescent="0.3">
      <c r="A12971" s="2">
        <v>92212556</v>
      </c>
      <c r="B12971" s="2" t="s">
        <v>8757</v>
      </c>
      <c r="C12971" s="2" t="s">
        <v>96</v>
      </c>
      <c r="D12971" s="3">
        <f>IFERROR(VLOOKUP(ZDEFAULT_PORTRAIT!A12971,'Price Change'!$C$2:$G$5796,5,FALSE),E12971)</f>
        <v>8</v>
      </c>
      <c r="E12971" s="3">
        <v>8</v>
      </c>
      <c r="F12971" s="8"/>
      <c r="G12971" s="8"/>
      <c r="H12971" s="3">
        <f t="shared" si="404"/>
        <v>0</v>
      </c>
      <c r="I12971" s="30">
        <f t="shared" si="405"/>
        <v>0</v>
      </c>
    </row>
    <row r="12972" spans="1:9" ht="15.75" thickBot="1" x14ac:dyDescent="0.3">
      <c r="A12972" s="2">
        <v>92212557</v>
      </c>
      <c r="B12972" s="2" t="s">
        <v>11149</v>
      </c>
      <c r="C12972" s="2" t="s">
        <v>96</v>
      </c>
      <c r="D12972" s="6">
        <f>IFERROR(VLOOKUP(ZDEFAULT_PORTRAIT!A12972,'Price Change'!$C$2:$G$5796,5,FALSE),E12972)</f>
        <v>112.4</v>
      </c>
      <c r="E12972" s="6">
        <v>112.4</v>
      </c>
      <c r="F12972" s="7"/>
      <c r="G12972" s="7"/>
      <c r="H12972" s="3">
        <f t="shared" si="404"/>
        <v>0</v>
      </c>
      <c r="I12972" s="30">
        <f t="shared" si="405"/>
        <v>0</v>
      </c>
    </row>
    <row r="12973" spans="1:9" ht="15.75" thickBot="1" x14ac:dyDescent="0.3">
      <c r="A12973" s="2">
        <v>92212558</v>
      </c>
      <c r="B12973" s="2" t="s">
        <v>8144</v>
      </c>
      <c r="C12973" s="2" t="s">
        <v>96</v>
      </c>
      <c r="D12973" s="3">
        <f>IFERROR(VLOOKUP(ZDEFAULT_PORTRAIT!A12973,'Price Change'!$C$2:$G$5796,5,FALSE),E12973)</f>
        <v>8</v>
      </c>
      <c r="E12973" s="3">
        <v>8</v>
      </c>
      <c r="F12973" s="4">
        <v>128</v>
      </c>
      <c r="G12973" s="5">
        <v>1024</v>
      </c>
      <c r="H12973" s="3">
        <f t="shared" si="404"/>
        <v>0</v>
      </c>
      <c r="I12973" s="30">
        <f t="shared" si="405"/>
        <v>0</v>
      </c>
    </row>
    <row r="12974" spans="1:9" ht="15.75" thickBot="1" x14ac:dyDescent="0.3">
      <c r="A12974" s="2">
        <v>92212559</v>
      </c>
      <c r="B12974" s="2" t="s">
        <v>11150</v>
      </c>
      <c r="C12974" s="2" t="s">
        <v>96</v>
      </c>
      <c r="D12974" s="6">
        <f>IFERROR(VLOOKUP(ZDEFAULT_PORTRAIT!A12974,'Price Change'!$C$2:$G$5796,5,FALSE),E12974)</f>
        <v>63.9</v>
      </c>
      <c r="E12974" s="6">
        <v>63.9</v>
      </c>
      <c r="F12974" s="7"/>
      <c r="G12974" s="7"/>
      <c r="H12974" s="3">
        <f t="shared" si="404"/>
        <v>0</v>
      </c>
      <c r="I12974" s="30">
        <f t="shared" si="405"/>
        <v>0</v>
      </c>
    </row>
    <row r="12975" spans="1:9" ht="15.75" thickBot="1" x14ac:dyDescent="0.3">
      <c r="A12975" s="2">
        <v>92212560</v>
      </c>
      <c r="B12975" s="2" t="s">
        <v>11151</v>
      </c>
      <c r="C12975" s="2" t="s">
        <v>96</v>
      </c>
      <c r="D12975" s="3">
        <f>IFERROR(VLOOKUP(ZDEFAULT_PORTRAIT!A12975,'Price Change'!$C$2:$G$5796,5,FALSE),E12975)</f>
        <v>8</v>
      </c>
      <c r="E12975" s="3">
        <v>8</v>
      </c>
      <c r="F12975" s="8"/>
      <c r="G12975" s="8"/>
      <c r="H12975" s="3">
        <f t="shared" si="404"/>
        <v>0</v>
      </c>
      <c r="I12975" s="30">
        <f t="shared" si="405"/>
        <v>0</v>
      </c>
    </row>
    <row r="12976" spans="1:9" ht="15.75" thickBot="1" x14ac:dyDescent="0.3">
      <c r="A12976" s="2">
        <v>92212561</v>
      </c>
      <c r="B12976" s="2" t="s">
        <v>11152</v>
      </c>
      <c r="C12976" s="2" t="s">
        <v>96</v>
      </c>
      <c r="D12976" s="6">
        <f>IFERROR(VLOOKUP(ZDEFAULT_PORTRAIT!A12976,'Price Change'!$C$2:$G$5796,5,FALSE),E12976)</f>
        <v>31</v>
      </c>
      <c r="E12976" s="6">
        <v>28</v>
      </c>
      <c r="F12976" s="7"/>
      <c r="G12976" s="7"/>
      <c r="H12976" s="3">
        <f t="shared" si="404"/>
        <v>0</v>
      </c>
      <c r="I12976" s="30">
        <f t="shared" si="405"/>
        <v>0</v>
      </c>
    </row>
    <row r="12977" spans="1:9" ht="15.75" thickBot="1" x14ac:dyDescent="0.3">
      <c r="A12977" s="2">
        <v>92212562</v>
      </c>
      <c r="B12977" s="2" t="s">
        <v>11123</v>
      </c>
      <c r="C12977" s="2" t="s">
        <v>96</v>
      </c>
      <c r="D12977" s="3">
        <f>IFERROR(VLOOKUP(ZDEFAULT_PORTRAIT!A12977,'Price Change'!$C$2:$G$5796,5,FALSE),E12977)</f>
        <v>62.2</v>
      </c>
      <c r="E12977" s="3">
        <v>192.5</v>
      </c>
      <c r="F12977" s="8"/>
      <c r="G12977" s="8"/>
      <c r="H12977" s="3">
        <f t="shared" si="404"/>
        <v>0</v>
      </c>
      <c r="I12977" s="30">
        <f t="shared" si="405"/>
        <v>0</v>
      </c>
    </row>
    <row r="12978" spans="1:9" ht="15.75" thickBot="1" x14ac:dyDescent="0.3">
      <c r="A12978" s="2">
        <v>92212563</v>
      </c>
      <c r="B12978" s="2" t="s">
        <v>10514</v>
      </c>
      <c r="C12978" s="2" t="s">
        <v>96</v>
      </c>
      <c r="D12978" s="6">
        <f>IFERROR(VLOOKUP(ZDEFAULT_PORTRAIT!A12978,'Price Change'!$C$2:$G$5796,5,FALSE),E12978)</f>
        <v>577.5</v>
      </c>
      <c r="E12978" s="6">
        <v>577.5</v>
      </c>
      <c r="F12978" s="7"/>
      <c r="G12978" s="7"/>
      <c r="H12978" s="3">
        <f t="shared" si="404"/>
        <v>0</v>
      </c>
      <c r="I12978" s="30">
        <f t="shared" si="405"/>
        <v>0</v>
      </c>
    </row>
    <row r="12979" spans="1:9" ht="15.75" thickBot="1" x14ac:dyDescent="0.3">
      <c r="A12979" s="2">
        <v>92212564</v>
      </c>
      <c r="B12979" s="2" t="s">
        <v>11153</v>
      </c>
      <c r="C12979" s="2" t="s">
        <v>96</v>
      </c>
      <c r="D12979" s="3">
        <f>IFERROR(VLOOKUP(ZDEFAULT_PORTRAIT!A12979,'Price Change'!$C$2:$G$5796,5,FALSE),E12979)</f>
        <v>11.7</v>
      </c>
      <c r="E12979" s="3">
        <v>9.5</v>
      </c>
      <c r="F12979" s="8"/>
      <c r="G12979" s="8"/>
      <c r="H12979" s="3">
        <f t="shared" si="404"/>
        <v>0</v>
      </c>
      <c r="I12979" s="30">
        <f t="shared" si="405"/>
        <v>0</v>
      </c>
    </row>
    <row r="12980" spans="1:9" ht="15.75" thickBot="1" x14ac:dyDescent="0.3">
      <c r="A12980" s="2">
        <v>92212565</v>
      </c>
      <c r="B12980" s="2" t="s">
        <v>11154</v>
      </c>
      <c r="C12980" s="2" t="s">
        <v>96</v>
      </c>
      <c r="D12980" s="6">
        <f>IFERROR(VLOOKUP(ZDEFAULT_PORTRAIT!A12980,'Price Change'!$C$2:$G$5796,5,FALSE),E12980)</f>
        <v>8</v>
      </c>
      <c r="E12980" s="6">
        <v>8</v>
      </c>
      <c r="F12980" s="9">
        <v>20</v>
      </c>
      <c r="G12980" s="10">
        <v>160</v>
      </c>
      <c r="H12980" s="3">
        <f t="shared" si="404"/>
        <v>0</v>
      </c>
      <c r="I12980" s="30">
        <f t="shared" si="405"/>
        <v>0</v>
      </c>
    </row>
    <row r="12981" spans="1:9" ht="15.75" thickBot="1" x14ac:dyDescent="0.3">
      <c r="A12981" s="2">
        <v>92212566</v>
      </c>
      <c r="B12981" s="2" t="s">
        <v>9931</v>
      </c>
      <c r="C12981" s="2" t="s">
        <v>96</v>
      </c>
      <c r="D12981" s="3">
        <f>IFERROR(VLOOKUP(ZDEFAULT_PORTRAIT!A12981,'Price Change'!$C$2:$G$5796,5,FALSE),E12981)</f>
        <v>8</v>
      </c>
      <c r="E12981" s="3">
        <v>8</v>
      </c>
      <c r="F12981" s="8"/>
      <c r="G12981" s="8"/>
      <c r="H12981" s="3">
        <f t="shared" si="404"/>
        <v>0</v>
      </c>
      <c r="I12981" s="30">
        <f t="shared" si="405"/>
        <v>0</v>
      </c>
    </row>
    <row r="12982" spans="1:9" ht="15.75" thickBot="1" x14ac:dyDescent="0.3">
      <c r="A12982" s="2">
        <v>92212567</v>
      </c>
      <c r="B12982" s="2" t="s">
        <v>10728</v>
      </c>
      <c r="C12982" s="2" t="s">
        <v>96</v>
      </c>
      <c r="D12982" s="6">
        <f>IFERROR(VLOOKUP(ZDEFAULT_PORTRAIT!A12982,'Price Change'!$C$2:$G$5796,5,FALSE),E12982)</f>
        <v>92.6</v>
      </c>
      <c r="E12982" s="6">
        <v>358</v>
      </c>
      <c r="F12982" s="7"/>
      <c r="G12982" s="7"/>
      <c r="H12982" s="3">
        <f t="shared" si="404"/>
        <v>0</v>
      </c>
      <c r="I12982" s="30">
        <f t="shared" si="405"/>
        <v>0</v>
      </c>
    </row>
    <row r="12983" spans="1:9" ht="15.75" thickBot="1" x14ac:dyDescent="0.3">
      <c r="A12983" s="2">
        <v>92212568</v>
      </c>
      <c r="B12983" s="2" t="s">
        <v>11155</v>
      </c>
      <c r="C12983" s="2" t="s">
        <v>96</v>
      </c>
      <c r="D12983" s="3">
        <f>IFERROR(VLOOKUP(ZDEFAULT_PORTRAIT!A12983,'Price Change'!$C$2:$G$5796,5,FALSE),E12983)</f>
        <v>812</v>
      </c>
      <c r="E12983" s="3">
        <v>1414</v>
      </c>
      <c r="F12983" s="8"/>
      <c r="G12983" s="8"/>
      <c r="H12983" s="3">
        <f t="shared" si="404"/>
        <v>0</v>
      </c>
      <c r="I12983" s="30">
        <f t="shared" si="405"/>
        <v>0</v>
      </c>
    </row>
    <row r="12984" spans="1:9" ht="15.75" thickBot="1" x14ac:dyDescent="0.3">
      <c r="A12984" s="2">
        <v>92212569</v>
      </c>
      <c r="B12984" s="2" t="s">
        <v>11156</v>
      </c>
      <c r="C12984" s="2" t="s">
        <v>96</v>
      </c>
      <c r="D12984" s="6">
        <f>IFERROR(VLOOKUP(ZDEFAULT_PORTRAIT!A12984,'Price Change'!$C$2:$G$5796,5,FALSE),E12984)</f>
        <v>25</v>
      </c>
      <c r="E12984" s="6">
        <v>25</v>
      </c>
      <c r="F12984" s="7"/>
      <c r="G12984" s="7"/>
      <c r="H12984" s="3">
        <f t="shared" si="404"/>
        <v>0</v>
      </c>
      <c r="I12984" s="30">
        <f t="shared" si="405"/>
        <v>0</v>
      </c>
    </row>
    <row r="12985" spans="1:9" ht="15.75" thickBot="1" x14ac:dyDescent="0.3">
      <c r="A12985" s="2">
        <v>92212570</v>
      </c>
      <c r="B12985" s="2" t="s">
        <v>10637</v>
      </c>
      <c r="C12985" s="2" t="s">
        <v>96</v>
      </c>
      <c r="D12985" s="3">
        <f>IFERROR(VLOOKUP(ZDEFAULT_PORTRAIT!A12985,'Price Change'!$C$2:$G$5796,5,FALSE),E12985)</f>
        <v>9.5</v>
      </c>
      <c r="E12985" s="3">
        <v>10.5</v>
      </c>
      <c r="F12985" s="4">
        <v>7</v>
      </c>
      <c r="G12985" s="5">
        <v>73.5</v>
      </c>
      <c r="H12985" s="3">
        <f t="shared" si="404"/>
        <v>7</v>
      </c>
      <c r="I12985" s="30">
        <f t="shared" si="405"/>
        <v>9.5238095238095233E-2</v>
      </c>
    </row>
    <row r="12986" spans="1:9" ht="15.75" thickBot="1" x14ac:dyDescent="0.3">
      <c r="A12986" s="2">
        <v>92212571</v>
      </c>
      <c r="B12986" s="2" t="s">
        <v>11157</v>
      </c>
      <c r="C12986" s="2" t="s">
        <v>96</v>
      </c>
      <c r="D12986" s="6">
        <f>IFERROR(VLOOKUP(ZDEFAULT_PORTRAIT!A12986,'Price Change'!$C$2:$G$5796,5,FALSE),E12986)</f>
        <v>8</v>
      </c>
      <c r="E12986" s="6">
        <v>8</v>
      </c>
      <c r="F12986" s="7"/>
      <c r="G12986" s="7"/>
      <c r="H12986" s="3">
        <f t="shared" si="404"/>
        <v>0</v>
      </c>
      <c r="I12986" s="30">
        <f t="shared" si="405"/>
        <v>0</v>
      </c>
    </row>
    <row r="12987" spans="1:9" ht="15.75" thickBot="1" x14ac:dyDescent="0.3">
      <c r="A12987" s="2">
        <v>92212572</v>
      </c>
      <c r="B12987" s="2" t="s">
        <v>9915</v>
      </c>
      <c r="C12987" s="2" t="s">
        <v>96</v>
      </c>
      <c r="D12987" s="3">
        <f>IFERROR(VLOOKUP(ZDEFAULT_PORTRAIT!A12987,'Price Change'!$C$2:$G$5796,5,FALSE),E12987)</f>
        <v>25</v>
      </c>
      <c r="E12987" s="3">
        <v>25</v>
      </c>
      <c r="F12987" s="8"/>
      <c r="G12987" s="8"/>
      <c r="H12987" s="3">
        <f t="shared" si="404"/>
        <v>0</v>
      </c>
      <c r="I12987" s="30">
        <f t="shared" si="405"/>
        <v>0</v>
      </c>
    </row>
    <row r="12988" spans="1:9" ht="15.75" thickBot="1" x14ac:dyDescent="0.3">
      <c r="A12988" s="2">
        <v>92212573</v>
      </c>
      <c r="B12988" s="2" t="s">
        <v>10472</v>
      </c>
      <c r="C12988" s="2" t="s">
        <v>96</v>
      </c>
      <c r="D12988" s="6">
        <f>IFERROR(VLOOKUP(ZDEFAULT_PORTRAIT!A12988,'Price Change'!$C$2:$G$5796,5,FALSE),E12988)</f>
        <v>8</v>
      </c>
      <c r="E12988" s="6">
        <v>8</v>
      </c>
      <c r="F12988" s="7"/>
      <c r="G12988" s="7"/>
      <c r="H12988" s="3">
        <f t="shared" si="404"/>
        <v>0</v>
      </c>
      <c r="I12988" s="30">
        <f t="shared" si="405"/>
        <v>0</v>
      </c>
    </row>
    <row r="12989" spans="1:9" ht="15.75" thickBot="1" x14ac:dyDescent="0.3">
      <c r="A12989" s="2">
        <v>92212574</v>
      </c>
      <c r="B12989" s="2" t="s">
        <v>11158</v>
      </c>
      <c r="C12989" s="2" t="s">
        <v>96</v>
      </c>
      <c r="D12989" s="3">
        <f>IFERROR(VLOOKUP(ZDEFAULT_PORTRAIT!A12989,'Price Change'!$C$2:$G$5796,5,FALSE),E12989)</f>
        <v>8</v>
      </c>
      <c r="E12989" s="3">
        <v>8</v>
      </c>
      <c r="F12989" s="8"/>
      <c r="G12989" s="8"/>
      <c r="H12989" s="3">
        <f t="shared" si="404"/>
        <v>0</v>
      </c>
      <c r="I12989" s="30">
        <f t="shared" si="405"/>
        <v>0</v>
      </c>
    </row>
    <row r="12990" spans="1:9" ht="15.75" thickBot="1" x14ac:dyDescent="0.3">
      <c r="A12990" s="2">
        <v>92212575</v>
      </c>
      <c r="B12990" s="2" t="s">
        <v>11140</v>
      </c>
      <c r="C12990" s="2" t="s">
        <v>141</v>
      </c>
      <c r="D12990" s="6">
        <f>IFERROR(VLOOKUP(ZDEFAULT_PORTRAIT!A12990,'Price Change'!$C$2:$G$5796,5,FALSE),E12990)</f>
        <v>25</v>
      </c>
      <c r="E12990" s="6">
        <v>25</v>
      </c>
      <c r="F12990" s="7"/>
      <c r="G12990" s="7"/>
      <c r="H12990" s="3">
        <f t="shared" si="404"/>
        <v>0</v>
      </c>
      <c r="I12990" s="30">
        <f t="shared" si="405"/>
        <v>0</v>
      </c>
    </row>
    <row r="12991" spans="1:9" ht="15.75" thickBot="1" x14ac:dyDescent="0.3">
      <c r="A12991" s="2">
        <v>92212576</v>
      </c>
      <c r="B12991" s="2" t="s">
        <v>10345</v>
      </c>
      <c r="C12991" s="2" t="s">
        <v>96</v>
      </c>
      <c r="D12991" s="3">
        <f>IFERROR(VLOOKUP(ZDEFAULT_PORTRAIT!A12991,'Price Change'!$C$2:$G$5796,5,FALSE),E12991)</f>
        <v>8</v>
      </c>
      <c r="E12991" s="3">
        <v>12.5</v>
      </c>
      <c r="F12991" s="8"/>
      <c r="G12991" s="8"/>
      <c r="H12991" s="3">
        <f t="shared" si="404"/>
        <v>0</v>
      </c>
      <c r="I12991" s="30">
        <f t="shared" si="405"/>
        <v>0</v>
      </c>
    </row>
    <row r="12992" spans="1:9" ht="15.75" thickBot="1" x14ac:dyDescent="0.3">
      <c r="A12992" s="2">
        <v>92212577</v>
      </c>
      <c r="B12992" s="2" t="s">
        <v>9908</v>
      </c>
      <c r="C12992" s="2" t="s">
        <v>96</v>
      </c>
      <c r="D12992" s="6">
        <f>IFERROR(VLOOKUP(ZDEFAULT_PORTRAIT!A12992,'Price Change'!$C$2:$G$5796,5,FALSE),E12992)</f>
        <v>8</v>
      </c>
      <c r="E12992" s="6">
        <v>8</v>
      </c>
      <c r="F12992" s="7"/>
      <c r="G12992" s="7"/>
      <c r="H12992" s="3">
        <f t="shared" si="404"/>
        <v>0</v>
      </c>
      <c r="I12992" s="30">
        <f t="shared" si="405"/>
        <v>0</v>
      </c>
    </row>
    <row r="12993" spans="1:9" ht="15.75" thickBot="1" x14ac:dyDescent="0.3">
      <c r="A12993" s="2">
        <v>92212578</v>
      </c>
      <c r="B12993" s="2" t="s">
        <v>8796</v>
      </c>
      <c r="C12993" s="2" t="s">
        <v>96</v>
      </c>
      <c r="D12993" s="3">
        <f>IFERROR(VLOOKUP(ZDEFAULT_PORTRAIT!A12993,'Price Change'!$C$2:$G$5796,5,FALSE),E12993)</f>
        <v>32.5</v>
      </c>
      <c r="E12993" s="3">
        <v>35</v>
      </c>
      <c r="F12993" s="8"/>
      <c r="G12993" s="8"/>
      <c r="H12993" s="3">
        <f t="shared" si="404"/>
        <v>0</v>
      </c>
      <c r="I12993" s="30">
        <f t="shared" si="405"/>
        <v>0</v>
      </c>
    </row>
    <row r="12994" spans="1:9" ht="15.75" thickBot="1" x14ac:dyDescent="0.3">
      <c r="A12994" s="2">
        <v>92212579</v>
      </c>
      <c r="B12994" s="2" t="s">
        <v>10219</v>
      </c>
      <c r="C12994" s="2" t="s">
        <v>96</v>
      </c>
      <c r="D12994" s="6">
        <f>IFERROR(VLOOKUP(ZDEFAULT_PORTRAIT!A12994,'Price Change'!$C$2:$G$5796,5,FALSE),E12994)</f>
        <v>28.5</v>
      </c>
      <c r="E12994" s="6">
        <v>25</v>
      </c>
      <c r="F12994" s="7"/>
      <c r="G12994" s="7"/>
      <c r="H12994" s="3">
        <f t="shared" si="404"/>
        <v>0</v>
      </c>
      <c r="I12994" s="30">
        <f t="shared" si="405"/>
        <v>0</v>
      </c>
    </row>
    <row r="12995" spans="1:9" ht="15.75" thickBot="1" x14ac:dyDescent="0.3">
      <c r="A12995" s="2">
        <v>92212580</v>
      </c>
      <c r="B12995" s="2" t="s">
        <v>10017</v>
      </c>
      <c r="C12995" s="2" t="s">
        <v>96</v>
      </c>
      <c r="D12995" s="3">
        <f>IFERROR(VLOOKUP(ZDEFAULT_PORTRAIT!A12995,'Price Change'!$C$2:$G$5796,5,FALSE),E12995)</f>
        <v>8</v>
      </c>
      <c r="E12995" s="3">
        <v>8</v>
      </c>
      <c r="F12995" s="8"/>
      <c r="G12995" s="8"/>
      <c r="H12995" s="3">
        <f t="shared" si="404"/>
        <v>0</v>
      </c>
      <c r="I12995" s="30">
        <f t="shared" si="405"/>
        <v>0</v>
      </c>
    </row>
    <row r="12996" spans="1:9" ht="15.75" thickBot="1" x14ac:dyDescent="0.3">
      <c r="A12996" s="2">
        <v>92212581</v>
      </c>
      <c r="B12996" s="2" t="s">
        <v>10426</v>
      </c>
      <c r="C12996" s="2" t="s">
        <v>96</v>
      </c>
      <c r="D12996" s="6">
        <f>IFERROR(VLOOKUP(ZDEFAULT_PORTRAIT!A12996,'Price Change'!$C$2:$G$5796,5,FALSE),E12996)</f>
        <v>8</v>
      </c>
      <c r="E12996" s="6">
        <v>8</v>
      </c>
      <c r="F12996" s="7"/>
      <c r="G12996" s="7"/>
      <c r="H12996" s="3">
        <f t="shared" si="404"/>
        <v>0</v>
      </c>
      <c r="I12996" s="30">
        <f t="shared" si="405"/>
        <v>0</v>
      </c>
    </row>
    <row r="12997" spans="1:9" ht="15.75" thickBot="1" x14ac:dyDescent="0.3">
      <c r="A12997" s="2">
        <v>92212582</v>
      </c>
      <c r="B12997" s="2" t="s">
        <v>11159</v>
      </c>
      <c r="C12997" s="2" t="s">
        <v>96</v>
      </c>
      <c r="D12997" s="3">
        <f>IFERROR(VLOOKUP(ZDEFAULT_PORTRAIT!A12997,'Price Change'!$C$2:$G$5796,5,FALSE),E12997)</f>
        <v>8</v>
      </c>
      <c r="E12997" s="3">
        <v>8</v>
      </c>
      <c r="F12997" s="8"/>
      <c r="G12997" s="8"/>
      <c r="H12997" s="3">
        <f t="shared" si="404"/>
        <v>0</v>
      </c>
      <c r="I12997" s="30">
        <f t="shared" si="405"/>
        <v>0</v>
      </c>
    </row>
    <row r="12998" spans="1:9" ht="15.75" thickBot="1" x14ac:dyDescent="0.3">
      <c r="A12998" s="2">
        <v>92212583</v>
      </c>
      <c r="B12998" s="2" t="s">
        <v>11160</v>
      </c>
      <c r="C12998" s="2" t="s">
        <v>96</v>
      </c>
      <c r="D12998" s="6">
        <f>IFERROR(VLOOKUP(ZDEFAULT_PORTRAIT!A12998,'Price Change'!$C$2:$G$5796,5,FALSE),E12998)</f>
        <v>8</v>
      </c>
      <c r="E12998" s="6">
        <v>9</v>
      </c>
      <c r="F12998" s="7"/>
      <c r="G12998" s="7"/>
      <c r="H12998" s="3">
        <f t="shared" ref="H12998:H13061" si="406">IFERROR((E12998-D12998)*F12998,E12998*F12998)</f>
        <v>0</v>
      </c>
      <c r="I12998" s="30">
        <f t="shared" ref="I12998:I13061" si="407">IFERROR(H12998/G12998,0)</f>
        <v>0</v>
      </c>
    </row>
    <row r="12999" spans="1:9" ht="15.75" thickBot="1" x14ac:dyDescent="0.3">
      <c r="A12999" s="2">
        <v>92212584</v>
      </c>
      <c r="B12999" s="2" t="s">
        <v>10528</v>
      </c>
      <c r="C12999" s="2" t="s">
        <v>96</v>
      </c>
      <c r="D12999" s="3">
        <f>IFERROR(VLOOKUP(ZDEFAULT_PORTRAIT!A12999,'Price Change'!$C$2:$G$5796,5,FALSE),E12999)</f>
        <v>10.5</v>
      </c>
      <c r="E12999" s="3">
        <v>10.5</v>
      </c>
      <c r="F12999" s="8"/>
      <c r="G12999" s="8"/>
      <c r="H12999" s="3">
        <f t="shared" si="406"/>
        <v>0</v>
      </c>
      <c r="I12999" s="30">
        <f t="shared" si="407"/>
        <v>0</v>
      </c>
    </row>
    <row r="13000" spans="1:9" ht="15.75" thickBot="1" x14ac:dyDescent="0.3">
      <c r="A13000" s="2">
        <v>92212585</v>
      </c>
      <c r="B13000" s="2" t="s">
        <v>10440</v>
      </c>
      <c r="C13000" s="2" t="s">
        <v>96</v>
      </c>
      <c r="D13000" s="6">
        <f>IFERROR(VLOOKUP(ZDEFAULT_PORTRAIT!A13000,'Price Change'!$C$2:$G$5796,5,FALSE),E13000)</f>
        <v>44</v>
      </c>
      <c r="E13000" s="6">
        <v>42</v>
      </c>
      <c r="F13000" s="9">
        <v>789</v>
      </c>
      <c r="G13000" s="10">
        <v>34651.5</v>
      </c>
      <c r="H13000" s="3">
        <f t="shared" si="406"/>
        <v>-1578</v>
      </c>
      <c r="I13000" s="30">
        <f t="shared" si="407"/>
        <v>-4.5539154149171035E-2</v>
      </c>
    </row>
    <row r="13001" spans="1:9" ht="15.75" thickBot="1" x14ac:dyDescent="0.3">
      <c r="A13001" s="2">
        <v>92212586</v>
      </c>
      <c r="B13001" s="2" t="s">
        <v>11161</v>
      </c>
      <c r="C13001" s="2" t="s">
        <v>96</v>
      </c>
      <c r="D13001" s="3">
        <f>IFERROR(VLOOKUP(ZDEFAULT_PORTRAIT!A13001,'Price Change'!$C$2:$G$5796,5,FALSE),E13001)</f>
        <v>8.5</v>
      </c>
      <c r="E13001" s="3">
        <v>8</v>
      </c>
      <c r="F13001" s="4">
        <v>123</v>
      </c>
      <c r="G13001" s="5">
        <v>1005.5</v>
      </c>
      <c r="H13001" s="3">
        <f t="shared" si="406"/>
        <v>-61.5</v>
      </c>
      <c r="I13001" s="30">
        <f t="shared" si="407"/>
        <v>-6.1163600198906015E-2</v>
      </c>
    </row>
    <row r="13002" spans="1:9" ht="15.75" thickBot="1" x14ac:dyDescent="0.3">
      <c r="A13002" s="2">
        <v>92212587</v>
      </c>
      <c r="B13002" s="2" t="s">
        <v>11162</v>
      </c>
      <c r="C13002" s="2" t="s">
        <v>96</v>
      </c>
      <c r="D13002" s="6">
        <f>IFERROR(VLOOKUP(ZDEFAULT_PORTRAIT!A13002,'Price Change'!$C$2:$G$5796,5,FALSE),E13002)</f>
        <v>289.7</v>
      </c>
      <c r="E13002" s="6">
        <v>289.7</v>
      </c>
      <c r="F13002" s="7"/>
      <c r="G13002" s="7"/>
      <c r="H13002" s="3">
        <f t="shared" si="406"/>
        <v>0</v>
      </c>
      <c r="I13002" s="30">
        <f t="shared" si="407"/>
        <v>0</v>
      </c>
    </row>
    <row r="13003" spans="1:9" ht="15.75" thickBot="1" x14ac:dyDescent="0.3">
      <c r="A13003" s="2">
        <v>92212588</v>
      </c>
      <c r="B13003" s="2" t="s">
        <v>11163</v>
      </c>
      <c r="C13003" s="2" t="s">
        <v>96</v>
      </c>
      <c r="D13003" s="3">
        <f>IFERROR(VLOOKUP(ZDEFAULT_PORTRAIT!A13003,'Price Change'!$C$2:$G$5796,5,FALSE),E13003)</f>
        <v>8</v>
      </c>
      <c r="E13003" s="3">
        <v>8</v>
      </c>
      <c r="F13003" s="8"/>
      <c r="G13003" s="8"/>
      <c r="H13003" s="3">
        <f t="shared" si="406"/>
        <v>0</v>
      </c>
      <c r="I13003" s="30">
        <f t="shared" si="407"/>
        <v>0</v>
      </c>
    </row>
    <row r="13004" spans="1:9" ht="15.75" thickBot="1" x14ac:dyDescent="0.3">
      <c r="A13004" s="2">
        <v>92212589</v>
      </c>
      <c r="B13004" s="2" t="s">
        <v>8840</v>
      </c>
      <c r="C13004" s="2" t="s">
        <v>96</v>
      </c>
      <c r="D13004" s="6">
        <f>IFERROR(VLOOKUP(ZDEFAULT_PORTRAIT!A13004,'Price Change'!$C$2:$G$5796,5,FALSE),E13004)</f>
        <v>8</v>
      </c>
      <c r="E13004" s="6">
        <v>8</v>
      </c>
      <c r="F13004" s="7"/>
      <c r="G13004" s="7"/>
      <c r="H13004" s="3">
        <f t="shared" si="406"/>
        <v>0</v>
      </c>
      <c r="I13004" s="30">
        <f t="shared" si="407"/>
        <v>0</v>
      </c>
    </row>
    <row r="13005" spans="1:9" ht="15.75" thickBot="1" x14ac:dyDescent="0.3">
      <c r="A13005" s="2">
        <v>92212590</v>
      </c>
      <c r="B13005" s="2" t="s">
        <v>10853</v>
      </c>
      <c r="C13005" s="2" t="s">
        <v>96</v>
      </c>
      <c r="D13005" s="3">
        <f>IFERROR(VLOOKUP(ZDEFAULT_PORTRAIT!A13005,'Price Change'!$C$2:$G$5796,5,FALSE),E13005)</f>
        <v>25</v>
      </c>
      <c r="E13005" s="3">
        <v>25</v>
      </c>
      <c r="F13005" s="8"/>
      <c r="G13005" s="8"/>
      <c r="H13005" s="3">
        <f t="shared" si="406"/>
        <v>0</v>
      </c>
      <c r="I13005" s="30">
        <f t="shared" si="407"/>
        <v>0</v>
      </c>
    </row>
    <row r="13006" spans="1:9" ht="15.75" thickBot="1" x14ac:dyDescent="0.3">
      <c r="A13006" s="2">
        <v>92212591</v>
      </c>
      <c r="B13006" s="2" t="s">
        <v>11164</v>
      </c>
      <c r="C13006" s="2" t="s">
        <v>96</v>
      </c>
      <c r="D13006" s="6">
        <f>IFERROR(VLOOKUP(ZDEFAULT_PORTRAIT!A13006,'Price Change'!$C$2:$G$5796,5,FALSE),E13006)</f>
        <v>8</v>
      </c>
      <c r="E13006" s="6">
        <v>8</v>
      </c>
      <c r="F13006" s="7"/>
      <c r="G13006" s="7"/>
      <c r="H13006" s="3">
        <f t="shared" si="406"/>
        <v>0</v>
      </c>
      <c r="I13006" s="30">
        <f t="shared" si="407"/>
        <v>0</v>
      </c>
    </row>
    <row r="13007" spans="1:9" ht="15.75" thickBot="1" x14ac:dyDescent="0.3">
      <c r="A13007" s="2">
        <v>92212592</v>
      </c>
      <c r="B13007" s="2" t="s">
        <v>10031</v>
      </c>
      <c r="C13007" s="2" t="s">
        <v>96</v>
      </c>
      <c r="D13007" s="3">
        <f>IFERROR(VLOOKUP(ZDEFAULT_PORTRAIT!A13007,'Price Change'!$C$2:$G$5796,5,FALSE),E13007)</f>
        <v>44</v>
      </c>
      <c r="E13007" s="3">
        <v>44</v>
      </c>
      <c r="F13007" s="8"/>
      <c r="G13007" s="8"/>
      <c r="H13007" s="3">
        <f t="shared" si="406"/>
        <v>0</v>
      </c>
      <c r="I13007" s="30">
        <f t="shared" si="407"/>
        <v>0</v>
      </c>
    </row>
    <row r="13008" spans="1:9" ht="15.75" thickBot="1" x14ac:dyDescent="0.3">
      <c r="A13008" s="2">
        <v>92212593</v>
      </c>
      <c r="B13008" s="2" t="s">
        <v>11165</v>
      </c>
      <c r="C13008" s="2" t="s">
        <v>96</v>
      </c>
      <c r="D13008" s="6">
        <f>IFERROR(VLOOKUP(ZDEFAULT_PORTRAIT!A13008,'Price Change'!$C$2:$G$5796,5,FALSE),E13008)</f>
        <v>731.5</v>
      </c>
      <c r="E13008" s="6">
        <v>797</v>
      </c>
      <c r="F13008" s="7"/>
      <c r="G13008" s="7"/>
      <c r="H13008" s="3">
        <f t="shared" si="406"/>
        <v>0</v>
      </c>
      <c r="I13008" s="30">
        <f t="shared" si="407"/>
        <v>0</v>
      </c>
    </row>
    <row r="13009" spans="1:9" ht="15.75" thickBot="1" x14ac:dyDescent="0.3">
      <c r="A13009" s="2">
        <v>92212594</v>
      </c>
      <c r="B13009" s="2" t="s">
        <v>11166</v>
      </c>
      <c r="C13009" s="2" t="s">
        <v>96</v>
      </c>
      <c r="D13009" s="3">
        <f>IFERROR(VLOOKUP(ZDEFAULT_PORTRAIT!A13009,'Price Change'!$C$2:$G$5796,5,FALSE),E13009)</f>
        <v>14</v>
      </c>
      <c r="E13009" s="3">
        <v>12.5</v>
      </c>
      <c r="F13009" s="4">
        <v>13</v>
      </c>
      <c r="G13009" s="5">
        <v>162.5</v>
      </c>
      <c r="H13009" s="3">
        <f t="shared" si="406"/>
        <v>-19.5</v>
      </c>
      <c r="I13009" s="30">
        <f t="shared" si="407"/>
        <v>-0.12</v>
      </c>
    </row>
    <row r="13010" spans="1:9" ht="15.75" thickBot="1" x14ac:dyDescent="0.3">
      <c r="A13010" s="2">
        <v>92212595</v>
      </c>
      <c r="B13010" s="2" t="s">
        <v>11167</v>
      </c>
      <c r="C13010" s="2" t="s">
        <v>96</v>
      </c>
      <c r="D13010" s="6">
        <f>IFERROR(VLOOKUP(ZDEFAULT_PORTRAIT!A13010,'Price Change'!$C$2:$G$5796,5,FALSE),E13010)</f>
        <v>16</v>
      </c>
      <c r="E13010" s="6">
        <v>16</v>
      </c>
      <c r="F13010" s="7"/>
      <c r="G13010" s="7"/>
      <c r="H13010" s="3">
        <f t="shared" si="406"/>
        <v>0</v>
      </c>
      <c r="I13010" s="30">
        <f t="shared" si="407"/>
        <v>0</v>
      </c>
    </row>
    <row r="13011" spans="1:9" ht="15.75" thickBot="1" x14ac:dyDescent="0.3">
      <c r="A13011" s="2">
        <v>92212596</v>
      </c>
      <c r="B13011" s="2" t="s">
        <v>8373</v>
      </c>
      <c r="C13011" s="2" t="s">
        <v>96</v>
      </c>
      <c r="D13011" s="3">
        <f>IFERROR(VLOOKUP(ZDEFAULT_PORTRAIT!A13011,'Price Change'!$C$2:$G$5796,5,FALSE),E13011)</f>
        <v>8</v>
      </c>
      <c r="E13011" s="3">
        <v>8</v>
      </c>
      <c r="F13011" s="8"/>
      <c r="G13011" s="8"/>
      <c r="H13011" s="3">
        <f t="shared" si="406"/>
        <v>0</v>
      </c>
      <c r="I13011" s="30">
        <f t="shared" si="407"/>
        <v>0</v>
      </c>
    </row>
    <row r="13012" spans="1:9" ht="15.75" thickBot="1" x14ac:dyDescent="0.3">
      <c r="A13012" s="2">
        <v>92212597</v>
      </c>
      <c r="B13012" s="2" t="s">
        <v>9997</v>
      </c>
      <c r="C13012" s="2" t="s">
        <v>96</v>
      </c>
      <c r="D13012" s="6">
        <f>IFERROR(VLOOKUP(ZDEFAULT_PORTRAIT!A13012,'Price Change'!$C$2:$G$5796,5,FALSE),E13012)</f>
        <v>25</v>
      </c>
      <c r="E13012" s="6">
        <v>25</v>
      </c>
      <c r="F13012" s="7"/>
      <c r="G13012" s="7"/>
      <c r="H13012" s="3">
        <f t="shared" si="406"/>
        <v>0</v>
      </c>
      <c r="I13012" s="30">
        <f t="shared" si="407"/>
        <v>0</v>
      </c>
    </row>
    <row r="13013" spans="1:9" ht="15.75" thickBot="1" x14ac:dyDescent="0.3">
      <c r="A13013" s="2">
        <v>92212598</v>
      </c>
      <c r="B13013" s="2" t="s">
        <v>11168</v>
      </c>
      <c r="C13013" s="2" t="s">
        <v>96</v>
      </c>
      <c r="D13013" s="3">
        <f>IFERROR(VLOOKUP(ZDEFAULT_PORTRAIT!A13013,'Price Change'!$C$2:$G$5796,5,FALSE),E13013)</f>
        <v>3207</v>
      </c>
      <c r="E13013" s="3">
        <v>3335.5</v>
      </c>
      <c r="F13013" s="8"/>
      <c r="G13013" s="8"/>
      <c r="H13013" s="3">
        <f t="shared" si="406"/>
        <v>0</v>
      </c>
      <c r="I13013" s="30">
        <f t="shared" si="407"/>
        <v>0</v>
      </c>
    </row>
    <row r="13014" spans="1:9" ht="15.75" thickBot="1" x14ac:dyDescent="0.3">
      <c r="A13014" s="2">
        <v>92212599</v>
      </c>
      <c r="B13014" s="2" t="s">
        <v>11169</v>
      </c>
      <c r="C13014" s="2" t="s">
        <v>96</v>
      </c>
      <c r="D13014" s="6">
        <f>IFERROR(VLOOKUP(ZDEFAULT_PORTRAIT!A13014,'Price Change'!$C$2:$G$5796,5,FALSE),E13014)</f>
        <v>87.6</v>
      </c>
      <c r="E13014" s="6">
        <v>70</v>
      </c>
      <c r="F13014" s="9">
        <v>24</v>
      </c>
      <c r="G13014" s="10">
        <v>1680</v>
      </c>
      <c r="H13014" s="3">
        <f t="shared" si="406"/>
        <v>-422.39999999999986</v>
      </c>
      <c r="I13014" s="30">
        <f t="shared" si="407"/>
        <v>-0.25142857142857133</v>
      </c>
    </row>
    <row r="13015" spans="1:9" ht="15.75" thickBot="1" x14ac:dyDescent="0.3">
      <c r="A13015" s="2">
        <v>92212600</v>
      </c>
      <c r="B13015" s="2" t="s">
        <v>10878</v>
      </c>
      <c r="C13015" s="2" t="s">
        <v>96</v>
      </c>
      <c r="D13015" s="3">
        <f>IFERROR(VLOOKUP(ZDEFAULT_PORTRAIT!A13015,'Price Change'!$C$2:$G$5796,5,FALSE),E13015)</f>
        <v>168.5</v>
      </c>
      <c r="E13015" s="3">
        <v>168</v>
      </c>
      <c r="F13015" s="8"/>
      <c r="G13015" s="8"/>
      <c r="H13015" s="3">
        <f t="shared" si="406"/>
        <v>0</v>
      </c>
      <c r="I13015" s="30">
        <f t="shared" si="407"/>
        <v>0</v>
      </c>
    </row>
    <row r="13016" spans="1:9" ht="15.75" thickBot="1" x14ac:dyDescent="0.3">
      <c r="A13016" s="2">
        <v>92212601</v>
      </c>
      <c r="B13016" s="2" t="s">
        <v>11170</v>
      </c>
      <c r="C13016" s="2" t="s">
        <v>96</v>
      </c>
      <c r="D13016" s="6">
        <f>IFERROR(VLOOKUP(ZDEFAULT_PORTRAIT!A13016,'Price Change'!$C$2:$G$5796,5,FALSE),E13016)</f>
        <v>1103.4000000000001</v>
      </c>
      <c r="E13016" s="6">
        <v>1103.4000000000001</v>
      </c>
      <c r="F13016" s="7"/>
      <c r="G13016" s="7"/>
      <c r="H13016" s="3">
        <f t="shared" si="406"/>
        <v>0</v>
      </c>
      <c r="I13016" s="30">
        <f t="shared" si="407"/>
        <v>0</v>
      </c>
    </row>
    <row r="13017" spans="1:9" ht="15.75" thickBot="1" x14ac:dyDescent="0.3">
      <c r="A13017" s="2">
        <v>92212602</v>
      </c>
      <c r="B13017" s="2" t="s">
        <v>11171</v>
      </c>
      <c r="C13017" s="2" t="s">
        <v>96</v>
      </c>
      <c r="D13017" s="3">
        <f>IFERROR(VLOOKUP(ZDEFAULT_PORTRAIT!A13017,'Price Change'!$C$2:$G$5796,5,FALSE),E13017)</f>
        <v>8</v>
      </c>
      <c r="E13017" s="3">
        <v>8</v>
      </c>
      <c r="F13017" s="8"/>
      <c r="G13017" s="8"/>
      <c r="H13017" s="3">
        <f t="shared" si="406"/>
        <v>0</v>
      </c>
      <c r="I13017" s="30">
        <f t="shared" si="407"/>
        <v>0</v>
      </c>
    </row>
    <row r="13018" spans="1:9" ht="15.75" thickBot="1" x14ac:dyDescent="0.3">
      <c r="A13018" s="2">
        <v>92212603</v>
      </c>
      <c r="B13018" s="2" t="s">
        <v>10858</v>
      </c>
      <c r="C13018" s="2" t="s">
        <v>96</v>
      </c>
      <c r="D13018" s="6">
        <f>IFERROR(VLOOKUP(ZDEFAULT_PORTRAIT!A13018,'Price Change'!$C$2:$G$5796,5,FALSE),E13018)</f>
        <v>74.5</v>
      </c>
      <c r="E13018" s="6">
        <v>65</v>
      </c>
      <c r="F13018" s="7"/>
      <c r="G13018" s="7"/>
      <c r="H13018" s="3">
        <f t="shared" si="406"/>
        <v>0</v>
      </c>
      <c r="I13018" s="30">
        <f t="shared" si="407"/>
        <v>0</v>
      </c>
    </row>
    <row r="13019" spans="1:9" ht="15.75" thickBot="1" x14ac:dyDescent="0.3">
      <c r="A13019" s="2">
        <v>92212604</v>
      </c>
      <c r="B13019" s="2" t="s">
        <v>11172</v>
      </c>
      <c r="C13019" s="2" t="s">
        <v>96</v>
      </c>
      <c r="D13019" s="3">
        <f>IFERROR(VLOOKUP(ZDEFAULT_PORTRAIT!A13019,'Price Change'!$C$2:$G$5796,5,FALSE),E13019)</f>
        <v>17.5</v>
      </c>
      <c r="E13019" s="3">
        <v>16.5</v>
      </c>
      <c r="F13019" s="4">
        <v>46</v>
      </c>
      <c r="G13019" s="5">
        <v>759</v>
      </c>
      <c r="H13019" s="3">
        <f t="shared" si="406"/>
        <v>-46</v>
      </c>
      <c r="I13019" s="30">
        <f t="shared" si="407"/>
        <v>-6.0606060606060608E-2</v>
      </c>
    </row>
    <row r="13020" spans="1:9" ht="15.75" thickBot="1" x14ac:dyDescent="0.3">
      <c r="A13020" s="2">
        <v>92212605</v>
      </c>
      <c r="B13020" s="2" t="s">
        <v>11164</v>
      </c>
      <c r="C13020" s="2" t="s">
        <v>96</v>
      </c>
      <c r="D13020" s="6">
        <f>IFERROR(VLOOKUP(ZDEFAULT_PORTRAIT!A13020,'Price Change'!$C$2:$G$5796,5,FALSE),E13020)</f>
        <v>9</v>
      </c>
      <c r="E13020" s="6">
        <v>9</v>
      </c>
      <c r="F13020" s="7"/>
      <c r="G13020" s="7"/>
      <c r="H13020" s="3">
        <f t="shared" si="406"/>
        <v>0</v>
      </c>
      <c r="I13020" s="30">
        <f t="shared" si="407"/>
        <v>0</v>
      </c>
    </row>
    <row r="13021" spans="1:9" ht="15.75" thickBot="1" x14ac:dyDescent="0.3">
      <c r="A13021" s="2">
        <v>92212606</v>
      </c>
      <c r="B13021" s="2" t="s">
        <v>11173</v>
      </c>
      <c r="C13021" s="2" t="s">
        <v>96</v>
      </c>
      <c r="D13021" s="3">
        <f>IFERROR(VLOOKUP(ZDEFAULT_PORTRAIT!A13021,'Price Change'!$C$2:$G$5796,5,FALSE),E13021)</f>
        <v>8</v>
      </c>
      <c r="E13021" s="3">
        <v>8</v>
      </c>
      <c r="F13021" s="8"/>
      <c r="G13021" s="8"/>
      <c r="H13021" s="3">
        <f t="shared" si="406"/>
        <v>0</v>
      </c>
      <c r="I13021" s="30">
        <f t="shared" si="407"/>
        <v>0</v>
      </c>
    </row>
    <row r="13022" spans="1:9" ht="15.75" thickBot="1" x14ac:dyDescent="0.3">
      <c r="A13022" s="2">
        <v>92212607</v>
      </c>
      <c r="B13022" s="2" t="s">
        <v>9891</v>
      </c>
      <c r="C13022" s="2" t="s">
        <v>96</v>
      </c>
      <c r="D13022" s="6">
        <f>IFERROR(VLOOKUP(ZDEFAULT_PORTRAIT!A13022,'Price Change'!$C$2:$G$5796,5,FALSE),E13022)</f>
        <v>8</v>
      </c>
      <c r="E13022" s="6">
        <v>8</v>
      </c>
      <c r="F13022" s="7"/>
      <c r="G13022" s="7"/>
      <c r="H13022" s="3">
        <f t="shared" si="406"/>
        <v>0</v>
      </c>
      <c r="I13022" s="30">
        <f t="shared" si="407"/>
        <v>0</v>
      </c>
    </row>
    <row r="13023" spans="1:9" ht="15.75" thickBot="1" x14ac:dyDescent="0.3">
      <c r="A13023" s="2">
        <v>92212608</v>
      </c>
      <c r="B13023" s="2" t="s">
        <v>11174</v>
      </c>
      <c r="C13023" s="2" t="s">
        <v>96</v>
      </c>
      <c r="D13023" s="3">
        <f>IFERROR(VLOOKUP(ZDEFAULT_PORTRAIT!A13023,'Price Change'!$C$2:$G$5796,5,FALSE),E13023)</f>
        <v>9.8000000000000007</v>
      </c>
      <c r="E13023" s="3">
        <v>9.8000000000000007</v>
      </c>
      <c r="F13023" s="8"/>
      <c r="G13023" s="8"/>
      <c r="H13023" s="3">
        <f t="shared" si="406"/>
        <v>0</v>
      </c>
      <c r="I13023" s="30">
        <f t="shared" si="407"/>
        <v>0</v>
      </c>
    </row>
    <row r="13024" spans="1:9" ht="15.75" thickBot="1" x14ac:dyDescent="0.3">
      <c r="A13024" s="2">
        <v>92212609</v>
      </c>
      <c r="B13024" s="2" t="s">
        <v>11175</v>
      </c>
      <c r="C13024" s="2" t="s">
        <v>96</v>
      </c>
      <c r="D13024" s="6">
        <f>IFERROR(VLOOKUP(ZDEFAULT_PORTRAIT!A13024,'Price Change'!$C$2:$G$5796,5,FALSE),E13024)</f>
        <v>41.5</v>
      </c>
      <c r="E13024" s="6">
        <v>41.5</v>
      </c>
      <c r="F13024" s="7"/>
      <c r="G13024" s="7"/>
      <c r="H13024" s="3">
        <f t="shared" si="406"/>
        <v>0</v>
      </c>
      <c r="I13024" s="30">
        <f t="shared" si="407"/>
        <v>0</v>
      </c>
    </row>
    <row r="13025" spans="1:9" ht="15.75" thickBot="1" x14ac:dyDescent="0.3">
      <c r="A13025" s="2">
        <v>92212610</v>
      </c>
      <c r="B13025" s="2" t="s">
        <v>11176</v>
      </c>
      <c r="C13025" s="2" t="s">
        <v>96</v>
      </c>
      <c r="D13025" s="3">
        <f>IFERROR(VLOOKUP(ZDEFAULT_PORTRAIT!A13025,'Price Change'!$C$2:$G$5796,5,FALSE),E13025)</f>
        <v>13</v>
      </c>
      <c r="E13025" s="3">
        <v>13.5</v>
      </c>
      <c r="F13025" s="8"/>
      <c r="G13025" s="8"/>
      <c r="H13025" s="3">
        <f t="shared" si="406"/>
        <v>0</v>
      </c>
      <c r="I13025" s="30">
        <f t="shared" si="407"/>
        <v>0</v>
      </c>
    </row>
    <row r="13026" spans="1:9" ht="15.75" thickBot="1" x14ac:dyDescent="0.3">
      <c r="A13026" s="2">
        <v>92212611</v>
      </c>
      <c r="B13026" s="2" t="s">
        <v>10657</v>
      </c>
      <c r="C13026" s="2" t="s">
        <v>96</v>
      </c>
      <c r="D13026" s="6">
        <f>IFERROR(VLOOKUP(ZDEFAULT_PORTRAIT!A13026,'Price Change'!$C$2:$G$5796,5,FALSE),E13026)</f>
        <v>8</v>
      </c>
      <c r="E13026" s="6">
        <v>8</v>
      </c>
      <c r="F13026" s="7"/>
      <c r="G13026" s="7"/>
      <c r="H13026" s="3">
        <f t="shared" si="406"/>
        <v>0</v>
      </c>
      <c r="I13026" s="30">
        <f t="shared" si="407"/>
        <v>0</v>
      </c>
    </row>
    <row r="13027" spans="1:9" ht="15.75" thickBot="1" x14ac:dyDescent="0.3">
      <c r="A13027" s="2">
        <v>92212612</v>
      </c>
      <c r="B13027" s="2" t="s">
        <v>10102</v>
      </c>
      <c r="C13027" s="2" t="s">
        <v>96</v>
      </c>
      <c r="D13027" s="3">
        <f>IFERROR(VLOOKUP(ZDEFAULT_PORTRAIT!A13027,'Price Change'!$C$2:$G$5796,5,FALSE),E13027)</f>
        <v>25</v>
      </c>
      <c r="E13027" s="3">
        <v>25</v>
      </c>
      <c r="F13027" s="8"/>
      <c r="G13027" s="8"/>
      <c r="H13027" s="3">
        <f t="shared" si="406"/>
        <v>0</v>
      </c>
      <c r="I13027" s="30">
        <f t="shared" si="407"/>
        <v>0</v>
      </c>
    </row>
    <row r="13028" spans="1:9" ht="15.75" thickBot="1" x14ac:dyDescent="0.3">
      <c r="A13028" s="2">
        <v>92212613</v>
      </c>
      <c r="B13028" s="2" t="s">
        <v>11177</v>
      </c>
      <c r="C13028" s="2" t="s">
        <v>96</v>
      </c>
      <c r="D13028" s="6">
        <f>IFERROR(VLOOKUP(ZDEFAULT_PORTRAIT!A13028,'Price Change'!$C$2:$G$5796,5,FALSE),E13028)</f>
        <v>48.5</v>
      </c>
      <c r="E13028" s="6">
        <v>48.5</v>
      </c>
      <c r="F13028" s="7"/>
      <c r="G13028" s="7"/>
      <c r="H13028" s="3">
        <f t="shared" si="406"/>
        <v>0</v>
      </c>
      <c r="I13028" s="30">
        <f t="shared" si="407"/>
        <v>0</v>
      </c>
    </row>
    <row r="13029" spans="1:9" ht="15.75" thickBot="1" x14ac:dyDescent="0.3">
      <c r="A13029" s="2">
        <v>92212614</v>
      </c>
      <c r="B13029" s="2" t="s">
        <v>10065</v>
      </c>
      <c r="C13029" s="2" t="s">
        <v>96</v>
      </c>
      <c r="D13029" s="3">
        <f>IFERROR(VLOOKUP(ZDEFAULT_PORTRAIT!A13029,'Price Change'!$C$2:$G$5796,5,FALSE),E13029)</f>
        <v>8.1</v>
      </c>
      <c r="E13029" s="3">
        <v>8</v>
      </c>
      <c r="F13029" s="8"/>
      <c r="G13029" s="8"/>
      <c r="H13029" s="3">
        <f t="shared" si="406"/>
        <v>0</v>
      </c>
      <c r="I13029" s="30">
        <f t="shared" si="407"/>
        <v>0</v>
      </c>
    </row>
    <row r="13030" spans="1:9" ht="15.75" thickBot="1" x14ac:dyDescent="0.3">
      <c r="A13030" s="2">
        <v>92212615</v>
      </c>
      <c r="B13030" s="2" t="s">
        <v>11178</v>
      </c>
      <c r="C13030" s="2" t="s">
        <v>96</v>
      </c>
      <c r="D13030" s="6">
        <f>IFERROR(VLOOKUP(ZDEFAULT_PORTRAIT!A13030,'Price Change'!$C$2:$G$5796,5,FALSE),E13030)</f>
        <v>204.3</v>
      </c>
      <c r="E13030" s="6">
        <v>232.5</v>
      </c>
      <c r="F13030" s="7"/>
      <c r="G13030" s="7"/>
      <c r="H13030" s="3">
        <f t="shared" si="406"/>
        <v>0</v>
      </c>
      <c r="I13030" s="30">
        <f t="shared" si="407"/>
        <v>0</v>
      </c>
    </row>
    <row r="13031" spans="1:9" ht="15.75" thickBot="1" x14ac:dyDescent="0.3">
      <c r="A13031" s="2">
        <v>92212616</v>
      </c>
      <c r="B13031" s="2" t="s">
        <v>9844</v>
      </c>
      <c r="C13031" s="2" t="s">
        <v>96</v>
      </c>
      <c r="D13031" s="3">
        <f>IFERROR(VLOOKUP(ZDEFAULT_PORTRAIT!A13031,'Price Change'!$C$2:$G$5796,5,FALSE),E13031)</f>
        <v>8</v>
      </c>
      <c r="E13031" s="3">
        <v>8</v>
      </c>
      <c r="F13031" s="8"/>
      <c r="G13031" s="8"/>
      <c r="H13031" s="3">
        <f t="shared" si="406"/>
        <v>0</v>
      </c>
      <c r="I13031" s="30">
        <f t="shared" si="407"/>
        <v>0</v>
      </c>
    </row>
    <row r="13032" spans="1:9" ht="15.75" thickBot="1" x14ac:dyDescent="0.3">
      <c r="A13032" s="2">
        <v>92212617</v>
      </c>
      <c r="B13032" s="2" t="s">
        <v>9927</v>
      </c>
      <c r="C13032" s="2" t="s">
        <v>96</v>
      </c>
      <c r="D13032" s="6">
        <f>IFERROR(VLOOKUP(ZDEFAULT_PORTRAIT!A13032,'Price Change'!$C$2:$G$5796,5,FALSE),E13032)</f>
        <v>20</v>
      </c>
      <c r="E13032" s="6">
        <v>20</v>
      </c>
      <c r="F13032" s="7"/>
      <c r="G13032" s="7"/>
      <c r="H13032" s="3">
        <f t="shared" si="406"/>
        <v>0</v>
      </c>
      <c r="I13032" s="30">
        <f t="shared" si="407"/>
        <v>0</v>
      </c>
    </row>
    <row r="13033" spans="1:9" ht="15.75" thickBot="1" x14ac:dyDescent="0.3">
      <c r="A13033" s="2">
        <v>92212618</v>
      </c>
      <c r="B13033" s="2" t="s">
        <v>10571</v>
      </c>
      <c r="C13033" s="2" t="s">
        <v>96</v>
      </c>
      <c r="D13033" s="3">
        <f>IFERROR(VLOOKUP(ZDEFAULT_PORTRAIT!A13033,'Price Change'!$C$2:$G$5796,5,FALSE),E13033)</f>
        <v>8</v>
      </c>
      <c r="E13033" s="3">
        <v>10.5</v>
      </c>
      <c r="F13033" s="8"/>
      <c r="G13033" s="8"/>
      <c r="H13033" s="3">
        <f t="shared" si="406"/>
        <v>0</v>
      </c>
      <c r="I13033" s="30">
        <f t="shared" si="407"/>
        <v>0</v>
      </c>
    </row>
    <row r="13034" spans="1:9" ht="15.75" thickBot="1" x14ac:dyDescent="0.3">
      <c r="A13034" s="2">
        <v>92212619</v>
      </c>
      <c r="B13034" s="2" t="s">
        <v>10972</v>
      </c>
      <c r="C13034" s="2" t="s">
        <v>96</v>
      </c>
      <c r="D13034" s="6">
        <f>IFERROR(VLOOKUP(ZDEFAULT_PORTRAIT!A13034,'Price Change'!$C$2:$G$5796,5,FALSE),E13034)</f>
        <v>243.8</v>
      </c>
      <c r="E13034" s="6">
        <v>243.8</v>
      </c>
      <c r="F13034" s="7"/>
      <c r="G13034" s="7"/>
      <c r="H13034" s="3">
        <f t="shared" si="406"/>
        <v>0</v>
      </c>
      <c r="I13034" s="30">
        <f t="shared" si="407"/>
        <v>0</v>
      </c>
    </row>
    <row r="13035" spans="1:9" ht="15.75" thickBot="1" x14ac:dyDescent="0.3">
      <c r="A13035" s="2">
        <v>92212620</v>
      </c>
      <c r="B13035" s="2" t="s">
        <v>11179</v>
      </c>
      <c r="C13035" s="2" t="s">
        <v>96</v>
      </c>
      <c r="D13035" s="3">
        <f>IFERROR(VLOOKUP(ZDEFAULT_PORTRAIT!A13035,'Price Change'!$C$2:$G$5796,5,FALSE),E13035)</f>
        <v>19</v>
      </c>
      <c r="E13035" s="3">
        <v>17.5</v>
      </c>
      <c r="F13035" s="8"/>
      <c r="G13035" s="8"/>
      <c r="H13035" s="3">
        <f t="shared" si="406"/>
        <v>0</v>
      </c>
      <c r="I13035" s="30">
        <f t="shared" si="407"/>
        <v>0</v>
      </c>
    </row>
    <row r="13036" spans="1:9" ht="15.75" thickBot="1" x14ac:dyDescent="0.3">
      <c r="A13036" s="2">
        <v>92212621</v>
      </c>
      <c r="B13036" s="2" t="s">
        <v>11030</v>
      </c>
      <c r="C13036" s="2" t="s">
        <v>96</v>
      </c>
      <c r="D13036" s="6">
        <f>IFERROR(VLOOKUP(ZDEFAULT_PORTRAIT!A13036,'Price Change'!$C$2:$G$5796,5,FALSE),E13036)</f>
        <v>58.5</v>
      </c>
      <c r="E13036" s="6">
        <v>58.5</v>
      </c>
      <c r="F13036" s="7"/>
      <c r="G13036" s="7"/>
      <c r="H13036" s="3">
        <f t="shared" si="406"/>
        <v>0</v>
      </c>
      <c r="I13036" s="30">
        <f t="shared" si="407"/>
        <v>0</v>
      </c>
    </row>
    <row r="13037" spans="1:9" ht="15.75" thickBot="1" x14ac:dyDescent="0.3">
      <c r="A13037" s="2">
        <v>92212622</v>
      </c>
      <c r="B13037" s="2" t="s">
        <v>10075</v>
      </c>
      <c r="C13037" s="2" t="s">
        <v>96</v>
      </c>
      <c r="D13037" s="3">
        <f>IFERROR(VLOOKUP(ZDEFAULT_PORTRAIT!A13037,'Price Change'!$C$2:$G$5796,5,FALSE),E13037)</f>
        <v>8</v>
      </c>
      <c r="E13037" s="3">
        <v>8</v>
      </c>
      <c r="F13037" s="8"/>
      <c r="G13037" s="8"/>
      <c r="H13037" s="3">
        <f t="shared" si="406"/>
        <v>0</v>
      </c>
      <c r="I13037" s="30">
        <f t="shared" si="407"/>
        <v>0</v>
      </c>
    </row>
    <row r="13038" spans="1:9" ht="15.75" thickBot="1" x14ac:dyDescent="0.3">
      <c r="A13038" s="2">
        <v>92212623</v>
      </c>
      <c r="B13038" s="2" t="s">
        <v>11180</v>
      </c>
      <c r="C13038" s="2" t="s">
        <v>96</v>
      </c>
      <c r="D13038" s="6">
        <f>IFERROR(VLOOKUP(ZDEFAULT_PORTRAIT!A13038,'Price Change'!$C$2:$G$5796,5,FALSE),E13038)</f>
        <v>25</v>
      </c>
      <c r="E13038" s="6">
        <v>25</v>
      </c>
      <c r="F13038" s="7"/>
      <c r="G13038" s="7"/>
      <c r="H13038" s="3">
        <f t="shared" si="406"/>
        <v>0</v>
      </c>
      <c r="I13038" s="30">
        <f t="shared" si="407"/>
        <v>0</v>
      </c>
    </row>
    <row r="13039" spans="1:9" ht="15.75" thickBot="1" x14ac:dyDescent="0.3">
      <c r="A13039" s="2">
        <v>92212624</v>
      </c>
      <c r="B13039" s="2" t="s">
        <v>11181</v>
      </c>
      <c r="C13039" s="2" t="s">
        <v>96</v>
      </c>
      <c r="D13039" s="3">
        <f>IFERROR(VLOOKUP(ZDEFAULT_PORTRAIT!A13039,'Price Change'!$C$2:$G$5796,5,FALSE),E13039)</f>
        <v>175.3</v>
      </c>
      <c r="E13039" s="3">
        <v>140</v>
      </c>
      <c r="F13039" s="8"/>
      <c r="G13039" s="8"/>
      <c r="H13039" s="3">
        <f t="shared" si="406"/>
        <v>0</v>
      </c>
      <c r="I13039" s="30">
        <f t="shared" si="407"/>
        <v>0</v>
      </c>
    </row>
    <row r="13040" spans="1:9" ht="15.75" thickBot="1" x14ac:dyDescent="0.3">
      <c r="A13040" s="2">
        <v>92212625</v>
      </c>
      <c r="B13040" s="2" t="s">
        <v>11182</v>
      </c>
      <c r="C13040" s="2" t="s">
        <v>96</v>
      </c>
      <c r="D13040" s="6">
        <f>IFERROR(VLOOKUP(ZDEFAULT_PORTRAIT!A13040,'Price Change'!$C$2:$G$5796,5,FALSE),E13040)</f>
        <v>8.6</v>
      </c>
      <c r="E13040" s="6">
        <v>8</v>
      </c>
      <c r="F13040" s="7"/>
      <c r="G13040" s="7"/>
      <c r="H13040" s="3">
        <f t="shared" si="406"/>
        <v>0</v>
      </c>
      <c r="I13040" s="30">
        <f t="shared" si="407"/>
        <v>0</v>
      </c>
    </row>
    <row r="13041" spans="1:9" ht="15.75" thickBot="1" x14ac:dyDescent="0.3">
      <c r="A13041" s="2">
        <v>92212626</v>
      </c>
      <c r="B13041" s="2" t="s">
        <v>11183</v>
      </c>
      <c r="C13041" s="2" t="s">
        <v>96</v>
      </c>
      <c r="D13041" s="3">
        <f>IFERROR(VLOOKUP(ZDEFAULT_PORTRAIT!A13041,'Price Change'!$C$2:$G$5796,5,FALSE),E13041)</f>
        <v>8</v>
      </c>
      <c r="E13041" s="3">
        <v>8</v>
      </c>
      <c r="F13041" s="8"/>
      <c r="G13041" s="8"/>
      <c r="H13041" s="3">
        <f t="shared" si="406"/>
        <v>0</v>
      </c>
      <c r="I13041" s="30">
        <f t="shared" si="407"/>
        <v>0</v>
      </c>
    </row>
    <row r="13042" spans="1:9" ht="15.75" thickBot="1" x14ac:dyDescent="0.3">
      <c r="A13042" s="2">
        <v>92212627</v>
      </c>
      <c r="B13042" s="2" t="s">
        <v>11184</v>
      </c>
      <c r="C13042" s="2" t="s">
        <v>96</v>
      </c>
      <c r="D13042" s="6">
        <f>IFERROR(VLOOKUP(ZDEFAULT_PORTRAIT!A13042,'Price Change'!$C$2:$G$5796,5,FALSE),E13042)</f>
        <v>25</v>
      </c>
      <c r="E13042" s="6">
        <v>25</v>
      </c>
      <c r="F13042" s="7"/>
      <c r="G13042" s="7"/>
      <c r="H13042" s="3">
        <f t="shared" si="406"/>
        <v>0</v>
      </c>
      <c r="I13042" s="30">
        <f t="shared" si="407"/>
        <v>0</v>
      </c>
    </row>
    <row r="13043" spans="1:9" ht="15.75" thickBot="1" x14ac:dyDescent="0.3">
      <c r="A13043" s="2">
        <v>92212628</v>
      </c>
      <c r="B13043" s="2" t="s">
        <v>11185</v>
      </c>
      <c r="C13043" s="2" t="s">
        <v>96</v>
      </c>
      <c r="D13043" s="3">
        <f>IFERROR(VLOOKUP(ZDEFAULT_PORTRAIT!A13043,'Price Change'!$C$2:$G$5796,5,FALSE),E13043)</f>
        <v>75.599999999999994</v>
      </c>
      <c r="E13043" s="3">
        <v>75.599999999999994</v>
      </c>
      <c r="F13043" s="8"/>
      <c r="G13043" s="8"/>
      <c r="H13043" s="3">
        <f t="shared" si="406"/>
        <v>0</v>
      </c>
      <c r="I13043" s="30">
        <f t="shared" si="407"/>
        <v>0</v>
      </c>
    </row>
    <row r="13044" spans="1:9" ht="15.75" thickBot="1" x14ac:dyDescent="0.3">
      <c r="A13044" s="2">
        <v>92212629</v>
      </c>
      <c r="B13044" s="2" t="s">
        <v>11186</v>
      </c>
      <c r="C13044" s="2" t="s">
        <v>96</v>
      </c>
      <c r="D13044" s="6">
        <f>IFERROR(VLOOKUP(ZDEFAULT_PORTRAIT!A13044,'Price Change'!$C$2:$G$5796,5,FALSE),E13044)</f>
        <v>24.5</v>
      </c>
      <c r="E13044" s="6">
        <v>22.5</v>
      </c>
      <c r="F13044" s="7"/>
      <c r="G13044" s="7"/>
      <c r="H13044" s="3">
        <f t="shared" si="406"/>
        <v>0</v>
      </c>
      <c r="I13044" s="30">
        <f t="shared" si="407"/>
        <v>0</v>
      </c>
    </row>
    <row r="13045" spans="1:9" ht="15.75" thickBot="1" x14ac:dyDescent="0.3">
      <c r="A13045" s="2">
        <v>92212630</v>
      </c>
      <c r="B13045" s="2" t="s">
        <v>11187</v>
      </c>
      <c r="C13045" s="2" t="s">
        <v>96</v>
      </c>
      <c r="D13045" s="3">
        <f>IFERROR(VLOOKUP(ZDEFAULT_PORTRAIT!A13045,'Price Change'!$C$2:$G$5796,5,FALSE),E13045)</f>
        <v>216</v>
      </c>
      <c r="E13045" s="3">
        <v>173</v>
      </c>
      <c r="F13045" s="4">
        <v>6</v>
      </c>
      <c r="G13045" s="5">
        <v>1038</v>
      </c>
      <c r="H13045" s="3">
        <f t="shared" si="406"/>
        <v>-258</v>
      </c>
      <c r="I13045" s="30">
        <f t="shared" si="407"/>
        <v>-0.24855491329479767</v>
      </c>
    </row>
    <row r="13046" spans="1:9" ht="15.75" thickBot="1" x14ac:dyDescent="0.3">
      <c r="A13046" s="2">
        <v>92212631</v>
      </c>
      <c r="B13046" s="2" t="s">
        <v>11188</v>
      </c>
      <c r="C13046" s="2" t="s">
        <v>96</v>
      </c>
      <c r="D13046" s="6">
        <f>IFERROR(VLOOKUP(ZDEFAULT_PORTRAIT!A13046,'Price Change'!$C$2:$G$5796,5,FALSE),E13046)</f>
        <v>360</v>
      </c>
      <c r="E13046" s="6">
        <v>576</v>
      </c>
      <c r="F13046" s="7"/>
      <c r="G13046" s="7"/>
      <c r="H13046" s="3">
        <f t="shared" si="406"/>
        <v>0</v>
      </c>
      <c r="I13046" s="30">
        <f t="shared" si="407"/>
        <v>0</v>
      </c>
    </row>
    <row r="13047" spans="1:9" ht="15.75" thickBot="1" x14ac:dyDescent="0.3">
      <c r="A13047" s="2">
        <v>92212632</v>
      </c>
      <c r="B13047" s="2" t="s">
        <v>10998</v>
      </c>
      <c r="C13047" s="2" t="s">
        <v>96</v>
      </c>
      <c r="D13047" s="3">
        <f>IFERROR(VLOOKUP(ZDEFAULT_PORTRAIT!A13047,'Price Change'!$C$2:$G$5796,5,FALSE),E13047)</f>
        <v>1815.5</v>
      </c>
      <c r="E13047" s="3">
        <v>1951.5</v>
      </c>
      <c r="F13047" s="8"/>
      <c r="G13047" s="8"/>
      <c r="H13047" s="3">
        <f t="shared" si="406"/>
        <v>0</v>
      </c>
      <c r="I13047" s="30">
        <f t="shared" si="407"/>
        <v>0</v>
      </c>
    </row>
    <row r="13048" spans="1:9" ht="15.75" thickBot="1" x14ac:dyDescent="0.3">
      <c r="A13048" s="2">
        <v>92212633</v>
      </c>
      <c r="B13048" s="2" t="s">
        <v>11189</v>
      </c>
      <c r="C13048" s="2" t="s">
        <v>96</v>
      </c>
      <c r="D13048" s="6">
        <f>IFERROR(VLOOKUP(ZDEFAULT_PORTRAIT!A13048,'Price Change'!$C$2:$G$5796,5,FALSE),E13048)</f>
        <v>8</v>
      </c>
      <c r="E13048" s="6">
        <v>8</v>
      </c>
      <c r="F13048" s="7"/>
      <c r="G13048" s="7"/>
      <c r="H13048" s="3">
        <f t="shared" si="406"/>
        <v>0</v>
      </c>
      <c r="I13048" s="30">
        <f t="shared" si="407"/>
        <v>0</v>
      </c>
    </row>
    <row r="13049" spans="1:9" ht="15.75" thickBot="1" x14ac:dyDescent="0.3">
      <c r="A13049" s="2">
        <v>92212634</v>
      </c>
      <c r="B13049" s="2" t="s">
        <v>10211</v>
      </c>
      <c r="C13049" s="2" t="s">
        <v>96</v>
      </c>
      <c r="D13049" s="3">
        <f>IFERROR(VLOOKUP(ZDEFAULT_PORTRAIT!A13049,'Price Change'!$C$2:$G$5796,5,FALSE),E13049)</f>
        <v>25</v>
      </c>
      <c r="E13049" s="3">
        <v>25</v>
      </c>
      <c r="F13049" s="8"/>
      <c r="G13049" s="8"/>
      <c r="H13049" s="3">
        <f t="shared" si="406"/>
        <v>0</v>
      </c>
      <c r="I13049" s="30">
        <f t="shared" si="407"/>
        <v>0</v>
      </c>
    </row>
    <row r="13050" spans="1:9" ht="15.75" thickBot="1" x14ac:dyDescent="0.3">
      <c r="A13050" s="2">
        <v>92212635</v>
      </c>
      <c r="B13050" s="2" t="s">
        <v>11190</v>
      </c>
      <c r="C13050" s="2" t="s">
        <v>141</v>
      </c>
      <c r="D13050" s="6">
        <f>IFERROR(VLOOKUP(ZDEFAULT_PORTRAIT!A13050,'Price Change'!$C$2:$G$5796,5,FALSE),E13050)</f>
        <v>30.5</v>
      </c>
      <c r="E13050" s="6">
        <v>30.5</v>
      </c>
      <c r="F13050" s="7"/>
      <c r="G13050" s="7"/>
      <c r="H13050" s="3">
        <f t="shared" si="406"/>
        <v>0</v>
      </c>
      <c r="I13050" s="30">
        <f t="shared" si="407"/>
        <v>0</v>
      </c>
    </row>
    <row r="13051" spans="1:9" ht="15.75" thickBot="1" x14ac:dyDescent="0.3">
      <c r="A13051" s="2">
        <v>92212636</v>
      </c>
      <c r="B13051" s="2" t="s">
        <v>11191</v>
      </c>
      <c r="C13051" s="2" t="s">
        <v>96</v>
      </c>
      <c r="D13051" s="3">
        <f>IFERROR(VLOOKUP(ZDEFAULT_PORTRAIT!A13051,'Price Change'!$C$2:$G$5796,5,FALSE),E13051)</f>
        <v>8</v>
      </c>
      <c r="E13051" s="3">
        <v>8</v>
      </c>
      <c r="F13051" s="8"/>
      <c r="G13051" s="8"/>
      <c r="H13051" s="3">
        <f t="shared" si="406"/>
        <v>0</v>
      </c>
      <c r="I13051" s="30">
        <f t="shared" si="407"/>
        <v>0</v>
      </c>
    </row>
    <row r="13052" spans="1:9" ht="15.75" thickBot="1" x14ac:dyDescent="0.3">
      <c r="A13052" s="2">
        <v>92212637</v>
      </c>
      <c r="B13052" s="2" t="s">
        <v>10102</v>
      </c>
      <c r="C13052" s="2" t="s">
        <v>96</v>
      </c>
      <c r="D13052" s="6">
        <f>IFERROR(VLOOKUP(ZDEFAULT_PORTRAIT!A13052,'Price Change'!$C$2:$G$5796,5,FALSE),E13052)</f>
        <v>25</v>
      </c>
      <c r="E13052" s="6">
        <v>25</v>
      </c>
      <c r="F13052" s="7"/>
      <c r="G13052" s="7"/>
      <c r="H13052" s="3">
        <f t="shared" si="406"/>
        <v>0</v>
      </c>
      <c r="I13052" s="30">
        <f t="shared" si="407"/>
        <v>0</v>
      </c>
    </row>
    <row r="13053" spans="1:9" ht="15.75" thickBot="1" x14ac:dyDescent="0.3">
      <c r="A13053" s="2">
        <v>92212638</v>
      </c>
      <c r="B13053" s="2" t="s">
        <v>11192</v>
      </c>
      <c r="C13053" s="2" t="s">
        <v>96</v>
      </c>
      <c r="D13053" s="3">
        <f>IFERROR(VLOOKUP(ZDEFAULT_PORTRAIT!A13053,'Price Change'!$C$2:$G$5796,5,FALSE),E13053)</f>
        <v>322.5</v>
      </c>
      <c r="E13053" s="3">
        <v>313</v>
      </c>
      <c r="F13053" s="8"/>
      <c r="G13053" s="8"/>
      <c r="H13053" s="3">
        <f t="shared" si="406"/>
        <v>0</v>
      </c>
      <c r="I13053" s="30">
        <f t="shared" si="407"/>
        <v>0</v>
      </c>
    </row>
    <row r="13054" spans="1:9" ht="15.75" thickBot="1" x14ac:dyDescent="0.3">
      <c r="A13054" s="2">
        <v>92212639</v>
      </c>
      <c r="B13054" s="2" t="s">
        <v>11141</v>
      </c>
      <c r="C13054" s="2" t="s">
        <v>96</v>
      </c>
      <c r="D13054" s="6">
        <f>IFERROR(VLOOKUP(ZDEFAULT_PORTRAIT!A13054,'Price Change'!$C$2:$G$5796,5,FALSE),E13054)</f>
        <v>270.7</v>
      </c>
      <c r="E13054" s="6">
        <v>270.7</v>
      </c>
      <c r="F13054" s="7"/>
      <c r="G13054" s="7"/>
      <c r="H13054" s="3">
        <f t="shared" si="406"/>
        <v>0</v>
      </c>
      <c r="I13054" s="30">
        <f t="shared" si="407"/>
        <v>0</v>
      </c>
    </row>
    <row r="13055" spans="1:9" ht="15.75" thickBot="1" x14ac:dyDescent="0.3">
      <c r="A13055" s="2">
        <v>92212640</v>
      </c>
      <c r="B13055" s="2" t="s">
        <v>10508</v>
      </c>
      <c r="C13055" s="2" t="s">
        <v>96</v>
      </c>
      <c r="D13055" s="3">
        <f>IFERROR(VLOOKUP(ZDEFAULT_PORTRAIT!A13055,'Price Change'!$C$2:$G$5796,5,FALSE),E13055)</f>
        <v>34.299999999999997</v>
      </c>
      <c r="E13055" s="3">
        <v>27.5</v>
      </c>
      <c r="F13055" s="8"/>
      <c r="G13055" s="8"/>
      <c r="H13055" s="3">
        <f t="shared" si="406"/>
        <v>0</v>
      </c>
      <c r="I13055" s="30">
        <f t="shared" si="407"/>
        <v>0</v>
      </c>
    </row>
    <row r="13056" spans="1:9" ht="15.75" thickBot="1" x14ac:dyDescent="0.3">
      <c r="A13056" s="2">
        <v>92212641</v>
      </c>
      <c r="B13056" s="2" t="s">
        <v>11193</v>
      </c>
      <c r="C13056" s="2" t="s">
        <v>96</v>
      </c>
      <c r="D13056" s="6">
        <f>IFERROR(VLOOKUP(ZDEFAULT_PORTRAIT!A13056,'Price Change'!$C$2:$G$5796,5,FALSE),E13056)</f>
        <v>182.6</v>
      </c>
      <c r="E13056" s="6">
        <v>143</v>
      </c>
      <c r="F13056" s="7"/>
      <c r="G13056" s="7"/>
      <c r="H13056" s="3">
        <f t="shared" si="406"/>
        <v>0</v>
      </c>
      <c r="I13056" s="30">
        <f t="shared" si="407"/>
        <v>0</v>
      </c>
    </row>
    <row r="13057" spans="1:9" ht="15.75" thickBot="1" x14ac:dyDescent="0.3">
      <c r="A13057" s="2">
        <v>92212642</v>
      </c>
      <c r="B13057" s="2" t="s">
        <v>10685</v>
      </c>
      <c r="C13057" s="2" t="s">
        <v>96</v>
      </c>
      <c r="D13057" s="3">
        <f>IFERROR(VLOOKUP(ZDEFAULT_PORTRAIT!A13057,'Price Change'!$C$2:$G$5796,5,FALSE),E13057)</f>
        <v>8</v>
      </c>
      <c r="E13057" s="3">
        <v>8</v>
      </c>
      <c r="F13057" s="8"/>
      <c r="G13057" s="8"/>
      <c r="H13057" s="3">
        <f t="shared" si="406"/>
        <v>0</v>
      </c>
      <c r="I13057" s="30">
        <f t="shared" si="407"/>
        <v>0</v>
      </c>
    </row>
    <row r="13058" spans="1:9" ht="15.75" thickBot="1" x14ac:dyDescent="0.3">
      <c r="A13058" s="2">
        <v>92212643</v>
      </c>
      <c r="B13058" s="2" t="s">
        <v>9153</v>
      </c>
      <c r="C13058" s="2" t="s">
        <v>96</v>
      </c>
      <c r="D13058" s="6">
        <f>IFERROR(VLOOKUP(ZDEFAULT_PORTRAIT!A13058,'Price Change'!$C$2:$G$5796,5,FALSE),E13058)</f>
        <v>8</v>
      </c>
      <c r="E13058" s="6">
        <v>8</v>
      </c>
      <c r="F13058" s="9">
        <v>693</v>
      </c>
      <c r="G13058" s="10">
        <v>5544</v>
      </c>
      <c r="H13058" s="3">
        <f t="shared" si="406"/>
        <v>0</v>
      </c>
      <c r="I13058" s="30">
        <f t="shared" si="407"/>
        <v>0</v>
      </c>
    </row>
    <row r="13059" spans="1:9" ht="15.75" thickBot="1" x14ac:dyDescent="0.3">
      <c r="A13059" s="2">
        <v>92212644</v>
      </c>
      <c r="B13059" s="2" t="s">
        <v>10599</v>
      </c>
      <c r="C13059" s="2" t="s">
        <v>96</v>
      </c>
      <c r="D13059" s="3">
        <f>IFERROR(VLOOKUP(ZDEFAULT_PORTRAIT!A13059,'Price Change'!$C$2:$G$5796,5,FALSE),E13059)</f>
        <v>8</v>
      </c>
      <c r="E13059" s="3">
        <v>8</v>
      </c>
      <c r="F13059" s="8"/>
      <c r="G13059" s="8"/>
      <c r="H13059" s="3">
        <f t="shared" si="406"/>
        <v>0</v>
      </c>
      <c r="I13059" s="30">
        <f t="shared" si="407"/>
        <v>0</v>
      </c>
    </row>
    <row r="13060" spans="1:9" ht="15.75" thickBot="1" x14ac:dyDescent="0.3">
      <c r="A13060" s="2">
        <v>92212645</v>
      </c>
      <c r="B13060" s="2" t="s">
        <v>10956</v>
      </c>
      <c r="C13060" s="2" t="s">
        <v>96</v>
      </c>
      <c r="D13060" s="6">
        <f>IFERROR(VLOOKUP(ZDEFAULT_PORTRAIT!A13060,'Price Change'!$C$2:$G$5796,5,FALSE),E13060)</f>
        <v>8</v>
      </c>
      <c r="E13060" s="6">
        <v>30.5</v>
      </c>
      <c r="F13060" s="7"/>
      <c r="G13060" s="7"/>
      <c r="H13060" s="3">
        <f t="shared" si="406"/>
        <v>0</v>
      </c>
      <c r="I13060" s="30">
        <f t="shared" si="407"/>
        <v>0</v>
      </c>
    </row>
    <row r="13061" spans="1:9" ht="15.75" thickBot="1" x14ac:dyDescent="0.3">
      <c r="A13061" s="2">
        <v>92212646</v>
      </c>
      <c r="B13061" s="2" t="s">
        <v>11194</v>
      </c>
      <c r="C13061" s="2" t="s">
        <v>141</v>
      </c>
      <c r="D13061" s="3">
        <f>IFERROR(VLOOKUP(ZDEFAULT_PORTRAIT!A13061,'Price Change'!$C$2:$G$5796,5,FALSE),E13061)</f>
        <v>211.8</v>
      </c>
      <c r="E13061" s="3">
        <v>211.8</v>
      </c>
      <c r="F13061" s="8"/>
      <c r="G13061" s="8"/>
      <c r="H13061" s="3">
        <f t="shared" si="406"/>
        <v>0</v>
      </c>
      <c r="I13061" s="30">
        <f t="shared" si="407"/>
        <v>0</v>
      </c>
    </row>
    <row r="13062" spans="1:9" ht="15.75" thickBot="1" x14ac:dyDescent="0.3">
      <c r="A13062" s="2">
        <v>92212647</v>
      </c>
      <c r="B13062" s="2" t="s">
        <v>10641</v>
      </c>
      <c r="C13062" s="2" t="s">
        <v>96</v>
      </c>
      <c r="D13062" s="6">
        <f>IFERROR(VLOOKUP(ZDEFAULT_PORTRAIT!A13062,'Price Change'!$C$2:$G$5796,5,FALSE),E13062)</f>
        <v>8</v>
      </c>
      <c r="E13062" s="6">
        <v>8</v>
      </c>
      <c r="F13062" s="9">
        <v>82</v>
      </c>
      <c r="G13062" s="10">
        <v>656</v>
      </c>
      <c r="H13062" s="3">
        <f t="shared" ref="H13062:H13125" si="408">IFERROR((E13062-D13062)*F13062,E13062*F13062)</f>
        <v>0</v>
      </c>
      <c r="I13062" s="30">
        <f t="shared" ref="I13062:I13125" si="409">IFERROR(H13062/G13062,0)</f>
        <v>0</v>
      </c>
    </row>
    <row r="13063" spans="1:9" ht="15.75" thickBot="1" x14ac:dyDescent="0.3">
      <c r="A13063" s="2">
        <v>92212648</v>
      </c>
      <c r="B13063" s="2" t="s">
        <v>8480</v>
      </c>
      <c r="C13063" s="2" t="s">
        <v>96</v>
      </c>
      <c r="D13063" s="3">
        <f>IFERROR(VLOOKUP(ZDEFAULT_PORTRAIT!A13063,'Price Change'!$C$2:$G$5796,5,FALSE),E13063)</f>
        <v>8</v>
      </c>
      <c r="E13063" s="3">
        <v>8</v>
      </c>
      <c r="F13063" s="8"/>
      <c r="G13063" s="8"/>
      <c r="H13063" s="3">
        <f t="shared" si="408"/>
        <v>0</v>
      </c>
      <c r="I13063" s="30">
        <f t="shared" si="409"/>
        <v>0</v>
      </c>
    </row>
    <row r="13064" spans="1:9" ht="15.75" thickBot="1" x14ac:dyDescent="0.3">
      <c r="A13064" s="2">
        <v>92212649</v>
      </c>
      <c r="B13064" s="2" t="s">
        <v>11195</v>
      </c>
      <c r="C13064" s="2" t="s">
        <v>96</v>
      </c>
      <c r="D13064" s="6">
        <f>IFERROR(VLOOKUP(ZDEFAULT_PORTRAIT!A13064,'Price Change'!$C$2:$G$5796,5,FALSE),E13064)</f>
        <v>63.5</v>
      </c>
      <c r="E13064" s="6">
        <v>66.5</v>
      </c>
      <c r="F13064" s="9">
        <v>128</v>
      </c>
      <c r="G13064" s="10">
        <v>8197</v>
      </c>
      <c r="H13064" s="3">
        <f t="shared" si="408"/>
        <v>384</v>
      </c>
      <c r="I13064" s="30">
        <f t="shared" si="409"/>
        <v>4.6846407222154447E-2</v>
      </c>
    </row>
    <row r="13065" spans="1:9" ht="15.75" thickBot="1" x14ac:dyDescent="0.3">
      <c r="A13065" s="2">
        <v>92212650</v>
      </c>
      <c r="B13065" s="2" t="s">
        <v>11196</v>
      </c>
      <c r="C13065" s="2" t="s">
        <v>96</v>
      </c>
      <c r="D13065" s="3">
        <f>IFERROR(VLOOKUP(ZDEFAULT_PORTRAIT!A13065,'Price Change'!$C$2:$G$5796,5,FALSE),E13065)</f>
        <v>611.5</v>
      </c>
      <c r="E13065" s="3">
        <v>732.5</v>
      </c>
      <c r="F13065" s="8"/>
      <c r="G13065" s="8"/>
      <c r="H13065" s="3">
        <f t="shared" si="408"/>
        <v>0</v>
      </c>
      <c r="I13065" s="30">
        <f t="shared" si="409"/>
        <v>0</v>
      </c>
    </row>
    <row r="13066" spans="1:9" ht="15.75" thickBot="1" x14ac:dyDescent="0.3">
      <c r="A13066" s="2">
        <v>92212651</v>
      </c>
      <c r="B13066" s="2" t="s">
        <v>10536</v>
      </c>
      <c r="C13066" s="2" t="s">
        <v>96</v>
      </c>
      <c r="D13066" s="6">
        <f>IFERROR(VLOOKUP(ZDEFAULT_PORTRAIT!A13066,'Price Change'!$C$2:$G$5796,5,FALSE),E13066)</f>
        <v>25</v>
      </c>
      <c r="E13066" s="6">
        <v>25</v>
      </c>
      <c r="F13066" s="7"/>
      <c r="G13066" s="7"/>
      <c r="H13066" s="3">
        <f t="shared" si="408"/>
        <v>0</v>
      </c>
      <c r="I13066" s="30">
        <f t="shared" si="409"/>
        <v>0</v>
      </c>
    </row>
    <row r="13067" spans="1:9" ht="15.75" thickBot="1" x14ac:dyDescent="0.3">
      <c r="A13067" s="2">
        <v>92212652</v>
      </c>
      <c r="B13067" s="2" t="s">
        <v>8439</v>
      </c>
      <c r="C13067" s="2" t="s">
        <v>96</v>
      </c>
      <c r="D13067" s="3">
        <f>IFERROR(VLOOKUP(ZDEFAULT_PORTRAIT!A13067,'Price Change'!$C$2:$G$5796,5,FALSE),E13067)</f>
        <v>8</v>
      </c>
      <c r="E13067" s="3">
        <v>8</v>
      </c>
      <c r="F13067" s="8"/>
      <c r="G13067" s="8"/>
      <c r="H13067" s="3">
        <f t="shared" si="408"/>
        <v>0</v>
      </c>
      <c r="I13067" s="30">
        <f t="shared" si="409"/>
        <v>0</v>
      </c>
    </row>
    <row r="13068" spans="1:9" ht="15.75" thickBot="1" x14ac:dyDescent="0.3">
      <c r="A13068" s="2">
        <v>92212653</v>
      </c>
      <c r="B13068" s="2" t="s">
        <v>10102</v>
      </c>
      <c r="C13068" s="2" t="s">
        <v>96</v>
      </c>
      <c r="D13068" s="6">
        <f>IFERROR(VLOOKUP(ZDEFAULT_PORTRAIT!A13068,'Price Change'!$C$2:$G$5796,5,FALSE),E13068)</f>
        <v>25</v>
      </c>
      <c r="E13068" s="6">
        <v>25</v>
      </c>
      <c r="F13068" s="7"/>
      <c r="G13068" s="7"/>
      <c r="H13068" s="3">
        <f t="shared" si="408"/>
        <v>0</v>
      </c>
      <c r="I13068" s="30">
        <f t="shared" si="409"/>
        <v>0</v>
      </c>
    </row>
    <row r="13069" spans="1:9" ht="15.75" thickBot="1" x14ac:dyDescent="0.3">
      <c r="A13069" s="2">
        <v>92212654</v>
      </c>
      <c r="B13069" s="2" t="s">
        <v>10463</v>
      </c>
      <c r="C13069" s="2" t="s">
        <v>96</v>
      </c>
      <c r="D13069" s="3">
        <f>IFERROR(VLOOKUP(ZDEFAULT_PORTRAIT!A13069,'Price Change'!$C$2:$G$5796,5,FALSE),E13069)</f>
        <v>16.600000000000001</v>
      </c>
      <c r="E13069" s="3">
        <v>13.5</v>
      </c>
      <c r="F13069" s="8"/>
      <c r="G13069" s="8"/>
      <c r="H13069" s="3">
        <f t="shared" si="408"/>
        <v>0</v>
      </c>
      <c r="I13069" s="30">
        <f t="shared" si="409"/>
        <v>0</v>
      </c>
    </row>
    <row r="13070" spans="1:9" ht="15.75" thickBot="1" x14ac:dyDescent="0.3">
      <c r="A13070" s="2">
        <v>92212655</v>
      </c>
      <c r="B13070" s="2" t="s">
        <v>8480</v>
      </c>
      <c r="C13070" s="2" t="s">
        <v>96</v>
      </c>
      <c r="D13070" s="6">
        <f>IFERROR(VLOOKUP(ZDEFAULT_PORTRAIT!A13070,'Price Change'!$C$2:$G$5796,5,FALSE),E13070)</f>
        <v>8</v>
      </c>
      <c r="E13070" s="6">
        <v>8</v>
      </c>
      <c r="F13070" s="9">
        <v>16</v>
      </c>
      <c r="G13070" s="10">
        <v>128</v>
      </c>
      <c r="H13070" s="3">
        <f t="shared" si="408"/>
        <v>0</v>
      </c>
      <c r="I13070" s="30">
        <f t="shared" si="409"/>
        <v>0</v>
      </c>
    </row>
    <row r="13071" spans="1:9" ht="15.75" thickBot="1" x14ac:dyDescent="0.3">
      <c r="A13071" s="2">
        <v>92212656</v>
      </c>
      <c r="B13071" s="2" t="s">
        <v>9193</v>
      </c>
      <c r="C13071" s="2" t="s">
        <v>96</v>
      </c>
      <c r="D13071" s="3">
        <f>IFERROR(VLOOKUP(ZDEFAULT_PORTRAIT!A13071,'Price Change'!$C$2:$G$5796,5,FALSE),E13071)</f>
        <v>8</v>
      </c>
      <c r="E13071" s="3">
        <v>8</v>
      </c>
      <c r="F13071" s="8"/>
      <c r="G13071" s="8"/>
      <c r="H13071" s="3">
        <f t="shared" si="408"/>
        <v>0</v>
      </c>
      <c r="I13071" s="30">
        <f t="shared" si="409"/>
        <v>0</v>
      </c>
    </row>
    <row r="13072" spans="1:9" ht="15.75" thickBot="1" x14ac:dyDescent="0.3">
      <c r="A13072" s="2">
        <v>92212657</v>
      </c>
      <c r="B13072" s="2" t="s">
        <v>11197</v>
      </c>
      <c r="C13072" s="2" t="s">
        <v>96</v>
      </c>
      <c r="D13072" s="6">
        <f>IFERROR(VLOOKUP(ZDEFAULT_PORTRAIT!A13072,'Price Change'!$C$2:$G$5796,5,FALSE),E13072)</f>
        <v>14.8</v>
      </c>
      <c r="E13072" s="6">
        <v>12</v>
      </c>
      <c r="F13072" s="9">
        <v>50</v>
      </c>
      <c r="G13072" s="10">
        <v>600</v>
      </c>
      <c r="H13072" s="3">
        <f t="shared" si="408"/>
        <v>-140.00000000000003</v>
      </c>
      <c r="I13072" s="30">
        <f t="shared" si="409"/>
        <v>-0.23333333333333339</v>
      </c>
    </row>
    <row r="13073" spans="1:9" ht="15.75" thickBot="1" x14ac:dyDescent="0.3">
      <c r="A13073" s="2">
        <v>92212658</v>
      </c>
      <c r="B13073" s="2" t="s">
        <v>10682</v>
      </c>
      <c r="C13073" s="2" t="s">
        <v>96</v>
      </c>
      <c r="D13073" s="3">
        <f>IFERROR(VLOOKUP(ZDEFAULT_PORTRAIT!A13073,'Price Change'!$C$2:$G$5796,5,FALSE),E13073)</f>
        <v>8</v>
      </c>
      <c r="E13073" s="3">
        <v>8</v>
      </c>
      <c r="F13073" s="8"/>
      <c r="G13073" s="8"/>
      <c r="H13073" s="3">
        <f t="shared" si="408"/>
        <v>0</v>
      </c>
      <c r="I13073" s="30">
        <f t="shared" si="409"/>
        <v>0</v>
      </c>
    </row>
    <row r="13074" spans="1:9" ht="15.75" thickBot="1" x14ac:dyDescent="0.3">
      <c r="A13074" s="2">
        <v>92212659</v>
      </c>
      <c r="B13074" s="2" t="s">
        <v>11198</v>
      </c>
      <c r="C13074" s="2" t="s">
        <v>96</v>
      </c>
      <c r="D13074" s="6">
        <f>IFERROR(VLOOKUP(ZDEFAULT_PORTRAIT!A13074,'Price Change'!$C$2:$G$5796,5,FALSE),E13074)</f>
        <v>8</v>
      </c>
      <c r="E13074" s="6">
        <v>8</v>
      </c>
      <c r="F13074" s="7"/>
      <c r="G13074" s="7"/>
      <c r="H13074" s="3">
        <f t="shared" si="408"/>
        <v>0</v>
      </c>
      <c r="I13074" s="30">
        <f t="shared" si="409"/>
        <v>0</v>
      </c>
    </row>
    <row r="13075" spans="1:9" ht="15.75" thickBot="1" x14ac:dyDescent="0.3">
      <c r="A13075" s="2">
        <v>92212660</v>
      </c>
      <c r="B13075" s="2" t="s">
        <v>11199</v>
      </c>
      <c r="C13075" s="2" t="s">
        <v>96</v>
      </c>
      <c r="D13075" s="3">
        <f>IFERROR(VLOOKUP(ZDEFAULT_PORTRAIT!A13075,'Price Change'!$C$2:$G$5796,5,FALSE),E13075)</f>
        <v>25</v>
      </c>
      <c r="E13075" s="3">
        <v>25</v>
      </c>
      <c r="F13075" s="4">
        <v>182</v>
      </c>
      <c r="G13075" s="5">
        <v>4550</v>
      </c>
      <c r="H13075" s="3">
        <f t="shared" si="408"/>
        <v>0</v>
      </c>
      <c r="I13075" s="30">
        <f t="shared" si="409"/>
        <v>0</v>
      </c>
    </row>
    <row r="13076" spans="1:9" ht="15.75" thickBot="1" x14ac:dyDescent="0.3">
      <c r="A13076" s="2">
        <v>92212661</v>
      </c>
      <c r="B13076" s="2" t="s">
        <v>11200</v>
      </c>
      <c r="C13076" s="2" t="s">
        <v>96</v>
      </c>
      <c r="D13076" s="6">
        <f>IFERROR(VLOOKUP(ZDEFAULT_PORTRAIT!A13076,'Price Change'!$C$2:$G$5796,5,FALSE),E13076)</f>
        <v>25.2</v>
      </c>
      <c r="E13076" s="6">
        <v>25.2</v>
      </c>
      <c r="F13076" s="7"/>
      <c r="G13076" s="7"/>
      <c r="H13076" s="3">
        <f t="shared" si="408"/>
        <v>0</v>
      </c>
      <c r="I13076" s="30">
        <f t="shared" si="409"/>
        <v>0</v>
      </c>
    </row>
    <row r="13077" spans="1:9" ht="15.75" thickBot="1" x14ac:dyDescent="0.3">
      <c r="A13077" s="2">
        <v>92212662</v>
      </c>
      <c r="B13077" s="2" t="s">
        <v>10384</v>
      </c>
      <c r="C13077" s="2" t="s">
        <v>96</v>
      </c>
      <c r="D13077" s="3">
        <f>IFERROR(VLOOKUP(ZDEFAULT_PORTRAIT!A13077,'Price Change'!$C$2:$G$5796,5,FALSE),E13077)</f>
        <v>8</v>
      </c>
      <c r="E13077" s="3">
        <v>8</v>
      </c>
      <c r="F13077" s="8"/>
      <c r="G13077" s="8"/>
      <c r="H13077" s="3">
        <f t="shared" si="408"/>
        <v>0</v>
      </c>
      <c r="I13077" s="30">
        <f t="shared" si="409"/>
        <v>0</v>
      </c>
    </row>
    <row r="13078" spans="1:9" ht="15.75" thickBot="1" x14ac:dyDescent="0.3">
      <c r="A13078" s="2">
        <v>92212663</v>
      </c>
      <c r="B13078" s="2" t="s">
        <v>11186</v>
      </c>
      <c r="C13078" s="2" t="s">
        <v>96</v>
      </c>
      <c r="D13078" s="6">
        <f>IFERROR(VLOOKUP(ZDEFAULT_PORTRAIT!A13078,'Price Change'!$C$2:$G$5796,5,FALSE),E13078)</f>
        <v>42</v>
      </c>
      <c r="E13078" s="6">
        <v>48</v>
      </c>
      <c r="F13078" s="7"/>
      <c r="G13078" s="7"/>
      <c r="H13078" s="3">
        <f t="shared" si="408"/>
        <v>0</v>
      </c>
      <c r="I13078" s="30">
        <f t="shared" si="409"/>
        <v>0</v>
      </c>
    </row>
    <row r="13079" spans="1:9" ht="15.75" thickBot="1" x14ac:dyDescent="0.3">
      <c r="A13079" s="2">
        <v>92212664</v>
      </c>
      <c r="B13079" s="2" t="s">
        <v>11201</v>
      </c>
      <c r="C13079" s="2" t="s">
        <v>96</v>
      </c>
      <c r="D13079" s="3">
        <f>IFERROR(VLOOKUP(ZDEFAULT_PORTRAIT!A13079,'Price Change'!$C$2:$G$5796,5,FALSE),E13079)</f>
        <v>15.2</v>
      </c>
      <c r="E13079" s="3">
        <v>12</v>
      </c>
      <c r="F13079" s="8"/>
      <c r="G13079" s="8"/>
      <c r="H13079" s="3">
        <f t="shared" si="408"/>
        <v>0</v>
      </c>
      <c r="I13079" s="30">
        <f t="shared" si="409"/>
        <v>0</v>
      </c>
    </row>
    <row r="13080" spans="1:9" ht="15.75" thickBot="1" x14ac:dyDescent="0.3">
      <c r="A13080" s="2">
        <v>92212665</v>
      </c>
      <c r="B13080" s="2" t="s">
        <v>9885</v>
      </c>
      <c r="C13080" s="2" t="s">
        <v>96</v>
      </c>
      <c r="D13080" s="6">
        <f>IFERROR(VLOOKUP(ZDEFAULT_PORTRAIT!A13080,'Price Change'!$C$2:$G$5796,5,FALSE),E13080)</f>
        <v>25</v>
      </c>
      <c r="E13080" s="6">
        <v>25</v>
      </c>
      <c r="F13080" s="7"/>
      <c r="G13080" s="7"/>
      <c r="H13080" s="3">
        <f t="shared" si="408"/>
        <v>0</v>
      </c>
      <c r="I13080" s="30">
        <f t="shared" si="409"/>
        <v>0</v>
      </c>
    </row>
    <row r="13081" spans="1:9" ht="15.75" thickBot="1" x14ac:dyDescent="0.3">
      <c r="A13081" s="2">
        <v>92212666</v>
      </c>
      <c r="B13081" s="2" t="s">
        <v>11153</v>
      </c>
      <c r="C13081" s="2" t="s">
        <v>96</v>
      </c>
      <c r="D13081" s="3">
        <f>IFERROR(VLOOKUP(ZDEFAULT_PORTRAIT!A13081,'Price Change'!$C$2:$G$5796,5,FALSE),E13081)</f>
        <v>9.5</v>
      </c>
      <c r="E13081" s="3">
        <v>9.5</v>
      </c>
      <c r="F13081" s="8"/>
      <c r="G13081" s="8"/>
      <c r="H13081" s="3">
        <f t="shared" si="408"/>
        <v>0</v>
      </c>
      <c r="I13081" s="30">
        <f t="shared" si="409"/>
        <v>0</v>
      </c>
    </row>
    <row r="13082" spans="1:9" ht="15.75" thickBot="1" x14ac:dyDescent="0.3">
      <c r="A13082" s="2">
        <v>92212667</v>
      </c>
      <c r="B13082" s="2" t="s">
        <v>9078</v>
      </c>
      <c r="C13082" s="2" t="s">
        <v>96</v>
      </c>
      <c r="D13082" s="6">
        <f>IFERROR(VLOOKUP(ZDEFAULT_PORTRAIT!A13082,'Price Change'!$C$2:$G$5796,5,FALSE),E13082)</f>
        <v>9</v>
      </c>
      <c r="E13082" s="6">
        <v>8.5</v>
      </c>
      <c r="F13082" s="7"/>
      <c r="G13082" s="7"/>
      <c r="H13082" s="3">
        <f t="shared" si="408"/>
        <v>0</v>
      </c>
      <c r="I13082" s="30">
        <f t="shared" si="409"/>
        <v>0</v>
      </c>
    </row>
    <row r="13083" spans="1:9" ht="15.75" thickBot="1" x14ac:dyDescent="0.3">
      <c r="A13083" s="2">
        <v>92212668</v>
      </c>
      <c r="B13083" s="2" t="s">
        <v>9872</v>
      </c>
      <c r="C13083" s="2" t="s">
        <v>96</v>
      </c>
      <c r="D13083" s="3">
        <f>IFERROR(VLOOKUP(ZDEFAULT_PORTRAIT!A13083,'Price Change'!$C$2:$G$5796,5,FALSE),E13083)</f>
        <v>8</v>
      </c>
      <c r="E13083" s="3">
        <v>8</v>
      </c>
      <c r="F13083" s="8"/>
      <c r="G13083" s="8"/>
      <c r="H13083" s="3">
        <f t="shared" si="408"/>
        <v>0</v>
      </c>
      <c r="I13083" s="30">
        <f t="shared" si="409"/>
        <v>0</v>
      </c>
    </row>
    <row r="13084" spans="1:9" ht="15.75" thickBot="1" x14ac:dyDescent="0.3">
      <c r="A13084" s="2">
        <v>92212669</v>
      </c>
      <c r="B13084" s="2" t="s">
        <v>9876</v>
      </c>
      <c r="C13084" s="2" t="s">
        <v>96</v>
      </c>
      <c r="D13084" s="6">
        <f>IFERROR(VLOOKUP(ZDEFAULT_PORTRAIT!A13084,'Price Change'!$C$2:$G$5796,5,FALSE),E13084)</f>
        <v>8</v>
      </c>
      <c r="E13084" s="6">
        <v>8</v>
      </c>
      <c r="F13084" s="9">
        <v>713</v>
      </c>
      <c r="G13084" s="10">
        <v>5704</v>
      </c>
      <c r="H13084" s="3">
        <f t="shared" si="408"/>
        <v>0</v>
      </c>
      <c r="I13084" s="30">
        <f t="shared" si="409"/>
        <v>0</v>
      </c>
    </row>
    <row r="13085" spans="1:9" ht="15.75" thickBot="1" x14ac:dyDescent="0.3">
      <c r="A13085" s="2">
        <v>92212670</v>
      </c>
      <c r="B13085" s="2" t="s">
        <v>11202</v>
      </c>
      <c r="C13085" s="2" t="s">
        <v>96</v>
      </c>
      <c r="D13085" s="3">
        <f>IFERROR(VLOOKUP(ZDEFAULT_PORTRAIT!A13085,'Price Change'!$C$2:$G$5796,5,FALSE),E13085)</f>
        <v>8</v>
      </c>
      <c r="E13085" s="3">
        <v>8</v>
      </c>
      <c r="F13085" s="8"/>
      <c r="G13085" s="8"/>
      <c r="H13085" s="3">
        <f t="shared" si="408"/>
        <v>0</v>
      </c>
      <c r="I13085" s="30">
        <f t="shared" si="409"/>
        <v>0</v>
      </c>
    </row>
    <row r="13086" spans="1:9" ht="15.75" thickBot="1" x14ac:dyDescent="0.3">
      <c r="A13086" s="2">
        <v>92212671</v>
      </c>
      <c r="B13086" s="2" t="s">
        <v>9330</v>
      </c>
      <c r="C13086" s="2" t="s">
        <v>96</v>
      </c>
      <c r="D13086" s="6">
        <f>IFERROR(VLOOKUP(ZDEFAULT_PORTRAIT!A13086,'Price Change'!$C$2:$G$5796,5,FALSE),E13086)</f>
        <v>8</v>
      </c>
      <c r="E13086" s="6">
        <v>8</v>
      </c>
      <c r="F13086" s="7"/>
      <c r="G13086" s="7"/>
      <c r="H13086" s="3">
        <f t="shared" si="408"/>
        <v>0</v>
      </c>
      <c r="I13086" s="30">
        <f t="shared" si="409"/>
        <v>0</v>
      </c>
    </row>
    <row r="13087" spans="1:9" ht="15.75" thickBot="1" x14ac:dyDescent="0.3">
      <c r="A13087" s="2">
        <v>92212672</v>
      </c>
      <c r="B13087" s="2" t="s">
        <v>11203</v>
      </c>
      <c r="C13087" s="2" t="s">
        <v>96</v>
      </c>
      <c r="D13087" s="3">
        <f>IFERROR(VLOOKUP(ZDEFAULT_PORTRAIT!A13087,'Price Change'!$C$2:$G$5796,5,FALSE),E13087)</f>
        <v>25</v>
      </c>
      <c r="E13087" s="3">
        <v>25</v>
      </c>
      <c r="F13087" s="8"/>
      <c r="G13087" s="8"/>
      <c r="H13087" s="3">
        <f t="shared" si="408"/>
        <v>0</v>
      </c>
      <c r="I13087" s="30">
        <f t="shared" si="409"/>
        <v>0</v>
      </c>
    </row>
    <row r="13088" spans="1:9" ht="15.75" thickBot="1" x14ac:dyDescent="0.3">
      <c r="A13088" s="2">
        <v>92212673</v>
      </c>
      <c r="B13088" s="2" t="s">
        <v>11204</v>
      </c>
      <c r="C13088" s="2" t="s">
        <v>141</v>
      </c>
      <c r="D13088" s="6">
        <f>IFERROR(VLOOKUP(ZDEFAULT_PORTRAIT!A13088,'Price Change'!$C$2:$G$5796,5,FALSE),E13088)</f>
        <v>25</v>
      </c>
      <c r="E13088" s="6">
        <v>25</v>
      </c>
      <c r="F13088" s="7"/>
      <c r="G13088" s="7"/>
      <c r="H13088" s="3">
        <f t="shared" si="408"/>
        <v>0</v>
      </c>
      <c r="I13088" s="30">
        <f t="shared" si="409"/>
        <v>0</v>
      </c>
    </row>
    <row r="13089" spans="1:9" ht="15.75" thickBot="1" x14ac:dyDescent="0.3">
      <c r="A13089" s="2">
        <v>92212674</v>
      </c>
      <c r="B13089" s="2" t="s">
        <v>9828</v>
      </c>
      <c r="C13089" s="2" t="s">
        <v>96</v>
      </c>
      <c r="D13089" s="3">
        <f>IFERROR(VLOOKUP(ZDEFAULT_PORTRAIT!A13089,'Price Change'!$C$2:$G$5796,5,FALSE),E13089)</f>
        <v>20.5</v>
      </c>
      <c r="E13089" s="3">
        <v>16.5</v>
      </c>
      <c r="F13089" s="4">
        <v>2</v>
      </c>
      <c r="G13089" s="5">
        <v>41</v>
      </c>
      <c r="H13089" s="3">
        <f t="shared" si="408"/>
        <v>-8</v>
      </c>
      <c r="I13089" s="30">
        <f t="shared" si="409"/>
        <v>-0.1951219512195122</v>
      </c>
    </row>
    <row r="13090" spans="1:9" ht="15.75" thickBot="1" x14ac:dyDescent="0.3">
      <c r="A13090" s="2">
        <v>92212675</v>
      </c>
      <c r="B13090" s="2" t="s">
        <v>11205</v>
      </c>
      <c r="C13090" s="2" t="s">
        <v>96</v>
      </c>
      <c r="D13090" s="6">
        <f>IFERROR(VLOOKUP(ZDEFAULT_PORTRAIT!A13090,'Price Change'!$C$2:$G$5796,5,FALSE),E13090)</f>
        <v>232.5</v>
      </c>
      <c r="E13090" s="6">
        <v>232.5</v>
      </c>
      <c r="F13090" s="7"/>
      <c r="G13090" s="7"/>
      <c r="H13090" s="3">
        <f t="shared" si="408"/>
        <v>0</v>
      </c>
      <c r="I13090" s="30">
        <f t="shared" si="409"/>
        <v>0</v>
      </c>
    </row>
    <row r="13091" spans="1:9" ht="15.75" thickBot="1" x14ac:dyDescent="0.3">
      <c r="A13091" s="2">
        <v>92212676</v>
      </c>
      <c r="B13091" s="2" t="s">
        <v>9885</v>
      </c>
      <c r="C13091" s="2" t="s">
        <v>96</v>
      </c>
      <c r="D13091" s="3">
        <f>IFERROR(VLOOKUP(ZDEFAULT_PORTRAIT!A13091,'Price Change'!$C$2:$G$5796,5,FALSE),E13091)</f>
        <v>25</v>
      </c>
      <c r="E13091" s="3">
        <v>25</v>
      </c>
      <c r="F13091" s="8"/>
      <c r="G13091" s="8"/>
      <c r="H13091" s="3">
        <f t="shared" si="408"/>
        <v>0</v>
      </c>
      <c r="I13091" s="30">
        <f t="shared" si="409"/>
        <v>0</v>
      </c>
    </row>
    <row r="13092" spans="1:9" ht="15.75" thickBot="1" x14ac:dyDescent="0.3">
      <c r="A13092" s="2">
        <v>92212677</v>
      </c>
      <c r="B13092" s="2" t="s">
        <v>11206</v>
      </c>
      <c r="C13092" s="2" t="s">
        <v>96</v>
      </c>
      <c r="D13092" s="6">
        <f>IFERROR(VLOOKUP(ZDEFAULT_PORTRAIT!A13092,'Price Change'!$C$2:$G$5796,5,FALSE),E13092)</f>
        <v>92.5</v>
      </c>
      <c r="E13092" s="6">
        <v>90.5</v>
      </c>
      <c r="F13092" s="9">
        <v>113</v>
      </c>
      <c r="G13092" s="10">
        <v>10226.5</v>
      </c>
      <c r="H13092" s="3">
        <f t="shared" si="408"/>
        <v>-226</v>
      </c>
      <c r="I13092" s="30">
        <f t="shared" si="409"/>
        <v>-2.2099447513812154E-2</v>
      </c>
    </row>
    <row r="13093" spans="1:9" ht="15.75" thickBot="1" x14ac:dyDescent="0.3">
      <c r="A13093" s="2">
        <v>92212678</v>
      </c>
      <c r="B13093" s="2" t="s">
        <v>8356</v>
      </c>
      <c r="C13093" s="2" t="s">
        <v>96</v>
      </c>
      <c r="D13093" s="3">
        <f>IFERROR(VLOOKUP(ZDEFAULT_PORTRAIT!A13093,'Price Change'!$C$2:$G$5796,5,FALSE),E13093)</f>
        <v>8</v>
      </c>
      <c r="E13093" s="3">
        <v>8</v>
      </c>
      <c r="F13093" s="8"/>
      <c r="G13093" s="8"/>
      <c r="H13093" s="3">
        <f t="shared" si="408"/>
        <v>0</v>
      </c>
      <c r="I13093" s="30">
        <f t="shared" si="409"/>
        <v>0</v>
      </c>
    </row>
    <row r="13094" spans="1:9" ht="15.75" thickBot="1" x14ac:dyDescent="0.3">
      <c r="A13094" s="2">
        <v>92212679</v>
      </c>
      <c r="B13094" s="2" t="s">
        <v>9927</v>
      </c>
      <c r="C13094" s="2" t="s">
        <v>96</v>
      </c>
      <c r="D13094" s="6">
        <f>IFERROR(VLOOKUP(ZDEFAULT_PORTRAIT!A13094,'Price Change'!$C$2:$G$5796,5,FALSE),E13094)</f>
        <v>30</v>
      </c>
      <c r="E13094" s="6">
        <v>31.5</v>
      </c>
      <c r="F13094" s="9">
        <v>2</v>
      </c>
      <c r="G13094" s="10">
        <v>63</v>
      </c>
      <c r="H13094" s="3">
        <f t="shared" si="408"/>
        <v>3</v>
      </c>
      <c r="I13094" s="30">
        <f t="shared" si="409"/>
        <v>4.7619047619047616E-2</v>
      </c>
    </row>
    <row r="13095" spans="1:9" ht="15.75" thickBot="1" x14ac:dyDescent="0.3">
      <c r="A13095" s="2">
        <v>92212680</v>
      </c>
      <c r="B13095" s="2" t="s">
        <v>9838</v>
      </c>
      <c r="C13095" s="2" t="s">
        <v>96</v>
      </c>
      <c r="D13095" s="3">
        <f>IFERROR(VLOOKUP(ZDEFAULT_PORTRAIT!A13095,'Price Change'!$C$2:$G$5796,5,FALSE),E13095)</f>
        <v>337.6</v>
      </c>
      <c r="E13095" s="3">
        <v>337.6</v>
      </c>
      <c r="F13095" s="8"/>
      <c r="G13095" s="8"/>
      <c r="H13095" s="3">
        <f t="shared" si="408"/>
        <v>0</v>
      </c>
      <c r="I13095" s="30">
        <f t="shared" si="409"/>
        <v>0</v>
      </c>
    </row>
    <row r="13096" spans="1:9" ht="15.75" thickBot="1" x14ac:dyDescent="0.3">
      <c r="A13096" s="2">
        <v>92212681</v>
      </c>
      <c r="B13096" s="2" t="s">
        <v>10896</v>
      </c>
      <c r="C13096" s="2" t="s">
        <v>96</v>
      </c>
      <c r="D13096" s="6">
        <f>IFERROR(VLOOKUP(ZDEFAULT_PORTRAIT!A13096,'Price Change'!$C$2:$G$5796,5,FALSE),E13096)</f>
        <v>153.6</v>
      </c>
      <c r="E13096" s="6">
        <v>660</v>
      </c>
      <c r="F13096" s="7"/>
      <c r="G13096" s="7"/>
      <c r="H13096" s="3">
        <f t="shared" si="408"/>
        <v>0</v>
      </c>
      <c r="I13096" s="30">
        <f t="shared" si="409"/>
        <v>0</v>
      </c>
    </row>
    <row r="13097" spans="1:9" ht="15.75" thickBot="1" x14ac:dyDescent="0.3">
      <c r="A13097" s="2">
        <v>92212682</v>
      </c>
      <c r="B13097" s="2" t="s">
        <v>11207</v>
      </c>
      <c r="C13097" s="2" t="s">
        <v>96</v>
      </c>
      <c r="D13097" s="3">
        <f>IFERROR(VLOOKUP(ZDEFAULT_PORTRAIT!A13097,'Price Change'!$C$2:$G$5796,5,FALSE),E13097)</f>
        <v>8</v>
      </c>
      <c r="E13097" s="3">
        <v>8</v>
      </c>
      <c r="F13097" s="8"/>
      <c r="G13097" s="8"/>
      <c r="H13097" s="3">
        <f t="shared" si="408"/>
        <v>0</v>
      </c>
      <c r="I13097" s="30">
        <f t="shared" si="409"/>
        <v>0</v>
      </c>
    </row>
    <row r="13098" spans="1:9" ht="15.75" thickBot="1" x14ac:dyDescent="0.3">
      <c r="A13098" s="2">
        <v>92212683</v>
      </c>
      <c r="B13098" s="2" t="s">
        <v>10262</v>
      </c>
      <c r="C13098" s="2" t="s">
        <v>96</v>
      </c>
      <c r="D13098" s="6">
        <f>IFERROR(VLOOKUP(ZDEFAULT_PORTRAIT!A13098,'Price Change'!$C$2:$G$5796,5,FALSE),E13098)</f>
        <v>500</v>
      </c>
      <c r="E13098" s="6">
        <v>500</v>
      </c>
      <c r="F13098" s="7"/>
      <c r="G13098" s="7"/>
      <c r="H13098" s="3">
        <f t="shared" si="408"/>
        <v>0</v>
      </c>
      <c r="I13098" s="30">
        <f t="shared" si="409"/>
        <v>0</v>
      </c>
    </row>
    <row r="13099" spans="1:9" ht="15.75" thickBot="1" x14ac:dyDescent="0.3">
      <c r="A13099" s="2">
        <v>92212684</v>
      </c>
      <c r="B13099" s="2" t="s">
        <v>9657</v>
      </c>
      <c r="C13099" s="2" t="s">
        <v>96</v>
      </c>
      <c r="D13099" s="3">
        <f>IFERROR(VLOOKUP(ZDEFAULT_PORTRAIT!A13099,'Price Change'!$C$2:$G$5796,5,FALSE),E13099)</f>
        <v>48.5</v>
      </c>
      <c r="E13099" s="3">
        <v>46.5</v>
      </c>
      <c r="F13099" s="4">
        <v>123</v>
      </c>
      <c r="G13099" s="5">
        <v>5825.5</v>
      </c>
      <c r="H13099" s="3">
        <f t="shared" si="408"/>
        <v>-246</v>
      </c>
      <c r="I13099" s="30">
        <f t="shared" si="409"/>
        <v>-4.2228134924040858E-2</v>
      </c>
    </row>
    <row r="13100" spans="1:9" ht="15.75" thickBot="1" x14ac:dyDescent="0.3">
      <c r="A13100" s="2">
        <v>92212685</v>
      </c>
      <c r="B13100" s="2" t="s">
        <v>9869</v>
      </c>
      <c r="C13100" s="2" t="s">
        <v>96</v>
      </c>
      <c r="D13100" s="6">
        <f>IFERROR(VLOOKUP(ZDEFAULT_PORTRAIT!A13100,'Price Change'!$C$2:$G$5796,5,FALSE),E13100)</f>
        <v>8</v>
      </c>
      <c r="E13100" s="6">
        <v>8</v>
      </c>
      <c r="F13100" s="7"/>
      <c r="G13100" s="7"/>
      <c r="H13100" s="3">
        <f t="shared" si="408"/>
        <v>0</v>
      </c>
      <c r="I13100" s="30">
        <f t="shared" si="409"/>
        <v>0</v>
      </c>
    </row>
    <row r="13101" spans="1:9" ht="15.75" thickBot="1" x14ac:dyDescent="0.3">
      <c r="A13101" s="2">
        <v>92212686</v>
      </c>
      <c r="B13101" s="2" t="s">
        <v>9797</v>
      </c>
      <c r="C13101" s="2" t="s">
        <v>96</v>
      </c>
      <c r="D13101" s="3">
        <f>IFERROR(VLOOKUP(ZDEFAULT_PORTRAIT!A13101,'Price Change'!$C$2:$G$5796,5,FALSE),E13101)</f>
        <v>8</v>
      </c>
      <c r="E13101" s="3">
        <v>8</v>
      </c>
      <c r="F13101" s="4">
        <v>613</v>
      </c>
      <c r="G13101" s="5">
        <v>4904</v>
      </c>
      <c r="H13101" s="3">
        <f t="shared" si="408"/>
        <v>0</v>
      </c>
      <c r="I13101" s="30">
        <f t="shared" si="409"/>
        <v>0</v>
      </c>
    </row>
    <row r="13102" spans="1:9" ht="15.75" thickBot="1" x14ac:dyDescent="0.3">
      <c r="A13102" s="2">
        <v>92212687</v>
      </c>
      <c r="B13102" s="2" t="s">
        <v>10026</v>
      </c>
      <c r="C13102" s="2" t="s">
        <v>96</v>
      </c>
      <c r="D13102" s="6">
        <f>IFERROR(VLOOKUP(ZDEFAULT_PORTRAIT!A13102,'Price Change'!$C$2:$G$5796,5,FALSE),E13102)</f>
        <v>8</v>
      </c>
      <c r="E13102" s="6">
        <v>8</v>
      </c>
      <c r="F13102" s="7"/>
      <c r="G13102" s="7"/>
      <c r="H13102" s="3">
        <f t="shared" si="408"/>
        <v>0</v>
      </c>
      <c r="I13102" s="30">
        <f t="shared" si="409"/>
        <v>0</v>
      </c>
    </row>
    <row r="13103" spans="1:9" ht="15.75" thickBot="1" x14ac:dyDescent="0.3">
      <c r="A13103" s="2">
        <v>92212688</v>
      </c>
      <c r="B13103" s="2" t="s">
        <v>11208</v>
      </c>
      <c r="C13103" s="2" t="s">
        <v>96</v>
      </c>
      <c r="D13103" s="3">
        <f>IFERROR(VLOOKUP(ZDEFAULT_PORTRAIT!A13103,'Price Change'!$C$2:$G$5796,5,FALSE),E13103)</f>
        <v>157.5</v>
      </c>
      <c r="E13103" s="3">
        <v>144</v>
      </c>
      <c r="F13103" s="4">
        <v>2</v>
      </c>
      <c r="G13103" s="5">
        <v>288</v>
      </c>
      <c r="H13103" s="3">
        <f t="shared" si="408"/>
        <v>-27</v>
      </c>
      <c r="I13103" s="30">
        <f t="shared" si="409"/>
        <v>-9.375E-2</v>
      </c>
    </row>
    <row r="13104" spans="1:9" ht="15.75" thickBot="1" x14ac:dyDescent="0.3">
      <c r="A13104" s="2">
        <v>92212689</v>
      </c>
      <c r="B13104" s="2" t="s">
        <v>11209</v>
      </c>
      <c r="C13104" s="2" t="s">
        <v>96</v>
      </c>
      <c r="D13104" s="6">
        <f>IFERROR(VLOOKUP(ZDEFAULT_PORTRAIT!A13104,'Price Change'!$C$2:$G$5796,5,FALSE),E13104)</f>
        <v>109.2</v>
      </c>
      <c r="E13104" s="6">
        <v>147.5</v>
      </c>
      <c r="F13104" s="7"/>
      <c r="G13104" s="7"/>
      <c r="H13104" s="3">
        <f t="shared" si="408"/>
        <v>0</v>
      </c>
      <c r="I13104" s="30">
        <f t="shared" si="409"/>
        <v>0</v>
      </c>
    </row>
    <row r="13105" spans="1:9" ht="15.75" thickBot="1" x14ac:dyDescent="0.3">
      <c r="A13105" s="2">
        <v>92212690</v>
      </c>
      <c r="B13105" s="2" t="s">
        <v>11210</v>
      </c>
      <c r="C13105" s="2" t="s">
        <v>96</v>
      </c>
      <c r="D13105" s="3">
        <f>IFERROR(VLOOKUP(ZDEFAULT_PORTRAIT!A13105,'Price Change'!$C$2:$G$5796,5,FALSE),E13105)</f>
        <v>8</v>
      </c>
      <c r="E13105" s="3">
        <v>8</v>
      </c>
      <c r="F13105" s="8"/>
      <c r="G13105" s="8"/>
      <c r="H13105" s="3">
        <f t="shared" si="408"/>
        <v>0</v>
      </c>
      <c r="I13105" s="30">
        <f t="shared" si="409"/>
        <v>0</v>
      </c>
    </row>
    <row r="13106" spans="1:9" ht="15.75" thickBot="1" x14ac:dyDescent="0.3">
      <c r="A13106" s="2">
        <v>92212691</v>
      </c>
      <c r="B13106" s="2" t="s">
        <v>11211</v>
      </c>
      <c r="C13106" s="2" t="s">
        <v>96</v>
      </c>
      <c r="D13106" s="6">
        <f>IFERROR(VLOOKUP(ZDEFAULT_PORTRAIT!A13106,'Price Change'!$C$2:$G$5796,5,FALSE),E13106)</f>
        <v>45.2</v>
      </c>
      <c r="E13106" s="6">
        <v>45.2</v>
      </c>
      <c r="F13106" s="7"/>
      <c r="G13106" s="7"/>
      <c r="H13106" s="3">
        <f t="shared" si="408"/>
        <v>0</v>
      </c>
      <c r="I13106" s="30">
        <f t="shared" si="409"/>
        <v>0</v>
      </c>
    </row>
    <row r="13107" spans="1:9" ht="15.75" thickBot="1" x14ac:dyDescent="0.3">
      <c r="A13107" s="2">
        <v>92212692</v>
      </c>
      <c r="B13107" s="2" t="s">
        <v>10400</v>
      </c>
      <c r="C13107" s="2" t="s">
        <v>96</v>
      </c>
      <c r="D13107" s="3">
        <f>IFERROR(VLOOKUP(ZDEFAULT_PORTRAIT!A13107,'Price Change'!$C$2:$G$5796,5,FALSE),E13107)</f>
        <v>8</v>
      </c>
      <c r="E13107" s="3">
        <v>8</v>
      </c>
      <c r="F13107" s="8"/>
      <c r="G13107" s="8"/>
      <c r="H13107" s="3">
        <f t="shared" si="408"/>
        <v>0</v>
      </c>
      <c r="I13107" s="30">
        <f t="shared" si="409"/>
        <v>0</v>
      </c>
    </row>
    <row r="13108" spans="1:9" ht="15.75" thickBot="1" x14ac:dyDescent="0.3">
      <c r="A13108" s="2">
        <v>92212693</v>
      </c>
      <c r="B13108" s="2" t="s">
        <v>11212</v>
      </c>
      <c r="C13108" s="2" t="s">
        <v>96</v>
      </c>
      <c r="D13108" s="6">
        <f>IFERROR(VLOOKUP(ZDEFAULT_PORTRAIT!A13108,'Price Change'!$C$2:$G$5796,5,FALSE),E13108)</f>
        <v>106</v>
      </c>
      <c r="E13108" s="6">
        <v>106</v>
      </c>
      <c r="F13108" s="7"/>
      <c r="G13108" s="7"/>
      <c r="H13108" s="3">
        <f t="shared" si="408"/>
        <v>0</v>
      </c>
      <c r="I13108" s="30">
        <f t="shared" si="409"/>
        <v>0</v>
      </c>
    </row>
    <row r="13109" spans="1:9" ht="15.75" thickBot="1" x14ac:dyDescent="0.3">
      <c r="A13109" s="2">
        <v>92212694</v>
      </c>
      <c r="B13109" s="2" t="s">
        <v>10632</v>
      </c>
      <c r="C13109" s="2" t="s">
        <v>96</v>
      </c>
      <c r="D13109" s="3">
        <f>IFERROR(VLOOKUP(ZDEFAULT_PORTRAIT!A13109,'Price Change'!$C$2:$G$5796,5,FALSE),E13109)</f>
        <v>94.6</v>
      </c>
      <c r="E13109" s="3">
        <v>94.6</v>
      </c>
      <c r="F13109" s="8"/>
      <c r="G13109" s="8"/>
      <c r="H13109" s="3">
        <f t="shared" si="408"/>
        <v>0</v>
      </c>
      <c r="I13109" s="30">
        <f t="shared" si="409"/>
        <v>0</v>
      </c>
    </row>
    <row r="13110" spans="1:9" ht="15.75" thickBot="1" x14ac:dyDescent="0.3">
      <c r="A13110" s="2">
        <v>92212695</v>
      </c>
      <c r="B13110" s="2" t="s">
        <v>10793</v>
      </c>
      <c r="C13110" s="2" t="s">
        <v>96</v>
      </c>
      <c r="D13110" s="6">
        <f>IFERROR(VLOOKUP(ZDEFAULT_PORTRAIT!A13110,'Price Change'!$C$2:$G$5796,5,FALSE),E13110)</f>
        <v>8</v>
      </c>
      <c r="E13110" s="6">
        <v>8</v>
      </c>
      <c r="F13110" s="7"/>
      <c r="G13110" s="7"/>
      <c r="H13110" s="3">
        <f t="shared" si="408"/>
        <v>0</v>
      </c>
      <c r="I13110" s="30">
        <f t="shared" si="409"/>
        <v>0</v>
      </c>
    </row>
    <row r="13111" spans="1:9" ht="15.75" thickBot="1" x14ac:dyDescent="0.3">
      <c r="A13111" s="2">
        <v>92212696</v>
      </c>
      <c r="B13111" s="2" t="s">
        <v>11213</v>
      </c>
      <c r="C13111" s="2" t="s">
        <v>96</v>
      </c>
      <c r="D13111" s="3">
        <f>IFERROR(VLOOKUP(ZDEFAULT_PORTRAIT!A13111,'Price Change'!$C$2:$G$5796,5,FALSE),E13111)</f>
        <v>31</v>
      </c>
      <c r="E13111" s="3">
        <v>31.5</v>
      </c>
      <c r="F13111" s="4">
        <v>12</v>
      </c>
      <c r="G13111" s="5">
        <v>378</v>
      </c>
      <c r="H13111" s="3">
        <f t="shared" si="408"/>
        <v>6</v>
      </c>
      <c r="I13111" s="30">
        <f t="shared" si="409"/>
        <v>1.5873015873015872E-2</v>
      </c>
    </row>
    <row r="13112" spans="1:9" ht="15.75" thickBot="1" x14ac:dyDescent="0.3">
      <c r="A13112" s="2">
        <v>92212697</v>
      </c>
      <c r="B13112" s="2" t="s">
        <v>10382</v>
      </c>
      <c r="C13112" s="2" t="s">
        <v>96</v>
      </c>
      <c r="D13112" s="6">
        <f>IFERROR(VLOOKUP(ZDEFAULT_PORTRAIT!A13112,'Price Change'!$C$2:$G$5796,5,FALSE),E13112)</f>
        <v>8</v>
      </c>
      <c r="E13112" s="6">
        <v>8</v>
      </c>
      <c r="F13112" s="7"/>
      <c r="G13112" s="7"/>
      <c r="H13112" s="3">
        <f t="shared" si="408"/>
        <v>0</v>
      </c>
      <c r="I13112" s="30">
        <f t="shared" si="409"/>
        <v>0</v>
      </c>
    </row>
    <row r="13113" spans="1:9" ht="15.75" thickBot="1" x14ac:dyDescent="0.3">
      <c r="A13113" s="2">
        <v>92212698</v>
      </c>
      <c r="B13113" s="2" t="s">
        <v>11214</v>
      </c>
      <c r="C13113" s="2" t="s">
        <v>96</v>
      </c>
      <c r="D13113" s="3">
        <f>IFERROR(VLOOKUP(ZDEFAULT_PORTRAIT!A13113,'Price Change'!$C$2:$G$5796,5,FALSE),E13113)</f>
        <v>127.5</v>
      </c>
      <c r="E13113" s="3">
        <v>127.5</v>
      </c>
      <c r="F13113" s="8"/>
      <c r="G13113" s="8"/>
      <c r="H13113" s="3">
        <f t="shared" si="408"/>
        <v>0</v>
      </c>
      <c r="I13113" s="30">
        <f t="shared" si="409"/>
        <v>0</v>
      </c>
    </row>
    <row r="13114" spans="1:9" ht="15.75" thickBot="1" x14ac:dyDescent="0.3">
      <c r="A13114" s="2">
        <v>92212699</v>
      </c>
      <c r="B13114" s="2" t="s">
        <v>10735</v>
      </c>
      <c r="C13114" s="2" t="s">
        <v>96</v>
      </c>
      <c r="D13114" s="6">
        <f>IFERROR(VLOOKUP(ZDEFAULT_PORTRAIT!A13114,'Price Change'!$C$2:$G$5796,5,FALSE),E13114)</f>
        <v>8</v>
      </c>
      <c r="E13114" s="6">
        <v>8</v>
      </c>
      <c r="F13114" s="7"/>
      <c r="G13114" s="7"/>
      <c r="H13114" s="3">
        <f t="shared" si="408"/>
        <v>0</v>
      </c>
      <c r="I13114" s="30">
        <f t="shared" si="409"/>
        <v>0</v>
      </c>
    </row>
    <row r="13115" spans="1:9" ht="15.75" thickBot="1" x14ac:dyDescent="0.3">
      <c r="A13115" s="2">
        <v>92212700</v>
      </c>
      <c r="B13115" s="2" t="s">
        <v>10111</v>
      </c>
      <c r="C13115" s="2" t="s">
        <v>96</v>
      </c>
      <c r="D13115" s="3">
        <f>IFERROR(VLOOKUP(ZDEFAULT_PORTRAIT!A13115,'Price Change'!$C$2:$G$5796,5,FALSE),E13115)</f>
        <v>25</v>
      </c>
      <c r="E13115" s="3">
        <v>25</v>
      </c>
      <c r="F13115" s="8"/>
      <c r="G13115" s="8"/>
      <c r="H13115" s="3">
        <f t="shared" si="408"/>
        <v>0</v>
      </c>
      <c r="I13115" s="30">
        <f t="shared" si="409"/>
        <v>0</v>
      </c>
    </row>
    <row r="13116" spans="1:9" ht="15.75" thickBot="1" x14ac:dyDescent="0.3">
      <c r="A13116" s="2">
        <v>92212701</v>
      </c>
      <c r="B13116" s="2" t="s">
        <v>9843</v>
      </c>
      <c r="C13116" s="2" t="s">
        <v>96</v>
      </c>
      <c r="D13116" s="6">
        <f>IFERROR(VLOOKUP(ZDEFAULT_PORTRAIT!A13116,'Price Change'!$C$2:$G$5796,5,FALSE),E13116)</f>
        <v>8</v>
      </c>
      <c r="E13116" s="6">
        <v>8</v>
      </c>
      <c r="F13116" s="7"/>
      <c r="G13116" s="7"/>
      <c r="H13116" s="3">
        <f t="shared" si="408"/>
        <v>0</v>
      </c>
      <c r="I13116" s="30">
        <f t="shared" si="409"/>
        <v>0</v>
      </c>
    </row>
    <row r="13117" spans="1:9" ht="15.75" thickBot="1" x14ac:dyDescent="0.3">
      <c r="A13117" s="2">
        <v>92212702</v>
      </c>
      <c r="B13117" s="2" t="s">
        <v>11215</v>
      </c>
      <c r="C13117" s="2" t="s">
        <v>96</v>
      </c>
      <c r="D13117" s="3">
        <f>IFERROR(VLOOKUP(ZDEFAULT_PORTRAIT!A13117,'Price Change'!$C$2:$G$5796,5,FALSE),E13117)</f>
        <v>8</v>
      </c>
      <c r="E13117" s="3">
        <v>8</v>
      </c>
      <c r="F13117" s="8"/>
      <c r="G13117" s="8"/>
      <c r="H13117" s="3">
        <f t="shared" si="408"/>
        <v>0</v>
      </c>
      <c r="I13117" s="30">
        <f t="shared" si="409"/>
        <v>0</v>
      </c>
    </row>
    <row r="13118" spans="1:9" ht="15.75" thickBot="1" x14ac:dyDescent="0.3">
      <c r="A13118" s="2">
        <v>92212703</v>
      </c>
      <c r="B13118" s="2" t="s">
        <v>10980</v>
      </c>
      <c r="C13118" s="2" t="s">
        <v>96</v>
      </c>
      <c r="D13118" s="6">
        <f>IFERROR(VLOOKUP(ZDEFAULT_PORTRAIT!A13118,'Price Change'!$C$2:$G$5796,5,FALSE),E13118)</f>
        <v>371</v>
      </c>
      <c r="E13118" s="6">
        <v>371</v>
      </c>
      <c r="F13118" s="7"/>
      <c r="G13118" s="7"/>
      <c r="H13118" s="3">
        <f t="shared" si="408"/>
        <v>0</v>
      </c>
      <c r="I13118" s="30">
        <f t="shared" si="409"/>
        <v>0</v>
      </c>
    </row>
    <row r="13119" spans="1:9" ht="15.75" thickBot="1" x14ac:dyDescent="0.3">
      <c r="A13119" s="2">
        <v>92212704</v>
      </c>
      <c r="B13119" s="2" t="s">
        <v>8455</v>
      </c>
      <c r="C13119" s="2" t="s">
        <v>96</v>
      </c>
      <c r="D13119" s="3">
        <f>IFERROR(VLOOKUP(ZDEFAULT_PORTRAIT!A13119,'Price Change'!$C$2:$G$5796,5,FALSE),E13119)</f>
        <v>8</v>
      </c>
      <c r="E13119" s="3">
        <v>8</v>
      </c>
      <c r="F13119" s="8"/>
      <c r="G13119" s="8"/>
      <c r="H13119" s="3">
        <f t="shared" si="408"/>
        <v>0</v>
      </c>
      <c r="I13119" s="30">
        <f t="shared" si="409"/>
        <v>0</v>
      </c>
    </row>
    <row r="13120" spans="1:9" ht="15.75" thickBot="1" x14ac:dyDescent="0.3">
      <c r="A13120" s="2">
        <v>92212705</v>
      </c>
      <c r="B13120" s="2" t="s">
        <v>11216</v>
      </c>
      <c r="C13120" s="2" t="s">
        <v>96</v>
      </c>
      <c r="D13120" s="6">
        <f>IFERROR(VLOOKUP(ZDEFAULT_PORTRAIT!A13120,'Price Change'!$C$2:$G$5796,5,FALSE),E13120)</f>
        <v>8</v>
      </c>
      <c r="E13120" s="6">
        <v>8</v>
      </c>
      <c r="F13120" s="7"/>
      <c r="G13120" s="7"/>
      <c r="H13120" s="3">
        <f t="shared" si="408"/>
        <v>0</v>
      </c>
      <c r="I13120" s="30">
        <f t="shared" si="409"/>
        <v>0</v>
      </c>
    </row>
    <row r="13121" spans="1:9" ht="15.75" thickBot="1" x14ac:dyDescent="0.3">
      <c r="A13121" s="2">
        <v>92212706</v>
      </c>
      <c r="B13121" s="2" t="s">
        <v>11217</v>
      </c>
      <c r="C13121" s="2" t="s">
        <v>96</v>
      </c>
      <c r="D13121" s="3">
        <f>IFERROR(VLOOKUP(ZDEFAULT_PORTRAIT!A13121,'Price Change'!$C$2:$G$5796,5,FALSE),E13121)</f>
        <v>34.4</v>
      </c>
      <c r="E13121" s="3">
        <v>34.4</v>
      </c>
      <c r="F13121" s="8"/>
      <c r="G13121" s="8"/>
      <c r="H13121" s="3">
        <f t="shared" si="408"/>
        <v>0</v>
      </c>
      <c r="I13121" s="30">
        <f t="shared" si="409"/>
        <v>0</v>
      </c>
    </row>
    <row r="13122" spans="1:9" ht="15.75" thickBot="1" x14ac:dyDescent="0.3">
      <c r="A13122" s="2">
        <v>92212707</v>
      </c>
      <c r="B13122" s="2" t="s">
        <v>10969</v>
      </c>
      <c r="C13122" s="2" t="s">
        <v>96</v>
      </c>
      <c r="D13122" s="6">
        <f>IFERROR(VLOOKUP(ZDEFAULT_PORTRAIT!A13122,'Price Change'!$C$2:$G$5796,5,FALSE),E13122)</f>
        <v>8</v>
      </c>
      <c r="E13122" s="6">
        <v>8</v>
      </c>
      <c r="F13122" s="7"/>
      <c r="G13122" s="7"/>
      <c r="H13122" s="3">
        <f t="shared" si="408"/>
        <v>0</v>
      </c>
      <c r="I13122" s="30">
        <f t="shared" si="409"/>
        <v>0</v>
      </c>
    </row>
    <row r="13123" spans="1:9" ht="15.75" thickBot="1" x14ac:dyDescent="0.3">
      <c r="A13123" s="2">
        <v>92212708</v>
      </c>
      <c r="B13123" s="2" t="s">
        <v>11034</v>
      </c>
      <c r="C13123" s="2" t="s">
        <v>96</v>
      </c>
      <c r="D13123" s="3">
        <f>IFERROR(VLOOKUP(ZDEFAULT_PORTRAIT!A13123,'Price Change'!$C$2:$G$5796,5,FALSE),E13123)</f>
        <v>25</v>
      </c>
      <c r="E13123" s="3">
        <v>25</v>
      </c>
      <c r="F13123" s="8"/>
      <c r="G13123" s="8"/>
      <c r="H13123" s="3">
        <f t="shared" si="408"/>
        <v>0</v>
      </c>
      <c r="I13123" s="30">
        <f t="shared" si="409"/>
        <v>0</v>
      </c>
    </row>
    <row r="13124" spans="1:9" ht="15.75" thickBot="1" x14ac:dyDescent="0.3">
      <c r="A13124" s="2">
        <v>92212709</v>
      </c>
      <c r="B13124" s="2" t="s">
        <v>10040</v>
      </c>
      <c r="C13124" s="2" t="s">
        <v>96</v>
      </c>
      <c r="D13124" s="6">
        <f>IFERROR(VLOOKUP(ZDEFAULT_PORTRAIT!A13124,'Price Change'!$C$2:$G$5796,5,FALSE),E13124)</f>
        <v>8</v>
      </c>
      <c r="E13124" s="6">
        <v>8</v>
      </c>
      <c r="F13124" s="7"/>
      <c r="G13124" s="7"/>
      <c r="H13124" s="3">
        <f t="shared" si="408"/>
        <v>0</v>
      </c>
      <c r="I13124" s="30">
        <f t="shared" si="409"/>
        <v>0</v>
      </c>
    </row>
    <row r="13125" spans="1:9" ht="15.75" thickBot="1" x14ac:dyDescent="0.3">
      <c r="A13125" s="2">
        <v>92212710</v>
      </c>
      <c r="B13125" s="2" t="s">
        <v>11218</v>
      </c>
      <c r="C13125" s="2" t="s">
        <v>96</v>
      </c>
      <c r="D13125" s="3">
        <f>IFERROR(VLOOKUP(ZDEFAULT_PORTRAIT!A13125,'Price Change'!$C$2:$G$5796,5,FALSE),E13125)</f>
        <v>1368</v>
      </c>
      <c r="E13125" s="3">
        <v>1368</v>
      </c>
      <c r="F13125" s="8"/>
      <c r="G13125" s="8"/>
      <c r="H13125" s="3">
        <f t="shared" si="408"/>
        <v>0</v>
      </c>
      <c r="I13125" s="30">
        <f t="shared" si="409"/>
        <v>0</v>
      </c>
    </row>
    <row r="13126" spans="1:9" ht="15.75" thickBot="1" x14ac:dyDescent="0.3">
      <c r="A13126" s="2">
        <v>92212711</v>
      </c>
      <c r="B13126" s="2" t="s">
        <v>9831</v>
      </c>
      <c r="C13126" s="2" t="s">
        <v>96</v>
      </c>
      <c r="D13126" s="6">
        <f>IFERROR(VLOOKUP(ZDEFAULT_PORTRAIT!A13126,'Price Change'!$C$2:$G$5796,5,FALSE),E13126)</f>
        <v>510.8</v>
      </c>
      <c r="E13126" s="6">
        <v>408.5</v>
      </c>
      <c r="F13126" s="7"/>
      <c r="G13126" s="7"/>
      <c r="H13126" s="3">
        <f t="shared" ref="H13126:H13189" si="410">IFERROR((E13126-D13126)*F13126,E13126*F13126)</f>
        <v>0</v>
      </c>
      <c r="I13126" s="30">
        <f t="shared" ref="I13126:I13189" si="411">IFERROR(H13126/G13126,0)</f>
        <v>0</v>
      </c>
    </row>
    <row r="13127" spans="1:9" ht="15.75" thickBot="1" x14ac:dyDescent="0.3">
      <c r="A13127" s="2">
        <v>92212712</v>
      </c>
      <c r="B13127" s="2" t="s">
        <v>10038</v>
      </c>
      <c r="C13127" s="2" t="s">
        <v>96</v>
      </c>
      <c r="D13127" s="3">
        <f>IFERROR(VLOOKUP(ZDEFAULT_PORTRAIT!A13127,'Price Change'!$C$2:$G$5796,5,FALSE),E13127)</f>
        <v>8</v>
      </c>
      <c r="E13127" s="3">
        <v>8</v>
      </c>
      <c r="F13127" s="8"/>
      <c r="G13127" s="8"/>
      <c r="H13127" s="3">
        <f t="shared" si="410"/>
        <v>0</v>
      </c>
      <c r="I13127" s="30">
        <f t="shared" si="411"/>
        <v>0</v>
      </c>
    </row>
    <row r="13128" spans="1:9" ht="15.75" thickBot="1" x14ac:dyDescent="0.3">
      <c r="A13128" s="2">
        <v>92212713</v>
      </c>
      <c r="B13128" s="2" t="s">
        <v>9153</v>
      </c>
      <c r="C13128" s="2" t="s">
        <v>96</v>
      </c>
      <c r="D13128" s="6">
        <f>IFERROR(VLOOKUP(ZDEFAULT_PORTRAIT!A13128,'Price Change'!$C$2:$G$5796,5,FALSE),E13128)</f>
        <v>8</v>
      </c>
      <c r="E13128" s="6">
        <v>8</v>
      </c>
      <c r="F13128" s="7"/>
      <c r="G13128" s="7"/>
      <c r="H13128" s="3">
        <f t="shared" si="410"/>
        <v>0</v>
      </c>
      <c r="I13128" s="30">
        <f t="shared" si="411"/>
        <v>0</v>
      </c>
    </row>
    <row r="13129" spans="1:9" ht="15.75" thickBot="1" x14ac:dyDescent="0.3">
      <c r="A13129" s="2">
        <v>92212714</v>
      </c>
      <c r="B13129" s="2" t="s">
        <v>9997</v>
      </c>
      <c r="C13129" s="2" t="s">
        <v>141</v>
      </c>
      <c r="D13129" s="3">
        <f>IFERROR(VLOOKUP(ZDEFAULT_PORTRAIT!A13129,'Price Change'!$C$2:$G$5796,5,FALSE),E13129)</f>
        <v>25</v>
      </c>
      <c r="E13129" s="3">
        <v>25</v>
      </c>
      <c r="F13129" s="8"/>
      <c r="G13129" s="8"/>
      <c r="H13129" s="3">
        <f t="shared" si="410"/>
        <v>0</v>
      </c>
      <c r="I13129" s="30">
        <f t="shared" si="411"/>
        <v>0</v>
      </c>
    </row>
    <row r="13130" spans="1:9" ht="15.75" thickBot="1" x14ac:dyDescent="0.3">
      <c r="A13130" s="2">
        <v>92212715</v>
      </c>
      <c r="B13130" s="2" t="s">
        <v>10459</v>
      </c>
      <c r="C13130" s="2" t="s">
        <v>96</v>
      </c>
      <c r="D13130" s="6">
        <f>IFERROR(VLOOKUP(ZDEFAULT_PORTRAIT!A13130,'Price Change'!$C$2:$G$5796,5,FALSE),E13130)</f>
        <v>8</v>
      </c>
      <c r="E13130" s="6">
        <v>8</v>
      </c>
      <c r="F13130" s="7"/>
      <c r="G13130" s="7"/>
      <c r="H13130" s="3">
        <f t="shared" si="410"/>
        <v>0</v>
      </c>
      <c r="I13130" s="30">
        <f t="shared" si="411"/>
        <v>0</v>
      </c>
    </row>
    <row r="13131" spans="1:9" ht="15.75" thickBot="1" x14ac:dyDescent="0.3">
      <c r="A13131" s="2">
        <v>92212716</v>
      </c>
      <c r="B13131" s="2" t="s">
        <v>11219</v>
      </c>
      <c r="C13131" s="2" t="s">
        <v>96</v>
      </c>
      <c r="D13131" s="3">
        <f>IFERROR(VLOOKUP(ZDEFAULT_PORTRAIT!A13131,'Price Change'!$C$2:$G$5796,5,FALSE),E13131)</f>
        <v>25</v>
      </c>
      <c r="E13131" s="3">
        <v>25</v>
      </c>
      <c r="F13131" s="4">
        <v>12</v>
      </c>
      <c r="G13131" s="5">
        <v>300</v>
      </c>
      <c r="H13131" s="3">
        <f t="shared" si="410"/>
        <v>0</v>
      </c>
      <c r="I13131" s="30">
        <f t="shared" si="411"/>
        <v>0</v>
      </c>
    </row>
    <row r="13132" spans="1:9" ht="15.75" thickBot="1" x14ac:dyDescent="0.3">
      <c r="A13132" s="2">
        <v>92212717</v>
      </c>
      <c r="B13132" s="2" t="s">
        <v>11220</v>
      </c>
      <c r="C13132" s="2" t="s">
        <v>96</v>
      </c>
      <c r="D13132" s="6">
        <f>IFERROR(VLOOKUP(ZDEFAULT_PORTRAIT!A13132,'Price Change'!$C$2:$G$5796,5,FALSE),E13132)</f>
        <v>12</v>
      </c>
      <c r="E13132" s="6">
        <v>12.5</v>
      </c>
      <c r="F13132" s="7"/>
      <c r="G13132" s="7"/>
      <c r="H13132" s="3">
        <f t="shared" si="410"/>
        <v>0</v>
      </c>
      <c r="I13132" s="30">
        <f t="shared" si="411"/>
        <v>0</v>
      </c>
    </row>
    <row r="13133" spans="1:9" ht="15.75" thickBot="1" x14ac:dyDescent="0.3">
      <c r="A13133" s="2">
        <v>92212718</v>
      </c>
      <c r="B13133" s="2" t="s">
        <v>8179</v>
      </c>
      <c r="C13133" s="2" t="s">
        <v>96</v>
      </c>
      <c r="D13133" s="3">
        <f>IFERROR(VLOOKUP(ZDEFAULT_PORTRAIT!A13133,'Price Change'!$C$2:$G$5796,5,FALSE),E13133)</f>
        <v>8</v>
      </c>
      <c r="E13133" s="3">
        <v>9</v>
      </c>
      <c r="F13133" s="8"/>
      <c r="G13133" s="8"/>
      <c r="H13133" s="3">
        <f t="shared" si="410"/>
        <v>0</v>
      </c>
      <c r="I13133" s="30">
        <f t="shared" si="411"/>
        <v>0</v>
      </c>
    </row>
    <row r="13134" spans="1:9" ht="15.75" thickBot="1" x14ac:dyDescent="0.3">
      <c r="A13134" s="2">
        <v>92212719</v>
      </c>
      <c r="B13134" s="2" t="s">
        <v>10990</v>
      </c>
      <c r="C13134" s="2" t="s">
        <v>96</v>
      </c>
      <c r="D13134" s="6">
        <f>IFERROR(VLOOKUP(ZDEFAULT_PORTRAIT!A13134,'Price Change'!$C$2:$G$5796,5,FALSE),E13134)</f>
        <v>36</v>
      </c>
      <c r="E13134" s="6">
        <v>35.5</v>
      </c>
      <c r="F13134" s="9">
        <v>68</v>
      </c>
      <c r="G13134" s="10">
        <v>2497</v>
      </c>
      <c r="H13134" s="3">
        <f t="shared" si="410"/>
        <v>-34</v>
      </c>
      <c r="I13134" s="30">
        <f t="shared" si="411"/>
        <v>-1.3616339607529036E-2</v>
      </c>
    </row>
    <row r="13135" spans="1:9" ht="15.75" thickBot="1" x14ac:dyDescent="0.3">
      <c r="A13135" s="2">
        <v>92212720</v>
      </c>
      <c r="B13135" s="2" t="s">
        <v>11221</v>
      </c>
      <c r="C13135" s="2" t="s">
        <v>96</v>
      </c>
      <c r="D13135" s="3">
        <f>IFERROR(VLOOKUP(ZDEFAULT_PORTRAIT!A13135,'Price Change'!$C$2:$G$5796,5,FALSE),E13135)</f>
        <v>11</v>
      </c>
      <c r="E13135" s="3">
        <v>11</v>
      </c>
      <c r="F13135" s="8"/>
      <c r="G13135" s="8"/>
      <c r="H13135" s="3">
        <f t="shared" si="410"/>
        <v>0</v>
      </c>
      <c r="I13135" s="30">
        <f t="shared" si="411"/>
        <v>0</v>
      </c>
    </row>
    <row r="13136" spans="1:9" ht="15.75" thickBot="1" x14ac:dyDescent="0.3">
      <c r="A13136" s="2">
        <v>92212721</v>
      </c>
      <c r="B13136" s="2" t="s">
        <v>11222</v>
      </c>
      <c r="C13136" s="2" t="s">
        <v>96</v>
      </c>
      <c r="D13136" s="6">
        <f>IFERROR(VLOOKUP(ZDEFAULT_PORTRAIT!A13136,'Price Change'!$C$2:$G$5796,5,FALSE),E13136)</f>
        <v>8</v>
      </c>
      <c r="E13136" s="6">
        <v>8</v>
      </c>
      <c r="F13136" s="7"/>
      <c r="G13136" s="7"/>
      <c r="H13136" s="3">
        <f t="shared" si="410"/>
        <v>0</v>
      </c>
      <c r="I13136" s="30">
        <f t="shared" si="411"/>
        <v>0</v>
      </c>
    </row>
    <row r="13137" spans="1:9" ht="15.75" thickBot="1" x14ac:dyDescent="0.3">
      <c r="A13137" s="2">
        <v>92212722</v>
      </c>
      <c r="B13137" s="2" t="s">
        <v>11223</v>
      </c>
      <c r="C13137" s="2" t="s">
        <v>96</v>
      </c>
      <c r="D13137" s="3">
        <f>IFERROR(VLOOKUP(ZDEFAULT_PORTRAIT!A13137,'Price Change'!$C$2:$G$5796,5,FALSE),E13137)</f>
        <v>8</v>
      </c>
      <c r="E13137" s="3">
        <v>8</v>
      </c>
      <c r="F13137" s="8"/>
      <c r="G13137" s="8"/>
      <c r="H13137" s="3">
        <f t="shared" si="410"/>
        <v>0</v>
      </c>
      <c r="I13137" s="30">
        <f t="shared" si="411"/>
        <v>0</v>
      </c>
    </row>
    <row r="13138" spans="1:9" ht="15.75" thickBot="1" x14ac:dyDescent="0.3">
      <c r="A13138" s="2">
        <v>92212723</v>
      </c>
      <c r="B13138" s="2" t="s">
        <v>11224</v>
      </c>
      <c r="C13138" s="2" t="s">
        <v>96</v>
      </c>
      <c r="D13138" s="6">
        <f>IFERROR(VLOOKUP(ZDEFAULT_PORTRAIT!A13138,'Price Change'!$C$2:$G$5796,5,FALSE),E13138)</f>
        <v>12.5</v>
      </c>
      <c r="E13138" s="6">
        <v>13.5</v>
      </c>
      <c r="F13138" s="7"/>
      <c r="G13138" s="7"/>
      <c r="H13138" s="3">
        <f t="shared" si="410"/>
        <v>0</v>
      </c>
      <c r="I13138" s="30">
        <f t="shared" si="411"/>
        <v>0</v>
      </c>
    </row>
    <row r="13139" spans="1:9" ht="15.75" thickBot="1" x14ac:dyDescent="0.3">
      <c r="A13139" s="2">
        <v>92212724</v>
      </c>
      <c r="B13139" s="2" t="s">
        <v>9928</v>
      </c>
      <c r="C13139" s="2" t="s">
        <v>96</v>
      </c>
      <c r="D13139" s="3">
        <f>IFERROR(VLOOKUP(ZDEFAULT_PORTRAIT!A13139,'Price Change'!$C$2:$G$5796,5,FALSE),E13139)</f>
        <v>8</v>
      </c>
      <c r="E13139" s="3">
        <v>8</v>
      </c>
      <c r="F13139" s="8"/>
      <c r="G13139" s="8"/>
      <c r="H13139" s="3">
        <f t="shared" si="410"/>
        <v>0</v>
      </c>
      <c r="I13139" s="30">
        <f t="shared" si="411"/>
        <v>0</v>
      </c>
    </row>
    <row r="13140" spans="1:9" ht="15.75" thickBot="1" x14ac:dyDescent="0.3">
      <c r="A13140" s="2">
        <v>92212725</v>
      </c>
      <c r="B13140" s="2" t="s">
        <v>11225</v>
      </c>
      <c r="C13140" s="2" t="s">
        <v>96</v>
      </c>
      <c r="D13140" s="6">
        <f>IFERROR(VLOOKUP(ZDEFAULT_PORTRAIT!A13140,'Price Change'!$C$2:$G$5796,5,FALSE),E13140)</f>
        <v>25</v>
      </c>
      <c r="E13140" s="6">
        <v>25</v>
      </c>
      <c r="F13140" s="7"/>
      <c r="G13140" s="7"/>
      <c r="H13140" s="3">
        <f t="shared" si="410"/>
        <v>0</v>
      </c>
      <c r="I13140" s="30">
        <f t="shared" si="411"/>
        <v>0</v>
      </c>
    </row>
    <row r="13141" spans="1:9" ht="15.75" thickBot="1" x14ac:dyDescent="0.3">
      <c r="A13141" s="2">
        <v>92212726</v>
      </c>
      <c r="B13141" s="2" t="s">
        <v>10622</v>
      </c>
      <c r="C13141" s="2" t="s">
        <v>96</v>
      </c>
      <c r="D13141" s="3">
        <f>IFERROR(VLOOKUP(ZDEFAULT_PORTRAIT!A13141,'Price Change'!$C$2:$G$5796,5,FALSE),E13141)</f>
        <v>137.5</v>
      </c>
      <c r="E13141" s="3">
        <v>119.5</v>
      </c>
      <c r="F13141" s="8"/>
      <c r="G13141" s="8"/>
      <c r="H13141" s="3">
        <f t="shared" si="410"/>
        <v>0</v>
      </c>
      <c r="I13141" s="30">
        <f t="shared" si="411"/>
        <v>0</v>
      </c>
    </row>
    <row r="13142" spans="1:9" ht="15.75" thickBot="1" x14ac:dyDescent="0.3">
      <c r="A13142" s="2">
        <v>92212727</v>
      </c>
      <c r="B13142" s="2" t="s">
        <v>11226</v>
      </c>
      <c r="C13142" s="2" t="s">
        <v>96</v>
      </c>
      <c r="D13142" s="6">
        <f>IFERROR(VLOOKUP(ZDEFAULT_PORTRAIT!A13142,'Price Change'!$C$2:$G$5796,5,FALSE),E13142)</f>
        <v>8</v>
      </c>
      <c r="E13142" s="6">
        <v>8</v>
      </c>
      <c r="F13142" s="7"/>
      <c r="G13142" s="7"/>
      <c r="H13142" s="3">
        <f t="shared" si="410"/>
        <v>0</v>
      </c>
      <c r="I13142" s="30">
        <f t="shared" si="411"/>
        <v>0</v>
      </c>
    </row>
    <row r="13143" spans="1:9" ht="15.75" thickBot="1" x14ac:dyDescent="0.3">
      <c r="A13143" s="2">
        <v>92212728</v>
      </c>
      <c r="B13143" s="2" t="s">
        <v>11227</v>
      </c>
      <c r="C13143" s="2" t="s">
        <v>96</v>
      </c>
      <c r="D13143" s="3">
        <f>IFERROR(VLOOKUP(ZDEFAULT_PORTRAIT!A13143,'Price Change'!$C$2:$G$5796,5,FALSE),E13143)</f>
        <v>63.4</v>
      </c>
      <c r="E13143" s="3">
        <v>51</v>
      </c>
      <c r="F13143" s="8"/>
      <c r="G13143" s="8"/>
      <c r="H13143" s="3">
        <f t="shared" si="410"/>
        <v>0</v>
      </c>
      <c r="I13143" s="30">
        <f t="shared" si="411"/>
        <v>0</v>
      </c>
    </row>
    <row r="13144" spans="1:9" ht="15.75" thickBot="1" x14ac:dyDescent="0.3">
      <c r="A13144" s="2">
        <v>92212729</v>
      </c>
      <c r="B13144" s="2" t="s">
        <v>11228</v>
      </c>
      <c r="C13144" s="2" t="s">
        <v>96</v>
      </c>
      <c r="D13144" s="6">
        <f>IFERROR(VLOOKUP(ZDEFAULT_PORTRAIT!A13144,'Price Change'!$C$2:$G$5796,5,FALSE),E13144)</f>
        <v>15.5</v>
      </c>
      <c r="E13144" s="6">
        <v>19.5</v>
      </c>
      <c r="F13144" s="7"/>
      <c r="G13144" s="7"/>
      <c r="H13144" s="3">
        <f t="shared" si="410"/>
        <v>0</v>
      </c>
      <c r="I13144" s="30">
        <f t="shared" si="411"/>
        <v>0</v>
      </c>
    </row>
    <row r="13145" spans="1:9" ht="15.75" thickBot="1" x14ac:dyDescent="0.3">
      <c r="A13145" s="2">
        <v>92212730</v>
      </c>
      <c r="B13145" s="2" t="s">
        <v>11229</v>
      </c>
      <c r="C13145" s="2" t="s">
        <v>96</v>
      </c>
      <c r="D13145" s="3">
        <f>IFERROR(VLOOKUP(ZDEFAULT_PORTRAIT!A13145,'Price Change'!$C$2:$G$5796,5,FALSE),E13145)</f>
        <v>25</v>
      </c>
      <c r="E13145" s="3">
        <v>25</v>
      </c>
      <c r="F13145" s="8"/>
      <c r="G13145" s="8"/>
      <c r="H13145" s="3">
        <f t="shared" si="410"/>
        <v>0</v>
      </c>
      <c r="I13145" s="30">
        <f t="shared" si="411"/>
        <v>0</v>
      </c>
    </row>
    <row r="13146" spans="1:9" ht="15.75" thickBot="1" x14ac:dyDescent="0.3">
      <c r="A13146" s="2">
        <v>92212731</v>
      </c>
      <c r="B13146" s="2" t="s">
        <v>10454</v>
      </c>
      <c r="C13146" s="2" t="s">
        <v>96</v>
      </c>
      <c r="D13146" s="6">
        <f>IFERROR(VLOOKUP(ZDEFAULT_PORTRAIT!A13146,'Price Change'!$C$2:$G$5796,5,FALSE),E13146)</f>
        <v>15.8</v>
      </c>
      <c r="E13146" s="6">
        <v>12.5</v>
      </c>
      <c r="F13146" s="7"/>
      <c r="G13146" s="7"/>
      <c r="H13146" s="3">
        <f t="shared" si="410"/>
        <v>0</v>
      </c>
      <c r="I13146" s="30">
        <f t="shared" si="411"/>
        <v>0</v>
      </c>
    </row>
    <row r="13147" spans="1:9" ht="15.75" thickBot="1" x14ac:dyDescent="0.3">
      <c r="A13147" s="2">
        <v>92212732</v>
      </c>
      <c r="B13147" s="2" t="s">
        <v>10811</v>
      </c>
      <c r="C13147" s="2" t="s">
        <v>96</v>
      </c>
      <c r="D13147" s="3">
        <f>IFERROR(VLOOKUP(ZDEFAULT_PORTRAIT!A13147,'Price Change'!$C$2:$G$5796,5,FALSE),E13147)</f>
        <v>25</v>
      </c>
      <c r="E13147" s="3">
        <v>25</v>
      </c>
      <c r="F13147" s="8"/>
      <c r="G13147" s="8"/>
      <c r="H13147" s="3">
        <f t="shared" si="410"/>
        <v>0</v>
      </c>
      <c r="I13147" s="30">
        <f t="shared" si="411"/>
        <v>0</v>
      </c>
    </row>
    <row r="13148" spans="1:9" ht="15.75" thickBot="1" x14ac:dyDescent="0.3">
      <c r="A13148" s="2">
        <v>92212733</v>
      </c>
      <c r="B13148" s="2" t="s">
        <v>11230</v>
      </c>
      <c r="C13148" s="2" t="s">
        <v>96</v>
      </c>
      <c r="D13148" s="6">
        <f>IFERROR(VLOOKUP(ZDEFAULT_PORTRAIT!A13148,'Price Change'!$C$2:$G$5796,5,FALSE),E13148)</f>
        <v>8</v>
      </c>
      <c r="E13148" s="6">
        <v>8</v>
      </c>
      <c r="F13148" s="7"/>
      <c r="G13148" s="7"/>
      <c r="H13148" s="3">
        <f t="shared" si="410"/>
        <v>0</v>
      </c>
      <c r="I13148" s="30">
        <f t="shared" si="411"/>
        <v>0</v>
      </c>
    </row>
    <row r="13149" spans="1:9" ht="15.75" thickBot="1" x14ac:dyDescent="0.3">
      <c r="A13149" s="2">
        <v>92212734</v>
      </c>
      <c r="B13149" s="2" t="s">
        <v>11231</v>
      </c>
      <c r="C13149" s="2" t="s">
        <v>96</v>
      </c>
      <c r="D13149" s="3">
        <f>IFERROR(VLOOKUP(ZDEFAULT_PORTRAIT!A13149,'Price Change'!$C$2:$G$5796,5,FALSE),E13149)</f>
        <v>13.4</v>
      </c>
      <c r="E13149" s="3">
        <v>13.4</v>
      </c>
      <c r="F13149" s="8"/>
      <c r="G13149" s="8"/>
      <c r="H13149" s="3">
        <f t="shared" si="410"/>
        <v>0</v>
      </c>
      <c r="I13149" s="30">
        <f t="shared" si="411"/>
        <v>0</v>
      </c>
    </row>
    <row r="13150" spans="1:9" ht="15.75" thickBot="1" x14ac:dyDescent="0.3">
      <c r="A13150" s="2">
        <v>92212735</v>
      </c>
      <c r="B13150" s="2" t="s">
        <v>11232</v>
      </c>
      <c r="C13150" s="2" t="s">
        <v>96</v>
      </c>
      <c r="D13150" s="6">
        <f>IFERROR(VLOOKUP(ZDEFAULT_PORTRAIT!A13150,'Price Change'!$C$2:$G$5796,5,FALSE),E13150)</f>
        <v>216.3</v>
      </c>
      <c r="E13150" s="6">
        <v>173</v>
      </c>
      <c r="F13150" s="7"/>
      <c r="G13150" s="7"/>
      <c r="H13150" s="3">
        <f t="shared" si="410"/>
        <v>0</v>
      </c>
      <c r="I13150" s="30">
        <f t="shared" si="411"/>
        <v>0</v>
      </c>
    </row>
    <row r="13151" spans="1:9" ht="15.75" thickBot="1" x14ac:dyDescent="0.3">
      <c r="A13151" s="2">
        <v>92212736</v>
      </c>
      <c r="B13151" s="2" t="s">
        <v>9448</v>
      </c>
      <c r="C13151" s="2" t="s">
        <v>96</v>
      </c>
      <c r="D13151" s="3">
        <f>IFERROR(VLOOKUP(ZDEFAULT_PORTRAIT!A13151,'Price Change'!$C$2:$G$5796,5,FALSE),E13151)</f>
        <v>8</v>
      </c>
      <c r="E13151" s="3">
        <v>8</v>
      </c>
      <c r="F13151" s="8"/>
      <c r="G13151" s="8"/>
      <c r="H13151" s="3">
        <f t="shared" si="410"/>
        <v>0</v>
      </c>
      <c r="I13151" s="30">
        <f t="shared" si="411"/>
        <v>0</v>
      </c>
    </row>
    <row r="13152" spans="1:9" ht="15.75" thickBot="1" x14ac:dyDescent="0.3">
      <c r="A13152" s="2">
        <v>92212737</v>
      </c>
      <c r="B13152" s="2" t="s">
        <v>11233</v>
      </c>
      <c r="C13152" s="2" t="s">
        <v>96</v>
      </c>
      <c r="D13152" s="6">
        <f>IFERROR(VLOOKUP(ZDEFAULT_PORTRAIT!A13152,'Price Change'!$C$2:$G$5796,5,FALSE),E13152)</f>
        <v>16.8</v>
      </c>
      <c r="E13152" s="6">
        <v>13.5</v>
      </c>
      <c r="F13152" s="7"/>
      <c r="G13152" s="7"/>
      <c r="H13152" s="3">
        <f t="shared" si="410"/>
        <v>0</v>
      </c>
      <c r="I13152" s="30">
        <f t="shared" si="411"/>
        <v>0</v>
      </c>
    </row>
    <row r="13153" spans="1:9" ht="15.75" thickBot="1" x14ac:dyDescent="0.3">
      <c r="A13153" s="2">
        <v>92212738</v>
      </c>
      <c r="B13153" s="2" t="s">
        <v>10715</v>
      </c>
      <c r="C13153" s="2" t="s">
        <v>96</v>
      </c>
      <c r="D13153" s="3">
        <f>IFERROR(VLOOKUP(ZDEFAULT_PORTRAIT!A13153,'Price Change'!$C$2:$G$5796,5,FALSE),E13153)</f>
        <v>148.30000000000001</v>
      </c>
      <c r="E13153" s="3">
        <v>148.30000000000001</v>
      </c>
      <c r="F13153" s="8"/>
      <c r="G13153" s="8"/>
      <c r="H13153" s="3">
        <f t="shared" si="410"/>
        <v>0</v>
      </c>
      <c r="I13153" s="30">
        <f t="shared" si="411"/>
        <v>0</v>
      </c>
    </row>
    <row r="13154" spans="1:9" ht="15.75" thickBot="1" x14ac:dyDescent="0.3">
      <c r="A13154" s="2">
        <v>92212739</v>
      </c>
      <c r="B13154" s="2" t="s">
        <v>11234</v>
      </c>
      <c r="C13154" s="2" t="s">
        <v>96</v>
      </c>
      <c r="D13154" s="6">
        <f>IFERROR(VLOOKUP(ZDEFAULT_PORTRAIT!A13154,'Price Change'!$C$2:$G$5796,5,FALSE),E13154)</f>
        <v>54.5</v>
      </c>
      <c r="E13154" s="6">
        <v>54</v>
      </c>
      <c r="F13154" s="7"/>
      <c r="G13154" s="7"/>
      <c r="H13154" s="3">
        <f t="shared" si="410"/>
        <v>0</v>
      </c>
      <c r="I13154" s="30">
        <f t="shared" si="411"/>
        <v>0</v>
      </c>
    </row>
    <row r="13155" spans="1:9" ht="15.75" thickBot="1" x14ac:dyDescent="0.3">
      <c r="A13155" s="2">
        <v>92212740</v>
      </c>
      <c r="B13155" s="2" t="s">
        <v>10362</v>
      </c>
      <c r="C13155" s="2" t="s">
        <v>96</v>
      </c>
      <c r="D13155" s="3">
        <f>IFERROR(VLOOKUP(ZDEFAULT_PORTRAIT!A13155,'Price Change'!$C$2:$G$5796,5,FALSE),E13155)</f>
        <v>8</v>
      </c>
      <c r="E13155" s="3">
        <v>8</v>
      </c>
      <c r="F13155" s="8"/>
      <c r="G13155" s="8"/>
      <c r="H13155" s="3">
        <f t="shared" si="410"/>
        <v>0</v>
      </c>
      <c r="I13155" s="30">
        <f t="shared" si="411"/>
        <v>0</v>
      </c>
    </row>
    <row r="13156" spans="1:9" ht="15.75" thickBot="1" x14ac:dyDescent="0.3">
      <c r="A13156" s="2">
        <v>92212741</v>
      </c>
      <c r="B13156" s="2" t="s">
        <v>10607</v>
      </c>
      <c r="C13156" s="2" t="s">
        <v>96</v>
      </c>
      <c r="D13156" s="6">
        <f>IFERROR(VLOOKUP(ZDEFAULT_PORTRAIT!A13156,'Price Change'!$C$2:$G$5796,5,FALSE),E13156)</f>
        <v>26.6</v>
      </c>
      <c r="E13156" s="6">
        <v>41.5</v>
      </c>
      <c r="F13156" s="7"/>
      <c r="G13156" s="7"/>
      <c r="H13156" s="3">
        <f t="shared" si="410"/>
        <v>0</v>
      </c>
      <c r="I13156" s="30">
        <f t="shared" si="411"/>
        <v>0</v>
      </c>
    </row>
    <row r="13157" spans="1:9" ht="15.75" thickBot="1" x14ac:dyDescent="0.3">
      <c r="A13157" s="2">
        <v>92212742</v>
      </c>
      <c r="B13157" s="2" t="s">
        <v>10361</v>
      </c>
      <c r="C13157" s="2" t="s">
        <v>96</v>
      </c>
      <c r="D13157" s="3">
        <f>IFERROR(VLOOKUP(ZDEFAULT_PORTRAIT!A13157,'Price Change'!$C$2:$G$5796,5,FALSE),E13157)</f>
        <v>8</v>
      </c>
      <c r="E13157" s="3">
        <v>8</v>
      </c>
      <c r="F13157" s="8"/>
      <c r="G13157" s="8"/>
      <c r="H13157" s="3">
        <f t="shared" si="410"/>
        <v>0</v>
      </c>
      <c r="I13157" s="30">
        <f t="shared" si="411"/>
        <v>0</v>
      </c>
    </row>
    <row r="13158" spans="1:9" ht="15.75" thickBot="1" x14ac:dyDescent="0.3">
      <c r="A13158" s="2">
        <v>92212743</v>
      </c>
      <c r="B13158" s="2" t="s">
        <v>11235</v>
      </c>
      <c r="C13158" s="2" t="s">
        <v>96</v>
      </c>
      <c r="D13158" s="6">
        <f>IFERROR(VLOOKUP(ZDEFAULT_PORTRAIT!A13158,'Price Change'!$C$2:$G$5796,5,FALSE),E13158)</f>
        <v>8</v>
      </c>
      <c r="E13158" s="6">
        <v>8</v>
      </c>
      <c r="F13158" s="7"/>
      <c r="G13158" s="7"/>
      <c r="H13158" s="3">
        <f t="shared" si="410"/>
        <v>0</v>
      </c>
      <c r="I13158" s="30">
        <f t="shared" si="411"/>
        <v>0</v>
      </c>
    </row>
    <row r="13159" spans="1:9" ht="15.75" thickBot="1" x14ac:dyDescent="0.3">
      <c r="A13159" s="2">
        <v>92212744</v>
      </c>
      <c r="B13159" s="2" t="s">
        <v>10674</v>
      </c>
      <c r="C13159" s="2" t="s">
        <v>96</v>
      </c>
      <c r="D13159" s="3">
        <f>IFERROR(VLOOKUP(ZDEFAULT_PORTRAIT!A13159,'Price Change'!$C$2:$G$5796,5,FALSE),E13159)</f>
        <v>1171.5</v>
      </c>
      <c r="E13159" s="3">
        <v>1171.5</v>
      </c>
      <c r="F13159" s="8"/>
      <c r="G13159" s="8"/>
      <c r="H13159" s="3">
        <f t="shared" si="410"/>
        <v>0</v>
      </c>
      <c r="I13159" s="30">
        <f t="shared" si="411"/>
        <v>0</v>
      </c>
    </row>
    <row r="13160" spans="1:9" ht="15.75" thickBot="1" x14ac:dyDescent="0.3">
      <c r="A13160" s="2">
        <v>92212745</v>
      </c>
      <c r="B13160" s="2" t="s">
        <v>11236</v>
      </c>
      <c r="C13160" s="2" t="s">
        <v>96</v>
      </c>
      <c r="D13160" s="6">
        <f>IFERROR(VLOOKUP(ZDEFAULT_PORTRAIT!A13160,'Price Change'!$C$2:$G$5796,5,FALSE),E13160)</f>
        <v>437</v>
      </c>
      <c r="E13160" s="6">
        <v>437</v>
      </c>
      <c r="F13160" s="7"/>
      <c r="G13160" s="7"/>
      <c r="H13160" s="3">
        <f t="shared" si="410"/>
        <v>0</v>
      </c>
      <c r="I13160" s="30">
        <f t="shared" si="411"/>
        <v>0</v>
      </c>
    </row>
    <row r="13161" spans="1:9" ht="15.75" thickBot="1" x14ac:dyDescent="0.3">
      <c r="A13161" s="2">
        <v>92212746</v>
      </c>
      <c r="B13161" s="2" t="s">
        <v>11237</v>
      </c>
      <c r="C13161" s="2" t="s">
        <v>96</v>
      </c>
      <c r="D13161" s="3">
        <f>IFERROR(VLOOKUP(ZDEFAULT_PORTRAIT!A13161,'Price Change'!$C$2:$G$5796,5,FALSE),E13161)</f>
        <v>129.80000000000001</v>
      </c>
      <c r="E13161" s="3">
        <v>129.80000000000001</v>
      </c>
      <c r="F13161" s="8"/>
      <c r="G13161" s="8"/>
      <c r="H13161" s="3">
        <f t="shared" si="410"/>
        <v>0</v>
      </c>
      <c r="I13161" s="30">
        <f t="shared" si="411"/>
        <v>0</v>
      </c>
    </row>
    <row r="13162" spans="1:9" ht="15.75" thickBot="1" x14ac:dyDescent="0.3">
      <c r="A13162" s="2">
        <v>92212747</v>
      </c>
      <c r="B13162" s="2" t="s">
        <v>11238</v>
      </c>
      <c r="C13162" s="2" t="s">
        <v>96</v>
      </c>
      <c r="D13162" s="6">
        <f>IFERROR(VLOOKUP(ZDEFAULT_PORTRAIT!A13162,'Price Change'!$C$2:$G$5796,5,FALSE),E13162)</f>
        <v>76.2</v>
      </c>
      <c r="E13162" s="6">
        <v>76.2</v>
      </c>
      <c r="F13162" s="7"/>
      <c r="G13162" s="7"/>
      <c r="H13162" s="3">
        <f t="shared" si="410"/>
        <v>0</v>
      </c>
      <c r="I13162" s="30">
        <f t="shared" si="411"/>
        <v>0</v>
      </c>
    </row>
    <row r="13163" spans="1:9" ht="15.75" thickBot="1" x14ac:dyDescent="0.3">
      <c r="A13163" s="2">
        <v>92212748</v>
      </c>
      <c r="B13163" s="2" t="s">
        <v>11034</v>
      </c>
      <c r="C13163" s="2" t="s">
        <v>96</v>
      </c>
      <c r="D13163" s="3">
        <f>IFERROR(VLOOKUP(ZDEFAULT_PORTRAIT!A13163,'Price Change'!$C$2:$G$5796,5,FALSE),E13163)</f>
        <v>25</v>
      </c>
      <c r="E13163" s="3">
        <v>25</v>
      </c>
      <c r="F13163" s="8"/>
      <c r="G13163" s="8"/>
      <c r="H13163" s="3">
        <f t="shared" si="410"/>
        <v>0</v>
      </c>
      <c r="I13163" s="30">
        <f t="shared" si="411"/>
        <v>0</v>
      </c>
    </row>
    <row r="13164" spans="1:9" ht="15.75" thickBot="1" x14ac:dyDescent="0.3">
      <c r="A13164" s="2">
        <v>92212749</v>
      </c>
      <c r="B13164" s="2" t="s">
        <v>10878</v>
      </c>
      <c r="C13164" s="2" t="s">
        <v>96</v>
      </c>
      <c r="D13164" s="6">
        <f>IFERROR(VLOOKUP(ZDEFAULT_PORTRAIT!A13164,'Price Change'!$C$2:$G$5796,5,FALSE),E13164)</f>
        <v>719</v>
      </c>
      <c r="E13164" s="6">
        <v>724.5</v>
      </c>
      <c r="F13164" s="7"/>
      <c r="G13164" s="7"/>
      <c r="H13164" s="3">
        <f t="shared" si="410"/>
        <v>0</v>
      </c>
      <c r="I13164" s="30">
        <f t="shared" si="411"/>
        <v>0</v>
      </c>
    </row>
    <row r="13165" spans="1:9" ht="15.75" thickBot="1" x14ac:dyDescent="0.3">
      <c r="A13165" s="2">
        <v>92212750</v>
      </c>
      <c r="B13165" s="2" t="s">
        <v>11239</v>
      </c>
      <c r="C13165" s="2" t="s">
        <v>96</v>
      </c>
      <c r="D13165" s="3">
        <f>IFERROR(VLOOKUP(ZDEFAULT_PORTRAIT!A13165,'Price Change'!$C$2:$G$5796,5,FALSE),E13165)</f>
        <v>17.5</v>
      </c>
      <c r="E13165" s="3">
        <v>16</v>
      </c>
      <c r="F13165" s="4">
        <v>95</v>
      </c>
      <c r="G13165" s="5">
        <v>1365.5</v>
      </c>
      <c r="H13165" s="3">
        <f t="shared" si="410"/>
        <v>-142.5</v>
      </c>
      <c r="I13165" s="30">
        <f t="shared" si="411"/>
        <v>-0.10435737824972538</v>
      </c>
    </row>
    <row r="13166" spans="1:9" ht="15.75" thickBot="1" x14ac:dyDescent="0.3">
      <c r="A13166" s="2">
        <v>92212751</v>
      </c>
      <c r="B13166" s="2" t="s">
        <v>10373</v>
      </c>
      <c r="C13166" s="2" t="s">
        <v>96</v>
      </c>
      <c r="D13166" s="6">
        <f>IFERROR(VLOOKUP(ZDEFAULT_PORTRAIT!A13166,'Price Change'!$C$2:$G$5796,5,FALSE),E13166)</f>
        <v>8</v>
      </c>
      <c r="E13166" s="6">
        <v>8</v>
      </c>
      <c r="F13166" s="7"/>
      <c r="G13166" s="7"/>
      <c r="H13166" s="3">
        <f t="shared" si="410"/>
        <v>0</v>
      </c>
      <c r="I13166" s="30">
        <f t="shared" si="411"/>
        <v>0</v>
      </c>
    </row>
    <row r="13167" spans="1:9" ht="15.75" thickBot="1" x14ac:dyDescent="0.3">
      <c r="A13167" s="2">
        <v>92212752</v>
      </c>
      <c r="B13167" s="2" t="s">
        <v>10667</v>
      </c>
      <c r="C13167" s="2" t="s">
        <v>96</v>
      </c>
      <c r="D13167" s="3">
        <f>IFERROR(VLOOKUP(ZDEFAULT_PORTRAIT!A13167,'Price Change'!$C$2:$G$5796,5,FALSE),E13167)</f>
        <v>8</v>
      </c>
      <c r="E13167" s="3">
        <v>8</v>
      </c>
      <c r="F13167" s="8"/>
      <c r="G13167" s="8"/>
      <c r="H13167" s="3">
        <f t="shared" si="410"/>
        <v>0</v>
      </c>
      <c r="I13167" s="30">
        <f t="shared" si="411"/>
        <v>0</v>
      </c>
    </row>
    <row r="13168" spans="1:9" ht="15.75" thickBot="1" x14ac:dyDescent="0.3">
      <c r="A13168" s="2">
        <v>92212753</v>
      </c>
      <c r="B13168" s="2" t="s">
        <v>9927</v>
      </c>
      <c r="C13168" s="2" t="s">
        <v>96</v>
      </c>
      <c r="D13168" s="6">
        <f>IFERROR(VLOOKUP(ZDEFAULT_PORTRAIT!A13168,'Price Change'!$C$2:$G$5796,5,FALSE),E13168)</f>
        <v>25.5</v>
      </c>
      <c r="E13168" s="6">
        <v>27</v>
      </c>
      <c r="F13168" s="7"/>
      <c r="G13168" s="7"/>
      <c r="H13168" s="3">
        <f t="shared" si="410"/>
        <v>0</v>
      </c>
      <c r="I13168" s="30">
        <f t="shared" si="411"/>
        <v>0</v>
      </c>
    </row>
    <row r="13169" spans="1:9" ht="15.75" thickBot="1" x14ac:dyDescent="0.3">
      <c r="A13169" s="2">
        <v>92212754</v>
      </c>
      <c r="B13169" s="2" t="s">
        <v>10323</v>
      </c>
      <c r="C13169" s="2" t="s">
        <v>96</v>
      </c>
      <c r="D13169" s="3">
        <f>IFERROR(VLOOKUP(ZDEFAULT_PORTRAIT!A13169,'Price Change'!$C$2:$G$5796,5,FALSE),E13169)</f>
        <v>8</v>
      </c>
      <c r="E13169" s="3">
        <v>8</v>
      </c>
      <c r="F13169" s="8"/>
      <c r="G13169" s="8"/>
      <c r="H13169" s="3">
        <f t="shared" si="410"/>
        <v>0</v>
      </c>
      <c r="I13169" s="30">
        <f t="shared" si="411"/>
        <v>0</v>
      </c>
    </row>
    <row r="13170" spans="1:9" ht="15.75" thickBot="1" x14ac:dyDescent="0.3">
      <c r="A13170" s="2">
        <v>92212755</v>
      </c>
      <c r="B13170" s="2" t="s">
        <v>10566</v>
      </c>
      <c r="C13170" s="2" t="s">
        <v>96</v>
      </c>
      <c r="D13170" s="6">
        <f>IFERROR(VLOOKUP(ZDEFAULT_PORTRAIT!A13170,'Price Change'!$C$2:$G$5796,5,FALSE),E13170)</f>
        <v>8</v>
      </c>
      <c r="E13170" s="6">
        <v>8</v>
      </c>
      <c r="F13170" s="7"/>
      <c r="G13170" s="7"/>
      <c r="H13170" s="3">
        <f t="shared" si="410"/>
        <v>0</v>
      </c>
      <c r="I13170" s="30">
        <f t="shared" si="411"/>
        <v>0</v>
      </c>
    </row>
    <row r="13171" spans="1:9" ht="15.75" thickBot="1" x14ac:dyDescent="0.3">
      <c r="A13171" s="2">
        <v>92212756</v>
      </c>
      <c r="B13171" s="2" t="s">
        <v>11240</v>
      </c>
      <c r="C13171" s="2" t="s">
        <v>96</v>
      </c>
      <c r="D13171" s="3">
        <f>IFERROR(VLOOKUP(ZDEFAULT_PORTRAIT!A13171,'Price Change'!$C$2:$G$5796,5,FALSE),E13171)</f>
        <v>25</v>
      </c>
      <c r="E13171" s="3">
        <v>25</v>
      </c>
      <c r="F13171" s="8"/>
      <c r="G13171" s="8"/>
      <c r="H13171" s="3">
        <f t="shared" si="410"/>
        <v>0</v>
      </c>
      <c r="I13171" s="30">
        <f t="shared" si="411"/>
        <v>0</v>
      </c>
    </row>
    <row r="13172" spans="1:9" ht="15.75" thickBot="1" x14ac:dyDescent="0.3">
      <c r="A13172" s="2">
        <v>92212757</v>
      </c>
      <c r="B13172" s="2" t="s">
        <v>11241</v>
      </c>
      <c r="C13172" s="2" t="s">
        <v>96</v>
      </c>
      <c r="D13172" s="6">
        <f>IFERROR(VLOOKUP(ZDEFAULT_PORTRAIT!A13172,'Price Change'!$C$2:$G$5796,5,FALSE),E13172)</f>
        <v>8</v>
      </c>
      <c r="E13172" s="6">
        <v>8</v>
      </c>
      <c r="F13172" s="7"/>
      <c r="G13172" s="7"/>
      <c r="H13172" s="3">
        <f t="shared" si="410"/>
        <v>0</v>
      </c>
      <c r="I13172" s="30">
        <f t="shared" si="411"/>
        <v>0</v>
      </c>
    </row>
    <row r="13173" spans="1:9" ht="15.75" thickBot="1" x14ac:dyDescent="0.3">
      <c r="A13173" s="2">
        <v>92212758</v>
      </c>
      <c r="B13173" s="2" t="s">
        <v>11242</v>
      </c>
      <c r="C13173" s="2" t="s">
        <v>96</v>
      </c>
      <c r="D13173" s="3">
        <f>IFERROR(VLOOKUP(ZDEFAULT_PORTRAIT!A13173,'Price Change'!$C$2:$G$5796,5,FALSE),E13173)</f>
        <v>100</v>
      </c>
      <c r="E13173" s="3">
        <v>103.5</v>
      </c>
      <c r="F13173" s="8"/>
      <c r="G13173" s="8"/>
      <c r="H13173" s="3">
        <f t="shared" si="410"/>
        <v>0</v>
      </c>
      <c r="I13173" s="30">
        <f t="shared" si="411"/>
        <v>0</v>
      </c>
    </row>
    <row r="13174" spans="1:9" ht="15.75" thickBot="1" x14ac:dyDescent="0.3">
      <c r="A13174" s="2">
        <v>92212759</v>
      </c>
      <c r="B13174" s="2" t="s">
        <v>9831</v>
      </c>
      <c r="C13174" s="2" t="s">
        <v>96</v>
      </c>
      <c r="D13174" s="6">
        <f>IFERROR(VLOOKUP(ZDEFAULT_PORTRAIT!A13174,'Price Change'!$C$2:$G$5796,5,FALSE),E13174)</f>
        <v>266</v>
      </c>
      <c r="E13174" s="6">
        <v>219</v>
      </c>
      <c r="F13174" s="7"/>
      <c r="G13174" s="7"/>
      <c r="H13174" s="3">
        <f t="shared" si="410"/>
        <v>0</v>
      </c>
      <c r="I13174" s="30">
        <f t="shared" si="411"/>
        <v>0</v>
      </c>
    </row>
    <row r="13175" spans="1:9" ht="15.75" thickBot="1" x14ac:dyDescent="0.3">
      <c r="A13175" s="2">
        <v>92212760</v>
      </c>
      <c r="B13175" s="2" t="s">
        <v>11243</v>
      </c>
      <c r="C13175" s="2" t="s">
        <v>96</v>
      </c>
      <c r="D13175" s="3">
        <f>IFERROR(VLOOKUP(ZDEFAULT_PORTRAIT!A13175,'Price Change'!$C$2:$G$5796,5,FALSE),E13175)</f>
        <v>8</v>
      </c>
      <c r="E13175" s="3">
        <v>8</v>
      </c>
      <c r="F13175" s="8"/>
      <c r="G13175" s="8"/>
      <c r="H13175" s="3">
        <f t="shared" si="410"/>
        <v>0</v>
      </c>
      <c r="I13175" s="30">
        <f t="shared" si="411"/>
        <v>0</v>
      </c>
    </row>
    <row r="13176" spans="1:9" ht="15.75" thickBot="1" x14ac:dyDescent="0.3">
      <c r="A13176" s="2">
        <v>92212761</v>
      </c>
      <c r="B13176" s="2" t="s">
        <v>9339</v>
      </c>
      <c r="C13176" s="2" t="s">
        <v>96</v>
      </c>
      <c r="D13176" s="6">
        <f>IFERROR(VLOOKUP(ZDEFAULT_PORTRAIT!A13176,'Price Change'!$C$2:$G$5796,5,FALSE),E13176)</f>
        <v>15.5</v>
      </c>
      <c r="E13176" s="6">
        <v>15</v>
      </c>
      <c r="F13176" s="7"/>
      <c r="G13176" s="7"/>
      <c r="H13176" s="3">
        <f t="shared" si="410"/>
        <v>0</v>
      </c>
      <c r="I13176" s="30">
        <f t="shared" si="411"/>
        <v>0</v>
      </c>
    </row>
    <row r="13177" spans="1:9" ht="15.75" thickBot="1" x14ac:dyDescent="0.3">
      <c r="A13177" s="2">
        <v>92212762</v>
      </c>
      <c r="B13177" s="2" t="s">
        <v>10552</v>
      </c>
      <c r="C13177" s="2" t="s">
        <v>96</v>
      </c>
      <c r="D13177" s="3">
        <f>IFERROR(VLOOKUP(ZDEFAULT_PORTRAIT!A13177,'Price Change'!$C$2:$G$5796,5,FALSE),E13177)</f>
        <v>8</v>
      </c>
      <c r="E13177" s="3">
        <v>8</v>
      </c>
      <c r="F13177" s="8"/>
      <c r="G13177" s="8"/>
      <c r="H13177" s="3">
        <f t="shared" si="410"/>
        <v>0</v>
      </c>
      <c r="I13177" s="30">
        <f t="shared" si="411"/>
        <v>0</v>
      </c>
    </row>
    <row r="13178" spans="1:9" ht="15.75" thickBot="1" x14ac:dyDescent="0.3">
      <c r="A13178" s="2">
        <v>92212763</v>
      </c>
      <c r="B13178" s="2" t="s">
        <v>11244</v>
      </c>
      <c r="C13178" s="2" t="s">
        <v>96</v>
      </c>
      <c r="D13178" s="6">
        <f>IFERROR(VLOOKUP(ZDEFAULT_PORTRAIT!A13178,'Price Change'!$C$2:$G$5796,5,FALSE),E13178)</f>
        <v>9.5</v>
      </c>
      <c r="E13178" s="6">
        <v>8</v>
      </c>
      <c r="F13178" s="7"/>
      <c r="G13178" s="7"/>
      <c r="H13178" s="3">
        <f t="shared" si="410"/>
        <v>0</v>
      </c>
      <c r="I13178" s="30">
        <f t="shared" si="411"/>
        <v>0</v>
      </c>
    </row>
    <row r="13179" spans="1:9" ht="15.75" thickBot="1" x14ac:dyDescent="0.3">
      <c r="A13179" s="2">
        <v>92212764</v>
      </c>
      <c r="B13179" s="2" t="s">
        <v>10908</v>
      </c>
      <c r="C13179" s="2" t="s">
        <v>96</v>
      </c>
      <c r="D13179" s="3">
        <f>IFERROR(VLOOKUP(ZDEFAULT_PORTRAIT!A13179,'Price Change'!$C$2:$G$5796,5,FALSE),E13179)</f>
        <v>25</v>
      </c>
      <c r="E13179" s="3">
        <v>26</v>
      </c>
      <c r="F13179" s="8"/>
      <c r="G13179" s="8"/>
      <c r="H13179" s="3">
        <f t="shared" si="410"/>
        <v>0</v>
      </c>
      <c r="I13179" s="30">
        <f t="shared" si="411"/>
        <v>0</v>
      </c>
    </row>
    <row r="13180" spans="1:9" ht="15.75" thickBot="1" x14ac:dyDescent="0.3">
      <c r="A13180" s="2">
        <v>92212765</v>
      </c>
      <c r="B13180" s="2" t="s">
        <v>11245</v>
      </c>
      <c r="C13180" s="2" t="s">
        <v>96</v>
      </c>
      <c r="D13180" s="6">
        <f>IFERROR(VLOOKUP(ZDEFAULT_PORTRAIT!A13180,'Price Change'!$C$2:$G$5796,5,FALSE),E13180)</f>
        <v>8</v>
      </c>
      <c r="E13180" s="6">
        <v>8</v>
      </c>
      <c r="F13180" s="7"/>
      <c r="G13180" s="7"/>
      <c r="H13180" s="3">
        <f t="shared" si="410"/>
        <v>0</v>
      </c>
      <c r="I13180" s="30">
        <f t="shared" si="411"/>
        <v>0</v>
      </c>
    </row>
    <row r="13181" spans="1:9" ht="15.75" thickBot="1" x14ac:dyDescent="0.3">
      <c r="A13181" s="2">
        <v>92212766</v>
      </c>
      <c r="B13181" s="2" t="s">
        <v>11246</v>
      </c>
      <c r="C13181" s="2" t="s">
        <v>96</v>
      </c>
      <c r="D13181" s="3">
        <f>IFERROR(VLOOKUP(ZDEFAULT_PORTRAIT!A13181,'Price Change'!$C$2:$G$5796,5,FALSE),E13181)</f>
        <v>58.6</v>
      </c>
      <c r="E13181" s="3">
        <v>47</v>
      </c>
      <c r="F13181" s="8"/>
      <c r="G13181" s="8"/>
      <c r="H13181" s="3">
        <f t="shared" si="410"/>
        <v>0</v>
      </c>
      <c r="I13181" s="30">
        <f t="shared" si="411"/>
        <v>0</v>
      </c>
    </row>
    <row r="13182" spans="1:9" ht="15.75" thickBot="1" x14ac:dyDescent="0.3">
      <c r="A13182" s="2">
        <v>92212767</v>
      </c>
      <c r="B13182" s="2" t="s">
        <v>9888</v>
      </c>
      <c r="C13182" s="2" t="s">
        <v>96</v>
      </c>
      <c r="D13182" s="6">
        <f>IFERROR(VLOOKUP(ZDEFAULT_PORTRAIT!A13182,'Price Change'!$C$2:$G$5796,5,FALSE),E13182)</f>
        <v>8</v>
      </c>
      <c r="E13182" s="6">
        <v>8</v>
      </c>
      <c r="F13182" s="7"/>
      <c r="G13182" s="7"/>
      <c r="H13182" s="3">
        <f t="shared" si="410"/>
        <v>0</v>
      </c>
      <c r="I13182" s="30">
        <f t="shared" si="411"/>
        <v>0</v>
      </c>
    </row>
    <row r="13183" spans="1:9" ht="15.75" thickBot="1" x14ac:dyDescent="0.3">
      <c r="A13183" s="2">
        <v>92212768</v>
      </c>
      <c r="B13183" s="2" t="s">
        <v>10673</v>
      </c>
      <c r="C13183" s="2" t="s">
        <v>96</v>
      </c>
      <c r="D13183" s="3">
        <f>IFERROR(VLOOKUP(ZDEFAULT_PORTRAIT!A13183,'Price Change'!$C$2:$G$5796,5,FALSE),E13183)</f>
        <v>9</v>
      </c>
      <c r="E13183" s="3">
        <v>10</v>
      </c>
      <c r="F13183" s="8"/>
      <c r="G13183" s="8"/>
      <c r="H13183" s="3">
        <f t="shared" si="410"/>
        <v>0</v>
      </c>
      <c r="I13183" s="30">
        <f t="shared" si="411"/>
        <v>0</v>
      </c>
    </row>
    <row r="13184" spans="1:9" ht="15.75" thickBot="1" x14ac:dyDescent="0.3">
      <c r="A13184" s="2">
        <v>92212769</v>
      </c>
      <c r="B13184" s="2" t="s">
        <v>11247</v>
      </c>
      <c r="C13184" s="2" t="s">
        <v>96</v>
      </c>
      <c r="D13184" s="6">
        <f>IFERROR(VLOOKUP(ZDEFAULT_PORTRAIT!A13184,'Price Change'!$C$2:$G$5796,5,FALSE),E13184)</f>
        <v>383</v>
      </c>
      <c r="E13184" s="6">
        <v>383</v>
      </c>
      <c r="F13184" s="7"/>
      <c r="G13184" s="7"/>
      <c r="H13184" s="3">
        <f t="shared" si="410"/>
        <v>0</v>
      </c>
      <c r="I13184" s="30">
        <f t="shared" si="411"/>
        <v>0</v>
      </c>
    </row>
    <row r="13185" spans="1:9" ht="15.75" thickBot="1" x14ac:dyDescent="0.3">
      <c r="A13185" s="2">
        <v>92212770</v>
      </c>
      <c r="B13185" s="2" t="s">
        <v>11248</v>
      </c>
      <c r="C13185" s="2" t="s">
        <v>96</v>
      </c>
      <c r="D13185" s="3">
        <f>IFERROR(VLOOKUP(ZDEFAULT_PORTRAIT!A13185,'Price Change'!$C$2:$G$5796,5,FALSE),E13185)</f>
        <v>391</v>
      </c>
      <c r="E13185" s="3">
        <v>171</v>
      </c>
      <c r="F13185" s="8"/>
      <c r="G13185" s="8"/>
      <c r="H13185" s="3">
        <f t="shared" si="410"/>
        <v>0</v>
      </c>
      <c r="I13185" s="30">
        <f t="shared" si="411"/>
        <v>0</v>
      </c>
    </row>
    <row r="13186" spans="1:9" ht="15.75" thickBot="1" x14ac:dyDescent="0.3">
      <c r="A13186" s="2">
        <v>92212771</v>
      </c>
      <c r="B13186" s="2" t="s">
        <v>10426</v>
      </c>
      <c r="C13186" s="2" t="s">
        <v>96</v>
      </c>
      <c r="D13186" s="6">
        <f>IFERROR(VLOOKUP(ZDEFAULT_PORTRAIT!A13186,'Price Change'!$C$2:$G$5796,5,FALSE),E13186)</f>
        <v>8</v>
      </c>
      <c r="E13186" s="6">
        <v>8</v>
      </c>
      <c r="F13186" s="7"/>
      <c r="G13186" s="7"/>
      <c r="H13186" s="3">
        <f t="shared" si="410"/>
        <v>0</v>
      </c>
      <c r="I13186" s="30">
        <f t="shared" si="411"/>
        <v>0</v>
      </c>
    </row>
    <row r="13187" spans="1:9" ht="15.75" thickBot="1" x14ac:dyDescent="0.3">
      <c r="A13187" s="2">
        <v>92212772</v>
      </c>
      <c r="B13187" s="2" t="s">
        <v>11249</v>
      </c>
      <c r="C13187" s="2" t="s">
        <v>96</v>
      </c>
      <c r="D13187" s="3">
        <f>IFERROR(VLOOKUP(ZDEFAULT_PORTRAIT!A13187,'Price Change'!$C$2:$G$5796,5,FALSE),E13187)</f>
        <v>16.5</v>
      </c>
      <c r="E13187" s="3">
        <v>16</v>
      </c>
      <c r="F13187" s="8"/>
      <c r="G13187" s="8"/>
      <c r="H13187" s="3">
        <f t="shared" si="410"/>
        <v>0</v>
      </c>
      <c r="I13187" s="30">
        <f t="shared" si="411"/>
        <v>0</v>
      </c>
    </row>
    <row r="13188" spans="1:9" ht="15.75" thickBot="1" x14ac:dyDescent="0.3">
      <c r="A13188" s="2">
        <v>92212773</v>
      </c>
      <c r="B13188" s="2" t="s">
        <v>9354</v>
      </c>
      <c r="C13188" s="2" t="s">
        <v>96</v>
      </c>
      <c r="D13188" s="6">
        <f>IFERROR(VLOOKUP(ZDEFAULT_PORTRAIT!A13188,'Price Change'!$C$2:$G$5796,5,FALSE),E13188)</f>
        <v>8.5</v>
      </c>
      <c r="E13188" s="6">
        <v>8</v>
      </c>
      <c r="F13188" s="7"/>
      <c r="G13188" s="7"/>
      <c r="H13188" s="3">
        <f t="shared" si="410"/>
        <v>0</v>
      </c>
      <c r="I13188" s="30">
        <f t="shared" si="411"/>
        <v>0</v>
      </c>
    </row>
    <row r="13189" spans="1:9" ht="15.75" thickBot="1" x14ac:dyDescent="0.3">
      <c r="A13189" s="2">
        <v>92212774</v>
      </c>
      <c r="B13189" s="2" t="s">
        <v>11133</v>
      </c>
      <c r="C13189" s="2" t="s">
        <v>96</v>
      </c>
      <c r="D13189" s="3">
        <f>IFERROR(VLOOKUP(ZDEFAULT_PORTRAIT!A13189,'Price Change'!$C$2:$G$5796,5,FALSE),E13189)</f>
        <v>8</v>
      </c>
      <c r="E13189" s="3">
        <v>8</v>
      </c>
      <c r="F13189" s="8"/>
      <c r="G13189" s="8"/>
      <c r="H13189" s="3">
        <f t="shared" si="410"/>
        <v>0</v>
      </c>
      <c r="I13189" s="30">
        <f t="shared" si="411"/>
        <v>0</v>
      </c>
    </row>
    <row r="13190" spans="1:9" ht="15.75" thickBot="1" x14ac:dyDescent="0.3">
      <c r="A13190" s="2">
        <v>92212775</v>
      </c>
      <c r="B13190" s="2" t="s">
        <v>11250</v>
      </c>
      <c r="C13190" s="2" t="s">
        <v>96</v>
      </c>
      <c r="D13190" s="6">
        <f>IFERROR(VLOOKUP(ZDEFAULT_PORTRAIT!A13190,'Price Change'!$C$2:$G$5796,5,FALSE),E13190)</f>
        <v>125.5</v>
      </c>
      <c r="E13190" s="6">
        <v>126.5</v>
      </c>
      <c r="F13190" s="9">
        <v>126</v>
      </c>
      <c r="G13190" s="10">
        <v>15927.5</v>
      </c>
      <c r="H13190" s="3">
        <f t="shared" ref="H13190:H13253" si="412">IFERROR((E13190-D13190)*F13190,E13190*F13190)</f>
        <v>126</v>
      </c>
      <c r="I13190" s="30">
        <f t="shared" ref="I13190:I13253" si="413">IFERROR(H13190/G13190,0)</f>
        <v>7.9108460210328049E-3</v>
      </c>
    </row>
    <row r="13191" spans="1:9" ht="15.75" thickBot="1" x14ac:dyDescent="0.3">
      <c r="A13191" s="2">
        <v>92212776</v>
      </c>
      <c r="B13191" s="2" t="s">
        <v>9184</v>
      </c>
      <c r="C13191" s="2" t="s">
        <v>96</v>
      </c>
      <c r="D13191" s="3">
        <f>IFERROR(VLOOKUP(ZDEFAULT_PORTRAIT!A13191,'Price Change'!$C$2:$G$5796,5,FALSE),E13191)</f>
        <v>85.5</v>
      </c>
      <c r="E13191" s="3">
        <v>93.5</v>
      </c>
      <c r="F13191" s="8"/>
      <c r="G13191" s="8"/>
      <c r="H13191" s="3">
        <f t="shared" si="412"/>
        <v>0</v>
      </c>
      <c r="I13191" s="30">
        <f t="shared" si="413"/>
        <v>0</v>
      </c>
    </row>
    <row r="13192" spans="1:9" ht="15.75" thickBot="1" x14ac:dyDescent="0.3">
      <c r="A13192" s="2">
        <v>92212777</v>
      </c>
      <c r="B13192" s="2" t="s">
        <v>9819</v>
      </c>
      <c r="C13192" s="2" t="s">
        <v>96</v>
      </c>
      <c r="D13192" s="6">
        <f>IFERROR(VLOOKUP(ZDEFAULT_PORTRAIT!A13192,'Price Change'!$C$2:$G$5796,5,FALSE),E13192)</f>
        <v>25</v>
      </c>
      <c r="E13192" s="6">
        <v>25</v>
      </c>
      <c r="F13192" s="7"/>
      <c r="G13192" s="7"/>
      <c r="H13192" s="3">
        <f t="shared" si="412"/>
        <v>0</v>
      </c>
      <c r="I13192" s="30">
        <f t="shared" si="413"/>
        <v>0</v>
      </c>
    </row>
    <row r="13193" spans="1:9" ht="15.75" thickBot="1" x14ac:dyDescent="0.3">
      <c r="A13193" s="2">
        <v>92212778</v>
      </c>
      <c r="B13193" s="2" t="s">
        <v>8303</v>
      </c>
      <c r="C13193" s="2" t="s">
        <v>96</v>
      </c>
      <c r="D13193" s="3">
        <f>IFERROR(VLOOKUP(ZDEFAULT_PORTRAIT!A13193,'Price Change'!$C$2:$G$5796,5,FALSE),E13193)</f>
        <v>8</v>
      </c>
      <c r="E13193" s="3">
        <v>8</v>
      </c>
      <c r="F13193" s="4">
        <v>204</v>
      </c>
      <c r="G13193" s="5">
        <v>1632</v>
      </c>
      <c r="H13193" s="3">
        <f t="shared" si="412"/>
        <v>0</v>
      </c>
      <c r="I13193" s="30">
        <f t="shared" si="413"/>
        <v>0</v>
      </c>
    </row>
    <row r="13194" spans="1:9" ht="15.75" thickBot="1" x14ac:dyDescent="0.3">
      <c r="A13194" s="2">
        <v>92212779</v>
      </c>
      <c r="B13194" s="2" t="s">
        <v>10505</v>
      </c>
      <c r="C13194" s="2" t="s">
        <v>96</v>
      </c>
      <c r="D13194" s="6">
        <f>IFERROR(VLOOKUP(ZDEFAULT_PORTRAIT!A13194,'Price Change'!$C$2:$G$5796,5,FALSE),E13194)</f>
        <v>9.5</v>
      </c>
      <c r="E13194" s="6">
        <v>9</v>
      </c>
      <c r="F13194" s="7"/>
      <c r="G13194" s="7"/>
      <c r="H13194" s="3">
        <f t="shared" si="412"/>
        <v>0</v>
      </c>
      <c r="I13194" s="30">
        <f t="shared" si="413"/>
        <v>0</v>
      </c>
    </row>
    <row r="13195" spans="1:9" ht="15.75" thickBot="1" x14ac:dyDescent="0.3">
      <c r="A13195" s="2">
        <v>92212780</v>
      </c>
      <c r="B13195" s="2" t="s">
        <v>10625</v>
      </c>
      <c r="C13195" s="2" t="s">
        <v>96</v>
      </c>
      <c r="D13195" s="3">
        <f>IFERROR(VLOOKUP(ZDEFAULT_PORTRAIT!A13195,'Price Change'!$C$2:$G$5796,5,FALSE),E13195)</f>
        <v>82</v>
      </c>
      <c r="E13195" s="3">
        <v>74.5</v>
      </c>
      <c r="F13195" s="8"/>
      <c r="G13195" s="8"/>
      <c r="H13195" s="3">
        <f t="shared" si="412"/>
        <v>0</v>
      </c>
      <c r="I13195" s="30">
        <f t="shared" si="413"/>
        <v>0</v>
      </c>
    </row>
    <row r="13196" spans="1:9" ht="15.75" thickBot="1" x14ac:dyDescent="0.3">
      <c r="A13196" s="2">
        <v>92212781</v>
      </c>
      <c r="B13196" s="2" t="s">
        <v>8329</v>
      </c>
      <c r="C13196" s="2" t="s">
        <v>96</v>
      </c>
      <c r="D13196" s="6">
        <f>IFERROR(VLOOKUP(ZDEFAULT_PORTRAIT!A13196,'Price Change'!$C$2:$G$5796,5,FALSE),E13196)</f>
        <v>8</v>
      </c>
      <c r="E13196" s="6">
        <v>8</v>
      </c>
      <c r="F13196" s="9">
        <v>1</v>
      </c>
      <c r="G13196" s="10">
        <v>8</v>
      </c>
      <c r="H13196" s="3">
        <f t="shared" si="412"/>
        <v>0</v>
      </c>
      <c r="I13196" s="30">
        <f t="shared" si="413"/>
        <v>0</v>
      </c>
    </row>
    <row r="13197" spans="1:9" ht="15.75" thickBot="1" x14ac:dyDescent="0.3">
      <c r="A13197" s="2">
        <v>92212782</v>
      </c>
      <c r="B13197" s="2" t="s">
        <v>11251</v>
      </c>
      <c r="C13197" s="2" t="s">
        <v>96</v>
      </c>
      <c r="D13197" s="3">
        <f>IFERROR(VLOOKUP(ZDEFAULT_PORTRAIT!A13197,'Price Change'!$C$2:$G$5796,5,FALSE),E13197)</f>
        <v>8</v>
      </c>
      <c r="E13197" s="3">
        <v>8</v>
      </c>
      <c r="F13197" s="4">
        <v>2065</v>
      </c>
      <c r="G13197" s="5">
        <v>16520</v>
      </c>
      <c r="H13197" s="3">
        <f t="shared" si="412"/>
        <v>0</v>
      </c>
      <c r="I13197" s="30">
        <f t="shared" si="413"/>
        <v>0</v>
      </c>
    </row>
    <row r="13198" spans="1:9" ht="15.75" thickBot="1" x14ac:dyDescent="0.3">
      <c r="A13198" s="2">
        <v>92212783</v>
      </c>
      <c r="B13198" s="2" t="s">
        <v>10075</v>
      </c>
      <c r="C13198" s="2" t="s">
        <v>96</v>
      </c>
      <c r="D13198" s="6">
        <f>IFERROR(VLOOKUP(ZDEFAULT_PORTRAIT!A13198,'Price Change'!$C$2:$G$5796,5,FALSE),E13198)</f>
        <v>8</v>
      </c>
      <c r="E13198" s="6">
        <v>8</v>
      </c>
      <c r="F13198" s="7"/>
      <c r="G13198" s="7"/>
      <c r="H13198" s="3">
        <f t="shared" si="412"/>
        <v>0</v>
      </c>
      <c r="I13198" s="30">
        <f t="shared" si="413"/>
        <v>0</v>
      </c>
    </row>
    <row r="13199" spans="1:9" ht="15.75" thickBot="1" x14ac:dyDescent="0.3">
      <c r="A13199" s="2">
        <v>92212784</v>
      </c>
      <c r="B13199" s="2" t="s">
        <v>11252</v>
      </c>
      <c r="C13199" s="2" t="s">
        <v>96</v>
      </c>
      <c r="D13199" s="3">
        <f>IFERROR(VLOOKUP(ZDEFAULT_PORTRAIT!A13199,'Price Change'!$C$2:$G$5796,5,FALSE),E13199)</f>
        <v>8</v>
      </c>
      <c r="E13199" s="3">
        <v>8</v>
      </c>
      <c r="F13199" s="4">
        <v>102</v>
      </c>
      <c r="G13199" s="5">
        <v>816</v>
      </c>
      <c r="H13199" s="3">
        <f t="shared" si="412"/>
        <v>0</v>
      </c>
      <c r="I13199" s="30">
        <f t="shared" si="413"/>
        <v>0</v>
      </c>
    </row>
    <row r="13200" spans="1:9" ht="15.75" thickBot="1" x14ac:dyDescent="0.3">
      <c r="A13200" s="2">
        <v>92212785</v>
      </c>
      <c r="B13200" s="2" t="s">
        <v>10124</v>
      </c>
      <c r="C13200" s="2" t="s">
        <v>96</v>
      </c>
      <c r="D13200" s="6">
        <f>IFERROR(VLOOKUP(ZDEFAULT_PORTRAIT!A13200,'Price Change'!$C$2:$G$5796,5,FALSE),E13200)</f>
        <v>8</v>
      </c>
      <c r="E13200" s="6">
        <v>34.5</v>
      </c>
      <c r="F13200" s="7"/>
      <c r="G13200" s="7"/>
      <c r="H13200" s="3">
        <f t="shared" si="412"/>
        <v>0</v>
      </c>
      <c r="I13200" s="30">
        <f t="shared" si="413"/>
        <v>0</v>
      </c>
    </row>
    <row r="13201" spans="1:9" ht="15.75" thickBot="1" x14ac:dyDescent="0.3">
      <c r="A13201" s="2">
        <v>92212786</v>
      </c>
      <c r="B13201" s="2" t="s">
        <v>10158</v>
      </c>
      <c r="C13201" s="2" t="s">
        <v>96</v>
      </c>
      <c r="D13201" s="3">
        <f>IFERROR(VLOOKUP(ZDEFAULT_PORTRAIT!A13201,'Price Change'!$C$2:$G$5796,5,FALSE),E13201)</f>
        <v>8</v>
      </c>
      <c r="E13201" s="3">
        <v>8</v>
      </c>
      <c r="F13201" s="8"/>
      <c r="G13201" s="8"/>
      <c r="H13201" s="3">
        <f t="shared" si="412"/>
        <v>0</v>
      </c>
      <c r="I13201" s="30">
        <f t="shared" si="413"/>
        <v>0</v>
      </c>
    </row>
    <row r="13202" spans="1:9" ht="15.75" thickBot="1" x14ac:dyDescent="0.3">
      <c r="A13202" s="2">
        <v>92212787</v>
      </c>
      <c r="B13202" s="2" t="s">
        <v>10908</v>
      </c>
      <c r="C13202" s="2" t="s">
        <v>96</v>
      </c>
      <c r="D13202" s="6">
        <f>IFERROR(VLOOKUP(ZDEFAULT_PORTRAIT!A13202,'Price Change'!$C$2:$G$5796,5,FALSE),E13202)</f>
        <v>89.8</v>
      </c>
      <c r="E13202" s="6">
        <v>72</v>
      </c>
      <c r="F13202" s="7"/>
      <c r="G13202" s="7"/>
      <c r="H13202" s="3">
        <f t="shared" si="412"/>
        <v>0</v>
      </c>
      <c r="I13202" s="30">
        <f t="shared" si="413"/>
        <v>0</v>
      </c>
    </row>
    <row r="13203" spans="1:9" ht="15.75" thickBot="1" x14ac:dyDescent="0.3">
      <c r="A13203" s="2">
        <v>92212788</v>
      </c>
      <c r="B13203" s="2" t="s">
        <v>11034</v>
      </c>
      <c r="C13203" s="2" t="s">
        <v>96</v>
      </c>
      <c r="D13203" s="3">
        <f>IFERROR(VLOOKUP(ZDEFAULT_PORTRAIT!A13203,'Price Change'!$C$2:$G$5796,5,FALSE),E13203)</f>
        <v>25</v>
      </c>
      <c r="E13203" s="3">
        <v>25</v>
      </c>
      <c r="F13203" s="8"/>
      <c r="G13203" s="8"/>
      <c r="H13203" s="3">
        <f t="shared" si="412"/>
        <v>0</v>
      </c>
      <c r="I13203" s="30">
        <f t="shared" si="413"/>
        <v>0</v>
      </c>
    </row>
    <row r="13204" spans="1:9" ht="15.75" thickBot="1" x14ac:dyDescent="0.3">
      <c r="A13204" s="2">
        <v>92212789</v>
      </c>
      <c r="B13204" s="2" t="s">
        <v>11253</v>
      </c>
      <c r="C13204" s="2" t="s">
        <v>96</v>
      </c>
      <c r="D13204" s="6">
        <f>IFERROR(VLOOKUP(ZDEFAULT_PORTRAIT!A13204,'Price Change'!$C$2:$G$5796,5,FALSE),E13204)</f>
        <v>69.5</v>
      </c>
      <c r="E13204" s="6">
        <v>71.5</v>
      </c>
      <c r="F13204" s="9">
        <v>13</v>
      </c>
      <c r="G13204" s="10">
        <v>897</v>
      </c>
      <c r="H13204" s="3">
        <f t="shared" si="412"/>
        <v>26</v>
      </c>
      <c r="I13204" s="30">
        <f t="shared" si="413"/>
        <v>2.8985507246376812E-2</v>
      </c>
    </row>
    <row r="13205" spans="1:9" ht="15.75" thickBot="1" x14ac:dyDescent="0.3">
      <c r="A13205" s="2">
        <v>92212790</v>
      </c>
      <c r="B13205" s="2" t="s">
        <v>11071</v>
      </c>
      <c r="C13205" s="2" t="s">
        <v>96</v>
      </c>
      <c r="D13205" s="3">
        <f>IFERROR(VLOOKUP(ZDEFAULT_PORTRAIT!A13205,'Price Change'!$C$2:$G$5796,5,FALSE),E13205)</f>
        <v>871</v>
      </c>
      <c r="E13205" s="3">
        <v>871</v>
      </c>
      <c r="F13205" s="8"/>
      <c r="G13205" s="8"/>
      <c r="H13205" s="3">
        <f t="shared" si="412"/>
        <v>0</v>
      </c>
      <c r="I13205" s="30">
        <f t="shared" si="413"/>
        <v>0</v>
      </c>
    </row>
    <row r="13206" spans="1:9" ht="15.75" thickBot="1" x14ac:dyDescent="0.3">
      <c r="A13206" s="2">
        <v>92212791</v>
      </c>
      <c r="B13206" s="2" t="s">
        <v>11254</v>
      </c>
      <c r="C13206" s="2" t="s">
        <v>96</v>
      </c>
      <c r="D13206" s="6">
        <f>IFERROR(VLOOKUP(ZDEFAULT_PORTRAIT!A13206,'Price Change'!$C$2:$G$5796,5,FALSE),E13206)</f>
        <v>9</v>
      </c>
      <c r="E13206" s="6">
        <v>9.5</v>
      </c>
      <c r="F13206" s="9">
        <v>491</v>
      </c>
      <c r="G13206" s="10">
        <v>4577</v>
      </c>
      <c r="H13206" s="3">
        <f t="shared" si="412"/>
        <v>245.5</v>
      </c>
      <c r="I13206" s="30">
        <f t="shared" si="413"/>
        <v>5.3637753987327945E-2</v>
      </c>
    </row>
    <row r="13207" spans="1:9" ht="15.75" thickBot="1" x14ac:dyDescent="0.3">
      <c r="A13207" s="2">
        <v>92212792</v>
      </c>
      <c r="B13207" s="2" t="s">
        <v>11255</v>
      </c>
      <c r="C13207" s="2" t="s">
        <v>96</v>
      </c>
      <c r="D13207" s="3">
        <f>IFERROR(VLOOKUP(ZDEFAULT_PORTRAIT!A13207,'Price Change'!$C$2:$G$5796,5,FALSE),E13207)</f>
        <v>8</v>
      </c>
      <c r="E13207" s="3">
        <v>8</v>
      </c>
      <c r="F13207" s="8"/>
      <c r="G13207" s="8"/>
      <c r="H13207" s="3">
        <f t="shared" si="412"/>
        <v>0</v>
      </c>
      <c r="I13207" s="30">
        <f t="shared" si="413"/>
        <v>0</v>
      </c>
    </row>
    <row r="13208" spans="1:9" ht="15.75" thickBot="1" x14ac:dyDescent="0.3">
      <c r="A13208" s="2">
        <v>92212793</v>
      </c>
      <c r="B13208" s="2" t="s">
        <v>10263</v>
      </c>
      <c r="C13208" s="2" t="s">
        <v>96</v>
      </c>
      <c r="D13208" s="6">
        <f>IFERROR(VLOOKUP(ZDEFAULT_PORTRAIT!A13208,'Price Change'!$C$2:$G$5796,5,FALSE),E13208)</f>
        <v>25</v>
      </c>
      <c r="E13208" s="6">
        <v>25</v>
      </c>
      <c r="F13208" s="7"/>
      <c r="G13208" s="7"/>
      <c r="H13208" s="3">
        <f t="shared" si="412"/>
        <v>0</v>
      </c>
      <c r="I13208" s="30">
        <f t="shared" si="413"/>
        <v>0</v>
      </c>
    </row>
    <row r="13209" spans="1:9" ht="15.75" thickBot="1" x14ac:dyDescent="0.3">
      <c r="A13209" s="2">
        <v>92212794</v>
      </c>
      <c r="B13209" s="2" t="s">
        <v>10410</v>
      </c>
      <c r="C13209" s="2" t="s">
        <v>96</v>
      </c>
      <c r="D13209" s="3">
        <f>IFERROR(VLOOKUP(ZDEFAULT_PORTRAIT!A13209,'Price Change'!$C$2:$G$5796,5,FALSE),E13209)</f>
        <v>280</v>
      </c>
      <c r="E13209" s="3">
        <v>232</v>
      </c>
      <c r="F13209" s="8"/>
      <c r="G13209" s="8"/>
      <c r="H13209" s="3">
        <f t="shared" si="412"/>
        <v>0</v>
      </c>
      <c r="I13209" s="30">
        <f t="shared" si="413"/>
        <v>0</v>
      </c>
    </row>
    <row r="13210" spans="1:9" ht="15.75" thickBot="1" x14ac:dyDescent="0.3">
      <c r="A13210" s="2">
        <v>92212795</v>
      </c>
      <c r="B13210" s="2" t="s">
        <v>10865</v>
      </c>
      <c r="C13210" s="2" t="s">
        <v>96</v>
      </c>
      <c r="D13210" s="6">
        <f>IFERROR(VLOOKUP(ZDEFAULT_PORTRAIT!A13210,'Price Change'!$C$2:$G$5796,5,FALSE),E13210)</f>
        <v>8</v>
      </c>
      <c r="E13210" s="6">
        <v>8</v>
      </c>
      <c r="F13210" s="7"/>
      <c r="G13210" s="7"/>
      <c r="H13210" s="3">
        <f t="shared" si="412"/>
        <v>0</v>
      </c>
      <c r="I13210" s="30">
        <f t="shared" si="413"/>
        <v>0</v>
      </c>
    </row>
    <row r="13211" spans="1:9" ht="15.75" thickBot="1" x14ac:dyDescent="0.3">
      <c r="A13211" s="2">
        <v>92212796</v>
      </c>
      <c r="B13211" s="2" t="s">
        <v>10152</v>
      </c>
      <c r="C13211" s="2" t="s">
        <v>96</v>
      </c>
      <c r="D13211" s="3">
        <f>IFERROR(VLOOKUP(ZDEFAULT_PORTRAIT!A13211,'Price Change'!$C$2:$G$5796,5,FALSE),E13211)</f>
        <v>8</v>
      </c>
      <c r="E13211" s="3">
        <v>8</v>
      </c>
      <c r="F13211" s="8"/>
      <c r="G13211" s="8"/>
      <c r="H13211" s="3">
        <f t="shared" si="412"/>
        <v>0</v>
      </c>
      <c r="I13211" s="30">
        <f t="shared" si="413"/>
        <v>0</v>
      </c>
    </row>
    <row r="13212" spans="1:9" ht="15.75" thickBot="1" x14ac:dyDescent="0.3">
      <c r="A13212" s="2">
        <v>92212797</v>
      </c>
      <c r="B13212" s="2" t="s">
        <v>11256</v>
      </c>
      <c r="C13212" s="2" t="s">
        <v>96</v>
      </c>
      <c r="D13212" s="6">
        <f>IFERROR(VLOOKUP(ZDEFAULT_PORTRAIT!A13212,'Price Change'!$C$2:$G$5796,5,FALSE),E13212)</f>
        <v>53</v>
      </c>
      <c r="E13212" s="6">
        <v>53</v>
      </c>
      <c r="F13212" s="7"/>
      <c r="G13212" s="7"/>
      <c r="H13212" s="3">
        <f t="shared" si="412"/>
        <v>0</v>
      </c>
      <c r="I13212" s="30">
        <f t="shared" si="413"/>
        <v>0</v>
      </c>
    </row>
    <row r="13213" spans="1:9" ht="15.75" thickBot="1" x14ac:dyDescent="0.3">
      <c r="A13213" s="2">
        <v>92212798</v>
      </c>
      <c r="B13213" s="2" t="s">
        <v>11257</v>
      </c>
      <c r="C13213" s="2" t="s">
        <v>96</v>
      </c>
      <c r="D13213" s="3">
        <f>IFERROR(VLOOKUP(ZDEFAULT_PORTRAIT!A13213,'Price Change'!$C$2:$G$5796,5,FALSE),E13213)</f>
        <v>372</v>
      </c>
      <c r="E13213" s="3">
        <v>372</v>
      </c>
      <c r="F13213" s="8"/>
      <c r="G13213" s="8"/>
      <c r="H13213" s="3">
        <f t="shared" si="412"/>
        <v>0</v>
      </c>
      <c r="I13213" s="30">
        <f t="shared" si="413"/>
        <v>0</v>
      </c>
    </row>
    <row r="13214" spans="1:9" ht="15.75" thickBot="1" x14ac:dyDescent="0.3">
      <c r="A13214" s="2">
        <v>92212799</v>
      </c>
      <c r="B13214" s="2" t="s">
        <v>11258</v>
      </c>
      <c r="C13214" s="2" t="s">
        <v>96</v>
      </c>
      <c r="D13214" s="6">
        <f>IFERROR(VLOOKUP(ZDEFAULT_PORTRAIT!A13214,'Price Change'!$C$2:$G$5796,5,FALSE),E13214)</f>
        <v>93.2</v>
      </c>
      <c r="E13214" s="6">
        <v>74.5</v>
      </c>
      <c r="F13214" s="7"/>
      <c r="G13214" s="7"/>
      <c r="H13214" s="3">
        <f t="shared" si="412"/>
        <v>0</v>
      </c>
      <c r="I13214" s="30">
        <f t="shared" si="413"/>
        <v>0</v>
      </c>
    </row>
    <row r="13215" spans="1:9" ht="15.75" thickBot="1" x14ac:dyDescent="0.3">
      <c r="A13215" s="2">
        <v>92212800</v>
      </c>
      <c r="B13215" s="2" t="s">
        <v>11259</v>
      </c>
      <c r="C13215" s="2" t="s">
        <v>96</v>
      </c>
      <c r="D13215" s="3">
        <f>IFERROR(VLOOKUP(ZDEFAULT_PORTRAIT!A13215,'Price Change'!$C$2:$G$5796,5,FALSE),E13215)</f>
        <v>807.6</v>
      </c>
      <c r="E13215" s="3">
        <v>807.6</v>
      </c>
      <c r="F13215" s="8"/>
      <c r="G13215" s="8"/>
      <c r="H13215" s="3">
        <f t="shared" si="412"/>
        <v>0</v>
      </c>
      <c r="I13215" s="30">
        <f t="shared" si="413"/>
        <v>0</v>
      </c>
    </row>
    <row r="13216" spans="1:9" ht="15.75" thickBot="1" x14ac:dyDescent="0.3">
      <c r="A13216" s="2">
        <v>92212801</v>
      </c>
      <c r="B13216" s="2" t="s">
        <v>10507</v>
      </c>
      <c r="C13216" s="2" t="s">
        <v>96</v>
      </c>
      <c r="D13216" s="6">
        <f>IFERROR(VLOOKUP(ZDEFAULT_PORTRAIT!A13216,'Price Change'!$C$2:$G$5796,5,FALSE),E13216)</f>
        <v>164.5</v>
      </c>
      <c r="E13216" s="6">
        <v>165.5</v>
      </c>
      <c r="F13216" s="7"/>
      <c r="G13216" s="7"/>
      <c r="H13216" s="3">
        <f t="shared" si="412"/>
        <v>0</v>
      </c>
      <c r="I13216" s="30">
        <f t="shared" si="413"/>
        <v>0</v>
      </c>
    </row>
    <row r="13217" spans="1:9" ht="15.75" thickBot="1" x14ac:dyDescent="0.3">
      <c r="A13217" s="2">
        <v>92212802</v>
      </c>
      <c r="B13217" s="2" t="s">
        <v>10529</v>
      </c>
      <c r="C13217" s="2" t="s">
        <v>96</v>
      </c>
      <c r="D13217" s="3">
        <f>IFERROR(VLOOKUP(ZDEFAULT_PORTRAIT!A13217,'Price Change'!$C$2:$G$5796,5,FALSE),E13217)</f>
        <v>166.5</v>
      </c>
      <c r="E13217" s="3">
        <v>160.5</v>
      </c>
      <c r="F13217" s="8"/>
      <c r="G13217" s="8"/>
      <c r="H13217" s="3">
        <f t="shared" si="412"/>
        <v>0</v>
      </c>
      <c r="I13217" s="30">
        <f t="shared" si="413"/>
        <v>0</v>
      </c>
    </row>
    <row r="13218" spans="1:9" ht="15.75" thickBot="1" x14ac:dyDescent="0.3">
      <c r="A13218" s="2">
        <v>92212803</v>
      </c>
      <c r="B13218" s="2" t="s">
        <v>10895</v>
      </c>
      <c r="C13218" s="2" t="s">
        <v>96</v>
      </c>
      <c r="D13218" s="6">
        <f>IFERROR(VLOOKUP(ZDEFAULT_PORTRAIT!A13218,'Price Change'!$C$2:$G$5796,5,FALSE),E13218)</f>
        <v>1685</v>
      </c>
      <c r="E13218" s="6">
        <v>1685</v>
      </c>
      <c r="F13218" s="7"/>
      <c r="G13218" s="7"/>
      <c r="H13218" s="3">
        <f t="shared" si="412"/>
        <v>0</v>
      </c>
      <c r="I13218" s="30">
        <f t="shared" si="413"/>
        <v>0</v>
      </c>
    </row>
    <row r="13219" spans="1:9" ht="15.75" thickBot="1" x14ac:dyDescent="0.3">
      <c r="A13219" s="2">
        <v>92212804</v>
      </c>
      <c r="B13219" s="2" t="s">
        <v>10865</v>
      </c>
      <c r="C13219" s="2" t="s">
        <v>96</v>
      </c>
      <c r="D13219" s="3">
        <f>IFERROR(VLOOKUP(ZDEFAULT_PORTRAIT!A13219,'Price Change'!$C$2:$G$5796,5,FALSE),E13219)</f>
        <v>8</v>
      </c>
      <c r="E13219" s="3">
        <v>8</v>
      </c>
      <c r="F13219" s="8"/>
      <c r="G13219" s="8"/>
      <c r="H13219" s="3">
        <f t="shared" si="412"/>
        <v>0</v>
      </c>
      <c r="I13219" s="30">
        <f t="shared" si="413"/>
        <v>0</v>
      </c>
    </row>
    <row r="13220" spans="1:9" ht="15.75" thickBot="1" x14ac:dyDescent="0.3">
      <c r="A13220" s="2">
        <v>92212805</v>
      </c>
      <c r="B13220" s="2" t="s">
        <v>10528</v>
      </c>
      <c r="C13220" s="2" t="s">
        <v>96</v>
      </c>
      <c r="D13220" s="6">
        <f>IFERROR(VLOOKUP(ZDEFAULT_PORTRAIT!A13220,'Price Change'!$C$2:$G$5796,5,FALSE),E13220)</f>
        <v>12.6</v>
      </c>
      <c r="E13220" s="6">
        <v>12.6</v>
      </c>
      <c r="F13220" s="7"/>
      <c r="G13220" s="7"/>
      <c r="H13220" s="3">
        <f t="shared" si="412"/>
        <v>0</v>
      </c>
      <c r="I13220" s="30">
        <f t="shared" si="413"/>
        <v>0</v>
      </c>
    </row>
    <row r="13221" spans="1:9" ht="15.75" thickBot="1" x14ac:dyDescent="0.3">
      <c r="A13221" s="2">
        <v>92212806</v>
      </c>
      <c r="B13221" s="2" t="s">
        <v>10917</v>
      </c>
      <c r="C13221" s="2" t="s">
        <v>96</v>
      </c>
      <c r="D13221" s="3">
        <f>IFERROR(VLOOKUP(ZDEFAULT_PORTRAIT!A13221,'Price Change'!$C$2:$G$5796,5,FALSE),E13221)</f>
        <v>46.8</v>
      </c>
      <c r="E13221" s="3">
        <v>37.5</v>
      </c>
      <c r="F13221" s="8"/>
      <c r="G13221" s="8"/>
      <c r="H13221" s="3">
        <f t="shared" si="412"/>
        <v>0</v>
      </c>
      <c r="I13221" s="30">
        <f t="shared" si="413"/>
        <v>0</v>
      </c>
    </row>
    <row r="13222" spans="1:9" ht="15.75" thickBot="1" x14ac:dyDescent="0.3">
      <c r="A13222" s="2">
        <v>92212807</v>
      </c>
      <c r="B13222" s="2" t="s">
        <v>10609</v>
      </c>
      <c r="C13222" s="2" t="s">
        <v>96</v>
      </c>
      <c r="D13222" s="6">
        <f>IFERROR(VLOOKUP(ZDEFAULT_PORTRAIT!A13222,'Price Change'!$C$2:$G$5796,5,FALSE),E13222)</f>
        <v>8.3000000000000007</v>
      </c>
      <c r="E13222" s="6">
        <v>44.5</v>
      </c>
      <c r="F13222" s="7"/>
      <c r="G13222" s="7"/>
      <c r="H13222" s="3">
        <f t="shared" si="412"/>
        <v>0</v>
      </c>
      <c r="I13222" s="30">
        <f t="shared" si="413"/>
        <v>0</v>
      </c>
    </row>
    <row r="13223" spans="1:9" ht="15.75" thickBot="1" x14ac:dyDescent="0.3">
      <c r="A13223" s="2">
        <v>92212808</v>
      </c>
      <c r="B13223" s="2" t="s">
        <v>11260</v>
      </c>
      <c r="C13223" s="2" t="s">
        <v>96</v>
      </c>
      <c r="D13223" s="3">
        <f>IFERROR(VLOOKUP(ZDEFAULT_PORTRAIT!A13223,'Price Change'!$C$2:$G$5796,5,FALSE),E13223)</f>
        <v>39</v>
      </c>
      <c r="E13223" s="3">
        <v>42.5</v>
      </c>
      <c r="F13223" s="8"/>
      <c r="G13223" s="8"/>
      <c r="H13223" s="3">
        <f t="shared" si="412"/>
        <v>0</v>
      </c>
      <c r="I13223" s="30">
        <f t="shared" si="413"/>
        <v>0</v>
      </c>
    </row>
    <row r="13224" spans="1:9" ht="15.75" thickBot="1" x14ac:dyDescent="0.3">
      <c r="A13224" s="2">
        <v>92212809</v>
      </c>
      <c r="B13224" s="2" t="s">
        <v>10757</v>
      </c>
      <c r="C13224" s="2" t="s">
        <v>96</v>
      </c>
      <c r="D13224" s="6">
        <f>IFERROR(VLOOKUP(ZDEFAULT_PORTRAIT!A13224,'Price Change'!$C$2:$G$5796,5,FALSE),E13224)</f>
        <v>8</v>
      </c>
      <c r="E13224" s="6">
        <v>8</v>
      </c>
      <c r="F13224" s="7"/>
      <c r="G13224" s="7"/>
      <c r="H13224" s="3">
        <f t="shared" si="412"/>
        <v>0</v>
      </c>
      <c r="I13224" s="30">
        <f t="shared" si="413"/>
        <v>0</v>
      </c>
    </row>
    <row r="13225" spans="1:9" ht="15.75" thickBot="1" x14ac:dyDescent="0.3">
      <c r="A13225" s="2">
        <v>92212810</v>
      </c>
      <c r="B13225" s="2" t="s">
        <v>9930</v>
      </c>
      <c r="C13225" s="2" t="s">
        <v>96</v>
      </c>
      <c r="D13225" s="3">
        <f>IFERROR(VLOOKUP(ZDEFAULT_PORTRAIT!A13225,'Price Change'!$C$2:$G$5796,5,FALSE),E13225)</f>
        <v>8</v>
      </c>
      <c r="E13225" s="3">
        <v>8</v>
      </c>
      <c r="F13225" s="8"/>
      <c r="G13225" s="8"/>
      <c r="H13225" s="3">
        <f t="shared" si="412"/>
        <v>0</v>
      </c>
      <c r="I13225" s="30">
        <f t="shared" si="413"/>
        <v>0</v>
      </c>
    </row>
    <row r="13226" spans="1:9" ht="15.75" thickBot="1" x14ac:dyDescent="0.3">
      <c r="A13226" s="2">
        <v>92212811</v>
      </c>
      <c r="B13226" s="2" t="s">
        <v>9837</v>
      </c>
      <c r="C13226" s="2" t="s">
        <v>96</v>
      </c>
      <c r="D13226" s="6">
        <f>IFERROR(VLOOKUP(ZDEFAULT_PORTRAIT!A13226,'Price Change'!$C$2:$G$5796,5,FALSE),E13226)</f>
        <v>8</v>
      </c>
      <c r="E13226" s="6">
        <v>8</v>
      </c>
      <c r="F13226" s="7"/>
      <c r="G13226" s="7"/>
      <c r="H13226" s="3">
        <f t="shared" si="412"/>
        <v>0</v>
      </c>
      <c r="I13226" s="30">
        <f t="shared" si="413"/>
        <v>0</v>
      </c>
    </row>
    <row r="13227" spans="1:9" ht="15.75" thickBot="1" x14ac:dyDescent="0.3">
      <c r="A13227" s="2">
        <v>92212812</v>
      </c>
      <c r="B13227" s="2" t="s">
        <v>11135</v>
      </c>
      <c r="C13227" s="2" t="s">
        <v>96</v>
      </c>
      <c r="D13227" s="3">
        <f>IFERROR(VLOOKUP(ZDEFAULT_PORTRAIT!A13227,'Price Change'!$C$2:$G$5796,5,FALSE),E13227)</f>
        <v>83</v>
      </c>
      <c r="E13227" s="3">
        <v>75</v>
      </c>
      <c r="F13227" s="4">
        <v>22</v>
      </c>
      <c r="G13227" s="5">
        <v>1737</v>
      </c>
      <c r="H13227" s="3">
        <f t="shared" si="412"/>
        <v>-176</v>
      </c>
      <c r="I13227" s="30">
        <f t="shared" si="413"/>
        <v>-0.10132412204951065</v>
      </c>
    </row>
    <row r="13228" spans="1:9" ht="15.75" thickBot="1" x14ac:dyDescent="0.3">
      <c r="A13228" s="2">
        <v>92212813</v>
      </c>
      <c r="B13228" s="2" t="s">
        <v>10576</v>
      </c>
      <c r="C13228" s="2" t="s">
        <v>96</v>
      </c>
      <c r="D13228" s="6">
        <f>IFERROR(VLOOKUP(ZDEFAULT_PORTRAIT!A13228,'Price Change'!$C$2:$G$5796,5,FALSE),E13228)</f>
        <v>32</v>
      </c>
      <c r="E13228" s="6">
        <v>32</v>
      </c>
      <c r="F13228" s="7"/>
      <c r="G13228" s="7"/>
      <c r="H13228" s="3">
        <f t="shared" si="412"/>
        <v>0</v>
      </c>
      <c r="I13228" s="30">
        <f t="shared" si="413"/>
        <v>0</v>
      </c>
    </row>
    <row r="13229" spans="1:9" ht="15.75" thickBot="1" x14ac:dyDescent="0.3">
      <c r="A13229" s="2">
        <v>92212814</v>
      </c>
      <c r="B13229" s="2" t="s">
        <v>9490</v>
      </c>
      <c r="C13229" s="2" t="s">
        <v>96</v>
      </c>
      <c r="D13229" s="3">
        <f>IFERROR(VLOOKUP(ZDEFAULT_PORTRAIT!A13229,'Price Change'!$C$2:$G$5796,5,FALSE),E13229)</f>
        <v>12.5</v>
      </c>
      <c r="E13229" s="3">
        <v>13.5</v>
      </c>
      <c r="F13229" s="8"/>
      <c r="G13229" s="8"/>
      <c r="H13229" s="3">
        <f t="shared" si="412"/>
        <v>0</v>
      </c>
      <c r="I13229" s="30">
        <f t="shared" si="413"/>
        <v>0</v>
      </c>
    </row>
    <row r="13230" spans="1:9" ht="15.75" thickBot="1" x14ac:dyDescent="0.3">
      <c r="A13230" s="2">
        <v>92212815</v>
      </c>
      <c r="B13230" s="2" t="s">
        <v>9516</v>
      </c>
      <c r="C13230" s="2" t="s">
        <v>96</v>
      </c>
      <c r="D13230" s="6">
        <f>IFERROR(VLOOKUP(ZDEFAULT_PORTRAIT!A13230,'Price Change'!$C$2:$G$5796,5,FALSE),E13230)</f>
        <v>8</v>
      </c>
      <c r="E13230" s="6">
        <v>8</v>
      </c>
      <c r="F13230" s="7"/>
      <c r="G13230" s="7"/>
      <c r="H13230" s="3">
        <f t="shared" si="412"/>
        <v>0</v>
      </c>
      <c r="I13230" s="30">
        <f t="shared" si="413"/>
        <v>0</v>
      </c>
    </row>
    <row r="13231" spans="1:9" ht="15.75" thickBot="1" x14ac:dyDescent="0.3">
      <c r="A13231" s="2">
        <v>92212816</v>
      </c>
      <c r="B13231" s="2" t="s">
        <v>11261</v>
      </c>
      <c r="C13231" s="2" t="s">
        <v>96</v>
      </c>
      <c r="D13231" s="3">
        <f>IFERROR(VLOOKUP(ZDEFAULT_PORTRAIT!A13231,'Price Change'!$C$2:$G$5796,5,FALSE),E13231)</f>
        <v>19</v>
      </c>
      <c r="E13231" s="3">
        <v>20.5</v>
      </c>
      <c r="F13231" s="8"/>
      <c r="G13231" s="8"/>
      <c r="H13231" s="3">
        <f t="shared" si="412"/>
        <v>0</v>
      </c>
      <c r="I13231" s="30">
        <f t="shared" si="413"/>
        <v>0</v>
      </c>
    </row>
    <row r="13232" spans="1:9" ht="15.75" thickBot="1" x14ac:dyDescent="0.3">
      <c r="A13232" s="2">
        <v>92212817</v>
      </c>
      <c r="B13232" s="2" t="s">
        <v>11262</v>
      </c>
      <c r="C13232" s="2" t="s">
        <v>96</v>
      </c>
      <c r="D13232" s="6">
        <f>IFERROR(VLOOKUP(ZDEFAULT_PORTRAIT!A13232,'Price Change'!$C$2:$G$5796,5,FALSE),E13232)</f>
        <v>20.5</v>
      </c>
      <c r="E13232" s="6">
        <v>20.5</v>
      </c>
      <c r="F13232" s="7"/>
      <c r="G13232" s="7"/>
      <c r="H13232" s="3">
        <f t="shared" si="412"/>
        <v>0</v>
      </c>
      <c r="I13232" s="30">
        <f t="shared" si="413"/>
        <v>0</v>
      </c>
    </row>
    <row r="13233" spans="1:9" ht="15.75" thickBot="1" x14ac:dyDescent="0.3">
      <c r="A13233" s="2">
        <v>92212818</v>
      </c>
      <c r="B13233" s="2" t="s">
        <v>10689</v>
      </c>
      <c r="C13233" s="2" t="s">
        <v>96</v>
      </c>
      <c r="D13233" s="3">
        <f>IFERROR(VLOOKUP(ZDEFAULT_PORTRAIT!A13233,'Price Change'!$C$2:$G$5796,5,FALSE),E13233)</f>
        <v>362.5</v>
      </c>
      <c r="E13233" s="3">
        <v>358.5</v>
      </c>
      <c r="F13233" s="4">
        <v>138</v>
      </c>
      <c r="G13233" s="5">
        <v>49941</v>
      </c>
      <c r="H13233" s="3">
        <f t="shared" si="412"/>
        <v>-552</v>
      </c>
      <c r="I13233" s="30">
        <f t="shared" si="413"/>
        <v>-1.1053042590256502E-2</v>
      </c>
    </row>
    <row r="13234" spans="1:9" ht="15.75" thickBot="1" x14ac:dyDescent="0.3">
      <c r="A13234" s="2">
        <v>92212819</v>
      </c>
      <c r="B13234" s="2" t="s">
        <v>11263</v>
      </c>
      <c r="C13234" s="2" t="s">
        <v>96</v>
      </c>
      <c r="D13234" s="6">
        <f>IFERROR(VLOOKUP(ZDEFAULT_PORTRAIT!A13234,'Price Change'!$C$2:$G$5796,5,FALSE),E13234)</f>
        <v>171</v>
      </c>
      <c r="E13234" s="6">
        <v>171</v>
      </c>
      <c r="F13234" s="7"/>
      <c r="G13234" s="7"/>
      <c r="H13234" s="3">
        <f t="shared" si="412"/>
        <v>0</v>
      </c>
      <c r="I13234" s="30">
        <f t="shared" si="413"/>
        <v>0</v>
      </c>
    </row>
    <row r="13235" spans="1:9" ht="15.75" thickBot="1" x14ac:dyDescent="0.3">
      <c r="A13235" s="2">
        <v>92212820</v>
      </c>
      <c r="B13235" s="2" t="s">
        <v>10338</v>
      </c>
      <c r="C13235" s="2" t="s">
        <v>96</v>
      </c>
      <c r="D13235" s="3">
        <f>IFERROR(VLOOKUP(ZDEFAULT_PORTRAIT!A13235,'Price Change'!$C$2:$G$5796,5,FALSE),E13235)</f>
        <v>8</v>
      </c>
      <c r="E13235" s="3">
        <v>8</v>
      </c>
      <c r="F13235" s="8"/>
      <c r="G13235" s="8"/>
      <c r="H13235" s="3">
        <f t="shared" si="412"/>
        <v>0</v>
      </c>
      <c r="I13235" s="30">
        <f t="shared" si="413"/>
        <v>0</v>
      </c>
    </row>
    <row r="13236" spans="1:9" ht="15.75" thickBot="1" x14ac:dyDescent="0.3">
      <c r="A13236" s="2">
        <v>92212821</v>
      </c>
      <c r="B13236" s="2" t="s">
        <v>11264</v>
      </c>
      <c r="C13236" s="2" t="s">
        <v>96</v>
      </c>
      <c r="D13236" s="6">
        <f>IFERROR(VLOOKUP(ZDEFAULT_PORTRAIT!A13236,'Price Change'!$C$2:$G$5796,5,FALSE),E13236)</f>
        <v>8</v>
      </c>
      <c r="E13236" s="6">
        <v>8</v>
      </c>
      <c r="F13236" s="7"/>
      <c r="G13236" s="7"/>
      <c r="H13236" s="3">
        <f t="shared" si="412"/>
        <v>0</v>
      </c>
      <c r="I13236" s="30">
        <f t="shared" si="413"/>
        <v>0</v>
      </c>
    </row>
    <row r="13237" spans="1:9" ht="15.75" thickBot="1" x14ac:dyDescent="0.3">
      <c r="A13237" s="2">
        <v>92212822</v>
      </c>
      <c r="B13237" s="2" t="s">
        <v>11265</v>
      </c>
      <c r="C13237" s="2" t="s">
        <v>96</v>
      </c>
      <c r="D13237" s="3">
        <f>IFERROR(VLOOKUP(ZDEFAULT_PORTRAIT!A13237,'Price Change'!$C$2:$G$5796,5,FALSE),E13237)</f>
        <v>48</v>
      </c>
      <c r="E13237" s="3">
        <v>53</v>
      </c>
      <c r="F13237" s="8"/>
      <c r="G13237" s="8"/>
      <c r="H13237" s="3">
        <f t="shared" si="412"/>
        <v>0</v>
      </c>
      <c r="I13237" s="30">
        <f t="shared" si="413"/>
        <v>0</v>
      </c>
    </row>
    <row r="13238" spans="1:9" ht="15.75" thickBot="1" x14ac:dyDescent="0.3">
      <c r="A13238" s="2">
        <v>92212823</v>
      </c>
      <c r="B13238" s="2" t="s">
        <v>9888</v>
      </c>
      <c r="C13238" s="2" t="s">
        <v>96</v>
      </c>
      <c r="D13238" s="6">
        <f>IFERROR(VLOOKUP(ZDEFAULT_PORTRAIT!A13238,'Price Change'!$C$2:$G$5796,5,FALSE),E13238)</f>
        <v>8</v>
      </c>
      <c r="E13238" s="6">
        <v>8</v>
      </c>
      <c r="F13238" s="7"/>
      <c r="G13238" s="7"/>
      <c r="H13238" s="3">
        <f t="shared" si="412"/>
        <v>0</v>
      </c>
      <c r="I13238" s="30">
        <f t="shared" si="413"/>
        <v>0</v>
      </c>
    </row>
    <row r="13239" spans="1:9" ht="15.75" thickBot="1" x14ac:dyDescent="0.3">
      <c r="A13239" s="2">
        <v>92212824</v>
      </c>
      <c r="B13239" s="2" t="s">
        <v>11266</v>
      </c>
      <c r="C13239" s="2" t="s">
        <v>96</v>
      </c>
      <c r="D13239" s="3">
        <f>IFERROR(VLOOKUP(ZDEFAULT_PORTRAIT!A13239,'Price Change'!$C$2:$G$5796,5,FALSE),E13239)</f>
        <v>26.4</v>
      </c>
      <c r="E13239" s="3">
        <v>26.4</v>
      </c>
      <c r="F13239" s="8"/>
      <c r="G13239" s="8"/>
      <c r="H13239" s="3">
        <f t="shared" si="412"/>
        <v>0</v>
      </c>
      <c r="I13239" s="30">
        <f t="shared" si="413"/>
        <v>0</v>
      </c>
    </row>
    <row r="13240" spans="1:9" ht="15.75" thickBot="1" x14ac:dyDescent="0.3">
      <c r="A13240" s="2">
        <v>92212825</v>
      </c>
      <c r="B13240" s="2" t="s">
        <v>11231</v>
      </c>
      <c r="C13240" s="2" t="s">
        <v>96</v>
      </c>
      <c r="D13240" s="6">
        <f>IFERROR(VLOOKUP(ZDEFAULT_PORTRAIT!A13240,'Price Change'!$C$2:$G$5796,5,FALSE),E13240)</f>
        <v>13.4</v>
      </c>
      <c r="E13240" s="6">
        <v>13.4</v>
      </c>
      <c r="F13240" s="7"/>
      <c r="G13240" s="7"/>
      <c r="H13240" s="3">
        <f t="shared" si="412"/>
        <v>0</v>
      </c>
      <c r="I13240" s="30">
        <f t="shared" si="413"/>
        <v>0</v>
      </c>
    </row>
    <row r="13241" spans="1:9" ht="15.75" thickBot="1" x14ac:dyDescent="0.3">
      <c r="A13241" s="2">
        <v>92212826</v>
      </c>
      <c r="B13241" s="2" t="s">
        <v>11267</v>
      </c>
      <c r="C13241" s="2" t="s">
        <v>96</v>
      </c>
      <c r="D13241" s="3">
        <f>IFERROR(VLOOKUP(ZDEFAULT_PORTRAIT!A13241,'Price Change'!$C$2:$G$5796,5,FALSE),E13241)</f>
        <v>8</v>
      </c>
      <c r="E13241" s="3">
        <v>8</v>
      </c>
      <c r="F13241" s="8"/>
      <c r="G13241" s="8"/>
      <c r="H13241" s="3">
        <f t="shared" si="412"/>
        <v>0</v>
      </c>
      <c r="I13241" s="30">
        <f t="shared" si="413"/>
        <v>0</v>
      </c>
    </row>
    <row r="13242" spans="1:9" ht="15.75" thickBot="1" x14ac:dyDescent="0.3">
      <c r="A13242" s="2">
        <v>92212827</v>
      </c>
      <c r="B13242" s="2" t="s">
        <v>10449</v>
      </c>
      <c r="C13242" s="2" t="s">
        <v>96</v>
      </c>
      <c r="D13242" s="6">
        <f>IFERROR(VLOOKUP(ZDEFAULT_PORTRAIT!A13242,'Price Change'!$C$2:$G$5796,5,FALSE),E13242)</f>
        <v>13</v>
      </c>
      <c r="E13242" s="6">
        <v>71</v>
      </c>
      <c r="F13242" s="7"/>
      <c r="G13242" s="7"/>
      <c r="H13242" s="3">
        <f t="shared" si="412"/>
        <v>0</v>
      </c>
      <c r="I13242" s="30">
        <f t="shared" si="413"/>
        <v>0</v>
      </c>
    </row>
    <row r="13243" spans="1:9" ht="15.75" thickBot="1" x14ac:dyDescent="0.3">
      <c r="A13243" s="2">
        <v>92212828</v>
      </c>
      <c r="B13243" s="2" t="s">
        <v>10664</v>
      </c>
      <c r="C13243" s="2" t="s">
        <v>96</v>
      </c>
      <c r="D13243" s="3">
        <f>IFERROR(VLOOKUP(ZDEFAULT_PORTRAIT!A13243,'Price Change'!$C$2:$G$5796,5,FALSE),E13243)</f>
        <v>8</v>
      </c>
      <c r="E13243" s="3">
        <v>8</v>
      </c>
      <c r="F13243" s="4">
        <v>75</v>
      </c>
      <c r="G13243" s="5">
        <v>600</v>
      </c>
      <c r="H13243" s="3">
        <f t="shared" si="412"/>
        <v>0</v>
      </c>
      <c r="I13243" s="30">
        <f t="shared" si="413"/>
        <v>0</v>
      </c>
    </row>
    <row r="13244" spans="1:9" ht="15.75" thickBot="1" x14ac:dyDescent="0.3">
      <c r="A13244" s="2">
        <v>92212829</v>
      </c>
      <c r="B13244" s="2" t="s">
        <v>10125</v>
      </c>
      <c r="C13244" s="2" t="s">
        <v>96</v>
      </c>
      <c r="D13244" s="6">
        <f>IFERROR(VLOOKUP(ZDEFAULT_PORTRAIT!A13244,'Price Change'!$C$2:$G$5796,5,FALSE),E13244)</f>
        <v>25</v>
      </c>
      <c r="E13244" s="6">
        <v>25</v>
      </c>
      <c r="F13244" s="7"/>
      <c r="G13244" s="7"/>
      <c r="H13244" s="3">
        <f t="shared" si="412"/>
        <v>0</v>
      </c>
      <c r="I13244" s="30">
        <f t="shared" si="413"/>
        <v>0</v>
      </c>
    </row>
    <row r="13245" spans="1:9" ht="15.75" thickBot="1" x14ac:dyDescent="0.3">
      <c r="A13245" s="2">
        <v>92212830</v>
      </c>
      <c r="B13245" s="2" t="s">
        <v>8095</v>
      </c>
      <c r="C13245" s="2" t="s">
        <v>96</v>
      </c>
      <c r="D13245" s="3">
        <f>IFERROR(VLOOKUP(ZDEFAULT_PORTRAIT!A13245,'Price Change'!$C$2:$G$5796,5,FALSE),E13245)</f>
        <v>8</v>
      </c>
      <c r="E13245" s="3">
        <v>8</v>
      </c>
      <c r="F13245" s="8"/>
      <c r="G13245" s="8"/>
      <c r="H13245" s="3">
        <f t="shared" si="412"/>
        <v>0</v>
      </c>
      <c r="I13245" s="30">
        <f t="shared" si="413"/>
        <v>0</v>
      </c>
    </row>
    <row r="13246" spans="1:9" ht="15.75" thickBot="1" x14ac:dyDescent="0.3">
      <c r="A13246" s="2">
        <v>92212831</v>
      </c>
      <c r="B13246" s="2" t="s">
        <v>10447</v>
      </c>
      <c r="C13246" s="2" t="s">
        <v>96</v>
      </c>
      <c r="D13246" s="6">
        <f>IFERROR(VLOOKUP(ZDEFAULT_PORTRAIT!A13246,'Price Change'!$C$2:$G$5796,5,FALSE),E13246)</f>
        <v>8</v>
      </c>
      <c r="E13246" s="6">
        <v>8</v>
      </c>
      <c r="F13246" s="7"/>
      <c r="G13246" s="7"/>
      <c r="H13246" s="3">
        <f t="shared" si="412"/>
        <v>0</v>
      </c>
      <c r="I13246" s="30">
        <f t="shared" si="413"/>
        <v>0</v>
      </c>
    </row>
    <row r="13247" spans="1:9" ht="15.75" thickBot="1" x14ac:dyDescent="0.3">
      <c r="A13247" s="2">
        <v>92212832</v>
      </c>
      <c r="B13247" s="2" t="s">
        <v>8795</v>
      </c>
      <c r="C13247" s="2" t="s">
        <v>96</v>
      </c>
      <c r="D13247" s="3">
        <f>IFERROR(VLOOKUP(ZDEFAULT_PORTRAIT!A13247,'Price Change'!$C$2:$G$5796,5,FALSE),E13247)</f>
        <v>14.5</v>
      </c>
      <c r="E13247" s="3">
        <v>15</v>
      </c>
      <c r="F13247" s="4">
        <v>38</v>
      </c>
      <c r="G13247" s="5">
        <v>570</v>
      </c>
      <c r="H13247" s="3">
        <f t="shared" si="412"/>
        <v>19</v>
      </c>
      <c r="I13247" s="30">
        <f t="shared" si="413"/>
        <v>3.3333333333333333E-2</v>
      </c>
    </row>
    <row r="13248" spans="1:9" ht="15.75" thickBot="1" x14ac:dyDescent="0.3">
      <c r="A13248" s="2">
        <v>92212833</v>
      </c>
      <c r="B13248" s="2" t="s">
        <v>9981</v>
      </c>
      <c r="C13248" s="2" t="s">
        <v>96</v>
      </c>
      <c r="D13248" s="6">
        <f>IFERROR(VLOOKUP(ZDEFAULT_PORTRAIT!A13248,'Price Change'!$C$2:$G$5796,5,FALSE),E13248)</f>
        <v>49</v>
      </c>
      <c r="E13248" s="6">
        <v>48.5</v>
      </c>
      <c r="F13248" s="7"/>
      <c r="G13248" s="7"/>
      <c r="H13248" s="3">
        <f t="shared" si="412"/>
        <v>0</v>
      </c>
      <c r="I13248" s="30">
        <f t="shared" si="413"/>
        <v>0</v>
      </c>
    </row>
    <row r="13249" spans="1:9" ht="15.75" thickBot="1" x14ac:dyDescent="0.3">
      <c r="A13249" s="2">
        <v>92212834</v>
      </c>
      <c r="B13249" s="2" t="s">
        <v>11268</v>
      </c>
      <c r="C13249" s="2" t="s">
        <v>96</v>
      </c>
      <c r="D13249" s="3">
        <f>IFERROR(VLOOKUP(ZDEFAULT_PORTRAIT!A13249,'Price Change'!$C$2:$G$5796,5,FALSE),E13249)</f>
        <v>60.5</v>
      </c>
      <c r="E13249" s="3">
        <v>58</v>
      </c>
      <c r="F13249" s="8"/>
      <c r="G13249" s="8"/>
      <c r="H13249" s="3">
        <f t="shared" si="412"/>
        <v>0</v>
      </c>
      <c r="I13249" s="30">
        <f t="shared" si="413"/>
        <v>0</v>
      </c>
    </row>
    <row r="13250" spans="1:9" ht="15.75" thickBot="1" x14ac:dyDescent="0.3">
      <c r="A13250" s="2">
        <v>92212835</v>
      </c>
      <c r="B13250" s="2" t="s">
        <v>10483</v>
      </c>
      <c r="C13250" s="2" t="s">
        <v>96</v>
      </c>
      <c r="D13250" s="6">
        <f>IFERROR(VLOOKUP(ZDEFAULT_PORTRAIT!A13250,'Price Change'!$C$2:$G$5796,5,FALSE),E13250)</f>
        <v>33</v>
      </c>
      <c r="E13250" s="6">
        <v>33</v>
      </c>
      <c r="F13250" s="7"/>
      <c r="G13250" s="7"/>
      <c r="H13250" s="3">
        <f t="shared" si="412"/>
        <v>0</v>
      </c>
      <c r="I13250" s="30">
        <f t="shared" si="413"/>
        <v>0</v>
      </c>
    </row>
    <row r="13251" spans="1:9" ht="15.75" thickBot="1" x14ac:dyDescent="0.3">
      <c r="A13251" s="2">
        <v>92212836</v>
      </c>
      <c r="B13251" s="2" t="s">
        <v>11269</v>
      </c>
      <c r="C13251" s="2" t="s">
        <v>96</v>
      </c>
      <c r="D13251" s="3">
        <f>IFERROR(VLOOKUP(ZDEFAULT_PORTRAIT!A13251,'Price Change'!$C$2:$G$5796,5,FALSE),E13251)</f>
        <v>5710</v>
      </c>
      <c r="E13251" s="3">
        <v>5710</v>
      </c>
      <c r="F13251" s="8"/>
      <c r="G13251" s="8"/>
      <c r="H13251" s="3">
        <f t="shared" si="412"/>
        <v>0</v>
      </c>
      <c r="I13251" s="30">
        <f t="shared" si="413"/>
        <v>0</v>
      </c>
    </row>
    <row r="13252" spans="1:9" ht="15.75" thickBot="1" x14ac:dyDescent="0.3">
      <c r="A13252" s="2">
        <v>92212837</v>
      </c>
      <c r="B13252" s="2" t="s">
        <v>10366</v>
      </c>
      <c r="C13252" s="2" t="s">
        <v>96</v>
      </c>
      <c r="D13252" s="6">
        <f>IFERROR(VLOOKUP(ZDEFAULT_PORTRAIT!A13252,'Price Change'!$C$2:$G$5796,5,FALSE),E13252)</f>
        <v>25</v>
      </c>
      <c r="E13252" s="6">
        <v>25</v>
      </c>
      <c r="F13252" s="7"/>
      <c r="G13252" s="7"/>
      <c r="H13252" s="3">
        <f t="shared" si="412"/>
        <v>0</v>
      </c>
      <c r="I13252" s="30">
        <f t="shared" si="413"/>
        <v>0</v>
      </c>
    </row>
    <row r="13253" spans="1:9" ht="15.75" thickBot="1" x14ac:dyDescent="0.3">
      <c r="A13253" s="2">
        <v>92212838</v>
      </c>
      <c r="B13253" s="2" t="s">
        <v>10030</v>
      </c>
      <c r="C13253" s="2" t="s">
        <v>96</v>
      </c>
      <c r="D13253" s="3">
        <f>IFERROR(VLOOKUP(ZDEFAULT_PORTRAIT!A13253,'Price Change'!$C$2:$G$5796,5,FALSE),E13253)</f>
        <v>8</v>
      </c>
      <c r="E13253" s="3">
        <v>8</v>
      </c>
      <c r="F13253" s="8"/>
      <c r="G13253" s="8"/>
      <c r="H13253" s="3">
        <f t="shared" si="412"/>
        <v>0</v>
      </c>
      <c r="I13253" s="30">
        <f t="shared" si="413"/>
        <v>0</v>
      </c>
    </row>
    <row r="13254" spans="1:9" ht="15.75" thickBot="1" x14ac:dyDescent="0.3">
      <c r="A13254" s="2">
        <v>92212839</v>
      </c>
      <c r="B13254" s="2" t="s">
        <v>10366</v>
      </c>
      <c r="C13254" s="2" t="s">
        <v>96</v>
      </c>
      <c r="D13254" s="6">
        <f>IFERROR(VLOOKUP(ZDEFAULT_PORTRAIT!A13254,'Price Change'!$C$2:$G$5796,5,FALSE),E13254)</f>
        <v>25</v>
      </c>
      <c r="E13254" s="6">
        <v>25</v>
      </c>
      <c r="F13254" s="7"/>
      <c r="G13254" s="7"/>
      <c r="H13254" s="3">
        <f t="shared" ref="H13254:H13317" si="414">IFERROR((E13254-D13254)*F13254,E13254*F13254)</f>
        <v>0</v>
      </c>
      <c r="I13254" s="30">
        <f t="shared" ref="I13254:I13317" si="415">IFERROR(H13254/G13254,0)</f>
        <v>0</v>
      </c>
    </row>
    <row r="13255" spans="1:9" ht="15.75" thickBot="1" x14ac:dyDescent="0.3">
      <c r="A13255" s="2">
        <v>92212840</v>
      </c>
      <c r="B13255" s="2" t="s">
        <v>11270</v>
      </c>
      <c r="C13255" s="2" t="s">
        <v>96</v>
      </c>
      <c r="D13255" s="3">
        <f>IFERROR(VLOOKUP(ZDEFAULT_PORTRAIT!A13255,'Price Change'!$C$2:$G$5796,5,FALSE),E13255)</f>
        <v>8</v>
      </c>
      <c r="E13255" s="3">
        <v>8</v>
      </c>
      <c r="F13255" s="8"/>
      <c r="G13255" s="8"/>
      <c r="H13255" s="3">
        <f t="shared" si="414"/>
        <v>0</v>
      </c>
      <c r="I13255" s="30">
        <f t="shared" si="415"/>
        <v>0</v>
      </c>
    </row>
    <row r="13256" spans="1:9" ht="15.75" thickBot="1" x14ac:dyDescent="0.3">
      <c r="A13256" s="2">
        <v>92212841</v>
      </c>
      <c r="B13256" s="2" t="s">
        <v>10589</v>
      </c>
      <c r="C13256" s="2" t="s">
        <v>96</v>
      </c>
      <c r="D13256" s="6">
        <f>IFERROR(VLOOKUP(ZDEFAULT_PORTRAIT!A13256,'Price Change'!$C$2:$G$5796,5,FALSE),E13256)</f>
        <v>11</v>
      </c>
      <c r="E13256" s="6">
        <v>28</v>
      </c>
      <c r="F13256" s="7"/>
      <c r="G13256" s="7"/>
      <c r="H13256" s="3">
        <f t="shared" si="414"/>
        <v>0</v>
      </c>
      <c r="I13256" s="30">
        <f t="shared" si="415"/>
        <v>0</v>
      </c>
    </row>
    <row r="13257" spans="1:9" ht="15.75" thickBot="1" x14ac:dyDescent="0.3">
      <c r="A13257" s="2">
        <v>92212842</v>
      </c>
      <c r="B13257" s="2" t="s">
        <v>10985</v>
      </c>
      <c r="C13257" s="2" t="s">
        <v>96</v>
      </c>
      <c r="D13257" s="3">
        <f>IFERROR(VLOOKUP(ZDEFAULT_PORTRAIT!A13257,'Price Change'!$C$2:$G$5796,5,FALSE),E13257)</f>
        <v>256.5</v>
      </c>
      <c r="E13257" s="3">
        <v>257</v>
      </c>
      <c r="F13257" s="8"/>
      <c r="G13257" s="8"/>
      <c r="H13257" s="3">
        <f t="shared" si="414"/>
        <v>0</v>
      </c>
      <c r="I13257" s="30">
        <f t="shared" si="415"/>
        <v>0</v>
      </c>
    </row>
    <row r="13258" spans="1:9" ht="15.75" thickBot="1" x14ac:dyDescent="0.3">
      <c r="A13258" s="2">
        <v>92212843</v>
      </c>
      <c r="B13258" s="2" t="s">
        <v>11271</v>
      </c>
      <c r="C13258" s="2" t="s">
        <v>96</v>
      </c>
      <c r="D13258" s="6">
        <f>IFERROR(VLOOKUP(ZDEFAULT_PORTRAIT!A13258,'Price Change'!$C$2:$G$5796,5,FALSE),E13258)</f>
        <v>8</v>
      </c>
      <c r="E13258" s="6">
        <v>8</v>
      </c>
      <c r="F13258" s="9">
        <v>65</v>
      </c>
      <c r="G13258" s="10">
        <v>520</v>
      </c>
      <c r="H13258" s="3">
        <f t="shared" si="414"/>
        <v>0</v>
      </c>
      <c r="I13258" s="30">
        <f t="shared" si="415"/>
        <v>0</v>
      </c>
    </row>
    <row r="13259" spans="1:9" ht="15.75" thickBot="1" x14ac:dyDescent="0.3">
      <c r="A13259" s="2">
        <v>92212844</v>
      </c>
      <c r="B13259" s="2" t="s">
        <v>9981</v>
      </c>
      <c r="C13259" s="2" t="s">
        <v>96</v>
      </c>
      <c r="D13259" s="3">
        <f>IFERROR(VLOOKUP(ZDEFAULT_PORTRAIT!A13259,'Price Change'!$C$2:$G$5796,5,FALSE),E13259)</f>
        <v>39.5</v>
      </c>
      <c r="E13259" s="3">
        <v>40</v>
      </c>
      <c r="F13259" s="8"/>
      <c r="G13259" s="8"/>
      <c r="H13259" s="3">
        <f t="shared" si="414"/>
        <v>0</v>
      </c>
      <c r="I13259" s="30">
        <f t="shared" si="415"/>
        <v>0</v>
      </c>
    </row>
    <row r="13260" spans="1:9" ht="15.75" thickBot="1" x14ac:dyDescent="0.3">
      <c r="A13260" s="2">
        <v>92212845</v>
      </c>
      <c r="B13260" s="2" t="s">
        <v>10145</v>
      </c>
      <c r="C13260" s="2" t="s">
        <v>96</v>
      </c>
      <c r="D13260" s="6">
        <f>IFERROR(VLOOKUP(ZDEFAULT_PORTRAIT!A13260,'Price Change'!$C$2:$G$5796,5,FALSE),E13260)</f>
        <v>25</v>
      </c>
      <c r="E13260" s="6">
        <v>52</v>
      </c>
      <c r="F13260" s="7"/>
      <c r="G13260" s="7"/>
      <c r="H13260" s="3">
        <f t="shared" si="414"/>
        <v>0</v>
      </c>
      <c r="I13260" s="30">
        <f t="shared" si="415"/>
        <v>0</v>
      </c>
    </row>
    <row r="13261" spans="1:9" ht="15.75" thickBot="1" x14ac:dyDescent="0.3">
      <c r="A13261" s="2">
        <v>92212846</v>
      </c>
      <c r="B13261" s="2" t="s">
        <v>10972</v>
      </c>
      <c r="C13261" s="2" t="s">
        <v>96</v>
      </c>
      <c r="D13261" s="3">
        <f>IFERROR(VLOOKUP(ZDEFAULT_PORTRAIT!A13261,'Price Change'!$C$2:$G$5796,5,FALSE),E13261)</f>
        <v>276.8</v>
      </c>
      <c r="E13261" s="3">
        <v>276.8</v>
      </c>
      <c r="F13261" s="8"/>
      <c r="G13261" s="8"/>
      <c r="H13261" s="3">
        <f t="shared" si="414"/>
        <v>0</v>
      </c>
      <c r="I13261" s="30">
        <f t="shared" si="415"/>
        <v>0</v>
      </c>
    </row>
    <row r="13262" spans="1:9" ht="15.75" thickBot="1" x14ac:dyDescent="0.3">
      <c r="A13262" s="2">
        <v>92212847</v>
      </c>
      <c r="B13262" s="2" t="s">
        <v>10261</v>
      </c>
      <c r="C13262" s="2" t="s">
        <v>96</v>
      </c>
      <c r="D13262" s="6">
        <f>IFERROR(VLOOKUP(ZDEFAULT_PORTRAIT!A13262,'Price Change'!$C$2:$G$5796,5,FALSE),E13262)</f>
        <v>56</v>
      </c>
      <c r="E13262" s="6">
        <v>56</v>
      </c>
      <c r="F13262" s="7"/>
      <c r="G13262" s="7"/>
      <c r="H13262" s="3">
        <f t="shared" si="414"/>
        <v>0</v>
      </c>
      <c r="I13262" s="30">
        <f t="shared" si="415"/>
        <v>0</v>
      </c>
    </row>
    <row r="13263" spans="1:9" ht="15.75" thickBot="1" x14ac:dyDescent="0.3">
      <c r="A13263" s="2">
        <v>92212848</v>
      </c>
      <c r="B13263" s="2" t="s">
        <v>11272</v>
      </c>
      <c r="C13263" s="2" t="s">
        <v>96</v>
      </c>
      <c r="D13263" s="3">
        <f>IFERROR(VLOOKUP(ZDEFAULT_PORTRAIT!A13263,'Price Change'!$C$2:$G$5796,5,FALSE),E13263)</f>
        <v>949</v>
      </c>
      <c r="E13263" s="3">
        <v>949</v>
      </c>
      <c r="F13263" s="8"/>
      <c r="G13263" s="8"/>
      <c r="H13263" s="3">
        <f t="shared" si="414"/>
        <v>0</v>
      </c>
      <c r="I13263" s="30">
        <f t="shared" si="415"/>
        <v>0</v>
      </c>
    </row>
    <row r="13264" spans="1:9" ht="15.75" thickBot="1" x14ac:dyDescent="0.3">
      <c r="A13264" s="2">
        <v>92212849</v>
      </c>
      <c r="B13264" s="2" t="s">
        <v>11189</v>
      </c>
      <c r="C13264" s="2" t="s">
        <v>96</v>
      </c>
      <c r="D13264" s="6">
        <f>IFERROR(VLOOKUP(ZDEFAULT_PORTRAIT!A13264,'Price Change'!$C$2:$G$5796,5,FALSE),E13264)</f>
        <v>8</v>
      </c>
      <c r="E13264" s="6">
        <v>8</v>
      </c>
      <c r="F13264" s="7"/>
      <c r="G13264" s="7"/>
      <c r="H13264" s="3">
        <f t="shared" si="414"/>
        <v>0</v>
      </c>
      <c r="I13264" s="30">
        <f t="shared" si="415"/>
        <v>0</v>
      </c>
    </row>
    <row r="13265" spans="1:9" ht="15.75" thickBot="1" x14ac:dyDescent="0.3">
      <c r="A13265" s="2">
        <v>92212850</v>
      </c>
      <c r="B13265" s="2" t="s">
        <v>11273</v>
      </c>
      <c r="C13265" s="2" t="s">
        <v>96</v>
      </c>
      <c r="D13265" s="3">
        <f>IFERROR(VLOOKUP(ZDEFAULT_PORTRAIT!A13265,'Price Change'!$C$2:$G$5796,5,FALSE),E13265)</f>
        <v>47.5</v>
      </c>
      <c r="E13265" s="3">
        <v>31.5</v>
      </c>
      <c r="F13265" s="8"/>
      <c r="G13265" s="8"/>
      <c r="H13265" s="3">
        <f t="shared" si="414"/>
        <v>0</v>
      </c>
      <c r="I13265" s="30">
        <f t="shared" si="415"/>
        <v>0</v>
      </c>
    </row>
    <row r="13266" spans="1:9" ht="15.75" thickBot="1" x14ac:dyDescent="0.3">
      <c r="A13266" s="2">
        <v>92212851</v>
      </c>
      <c r="B13266" s="2" t="s">
        <v>10041</v>
      </c>
      <c r="C13266" s="2" t="s">
        <v>96</v>
      </c>
      <c r="D13266" s="6">
        <f>IFERROR(VLOOKUP(ZDEFAULT_PORTRAIT!A13266,'Price Change'!$C$2:$G$5796,5,FALSE),E13266)</f>
        <v>419.5</v>
      </c>
      <c r="E13266" s="6">
        <v>200.5</v>
      </c>
      <c r="F13266" s="7"/>
      <c r="G13266" s="7"/>
      <c r="H13266" s="3">
        <f t="shared" si="414"/>
        <v>0</v>
      </c>
      <c r="I13266" s="30">
        <f t="shared" si="415"/>
        <v>0</v>
      </c>
    </row>
    <row r="13267" spans="1:9" ht="15.75" thickBot="1" x14ac:dyDescent="0.3">
      <c r="A13267" s="2">
        <v>92212852</v>
      </c>
      <c r="B13267" s="2" t="s">
        <v>9810</v>
      </c>
      <c r="C13267" s="2" t="s">
        <v>96</v>
      </c>
      <c r="D13267" s="3">
        <f>IFERROR(VLOOKUP(ZDEFAULT_PORTRAIT!A13267,'Price Change'!$C$2:$G$5796,5,FALSE),E13267)</f>
        <v>9.6</v>
      </c>
      <c r="E13267" s="3">
        <v>8</v>
      </c>
      <c r="F13267" s="8"/>
      <c r="G13267" s="8"/>
      <c r="H13267" s="3">
        <f t="shared" si="414"/>
        <v>0</v>
      </c>
      <c r="I13267" s="30">
        <f t="shared" si="415"/>
        <v>0</v>
      </c>
    </row>
    <row r="13268" spans="1:9" ht="15.75" thickBot="1" x14ac:dyDescent="0.3">
      <c r="A13268" s="2">
        <v>92212853</v>
      </c>
      <c r="B13268" s="2" t="s">
        <v>9986</v>
      </c>
      <c r="C13268" s="2" t="s">
        <v>96</v>
      </c>
      <c r="D13268" s="6">
        <f>IFERROR(VLOOKUP(ZDEFAULT_PORTRAIT!A13268,'Price Change'!$C$2:$G$5796,5,FALSE),E13268)</f>
        <v>8</v>
      </c>
      <c r="E13268" s="6">
        <v>8</v>
      </c>
      <c r="F13268" s="7"/>
      <c r="G13268" s="7"/>
      <c r="H13268" s="3">
        <f t="shared" si="414"/>
        <v>0</v>
      </c>
      <c r="I13268" s="30">
        <f t="shared" si="415"/>
        <v>0</v>
      </c>
    </row>
    <row r="13269" spans="1:9" ht="15.75" thickBot="1" x14ac:dyDescent="0.3">
      <c r="A13269" s="2">
        <v>92212854</v>
      </c>
      <c r="B13269" s="2" t="s">
        <v>10635</v>
      </c>
      <c r="C13269" s="2" t="s">
        <v>96</v>
      </c>
      <c r="D13269" s="3">
        <f>IFERROR(VLOOKUP(ZDEFAULT_PORTRAIT!A13269,'Price Change'!$C$2:$G$5796,5,FALSE),E13269)</f>
        <v>58.5</v>
      </c>
      <c r="E13269" s="3">
        <v>58</v>
      </c>
      <c r="F13269" s="8"/>
      <c r="G13269" s="8"/>
      <c r="H13269" s="3">
        <f t="shared" si="414"/>
        <v>0</v>
      </c>
      <c r="I13269" s="30">
        <f t="shared" si="415"/>
        <v>0</v>
      </c>
    </row>
    <row r="13270" spans="1:9" ht="15.75" thickBot="1" x14ac:dyDescent="0.3">
      <c r="A13270" s="2">
        <v>92212855</v>
      </c>
      <c r="B13270" s="2" t="s">
        <v>10180</v>
      </c>
      <c r="C13270" s="2" t="s">
        <v>96</v>
      </c>
      <c r="D13270" s="6">
        <f>IFERROR(VLOOKUP(ZDEFAULT_PORTRAIT!A13270,'Price Change'!$C$2:$G$5796,5,FALSE),E13270)</f>
        <v>8</v>
      </c>
      <c r="E13270" s="6">
        <v>8</v>
      </c>
      <c r="F13270" s="7"/>
      <c r="G13270" s="7"/>
      <c r="H13270" s="3">
        <f t="shared" si="414"/>
        <v>0</v>
      </c>
      <c r="I13270" s="30">
        <f t="shared" si="415"/>
        <v>0</v>
      </c>
    </row>
    <row r="13271" spans="1:9" ht="15.75" thickBot="1" x14ac:dyDescent="0.3">
      <c r="A13271" s="2">
        <v>92212856</v>
      </c>
      <c r="B13271" s="2" t="s">
        <v>9821</v>
      </c>
      <c r="C13271" s="2" t="s">
        <v>96</v>
      </c>
      <c r="D13271" s="3">
        <f>IFERROR(VLOOKUP(ZDEFAULT_PORTRAIT!A13271,'Price Change'!$C$2:$G$5796,5,FALSE),E13271)</f>
        <v>8</v>
      </c>
      <c r="E13271" s="3">
        <v>8</v>
      </c>
      <c r="F13271" s="8"/>
      <c r="G13271" s="8"/>
      <c r="H13271" s="3">
        <f t="shared" si="414"/>
        <v>0</v>
      </c>
      <c r="I13271" s="30">
        <f t="shared" si="415"/>
        <v>0</v>
      </c>
    </row>
    <row r="13272" spans="1:9" ht="15.75" thickBot="1" x14ac:dyDescent="0.3">
      <c r="A13272" s="2">
        <v>92212857</v>
      </c>
      <c r="B13272" s="2" t="s">
        <v>10070</v>
      </c>
      <c r="C13272" s="2" t="s">
        <v>96</v>
      </c>
      <c r="D13272" s="6">
        <f>IFERROR(VLOOKUP(ZDEFAULT_PORTRAIT!A13272,'Price Change'!$C$2:$G$5796,5,FALSE),E13272)</f>
        <v>8</v>
      </c>
      <c r="E13272" s="6">
        <v>8</v>
      </c>
      <c r="F13272" s="7"/>
      <c r="G13272" s="7"/>
      <c r="H13272" s="3">
        <f t="shared" si="414"/>
        <v>0</v>
      </c>
      <c r="I13272" s="30">
        <f t="shared" si="415"/>
        <v>0</v>
      </c>
    </row>
    <row r="13273" spans="1:9" ht="15.75" thickBot="1" x14ac:dyDescent="0.3">
      <c r="A13273" s="2">
        <v>92212858</v>
      </c>
      <c r="B13273" s="2" t="s">
        <v>10720</v>
      </c>
      <c r="C13273" s="2" t="s">
        <v>96</v>
      </c>
      <c r="D13273" s="3">
        <f>IFERROR(VLOOKUP(ZDEFAULT_PORTRAIT!A13273,'Price Change'!$C$2:$G$5796,5,FALSE),E13273)</f>
        <v>25</v>
      </c>
      <c r="E13273" s="3">
        <v>25</v>
      </c>
      <c r="F13273" s="8"/>
      <c r="G13273" s="8"/>
      <c r="H13273" s="3">
        <f t="shared" si="414"/>
        <v>0</v>
      </c>
      <c r="I13273" s="30">
        <f t="shared" si="415"/>
        <v>0</v>
      </c>
    </row>
    <row r="13274" spans="1:9" ht="15.75" thickBot="1" x14ac:dyDescent="0.3">
      <c r="A13274" s="2">
        <v>92212859</v>
      </c>
      <c r="B13274" s="2" t="s">
        <v>10603</v>
      </c>
      <c r="C13274" s="2" t="s">
        <v>96</v>
      </c>
      <c r="D13274" s="6">
        <f>IFERROR(VLOOKUP(ZDEFAULT_PORTRAIT!A13274,'Price Change'!$C$2:$G$5796,5,FALSE),E13274)</f>
        <v>8</v>
      </c>
      <c r="E13274" s="6">
        <v>8</v>
      </c>
      <c r="F13274" s="7"/>
      <c r="G13274" s="7"/>
      <c r="H13274" s="3">
        <f t="shared" si="414"/>
        <v>0</v>
      </c>
      <c r="I13274" s="30">
        <f t="shared" si="415"/>
        <v>0</v>
      </c>
    </row>
    <row r="13275" spans="1:9" ht="15.75" thickBot="1" x14ac:dyDescent="0.3">
      <c r="A13275" s="2">
        <v>92212860</v>
      </c>
      <c r="B13275" s="2" t="s">
        <v>11274</v>
      </c>
      <c r="C13275" s="2" t="s">
        <v>96</v>
      </c>
      <c r="D13275" s="3">
        <f>IFERROR(VLOOKUP(ZDEFAULT_PORTRAIT!A13275,'Price Change'!$C$2:$G$5796,5,FALSE),E13275)</f>
        <v>29.5</v>
      </c>
      <c r="E13275" s="3">
        <v>30.5</v>
      </c>
      <c r="F13275" s="4">
        <v>46</v>
      </c>
      <c r="G13275" s="5">
        <v>1403</v>
      </c>
      <c r="H13275" s="3">
        <f t="shared" si="414"/>
        <v>46</v>
      </c>
      <c r="I13275" s="30">
        <f t="shared" si="415"/>
        <v>3.2786885245901641E-2</v>
      </c>
    </row>
    <row r="13276" spans="1:9" ht="15.75" thickBot="1" x14ac:dyDescent="0.3">
      <c r="A13276" s="2">
        <v>92212861</v>
      </c>
      <c r="B13276" s="2" t="s">
        <v>10120</v>
      </c>
      <c r="C13276" s="2" t="s">
        <v>96</v>
      </c>
      <c r="D13276" s="6">
        <f>IFERROR(VLOOKUP(ZDEFAULT_PORTRAIT!A13276,'Price Change'!$C$2:$G$5796,5,FALSE),E13276)</f>
        <v>8</v>
      </c>
      <c r="E13276" s="6">
        <v>8</v>
      </c>
      <c r="F13276" s="7"/>
      <c r="G13276" s="7"/>
      <c r="H13276" s="3">
        <f t="shared" si="414"/>
        <v>0</v>
      </c>
      <c r="I13276" s="30">
        <f t="shared" si="415"/>
        <v>0</v>
      </c>
    </row>
    <row r="13277" spans="1:9" ht="15.75" thickBot="1" x14ac:dyDescent="0.3">
      <c r="A13277" s="2">
        <v>92212862</v>
      </c>
      <c r="B13277" s="2" t="s">
        <v>11275</v>
      </c>
      <c r="C13277" s="2" t="s">
        <v>96</v>
      </c>
      <c r="D13277" s="3">
        <f>IFERROR(VLOOKUP(ZDEFAULT_PORTRAIT!A13277,'Price Change'!$C$2:$G$5796,5,FALSE),E13277)</f>
        <v>8</v>
      </c>
      <c r="E13277" s="3">
        <v>8</v>
      </c>
      <c r="F13277" s="8"/>
      <c r="G13277" s="8"/>
      <c r="H13277" s="3">
        <f t="shared" si="414"/>
        <v>0</v>
      </c>
      <c r="I13277" s="30">
        <f t="shared" si="415"/>
        <v>0</v>
      </c>
    </row>
    <row r="13278" spans="1:9" ht="15.75" thickBot="1" x14ac:dyDescent="0.3">
      <c r="A13278" s="2">
        <v>92212863</v>
      </c>
      <c r="B13278" s="2" t="s">
        <v>11247</v>
      </c>
      <c r="C13278" s="2" t="s">
        <v>96</v>
      </c>
      <c r="D13278" s="6">
        <f>IFERROR(VLOOKUP(ZDEFAULT_PORTRAIT!A13278,'Price Change'!$C$2:$G$5796,5,FALSE),E13278)</f>
        <v>210.9</v>
      </c>
      <c r="E13278" s="6">
        <v>210.9</v>
      </c>
      <c r="F13278" s="7"/>
      <c r="G13278" s="7"/>
      <c r="H13278" s="3">
        <f t="shared" si="414"/>
        <v>0</v>
      </c>
      <c r="I13278" s="30">
        <f t="shared" si="415"/>
        <v>0</v>
      </c>
    </row>
    <row r="13279" spans="1:9" ht="15.75" thickBot="1" x14ac:dyDescent="0.3">
      <c r="A13279" s="2">
        <v>92212864</v>
      </c>
      <c r="B13279" s="2" t="s">
        <v>10594</v>
      </c>
      <c r="C13279" s="2" t="s">
        <v>96</v>
      </c>
      <c r="D13279" s="3">
        <f>IFERROR(VLOOKUP(ZDEFAULT_PORTRAIT!A13279,'Price Change'!$C$2:$G$5796,5,FALSE),E13279)</f>
        <v>30.7</v>
      </c>
      <c r="E13279" s="3">
        <v>25</v>
      </c>
      <c r="F13279" s="8"/>
      <c r="G13279" s="8"/>
      <c r="H13279" s="3">
        <f t="shared" si="414"/>
        <v>0</v>
      </c>
      <c r="I13279" s="30">
        <f t="shared" si="415"/>
        <v>0</v>
      </c>
    </row>
    <row r="13280" spans="1:9" ht="15.75" thickBot="1" x14ac:dyDescent="0.3">
      <c r="A13280" s="2">
        <v>92212865</v>
      </c>
      <c r="B13280" s="2" t="s">
        <v>11276</v>
      </c>
      <c r="C13280" s="2" t="s">
        <v>96</v>
      </c>
      <c r="D13280" s="6">
        <f>IFERROR(VLOOKUP(ZDEFAULT_PORTRAIT!A13280,'Price Change'!$C$2:$G$5796,5,FALSE),E13280)</f>
        <v>26.9</v>
      </c>
      <c r="E13280" s="6">
        <v>25</v>
      </c>
      <c r="F13280" s="9">
        <v>10</v>
      </c>
      <c r="G13280" s="10">
        <v>250</v>
      </c>
      <c r="H13280" s="3">
        <f t="shared" si="414"/>
        <v>-18.999999999999986</v>
      </c>
      <c r="I13280" s="30">
        <f t="shared" si="415"/>
        <v>-7.5999999999999943E-2</v>
      </c>
    </row>
    <row r="13281" spans="1:9" ht="15.75" thickBot="1" x14ac:dyDescent="0.3">
      <c r="A13281" s="2">
        <v>92212866</v>
      </c>
      <c r="B13281" s="2" t="s">
        <v>11277</v>
      </c>
      <c r="C13281" s="2" t="s">
        <v>96</v>
      </c>
      <c r="D13281" s="3">
        <f>IFERROR(VLOOKUP(ZDEFAULT_PORTRAIT!A13281,'Price Change'!$C$2:$G$5796,5,FALSE),E13281)</f>
        <v>8</v>
      </c>
      <c r="E13281" s="3">
        <v>8</v>
      </c>
      <c r="F13281" s="8"/>
      <c r="G13281" s="8"/>
      <c r="H13281" s="3">
        <f t="shared" si="414"/>
        <v>0</v>
      </c>
      <c r="I13281" s="30">
        <f t="shared" si="415"/>
        <v>0</v>
      </c>
    </row>
    <row r="13282" spans="1:9" ht="15.75" thickBot="1" x14ac:dyDescent="0.3">
      <c r="A13282" s="2">
        <v>92212867</v>
      </c>
      <c r="B13282" s="2" t="s">
        <v>11278</v>
      </c>
      <c r="C13282" s="2" t="s">
        <v>96</v>
      </c>
      <c r="D13282" s="6">
        <f>IFERROR(VLOOKUP(ZDEFAULT_PORTRAIT!A13282,'Price Change'!$C$2:$G$5796,5,FALSE),E13282)</f>
        <v>8</v>
      </c>
      <c r="E13282" s="6">
        <v>8</v>
      </c>
      <c r="F13282" s="7"/>
      <c r="G13282" s="7"/>
      <c r="H13282" s="3">
        <f t="shared" si="414"/>
        <v>0</v>
      </c>
      <c r="I13282" s="30">
        <f t="shared" si="415"/>
        <v>0</v>
      </c>
    </row>
    <row r="13283" spans="1:9" ht="15.75" thickBot="1" x14ac:dyDescent="0.3">
      <c r="A13283" s="2">
        <v>92212868</v>
      </c>
      <c r="B13283" s="2" t="s">
        <v>9873</v>
      </c>
      <c r="C13283" s="2" t="s">
        <v>96</v>
      </c>
      <c r="D13283" s="3">
        <f>IFERROR(VLOOKUP(ZDEFAULT_PORTRAIT!A13283,'Price Change'!$C$2:$G$5796,5,FALSE),E13283)</f>
        <v>156.19999999999999</v>
      </c>
      <c r="E13283" s="3">
        <v>358</v>
      </c>
      <c r="F13283" s="8"/>
      <c r="G13283" s="8"/>
      <c r="H13283" s="3">
        <f t="shared" si="414"/>
        <v>0</v>
      </c>
      <c r="I13283" s="30">
        <f t="shared" si="415"/>
        <v>0</v>
      </c>
    </row>
    <row r="13284" spans="1:9" ht="15.75" thickBot="1" x14ac:dyDescent="0.3">
      <c r="A13284" s="2">
        <v>92212869</v>
      </c>
      <c r="B13284" s="2" t="s">
        <v>11138</v>
      </c>
      <c r="C13284" s="2" t="s">
        <v>96</v>
      </c>
      <c r="D13284" s="6">
        <f>IFERROR(VLOOKUP(ZDEFAULT_PORTRAIT!A13284,'Price Change'!$C$2:$G$5796,5,FALSE),E13284)</f>
        <v>303.8</v>
      </c>
      <c r="E13284" s="6">
        <v>303.8</v>
      </c>
      <c r="F13284" s="7"/>
      <c r="G13284" s="7"/>
      <c r="H13284" s="3">
        <f t="shared" si="414"/>
        <v>0</v>
      </c>
      <c r="I13284" s="30">
        <f t="shared" si="415"/>
        <v>0</v>
      </c>
    </row>
    <row r="13285" spans="1:9" ht="15.75" thickBot="1" x14ac:dyDescent="0.3">
      <c r="A13285" s="2">
        <v>92212870</v>
      </c>
      <c r="B13285" s="2" t="s">
        <v>11279</v>
      </c>
      <c r="C13285" s="2" t="s">
        <v>96</v>
      </c>
      <c r="D13285" s="3">
        <f>IFERROR(VLOOKUP(ZDEFAULT_PORTRAIT!A13285,'Price Change'!$C$2:$G$5796,5,FALSE),E13285)</f>
        <v>24</v>
      </c>
      <c r="E13285" s="3">
        <v>24</v>
      </c>
      <c r="F13285" s="8"/>
      <c r="G13285" s="8"/>
      <c r="H13285" s="3">
        <f t="shared" si="414"/>
        <v>0</v>
      </c>
      <c r="I13285" s="30">
        <f t="shared" si="415"/>
        <v>0</v>
      </c>
    </row>
    <row r="13286" spans="1:9" ht="15.75" thickBot="1" x14ac:dyDescent="0.3">
      <c r="A13286" s="2">
        <v>92212871</v>
      </c>
      <c r="B13286" s="2" t="s">
        <v>10042</v>
      </c>
      <c r="C13286" s="2" t="s">
        <v>96</v>
      </c>
      <c r="D13286" s="6">
        <f>IFERROR(VLOOKUP(ZDEFAULT_PORTRAIT!A13286,'Price Change'!$C$2:$G$5796,5,FALSE),E13286)</f>
        <v>289.3</v>
      </c>
      <c r="E13286" s="6">
        <v>289.3</v>
      </c>
      <c r="F13286" s="7"/>
      <c r="G13286" s="7"/>
      <c r="H13286" s="3">
        <f t="shared" si="414"/>
        <v>0</v>
      </c>
      <c r="I13286" s="30">
        <f t="shared" si="415"/>
        <v>0</v>
      </c>
    </row>
    <row r="13287" spans="1:9" ht="15.75" thickBot="1" x14ac:dyDescent="0.3">
      <c r="A13287" s="2">
        <v>92212872</v>
      </c>
      <c r="B13287" s="2" t="s">
        <v>11280</v>
      </c>
      <c r="C13287" s="2" t="s">
        <v>96</v>
      </c>
      <c r="D13287" s="3">
        <f>IFERROR(VLOOKUP(ZDEFAULT_PORTRAIT!A13287,'Price Change'!$C$2:$G$5796,5,FALSE),E13287)</f>
        <v>23.3</v>
      </c>
      <c r="E13287" s="3">
        <v>23.3</v>
      </c>
      <c r="F13287" s="8"/>
      <c r="G13287" s="8"/>
      <c r="H13287" s="3">
        <f t="shared" si="414"/>
        <v>0</v>
      </c>
      <c r="I13287" s="30">
        <f t="shared" si="415"/>
        <v>0</v>
      </c>
    </row>
    <row r="13288" spans="1:9" ht="15.75" thickBot="1" x14ac:dyDescent="0.3">
      <c r="A13288" s="2">
        <v>92212873</v>
      </c>
      <c r="B13288" s="2" t="s">
        <v>11281</v>
      </c>
      <c r="C13288" s="2" t="s">
        <v>96</v>
      </c>
      <c r="D13288" s="6">
        <f>IFERROR(VLOOKUP(ZDEFAULT_PORTRAIT!A13288,'Price Change'!$C$2:$G$5796,5,FALSE),E13288)</f>
        <v>10.8</v>
      </c>
      <c r="E13288" s="6">
        <v>10.8</v>
      </c>
      <c r="F13288" s="7"/>
      <c r="G13288" s="7"/>
      <c r="H13288" s="3">
        <f t="shared" si="414"/>
        <v>0</v>
      </c>
      <c r="I13288" s="30">
        <f t="shared" si="415"/>
        <v>0</v>
      </c>
    </row>
    <row r="13289" spans="1:9" ht="15.75" thickBot="1" x14ac:dyDescent="0.3">
      <c r="A13289" s="2">
        <v>92212874</v>
      </c>
      <c r="B13289" s="2" t="s">
        <v>10865</v>
      </c>
      <c r="C13289" s="2" t="s">
        <v>96</v>
      </c>
      <c r="D13289" s="3">
        <f>IFERROR(VLOOKUP(ZDEFAULT_PORTRAIT!A13289,'Price Change'!$C$2:$G$5796,5,FALSE),E13289)</f>
        <v>8</v>
      </c>
      <c r="E13289" s="3">
        <v>8</v>
      </c>
      <c r="F13289" s="8"/>
      <c r="G13289" s="8"/>
      <c r="H13289" s="3">
        <f t="shared" si="414"/>
        <v>0</v>
      </c>
      <c r="I13289" s="30">
        <f t="shared" si="415"/>
        <v>0</v>
      </c>
    </row>
    <row r="13290" spans="1:9" ht="15.75" thickBot="1" x14ac:dyDescent="0.3">
      <c r="A13290" s="2">
        <v>92212875</v>
      </c>
      <c r="B13290" s="2" t="s">
        <v>9912</v>
      </c>
      <c r="C13290" s="2" t="s">
        <v>96</v>
      </c>
      <c r="D13290" s="6">
        <f>IFERROR(VLOOKUP(ZDEFAULT_PORTRAIT!A13290,'Price Change'!$C$2:$G$5796,5,FALSE),E13290)</f>
        <v>8</v>
      </c>
      <c r="E13290" s="6">
        <v>8.5</v>
      </c>
      <c r="F13290" s="9">
        <v>156</v>
      </c>
      <c r="G13290" s="10">
        <v>1326</v>
      </c>
      <c r="H13290" s="3">
        <f t="shared" si="414"/>
        <v>78</v>
      </c>
      <c r="I13290" s="30">
        <f t="shared" si="415"/>
        <v>5.8823529411764705E-2</v>
      </c>
    </row>
    <row r="13291" spans="1:9" ht="15.75" thickBot="1" x14ac:dyDescent="0.3">
      <c r="A13291" s="2">
        <v>92212876</v>
      </c>
      <c r="B13291" s="2" t="s">
        <v>11282</v>
      </c>
      <c r="C13291" s="2" t="s">
        <v>96</v>
      </c>
      <c r="D13291" s="3">
        <f>IFERROR(VLOOKUP(ZDEFAULT_PORTRAIT!A13291,'Price Change'!$C$2:$G$5796,5,FALSE),E13291)</f>
        <v>8</v>
      </c>
      <c r="E13291" s="3">
        <v>8</v>
      </c>
      <c r="F13291" s="4">
        <v>15</v>
      </c>
      <c r="G13291" s="5">
        <v>120</v>
      </c>
      <c r="H13291" s="3">
        <f t="shared" si="414"/>
        <v>0</v>
      </c>
      <c r="I13291" s="30">
        <f t="shared" si="415"/>
        <v>0</v>
      </c>
    </row>
    <row r="13292" spans="1:9" ht="15.75" thickBot="1" x14ac:dyDescent="0.3">
      <c r="A13292" s="2">
        <v>92212877</v>
      </c>
      <c r="B13292" s="2" t="s">
        <v>11283</v>
      </c>
      <c r="C13292" s="2" t="s">
        <v>96</v>
      </c>
      <c r="D13292" s="6">
        <f>IFERROR(VLOOKUP(ZDEFAULT_PORTRAIT!A13292,'Price Change'!$C$2:$G$5796,5,FALSE),E13292)</f>
        <v>8</v>
      </c>
      <c r="E13292" s="6">
        <v>8</v>
      </c>
      <c r="F13292" s="7"/>
      <c r="G13292" s="7"/>
      <c r="H13292" s="3">
        <f t="shared" si="414"/>
        <v>0</v>
      </c>
      <c r="I13292" s="30">
        <f t="shared" si="415"/>
        <v>0</v>
      </c>
    </row>
    <row r="13293" spans="1:9" ht="15.75" thickBot="1" x14ac:dyDescent="0.3">
      <c r="A13293" s="2">
        <v>92212878</v>
      </c>
      <c r="B13293" s="2" t="s">
        <v>11284</v>
      </c>
      <c r="C13293" s="2" t="s">
        <v>96</v>
      </c>
      <c r="D13293" s="3">
        <f>IFERROR(VLOOKUP(ZDEFAULT_PORTRAIT!A13293,'Price Change'!$C$2:$G$5796,5,FALSE),E13293)</f>
        <v>8</v>
      </c>
      <c r="E13293" s="3">
        <v>8</v>
      </c>
      <c r="F13293" s="8"/>
      <c r="G13293" s="8"/>
      <c r="H13293" s="3">
        <f t="shared" si="414"/>
        <v>0</v>
      </c>
      <c r="I13293" s="30">
        <f t="shared" si="415"/>
        <v>0</v>
      </c>
    </row>
    <row r="13294" spans="1:9" ht="15.75" thickBot="1" x14ac:dyDescent="0.3">
      <c r="A13294" s="2">
        <v>92212879</v>
      </c>
      <c r="B13294" s="2" t="s">
        <v>11285</v>
      </c>
      <c r="C13294" s="2" t="s">
        <v>96</v>
      </c>
      <c r="D13294" s="6">
        <f>IFERROR(VLOOKUP(ZDEFAULT_PORTRAIT!A13294,'Price Change'!$C$2:$G$5796,5,FALSE),E13294)</f>
        <v>11.5</v>
      </c>
      <c r="E13294" s="6">
        <v>12</v>
      </c>
      <c r="F13294" s="7"/>
      <c r="G13294" s="7"/>
      <c r="H13294" s="3">
        <f t="shared" si="414"/>
        <v>0</v>
      </c>
      <c r="I13294" s="30">
        <f t="shared" si="415"/>
        <v>0</v>
      </c>
    </row>
    <row r="13295" spans="1:9" ht="15.75" thickBot="1" x14ac:dyDescent="0.3">
      <c r="A13295" s="2">
        <v>92212880</v>
      </c>
      <c r="B13295" s="2" t="s">
        <v>9845</v>
      </c>
      <c r="C13295" s="2" t="s">
        <v>96</v>
      </c>
      <c r="D13295" s="3">
        <f>IFERROR(VLOOKUP(ZDEFAULT_PORTRAIT!A13295,'Price Change'!$C$2:$G$5796,5,FALSE),E13295)</f>
        <v>341.5</v>
      </c>
      <c r="E13295" s="3">
        <v>341.5</v>
      </c>
      <c r="F13295" s="8"/>
      <c r="G13295" s="8"/>
      <c r="H13295" s="3">
        <f t="shared" si="414"/>
        <v>0</v>
      </c>
      <c r="I13295" s="30">
        <f t="shared" si="415"/>
        <v>0</v>
      </c>
    </row>
    <row r="13296" spans="1:9" ht="15.75" thickBot="1" x14ac:dyDescent="0.3">
      <c r="A13296" s="2">
        <v>92212881</v>
      </c>
      <c r="B13296" s="2" t="s">
        <v>9564</v>
      </c>
      <c r="C13296" s="2" t="s">
        <v>96</v>
      </c>
      <c r="D13296" s="6">
        <f>IFERROR(VLOOKUP(ZDEFAULT_PORTRAIT!A13296,'Price Change'!$C$2:$G$5796,5,FALSE),E13296)</f>
        <v>46.5</v>
      </c>
      <c r="E13296" s="6">
        <v>47.5</v>
      </c>
      <c r="F13296" s="7"/>
      <c r="G13296" s="7"/>
      <c r="H13296" s="3">
        <f t="shared" si="414"/>
        <v>0</v>
      </c>
      <c r="I13296" s="30">
        <f t="shared" si="415"/>
        <v>0</v>
      </c>
    </row>
    <row r="13297" spans="1:9" ht="15.75" thickBot="1" x14ac:dyDescent="0.3">
      <c r="A13297" s="2">
        <v>92212882</v>
      </c>
      <c r="B13297" s="2" t="s">
        <v>11286</v>
      </c>
      <c r="C13297" s="2" t="s">
        <v>96</v>
      </c>
      <c r="D13297" s="3">
        <f>IFERROR(VLOOKUP(ZDEFAULT_PORTRAIT!A13297,'Price Change'!$C$2:$G$5796,5,FALSE),E13297)</f>
        <v>11</v>
      </c>
      <c r="E13297" s="3">
        <v>11</v>
      </c>
      <c r="F13297" s="8"/>
      <c r="G13297" s="8"/>
      <c r="H13297" s="3">
        <f t="shared" si="414"/>
        <v>0</v>
      </c>
      <c r="I13297" s="30">
        <f t="shared" si="415"/>
        <v>0</v>
      </c>
    </row>
    <row r="13298" spans="1:9" ht="15.75" thickBot="1" x14ac:dyDescent="0.3">
      <c r="A13298" s="2">
        <v>92212883</v>
      </c>
      <c r="B13298" s="2" t="s">
        <v>11061</v>
      </c>
      <c r="C13298" s="2" t="s">
        <v>96</v>
      </c>
      <c r="D13298" s="6">
        <f>IFERROR(VLOOKUP(ZDEFAULT_PORTRAIT!A13298,'Price Change'!$C$2:$G$5796,5,FALSE),E13298)</f>
        <v>14.2</v>
      </c>
      <c r="E13298" s="6">
        <v>11.5</v>
      </c>
      <c r="F13298" s="7"/>
      <c r="G13298" s="7"/>
      <c r="H13298" s="3">
        <f t="shared" si="414"/>
        <v>0</v>
      </c>
      <c r="I13298" s="30">
        <f t="shared" si="415"/>
        <v>0</v>
      </c>
    </row>
    <row r="13299" spans="1:9" ht="15.75" thickBot="1" x14ac:dyDescent="0.3">
      <c r="A13299" s="2">
        <v>92212884</v>
      </c>
      <c r="B13299" s="2" t="s">
        <v>10650</v>
      </c>
      <c r="C13299" s="2" t="s">
        <v>96</v>
      </c>
      <c r="D13299" s="3">
        <f>IFERROR(VLOOKUP(ZDEFAULT_PORTRAIT!A13299,'Price Change'!$C$2:$G$5796,5,FALSE),E13299)</f>
        <v>8</v>
      </c>
      <c r="E13299" s="3">
        <v>8</v>
      </c>
      <c r="F13299" s="8"/>
      <c r="G13299" s="8"/>
      <c r="H13299" s="3">
        <f t="shared" si="414"/>
        <v>0</v>
      </c>
      <c r="I13299" s="30">
        <f t="shared" si="415"/>
        <v>0</v>
      </c>
    </row>
    <row r="13300" spans="1:9" ht="15.75" thickBot="1" x14ac:dyDescent="0.3">
      <c r="A13300" s="2">
        <v>92212885</v>
      </c>
      <c r="B13300" s="2" t="s">
        <v>11287</v>
      </c>
      <c r="C13300" s="2" t="s">
        <v>96</v>
      </c>
      <c r="D13300" s="6">
        <f>IFERROR(VLOOKUP(ZDEFAULT_PORTRAIT!A13300,'Price Change'!$C$2:$G$5796,5,FALSE),E13300)</f>
        <v>18.5</v>
      </c>
      <c r="E13300" s="6">
        <v>20.5</v>
      </c>
      <c r="F13300" s="7"/>
      <c r="G13300" s="7"/>
      <c r="H13300" s="3">
        <f t="shared" si="414"/>
        <v>0</v>
      </c>
      <c r="I13300" s="30">
        <f t="shared" si="415"/>
        <v>0</v>
      </c>
    </row>
    <row r="13301" spans="1:9" ht="15.75" thickBot="1" x14ac:dyDescent="0.3">
      <c r="A13301" s="2">
        <v>92212886</v>
      </c>
      <c r="B13301" s="2" t="s">
        <v>10282</v>
      </c>
      <c r="C13301" s="2" t="s">
        <v>96</v>
      </c>
      <c r="D13301" s="3">
        <f>IFERROR(VLOOKUP(ZDEFAULT_PORTRAIT!A13301,'Price Change'!$C$2:$G$5796,5,FALSE),E13301)</f>
        <v>8</v>
      </c>
      <c r="E13301" s="3">
        <v>8</v>
      </c>
      <c r="F13301" s="8"/>
      <c r="G13301" s="8"/>
      <c r="H13301" s="3">
        <f t="shared" si="414"/>
        <v>0</v>
      </c>
      <c r="I13301" s="30">
        <f t="shared" si="415"/>
        <v>0</v>
      </c>
    </row>
    <row r="13302" spans="1:9" ht="15.75" thickBot="1" x14ac:dyDescent="0.3">
      <c r="A13302" s="2">
        <v>92212887</v>
      </c>
      <c r="B13302" s="2" t="s">
        <v>9852</v>
      </c>
      <c r="C13302" s="2" t="s">
        <v>96</v>
      </c>
      <c r="D13302" s="6">
        <f>IFERROR(VLOOKUP(ZDEFAULT_PORTRAIT!A13302,'Price Change'!$C$2:$G$5796,5,FALSE),E13302)</f>
        <v>8</v>
      </c>
      <c r="E13302" s="6">
        <v>8</v>
      </c>
      <c r="F13302" s="7"/>
      <c r="G13302" s="7"/>
      <c r="H13302" s="3">
        <f t="shared" si="414"/>
        <v>0</v>
      </c>
      <c r="I13302" s="30">
        <f t="shared" si="415"/>
        <v>0</v>
      </c>
    </row>
    <row r="13303" spans="1:9" ht="15.75" thickBot="1" x14ac:dyDescent="0.3">
      <c r="A13303" s="2">
        <v>92212888</v>
      </c>
      <c r="B13303" s="2" t="s">
        <v>11288</v>
      </c>
      <c r="C13303" s="2" t="s">
        <v>96</v>
      </c>
      <c r="D13303" s="3">
        <f>IFERROR(VLOOKUP(ZDEFAULT_PORTRAIT!A13303,'Price Change'!$C$2:$G$5796,5,FALSE),E13303)</f>
        <v>79.5</v>
      </c>
      <c r="E13303" s="3">
        <v>42</v>
      </c>
      <c r="F13303" s="8"/>
      <c r="G13303" s="8"/>
      <c r="H13303" s="3">
        <f t="shared" si="414"/>
        <v>0</v>
      </c>
      <c r="I13303" s="30">
        <f t="shared" si="415"/>
        <v>0</v>
      </c>
    </row>
    <row r="13304" spans="1:9" ht="15.75" thickBot="1" x14ac:dyDescent="0.3">
      <c r="A13304" s="2">
        <v>92212889</v>
      </c>
      <c r="B13304" s="2" t="s">
        <v>10656</v>
      </c>
      <c r="C13304" s="2" t="s">
        <v>96</v>
      </c>
      <c r="D13304" s="6">
        <f>IFERROR(VLOOKUP(ZDEFAULT_PORTRAIT!A13304,'Price Change'!$C$2:$G$5796,5,FALSE),E13304)</f>
        <v>13.4</v>
      </c>
      <c r="E13304" s="6">
        <v>10.5</v>
      </c>
      <c r="F13304" s="7"/>
      <c r="G13304" s="7"/>
      <c r="H13304" s="3">
        <f t="shared" si="414"/>
        <v>0</v>
      </c>
      <c r="I13304" s="30">
        <f t="shared" si="415"/>
        <v>0</v>
      </c>
    </row>
    <row r="13305" spans="1:9" ht="15.75" thickBot="1" x14ac:dyDescent="0.3">
      <c r="A13305" s="2">
        <v>92212890</v>
      </c>
      <c r="B13305" s="2" t="s">
        <v>11289</v>
      </c>
      <c r="C13305" s="2" t="s">
        <v>96</v>
      </c>
      <c r="D13305" s="3">
        <f>IFERROR(VLOOKUP(ZDEFAULT_PORTRAIT!A13305,'Price Change'!$C$2:$G$5796,5,FALSE),E13305)</f>
        <v>43.5</v>
      </c>
      <c r="E13305" s="3">
        <v>61.5</v>
      </c>
      <c r="F13305" s="8"/>
      <c r="G13305" s="8"/>
      <c r="H13305" s="3">
        <f t="shared" si="414"/>
        <v>0</v>
      </c>
      <c r="I13305" s="30">
        <f t="shared" si="415"/>
        <v>0</v>
      </c>
    </row>
    <row r="13306" spans="1:9" ht="15.75" thickBot="1" x14ac:dyDescent="0.3">
      <c r="A13306" s="2">
        <v>92212891</v>
      </c>
      <c r="B13306" s="2" t="s">
        <v>11290</v>
      </c>
      <c r="C13306" s="2" t="s">
        <v>96</v>
      </c>
      <c r="D13306" s="6">
        <f>IFERROR(VLOOKUP(ZDEFAULT_PORTRAIT!A13306,'Price Change'!$C$2:$G$5796,5,FALSE),E13306)</f>
        <v>8</v>
      </c>
      <c r="E13306" s="6">
        <v>8</v>
      </c>
      <c r="F13306" s="7"/>
      <c r="G13306" s="7"/>
      <c r="H13306" s="3">
        <f t="shared" si="414"/>
        <v>0</v>
      </c>
      <c r="I13306" s="30">
        <f t="shared" si="415"/>
        <v>0</v>
      </c>
    </row>
    <row r="13307" spans="1:9" ht="15.75" thickBot="1" x14ac:dyDescent="0.3">
      <c r="A13307" s="2">
        <v>92212892</v>
      </c>
      <c r="B13307" s="2" t="s">
        <v>10211</v>
      </c>
      <c r="C13307" s="2" t="s">
        <v>96</v>
      </c>
      <c r="D13307" s="3">
        <f>IFERROR(VLOOKUP(ZDEFAULT_PORTRAIT!A13307,'Price Change'!$C$2:$G$5796,5,FALSE),E13307)</f>
        <v>25</v>
      </c>
      <c r="E13307" s="3">
        <v>25</v>
      </c>
      <c r="F13307" s="8"/>
      <c r="G13307" s="8"/>
      <c r="H13307" s="3">
        <f t="shared" si="414"/>
        <v>0</v>
      </c>
      <c r="I13307" s="30">
        <f t="shared" si="415"/>
        <v>0</v>
      </c>
    </row>
    <row r="13308" spans="1:9" ht="15.75" thickBot="1" x14ac:dyDescent="0.3">
      <c r="A13308" s="2">
        <v>92212893</v>
      </c>
      <c r="B13308" s="2" t="s">
        <v>11065</v>
      </c>
      <c r="C13308" s="2" t="s">
        <v>96</v>
      </c>
      <c r="D13308" s="6">
        <f>IFERROR(VLOOKUP(ZDEFAULT_PORTRAIT!A13308,'Price Change'!$C$2:$G$5796,5,FALSE),E13308)</f>
        <v>377.1</v>
      </c>
      <c r="E13308" s="6">
        <v>377.1</v>
      </c>
      <c r="F13308" s="7"/>
      <c r="G13308" s="7"/>
      <c r="H13308" s="3">
        <f t="shared" si="414"/>
        <v>0</v>
      </c>
      <c r="I13308" s="30">
        <f t="shared" si="415"/>
        <v>0</v>
      </c>
    </row>
    <row r="13309" spans="1:9" ht="15.75" thickBot="1" x14ac:dyDescent="0.3">
      <c r="A13309" s="2">
        <v>92212894</v>
      </c>
      <c r="B13309" s="2" t="s">
        <v>9589</v>
      </c>
      <c r="C13309" s="2" t="s">
        <v>96</v>
      </c>
      <c r="D13309" s="3">
        <f>IFERROR(VLOOKUP(ZDEFAULT_PORTRAIT!A13309,'Price Change'!$C$2:$G$5796,5,FALSE),E13309)</f>
        <v>18.5</v>
      </c>
      <c r="E13309" s="3">
        <v>29.5</v>
      </c>
      <c r="F13309" s="8"/>
      <c r="G13309" s="8"/>
      <c r="H13309" s="3">
        <f t="shared" si="414"/>
        <v>0</v>
      </c>
      <c r="I13309" s="30">
        <f t="shared" si="415"/>
        <v>0</v>
      </c>
    </row>
    <row r="13310" spans="1:9" ht="15.75" thickBot="1" x14ac:dyDescent="0.3">
      <c r="A13310" s="2">
        <v>92212895</v>
      </c>
      <c r="B13310" s="2" t="s">
        <v>11291</v>
      </c>
      <c r="C13310" s="2" t="s">
        <v>96</v>
      </c>
      <c r="D13310" s="6">
        <f>IFERROR(VLOOKUP(ZDEFAULT_PORTRAIT!A13310,'Price Change'!$C$2:$G$5796,5,FALSE),E13310)</f>
        <v>8.5</v>
      </c>
      <c r="E13310" s="6">
        <v>9</v>
      </c>
      <c r="F13310" s="7"/>
      <c r="G13310" s="7"/>
      <c r="H13310" s="3">
        <f t="shared" si="414"/>
        <v>0</v>
      </c>
      <c r="I13310" s="30">
        <f t="shared" si="415"/>
        <v>0</v>
      </c>
    </row>
    <row r="13311" spans="1:9" ht="15.75" thickBot="1" x14ac:dyDescent="0.3">
      <c r="A13311" s="2">
        <v>92212896</v>
      </c>
      <c r="B13311" s="2" t="s">
        <v>11292</v>
      </c>
      <c r="C13311" s="2" t="s">
        <v>96</v>
      </c>
      <c r="D13311" s="3">
        <f>IFERROR(VLOOKUP(ZDEFAULT_PORTRAIT!A13311,'Price Change'!$C$2:$G$5796,5,FALSE),E13311)</f>
        <v>25</v>
      </c>
      <c r="E13311" s="3">
        <v>25</v>
      </c>
      <c r="F13311" s="8"/>
      <c r="G13311" s="8"/>
      <c r="H13311" s="3">
        <f t="shared" si="414"/>
        <v>0</v>
      </c>
      <c r="I13311" s="30">
        <f t="shared" si="415"/>
        <v>0</v>
      </c>
    </row>
    <row r="13312" spans="1:9" ht="15.75" thickBot="1" x14ac:dyDescent="0.3">
      <c r="A13312" s="2">
        <v>92212897</v>
      </c>
      <c r="B13312" s="2" t="s">
        <v>9927</v>
      </c>
      <c r="C13312" s="2" t="s">
        <v>96</v>
      </c>
      <c r="D13312" s="6">
        <f>IFERROR(VLOOKUP(ZDEFAULT_PORTRAIT!A13312,'Price Change'!$C$2:$G$5796,5,FALSE),E13312)</f>
        <v>49</v>
      </c>
      <c r="E13312" s="6">
        <v>49</v>
      </c>
      <c r="F13312" s="7"/>
      <c r="G13312" s="7"/>
      <c r="H13312" s="3">
        <f t="shared" si="414"/>
        <v>0</v>
      </c>
      <c r="I13312" s="30">
        <f t="shared" si="415"/>
        <v>0</v>
      </c>
    </row>
    <row r="13313" spans="1:9" ht="15.75" thickBot="1" x14ac:dyDescent="0.3">
      <c r="A13313" s="2">
        <v>92212898</v>
      </c>
      <c r="B13313" s="2" t="s">
        <v>10908</v>
      </c>
      <c r="C13313" s="2" t="s">
        <v>96</v>
      </c>
      <c r="D13313" s="3">
        <f>IFERROR(VLOOKUP(ZDEFAULT_PORTRAIT!A13313,'Price Change'!$C$2:$G$5796,5,FALSE),E13313)</f>
        <v>45.4</v>
      </c>
      <c r="E13313" s="3">
        <v>35</v>
      </c>
      <c r="F13313" s="8"/>
      <c r="G13313" s="8"/>
      <c r="H13313" s="3">
        <f t="shared" si="414"/>
        <v>0</v>
      </c>
      <c r="I13313" s="30">
        <f t="shared" si="415"/>
        <v>0</v>
      </c>
    </row>
    <row r="13314" spans="1:9" ht="15.75" thickBot="1" x14ac:dyDescent="0.3">
      <c r="A13314" s="2">
        <v>92212899</v>
      </c>
      <c r="B13314" s="2" t="s">
        <v>11293</v>
      </c>
      <c r="C13314" s="2" t="s">
        <v>96</v>
      </c>
      <c r="D13314" s="6">
        <f>IFERROR(VLOOKUP(ZDEFAULT_PORTRAIT!A13314,'Price Change'!$C$2:$G$5796,5,FALSE),E13314)</f>
        <v>8</v>
      </c>
      <c r="E13314" s="6">
        <v>8</v>
      </c>
      <c r="F13314" s="7"/>
      <c r="G13314" s="7"/>
      <c r="H13314" s="3">
        <f t="shared" si="414"/>
        <v>0</v>
      </c>
      <c r="I13314" s="30">
        <f t="shared" si="415"/>
        <v>0</v>
      </c>
    </row>
    <row r="13315" spans="1:9" ht="15.75" thickBot="1" x14ac:dyDescent="0.3">
      <c r="A13315" s="2">
        <v>92212900</v>
      </c>
      <c r="B13315" s="2" t="s">
        <v>11294</v>
      </c>
      <c r="C13315" s="2" t="s">
        <v>96</v>
      </c>
      <c r="D13315" s="3">
        <f>IFERROR(VLOOKUP(ZDEFAULT_PORTRAIT!A13315,'Price Change'!$C$2:$G$5796,5,FALSE),E13315)</f>
        <v>76.2</v>
      </c>
      <c r="E13315" s="3">
        <v>76.2</v>
      </c>
      <c r="F13315" s="8"/>
      <c r="G13315" s="8"/>
      <c r="H13315" s="3">
        <f t="shared" si="414"/>
        <v>0</v>
      </c>
      <c r="I13315" s="30">
        <f t="shared" si="415"/>
        <v>0</v>
      </c>
    </row>
    <row r="13316" spans="1:9" ht="15.75" thickBot="1" x14ac:dyDescent="0.3">
      <c r="A13316" s="2">
        <v>92212901</v>
      </c>
      <c r="B13316" s="2" t="s">
        <v>9932</v>
      </c>
      <c r="C13316" s="2" t="s">
        <v>96</v>
      </c>
      <c r="D13316" s="6">
        <f>IFERROR(VLOOKUP(ZDEFAULT_PORTRAIT!A13316,'Price Change'!$C$2:$G$5796,5,FALSE),E13316)</f>
        <v>8</v>
      </c>
      <c r="E13316" s="6">
        <v>8</v>
      </c>
      <c r="F13316" s="7"/>
      <c r="G13316" s="7"/>
      <c r="H13316" s="3">
        <f t="shared" si="414"/>
        <v>0</v>
      </c>
      <c r="I13316" s="30">
        <f t="shared" si="415"/>
        <v>0</v>
      </c>
    </row>
    <row r="13317" spans="1:9" ht="15.75" thickBot="1" x14ac:dyDescent="0.3">
      <c r="A13317" s="2">
        <v>92212902</v>
      </c>
      <c r="B13317" s="2" t="s">
        <v>11006</v>
      </c>
      <c r="C13317" s="2" t="s">
        <v>96</v>
      </c>
      <c r="D13317" s="3">
        <f>IFERROR(VLOOKUP(ZDEFAULT_PORTRAIT!A13317,'Price Change'!$C$2:$G$5796,5,FALSE),E13317)</f>
        <v>8</v>
      </c>
      <c r="E13317" s="3">
        <v>8</v>
      </c>
      <c r="F13317" s="8"/>
      <c r="G13317" s="8"/>
      <c r="H13317" s="3">
        <f t="shared" si="414"/>
        <v>0</v>
      </c>
      <c r="I13317" s="30">
        <f t="shared" si="415"/>
        <v>0</v>
      </c>
    </row>
    <row r="13318" spans="1:9" ht="15.75" thickBot="1" x14ac:dyDescent="0.3">
      <c r="A13318" s="2">
        <v>92212903</v>
      </c>
      <c r="B13318" s="2" t="s">
        <v>9429</v>
      </c>
      <c r="C13318" s="2" t="s">
        <v>96</v>
      </c>
      <c r="D13318" s="6">
        <f>IFERROR(VLOOKUP(ZDEFAULT_PORTRAIT!A13318,'Price Change'!$C$2:$G$5796,5,FALSE),E13318)</f>
        <v>8</v>
      </c>
      <c r="E13318" s="6">
        <v>8</v>
      </c>
      <c r="F13318" s="7"/>
      <c r="G13318" s="7"/>
      <c r="H13318" s="3">
        <f t="shared" ref="H13318:H13381" si="416">IFERROR((E13318-D13318)*F13318,E13318*F13318)</f>
        <v>0</v>
      </c>
      <c r="I13318" s="30">
        <f t="shared" ref="I13318:I13381" si="417">IFERROR(H13318/G13318,0)</f>
        <v>0</v>
      </c>
    </row>
    <row r="13319" spans="1:9" ht="15.75" thickBot="1" x14ac:dyDescent="0.3">
      <c r="A13319" s="2">
        <v>92212904</v>
      </c>
      <c r="B13319" s="2" t="s">
        <v>11295</v>
      </c>
      <c r="C13319" s="2" t="s">
        <v>96</v>
      </c>
      <c r="D13319" s="3">
        <f>IFERROR(VLOOKUP(ZDEFAULT_PORTRAIT!A13319,'Price Change'!$C$2:$G$5796,5,FALSE),E13319)</f>
        <v>12</v>
      </c>
      <c r="E13319" s="3">
        <v>12</v>
      </c>
      <c r="F13319" s="8"/>
      <c r="G13319" s="8"/>
      <c r="H13319" s="3">
        <f t="shared" si="416"/>
        <v>0</v>
      </c>
      <c r="I13319" s="30">
        <f t="shared" si="417"/>
        <v>0</v>
      </c>
    </row>
    <row r="13320" spans="1:9" ht="15.75" thickBot="1" x14ac:dyDescent="0.3">
      <c r="A13320" s="2">
        <v>92212905</v>
      </c>
      <c r="B13320" s="2" t="s">
        <v>9820</v>
      </c>
      <c r="C13320" s="2" t="s">
        <v>96</v>
      </c>
      <c r="D13320" s="6">
        <f>IFERROR(VLOOKUP(ZDEFAULT_PORTRAIT!A13320,'Price Change'!$C$2:$G$5796,5,FALSE),E13320)</f>
        <v>8</v>
      </c>
      <c r="E13320" s="6">
        <v>8</v>
      </c>
      <c r="F13320" s="7"/>
      <c r="G13320" s="7"/>
      <c r="H13320" s="3">
        <f t="shared" si="416"/>
        <v>0</v>
      </c>
      <c r="I13320" s="30">
        <f t="shared" si="417"/>
        <v>0</v>
      </c>
    </row>
    <row r="13321" spans="1:9" ht="15.75" thickBot="1" x14ac:dyDescent="0.3">
      <c r="A13321" s="2">
        <v>92212906</v>
      </c>
      <c r="B13321" s="2" t="s">
        <v>10500</v>
      </c>
      <c r="C13321" s="2" t="s">
        <v>96</v>
      </c>
      <c r="D13321" s="3">
        <f>IFERROR(VLOOKUP(ZDEFAULT_PORTRAIT!A13321,'Price Change'!$C$2:$G$5796,5,FALSE),E13321)</f>
        <v>25</v>
      </c>
      <c r="E13321" s="3">
        <v>25</v>
      </c>
      <c r="F13321" s="8"/>
      <c r="G13321" s="8"/>
      <c r="H13321" s="3">
        <f t="shared" si="416"/>
        <v>0</v>
      </c>
      <c r="I13321" s="30">
        <f t="shared" si="417"/>
        <v>0</v>
      </c>
    </row>
    <row r="13322" spans="1:9" ht="15.75" thickBot="1" x14ac:dyDescent="0.3">
      <c r="A13322" s="2">
        <v>92212907</v>
      </c>
      <c r="B13322" s="2" t="s">
        <v>10085</v>
      </c>
      <c r="C13322" s="2" t="s">
        <v>96</v>
      </c>
      <c r="D13322" s="6">
        <f>IFERROR(VLOOKUP(ZDEFAULT_PORTRAIT!A13322,'Price Change'!$C$2:$G$5796,5,FALSE),E13322)</f>
        <v>8</v>
      </c>
      <c r="E13322" s="6">
        <v>8</v>
      </c>
      <c r="F13322" s="7"/>
      <c r="G13322" s="7"/>
      <c r="H13322" s="3">
        <f t="shared" si="416"/>
        <v>0</v>
      </c>
      <c r="I13322" s="30">
        <f t="shared" si="417"/>
        <v>0</v>
      </c>
    </row>
    <row r="13323" spans="1:9" ht="15.75" thickBot="1" x14ac:dyDescent="0.3">
      <c r="A13323" s="2">
        <v>92212908</v>
      </c>
      <c r="B13323" s="2" t="s">
        <v>11296</v>
      </c>
      <c r="C13323" s="2" t="s">
        <v>96</v>
      </c>
      <c r="D13323" s="3">
        <f>IFERROR(VLOOKUP(ZDEFAULT_PORTRAIT!A13323,'Price Change'!$C$2:$G$5796,5,FALSE),E13323)</f>
        <v>110</v>
      </c>
      <c r="E13323" s="3">
        <v>308.5</v>
      </c>
      <c r="F13323" s="8"/>
      <c r="G13323" s="8"/>
      <c r="H13323" s="3">
        <f t="shared" si="416"/>
        <v>0</v>
      </c>
      <c r="I13323" s="30">
        <f t="shared" si="417"/>
        <v>0</v>
      </c>
    </row>
    <row r="13324" spans="1:9" ht="15.75" thickBot="1" x14ac:dyDescent="0.3">
      <c r="A13324" s="2">
        <v>92212909</v>
      </c>
      <c r="B13324" s="2" t="s">
        <v>9964</v>
      </c>
      <c r="C13324" s="2" t="s">
        <v>96</v>
      </c>
      <c r="D13324" s="6">
        <f>IFERROR(VLOOKUP(ZDEFAULT_PORTRAIT!A13324,'Price Change'!$C$2:$G$5796,5,FALSE),E13324)</f>
        <v>8</v>
      </c>
      <c r="E13324" s="6">
        <v>8</v>
      </c>
      <c r="F13324" s="7"/>
      <c r="G13324" s="7"/>
      <c r="H13324" s="3">
        <f t="shared" si="416"/>
        <v>0</v>
      </c>
      <c r="I13324" s="30">
        <f t="shared" si="417"/>
        <v>0</v>
      </c>
    </row>
    <row r="13325" spans="1:9" ht="15.75" thickBot="1" x14ac:dyDescent="0.3">
      <c r="A13325" s="2">
        <v>92212910</v>
      </c>
      <c r="B13325" s="2" t="s">
        <v>11296</v>
      </c>
      <c r="C13325" s="2" t="s">
        <v>96</v>
      </c>
      <c r="D13325" s="3">
        <f>IFERROR(VLOOKUP(ZDEFAULT_PORTRAIT!A13325,'Price Change'!$C$2:$G$5796,5,FALSE),E13325)</f>
        <v>91.3</v>
      </c>
      <c r="E13325" s="3">
        <v>154</v>
      </c>
      <c r="F13325" s="8"/>
      <c r="G13325" s="8"/>
      <c r="H13325" s="3">
        <f t="shared" si="416"/>
        <v>0</v>
      </c>
      <c r="I13325" s="30">
        <f t="shared" si="417"/>
        <v>0</v>
      </c>
    </row>
    <row r="13326" spans="1:9" ht="15.75" thickBot="1" x14ac:dyDescent="0.3">
      <c r="A13326" s="2">
        <v>92212911</v>
      </c>
      <c r="B13326" s="2" t="s">
        <v>11296</v>
      </c>
      <c r="C13326" s="2" t="s">
        <v>96</v>
      </c>
      <c r="D13326" s="6">
        <f>IFERROR(VLOOKUP(ZDEFAULT_PORTRAIT!A13326,'Price Change'!$C$2:$G$5796,5,FALSE),E13326)</f>
        <v>616.5</v>
      </c>
      <c r="E13326" s="6">
        <v>616.5</v>
      </c>
      <c r="F13326" s="7"/>
      <c r="G13326" s="7"/>
      <c r="H13326" s="3">
        <f t="shared" si="416"/>
        <v>0</v>
      </c>
      <c r="I13326" s="30">
        <f t="shared" si="417"/>
        <v>0</v>
      </c>
    </row>
    <row r="13327" spans="1:9" ht="15.75" thickBot="1" x14ac:dyDescent="0.3">
      <c r="A13327" s="2">
        <v>92212912</v>
      </c>
      <c r="B13327" s="2" t="s">
        <v>11297</v>
      </c>
      <c r="C13327" s="2" t="s">
        <v>96</v>
      </c>
      <c r="D13327" s="3">
        <f>IFERROR(VLOOKUP(ZDEFAULT_PORTRAIT!A13327,'Price Change'!$C$2:$G$5796,5,FALSE),E13327)</f>
        <v>8</v>
      </c>
      <c r="E13327" s="3">
        <v>8</v>
      </c>
      <c r="F13327" s="8"/>
      <c r="G13327" s="8"/>
      <c r="H13327" s="3">
        <f t="shared" si="416"/>
        <v>0</v>
      </c>
      <c r="I13327" s="30">
        <f t="shared" si="417"/>
        <v>0</v>
      </c>
    </row>
    <row r="13328" spans="1:9" ht="15.75" thickBot="1" x14ac:dyDescent="0.3">
      <c r="A13328" s="2">
        <v>92212913</v>
      </c>
      <c r="B13328" s="2" t="s">
        <v>11298</v>
      </c>
      <c r="C13328" s="2" t="s">
        <v>96</v>
      </c>
      <c r="D13328" s="6">
        <f>IFERROR(VLOOKUP(ZDEFAULT_PORTRAIT!A13328,'Price Change'!$C$2:$G$5796,5,FALSE),E13328)</f>
        <v>36.200000000000003</v>
      </c>
      <c r="E13328" s="6">
        <v>36.200000000000003</v>
      </c>
      <c r="F13328" s="7"/>
      <c r="G13328" s="7"/>
      <c r="H13328" s="3">
        <f t="shared" si="416"/>
        <v>0</v>
      </c>
      <c r="I13328" s="30">
        <f t="shared" si="417"/>
        <v>0</v>
      </c>
    </row>
    <row r="13329" spans="1:9" ht="15.75" thickBot="1" x14ac:dyDescent="0.3">
      <c r="A13329" s="2">
        <v>92212914</v>
      </c>
      <c r="B13329" s="2" t="s">
        <v>8436</v>
      </c>
      <c r="C13329" s="2" t="s">
        <v>96</v>
      </c>
      <c r="D13329" s="3">
        <f>IFERROR(VLOOKUP(ZDEFAULT_PORTRAIT!A13329,'Price Change'!$C$2:$G$5796,5,FALSE),E13329)</f>
        <v>8</v>
      </c>
      <c r="E13329" s="3">
        <v>8</v>
      </c>
      <c r="F13329" s="8"/>
      <c r="G13329" s="8"/>
      <c r="H13329" s="3">
        <f t="shared" si="416"/>
        <v>0</v>
      </c>
      <c r="I13329" s="30">
        <f t="shared" si="417"/>
        <v>0</v>
      </c>
    </row>
    <row r="13330" spans="1:9" ht="15.75" thickBot="1" x14ac:dyDescent="0.3">
      <c r="A13330" s="2">
        <v>92212915</v>
      </c>
      <c r="B13330" s="2" t="s">
        <v>10337</v>
      </c>
      <c r="C13330" s="2" t="s">
        <v>96</v>
      </c>
      <c r="D13330" s="6">
        <f>IFERROR(VLOOKUP(ZDEFAULT_PORTRAIT!A13330,'Price Change'!$C$2:$G$5796,5,FALSE),E13330)</f>
        <v>8</v>
      </c>
      <c r="E13330" s="6">
        <v>8</v>
      </c>
      <c r="F13330" s="7"/>
      <c r="G13330" s="7"/>
      <c r="H13330" s="3">
        <f t="shared" si="416"/>
        <v>0</v>
      </c>
      <c r="I13330" s="30">
        <f t="shared" si="417"/>
        <v>0</v>
      </c>
    </row>
    <row r="13331" spans="1:9" ht="15.75" thickBot="1" x14ac:dyDescent="0.3">
      <c r="A13331" s="2">
        <v>92212916</v>
      </c>
      <c r="B13331" s="2" t="s">
        <v>11299</v>
      </c>
      <c r="C13331" s="2" t="s">
        <v>96</v>
      </c>
      <c r="D13331" s="3">
        <f>IFERROR(VLOOKUP(ZDEFAULT_PORTRAIT!A13331,'Price Change'!$C$2:$G$5796,5,FALSE),E13331)</f>
        <v>69</v>
      </c>
      <c r="E13331" s="3">
        <v>75</v>
      </c>
      <c r="F13331" s="8"/>
      <c r="G13331" s="8"/>
      <c r="H13331" s="3">
        <f t="shared" si="416"/>
        <v>0</v>
      </c>
      <c r="I13331" s="30">
        <f t="shared" si="417"/>
        <v>0</v>
      </c>
    </row>
    <row r="13332" spans="1:9" ht="15.75" thickBot="1" x14ac:dyDescent="0.3">
      <c r="A13332" s="2">
        <v>92212917</v>
      </c>
      <c r="B13332" s="2" t="s">
        <v>10851</v>
      </c>
      <c r="C13332" s="2" t="s">
        <v>96</v>
      </c>
      <c r="D13332" s="6">
        <f>IFERROR(VLOOKUP(ZDEFAULT_PORTRAIT!A13332,'Price Change'!$C$2:$G$5796,5,FALSE),E13332)</f>
        <v>8</v>
      </c>
      <c r="E13332" s="6">
        <v>8</v>
      </c>
      <c r="F13332" s="9">
        <v>479</v>
      </c>
      <c r="G13332" s="10">
        <v>3832</v>
      </c>
      <c r="H13332" s="3">
        <f t="shared" si="416"/>
        <v>0</v>
      </c>
      <c r="I13332" s="30">
        <f t="shared" si="417"/>
        <v>0</v>
      </c>
    </row>
    <row r="13333" spans="1:9" ht="15.75" thickBot="1" x14ac:dyDescent="0.3">
      <c r="A13333" s="2">
        <v>92212918</v>
      </c>
      <c r="B13333" s="2" t="s">
        <v>11049</v>
      </c>
      <c r="C13333" s="2" t="s">
        <v>96</v>
      </c>
      <c r="D13333" s="3">
        <f>IFERROR(VLOOKUP(ZDEFAULT_PORTRAIT!A13333,'Price Change'!$C$2:$G$5796,5,FALSE),E13333)</f>
        <v>8</v>
      </c>
      <c r="E13333" s="3">
        <v>8</v>
      </c>
      <c r="F13333" s="8"/>
      <c r="G13333" s="8"/>
      <c r="H13333" s="3">
        <f t="shared" si="416"/>
        <v>0</v>
      </c>
      <c r="I13333" s="30">
        <f t="shared" si="417"/>
        <v>0</v>
      </c>
    </row>
    <row r="13334" spans="1:9" ht="15.75" thickBot="1" x14ac:dyDescent="0.3">
      <c r="A13334" s="2">
        <v>92212919</v>
      </c>
      <c r="B13334" s="2" t="s">
        <v>11300</v>
      </c>
      <c r="C13334" s="2" t="s">
        <v>96</v>
      </c>
      <c r="D13334" s="6">
        <f>IFERROR(VLOOKUP(ZDEFAULT_PORTRAIT!A13334,'Price Change'!$C$2:$G$5796,5,FALSE),E13334)</f>
        <v>20.6</v>
      </c>
      <c r="E13334" s="6">
        <v>28</v>
      </c>
      <c r="F13334" s="7"/>
      <c r="G13334" s="7"/>
      <c r="H13334" s="3">
        <f t="shared" si="416"/>
        <v>0</v>
      </c>
      <c r="I13334" s="30">
        <f t="shared" si="417"/>
        <v>0</v>
      </c>
    </row>
    <row r="13335" spans="1:9" ht="15.75" thickBot="1" x14ac:dyDescent="0.3">
      <c r="A13335" s="2">
        <v>92212920</v>
      </c>
      <c r="B13335" s="2" t="s">
        <v>10561</v>
      </c>
      <c r="C13335" s="2" t="s">
        <v>96</v>
      </c>
      <c r="D13335" s="3">
        <f>IFERROR(VLOOKUP(ZDEFAULT_PORTRAIT!A13335,'Price Change'!$C$2:$G$5796,5,FALSE),E13335)</f>
        <v>8</v>
      </c>
      <c r="E13335" s="3">
        <v>8</v>
      </c>
      <c r="F13335" s="8"/>
      <c r="G13335" s="8"/>
      <c r="H13335" s="3">
        <f t="shared" si="416"/>
        <v>0</v>
      </c>
      <c r="I13335" s="30">
        <f t="shared" si="417"/>
        <v>0</v>
      </c>
    </row>
    <row r="13336" spans="1:9" ht="15.75" thickBot="1" x14ac:dyDescent="0.3">
      <c r="A13336" s="2">
        <v>92212921</v>
      </c>
      <c r="B13336" s="2" t="s">
        <v>11301</v>
      </c>
      <c r="C13336" s="2" t="s">
        <v>141</v>
      </c>
      <c r="D13336" s="6">
        <f>IFERROR(VLOOKUP(ZDEFAULT_PORTRAIT!A13336,'Price Change'!$C$2:$G$5796,5,FALSE),E13336)</f>
        <v>25</v>
      </c>
      <c r="E13336" s="6">
        <v>25</v>
      </c>
      <c r="F13336" s="7"/>
      <c r="G13336" s="7"/>
      <c r="H13336" s="3">
        <f t="shared" si="416"/>
        <v>0</v>
      </c>
      <c r="I13336" s="30">
        <f t="shared" si="417"/>
        <v>0</v>
      </c>
    </row>
    <row r="13337" spans="1:9" ht="15.75" thickBot="1" x14ac:dyDescent="0.3">
      <c r="A13337" s="2">
        <v>92212922</v>
      </c>
      <c r="B13337" s="2" t="s">
        <v>9186</v>
      </c>
      <c r="C13337" s="2" t="s">
        <v>96</v>
      </c>
      <c r="D13337" s="3">
        <f>IFERROR(VLOOKUP(ZDEFAULT_PORTRAIT!A13337,'Price Change'!$C$2:$G$5796,5,FALSE),E13337)</f>
        <v>8</v>
      </c>
      <c r="E13337" s="3">
        <v>8</v>
      </c>
      <c r="F13337" s="8"/>
      <c r="G13337" s="8"/>
      <c r="H13337" s="3">
        <f t="shared" si="416"/>
        <v>0</v>
      </c>
      <c r="I13337" s="30">
        <f t="shared" si="417"/>
        <v>0</v>
      </c>
    </row>
    <row r="13338" spans="1:9" ht="15.75" thickBot="1" x14ac:dyDescent="0.3">
      <c r="A13338" s="2">
        <v>92212923</v>
      </c>
      <c r="B13338" s="2" t="s">
        <v>11302</v>
      </c>
      <c r="C13338" s="2" t="s">
        <v>96</v>
      </c>
      <c r="D13338" s="6">
        <f>IFERROR(VLOOKUP(ZDEFAULT_PORTRAIT!A13338,'Price Change'!$C$2:$G$5796,5,FALSE),E13338)</f>
        <v>26</v>
      </c>
      <c r="E13338" s="6">
        <v>85.5</v>
      </c>
      <c r="F13338" s="9">
        <v>6</v>
      </c>
      <c r="G13338" s="10">
        <v>513</v>
      </c>
      <c r="H13338" s="3">
        <f t="shared" si="416"/>
        <v>357</v>
      </c>
      <c r="I13338" s="30">
        <f t="shared" si="417"/>
        <v>0.69590643274853803</v>
      </c>
    </row>
    <row r="13339" spans="1:9" ht="15.75" thickBot="1" x14ac:dyDescent="0.3">
      <c r="A13339" s="2">
        <v>92212924</v>
      </c>
      <c r="B13339" s="2" t="s">
        <v>11303</v>
      </c>
      <c r="C13339" s="2" t="s">
        <v>96</v>
      </c>
      <c r="D13339" s="3">
        <f>IFERROR(VLOOKUP(ZDEFAULT_PORTRAIT!A13339,'Price Change'!$C$2:$G$5796,5,FALSE),E13339)</f>
        <v>67.400000000000006</v>
      </c>
      <c r="E13339" s="3">
        <v>67.400000000000006</v>
      </c>
      <c r="F13339" s="8"/>
      <c r="G13339" s="8"/>
      <c r="H13339" s="3">
        <f t="shared" si="416"/>
        <v>0</v>
      </c>
      <c r="I13339" s="30">
        <f t="shared" si="417"/>
        <v>0</v>
      </c>
    </row>
    <row r="13340" spans="1:9" ht="15.75" thickBot="1" x14ac:dyDescent="0.3">
      <c r="A13340" s="2">
        <v>92212925</v>
      </c>
      <c r="B13340" s="2" t="s">
        <v>8280</v>
      </c>
      <c r="C13340" s="2" t="s">
        <v>96</v>
      </c>
      <c r="D13340" s="6">
        <f>IFERROR(VLOOKUP(ZDEFAULT_PORTRAIT!A13340,'Price Change'!$C$2:$G$5796,5,FALSE),E13340)</f>
        <v>8</v>
      </c>
      <c r="E13340" s="6">
        <v>8</v>
      </c>
      <c r="F13340" s="7"/>
      <c r="G13340" s="7"/>
      <c r="H13340" s="3">
        <f t="shared" si="416"/>
        <v>0</v>
      </c>
      <c r="I13340" s="30">
        <f t="shared" si="417"/>
        <v>0</v>
      </c>
    </row>
    <row r="13341" spans="1:9" ht="15.75" thickBot="1" x14ac:dyDescent="0.3">
      <c r="A13341" s="2">
        <v>92212926</v>
      </c>
      <c r="B13341" s="2" t="s">
        <v>11015</v>
      </c>
      <c r="C13341" s="2" t="s">
        <v>96</v>
      </c>
      <c r="D13341" s="3">
        <f>IFERROR(VLOOKUP(ZDEFAULT_PORTRAIT!A13341,'Price Change'!$C$2:$G$5796,5,FALSE),E13341)</f>
        <v>25</v>
      </c>
      <c r="E13341" s="3">
        <v>25</v>
      </c>
      <c r="F13341" s="4">
        <v>589</v>
      </c>
      <c r="G13341" s="5">
        <v>14725</v>
      </c>
      <c r="H13341" s="3">
        <f t="shared" si="416"/>
        <v>0</v>
      </c>
      <c r="I13341" s="30">
        <f t="shared" si="417"/>
        <v>0</v>
      </c>
    </row>
    <row r="13342" spans="1:9" ht="15.75" thickBot="1" x14ac:dyDescent="0.3">
      <c r="A13342" s="2">
        <v>92212927</v>
      </c>
      <c r="B13342" s="2" t="s">
        <v>11304</v>
      </c>
      <c r="C13342" s="2" t="s">
        <v>96</v>
      </c>
      <c r="D13342" s="6">
        <f>IFERROR(VLOOKUP(ZDEFAULT_PORTRAIT!A13342,'Price Change'!$C$2:$G$5796,5,FALSE),E13342)</f>
        <v>19.5</v>
      </c>
      <c r="E13342" s="6">
        <v>18.5</v>
      </c>
      <c r="F13342" s="7"/>
      <c r="G13342" s="7"/>
      <c r="H13342" s="3">
        <f t="shared" si="416"/>
        <v>0</v>
      </c>
      <c r="I13342" s="30">
        <f t="shared" si="417"/>
        <v>0</v>
      </c>
    </row>
    <row r="13343" spans="1:9" ht="15.75" thickBot="1" x14ac:dyDescent="0.3">
      <c r="A13343" s="2">
        <v>92212928</v>
      </c>
      <c r="B13343" s="2" t="s">
        <v>11273</v>
      </c>
      <c r="C13343" s="2" t="s">
        <v>96</v>
      </c>
      <c r="D13343" s="3">
        <f>IFERROR(VLOOKUP(ZDEFAULT_PORTRAIT!A13343,'Price Change'!$C$2:$G$5796,5,FALSE),E13343)</f>
        <v>69</v>
      </c>
      <c r="E13343" s="3">
        <v>69</v>
      </c>
      <c r="F13343" s="8"/>
      <c r="G13343" s="8"/>
      <c r="H13343" s="3">
        <f t="shared" si="416"/>
        <v>0</v>
      </c>
      <c r="I13343" s="30">
        <f t="shared" si="417"/>
        <v>0</v>
      </c>
    </row>
    <row r="13344" spans="1:9" ht="15.75" thickBot="1" x14ac:dyDescent="0.3">
      <c r="A13344" s="2">
        <v>92212929</v>
      </c>
      <c r="B13344" s="2" t="s">
        <v>11305</v>
      </c>
      <c r="C13344" s="2" t="s">
        <v>96</v>
      </c>
      <c r="D13344" s="6">
        <f>IFERROR(VLOOKUP(ZDEFAULT_PORTRAIT!A13344,'Price Change'!$C$2:$G$5796,5,FALSE),E13344)</f>
        <v>101</v>
      </c>
      <c r="E13344" s="6">
        <v>101</v>
      </c>
      <c r="F13344" s="7"/>
      <c r="G13344" s="7"/>
      <c r="H13344" s="3">
        <f t="shared" si="416"/>
        <v>0</v>
      </c>
      <c r="I13344" s="30">
        <f t="shared" si="417"/>
        <v>0</v>
      </c>
    </row>
    <row r="13345" spans="1:9" ht="15.75" thickBot="1" x14ac:dyDescent="0.3">
      <c r="A13345" s="2">
        <v>92212930</v>
      </c>
      <c r="B13345" s="2" t="s">
        <v>10575</v>
      </c>
      <c r="C13345" s="2" t="s">
        <v>96</v>
      </c>
      <c r="D13345" s="3">
        <f>IFERROR(VLOOKUP(ZDEFAULT_PORTRAIT!A13345,'Price Change'!$C$2:$G$5796,5,FALSE),E13345)</f>
        <v>8</v>
      </c>
      <c r="E13345" s="3">
        <v>8</v>
      </c>
      <c r="F13345" s="8"/>
      <c r="G13345" s="8"/>
      <c r="H13345" s="3">
        <f t="shared" si="416"/>
        <v>0</v>
      </c>
      <c r="I13345" s="30">
        <f t="shared" si="417"/>
        <v>0</v>
      </c>
    </row>
    <row r="13346" spans="1:9" ht="15.75" thickBot="1" x14ac:dyDescent="0.3">
      <c r="A13346" s="2">
        <v>92212931</v>
      </c>
      <c r="B13346" s="2" t="s">
        <v>11306</v>
      </c>
      <c r="C13346" s="2" t="s">
        <v>96</v>
      </c>
      <c r="D13346" s="6">
        <f>IFERROR(VLOOKUP(ZDEFAULT_PORTRAIT!A13346,'Price Change'!$C$2:$G$5796,5,FALSE),E13346)</f>
        <v>8</v>
      </c>
      <c r="E13346" s="6">
        <v>8</v>
      </c>
      <c r="F13346" s="7"/>
      <c r="G13346" s="7"/>
      <c r="H13346" s="3">
        <f t="shared" si="416"/>
        <v>0</v>
      </c>
      <c r="I13346" s="30">
        <f t="shared" si="417"/>
        <v>0</v>
      </c>
    </row>
    <row r="13347" spans="1:9" ht="15.75" thickBot="1" x14ac:dyDescent="0.3">
      <c r="A13347" s="2">
        <v>92212932</v>
      </c>
      <c r="B13347" s="2" t="s">
        <v>11307</v>
      </c>
      <c r="C13347" s="2" t="s">
        <v>96</v>
      </c>
      <c r="D13347" s="3">
        <f>IFERROR(VLOOKUP(ZDEFAULT_PORTRAIT!A13347,'Price Change'!$C$2:$G$5796,5,FALSE),E13347)</f>
        <v>8</v>
      </c>
      <c r="E13347" s="3">
        <v>8</v>
      </c>
      <c r="F13347" s="8"/>
      <c r="G13347" s="8"/>
      <c r="H13347" s="3">
        <f t="shared" si="416"/>
        <v>0</v>
      </c>
      <c r="I13347" s="30">
        <f t="shared" si="417"/>
        <v>0</v>
      </c>
    </row>
    <row r="13348" spans="1:9" ht="15.75" thickBot="1" x14ac:dyDescent="0.3">
      <c r="A13348" s="2">
        <v>92212933</v>
      </c>
      <c r="B13348" s="2" t="s">
        <v>11308</v>
      </c>
      <c r="C13348" s="2" t="s">
        <v>96</v>
      </c>
      <c r="D13348" s="6">
        <f>IFERROR(VLOOKUP(ZDEFAULT_PORTRAIT!A13348,'Price Change'!$C$2:$G$5796,5,FALSE),E13348)</f>
        <v>11.4</v>
      </c>
      <c r="E13348" s="6">
        <v>11.4</v>
      </c>
      <c r="F13348" s="7"/>
      <c r="G13348" s="7"/>
      <c r="H13348" s="3">
        <f t="shared" si="416"/>
        <v>0</v>
      </c>
      <c r="I13348" s="30">
        <f t="shared" si="417"/>
        <v>0</v>
      </c>
    </row>
    <row r="13349" spans="1:9" ht="15.75" thickBot="1" x14ac:dyDescent="0.3">
      <c r="A13349" s="2">
        <v>92212934</v>
      </c>
      <c r="B13349" s="2" t="s">
        <v>11309</v>
      </c>
      <c r="C13349" s="2" t="s">
        <v>96</v>
      </c>
      <c r="D13349" s="3">
        <f>IFERROR(VLOOKUP(ZDEFAULT_PORTRAIT!A13349,'Price Change'!$C$2:$G$5796,5,FALSE),E13349)</f>
        <v>11</v>
      </c>
      <c r="E13349" s="3">
        <v>11</v>
      </c>
      <c r="F13349" s="8"/>
      <c r="G13349" s="8"/>
      <c r="H13349" s="3">
        <f t="shared" si="416"/>
        <v>0</v>
      </c>
      <c r="I13349" s="30">
        <f t="shared" si="417"/>
        <v>0</v>
      </c>
    </row>
    <row r="13350" spans="1:9" ht="15.75" thickBot="1" x14ac:dyDescent="0.3">
      <c r="A13350" s="2">
        <v>92212935</v>
      </c>
      <c r="B13350" s="2" t="s">
        <v>11310</v>
      </c>
      <c r="C13350" s="2" t="s">
        <v>96</v>
      </c>
      <c r="D13350" s="6">
        <f>IFERROR(VLOOKUP(ZDEFAULT_PORTRAIT!A13350,'Price Change'!$C$2:$G$5796,5,FALSE),E13350)</f>
        <v>79.5</v>
      </c>
      <c r="E13350" s="6">
        <v>82.5</v>
      </c>
      <c r="F13350" s="7"/>
      <c r="G13350" s="7"/>
      <c r="H13350" s="3">
        <f t="shared" si="416"/>
        <v>0</v>
      </c>
      <c r="I13350" s="30">
        <f t="shared" si="417"/>
        <v>0</v>
      </c>
    </row>
    <row r="13351" spans="1:9" ht="15.75" thickBot="1" x14ac:dyDescent="0.3">
      <c r="A13351" s="2">
        <v>92212936</v>
      </c>
      <c r="B13351" s="2" t="s">
        <v>10804</v>
      </c>
      <c r="C13351" s="2" t="s">
        <v>96</v>
      </c>
      <c r="D13351" s="3">
        <f>IFERROR(VLOOKUP(ZDEFAULT_PORTRAIT!A13351,'Price Change'!$C$2:$G$5796,5,FALSE),E13351)</f>
        <v>25</v>
      </c>
      <c r="E13351" s="3">
        <v>25</v>
      </c>
      <c r="F13351" s="4">
        <v>98</v>
      </c>
      <c r="G13351" s="5">
        <v>2450</v>
      </c>
      <c r="H13351" s="3">
        <f t="shared" si="416"/>
        <v>0</v>
      </c>
      <c r="I13351" s="30">
        <f t="shared" si="417"/>
        <v>0</v>
      </c>
    </row>
    <row r="13352" spans="1:9" ht="15.75" thickBot="1" x14ac:dyDescent="0.3">
      <c r="A13352" s="2">
        <v>92212937</v>
      </c>
      <c r="B13352" s="2" t="s">
        <v>8207</v>
      </c>
      <c r="C13352" s="2" t="s">
        <v>96</v>
      </c>
      <c r="D13352" s="6">
        <f>IFERROR(VLOOKUP(ZDEFAULT_PORTRAIT!A13352,'Price Change'!$C$2:$G$5796,5,FALSE),E13352)</f>
        <v>8</v>
      </c>
      <c r="E13352" s="6">
        <v>8</v>
      </c>
      <c r="F13352" s="7"/>
      <c r="G13352" s="7"/>
      <c r="H13352" s="3">
        <f t="shared" si="416"/>
        <v>0</v>
      </c>
      <c r="I13352" s="30">
        <f t="shared" si="417"/>
        <v>0</v>
      </c>
    </row>
    <row r="13353" spans="1:9" ht="15.75" thickBot="1" x14ac:dyDescent="0.3">
      <c r="A13353" s="2">
        <v>92212938</v>
      </c>
      <c r="B13353" s="2" t="s">
        <v>11311</v>
      </c>
      <c r="C13353" s="2" t="s">
        <v>96</v>
      </c>
      <c r="D13353" s="3">
        <f>IFERROR(VLOOKUP(ZDEFAULT_PORTRAIT!A13353,'Price Change'!$C$2:$G$5796,5,FALSE),E13353)</f>
        <v>25</v>
      </c>
      <c r="E13353" s="3">
        <v>25</v>
      </c>
      <c r="F13353" s="8"/>
      <c r="G13353" s="8"/>
      <c r="H13353" s="3">
        <f t="shared" si="416"/>
        <v>0</v>
      </c>
      <c r="I13353" s="30">
        <f t="shared" si="417"/>
        <v>0</v>
      </c>
    </row>
    <row r="13354" spans="1:9" ht="15.75" thickBot="1" x14ac:dyDescent="0.3">
      <c r="A13354" s="2">
        <v>92212939</v>
      </c>
      <c r="B13354" s="2" t="s">
        <v>10481</v>
      </c>
      <c r="C13354" s="2" t="s">
        <v>96</v>
      </c>
      <c r="D13354" s="6">
        <f>IFERROR(VLOOKUP(ZDEFAULT_PORTRAIT!A13354,'Price Change'!$C$2:$G$5796,5,FALSE),E13354)</f>
        <v>8</v>
      </c>
      <c r="E13354" s="6">
        <v>8</v>
      </c>
      <c r="F13354" s="7"/>
      <c r="G13354" s="7"/>
      <c r="H13354" s="3">
        <f t="shared" si="416"/>
        <v>0</v>
      </c>
      <c r="I13354" s="30">
        <f t="shared" si="417"/>
        <v>0</v>
      </c>
    </row>
    <row r="13355" spans="1:9" ht="15.75" thickBot="1" x14ac:dyDescent="0.3">
      <c r="A13355" s="2">
        <v>92212940</v>
      </c>
      <c r="B13355" s="2" t="s">
        <v>10771</v>
      </c>
      <c r="C13355" s="2" t="s">
        <v>96</v>
      </c>
      <c r="D13355" s="3">
        <f>IFERROR(VLOOKUP(ZDEFAULT_PORTRAIT!A13355,'Price Change'!$C$2:$G$5796,5,FALSE),E13355)</f>
        <v>124.8</v>
      </c>
      <c r="E13355" s="3">
        <v>124.8</v>
      </c>
      <c r="F13355" s="8"/>
      <c r="G13355" s="8"/>
      <c r="H13355" s="3">
        <f t="shared" si="416"/>
        <v>0</v>
      </c>
      <c r="I13355" s="30">
        <f t="shared" si="417"/>
        <v>0</v>
      </c>
    </row>
    <row r="13356" spans="1:9" ht="15.75" thickBot="1" x14ac:dyDescent="0.3">
      <c r="A13356" s="2">
        <v>92212941</v>
      </c>
      <c r="B13356" s="2" t="s">
        <v>10342</v>
      </c>
      <c r="C13356" s="2" t="s">
        <v>96</v>
      </c>
      <c r="D13356" s="6">
        <f>IFERROR(VLOOKUP(ZDEFAULT_PORTRAIT!A13356,'Price Change'!$C$2:$G$5796,5,FALSE),E13356)</f>
        <v>25</v>
      </c>
      <c r="E13356" s="6">
        <v>25</v>
      </c>
      <c r="F13356" s="7"/>
      <c r="G13356" s="7"/>
      <c r="H13356" s="3">
        <f t="shared" si="416"/>
        <v>0</v>
      </c>
      <c r="I13356" s="30">
        <f t="shared" si="417"/>
        <v>0</v>
      </c>
    </row>
    <row r="13357" spans="1:9" ht="15.75" thickBot="1" x14ac:dyDescent="0.3">
      <c r="A13357" s="2">
        <v>92212942</v>
      </c>
      <c r="B13357" s="2" t="s">
        <v>9153</v>
      </c>
      <c r="C13357" s="2" t="s">
        <v>96</v>
      </c>
      <c r="D13357" s="3">
        <f>IFERROR(VLOOKUP(ZDEFAULT_PORTRAIT!A13357,'Price Change'!$C$2:$G$5796,5,FALSE),E13357)</f>
        <v>8</v>
      </c>
      <c r="E13357" s="3">
        <v>8</v>
      </c>
      <c r="F13357" s="8"/>
      <c r="G13357" s="8"/>
      <c r="H13357" s="3">
        <f t="shared" si="416"/>
        <v>0</v>
      </c>
      <c r="I13357" s="30">
        <f t="shared" si="417"/>
        <v>0</v>
      </c>
    </row>
    <row r="13358" spans="1:9" ht="15.75" thickBot="1" x14ac:dyDescent="0.3">
      <c r="A13358" s="2">
        <v>92212943</v>
      </c>
      <c r="B13358" s="2" t="s">
        <v>8436</v>
      </c>
      <c r="C13358" s="2" t="s">
        <v>96</v>
      </c>
      <c r="D13358" s="6">
        <f>IFERROR(VLOOKUP(ZDEFAULT_PORTRAIT!A13358,'Price Change'!$C$2:$G$5796,5,FALSE),E13358)</f>
        <v>8</v>
      </c>
      <c r="E13358" s="6">
        <v>8</v>
      </c>
      <c r="F13358" s="9">
        <v>610</v>
      </c>
      <c r="G13358" s="10">
        <v>4880</v>
      </c>
      <c r="H13358" s="3">
        <f t="shared" si="416"/>
        <v>0</v>
      </c>
      <c r="I13358" s="30">
        <f t="shared" si="417"/>
        <v>0</v>
      </c>
    </row>
    <row r="13359" spans="1:9" ht="15.75" thickBot="1" x14ac:dyDescent="0.3">
      <c r="A13359" s="2">
        <v>92212944</v>
      </c>
      <c r="B13359" s="2" t="s">
        <v>11138</v>
      </c>
      <c r="C13359" s="2" t="s">
        <v>96</v>
      </c>
      <c r="D13359" s="3">
        <f>IFERROR(VLOOKUP(ZDEFAULT_PORTRAIT!A13359,'Price Change'!$C$2:$G$5796,5,FALSE),E13359)</f>
        <v>408.5</v>
      </c>
      <c r="E13359" s="3">
        <v>408.5</v>
      </c>
      <c r="F13359" s="8"/>
      <c r="G13359" s="8"/>
      <c r="H13359" s="3">
        <f t="shared" si="416"/>
        <v>0</v>
      </c>
      <c r="I13359" s="30">
        <f t="shared" si="417"/>
        <v>0</v>
      </c>
    </row>
    <row r="13360" spans="1:9" ht="15.75" thickBot="1" x14ac:dyDescent="0.3">
      <c r="A13360" s="2">
        <v>92212945</v>
      </c>
      <c r="B13360" s="2" t="s">
        <v>11312</v>
      </c>
      <c r="C13360" s="2" t="s">
        <v>96</v>
      </c>
      <c r="D13360" s="6">
        <f>IFERROR(VLOOKUP(ZDEFAULT_PORTRAIT!A13360,'Price Change'!$C$2:$G$5796,5,FALSE),E13360)</f>
        <v>8</v>
      </c>
      <c r="E13360" s="6">
        <v>8</v>
      </c>
      <c r="F13360" s="7"/>
      <c r="G13360" s="7"/>
      <c r="H13360" s="3">
        <f t="shared" si="416"/>
        <v>0</v>
      </c>
      <c r="I13360" s="30">
        <f t="shared" si="417"/>
        <v>0</v>
      </c>
    </row>
    <row r="13361" spans="1:9" ht="15.75" thickBot="1" x14ac:dyDescent="0.3">
      <c r="A13361" s="2">
        <v>92212946</v>
      </c>
      <c r="B13361" s="2" t="s">
        <v>11313</v>
      </c>
      <c r="C13361" s="2" t="s">
        <v>96</v>
      </c>
      <c r="D13361" s="3">
        <f>IFERROR(VLOOKUP(ZDEFAULT_PORTRAIT!A13361,'Price Change'!$C$2:$G$5796,5,FALSE),E13361)</f>
        <v>1014</v>
      </c>
      <c r="E13361" s="3">
        <v>1093</v>
      </c>
      <c r="F13361" s="8"/>
      <c r="G13361" s="8"/>
      <c r="H13361" s="3">
        <f t="shared" si="416"/>
        <v>0</v>
      </c>
      <c r="I13361" s="30">
        <f t="shared" si="417"/>
        <v>0</v>
      </c>
    </row>
    <row r="13362" spans="1:9" ht="15.75" thickBot="1" x14ac:dyDescent="0.3">
      <c r="A13362" s="2">
        <v>92212947</v>
      </c>
      <c r="B13362" s="2" t="s">
        <v>11314</v>
      </c>
      <c r="C13362" s="2" t="s">
        <v>96</v>
      </c>
      <c r="D13362" s="6">
        <f>IFERROR(VLOOKUP(ZDEFAULT_PORTRAIT!A13362,'Price Change'!$C$2:$G$5796,5,FALSE),E13362)</f>
        <v>8</v>
      </c>
      <c r="E13362" s="6">
        <v>8</v>
      </c>
      <c r="F13362" s="7"/>
      <c r="G13362" s="7"/>
      <c r="H13362" s="3">
        <f t="shared" si="416"/>
        <v>0</v>
      </c>
      <c r="I13362" s="30">
        <f t="shared" si="417"/>
        <v>0</v>
      </c>
    </row>
    <row r="13363" spans="1:9" ht="15.75" thickBot="1" x14ac:dyDescent="0.3">
      <c r="A13363" s="2">
        <v>92212948</v>
      </c>
      <c r="B13363" s="2" t="s">
        <v>11315</v>
      </c>
      <c r="C13363" s="2" t="s">
        <v>96</v>
      </c>
      <c r="D13363" s="3">
        <f>IFERROR(VLOOKUP(ZDEFAULT_PORTRAIT!A13363,'Price Change'!$C$2:$G$5796,5,FALSE),E13363)</f>
        <v>8</v>
      </c>
      <c r="E13363" s="3">
        <v>8</v>
      </c>
      <c r="F13363" s="8"/>
      <c r="G13363" s="8"/>
      <c r="H13363" s="3">
        <f t="shared" si="416"/>
        <v>0</v>
      </c>
      <c r="I13363" s="30">
        <f t="shared" si="417"/>
        <v>0</v>
      </c>
    </row>
    <row r="13364" spans="1:9" ht="15.75" thickBot="1" x14ac:dyDescent="0.3">
      <c r="A13364" s="2">
        <v>92212949</v>
      </c>
      <c r="B13364" s="2" t="s">
        <v>11316</v>
      </c>
      <c r="C13364" s="2" t="s">
        <v>96</v>
      </c>
      <c r="D13364" s="6">
        <f>IFERROR(VLOOKUP(ZDEFAULT_PORTRAIT!A13364,'Price Change'!$C$2:$G$5796,5,FALSE),E13364)</f>
        <v>8</v>
      </c>
      <c r="E13364" s="6">
        <v>8</v>
      </c>
      <c r="F13364" s="7"/>
      <c r="G13364" s="7"/>
      <c r="H13364" s="3">
        <f t="shared" si="416"/>
        <v>0</v>
      </c>
      <c r="I13364" s="30">
        <f t="shared" si="417"/>
        <v>0</v>
      </c>
    </row>
    <row r="13365" spans="1:9" ht="15.75" thickBot="1" x14ac:dyDescent="0.3">
      <c r="A13365" s="2">
        <v>92212950</v>
      </c>
      <c r="B13365" s="2" t="s">
        <v>11317</v>
      </c>
      <c r="C13365" s="2" t="s">
        <v>96</v>
      </c>
      <c r="D13365" s="3">
        <f>IFERROR(VLOOKUP(ZDEFAULT_PORTRAIT!A13365,'Price Change'!$C$2:$G$5796,5,FALSE),E13365)</f>
        <v>8</v>
      </c>
      <c r="E13365" s="3">
        <v>15</v>
      </c>
      <c r="F13365" s="8"/>
      <c r="G13365" s="8"/>
      <c r="H13365" s="3">
        <f t="shared" si="416"/>
        <v>0</v>
      </c>
      <c r="I13365" s="30">
        <f t="shared" si="417"/>
        <v>0</v>
      </c>
    </row>
    <row r="13366" spans="1:9" ht="15.75" thickBot="1" x14ac:dyDescent="0.3">
      <c r="A13366" s="2">
        <v>92212951</v>
      </c>
      <c r="B13366" s="2" t="s">
        <v>11318</v>
      </c>
      <c r="C13366" s="2" t="s">
        <v>96</v>
      </c>
      <c r="D13366" s="6">
        <f>IFERROR(VLOOKUP(ZDEFAULT_PORTRAIT!A13366,'Price Change'!$C$2:$G$5796,5,FALSE),E13366)</f>
        <v>45</v>
      </c>
      <c r="E13366" s="6">
        <v>58.5</v>
      </c>
      <c r="F13366" s="7"/>
      <c r="G13366" s="7"/>
      <c r="H13366" s="3">
        <f t="shared" si="416"/>
        <v>0</v>
      </c>
      <c r="I13366" s="30">
        <f t="shared" si="417"/>
        <v>0</v>
      </c>
    </row>
    <row r="13367" spans="1:9" ht="15.75" thickBot="1" x14ac:dyDescent="0.3">
      <c r="A13367" s="2">
        <v>92212952</v>
      </c>
      <c r="B13367" s="2" t="s">
        <v>11319</v>
      </c>
      <c r="C13367" s="2" t="s">
        <v>96</v>
      </c>
      <c r="D13367" s="3">
        <f>IFERROR(VLOOKUP(ZDEFAULT_PORTRAIT!A13367,'Price Change'!$C$2:$G$5796,5,FALSE),E13367)</f>
        <v>59</v>
      </c>
      <c r="E13367" s="3">
        <v>63.5</v>
      </c>
      <c r="F13367" s="8"/>
      <c r="G13367" s="8"/>
      <c r="H13367" s="3">
        <f t="shared" si="416"/>
        <v>0</v>
      </c>
      <c r="I13367" s="30">
        <f t="shared" si="417"/>
        <v>0</v>
      </c>
    </row>
    <row r="13368" spans="1:9" ht="15.75" thickBot="1" x14ac:dyDescent="0.3">
      <c r="A13368" s="2">
        <v>92212953</v>
      </c>
      <c r="B13368" s="2" t="s">
        <v>11320</v>
      </c>
      <c r="C13368" s="2" t="s">
        <v>96</v>
      </c>
      <c r="D13368" s="6">
        <f>IFERROR(VLOOKUP(ZDEFAULT_PORTRAIT!A13368,'Price Change'!$C$2:$G$5796,5,FALSE),E13368)</f>
        <v>8</v>
      </c>
      <c r="E13368" s="6">
        <v>8</v>
      </c>
      <c r="F13368" s="9">
        <v>108</v>
      </c>
      <c r="G13368" s="10">
        <v>864</v>
      </c>
      <c r="H13368" s="3">
        <f t="shared" si="416"/>
        <v>0</v>
      </c>
      <c r="I13368" s="30">
        <f t="shared" si="417"/>
        <v>0</v>
      </c>
    </row>
    <row r="13369" spans="1:9" ht="15.75" thickBot="1" x14ac:dyDescent="0.3">
      <c r="A13369" s="2">
        <v>92212954</v>
      </c>
      <c r="B13369" s="2" t="s">
        <v>11321</v>
      </c>
      <c r="C13369" s="2" t="s">
        <v>96</v>
      </c>
      <c r="D13369" s="3">
        <f>IFERROR(VLOOKUP(ZDEFAULT_PORTRAIT!A13369,'Price Change'!$C$2:$G$5796,5,FALSE),E13369)</f>
        <v>217.6</v>
      </c>
      <c r="E13369" s="3">
        <v>217.6</v>
      </c>
      <c r="F13369" s="8"/>
      <c r="G13369" s="8"/>
      <c r="H13369" s="3">
        <f t="shared" si="416"/>
        <v>0</v>
      </c>
      <c r="I13369" s="30">
        <f t="shared" si="417"/>
        <v>0</v>
      </c>
    </row>
    <row r="13370" spans="1:9" ht="15.75" thickBot="1" x14ac:dyDescent="0.3">
      <c r="A13370" s="2">
        <v>92212955</v>
      </c>
      <c r="B13370" s="2" t="s">
        <v>8408</v>
      </c>
      <c r="C13370" s="2" t="s">
        <v>96</v>
      </c>
      <c r="D13370" s="6">
        <f>IFERROR(VLOOKUP(ZDEFAULT_PORTRAIT!A13370,'Price Change'!$C$2:$G$5796,5,FALSE),E13370)</f>
        <v>8</v>
      </c>
      <c r="E13370" s="6">
        <v>8</v>
      </c>
      <c r="F13370" s="9">
        <v>182</v>
      </c>
      <c r="G13370" s="10">
        <v>1456</v>
      </c>
      <c r="H13370" s="3">
        <f t="shared" si="416"/>
        <v>0</v>
      </c>
      <c r="I13370" s="30">
        <f t="shared" si="417"/>
        <v>0</v>
      </c>
    </row>
    <row r="13371" spans="1:9" ht="15.75" thickBot="1" x14ac:dyDescent="0.3">
      <c r="A13371" s="2">
        <v>92212956</v>
      </c>
      <c r="B13371" s="2" t="s">
        <v>8757</v>
      </c>
      <c r="C13371" s="2" t="s">
        <v>96</v>
      </c>
      <c r="D13371" s="3">
        <f>IFERROR(VLOOKUP(ZDEFAULT_PORTRAIT!A13371,'Price Change'!$C$2:$G$5796,5,FALSE),E13371)</f>
        <v>8</v>
      </c>
      <c r="E13371" s="3">
        <v>8</v>
      </c>
      <c r="F13371" s="8"/>
      <c r="G13371" s="8"/>
      <c r="H13371" s="3">
        <f t="shared" si="416"/>
        <v>0</v>
      </c>
      <c r="I13371" s="30">
        <f t="shared" si="417"/>
        <v>0</v>
      </c>
    </row>
    <row r="13372" spans="1:9" ht="15.75" thickBot="1" x14ac:dyDescent="0.3">
      <c r="A13372" s="2">
        <v>92212957</v>
      </c>
      <c r="B13372" s="2" t="s">
        <v>11322</v>
      </c>
      <c r="C13372" s="2" t="s">
        <v>96</v>
      </c>
      <c r="D13372" s="6">
        <f>IFERROR(VLOOKUP(ZDEFAULT_PORTRAIT!A13372,'Price Change'!$C$2:$G$5796,5,FALSE),E13372)</f>
        <v>25</v>
      </c>
      <c r="E13372" s="6">
        <v>25</v>
      </c>
      <c r="F13372" s="9">
        <v>607</v>
      </c>
      <c r="G13372" s="10">
        <v>15175</v>
      </c>
      <c r="H13372" s="3">
        <f t="shared" si="416"/>
        <v>0</v>
      </c>
      <c r="I13372" s="30">
        <f t="shared" si="417"/>
        <v>0</v>
      </c>
    </row>
    <row r="13373" spans="1:9" ht="15.75" thickBot="1" x14ac:dyDescent="0.3">
      <c r="A13373" s="2">
        <v>92212958</v>
      </c>
      <c r="B13373" s="2" t="s">
        <v>11323</v>
      </c>
      <c r="C13373" s="2" t="s">
        <v>96</v>
      </c>
      <c r="D13373" s="3">
        <f>IFERROR(VLOOKUP(ZDEFAULT_PORTRAIT!A13373,'Price Change'!$C$2:$G$5796,5,FALSE),E13373)</f>
        <v>8</v>
      </c>
      <c r="E13373" s="3">
        <v>8</v>
      </c>
      <c r="F13373" s="8"/>
      <c r="G13373" s="8"/>
      <c r="H13373" s="3">
        <f t="shared" si="416"/>
        <v>0</v>
      </c>
      <c r="I13373" s="30">
        <f t="shared" si="417"/>
        <v>0</v>
      </c>
    </row>
    <row r="13374" spans="1:9" ht="15.75" thickBot="1" x14ac:dyDescent="0.3">
      <c r="A13374" s="2">
        <v>92212959</v>
      </c>
      <c r="B13374" s="2" t="s">
        <v>9516</v>
      </c>
      <c r="C13374" s="2" t="s">
        <v>96</v>
      </c>
      <c r="D13374" s="6">
        <f>IFERROR(VLOOKUP(ZDEFAULT_PORTRAIT!A13374,'Price Change'!$C$2:$G$5796,5,FALSE),E13374)</f>
        <v>8</v>
      </c>
      <c r="E13374" s="6">
        <v>8</v>
      </c>
      <c r="F13374" s="7"/>
      <c r="G13374" s="7"/>
      <c r="H13374" s="3">
        <f t="shared" si="416"/>
        <v>0</v>
      </c>
      <c r="I13374" s="30">
        <f t="shared" si="417"/>
        <v>0</v>
      </c>
    </row>
    <row r="13375" spans="1:9" ht="15.75" thickBot="1" x14ac:dyDescent="0.3">
      <c r="A13375" s="2">
        <v>92212960</v>
      </c>
      <c r="B13375" s="2" t="s">
        <v>11015</v>
      </c>
      <c r="C13375" s="2" t="s">
        <v>96</v>
      </c>
      <c r="D13375" s="3">
        <f>IFERROR(VLOOKUP(ZDEFAULT_PORTRAIT!A13375,'Price Change'!$C$2:$G$5796,5,FALSE),E13375)</f>
        <v>25</v>
      </c>
      <c r="E13375" s="3">
        <v>25</v>
      </c>
      <c r="F13375" s="4">
        <v>1458</v>
      </c>
      <c r="G13375" s="5">
        <v>36450</v>
      </c>
      <c r="H13375" s="3">
        <f t="shared" si="416"/>
        <v>0</v>
      </c>
      <c r="I13375" s="30">
        <f t="shared" si="417"/>
        <v>0</v>
      </c>
    </row>
    <row r="13376" spans="1:9" ht="15.75" thickBot="1" x14ac:dyDescent="0.3">
      <c r="A13376" s="2">
        <v>92212961</v>
      </c>
      <c r="B13376" s="2" t="s">
        <v>9330</v>
      </c>
      <c r="C13376" s="2" t="s">
        <v>96</v>
      </c>
      <c r="D13376" s="6">
        <f>IFERROR(VLOOKUP(ZDEFAULT_PORTRAIT!A13376,'Price Change'!$C$2:$G$5796,5,FALSE),E13376)</f>
        <v>8</v>
      </c>
      <c r="E13376" s="6">
        <v>8</v>
      </c>
      <c r="F13376" s="7"/>
      <c r="G13376" s="7"/>
      <c r="H13376" s="3">
        <f t="shared" si="416"/>
        <v>0</v>
      </c>
      <c r="I13376" s="30">
        <f t="shared" si="417"/>
        <v>0</v>
      </c>
    </row>
    <row r="13377" spans="1:9" ht="15.75" thickBot="1" x14ac:dyDescent="0.3">
      <c r="A13377" s="2">
        <v>92212962</v>
      </c>
      <c r="B13377" s="2" t="s">
        <v>8070</v>
      </c>
      <c r="C13377" s="2" t="s">
        <v>96</v>
      </c>
      <c r="D13377" s="3">
        <f>IFERROR(VLOOKUP(ZDEFAULT_PORTRAIT!A13377,'Price Change'!$C$2:$G$5796,5,FALSE),E13377)</f>
        <v>8</v>
      </c>
      <c r="E13377" s="3">
        <v>8</v>
      </c>
      <c r="F13377" s="8"/>
      <c r="G13377" s="8"/>
      <c r="H13377" s="3">
        <f t="shared" si="416"/>
        <v>0</v>
      </c>
      <c r="I13377" s="30">
        <f t="shared" si="417"/>
        <v>0</v>
      </c>
    </row>
    <row r="13378" spans="1:9" ht="15.75" thickBot="1" x14ac:dyDescent="0.3">
      <c r="A13378" s="2">
        <v>92212963</v>
      </c>
      <c r="B13378" s="2" t="s">
        <v>10300</v>
      </c>
      <c r="C13378" s="2" t="s">
        <v>96</v>
      </c>
      <c r="D13378" s="6">
        <f>IFERROR(VLOOKUP(ZDEFAULT_PORTRAIT!A13378,'Price Change'!$C$2:$G$5796,5,FALSE),E13378)</f>
        <v>25</v>
      </c>
      <c r="E13378" s="6">
        <v>25</v>
      </c>
      <c r="F13378" s="7"/>
      <c r="G13378" s="7"/>
      <c r="H13378" s="3">
        <f t="shared" si="416"/>
        <v>0</v>
      </c>
      <c r="I13378" s="30">
        <f t="shared" si="417"/>
        <v>0</v>
      </c>
    </row>
    <row r="13379" spans="1:9" ht="15.75" thickBot="1" x14ac:dyDescent="0.3">
      <c r="A13379" s="2">
        <v>92212964</v>
      </c>
      <c r="B13379" s="2" t="s">
        <v>8356</v>
      </c>
      <c r="C13379" s="2" t="s">
        <v>96</v>
      </c>
      <c r="D13379" s="3">
        <f>IFERROR(VLOOKUP(ZDEFAULT_PORTRAIT!A13379,'Price Change'!$C$2:$G$5796,5,FALSE),E13379)</f>
        <v>8</v>
      </c>
      <c r="E13379" s="3">
        <v>8</v>
      </c>
      <c r="F13379" s="4">
        <v>70</v>
      </c>
      <c r="G13379" s="5">
        <v>560</v>
      </c>
      <c r="H13379" s="3">
        <f t="shared" si="416"/>
        <v>0</v>
      </c>
      <c r="I13379" s="30">
        <f t="shared" si="417"/>
        <v>0</v>
      </c>
    </row>
    <row r="13380" spans="1:9" ht="15.75" thickBot="1" x14ac:dyDescent="0.3">
      <c r="A13380" s="2">
        <v>92212965</v>
      </c>
      <c r="B13380" s="2" t="s">
        <v>11324</v>
      </c>
      <c r="C13380" s="2" t="s">
        <v>96</v>
      </c>
      <c r="D13380" s="6">
        <f>IFERROR(VLOOKUP(ZDEFAULT_PORTRAIT!A13380,'Price Change'!$C$2:$G$5796,5,FALSE),E13380)</f>
        <v>8</v>
      </c>
      <c r="E13380" s="6">
        <v>8</v>
      </c>
      <c r="F13380" s="7"/>
      <c r="G13380" s="7"/>
      <c r="H13380" s="3">
        <f t="shared" si="416"/>
        <v>0</v>
      </c>
      <c r="I13380" s="30">
        <f t="shared" si="417"/>
        <v>0</v>
      </c>
    </row>
    <row r="13381" spans="1:9" ht="15.75" thickBot="1" x14ac:dyDescent="0.3">
      <c r="A13381" s="2">
        <v>92212966</v>
      </c>
      <c r="B13381" s="2" t="s">
        <v>11320</v>
      </c>
      <c r="C13381" s="2" t="s">
        <v>96</v>
      </c>
      <c r="D13381" s="3">
        <f>IFERROR(VLOOKUP(ZDEFAULT_PORTRAIT!A13381,'Price Change'!$C$2:$G$5796,5,FALSE),E13381)</f>
        <v>8</v>
      </c>
      <c r="E13381" s="3">
        <v>8</v>
      </c>
      <c r="F13381" s="8"/>
      <c r="G13381" s="8"/>
      <c r="H13381" s="3">
        <f t="shared" si="416"/>
        <v>0</v>
      </c>
      <c r="I13381" s="30">
        <f t="shared" si="417"/>
        <v>0</v>
      </c>
    </row>
    <row r="13382" spans="1:9" ht="15.75" thickBot="1" x14ac:dyDescent="0.3">
      <c r="A13382" s="2">
        <v>92212967</v>
      </c>
      <c r="B13382" s="2" t="s">
        <v>11297</v>
      </c>
      <c r="C13382" s="2" t="s">
        <v>96</v>
      </c>
      <c r="D13382" s="6">
        <f>IFERROR(VLOOKUP(ZDEFAULT_PORTRAIT!A13382,'Price Change'!$C$2:$G$5796,5,FALSE),E13382)</f>
        <v>8</v>
      </c>
      <c r="E13382" s="6">
        <v>8</v>
      </c>
      <c r="F13382" s="7"/>
      <c r="G13382" s="7"/>
      <c r="H13382" s="3">
        <f t="shared" ref="H13382:H13445" si="418">IFERROR((E13382-D13382)*F13382,E13382*F13382)</f>
        <v>0</v>
      </c>
      <c r="I13382" s="30">
        <f t="shared" ref="I13382:I13445" si="419">IFERROR(H13382/G13382,0)</f>
        <v>0</v>
      </c>
    </row>
    <row r="13383" spans="1:9" ht="15.75" thickBot="1" x14ac:dyDescent="0.3">
      <c r="A13383" s="2">
        <v>92212968</v>
      </c>
      <c r="B13383" s="2" t="s">
        <v>9797</v>
      </c>
      <c r="C13383" s="2" t="s">
        <v>96</v>
      </c>
      <c r="D13383" s="3">
        <f>IFERROR(VLOOKUP(ZDEFAULT_PORTRAIT!A13383,'Price Change'!$C$2:$G$5796,5,FALSE),E13383)</f>
        <v>8</v>
      </c>
      <c r="E13383" s="3">
        <v>8</v>
      </c>
      <c r="F13383" s="8"/>
      <c r="G13383" s="8"/>
      <c r="H13383" s="3">
        <f t="shared" si="418"/>
        <v>0</v>
      </c>
      <c r="I13383" s="30">
        <f t="shared" si="419"/>
        <v>0</v>
      </c>
    </row>
    <row r="13384" spans="1:9" ht="15.75" thickBot="1" x14ac:dyDescent="0.3">
      <c r="A13384" s="2">
        <v>92212969</v>
      </c>
      <c r="B13384" s="2" t="s">
        <v>10065</v>
      </c>
      <c r="C13384" s="2" t="s">
        <v>96</v>
      </c>
      <c r="D13384" s="6">
        <f>IFERROR(VLOOKUP(ZDEFAULT_PORTRAIT!A13384,'Price Change'!$C$2:$G$5796,5,FALSE),E13384)</f>
        <v>9.5</v>
      </c>
      <c r="E13384" s="6">
        <v>9</v>
      </c>
      <c r="F13384" s="7"/>
      <c r="G13384" s="7"/>
      <c r="H13384" s="3">
        <f t="shared" si="418"/>
        <v>0</v>
      </c>
      <c r="I13384" s="30">
        <f t="shared" si="419"/>
        <v>0</v>
      </c>
    </row>
    <row r="13385" spans="1:9" ht="15.75" thickBot="1" x14ac:dyDescent="0.3">
      <c r="A13385" s="2">
        <v>92212970</v>
      </c>
      <c r="B13385" s="2" t="s">
        <v>10839</v>
      </c>
      <c r="C13385" s="2" t="s">
        <v>96</v>
      </c>
      <c r="D13385" s="3">
        <f>IFERROR(VLOOKUP(ZDEFAULT_PORTRAIT!A13385,'Price Change'!$C$2:$G$5796,5,FALSE),E13385)</f>
        <v>8</v>
      </c>
      <c r="E13385" s="3">
        <v>8</v>
      </c>
      <c r="F13385" s="8"/>
      <c r="G13385" s="8"/>
      <c r="H13385" s="3">
        <f t="shared" si="418"/>
        <v>0</v>
      </c>
      <c r="I13385" s="30">
        <f t="shared" si="419"/>
        <v>0</v>
      </c>
    </row>
    <row r="13386" spans="1:9" ht="15.75" thickBot="1" x14ac:dyDescent="0.3">
      <c r="A13386" s="2">
        <v>92212971</v>
      </c>
      <c r="B13386" s="2" t="s">
        <v>11315</v>
      </c>
      <c r="C13386" s="2" t="s">
        <v>96</v>
      </c>
      <c r="D13386" s="6">
        <f>IFERROR(VLOOKUP(ZDEFAULT_PORTRAIT!A13386,'Price Change'!$C$2:$G$5796,5,FALSE),E13386)</f>
        <v>8</v>
      </c>
      <c r="E13386" s="6">
        <v>8</v>
      </c>
      <c r="F13386" s="7"/>
      <c r="G13386" s="7"/>
      <c r="H13386" s="3">
        <f t="shared" si="418"/>
        <v>0</v>
      </c>
      <c r="I13386" s="30">
        <f t="shared" si="419"/>
        <v>0</v>
      </c>
    </row>
    <row r="13387" spans="1:9" ht="15.75" thickBot="1" x14ac:dyDescent="0.3">
      <c r="A13387" s="2">
        <v>92212972</v>
      </c>
      <c r="B13387" s="2" t="s">
        <v>11325</v>
      </c>
      <c r="C13387" s="2" t="s">
        <v>96</v>
      </c>
      <c r="D13387" s="3">
        <f>IFERROR(VLOOKUP(ZDEFAULT_PORTRAIT!A13387,'Price Change'!$C$2:$G$5796,5,FALSE),E13387)</f>
        <v>688</v>
      </c>
      <c r="E13387" s="3">
        <v>750</v>
      </c>
      <c r="F13387" s="8"/>
      <c r="G13387" s="8"/>
      <c r="H13387" s="3">
        <f t="shared" si="418"/>
        <v>0</v>
      </c>
      <c r="I13387" s="30">
        <f t="shared" si="419"/>
        <v>0</v>
      </c>
    </row>
    <row r="13388" spans="1:9" ht="15.75" thickBot="1" x14ac:dyDescent="0.3">
      <c r="A13388" s="2">
        <v>92212973</v>
      </c>
      <c r="B13388" s="2" t="s">
        <v>11326</v>
      </c>
      <c r="C13388" s="2" t="s">
        <v>96</v>
      </c>
      <c r="D13388" s="6">
        <f>IFERROR(VLOOKUP(ZDEFAULT_PORTRAIT!A13388,'Price Change'!$C$2:$G$5796,5,FALSE),E13388)</f>
        <v>8</v>
      </c>
      <c r="E13388" s="6">
        <v>8</v>
      </c>
      <c r="F13388" s="7"/>
      <c r="G13388" s="7"/>
      <c r="H13388" s="3">
        <f t="shared" si="418"/>
        <v>0</v>
      </c>
      <c r="I13388" s="30">
        <f t="shared" si="419"/>
        <v>0</v>
      </c>
    </row>
    <row r="13389" spans="1:9" ht="15.75" thickBot="1" x14ac:dyDescent="0.3">
      <c r="A13389" s="2">
        <v>92212974</v>
      </c>
      <c r="B13389" s="2" t="s">
        <v>11121</v>
      </c>
      <c r="C13389" s="2" t="s">
        <v>96</v>
      </c>
      <c r="D13389" s="3">
        <f>IFERROR(VLOOKUP(ZDEFAULT_PORTRAIT!A13389,'Price Change'!$C$2:$G$5796,5,FALSE),E13389)</f>
        <v>8</v>
      </c>
      <c r="E13389" s="3">
        <v>8</v>
      </c>
      <c r="F13389" s="8"/>
      <c r="G13389" s="8"/>
      <c r="H13389" s="3">
        <f t="shared" si="418"/>
        <v>0</v>
      </c>
      <c r="I13389" s="30">
        <f t="shared" si="419"/>
        <v>0</v>
      </c>
    </row>
    <row r="13390" spans="1:9" ht="15.75" thickBot="1" x14ac:dyDescent="0.3">
      <c r="A13390" s="2">
        <v>92212975</v>
      </c>
      <c r="B13390" s="2" t="s">
        <v>8757</v>
      </c>
      <c r="C13390" s="2" t="s">
        <v>96</v>
      </c>
      <c r="D13390" s="6">
        <f>IFERROR(VLOOKUP(ZDEFAULT_PORTRAIT!A13390,'Price Change'!$C$2:$G$5796,5,FALSE),E13390)</f>
        <v>8</v>
      </c>
      <c r="E13390" s="6">
        <v>8</v>
      </c>
      <c r="F13390" s="7"/>
      <c r="G13390" s="7"/>
      <c r="H13390" s="3">
        <f t="shared" si="418"/>
        <v>0</v>
      </c>
      <c r="I13390" s="30">
        <f t="shared" si="419"/>
        <v>0</v>
      </c>
    </row>
    <row r="13391" spans="1:9" ht="15.75" thickBot="1" x14ac:dyDescent="0.3">
      <c r="A13391" s="2">
        <v>92212976</v>
      </c>
      <c r="B13391" s="2" t="s">
        <v>10498</v>
      </c>
      <c r="C13391" s="2" t="s">
        <v>96</v>
      </c>
      <c r="D13391" s="3">
        <f>IFERROR(VLOOKUP(ZDEFAULT_PORTRAIT!A13391,'Price Change'!$C$2:$G$5796,5,FALSE),E13391)</f>
        <v>14.5</v>
      </c>
      <c r="E13391" s="3">
        <v>15.5</v>
      </c>
      <c r="F13391" s="4">
        <v>46</v>
      </c>
      <c r="G13391" s="5">
        <v>713</v>
      </c>
      <c r="H13391" s="3">
        <f t="shared" si="418"/>
        <v>46</v>
      </c>
      <c r="I13391" s="30">
        <f t="shared" si="419"/>
        <v>6.4516129032258063E-2</v>
      </c>
    </row>
    <row r="13392" spans="1:9" ht="15.75" thickBot="1" x14ac:dyDescent="0.3">
      <c r="A13392" s="2">
        <v>92212977</v>
      </c>
      <c r="B13392" s="2" t="s">
        <v>11327</v>
      </c>
      <c r="C13392" s="2" t="s">
        <v>96</v>
      </c>
      <c r="D13392" s="6">
        <f>IFERROR(VLOOKUP(ZDEFAULT_PORTRAIT!A13392,'Price Change'!$C$2:$G$5796,5,FALSE),E13392)</f>
        <v>84</v>
      </c>
      <c r="E13392" s="6">
        <v>84.5</v>
      </c>
      <c r="F13392" s="7"/>
      <c r="G13392" s="7"/>
      <c r="H13392" s="3">
        <f t="shared" si="418"/>
        <v>0</v>
      </c>
      <c r="I13392" s="30">
        <f t="shared" si="419"/>
        <v>0</v>
      </c>
    </row>
    <row r="13393" spans="1:9" ht="15.75" thickBot="1" x14ac:dyDescent="0.3">
      <c r="A13393" s="2">
        <v>92212978</v>
      </c>
      <c r="B13393" s="2" t="s">
        <v>10055</v>
      </c>
      <c r="C13393" s="2" t="s">
        <v>96</v>
      </c>
      <c r="D13393" s="3">
        <f>IFERROR(VLOOKUP(ZDEFAULT_PORTRAIT!A13393,'Price Change'!$C$2:$G$5796,5,FALSE),E13393)</f>
        <v>8</v>
      </c>
      <c r="E13393" s="3">
        <v>8</v>
      </c>
      <c r="F13393" s="8"/>
      <c r="G13393" s="8"/>
      <c r="H13393" s="3">
        <f t="shared" si="418"/>
        <v>0</v>
      </c>
      <c r="I13393" s="30">
        <f t="shared" si="419"/>
        <v>0</v>
      </c>
    </row>
    <row r="13394" spans="1:9" ht="15.75" thickBot="1" x14ac:dyDescent="0.3">
      <c r="A13394" s="2">
        <v>92212979</v>
      </c>
      <c r="B13394" s="2" t="s">
        <v>10958</v>
      </c>
      <c r="C13394" s="2" t="s">
        <v>96</v>
      </c>
      <c r="D13394" s="6">
        <f>IFERROR(VLOOKUP(ZDEFAULT_PORTRAIT!A13394,'Price Change'!$C$2:$G$5796,5,FALSE),E13394)</f>
        <v>40</v>
      </c>
      <c r="E13394" s="6">
        <v>171.5</v>
      </c>
      <c r="F13394" s="7"/>
      <c r="G13394" s="7"/>
      <c r="H13394" s="3">
        <f t="shared" si="418"/>
        <v>0</v>
      </c>
      <c r="I13394" s="30">
        <f t="shared" si="419"/>
        <v>0</v>
      </c>
    </row>
    <row r="13395" spans="1:9" ht="15.75" thickBot="1" x14ac:dyDescent="0.3">
      <c r="A13395" s="2">
        <v>92212980</v>
      </c>
      <c r="B13395" s="2" t="s">
        <v>11328</v>
      </c>
      <c r="C13395" s="2" t="s">
        <v>141</v>
      </c>
      <c r="D13395" s="3">
        <f>IFERROR(VLOOKUP(ZDEFAULT_PORTRAIT!A13395,'Price Change'!$C$2:$G$5796,5,FALSE),E13395)</f>
        <v>25</v>
      </c>
      <c r="E13395" s="3">
        <v>25</v>
      </c>
      <c r="F13395" s="8"/>
      <c r="G13395" s="8"/>
      <c r="H13395" s="3">
        <f t="shared" si="418"/>
        <v>0</v>
      </c>
      <c r="I13395" s="30">
        <f t="shared" si="419"/>
        <v>0</v>
      </c>
    </row>
    <row r="13396" spans="1:9" ht="15.75" thickBot="1" x14ac:dyDescent="0.3">
      <c r="A13396" s="2">
        <v>92212981</v>
      </c>
      <c r="B13396" s="2" t="s">
        <v>10459</v>
      </c>
      <c r="C13396" s="2" t="s">
        <v>96</v>
      </c>
      <c r="D13396" s="6">
        <f>IFERROR(VLOOKUP(ZDEFAULT_PORTRAIT!A13396,'Price Change'!$C$2:$G$5796,5,FALSE),E13396)</f>
        <v>8</v>
      </c>
      <c r="E13396" s="6">
        <v>8</v>
      </c>
      <c r="F13396" s="7"/>
      <c r="G13396" s="7"/>
      <c r="H13396" s="3">
        <f t="shared" si="418"/>
        <v>0</v>
      </c>
      <c r="I13396" s="30">
        <f t="shared" si="419"/>
        <v>0</v>
      </c>
    </row>
    <row r="13397" spans="1:9" ht="15.75" thickBot="1" x14ac:dyDescent="0.3">
      <c r="A13397" s="2">
        <v>92212982</v>
      </c>
      <c r="B13397" s="2" t="s">
        <v>9376</v>
      </c>
      <c r="C13397" s="2" t="s">
        <v>96</v>
      </c>
      <c r="D13397" s="3">
        <f>IFERROR(VLOOKUP(ZDEFAULT_PORTRAIT!A13397,'Price Change'!$C$2:$G$5796,5,FALSE),E13397)</f>
        <v>10.6</v>
      </c>
      <c r="E13397" s="3">
        <v>8.5</v>
      </c>
      <c r="F13397" s="8"/>
      <c r="G13397" s="8"/>
      <c r="H13397" s="3">
        <f t="shared" si="418"/>
        <v>0</v>
      </c>
      <c r="I13397" s="30">
        <f t="shared" si="419"/>
        <v>0</v>
      </c>
    </row>
    <row r="13398" spans="1:9" ht="15.75" thickBot="1" x14ac:dyDescent="0.3">
      <c r="A13398" s="2">
        <v>92212983</v>
      </c>
      <c r="B13398" s="2" t="s">
        <v>10445</v>
      </c>
      <c r="C13398" s="2" t="s">
        <v>96</v>
      </c>
      <c r="D13398" s="6">
        <f>IFERROR(VLOOKUP(ZDEFAULT_PORTRAIT!A13398,'Price Change'!$C$2:$G$5796,5,FALSE),E13398)</f>
        <v>25</v>
      </c>
      <c r="E13398" s="6">
        <v>25</v>
      </c>
      <c r="F13398" s="7"/>
      <c r="G13398" s="7"/>
      <c r="H13398" s="3">
        <f t="shared" si="418"/>
        <v>0</v>
      </c>
      <c r="I13398" s="30">
        <f t="shared" si="419"/>
        <v>0</v>
      </c>
    </row>
    <row r="13399" spans="1:9" ht="15.75" thickBot="1" x14ac:dyDescent="0.3">
      <c r="A13399" s="2">
        <v>92212984</v>
      </c>
      <c r="B13399" s="2" t="s">
        <v>11329</v>
      </c>
      <c r="C13399" s="2" t="s">
        <v>96</v>
      </c>
      <c r="D13399" s="3">
        <f>IFERROR(VLOOKUP(ZDEFAULT_PORTRAIT!A13399,'Price Change'!$C$2:$G$5796,5,FALSE),E13399)</f>
        <v>137</v>
      </c>
      <c r="E13399" s="3">
        <v>68.5</v>
      </c>
      <c r="F13399" s="8"/>
      <c r="G13399" s="8"/>
      <c r="H13399" s="3">
        <f t="shared" si="418"/>
        <v>0</v>
      </c>
      <c r="I13399" s="30">
        <f t="shared" si="419"/>
        <v>0</v>
      </c>
    </row>
    <row r="13400" spans="1:9" ht="15.75" thickBot="1" x14ac:dyDescent="0.3">
      <c r="A13400" s="2">
        <v>92212985</v>
      </c>
      <c r="B13400" s="2" t="s">
        <v>11330</v>
      </c>
      <c r="C13400" s="2" t="s">
        <v>96</v>
      </c>
      <c r="D13400" s="6">
        <f>IFERROR(VLOOKUP(ZDEFAULT_PORTRAIT!A13400,'Price Change'!$C$2:$G$5796,5,FALSE),E13400)</f>
        <v>8</v>
      </c>
      <c r="E13400" s="6">
        <v>8</v>
      </c>
      <c r="F13400" s="7"/>
      <c r="G13400" s="7"/>
      <c r="H13400" s="3">
        <f t="shared" si="418"/>
        <v>0</v>
      </c>
      <c r="I13400" s="30">
        <f t="shared" si="419"/>
        <v>0</v>
      </c>
    </row>
    <row r="13401" spans="1:9" ht="15.75" thickBot="1" x14ac:dyDescent="0.3">
      <c r="A13401" s="2">
        <v>92212986</v>
      </c>
      <c r="B13401" s="2" t="s">
        <v>11331</v>
      </c>
      <c r="C13401" s="2" t="s">
        <v>96</v>
      </c>
      <c r="D13401" s="3">
        <f>IFERROR(VLOOKUP(ZDEFAULT_PORTRAIT!A13401,'Price Change'!$C$2:$G$5796,5,FALSE),E13401)</f>
        <v>10.5</v>
      </c>
      <c r="E13401" s="3">
        <v>10.5</v>
      </c>
      <c r="F13401" s="8"/>
      <c r="G13401" s="8"/>
      <c r="H13401" s="3">
        <f t="shared" si="418"/>
        <v>0</v>
      </c>
      <c r="I13401" s="30">
        <f t="shared" si="419"/>
        <v>0</v>
      </c>
    </row>
    <row r="13402" spans="1:9" ht="15.75" thickBot="1" x14ac:dyDescent="0.3">
      <c r="A13402" s="2">
        <v>92212987</v>
      </c>
      <c r="B13402" s="2" t="s">
        <v>10575</v>
      </c>
      <c r="C13402" s="2" t="s">
        <v>96</v>
      </c>
      <c r="D13402" s="6">
        <f>IFERROR(VLOOKUP(ZDEFAULT_PORTRAIT!A13402,'Price Change'!$C$2:$G$5796,5,FALSE),E13402)</f>
        <v>8</v>
      </c>
      <c r="E13402" s="6">
        <v>8</v>
      </c>
      <c r="F13402" s="7"/>
      <c r="G13402" s="7"/>
      <c r="H13402" s="3">
        <f t="shared" si="418"/>
        <v>0</v>
      </c>
      <c r="I13402" s="30">
        <f t="shared" si="419"/>
        <v>0</v>
      </c>
    </row>
    <row r="13403" spans="1:9" ht="15.75" thickBot="1" x14ac:dyDescent="0.3">
      <c r="A13403" s="2">
        <v>92212988</v>
      </c>
      <c r="B13403" s="2" t="s">
        <v>11332</v>
      </c>
      <c r="C13403" s="2" t="s">
        <v>96</v>
      </c>
      <c r="D13403" s="3">
        <f>IFERROR(VLOOKUP(ZDEFAULT_PORTRAIT!A13403,'Price Change'!$C$2:$G$5796,5,FALSE),E13403)</f>
        <v>10.1</v>
      </c>
      <c r="E13403" s="3">
        <v>8</v>
      </c>
      <c r="F13403" s="4">
        <v>157</v>
      </c>
      <c r="G13403" s="5">
        <v>1256</v>
      </c>
      <c r="H13403" s="3">
        <f t="shared" si="418"/>
        <v>-329.69999999999993</v>
      </c>
      <c r="I13403" s="30">
        <f t="shared" si="419"/>
        <v>-0.26249999999999996</v>
      </c>
    </row>
    <row r="13404" spans="1:9" ht="15.75" thickBot="1" x14ac:dyDescent="0.3">
      <c r="A13404" s="2">
        <v>92212989</v>
      </c>
      <c r="B13404" s="2" t="s">
        <v>11333</v>
      </c>
      <c r="C13404" s="2" t="s">
        <v>96</v>
      </c>
      <c r="D13404" s="6">
        <f>IFERROR(VLOOKUP(ZDEFAULT_PORTRAIT!A13404,'Price Change'!$C$2:$G$5796,5,FALSE),E13404)</f>
        <v>11</v>
      </c>
      <c r="E13404" s="6">
        <v>10.5</v>
      </c>
      <c r="F13404" s="7"/>
      <c r="G13404" s="7"/>
      <c r="H13404" s="3">
        <f t="shared" si="418"/>
        <v>0</v>
      </c>
      <c r="I13404" s="30">
        <f t="shared" si="419"/>
        <v>0</v>
      </c>
    </row>
    <row r="13405" spans="1:9" ht="15.75" thickBot="1" x14ac:dyDescent="0.3">
      <c r="A13405" s="2">
        <v>92212990</v>
      </c>
      <c r="B13405" s="2" t="s">
        <v>11334</v>
      </c>
      <c r="C13405" s="2" t="s">
        <v>96</v>
      </c>
      <c r="D13405" s="3">
        <f>IFERROR(VLOOKUP(ZDEFAULT_PORTRAIT!A13405,'Price Change'!$C$2:$G$5796,5,FALSE),E13405)</f>
        <v>64</v>
      </c>
      <c r="E13405" s="3">
        <v>64</v>
      </c>
      <c r="F13405" s="8"/>
      <c r="G13405" s="8"/>
      <c r="H13405" s="3">
        <f t="shared" si="418"/>
        <v>0</v>
      </c>
      <c r="I13405" s="30">
        <f t="shared" si="419"/>
        <v>0</v>
      </c>
    </row>
    <row r="13406" spans="1:9" ht="15.75" thickBot="1" x14ac:dyDescent="0.3">
      <c r="A13406" s="2">
        <v>92212991</v>
      </c>
      <c r="B13406" s="2" t="s">
        <v>10550</v>
      </c>
      <c r="C13406" s="2" t="s">
        <v>96</v>
      </c>
      <c r="D13406" s="6">
        <f>IFERROR(VLOOKUP(ZDEFAULT_PORTRAIT!A13406,'Price Change'!$C$2:$G$5796,5,FALSE),E13406)</f>
        <v>10.4</v>
      </c>
      <c r="E13406" s="6">
        <v>8.5</v>
      </c>
      <c r="F13406" s="7"/>
      <c r="G13406" s="7"/>
      <c r="H13406" s="3">
        <f t="shared" si="418"/>
        <v>0</v>
      </c>
      <c r="I13406" s="30">
        <f t="shared" si="419"/>
        <v>0</v>
      </c>
    </row>
    <row r="13407" spans="1:9" ht="15.75" thickBot="1" x14ac:dyDescent="0.3">
      <c r="A13407" s="2">
        <v>92212992</v>
      </c>
      <c r="B13407" s="2" t="s">
        <v>10961</v>
      </c>
      <c r="C13407" s="2" t="s">
        <v>96</v>
      </c>
      <c r="D13407" s="3">
        <f>IFERROR(VLOOKUP(ZDEFAULT_PORTRAIT!A13407,'Price Change'!$C$2:$G$5796,5,FALSE),E13407)</f>
        <v>49</v>
      </c>
      <c r="E13407" s="3">
        <v>49.5</v>
      </c>
      <c r="F13407" s="8"/>
      <c r="G13407" s="8"/>
      <c r="H13407" s="3">
        <f t="shared" si="418"/>
        <v>0</v>
      </c>
      <c r="I13407" s="30">
        <f t="shared" si="419"/>
        <v>0</v>
      </c>
    </row>
    <row r="13408" spans="1:9" ht="15.75" thickBot="1" x14ac:dyDescent="0.3">
      <c r="A13408" s="2">
        <v>92212993</v>
      </c>
      <c r="B13408" s="2" t="s">
        <v>11335</v>
      </c>
      <c r="C13408" s="2" t="s">
        <v>96</v>
      </c>
      <c r="D13408" s="6">
        <f>IFERROR(VLOOKUP(ZDEFAULT_PORTRAIT!A13408,'Price Change'!$C$2:$G$5796,5,FALSE),E13408)</f>
        <v>15.5</v>
      </c>
      <c r="E13408" s="6">
        <v>16.5</v>
      </c>
      <c r="F13408" s="7"/>
      <c r="G13408" s="7"/>
      <c r="H13408" s="3">
        <f t="shared" si="418"/>
        <v>0</v>
      </c>
      <c r="I13408" s="30">
        <f t="shared" si="419"/>
        <v>0</v>
      </c>
    </row>
    <row r="13409" spans="1:9" ht="15.75" thickBot="1" x14ac:dyDescent="0.3">
      <c r="A13409" s="2">
        <v>92212994</v>
      </c>
      <c r="B13409" s="2" t="s">
        <v>11336</v>
      </c>
      <c r="C13409" s="2" t="s">
        <v>96</v>
      </c>
      <c r="D13409" s="3">
        <f>IFERROR(VLOOKUP(ZDEFAULT_PORTRAIT!A13409,'Price Change'!$C$2:$G$5796,5,FALSE),E13409)</f>
        <v>15</v>
      </c>
      <c r="E13409" s="3">
        <v>14.5</v>
      </c>
      <c r="F13409" s="4">
        <v>2</v>
      </c>
      <c r="G13409" s="5">
        <v>30</v>
      </c>
      <c r="H13409" s="3">
        <f t="shared" si="418"/>
        <v>-1</v>
      </c>
      <c r="I13409" s="30">
        <f t="shared" si="419"/>
        <v>-3.3333333333333333E-2</v>
      </c>
    </row>
    <row r="13410" spans="1:9" ht="15.75" thickBot="1" x14ac:dyDescent="0.3">
      <c r="A13410" s="2">
        <v>92212995</v>
      </c>
      <c r="B13410" s="2" t="s">
        <v>8835</v>
      </c>
      <c r="C13410" s="2" t="s">
        <v>96</v>
      </c>
      <c r="D13410" s="6">
        <f>IFERROR(VLOOKUP(ZDEFAULT_PORTRAIT!A13410,'Price Change'!$C$2:$G$5796,5,FALSE),E13410)</f>
        <v>14.5</v>
      </c>
      <c r="E13410" s="6">
        <v>14</v>
      </c>
      <c r="F13410" s="7"/>
      <c r="G13410" s="7"/>
      <c r="H13410" s="3">
        <f t="shared" si="418"/>
        <v>0</v>
      </c>
      <c r="I13410" s="30">
        <f t="shared" si="419"/>
        <v>0</v>
      </c>
    </row>
    <row r="13411" spans="1:9" ht="15.75" thickBot="1" x14ac:dyDescent="0.3">
      <c r="A13411" s="2">
        <v>92212996</v>
      </c>
      <c r="B13411" s="2" t="s">
        <v>11166</v>
      </c>
      <c r="C13411" s="2" t="s">
        <v>96</v>
      </c>
      <c r="D13411" s="3">
        <f>IFERROR(VLOOKUP(ZDEFAULT_PORTRAIT!A13411,'Price Change'!$C$2:$G$5796,5,FALSE),E13411)</f>
        <v>11.8</v>
      </c>
      <c r="E13411" s="3">
        <v>9.5</v>
      </c>
      <c r="F13411" s="8"/>
      <c r="G13411" s="8"/>
      <c r="H13411" s="3">
        <f t="shared" si="418"/>
        <v>0</v>
      </c>
      <c r="I13411" s="30">
        <f t="shared" si="419"/>
        <v>0</v>
      </c>
    </row>
    <row r="13412" spans="1:9" ht="15.75" thickBot="1" x14ac:dyDescent="0.3">
      <c r="A13412" s="2">
        <v>92212997</v>
      </c>
      <c r="B13412" s="2" t="s">
        <v>11337</v>
      </c>
      <c r="C13412" s="2" t="s">
        <v>96</v>
      </c>
      <c r="D13412" s="6">
        <f>IFERROR(VLOOKUP(ZDEFAULT_PORTRAIT!A13412,'Price Change'!$C$2:$G$5796,5,FALSE),E13412)</f>
        <v>15.8</v>
      </c>
      <c r="E13412" s="6">
        <v>12.5</v>
      </c>
      <c r="F13412" s="7"/>
      <c r="G13412" s="7"/>
      <c r="H13412" s="3">
        <f t="shared" si="418"/>
        <v>0</v>
      </c>
      <c r="I13412" s="30">
        <f t="shared" si="419"/>
        <v>0</v>
      </c>
    </row>
    <row r="13413" spans="1:9" ht="15.75" thickBot="1" x14ac:dyDescent="0.3">
      <c r="A13413" s="2">
        <v>92212998</v>
      </c>
      <c r="B13413" s="2" t="s">
        <v>10339</v>
      </c>
      <c r="C13413" s="2" t="s">
        <v>96</v>
      </c>
      <c r="D13413" s="3">
        <f>IFERROR(VLOOKUP(ZDEFAULT_PORTRAIT!A13413,'Price Change'!$C$2:$G$5796,5,FALSE),E13413)</f>
        <v>37.5</v>
      </c>
      <c r="E13413" s="3">
        <v>38</v>
      </c>
      <c r="F13413" s="4">
        <v>62</v>
      </c>
      <c r="G13413" s="5">
        <v>2338.5</v>
      </c>
      <c r="H13413" s="3">
        <f t="shared" si="418"/>
        <v>31</v>
      </c>
      <c r="I13413" s="30">
        <f t="shared" si="419"/>
        <v>1.3256360915116528E-2</v>
      </c>
    </row>
    <row r="13414" spans="1:9" ht="15.75" thickBot="1" x14ac:dyDescent="0.3">
      <c r="A13414" s="2">
        <v>92212999</v>
      </c>
      <c r="B13414" s="2" t="s">
        <v>10705</v>
      </c>
      <c r="C13414" s="2" t="s">
        <v>96</v>
      </c>
      <c r="D13414" s="6">
        <f>IFERROR(VLOOKUP(ZDEFAULT_PORTRAIT!A13414,'Price Change'!$C$2:$G$5796,5,FALSE),E13414)</f>
        <v>25</v>
      </c>
      <c r="E13414" s="6">
        <v>25</v>
      </c>
      <c r="F13414" s="7"/>
      <c r="G13414" s="7"/>
      <c r="H13414" s="3">
        <f t="shared" si="418"/>
        <v>0</v>
      </c>
      <c r="I13414" s="30">
        <f t="shared" si="419"/>
        <v>0</v>
      </c>
    </row>
    <row r="13415" spans="1:9" ht="15.75" thickBot="1" x14ac:dyDescent="0.3">
      <c r="A13415" s="2">
        <v>92213000</v>
      </c>
      <c r="B13415" s="2" t="s">
        <v>11338</v>
      </c>
      <c r="C13415" s="2" t="s">
        <v>96</v>
      </c>
      <c r="D13415" s="3">
        <f>IFERROR(VLOOKUP(ZDEFAULT_PORTRAIT!A13415,'Price Change'!$C$2:$G$5796,5,FALSE),E13415)</f>
        <v>21</v>
      </c>
      <c r="E13415" s="3">
        <v>21.5</v>
      </c>
      <c r="F13415" s="8"/>
      <c r="G13415" s="8"/>
      <c r="H13415" s="3">
        <f t="shared" si="418"/>
        <v>0</v>
      </c>
      <c r="I13415" s="30">
        <f t="shared" si="419"/>
        <v>0</v>
      </c>
    </row>
    <row r="13416" spans="1:9" ht="15.75" thickBot="1" x14ac:dyDescent="0.3">
      <c r="A13416" s="2">
        <v>92213001</v>
      </c>
      <c r="B13416" s="2" t="s">
        <v>8789</v>
      </c>
      <c r="C13416" s="2" t="s">
        <v>96</v>
      </c>
      <c r="D13416" s="6">
        <f>IFERROR(VLOOKUP(ZDEFAULT_PORTRAIT!A13416,'Price Change'!$C$2:$G$5796,5,FALSE),E13416)</f>
        <v>8</v>
      </c>
      <c r="E13416" s="6">
        <v>8</v>
      </c>
      <c r="F13416" s="7"/>
      <c r="G13416" s="7"/>
      <c r="H13416" s="3">
        <f t="shared" si="418"/>
        <v>0</v>
      </c>
      <c r="I13416" s="30">
        <f t="shared" si="419"/>
        <v>0</v>
      </c>
    </row>
    <row r="13417" spans="1:9" ht="15.75" thickBot="1" x14ac:dyDescent="0.3">
      <c r="A13417" s="2">
        <v>92213002</v>
      </c>
      <c r="B13417" s="2" t="s">
        <v>10643</v>
      </c>
      <c r="C13417" s="2" t="s">
        <v>96</v>
      </c>
      <c r="D13417" s="3">
        <f>IFERROR(VLOOKUP(ZDEFAULT_PORTRAIT!A13417,'Price Change'!$C$2:$G$5796,5,FALSE),E13417)</f>
        <v>444</v>
      </c>
      <c r="E13417" s="3">
        <v>486.5</v>
      </c>
      <c r="F13417" s="8"/>
      <c r="G13417" s="8"/>
      <c r="H13417" s="3">
        <f t="shared" si="418"/>
        <v>0</v>
      </c>
      <c r="I13417" s="30">
        <f t="shared" si="419"/>
        <v>0</v>
      </c>
    </row>
    <row r="13418" spans="1:9" ht="15.75" thickBot="1" x14ac:dyDescent="0.3">
      <c r="A13418" s="2">
        <v>92213003</v>
      </c>
      <c r="B13418" s="2" t="s">
        <v>11330</v>
      </c>
      <c r="C13418" s="2" t="s">
        <v>96</v>
      </c>
      <c r="D13418" s="6">
        <f>IFERROR(VLOOKUP(ZDEFAULT_PORTRAIT!A13418,'Price Change'!$C$2:$G$5796,5,FALSE),E13418)</f>
        <v>8</v>
      </c>
      <c r="E13418" s="6">
        <v>8</v>
      </c>
      <c r="F13418" s="7"/>
      <c r="G13418" s="7"/>
      <c r="H13418" s="3">
        <f t="shared" si="418"/>
        <v>0</v>
      </c>
      <c r="I13418" s="30">
        <f t="shared" si="419"/>
        <v>0</v>
      </c>
    </row>
    <row r="13419" spans="1:9" ht="15.75" thickBot="1" x14ac:dyDescent="0.3">
      <c r="A13419" s="2">
        <v>92213004</v>
      </c>
      <c r="B13419" s="2" t="s">
        <v>11339</v>
      </c>
      <c r="C13419" s="2" t="s">
        <v>96</v>
      </c>
      <c r="D13419" s="3">
        <f>IFERROR(VLOOKUP(ZDEFAULT_PORTRAIT!A13419,'Price Change'!$C$2:$G$5796,5,FALSE),E13419)</f>
        <v>8</v>
      </c>
      <c r="E13419" s="3">
        <v>8</v>
      </c>
      <c r="F13419" s="8"/>
      <c r="G13419" s="8"/>
      <c r="H13419" s="3">
        <f t="shared" si="418"/>
        <v>0</v>
      </c>
      <c r="I13419" s="30">
        <f t="shared" si="419"/>
        <v>0</v>
      </c>
    </row>
    <row r="13420" spans="1:9" ht="15.75" thickBot="1" x14ac:dyDescent="0.3">
      <c r="A13420" s="2">
        <v>92213005</v>
      </c>
      <c r="B13420" s="2" t="s">
        <v>10031</v>
      </c>
      <c r="C13420" s="2" t="s">
        <v>96</v>
      </c>
      <c r="D13420" s="6">
        <f>IFERROR(VLOOKUP(ZDEFAULT_PORTRAIT!A13420,'Price Change'!$C$2:$G$5796,5,FALSE),E13420)</f>
        <v>101</v>
      </c>
      <c r="E13420" s="6">
        <v>96</v>
      </c>
      <c r="F13420" s="7"/>
      <c r="G13420" s="7"/>
      <c r="H13420" s="3">
        <f t="shared" si="418"/>
        <v>0</v>
      </c>
      <c r="I13420" s="30">
        <f t="shared" si="419"/>
        <v>0</v>
      </c>
    </row>
    <row r="13421" spans="1:9" ht="15.75" thickBot="1" x14ac:dyDescent="0.3">
      <c r="A13421" s="2">
        <v>92213006</v>
      </c>
      <c r="B13421" s="2" t="s">
        <v>11326</v>
      </c>
      <c r="C13421" s="2" t="s">
        <v>96</v>
      </c>
      <c r="D13421" s="3">
        <f>IFERROR(VLOOKUP(ZDEFAULT_PORTRAIT!A13421,'Price Change'!$C$2:$G$5796,5,FALSE),E13421)</f>
        <v>8</v>
      </c>
      <c r="E13421" s="3">
        <v>8</v>
      </c>
      <c r="F13421" s="8"/>
      <c r="G13421" s="8"/>
      <c r="H13421" s="3">
        <f t="shared" si="418"/>
        <v>0</v>
      </c>
      <c r="I13421" s="30">
        <f t="shared" si="419"/>
        <v>0</v>
      </c>
    </row>
    <row r="13422" spans="1:9" ht="15.75" thickBot="1" x14ac:dyDescent="0.3">
      <c r="A13422" s="2">
        <v>92213007</v>
      </c>
      <c r="B13422" s="2" t="s">
        <v>8569</v>
      </c>
      <c r="C13422" s="2" t="s">
        <v>96</v>
      </c>
      <c r="D13422" s="6">
        <f>IFERROR(VLOOKUP(ZDEFAULT_PORTRAIT!A13422,'Price Change'!$C$2:$G$5796,5,FALSE),E13422)</f>
        <v>9</v>
      </c>
      <c r="E13422" s="6">
        <v>8</v>
      </c>
      <c r="F13422" s="7"/>
      <c r="G13422" s="7"/>
      <c r="H13422" s="3">
        <f t="shared" si="418"/>
        <v>0</v>
      </c>
      <c r="I13422" s="30">
        <f t="shared" si="419"/>
        <v>0</v>
      </c>
    </row>
    <row r="13423" spans="1:9" ht="15.75" thickBot="1" x14ac:dyDescent="0.3">
      <c r="A13423" s="2">
        <v>92213008</v>
      </c>
      <c r="B13423" s="2" t="s">
        <v>11340</v>
      </c>
      <c r="C13423" s="2" t="s">
        <v>96</v>
      </c>
      <c r="D13423" s="3">
        <f>IFERROR(VLOOKUP(ZDEFAULT_PORTRAIT!A13423,'Price Change'!$C$2:$G$5796,5,FALSE),E13423)</f>
        <v>230.5</v>
      </c>
      <c r="E13423" s="3">
        <v>225</v>
      </c>
      <c r="F13423" s="8"/>
      <c r="G13423" s="8"/>
      <c r="H13423" s="3">
        <f t="shared" si="418"/>
        <v>0</v>
      </c>
      <c r="I13423" s="30">
        <f t="shared" si="419"/>
        <v>0</v>
      </c>
    </row>
    <row r="13424" spans="1:9" ht="15.75" thickBot="1" x14ac:dyDescent="0.3">
      <c r="A13424" s="2">
        <v>92213009</v>
      </c>
      <c r="B13424" s="2" t="s">
        <v>9621</v>
      </c>
      <c r="C13424" s="2" t="s">
        <v>96</v>
      </c>
      <c r="D13424" s="6">
        <f>IFERROR(VLOOKUP(ZDEFAULT_PORTRAIT!A13424,'Price Change'!$C$2:$G$5796,5,FALSE),E13424)</f>
        <v>18</v>
      </c>
      <c r="E13424" s="6">
        <v>17.5</v>
      </c>
      <c r="F13424" s="9">
        <v>673</v>
      </c>
      <c r="G13424" s="10">
        <v>11802</v>
      </c>
      <c r="H13424" s="3">
        <f t="shared" si="418"/>
        <v>-336.5</v>
      </c>
      <c r="I13424" s="30">
        <f t="shared" si="419"/>
        <v>-2.8512116590408407E-2</v>
      </c>
    </row>
    <row r="13425" spans="1:9" ht="15.75" thickBot="1" x14ac:dyDescent="0.3">
      <c r="A13425" s="2">
        <v>92213010</v>
      </c>
      <c r="B13425" s="2" t="s">
        <v>9851</v>
      </c>
      <c r="C13425" s="2" t="s">
        <v>96</v>
      </c>
      <c r="D13425" s="3">
        <f>IFERROR(VLOOKUP(ZDEFAULT_PORTRAIT!A13425,'Price Change'!$C$2:$G$5796,5,FALSE),E13425)</f>
        <v>8</v>
      </c>
      <c r="E13425" s="3">
        <v>8</v>
      </c>
      <c r="F13425" s="8"/>
      <c r="G13425" s="8"/>
      <c r="H13425" s="3">
        <f t="shared" si="418"/>
        <v>0</v>
      </c>
      <c r="I13425" s="30">
        <f t="shared" si="419"/>
        <v>0</v>
      </c>
    </row>
    <row r="13426" spans="1:9" ht="15.75" thickBot="1" x14ac:dyDescent="0.3">
      <c r="A13426" s="2">
        <v>92213011</v>
      </c>
      <c r="B13426" s="2" t="s">
        <v>10958</v>
      </c>
      <c r="C13426" s="2" t="s">
        <v>96</v>
      </c>
      <c r="D13426" s="6">
        <f>IFERROR(VLOOKUP(ZDEFAULT_PORTRAIT!A13426,'Price Change'!$C$2:$G$5796,5,FALSE),E13426)</f>
        <v>28</v>
      </c>
      <c r="E13426" s="6">
        <v>137</v>
      </c>
      <c r="F13426" s="7"/>
      <c r="G13426" s="7"/>
      <c r="H13426" s="3">
        <f t="shared" si="418"/>
        <v>0</v>
      </c>
      <c r="I13426" s="30">
        <f t="shared" si="419"/>
        <v>0</v>
      </c>
    </row>
    <row r="13427" spans="1:9" ht="15.75" thickBot="1" x14ac:dyDescent="0.3">
      <c r="A13427" s="2">
        <v>92213012</v>
      </c>
      <c r="B13427" s="2" t="s">
        <v>11341</v>
      </c>
      <c r="C13427" s="2" t="s">
        <v>96</v>
      </c>
      <c r="D13427" s="3">
        <f>IFERROR(VLOOKUP(ZDEFAULT_PORTRAIT!A13427,'Price Change'!$C$2:$G$5796,5,FALSE),E13427)</f>
        <v>8</v>
      </c>
      <c r="E13427" s="3">
        <v>8</v>
      </c>
      <c r="F13427" s="8"/>
      <c r="G13427" s="8"/>
      <c r="H13427" s="3">
        <f t="shared" si="418"/>
        <v>0</v>
      </c>
      <c r="I13427" s="30">
        <f t="shared" si="419"/>
        <v>0</v>
      </c>
    </row>
    <row r="13428" spans="1:9" ht="15.75" thickBot="1" x14ac:dyDescent="0.3">
      <c r="A13428" s="2">
        <v>92213013</v>
      </c>
      <c r="B13428" s="2" t="s">
        <v>11342</v>
      </c>
      <c r="C13428" s="2" t="s">
        <v>96</v>
      </c>
      <c r="D13428" s="6">
        <f>IFERROR(VLOOKUP(ZDEFAULT_PORTRAIT!A13428,'Price Change'!$C$2:$G$5796,5,FALSE),E13428)</f>
        <v>90.1</v>
      </c>
      <c r="E13428" s="6">
        <v>90.1</v>
      </c>
      <c r="F13428" s="7"/>
      <c r="G13428" s="7"/>
      <c r="H13428" s="3">
        <f t="shared" si="418"/>
        <v>0</v>
      </c>
      <c r="I13428" s="30">
        <f t="shared" si="419"/>
        <v>0</v>
      </c>
    </row>
    <row r="13429" spans="1:9" ht="15.75" thickBot="1" x14ac:dyDescent="0.3">
      <c r="A13429" s="2">
        <v>92213014</v>
      </c>
      <c r="B13429" s="2" t="s">
        <v>11343</v>
      </c>
      <c r="C13429" s="2" t="s">
        <v>96</v>
      </c>
      <c r="D13429" s="3">
        <f>IFERROR(VLOOKUP(ZDEFAULT_PORTRAIT!A13429,'Price Change'!$C$2:$G$5796,5,FALSE),E13429)</f>
        <v>108.1</v>
      </c>
      <c r="E13429" s="3">
        <v>108.1</v>
      </c>
      <c r="F13429" s="8"/>
      <c r="G13429" s="8"/>
      <c r="H13429" s="3">
        <f t="shared" si="418"/>
        <v>0</v>
      </c>
      <c r="I13429" s="30">
        <f t="shared" si="419"/>
        <v>0</v>
      </c>
    </row>
    <row r="13430" spans="1:9" ht="15.75" thickBot="1" x14ac:dyDescent="0.3">
      <c r="A13430" s="2">
        <v>92213015</v>
      </c>
      <c r="B13430" s="2" t="s">
        <v>11344</v>
      </c>
      <c r="C13430" s="2" t="s">
        <v>96</v>
      </c>
      <c r="D13430" s="6">
        <f>IFERROR(VLOOKUP(ZDEFAULT_PORTRAIT!A13430,'Price Change'!$C$2:$G$5796,5,FALSE),E13430)</f>
        <v>172.5</v>
      </c>
      <c r="E13430" s="6">
        <v>190.5</v>
      </c>
      <c r="F13430" s="7"/>
      <c r="G13430" s="7"/>
      <c r="H13430" s="3">
        <f t="shared" si="418"/>
        <v>0</v>
      </c>
      <c r="I13430" s="30">
        <f t="shared" si="419"/>
        <v>0</v>
      </c>
    </row>
    <row r="13431" spans="1:9" ht="15.75" thickBot="1" x14ac:dyDescent="0.3">
      <c r="A13431" s="2">
        <v>92213016</v>
      </c>
      <c r="B13431" s="2" t="s">
        <v>9374</v>
      </c>
      <c r="C13431" s="2" t="s">
        <v>96</v>
      </c>
      <c r="D13431" s="3">
        <f>IFERROR(VLOOKUP(ZDEFAULT_PORTRAIT!A13431,'Price Change'!$C$2:$G$5796,5,FALSE),E13431)</f>
        <v>11.9</v>
      </c>
      <c r="E13431" s="3">
        <v>9.5</v>
      </c>
      <c r="F13431" s="8"/>
      <c r="G13431" s="8"/>
      <c r="H13431" s="3">
        <f t="shared" si="418"/>
        <v>0</v>
      </c>
      <c r="I13431" s="30">
        <f t="shared" si="419"/>
        <v>0</v>
      </c>
    </row>
    <row r="13432" spans="1:9" ht="15.75" thickBot="1" x14ac:dyDescent="0.3">
      <c r="A13432" s="2">
        <v>92213017</v>
      </c>
      <c r="B13432" s="2" t="s">
        <v>11345</v>
      </c>
      <c r="C13432" s="2" t="s">
        <v>96</v>
      </c>
      <c r="D13432" s="6">
        <f>IFERROR(VLOOKUP(ZDEFAULT_PORTRAIT!A13432,'Price Change'!$C$2:$G$5796,5,FALSE),E13432)</f>
        <v>8</v>
      </c>
      <c r="E13432" s="6">
        <v>8</v>
      </c>
      <c r="F13432" s="7"/>
      <c r="G13432" s="7"/>
      <c r="H13432" s="3">
        <f t="shared" si="418"/>
        <v>0</v>
      </c>
      <c r="I13432" s="30">
        <f t="shared" si="419"/>
        <v>0</v>
      </c>
    </row>
    <row r="13433" spans="1:9" ht="15.75" thickBot="1" x14ac:dyDescent="0.3">
      <c r="A13433" s="2">
        <v>92213018</v>
      </c>
      <c r="B13433" s="2" t="s">
        <v>11346</v>
      </c>
      <c r="C13433" s="2" t="s">
        <v>96</v>
      </c>
      <c r="D13433" s="3">
        <f>IFERROR(VLOOKUP(ZDEFAULT_PORTRAIT!A13433,'Price Change'!$C$2:$G$5796,5,FALSE),E13433)</f>
        <v>8</v>
      </c>
      <c r="E13433" s="3">
        <v>8</v>
      </c>
      <c r="F13433" s="8"/>
      <c r="G13433" s="8"/>
      <c r="H13433" s="3">
        <f t="shared" si="418"/>
        <v>0</v>
      </c>
      <c r="I13433" s="30">
        <f t="shared" si="419"/>
        <v>0</v>
      </c>
    </row>
    <row r="13434" spans="1:9" ht="15.75" thickBot="1" x14ac:dyDescent="0.3">
      <c r="A13434" s="2">
        <v>92213019</v>
      </c>
      <c r="B13434" s="2" t="s">
        <v>11347</v>
      </c>
      <c r="C13434" s="2" t="s">
        <v>96</v>
      </c>
      <c r="D13434" s="6">
        <f>IFERROR(VLOOKUP(ZDEFAULT_PORTRAIT!A13434,'Price Change'!$C$2:$G$5796,5,FALSE),E13434)</f>
        <v>65.5</v>
      </c>
      <c r="E13434" s="6">
        <v>64</v>
      </c>
      <c r="F13434" s="9">
        <v>3</v>
      </c>
      <c r="G13434" s="10">
        <v>220.5</v>
      </c>
      <c r="H13434" s="3">
        <f t="shared" si="418"/>
        <v>-4.5</v>
      </c>
      <c r="I13434" s="30">
        <f t="shared" si="419"/>
        <v>-2.0408163265306121E-2</v>
      </c>
    </row>
    <row r="13435" spans="1:9" ht="15.75" thickBot="1" x14ac:dyDescent="0.3">
      <c r="A13435" s="2">
        <v>92213020</v>
      </c>
      <c r="B13435" s="2" t="s">
        <v>8835</v>
      </c>
      <c r="C13435" s="2" t="s">
        <v>96</v>
      </c>
      <c r="D13435" s="3">
        <f>IFERROR(VLOOKUP(ZDEFAULT_PORTRAIT!A13435,'Price Change'!$C$2:$G$5796,5,FALSE),E13435)</f>
        <v>8</v>
      </c>
      <c r="E13435" s="3">
        <v>8</v>
      </c>
      <c r="F13435" s="8"/>
      <c r="G13435" s="8"/>
      <c r="H13435" s="3">
        <f t="shared" si="418"/>
        <v>0</v>
      </c>
      <c r="I13435" s="30">
        <f t="shared" si="419"/>
        <v>0</v>
      </c>
    </row>
    <row r="13436" spans="1:9" ht="15.75" thickBot="1" x14ac:dyDescent="0.3">
      <c r="A13436" s="2">
        <v>92213021</v>
      </c>
      <c r="B13436" s="2" t="s">
        <v>11348</v>
      </c>
      <c r="C13436" s="2" t="s">
        <v>96</v>
      </c>
      <c r="D13436" s="6">
        <f>IFERROR(VLOOKUP(ZDEFAULT_PORTRAIT!A13436,'Price Change'!$C$2:$G$5796,5,FALSE),E13436)</f>
        <v>739.5</v>
      </c>
      <c r="E13436" s="6">
        <v>776.5</v>
      </c>
      <c r="F13436" s="9">
        <v>3</v>
      </c>
      <c r="G13436" s="10">
        <v>2329.5</v>
      </c>
      <c r="H13436" s="3">
        <f t="shared" si="418"/>
        <v>111</v>
      </c>
      <c r="I13436" s="30">
        <f t="shared" si="419"/>
        <v>4.7649710238248551E-2</v>
      </c>
    </row>
    <row r="13437" spans="1:9" ht="15.75" thickBot="1" x14ac:dyDescent="0.3">
      <c r="A13437" s="2">
        <v>92213022</v>
      </c>
      <c r="B13437" s="2" t="s">
        <v>10981</v>
      </c>
      <c r="C13437" s="2" t="s">
        <v>96</v>
      </c>
      <c r="D13437" s="3">
        <f>IFERROR(VLOOKUP(ZDEFAULT_PORTRAIT!A13437,'Price Change'!$C$2:$G$5796,5,FALSE),E13437)</f>
        <v>124.8</v>
      </c>
      <c r="E13437" s="3">
        <v>100</v>
      </c>
      <c r="F13437" s="8"/>
      <c r="G13437" s="8"/>
      <c r="H13437" s="3">
        <f t="shared" si="418"/>
        <v>0</v>
      </c>
      <c r="I13437" s="30">
        <f t="shared" si="419"/>
        <v>0</v>
      </c>
    </row>
    <row r="13438" spans="1:9" ht="15.75" thickBot="1" x14ac:dyDescent="0.3">
      <c r="A13438" s="2">
        <v>92213023</v>
      </c>
      <c r="B13438" s="2" t="s">
        <v>11349</v>
      </c>
      <c r="C13438" s="2" t="s">
        <v>96</v>
      </c>
      <c r="D13438" s="6">
        <f>IFERROR(VLOOKUP(ZDEFAULT_PORTRAIT!A13438,'Price Change'!$C$2:$G$5796,5,FALSE),E13438)</f>
        <v>25</v>
      </c>
      <c r="E13438" s="6">
        <v>25</v>
      </c>
      <c r="F13438" s="9">
        <v>5617</v>
      </c>
      <c r="G13438" s="10">
        <v>140425</v>
      </c>
      <c r="H13438" s="3">
        <f t="shared" si="418"/>
        <v>0</v>
      </c>
      <c r="I13438" s="30">
        <f t="shared" si="419"/>
        <v>0</v>
      </c>
    </row>
    <row r="13439" spans="1:9" ht="15.75" thickBot="1" x14ac:dyDescent="0.3">
      <c r="A13439" s="2">
        <v>92213024</v>
      </c>
      <c r="B13439" s="2" t="s">
        <v>8355</v>
      </c>
      <c r="C13439" s="2" t="s">
        <v>96</v>
      </c>
      <c r="D13439" s="3">
        <f>IFERROR(VLOOKUP(ZDEFAULT_PORTRAIT!A13439,'Price Change'!$C$2:$G$5796,5,FALSE),E13439)</f>
        <v>8</v>
      </c>
      <c r="E13439" s="3">
        <v>8</v>
      </c>
      <c r="F13439" s="4">
        <v>1</v>
      </c>
      <c r="G13439" s="5">
        <v>8</v>
      </c>
      <c r="H13439" s="3">
        <f t="shared" si="418"/>
        <v>0</v>
      </c>
      <c r="I13439" s="30">
        <f t="shared" si="419"/>
        <v>0</v>
      </c>
    </row>
    <row r="13440" spans="1:9" ht="15.75" thickBot="1" x14ac:dyDescent="0.3">
      <c r="A13440" s="2">
        <v>92213025</v>
      </c>
      <c r="B13440" s="2" t="s">
        <v>9865</v>
      </c>
      <c r="C13440" s="2" t="s">
        <v>96</v>
      </c>
      <c r="D13440" s="6">
        <f>IFERROR(VLOOKUP(ZDEFAULT_PORTRAIT!A13440,'Price Change'!$C$2:$G$5796,5,FALSE),E13440)</f>
        <v>56</v>
      </c>
      <c r="E13440" s="6">
        <v>56</v>
      </c>
      <c r="F13440" s="7"/>
      <c r="G13440" s="7"/>
      <c r="H13440" s="3">
        <f t="shared" si="418"/>
        <v>0</v>
      </c>
      <c r="I13440" s="30">
        <f t="shared" si="419"/>
        <v>0</v>
      </c>
    </row>
    <row r="13441" spans="1:9" ht="15.75" thickBot="1" x14ac:dyDescent="0.3">
      <c r="A13441" s="2">
        <v>92213026</v>
      </c>
      <c r="B13441" s="2" t="s">
        <v>11350</v>
      </c>
      <c r="C13441" s="2" t="s">
        <v>96</v>
      </c>
      <c r="D13441" s="3">
        <f>IFERROR(VLOOKUP(ZDEFAULT_PORTRAIT!A13441,'Price Change'!$C$2:$G$5796,5,FALSE),E13441)</f>
        <v>8</v>
      </c>
      <c r="E13441" s="3">
        <v>8</v>
      </c>
      <c r="F13441" s="8"/>
      <c r="G13441" s="8"/>
      <c r="H13441" s="3">
        <f t="shared" si="418"/>
        <v>0</v>
      </c>
      <c r="I13441" s="30">
        <f t="shared" si="419"/>
        <v>0</v>
      </c>
    </row>
    <row r="13442" spans="1:9" ht="15.75" thickBot="1" x14ac:dyDescent="0.3">
      <c r="A13442" s="2">
        <v>92213027</v>
      </c>
      <c r="B13442" s="2" t="s">
        <v>10758</v>
      </c>
      <c r="C13442" s="2" t="s">
        <v>96</v>
      </c>
      <c r="D13442" s="6">
        <f>IFERROR(VLOOKUP(ZDEFAULT_PORTRAIT!A13442,'Price Change'!$C$2:$G$5796,5,FALSE),E13442)</f>
        <v>8</v>
      </c>
      <c r="E13442" s="6">
        <v>8</v>
      </c>
      <c r="F13442" s="7"/>
      <c r="G13442" s="7"/>
      <c r="H13442" s="3">
        <f t="shared" si="418"/>
        <v>0</v>
      </c>
      <c r="I13442" s="30">
        <f t="shared" si="419"/>
        <v>0</v>
      </c>
    </row>
    <row r="13443" spans="1:9" ht="15.75" thickBot="1" x14ac:dyDescent="0.3">
      <c r="A13443" s="2">
        <v>92213028</v>
      </c>
      <c r="B13443" s="2" t="s">
        <v>11351</v>
      </c>
      <c r="C13443" s="2" t="s">
        <v>96</v>
      </c>
      <c r="D13443" s="3">
        <f>IFERROR(VLOOKUP(ZDEFAULT_PORTRAIT!A13443,'Price Change'!$C$2:$G$5796,5,FALSE),E13443)</f>
        <v>340.4</v>
      </c>
      <c r="E13443" s="3">
        <v>571</v>
      </c>
      <c r="F13443" s="8"/>
      <c r="G13443" s="8"/>
      <c r="H13443" s="3">
        <f t="shared" si="418"/>
        <v>0</v>
      </c>
      <c r="I13443" s="30">
        <f t="shared" si="419"/>
        <v>0</v>
      </c>
    </row>
    <row r="13444" spans="1:9" ht="15.75" thickBot="1" x14ac:dyDescent="0.3">
      <c r="A13444" s="2">
        <v>92213029</v>
      </c>
      <c r="B13444" s="2" t="s">
        <v>9375</v>
      </c>
      <c r="C13444" s="2" t="s">
        <v>96</v>
      </c>
      <c r="D13444" s="6">
        <f>IFERROR(VLOOKUP(ZDEFAULT_PORTRAIT!A13444,'Price Change'!$C$2:$G$5796,5,FALSE),E13444)</f>
        <v>17.5</v>
      </c>
      <c r="E13444" s="6">
        <v>22</v>
      </c>
      <c r="F13444" s="7"/>
      <c r="G13444" s="7"/>
      <c r="H13444" s="3">
        <f t="shared" si="418"/>
        <v>0</v>
      </c>
      <c r="I13444" s="30">
        <f t="shared" si="419"/>
        <v>0</v>
      </c>
    </row>
    <row r="13445" spans="1:9" ht="15.75" thickBot="1" x14ac:dyDescent="0.3">
      <c r="A13445" s="2">
        <v>92213030</v>
      </c>
      <c r="B13445" s="2" t="s">
        <v>11352</v>
      </c>
      <c r="C13445" s="2" t="s">
        <v>96</v>
      </c>
      <c r="D13445" s="3">
        <f>IFERROR(VLOOKUP(ZDEFAULT_PORTRAIT!A13445,'Price Change'!$C$2:$G$5796,5,FALSE),E13445)</f>
        <v>25</v>
      </c>
      <c r="E13445" s="3">
        <v>25</v>
      </c>
      <c r="F13445" s="8"/>
      <c r="G13445" s="8"/>
      <c r="H13445" s="3">
        <f t="shared" si="418"/>
        <v>0</v>
      </c>
      <c r="I13445" s="30">
        <f t="shared" si="419"/>
        <v>0</v>
      </c>
    </row>
    <row r="13446" spans="1:9" ht="15.75" thickBot="1" x14ac:dyDescent="0.3">
      <c r="A13446" s="2">
        <v>92213031</v>
      </c>
      <c r="B13446" s="2" t="s">
        <v>11353</v>
      </c>
      <c r="C13446" s="2" t="s">
        <v>96</v>
      </c>
      <c r="D13446" s="6">
        <f>IFERROR(VLOOKUP(ZDEFAULT_PORTRAIT!A13446,'Price Change'!$C$2:$G$5796,5,FALSE),E13446)</f>
        <v>48.5</v>
      </c>
      <c r="E13446" s="6">
        <v>48.5</v>
      </c>
      <c r="F13446" s="7"/>
      <c r="G13446" s="7"/>
      <c r="H13446" s="3">
        <f t="shared" ref="H13446:H13509" si="420">IFERROR((E13446-D13446)*F13446,E13446*F13446)</f>
        <v>0</v>
      </c>
      <c r="I13446" s="30">
        <f t="shared" ref="I13446:I13509" si="421">IFERROR(H13446/G13446,0)</f>
        <v>0</v>
      </c>
    </row>
    <row r="13447" spans="1:9" ht="15.75" thickBot="1" x14ac:dyDescent="0.3">
      <c r="A13447" s="2">
        <v>92213032</v>
      </c>
      <c r="B13447" s="2" t="s">
        <v>10756</v>
      </c>
      <c r="C13447" s="2" t="s">
        <v>96</v>
      </c>
      <c r="D13447" s="3">
        <f>IFERROR(VLOOKUP(ZDEFAULT_PORTRAIT!A13447,'Price Change'!$C$2:$G$5796,5,FALSE),E13447)</f>
        <v>8</v>
      </c>
      <c r="E13447" s="3">
        <v>8</v>
      </c>
      <c r="F13447" s="8"/>
      <c r="G13447" s="8"/>
      <c r="H13447" s="3">
        <f t="shared" si="420"/>
        <v>0</v>
      </c>
      <c r="I13447" s="30">
        <f t="shared" si="421"/>
        <v>0</v>
      </c>
    </row>
    <row r="13448" spans="1:9" ht="15.75" thickBot="1" x14ac:dyDescent="0.3">
      <c r="A13448" s="2">
        <v>92213033</v>
      </c>
      <c r="B13448" s="2" t="s">
        <v>11354</v>
      </c>
      <c r="C13448" s="2" t="s">
        <v>96</v>
      </c>
      <c r="D13448" s="6">
        <f>IFERROR(VLOOKUP(ZDEFAULT_PORTRAIT!A13448,'Price Change'!$C$2:$G$5796,5,FALSE),E13448)</f>
        <v>8</v>
      </c>
      <c r="E13448" s="6">
        <v>8</v>
      </c>
      <c r="F13448" s="7"/>
      <c r="G13448" s="7"/>
      <c r="H13448" s="3">
        <f t="shared" si="420"/>
        <v>0</v>
      </c>
      <c r="I13448" s="30">
        <f t="shared" si="421"/>
        <v>0</v>
      </c>
    </row>
    <row r="13449" spans="1:9" ht="15.75" thickBot="1" x14ac:dyDescent="0.3">
      <c r="A13449" s="2">
        <v>92213034</v>
      </c>
      <c r="B13449" s="2" t="s">
        <v>8568</v>
      </c>
      <c r="C13449" s="2" t="s">
        <v>96</v>
      </c>
      <c r="D13449" s="3">
        <f>IFERROR(VLOOKUP(ZDEFAULT_PORTRAIT!A13449,'Price Change'!$C$2:$G$5796,5,FALSE),E13449)</f>
        <v>8</v>
      </c>
      <c r="E13449" s="3">
        <v>8</v>
      </c>
      <c r="F13449" s="8"/>
      <c r="G13449" s="8"/>
      <c r="H13449" s="3">
        <f t="shared" si="420"/>
        <v>0</v>
      </c>
      <c r="I13449" s="30">
        <f t="shared" si="421"/>
        <v>0</v>
      </c>
    </row>
    <row r="13450" spans="1:9" ht="15.75" thickBot="1" x14ac:dyDescent="0.3">
      <c r="A13450" s="2">
        <v>92213035</v>
      </c>
      <c r="B13450" s="2" t="s">
        <v>11321</v>
      </c>
      <c r="C13450" s="2" t="s">
        <v>96</v>
      </c>
      <c r="D13450" s="6">
        <f>IFERROR(VLOOKUP(ZDEFAULT_PORTRAIT!A13450,'Price Change'!$C$2:$G$5796,5,FALSE),E13450)</f>
        <v>236.5</v>
      </c>
      <c r="E13450" s="6">
        <v>181</v>
      </c>
      <c r="F13450" s="7"/>
      <c r="G13450" s="7"/>
      <c r="H13450" s="3">
        <f t="shared" si="420"/>
        <v>0</v>
      </c>
      <c r="I13450" s="30">
        <f t="shared" si="421"/>
        <v>0</v>
      </c>
    </row>
    <row r="13451" spans="1:9" ht="15.75" thickBot="1" x14ac:dyDescent="0.3">
      <c r="A13451" s="2">
        <v>92213036</v>
      </c>
      <c r="B13451" s="2" t="s">
        <v>8280</v>
      </c>
      <c r="C13451" s="2" t="s">
        <v>96</v>
      </c>
      <c r="D13451" s="3">
        <f>IFERROR(VLOOKUP(ZDEFAULT_PORTRAIT!A13451,'Price Change'!$C$2:$G$5796,5,FALSE),E13451)</f>
        <v>8</v>
      </c>
      <c r="E13451" s="3">
        <v>8</v>
      </c>
      <c r="F13451" s="4">
        <v>2757</v>
      </c>
      <c r="G13451" s="5">
        <v>22056</v>
      </c>
      <c r="H13451" s="3">
        <f t="shared" si="420"/>
        <v>0</v>
      </c>
      <c r="I13451" s="30">
        <f t="shared" si="421"/>
        <v>0</v>
      </c>
    </row>
    <row r="13452" spans="1:9" ht="15.75" thickBot="1" x14ac:dyDescent="0.3">
      <c r="A13452" s="2">
        <v>92213037</v>
      </c>
      <c r="B13452" s="2" t="s">
        <v>10439</v>
      </c>
      <c r="C13452" s="2" t="s">
        <v>96</v>
      </c>
      <c r="D13452" s="6">
        <f>IFERROR(VLOOKUP(ZDEFAULT_PORTRAIT!A13452,'Price Change'!$C$2:$G$5796,5,FALSE),E13452)</f>
        <v>8</v>
      </c>
      <c r="E13452" s="6">
        <v>8</v>
      </c>
      <c r="F13452" s="7"/>
      <c r="G13452" s="7"/>
      <c r="H13452" s="3">
        <f t="shared" si="420"/>
        <v>0</v>
      </c>
      <c r="I13452" s="30">
        <f t="shared" si="421"/>
        <v>0</v>
      </c>
    </row>
    <row r="13453" spans="1:9" ht="15.75" thickBot="1" x14ac:dyDescent="0.3">
      <c r="A13453" s="2">
        <v>92213038</v>
      </c>
      <c r="B13453" s="2" t="s">
        <v>10713</v>
      </c>
      <c r="C13453" s="2" t="s">
        <v>96</v>
      </c>
      <c r="D13453" s="3">
        <f>IFERROR(VLOOKUP(ZDEFAULT_PORTRAIT!A13453,'Price Change'!$C$2:$G$5796,5,FALSE),E13453)</f>
        <v>8</v>
      </c>
      <c r="E13453" s="3">
        <v>8</v>
      </c>
      <c r="F13453" s="8"/>
      <c r="G13453" s="8"/>
      <c r="H13453" s="3">
        <f t="shared" si="420"/>
        <v>0</v>
      </c>
      <c r="I13453" s="30">
        <f t="shared" si="421"/>
        <v>0</v>
      </c>
    </row>
    <row r="13454" spans="1:9" ht="15.75" thickBot="1" x14ac:dyDescent="0.3">
      <c r="A13454" s="2">
        <v>92213039</v>
      </c>
      <c r="B13454" s="2" t="s">
        <v>11355</v>
      </c>
      <c r="C13454" s="2" t="s">
        <v>96</v>
      </c>
      <c r="D13454" s="6">
        <f>IFERROR(VLOOKUP(ZDEFAULT_PORTRAIT!A13454,'Price Change'!$C$2:$G$5796,5,FALSE),E13454)</f>
        <v>139.9</v>
      </c>
      <c r="E13454" s="6">
        <v>58.5</v>
      </c>
      <c r="F13454" s="9">
        <v>101</v>
      </c>
      <c r="G13454" s="10">
        <v>5908.5</v>
      </c>
      <c r="H13454" s="3">
        <f t="shared" si="420"/>
        <v>-8221.4000000000015</v>
      </c>
      <c r="I13454" s="30">
        <f t="shared" si="421"/>
        <v>-1.3914529914529916</v>
      </c>
    </row>
    <row r="13455" spans="1:9" ht="15.75" thickBot="1" x14ac:dyDescent="0.3">
      <c r="A13455" s="2">
        <v>92213040</v>
      </c>
      <c r="B13455" s="2" t="s">
        <v>10302</v>
      </c>
      <c r="C13455" s="2" t="s">
        <v>96</v>
      </c>
      <c r="D13455" s="3">
        <f>IFERROR(VLOOKUP(ZDEFAULT_PORTRAIT!A13455,'Price Change'!$C$2:$G$5796,5,FALSE),E13455)</f>
        <v>10</v>
      </c>
      <c r="E13455" s="3">
        <v>8</v>
      </c>
      <c r="F13455" s="8"/>
      <c r="G13455" s="8"/>
      <c r="H13455" s="3">
        <f t="shared" si="420"/>
        <v>0</v>
      </c>
      <c r="I13455" s="30">
        <f t="shared" si="421"/>
        <v>0</v>
      </c>
    </row>
    <row r="13456" spans="1:9" ht="15.75" thickBot="1" x14ac:dyDescent="0.3">
      <c r="A13456" s="2">
        <v>92213041</v>
      </c>
      <c r="B13456" s="2" t="s">
        <v>11356</v>
      </c>
      <c r="C13456" s="2" t="s">
        <v>96</v>
      </c>
      <c r="D13456" s="6">
        <f>IFERROR(VLOOKUP(ZDEFAULT_PORTRAIT!A13456,'Price Change'!$C$2:$G$5796,5,FALSE),E13456)</f>
        <v>11.5</v>
      </c>
      <c r="E13456" s="6">
        <v>11</v>
      </c>
      <c r="F13456" s="7"/>
      <c r="G13456" s="7"/>
      <c r="H13456" s="3">
        <f t="shared" si="420"/>
        <v>0</v>
      </c>
      <c r="I13456" s="30">
        <f t="shared" si="421"/>
        <v>0</v>
      </c>
    </row>
    <row r="13457" spans="1:9" ht="15.75" thickBot="1" x14ac:dyDescent="0.3">
      <c r="A13457" s="2">
        <v>92213042</v>
      </c>
      <c r="B13457" s="2" t="s">
        <v>11001</v>
      </c>
      <c r="C13457" s="2" t="s">
        <v>96</v>
      </c>
      <c r="D13457" s="3">
        <f>IFERROR(VLOOKUP(ZDEFAULT_PORTRAIT!A13457,'Price Change'!$C$2:$G$5796,5,FALSE),E13457)</f>
        <v>8</v>
      </c>
      <c r="E13457" s="3">
        <v>8</v>
      </c>
      <c r="F13457" s="8"/>
      <c r="G13457" s="8"/>
      <c r="H13457" s="3">
        <f t="shared" si="420"/>
        <v>0</v>
      </c>
      <c r="I13457" s="30">
        <f t="shared" si="421"/>
        <v>0</v>
      </c>
    </row>
    <row r="13458" spans="1:9" ht="15.75" thickBot="1" x14ac:dyDescent="0.3">
      <c r="A13458" s="2">
        <v>92213043</v>
      </c>
      <c r="B13458" s="2" t="s">
        <v>11357</v>
      </c>
      <c r="C13458" s="2" t="s">
        <v>96</v>
      </c>
      <c r="D13458" s="6">
        <f>IFERROR(VLOOKUP(ZDEFAULT_PORTRAIT!A13458,'Price Change'!$C$2:$G$5796,5,FALSE),E13458)</f>
        <v>15.1</v>
      </c>
      <c r="E13458" s="6">
        <v>15</v>
      </c>
      <c r="F13458" s="7"/>
      <c r="G13458" s="7"/>
      <c r="H13458" s="3">
        <f t="shared" si="420"/>
        <v>0</v>
      </c>
      <c r="I13458" s="30">
        <f t="shared" si="421"/>
        <v>0</v>
      </c>
    </row>
    <row r="13459" spans="1:9" ht="15.75" thickBot="1" x14ac:dyDescent="0.3">
      <c r="A13459" s="2">
        <v>92213044</v>
      </c>
      <c r="B13459" s="2" t="s">
        <v>10902</v>
      </c>
      <c r="C13459" s="2" t="s">
        <v>96</v>
      </c>
      <c r="D13459" s="3">
        <f>IFERROR(VLOOKUP(ZDEFAULT_PORTRAIT!A13459,'Price Change'!$C$2:$G$5796,5,FALSE),E13459)</f>
        <v>9.5</v>
      </c>
      <c r="E13459" s="3">
        <v>8</v>
      </c>
      <c r="F13459" s="8"/>
      <c r="G13459" s="8"/>
      <c r="H13459" s="3">
        <f t="shared" si="420"/>
        <v>0</v>
      </c>
      <c r="I13459" s="30">
        <f t="shared" si="421"/>
        <v>0</v>
      </c>
    </row>
    <row r="13460" spans="1:9" ht="15.75" thickBot="1" x14ac:dyDescent="0.3">
      <c r="A13460" s="2">
        <v>92213045</v>
      </c>
      <c r="B13460" s="2" t="s">
        <v>10144</v>
      </c>
      <c r="C13460" s="2" t="s">
        <v>96</v>
      </c>
      <c r="D13460" s="6">
        <f>IFERROR(VLOOKUP(ZDEFAULT_PORTRAIT!A13460,'Price Change'!$C$2:$G$5796,5,FALSE),E13460)</f>
        <v>8</v>
      </c>
      <c r="E13460" s="6">
        <v>8</v>
      </c>
      <c r="F13460" s="7"/>
      <c r="G13460" s="7"/>
      <c r="H13460" s="3">
        <f t="shared" si="420"/>
        <v>0</v>
      </c>
      <c r="I13460" s="30">
        <f t="shared" si="421"/>
        <v>0</v>
      </c>
    </row>
    <row r="13461" spans="1:9" ht="15.75" thickBot="1" x14ac:dyDescent="0.3">
      <c r="A13461" s="2">
        <v>92213046</v>
      </c>
      <c r="B13461" s="2" t="s">
        <v>11203</v>
      </c>
      <c r="C13461" s="2" t="s">
        <v>96</v>
      </c>
      <c r="D13461" s="3">
        <f>IFERROR(VLOOKUP(ZDEFAULT_PORTRAIT!A13461,'Price Change'!$C$2:$G$5796,5,FALSE),E13461)</f>
        <v>25.5</v>
      </c>
      <c r="E13461" s="3">
        <v>26.5</v>
      </c>
      <c r="F13461" s="8"/>
      <c r="G13461" s="8"/>
      <c r="H13461" s="3">
        <f t="shared" si="420"/>
        <v>0</v>
      </c>
      <c r="I13461" s="30">
        <f t="shared" si="421"/>
        <v>0</v>
      </c>
    </row>
    <row r="13462" spans="1:9" ht="15.75" thickBot="1" x14ac:dyDescent="0.3">
      <c r="A13462" s="2">
        <v>92213047</v>
      </c>
      <c r="B13462" s="2" t="s">
        <v>8758</v>
      </c>
      <c r="C13462" s="2" t="s">
        <v>96</v>
      </c>
      <c r="D13462" s="6">
        <f>IFERROR(VLOOKUP(ZDEFAULT_PORTRAIT!A13462,'Price Change'!$C$2:$G$5796,5,FALSE),E13462)</f>
        <v>8</v>
      </c>
      <c r="E13462" s="6">
        <v>8</v>
      </c>
      <c r="F13462" s="7"/>
      <c r="G13462" s="7"/>
      <c r="H13462" s="3">
        <f t="shared" si="420"/>
        <v>0</v>
      </c>
      <c r="I13462" s="30">
        <f t="shared" si="421"/>
        <v>0</v>
      </c>
    </row>
    <row r="13463" spans="1:9" ht="15.75" thickBot="1" x14ac:dyDescent="0.3">
      <c r="A13463" s="2">
        <v>92213048</v>
      </c>
      <c r="B13463" s="2" t="s">
        <v>9193</v>
      </c>
      <c r="C13463" s="2" t="s">
        <v>96</v>
      </c>
      <c r="D13463" s="3">
        <f>IFERROR(VLOOKUP(ZDEFAULT_PORTRAIT!A13463,'Price Change'!$C$2:$G$5796,5,FALSE),E13463)</f>
        <v>8</v>
      </c>
      <c r="E13463" s="3">
        <v>8</v>
      </c>
      <c r="F13463" s="8"/>
      <c r="G13463" s="8"/>
      <c r="H13463" s="3">
        <f t="shared" si="420"/>
        <v>0</v>
      </c>
      <c r="I13463" s="30">
        <f t="shared" si="421"/>
        <v>0</v>
      </c>
    </row>
    <row r="13464" spans="1:9" ht="15.75" thickBot="1" x14ac:dyDescent="0.3">
      <c r="A13464" s="2">
        <v>92213049</v>
      </c>
      <c r="B13464" s="2" t="s">
        <v>11311</v>
      </c>
      <c r="C13464" s="2" t="s">
        <v>96</v>
      </c>
      <c r="D13464" s="6">
        <f>IFERROR(VLOOKUP(ZDEFAULT_PORTRAIT!A13464,'Price Change'!$C$2:$G$5796,5,FALSE),E13464)</f>
        <v>25</v>
      </c>
      <c r="E13464" s="6">
        <v>25</v>
      </c>
      <c r="F13464" s="7"/>
      <c r="G13464" s="7"/>
      <c r="H13464" s="3">
        <f t="shared" si="420"/>
        <v>0</v>
      </c>
      <c r="I13464" s="30">
        <f t="shared" si="421"/>
        <v>0</v>
      </c>
    </row>
    <row r="13465" spans="1:9" ht="15.75" thickBot="1" x14ac:dyDescent="0.3">
      <c r="A13465" s="2">
        <v>92213050</v>
      </c>
      <c r="B13465" s="2" t="s">
        <v>9899</v>
      </c>
      <c r="C13465" s="2" t="s">
        <v>96</v>
      </c>
      <c r="D13465" s="3">
        <f>IFERROR(VLOOKUP(ZDEFAULT_PORTRAIT!A13465,'Price Change'!$C$2:$G$5796,5,FALSE),E13465)</f>
        <v>8</v>
      </c>
      <c r="E13465" s="3">
        <v>46</v>
      </c>
      <c r="F13465" s="8"/>
      <c r="G13465" s="8"/>
      <c r="H13465" s="3">
        <f t="shared" si="420"/>
        <v>0</v>
      </c>
      <c r="I13465" s="30">
        <f t="shared" si="421"/>
        <v>0</v>
      </c>
    </row>
    <row r="13466" spans="1:9" ht="15.75" thickBot="1" x14ac:dyDescent="0.3">
      <c r="A13466" s="2">
        <v>92213051</v>
      </c>
      <c r="B13466" s="2" t="s">
        <v>9826</v>
      </c>
      <c r="C13466" s="2" t="s">
        <v>96</v>
      </c>
      <c r="D13466" s="6">
        <f>IFERROR(VLOOKUP(ZDEFAULT_PORTRAIT!A13466,'Price Change'!$C$2:$G$5796,5,FALSE),E13466)</f>
        <v>8</v>
      </c>
      <c r="E13466" s="6">
        <v>8</v>
      </c>
      <c r="F13466" s="7"/>
      <c r="G13466" s="7"/>
      <c r="H13466" s="3">
        <f t="shared" si="420"/>
        <v>0</v>
      </c>
      <c r="I13466" s="30">
        <f t="shared" si="421"/>
        <v>0</v>
      </c>
    </row>
    <row r="13467" spans="1:9" ht="15.75" thickBot="1" x14ac:dyDescent="0.3">
      <c r="A13467" s="2">
        <v>92213052</v>
      </c>
      <c r="B13467" s="2" t="s">
        <v>10908</v>
      </c>
      <c r="C13467" s="2" t="s">
        <v>96</v>
      </c>
      <c r="D13467" s="3">
        <f>IFERROR(VLOOKUP(ZDEFAULT_PORTRAIT!A13467,'Price Change'!$C$2:$G$5796,5,FALSE),E13467)</f>
        <v>46</v>
      </c>
      <c r="E13467" s="3">
        <v>25</v>
      </c>
      <c r="F13467" s="8"/>
      <c r="G13467" s="8"/>
      <c r="H13467" s="3">
        <f t="shared" si="420"/>
        <v>0</v>
      </c>
      <c r="I13467" s="30">
        <f t="shared" si="421"/>
        <v>0</v>
      </c>
    </row>
    <row r="13468" spans="1:9" ht="15.75" thickBot="1" x14ac:dyDescent="0.3">
      <c r="A13468" s="2">
        <v>92213053</v>
      </c>
      <c r="B13468" s="2" t="s">
        <v>11358</v>
      </c>
      <c r="C13468" s="2" t="s">
        <v>96</v>
      </c>
      <c r="D13468" s="6">
        <f>IFERROR(VLOOKUP(ZDEFAULT_PORTRAIT!A13468,'Price Change'!$C$2:$G$5796,5,FALSE),E13468)</f>
        <v>49.4</v>
      </c>
      <c r="E13468" s="6">
        <v>39.5</v>
      </c>
      <c r="F13468" s="7"/>
      <c r="G13468" s="7"/>
      <c r="H13468" s="3">
        <f t="shared" si="420"/>
        <v>0</v>
      </c>
      <c r="I13468" s="30">
        <f t="shared" si="421"/>
        <v>0</v>
      </c>
    </row>
    <row r="13469" spans="1:9" ht="15.75" thickBot="1" x14ac:dyDescent="0.3">
      <c r="A13469" s="2">
        <v>92213054</v>
      </c>
      <c r="B13469" s="2" t="s">
        <v>11359</v>
      </c>
      <c r="C13469" s="2" t="s">
        <v>96</v>
      </c>
      <c r="D13469" s="3">
        <f>IFERROR(VLOOKUP(ZDEFAULT_PORTRAIT!A13469,'Price Change'!$C$2:$G$5796,5,FALSE),E13469)</f>
        <v>25</v>
      </c>
      <c r="E13469" s="3">
        <v>25</v>
      </c>
      <c r="F13469" s="8"/>
      <c r="G13469" s="8"/>
      <c r="H13469" s="3">
        <f t="shared" si="420"/>
        <v>0</v>
      </c>
      <c r="I13469" s="30">
        <f t="shared" si="421"/>
        <v>0</v>
      </c>
    </row>
    <row r="13470" spans="1:9" ht="15.75" thickBot="1" x14ac:dyDescent="0.3">
      <c r="A13470" s="2">
        <v>92213055</v>
      </c>
      <c r="B13470" s="2" t="s">
        <v>11360</v>
      </c>
      <c r="C13470" s="2" t="s">
        <v>96</v>
      </c>
      <c r="D13470" s="6">
        <f>IFERROR(VLOOKUP(ZDEFAULT_PORTRAIT!A13470,'Price Change'!$C$2:$G$5796,5,FALSE),E13470)</f>
        <v>34</v>
      </c>
      <c r="E13470" s="6">
        <v>34</v>
      </c>
      <c r="F13470" s="7"/>
      <c r="G13470" s="7"/>
      <c r="H13470" s="3">
        <f t="shared" si="420"/>
        <v>0</v>
      </c>
      <c r="I13470" s="30">
        <f t="shared" si="421"/>
        <v>0</v>
      </c>
    </row>
    <row r="13471" spans="1:9" ht="15.75" thickBot="1" x14ac:dyDescent="0.3">
      <c r="A13471" s="2">
        <v>92213056</v>
      </c>
      <c r="B13471" s="2" t="s">
        <v>9375</v>
      </c>
      <c r="C13471" s="2" t="s">
        <v>96</v>
      </c>
      <c r="D13471" s="3">
        <f>IFERROR(VLOOKUP(ZDEFAULT_PORTRAIT!A13471,'Price Change'!$C$2:$G$5796,5,FALSE),E13471)</f>
        <v>10.199999999999999</v>
      </c>
      <c r="E13471" s="3">
        <v>10.199999999999999</v>
      </c>
      <c r="F13471" s="8"/>
      <c r="G13471" s="8"/>
      <c r="H13471" s="3">
        <f t="shared" si="420"/>
        <v>0</v>
      </c>
      <c r="I13471" s="30">
        <f t="shared" si="421"/>
        <v>0</v>
      </c>
    </row>
    <row r="13472" spans="1:9" ht="15.75" thickBot="1" x14ac:dyDescent="0.3">
      <c r="A13472" s="2">
        <v>92213057</v>
      </c>
      <c r="B13472" s="2" t="s">
        <v>11361</v>
      </c>
      <c r="C13472" s="2" t="s">
        <v>96</v>
      </c>
      <c r="D13472" s="6">
        <f>IFERROR(VLOOKUP(ZDEFAULT_PORTRAIT!A13472,'Price Change'!$C$2:$G$5796,5,FALSE),E13472)</f>
        <v>38.5</v>
      </c>
      <c r="E13472" s="6">
        <v>38</v>
      </c>
      <c r="F13472" s="9">
        <v>137</v>
      </c>
      <c r="G13472" s="10">
        <v>5275.5</v>
      </c>
      <c r="H13472" s="3">
        <f t="shared" si="420"/>
        <v>-68.5</v>
      </c>
      <c r="I13472" s="30">
        <f t="shared" si="421"/>
        <v>-1.2984551227371813E-2</v>
      </c>
    </row>
    <row r="13473" spans="1:9" ht="15.75" thickBot="1" x14ac:dyDescent="0.3">
      <c r="A13473" s="2">
        <v>92213058</v>
      </c>
      <c r="B13473" s="2" t="s">
        <v>11362</v>
      </c>
      <c r="C13473" s="2" t="s">
        <v>96</v>
      </c>
      <c r="D13473" s="3">
        <f>IFERROR(VLOOKUP(ZDEFAULT_PORTRAIT!A13473,'Price Change'!$C$2:$G$5796,5,FALSE),E13473)</f>
        <v>9.5</v>
      </c>
      <c r="E13473" s="3">
        <v>13.5</v>
      </c>
      <c r="F13473" s="4">
        <v>242</v>
      </c>
      <c r="G13473" s="5">
        <v>3267</v>
      </c>
      <c r="H13473" s="3">
        <f t="shared" si="420"/>
        <v>968</v>
      </c>
      <c r="I13473" s="30">
        <f t="shared" si="421"/>
        <v>0.29629629629629628</v>
      </c>
    </row>
    <row r="13474" spans="1:9" ht="15.75" thickBot="1" x14ac:dyDescent="0.3">
      <c r="A13474" s="2">
        <v>92213059</v>
      </c>
      <c r="B13474" s="2" t="s">
        <v>10222</v>
      </c>
      <c r="C13474" s="2" t="s">
        <v>96</v>
      </c>
      <c r="D13474" s="6">
        <f>IFERROR(VLOOKUP(ZDEFAULT_PORTRAIT!A13474,'Price Change'!$C$2:$G$5796,5,FALSE),E13474)</f>
        <v>25</v>
      </c>
      <c r="E13474" s="6">
        <v>25</v>
      </c>
      <c r="F13474" s="7"/>
      <c r="G13474" s="7"/>
      <c r="H13474" s="3">
        <f t="shared" si="420"/>
        <v>0</v>
      </c>
      <c r="I13474" s="30">
        <f t="shared" si="421"/>
        <v>0</v>
      </c>
    </row>
    <row r="13475" spans="1:9" ht="15.75" thickBot="1" x14ac:dyDescent="0.3">
      <c r="A13475" s="2">
        <v>92213060</v>
      </c>
      <c r="B13475" s="2" t="s">
        <v>11363</v>
      </c>
      <c r="C13475" s="2" t="s">
        <v>96</v>
      </c>
      <c r="D13475" s="3">
        <f>IFERROR(VLOOKUP(ZDEFAULT_PORTRAIT!A13475,'Price Change'!$C$2:$G$5796,5,FALSE),E13475)</f>
        <v>10.7</v>
      </c>
      <c r="E13475" s="3">
        <v>10.7</v>
      </c>
      <c r="F13475" s="8"/>
      <c r="G13475" s="8"/>
      <c r="H13475" s="3">
        <f t="shared" si="420"/>
        <v>0</v>
      </c>
      <c r="I13475" s="30">
        <f t="shared" si="421"/>
        <v>0</v>
      </c>
    </row>
    <row r="13476" spans="1:9" ht="15.75" thickBot="1" x14ac:dyDescent="0.3">
      <c r="A13476" s="2">
        <v>92213061</v>
      </c>
      <c r="B13476" s="2" t="s">
        <v>10251</v>
      </c>
      <c r="C13476" s="2" t="s">
        <v>96</v>
      </c>
      <c r="D13476" s="6">
        <f>IFERROR(VLOOKUP(ZDEFAULT_PORTRAIT!A13476,'Price Change'!$C$2:$G$5796,5,FALSE),E13476)</f>
        <v>8</v>
      </c>
      <c r="E13476" s="6">
        <v>8</v>
      </c>
      <c r="F13476" s="7"/>
      <c r="G13476" s="7"/>
      <c r="H13476" s="3">
        <f t="shared" si="420"/>
        <v>0</v>
      </c>
      <c r="I13476" s="30">
        <f t="shared" si="421"/>
        <v>0</v>
      </c>
    </row>
    <row r="13477" spans="1:9" ht="15.75" thickBot="1" x14ac:dyDescent="0.3">
      <c r="A13477" s="2">
        <v>92213062</v>
      </c>
      <c r="B13477" s="2" t="s">
        <v>9473</v>
      </c>
      <c r="C13477" s="2" t="s">
        <v>96</v>
      </c>
      <c r="D13477" s="3">
        <f>IFERROR(VLOOKUP(ZDEFAULT_PORTRAIT!A13477,'Price Change'!$C$2:$G$5796,5,FALSE),E13477)</f>
        <v>10</v>
      </c>
      <c r="E13477" s="3">
        <v>8</v>
      </c>
      <c r="F13477" s="8"/>
      <c r="G13477" s="8"/>
      <c r="H13477" s="3">
        <f t="shared" si="420"/>
        <v>0</v>
      </c>
      <c r="I13477" s="30">
        <f t="shared" si="421"/>
        <v>0</v>
      </c>
    </row>
    <row r="13478" spans="1:9" ht="15.75" thickBot="1" x14ac:dyDescent="0.3">
      <c r="A13478" s="2">
        <v>92213063</v>
      </c>
      <c r="B13478" s="2" t="s">
        <v>11364</v>
      </c>
      <c r="C13478" s="2" t="s">
        <v>96</v>
      </c>
      <c r="D13478" s="6">
        <f>IFERROR(VLOOKUP(ZDEFAULT_PORTRAIT!A13478,'Price Change'!$C$2:$G$5796,5,FALSE),E13478)</f>
        <v>9</v>
      </c>
      <c r="E13478" s="6">
        <v>10</v>
      </c>
      <c r="F13478" s="7"/>
      <c r="G13478" s="7"/>
      <c r="H13478" s="3">
        <f t="shared" si="420"/>
        <v>0</v>
      </c>
      <c r="I13478" s="30">
        <f t="shared" si="421"/>
        <v>0</v>
      </c>
    </row>
    <row r="13479" spans="1:9" ht="15.75" thickBot="1" x14ac:dyDescent="0.3">
      <c r="A13479" s="2">
        <v>92213064</v>
      </c>
      <c r="B13479" s="2" t="s">
        <v>10378</v>
      </c>
      <c r="C13479" s="2" t="s">
        <v>96</v>
      </c>
      <c r="D13479" s="3">
        <f>IFERROR(VLOOKUP(ZDEFAULT_PORTRAIT!A13479,'Price Change'!$C$2:$G$5796,5,FALSE),E13479)</f>
        <v>8.1999999999999993</v>
      </c>
      <c r="E13479" s="3">
        <v>8</v>
      </c>
      <c r="F13479" s="8"/>
      <c r="G13479" s="8"/>
      <c r="H13479" s="3">
        <f t="shared" si="420"/>
        <v>0</v>
      </c>
      <c r="I13479" s="30">
        <f t="shared" si="421"/>
        <v>0</v>
      </c>
    </row>
    <row r="13480" spans="1:9" ht="15.75" thickBot="1" x14ac:dyDescent="0.3">
      <c r="A13480" s="2">
        <v>92213065</v>
      </c>
      <c r="B13480" s="2" t="s">
        <v>9839</v>
      </c>
      <c r="C13480" s="2" t="s">
        <v>96</v>
      </c>
      <c r="D13480" s="6">
        <f>IFERROR(VLOOKUP(ZDEFAULT_PORTRAIT!A13480,'Price Change'!$C$2:$G$5796,5,FALSE),E13480)</f>
        <v>8.4</v>
      </c>
      <c r="E13480" s="6">
        <v>8.4</v>
      </c>
      <c r="F13480" s="7"/>
      <c r="G13480" s="7"/>
      <c r="H13480" s="3">
        <f t="shared" si="420"/>
        <v>0</v>
      </c>
      <c r="I13480" s="30">
        <f t="shared" si="421"/>
        <v>0</v>
      </c>
    </row>
    <row r="13481" spans="1:9" ht="15.75" thickBot="1" x14ac:dyDescent="0.3">
      <c r="A13481" s="2">
        <v>92213066</v>
      </c>
      <c r="B13481" s="2" t="s">
        <v>10280</v>
      </c>
      <c r="C13481" s="2" t="s">
        <v>96</v>
      </c>
      <c r="D13481" s="3">
        <f>IFERROR(VLOOKUP(ZDEFAULT_PORTRAIT!A13481,'Price Change'!$C$2:$G$5796,5,FALSE),E13481)</f>
        <v>8</v>
      </c>
      <c r="E13481" s="3">
        <v>8</v>
      </c>
      <c r="F13481" s="8"/>
      <c r="G13481" s="8"/>
      <c r="H13481" s="3">
        <f t="shared" si="420"/>
        <v>0</v>
      </c>
      <c r="I13481" s="30">
        <f t="shared" si="421"/>
        <v>0</v>
      </c>
    </row>
    <row r="13482" spans="1:9" ht="15.75" thickBot="1" x14ac:dyDescent="0.3">
      <c r="A13482" s="2">
        <v>92213067</v>
      </c>
      <c r="B13482" s="2" t="s">
        <v>11365</v>
      </c>
      <c r="C13482" s="2" t="s">
        <v>96</v>
      </c>
      <c r="D13482" s="6">
        <f>IFERROR(VLOOKUP(ZDEFAULT_PORTRAIT!A13482,'Price Change'!$C$2:$G$5796,5,FALSE),E13482)</f>
        <v>294</v>
      </c>
      <c r="E13482" s="6">
        <v>293.5</v>
      </c>
      <c r="F13482" s="7"/>
      <c r="G13482" s="7"/>
      <c r="H13482" s="3">
        <f t="shared" si="420"/>
        <v>0</v>
      </c>
      <c r="I13482" s="30">
        <f t="shared" si="421"/>
        <v>0</v>
      </c>
    </row>
    <row r="13483" spans="1:9" ht="15.75" thickBot="1" x14ac:dyDescent="0.3">
      <c r="A13483" s="2">
        <v>92213068</v>
      </c>
      <c r="B13483" s="2" t="s">
        <v>9847</v>
      </c>
      <c r="C13483" s="2" t="s">
        <v>96</v>
      </c>
      <c r="D13483" s="3">
        <f>IFERROR(VLOOKUP(ZDEFAULT_PORTRAIT!A13483,'Price Change'!$C$2:$G$5796,5,FALSE),E13483)</f>
        <v>8</v>
      </c>
      <c r="E13483" s="3">
        <v>8</v>
      </c>
      <c r="F13483" s="8"/>
      <c r="G13483" s="8"/>
      <c r="H13483" s="3">
        <f t="shared" si="420"/>
        <v>0</v>
      </c>
      <c r="I13483" s="30">
        <f t="shared" si="421"/>
        <v>0</v>
      </c>
    </row>
    <row r="13484" spans="1:9" ht="15.75" thickBot="1" x14ac:dyDescent="0.3">
      <c r="A13484" s="2">
        <v>92213069</v>
      </c>
      <c r="B13484" s="2" t="s">
        <v>11366</v>
      </c>
      <c r="C13484" s="2" t="s">
        <v>96</v>
      </c>
      <c r="D13484" s="6">
        <f>IFERROR(VLOOKUP(ZDEFAULT_PORTRAIT!A13484,'Price Change'!$C$2:$G$5796,5,FALSE),E13484)</f>
        <v>230.4</v>
      </c>
      <c r="E13484" s="6">
        <v>192</v>
      </c>
      <c r="F13484" s="9">
        <v>518</v>
      </c>
      <c r="G13484" s="10">
        <v>99456</v>
      </c>
      <c r="H13484" s="3">
        <f t="shared" si="420"/>
        <v>-19891.200000000004</v>
      </c>
      <c r="I13484" s="30">
        <f t="shared" si="421"/>
        <v>-0.20000000000000004</v>
      </c>
    </row>
    <row r="13485" spans="1:9" ht="15.75" thickBot="1" x14ac:dyDescent="0.3">
      <c r="A13485" s="2">
        <v>92213070</v>
      </c>
      <c r="B13485" s="2" t="s">
        <v>11367</v>
      </c>
      <c r="C13485" s="2" t="s">
        <v>96</v>
      </c>
      <c r="D13485" s="3">
        <f>IFERROR(VLOOKUP(ZDEFAULT_PORTRAIT!A13485,'Price Change'!$C$2:$G$5796,5,FALSE),E13485)</f>
        <v>26</v>
      </c>
      <c r="E13485" s="3">
        <v>21</v>
      </c>
      <c r="F13485" s="8"/>
      <c r="G13485" s="8"/>
      <c r="H13485" s="3">
        <f t="shared" si="420"/>
        <v>0</v>
      </c>
      <c r="I13485" s="30">
        <f t="shared" si="421"/>
        <v>0</v>
      </c>
    </row>
    <row r="13486" spans="1:9" ht="15.75" thickBot="1" x14ac:dyDescent="0.3">
      <c r="A13486" s="2">
        <v>92213071</v>
      </c>
      <c r="B13486" s="2" t="s">
        <v>10680</v>
      </c>
      <c r="C13486" s="2" t="s">
        <v>96</v>
      </c>
      <c r="D13486" s="6">
        <f>IFERROR(VLOOKUP(ZDEFAULT_PORTRAIT!A13486,'Price Change'!$C$2:$G$5796,5,FALSE),E13486)</f>
        <v>8</v>
      </c>
      <c r="E13486" s="6">
        <v>8</v>
      </c>
      <c r="F13486" s="7"/>
      <c r="G13486" s="7"/>
      <c r="H13486" s="3">
        <f t="shared" si="420"/>
        <v>0</v>
      </c>
      <c r="I13486" s="30">
        <f t="shared" si="421"/>
        <v>0</v>
      </c>
    </row>
    <row r="13487" spans="1:9" ht="15.75" thickBot="1" x14ac:dyDescent="0.3">
      <c r="A13487" s="2">
        <v>92213072</v>
      </c>
      <c r="B13487" s="2" t="s">
        <v>11368</v>
      </c>
      <c r="C13487" s="2" t="s">
        <v>141</v>
      </c>
      <c r="D13487" s="3">
        <f>IFERROR(VLOOKUP(ZDEFAULT_PORTRAIT!A13487,'Price Change'!$C$2:$G$5796,5,FALSE),E13487)</f>
        <v>25</v>
      </c>
      <c r="E13487" s="3">
        <v>25</v>
      </c>
      <c r="F13487" s="8"/>
      <c r="G13487" s="8"/>
      <c r="H13487" s="3">
        <f t="shared" si="420"/>
        <v>0</v>
      </c>
      <c r="I13487" s="30">
        <f t="shared" si="421"/>
        <v>0</v>
      </c>
    </row>
    <row r="13488" spans="1:9" ht="15.75" thickBot="1" x14ac:dyDescent="0.3">
      <c r="A13488" s="2">
        <v>92213073</v>
      </c>
      <c r="B13488" s="2" t="s">
        <v>11369</v>
      </c>
      <c r="C13488" s="2" t="s">
        <v>96</v>
      </c>
      <c r="D13488" s="6">
        <f>IFERROR(VLOOKUP(ZDEFAULT_PORTRAIT!A13488,'Price Change'!$C$2:$G$5796,5,FALSE),E13488)</f>
        <v>3766.5</v>
      </c>
      <c r="E13488" s="6">
        <v>3766.5</v>
      </c>
      <c r="F13488" s="7"/>
      <c r="G13488" s="7"/>
      <c r="H13488" s="3">
        <f t="shared" si="420"/>
        <v>0</v>
      </c>
      <c r="I13488" s="30">
        <f t="shared" si="421"/>
        <v>0</v>
      </c>
    </row>
    <row r="13489" spans="1:9" ht="15.75" thickBot="1" x14ac:dyDescent="0.3">
      <c r="A13489" s="2">
        <v>92213074</v>
      </c>
      <c r="B13489" s="2" t="s">
        <v>10763</v>
      </c>
      <c r="C13489" s="2" t="s">
        <v>96</v>
      </c>
      <c r="D13489" s="3">
        <f>IFERROR(VLOOKUP(ZDEFAULT_PORTRAIT!A13489,'Price Change'!$C$2:$G$5796,5,FALSE),E13489)</f>
        <v>10.3</v>
      </c>
      <c r="E13489" s="3">
        <v>10.3</v>
      </c>
      <c r="F13489" s="8"/>
      <c r="G13489" s="8"/>
      <c r="H13489" s="3">
        <f t="shared" si="420"/>
        <v>0</v>
      </c>
      <c r="I13489" s="30">
        <f t="shared" si="421"/>
        <v>0</v>
      </c>
    </row>
    <row r="13490" spans="1:9" ht="15.75" thickBot="1" x14ac:dyDescent="0.3">
      <c r="A13490" s="2">
        <v>92213075</v>
      </c>
      <c r="B13490" s="2" t="s">
        <v>10019</v>
      </c>
      <c r="C13490" s="2" t="s">
        <v>96</v>
      </c>
      <c r="D13490" s="6">
        <f>IFERROR(VLOOKUP(ZDEFAULT_PORTRAIT!A13490,'Price Change'!$C$2:$G$5796,5,FALSE),E13490)</f>
        <v>8</v>
      </c>
      <c r="E13490" s="6">
        <v>8</v>
      </c>
      <c r="F13490" s="7"/>
      <c r="G13490" s="7"/>
      <c r="H13490" s="3">
        <f t="shared" si="420"/>
        <v>0</v>
      </c>
      <c r="I13490" s="30">
        <f t="shared" si="421"/>
        <v>0</v>
      </c>
    </row>
    <row r="13491" spans="1:9" ht="15.75" thickBot="1" x14ac:dyDescent="0.3">
      <c r="A13491" s="2">
        <v>92213076</v>
      </c>
      <c r="B13491" s="2" t="s">
        <v>10637</v>
      </c>
      <c r="C13491" s="2" t="s">
        <v>96</v>
      </c>
      <c r="D13491" s="3">
        <f>IFERROR(VLOOKUP(ZDEFAULT_PORTRAIT!A13491,'Price Change'!$C$2:$G$5796,5,FALSE),E13491)</f>
        <v>153.5</v>
      </c>
      <c r="E13491" s="3">
        <v>153.5</v>
      </c>
      <c r="F13491" s="8"/>
      <c r="G13491" s="8"/>
      <c r="H13491" s="3">
        <f t="shared" si="420"/>
        <v>0</v>
      </c>
      <c r="I13491" s="30">
        <f t="shared" si="421"/>
        <v>0</v>
      </c>
    </row>
    <row r="13492" spans="1:9" ht="15.75" thickBot="1" x14ac:dyDescent="0.3">
      <c r="A13492" s="2">
        <v>92213077</v>
      </c>
      <c r="B13492" s="2" t="s">
        <v>11370</v>
      </c>
      <c r="C13492" s="2" t="s">
        <v>96</v>
      </c>
      <c r="D13492" s="6">
        <f>IFERROR(VLOOKUP(ZDEFAULT_PORTRAIT!A13492,'Price Change'!$C$2:$G$5796,5,FALSE),E13492)</f>
        <v>8</v>
      </c>
      <c r="E13492" s="6">
        <v>8</v>
      </c>
      <c r="F13492" s="9">
        <v>131</v>
      </c>
      <c r="G13492" s="10">
        <v>1048</v>
      </c>
      <c r="H13492" s="3">
        <f t="shared" si="420"/>
        <v>0</v>
      </c>
      <c r="I13492" s="30">
        <f t="shared" si="421"/>
        <v>0</v>
      </c>
    </row>
    <row r="13493" spans="1:9" ht="15.75" thickBot="1" x14ac:dyDescent="0.3">
      <c r="A13493" s="2">
        <v>92213078</v>
      </c>
      <c r="B13493" s="2" t="s">
        <v>11371</v>
      </c>
      <c r="C13493" s="2" t="s">
        <v>96</v>
      </c>
      <c r="D13493" s="3">
        <f>IFERROR(VLOOKUP(ZDEFAULT_PORTRAIT!A13493,'Price Change'!$C$2:$G$5796,5,FALSE),E13493)</f>
        <v>8</v>
      </c>
      <c r="E13493" s="3">
        <v>8</v>
      </c>
      <c r="F13493" s="8"/>
      <c r="G13493" s="8"/>
      <c r="H13493" s="3">
        <f t="shared" si="420"/>
        <v>0</v>
      </c>
      <c r="I13493" s="30">
        <f t="shared" si="421"/>
        <v>0</v>
      </c>
    </row>
    <row r="13494" spans="1:9" ht="15.75" thickBot="1" x14ac:dyDescent="0.3">
      <c r="A13494" s="2">
        <v>92213079</v>
      </c>
      <c r="B13494" s="2" t="s">
        <v>10329</v>
      </c>
      <c r="C13494" s="2" t="s">
        <v>96</v>
      </c>
      <c r="D13494" s="6">
        <f>IFERROR(VLOOKUP(ZDEFAULT_PORTRAIT!A13494,'Price Change'!$C$2:$G$5796,5,FALSE),E13494)</f>
        <v>8</v>
      </c>
      <c r="E13494" s="6">
        <v>8</v>
      </c>
      <c r="F13494" s="7"/>
      <c r="G13494" s="7"/>
      <c r="H13494" s="3">
        <f t="shared" si="420"/>
        <v>0</v>
      </c>
      <c r="I13494" s="30">
        <f t="shared" si="421"/>
        <v>0</v>
      </c>
    </row>
    <row r="13495" spans="1:9" ht="15.75" thickBot="1" x14ac:dyDescent="0.3">
      <c r="A13495" s="2">
        <v>92213080</v>
      </c>
      <c r="B13495" s="2" t="s">
        <v>11372</v>
      </c>
      <c r="C13495" s="2" t="s">
        <v>96</v>
      </c>
      <c r="D13495" s="3">
        <f>IFERROR(VLOOKUP(ZDEFAULT_PORTRAIT!A13495,'Price Change'!$C$2:$G$5796,5,FALSE),E13495)</f>
        <v>25</v>
      </c>
      <c r="E13495" s="3">
        <v>25</v>
      </c>
      <c r="F13495" s="4">
        <v>2</v>
      </c>
      <c r="G13495" s="5">
        <v>50</v>
      </c>
      <c r="H13495" s="3">
        <f t="shared" si="420"/>
        <v>0</v>
      </c>
      <c r="I13495" s="30">
        <f t="shared" si="421"/>
        <v>0</v>
      </c>
    </row>
    <row r="13496" spans="1:9" ht="15.75" thickBot="1" x14ac:dyDescent="0.3">
      <c r="A13496" s="2">
        <v>92213081</v>
      </c>
      <c r="B13496" s="2" t="s">
        <v>11373</v>
      </c>
      <c r="C13496" s="2" t="s">
        <v>96</v>
      </c>
      <c r="D13496" s="6">
        <f>IFERROR(VLOOKUP(ZDEFAULT_PORTRAIT!A13496,'Price Change'!$C$2:$G$5796,5,FALSE),E13496)</f>
        <v>8</v>
      </c>
      <c r="E13496" s="6">
        <v>8</v>
      </c>
      <c r="F13496" s="7"/>
      <c r="G13496" s="7"/>
      <c r="H13496" s="3">
        <f t="shared" si="420"/>
        <v>0</v>
      </c>
      <c r="I13496" s="30">
        <f t="shared" si="421"/>
        <v>0</v>
      </c>
    </row>
    <row r="13497" spans="1:9" ht="15.75" thickBot="1" x14ac:dyDescent="0.3">
      <c r="A13497" s="2">
        <v>92213082</v>
      </c>
      <c r="B13497" s="2" t="s">
        <v>11374</v>
      </c>
      <c r="C13497" s="2" t="s">
        <v>96</v>
      </c>
      <c r="D13497" s="3">
        <f>IFERROR(VLOOKUP(ZDEFAULT_PORTRAIT!A13497,'Price Change'!$C$2:$G$5796,5,FALSE),E13497)</f>
        <v>26</v>
      </c>
      <c r="E13497" s="3">
        <v>27</v>
      </c>
      <c r="F13497" s="8"/>
      <c r="G13497" s="8"/>
      <c r="H13497" s="3">
        <f t="shared" si="420"/>
        <v>0</v>
      </c>
      <c r="I13497" s="30">
        <f t="shared" si="421"/>
        <v>0</v>
      </c>
    </row>
    <row r="13498" spans="1:9" ht="15.75" thickBot="1" x14ac:dyDescent="0.3">
      <c r="A13498" s="2">
        <v>92213083</v>
      </c>
      <c r="B13498" s="2" t="s">
        <v>9820</v>
      </c>
      <c r="C13498" s="2" t="s">
        <v>96</v>
      </c>
      <c r="D13498" s="6">
        <f>IFERROR(VLOOKUP(ZDEFAULT_PORTRAIT!A13498,'Price Change'!$C$2:$G$5796,5,FALSE),E13498)</f>
        <v>8</v>
      </c>
      <c r="E13498" s="6">
        <v>8</v>
      </c>
      <c r="F13498" s="7"/>
      <c r="G13498" s="7"/>
      <c r="H13498" s="3">
        <f t="shared" si="420"/>
        <v>0</v>
      </c>
      <c r="I13498" s="30">
        <f t="shared" si="421"/>
        <v>0</v>
      </c>
    </row>
    <row r="13499" spans="1:9" ht="15.75" thickBot="1" x14ac:dyDescent="0.3">
      <c r="A13499" s="2">
        <v>92213084</v>
      </c>
      <c r="B13499" s="2" t="s">
        <v>11375</v>
      </c>
      <c r="C13499" s="2" t="s">
        <v>96</v>
      </c>
      <c r="D13499" s="3">
        <f>IFERROR(VLOOKUP(ZDEFAULT_PORTRAIT!A13499,'Price Change'!$C$2:$G$5796,5,FALSE),E13499)</f>
        <v>8</v>
      </c>
      <c r="E13499" s="3">
        <v>8</v>
      </c>
      <c r="F13499" s="8"/>
      <c r="G13499" s="8"/>
      <c r="H13499" s="3">
        <f t="shared" si="420"/>
        <v>0</v>
      </c>
      <c r="I13499" s="30">
        <f t="shared" si="421"/>
        <v>0</v>
      </c>
    </row>
    <row r="13500" spans="1:9" ht="15.75" thickBot="1" x14ac:dyDescent="0.3">
      <c r="A13500" s="2">
        <v>92213085</v>
      </c>
      <c r="B13500" s="2" t="s">
        <v>11376</v>
      </c>
      <c r="C13500" s="2" t="s">
        <v>96</v>
      </c>
      <c r="D13500" s="6">
        <f>IFERROR(VLOOKUP(ZDEFAULT_PORTRAIT!A13500,'Price Change'!$C$2:$G$5796,5,FALSE),E13500)</f>
        <v>50</v>
      </c>
      <c r="E13500" s="6">
        <v>49</v>
      </c>
      <c r="F13500" s="9">
        <v>76</v>
      </c>
      <c r="G13500" s="10">
        <v>3738</v>
      </c>
      <c r="H13500" s="3">
        <f t="shared" si="420"/>
        <v>-76</v>
      </c>
      <c r="I13500" s="30">
        <f t="shared" si="421"/>
        <v>-2.0331728196896735E-2</v>
      </c>
    </row>
    <row r="13501" spans="1:9" ht="15.75" thickBot="1" x14ac:dyDescent="0.3">
      <c r="A13501" s="2">
        <v>92213086</v>
      </c>
      <c r="B13501" s="2" t="s">
        <v>11377</v>
      </c>
      <c r="C13501" s="2" t="s">
        <v>96</v>
      </c>
      <c r="D13501" s="3">
        <f>IFERROR(VLOOKUP(ZDEFAULT_PORTRAIT!A13501,'Price Change'!$C$2:$G$5796,5,FALSE),E13501)</f>
        <v>8</v>
      </c>
      <c r="E13501" s="3">
        <v>8</v>
      </c>
      <c r="F13501" s="8"/>
      <c r="G13501" s="8"/>
      <c r="H13501" s="3">
        <f t="shared" si="420"/>
        <v>0</v>
      </c>
      <c r="I13501" s="30">
        <f t="shared" si="421"/>
        <v>0</v>
      </c>
    </row>
    <row r="13502" spans="1:9" ht="15.75" thickBot="1" x14ac:dyDescent="0.3">
      <c r="A13502" s="2">
        <v>92213087</v>
      </c>
      <c r="B13502" s="2" t="s">
        <v>11378</v>
      </c>
      <c r="C13502" s="2" t="s">
        <v>96</v>
      </c>
      <c r="D13502" s="6">
        <f>IFERROR(VLOOKUP(ZDEFAULT_PORTRAIT!A13502,'Price Change'!$C$2:$G$5796,5,FALSE),E13502)</f>
        <v>17.100000000000001</v>
      </c>
      <c r="E13502" s="6">
        <v>17.100000000000001</v>
      </c>
      <c r="F13502" s="7"/>
      <c r="G13502" s="7"/>
      <c r="H13502" s="3">
        <f t="shared" si="420"/>
        <v>0</v>
      </c>
      <c r="I13502" s="30">
        <f t="shared" si="421"/>
        <v>0</v>
      </c>
    </row>
    <row r="13503" spans="1:9" ht="15.75" thickBot="1" x14ac:dyDescent="0.3">
      <c r="A13503" s="2">
        <v>92213088</v>
      </c>
      <c r="B13503" s="2" t="s">
        <v>11310</v>
      </c>
      <c r="C13503" s="2" t="s">
        <v>96</v>
      </c>
      <c r="D13503" s="3">
        <f>IFERROR(VLOOKUP(ZDEFAULT_PORTRAIT!A13503,'Price Change'!$C$2:$G$5796,5,FALSE),E13503)</f>
        <v>34.9</v>
      </c>
      <c r="E13503" s="3">
        <v>34.9</v>
      </c>
      <c r="F13503" s="8"/>
      <c r="G13503" s="8"/>
      <c r="H13503" s="3">
        <f t="shared" si="420"/>
        <v>0</v>
      </c>
      <c r="I13503" s="30">
        <f t="shared" si="421"/>
        <v>0</v>
      </c>
    </row>
    <row r="13504" spans="1:9" ht="15.75" thickBot="1" x14ac:dyDescent="0.3">
      <c r="A13504" s="2">
        <v>92213089</v>
      </c>
      <c r="B13504" s="2" t="s">
        <v>11379</v>
      </c>
      <c r="C13504" s="2" t="s">
        <v>96</v>
      </c>
      <c r="D13504" s="6">
        <f>IFERROR(VLOOKUP(ZDEFAULT_PORTRAIT!A13504,'Price Change'!$C$2:$G$5796,5,FALSE),E13504)</f>
        <v>167.5</v>
      </c>
      <c r="E13504" s="6">
        <v>167.5</v>
      </c>
      <c r="F13504" s="7"/>
      <c r="G13504" s="7"/>
      <c r="H13504" s="3">
        <f t="shared" si="420"/>
        <v>0</v>
      </c>
      <c r="I13504" s="30">
        <f t="shared" si="421"/>
        <v>0</v>
      </c>
    </row>
    <row r="13505" spans="1:9" ht="15.75" thickBot="1" x14ac:dyDescent="0.3">
      <c r="A13505" s="2">
        <v>92213090</v>
      </c>
      <c r="B13505" s="2" t="s">
        <v>11380</v>
      </c>
      <c r="C13505" s="2" t="s">
        <v>96</v>
      </c>
      <c r="D13505" s="3">
        <f>IFERROR(VLOOKUP(ZDEFAULT_PORTRAIT!A13505,'Price Change'!$C$2:$G$5796,5,FALSE),E13505)</f>
        <v>50</v>
      </c>
      <c r="E13505" s="3">
        <v>40</v>
      </c>
      <c r="F13505" s="4">
        <v>3</v>
      </c>
      <c r="G13505" s="5">
        <v>120</v>
      </c>
      <c r="H13505" s="3">
        <f t="shared" si="420"/>
        <v>-30</v>
      </c>
      <c r="I13505" s="30">
        <f t="shared" si="421"/>
        <v>-0.25</v>
      </c>
    </row>
    <row r="13506" spans="1:9" ht="15.75" thickBot="1" x14ac:dyDescent="0.3">
      <c r="A13506" s="2">
        <v>92213091</v>
      </c>
      <c r="B13506" s="2" t="s">
        <v>10957</v>
      </c>
      <c r="C13506" s="2" t="s">
        <v>96</v>
      </c>
      <c r="D13506" s="6">
        <f>IFERROR(VLOOKUP(ZDEFAULT_PORTRAIT!A13506,'Price Change'!$C$2:$G$5796,5,FALSE),E13506)</f>
        <v>8</v>
      </c>
      <c r="E13506" s="6">
        <v>8</v>
      </c>
      <c r="F13506" s="7"/>
      <c r="G13506" s="7"/>
      <c r="H13506" s="3">
        <f t="shared" si="420"/>
        <v>0</v>
      </c>
      <c r="I13506" s="30">
        <f t="shared" si="421"/>
        <v>0</v>
      </c>
    </row>
    <row r="13507" spans="1:9" ht="15.75" thickBot="1" x14ac:dyDescent="0.3">
      <c r="A13507" s="2">
        <v>92213092</v>
      </c>
      <c r="B13507" s="2" t="s">
        <v>11381</v>
      </c>
      <c r="C13507" s="2" t="s">
        <v>96</v>
      </c>
      <c r="D13507" s="3">
        <f>IFERROR(VLOOKUP(ZDEFAULT_PORTRAIT!A13507,'Price Change'!$C$2:$G$5796,5,FALSE),E13507)</f>
        <v>31</v>
      </c>
      <c r="E13507" s="3">
        <v>31.5</v>
      </c>
      <c r="F13507" s="4">
        <v>151</v>
      </c>
      <c r="G13507" s="5">
        <v>4696</v>
      </c>
      <c r="H13507" s="3">
        <f t="shared" si="420"/>
        <v>75.5</v>
      </c>
      <c r="I13507" s="30">
        <f t="shared" si="421"/>
        <v>1.6077512776831344E-2</v>
      </c>
    </row>
    <row r="13508" spans="1:9" ht="15.75" thickBot="1" x14ac:dyDescent="0.3">
      <c r="A13508" s="2">
        <v>92213093</v>
      </c>
      <c r="B13508" s="2" t="s">
        <v>11382</v>
      </c>
      <c r="C13508" s="2" t="s">
        <v>96</v>
      </c>
      <c r="D13508" s="6">
        <f>IFERROR(VLOOKUP(ZDEFAULT_PORTRAIT!A13508,'Price Change'!$C$2:$G$5796,5,FALSE),E13508)</f>
        <v>543.5</v>
      </c>
      <c r="E13508" s="6">
        <v>565</v>
      </c>
      <c r="F13508" s="9">
        <v>82</v>
      </c>
      <c r="G13508" s="10">
        <v>45685</v>
      </c>
      <c r="H13508" s="3">
        <f t="shared" si="420"/>
        <v>1763</v>
      </c>
      <c r="I13508" s="30">
        <f t="shared" si="421"/>
        <v>3.8590346941009081E-2</v>
      </c>
    </row>
    <row r="13509" spans="1:9" ht="15.75" thickBot="1" x14ac:dyDescent="0.3">
      <c r="A13509" s="2">
        <v>92213094</v>
      </c>
      <c r="B13509" s="2" t="s">
        <v>8758</v>
      </c>
      <c r="C13509" s="2" t="s">
        <v>96</v>
      </c>
      <c r="D13509" s="3">
        <f>IFERROR(VLOOKUP(ZDEFAULT_PORTRAIT!A13509,'Price Change'!$C$2:$G$5796,5,FALSE),E13509)</f>
        <v>8</v>
      </c>
      <c r="E13509" s="3">
        <v>8</v>
      </c>
      <c r="F13509" s="4">
        <v>23</v>
      </c>
      <c r="G13509" s="5">
        <v>184</v>
      </c>
      <c r="H13509" s="3">
        <f t="shared" si="420"/>
        <v>0</v>
      </c>
      <c r="I13509" s="30">
        <f t="shared" si="421"/>
        <v>0</v>
      </c>
    </row>
    <row r="13510" spans="1:9" ht="15.75" thickBot="1" x14ac:dyDescent="0.3">
      <c r="A13510" s="2">
        <v>92213095</v>
      </c>
      <c r="B13510" s="2" t="s">
        <v>8280</v>
      </c>
      <c r="C13510" s="2" t="s">
        <v>96</v>
      </c>
      <c r="D13510" s="6">
        <f>IFERROR(VLOOKUP(ZDEFAULT_PORTRAIT!A13510,'Price Change'!$C$2:$G$5796,5,FALSE),E13510)</f>
        <v>9.5</v>
      </c>
      <c r="E13510" s="6">
        <v>10.5</v>
      </c>
      <c r="F13510" s="7"/>
      <c r="G13510" s="7"/>
      <c r="H13510" s="3">
        <f t="shared" ref="H13510:H13573" si="422">IFERROR((E13510-D13510)*F13510,E13510*F13510)</f>
        <v>0</v>
      </c>
      <c r="I13510" s="30">
        <f t="shared" ref="I13510:I13573" si="423">IFERROR(H13510/G13510,0)</f>
        <v>0</v>
      </c>
    </row>
    <row r="13511" spans="1:9" ht="15.75" thickBot="1" x14ac:dyDescent="0.3">
      <c r="A13511" s="2">
        <v>92213096</v>
      </c>
      <c r="B13511" s="2" t="s">
        <v>10631</v>
      </c>
      <c r="C13511" s="2" t="s">
        <v>96</v>
      </c>
      <c r="D13511" s="3">
        <f>IFERROR(VLOOKUP(ZDEFAULT_PORTRAIT!A13511,'Price Change'!$C$2:$G$5796,5,FALSE),E13511)</f>
        <v>8</v>
      </c>
      <c r="E13511" s="3">
        <v>8</v>
      </c>
      <c r="F13511" s="8"/>
      <c r="G13511" s="8"/>
      <c r="H13511" s="3">
        <f t="shared" si="422"/>
        <v>0</v>
      </c>
      <c r="I13511" s="30">
        <f t="shared" si="423"/>
        <v>0</v>
      </c>
    </row>
    <row r="13512" spans="1:9" ht="15.75" thickBot="1" x14ac:dyDescent="0.3">
      <c r="A13512" s="2">
        <v>92213097</v>
      </c>
      <c r="B13512" s="2" t="s">
        <v>10122</v>
      </c>
      <c r="C13512" s="2" t="s">
        <v>96</v>
      </c>
      <c r="D13512" s="6">
        <f>IFERROR(VLOOKUP(ZDEFAULT_PORTRAIT!A13512,'Price Change'!$C$2:$G$5796,5,FALSE),E13512)</f>
        <v>8</v>
      </c>
      <c r="E13512" s="6">
        <v>8</v>
      </c>
      <c r="F13512" s="7"/>
      <c r="G13512" s="7"/>
      <c r="H13512" s="3">
        <f t="shared" si="422"/>
        <v>0</v>
      </c>
      <c r="I13512" s="30">
        <f t="shared" si="423"/>
        <v>0</v>
      </c>
    </row>
    <row r="13513" spans="1:9" ht="15.75" thickBot="1" x14ac:dyDescent="0.3">
      <c r="A13513" s="2">
        <v>92213098</v>
      </c>
      <c r="B13513" s="2" t="s">
        <v>10198</v>
      </c>
      <c r="C13513" s="2" t="s">
        <v>96</v>
      </c>
      <c r="D13513" s="3">
        <f>IFERROR(VLOOKUP(ZDEFAULT_PORTRAIT!A13513,'Price Change'!$C$2:$G$5796,5,FALSE),E13513)</f>
        <v>8</v>
      </c>
      <c r="E13513" s="3">
        <v>8</v>
      </c>
      <c r="F13513" s="8"/>
      <c r="G13513" s="8"/>
      <c r="H13513" s="3">
        <f t="shared" si="422"/>
        <v>0</v>
      </c>
      <c r="I13513" s="30">
        <f t="shared" si="423"/>
        <v>0</v>
      </c>
    </row>
    <row r="13514" spans="1:9" ht="15.75" thickBot="1" x14ac:dyDescent="0.3">
      <c r="A13514" s="2">
        <v>92213099</v>
      </c>
      <c r="B13514" s="2" t="s">
        <v>11383</v>
      </c>
      <c r="C13514" s="2" t="s">
        <v>96</v>
      </c>
      <c r="D13514" s="6">
        <f>IFERROR(VLOOKUP(ZDEFAULT_PORTRAIT!A13514,'Price Change'!$C$2:$G$5796,5,FALSE),E13514)</f>
        <v>25</v>
      </c>
      <c r="E13514" s="6">
        <v>25</v>
      </c>
      <c r="F13514" s="7"/>
      <c r="G13514" s="7"/>
      <c r="H13514" s="3">
        <f t="shared" si="422"/>
        <v>0</v>
      </c>
      <c r="I13514" s="30">
        <f t="shared" si="423"/>
        <v>0</v>
      </c>
    </row>
    <row r="13515" spans="1:9" ht="15.75" thickBot="1" x14ac:dyDescent="0.3">
      <c r="A13515" s="2">
        <v>92213100</v>
      </c>
      <c r="B13515" s="2" t="s">
        <v>8455</v>
      </c>
      <c r="C13515" s="2" t="s">
        <v>96</v>
      </c>
      <c r="D13515" s="3">
        <f>IFERROR(VLOOKUP(ZDEFAULT_PORTRAIT!A13515,'Price Change'!$C$2:$G$5796,5,FALSE),E13515)</f>
        <v>8</v>
      </c>
      <c r="E13515" s="3">
        <v>8</v>
      </c>
      <c r="F13515" s="4">
        <v>84</v>
      </c>
      <c r="G13515" s="5">
        <v>672</v>
      </c>
      <c r="H13515" s="3">
        <f t="shared" si="422"/>
        <v>0</v>
      </c>
      <c r="I13515" s="30">
        <f t="shared" si="423"/>
        <v>0</v>
      </c>
    </row>
    <row r="13516" spans="1:9" ht="15.75" thickBot="1" x14ac:dyDescent="0.3">
      <c r="A13516" s="2">
        <v>92213101</v>
      </c>
      <c r="B13516" s="2" t="s">
        <v>11384</v>
      </c>
      <c r="C13516" s="2" t="s">
        <v>96</v>
      </c>
      <c r="D13516" s="6">
        <f>IFERROR(VLOOKUP(ZDEFAULT_PORTRAIT!A13516,'Price Change'!$C$2:$G$5796,5,FALSE),E13516)</f>
        <v>94.5</v>
      </c>
      <c r="E13516" s="6">
        <v>94</v>
      </c>
      <c r="F13516" s="7"/>
      <c r="G13516" s="7"/>
      <c r="H13516" s="3">
        <f t="shared" si="422"/>
        <v>0</v>
      </c>
      <c r="I13516" s="30">
        <f t="shared" si="423"/>
        <v>0</v>
      </c>
    </row>
    <row r="13517" spans="1:9" ht="15.75" thickBot="1" x14ac:dyDescent="0.3">
      <c r="A13517" s="2">
        <v>92213102</v>
      </c>
      <c r="B13517" s="2" t="s">
        <v>9794</v>
      </c>
      <c r="C13517" s="2" t="s">
        <v>96</v>
      </c>
      <c r="D13517" s="3">
        <f>IFERROR(VLOOKUP(ZDEFAULT_PORTRAIT!A13517,'Price Change'!$C$2:$G$5796,5,FALSE),E13517)</f>
        <v>8</v>
      </c>
      <c r="E13517" s="3">
        <v>8</v>
      </c>
      <c r="F13517" s="8"/>
      <c r="G13517" s="8"/>
      <c r="H13517" s="3">
        <f t="shared" si="422"/>
        <v>0</v>
      </c>
      <c r="I13517" s="30">
        <f t="shared" si="423"/>
        <v>0</v>
      </c>
    </row>
    <row r="13518" spans="1:9" ht="15.75" thickBot="1" x14ac:dyDescent="0.3">
      <c r="A13518" s="2">
        <v>92213103</v>
      </c>
      <c r="B13518" s="2" t="s">
        <v>10002</v>
      </c>
      <c r="C13518" s="2" t="s">
        <v>96</v>
      </c>
      <c r="D13518" s="6">
        <f>IFERROR(VLOOKUP(ZDEFAULT_PORTRAIT!A13518,'Price Change'!$C$2:$G$5796,5,FALSE),E13518)</f>
        <v>8</v>
      </c>
      <c r="E13518" s="6">
        <v>8</v>
      </c>
      <c r="F13518" s="9">
        <v>37</v>
      </c>
      <c r="G13518" s="10">
        <v>296</v>
      </c>
      <c r="H13518" s="3">
        <f t="shared" si="422"/>
        <v>0</v>
      </c>
      <c r="I13518" s="30">
        <f t="shared" si="423"/>
        <v>0</v>
      </c>
    </row>
    <row r="13519" spans="1:9" ht="15.75" thickBot="1" x14ac:dyDescent="0.3">
      <c r="A13519" s="2">
        <v>92213104</v>
      </c>
      <c r="B13519" s="2" t="s">
        <v>11385</v>
      </c>
      <c r="C13519" s="2" t="s">
        <v>96</v>
      </c>
      <c r="D13519" s="3">
        <f>IFERROR(VLOOKUP(ZDEFAULT_PORTRAIT!A13519,'Price Change'!$C$2:$G$5796,5,FALSE),E13519)</f>
        <v>25</v>
      </c>
      <c r="E13519" s="3">
        <v>25</v>
      </c>
      <c r="F13519" s="8"/>
      <c r="G13519" s="8"/>
      <c r="H13519" s="3">
        <f t="shared" si="422"/>
        <v>0</v>
      </c>
      <c r="I13519" s="30">
        <f t="shared" si="423"/>
        <v>0</v>
      </c>
    </row>
    <row r="13520" spans="1:9" ht="15.75" thickBot="1" x14ac:dyDescent="0.3">
      <c r="A13520" s="2">
        <v>92213105</v>
      </c>
      <c r="B13520" s="2" t="s">
        <v>9852</v>
      </c>
      <c r="C13520" s="2" t="s">
        <v>96</v>
      </c>
      <c r="D13520" s="6">
        <f>IFERROR(VLOOKUP(ZDEFAULT_PORTRAIT!A13520,'Price Change'!$C$2:$G$5796,5,FALSE),E13520)</f>
        <v>8</v>
      </c>
      <c r="E13520" s="6">
        <v>8</v>
      </c>
      <c r="F13520" s="7"/>
      <c r="G13520" s="7"/>
      <c r="H13520" s="3">
        <f t="shared" si="422"/>
        <v>0</v>
      </c>
      <c r="I13520" s="30">
        <f t="shared" si="423"/>
        <v>0</v>
      </c>
    </row>
    <row r="13521" spans="1:9" ht="15.75" thickBot="1" x14ac:dyDescent="0.3">
      <c r="A13521" s="2">
        <v>92213106</v>
      </c>
      <c r="B13521" s="2" t="s">
        <v>11386</v>
      </c>
      <c r="C13521" s="2" t="s">
        <v>96</v>
      </c>
      <c r="D13521" s="3">
        <f>IFERROR(VLOOKUP(ZDEFAULT_PORTRAIT!A13521,'Price Change'!$C$2:$G$5796,5,FALSE),E13521)</f>
        <v>8</v>
      </c>
      <c r="E13521" s="3">
        <v>8</v>
      </c>
      <c r="F13521" s="8"/>
      <c r="G13521" s="8"/>
      <c r="H13521" s="3">
        <f t="shared" si="422"/>
        <v>0</v>
      </c>
      <c r="I13521" s="30">
        <f t="shared" si="423"/>
        <v>0</v>
      </c>
    </row>
    <row r="13522" spans="1:9" ht="15.75" thickBot="1" x14ac:dyDescent="0.3">
      <c r="A13522" s="2">
        <v>92213107</v>
      </c>
      <c r="B13522" s="2" t="s">
        <v>11387</v>
      </c>
      <c r="C13522" s="2" t="s">
        <v>96</v>
      </c>
      <c r="D13522" s="6">
        <f>IFERROR(VLOOKUP(ZDEFAULT_PORTRAIT!A13522,'Price Change'!$C$2:$G$5796,5,FALSE),E13522)</f>
        <v>720</v>
      </c>
      <c r="E13522" s="6">
        <v>579</v>
      </c>
      <c r="F13522" s="7"/>
      <c r="G13522" s="7"/>
      <c r="H13522" s="3">
        <f t="shared" si="422"/>
        <v>0</v>
      </c>
      <c r="I13522" s="30">
        <f t="shared" si="423"/>
        <v>0</v>
      </c>
    </row>
    <row r="13523" spans="1:9" ht="15.75" thickBot="1" x14ac:dyDescent="0.3">
      <c r="A13523" s="2">
        <v>92213108</v>
      </c>
      <c r="B13523" s="2" t="s">
        <v>11388</v>
      </c>
      <c r="C13523" s="2" t="s">
        <v>96</v>
      </c>
      <c r="D13523" s="3">
        <f>IFERROR(VLOOKUP(ZDEFAULT_PORTRAIT!A13523,'Price Change'!$C$2:$G$5796,5,FALSE),E13523)</f>
        <v>1140.5</v>
      </c>
      <c r="E13523" s="3">
        <v>1140.5</v>
      </c>
      <c r="F13523" s="8"/>
      <c r="G13523" s="8"/>
      <c r="H13523" s="3">
        <f t="shared" si="422"/>
        <v>0</v>
      </c>
      <c r="I13523" s="30">
        <f t="shared" si="423"/>
        <v>0</v>
      </c>
    </row>
    <row r="13524" spans="1:9" ht="15.75" thickBot="1" x14ac:dyDescent="0.3">
      <c r="A13524" s="2">
        <v>92213109</v>
      </c>
      <c r="B13524" s="2" t="s">
        <v>10077</v>
      </c>
      <c r="C13524" s="2" t="s">
        <v>96</v>
      </c>
      <c r="D13524" s="6">
        <f>IFERROR(VLOOKUP(ZDEFAULT_PORTRAIT!A13524,'Price Change'!$C$2:$G$5796,5,FALSE),E13524)</f>
        <v>8</v>
      </c>
      <c r="E13524" s="6">
        <v>8</v>
      </c>
      <c r="F13524" s="9">
        <v>1182</v>
      </c>
      <c r="G13524" s="10">
        <v>9456</v>
      </c>
      <c r="H13524" s="3">
        <f t="shared" si="422"/>
        <v>0</v>
      </c>
      <c r="I13524" s="30">
        <f t="shared" si="423"/>
        <v>0</v>
      </c>
    </row>
    <row r="13525" spans="1:9" ht="15.75" thickBot="1" x14ac:dyDescent="0.3">
      <c r="A13525" s="2">
        <v>92213110</v>
      </c>
      <c r="B13525" s="2" t="s">
        <v>10598</v>
      </c>
      <c r="C13525" s="2" t="s">
        <v>96</v>
      </c>
      <c r="D13525" s="3">
        <f>IFERROR(VLOOKUP(ZDEFAULT_PORTRAIT!A13525,'Price Change'!$C$2:$G$5796,5,FALSE),E13525)</f>
        <v>124.8</v>
      </c>
      <c r="E13525" s="3">
        <v>100</v>
      </c>
      <c r="F13525" s="8"/>
      <c r="G13525" s="8"/>
      <c r="H13525" s="3">
        <f t="shared" si="422"/>
        <v>0</v>
      </c>
      <c r="I13525" s="30">
        <f t="shared" si="423"/>
        <v>0</v>
      </c>
    </row>
    <row r="13526" spans="1:9" ht="15.75" thickBot="1" x14ac:dyDescent="0.3">
      <c r="A13526" s="2">
        <v>92213111</v>
      </c>
      <c r="B13526" s="2" t="s">
        <v>11371</v>
      </c>
      <c r="C13526" s="2" t="s">
        <v>96</v>
      </c>
      <c r="D13526" s="6">
        <f>IFERROR(VLOOKUP(ZDEFAULT_PORTRAIT!A13526,'Price Change'!$C$2:$G$5796,5,FALSE),E13526)</f>
        <v>8</v>
      </c>
      <c r="E13526" s="6">
        <v>8</v>
      </c>
      <c r="F13526" s="7"/>
      <c r="G13526" s="7"/>
      <c r="H13526" s="3">
        <f t="shared" si="422"/>
        <v>0</v>
      </c>
      <c r="I13526" s="30">
        <f t="shared" si="423"/>
        <v>0</v>
      </c>
    </row>
    <row r="13527" spans="1:9" ht="15.75" thickBot="1" x14ac:dyDescent="0.3">
      <c r="A13527" s="2">
        <v>92213112</v>
      </c>
      <c r="B13527" s="2" t="s">
        <v>9869</v>
      </c>
      <c r="C13527" s="2" t="s">
        <v>96</v>
      </c>
      <c r="D13527" s="3">
        <f>IFERROR(VLOOKUP(ZDEFAULT_PORTRAIT!A13527,'Price Change'!$C$2:$G$5796,5,FALSE),E13527)</f>
        <v>8</v>
      </c>
      <c r="E13527" s="3">
        <v>8</v>
      </c>
      <c r="F13527" s="8"/>
      <c r="G13527" s="8"/>
      <c r="H13527" s="3">
        <f t="shared" si="422"/>
        <v>0</v>
      </c>
      <c r="I13527" s="30">
        <f t="shared" si="423"/>
        <v>0</v>
      </c>
    </row>
    <row r="13528" spans="1:9" ht="15.75" thickBot="1" x14ac:dyDescent="0.3">
      <c r="A13528" s="2">
        <v>92213113</v>
      </c>
      <c r="B13528" s="2" t="s">
        <v>9969</v>
      </c>
      <c r="C13528" s="2" t="s">
        <v>96</v>
      </c>
      <c r="D13528" s="6">
        <f>IFERROR(VLOOKUP(ZDEFAULT_PORTRAIT!A13528,'Price Change'!$C$2:$G$5796,5,FALSE),E13528)</f>
        <v>343.2</v>
      </c>
      <c r="E13528" s="6">
        <v>274.5</v>
      </c>
      <c r="F13528" s="7"/>
      <c r="G13528" s="7"/>
      <c r="H13528" s="3">
        <f t="shared" si="422"/>
        <v>0</v>
      </c>
      <c r="I13528" s="30">
        <f t="shared" si="423"/>
        <v>0</v>
      </c>
    </row>
    <row r="13529" spans="1:9" ht="15.75" thickBot="1" x14ac:dyDescent="0.3">
      <c r="A13529" s="2">
        <v>92213114</v>
      </c>
      <c r="B13529" s="2" t="s">
        <v>11389</v>
      </c>
      <c r="C13529" s="2" t="s">
        <v>96</v>
      </c>
      <c r="D13529" s="3">
        <f>IFERROR(VLOOKUP(ZDEFAULT_PORTRAIT!A13529,'Price Change'!$C$2:$G$5796,5,FALSE),E13529)</f>
        <v>18.5</v>
      </c>
      <c r="E13529" s="3">
        <v>18</v>
      </c>
      <c r="F13529" s="4">
        <v>28</v>
      </c>
      <c r="G13529" s="5">
        <v>577.5</v>
      </c>
      <c r="H13529" s="3">
        <f t="shared" si="422"/>
        <v>-14</v>
      </c>
      <c r="I13529" s="30">
        <f t="shared" si="423"/>
        <v>-2.4242424242424242E-2</v>
      </c>
    </row>
    <row r="13530" spans="1:9" ht="15.75" thickBot="1" x14ac:dyDescent="0.3">
      <c r="A13530" s="2">
        <v>92213115</v>
      </c>
      <c r="B13530" s="2" t="s">
        <v>10814</v>
      </c>
      <c r="C13530" s="2" t="s">
        <v>96</v>
      </c>
      <c r="D13530" s="6">
        <f>IFERROR(VLOOKUP(ZDEFAULT_PORTRAIT!A13530,'Price Change'!$C$2:$G$5796,5,FALSE),E13530)</f>
        <v>8</v>
      </c>
      <c r="E13530" s="6">
        <v>8</v>
      </c>
      <c r="F13530" s="7"/>
      <c r="G13530" s="7"/>
      <c r="H13530" s="3">
        <f t="shared" si="422"/>
        <v>0</v>
      </c>
      <c r="I13530" s="30">
        <f t="shared" si="423"/>
        <v>0</v>
      </c>
    </row>
    <row r="13531" spans="1:9" ht="15.75" thickBot="1" x14ac:dyDescent="0.3">
      <c r="A13531" s="2">
        <v>92213116</v>
      </c>
      <c r="B13531" s="2" t="s">
        <v>11390</v>
      </c>
      <c r="C13531" s="2" t="s">
        <v>96</v>
      </c>
      <c r="D13531" s="3">
        <f>IFERROR(VLOOKUP(ZDEFAULT_PORTRAIT!A13531,'Price Change'!$C$2:$G$5796,5,FALSE),E13531)</f>
        <v>8</v>
      </c>
      <c r="E13531" s="3">
        <v>8</v>
      </c>
      <c r="F13531" s="8"/>
      <c r="G13531" s="8"/>
      <c r="H13531" s="3">
        <f t="shared" si="422"/>
        <v>0</v>
      </c>
      <c r="I13531" s="30">
        <f t="shared" si="423"/>
        <v>0</v>
      </c>
    </row>
    <row r="13532" spans="1:9" ht="15.75" thickBot="1" x14ac:dyDescent="0.3">
      <c r="A13532" s="2">
        <v>92213117</v>
      </c>
      <c r="B13532" s="2" t="s">
        <v>11391</v>
      </c>
      <c r="C13532" s="2" t="s">
        <v>96</v>
      </c>
      <c r="D13532" s="6">
        <f>IFERROR(VLOOKUP(ZDEFAULT_PORTRAIT!A13532,'Price Change'!$C$2:$G$5796,5,FALSE),E13532)</f>
        <v>8</v>
      </c>
      <c r="E13532" s="6">
        <v>8</v>
      </c>
      <c r="F13532" s="7"/>
      <c r="G13532" s="7"/>
      <c r="H13532" s="3">
        <f t="shared" si="422"/>
        <v>0</v>
      </c>
      <c r="I13532" s="30">
        <f t="shared" si="423"/>
        <v>0</v>
      </c>
    </row>
    <row r="13533" spans="1:9" ht="15.75" thickBot="1" x14ac:dyDescent="0.3">
      <c r="A13533" s="2">
        <v>92213118</v>
      </c>
      <c r="B13533" s="2" t="s">
        <v>9448</v>
      </c>
      <c r="C13533" s="2" t="s">
        <v>96</v>
      </c>
      <c r="D13533" s="3">
        <f>IFERROR(VLOOKUP(ZDEFAULT_PORTRAIT!A13533,'Price Change'!$C$2:$G$5796,5,FALSE),E13533)</f>
        <v>8</v>
      </c>
      <c r="E13533" s="3">
        <v>8</v>
      </c>
      <c r="F13533" s="8"/>
      <c r="G13533" s="8"/>
      <c r="H13533" s="3">
        <f t="shared" si="422"/>
        <v>0</v>
      </c>
      <c r="I13533" s="30">
        <f t="shared" si="423"/>
        <v>0</v>
      </c>
    </row>
    <row r="13534" spans="1:9" ht="15.75" thickBot="1" x14ac:dyDescent="0.3">
      <c r="A13534" s="2">
        <v>92213119</v>
      </c>
      <c r="B13534" s="2" t="s">
        <v>11392</v>
      </c>
      <c r="C13534" s="2" t="s">
        <v>96</v>
      </c>
      <c r="D13534" s="6">
        <f>IFERROR(VLOOKUP(ZDEFAULT_PORTRAIT!A13534,'Price Change'!$C$2:$G$5796,5,FALSE),E13534)</f>
        <v>25</v>
      </c>
      <c r="E13534" s="6">
        <v>102</v>
      </c>
      <c r="F13534" s="7"/>
      <c r="G13534" s="7"/>
      <c r="H13534" s="3">
        <f t="shared" si="422"/>
        <v>0</v>
      </c>
      <c r="I13534" s="30">
        <f t="shared" si="423"/>
        <v>0</v>
      </c>
    </row>
    <row r="13535" spans="1:9" ht="15.75" thickBot="1" x14ac:dyDescent="0.3">
      <c r="A13535" s="2">
        <v>92213120</v>
      </c>
      <c r="B13535" s="2" t="s">
        <v>10147</v>
      </c>
      <c r="C13535" s="2" t="s">
        <v>96</v>
      </c>
      <c r="D13535" s="3">
        <f>IFERROR(VLOOKUP(ZDEFAULT_PORTRAIT!A13535,'Price Change'!$C$2:$G$5796,5,FALSE),E13535)</f>
        <v>8</v>
      </c>
      <c r="E13535" s="3">
        <v>8</v>
      </c>
      <c r="F13535" s="8"/>
      <c r="G13535" s="8"/>
      <c r="H13535" s="3">
        <f t="shared" si="422"/>
        <v>0</v>
      </c>
      <c r="I13535" s="30">
        <f t="shared" si="423"/>
        <v>0</v>
      </c>
    </row>
    <row r="13536" spans="1:9" ht="15.75" thickBot="1" x14ac:dyDescent="0.3">
      <c r="A13536" s="2">
        <v>92213121</v>
      </c>
      <c r="B13536" s="2" t="s">
        <v>11257</v>
      </c>
      <c r="C13536" s="2" t="s">
        <v>96</v>
      </c>
      <c r="D13536" s="6">
        <f>IFERROR(VLOOKUP(ZDEFAULT_PORTRAIT!A13536,'Price Change'!$C$2:$G$5796,5,FALSE),E13536)</f>
        <v>25</v>
      </c>
      <c r="E13536" s="6">
        <v>25</v>
      </c>
      <c r="F13536" s="7"/>
      <c r="G13536" s="7"/>
      <c r="H13536" s="3">
        <f t="shared" si="422"/>
        <v>0</v>
      </c>
      <c r="I13536" s="30">
        <f t="shared" si="423"/>
        <v>0</v>
      </c>
    </row>
    <row r="13537" spans="1:9" ht="15.75" thickBot="1" x14ac:dyDescent="0.3">
      <c r="A13537" s="2">
        <v>92213122</v>
      </c>
      <c r="B13537" s="2" t="s">
        <v>9313</v>
      </c>
      <c r="C13537" s="2" t="s">
        <v>96</v>
      </c>
      <c r="D13537" s="3">
        <f>IFERROR(VLOOKUP(ZDEFAULT_PORTRAIT!A13537,'Price Change'!$C$2:$G$5796,5,FALSE),E13537)</f>
        <v>8</v>
      </c>
      <c r="E13537" s="3">
        <v>8</v>
      </c>
      <c r="F13537" s="8"/>
      <c r="G13537" s="8"/>
      <c r="H13537" s="3">
        <f t="shared" si="422"/>
        <v>0</v>
      </c>
      <c r="I13537" s="30">
        <f t="shared" si="423"/>
        <v>0</v>
      </c>
    </row>
    <row r="13538" spans="1:9" ht="15.75" thickBot="1" x14ac:dyDescent="0.3">
      <c r="A13538" s="2">
        <v>92213123</v>
      </c>
      <c r="B13538" s="2" t="s">
        <v>11359</v>
      </c>
      <c r="C13538" s="2" t="s">
        <v>96</v>
      </c>
      <c r="D13538" s="6">
        <f>IFERROR(VLOOKUP(ZDEFAULT_PORTRAIT!A13538,'Price Change'!$C$2:$G$5796,5,FALSE),E13538)</f>
        <v>39.700000000000003</v>
      </c>
      <c r="E13538" s="6">
        <v>39.700000000000003</v>
      </c>
      <c r="F13538" s="7"/>
      <c r="G13538" s="7"/>
      <c r="H13538" s="3">
        <f t="shared" si="422"/>
        <v>0</v>
      </c>
      <c r="I13538" s="30">
        <f t="shared" si="423"/>
        <v>0</v>
      </c>
    </row>
    <row r="13539" spans="1:9" ht="15.75" thickBot="1" x14ac:dyDescent="0.3">
      <c r="A13539" s="2">
        <v>92213124</v>
      </c>
      <c r="B13539" s="2" t="s">
        <v>11378</v>
      </c>
      <c r="C13539" s="2" t="s">
        <v>96</v>
      </c>
      <c r="D13539" s="3">
        <f>IFERROR(VLOOKUP(ZDEFAULT_PORTRAIT!A13539,'Price Change'!$C$2:$G$5796,5,FALSE),E13539)</f>
        <v>14.5</v>
      </c>
      <c r="E13539" s="3">
        <v>14</v>
      </c>
      <c r="F13539" s="8"/>
      <c r="G13539" s="8"/>
      <c r="H13539" s="3">
        <f t="shared" si="422"/>
        <v>0</v>
      </c>
      <c r="I13539" s="30">
        <f t="shared" si="423"/>
        <v>0</v>
      </c>
    </row>
    <row r="13540" spans="1:9" ht="15.75" thickBot="1" x14ac:dyDescent="0.3">
      <c r="A13540" s="2">
        <v>92213125</v>
      </c>
      <c r="B13540" s="2" t="s">
        <v>11393</v>
      </c>
      <c r="C13540" s="2" t="s">
        <v>96</v>
      </c>
      <c r="D13540" s="6">
        <f>IFERROR(VLOOKUP(ZDEFAULT_PORTRAIT!A13540,'Price Change'!$C$2:$G$5796,5,FALSE),E13540)</f>
        <v>27.5</v>
      </c>
      <c r="E13540" s="6">
        <v>27.5</v>
      </c>
      <c r="F13540" s="7"/>
      <c r="G13540" s="7"/>
      <c r="H13540" s="3">
        <f t="shared" si="422"/>
        <v>0</v>
      </c>
      <c r="I13540" s="30">
        <f t="shared" si="423"/>
        <v>0</v>
      </c>
    </row>
    <row r="13541" spans="1:9" ht="15.75" thickBot="1" x14ac:dyDescent="0.3">
      <c r="A13541" s="2">
        <v>92213126</v>
      </c>
      <c r="B13541" s="2" t="s">
        <v>11394</v>
      </c>
      <c r="C13541" s="2" t="s">
        <v>96</v>
      </c>
      <c r="D13541" s="3">
        <f>IFERROR(VLOOKUP(ZDEFAULT_PORTRAIT!A13541,'Price Change'!$C$2:$G$5796,5,FALSE),E13541)</f>
        <v>25.4</v>
      </c>
      <c r="E13541" s="3">
        <v>25.4</v>
      </c>
      <c r="F13541" s="8"/>
      <c r="G13541" s="8"/>
      <c r="H13541" s="3">
        <f t="shared" si="422"/>
        <v>0</v>
      </c>
      <c r="I13541" s="30">
        <f t="shared" si="423"/>
        <v>0</v>
      </c>
    </row>
    <row r="13542" spans="1:9" ht="15.75" thickBot="1" x14ac:dyDescent="0.3">
      <c r="A13542" s="2">
        <v>92213127</v>
      </c>
      <c r="B13542" s="2" t="s">
        <v>11387</v>
      </c>
      <c r="C13542" s="2" t="s">
        <v>96</v>
      </c>
      <c r="D13542" s="6">
        <f>IFERROR(VLOOKUP(ZDEFAULT_PORTRAIT!A13542,'Price Change'!$C$2:$G$5796,5,FALSE),E13542)</f>
        <v>365</v>
      </c>
      <c r="E13542" s="6">
        <v>292</v>
      </c>
      <c r="F13542" s="7"/>
      <c r="G13542" s="7"/>
      <c r="H13542" s="3">
        <f t="shared" si="422"/>
        <v>0</v>
      </c>
      <c r="I13542" s="30">
        <f t="shared" si="423"/>
        <v>0</v>
      </c>
    </row>
    <row r="13543" spans="1:9" ht="15.75" thickBot="1" x14ac:dyDescent="0.3">
      <c r="A13543" s="2">
        <v>92213128</v>
      </c>
      <c r="B13543" s="2" t="s">
        <v>10222</v>
      </c>
      <c r="C13543" s="2" t="s">
        <v>96</v>
      </c>
      <c r="D13543" s="3">
        <f>IFERROR(VLOOKUP(ZDEFAULT_PORTRAIT!A13543,'Price Change'!$C$2:$G$5796,5,FALSE),E13543)</f>
        <v>25</v>
      </c>
      <c r="E13543" s="3">
        <v>25</v>
      </c>
      <c r="F13543" s="8"/>
      <c r="G13543" s="8"/>
      <c r="H13543" s="3">
        <f t="shared" si="422"/>
        <v>0</v>
      </c>
      <c r="I13543" s="30">
        <f t="shared" si="423"/>
        <v>0</v>
      </c>
    </row>
    <row r="13544" spans="1:9" ht="15.75" thickBot="1" x14ac:dyDescent="0.3">
      <c r="A13544" s="2">
        <v>92213129</v>
      </c>
      <c r="B13544" s="2" t="s">
        <v>11395</v>
      </c>
      <c r="C13544" s="2" t="s">
        <v>96</v>
      </c>
      <c r="D13544" s="6">
        <f>IFERROR(VLOOKUP(ZDEFAULT_PORTRAIT!A13544,'Price Change'!$C$2:$G$5796,5,FALSE),E13544)</f>
        <v>969.5</v>
      </c>
      <c r="E13544" s="6">
        <v>969.5</v>
      </c>
      <c r="F13544" s="7"/>
      <c r="G13544" s="7"/>
      <c r="H13544" s="3">
        <f t="shared" si="422"/>
        <v>0</v>
      </c>
      <c r="I13544" s="30">
        <f t="shared" si="423"/>
        <v>0</v>
      </c>
    </row>
    <row r="13545" spans="1:9" ht="15.75" thickBot="1" x14ac:dyDescent="0.3">
      <c r="A13545" s="2">
        <v>92213130</v>
      </c>
      <c r="B13545" s="2" t="s">
        <v>11396</v>
      </c>
      <c r="C13545" s="2" t="s">
        <v>96</v>
      </c>
      <c r="D13545" s="3">
        <f>IFERROR(VLOOKUP(ZDEFAULT_PORTRAIT!A13545,'Price Change'!$C$2:$G$5796,5,FALSE),E13545)</f>
        <v>8</v>
      </c>
      <c r="E13545" s="3">
        <v>8</v>
      </c>
      <c r="F13545" s="8"/>
      <c r="G13545" s="8"/>
      <c r="H13545" s="3">
        <f t="shared" si="422"/>
        <v>0</v>
      </c>
      <c r="I13545" s="30">
        <f t="shared" si="423"/>
        <v>0</v>
      </c>
    </row>
    <row r="13546" spans="1:9" ht="15.75" thickBot="1" x14ac:dyDescent="0.3">
      <c r="A13546" s="2">
        <v>92213131</v>
      </c>
      <c r="B13546" s="2" t="s">
        <v>8456</v>
      </c>
      <c r="C13546" s="2" t="s">
        <v>96</v>
      </c>
      <c r="D13546" s="6">
        <f>IFERROR(VLOOKUP(ZDEFAULT_PORTRAIT!A13546,'Price Change'!$C$2:$G$5796,5,FALSE),E13546)</f>
        <v>8</v>
      </c>
      <c r="E13546" s="6">
        <v>8</v>
      </c>
      <c r="F13546" s="9">
        <v>158</v>
      </c>
      <c r="G13546" s="10">
        <v>1264</v>
      </c>
      <c r="H13546" s="3">
        <f t="shared" si="422"/>
        <v>0</v>
      </c>
      <c r="I13546" s="30">
        <f t="shared" si="423"/>
        <v>0</v>
      </c>
    </row>
    <row r="13547" spans="1:9" ht="15.75" thickBot="1" x14ac:dyDescent="0.3">
      <c r="A13547" s="2">
        <v>92213132</v>
      </c>
      <c r="B13547" s="2" t="s">
        <v>10654</v>
      </c>
      <c r="C13547" s="2" t="s">
        <v>96</v>
      </c>
      <c r="D13547" s="3">
        <f>IFERROR(VLOOKUP(ZDEFAULT_PORTRAIT!A13547,'Price Change'!$C$2:$G$5796,5,FALSE),E13547)</f>
        <v>8</v>
      </c>
      <c r="E13547" s="3">
        <v>8</v>
      </c>
      <c r="F13547" s="4">
        <v>605</v>
      </c>
      <c r="G13547" s="5">
        <v>4840</v>
      </c>
      <c r="H13547" s="3">
        <f t="shared" si="422"/>
        <v>0</v>
      </c>
      <c r="I13547" s="30">
        <f t="shared" si="423"/>
        <v>0</v>
      </c>
    </row>
    <row r="13548" spans="1:9" ht="15.75" thickBot="1" x14ac:dyDescent="0.3">
      <c r="A13548" s="2">
        <v>92213133</v>
      </c>
      <c r="B13548" s="2" t="s">
        <v>11397</v>
      </c>
      <c r="C13548" s="2" t="s">
        <v>96</v>
      </c>
      <c r="D13548" s="6">
        <f>IFERROR(VLOOKUP(ZDEFAULT_PORTRAIT!A13548,'Price Change'!$C$2:$G$5796,5,FALSE),E13548)</f>
        <v>13.2</v>
      </c>
      <c r="E13548" s="6">
        <v>10.5</v>
      </c>
      <c r="F13548" s="7"/>
      <c r="G13548" s="7"/>
      <c r="H13548" s="3">
        <f t="shared" si="422"/>
        <v>0</v>
      </c>
      <c r="I13548" s="30">
        <f t="shared" si="423"/>
        <v>0</v>
      </c>
    </row>
    <row r="13549" spans="1:9" ht="15.75" thickBot="1" x14ac:dyDescent="0.3">
      <c r="A13549" s="2">
        <v>92213134</v>
      </c>
      <c r="B13549" s="2" t="s">
        <v>11398</v>
      </c>
      <c r="C13549" s="2" t="s">
        <v>96</v>
      </c>
      <c r="D13549" s="3">
        <f>IFERROR(VLOOKUP(ZDEFAULT_PORTRAIT!A13549,'Price Change'!$C$2:$G$5796,5,FALSE),E13549)</f>
        <v>8</v>
      </c>
      <c r="E13549" s="3">
        <v>8</v>
      </c>
      <c r="F13549" s="8"/>
      <c r="G13549" s="8"/>
      <c r="H13549" s="3">
        <f t="shared" si="422"/>
        <v>0</v>
      </c>
      <c r="I13549" s="30">
        <f t="shared" si="423"/>
        <v>0</v>
      </c>
    </row>
    <row r="13550" spans="1:9" ht="15.75" thickBot="1" x14ac:dyDescent="0.3">
      <c r="A13550" s="2">
        <v>92213135</v>
      </c>
      <c r="B13550" s="2" t="s">
        <v>11399</v>
      </c>
      <c r="C13550" s="2" t="s">
        <v>96</v>
      </c>
      <c r="D13550" s="6">
        <f>IFERROR(VLOOKUP(ZDEFAULT_PORTRAIT!A13550,'Price Change'!$C$2:$G$5796,5,FALSE),E13550)</f>
        <v>10.5</v>
      </c>
      <c r="E13550" s="6">
        <v>10</v>
      </c>
      <c r="F13550" s="9">
        <v>1</v>
      </c>
      <c r="G13550" s="10">
        <v>10.5</v>
      </c>
      <c r="H13550" s="3">
        <f t="shared" si="422"/>
        <v>-0.5</v>
      </c>
      <c r="I13550" s="30">
        <f t="shared" si="423"/>
        <v>-4.7619047619047616E-2</v>
      </c>
    </row>
    <row r="13551" spans="1:9" ht="15.75" thickBot="1" x14ac:dyDescent="0.3">
      <c r="A13551" s="2">
        <v>92213136</v>
      </c>
      <c r="B13551" s="2" t="s">
        <v>9111</v>
      </c>
      <c r="C13551" s="2" t="s">
        <v>96</v>
      </c>
      <c r="D13551" s="3">
        <f>IFERROR(VLOOKUP(ZDEFAULT_PORTRAIT!A13551,'Price Change'!$C$2:$G$5796,5,FALSE),E13551)</f>
        <v>8</v>
      </c>
      <c r="E13551" s="3">
        <v>8</v>
      </c>
      <c r="F13551" s="8"/>
      <c r="G13551" s="8"/>
      <c r="H13551" s="3">
        <f t="shared" si="422"/>
        <v>0</v>
      </c>
      <c r="I13551" s="30">
        <f t="shared" si="423"/>
        <v>0</v>
      </c>
    </row>
    <row r="13552" spans="1:9" ht="15.75" thickBot="1" x14ac:dyDescent="0.3">
      <c r="A13552" s="2">
        <v>92213137</v>
      </c>
      <c r="B13552" s="2" t="s">
        <v>11400</v>
      </c>
      <c r="C13552" s="2" t="s">
        <v>96</v>
      </c>
      <c r="D13552" s="6">
        <f>IFERROR(VLOOKUP(ZDEFAULT_PORTRAIT!A13552,'Price Change'!$C$2:$G$5796,5,FALSE),E13552)</f>
        <v>8</v>
      </c>
      <c r="E13552" s="6">
        <v>8</v>
      </c>
      <c r="F13552" s="7"/>
      <c r="G13552" s="7"/>
      <c r="H13552" s="3">
        <f t="shared" si="422"/>
        <v>0</v>
      </c>
      <c r="I13552" s="30">
        <f t="shared" si="423"/>
        <v>0</v>
      </c>
    </row>
    <row r="13553" spans="1:9" ht="15.75" thickBot="1" x14ac:dyDescent="0.3">
      <c r="A13553" s="2">
        <v>92213138</v>
      </c>
      <c r="B13553" s="2" t="s">
        <v>8348</v>
      </c>
      <c r="C13553" s="2" t="s">
        <v>96</v>
      </c>
      <c r="D13553" s="3">
        <f>IFERROR(VLOOKUP(ZDEFAULT_PORTRAIT!A13553,'Price Change'!$C$2:$G$5796,5,FALSE),E13553)</f>
        <v>8</v>
      </c>
      <c r="E13553" s="3">
        <v>8</v>
      </c>
      <c r="F13553" s="8"/>
      <c r="G13553" s="8"/>
      <c r="H13553" s="3">
        <f t="shared" si="422"/>
        <v>0</v>
      </c>
      <c r="I13553" s="30">
        <f t="shared" si="423"/>
        <v>0</v>
      </c>
    </row>
    <row r="13554" spans="1:9" ht="15.75" thickBot="1" x14ac:dyDescent="0.3">
      <c r="A13554" s="2">
        <v>92213139</v>
      </c>
      <c r="B13554" s="2" t="s">
        <v>11401</v>
      </c>
      <c r="C13554" s="2" t="s">
        <v>96</v>
      </c>
      <c r="D13554" s="6">
        <f>IFERROR(VLOOKUP(ZDEFAULT_PORTRAIT!A13554,'Price Change'!$C$2:$G$5796,5,FALSE),E13554)</f>
        <v>8</v>
      </c>
      <c r="E13554" s="6">
        <v>8</v>
      </c>
      <c r="F13554" s="7"/>
      <c r="G13554" s="7"/>
      <c r="H13554" s="3">
        <f t="shared" si="422"/>
        <v>0</v>
      </c>
      <c r="I13554" s="30">
        <f t="shared" si="423"/>
        <v>0</v>
      </c>
    </row>
    <row r="13555" spans="1:9" ht="15.75" thickBot="1" x14ac:dyDescent="0.3">
      <c r="A13555" s="2">
        <v>92213140</v>
      </c>
      <c r="B13555" s="2" t="s">
        <v>9885</v>
      </c>
      <c r="C13555" s="2" t="s">
        <v>96</v>
      </c>
      <c r="D13555" s="3">
        <f>IFERROR(VLOOKUP(ZDEFAULT_PORTRAIT!A13555,'Price Change'!$C$2:$G$5796,5,FALSE),E13555)</f>
        <v>273.60000000000002</v>
      </c>
      <c r="E13555" s="3">
        <v>273.60000000000002</v>
      </c>
      <c r="F13555" s="8"/>
      <c r="G13555" s="8"/>
      <c r="H13555" s="3">
        <f t="shared" si="422"/>
        <v>0</v>
      </c>
      <c r="I13555" s="30">
        <f t="shared" si="423"/>
        <v>0</v>
      </c>
    </row>
    <row r="13556" spans="1:9" ht="15.75" thickBot="1" x14ac:dyDescent="0.3">
      <c r="A13556" s="2">
        <v>92213141</v>
      </c>
      <c r="B13556" s="2" t="s">
        <v>10008</v>
      </c>
      <c r="C13556" s="2" t="s">
        <v>96</v>
      </c>
      <c r="D13556" s="6">
        <f>IFERROR(VLOOKUP(ZDEFAULT_PORTRAIT!A13556,'Price Change'!$C$2:$G$5796,5,FALSE),E13556)</f>
        <v>308</v>
      </c>
      <c r="E13556" s="6">
        <v>308</v>
      </c>
      <c r="F13556" s="7"/>
      <c r="G13556" s="7"/>
      <c r="H13556" s="3">
        <f t="shared" si="422"/>
        <v>0</v>
      </c>
      <c r="I13556" s="30">
        <f t="shared" si="423"/>
        <v>0</v>
      </c>
    </row>
    <row r="13557" spans="1:9" ht="15.75" thickBot="1" x14ac:dyDescent="0.3">
      <c r="A13557" s="2">
        <v>92213142</v>
      </c>
      <c r="B13557" s="2" t="s">
        <v>11204</v>
      </c>
      <c r="C13557" s="2" t="s">
        <v>141</v>
      </c>
      <c r="D13557" s="3">
        <f>IFERROR(VLOOKUP(ZDEFAULT_PORTRAIT!A13557,'Price Change'!$C$2:$G$5796,5,FALSE),E13557)</f>
        <v>37.6</v>
      </c>
      <c r="E13557" s="3">
        <v>25</v>
      </c>
      <c r="F13557" s="8"/>
      <c r="G13557" s="8"/>
      <c r="H13557" s="3">
        <f t="shared" si="422"/>
        <v>0</v>
      </c>
      <c r="I13557" s="30">
        <f t="shared" si="423"/>
        <v>0</v>
      </c>
    </row>
    <row r="13558" spans="1:9" ht="15.75" thickBot="1" x14ac:dyDescent="0.3">
      <c r="A13558" s="2">
        <v>92213143</v>
      </c>
      <c r="B13558" s="2" t="s">
        <v>11402</v>
      </c>
      <c r="C13558" s="2" t="s">
        <v>96</v>
      </c>
      <c r="D13558" s="6">
        <f>IFERROR(VLOOKUP(ZDEFAULT_PORTRAIT!A13558,'Price Change'!$C$2:$G$5796,5,FALSE),E13558)</f>
        <v>8</v>
      </c>
      <c r="E13558" s="6">
        <v>8</v>
      </c>
      <c r="F13558" s="7"/>
      <c r="G13558" s="7"/>
      <c r="H13558" s="3">
        <f t="shared" si="422"/>
        <v>0</v>
      </c>
      <c r="I13558" s="30">
        <f t="shared" si="423"/>
        <v>0</v>
      </c>
    </row>
    <row r="13559" spans="1:9" ht="15.75" thickBot="1" x14ac:dyDescent="0.3">
      <c r="A13559" s="2">
        <v>92213144</v>
      </c>
      <c r="B13559" s="2" t="s">
        <v>11403</v>
      </c>
      <c r="C13559" s="2" t="s">
        <v>96</v>
      </c>
      <c r="D13559" s="3">
        <f>IFERROR(VLOOKUP(ZDEFAULT_PORTRAIT!A13559,'Price Change'!$C$2:$G$5796,5,FALSE),E13559)</f>
        <v>8</v>
      </c>
      <c r="E13559" s="3">
        <v>8</v>
      </c>
      <c r="F13559" s="8"/>
      <c r="G13559" s="8"/>
      <c r="H13559" s="3">
        <f t="shared" si="422"/>
        <v>0</v>
      </c>
      <c r="I13559" s="30">
        <f t="shared" si="423"/>
        <v>0</v>
      </c>
    </row>
    <row r="13560" spans="1:9" ht="15.75" thickBot="1" x14ac:dyDescent="0.3">
      <c r="A13560" s="2">
        <v>92213145</v>
      </c>
      <c r="B13560" s="2" t="s">
        <v>10811</v>
      </c>
      <c r="C13560" s="2" t="s">
        <v>96</v>
      </c>
      <c r="D13560" s="6">
        <f>IFERROR(VLOOKUP(ZDEFAULT_PORTRAIT!A13560,'Price Change'!$C$2:$G$5796,5,FALSE),E13560)</f>
        <v>600</v>
      </c>
      <c r="E13560" s="6">
        <v>480</v>
      </c>
      <c r="F13560" s="7"/>
      <c r="G13560" s="7"/>
      <c r="H13560" s="3">
        <f t="shared" si="422"/>
        <v>0</v>
      </c>
      <c r="I13560" s="30">
        <f t="shared" si="423"/>
        <v>0</v>
      </c>
    </row>
    <row r="13561" spans="1:9" ht="15.75" thickBot="1" x14ac:dyDescent="0.3">
      <c r="A13561" s="2">
        <v>92213146</v>
      </c>
      <c r="B13561" s="2" t="s">
        <v>11404</v>
      </c>
      <c r="C13561" s="2" t="s">
        <v>96</v>
      </c>
      <c r="D13561" s="3">
        <f>IFERROR(VLOOKUP(ZDEFAULT_PORTRAIT!A13561,'Price Change'!$C$2:$G$5796,5,FALSE),E13561)</f>
        <v>232.7</v>
      </c>
      <c r="E13561" s="3">
        <v>1468.5</v>
      </c>
      <c r="F13561" s="8"/>
      <c r="G13561" s="8"/>
      <c r="H13561" s="3">
        <f t="shared" si="422"/>
        <v>0</v>
      </c>
      <c r="I13561" s="30">
        <f t="shared" si="423"/>
        <v>0</v>
      </c>
    </row>
    <row r="13562" spans="1:9" ht="15.75" thickBot="1" x14ac:dyDescent="0.3">
      <c r="A13562" s="2">
        <v>92213147</v>
      </c>
      <c r="B13562" s="2" t="s">
        <v>10263</v>
      </c>
      <c r="C13562" s="2" t="s">
        <v>96</v>
      </c>
      <c r="D13562" s="6">
        <f>IFERROR(VLOOKUP(ZDEFAULT_PORTRAIT!A13562,'Price Change'!$C$2:$G$5796,5,FALSE),E13562)</f>
        <v>25</v>
      </c>
      <c r="E13562" s="6">
        <v>25</v>
      </c>
      <c r="F13562" s="7"/>
      <c r="G13562" s="7"/>
      <c r="H13562" s="3">
        <f t="shared" si="422"/>
        <v>0</v>
      </c>
      <c r="I13562" s="30">
        <f t="shared" si="423"/>
        <v>0</v>
      </c>
    </row>
    <row r="13563" spans="1:9" ht="15.75" thickBot="1" x14ac:dyDescent="0.3">
      <c r="A13563" s="2">
        <v>92213148</v>
      </c>
      <c r="B13563" s="2" t="s">
        <v>11405</v>
      </c>
      <c r="C13563" s="2" t="s">
        <v>96</v>
      </c>
      <c r="D13563" s="3">
        <f>IFERROR(VLOOKUP(ZDEFAULT_PORTRAIT!A13563,'Price Change'!$C$2:$G$5796,5,FALSE),E13563)</f>
        <v>22.8</v>
      </c>
      <c r="E13563" s="3">
        <v>22.8</v>
      </c>
      <c r="F13563" s="8"/>
      <c r="G13563" s="8"/>
      <c r="H13563" s="3">
        <f t="shared" si="422"/>
        <v>0</v>
      </c>
      <c r="I13563" s="30">
        <f t="shared" si="423"/>
        <v>0</v>
      </c>
    </row>
    <row r="13564" spans="1:9" ht="15.75" thickBot="1" x14ac:dyDescent="0.3">
      <c r="A13564" s="2">
        <v>92213149</v>
      </c>
      <c r="B13564" s="2" t="s">
        <v>8308</v>
      </c>
      <c r="C13564" s="2" t="s">
        <v>96</v>
      </c>
      <c r="D13564" s="6">
        <f>IFERROR(VLOOKUP(ZDEFAULT_PORTRAIT!A13564,'Price Change'!$C$2:$G$5796,5,FALSE),E13564)</f>
        <v>14.75</v>
      </c>
      <c r="E13564" s="6">
        <v>8</v>
      </c>
      <c r="F13564" s="7"/>
      <c r="G13564" s="7"/>
      <c r="H13564" s="3">
        <f t="shared" si="422"/>
        <v>0</v>
      </c>
      <c r="I13564" s="30">
        <f t="shared" si="423"/>
        <v>0</v>
      </c>
    </row>
    <row r="13565" spans="1:9" ht="15.75" thickBot="1" x14ac:dyDescent="0.3">
      <c r="A13565" s="2">
        <v>92213150</v>
      </c>
      <c r="B13565" s="2" t="s">
        <v>10658</v>
      </c>
      <c r="C13565" s="2" t="s">
        <v>96</v>
      </c>
      <c r="D13565" s="3">
        <f>IFERROR(VLOOKUP(ZDEFAULT_PORTRAIT!A13565,'Price Change'!$C$2:$G$5796,5,FALSE),E13565)</f>
        <v>8</v>
      </c>
      <c r="E13565" s="3">
        <v>8</v>
      </c>
      <c r="F13565" s="8"/>
      <c r="G13565" s="8"/>
      <c r="H13565" s="3">
        <f t="shared" si="422"/>
        <v>0</v>
      </c>
      <c r="I13565" s="30">
        <f t="shared" si="423"/>
        <v>0</v>
      </c>
    </row>
    <row r="13566" spans="1:9" ht="15.75" thickBot="1" x14ac:dyDescent="0.3">
      <c r="A13566" s="2">
        <v>92213151</v>
      </c>
      <c r="B13566" s="2" t="s">
        <v>10159</v>
      </c>
      <c r="C13566" s="2" t="s">
        <v>96</v>
      </c>
      <c r="D13566" s="6">
        <f>IFERROR(VLOOKUP(ZDEFAULT_PORTRAIT!A13566,'Price Change'!$C$2:$G$5796,5,FALSE),E13566)</f>
        <v>8</v>
      </c>
      <c r="E13566" s="6">
        <v>8</v>
      </c>
      <c r="F13566" s="7"/>
      <c r="G13566" s="7"/>
      <c r="H13566" s="3">
        <f t="shared" si="422"/>
        <v>0</v>
      </c>
      <c r="I13566" s="30">
        <f t="shared" si="423"/>
        <v>0</v>
      </c>
    </row>
    <row r="13567" spans="1:9" ht="15.75" thickBot="1" x14ac:dyDescent="0.3">
      <c r="A13567" s="2">
        <v>92213152</v>
      </c>
      <c r="B13567" s="2" t="s">
        <v>10637</v>
      </c>
      <c r="C13567" s="2" t="s">
        <v>96</v>
      </c>
      <c r="D13567" s="3">
        <f>IFERROR(VLOOKUP(ZDEFAULT_PORTRAIT!A13567,'Price Change'!$C$2:$G$5796,5,FALSE),E13567)</f>
        <v>9.5</v>
      </c>
      <c r="E13567" s="3">
        <v>10</v>
      </c>
      <c r="F13567" s="8"/>
      <c r="G13567" s="8"/>
      <c r="H13567" s="3">
        <f t="shared" si="422"/>
        <v>0</v>
      </c>
      <c r="I13567" s="30">
        <f t="shared" si="423"/>
        <v>0</v>
      </c>
    </row>
    <row r="13568" spans="1:9" ht="15.75" thickBot="1" x14ac:dyDescent="0.3">
      <c r="A13568" s="2">
        <v>92213153</v>
      </c>
      <c r="B13568" s="2" t="s">
        <v>11406</v>
      </c>
      <c r="C13568" s="2" t="s">
        <v>96</v>
      </c>
      <c r="D13568" s="6">
        <f>IFERROR(VLOOKUP(ZDEFAULT_PORTRAIT!A13568,'Price Change'!$C$2:$G$5796,5,FALSE),E13568)</f>
        <v>8</v>
      </c>
      <c r="E13568" s="6">
        <v>8</v>
      </c>
      <c r="F13568" s="7"/>
      <c r="G13568" s="7"/>
      <c r="H13568" s="3">
        <f t="shared" si="422"/>
        <v>0</v>
      </c>
      <c r="I13568" s="30">
        <f t="shared" si="423"/>
        <v>0</v>
      </c>
    </row>
    <row r="13569" spans="1:9" ht="15.75" thickBot="1" x14ac:dyDescent="0.3">
      <c r="A13569" s="2">
        <v>92213154</v>
      </c>
      <c r="B13569" s="2" t="s">
        <v>11086</v>
      </c>
      <c r="C13569" s="2" t="s">
        <v>96</v>
      </c>
      <c r="D13569" s="3">
        <f>IFERROR(VLOOKUP(ZDEFAULT_PORTRAIT!A13569,'Price Change'!$C$2:$G$5796,5,FALSE),E13569)</f>
        <v>539</v>
      </c>
      <c r="E13569" s="3">
        <v>513.5</v>
      </c>
      <c r="F13569" s="8"/>
      <c r="G13569" s="8"/>
      <c r="H13569" s="3">
        <f t="shared" si="422"/>
        <v>0</v>
      </c>
      <c r="I13569" s="30">
        <f t="shared" si="423"/>
        <v>0</v>
      </c>
    </row>
    <row r="13570" spans="1:9" ht="15.75" thickBot="1" x14ac:dyDescent="0.3">
      <c r="A13570" s="2">
        <v>92213155</v>
      </c>
      <c r="B13570" s="2" t="s">
        <v>11407</v>
      </c>
      <c r="C13570" s="2" t="s">
        <v>96</v>
      </c>
      <c r="D13570" s="6">
        <f>IFERROR(VLOOKUP(ZDEFAULT_PORTRAIT!A13570,'Price Change'!$C$2:$G$5796,5,FALSE),E13570)</f>
        <v>9.5</v>
      </c>
      <c r="E13570" s="6">
        <v>9.5</v>
      </c>
      <c r="F13570" s="7"/>
      <c r="G13570" s="7"/>
      <c r="H13570" s="3">
        <f t="shared" si="422"/>
        <v>0</v>
      </c>
      <c r="I13570" s="30">
        <f t="shared" si="423"/>
        <v>0</v>
      </c>
    </row>
    <row r="13571" spans="1:9" ht="15.75" thickBot="1" x14ac:dyDescent="0.3">
      <c r="A13571" s="2">
        <v>92213156</v>
      </c>
      <c r="B13571" s="2" t="s">
        <v>11408</v>
      </c>
      <c r="C13571" s="2" t="s">
        <v>96</v>
      </c>
      <c r="D13571" s="3">
        <f>IFERROR(VLOOKUP(ZDEFAULT_PORTRAIT!A13571,'Price Change'!$C$2:$G$5796,5,FALSE),E13571)</f>
        <v>441</v>
      </c>
      <c r="E13571" s="3">
        <v>477</v>
      </c>
      <c r="F13571" s="8"/>
      <c r="G13571" s="8"/>
      <c r="H13571" s="3">
        <f t="shared" si="422"/>
        <v>0</v>
      </c>
      <c r="I13571" s="30">
        <f t="shared" si="423"/>
        <v>0</v>
      </c>
    </row>
    <row r="13572" spans="1:9" ht="15.75" thickBot="1" x14ac:dyDescent="0.3">
      <c r="A13572" s="2">
        <v>92213157</v>
      </c>
      <c r="B13572" s="2" t="s">
        <v>11409</v>
      </c>
      <c r="C13572" s="2" t="s">
        <v>96</v>
      </c>
      <c r="D13572" s="6">
        <f>IFERROR(VLOOKUP(ZDEFAULT_PORTRAIT!A13572,'Price Change'!$C$2:$G$5796,5,FALSE),E13572)</f>
        <v>17</v>
      </c>
      <c r="E13572" s="6">
        <v>16.5</v>
      </c>
      <c r="F13572" s="7"/>
      <c r="G13572" s="7"/>
      <c r="H13572" s="3">
        <f t="shared" si="422"/>
        <v>0</v>
      </c>
      <c r="I13572" s="30">
        <f t="shared" si="423"/>
        <v>0</v>
      </c>
    </row>
    <row r="13573" spans="1:9" ht="15.75" thickBot="1" x14ac:dyDescent="0.3">
      <c r="A13573" s="2">
        <v>92213158</v>
      </c>
      <c r="B13573" s="2" t="s">
        <v>11410</v>
      </c>
      <c r="C13573" s="2" t="s">
        <v>96</v>
      </c>
      <c r="D13573" s="3">
        <f>IFERROR(VLOOKUP(ZDEFAULT_PORTRAIT!A13573,'Price Change'!$C$2:$G$5796,5,FALSE),E13573)</f>
        <v>73.7</v>
      </c>
      <c r="E13573" s="3">
        <v>72</v>
      </c>
      <c r="F13573" s="8"/>
      <c r="G13573" s="8"/>
      <c r="H13573" s="3">
        <f t="shared" si="422"/>
        <v>0</v>
      </c>
      <c r="I13573" s="30">
        <f t="shared" si="423"/>
        <v>0</v>
      </c>
    </row>
    <row r="13574" spans="1:9" ht="15.75" thickBot="1" x14ac:dyDescent="0.3">
      <c r="A13574" s="2">
        <v>92213159</v>
      </c>
      <c r="B13574" s="2" t="s">
        <v>11411</v>
      </c>
      <c r="C13574" s="2" t="s">
        <v>96</v>
      </c>
      <c r="D13574" s="6">
        <f>IFERROR(VLOOKUP(ZDEFAULT_PORTRAIT!A13574,'Price Change'!$C$2:$G$5796,5,FALSE),E13574)</f>
        <v>8</v>
      </c>
      <c r="E13574" s="6">
        <v>8</v>
      </c>
      <c r="F13574" s="7"/>
      <c r="G13574" s="7"/>
      <c r="H13574" s="3">
        <f t="shared" ref="H13574:H13637" si="424">IFERROR((E13574-D13574)*F13574,E13574*F13574)</f>
        <v>0</v>
      </c>
      <c r="I13574" s="30">
        <f t="shared" ref="I13574:I13637" si="425">IFERROR(H13574/G13574,0)</f>
        <v>0</v>
      </c>
    </row>
    <row r="13575" spans="1:9" ht="15.75" thickBot="1" x14ac:dyDescent="0.3">
      <c r="A13575" s="2">
        <v>92213160</v>
      </c>
      <c r="B13575" s="2" t="s">
        <v>11021</v>
      </c>
      <c r="C13575" s="2" t="s">
        <v>96</v>
      </c>
      <c r="D13575" s="3">
        <f>IFERROR(VLOOKUP(ZDEFAULT_PORTRAIT!A13575,'Price Change'!$C$2:$G$5796,5,FALSE),E13575)</f>
        <v>8</v>
      </c>
      <c r="E13575" s="3">
        <v>8</v>
      </c>
      <c r="F13575" s="8"/>
      <c r="G13575" s="8"/>
      <c r="H13575" s="3">
        <f t="shared" si="424"/>
        <v>0</v>
      </c>
      <c r="I13575" s="30">
        <f t="shared" si="425"/>
        <v>0</v>
      </c>
    </row>
    <row r="13576" spans="1:9" ht="15.75" thickBot="1" x14ac:dyDescent="0.3">
      <c r="A13576" s="2">
        <v>92213161</v>
      </c>
      <c r="B13576" s="2" t="s">
        <v>11412</v>
      </c>
      <c r="C13576" s="2" t="s">
        <v>96</v>
      </c>
      <c r="D13576" s="6">
        <f>IFERROR(VLOOKUP(ZDEFAULT_PORTRAIT!A13576,'Price Change'!$C$2:$G$5796,5,FALSE),E13576)</f>
        <v>469.1</v>
      </c>
      <c r="E13576" s="6">
        <v>656</v>
      </c>
      <c r="F13576" s="7"/>
      <c r="G13576" s="7"/>
      <c r="H13576" s="3">
        <f t="shared" si="424"/>
        <v>0</v>
      </c>
      <c r="I13576" s="30">
        <f t="shared" si="425"/>
        <v>0</v>
      </c>
    </row>
    <row r="13577" spans="1:9" ht="15.75" thickBot="1" x14ac:dyDescent="0.3">
      <c r="A13577" s="2">
        <v>92213162</v>
      </c>
      <c r="B13577" s="2" t="s">
        <v>11413</v>
      </c>
      <c r="C13577" s="2" t="s">
        <v>96</v>
      </c>
      <c r="D13577" s="3">
        <f>IFERROR(VLOOKUP(ZDEFAULT_PORTRAIT!A13577,'Price Change'!$C$2:$G$5796,5,FALSE),E13577)</f>
        <v>8</v>
      </c>
      <c r="E13577" s="3">
        <v>8</v>
      </c>
      <c r="F13577" s="8"/>
      <c r="G13577" s="8"/>
      <c r="H13577" s="3">
        <f t="shared" si="424"/>
        <v>0</v>
      </c>
      <c r="I13577" s="30">
        <f t="shared" si="425"/>
        <v>0</v>
      </c>
    </row>
    <row r="13578" spans="1:9" ht="15.75" thickBot="1" x14ac:dyDescent="0.3">
      <c r="A13578" s="2">
        <v>92213163</v>
      </c>
      <c r="B13578" s="2" t="s">
        <v>9817</v>
      </c>
      <c r="C13578" s="2" t="s">
        <v>96</v>
      </c>
      <c r="D13578" s="6">
        <f>IFERROR(VLOOKUP(ZDEFAULT_PORTRAIT!A13578,'Price Change'!$C$2:$G$5796,5,FALSE),E13578)</f>
        <v>8</v>
      </c>
      <c r="E13578" s="6">
        <v>8</v>
      </c>
      <c r="F13578" s="7"/>
      <c r="G13578" s="7"/>
      <c r="H13578" s="3">
        <f t="shared" si="424"/>
        <v>0</v>
      </c>
      <c r="I13578" s="30">
        <f t="shared" si="425"/>
        <v>0</v>
      </c>
    </row>
    <row r="13579" spans="1:9" ht="15.75" thickBot="1" x14ac:dyDescent="0.3">
      <c r="A13579" s="2">
        <v>92213164</v>
      </c>
      <c r="B13579" s="2" t="s">
        <v>10162</v>
      </c>
      <c r="C13579" s="2" t="s">
        <v>96</v>
      </c>
      <c r="D13579" s="3">
        <f>IFERROR(VLOOKUP(ZDEFAULT_PORTRAIT!A13579,'Price Change'!$C$2:$G$5796,5,FALSE),E13579)</f>
        <v>8</v>
      </c>
      <c r="E13579" s="3">
        <v>8</v>
      </c>
      <c r="F13579" s="8"/>
      <c r="G13579" s="8"/>
      <c r="H13579" s="3">
        <f t="shared" si="424"/>
        <v>0</v>
      </c>
      <c r="I13579" s="30">
        <f t="shared" si="425"/>
        <v>0</v>
      </c>
    </row>
    <row r="13580" spans="1:9" ht="15.75" thickBot="1" x14ac:dyDescent="0.3">
      <c r="A13580" s="2">
        <v>92213165</v>
      </c>
      <c r="B13580" s="2" t="s">
        <v>11398</v>
      </c>
      <c r="C13580" s="2" t="s">
        <v>96</v>
      </c>
      <c r="D13580" s="6">
        <f>IFERROR(VLOOKUP(ZDEFAULT_PORTRAIT!A13580,'Price Change'!$C$2:$G$5796,5,FALSE),E13580)</f>
        <v>8</v>
      </c>
      <c r="E13580" s="6">
        <v>8</v>
      </c>
      <c r="F13580" s="7"/>
      <c r="G13580" s="7"/>
      <c r="H13580" s="3">
        <f t="shared" si="424"/>
        <v>0</v>
      </c>
      <c r="I13580" s="30">
        <f t="shared" si="425"/>
        <v>0</v>
      </c>
    </row>
    <row r="13581" spans="1:9" ht="15.75" thickBot="1" x14ac:dyDescent="0.3">
      <c r="A13581" s="2">
        <v>92213166</v>
      </c>
      <c r="B13581" s="2" t="s">
        <v>11063</v>
      </c>
      <c r="C13581" s="2" t="s">
        <v>96</v>
      </c>
      <c r="D13581" s="3">
        <f>IFERROR(VLOOKUP(ZDEFAULT_PORTRAIT!A13581,'Price Change'!$C$2:$G$5796,5,FALSE),E13581)</f>
        <v>49.5</v>
      </c>
      <c r="E13581" s="3">
        <v>48</v>
      </c>
      <c r="F13581" s="4">
        <v>15</v>
      </c>
      <c r="G13581" s="5">
        <v>720</v>
      </c>
      <c r="H13581" s="3">
        <f t="shared" si="424"/>
        <v>-22.5</v>
      </c>
      <c r="I13581" s="30">
        <f t="shared" si="425"/>
        <v>-3.125E-2</v>
      </c>
    </row>
    <row r="13582" spans="1:9" ht="15.75" thickBot="1" x14ac:dyDescent="0.3">
      <c r="A13582" s="2">
        <v>92213167</v>
      </c>
      <c r="B13582" s="2" t="s">
        <v>11235</v>
      </c>
      <c r="C13582" s="2" t="s">
        <v>96</v>
      </c>
      <c r="D13582" s="6">
        <f>IFERROR(VLOOKUP(ZDEFAULT_PORTRAIT!A13582,'Price Change'!$C$2:$G$5796,5,FALSE),E13582)</f>
        <v>8</v>
      </c>
      <c r="E13582" s="6">
        <v>8</v>
      </c>
      <c r="F13582" s="7"/>
      <c r="G13582" s="7"/>
      <c r="H13582" s="3">
        <f t="shared" si="424"/>
        <v>0</v>
      </c>
      <c r="I13582" s="30">
        <f t="shared" si="425"/>
        <v>0</v>
      </c>
    </row>
    <row r="13583" spans="1:9" ht="15.75" thickBot="1" x14ac:dyDescent="0.3">
      <c r="A13583" s="2">
        <v>92213168</v>
      </c>
      <c r="B13583" s="2" t="s">
        <v>10966</v>
      </c>
      <c r="C13583" s="2" t="s">
        <v>96</v>
      </c>
      <c r="D13583" s="3">
        <f>IFERROR(VLOOKUP(ZDEFAULT_PORTRAIT!A13583,'Price Change'!$C$2:$G$5796,5,FALSE),E13583)</f>
        <v>167</v>
      </c>
      <c r="E13583" s="3">
        <v>171</v>
      </c>
      <c r="F13583" s="8"/>
      <c r="G13583" s="8"/>
      <c r="H13583" s="3">
        <f t="shared" si="424"/>
        <v>0</v>
      </c>
      <c r="I13583" s="30">
        <f t="shared" si="425"/>
        <v>0</v>
      </c>
    </row>
    <row r="13584" spans="1:9" ht="15.75" thickBot="1" x14ac:dyDescent="0.3">
      <c r="A13584" s="2">
        <v>92213169</v>
      </c>
      <c r="B13584" s="2" t="s">
        <v>11414</v>
      </c>
      <c r="C13584" s="2" t="s">
        <v>96</v>
      </c>
      <c r="D13584" s="6">
        <f>IFERROR(VLOOKUP(ZDEFAULT_PORTRAIT!A13584,'Price Change'!$C$2:$G$5796,5,FALSE),E13584)</f>
        <v>230.4</v>
      </c>
      <c r="E13584" s="6">
        <v>123</v>
      </c>
      <c r="F13584" s="7"/>
      <c r="G13584" s="7"/>
      <c r="H13584" s="3">
        <f t="shared" si="424"/>
        <v>0</v>
      </c>
      <c r="I13584" s="30">
        <f t="shared" si="425"/>
        <v>0</v>
      </c>
    </row>
    <row r="13585" spans="1:9" ht="15.75" thickBot="1" x14ac:dyDescent="0.3">
      <c r="A13585" s="2">
        <v>92213170</v>
      </c>
      <c r="B13585" s="2" t="s">
        <v>11415</v>
      </c>
      <c r="C13585" s="2" t="s">
        <v>96</v>
      </c>
      <c r="D13585" s="3">
        <f>IFERROR(VLOOKUP(ZDEFAULT_PORTRAIT!A13585,'Price Change'!$C$2:$G$5796,5,FALSE),E13585)</f>
        <v>342</v>
      </c>
      <c r="E13585" s="3">
        <v>381.5</v>
      </c>
      <c r="F13585" s="8"/>
      <c r="G13585" s="8"/>
      <c r="H13585" s="3">
        <f t="shared" si="424"/>
        <v>0</v>
      </c>
      <c r="I13585" s="30">
        <f t="shared" si="425"/>
        <v>0</v>
      </c>
    </row>
    <row r="13586" spans="1:9" ht="15.75" thickBot="1" x14ac:dyDescent="0.3">
      <c r="A13586" s="2">
        <v>92213171</v>
      </c>
      <c r="B13586" s="2" t="s">
        <v>10725</v>
      </c>
      <c r="C13586" s="2" t="s">
        <v>96</v>
      </c>
      <c r="D13586" s="6">
        <f>IFERROR(VLOOKUP(ZDEFAULT_PORTRAIT!A13586,'Price Change'!$C$2:$G$5796,5,FALSE),E13586)</f>
        <v>49.5</v>
      </c>
      <c r="E13586" s="6">
        <v>49.5</v>
      </c>
      <c r="F13586" s="7"/>
      <c r="G13586" s="7"/>
      <c r="H13586" s="3">
        <f t="shared" si="424"/>
        <v>0</v>
      </c>
      <c r="I13586" s="30">
        <f t="shared" si="425"/>
        <v>0</v>
      </c>
    </row>
    <row r="13587" spans="1:9" ht="15.75" thickBot="1" x14ac:dyDescent="0.3">
      <c r="A13587" s="2">
        <v>92213172</v>
      </c>
      <c r="B13587" s="2" t="s">
        <v>11416</v>
      </c>
      <c r="C13587" s="2" t="s">
        <v>96</v>
      </c>
      <c r="D13587" s="3">
        <f>IFERROR(VLOOKUP(ZDEFAULT_PORTRAIT!A13587,'Price Change'!$C$2:$G$5796,5,FALSE),E13587)</f>
        <v>19</v>
      </c>
      <c r="E13587" s="3">
        <v>12</v>
      </c>
      <c r="F13587" s="8"/>
      <c r="G13587" s="8"/>
      <c r="H13587" s="3">
        <f t="shared" si="424"/>
        <v>0</v>
      </c>
      <c r="I13587" s="30">
        <f t="shared" si="425"/>
        <v>0</v>
      </c>
    </row>
    <row r="13588" spans="1:9" ht="15.75" thickBot="1" x14ac:dyDescent="0.3">
      <c r="A13588" s="2">
        <v>92213173</v>
      </c>
      <c r="B13588" s="2" t="s">
        <v>11417</v>
      </c>
      <c r="C13588" s="2" t="s">
        <v>96</v>
      </c>
      <c r="D13588" s="6">
        <f>IFERROR(VLOOKUP(ZDEFAULT_PORTRAIT!A13588,'Price Change'!$C$2:$G$5796,5,FALSE),E13588)</f>
        <v>8</v>
      </c>
      <c r="E13588" s="6">
        <v>8</v>
      </c>
      <c r="F13588" s="7"/>
      <c r="G13588" s="7"/>
      <c r="H13588" s="3">
        <f t="shared" si="424"/>
        <v>0</v>
      </c>
      <c r="I13588" s="30">
        <f t="shared" si="425"/>
        <v>0</v>
      </c>
    </row>
    <row r="13589" spans="1:9" ht="15.75" thickBot="1" x14ac:dyDescent="0.3">
      <c r="A13589" s="2">
        <v>92213174</v>
      </c>
      <c r="B13589" s="2" t="s">
        <v>11232</v>
      </c>
      <c r="C13589" s="2" t="s">
        <v>96</v>
      </c>
      <c r="D13589" s="3">
        <f>IFERROR(VLOOKUP(ZDEFAULT_PORTRAIT!A13589,'Price Change'!$C$2:$G$5796,5,FALSE),E13589)</f>
        <v>616.20000000000005</v>
      </c>
      <c r="E13589" s="3">
        <v>493</v>
      </c>
      <c r="F13589" s="8"/>
      <c r="G13589" s="8"/>
      <c r="H13589" s="3">
        <f t="shared" si="424"/>
        <v>0</v>
      </c>
      <c r="I13589" s="30">
        <f t="shared" si="425"/>
        <v>0</v>
      </c>
    </row>
    <row r="13590" spans="1:9" ht="15.75" thickBot="1" x14ac:dyDescent="0.3">
      <c r="A13590" s="2">
        <v>92213175</v>
      </c>
      <c r="B13590" s="2" t="s">
        <v>11302</v>
      </c>
      <c r="C13590" s="2" t="s">
        <v>96</v>
      </c>
      <c r="D13590" s="6">
        <f>IFERROR(VLOOKUP(ZDEFAULT_PORTRAIT!A13590,'Price Change'!$C$2:$G$5796,5,FALSE),E13590)</f>
        <v>29</v>
      </c>
      <c r="E13590" s="6">
        <v>135.5</v>
      </c>
      <c r="F13590" s="7"/>
      <c r="G13590" s="7"/>
      <c r="H13590" s="3">
        <f t="shared" si="424"/>
        <v>0</v>
      </c>
      <c r="I13590" s="30">
        <f t="shared" si="425"/>
        <v>0</v>
      </c>
    </row>
    <row r="13591" spans="1:9" ht="15.75" thickBot="1" x14ac:dyDescent="0.3">
      <c r="A13591" s="2">
        <v>92213176</v>
      </c>
      <c r="B13591" s="2" t="s">
        <v>10040</v>
      </c>
      <c r="C13591" s="2" t="s">
        <v>96</v>
      </c>
      <c r="D13591" s="3">
        <f>IFERROR(VLOOKUP(ZDEFAULT_PORTRAIT!A13591,'Price Change'!$C$2:$G$5796,5,FALSE),E13591)</f>
        <v>8</v>
      </c>
      <c r="E13591" s="3">
        <v>8</v>
      </c>
      <c r="F13591" s="8"/>
      <c r="G13591" s="8"/>
      <c r="H13591" s="3">
        <f t="shared" si="424"/>
        <v>0</v>
      </c>
      <c r="I13591" s="30">
        <f t="shared" si="425"/>
        <v>0</v>
      </c>
    </row>
    <row r="13592" spans="1:9" ht="15.75" thickBot="1" x14ac:dyDescent="0.3">
      <c r="A13592" s="2">
        <v>92213177</v>
      </c>
      <c r="B13592" s="2" t="s">
        <v>10336</v>
      </c>
      <c r="C13592" s="2" t="s">
        <v>96</v>
      </c>
      <c r="D13592" s="6">
        <f>IFERROR(VLOOKUP(ZDEFAULT_PORTRAIT!A13592,'Price Change'!$C$2:$G$5796,5,FALSE),E13592)</f>
        <v>8</v>
      </c>
      <c r="E13592" s="6">
        <v>8</v>
      </c>
      <c r="F13592" s="7"/>
      <c r="G13592" s="7"/>
      <c r="H13592" s="3">
        <f t="shared" si="424"/>
        <v>0</v>
      </c>
      <c r="I13592" s="30">
        <f t="shared" si="425"/>
        <v>0</v>
      </c>
    </row>
    <row r="13593" spans="1:9" ht="15.75" thickBot="1" x14ac:dyDescent="0.3">
      <c r="A13593" s="2">
        <v>92213178</v>
      </c>
      <c r="B13593" s="2" t="s">
        <v>11418</v>
      </c>
      <c r="C13593" s="2" t="s">
        <v>96</v>
      </c>
      <c r="D13593" s="3">
        <f>IFERROR(VLOOKUP(ZDEFAULT_PORTRAIT!A13593,'Price Change'!$C$2:$G$5796,5,FALSE),E13593)</f>
        <v>17.5</v>
      </c>
      <c r="E13593" s="3">
        <v>18.5</v>
      </c>
      <c r="F13593" s="8"/>
      <c r="G13593" s="8"/>
      <c r="H13593" s="3">
        <f t="shared" si="424"/>
        <v>0</v>
      </c>
      <c r="I13593" s="30">
        <f t="shared" si="425"/>
        <v>0</v>
      </c>
    </row>
    <row r="13594" spans="1:9" ht="15.75" thickBot="1" x14ac:dyDescent="0.3">
      <c r="A13594" s="2">
        <v>92213179</v>
      </c>
      <c r="B13594" s="2" t="s">
        <v>10400</v>
      </c>
      <c r="C13594" s="2" t="s">
        <v>96</v>
      </c>
      <c r="D13594" s="6">
        <f>IFERROR(VLOOKUP(ZDEFAULT_PORTRAIT!A13594,'Price Change'!$C$2:$G$5796,5,FALSE),E13594)</f>
        <v>8</v>
      </c>
      <c r="E13594" s="6">
        <v>8</v>
      </c>
      <c r="F13594" s="7"/>
      <c r="G13594" s="7"/>
      <c r="H13594" s="3">
        <f t="shared" si="424"/>
        <v>0</v>
      </c>
      <c r="I13594" s="30">
        <f t="shared" si="425"/>
        <v>0</v>
      </c>
    </row>
    <row r="13595" spans="1:9" ht="15.75" thickBot="1" x14ac:dyDescent="0.3">
      <c r="A13595" s="2">
        <v>92213180</v>
      </c>
      <c r="B13595" s="2" t="s">
        <v>11419</v>
      </c>
      <c r="C13595" s="2" t="s">
        <v>96</v>
      </c>
      <c r="D13595" s="3">
        <f>IFERROR(VLOOKUP(ZDEFAULT_PORTRAIT!A13595,'Price Change'!$C$2:$G$5796,5,FALSE),E13595)</f>
        <v>8.1999999999999993</v>
      </c>
      <c r="E13595" s="3">
        <v>8</v>
      </c>
      <c r="F13595" s="8"/>
      <c r="G13595" s="8"/>
      <c r="H13595" s="3">
        <f t="shared" si="424"/>
        <v>0</v>
      </c>
      <c r="I13595" s="30">
        <f t="shared" si="425"/>
        <v>0</v>
      </c>
    </row>
    <row r="13596" spans="1:9" ht="15.75" thickBot="1" x14ac:dyDescent="0.3">
      <c r="A13596" s="2">
        <v>92213181</v>
      </c>
      <c r="B13596" s="2" t="s">
        <v>11420</v>
      </c>
      <c r="C13596" s="2" t="s">
        <v>96</v>
      </c>
      <c r="D13596" s="6">
        <f>IFERROR(VLOOKUP(ZDEFAULT_PORTRAIT!A13596,'Price Change'!$C$2:$G$5796,5,FALSE),E13596)</f>
        <v>35.9</v>
      </c>
      <c r="E13596" s="6">
        <v>59</v>
      </c>
      <c r="F13596" s="7"/>
      <c r="G13596" s="7"/>
      <c r="H13596" s="3">
        <f t="shared" si="424"/>
        <v>0</v>
      </c>
      <c r="I13596" s="30">
        <f t="shared" si="425"/>
        <v>0</v>
      </c>
    </row>
    <row r="13597" spans="1:9" ht="15.75" thickBot="1" x14ac:dyDescent="0.3">
      <c r="A13597" s="2">
        <v>92213182</v>
      </c>
      <c r="B13597" s="2" t="s">
        <v>10269</v>
      </c>
      <c r="C13597" s="2" t="s">
        <v>96</v>
      </c>
      <c r="D13597" s="3">
        <f>IFERROR(VLOOKUP(ZDEFAULT_PORTRAIT!A13597,'Price Change'!$C$2:$G$5796,5,FALSE),E13597)</f>
        <v>8</v>
      </c>
      <c r="E13597" s="3">
        <v>8</v>
      </c>
      <c r="F13597" s="8"/>
      <c r="G13597" s="8"/>
      <c r="H13597" s="3">
        <f t="shared" si="424"/>
        <v>0</v>
      </c>
      <c r="I13597" s="30">
        <f t="shared" si="425"/>
        <v>0</v>
      </c>
    </row>
    <row r="13598" spans="1:9" ht="15.75" thickBot="1" x14ac:dyDescent="0.3">
      <c r="A13598" s="2">
        <v>92213183</v>
      </c>
      <c r="B13598" s="2" t="s">
        <v>10804</v>
      </c>
      <c r="C13598" s="2" t="s">
        <v>96</v>
      </c>
      <c r="D13598" s="6">
        <f>IFERROR(VLOOKUP(ZDEFAULT_PORTRAIT!A13598,'Price Change'!$C$2:$G$5796,5,FALSE),E13598)</f>
        <v>25</v>
      </c>
      <c r="E13598" s="6">
        <v>25</v>
      </c>
      <c r="F13598" s="9">
        <v>39</v>
      </c>
      <c r="G13598" s="10">
        <v>975</v>
      </c>
      <c r="H13598" s="3">
        <f t="shared" si="424"/>
        <v>0</v>
      </c>
      <c r="I13598" s="30">
        <f t="shared" si="425"/>
        <v>0</v>
      </c>
    </row>
    <row r="13599" spans="1:9" ht="15.75" thickBot="1" x14ac:dyDescent="0.3">
      <c r="A13599" s="2">
        <v>92213184</v>
      </c>
      <c r="B13599" s="2" t="s">
        <v>10523</v>
      </c>
      <c r="C13599" s="2" t="s">
        <v>96</v>
      </c>
      <c r="D13599" s="3">
        <f>IFERROR(VLOOKUP(ZDEFAULT_PORTRAIT!A13599,'Price Change'!$C$2:$G$5796,5,FALSE),E13599)</f>
        <v>50</v>
      </c>
      <c r="E13599" s="3">
        <v>50</v>
      </c>
      <c r="F13599" s="8"/>
      <c r="G13599" s="8"/>
      <c r="H13599" s="3">
        <f t="shared" si="424"/>
        <v>0</v>
      </c>
      <c r="I13599" s="30">
        <f t="shared" si="425"/>
        <v>0</v>
      </c>
    </row>
    <row r="13600" spans="1:9" ht="15.75" thickBot="1" x14ac:dyDescent="0.3">
      <c r="A13600" s="2">
        <v>92213185</v>
      </c>
      <c r="B13600" s="2" t="s">
        <v>11421</v>
      </c>
      <c r="C13600" s="2" t="s">
        <v>96</v>
      </c>
      <c r="D13600" s="6">
        <f>IFERROR(VLOOKUP(ZDEFAULT_PORTRAIT!A13600,'Price Change'!$C$2:$G$5796,5,FALSE),E13600)</f>
        <v>167</v>
      </c>
      <c r="E13600" s="6">
        <v>140.5</v>
      </c>
      <c r="F13600" s="7"/>
      <c r="G13600" s="7"/>
      <c r="H13600" s="3">
        <f t="shared" si="424"/>
        <v>0</v>
      </c>
      <c r="I13600" s="30">
        <f t="shared" si="425"/>
        <v>0</v>
      </c>
    </row>
    <row r="13601" spans="1:9" ht="15.75" thickBot="1" x14ac:dyDescent="0.3">
      <c r="A13601" s="2">
        <v>92213186</v>
      </c>
      <c r="B13601" s="2" t="s">
        <v>11422</v>
      </c>
      <c r="C13601" s="2" t="s">
        <v>96</v>
      </c>
      <c r="D13601" s="3">
        <f>IFERROR(VLOOKUP(ZDEFAULT_PORTRAIT!A13601,'Price Change'!$C$2:$G$5796,5,FALSE),E13601)</f>
        <v>11</v>
      </c>
      <c r="E13601" s="3">
        <v>15.5</v>
      </c>
      <c r="F13601" s="8"/>
      <c r="G13601" s="8"/>
      <c r="H13601" s="3">
        <f t="shared" si="424"/>
        <v>0</v>
      </c>
      <c r="I13601" s="30">
        <f t="shared" si="425"/>
        <v>0</v>
      </c>
    </row>
    <row r="13602" spans="1:9" ht="15.75" thickBot="1" x14ac:dyDescent="0.3">
      <c r="A13602" s="2">
        <v>92213187</v>
      </c>
      <c r="B13602" s="2" t="s">
        <v>10775</v>
      </c>
      <c r="C13602" s="2" t="s">
        <v>96</v>
      </c>
      <c r="D13602" s="6">
        <f>IFERROR(VLOOKUP(ZDEFAULT_PORTRAIT!A13602,'Price Change'!$C$2:$G$5796,5,FALSE),E13602)</f>
        <v>65.400000000000006</v>
      </c>
      <c r="E13602" s="6">
        <v>65.400000000000006</v>
      </c>
      <c r="F13602" s="7"/>
      <c r="G13602" s="7"/>
      <c r="H13602" s="3">
        <f t="shared" si="424"/>
        <v>0</v>
      </c>
      <c r="I13602" s="30">
        <f t="shared" si="425"/>
        <v>0</v>
      </c>
    </row>
    <row r="13603" spans="1:9" ht="15.75" thickBot="1" x14ac:dyDescent="0.3">
      <c r="A13603" s="2">
        <v>92213188</v>
      </c>
      <c r="B13603" s="2" t="s">
        <v>10468</v>
      </c>
      <c r="C13603" s="2" t="s">
        <v>96</v>
      </c>
      <c r="D13603" s="3">
        <f>IFERROR(VLOOKUP(ZDEFAULT_PORTRAIT!A13603,'Price Change'!$C$2:$G$5796,5,FALSE),E13603)</f>
        <v>25</v>
      </c>
      <c r="E13603" s="3">
        <v>25</v>
      </c>
      <c r="F13603" s="4">
        <v>6</v>
      </c>
      <c r="G13603" s="5">
        <v>150</v>
      </c>
      <c r="H13603" s="3">
        <f t="shared" si="424"/>
        <v>0</v>
      </c>
      <c r="I13603" s="30">
        <f t="shared" si="425"/>
        <v>0</v>
      </c>
    </row>
    <row r="13604" spans="1:9" ht="15.75" thickBot="1" x14ac:dyDescent="0.3">
      <c r="A13604" s="2">
        <v>92213189</v>
      </c>
      <c r="B13604" s="2" t="s">
        <v>10756</v>
      </c>
      <c r="C13604" s="2" t="s">
        <v>96</v>
      </c>
      <c r="D13604" s="6">
        <f>IFERROR(VLOOKUP(ZDEFAULT_PORTRAIT!A13604,'Price Change'!$C$2:$G$5796,5,FALSE),E13604)</f>
        <v>8</v>
      </c>
      <c r="E13604" s="6">
        <v>8</v>
      </c>
      <c r="F13604" s="9">
        <v>510</v>
      </c>
      <c r="G13604" s="10">
        <v>4080</v>
      </c>
      <c r="H13604" s="3">
        <f t="shared" si="424"/>
        <v>0</v>
      </c>
      <c r="I13604" s="30">
        <f t="shared" si="425"/>
        <v>0</v>
      </c>
    </row>
    <row r="13605" spans="1:9" ht="15.75" thickBot="1" x14ac:dyDescent="0.3">
      <c r="A13605" s="2">
        <v>92213190</v>
      </c>
      <c r="B13605" s="2" t="s">
        <v>9339</v>
      </c>
      <c r="C13605" s="2" t="s">
        <v>96</v>
      </c>
      <c r="D13605" s="3">
        <f>IFERROR(VLOOKUP(ZDEFAULT_PORTRAIT!A13605,'Price Change'!$C$2:$G$5796,5,FALSE),E13605)</f>
        <v>25</v>
      </c>
      <c r="E13605" s="3">
        <v>24</v>
      </c>
      <c r="F13605" s="8"/>
      <c r="G13605" s="8"/>
      <c r="H13605" s="3">
        <f t="shared" si="424"/>
        <v>0</v>
      </c>
      <c r="I13605" s="30">
        <f t="shared" si="425"/>
        <v>0</v>
      </c>
    </row>
    <row r="13606" spans="1:9" ht="15.75" thickBot="1" x14ac:dyDescent="0.3">
      <c r="A13606" s="2">
        <v>92213191</v>
      </c>
      <c r="B13606" s="2" t="s">
        <v>11204</v>
      </c>
      <c r="C13606" s="2" t="s">
        <v>141</v>
      </c>
      <c r="D13606" s="6">
        <f>IFERROR(VLOOKUP(ZDEFAULT_PORTRAIT!A13606,'Price Change'!$C$2:$G$5796,5,FALSE),E13606)</f>
        <v>25</v>
      </c>
      <c r="E13606" s="6">
        <v>25</v>
      </c>
      <c r="F13606" s="7"/>
      <c r="G13606" s="7"/>
      <c r="H13606" s="3">
        <f t="shared" si="424"/>
        <v>0</v>
      </c>
      <c r="I13606" s="30">
        <f t="shared" si="425"/>
        <v>0</v>
      </c>
    </row>
    <row r="13607" spans="1:9" ht="15.75" thickBot="1" x14ac:dyDescent="0.3">
      <c r="A13607" s="2">
        <v>92213192</v>
      </c>
      <c r="B13607" s="2" t="s">
        <v>11326</v>
      </c>
      <c r="C13607" s="2" t="s">
        <v>96</v>
      </c>
      <c r="D13607" s="3">
        <f>IFERROR(VLOOKUP(ZDEFAULT_PORTRAIT!A13607,'Price Change'!$C$2:$G$5796,5,FALSE),E13607)</f>
        <v>8</v>
      </c>
      <c r="E13607" s="3">
        <v>8</v>
      </c>
      <c r="F13607" s="4">
        <v>397</v>
      </c>
      <c r="G13607" s="5">
        <v>3176</v>
      </c>
      <c r="H13607" s="3">
        <f t="shared" si="424"/>
        <v>0</v>
      </c>
      <c r="I13607" s="30">
        <f t="shared" si="425"/>
        <v>0</v>
      </c>
    </row>
    <row r="13608" spans="1:9" ht="15.75" thickBot="1" x14ac:dyDescent="0.3">
      <c r="A13608" s="2">
        <v>92213193</v>
      </c>
      <c r="B13608" s="2" t="s">
        <v>11423</v>
      </c>
      <c r="C13608" s="2" t="s">
        <v>96</v>
      </c>
      <c r="D13608" s="6">
        <f>IFERROR(VLOOKUP(ZDEFAULT_PORTRAIT!A13608,'Price Change'!$C$2:$G$5796,5,FALSE),E13608)</f>
        <v>8</v>
      </c>
      <c r="E13608" s="6">
        <v>8</v>
      </c>
      <c r="F13608" s="7"/>
      <c r="G13608" s="7"/>
      <c r="H13608" s="3">
        <f t="shared" si="424"/>
        <v>0</v>
      </c>
      <c r="I13608" s="30">
        <f t="shared" si="425"/>
        <v>0</v>
      </c>
    </row>
    <row r="13609" spans="1:9" ht="15.75" thickBot="1" x14ac:dyDescent="0.3">
      <c r="A13609" s="2">
        <v>92213194</v>
      </c>
      <c r="B13609" s="2" t="s">
        <v>11424</v>
      </c>
      <c r="C13609" s="2" t="s">
        <v>96</v>
      </c>
      <c r="D13609" s="3">
        <f>IFERROR(VLOOKUP(ZDEFAULT_PORTRAIT!A13609,'Price Change'!$C$2:$G$5796,5,FALSE),E13609)</f>
        <v>1786.7</v>
      </c>
      <c r="E13609" s="3">
        <v>1429.5</v>
      </c>
      <c r="F13609" s="8"/>
      <c r="G13609" s="8"/>
      <c r="H13609" s="3">
        <f t="shared" si="424"/>
        <v>0</v>
      </c>
      <c r="I13609" s="30">
        <f t="shared" si="425"/>
        <v>0</v>
      </c>
    </row>
    <row r="13610" spans="1:9" ht="15.75" thickBot="1" x14ac:dyDescent="0.3">
      <c r="A13610" s="2">
        <v>92213195</v>
      </c>
      <c r="B13610" s="2" t="s">
        <v>8328</v>
      </c>
      <c r="C13610" s="2" t="s">
        <v>96</v>
      </c>
      <c r="D13610" s="6">
        <f>IFERROR(VLOOKUP(ZDEFAULT_PORTRAIT!A13610,'Price Change'!$C$2:$G$5796,5,FALSE),E13610)</f>
        <v>8</v>
      </c>
      <c r="E13610" s="6">
        <v>8</v>
      </c>
      <c r="F13610" s="7"/>
      <c r="G13610" s="7"/>
      <c r="H13610" s="3">
        <f t="shared" si="424"/>
        <v>0</v>
      </c>
      <c r="I13610" s="30">
        <f t="shared" si="425"/>
        <v>0</v>
      </c>
    </row>
    <row r="13611" spans="1:9" ht="15.75" thickBot="1" x14ac:dyDescent="0.3">
      <c r="A13611" s="2">
        <v>92213196</v>
      </c>
      <c r="B13611" s="2" t="s">
        <v>10677</v>
      </c>
      <c r="C13611" s="2" t="s">
        <v>96</v>
      </c>
      <c r="D13611" s="3">
        <f>IFERROR(VLOOKUP(ZDEFAULT_PORTRAIT!A13611,'Price Change'!$C$2:$G$5796,5,FALSE),E13611)</f>
        <v>13.5</v>
      </c>
      <c r="E13611" s="3">
        <v>13.5</v>
      </c>
      <c r="F13611" s="8"/>
      <c r="G13611" s="8"/>
      <c r="H13611" s="3">
        <f t="shared" si="424"/>
        <v>0</v>
      </c>
      <c r="I13611" s="30">
        <f t="shared" si="425"/>
        <v>0</v>
      </c>
    </row>
    <row r="13612" spans="1:9" ht="15.75" thickBot="1" x14ac:dyDescent="0.3">
      <c r="A13612" s="2">
        <v>92213197</v>
      </c>
      <c r="B13612" s="2" t="s">
        <v>11425</v>
      </c>
      <c r="C13612" s="2" t="s">
        <v>96</v>
      </c>
      <c r="D13612" s="6">
        <f>IFERROR(VLOOKUP(ZDEFAULT_PORTRAIT!A13612,'Price Change'!$C$2:$G$5796,5,FALSE),E13612)</f>
        <v>74.8</v>
      </c>
      <c r="E13612" s="6">
        <v>74.8</v>
      </c>
      <c r="F13612" s="7"/>
      <c r="G13612" s="7"/>
      <c r="H13612" s="3">
        <f t="shared" si="424"/>
        <v>0</v>
      </c>
      <c r="I13612" s="30">
        <f t="shared" si="425"/>
        <v>0</v>
      </c>
    </row>
    <row r="13613" spans="1:9" ht="15.75" thickBot="1" x14ac:dyDescent="0.3">
      <c r="A13613" s="2">
        <v>92213198</v>
      </c>
      <c r="B13613" s="2" t="s">
        <v>10819</v>
      </c>
      <c r="C13613" s="2" t="s">
        <v>96</v>
      </c>
      <c r="D13613" s="3">
        <f>IFERROR(VLOOKUP(ZDEFAULT_PORTRAIT!A13613,'Price Change'!$C$2:$G$5796,5,FALSE),E13613)</f>
        <v>33</v>
      </c>
      <c r="E13613" s="3">
        <v>33</v>
      </c>
      <c r="F13613" s="8"/>
      <c r="G13613" s="8"/>
      <c r="H13613" s="3">
        <f t="shared" si="424"/>
        <v>0</v>
      </c>
      <c r="I13613" s="30">
        <f t="shared" si="425"/>
        <v>0</v>
      </c>
    </row>
    <row r="13614" spans="1:9" ht="15.75" thickBot="1" x14ac:dyDescent="0.3">
      <c r="A13614" s="2">
        <v>92213199</v>
      </c>
      <c r="B13614" s="2" t="s">
        <v>11292</v>
      </c>
      <c r="C13614" s="2" t="s">
        <v>96</v>
      </c>
      <c r="D13614" s="6">
        <f>IFERROR(VLOOKUP(ZDEFAULT_PORTRAIT!A13614,'Price Change'!$C$2:$G$5796,5,FALSE),E13614)</f>
        <v>25</v>
      </c>
      <c r="E13614" s="6">
        <v>25</v>
      </c>
      <c r="F13614" s="7"/>
      <c r="G13614" s="7"/>
      <c r="H13614" s="3">
        <f t="shared" si="424"/>
        <v>0</v>
      </c>
      <c r="I13614" s="30">
        <f t="shared" si="425"/>
        <v>0</v>
      </c>
    </row>
    <row r="13615" spans="1:9" ht="15.75" thickBot="1" x14ac:dyDescent="0.3">
      <c r="A13615" s="2">
        <v>92213200</v>
      </c>
      <c r="B13615" s="2" t="s">
        <v>11189</v>
      </c>
      <c r="C13615" s="2" t="s">
        <v>96</v>
      </c>
      <c r="D13615" s="3">
        <f>IFERROR(VLOOKUP(ZDEFAULT_PORTRAIT!A13615,'Price Change'!$C$2:$G$5796,5,FALSE),E13615)</f>
        <v>12.5</v>
      </c>
      <c r="E13615" s="3">
        <v>8</v>
      </c>
      <c r="F13615" s="8"/>
      <c r="G13615" s="8"/>
      <c r="H13615" s="3">
        <f t="shared" si="424"/>
        <v>0</v>
      </c>
      <c r="I13615" s="30">
        <f t="shared" si="425"/>
        <v>0</v>
      </c>
    </row>
    <row r="13616" spans="1:9" ht="15.75" thickBot="1" x14ac:dyDescent="0.3">
      <c r="A13616" s="2">
        <v>92213201</v>
      </c>
      <c r="B13616" s="2" t="s">
        <v>11426</v>
      </c>
      <c r="C13616" s="2" t="s">
        <v>96</v>
      </c>
      <c r="D13616" s="6">
        <f>IFERROR(VLOOKUP(ZDEFAULT_PORTRAIT!A13616,'Price Change'!$C$2:$G$5796,5,FALSE),E13616)</f>
        <v>17.100000000000001</v>
      </c>
      <c r="E13616" s="6">
        <v>21</v>
      </c>
      <c r="F13616" s="7"/>
      <c r="G13616" s="7"/>
      <c r="H13616" s="3">
        <f t="shared" si="424"/>
        <v>0</v>
      </c>
      <c r="I13616" s="30">
        <f t="shared" si="425"/>
        <v>0</v>
      </c>
    </row>
    <row r="13617" spans="1:9" ht="15.75" thickBot="1" x14ac:dyDescent="0.3">
      <c r="A13617" s="2">
        <v>92213202</v>
      </c>
      <c r="B13617" s="2" t="s">
        <v>11427</v>
      </c>
      <c r="C13617" s="2" t="s">
        <v>96</v>
      </c>
      <c r="D13617" s="3">
        <f>IFERROR(VLOOKUP(ZDEFAULT_PORTRAIT!A13617,'Price Change'!$C$2:$G$5796,5,FALSE),E13617)</f>
        <v>8</v>
      </c>
      <c r="E13617" s="3">
        <v>8</v>
      </c>
      <c r="F13617" s="8"/>
      <c r="G13617" s="8"/>
      <c r="H13617" s="3">
        <f t="shared" si="424"/>
        <v>0</v>
      </c>
      <c r="I13617" s="30">
        <f t="shared" si="425"/>
        <v>0</v>
      </c>
    </row>
    <row r="13618" spans="1:9" ht="15.75" thickBot="1" x14ac:dyDescent="0.3">
      <c r="A13618" s="2">
        <v>92213203</v>
      </c>
      <c r="B13618" s="2" t="s">
        <v>11204</v>
      </c>
      <c r="C13618" s="2" t="s">
        <v>141</v>
      </c>
      <c r="D13618" s="6">
        <f>IFERROR(VLOOKUP(ZDEFAULT_PORTRAIT!A13618,'Price Change'!$C$2:$G$5796,5,FALSE),E13618)</f>
        <v>25</v>
      </c>
      <c r="E13618" s="6">
        <v>25</v>
      </c>
      <c r="F13618" s="7"/>
      <c r="G13618" s="7"/>
      <c r="H13618" s="3">
        <f t="shared" si="424"/>
        <v>0</v>
      </c>
      <c r="I13618" s="30">
        <f t="shared" si="425"/>
        <v>0</v>
      </c>
    </row>
    <row r="13619" spans="1:9" ht="15.75" thickBot="1" x14ac:dyDescent="0.3">
      <c r="A13619" s="2">
        <v>92213204</v>
      </c>
      <c r="B13619" s="2" t="s">
        <v>11428</v>
      </c>
      <c r="C13619" s="2" t="s">
        <v>96</v>
      </c>
      <c r="D13619" s="3">
        <f>IFERROR(VLOOKUP(ZDEFAULT_PORTRAIT!A13619,'Price Change'!$C$2:$G$5796,5,FALSE),E13619)</f>
        <v>714.5</v>
      </c>
      <c r="E13619" s="3">
        <v>714.5</v>
      </c>
      <c r="F13619" s="8"/>
      <c r="G13619" s="8"/>
      <c r="H13619" s="3">
        <f t="shared" si="424"/>
        <v>0</v>
      </c>
      <c r="I13619" s="30">
        <f t="shared" si="425"/>
        <v>0</v>
      </c>
    </row>
    <row r="13620" spans="1:9" ht="15.75" thickBot="1" x14ac:dyDescent="0.3">
      <c r="A13620" s="2">
        <v>92213205</v>
      </c>
      <c r="B13620" s="2" t="s">
        <v>11402</v>
      </c>
      <c r="C13620" s="2" t="s">
        <v>96</v>
      </c>
      <c r="D13620" s="6">
        <f>IFERROR(VLOOKUP(ZDEFAULT_PORTRAIT!A13620,'Price Change'!$C$2:$G$5796,5,FALSE),E13620)</f>
        <v>8</v>
      </c>
      <c r="E13620" s="6">
        <v>8</v>
      </c>
      <c r="F13620" s="7"/>
      <c r="G13620" s="7"/>
      <c r="H13620" s="3">
        <f t="shared" si="424"/>
        <v>0</v>
      </c>
      <c r="I13620" s="30">
        <f t="shared" si="425"/>
        <v>0</v>
      </c>
    </row>
    <row r="13621" spans="1:9" ht="15.75" thickBot="1" x14ac:dyDescent="0.3">
      <c r="A13621" s="2">
        <v>92213206</v>
      </c>
      <c r="B13621" s="2" t="s">
        <v>10384</v>
      </c>
      <c r="C13621" s="2" t="s">
        <v>96</v>
      </c>
      <c r="D13621" s="3">
        <f>IFERROR(VLOOKUP(ZDEFAULT_PORTRAIT!A13621,'Price Change'!$C$2:$G$5796,5,FALSE),E13621)</f>
        <v>8</v>
      </c>
      <c r="E13621" s="3">
        <v>8</v>
      </c>
      <c r="F13621" s="8"/>
      <c r="G13621" s="8"/>
      <c r="H13621" s="3">
        <f t="shared" si="424"/>
        <v>0</v>
      </c>
      <c r="I13621" s="30">
        <f t="shared" si="425"/>
        <v>0</v>
      </c>
    </row>
    <row r="13622" spans="1:9" ht="15.75" thickBot="1" x14ac:dyDescent="0.3">
      <c r="A13622" s="2">
        <v>92213207</v>
      </c>
      <c r="B13622" s="2" t="s">
        <v>10677</v>
      </c>
      <c r="C13622" s="2" t="s">
        <v>96</v>
      </c>
      <c r="D13622" s="6">
        <f>IFERROR(VLOOKUP(ZDEFAULT_PORTRAIT!A13622,'Price Change'!$C$2:$G$5796,5,FALSE),E13622)</f>
        <v>16.8</v>
      </c>
      <c r="E13622" s="6">
        <v>16.8</v>
      </c>
      <c r="F13622" s="7"/>
      <c r="G13622" s="7"/>
      <c r="H13622" s="3">
        <f t="shared" si="424"/>
        <v>0</v>
      </c>
      <c r="I13622" s="30">
        <f t="shared" si="425"/>
        <v>0</v>
      </c>
    </row>
    <row r="13623" spans="1:9" ht="15.75" thickBot="1" x14ac:dyDescent="0.3">
      <c r="A13623" s="2">
        <v>92213208</v>
      </c>
      <c r="B13623" s="2" t="s">
        <v>11429</v>
      </c>
      <c r="C13623" s="2" t="s">
        <v>96</v>
      </c>
      <c r="D13623" s="3">
        <f>IFERROR(VLOOKUP(ZDEFAULT_PORTRAIT!A13623,'Price Change'!$C$2:$G$5796,5,FALSE),E13623)</f>
        <v>8</v>
      </c>
      <c r="E13623" s="3">
        <v>8</v>
      </c>
      <c r="F13623" s="8"/>
      <c r="G13623" s="8"/>
      <c r="H13623" s="3">
        <f t="shared" si="424"/>
        <v>0</v>
      </c>
      <c r="I13623" s="30">
        <f t="shared" si="425"/>
        <v>0</v>
      </c>
    </row>
    <row r="13624" spans="1:9" ht="15.75" thickBot="1" x14ac:dyDescent="0.3">
      <c r="A13624" s="2">
        <v>92213209</v>
      </c>
      <c r="B13624" s="2" t="s">
        <v>11430</v>
      </c>
      <c r="C13624" s="2" t="s">
        <v>96</v>
      </c>
      <c r="D13624" s="6">
        <f>IFERROR(VLOOKUP(ZDEFAULT_PORTRAIT!A13624,'Price Change'!$C$2:$G$5796,5,FALSE),E13624)</f>
        <v>23.5</v>
      </c>
      <c r="E13624" s="6">
        <v>24</v>
      </c>
      <c r="F13624" s="7"/>
      <c r="G13624" s="7"/>
      <c r="H13624" s="3">
        <f t="shared" si="424"/>
        <v>0</v>
      </c>
      <c r="I13624" s="30">
        <f t="shared" si="425"/>
        <v>0</v>
      </c>
    </row>
    <row r="13625" spans="1:9" ht="15.75" thickBot="1" x14ac:dyDescent="0.3">
      <c r="A13625" s="2">
        <v>92213210</v>
      </c>
      <c r="B13625" s="2" t="s">
        <v>11431</v>
      </c>
      <c r="C13625" s="2" t="s">
        <v>96</v>
      </c>
      <c r="D13625" s="3">
        <f>IFERROR(VLOOKUP(ZDEFAULT_PORTRAIT!A13625,'Price Change'!$C$2:$G$5796,5,FALSE),E13625)</f>
        <v>8</v>
      </c>
      <c r="E13625" s="3">
        <v>8</v>
      </c>
      <c r="F13625" s="8"/>
      <c r="G13625" s="8"/>
      <c r="H13625" s="3">
        <f t="shared" si="424"/>
        <v>0</v>
      </c>
      <c r="I13625" s="30">
        <f t="shared" si="425"/>
        <v>0</v>
      </c>
    </row>
    <row r="13626" spans="1:9" ht="15.75" thickBot="1" x14ac:dyDescent="0.3">
      <c r="A13626" s="2">
        <v>92213211</v>
      </c>
      <c r="B13626" s="2" t="s">
        <v>11383</v>
      </c>
      <c r="C13626" s="2" t="s">
        <v>96</v>
      </c>
      <c r="D13626" s="6">
        <f>IFERROR(VLOOKUP(ZDEFAULT_PORTRAIT!A13626,'Price Change'!$C$2:$G$5796,5,FALSE),E13626)</f>
        <v>197.5</v>
      </c>
      <c r="E13626" s="6">
        <v>197.5</v>
      </c>
      <c r="F13626" s="7"/>
      <c r="G13626" s="7"/>
      <c r="H13626" s="3">
        <f t="shared" si="424"/>
        <v>0</v>
      </c>
      <c r="I13626" s="30">
        <f t="shared" si="425"/>
        <v>0</v>
      </c>
    </row>
    <row r="13627" spans="1:9" ht="15.75" thickBot="1" x14ac:dyDescent="0.3">
      <c r="A13627" s="2">
        <v>92213212</v>
      </c>
      <c r="B13627" s="2" t="s">
        <v>9392</v>
      </c>
      <c r="C13627" s="2" t="s">
        <v>96</v>
      </c>
      <c r="D13627" s="3">
        <f>IFERROR(VLOOKUP(ZDEFAULT_PORTRAIT!A13627,'Price Change'!$C$2:$G$5796,5,FALSE),E13627)</f>
        <v>8</v>
      </c>
      <c r="E13627" s="3">
        <v>8</v>
      </c>
      <c r="F13627" s="8"/>
      <c r="G13627" s="8"/>
      <c r="H13627" s="3">
        <f t="shared" si="424"/>
        <v>0</v>
      </c>
      <c r="I13627" s="30">
        <f t="shared" si="425"/>
        <v>0</v>
      </c>
    </row>
    <row r="13628" spans="1:9" ht="15.75" thickBot="1" x14ac:dyDescent="0.3">
      <c r="A13628" s="2">
        <v>92213213</v>
      </c>
      <c r="B13628" s="2" t="s">
        <v>11292</v>
      </c>
      <c r="C13628" s="2" t="s">
        <v>96</v>
      </c>
      <c r="D13628" s="6">
        <f>IFERROR(VLOOKUP(ZDEFAULT_PORTRAIT!A13628,'Price Change'!$C$2:$G$5796,5,FALSE),E13628)</f>
        <v>25</v>
      </c>
      <c r="E13628" s="6">
        <v>25</v>
      </c>
      <c r="F13628" s="7"/>
      <c r="G13628" s="7"/>
      <c r="H13628" s="3">
        <f t="shared" si="424"/>
        <v>0</v>
      </c>
      <c r="I13628" s="30">
        <f t="shared" si="425"/>
        <v>0</v>
      </c>
    </row>
    <row r="13629" spans="1:9" ht="15.75" thickBot="1" x14ac:dyDescent="0.3">
      <c r="A13629" s="2">
        <v>92213214</v>
      </c>
      <c r="B13629" s="2" t="s">
        <v>9660</v>
      </c>
      <c r="C13629" s="2" t="s">
        <v>96</v>
      </c>
      <c r="D13629" s="3">
        <f>IFERROR(VLOOKUP(ZDEFAULT_PORTRAIT!A13629,'Price Change'!$C$2:$G$5796,5,FALSE),E13629)</f>
        <v>23.5</v>
      </c>
      <c r="E13629" s="3">
        <v>22</v>
      </c>
      <c r="F13629" s="8"/>
      <c r="G13629" s="8"/>
      <c r="H13629" s="3">
        <f t="shared" si="424"/>
        <v>0</v>
      </c>
      <c r="I13629" s="30">
        <f t="shared" si="425"/>
        <v>0</v>
      </c>
    </row>
    <row r="13630" spans="1:9" ht="15.75" thickBot="1" x14ac:dyDescent="0.3">
      <c r="A13630" s="2">
        <v>92213215</v>
      </c>
      <c r="B13630" s="2" t="s">
        <v>11432</v>
      </c>
      <c r="C13630" s="2" t="s">
        <v>96</v>
      </c>
      <c r="D13630" s="6">
        <f>IFERROR(VLOOKUP(ZDEFAULT_PORTRAIT!A13630,'Price Change'!$C$2:$G$5796,5,FALSE),E13630)</f>
        <v>25</v>
      </c>
      <c r="E13630" s="6">
        <v>25</v>
      </c>
      <c r="F13630" s="7"/>
      <c r="G13630" s="7"/>
      <c r="H13630" s="3">
        <f t="shared" si="424"/>
        <v>0</v>
      </c>
      <c r="I13630" s="30">
        <f t="shared" si="425"/>
        <v>0</v>
      </c>
    </row>
    <row r="13631" spans="1:9" ht="15.75" thickBot="1" x14ac:dyDescent="0.3">
      <c r="A13631" s="2">
        <v>92213216</v>
      </c>
      <c r="B13631" s="2" t="s">
        <v>11433</v>
      </c>
      <c r="C13631" s="2" t="s">
        <v>96</v>
      </c>
      <c r="D13631" s="3">
        <f>IFERROR(VLOOKUP(ZDEFAULT_PORTRAIT!A13631,'Price Change'!$C$2:$G$5796,5,FALSE),E13631)</f>
        <v>8</v>
      </c>
      <c r="E13631" s="3">
        <v>8</v>
      </c>
      <c r="F13631" s="8"/>
      <c r="G13631" s="8"/>
      <c r="H13631" s="3">
        <f t="shared" si="424"/>
        <v>0</v>
      </c>
      <c r="I13631" s="30">
        <f t="shared" si="425"/>
        <v>0</v>
      </c>
    </row>
    <row r="13632" spans="1:9" ht="15.75" thickBot="1" x14ac:dyDescent="0.3">
      <c r="A13632" s="2">
        <v>92213217</v>
      </c>
      <c r="B13632" s="2" t="s">
        <v>11434</v>
      </c>
      <c r="C13632" s="2" t="s">
        <v>96</v>
      </c>
      <c r="D13632" s="6">
        <f>IFERROR(VLOOKUP(ZDEFAULT_PORTRAIT!A13632,'Price Change'!$C$2:$G$5796,5,FALSE),E13632)</f>
        <v>8</v>
      </c>
      <c r="E13632" s="6">
        <v>8</v>
      </c>
      <c r="F13632" s="7"/>
      <c r="G13632" s="7"/>
      <c r="H13632" s="3">
        <f t="shared" si="424"/>
        <v>0</v>
      </c>
      <c r="I13632" s="30">
        <f t="shared" si="425"/>
        <v>0</v>
      </c>
    </row>
    <row r="13633" spans="1:9" ht="15.75" thickBot="1" x14ac:dyDescent="0.3">
      <c r="A13633" s="2">
        <v>92213218</v>
      </c>
      <c r="B13633" s="2" t="s">
        <v>11435</v>
      </c>
      <c r="C13633" s="2" t="s">
        <v>96</v>
      </c>
      <c r="D13633" s="3">
        <f>IFERROR(VLOOKUP(ZDEFAULT_PORTRAIT!A13633,'Price Change'!$C$2:$G$5796,5,FALSE),E13633)</f>
        <v>288</v>
      </c>
      <c r="E13633" s="3">
        <v>25</v>
      </c>
      <c r="F13633" s="8"/>
      <c r="G13633" s="8"/>
      <c r="H13633" s="3">
        <f t="shared" si="424"/>
        <v>0</v>
      </c>
      <c r="I13633" s="30">
        <f t="shared" si="425"/>
        <v>0</v>
      </c>
    </row>
    <row r="13634" spans="1:9" ht="15.75" thickBot="1" x14ac:dyDescent="0.3">
      <c r="A13634" s="2">
        <v>92213219</v>
      </c>
      <c r="B13634" s="2" t="s">
        <v>11192</v>
      </c>
      <c r="C13634" s="2" t="s">
        <v>96</v>
      </c>
      <c r="D13634" s="6">
        <f>IFERROR(VLOOKUP(ZDEFAULT_PORTRAIT!A13634,'Price Change'!$C$2:$G$5796,5,FALSE),E13634)</f>
        <v>150.5</v>
      </c>
      <c r="E13634" s="6">
        <v>151</v>
      </c>
      <c r="F13634" s="9">
        <v>116</v>
      </c>
      <c r="G13634" s="10">
        <v>17354.5</v>
      </c>
      <c r="H13634" s="3">
        <f t="shared" si="424"/>
        <v>58</v>
      </c>
      <c r="I13634" s="30">
        <f t="shared" si="425"/>
        <v>3.3420726612694114E-3</v>
      </c>
    </row>
    <row r="13635" spans="1:9" ht="15.75" thickBot="1" x14ac:dyDescent="0.3">
      <c r="A13635" s="2">
        <v>92213220</v>
      </c>
      <c r="B13635" s="2" t="s">
        <v>10414</v>
      </c>
      <c r="C13635" s="2" t="s">
        <v>96</v>
      </c>
      <c r="D13635" s="3">
        <f>IFERROR(VLOOKUP(ZDEFAULT_PORTRAIT!A13635,'Price Change'!$C$2:$G$5796,5,FALSE),E13635)</f>
        <v>8</v>
      </c>
      <c r="E13635" s="3">
        <v>8</v>
      </c>
      <c r="F13635" s="8"/>
      <c r="G13635" s="8"/>
      <c r="H13635" s="3">
        <f t="shared" si="424"/>
        <v>0</v>
      </c>
      <c r="I13635" s="30">
        <f t="shared" si="425"/>
        <v>0</v>
      </c>
    </row>
    <row r="13636" spans="1:9" ht="15.75" thickBot="1" x14ac:dyDescent="0.3">
      <c r="A13636" s="2">
        <v>92213221</v>
      </c>
      <c r="B13636" s="2" t="s">
        <v>11427</v>
      </c>
      <c r="C13636" s="2" t="s">
        <v>96</v>
      </c>
      <c r="D13636" s="6">
        <f>IFERROR(VLOOKUP(ZDEFAULT_PORTRAIT!A13636,'Price Change'!$C$2:$G$5796,5,FALSE),E13636)</f>
        <v>8</v>
      </c>
      <c r="E13636" s="6">
        <v>8</v>
      </c>
      <c r="F13636" s="7"/>
      <c r="G13636" s="7"/>
      <c r="H13636" s="3">
        <f t="shared" si="424"/>
        <v>0</v>
      </c>
      <c r="I13636" s="30">
        <f t="shared" si="425"/>
        <v>0</v>
      </c>
    </row>
    <row r="13637" spans="1:9" ht="15.75" thickBot="1" x14ac:dyDescent="0.3">
      <c r="A13637" s="2">
        <v>92213222</v>
      </c>
      <c r="B13637" s="2" t="s">
        <v>11204</v>
      </c>
      <c r="C13637" s="2" t="s">
        <v>141</v>
      </c>
      <c r="D13637" s="3">
        <f>IFERROR(VLOOKUP(ZDEFAULT_PORTRAIT!A13637,'Price Change'!$C$2:$G$5796,5,FALSE),E13637)</f>
        <v>26.3</v>
      </c>
      <c r="E13637" s="3">
        <v>25</v>
      </c>
      <c r="F13637" s="4">
        <v>18</v>
      </c>
      <c r="G13637" s="5">
        <v>450</v>
      </c>
      <c r="H13637" s="3">
        <f t="shared" si="424"/>
        <v>-23.400000000000013</v>
      </c>
      <c r="I13637" s="30">
        <f t="shared" si="425"/>
        <v>-5.2000000000000025E-2</v>
      </c>
    </row>
    <row r="13638" spans="1:9" ht="15.75" thickBot="1" x14ac:dyDescent="0.3">
      <c r="A13638" s="2">
        <v>92213223</v>
      </c>
      <c r="B13638" s="2" t="s">
        <v>11436</v>
      </c>
      <c r="C13638" s="2" t="s">
        <v>96</v>
      </c>
      <c r="D13638" s="6">
        <f>IFERROR(VLOOKUP(ZDEFAULT_PORTRAIT!A13638,'Price Change'!$C$2:$G$5796,5,FALSE),E13638)</f>
        <v>8</v>
      </c>
      <c r="E13638" s="6">
        <v>8</v>
      </c>
      <c r="F13638" s="7"/>
      <c r="G13638" s="7"/>
      <c r="H13638" s="3">
        <f t="shared" ref="H13638:H13701" si="426">IFERROR((E13638-D13638)*F13638,E13638*F13638)</f>
        <v>0</v>
      </c>
      <c r="I13638" s="30">
        <f t="shared" ref="I13638:I13701" si="427">IFERROR(H13638/G13638,0)</f>
        <v>0</v>
      </c>
    </row>
    <row r="13639" spans="1:9" ht="15.75" thickBot="1" x14ac:dyDescent="0.3">
      <c r="A13639" s="2">
        <v>92213224</v>
      </c>
      <c r="B13639" s="2" t="s">
        <v>11402</v>
      </c>
      <c r="C13639" s="2" t="s">
        <v>96</v>
      </c>
      <c r="D13639" s="3">
        <f>IFERROR(VLOOKUP(ZDEFAULT_PORTRAIT!A13639,'Price Change'!$C$2:$G$5796,5,FALSE),E13639)</f>
        <v>8</v>
      </c>
      <c r="E13639" s="3">
        <v>8</v>
      </c>
      <c r="F13639" s="8"/>
      <c r="G13639" s="8"/>
      <c r="H13639" s="3">
        <f t="shared" si="426"/>
        <v>0</v>
      </c>
      <c r="I13639" s="30">
        <f t="shared" si="427"/>
        <v>0</v>
      </c>
    </row>
    <row r="13640" spans="1:9" ht="15.75" thickBot="1" x14ac:dyDescent="0.3">
      <c r="A13640" s="2">
        <v>92213225</v>
      </c>
      <c r="B13640" s="2" t="s">
        <v>10711</v>
      </c>
      <c r="C13640" s="2" t="s">
        <v>96</v>
      </c>
      <c r="D13640" s="6">
        <f>IFERROR(VLOOKUP(ZDEFAULT_PORTRAIT!A13640,'Price Change'!$C$2:$G$5796,5,FALSE),E13640)</f>
        <v>8</v>
      </c>
      <c r="E13640" s="6">
        <v>8</v>
      </c>
      <c r="F13640" s="9">
        <v>2428</v>
      </c>
      <c r="G13640" s="10">
        <v>19424</v>
      </c>
      <c r="H13640" s="3">
        <f t="shared" si="426"/>
        <v>0</v>
      </c>
      <c r="I13640" s="30">
        <f t="shared" si="427"/>
        <v>0</v>
      </c>
    </row>
    <row r="13641" spans="1:9" ht="15.75" thickBot="1" x14ac:dyDescent="0.3">
      <c r="A13641" s="2">
        <v>92213226</v>
      </c>
      <c r="B13641" s="2" t="s">
        <v>11437</v>
      </c>
      <c r="C13641" s="2" t="s">
        <v>96</v>
      </c>
      <c r="D13641" s="3">
        <f>IFERROR(VLOOKUP(ZDEFAULT_PORTRAIT!A13641,'Price Change'!$C$2:$G$5796,5,FALSE),E13641)</f>
        <v>267</v>
      </c>
      <c r="E13641" s="3">
        <v>267</v>
      </c>
      <c r="F13641" s="8"/>
      <c r="G13641" s="8"/>
      <c r="H13641" s="3">
        <f t="shared" si="426"/>
        <v>0</v>
      </c>
      <c r="I13641" s="30">
        <f t="shared" si="427"/>
        <v>0</v>
      </c>
    </row>
    <row r="13642" spans="1:9" ht="15.75" thickBot="1" x14ac:dyDescent="0.3">
      <c r="A13642" s="2">
        <v>92213227</v>
      </c>
      <c r="B13642" s="2" t="s">
        <v>11438</v>
      </c>
      <c r="C13642" s="2" t="s">
        <v>96</v>
      </c>
      <c r="D13642" s="6">
        <f>IFERROR(VLOOKUP(ZDEFAULT_PORTRAIT!A13642,'Price Change'!$C$2:$G$5796,5,FALSE),E13642)</f>
        <v>26.5</v>
      </c>
      <c r="E13642" s="6">
        <v>26.5</v>
      </c>
      <c r="F13642" s="7"/>
      <c r="G13642" s="7"/>
      <c r="H13642" s="3">
        <f t="shared" si="426"/>
        <v>0</v>
      </c>
      <c r="I13642" s="30">
        <f t="shared" si="427"/>
        <v>0</v>
      </c>
    </row>
    <row r="13643" spans="1:9" ht="15.75" thickBot="1" x14ac:dyDescent="0.3">
      <c r="A13643" s="2">
        <v>92213228</v>
      </c>
      <c r="B13643" s="2" t="s">
        <v>11439</v>
      </c>
      <c r="C13643" s="2" t="s">
        <v>96</v>
      </c>
      <c r="D13643" s="3">
        <f>IFERROR(VLOOKUP(ZDEFAULT_PORTRAIT!A13643,'Price Change'!$C$2:$G$5796,5,FALSE),E13643)</f>
        <v>49</v>
      </c>
      <c r="E13643" s="3">
        <v>49</v>
      </c>
      <c r="F13643" s="8"/>
      <c r="G13643" s="8"/>
      <c r="H13643" s="3">
        <f t="shared" si="426"/>
        <v>0</v>
      </c>
      <c r="I13643" s="30">
        <f t="shared" si="427"/>
        <v>0</v>
      </c>
    </row>
    <row r="13644" spans="1:9" ht="15.75" thickBot="1" x14ac:dyDescent="0.3">
      <c r="A13644" s="2">
        <v>92213229</v>
      </c>
      <c r="B13644" s="2" t="s">
        <v>10199</v>
      </c>
      <c r="C13644" s="2" t="s">
        <v>96</v>
      </c>
      <c r="D13644" s="6">
        <f>IFERROR(VLOOKUP(ZDEFAULT_PORTRAIT!A13644,'Price Change'!$C$2:$G$5796,5,FALSE),E13644)</f>
        <v>17.5</v>
      </c>
      <c r="E13644" s="6">
        <v>21.5</v>
      </c>
      <c r="F13644" s="7"/>
      <c r="G13644" s="7"/>
      <c r="H13644" s="3">
        <f t="shared" si="426"/>
        <v>0</v>
      </c>
      <c r="I13644" s="30">
        <f t="shared" si="427"/>
        <v>0</v>
      </c>
    </row>
    <row r="13645" spans="1:9" ht="15.75" thickBot="1" x14ac:dyDescent="0.3">
      <c r="A13645" s="2">
        <v>92213230</v>
      </c>
      <c r="B13645" s="2" t="s">
        <v>10596</v>
      </c>
      <c r="C13645" s="2" t="s">
        <v>96</v>
      </c>
      <c r="D13645" s="3">
        <f>IFERROR(VLOOKUP(ZDEFAULT_PORTRAIT!A13645,'Price Change'!$C$2:$G$5796,5,FALSE),E13645)</f>
        <v>230.5</v>
      </c>
      <c r="E13645" s="3">
        <v>230.5</v>
      </c>
      <c r="F13645" s="8"/>
      <c r="G13645" s="8"/>
      <c r="H13645" s="3">
        <f t="shared" si="426"/>
        <v>0</v>
      </c>
      <c r="I13645" s="30">
        <f t="shared" si="427"/>
        <v>0</v>
      </c>
    </row>
    <row r="13646" spans="1:9" ht="15.75" thickBot="1" x14ac:dyDescent="0.3">
      <c r="A13646" s="2">
        <v>92213231</v>
      </c>
      <c r="B13646" s="2" t="s">
        <v>8050</v>
      </c>
      <c r="C13646" s="2" t="s">
        <v>96</v>
      </c>
      <c r="D13646" s="6">
        <f>IFERROR(VLOOKUP(ZDEFAULT_PORTRAIT!A13646,'Price Change'!$C$2:$G$5796,5,FALSE),E13646)</f>
        <v>8</v>
      </c>
      <c r="E13646" s="6">
        <v>8</v>
      </c>
      <c r="F13646" s="7"/>
      <c r="G13646" s="7"/>
      <c r="H13646" s="3">
        <f t="shared" si="426"/>
        <v>0</v>
      </c>
      <c r="I13646" s="30">
        <f t="shared" si="427"/>
        <v>0</v>
      </c>
    </row>
    <row r="13647" spans="1:9" ht="15.75" thickBot="1" x14ac:dyDescent="0.3">
      <c r="A13647" s="2">
        <v>92213232</v>
      </c>
      <c r="B13647" s="2" t="s">
        <v>11440</v>
      </c>
      <c r="C13647" s="2" t="s">
        <v>96</v>
      </c>
      <c r="D13647" s="3">
        <f>IFERROR(VLOOKUP(ZDEFAULT_PORTRAIT!A13647,'Price Change'!$C$2:$G$5796,5,FALSE),E13647)</f>
        <v>8</v>
      </c>
      <c r="E13647" s="3">
        <v>8</v>
      </c>
      <c r="F13647" s="8"/>
      <c r="G13647" s="8"/>
      <c r="H13647" s="3">
        <f t="shared" si="426"/>
        <v>0</v>
      </c>
      <c r="I13647" s="30">
        <f t="shared" si="427"/>
        <v>0</v>
      </c>
    </row>
    <row r="13648" spans="1:9" ht="15.75" thickBot="1" x14ac:dyDescent="0.3">
      <c r="A13648" s="2">
        <v>92213233</v>
      </c>
      <c r="B13648" s="2" t="s">
        <v>10845</v>
      </c>
      <c r="C13648" s="2" t="s">
        <v>96</v>
      </c>
      <c r="D13648" s="6">
        <f>IFERROR(VLOOKUP(ZDEFAULT_PORTRAIT!A13648,'Price Change'!$C$2:$G$5796,5,FALSE),E13648)</f>
        <v>25</v>
      </c>
      <c r="E13648" s="6">
        <v>25</v>
      </c>
      <c r="F13648" s="7"/>
      <c r="G13648" s="7"/>
      <c r="H13648" s="3">
        <f t="shared" si="426"/>
        <v>0</v>
      </c>
      <c r="I13648" s="30">
        <f t="shared" si="427"/>
        <v>0</v>
      </c>
    </row>
    <row r="13649" spans="1:9" ht="15.75" thickBot="1" x14ac:dyDescent="0.3">
      <c r="A13649" s="2">
        <v>92213234</v>
      </c>
      <c r="B13649" s="2" t="s">
        <v>9376</v>
      </c>
      <c r="C13649" s="2" t="s">
        <v>96</v>
      </c>
      <c r="D13649" s="3">
        <f>IFERROR(VLOOKUP(ZDEFAULT_PORTRAIT!A13649,'Price Change'!$C$2:$G$5796,5,FALSE),E13649)</f>
        <v>10.1</v>
      </c>
      <c r="E13649" s="3">
        <v>10.1</v>
      </c>
      <c r="F13649" s="8"/>
      <c r="G13649" s="8"/>
      <c r="H13649" s="3">
        <f t="shared" si="426"/>
        <v>0</v>
      </c>
      <c r="I13649" s="30">
        <f t="shared" si="427"/>
        <v>0</v>
      </c>
    </row>
    <row r="13650" spans="1:9" ht="15.75" thickBot="1" x14ac:dyDescent="0.3">
      <c r="A13650" s="2">
        <v>92213235</v>
      </c>
      <c r="B13650" s="2" t="s">
        <v>10383</v>
      </c>
      <c r="C13650" s="2" t="s">
        <v>96</v>
      </c>
      <c r="D13650" s="6">
        <f>IFERROR(VLOOKUP(ZDEFAULT_PORTRAIT!A13650,'Price Change'!$C$2:$G$5796,5,FALSE),E13650)</f>
        <v>48.5</v>
      </c>
      <c r="E13650" s="6">
        <v>39</v>
      </c>
      <c r="F13650" s="7"/>
      <c r="G13650" s="7"/>
      <c r="H13650" s="3">
        <f t="shared" si="426"/>
        <v>0</v>
      </c>
      <c r="I13650" s="30">
        <f t="shared" si="427"/>
        <v>0</v>
      </c>
    </row>
    <row r="13651" spans="1:9" ht="15.75" thickBot="1" x14ac:dyDescent="0.3">
      <c r="A13651" s="2">
        <v>92213236</v>
      </c>
      <c r="B13651" s="2" t="s">
        <v>11441</v>
      </c>
      <c r="C13651" s="2" t="s">
        <v>96</v>
      </c>
      <c r="D13651" s="3">
        <f>IFERROR(VLOOKUP(ZDEFAULT_PORTRAIT!A13651,'Price Change'!$C$2:$G$5796,5,FALSE),E13651)</f>
        <v>8</v>
      </c>
      <c r="E13651" s="3">
        <v>8</v>
      </c>
      <c r="F13651" s="8"/>
      <c r="G13651" s="8"/>
      <c r="H13651" s="3">
        <f t="shared" si="426"/>
        <v>0</v>
      </c>
      <c r="I13651" s="30">
        <f t="shared" si="427"/>
        <v>0</v>
      </c>
    </row>
    <row r="13652" spans="1:9" ht="15.75" thickBot="1" x14ac:dyDescent="0.3">
      <c r="A13652" s="2">
        <v>92213237</v>
      </c>
      <c r="B13652" s="2" t="s">
        <v>11442</v>
      </c>
      <c r="C13652" s="2" t="s">
        <v>96</v>
      </c>
      <c r="D13652" s="6">
        <f>IFERROR(VLOOKUP(ZDEFAULT_PORTRAIT!A13652,'Price Change'!$C$2:$G$5796,5,FALSE),E13652)</f>
        <v>8</v>
      </c>
      <c r="E13652" s="6">
        <v>8</v>
      </c>
      <c r="F13652" s="7"/>
      <c r="G13652" s="7"/>
      <c r="H13652" s="3">
        <f t="shared" si="426"/>
        <v>0</v>
      </c>
      <c r="I13652" s="30">
        <f t="shared" si="427"/>
        <v>0</v>
      </c>
    </row>
    <row r="13653" spans="1:9" ht="15.75" thickBot="1" x14ac:dyDescent="0.3">
      <c r="A13653" s="2">
        <v>92213238</v>
      </c>
      <c r="B13653" s="2" t="s">
        <v>10561</v>
      </c>
      <c r="C13653" s="2" t="s">
        <v>96</v>
      </c>
      <c r="D13653" s="3">
        <f>IFERROR(VLOOKUP(ZDEFAULT_PORTRAIT!A13653,'Price Change'!$C$2:$G$5796,5,FALSE),E13653)</f>
        <v>8</v>
      </c>
      <c r="E13653" s="3">
        <v>8</v>
      </c>
      <c r="F13653" s="4">
        <v>120</v>
      </c>
      <c r="G13653" s="5">
        <v>960</v>
      </c>
      <c r="H13653" s="3">
        <f t="shared" si="426"/>
        <v>0</v>
      </c>
      <c r="I13653" s="30">
        <f t="shared" si="427"/>
        <v>0</v>
      </c>
    </row>
    <row r="13654" spans="1:9" ht="15.75" thickBot="1" x14ac:dyDescent="0.3">
      <c r="A13654" s="2">
        <v>92213239</v>
      </c>
      <c r="B13654" s="2" t="s">
        <v>11204</v>
      </c>
      <c r="C13654" s="2" t="s">
        <v>141</v>
      </c>
      <c r="D13654" s="6">
        <f>IFERROR(VLOOKUP(ZDEFAULT_PORTRAIT!A13654,'Price Change'!$C$2:$G$5796,5,FALSE),E13654)</f>
        <v>26.6</v>
      </c>
      <c r="E13654" s="6">
        <v>25</v>
      </c>
      <c r="F13654" s="9">
        <v>1766</v>
      </c>
      <c r="G13654" s="10">
        <v>44150</v>
      </c>
      <c r="H13654" s="3">
        <f t="shared" si="426"/>
        <v>-2825.6000000000026</v>
      </c>
      <c r="I13654" s="30">
        <f t="shared" si="427"/>
        <v>-6.4000000000000057E-2</v>
      </c>
    </row>
    <row r="13655" spans="1:9" ht="15.75" thickBot="1" x14ac:dyDescent="0.3">
      <c r="A13655" s="2">
        <v>92213240</v>
      </c>
      <c r="B13655" s="2" t="s">
        <v>10675</v>
      </c>
      <c r="C13655" s="2" t="s">
        <v>96</v>
      </c>
      <c r="D13655" s="3">
        <f>IFERROR(VLOOKUP(ZDEFAULT_PORTRAIT!A13655,'Price Change'!$C$2:$G$5796,5,FALSE),E13655)</f>
        <v>8</v>
      </c>
      <c r="E13655" s="3">
        <v>8</v>
      </c>
      <c r="F13655" s="4">
        <v>32</v>
      </c>
      <c r="G13655" s="5">
        <v>256</v>
      </c>
      <c r="H13655" s="3">
        <f t="shared" si="426"/>
        <v>0</v>
      </c>
      <c r="I13655" s="30">
        <f t="shared" si="427"/>
        <v>0</v>
      </c>
    </row>
    <row r="13656" spans="1:9" ht="15.75" thickBot="1" x14ac:dyDescent="0.3">
      <c r="A13656" s="2">
        <v>92213241</v>
      </c>
      <c r="B13656" s="2" t="s">
        <v>9814</v>
      </c>
      <c r="C13656" s="2" t="s">
        <v>96</v>
      </c>
      <c r="D13656" s="6">
        <f>IFERROR(VLOOKUP(ZDEFAULT_PORTRAIT!A13656,'Price Change'!$C$2:$G$5796,5,FALSE),E13656)</f>
        <v>8</v>
      </c>
      <c r="E13656" s="6">
        <v>8</v>
      </c>
      <c r="F13656" s="7"/>
      <c r="G13656" s="7"/>
      <c r="H13656" s="3">
        <f t="shared" si="426"/>
        <v>0</v>
      </c>
      <c r="I13656" s="30">
        <f t="shared" si="427"/>
        <v>0</v>
      </c>
    </row>
    <row r="13657" spans="1:9" ht="15.75" thickBot="1" x14ac:dyDescent="0.3">
      <c r="A13657" s="2">
        <v>92213242</v>
      </c>
      <c r="B13657" s="2" t="s">
        <v>11443</v>
      </c>
      <c r="C13657" s="2" t="s">
        <v>96</v>
      </c>
      <c r="D13657" s="3">
        <f>IFERROR(VLOOKUP(ZDEFAULT_PORTRAIT!A13657,'Price Change'!$C$2:$G$5796,5,FALSE),E13657)</f>
        <v>1423</v>
      </c>
      <c r="E13657" s="3">
        <v>1423</v>
      </c>
      <c r="F13657" s="8"/>
      <c r="G13657" s="8"/>
      <c r="H13657" s="3">
        <f t="shared" si="426"/>
        <v>0</v>
      </c>
      <c r="I13657" s="30">
        <f t="shared" si="427"/>
        <v>0</v>
      </c>
    </row>
    <row r="13658" spans="1:9" ht="15.75" thickBot="1" x14ac:dyDescent="0.3">
      <c r="A13658" s="2">
        <v>92213243</v>
      </c>
      <c r="B13658" s="2" t="s">
        <v>11292</v>
      </c>
      <c r="C13658" s="2" t="s">
        <v>96</v>
      </c>
      <c r="D13658" s="6">
        <f>IFERROR(VLOOKUP(ZDEFAULT_PORTRAIT!A13658,'Price Change'!$C$2:$G$5796,5,FALSE),E13658)</f>
        <v>25</v>
      </c>
      <c r="E13658" s="6">
        <v>25</v>
      </c>
      <c r="F13658" s="7"/>
      <c r="G13658" s="7"/>
      <c r="H13658" s="3">
        <f t="shared" si="426"/>
        <v>0</v>
      </c>
      <c r="I13658" s="30">
        <f t="shared" si="427"/>
        <v>0</v>
      </c>
    </row>
    <row r="13659" spans="1:9" ht="15.75" thickBot="1" x14ac:dyDescent="0.3">
      <c r="A13659" s="2">
        <v>92213244</v>
      </c>
      <c r="B13659" s="2" t="s">
        <v>10457</v>
      </c>
      <c r="C13659" s="2" t="s">
        <v>96</v>
      </c>
      <c r="D13659" s="3">
        <f>IFERROR(VLOOKUP(ZDEFAULT_PORTRAIT!A13659,'Price Change'!$C$2:$G$5796,5,FALSE),E13659)</f>
        <v>19.8</v>
      </c>
      <c r="E13659" s="3">
        <v>16</v>
      </c>
      <c r="F13659" s="4">
        <v>1</v>
      </c>
      <c r="G13659" s="5">
        <v>16</v>
      </c>
      <c r="H13659" s="3">
        <f t="shared" si="426"/>
        <v>-3.8000000000000007</v>
      </c>
      <c r="I13659" s="30">
        <f t="shared" si="427"/>
        <v>-0.23750000000000004</v>
      </c>
    </row>
    <row r="13660" spans="1:9" ht="15.75" thickBot="1" x14ac:dyDescent="0.3">
      <c r="A13660" s="2">
        <v>92213245</v>
      </c>
      <c r="B13660" s="2" t="s">
        <v>11444</v>
      </c>
      <c r="C13660" s="2" t="s">
        <v>96</v>
      </c>
      <c r="D13660" s="6">
        <f>IFERROR(VLOOKUP(ZDEFAULT_PORTRAIT!A13660,'Price Change'!$C$2:$G$5796,5,FALSE),E13660)</f>
        <v>82.5</v>
      </c>
      <c r="E13660" s="6">
        <v>86</v>
      </c>
      <c r="F13660" s="7"/>
      <c r="G13660" s="7"/>
      <c r="H13660" s="3">
        <f t="shared" si="426"/>
        <v>0</v>
      </c>
      <c r="I13660" s="30">
        <f t="shared" si="427"/>
        <v>0</v>
      </c>
    </row>
    <row r="13661" spans="1:9" ht="15.75" thickBot="1" x14ac:dyDescent="0.3">
      <c r="A13661" s="2">
        <v>92213246</v>
      </c>
      <c r="B13661" s="2" t="s">
        <v>11445</v>
      </c>
      <c r="C13661" s="2" t="s">
        <v>96</v>
      </c>
      <c r="D13661" s="3">
        <f>IFERROR(VLOOKUP(ZDEFAULT_PORTRAIT!A13661,'Price Change'!$C$2:$G$5796,5,FALSE),E13661)</f>
        <v>8</v>
      </c>
      <c r="E13661" s="3">
        <v>8</v>
      </c>
      <c r="F13661" s="8"/>
      <c r="G13661" s="8"/>
      <c r="H13661" s="3">
        <f t="shared" si="426"/>
        <v>0</v>
      </c>
      <c r="I13661" s="30">
        <f t="shared" si="427"/>
        <v>0</v>
      </c>
    </row>
    <row r="13662" spans="1:9" ht="15.75" thickBot="1" x14ac:dyDescent="0.3">
      <c r="A13662" s="2">
        <v>92213247</v>
      </c>
      <c r="B13662" s="2" t="s">
        <v>9337</v>
      </c>
      <c r="C13662" s="2" t="s">
        <v>96</v>
      </c>
      <c r="D13662" s="6">
        <f>IFERROR(VLOOKUP(ZDEFAULT_PORTRAIT!A13662,'Price Change'!$C$2:$G$5796,5,FALSE),E13662)</f>
        <v>15.5</v>
      </c>
      <c r="E13662" s="6">
        <v>15</v>
      </c>
      <c r="F13662" s="9">
        <v>70</v>
      </c>
      <c r="G13662" s="10">
        <v>1050</v>
      </c>
      <c r="H13662" s="3">
        <f t="shared" si="426"/>
        <v>-35</v>
      </c>
      <c r="I13662" s="30">
        <f t="shared" si="427"/>
        <v>-3.3333333333333333E-2</v>
      </c>
    </row>
    <row r="13663" spans="1:9" ht="15.75" thickBot="1" x14ac:dyDescent="0.3">
      <c r="A13663" s="2">
        <v>92213248</v>
      </c>
      <c r="B13663" s="2" t="s">
        <v>10016</v>
      </c>
      <c r="C13663" s="2" t="s">
        <v>96</v>
      </c>
      <c r="D13663" s="3">
        <f>IFERROR(VLOOKUP(ZDEFAULT_PORTRAIT!A13663,'Price Change'!$C$2:$G$5796,5,FALSE),E13663)</f>
        <v>24.6</v>
      </c>
      <c r="E13663" s="3">
        <v>19.5</v>
      </c>
      <c r="F13663" s="8"/>
      <c r="G13663" s="8"/>
      <c r="H13663" s="3">
        <f t="shared" si="426"/>
        <v>0</v>
      </c>
      <c r="I13663" s="30">
        <f t="shared" si="427"/>
        <v>0</v>
      </c>
    </row>
    <row r="13664" spans="1:9" ht="15.75" thickBot="1" x14ac:dyDescent="0.3">
      <c r="A13664" s="2">
        <v>92213249</v>
      </c>
      <c r="B13664" s="2" t="s">
        <v>11434</v>
      </c>
      <c r="C13664" s="2" t="s">
        <v>96</v>
      </c>
      <c r="D13664" s="6">
        <f>IFERROR(VLOOKUP(ZDEFAULT_PORTRAIT!A13664,'Price Change'!$C$2:$G$5796,5,FALSE),E13664)</f>
        <v>8</v>
      </c>
      <c r="E13664" s="6">
        <v>8</v>
      </c>
      <c r="F13664" s="7"/>
      <c r="G13664" s="7"/>
      <c r="H13664" s="3">
        <f t="shared" si="426"/>
        <v>0</v>
      </c>
      <c r="I13664" s="30">
        <f t="shared" si="427"/>
        <v>0</v>
      </c>
    </row>
    <row r="13665" spans="1:9" ht="15.75" thickBot="1" x14ac:dyDescent="0.3">
      <c r="A13665" s="2">
        <v>92213250</v>
      </c>
      <c r="B13665" s="2" t="s">
        <v>11204</v>
      </c>
      <c r="C13665" s="2" t="s">
        <v>141</v>
      </c>
      <c r="D13665" s="3">
        <f>IFERROR(VLOOKUP(ZDEFAULT_PORTRAIT!A13665,'Price Change'!$C$2:$G$5796,5,FALSE),E13665)</f>
        <v>26.6</v>
      </c>
      <c r="E13665" s="3">
        <v>25</v>
      </c>
      <c r="F13665" s="8"/>
      <c r="G13665" s="8"/>
      <c r="H13665" s="3">
        <f t="shared" si="426"/>
        <v>0</v>
      </c>
      <c r="I13665" s="30">
        <f t="shared" si="427"/>
        <v>0</v>
      </c>
    </row>
    <row r="13666" spans="1:9" ht="15.75" thickBot="1" x14ac:dyDescent="0.3">
      <c r="A13666" s="2">
        <v>92213251</v>
      </c>
      <c r="B13666" s="2" t="s">
        <v>11446</v>
      </c>
      <c r="C13666" s="2" t="s">
        <v>96</v>
      </c>
      <c r="D13666" s="6">
        <f>IFERROR(VLOOKUP(ZDEFAULT_PORTRAIT!A13666,'Price Change'!$C$2:$G$5796,5,FALSE),E13666)</f>
        <v>532.5</v>
      </c>
      <c r="E13666" s="6">
        <v>532.5</v>
      </c>
      <c r="F13666" s="7"/>
      <c r="G13666" s="7"/>
      <c r="H13666" s="3">
        <f t="shared" si="426"/>
        <v>0</v>
      </c>
      <c r="I13666" s="30">
        <f t="shared" si="427"/>
        <v>0</v>
      </c>
    </row>
    <row r="13667" spans="1:9" ht="15.75" thickBot="1" x14ac:dyDescent="0.3">
      <c r="A13667" s="2">
        <v>92213252</v>
      </c>
      <c r="B13667" s="2" t="s">
        <v>9142</v>
      </c>
      <c r="C13667" s="2" t="s">
        <v>96</v>
      </c>
      <c r="D13667" s="3">
        <f>IFERROR(VLOOKUP(ZDEFAULT_PORTRAIT!A13667,'Price Change'!$C$2:$G$5796,5,FALSE),E13667)</f>
        <v>66</v>
      </c>
      <c r="E13667" s="3">
        <v>67</v>
      </c>
      <c r="F13667" s="8"/>
      <c r="G13667" s="8"/>
      <c r="H13667" s="3">
        <f t="shared" si="426"/>
        <v>0</v>
      </c>
      <c r="I13667" s="30">
        <f t="shared" si="427"/>
        <v>0</v>
      </c>
    </row>
    <row r="13668" spans="1:9" ht="15.75" thickBot="1" x14ac:dyDescent="0.3">
      <c r="A13668" s="2">
        <v>92213253</v>
      </c>
      <c r="B13668" s="2" t="s">
        <v>11447</v>
      </c>
      <c r="C13668" s="2" t="s">
        <v>96</v>
      </c>
      <c r="D13668" s="6">
        <f>IFERROR(VLOOKUP(ZDEFAULT_PORTRAIT!A13668,'Price Change'!$C$2:$G$5796,5,FALSE),E13668)</f>
        <v>8.1</v>
      </c>
      <c r="E13668" s="6">
        <v>8</v>
      </c>
      <c r="F13668" s="7"/>
      <c r="G13668" s="7"/>
      <c r="H13668" s="3">
        <f t="shared" si="426"/>
        <v>0</v>
      </c>
      <c r="I13668" s="30">
        <f t="shared" si="427"/>
        <v>0</v>
      </c>
    </row>
    <row r="13669" spans="1:9" ht="15.75" thickBot="1" x14ac:dyDescent="0.3">
      <c r="A13669" s="2">
        <v>92213254</v>
      </c>
      <c r="B13669" s="2" t="s">
        <v>11448</v>
      </c>
      <c r="C13669" s="2" t="s">
        <v>96</v>
      </c>
      <c r="D13669" s="3">
        <f>IFERROR(VLOOKUP(ZDEFAULT_PORTRAIT!A13669,'Price Change'!$C$2:$G$5796,5,FALSE),E13669)</f>
        <v>8</v>
      </c>
      <c r="E13669" s="3">
        <v>8</v>
      </c>
      <c r="F13669" s="8"/>
      <c r="G13669" s="8"/>
      <c r="H13669" s="3">
        <f t="shared" si="426"/>
        <v>0</v>
      </c>
      <c r="I13669" s="30">
        <f t="shared" si="427"/>
        <v>0</v>
      </c>
    </row>
    <row r="13670" spans="1:9" ht="15.75" thickBot="1" x14ac:dyDescent="0.3">
      <c r="A13670" s="2">
        <v>92213255</v>
      </c>
      <c r="B13670" s="2" t="s">
        <v>8070</v>
      </c>
      <c r="C13670" s="2" t="s">
        <v>96</v>
      </c>
      <c r="D13670" s="6">
        <f>IFERROR(VLOOKUP(ZDEFAULT_PORTRAIT!A13670,'Price Change'!$C$2:$G$5796,5,FALSE),E13670)</f>
        <v>8</v>
      </c>
      <c r="E13670" s="6">
        <v>8</v>
      </c>
      <c r="F13670" s="7"/>
      <c r="G13670" s="7"/>
      <c r="H13670" s="3">
        <f t="shared" si="426"/>
        <v>0</v>
      </c>
      <c r="I13670" s="30">
        <f t="shared" si="427"/>
        <v>0</v>
      </c>
    </row>
    <row r="13671" spans="1:9" ht="15.75" thickBot="1" x14ac:dyDescent="0.3">
      <c r="A13671" s="2">
        <v>92213256</v>
      </c>
      <c r="B13671" s="2" t="s">
        <v>11234</v>
      </c>
      <c r="C13671" s="2" t="s">
        <v>96</v>
      </c>
      <c r="D13671" s="3">
        <f>IFERROR(VLOOKUP(ZDEFAULT_PORTRAIT!A13671,'Price Change'!$C$2:$G$5796,5,FALSE),E13671)</f>
        <v>83</v>
      </c>
      <c r="E13671" s="3">
        <v>82.5</v>
      </c>
      <c r="F13671" s="4">
        <v>4</v>
      </c>
      <c r="G13671" s="5">
        <v>330</v>
      </c>
      <c r="H13671" s="3">
        <f t="shared" si="426"/>
        <v>-2</v>
      </c>
      <c r="I13671" s="30">
        <f t="shared" si="427"/>
        <v>-6.0606060606060606E-3</v>
      </c>
    </row>
    <row r="13672" spans="1:9" ht="15.75" thickBot="1" x14ac:dyDescent="0.3">
      <c r="A13672" s="2">
        <v>92213257</v>
      </c>
      <c r="B13672" s="2" t="s">
        <v>11449</v>
      </c>
      <c r="C13672" s="2" t="s">
        <v>96</v>
      </c>
      <c r="D13672" s="6">
        <f>IFERROR(VLOOKUP(ZDEFAULT_PORTRAIT!A13672,'Price Change'!$C$2:$G$5796,5,FALSE),E13672)</f>
        <v>791.1</v>
      </c>
      <c r="E13672" s="6">
        <v>633</v>
      </c>
      <c r="F13672" s="7"/>
      <c r="G13672" s="7"/>
      <c r="H13672" s="3">
        <f t="shared" si="426"/>
        <v>0</v>
      </c>
      <c r="I13672" s="30">
        <f t="shared" si="427"/>
        <v>0</v>
      </c>
    </row>
    <row r="13673" spans="1:9" ht="15.75" thickBot="1" x14ac:dyDescent="0.3">
      <c r="A13673" s="2">
        <v>92213258</v>
      </c>
      <c r="B13673" s="2" t="s">
        <v>11450</v>
      </c>
      <c r="C13673" s="2" t="s">
        <v>96</v>
      </c>
      <c r="D13673" s="3">
        <f>IFERROR(VLOOKUP(ZDEFAULT_PORTRAIT!A13673,'Price Change'!$C$2:$G$5796,5,FALSE),E13673)</f>
        <v>357.6</v>
      </c>
      <c r="E13673" s="3">
        <v>286</v>
      </c>
      <c r="F13673" s="8"/>
      <c r="G13673" s="8"/>
      <c r="H13673" s="3">
        <f t="shared" si="426"/>
        <v>0</v>
      </c>
      <c r="I13673" s="30">
        <f t="shared" si="427"/>
        <v>0</v>
      </c>
    </row>
    <row r="13674" spans="1:9" ht="15.75" thickBot="1" x14ac:dyDescent="0.3">
      <c r="A13674" s="2">
        <v>92213259</v>
      </c>
      <c r="B13674" s="2" t="s">
        <v>10892</v>
      </c>
      <c r="C13674" s="2" t="s">
        <v>96</v>
      </c>
      <c r="D13674" s="6">
        <f>IFERROR(VLOOKUP(ZDEFAULT_PORTRAIT!A13674,'Price Change'!$C$2:$G$5796,5,FALSE),E13674)</f>
        <v>53</v>
      </c>
      <c r="E13674" s="6">
        <v>61.5</v>
      </c>
      <c r="F13674" s="7"/>
      <c r="G13674" s="7"/>
      <c r="H13674" s="3">
        <f t="shared" si="426"/>
        <v>0</v>
      </c>
      <c r="I13674" s="30">
        <f t="shared" si="427"/>
        <v>0</v>
      </c>
    </row>
    <row r="13675" spans="1:9" ht="15.75" thickBot="1" x14ac:dyDescent="0.3">
      <c r="A13675" s="2">
        <v>92213260</v>
      </c>
      <c r="B13675" s="2" t="s">
        <v>11133</v>
      </c>
      <c r="C13675" s="2" t="s">
        <v>96</v>
      </c>
      <c r="D13675" s="3">
        <f>IFERROR(VLOOKUP(ZDEFAULT_PORTRAIT!A13675,'Price Change'!$C$2:$G$5796,5,FALSE),E13675)</f>
        <v>8</v>
      </c>
      <c r="E13675" s="3">
        <v>8</v>
      </c>
      <c r="F13675" s="8"/>
      <c r="G13675" s="8"/>
      <c r="H13675" s="3">
        <f t="shared" si="426"/>
        <v>0</v>
      </c>
      <c r="I13675" s="30">
        <f t="shared" si="427"/>
        <v>0</v>
      </c>
    </row>
    <row r="13676" spans="1:9" ht="15.75" thickBot="1" x14ac:dyDescent="0.3">
      <c r="A13676" s="2">
        <v>92213261</v>
      </c>
      <c r="B13676" s="2" t="s">
        <v>11451</v>
      </c>
      <c r="C13676" s="2" t="s">
        <v>96</v>
      </c>
      <c r="D13676" s="6">
        <f>IFERROR(VLOOKUP(ZDEFAULT_PORTRAIT!A13676,'Price Change'!$C$2:$G$5796,5,FALSE),E13676)</f>
        <v>25.2</v>
      </c>
      <c r="E13676" s="6">
        <v>32</v>
      </c>
      <c r="F13676" s="7"/>
      <c r="G13676" s="7"/>
      <c r="H13676" s="3">
        <f t="shared" si="426"/>
        <v>0</v>
      </c>
      <c r="I13676" s="30">
        <f t="shared" si="427"/>
        <v>0</v>
      </c>
    </row>
    <row r="13677" spans="1:9" ht="15.75" thickBot="1" x14ac:dyDescent="0.3">
      <c r="A13677" s="2">
        <v>92213262</v>
      </c>
      <c r="B13677" s="2" t="s">
        <v>8410</v>
      </c>
      <c r="C13677" s="2" t="s">
        <v>96</v>
      </c>
      <c r="D13677" s="3">
        <f>IFERROR(VLOOKUP(ZDEFAULT_PORTRAIT!A13677,'Price Change'!$C$2:$G$5796,5,FALSE),E13677)</f>
        <v>8</v>
      </c>
      <c r="E13677" s="3">
        <v>8</v>
      </c>
      <c r="F13677" s="4">
        <v>152</v>
      </c>
      <c r="G13677" s="5">
        <v>1216</v>
      </c>
      <c r="H13677" s="3">
        <f t="shared" si="426"/>
        <v>0</v>
      </c>
      <c r="I13677" s="30">
        <f t="shared" si="427"/>
        <v>0</v>
      </c>
    </row>
    <row r="13678" spans="1:9" ht="15.75" thickBot="1" x14ac:dyDescent="0.3">
      <c r="A13678" s="2">
        <v>92213263</v>
      </c>
      <c r="B13678" s="2" t="s">
        <v>11452</v>
      </c>
      <c r="C13678" s="2" t="s">
        <v>96</v>
      </c>
      <c r="D13678" s="6">
        <f>IFERROR(VLOOKUP(ZDEFAULT_PORTRAIT!A13678,'Price Change'!$C$2:$G$5796,5,FALSE),E13678)</f>
        <v>1033.5</v>
      </c>
      <c r="E13678" s="6">
        <v>2181.5</v>
      </c>
      <c r="F13678" s="7"/>
      <c r="G13678" s="7"/>
      <c r="H13678" s="3">
        <f t="shared" si="426"/>
        <v>0</v>
      </c>
      <c r="I13678" s="30">
        <f t="shared" si="427"/>
        <v>0</v>
      </c>
    </row>
    <row r="13679" spans="1:9" ht="15.75" thickBot="1" x14ac:dyDescent="0.3">
      <c r="A13679" s="2">
        <v>92213264</v>
      </c>
      <c r="B13679" s="2" t="s">
        <v>11453</v>
      </c>
      <c r="C13679" s="2" t="s">
        <v>96</v>
      </c>
      <c r="D13679" s="3">
        <f>IFERROR(VLOOKUP(ZDEFAULT_PORTRAIT!A13679,'Price Change'!$C$2:$G$5796,5,FALSE),E13679)</f>
        <v>8</v>
      </c>
      <c r="E13679" s="3">
        <v>8</v>
      </c>
      <c r="F13679" s="8"/>
      <c r="G13679" s="8"/>
      <c r="H13679" s="3">
        <f t="shared" si="426"/>
        <v>0</v>
      </c>
      <c r="I13679" s="30">
        <f t="shared" si="427"/>
        <v>0</v>
      </c>
    </row>
    <row r="13680" spans="1:9" ht="15.75" thickBot="1" x14ac:dyDescent="0.3">
      <c r="A13680" s="2">
        <v>92213265</v>
      </c>
      <c r="B13680" s="2" t="s">
        <v>11454</v>
      </c>
      <c r="C13680" s="2" t="s">
        <v>96</v>
      </c>
      <c r="D13680" s="6">
        <f>IFERROR(VLOOKUP(ZDEFAULT_PORTRAIT!A13680,'Price Change'!$C$2:$G$5796,5,FALSE),E13680)</f>
        <v>17.5</v>
      </c>
      <c r="E13680" s="6">
        <v>18.5</v>
      </c>
      <c r="F13680" s="7"/>
      <c r="G13680" s="7"/>
      <c r="H13680" s="3">
        <f t="shared" si="426"/>
        <v>0</v>
      </c>
      <c r="I13680" s="30">
        <f t="shared" si="427"/>
        <v>0</v>
      </c>
    </row>
    <row r="13681" spans="1:9" ht="15.75" thickBot="1" x14ac:dyDescent="0.3">
      <c r="A13681" s="2">
        <v>92213266</v>
      </c>
      <c r="B13681" s="2" t="s">
        <v>9340</v>
      </c>
      <c r="C13681" s="2" t="s">
        <v>96</v>
      </c>
      <c r="D13681" s="3">
        <f>IFERROR(VLOOKUP(ZDEFAULT_PORTRAIT!A13681,'Price Change'!$C$2:$G$5796,5,FALSE),E13681)</f>
        <v>29</v>
      </c>
      <c r="E13681" s="3">
        <v>31</v>
      </c>
      <c r="F13681" s="8"/>
      <c r="G13681" s="8"/>
      <c r="H13681" s="3">
        <f t="shared" si="426"/>
        <v>0</v>
      </c>
      <c r="I13681" s="30">
        <f t="shared" si="427"/>
        <v>0</v>
      </c>
    </row>
    <row r="13682" spans="1:9" ht="15.75" thickBot="1" x14ac:dyDescent="0.3">
      <c r="A13682" s="2">
        <v>92213267</v>
      </c>
      <c r="B13682" s="2" t="s">
        <v>11204</v>
      </c>
      <c r="C13682" s="2" t="s">
        <v>141</v>
      </c>
      <c r="D13682" s="6">
        <f>IFERROR(VLOOKUP(ZDEFAULT_PORTRAIT!A13682,'Price Change'!$C$2:$G$5796,5,FALSE),E13682)</f>
        <v>27.9</v>
      </c>
      <c r="E13682" s="6">
        <v>25</v>
      </c>
      <c r="F13682" s="7"/>
      <c r="G13682" s="7"/>
      <c r="H13682" s="3">
        <f t="shared" si="426"/>
        <v>0</v>
      </c>
      <c r="I13682" s="30">
        <f t="shared" si="427"/>
        <v>0</v>
      </c>
    </row>
    <row r="13683" spans="1:9" ht="15.75" thickBot="1" x14ac:dyDescent="0.3">
      <c r="A13683" s="2">
        <v>92213268</v>
      </c>
      <c r="B13683" s="2" t="s">
        <v>11386</v>
      </c>
      <c r="C13683" s="2" t="s">
        <v>96</v>
      </c>
      <c r="D13683" s="3">
        <f>IFERROR(VLOOKUP(ZDEFAULT_PORTRAIT!A13683,'Price Change'!$C$2:$G$5796,5,FALSE),E13683)</f>
        <v>8</v>
      </c>
      <c r="E13683" s="3">
        <v>8</v>
      </c>
      <c r="F13683" s="8"/>
      <c r="G13683" s="8"/>
      <c r="H13683" s="3">
        <f t="shared" si="426"/>
        <v>0</v>
      </c>
      <c r="I13683" s="30">
        <f t="shared" si="427"/>
        <v>0</v>
      </c>
    </row>
    <row r="13684" spans="1:9" ht="15.75" thickBot="1" x14ac:dyDescent="0.3">
      <c r="A13684" s="2">
        <v>92213269</v>
      </c>
      <c r="B13684" s="2" t="s">
        <v>10221</v>
      </c>
      <c r="C13684" s="2" t="s">
        <v>96</v>
      </c>
      <c r="D13684" s="6">
        <f>IFERROR(VLOOKUP(ZDEFAULT_PORTRAIT!A13684,'Price Change'!$C$2:$G$5796,5,FALSE),E13684)</f>
        <v>8</v>
      </c>
      <c r="E13684" s="6">
        <v>8</v>
      </c>
      <c r="F13684" s="7"/>
      <c r="G13684" s="7"/>
      <c r="H13684" s="3">
        <f t="shared" si="426"/>
        <v>0</v>
      </c>
      <c r="I13684" s="30">
        <f t="shared" si="427"/>
        <v>0</v>
      </c>
    </row>
    <row r="13685" spans="1:9" ht="15.75" thickBot="1" x14ac:dyDescent="0.3">
      <c r="A13685" s="2">
        <v>92213270</v>
      </c>
      <c r="B13685" s="2" t="s">
        <v>11455</v>
      </c>
      <c r="C13685" s="2" t="s">
        <v>96</v>
      </c>
      <c r="D13685" s="3">
        <f>IFERROR(VLOOKUP(ZDEFAULT_PORTRAIT!A13685,'Price Change'!$C$2:$G$5796,5,FALSE),E13685)</f>
        <v>25</v>
      </c>
      <c r="E13685" s="3">
        <v>25</v>
      </c>
      <c r="F13685" s="8"/>
      <c r="G13685" s="8"/>
      <c r="H13685" s="3">
        <f t="shared" si="426"/>
        <v>0</v>
      </c>
      <c r="I13685" s="30">
        <f t="shared" si="427"/>
        <v>0</v>
      </c>
    </row>
    <row r="13686" spans="1:9" ht="15.75" thickBot="1" x14ac:dyDescent="0.3">
      <c r="A13686" s="2">
        <v>92213271</v>
      </c>
      <c r="B13686" s="2" t="s">
        <v>10185</v>
      </c>
      <c r="C13686" s="2" t="s">
        <v>96</v>
      </c>
      <c r="D13686" s="6">
        <f>IFERROR(VLOOKUP(ZDEFAULT_PORTRAIT!A13686,'Price Change'!$C$2:$G$5796,5,FALSE),E13686)</f>
        <v>8</v>
      </c>
      <c r="E13686" s="6">
        <v>8</v>
      </c>
      <c r="F13686" s="7"/>
      <c r="G13686" s="7"/>
      <c r="H13686" s="3">
        <f t="shared" si="426"/>
        <v>0</v>
      </c>
      <c r="I13686" s="30">
        <f t="shared" si="427"/>
        <v>0</v>
      </c>
    </row>
    <row r="13687" spans="1:9" ht="15.75" thickBot="1" x14ac:dyDescent="0.3">
      <c r="A13687" s="2">
        <v>92213272</v>
      </c>
      <c r="B13687" s="2" t="s">
        <v>9621</v>
      </c>
      <c r="C13687" s="2" t="s">
        <v>96</v>
      </c>
      <c r="D13687" s="3">
        <f>IFERROR(VLOOKUP(ZDEFAULT_PORTRAIT!A13687,'Price Change'!$C$2:$G$5796,5,FALSE),E13687)</f>
        <v>16</v>
      </c>
      <c r="E13687" s="3">
        <v>15.5</v>
      </c>
      <c r="F13687" s="8"/>
      <c r="G13687" s="8"/>
      <c r="H13687" s="3">
        <f t="shared" si="426"/>
        <v>0</v>
      </c>
      <c r="I13687" s="30">
        <f t="shared" si="427"/>
        <v>0</v>
      </c>
    </row>
    <row r="13688" spans="1:9" ht="15.75" thickBot="1" x14ac:dyDescent="0.3">
      <c r="A13688" s="2">
        <v>92213273</v>
      </c>
      <c r="B13688" s="2" t="s">
        <v>10689</v>
      </c>
      <c r="C13688" s="2" t="s">
        <v>141</v>
      </c>
      <c r="D13688" s="6">
        <f>IFERROR(VLOOKUP(ZDEFAULT_PORTRAIT!A13688,'Price Change'!$C$2:$G$5796,5,FALSE),E13688)</f>
        <v>306</v>
      </c>
      <c r="E13688" s="6">
        <v>300.5</v>
      </c>
      <c r="F13688" s="7"/>
      <c r="G13688" s="7"/>
      <c r="H13688" s="3">
        <f t="shared" si="426"/>
        <v>0</v>
      </c>
      <c r="I13688" s="30">
        <f t="shared" si="427"/>
        <v>0</v>
      </c>
    </row>
    <row r="13689" spans="1:9" ht="15.75" thickBot="1" x14ac:dyDescent="0.3">
      <c r="A13689" s="2">
        <v>92213274</v>
      </c>
      <c r="B13689" s="2" t="s">
        <v>11456</v>
      </c>
      <c r="C13689" s="2" t="s">
        <v>96</v>
      </c>
      <c r="D13689" s="3">
        <f>IFERROR(VLOOKUP(ZDEFAULT_PORTRAIT!A13689,'Price Change'!$C$2:$G$5796,5,FALSE),E13689)</f>
        <v>25</v>
      </c>
      <c r="E13689" s="3">
        <v>25</v>
      </c>
      <c r="F13689" s="8"/>
      <c r="G13689" s="8"/>
      <c r="H13689" s="3">
        <f t="shared" si="426"/>
        <v>0</v>
      </c>
      <c r="I13689" s="30">
        <f t="shared" si="427"/>
        <v>0</v>
      </c>
    </row>
    <row r="13690" spans="1:9" ht="15.75" thickBot="1" x14ac:dyDescent="0.3">
      <c r="A13690" s="2">
        <v>92213275</v>
      </c>
      <c r="B13690" s="2" t="s">
        <v>11358</v>
      </c>
      <c r="C13690" s="2" t="s">
        <v>96</v>
      </c>
      <c r="D13690" s="6">
        <f>IFERROR(VLOOKUP(ZDEFAULT_PORTRAIT!A13690,'Price Change'!$C$2:$G$5796,5,FALSE),E13690)</f>
        <v>55.3</v>
      </c>
      <c r="E13690" s="6">
        <v>55.3</v>
      </c>
      <c r="F13690" s="7"/>
      <c r="G13690" s="7"/>
      <c r="H13690" s="3">
        <f t="shared" si="426"/>
        <v>0</v>
      </c>
      <c r="I13690" s="30">
        <f t="shared" si="427"/>
        <v>0</v>
      </c>
    </row>
    <row r="13691" spans="1:9" ht="15.75" thickBot="1" x14ac:dyDescent="0.3">
      <c r="A13691" s="2">
        <v>92213276</v>
      </c>
      <c r="B13691" s="2" t="s">
        <v>10253</v>
      </c>
      <c r="C13691" s="2" t="s">
        <v>96</v>
      </c>
      <c r="D13691" s="3">
        <f>IFERROR(VLOOKUP(ZDEFAULT_PORTRAIT!A13691,'Price Change'!$C$2:$G$5796,5,FALSE),E13691)</f>
        <v>8</v>
      </c>
      <c r="E13691" s="3">
        <v>8</v>
      </c>
      <c r="F13691" s="8"/>
      <c r="G13691" s="8"/>
      <c r="H13691" s="3">
        <f t="shared" si="426"/>
        <v>0</v>
      </c>
      <c r="I13691" s="30">
        <f t="shared" si="427"/>
        <v>0</v>
      </c>
    </row>
    <row r="13692" spans="1:9" ht="15.75" thickBot="1" x14ac:dyDescent="0.3">
      <c r="A13692" s="2">
        <v>92213277</v>
      </c>
      <c r="B13692" s="2" t="s">
        <v>11204</v>
      </c>
      <c r="C13692" s="2" t="s">
        <v>141</v>
      </c>
      <c r="D13692" s="6">
        <f>IFERROR(VLOOKUP(ZDEFAULT_PORTRAIT!A13692,'Price Change'!$C$2:$G$5796,5,FALSE),E13692)</f>
        <v>25.5</v>
      </c>
      <c r="E13692" s="6">
        <v>25</v>
      </c>
      <c r="F13692" s="7"/>
      <c r="G13692" s="7"/>
      <c r="H13692" s="3">
        <f t="shared" si="426"/>
        <v>0</v>
      </c>
      <c r="I13692" s="30">
        <f t="shared" si="427"/>
        <v>0</v>
      </c>
    </row>
    <row r="13693" spans="1:9" ht="15.75" thickBot="1" x14ac:dyDescent="0.3">
      <c r="A13693" s="2">
        <v>92213278</v>
      </c>
      <c r="B13693" s="2" t="s">
        <v>11457</v>
      </c>
      <c r="C13693" s="2" t="s">
        <v>96</v>
      </c>
      <c r="D13693" s="3">
        <f>IFERROR(VLOOKUP(ZDEFAULT_PORTRAIT!A13693,'Price Change'!$C$2:$G$5796,5,FALSE),E13693)</f>
        <v>8</v>
      </c>
      <c r="E13693" s="3">
        <v>8</v>
      </c>
      <c r="F13693" s="8"/>
      <c r="G13693" s="8"/>
      <c r="H13693" s="3">
        <f t="shared" si="426"/>
        <v>0</v>
      </c>
      <c r="I13693" s="30">
        <f t="shared" si="427"/>
        <v>0</v>
      </c>
    </row>
    <row r="13694" spans="1:9" ht="15.75" thickBot="1" x14ac:dyDescent="0.3">
      <c r="A13694" s="2">
        <v>92213279</v>
      </c>
      <c r="B13694" s="2" t="s">
        <v>11458</v>
      </c>
      <c r="C13694" s="2" t="s">
        <v>96</v>
      </c>
      <c r="D13694" s="6">
        <f>IFERROR(VLOOKUP(ZDEFAULT_PORTRAIT!A13694,'Price Change'!$C$2:$G$5796,5,FALSE),E13694)</f>
        <v>95</v>
      </c>
      <c r="E13694" s="6">
        <v>414.5</v>
      </c>
      <c r="F13694" s="7"/>
      <c r="G13694" s="7"/>
      <c r="H13694" s="3">
        <f t="shared" si="426"/>
        <v>0</v>
      </c>
      <c r="I13694" s="30">
        <f t="shared" si="427"/>
        <v>0</v>
      </c>
    </row>
    <row r="13695" spans="1:9" ht="15.75" thickBot="1" x14ac:dyDescent="0.3">
      <c r="A13695" s="2">
        <v>92213280</v>
      </c>
      <c r="B13695" s="2" t="s">
        <v>11459</v>
      </c>
      <c r="C13695" s="2" t="s">
        <v>96</v>
      </c>
      <c r="D13695" s="3">
        <f>IFERROR(VLOOKUP(ZDEFAULT_PORTRAIT!A13695,'Price Change'!$C$2:$G$5796,5,FALSE),E13695)</f>
        <v>98.1</v>
      </c>
      <c r="E13695" s="3">
        <v>98.1</v>
      </c>
      <c r="F13695" s="8"/>
      <c r="G13695" s="8"/>
      <c r="H13695" s="3">
        <f t="shared" si="426"/>
        <v>0</v>
      </c>
      <c r="I13695" s="30">
        <f t="shared" si="427"/>
        <v>0</v>
      </c>
    </row>
    <row r="13696" spans="1:9" ht="15.75" thickBot="1" x14ac:dyDescent="0.3">
      <c r="A13696" s="2">
        <v>92213281</v>
      </c>
      <c r="B13696" s="2" t="s">
        <v>8357</v>
      </c>
      <c r="C13696" s="2" t="s">
        <v>96</v>
      </c>
      <c r="D13696" s="6">
        <f>IFERROR(VLOOKUP(ZDEFAULT_PORTRAIT!A13696,'Price Change'!$C$2:$G$5796,5,FALSE),E13696)</f>
        <v>8</v>
      </c>
      <c r="E13696" s="6">
        <v>8</v>
      </c>
      <c r="F13696" s="9">
        <v>93</v>
      </c>
      <c r="G13696" s="10">
        <v>744</v>
      </c>
      <c r="H13696" s="3">
        <f t="shared" si="426"/>
        <v>0</v>
      </c>
      <c r="I13696" s="30">
        <f t="shared" si="427"/>
        <v>0</v>
      </c>
    </row>
    <row r="13697" spans="1:9" ht="15.75" thickBot="1" x14ac:dyDescent="0.3">
      <c r="A13697" s="2">
        <v>92213282</v>
      </c>
      <c r="B13697" s="2" t="s">
        <v>11455</v>
      </c>
      <c r="C13697" s="2" t="s">
        <v>96</v>
      </c>
      <c r="D13697" s="3">
        <f>IFERROR(VLOOKUP(ZDEFAULT_PORTRAIT!A13697,'Price Change'!$C$2:$G$5796,5,FALSE),E13697)</f>
        <v>25</v>
      </c>
      <c r="E13697" s="3">
        <v>25</v>
      </c>
      <c r="F13697" s="8"/>
      <c r="G13697" s="8"/>
      <c r="H13697" s="3">
        <f t="shared" si="426"/>
        <v>0</v>
      </c>
      <c r="I13697" s="30">
        <f t="shared" si="427"/>
        <v>0</v>
      </c>
    </row>
    <row r="13698" spans="1:9" ht="15.75" thickBot="1" x14ac:dyDescent="0.3">
      <c r="A13698" s="2">
        <v>92213283</v>
      </c>
      <c r="B13698" s="2" t="s">
        <v>10526</v>
      </c>
      <c r="C13698" s="2" t="s">
        <v>141</v>
      </c>
      <c r="D13698" s="6">
        <f>IFERROR(VLOOKUP(ZDEFAULT_PORTRAIT!A13698,'Price Change'!$C$2:$G$5796,5,FALSE),E13698)</f>
        <v>492.5</v>
      </c>
      <c r="E13698" s="6">
        <v>485</v>
      </c>
      <c r="F13698" s="7"/>
      <c r="G13698" s="7"/>
      <c r="H13698" s="3">
        <f t="shared" si="426"/>
        <v>0</v>
      </c>
      <c r="I13698" s="30">
        <f t="shared" si="427"/>
        <v>0</v>
      </c>
    </row>
    <row r="13699" spans="1:9" ht="15.75" thickBot="1" x14ac:dyDescent="0.3">
      <c r="A13699" s="2">
        <v>92213284</v>
      </c>
      <c r="B13699" s="2" t="s">
        <v>11460</v>
      </c>
      <c r="C13699" s="2" t="s">
        <v>96</v>
      </c>
      <c r="D13699" s="3">
        <f>IFERROR(VLOOKUP(ZDEFAULT_PORTRAIT!A13699,'Price Change'!$C$2:$G$5796,5,FALSE),E13699)</f>
        <v>58</v>
      </c>
      <c r="E13699" s="3">
        <v>58.5</v>
      </c>
      <c r="F13699" s="8"/>
      <c r="G13699" s="8"/>
      <c r="H13699" s="3">
        <f t="shared" si="426"/>
        <v>0</v>
      </c>
      <c r="I13699" s="30">
        <f t="shared" si="427"/>
        <v>0</v>
      </c>
    </row>
    <row r="13700" spans="1:9" ht="15.75" thickBot="1" x14ac:dyDescent="0.3">
      <c r="A13700" s="2">
        <v>92213285</v>
      </c>
      <c r="B13700" s="2" t="s">
        <v>11461</v>
      </c>
      <c r="C13700" s="2" t="s">
        <v>96</v>
      </c>
      <c r="D13700" s="6">
        <f>IFERROR(VLOOKUP(ZDEFAULT_PORTRAIT!A13700,'Price Change'!$C$2:$G$5796,5,FALSE),E13700)</f>
        <v>8</v>
      </c>
      <c r="E13700" s="6">
        <v>8</v>
      </c>
      <c r="F13700" s="7"/>
      <c r="G13700" s="7"/>
      <c r="H13700" s="3">
        <f t="shared" si="426"/>
        <v>0</v>
      </c>
      <c r="I13700" s="30">
        <f t="shared" si="427"/>
        <v>0</v>
      </c>
    </row>
    <row r="13701" spans="1:9" ht="15.75" thickBot="1" x14ac:dyDescent="0.3">
      <c r="A13701" s="2">
        <v>92213286</v>
      </c>
      <c r="B13701" s="2" t="s">
        <v>11462</v>
      </c>
      <c r="C13701" s="2" t="s">
        <v>96</v>
      </c>
      <c r="D13701" s="3">
        <f>IFERROR(VLOOKUP(ZDEFAULT_PORTRAIT!A13701,'Price Change'!$C$2:$G$5796,5,FALSE),E13701)</f>
        <v>8</v>
      </c>
      <c r="E13701" s="3">
        <v>8</v>
      </c>
      <c r="F13701" s="8"/>
      <c r="G13701" s="8"/>
      <c r="H13701" s="3">
        <f t="shared" si="426"/>
        <v>0</v>
      </c>
      <c r="I13701" s="30">
        <f t="shared" si="427"/>
        <v>0</v>
      </c>
    </row>
    <row r="13702" spans="1:9" ht="15.75" thickBot="1" x14ac:dyDescent="0.3">
      <c r="A13702" s="2">
        <v>92213287</v>
      </c>
      <c r="B13702" s="2" t="s">
        <v>11463</v>
      </c>
      <c r="C13702" s="2" t="s">
        <v>96</v>
      </c>
      <c r="D13702" s="6">
        <f>IFERROR(VLOOKUP(ZDEFAULT_PORTRAIT!A13702,'Price Change'!$C$2:$G$5796,5,FALSE),E13702)</f>
        <v>466.5</v>
      </c>
      <c r="E13702" s="6">
        <v>466.5</v>
      </c>
      <c r="F13702" s="7"/>
      <c r="G13702" s="7"/>
      <c r="H13702" s="3">
        <f t="shared" ref="H13702:H13765" si="428">IFERROR((E13702-D13702)*F13702,E13702*F13702)</f>
        <v>0</v>
      </c>
      <c r="I13702" s="30">
        <f t="shared" ref="I13702:I13765" si="429">IFERROR(H13702/G13702,0)</f>
        <v>0</v>
      </c>
    </row>
    <row r="13703" spans="1:9" ht="15.75" thickBot="1" x14ac:dyDescent="0.3">
      <c r="A13703" s="2">
        <v>92213288</v>
      </c>
      <c r="B13703" s="2" t="s">
        <v>8366</v>
      </c>
      <c r="C13703" s="2" t="s">
        <v>96</v>
      </c>
      <c r="D13703" s="3">
        <f>IFERROR(VLOOKUP(ZDEFAULT_PORTRAIT!A13703,'Price Change'!$C$2:$G$5796,5,FALSE),E13703)</f>
        <v>8</v>
      </c>
      <c r="E13703" s="3">
        <v>8</v>
      </c>
      <c r="F13703" s="8"/>
      <c r="G13703" s="8"/>
      <c r="H13703" s="3">
        <f t="shared" si="428"/>
        <v>0</v>
      </c>
      <c r="I13703" s="30">
        <f t="shared" si="429"/>
        <v>0</v>
      </c>
    </row>
    <row r="13704" spans="1:9" ht="15.75" thickBot="1" x14ac:dyDescent="0.3">
      <c r="A13704" s="2">
        <v>92213289</v>
      </c>
      <c r="B13704" s="2" t="s">
        <v>10987</v>
      </c>
      <c r="C13704" s="2" t="s">
        <v>96</v>
      </c>
      <c r="D13704" s="6">
        <f>IFERROR(VLOOKUP(ZDEFAULT_PORTRAIT!A13704,'Price Change'!$C$2:$G$5796,5,FALSE),E13704)</f>
        <v>25</v>
      </c>
      <c r="E13704" s="6">
        <v>25</v>
      </c>
      <c r="F13704" s="7"/>
      <c r="G13704" s="7"/>
      <c r="H13704" s="3">
        <f t="shared" si="428"/>
        <v>0</v>
      </c>
      <c r="I13704" s="30">
        <f t="shared" si="429"/>
        <v>0</v>
      </c>
    </row>
    <row r="13705" spans="1:9" ht="15.75" thickBot="1" x14ac:dyDescent="0.3">
      <c r="A13705" s="2">
        <v>92213290</v>
      </c>
      <c r="B13705" s="2" t="s">
        <v>11464</v>
      </c>
      <c r="C13705" s="2" t="s">
        <v>96</v>
      </c>
      <c r="D13705" s="3">
        <f>IFERROR(VLOOKUP(ZDEFAULT_PORTRAIT!A13705,'Price Change'!$C$2:$G$5796,5,FALSE),E13705)</f>
        <v>120.5</v>
      </c>
      <c r="E13705" s="3">
        <v>120.5</v>
      </c>
      <c r="F13705" s="8"/>
      <c r="G13705" s="8"/>
      <c r="H13705" s="3">
        <f t="shared" si="428"/>
        <v>0</v>
      </c>
      <c r="I13705" s="30">
        <f t="shared" si="429"/>
        <v>0</v>
      </c>
    </row>
    <row r="13706" spans="1:9" ht="15.75" thickBot="1" x14ac:dyDescent="0.3">
      <c r="A13706" s="2">
        <v>92213291</v>
      </c>
      <c r="B13706" s="2" t="s">
        <v>10366</v>
      </c>
      <c r="C13706" s="2" t="s">
        <v>96</v>
      </c>
      <c r="D13706" s="6">
        <f>IFERROR(VLOOKUP(ZDEFAULT_PORTRAIT!A13706,'Price Change'!$C$2:$G$5796,5,FALSE),E13706)</f>
        <v>25</v>
      </c>
      <c r="E13706" s="6">
        <v>25</v>
      </c>
      <c r="F13706" s="7"/>
      <c r="G13706" s="7"/>
      <c r="H13706" s="3">
        <f t="shared" si="428"/>
        <v>0</v>
      </c>
      <c r="I13706" s="30">
        <f t="shared" si="429"/>
        <v>0</v>
      </c>
    </row>
    <row r="13707" spans="1:9" ht="15.75" thickBot="1" x14ac:dyDescent="0.3">
      <c r="A13707" s="2">
        <v>92213292</v>
      </c>
      <c r="B13707" s="2" t="s">
        <v>11465</v>
      </c>
      <c r="C13707" s="2" t="s">
        <v>96</v>
      </c>
      <c r="D13707" s="3">
        <f>IFERROR(VLOOKUP(ZDEFAULT_PORTRAIT!A13707,'Price Change'!$C$2:$G$5796,5,FALSE),E13707)</f>
        <v>74.900000000000006</v>
      </c>
      <c r="E13707" s="3">
        <v>74.900000000000006</v>
      </c>
      <c r="F13707" s="8"/>
      <c r="G13707" s="8"/>
      <c r="H13707" s="3">
        <f t="shared" si="428"/>
        <v>0</v>
      </c>
      <c r="I13707" s="30">
        <f t="shared" si="429"/>
        <v>0</v>
      </c>
    </row>
    <row r="13708" spans="1:9" ht="15.75" thickBot="1" x14ac:dyDescent="0.3">
      <c r="A13708" s="2">
        <v>92213293</v>
      </c>
      <c r="B13708" s="2" t="s">
        <v>11466</v>
      </c>
      <c r="C13708" s="2" t="s">
        <v>96</v>
      </c>
      <c r="D13708" s="6">
        <f>IFERROR(VLOOKUP(ZDEFAULT_PORTRAIT!A13708,'Price Change'!$C$2:$G$5796,5,FALSE),E13708)</f>
        <v>63.5</v>
      </c>
      <c r="E13708" s="6">
        <v>63.5</v>
      </c>
      <c r="F13708" s="7"/>
      <c r="G13708" s="7"/>
      <c r="H13708" s="3">
        <f t="shared" si="428"/>
        <v>0</v>
      </c>
      <c r="I13708" s="30">
        <f t="shared" si="429"/>
        <v>0</v>
      </c>
    </row>
    <row r="13709" spans="1:9" ht="15.75" thickBot="1" x14ac:dyDescent="0.3">
      <c r="A13709" s="2">
        <v>92213294</v>
      </c>
      <c r="B13709" s="2" t="s">
        <v>10080</v>
      </c>
      <c r="C13709" s="2" t="s">
        <v>96</v>
      </c>
      <c r="D13709" s="3">
        <f>IFERROR(VLOOKUP(ZDEFAULT_PORTRAIT!A13709,'Price Change'!$C$2:$G$5796,5,FALSE),E13709)</f>
        <v>8</v>
      </c>
      <c r="E13709" s="3">
        <v>8</v>
      </c>
      <c r="F13709" s="8"/>
      <c r="G13709" s="8"/>
      <c r="H13709" s="3">
        <f t="shared" si="428"/>
        <v>0</v>
      </c>
      <c r="I13709" s="30">
        <f t="shared" si="429"/>
        <v>0</v>
      </c>
    </row>
    <row r="13710" spans="1:9" ht="15.75" thickBot="1" x14ac:dyDescent="0.3">
      <c r="A13710" s="2">
        <v>92213295</v>
      </c>
      <c r="B13710" s="2" t="s">
        <v>11467</v>
      </c>
      <c r="C13710" s="2" t="s">
        <v>96</v>
      </c>
      <c r="D13710" s="6">
        <f>IFERROR(VLOOKUP(ZDEFAULT_PORTRAIT!A13710,'Price Change'!$C$2:$G$5796,5,FALSE),E13710)</f>
        <v>25</v>
      </c>
      <c r="E13710" s="6">
        <v>25</v>
      </c>
      <c r="F13710" s="7"/>
      <c r="G13710" s="7"/>
      <c r="H13710" s="3">
        <f t="shared" si="428"/>
        <v>0</v>
      </c>
      <c r="I13710" s="30">
        <f t="shared" si="429"/>
        <v>0</v>
      </c>
    </row>
    <row r="13711" spans="1:9" ht="15.75" thickBot="1" x14ac:dyDescent="0.3">
      <c r="A13711" s="2">
        <v>92213296</v>
      </c>
      <c r="B13711" s="2" t="s">
        <v>11468</v>
      </c>
      <c r="C13711" s="2" t="s">
        <v>141</v>
      </c>
      <c r="D13711" s="3">
        <f>IFERROR(VLOOKUP(ZDEFAULT_PORTRAIT!A13711,'Price Change'!$C$2:$G$5796,5,FALSE),E13711)</f>
        <v>25</v>
      </c>
      <c r="E13711" s="3">
        <v>25</v>
      </c>
      <c r="F13711" s="8"/>
      <c r="G13711" s="8"/>
      <c r="H13711" s="3">
        <f t="shared" si="428"/>
        <v>0</v>
      </c>
      <c r="I13711" s="30">
        <f t="shared" si="429"/>
        <v>0</v>
      </c>
    </row>
    <row r="13712" spans="1:9" ht="15.75" thickBot="1" x14ac:dyDescent="0.3">
      <c r="A13712" s="2">
        <v>92213297</v>
      </c>
      <c r="B13712" s="2" t="s">
        <v>11469</v>
      </c>
      <c r="C13712" s="2" t="s">
        <v>96</v>
      </c>
      <c r="D13712" s="6">
        <f>IFERROR(VLOOKUP(ZDEFAULT_PORTRAIT!A13712,'Price Change'!$C$2:$G$5796,5,FALSE),E13712)</f>
        <v>17.5</v>
      </c>
      <c r="E13712" s="6">
        <v>28.5</v>
      </c>
      <c r="F13712" s="7"/>
      <c r="G13712" s="7"/>
      <c r="H13712" s="3">
        <f t="shared" si="428"/>
        <v>0</v>
      </c>
      <c r="I13712" s="30">
        <f t="shared" si="429"/>
        <v>0</v>
      </c>
    </row>
    <row r="13713" spans="1:9" ht="15.75" thickBot="1" x14ac:dyDescent="0.3">
      <c r="A13713" s="2">
        <v>92213298</v>
      </c>
      <c r="B13713" s="2" t="s">
        <v>10064</v>
      </c>
      <c r="C13713" s="2" t="s">
        <v>96</v>
      </c>
      <c r="D13713" s="3">
        <f>IFERROR(VLOOKUP(ZDEFAULT_PORTRAIT!A13713,'Price Change'!$C$2:$G$5796,5,FALSE),E13713)</f>
        <v>9.3000000000000007</v>
      </c>
      <c r="E13713" s="3">
        <v>8</v>
      </c>
      <c r="F13713" s="8"/>
      <c r="G13713" s="8"/>
      <c r="H13713" s="3">
        <f t="shared" si="428"/>
        <v>0</v>
      </c>
      <c r="I13713" s="30">
        <f t="shared" si="429"/>
        <v>0</v>
      </c>
    </row>
    <row r="13714" spans="1:9" ht="15.75" thickBot="1" x14ac:dyDescent="0.3">
      <c r="A13714" s="2">
        <v>92213299</v>
      </c>
      <c r="B13714" s="2" t="s">
        <v>10806</v>
      </c>
      <c r="C13714" s="2" t="s">
        <v>96</v>
      </c>
      <c r="D13714" s="6">
        <f>IFERROR(VLOOKUP(ZDEFAULT_PORTRAIT!A13714,'Price Change'!$C$2:$G$5796,5,FALSE),E13714)</f>
        <v>8.4</v>
      </c>
      <c r="E13714" s="6">
        <v>8</v>
      </c>
      <c r="F13714" s="7"/>
      <c r="G13714" s="7"/>
      <c r="H13714" s="3">
        <f t="shared" si="428"/>
        <v>0</v>
      </c>
      <c r="I13714" s="30">
        <f t="shared" si="429"/>
        <v>0</v>
      </c>
    </row>
    <row r="13715" spans="1:9" ht="15.75" thickBot="1" x14ac:dyDescent="0.3">
      <c r="A13715" s="2">
        <v>92213300</v>
      </c>
      <c r="B13715" s="2" t="s">
        <v>11470</v>
      </c>
      <c r="C13715" s="2" t="s">
        <v>96</v>
      </c>
      <c r="D13715" s="3">
        <f>IFERROR(VLOOKUP(ZDEFAULT_PORTRAIT!A13715,'Price Change'!$C$2:$G$5796,5,FALSE),E13715)</f>
        <v>35.700000000000003</v>
      </c>
      <c r="E13715" s="3">
        <v>28.5</v>
      </c>
      <c r="F13715" s="8"/>
      <c r="G13715" s="8"/>
      <c r="H13715" s="3">
        <f t="shared" si="428"/>
        <v>0</v>
      </c>
      <c r="I13715" s="30">
        <f t="shared" si="429"/>
        <v>0</v>
      </c>
    </row>
    <row r="13716" spans="1:9" ht="15.75" thickBot="1" x14ac:dyDescent="0.3">
      <c r="A13716" s="2">
        <v>92213301</v>
      </c>
      <c r="B13716" s="2" t="s">
        <v>10519</v>
      </c>
      <c r="C13716" s="2" t="s">
        <v>96</v>
      </c>
      <c r="D13716" s="6">
        <f>IFERROR(VLOOKUP(ZDEFAULT_PORTRAIT!A13716,'Price Change'!$C$2:$G$5796,5,FALSE),E13716)</f>
        <v>8</v>
      </c>
      <c r="E13716" s="6">
        <v>8</v>
      </c>
      <c r="F13716" s="7"/>
      <c r="G13716" s="7"/>
      <c r="H13716" s="3">
        <f t="shared" si="428"/>
        <v>0</v>
      </c>
      <c r="I13716" s="30">
        <f t="shared" si="429"/>
        <v>0</v>
      </c>
    </row>
    <row r="13717" spans="1:9" ht="15.75" thickBot="1" x14ac:dyDescent="0.3">
      <c r="A13717" s="2">
        <v>92213302</v>
      </c>
      <c r="B13717" s="2" t="s">
        <v>11455</v>
      </c>
      <c r="C13717" s="2" t="s">
        <v>96</v>
      </c>
      <c r="D13717" s="3">
        <f>IFERROR(VLOOKUP(ZDEFAULT_PORTRAIT!A13717,'Price Change'!$C$2:$G$5796,5,FALSE),E13717)</f>
        <v>25</v>
      </c>
      <c r="E13717" s="3">
        <v>25</v>
      </c>
      <c r="F13717" s="8"/>
      <c r="G13717" s="8"/>
      <c r="H13717" s="3">
        <f t="shared" si="428"/>
        <v>0</v>
      </c>
      <c r="I13717" s="30">
        <f t="shared" si="429"/>
        <v>0</v>
      </c>
    </row>
    <row r="13718" spans="1:9" ht="15.75" thickBot="1" x14ac:dyDescent="0.3">
      <c r="A13718" s="2">
        <v>92213303</v>
      </c>
      <c r="B13718" s="2" t="s">
        <v>10185</v>
      </c>
      <c r="C13718" s="2" t="s">
        <v>96</v>
      </c>
      <c r="D13718" s="6">
        <f>IFERROR(VLOOKUP(ZDEFAULT_PORTRAIT!A13718,'Price Change'!$C$2:$G$5796,5,FALSE),E13718)</f>
        <v>8</v>
      </c>
      <c r="E13718" s="6">
        <v>8</v>
      </c>
      <c r="F13718" s="7"/>
      <c r="G13718" s="7"/>
      <c r="H13718" s="3">
        <f t="shared" si="428"/>
        <v>0</v>
      </c>
      <c r="I13718" s="30">
        <f t="shared" si="429"/>
        <v>0</v>
      </c>
    </row>
    <row r="13719" spans="1:9" ht="15.75" thickBot="1" x14ac:dyDescent="0.3">
      <c r="A13719" s="2">
        <v>92213304</v>
      </c>
      <c r="B13719" s="2" t="s">
        <v>8568</v>
      </c>
      <c r="C13719" s="2" t="s">
        <v>96</v>
      </c>
      <c r="D13719" s="3">
        <f>IFERROR(VLOOKUP(ZDEFAULT_PORTRAIT!A13719,'Price Change'!$C$2:$G$5796,5,FALSE),E13719)</f>
        <v>8</v>
      </c>
      <c r="E13719" s="3">
        <v>8</v>
      </c>
      <c r="F13719" s="8"/>
      <c r="G13719" s="8"/>
      <c r="H13719" s="3">
        <f t="shared" si="428"/>
        <v>0</v>
      </c>
      <c r="I13719" s="30">
        <f t="shared" si="429"/>
        <v>0</v>
      </c>
    </row>
    <row r="13720" spans="1:9" ht="15.75" thickBot="1" x14ac:dyDescent="0.3">
      <c r="A13720" s="2">
        <v>92213305</v>
      </c>
      <c r="B13720" s="2" t="s">
        <v>10987</v>
      </c>
      <c r="C13720" s="2" t="s">
        <v>96</v>
      </c>
      <c r="D13720" s="6">
        <f>IFERROR(VLOOKUP(ZDEFAULT_PORTRAIT!A13720,'Price Change'!$C$2:$G$5796,5,FALSE),E13720)</f>
        <v>25</v>
      </c>
      <c r="E13720" s="6">
        <v>25</v>
      </c>
      <c r="F13720" s="7"/>
      <c r="G13720" s="7"/>
      <c r="H13720" s="3">
        <f t="shared" si="428"/>
        <v>0</v>
      </c>
      <c r="I13720" s="30">
        <f t="shared" si="429"/>
        <v>0</v>
      </c>
    </row>
    <row r="13721" spans="1:9" ht="15.75" thickBot="1" x14ac:dyDescent="0.3">
      <c r="A13721" s="2">
        <v>92213306</v>
      </c>
      <c r="B13721" s="2" t="s">
        <v>11471</v>
      </c>
      <c r="C13721" s="2" t="s">
        <v>96</v>
      </c>
      <c r="D13721" s="3">
        <f>IFERROR(VLOOKUP(ZDEFAULT_PORTRAIT!A13721,'Price Change'!$C$2:$G$5796,5,FALSE),E13721)</f>
        <v>25</v>
      </c>
      <c r="E13721" s="3">
        <v>25</v>
      </c>
      <c r="F13721" s="8"/>
      <c r="G13721" s="8"/>
      <c r="H13721" s="3">
        <f t="shared" si="428"/>
        <v>0</v>
      </c>
      <c r="I13721" s="30">
        <f t="shared" si="429"/>
        <v>0</v>
      </c>
    </row>
    <row r="13722" spans="1:9" ht="15.75" thickBot="1" x14ac:dyDescent="0.3">
      <c r="A13722" s="2">
        <v>92213307</v>
      </c>
      <c r="B13722" s="2" t="s">
        <v>11472</v>
      </c>
      <c r="C13722" s="2" t="s">
        <v>96</v>
      </c>
      <c r="D13722" s="6">
        <f>IFERROR(VLOOKUP(ZDEFAULT_PORTRAIT!A13722,'Price Change'!$C$2:$G$5796,5,FALSE),E13722)</f>
        <v>12.5</v>
      </c>
      <c r="E13722" s="6">
        <v>13</v>
      </c>
      <c r="F13722" s="9">
        <v>116</v>
      </c>
      <c r="G13722" s="10">
        <v>1436.5</v>
      </c>
      <c r="H13722" s="3">
        <f t="shared" si="428"/>
        <v>58</v>
      </c>
      <c r="I13722" s="30">
        <f t="shared" si="429"/>
        <v>4.0375913679081103E-2</v>
      </c>
    </row>
    <row r="13723" spans="1:9" ht="15.75" thickBot="1" x14ac:dyDescent="0.3">
      <c r="A13723" s="2">
        <v>92213308</v>
      </c>
      <c r="B13723" s="2" t="s">
        <v>11473</v>
      </c>
      <c r="C13723" s="2" t="s">
        <v>96</v>
      </c>
      <c r="D13723" s="3">
        <f>IFERROR(VLOOKUP(ZDEFAULT_PORTRAIT!A13723,'Price Change'!$C$2:$G$5796,5,FALSE),E13723)</f>
        <v>20</v>
      </c>
      <c r="E13723" s="3">
        <v>20.5</v>
      </c>
      <c r="F13723" s="8"/>
      <c r="G13723" s="8"/>
      <c r="H13723" s="3">
        <f t="shared" si="428"/>
        <v>0</v>
      </c>
      <c r="I13723" s="30">
        <f t="shared" si="429"/>
        <v>0</v>
      </c>
    </row>
    <row r="13724" spans="1:9" ht="15.75" thickBot="1" x14ac:dyDescent="0.3">
      <c r="A13724" s="2">
        <v>92213309</v>
      </c>
      <c r="B13724" s="2" t="s">
        <v>10876</v>
      </c>
      <c r="C13724" s="2" t="s">
        <v>96</v>
      </c>
      <c r="D13724" s="6">
        <f>IFERROR(VLOOKUP(ZDEFAULT_PORTRAIT!A13724,'Price Change'!$C$2:$G$5796,5,FALSE),E13724)</f>
        <v>32</v>
      </c>
      <c r="E13724" s="6">
        <v>32</v>
      </c>
      <c r="F13724" s="7"/>
      <c r="G13724" s="7"/>
      <c r="H13724" s="3">
        <f t="shared" si="428"/>
        <v>0</v>
      </c>
      <c r="I13724" s="30">
        <f t="shared" si="429"/>
        <v>0</v>
      </c>
    </row>
    <row r="13725" spans="1:9" ht="15.75" thickBot="1" x14ac:dyDescent="0.3">
      <c r="A13725" s="2">
        <v>92213310</v>
      </c>
      <c r="B13725" s="2" t="s">
        <v>11204</v>
      </c>
      <c r="C13725" s="2" t="s">
        <v>141</v>
      </c>
      <c r="D13725" s="3">
        <f>IFERROR(VLOOKUP(ZDEFAULT_PORTRAIT!A13725,'Price Change'!$C$2:$G$5796,5,FALSE),E13725)</f>
        <v>25</v>
      </c>
      <c r="E13725" s="3">
        <v>25</v>
      </c>
      <c r="F13725" s="8"/>
      <c r="G13725" s="8"/>
      <c r="H13725" s="3">
        <f t="shared" si="428"/>
        <v>0</v>
      </c>
      <c r="I13725" s="30">
        <f t="shared" si="429"/>
        <v>0</v>
      </c>
    </row>
    <row r="13726" spans="1:9" ht="15.75" thickBot="1" x14ac:dyDescent="0.3">
      <c r="A13726" s="2">
        <v>92213311</v>
      </c>
      <c r="B13726" s="2" t="s">
        <v>10300</v>
      </c>
      <c r="C13726" s="2" t="s">
        <v>96</v>
      </c>
      <c r="D13726" s="6">
        <f>IFERROR(VLOOKUP(ZDEFAULT_PORTRAIT!A13726,'Price Change'!$C$2:$G$5796,5,FALSE),E13726)</f>
        <v>25</v>
      </c>
      <c r="E13726" s="6">
        <v>25</v>
      </c>
      <c r="F13726" s="7"/>
      <c r="G13726" s="7"/>
      <c r="H13726" s="3">
        <f t="shared" si="428"/>
        <v>0</v>
      </c>
      <c r="I13726" s="30">
        <f t="shared" si="429"/>
        <v>0</v>
      </c>
    </row>
    <row r="13727" spans="1:9" ht="15.75" thickBot="1" x14ac:dyDescent="0.3">
      <c r="A13727" s="2">
        <v>92213312</v>
      </c>
      <c r="B13727" s="2" t="s">
        <v>9077</v>
      </c>
      <c r="C13727" s="2" t="s">
        <v>96</v>
      </c>
      <c r="D13727" s="3">
        <f>IFERROR(VLOOKUP(ZDEFAULT_PORTRAIT!A13727,'Price Change'!$C$2:$G$5796,5,FALSE),E13727)</f>
        <v>10</v>
      </c>
      <c r="E13727" s="3">
        <v>9.5</v>
      </c>
      <c r="F13727" s="8"/>
      <c r="G13727" s="8"/>
      <c r="H13727" s="3">
        <f t="shared" si="428"/>
        <v>0</v>
      </c>
      <c r="I13727" s="30">
        <f t="shared" si="429"/>
        <v>0</v>
      </c>
    </row>
    <row r="13728" spans="1:9" ht="15.75" thickBot="1" x14ac:dyDescent="0.3">
      <c r="A13728" s="2">
        <v>92213313</v>
      </c>
      <c r="B13728" s="2" t="s">
        <v>10806</v>
      </c>
      <c r="C13728" s="2" t="s">
        <v>96</v>
      </c>
      <c r="D13728" s="6">
        <f>IFERROR(VLOOKUP(ZDEFAULT_PORTRAIT!A13728,'Price Change'!$C$2:$G$5796,5,FALSE),E13728)</f>
        <v>8.3000000000000007</v>
      </c>
      <c r="E13728" s="6">
        <v>8.3000000000000007</v>
      </c>
      <c r="F13728" s="7"/>
      <c r="G13728" s="7"/>
      <c r="H13728" s="3">
        <f t="shared" si="428"/>
        <v>0</v>
      </c>
      <c r="I13728" s="30">
        <f t="shared" si="429"/>
        <v>0</v>
      </c>
    </row>
    <row r="13729" spans="1:9" ht="15.75" thickBot="1" x14ac:dyDescent="0.3">
      <c r="A13729" s="2">
        <v>92213314</v>
      </c>
      <c r="B13729" s="2" t="s">
        <v>11474</v>
      </c>
      <c r="C13729" s="2" t="s">
        <v>96</v>
      </c>
      <c r="D13729" s="3">
        <f>IFERROR(VLOOKUP(ZDEFAULT_PORTRAIT!A13729,'Price Change'!$C$2:$G$5796,5,FALSE),E13729)</f>
        <v>8</v>
      </c>
      <c r="E13729" s="3">
        <v>8</v>
      </c>
      <c r="F13729" s="4">
        <v>39</v>
      </c>
      <c r="G13729" s="5">
        <v>312</v>
      </c>
      <c r="H13729" s="3">
        <f t="shared" si="428"/>
        <v>0</v>
      </c>
      <c r="I13729" s="30">
        <f t="shared" si="429"/>
        <v>0</v>
      </c>
    </row>
    <row r="13730" spans="1:9" ht="15.75" thickBot="1" x14ac:dyDescent="0.3">
      <c r="A13730" s="2">
        <v>92213315</v>
      </c>
      <c r="B13730" s="2" t="s">
        <v>11475</v>
      </c>
      <c r="C13730" s="2" t="s">
        <v>96</v>
      </c>
      <c r="D13730" s="6">
        <f>IFERROR(VLOOKUP(ZDEFAULT_PORTRAIT!A13730,'Price Change'!$C$2:$G$5796,5,FALSE),E13730)</f>
        <v>13.2</v>
      </c>
      <c r="E13730" s="6">
        <v>13.2</v>
      </c>
      <c r="F13730" s="7"/>
      <c r="G13730" s="7"/>
      <c r="H13730" s="3">
        <f t="shared" si="428"/>
        <v>0</v>
      </c>
      <c r="I13730" s="30">
        <f t="shared" si="429"/>
        <v>0</v>
      </c>
    </row>
    <row r="13731" spans="1:9" ht="15.75" thickBot="1" x14ac:dyDescent="0.3">
      <c r="A13731" s="2">
        <v>92213316</v>
      </c>
      <c r="B13731" s="2" t="s">
        <v>11476</v>
      </c>
      <c r="C13731" s="2" t="s">
        <v>96</v>
      </c>
      <c r="D13731" s="3">
        <f>IFERROR(VLOOKUP(ZDEFAULT_PORTRAIT!A13731,'Price Change'!$C$2:$G$5796,5,FALSE),E13731)</f>
        <v>8</v>
      </c>
      <c r="E13731" s="3">
        <v>8</v>
      </c>
      <c r="F13731" s="8"/>
      <c r="G13731" s="8"/>
      <c r="H13731" s="3">
        <f t="shared" si="428"/>
        <v>0</v>
      </c>
      <c r="I13731" s="30">
        <f t="shared" si="429"/>
        <v>0</v>
      </c>
    </row>
    <row r="13732" spans="1:9" ht="15.75" thickBot="1" x14ac:dyDescent="0.3">
      <c r="A13732" s="2">
        <v>92213317</v>
      </c>
      <c r="B13732" s="2" t="s">
        <v>11477</v>
      </c>
      <c r="C13732" s="2" t="s">
        <v>96</v>
      </c>
      <c r="D13732" s="6">
        <f>IFERROR(VLOOKUP(ZDEFAULT_PORTRAIT!A13732,'Price Change'!$C$2:$G$5796,5,FALSE),E13732)</f>
        <v>25</v>
      </c>
      <c r="E13732" s="6">
        <v>25</v>
      </c>
      <c r="F13732" s="7"/>
      <c r="G13732" s="7"/>
      <c r="H13732" s="3">
        <f t="shared" si="428"/>
        <v>0</v>
      </c>
      <c r="I13732" s="30">
        <f t="shared" si="429"/>
        <v>0</v>
      </c>
    </row>
    <row r="13733" spans="1:9" ht="15.75" thickBot="1" x14ac:dyDescent="0.3">
      <c r="A13733" s="2">
        <v>92213318</v>
      </c>
      <c r="B13733" s="2" t="s">
        <v>11478</v>
      </c>
      <c r="C13733" s="2" t="s">
        <v>96</v>
      </c>
      <c r="D13733" s="3">
        <f>IFERROR(VLOOKUP(ZDEFAULT_PORTRAIT!A13733,'Price Change'!$C$2:$G$5796,5,FALSE),E13733)</f>
        <v>22.5</v>
      </c>
      <c r="E13733" s="3">
        <v>17.5</v>
      </c>
      <c r="F13733" s="8"/>
      <c r="G13733" s="8"/>
      <c r="H13733" s="3">
        <f t="shared" si="428"/>
        <v>0</v>
      </c>
      <c r="I13733" s="30">
        <f t="shared" si="429"/>
        <v>0</v>
      </c>
    </row>
    <row r="13734" spans="1:9" ht="15.75" thickBot="1" x14ac:dyDescent="0.3">
      <c r="A13734" s="2">
        <v>92213319</v>
      </c>
      <c r="B13734" s="2" t="s">
        <v>8366</v>
      </c>
      <c r="C13734" s="2" t="s">
        <v>96</v>
      </c>
      <c r="D13734" s="6">
        <f>IFERROR(VLOOKUP(ZDEFAULT_PORTRAIT!A13734,'Price Change'!$C$2:$G$5796,5,FALSE),E13734)</f>
        <v>8</v>
      </c>
      <c r="E13734" s="6">
        <v>8</v>
      </c>
      <c r="F13734" s="7"/>
      <c r="G13734" s="7"/>
      <c r="H13734" s="3">
        <f t="shared" si="428"/>
        <v>0</v>
      </c>
      <c r="I13734" s="30">
        <f t="shared" si="429"/>
        <v>0</v>
      </c>
    </row>
    <row r="13735" spans="1:9" ht="15.75" thickBot="1" x14ac:dyDescent="0.3">
      <c r="A13735" s="2">
        <v>92213320</v>
      </c>
      <c r="B13735" s="2" t="s">
        <v>10987</v>
      </c>
      <c r="C13735" s="2" t="s">
        <v>96</v>
      </c>
      <c r="D13735" s="3">
        <f>IFERROR(VLOOKUP(ZDEFAULT_PORTRAIT!A13735,'Price Change'!$C$2:$G$5796,5,FALSE),E13735)</f>
        <v>25</v>
      </c>
      <c r="E13735" s="3">
        <v>25</v>
      </c>
      <c r="F13735" s="4">
        <v>8</v>
      </c>
      <c r="G13735" s="5">
        <v>200</v>
      </c>
      <c r="H13735" s="3">
        <f t="shared" si="428"/>
        <v>0</v>
      </c>
      <c r="I13735" s="30">
        <f t="shared" si="429"/>
        <v>0</v>
      </c>
    </row>
    <row r="13736" spans="1:9" ht="15.75" thickBot="1" x14ac:dyDescent="0.3">
      <c r="A13736" s="2">
        <v>92213321</v>
      </c>
      <c r="B13736" s="2" t="s">
        <v>11479</v>
      </c>
      <c r="C13736" s="2" t="s">
        <v>96</v>
      </c>
      <c r="D13736" s="6">
        <f>IFERROR(VLOOKUP(ZDEFAULT_PORTRAIT!A13736,'Price Change'!$C$2:$G$5796,5,FALSE),E13736)</f>
        <v>103.7</v>
      </c>
      <c r="E13736" s="6">
        <v>135</v>
      </c>
      <c r="F13736" s="7"/>
      <c r="G13736" s="7"/>
      <c r="H13736" s="3">
        <f t="shared" si="428"/>
        <v>0</v>
      </c>
      <c r="I13736" s="30">
        <f t="shared" si="429"/>
        <v>0</v>
      </c>
    </row>
    <row r="13737" spans="1:9" ht="15.75" thickBot="1" x14ac:dyDescent="0.3">
      <c r="A13737" s="2">
        <v>92213322</v>
      </c>
      <c r="B13737" s="2" t="s">
        <v>10890</v>
      </c>
      <c r="C13737" s="2" t="s">
        <v>96</v>
      </c>
      <c r="D13737" s="3">
        <f>IFERROR(VLOOKUP(ZDEFAULT_PORTRAIT!A13737,'Price Change'!$C$2:$G$5796,5,FALSE),E13737)</f>
        <v>57</v>
      </c>
      <c r="E13737" s="3">
        <v>57.5</v>
      </c>
      <c r="F13737" s="4">
        <v>46</v>
      </c>
      <c r="G13737" s="5">
        <v>2629</v>
      </c>
      <c r="H13737" s="3">
        <f t="shared" si="428"/>
        <v>23</v>
      </c>
      <c r="I13737" s="30">
        <f t="shared" si="429"/>
        <v>8.7485736021300879E-3</v>
      </c>
    </row>
    <row r="13738" spans="1:9" ht="15.75" thickBot="1" x14ac:dyDescent="0.3">
      <c r="A13738" s="2">
        <v>92213323</v>
      </c>
      <c r="B13738" s="2" t="s">
        <v>11473</v>
      </c>
      <c r="C13738" s="2" t="s">
        <v>96</v>
      </c>
      <c r="D13738" s="6">
        <f>IFERROR(VLOOKUP(ZDEFAULT_PORTRAIT!A13738,'Price Change'!$C$2:$G$5796,5,FALSE),E13738)</f>
        <v>19</v>
      </c>
      <c r="E13738" s="6">
        <v>19.5</v>
      </c>
      <c r="F13738" s="7"/>
      <c r="G13738" s="7"/>
      <c r="H13738" s="3">
        <f t="shared" si="428"/>
        <v>0</v>
      </c>
      <c r="I13738" s="30">
        <f t="shared" si="429"/>
        <v>0</v>
      </c>
    </row>
    <row r="13739" spans="1:9" ht="15.75" thickBot="1" x14ac:dyDescent="0.3">
      <c r="A13739" s="2">
        <v>92213324</v>
      </c>
      <c r="B13739" s="2" t="s">
        <v>11480</v>
      </c>
      <c r="C13739" s="2" t="s">
        <v>141</v>
      </c>
      <c r="D13739" s="3">
        <f>IFERROR(VLOOKUP(ZDEFAULT_PORTRAIT!A13739,'Price Change'!$C$2:$G$5796,5,FALSE),E13739)</f>
        <v>25</v>
      </c>
      <c r="E13739" s="3">
        <v>25</v>
      </c>
      <c r="F13739" s="8"/>
      <c r="G13739" s="8"/>
      <c r="H13739" s="3">
        <f t="shared" si="428"/>
        <v>0</v>
      </c>
      <c r="I13739" s="30">
        <f t="shared" si="429"/>
        <v>0</v>
      </c>
    </row>
    <row r="13740" spans="1:9" ht="15.75" thickBot="1" x14ac:dyDescent="0.3">
      <c r="A13740" s="2">
        <v>92213325</v>
      </c>
      <c r="B13740" s="2" t="s">
        <v>10654</v>
      </c>
      <c r="C13740" s="2" t="s">
        <v>96</v>
      </c>
      <c r="D13740" s="6">
        <f>IFERROR(VLOOKUP(ZDEFAULT_PORTRAIT!A13740,'Price Change'!$C$2:$G$5796,5,FALSE),E13740)</f>
        <v>25.2</v>
      </c>
      <c r="E13740" s="6">
        <v>25.2</v>
      </c>
      <c r="F13740" s="7"/>
      <c r="G13740" s="7"/>
      <c r="H13740" s="3">
        <f t="shared" si="428"/>
        <v>0</v>
      </c>
      <c r="I13740" s="30">
        <f t="shared" si="429"/>
        <v>0</v>
      </c>
    </row>
    <row r="13741" spans="1:9" ht="15.75" thickBot="1" x14ac:dyDescent="0.3">
      <c r="A13741" s="2">
        <v>92213326</v>
      </c>
      <c r="B13741" s="2" t="s">
        <v>9338</v>
      </c>
      <c r="C13741" s="2" t="s">
        <v>96</v>
      </c>
      <c r="D13741" s="3">
        <f>IFERROR(VLOOKUP(ZDEFAULT_PORTRAIT!A13741,'Price Change'!$C$2:$G$5796,5,FALSE),E13741)</f>
        <v>8.5</v>
      </c>
      <c r="E13741" s="3">
        <v>8</v>
      </c>
      <c r="F13741" s="8"/>
      <c r="G13741" s="8"/>
      <c r="H13741" s="3">
        <f t="shared" si="428"/>
        <v>0</v>
      </c>
      <c r="I13741" s="30">
        <f t="shared" si="429"/>
        <v>0</v>
      </c>
    </row>
    <row r="13742" spans="1:9" ht="15.75" thickBot="1" x14ac:dyDescent="0.3">
      <c r="A13742" s="2">
        <v>92213327</v>
      </c>
      <c r="B13742" s="2" t="s">
        <v>11481</v>
      </c>
      <c r="C13742" s="2" t="s">
        <v>96</v>
      </c>
      <c r="D13742" s="6">
        <f>IFERROR(VLOOKUP(ZDEFAULT_PORTRAIT!A13742,'Price Change'!$C$2:$G$5796,5,FALSE),E13742)</f>
        <v>12</v>
      </c>
      <c r="E13742" s="6">
        <v>12</v>
      </c>
      <c r="F13742" s="7"/>
      <c r="G13742" s="7"/>
      <c r="H13742" s="3">
        <f t="shared" si="428"/>
        <v>0</v>
      </c>
      <c r="I13742" s="30">
        <f t="shared" si="429"/>
        <v>0</v>
      </c>
    </row>
    <row r="13743" spans="1:9" ht="15.75" thickBot="1" x14ac:dyDescent="0.3">
      <c r="A13743" s="2">
        <v>92213328</v>
      </c>
      <c r="B13743" s="2" t="s">
        <v>11482</v>
      </c>
      <c r="C13743" s="2" t="s">
        <v>96</v>
      </c>
      <c r="D13743" s="3">
        <f>IFERROR(VLOOKUP(ZDEFAULT_PORTRAIT!A13743,'Price Change'!$C$2:$G$5796,5,FALSE),E13743)</f>
        <v>8</v>
      </c>
      <c r="E13743" s="3">
        <v>8</v>
      </c>
      <c r="F13743" s="8"/>
      <c r="G13743" s="8"/>
      <c r="H13743" s="3">
        <f t="shared" si="428"/>
        <v>0</v>
      </c>
      <c r="I13743" s="30">
        <f t="shared" si="429"/>
        <v>0</v>
      </c>
    </row>
    <row r="13744" spans="1:9" ht="15.75" thickBot="1" x14ac:dyDescent="0.3">
      <c r="A13744" s="2">
        <v>92213329</v>
      </c>
      <c r="B13744" s="2" t="s">
        <v>11483</v>
      </c>
      <c r="C13744" s="2" t="s">
        <v>96</v>
      </c>
      <c r="D13744" s="6">
        <f>IFERROR(VLOOKUP(ZDEFAULT_PORTRAIT!A13744,'Price Change'!$C$2:$G$5796,5,FALSE),E13744)</f>
        <v>998.5</v>
      </c>
      <c r="E13744" s="6">
        <v>1092.5</v>
      </c>
      <c r="F13744" s="7"/>
      <c r="G13744" s="7"/>
      <c r="H13744" s="3">
        <f t="shared" si="428"/>
        <v>0</v>
      </c>
      <c r="I13744" s="30">
        <f t="shared" si="429"/>
        <v>0</v>
      </c>
    </row>
    <row r="13745" spans="1:9" ht="15.75" thickBot="1" x14ac:dyDescent="0.3">
      <c r="A13745" s="2">
        <v>92213330</v>
      </c>
      <c r="B13745" s="2" t="s">
        <v>11299</v>
      </c>
      <c r="C13745" s="2" t="s">
        <v>96</v>
      </c>
      <c r="D13745" s="3">
        <f>IFERROR(VLOOKUP(ZDEFAULT_PORTRAIT!A13745,'Price Change'!$C$2:$G$5796,5,FALSE),E13745)</f>
        <v>73</v>
      </c>
      <c r="E13745" s="3">
        <v>71.5</v>
      </c>
      <c r="F13745" s="8"/>
      <c r="G13745" s="8"/>
      <c r="H13745" s="3">
        <f t="shared" si="428"/>
        <v>0</v>
      </c>
      <c r="I13745" s="30">
        <f t="shared" si="429"/>
        <v>0</v>
      </c>
    </row>
    <row r="13746" spans="1:9" ht="15.75" thickBot="1" x14ac:dyDescent="0.3">
      <c r="A13746" s="2">
        <v>92213331</v>
      </c>
      <c r="B13746" s="2" t="s">
        <v>11484</v>
      </c>
      <c r="C13746" s="2" t="s">
        <v>141</v>
      </c>
      <c r="D13746" s="6">
        <f>IFERROR(VLOOKUP(ZDEFAULT_PORTRAIT!A13746,'Price Change'!$C$2:$G$5796,5,FALSE),E13746)</f>
        <v>25</v>
      </c>
      <c r="E13746" s="6">
        <v>25</v>
      </c>
      <c r="F13746" s="7"/>
      <c r="G13746" s="7"/>
      <c r="H13746" s="3">
        <f t="shared" si="428"/>
        <v>0</v>
      </c>
      <c r="I13746" s="30">
        <f t="shared" si="429"/>
        <v>0</v>
      </c>
    </row>
    <row r="13747" spans="1:9" ht="15.75" thickBot="1" x14ac:dyDescent="0.3">
      <c r="A13747" s="2">
        <v>92213332</v>
      </c>
      <c r="B13747" s="2" t="s">
        <v>11485</v>
      </c>
      <c r="C13747" s="2" t="s">
        <v>96</v>
      </c>
      <c r="D13747" s="3">
        <f>IFERROR(VLOOKUP(ZDEFAULT_PORTRAIT!A13747,'Price Change'!$C$2:$G$5796,5,FALSE),E13747)</f>
        <v>35.6</v>
      </c>
      <c r="E13747" s="3">
        <v>35.6</v>
      </c>
      <c r="F13747" s="8"/>
      <c r="G13747" s="8"/>
      <c r="H13747" s="3">
        <f t="shared" si="428"/>
        <v>0</v>
      </c>
      <c r="I13747" s="30">
        <f t="shared" si="429"/>
        <v>0</v>
      </c>
    </row>
    <row r="13748" spans="1:9" ht="15.75" thickBot="1" x14ac:dyDescent="0.3">
      <c r="A13748" s="2">
        <v>92213333</v>
      </c>
      <c r="B13748" s="2" t="s">
        <v>10234</v>
      </c>
      <c r="C13748" s="2" t="s">
        <v>96</v>
      </c>
      <c r="D13748" s="6">
        <f>IFERROR(VLOOKUP(ZDEFAULT_PORTRAIT!A13748,'Price Change'!$C$2:$G$5796,5,FALSE),E13748)</f>
        <v>53.8</v>
      </c>
      <c r="E13748" s="6">
        <v>53.8</v>
      </c>
      <c r="F13748" s="7"/>
      <c r="G13748" s="7"/>
      <c r="H13748" s="3">
        <f t="shared" si="428"/>
        <v>0</v>
      </c>
      <c r="I13748" s="30">
        <f t="shared" si="429"/>
        <v>0</v>
      </c>
    </row>
    <row r="13749" spans="1:9" ht="15.75" thickBot="1" x14ac:dyDescent="0.3">
      <c r="A13749" s="2">
        <v>92213334</v>
      </c>
      <c r="B13749" s="2" t="s">
        <v>11486</v>
      </c>
      <c r="C13749" s="2" t="s">
        <v>96</v>
      </c>
      <c r="D13749" s="3">
        <f>IFERROR(VLOOKUP(ZDEFAULT_PORTRAIT!A13749,'Price Change'!$C$2:$G$5796,5,FALSE),E13749)</f>
        <v>25</v>
      </c>
      <c r="E13749" s="3">
        <v>25</v>
      </c>
      <c r="F13749" s="8"/>
      <c r="G13749" s="8"/>
      <c r="H13749" s="3">
        <f t="shared" si="428"/>
        <v>0</v>
      </c>
      <c r="I13749" s="30">
        <f t="shared" si="429"/>
        <v>0</v>
      </c>
    </row>
    <row r="13750" spans="1:9" ht="15.75" thickBot="1" x14ac:dyDescent="0.3">
      <c r="A13750" s="2">
        <v>92213335</v>
      </c>
      <c r="B13750" s="2" t="s">
        <v>11076</v>
      </c>
      <c r="C13750" s="2" t="s">
        <v>96</v>
      </c>
      <c r="D13750" s="6">
        <f>IFERROR(VLOOKUP(ZDEFAULT_PORTRAIT!A13750,'Price Change'!$C$2:$G$5796,5,FALSE),E13750)</f>
        <v>73.400000000000006</v>
      </c>
      <c r="E13750" s="6">
        <v>73.400000000000006</v>
      </c>
      <c r="F13750" s="7"/>
      <c r="G13750" s="7"/>
      <c r="H13750" s="3">
        <f t="shared" si="428"/>
        <v>0</v>
      </c>
      <c r="I13750" s="30">
        <f t="shared" si="429"/>
        <v>0</v>
      </c>
    </row>
    <row r="13751" spans="1:9" ht="15.75" thickBot="1" x14ac:dyDescent="0.3">
      <c r="A13751" s="2">
        <v>92213336</v>
      </c>
      <c r="B13751" s="2" t="s">
        <v>10300</v>
      </c>
      <c r="C13751" s="2" t="s">
        <v>96</v>
      </c>
      <c r="D13751" s="3">
        <f>IFERROR(VLOOKUP(ZDEFAULT_PORTRAIT!A13751,'Price Change'!$C$2:$G$5796,5,FALSE),E13751)</f>
        <v>25</v>
      </c>
      <c r="E13751" s="3">
        <v>25</v>
      </c>
      <c r="F13751" s="8"/>
      <c r="G13751" s="8"/>
      <c r="H13751" s="3">
        <f t="shared" si="428"/>
        <v>0</v>
      </c>
      <c r="I13751" s="30">
        <f t="shared" si="429"/>
        <v>0</v>
      </c>
    </row>
    <row r="13752" spans="1:9" ht="15.75" thickBot="1" x14ac:dyDescent="0.3">
      <c r="A13752" s="2">
        <v>92213337</v>
      </c>
      <c r="B13752" s="2" t="s">
        <v>11487</v>
      </c>
      <c r="C13752" s="2" t="s">
        <v>96</v>
      </c>
      <c r="D13752" s="6">
        <f>IFERROR(VLOOKUP(ZDEFAULT_PORTRAIT!A13752,'Price Change'!$C$2:$G$5796,5,FALSE),E13752)</f>
        <v>8</v>
      </c>
      <c r="E13752" s="6">
        <v>8</v>
      </c>
      <c r="F13752" s="7"/>
      <c r="G13752" s="7"/>
      <c r="H13752" s="3">
        <f t="shared" si="428"/>
        <v>0</v>
      </c>
      <c r="I13752" s="30">
        <f t="shared" si="429"/>
        <v>0</v>
      </c>
    </row>
    <row r="13753" spans="1:9" ht="15.75" thickBot="1" x14ac:dyDescent="0.3">
      <c r="A13753" s="2">
        <v>92213338</v>
      </c>
      <c r="B13753" s="2" t="s">
        <v>9915</v>
      </c>
      <c r="C13753" s="2" t="s">
        <v>96</v>
      </c>
      <c r="D13753" s="3">
        <f>IFERROR(VLOOKUP(ZDEFAULT_PORTRAIT!A13753,'Price Change'!$C$2:$G$5796,5,FALSE),E13753)</f>
        <v>39.5</v>
      </c>
      <c r="E13753" s="3">
        <v>39.5</v>
      </c>
      <c r="F13753" s="8"/>
      <c r="G13753" s="8"/>
      <c r="H13753" s="3">
        <f t="shared" si="428"/>
        <v>0</v>
      </c>
      <c r="I13753" s="30">
        <f t="shared" si="429"/>
        <v>0</v>
      </c>
    </row>
    <row r="13754" spans="1:9" ht="15.75" thickBot="1" x14ac:dyDescent="0.3">
      <c r="A13754" s="2">
        <v>92213339</v>
      </c>
      <c r="B13754" s="2" t="s">
        <v>10760</v>
      </c>
      <c r="C13754" s="2" t="s">
        <v>96</v>
      </c>
      <c r="D13754" s="6">
        <f>IFERROR(VLOOKUP(ZDEFAULT_PORTRAIT!A13754,'Price Change'!$C$2:$G$5796,5,FALSE),E13754)</f>
        <v>187.3</v>
      </c>
      <c r="E13754" s="6">
        <v>187.3</v>
      </c>
      <c r="F13754" s="7"/>
      <c r="G13754" s="7"/>
      <c r="H13754" s="3">
        <f t="shared" si="428"/>
        <v>0</v>
      </c>
      <c r="I13754" s="30">
        <f t="shared" si="429"/>
        <v>0</v>
      </c>
    </row>
    <row r="13755" spans="1:9" ht="15.75" thickBot="1" x14ac:dyDescent="0.3">
      <c r="A13755" s="2">
        <v>92213340</v>
      </c>
      <c r="B13755" s="2" t="s">
        <v>11488</v>
      </c>
      <c r="C13755" s="2" t="s">
        <v>96</v>
      </c>
      <c r="D13755" s="3">
        <f>IFERROR(VLOOKUP(ZDEFAULT_PORTRAIT!A13755,'Price Change'!$C$2:$G$5796,5,FALSE),E13755)</f>
        <v>16.100000000000001</v>
      </c>
      <c r="E13755" s="3">
        <v>16.100000000000001</v>
      </c>
      <c r="F13755" s="8"/>
      <c r="G13755" s="8"/>
      <c r="H13755" s="3">
        <f t="shared" si="428"/>
        <v>0</v>
      </c>
      <c r="I13755" s="30">
        <f t="shared" si="429"/>
        <v>0</v>
      </c>
    </row>
    <row r="13756" spans="1:9" ht="15.75" thickBot="1" x14ac:dyDescent="0.3">
      <c r="A13756" s="2">
        <v>92213341</v>
      </c>
      <c r="B13756" s="2" t="s">
        <v>9338</v>
      </c>
      <c r="C13756" s="2" t="s">
        <v>96</v>
      </c>
      <c r="D13756" s="6">
        <f>IFERROR(VLOOKUP(ZDEFAULT_PORTRAIT!A13756,'Price Change'!$C$2:$G$5796,5,FALSE),E13756)</f>
        <v>16.5</v>
      </c>
      <c r="E13756" s="6">
        <v>17.5</v>
      </c>
      <c r="F13756" s="7"/>
      <c r="G13756" s="7"/>
      <c r="H13756" s="3">
        <f t="shared" si="428"/>
        <v>0</v>
      </c>
      <c r="I13756" s="30">
        <f t="shared" si="429"/>
        <v>0</v>
      </c>
    </row>
    <row r="13757" spans="1:9" ht="15.75" thickBot="1" x14ac:dyDescent="0.3">
      <c r="A13757" s="2">
        <v>92213342</v>
      </c>
      <c r="B13757" s="2" t="s">
        <v>11336</v>
      </c>
      <c r="C13757" s="2" t="s">
        <v>96</v>
      </c>
      <c r="D13757" s="3">
        <f>IFERROR(VLOOKUP(ZDEFAULT_PORTRAIT!A13757,'Price Change'!$C$2:$G$5796,5,FALSE),E13757)</f>
        <v>13.2</v>
      </c>
      <c r="E13757" s="3">
        <v>10.5</v>
      </c>
      <c r="F13757" s="8"/>
      <c r="G13757" s="8"/>
      <c r="H13757" s="3">
        <f t="shared" si="428"/>
        <v>0</v>
      </c>
      <c r="I13757" s="30">
        <f t="shared" si="429"/>
        <v>0</v>
      </c>
    </row>
    <row r="13758" spans="1:9" ht="15.75" thickBot="1" x14ac:dyDescent="0.3">
      <c r="A13758" s="2">
        <v>92213343</v>
      </c>
      <c r="B13758" s="2" t="s">
        <v>10664</v>
      </c>
      <c r="C13758" s="2" t="s">
        <v>96</v>
      </c>
      <c r="D13758" s="6">
        <f>IFERROR(VLOOKUP(ZDEFAULT_PORTRAIT!A13758,'Price Change'!$C$2:$G$5796,5,FALSE),E13758)</f>
        <v>8</v>
      </c>
      <c r="E13758" s="6">
        <v>8</v>
      </c>
      <c r="F13758" s="7"/>
      <c r="G13758" s="7"/>
      <c r="H13758" s="3">
        <f t="shared" si="428"/>
        <v>0</v>
      </c>
      <c r="I13758" s="30">
        <f t="shared" si="429"/>
        <v>0</v>
      </c>
    </row>
    <row r="13759" spans="1:9" ht="15.75" thickBot="1" x14ac:dyDescent="0.3">
      <c r="A13759" s="2">
        <v>92213344</v>
      </c>
      <c r="B13759" s="2" t="s">
        <v>11138</v>
      </c>
      <c r="C13759" s="2" t="s">
        <v>96</v>
      </c>
      <c r="D13759" s="3">
        <f>IFERROR(VLOOKUP(ZDEFAULT_PORTRAIT!A13759,'Price Change'!$C$2:$G$5796,5,FALSE),E13759)</f>
        <v>504.5</v>
      </c>
      <c r="E13759" s="3">
        <v>504.5</v>
      </c>
      <c r="F13759" s="8"/>
      <c r="G13759" s="8"/>
      <c r="H13759" s="3">
        <f t="shared" si="428"/>
        <v>0</v>
      </c>
      <c r="I13759" s="30">
        <f t="shared" si="429"/>
        <v>0</v>
      </c>
    </row>
    <row r="13760" spans="1:9" ht="15.75" thickBot="1" x14ac:dyDescent="0.3">
      <c r="A13760" s="2">
        <v>92213345</v>
      </c>
      <c r="B13760" s="2" t="s">
        <v>11489</v>
      </c>
      <c r="C13760" s="2" t="s">
        <v>141</v>
      </c>
      <c r="D13760" s="6">
        <f>IFERROR(VLOOKUP(ZDEFAULT_PORTRAIT!A13760,'Price Change'!$C$2:$G$5796,5,FALSE),E13760)</f>
        <v>184.6</v>
      </c>
      <c r="E13760" s="6">
        <v>184.6</v>
      </c>
      <c r="F13760" s="7"/>
      <c r="G13760" s="7"/>
      <c r="H13760" s="3">
        <f t="shared" si="428"/>
        <v>0</v>
      </c>
      <c r="I13760" s="30">
        <f t="shared" si="429"/>
        <v>0</v>
      </c>
    </row>
    <row r="13761" spans="1:9" ht="15.75" thickBot="1" x14ac:dyDescent="0.3">
      <c r="A13761" s="2">
        <v>92213346</v>
      </c>
      <c r="B13761" s="2" t="s">
        <v>10502</v>
      </c>
      <c r="C13761" s="2" t="s">
        <v>96</v>
      </c>
      <c r="D13761" s="3">
        <f>IFERROR(VLOOKUP(ZDEFAULT_PORTRAIT!A13761,'Price Change'!$C$2:$G$5796,5,FALSE),E13761)</f>
        <v>21.6</v>
      </c>
      <c r="E13761" s="3">
        <v>33</v>
      </c>
      <c r="F13761" s="8"/>
      <c r="G13761" s="8"/>
      <c r="H13761" s="3">
        <f t="shared" si="428"/>
        <v>0</v>
      </c>
      <c r="I13761" s="30">
        <f t="shared" si="429"/>
        <v>0</v>
      </c>
    </row>
    <row r="13762" spans="1:9" ht="15.75" thickBot="1" x14ac:dyDescent="0.3">
      <c r="A13762" s="2">
        <v>92213347</v>
      </c>
      <c r="B13762" s="2" t="s">
        <v>8358</v>
      </c>
      <c r="C13762" s="2" t="s">
        <v>96</v>
      </c>
      <c r="D13762" s="6">
        <f>IFERROR(VLOOKUP(ZDEFAULT_PORTRAIT!A13762,'Price Change'!$C$2:$G$5796,5,FALSE),E13762)</f>
        <v>8</v>
      </c>
      <c r="E13762" s="6">
        <v>8</v>
      </c>
      <c r="F13762" s="7"/>
      <c r="G13762" s="7"/>
      <c r="H13762" s="3">
        <f t="shared" si="428"/>
        <v>0</v>
      </c>
      <c r="I13762" s="30">
        <f t="shared" si="429"/>
        <v>0</v>
      </c>
    </row>
    <row r="13763" spans="1:9" ht="15.75" thickBot="1" x14ac:dyDescent="0.3">
      <c r="A13763" s="2">
        <v>92213348</v>
      </c>
      <c r="B13763" s="2" t="s">
        <v>10519</v>
      </c>
      <c r="C13763" s="2" t="s">
        <v>96</v>
      </c>
      <c r="D13763" s="3">
        <f>IFERROR(VLOOKUP(ZDEFAULT_PORTRAIT!A13763,'Price Change'!$C$2:$G$5796,5,FALSE),E13763)</f>
        <v>18.5</v>
      </c>
      <c r="E13763" s="3">
        <v>20</v>
      </c>
      <c r="F13763" s="8"/>
      <c r="G13763" s="8"/>
      <c r="H13763" s="3">
        <f t="shared" si="428"/>
        <v>0</v>
      </c>
      <c r="I13763" s="30">
        <f t="shared" si="429"/>
        <v>0</v>
      </c>
    </row>
    <row r="13764" spans="1:9" ht="15.75" thickBot="1" x14ac:dyDescent="0.3">
      <c r="A13764" s="2">
        <v>92213349</v>
      </c>
      <c r="B13764" s="2" t="s">
        <v>11490</v>
      </c>
      <c r="C13764" s="2" t="s">
        <v>96</v>
      </c>
      <c r="D13764" s="6">
        <f>IFERROR(VLOOKUP(ZDEFAULT_PORTRAIT!A13764,'Price Change'!$C$2:$G$5796,5,FALSE),E13764)</f>
        <v>8</v>
      </c>
      <c r="E13764" s="6">
        <v>8</v>
      </c>
      <c r="F13764" s="7"/>
      <c r="G13764" s="7"/>
      <c r="H13764" s="3">
        <f t="shared" si="428"/>
        <v>0</v>
      </c>
      <c r="I13764" s="30">
        <f t="shared" si="429"/>
        <v>0</v>
      </c>
    </row>
    <row r="13765" spans="1:9" ht="15.75" thickBot="1" x14ac:dyDescent="0.3">
      <c r="A13765" s="2">
        <v>92213350</v>
      </c>
      <c r="B13765" s="2" t="s">
        <v>11491</v>
      </c>
      <c r="C13765" s="2" t="s">
        <v>96</v>
      </c>
      <c r="D13765" s="3">
        <f>IFERROR(VLOOKUP(ZDEFAULT_PORTRAIT!A13765,'Price Change'!$C$2:$G$5796,5,FALSE),E13765)</f>
        <v>29</v>
      </c>
      <c r="E13765" s="3">
        <v>29</v>
      </c>
      <c r="F13765" s="8"/>
      <c r="G13765" s="8"/>
      <c r="H13765" s="3">
        <f t="shared" si="428"/>
        <v>0</v>
      </c>
      <c r="I13765" s="30">
        <f t="shared" si="429"/>
        <v>0</v>
      </c>
    </row>
    <row r="13766" spans="1:9" ht="15.75" thickBot="1" x14ac:dyDescent="0.3">
      <c r="A13766" s="2">
        <v>92213351</v>
      </c>
      <c r="B13766" s="2" t="s">
        <v>11492</v>
      </c>
      <c r="C13766" s="2" t="s">
        <v>96</v>
      </c>
      <c r="D13766" s="6">
        <f>IFERROR(VLOOKUP(ZDEFAULT_PORTRAIT!A13766,'Price Change'!$C$2:$G$5796,5,FALSE),E13766)</f>
        <v>25</v>
      </c>
      <c r="E13766" s="6">
        <v>25</v>
      </c>
      <c r="F13766" s="7"/>
      <c r="G13766" s="7"/>
      <c r="H13766" s="3">
        <f t="shared" ref="H13766:H13829" si="430">IFERROR((E13766-D13766)*F13766,E13766*F13766)</f>
        <v>0</v>
      </c>
      <c r="I13766" s="30">
        <f t="shared" ref="I13766:I13829" si="431">IFERROR(H13766/G13766,0)</f>
        <v>0</v>
      </c>
    </row>
    <row r="13767" spans="1:9" ht="15.75" thickBot="1" x14ac:dyDescent="0.3">
      <c r="A13767" s="2">
        <v>92213352</v>
      </c>
      <c r="B13767" s="2" t="s">
        <v>10599</v>
      </c>
      <c r="C13767" s="2" t="s">
        <v>96</v>
      </c>
      <c r="D13767" s="3">
        <f>IFERROR(VLOOKUP(ZDEFAULT_PORTRAIT!A13767,'Price Change'!$C$2:$G$5796,5,FALSE),E13767)</f>
        <v>8</v>
      </c>
      <c r="E13767" s="3">
        <v>8</v>
      </c>
      <c r="F13767" s="8"/>
      <c r="G13767" s="8"/>
      <c r="H13767" s="3">
        <f t="shared" si="430"/>
        <v>0</v>
      </c>
      <c r="I13767" s="30">
        <f t="shared" si="431"/>
        <v>0</v>
      </c>
    </row>
    <row r="13768" spans="1:9" ht="15.75" thickBot="1" x14ac:dyDescent="0.3">
      <c r="A13768" s="2">
        <v>92213353</v>
      </c>
      <c r="B13768" s="2" t="s">
        <v>11355</v>
      </c>
      <c r="C13768" s="2" t="s">
        <v>96</v>
      </c>
      <c r="D13768" s="6">
        <f>IFERROR(VLOOKUP(ZDEFAULT_PORTRAIT!A13768,'Price Change'!$C$2:$G$5796,5,FALSE),E13768)</f>
        <v>71.5</v>
      </c>
      <c r="E13768" s="6">
        <v>74</v>
      </c>
      <c r="F13768" s="7"/>
      <c r="G13768" s="7"/>
      <c r="H13768" s="3">
        <f t="shared" si="430"/>
        <v>0</v>
      </c>
      <c r="I13768" s="30">
        <f t="shared" si="431"/>
        <v>0</v>
      </c>
    </row>
    <row r="13769" spans="1:9" ht="15.75" thickBot="1" x14ac:dyDescent="0.3">
      <c r="A13769" s="2">
        <v>92213354</v>
      </c>
      <c r="B13769" s="2" t="s">
        <v>8329</v>
      </c>
      <c r="C13769" s="2" t="s">
        <v>96</v>
      </c>
      <c r="D13769" s="3">
        <f>IFERROR(VLOOKUP(ZDEFAULT_PORTRAIT!A13769,'Price Change'!$C$2:$G$5796,5,FALSE),E13769)</f>
        <v>8</v>
      </c>
      <c r="E13769" s="3">
        <v>8</v>
      </c>
      <c r="F13769" s="8"/>
      <c r="G13769" s="8"/>
      <c r="H13769" s="3">
        <f t="shared" si="430"/>
        <v>0</v>
      </c>
      <c r="I13769" s="30">
        <f t="shared" si="431"/>
        <v>0</v>
      </c>
    </row>
    <row r="13770" spans="1:9" ht="15.75" thickBot="1" x14ac:dyDescent="0.3">
      <c r="A13770" s="2">
        <v>92213355</v>
      </c>
      <c r="B13770" s="2" t="s">
        <v>9915</v>
      </c>
      <c r="C13770" s="2" t="s">
        <v>96</v>
      </c>
      <c r="D13770" s="6">
        <f>IFERROR(VLOOKUP(ZDEFAULT_PORTRAIT!A13770,'Price Change'!$C$2:$G$5796,5,FALSE),E13770)</f>
        <v>31.5</v>
      </c>
      <c r="E13770" s="6">
        <v>31.5</v>
      </c>
      <c r="F13770" s="7"/>
      <c r="G13770" s="7"/>
      <c r="H13770" s="3">
        <f t="shared" si="430"/>
        <v>0</v>
      </c>
      <c r="I13770" s="30">
        <f t="shared" si="431"/>
        <v>0</v>
      </c>
    </row>
    <row r="13771" spans="1:9" ht="15.75" thickBot="1" x14ac:dyDescent="0.3">
      <c r="A13771" s="2">
        <v>92213356</v>
      </c>
      <c r="B13771" s="2" t="s">
        <v>10664</v>
      </c>
      <c r="C13771" s="2" t="s">
        <v>96</v>
      </c>
      <c r="D13771" s="3">
        <f>IFERROR(VLOOKUP(ZDEFAULT_PORTRAIT!A13771,'Price Change'!$C$2:$G$5796,5,FALSE),E13771)</f>
        <v>8</v>
      </c>
      <c r="E13771" s="3">
        <v>8</v>
      </c>
      <c r="F13771" s="8"/>
      <c r="G13771" s="8"/>
      <c r="H13771" s="3">
        <f t="shared" si="430"/>
        <v>0</v>
      </c>
      <c r="I13771" s="30">
        <f t="shared" si="431"/>
        <v>0</v>
      </c>
    </row>
    <row r="13772" spans="1:9" ht="15.75" thickBot="1" x14ac:dyDescent="0.3">
      <c r="A13772" s="2">
        <v>92213357</v>
      </c>
      <c r="B13772" s="2" t="s">
        <v>11138</v>
      </c>
      <c r="C13772" s="2" t="s">
        <v>96</v>
      </c>
      <c r="D13772" s="6">
        <f>IFERROR(VLOOKUP(ZDEFAULT_PORTRAIT!A13772,'Price Change'!$C$2:$G$5796,5,FALSE),E13772)</f>
        <v>148.19999999999999</v>
      </c>
      <c r="E13772" s="6">
        <v>148.19999999999999</v>
      </c>
      <c r="F13772" s="7"/>
      <c r="G13772" s="7"/>
      <c r="H13772" s="3">
        <f t="shared" si="430"/>
        <v>0</v>
      </c>
      <c r="I13772" s="30">
        <f t="shared" si="431"/>
        <v>0</v>
      </c>
    </row>
    <row r="13773" spans="1:9" ht="15.75" thickBot="1" x14ac:dyDescent="0.3">
      <c r="A13773" s="2">
        <v>92213358</v>
      </c>
      <c r="B13773" s="2" t="s">
        <v>10095</v>
      </c>
      <c r="C13773" s="2" t="s">
        <v>96</v>
      </c>
      <c r="D13773" s="3">
        <f>IFERROR(VLOOKUP(ZDEFAULT_PORTRAIT!A13773,'Price Change'!$C$2:$G$5796,5,FALSE),E13773)</f>
        <v>31</v>
      </c>
      <c r="E13773" s="3">
        <v>31</v>
      </c>
      <c r="F13773" s="8"/>
      <c r="G13773" s="8"/>
      <c r="H13773" s="3">
        <f t="shared" si="430"/>
        <v>0</v>
      </c>
      <c r="I13773" s="30">
        <f t="shared" si="431"/>
        <v>0</v>
      </c>
    </row>
    <row r="13774" spans="1:9" ht="15.75" thickBot="1" x14ac:dyDescent="0.3">
      <c r="A13774" s="2">
        <v>92213359</v>
      </c>
      <c r="B13774" s="2" t="s">
        <v>10860</v>
      </c>
      <c r="C13774" s="2" t="s">
        <v>96</v>
      </c>
      <c r="D13774" s="6">
        <f>IFERROR(VLOOKUP(ZDEFAULT_PORTRAIT!A13774,'Price Change'!$C$2:$G$5796,5,FALSE),E13774)</f>
        <v>8</v>
      </c>
      <c r="E13774" s="6">
        <v>8</v>
      </c>
      <c r="F13774" s="7"/>
      <c r="G13774" s="7"/>
      <c r="H13774" s="3">
        <f t="shared" si="430"/>
        <v>0</v>
      </c>
      <c r="I13774" s="30">
        <f t="shared" si="431"/>
        <v>0</v>
      </c>
    </row>
    <row r="13775" spans="1:9" ht="15.75" thickBot="1" x14ac:dyDescent="0.3">
      <c r="A13775" s="2">
        <v>92213360</v>
      </c>
      <c r="B13775" s="2" t="s">
        <v>10839</v>
      </c>
      <c r="C13775" s="2" t="s">
        <v>96</v>
      </c>
      <c r="D13775" s="3">
        <f>IFERROR(VLOOKUP(ZDEFAULT_PORTRAIT!A13775,'Price Change'!$C$2:$G$5796,5,FALSE),E13775)</f>
        <v>8</v>
      </c>
      <c r="E13775" s="3">
        <v>8</v>
      </c>
      <c r="F13775" s="8"/>
      <c r="G13775" s="8"/>
      <c r="H13775" s="3">
        <f t="shared" si="430"/>
        <v>0</v>
      </c>
      <c r="I13775" s="30">
        <f t="shared" si="431"/>
        <v>0</v>
      </c>
    </row>
    <row r="13776" spans="1:9" ht="15.75" thickBot="1" x14ac:dyDescent="0.3">
      <c r="A13776" s="2">
        <v>92213361</v>
      </c>
      <c r="B13776" s="2" t="s">
        <v>11493</v>
      </c>
      <c r="C13776" s="2" t="s">
        <v>141</v>
      </c>
      <c r="D13776" s="6">
        <f>IFERROR(VLOOKUP(ZDEFAULT_PORTRAIT!A13776,'Price Change'!$C$2:$G$5796,5,FALSE),E13776)</f>
        <v>25</v>
      </c>
      <c r="E13776" s="6">
        <v>25</v>
      </c>
      <c r="F13776" s="7"/>
      <c r="G13776" s="7"/>
      <c r="H13776" s="3">
        <f t="shared" si="430"/>
        <v>0</v>
      </c>
      <c r="I13776" s="30">
        <f t="shared" si="431"/>
        <v>0</v>
      </c>
    </row>
    <row r="13777" spans="1:9" ht="15.75" thickBot="1" x14ac:dyDescent="0.3">
      <c r="A13777" s="2">
        <v>92213362</v>
      </c>
      <c r="B13777" s="2" t="s">
        <v>11494</v>
      </c>
      <c r="C13777" s="2" t="s">
        <v>96</v>
      </c>
      <c r="D13777" s="3">
        <f>IFERROR(VLOOKUP(ZDEFAULT_PORTRAIT!A13777,'Price Change'!$C$2:$G$5796,5,FALSE),E13777)</f>
        <v>36.5</v>
      </c>
      <c r="E13777" s="3">
        <v>16.5</v>
      </c>
      <c r="F13777" s="8"/>
      <c r="G13777" s="8"/>
      <c r="H13777" s="3">
        <f t="shared" si="430"/>
        <v>0</v>
      </c>
      <c r="I13777" s="30">
        <f t="shared" si="431"/>
        <v>0</v>
      </c>
    </row>
    <row r="13778" spans="1:9" ht="15.75" thickBot="1" x14ac:dyDescent="0.3">
      <c r="A13778" s="2">
        <v>92213363</v>
      </c>
      <c r="B13778" s="2" t="s">
        <v>11495</v>
      </c>
      <c r="C13778" s="2" t="s">
        <v>96</v>
      </c>
      <c r="D13778" s="6">
        <f>IFERROR(VLOOKUP(ZDEFAULT_PORTRAIT!A13778,'Price Change'!$C$2:$G$5796,5,FALSE),E13778)</f>
        <v>597</v>
      </c>
      <c r="E13778" s="6">
        <v>592.5</v>
      </c>
      <c r="F13778" s="7"/>
      <c r="G13778" s="7"/>
      <c r="H13778" s="3">
        <f t="shared" si="430"/>
        <v>0</v>
      </c>
      <c r="I13778" s="30">
        <f t="shared" si="431"/>
        <v>0</v>
      </c>
    </row>
    <row r="13779" spans="1:9" ht="15.75" thickBot="1" x14ac:dyDescent="0.3">
      <c r="A13779" s="2">
        <v>92213364</v>
      </c>
      <c r="B13779" s="2" t="s">
        <v>10705</v>
      </c>
      <c r="C13779" s="2" t="s">
        <v>96</v>
      </c>
      <c r="D13779" s="3">
        <f>IFERROR(VLOOKUP(ZDEFAULT_PORTRAIT!A13779,'Price Change'!$C$2:$G$5796,5,FALSE),E13779)</f>
        <v>25</v>
      </c>
      <c r="E13779" s="3">
        <v>25</v>
      </c>
      <c r="F13779" s="4">
        <v>202</v>
      </c>
      <c r="G13779" s="5">
        <v>5050</v>
      </c>
      <c r="H13779" s="3">
        <f t="shared" si="430"/>
        <v>0</v>
      </c>
      <c r="I13779" s="30">
        <f t="shared" si="431"/>
        <v>0</v>
      </c>
    </row>
    <row r="13780" spans="1:9" ht="15.75" thickBot="1" x14ac:dyDescent="0.3">
      <c r="A13780" s="2">
        <v>92213365</v>
      </c>
      <c r="B13780" s="2" t="s">
        <v>10958</v>
      </c>
      <c r="C13780" s="2" t="s">
        <v>96</v>
      </c>
      <c r="D13780" s="6">
        <f>IFERROR(VLOOKUP(ZDEFAULT_PORTRAIT!A13780,'Price Change'!$C$2:$G$5796,5,FALSE),E13780)</f>
        <v>28</v>
      </c>
      <c r="E13780" s="6">
        <v>28</v>
      </c>
      <c r="F13780" s="7"/>
      <c r="G13780" s="7"/>
      <c r="H13780" s="3">
        <f t="shared" si="430"/>
        <v>0</v>
      </c>
      <c r="I13780" s="30">
        <f t="shared" si="431"/>
        <v>0</v>
      </c>
    </row>
    <row r="13781" spans="1:9" ht="15.75" thickBot="1" x14ac:dyDescent="0.3">
      <c r="A13781" s="2">
        <v>92213366</v>
      </c>
      <c r="B13781" s="2" t="s">
        <v>11329</v>
      </c>
      <c r="C13781" s="2" t="s">
        <v>96</v>
      </c>
      <c r="D13781" s="3">
        <f>IFERROR(VLOOKUP(ZDEFAULT_PORTRAIT!A13781,'Price Change'!$C$2:$G$5796,5,FALSE),E13781)</f>
        <v>83.3</v>
      </c>
      <c r="E13781" s="3">
        <v>68.5</v>
      </c>
      <c r="F13781" s="8"/>
      <c r="G13781" s="8"/>
      <c r="H13781" s="3">
        <f t="shared" si="430"/>
        <v>0</v>
      </c>
      <c r="I13781" s="30">
        <f t="shared" si="431"/>
        <v>0</v>
      </c>
    </row>
    <row r="13782" spans="1:9" ht="15.75" thickBot="1" x14ac:dyDescent="0.3">
      <c r="A13782" s="2">
        <v>92213367</v>
      </c>
      <c r="B13782" s="2" t="s">
        <v>11496</v>
      </c>
      <c r="C13782" s="2" t="s">
        <v>96</v>
      </c>
      <c r="D13782" s="6">
        <f>IFERROR(VLOOKUP(ZDEFAULT_PORTRAIT!A13782,'Price Change'!$C$2:$G$5796,5,FALSE),E13782)</f>
        <v>25.2</v>
      </c>
      <c r="E13782" s="6">
        <v>20</v>
      </c>
      <c r="F13782" s="7"/>
      <c r="G13782" s="7"/>
      <c r="H13782" s="3">
        <f t="shared" si="430"/>
        <v>0</v>
      </c>
      <c r="I13782" s="30">
        <f t="shared" si="431"/>
        <v>0</v>
      </c>
    </row>
    <row r="13783" spans="1:9" ht="15.75" thickBot="1" x14ac:dyDescent="0.3">
      <c r="A13783" s="2">
        <v>92213368</v>
      </c>
      <c r="B13783" s="2" t="s">
        <v>11468</v>
      </c>
      <c r="C13783" s="2" t="s">
        <v>141</v>
      </c>
      <c r="D13783" s="3">
        <f>IFERROR(VLOOKUP(ZDEFAULT_PORTRAIT!A13783,'Price Change'!$C$2:$G$5796,5,FALSE),E13783)</f>
        <v>25</v>
      </c>
      <c r="E13783" s="3">
        <v>25</v>
      </c>
      <c r="F13783" s="8"/>
      <c r="G13783" s="8"/>
      <c r="H13783" s="3">
        <f t="shared" si="430"/>
        <v>0</v>
      </c>
      <c r="I13783" s="30">
        <f t="shared" si="431"/>
        <v>0</v>
      </c>
    </row>
    <row r="13784" spans="1:9" ht="15.75" thickBot="1" x14ac:dyDescent="0.3">
      <c r="A13784" s="2">
        <v>92213369</v>
      </c>
      <c r="B13784" s="2" t="s">
        <v>11497</v>
      </c>
      <c r="C13784" s="2" t="s">
        <v>96</v>
      </c>
      <c r="D13784" s="6">
        <f>IFERROR(VLOOKUP(ZDEFAULT_PORTRAIT!A13784,'Price Change'!$C$2:$G$5796,5,FALSE),E13784)</f>
        <v>29.5</v>
      </c>
      <c r="E13784" s="6">
        <v>29.5</v>
      </c>
      <c r="F13784" s="7"/>
      <c r="G13784" s="7"/>
      <c r="H13784" s="3">
        <f t="shared" si="430"/>
        <v>0</v>
      </c>
      <c r="I13784" s="30">
        <f t="shared" si="431"/>
        <v>0</v>
      </c>
    </row>
    <row r="13785" spans="1:9" ht="15.75" thickBot="1" x14ac:dyDescent="0.3">
      <c r="A13785" s="2">
        <v>92213370</v>
      </c>
      <c r="B13785" s="2" t="s">
        <v>11498</v>
      </c>
      <c r="C13785" s="2" t="s">
        <v>96</v>
      </c>
      <c r="D13785" s="3">
        <f>IFERROR(VLOOKUP(ZDEFAULT_PORTRAIT!A13785,'Price Change'!$C$2:$G$5796,5,FALSE),E13785)</f>
        <v>33.5</v>
      </c>
      <c r="E13785" s="3">
        <v>33.5</v>
      </c>
      <c r="F13785" s="8"/>
      <c r="G13785" s="8"/>
      <c r="H13785" s="3">
        <f t="shared" si="430"/>
        <v>0</v>
      </c>
      <c r="I13785" s="30">
        <f t="shared" si="431"/>
        <v>0</v>
      </c>
    </row>
    <row r="13786" spans="1:9" ht="15.75" thickBot="1" x14ac:dyDescent="0.3">
      <c r="A13786" s="2">
        <v>92213371</v>
      </c>
      <c r="B13786" s="2" t="s">
        <v>11138</v>
      </c>
      <c r="C13786" s="2" t="s">
        <v>96</v>
      </c>
      <c r="D13786" s="6">
        <f>IFERROR(VLOOKUP(ZDEFAULT_PORTRAIT!A13786,'Price Change'!$C$2:$G$5796,5,FALSE),E13786)</f>
        <v>290.8</v>
      </c>
      <c r="E13786" s="6">
        <v>223.5</v>
      </c>
      <c r="F13786" s="7"/>
      <c r="G13786" s="7"/>
      <c r="H13786" s="3">
        <f t="shared" si="430"/>
        <v>0</v>
      </c>
      <c r="I13786" s="30">
        <f t="shared" si="431"/>
        <v>0</v>
      </c>
    </row>
    <row r="13787" spans="1:9" ht="15.75" thickBot="1" x14ac:dyDescent="0.3">
      <c r="A13787" s="2">
        <v>92213372</v>
      </c>
      <c r="B13787" s="2" t="s">
        <v>11499</v>
      </c>
      <c r="C13787" s="2" t="s">
        <v>96</v>
      </c>
      <c r="D13787" s="3">
        <f>IFERROR(VLOOKUP(ZDEFAULT_PORTRAIT!A13787,'Price Change'!$C$2:$G$5796,5,FALSE),E13787)</f>
        <v>8</v>
      </c>
      <c r="E13787" s="3">
        <v>8</v>
      </c>
      <c r="F13787" s="8"/>
      <c r="G13787" s="8"/>
      <c r="H13787" s="3">
        <f t="shared" si="430"/>
        <v>0</v>
      </c>
      <c r="I13787" s="30">
        <f t="shared" si="431"/>
        <v>0</v>
      </c>
    </row>
    <row r="13788" spans="1:9" ht="15.75" thickBot="1" x14ac:dyDescent="0.3">
      <c r="A13788" s="2">
        <v>92213373</v>
      </c>
      <c r="B13788" s="2" t="s">
        <v>11500</v>
      </c>
      <c r="C13788" s="2" t="s">
        <v>141</v>
      </c>
      <c r="D13788" s="6">
        <f>IFERROR(VLOOKUP(ZDEFAULT_PORTRAIT!A13788,'Price Change'!$C$2:$G$5796,5,FALSE),E13788)</f>
        <v>25</v>
      </c>
      <c r="E13788" s="6">
        <v>25</v>
      </c>
      <c r="F13788" s="7"/>
      <c r="G13788" s="7"/>
      <c r="H13788" s="3">
        <f t="shared" si="430"/>
        <v>0</v>
      </c>
      <c r="I13788" s="30">
        <f t="shared" si="431"/>
        <v>0</v>
      </c>
    </row>
    <row r="13789" spans="1:9" ht="15.75" thickBot="1" x14ac:dyDescent="0.3">
      <c r="A13789" s="2">
        <v>92213374</v>
      </c>
      <c r="B13789" s="2" t="s">
        <v>9847</v>
      </c>
      <c r="C13789" s="2" t="s">
        <v>96</v>
      </c>
      <c r="D13789" s="3">
        <f>IFERROR(VLOOKUP(ZDEFAULT_PORTRAIT!A13789,'Price Change'!$C$2:$G$5796,5,FALSE),E13789)</f>
        <v>8</v>
      </c>
      <c r="E13789" s="3">
        <v>8</v>
      </c>
      <c r="F13789" s="8"/>
      <c r="G13789" s="8"/>
      <c r="H13789" s="3">
        <f t="shared" si="430"/>
        <v>0</v>
      </c>
      <c r="I13789" s="30">
        <f t="shared" si="431"/>
        <v>0</v>
      </c>
    </row>
    <row r="13790" spans="1:9" ht="15.75" thickBot="1" x14ac:dyDescent="0.3">
      <c r="A13790" s="2">
        <v>92213375</v>
      </c>
      <c r="B13790" s="2" t="s">
        <v>11336</v>
      </c>
      <c r="C13790" s="2" t="s">
        <v>96</v>
      </c>
      <c r="D13790" s="6">
        <f>IFERROR(VLOOKUP(ZDEFAULT_PORTRAIT!A13790,'Price Change'!$C$2:$G$5796,5,FALSE),E13790)</f>
        <v>11</v>
      </c>
      <c r="E13790" s="6">
        <v>11.5</v>
      </c>
      <c r="F13790" s="9">
        <v>4746</v>
      </c>
      <c r="G13790" s="10">
        <v>54083.5</v>
      </c>
      <c r="H13790" s="3">
        <f t="shared" si="430"/>
        <v>2373</v>
      </c>
      <c r="I13790" s="30">
        <f t="shared" si="431"/>
        <v>4.3876598223117957E-2</v>
      </c>
    </row>
    <row r="13791" spans="1:9" ht="15.75" thickBot="1" x14ac:dyDescent="0.3">
      <c r="A13791" s="2">
        <v>92213376</v>
      </c>
      <c r="B13791" s="2" t="s">
        <v>10705</v>
      </c>
      <c r="C13791" s="2" t="s">
        <v>96</v>
      </c>
      <c r="D13791" s="3">
        <f>IFERROR(VLOOKUP(ZDEFAULT_PORTRAIT!A13791,'Price Change'!$C$2:$G$5796,5,FALSE),E13791)</f>
        <v>25</v>
      </c>
      <c r="E13791" s="3">
        <v>25</v>
      </c>
      <c r="F13791" s="8"/>
      <c r="G13791" s="8"/>
      <c r="H13791" s="3">
        <f t="shared" si="430"/>
        <v>0</v>
      </c>
      <c r="I13791" s="30">
        <f t="shared" si="431"/>
        <v>0</v>
      </c>
    </row>
    <row r="13792" spans="1:9" ht="15.75" thickBot="1" x14ac:dyDescent="0.3">
      <c r="A13792" s="2">
        <v>92213377</v>
      </c>
      <c r="B13792" s="2" t="s">
        <v>11501</v>
      </c>
      <c r="C13792" s="2" t="s">
        <v>96</v>
      </c>
      <c r="D13792" s="6">
        <f>IFERROR(VLOOKUP(ZDEFAULT_PORTRAIT!A13792,'Price Change'!$C$2:$G$5796,5,FALSE),E13792)</f>
        <v>8</v>
      </c>
      <c r="E13792" s="6">
        <v>8</v>
      </c>
      <c r="F13792" s="7"/>
      <c r="G13792" s="7"/>
      <c r="H13792" s="3">
        <f t="shared" si="430"/>
        <v>0</v>
      </c>
      <c r="I13792" s="30">
        <f t="shared" si="431"/>
        <v>0</v>
      </c>
    </row>
    <row r="13793" spans="1:9" ht="15.75" thickBot="1" x14ac:dyDescent="0.3">
      <c r="A13793" s="2">
        <v>92213378</v>
      </c>
      <c r="B13793" s="2" t="s">
        <v>10958</v>
      </c>
      <c r="C13793" s="2" t="s">
        <v>96</v>
      </c>
      <c r="D13793" s="3">
        <f>IFERROR(VLOOKUP(ZDEFAULT_PORTRAIT!A13793,'Price Change'!$C$2:$G$5796,5,FALSE),E13793)</f>
        <v>25</v>
      </c>
      <c r="E13793" s="3">
        <v>25</v>
      </c>
      <c r="F13793" s="8"/>
      <c r="G13793" s="8"/>
      <c r="H13793" s="3">
        <f t="shared" si="430"/>
        <v>0</v>
      </c>
      <c r="I13793" s="30">
        <f t="shared" si="431"/>
        <v>0</v>
      </c>
    </row>
    <row r="13794" spans="1:9" ht="15.75" thickBot="1" x14ac:dyDescent="0.3">
      <c r="A13794" s="2">
        <v>92213379</v>
      </c>
      <c r="B13794" s="2" t="s">
        <v>11502</v>
      </c>
      <c r="C13794" s="2" t="s">
        <v>96</v>
      </c>
      <c r="D13794" s="6">
        <f>IFERROR(VLOOKUP(ZDEFAULT_PORTRAIT!A13794,'Price Change'!$C$2:$G$5796,5,FALSE),E13794)</f>
        <v>41</v>
      </c>
      <c r="E13794" s="6">
        <v>49.5</v>
      </c>
      <c r="F13794" s="7"/>
      <c r="G13794" s="7"/>
      <c r="H13794" s="3">
        <f t="shared" si="430"/>
        <v>0</v>
      </c>
      <c r="I13794" s="30">
        <f t="shared" si="431"/>
        <v>0</v>
      </c>
    </row>
    <row r="13795" spans="1:9" ht="15.75" thickBot="1" x14ac:dyDescent="0.3">
      <c r="A13795" s="2">
        <v>92213380</v>
      </c>
      <c r="B13795" s="2" t="s">
        <v>11503</v>
      </c>
      <c r="C13795" s="2" t="s">
        <v>96</v>
      </c>
      <c r="D13795" s="3">
        <f>IFERROR(VLOOKUP(ZDEFAULT_PORTRAIT!A13795,'Price Change'!$C$2:$G$5796,5,FALSE),E13795)</f>
        <v>94.5</v>
      </c>
      <c r="E13795" s="3">
        <v>42</v>
      </c>
      <c r="F13795" s="4">
        <v>23</v>
      </c>
      <c r="G13795" s="5">
        <v>966</v>
      </c>
      <c r="H13795" s="3">
        <f t="shared" si="430"/>
        <v>-1207.5</v>
      </c>
      <c r="I13795" s="30">
        <f t="shared" si="431"/>
        <v>-1.25</v>
      </c>
    </row>
    <row r="13796" spans="1:9" ht="15.75" thickBot="1" x14ac:dyDescent="0.3">
      <c r="A13796" s="2">
        <v>92213381</v>
      </c>
      <c r="B13796" s="2" t="s">
        <v>10334</v>
      </c>
      <c r="C13796" s="2" t="s">
        <v>96</v>
      </c>
      <c r="D13796" s="6">
        <f>IFERROR(VLOOKUP(ZDEFAULT_PORTRAIT!A13796,'Price Change'!$C$2:$G$5796,5,FALSE),E13796)</f>
        <v>8</v>
      </c>
      <c r="E13796" s="6">
        <v>8</v>
      </c>
      <c r="F13796" s="9">
        <v>15</v>
      </c>
      <c r="G13796" s="10">
        <v>120</v>
      </c>
      <c r="H13796" s="3">
        <f t="shared" si="430"/>
        <v>0</v>
      </c>
      <c r="I13796" s="30">
        <f t="shared" si="431"/>
        <v>0</v>
      </c>
    </row>
    <row r="13797" spans="1:9" ht="15.75" thickBot="1" x14ac:dyDescent="0.3">
      <c r="A13797" s="2">
        <v>92213382</v>
      </c>
      <c r="B13797" s="2" t="s">
        <v>10468</v>
      </c>
      <c r="C13797" s="2" t="s">
        <v>96</v>
      </c>
      <c r="D13797" s="3">
        <f>IFERROR(VLOOKUP(ZDEFAULT_PORTRAIT!A13797,'Price Change'!$C$2:$G$5796,5,FALSE),E13797)</f>
        <v>28.5</v>
      </c>
      <c r="E13797" s="3">
        <v>34.5</v>
      </c>
      <c r="F13797" s="8"/>
      <c r="G13797" s="8"/>
      <c r="H13797" s="3">
        <f t="shared" si="430"/>
        <v>0</v>
      </c>
      <c r="I13797" s="30">
        <f t="shared" si="431"/>
        <v>0</v>
      </c>
    </row>
    <row r="13798" spans="1:9" ht="15.75" thickBot="1" x14ac:dyDescent="0.3">
      <c r="A13798" s="2">
        <v>92213383</v>
      </c>
      <c r="B13798" s="2" t="s">
        <v>11504</v>
      </c>
      <c r="C13798" s="2" t="s">
        <v>96</v>
      </c>
      <c r="D13798" s="6">
        <f>IFERROR(VLOOKUP(ZDEFAULT_PORTRAIT!A13798,'Price Change'!$C$2:$G$5796,5,FALSE),E13798)</f>
        <v>8</v>
      </c>
      <c r="E13798" s="6">
        <v>8</v>
      </c>
      <c r="F13798" s="7"/>
      <c r="G13798" s="7"/>
      <c r="H13798" s="3">
        <f t="shared" si="430"/>
        <v>0</v>
      </c>
      <c r="I13798" s="30">
        <f t="shared" si="431"/>
        <v>0</v>
      </c>
    </row>
    <row r="13799" spans="1:9" ht="15.75" thickBot="1" x14ac:dyDescent="0.3">
      <c r="A13799" s="2">
        <v>92213384</v>
      </c>
      <c r="B13799" s="2" t="s">
        <v>11505</v>
      </c>
      <c r="C13799" s="2" t="s">
        <v>96</v>
      </c>
      <c r="D13799" s="3">
        <f>IFERROR(VLOOKUP(ZDEFAULT_PORTRAIT!A13799,'Price Change'!$C$2:$G$5796,5,FALSE),E13799)</f>
        <v>8</v>
      </c>
      <c r="E13799" s="3">
        <v>8</v>
      </c>
      <c r="F13799" s="8"/>
      <c r="G13799" s="8"/>
      <c r="H13799" s="3">
        <f t="shared" si="430"/>
        <v>0</v>
      </c>
      <c r="I13799" s="30">
        <f t="shared" si="431"/>
        <v>0</v>
      </c>
    </row>
    <row r="13800" spans="1:9" ht="15.75" thickBot="1" x14ac:dyDescent="0.3">
      <c r="A13800" s="2">
        <v>92213385</v>
      </c>
      <c r="B13800" s="2" t="s">
        <v>11506</v>
      </c>
      <c r="C13800" s="2" t="s">
        <v>96</v>
      </c>
      <c r="D13800" s="6">
        <f>IFERROR(VLOOKUP(ZDEFAULT_PORTRAIT!A13800,'Price Change'!$C$2:$G$5796,5,FALSE),E13800)</f>
        <v>73.5</v>
      </c>
      <c r="E13800" s="6">
        <v>96</v>
      </c>
      <c r="F13800" s="9">
        <v>1</v>
      </c>
      <c r="G13800" s="10">
        <v>96</v>
      </c>
      <c r="H13800" s="3">
        <f t="shared" si="430"/>
        <v>22.5</v>
      </c>
      <c r="I13800" s="30">
        <f t="shared" si="431"/>
        <v>0.234375</v>
      </c>
    </row>
    <row r="13801" spans="1:9" ht="15.75" thickBot="1" x14ac:dyDescent="0.3">
      <c r="A13801" s="2">
        <v>92213386</v>
      </c>
      <c r="B13801" s="2" t="s">
        <v>10572</v>
      </c>
      <c r="C13801" s="2" t="s">
        <v>96</v>
      </c>
      <c r="D13801" s="3">
        <f>IFERROR(VLOOKUP(ZDEFAULT_PORTRAIT!A13801,'Price Change'!$C$2:$G$5796,5,FALSE),E13801)</f>
        <v>8</v>
      </c>
      <c r="E13801" s="3">
        <v>8</v>
      </c>
      <c r="F13801" s="8"/>
      <c r="G13801" s="8"/>
      <c r="H13801" s="3">
        <f t="shared" si="430"/>
        <v>0</v>
      </c>
      <c r="I13801" s="30">
        <f t="shared" si="431"/>
        <v>0</v>
      </c>
    </row>
    <row r="13802" spans="1:9" ht="15.75" thickBot="1" x14ac:dyDescent="0.3">
      <c r="A13802" s="2">
        <v>92213387</v>
      </c>
      <c r="B13802" s="2" t="s">
        <v>11507</v>
      </c>
      <c r="C13802" s="2" t="s">
        <v>96</v>
      </c>
      <c r="D13802" s="6">
        <f>IFERROR(VLOOKUP(ZDEFAULT_PORTRAIT!A13802,'Price Change'!$C$2:$G$5796,5,FALSE),E13802)</f>
        <v>722</v>
      </c>
      <c r="E13802" s="6">
        <v>737.5</v>
      </c>
      <c r="F13802" s="7"/>
      <c r="G13802" s="7"/>
      <c r="H13802" s="3">
        <f t="shared" si="430"/>
        <v>0</v>
      </c>
      <c r="I13802" s="30">
        <f t="shared" si="431"/>
        <v>0</v>
      </c>
    </row>
    <row r="13803" spans="1:9" ht="15.75" thickBot="1" x14ac:dyDescent="0.3">
      <c r="A13803" s="2">
        <v>92213388</v>
      </c>
      <c r="B13803" s="2" t="s">
        <v>10425</v>
      </c>
      <c r="C13803" s="2" t="s">
        <v>96</v>
      </c>
      <c r="D13803" s="3">
        <f>IFERROR(VLOOKUP(ZDEFAULT_PORTRAIT!A13803,'Price Change'!$C$2:$G$5796,5,FALSE),E13803)</f>
        <v>8</v>
      </c>
      <c r="E13803" s="3">
        <v>8</v>
      </c>
      <c r="F13803" s="8"/>
      <c r="G13803" s="8"/>
      <c r="H13803" s="3">
        <f t="shared" si="430"/>
        <v>0</v>
      </c>
      <c r="I13803" s="30">
        <f t="shared" si="431"/>
        <v>0</v>
      </c>
    </row>
    <row r="13804" spans="1:9" ht="15.75" thickBot="1" x14ac:dyDescent="0.3">
      <c r="A13804" s="2">
        <v>92213389</v>
      </c>
      <c r="B13804" s="2" t="s">
        <v>10614</v>
      </c>
      <c r="C13804" s="2" t="s">
        <v>96</v>
      </c>
      <c r="D13804" s="6">
        <f>IFERROR(VLOOKUP(ZDEFAULT_PORTRAIT!A13804,'Price Change'!$C$2:$G$5796,5,FALSE),E13804)</f>
        <v>8</v>
      </c>
      <c r="E13804" s="6">
        <v>8</v>
      </c>
      <c r="F13804" s="7"/>
      <c r="G13804" s="7"/>
      <c r="H13804" s="3">
        <f t="shared" si="430"/>
        <v>0</v>
      </c>
      <c r="I13804" s="30">
        <f t="shared" si="431"/>
        <v>0</v>
      </c>
    </row>
    <row r="13805" spans="1:9" ht="15.75" thickBot="1" x14ac:dyDescent="0.3">
      <c r="A13805" s="2">
        <v>92213390</v>
      </c>
      <c r="B13805" s="2" t="s">
        <v>11508</v>
      </c>
      <c r="C13805" s="2" t="s">
        <v>96</v>
      </c>
      <c r="D13805" s="3">
        <f>IFERROR(VLOOKUP(ZDEFAULT_PORTRAIT!A13805,'Price Change'!$C$2:$G$5796,5,FALSE),E13805)</f>
        <v>2132</v>
      </c>
      <c r="E13805" s="3">
        <v>2132</v>
      </c>
      <c r="F13805" s="8"/>
      <c r="G13805" s="8"/>
      <c r="H13805" s="3">
        <f t="shared" si="430"/>
        <v>0</v>
      </c>
      <c r="I13805" s="30">
        <f t="shared" si="431"/>
        <v>0</v>
      </c>
    </row>
    <row r="13806" spans="1:9" ht="15.75" thickBot="1" x14ac:dyDescent="0.3">
      <c r="A13806" s="2">
        <v>92213391</v>
      </c>
      <c r="B13806" s="2" t="s">
        <v>11509</v>
      </c>
      <c r="C13806" s="2" t="s">
        <v>96</v>
      </c>
      <c r="D13806" s="6">
        <f>IFERROR(VLOOKUP(ZDEFAULT_PORTRAIT!A13806,'Price Change'!$C$2:$G$5796,5,FALSE),E13806)</f>
        <v>8</v>
      </c>
      <c r="E13806" s="6">
        <v>8</v>
      </c>
      <c r="F13806" s="7"/>
      <c r="G13806" s="7"/>
      <c r="H13806" s="3">
        <f t="shared" si="430"/>
        <v>0</v>
      </c>
      <c r="I13806" s="30">
        <f t="shared" si="431"/>
        <v>0</v>
      </c>
    </row>
    <row r="13807" spans="1:9" ht="15.75" thickBot="1" x14ac:dyDescent="0.3">
      <c r="A13807" s="2">
        <v>92213392</v>
      </c>
      <c r="B13807" s="2" t="s">
        <v>11059</v>
      </c>
      <c r="C13807" s="2" t="s">
        <v>96</v>
      </c>
      <c r="D13807" s="3">
        <f>IFERROR(VLOOKUP(ZDEFAULT_PORTRAIT!A13807,'Price Change'!$C$2:$G$5796,5,FALSE),E13807)</f>
        <v>59.5</v>
      </c>
      <c r="E13807" s="3">
        <v>59</v>
      </c>
      <c r="F13807" s="8"/>
      <c r="G13807" s="8"/>
      <c r="H13807" s="3">
        <f t="shared" si="430"/>
        <v>0</v>
      </c>
      <c r="I13807" s="30">
        <f t="shared" si="431"/>
        <v>0</v>
      </c>
    </row>
    <row r="13808" spans="1:9" ht="15.75" thickBot="1" x14ac:dyDescent="0.3">
      <c r="A13808" s="2">
        <v>92213393</v>
      </c>
      <c r="B13808" s="2" t="s">
        <v>11510</v>
      </c>
      <c r="C13808" s="2" t="s">
        <v>96</v>
      </c>
      <c r="D13808" s="6">
        <f>IFERROR(VLOOKUP(ZDEFAULT_PORTRAIT!A13808,'Price Change'!$C$2:$G$5796,5,FALSE),E13808)</f>
        <v>28.5</v>
      </c>
      <c r="E13808" s="6">
        <v>29.5</v>
      </c>
      <c r="F13808" s="7"/>
      <c r="G13808" s="7"/>
      <c r="H13808" s="3">
        <f t="shared" si="430"/>
        <v>0</v>
      </c>
      <c r="I13808" s="30">
        <f t="shared" si="431"/>
        <v>0</v>
      </c>
    </row>
    <row r="13809" spans="1:9" ht="15.75" thickBot="1" x14ac:dyDescent="0.3">
      <c r="A13809" s="2">
        <v>92213394</v>
      </c>
      <c r="B13809" s="2" t="s">
        <v>11511</v>
      </c>
      <c r="C13809" s="2" t="s">
        <v>96</v>
      </c>
      <c r="D13809" s="3">
        <f>IFERROR(VLOOKUP(ZDEFAULT_PORTRAIT!A13809,'Price Change'!$C$2:$G$5796,5,FALSE),E13809)</f>
        <v>98.1</v>
      </c>
      <c r="E13809" s="3">
        <v>98.1</v>
      </c>
      <c r="F13809" s="8"/>
      <c r="G13809" s="8"/>
      <c r="H13809" s="3">
        <f t="shared" si="430"/>
        <v>0</v>
      </c>
      <c r="I13809" s="30">
        <f t="shared" si="431"/>
        <v>0</v>
      </c>
    </row>
    <row r="13810" spans="1:9" ht="15.75" thickBot="1" x14ac:dyDescent="0.3">
      <c r="A13810" s="2">
        <v>92213395</v>
      </c>
      <c r="B13810" s="2" t="s">
        <v>8357</v>
      </c>
      <c r="C13810" s="2" t="s">
        <v>96</v>
      </c>
      <c r="D13810" s="6">
        <f>IFERROR(VLOOKUP(ZDEFAULT_PORTRAIT!A13810,'Price Change'!$C$2:$G$5796,5,FALSE),E13810)</f>
        <v>8</v>
      </c>
      <c r="E13810" s="6">
        <v>8</v>
      </c>
      <c r="F13810" s="7"/>
      <c r="G13810" s="7"/>
      <c r="H13810" s="3">
        <f t="shared" si="430"/>
        <v>0</v>
      </c>
      <c r="I13810" s="30">
        <f t="shared" si="431"/>
        <v>0</v>
      </c>
    </row>
    <row r="13811" spans="1:9" ht="15.75" thickBot="1" x14ac:dyDescent="0.3">
      <c r="A13811" s="2">
        <v>92213396</v>
      </c>
      <c r="B13811" s="2" t="s">
        <v>11512</v>
      </c>
      <c r="C13811" s="2" t="s">
        <v>96</v>
      </c>
      <c r="D13811" s="3">
        <f>IFERROR(VLOOKUP(ZDEFAULT_PORTRAIT!A13811,'Price Change'!$C$2:$G$5796,5,FALSE),E13811)</f>
        <v>8</v>
      </c>
      <c r="E13811" s="3">
        <v>8</v>
      </c>
      <c r="F13811" s="8"/>
      <c r="G13811" s="8"/>
      <c r="H13811" s="3">
        <f t="shared" si="430"/>
        <v>0</v>
      </c>
      <c r="I13811" s="30">
        <f t="shared" si="431"/>
        <v>0</v>
      </c>
    </row>
    <row r="13812" spans="1:9" ht="15.75" thickBot="1" x14ac:dyDescent="0.3">
      <c r="A13812" s="2">
        <v>92213397</v>
      </c>
      <c r="B13812" s="2" t="s">
        <v>8410</v>
      </c>
      <c r="C13812" s="2" t="s">
        <v>96</v>
      </c>
      <c r="D13812" s="6">
        <f>IFERROR(VLOOKUP(ZDEFAULT_PORTRAIT!A13812,'Price Change'!$C$2:$G$5796,5,FALSE),E13812)</f>
        <v>8</v>
      </c>
      <c r="E13812" s="6">
        <v>8</v>
      </c>
      <c r="F13812" s="7"/>
      <c r="G13812" s="7"/>
      <c r="H13812" s="3">
        <f t="shared" si="430"/>
        <v>0</v>
      </c>
      <c r="I13812" s="30">
        <f t="shared" si="431"/>
        <v>0</v>
      </c>
    </row>
    <row r="13813" spans="1:9" ht="15.75" thickBot="1" x14ac:dyDescent="0.3">
      <c r="A13813" s="2">
        <v>92213398</v>
      </c>
      <c r="B13813" s="2" t="s">
        <v>11360</v>
      </c>
      <c r="C13813" s="2" t="s">
        <v>96</v>
      </c>
      <c r="D13813" s="3">
        <f>IFERROR(VLOOKUP(ZDEFAULT_PORTRAIT!A13813,'Price Change'!$C$2:$G$5796,5,FALSE),E13813)</f>
        <v>25</v>
      </c>
      <c r="E13813" s="3">
        <v>25</v>
      </c>
      <c r="F13813" s="8"/>
      <c r="G13813" s="8"/>
      <c r="H13813" s="3">
        <f t="shared" si="430"/>
        <v>0</v>
      </c>
      <c r="I13813" s="30">
        <f t="shared" si="431"/>
        <v>0</v>
      </c>
    </row>
    <row r="13814" spans="1:9" ht="15.75" thickBot="1" x14ac:dyDescent="0.3">
      <c r="A13814" s="2">
        <v>92213399</v>
      </c>
      <c r="B13814" s="2" t="s">
        <v>8350</v>
      </c>
      <c r="C13814" s="2" t="s">
        <v>96</v>
      </c>
      <c r="D13814" s="6">
        <f>IFERROR(VLOOKUP(ZDEFAULT_PORTRAIT!A13814,'Price Change'!$C$2:$G$5796,5,FALSE),E13814)</f>
        <v>8</v>
      </c>
      <c r="E13814" s="6">
        <v>8</v>
      </c>
      <c r="F13814" s="7"/>
      <c r="G13814" s="7"/>
      <c r="H13814" s="3">
        <f t="shared" si="430"/>
        <v>0</v>
      </c>
      <c r="I13814" s="30">
        <f t="shared" si="431"/>
        <v>0</v>
      </c>
    </row>
    <row r="13815" spans="1:9" ht="15.75" thickBot="1" x14ac:dyDescent="0.3">
      <c r="A13815" s="2">
        <v>92213400</v>
      </c>
      <c r="B13815" s="2" t="s">
        <v>11513</v>
      </c>
      <c r="C13815" s="2" t="s">
        <v>96</v>
      </c>
      <c r="D13815" s="3">
        <f>IFERROR(VLOOKUP(ZDEFAULT_PORTRAIT!A13815,'Price Change'!$C$2:$G$5796,5,FALSE),E13815)</f>
        <v>20</v>
      </c>
      <c r="E13815" s="3">
        <v>21.5</v>
      </c>
      <c r="F13815" s="4">
        <v>3</v>
      </c>
      <c r="G13815" s="5">
        <v>64.5</v>
      </c>
      <c r="H13815" s="3">
        <f t="shared" si="430"/>
        <v>4.5</v>
      </c>
      <c r="I13815" s="30">
        <f t="shared" si="431"/>
        <v>6.9767441860465115E-2</v>
      </c>
    </row>
    <row r="13816" spans="1:9" ht="15.75" thickBot="1" x14ac:dyDescent="0.3">
      <c r="A13816" s="2">
        <v>92213401</v>
      </c>
      <c r="B13816" s="2" t="s">
        <v>11514</v>
      </c>
      <c r="C13816" s="2" t="s">
        <v>96</v>
      </c>
      <c r="D13816" s="6">
        <f>IFERROR(VLOOKUP(ZDEFAULT_PORTRAIT!A13816,'Price Change'!$C$2:$G$5796,5,FALSE),E13816)</f>
        <v>64.3</v>
      </c>
      <c r="E13816" s="6">
        <v>64.3</v>
      </c>
      <c r="F13816" s="7"/>
      <c r="G13816" s="7"/>
      <c r="H13816" s="3">
        <f t="shared" si="430"/>
        <v>0</v>
      </c>
      <c r="I13816" s="30">
        <f t="shared" si="431"/>
        <v>0</v>
      </c>
    </row>
    <row r="13817" spans="1:9" ht="15.75" thickBot="1" x14ac:dyDescent="0.3">
      <c r="A13817" s="2">
        <v>92213402</v>
      </c>
      <c r="B13817" s="2" t="s">
        <v>11486</v>
      </c>
      <c r="C13817" s="2" t="s">
        <v>96</v>
      </c>
      <c r="D13817" s="3">
        <f>IFERROR(VLOOKUP(ZDEFAULT_PORTRAIT!A13817,'Price Change'!$C$2:$G$5796,5,FALSE),E13817)</f>
        <v>32</v>
      </c>
      <c r="E13817" s="3">
        <v>31.5</v>
      </c>
      <c r="F13817" s="8"/>
      <c r="G13817" s="8"/>
      <c r="H13817" s="3">
        <f t="shared" si="430"/>
        <v>0</v>
      </c>
      <c r="I13817" s="30">
        <f t="shared" si="431"/>
        <v>0</v>
      </c>
    </row>
    <row r="13818" spans="1:9" ht="15.75" thickBot="1" x14ac:dyDescent="0.3">
      <c r="A13818" s="2">
        <v>92213403</v>
      </c>
      <c r="B13818" s="2" t="s">
        <v>11496</v>
      </c>
      <c r="C13818" s="2" t="s">
        <v>96</v>
      </c>
      <c r="D13818" s="6">
        <f>IFERROR(VLOOKUP(ZDEFAULT_PORTRAIT!A13818,'Price Change'!$C$2:$G$5796,5,FALSE),E13818)</f>
        <v>17.399999999999999</v>
      </c>
      <c r="E13818" s="6">
        <v>18</v>
      </c>
      <c r="F13818" s="7"/>
      <c r="G13818" s="7"/>
      <c r="H13818" s="3">
        <f t="shared" si="430"/>
        <v>0</v>
      </c>
      <c r="I13818" s="30">
        <f t="shared" si="431"/>
        <v>0</v>
      </c>
    </row>
    <row r="13819" spans="1:9" ht="15.75" thickBot="1" x14ac:dyDescent="0.3">
      <c r="A13819" s="2">
        <v>92213404</v>
      </c>
      <c r="B13819" s="2" t="s">
        <v>9858</v>
      </c>
      <c r="C13819" s="2" t="s">
        <v>96</v>
      </c>
      <c r="D13819" s="3">
        <f>IFERROR(VLOOKUP(ZDEFAULT_PORTRAIT!A13819,'Price Change'!$C$2:$G$5796,5,FALSE),E13819)</f>
        <v>8</v>
      </c>
      <c r="E13819" s="3">
        <v>8</v>
      </c>
      <c r="F13819" s="8"/>
      <c r="G13819" s="8"/>
      <c r="H13819" s="3">
        <f t="shared" si="430"/>
        <v>0</v>
      </c>
      <c r="I13819" s="30">
        <f t="shared" si="431"/>
        <v>0</v>
      </c>
    </row>
    <row r="13820" spans="1:9" ht="15.75" thickBot="1" x14ac:dyDescent="0.3">
      <c r="A13820" s="2">
        <v>92213405</v>
      </c>
      <c r="B13820" s="2" t="s">
        <v>11515</v>
      </c>
      <c r="C13820" s="2" t="s">
        <v>96</v>
      </c>
      <c r="D13820" s="6">
        <f>IFERROR(VLOOKUP(ZDEFAULT_PORTRAIT!A13820,'Price Change'!$C$2:$G$5796,5,FALSE),E13820)</f>
        <v>14.5</v>
      </c>
      <c r="E13820" s="6">
        <v>9</v>
      </c>
      <c r="F13820" s="7"/>
      <c r="G13820" s="7"/>
      <c r="H13820" s="3">
        <f t="shared" si="430"/>
        <v>0</v>
      </c>
      <c r="I13820" s="30">
        <f t="shared" si="431"/>
        <v>0</v>
      </c>
    </row>
    <row r="13821" spans="1:9" ht="15.75" thickBot="1" x14ac:dyDescent="0.3">
      <c r="A13821" s="2">
        <v>92213406</v>
      </c>
      <c r="B13821" s="2" t="s">
        <v>11516</v>
      </c>
      <c r="C13821" s="2" t="s">
        <v>96</v>
      </c>
      <c r="D13821" s="3">
        <f>IFERROR(VLOOKUP(ZDEFAULT_PORTRAIT!A13821,'Price Change'!$C$2:$G$5796,5,FALSE),E13821)</f>
        <v>484.2</v>
      </c>
      <c r="E13821" s="3">
        <v>484.2</v>
      </c>
      <c r="F13821" s="8"/>
      <c r="G13821" s="8"/>
      <c r="H13821" s="3">
        <f t="shared" si="430"/>
        <v>0</v>
      </c>
      <c r="I13821" s="30">
        <f t="shared" si="431"/>
        <v>0</v>
      </c>
    </row>
    <row r="13822" spans="1:9" ht="15.75" thickBot="1" x14ac:dyDescent="0.3">
      <c r="A13822" s="2">
        <v>92213407</v>
      </c>
      <c r="B13822" s="2" t="s">
        <v>11517</v>
      </c>
      <c r="C13822" s="2" t="s">
        <v>96</v>
      </c>
      <c r="D13822" s="6">
        <f>IFERROR(VLOOKUP(ZDEFAULT_PORTRAIT!A13822,'Price Change'!$C$2:$G$5796,5,FALSE),E13822)</f>
        <v>32.4</v>
      </c>
      <c r="E13822" s="6">
        <v>32.4</v>
      </c>
      <c r="F13822" s="7"/>
      <c r="G13822" s="7"/>
      <c r="H13822" s="3">
        <f t="shared" si="430"/>
        <v>0</v>
      </c>
      <c r="I13822" s="30">
        <f t="shared" si="431"/>
        <v>0</v>
      </c>
    </row>
    <row r="13823" spans="1:9" ht="15.75" thickBot="1" x14ac:dyDescent="0.3">
      <c r="A13823" s="2">
        <v>92213408</v>
      </c>
      <c r="B13823" s="2" t="s">
        <v>11518</v>
      </c>
      <c r="C13823" s="2" t="s">
        <v>96</v>
      </c>
      <c r="D13823" s="3">
        <f>IFERROR(VLOOKUP(ZDEFAULT_PORTRAIT!A13823,'Price Change'!$C$2:$G$5796,5,FALSE),E13823)</f>
        <v>26.4</v>
      </c>
      <c r="E13823" s="3">
        <v>26.4</v>
      </c>
      <c r="F13823" s="8"/>
      <c r="G13823" s="8"/>
      <c r="H13823" s="3">
        <f t="shared" si="430"/>
        <v>0</v>
      </c>
      <c r="I13823" s="30">
        <f t="shared" si="431"/>
        <v>0</v>
      </c>
    </row>
    <row r="13824" spans="1:9" ht="15.75" thickBot="1" x14ac:dyDescent="0.3">
      <c r="A13824" s="2">
        <v>92213409</v>
      </c>
      <c r="B13824" s="2" t="s">
        <v>8373</v>
      </c>
      <c r="C13824" s="2" t="s">
        <v>96</v>
      </c>
      <c r="D13824" s="6">
        <f>IFERROR(VLOOKUP(ZDEFAULT_PORTRAIT!A13824,'Price Change'!$C$2:$G$5796,5,FALSE),E13824)</f>
        <v>8</v>
      </c>
      <c r="E13824" s="6">
        <v>8</v>
      </c>
      <c r="F13824" s="7"/>
      <c r="G13824" s="7"/>
      <c r="H13824" s="3">
        <f t="shared" si="430"/>
        <v>0</v>
      </c>
      <c r="I13824" s="30">
        <f t="shared" si="431"/>
        <v>0</v>
      </c>
    </row>
    <row r="13825" spans="1:9" ht="15.75" thickBot="1" x14ac:dyDescent="0.3">
      <c r="A13825" s="2">
        <v>92213410</v>
      </c>
      <c r="B13825" s="2" t="s">
        <v>11500</v>
      </c>
      <c r="C13825" s="2" t="s">
        <v>141</v>
      </c>
      <c r="D13825" s="3">
        <f>IFERROR(VLOOKUP(ZDEFAULT_PORTRAIT!A13825,'Price Change'!$C$2:$G$5796,5,FALSE),E13825)</f>
        <v>25</v>
      </c>
      <c r="E13825" s="3">
        <v>25</v>
      </c>
      <c r="F13825" s="8"/>
      <c r="G13825" s="8"/>
      <c r="H13825" s="3">
        <f t="shared" si="430"/>
        <v>0</v>
      </c>
      <c r="I13825" s="30">
        <f t="shared" si="431"/>
        <v>0</v>
      </c>
    </row>
    <row r="13826" spans="1:9" ht="15.75" thickBot="1" x14ac:dyDescent="0.3">
      <c r="A13826" s="2">
        <v>92213411</v>
      </c>
      <c r="B13826" s="2" t="s">
        <v>10200</v>
      </c>
      <c r="C13826" s="2" t="s">
        <v>96</v>
      </c>
      <c r="D13826" s="6">
        <f>IFERROR(VLOOKUP(ZDEFAULT_PORTRAIT!A13826,'Price Change'!$C$2:$G$5796,5,FALSE),E13826)</f>
        <v>8</v>
      </c>
      <c r="E13826" s="6">
        <v>8</v>
      </c>
      <c r="F13826" s="7"/>
      <c r="G13826" s="7"/>
      <c r="H13826" s="3">
        <f t="shared" si="430"/>
        <v>0</v>
      </c>
      <c r="I13826" s="30">
        <f t="shared" si="431"/>
        <v>0</v>
      </c>
    </row>
    <row r="13827" spans="1:9" ht="15.75" thickBot="1" x14ac:dyDescent="0.3">
      <c r="A13827" s="2">
        <v>92213412</v>
      </c>
      <c r="B13827" s="2" t="s">
        <v>8568</v>
      </c>
      <c r="C13827" s="2" t="s">
        <v>96</v>
      </c>
      <c r="D13827" s="3">
        <f>IFERROR(VLOOKUP(ZDEFAULT_PORTRAIT!A13827,'Price Change'!$C$2:$G$5796,5,FALSE),E13827)</f>
        <v>10</v>
      </c>
      <c r="E13827" s="3">
        <v>10.5</v>
      </c>
      <c r="F13827" s="8"/>
      <c r="G13827" s="8"/>
      <c r="H13827" s="3">
        <f t="shared" si="430"/>
        <v>0</v>
      </c>
      <c r="I13827" s="30">
        <f t="shared" si="431"/>
        <v>0</v>
      </c>
    </row>
    <row r="13828" spans="1:9" ht="15.75" thickBot="1" x14ac:dyDescent="0.3">
      <c r="A13828" s="2">
        <v>92213413</v>
      </c>
      <c r="B13828" s="2" t="s">
        <v>10108</v>
      </c>
      <c r="C13828" s="2" t="s">
        <v>96</v>
      </c>
      <c r="D13828" s="6">
        <f>IFERROR(VLOOKUP(ZDEFAULT_PORTRAIT!A13828,'Price Change'!$C$2:$G$5796,5,FALSE),E13828)</f>
        <v>36.9</v>
      </c>
      <c r="E13828" s="6">
        <v>144.5</v>
      </c>
      <c r="F13828" s="7"/>
      <c r="G13828" s="7"/>
      <c r="H13828" s="3">
        <f t="shared" si="430"/>
        <v>0</v>
      </c>
      <c r="I13828" s="30">
        <f t="shared" si="431"/>
        <v>0</v>
      </c>
    </row>
    <row r="13829" spans="1:9" ht="15.75" thickBot="1" x14ac:dyDescent="0.3">
      <c r="A13829" s="2">
        <v>92213414</v>
      </c>
      <c r="B13829" s="2" t="s">
        <v>11519</v>
      </c>
      <c r="C13829" s="2" t="s">
        <v>96</v>
      </c>
      <c r="D13829" s="3">
        <f>IFERROR(VLOOKUP(ZDEFAULT_PORTRAIT!A13829,'Price Change'!$C$2:$G$5796,5,FALSE),E13829)</f>
        <v>8</v>
      </c>
      <c r="E13829" s="3">
        <v>8</v>
      </c>
      <c r="F13829" s="8"/>
      <c r="G13829" s="8"/>
      <c r="H13829" s="3">
        <f t="shared" si="430"/>
        <v>0</v>
      </c>
      <c r="I13829" s="30">
        <f t="shared" si="431"/>
        <v>0</v>
      </c>
    </row>
    <row r="13830" spans="1:9" ht="15.75" thickBot="1" x14ac:dyDescent="0.3">
      <c r="A13830" s="2">
        <v>92213415</v>
      </c>
      <c r="B13830" s="2" t="s">
        <v>9951</v>
      </c>
      <c r="C13830" s="2" t="s">
        <v>96</v>
      </c>
      <c r="D13830" s="6">
        <f>IFERROR(VLOOKUP(ZDEFAULT_PORTRAIT!A13830,'Price Change'!$C$2:$G$5796,5,FALSE),E13830)</f>
        <v>25</v>
      </c>
      <c r="E13830" s="6">
        <v>25</v>
      </c>
      <c r="F13830" s="9">
        <v>1</v>
      </c>
      <c r="G13830" s="10">
        <v>25</v>
      </c>
      <c r="H13830" s="3">
        <f t="shared" ref="H13830:H13893" si="432">IFERROR((E13830-D13830)*F13830,E13830*F13830)</f>
        <v>0</v>
      </c>
      <c r="I13830" s="30">
        <f t="shared" ref="I13830:I13893" si="433">IFERROR(H13830/G13830,0)</f>
        <v>0</v>
      </c>
    </row>
    <row r="13831" spans="1:9" ht="15.75" thickBot="1" x14ac:dyDescent="0.3">
      <c r="A13831" s="2">
        <v>92213416</v>
      </c>
      <c r="B13831" s="2" t="s">
        <v>8327</v>
      </c>
      <c r="C13831" s="2" t="s">
        <v>96</v>
      </c>
      <c r="D13831" s="3">
        <f>IFERROR(VLOOKUP(ZDEFAULT_PORTRAIT!A13831,'Price Change'!$C$2:$G$5796,5,FALSE),E13831)</f>
        <v>8</v>
      </c>
      <c r="E13831" s="3">
        <v>8</v>
      </c>
      <c r="F13831" s="8"/>
      <c r="G13831" s="8"/>
      <c r="H13831" s="3">
        <f t="shared" si="432"/>
        <v>0</v>
      </c>
      <c r="I13831" s="30">
        <f t="shared" si="433"/>
        <v>0</v>
      </c>
    </row>
    <row r="13832" spans="1:9" ht="15.75" thickBot="1" x14ac:dyDescent="0.3">
      <c r="A13832" s="2">
        <v>92213417</v>
      </c>
      <c r="B13832" s="2" t="s">
        <v>11477</v>
      </c>
      <c r="C13832" s="2" t="s">
        <v>96</v>
      </c>
      <c r="D13832" s="6">
        <f>IFERROR(VLOOKUP(ZDEFAULT_PORTRAIT!A13832,'Price Change'!$C$2:$G$5796,5,FALSE),E13832)</f>
        <v>29.2</v>
      </c>
      <c r="E13832" s="6">
        <v>32</v>
      </c>
      <c r="F13832" s="7"/>
      <c r="G13832" s="7"/>
      <c r="H13832" s="3">
        <f t="shared" si="432"/>
        <v>0</v>
      </c>
      <c r="I13832" s="30">
        <f t="shared" si="433"/>
        <v>0</v>
      </c>
    </row>
    <row r="13833" spans="1:9" ht="15.75" thickBot="1" x14ac:dyDescent="0.3">
      <c r="A13833" s="2">
        <v>92213418</v>
      </c>
      <c r="B13833" s="2" t="s">
        <v>10870</v>
      </c>
      <c r="C13833" s="2" t="s">
        <v>96</v>
      </c>
      <c r="D13833" s="3">
        <f>IFERROR(VLOOKUP(ZDEFAULT_PORTRAIT!A13833,'Price Change'!$C$2:$G$5796,5,FALSE),E13833)</f>
        <v>11</v>
      </c>
      <c r="E13833" s="3">
        <v>10</v>
      </c>
      <c r="F13833" s="8"/>
      <c r="G13833" s="8"/>
      <c r="H13833" s="3">
        <f t="shared" si="432"/>
        <v>0</v>
      </c>
      <c r="I13833" s="30">
        <f t="shared" si="433"/>
        <v>0</v>
      </c>
    </row>
    <row r="13834" spans="1:9" ht="15.75" thickBot="1" x14ac:dyDescent="0.3">
      <c r="A13834" s="2">
        <v>92213419</v>
      </c>
      <c r="B13834" s="2" t="s">
        <v>9952</v>
      </c>
      <c r="C13834" s="2" t="s">
        <v>96</v>
      </c>
      <c r="D13834" s="6">
        <f>IFERROR(VLOOKUP(ZDEFAULT_PORTRAIT!A13834,'Price Change'!$C$2:$G$5796,5,FALSE),E13834)</f>
        <v>18</v>
      </c>
      <c r="E13834" s="6">
        <v>19</v>
      </c>
      <c r="F13834" s="7"/>
      <c r="G13834" s="7"/>
      <c r="H13834" s="3">
        <f t="shared" si="432"/>
        <v>0</v>
      </c>
      <c r="I13834" s="30">
        <f t="shared" si="433"/>
        <v>0</v>
      </c>
    </row>
    <row r="13835" spans="1:9" ht="15.75" thickBot="1" x14ac:dyDescent="0.3">
      <c r="A13835" s="2">
        <v>92213420</v>
      </c>
      <c r="B13835" s="2" t="s">
        <v>11520</v>
      </c>
      <c r="C13835" s="2" t="s">
        <v>96</v>
      </c>
      <c r="D13835" s="3">
        <f>IFERROR(VLOOKUP(ZDEFAULT_PORTRAIT!A13835,'Price Change'!$C$2:$G$5796,5,FALSE),E13835)</f>
        <v>8</v>
      </c>
      <c r="E13835" s="3">
        <v>8</v>
      </c>
      <c r="F13835" s="8"/>
      <c r="G13835" s="8"/>
      <c r="H13835" s="3">
        <f t="shared" si="432"/>
        <v>0</v>
      </c>
      <c r="I13835" s="30">
        <f t="shared" si="433"/>
        <v>0</v>
      </c>
    </row>
    <row r="13836" spans="1:9" ht="15.75" thickBot="1" x14ac:dyDescent="0.3">
      <c r="A13836" s="2">
        <v>92213421</v>
      </c>
      <c r="B13836" s="2" t="s">
        <v>11521</v>
      </c>
      <c r="C13836" s="2" t="s">
        <v>96</v>
      </c>
      <c r="D13836" s="6">
        <f>IFERROR(VLOOKUP(ZDEFAULT_PORTRAIT!A13836,'Price Change'!$C$2:$G$5796,5,FALSE),E13836)</f>
        <v>17.7</v>
      </c>
      <c r="E13836" s="6">
        <v>17.7</v>
      </c>
      <c r="F13836" s="7"/>
      <c r="G13836" s="7"/>
      <c r="H13836" s="3">
        <f t="shared" si="432"/>
        <v>0</v>
      </c>
      <c r="I13836" s="30">
        <f t="shared" si="433"/>
        <v>0</v>
      </c>
    </row>
    <row r="13837" spans="1:9" ht="15.75" thickBot="1" x14ac:dyDescent="0.3">
      <c r="A13837" s="2">
        <v>92213422</v>
      </c>
      <c r="B13837" s="2" t="s">
        <v>10759</v>
      </c>
      <c r="C13837" s="2" t="s">
        <v>96</v>
      </c>
      <c r="D13837" s="3">
        <f>IFERROR(VLOOKUP(ZDEFAULT_PORTRAIT!A13837,'Price Change'!$C$2:$G$5796,5,FALSE),E13837)</f>
        <v>8</v>
      </c>
      <c r="E13837" s="3">
        <v>8</v>
      </c>
      <c r="F13837" s="8"/>
      <c r="G13837" s="8"/>
      <c r="H13837" s="3">
        <f t="shared" si="432"/>
        <v>0</v>
      </c>
      <c r="I13837" s="30">
        <f t="shared" si="433"/>
        <v>0</v>
      </c>
    </row>
    <row r="13838" spans="1:9" ht="15.75" thickBot="1" x14ac:dyDescent="0.3">
      <c r="A13838" s="2">
        <v>92213423</v>
      </c>
      <c r="B13838" s="2" t="s">
        <v>11522</v>
      </c>
      <c r="C13838" s="2" t="s">
        <v>141</v>
      </c>
      <c r="D13838" s="6">
        <f>IFERROR(VLOOKUP(ZDEFAULT_PORTRAIT!A13838,'Price Change'!$C$2:$G$5796,5,FALSE),E13838)</f>
        <v>25</v>
      </c>
      <c r="E13838" s="6">
        <v>25</v>
      </c>
      <c r="F13838" s="7"/>
      <c r="G13838" s="7"/>
      <c r="H13838" s="3">
        <f t="shared" si="432"/>
        <v>0</v>
      </c>
      <c r="I13838" s="30">
        <f t="shared" si="433"/>
        <v>0</v>
      </c>
    </row>
    <row r="13839" spans="1:9" ht="15.75" thickBot="1" x14ac:dyDescent="0.3">
      <c r="A13839" s="2">
        <v>92213424</v>
      </c>
      <c r="B13839" s="2" t="s">
        <v>11523</v>
      </c>
      <c r="C13839" s="2" t="s">
        <v>96</v>
      </c>
      <c r="D13839" s="3">
        <f>IFERROR(VLOOKUP(ZDEFAULT_PORTRAIT!A13839,'Price Change'!$C$2:$G$5796,5,FALSE),E13839)</f>
        <v>30.9</v>
      </c>
      <c r="E13839" s="3">
        <v>28.5</v>
      </c>
      <c r="F13839" s="4">
        <v>586</v>
      </c>
      <c r="G13839" s="5">
        <v>16701</v>
      </c>
      <c r="H13839" s="3">
        <f t="shared" si="432"/>
        <v>-1406.3999999999992</v>
      </c>
      <c r="I13839" s="30">
        <f t="shared" si="433"/>
        <v>-8.421052631578943E-2</v>
      </c>
    </row>
    <row r="13840" spans="1:9" ht="15.75" thickBot="1" x14ac:dyDescent="0.3">
      <c r="A13840" s="2">
        <v>92213425</v>
      </c>
      <c r="B13840" s="2" t="s">
        <v>10458</v>
      </c>
      <c r="C13840" s="2" t="s">
        <v>96</v>
      </c>
      <c r="D13840" s="6">
        <f>IFERROR(VLOOKUP(ZDEFAULT_PORTRAIT!A13840,'Price Change'!$C$2:$G$5796,5,FALSE),E13840)</f>
        <v>8</v>
      </c>
      <c r="E13840" s="6">
        <v>8</v>
      </c>
      <c r="F13840" s="7"/>
      <c r="G13840" s="7"/>
      <c r="H13840" s="3">
        <f t="shared" si="432"/>
        <v>0</v>
      </c>
      <c r="I13840" s="30">
        <f t="shared" si="433"/>
        <v>0</v>
      </c>
    </row>
    <row r="13841" spans="1:9" ht="15.75" thickBot="1" x14ac:dyDescent="0.3">
      <c r="A13841" s="2">
        <v>92213426</v>
      </c>
      <c r="B13841" s="2" t="s">
        <v>11524</v>
      </c>
      <c r="C13841" s="2" t="s">
        <v>96</v>
      </c>
      <c r="D13841" s="3">
        <f>IFERROR(VLOOKUP(ZDEFAULT_PORTRAIT!A13841,'Price Change'!$C$2:$G$5796,5,FALSE),E13841)</f>
        <v>43</v>
      </c>
      <c r="E13841" s="3">
        <v>8</v>
      </c>
      <c r="F13841" s="8"/>
      <c r="G13841" s="8"/>
      <c r="H13841" s="3">
        <f t="shared" si="432"/>
        <v>0</v>
      </c>
      <c r="I13841" s="30">
        <f t="shared" si="433"/>
        <v>0</v>
      </c>
    </row>
    <row r="13842" spans="1:9" ht="15.75" thickBot="1" x14ac:dyDescent="0.3">
      <c r="A13842" s="2">
        <v>92213427</v>
      </c>
      <c r="B13842" s="2" t="s">
        <v>11360</v>
      </c>
      <c r="C13842" s="2" t="s">
        <v>96</v>
      </c>
      <c r="D13842" s="6">
        <f>IFERROR(VLOOKUP(ZDEFAULT_PORTRAIT!A13842,'Price Change'!$C$2:$G$5796,5,FALSE),E13842)</f>
        <v>25</v>
      </c>
      <c r="E13842" s="6">
        <v>25</v>
      </c>
      <c r="F13842" s="9">
        <v>445</v>
      </c>
      <c r="G13842" s="10">
        <v>11125</v>
      </c>
      <c r="H13842" s="3">
        <f t="shared" si="432"/>
        <v>0</v>
      </c>
      <c r="I13842" s="30">
        <f t="shared" si="433"/>
        <v>0</v>
      </c>
    </row>
    <row r="13843" spans="1:9" ht="15.75" thickBot="1" x14ac:dyDescent="0.3">
      <c r="A13843" s="2">
        <v>92213428</v>
      </c>
      <c r="B13843" s="2" t="s">
        <v>10086</v>
      </c>
      <c r="C13843" s="2" t="s">
        <v>96</v>
      </c>
      <c r="D13843" s="3">
        <f>IFERROR(VLOOKUP(ZDEFAULT_PORTRAIT!A13843,'Price Change'!$C$2:$G$5796,5,FALSE),E13843)</f>
        <v>8</v>
      </c>
      <c r="E13843" s="3">
        <v>8</v>
      </c>
      <c r="F13843" s="8"/>
      <c r="G13843" s="8"/>
      <c r="H13843" s="3">
        <f t="shared" si="432"/>
        <v>0</v>
      </c>
      <c r="I13843" s="30">
        <f t="shared" si="433"/>
        <v>0</v>
      </c>
    </row>
    <row r="13844" spans="1:9" ht="15.75" thickBot="1" x14ac:dyDescent="0.3">
      <c r="A13844" s="2">
        <v>92213429</v>
      </c>
      <c r="B13844" s="2" t="s">
        <v>11015</v>
      </c>
      <c r="C13844" s="2" t="s">
        <v>96</v>
      </c>
      <c r="D13844" s="6">
        <f>IFERROR(VLOOKUP(ZDEFAULT_PORTRAIT!A13844,'Price Change'!$C$2:$G$5796,5,FALSE),E13844)</f>
        <v>33.5</v>
      </c>
      <c r="E13844" s="6">
        <v>25</v>
      </c>
      <c r="F13844" s="9">
        <v>8</v>
      </c>
      <c r="G13844" s="10">
        <v>200</v>
      </c>
      <c r="H13844" s="3">
        <f t="shared" si="432"/>
        <v>-68</v>
      </c>
      <c r="I13844" s="30">
        <f t="shared" si="433"/>
        <v>-0.34</v>
      </c>
    </row>
    <row r="13845" spans="1:9" ht="15.75" thickBot="1" x14ac:dyDescent="0.3">
      <c r="A13845" s="2">
        <v>92213430</v>
      </c>
      <c r="B13845" s="2" t="s">
        <v>10979</v>
      </c>
      <c r="C13845" s="2" t="s">
        <v>96</v>
      </c>
      <c r="D13845" s="3">
        <f>IFERROR(VLOOKUP(ZDEFAULT_PORTRAIT!A13845,'Price Change'!$C$2:$G$5796,5,FALSE),E13845)</f>
        <v>10.199999999999999</v>
      </c>
      <c r="E13845" s="3">
        <v>8</v>
      </c>
      <c r="F13845" s="8"/>
      <c r="G13845" s="8"/>
      <c r="H13845" s="3">
        <f t="shared" si="432"/>
        <v>0</v>
      </c>
      <c r="I13845" s="30">
        <f t="shared" si="433"/>
        <v>0</v>
      </c>
    </row>
    <row r="13846" spans="1:9" ht="15.75" thickBot="1" x14ac:dyDescent="0.3">
      <c r="A13846" s="2">
        <v>92213431</v>
      </c>
      <c r="B13846" s="2" t="s">
        <v>10704</v>
      </c>
      <c r="C13846" s="2" t="s">
        <v>96</v>
      </c>
      <c r="D13846" s="6">
        <f>IFERROR(VLOOKUP(ZDEFAULT_PORTRAIT!A13846,'Price Change'!$C$2:$G$5796,5,FALSE),E13846)</f>
        <v>68.099999999999994</v>
      </c>
      <c r="E13846" s="6">
        <v>65.5</v>
      </c>
      <c r="F13846" s="9">
        <v>18</v>
      </c>
      <c r="G13846" s="10">
        <v>1179</v>
      </c>
      <c r="H13846" s="3">
        <f t="shared" si="432"/>
        <v>-46.799999999999898</v>
      </c>
      <c r="I13846" s="30">
        <f t="shared" si="433"/>
        <v>-3.9694656488549529E-2</v>
      </c>
    </row>
    <row r="13847" spans="1:9" ht="15.75" thickBot="1" x14ac:dyDescent="0.3">
      <c r="A13847" s="2">
        <v>92213432</v>
      </c>
      <c r="B13847" s="2" t="s">
        <v>11525</v>
      </c>
      <c r="C13847" s="2" t="s">
        <v>96</v>
      </c>
      <c r="D13847" s="3">
        <f>IFERROR(VLOOKUP(ZDEFAULT_PORTRAIT!A13847,'Price Change'!$C$2:$G$5796,5,FALSE),E13847)</f>
        <v>108.5</v>
      </c>
      <c r="E13847" s="3">
        <v>109</v>
      </c>
      <c r="F13847" s="4">
        <v>192</v>
      </c>
      <c r="G13847" s="5">
        <v>21089</v>
      </c>
      <c r="H13847" s="3">
        <f t="shared" si="432"/>
        <v>96</v>
      </c>
      <c r="I13847" s="30">
        <f t="shared" si="433"/>
        <v>4.5521361847408598E-3</v>
      </c>
    </row>
    <row r="13848" spans="1:9" ht="15.75" thickBot="1" x14ac:dyDescent="0.3">
      <c r="A13848" s="2">
        <v>92213433</v>
      </c>
      <c r="B13848" s="2" t="s">
        <v>9330</v>
      </c>
      <c r="C13848" s="2" t="s">
        <v>96</v>
      </c>
      <c r="D13848" s="6">
        <f>IFERROR(VLOOKUP(ZDEFAULT_PORTRAIT!A13848,'Price Change'!$C$2:$G$5796,5,FALSE),E13848)</f>
        <v>8</v>
      </c>
      <c r="E13848" s="6">
        <v>8</v>
      </c>
      <c r="F13848" s="7"/>
      <c r="G13848" s="7"/>
      <c r="H13848" s="3">
        <f t="shared" si="432"/>
        <v>0</v>
      </c>
      <c r="I13848" s="30">
        <f t="shared" si="433"/>
        <v>0</v>
      </c>
    </row>
    <row r="13849" spans="1:9" ht="15.75" thickBot="1" x14ac:dyDescent="0.3">
      <c r="A13849" s="2">
        <v>92213434</v>
      </c>
      <c r="B13849" s="2" t="s">
        <v>9888</v>
      </c>
      <c r="C13849" s="2" t="s">
        <v>96</v>
      </c>
      <c r="D13849" s="3">
        <f>IFERROR(VLOOKUP(ZDEFAULT_PORTRAIT!A13849,'Price Change'!$C$2:$G$5796,5,FALSE),E13849)</f>
        <v>8</v>
      </c>
      <c r="E13849" s="3">
        <v>8</v>
      </c>
      <c r="F13849" s="8"/>
      <c r="G13849" s="8"/>
      <c r="H13849" s="3">
        <f t="shared" si="432"/>
        <v>0</v>
      </c>
      <c r="I13849" s="30">
        <f t="shared" si="433"/>
        <v>0</v>
      </c>
    </row>
    <row r="13850" spans="1:9" ht="15.75" thickBot="1" x14ac:dyDescent="0.3">
      <c r="A13850" s="2">
        <v>92213435</v>
      </c>
      <c r="B13850" s="2" t="s">
        <v>11526</v>
      </c>
      <c r="C13850" s="2" t="s">
        <v>96</v>
      </c>
      <c r="D13850" s="6">
        <f>IFERROR(VLOOKUP(ZDEFAULT_PORTRAIT!A13850,'Price Change'!$C$2:$G$5796,5,FALSE),E13850)</f>
        <v>1423.5</v>
      </c>
      <c r="E13850" s="6">
        <v>1558</v>
      </c>
      <c r="F13850" s="7"/>
      <c r="G13850" s="7"/>
      <c r="H13850" s="3">
        <f t="shared" si="432"/>
        <v>0</v>
      </c>
      <c r="I13850" s="30">
        <f t="shared" si="433"/>
        <v>0</v>
      </c>
    </row>
    <row r="13851" spans="1:9" ht="15.75" thickBot="1" x14ac:dyDescent="0.3">
      <c r="A13851" s="2">
        <v>92213436</v>
      </c>
      <c r="B13851" s="2" t="s">
        <v>10815</v>
      </c>
      <c r="C13851" s="2" t="s">
        <v>96</v>
      </c>
      <c r="D13851" s="3">
        <f>IFERROR(VLOOKUP(ZDEFAULT_PORTRAIT!A13851,'Price Change'!$C$2:$G$5796,5,FALSE),E13851)</f>
        <v>8</v>
      </c>
      <c r="E13851" s="3">
        <v>8</v>
      </c>
      <c r="F13851" s="8"/>
      <c r="G13851" s="8"/>
      <c r="H13851" s="3">
        <f t="shared" si="432"/>
        <v>0</v>
      </c>
      <c r="I13851" s="30">
        <f t="shared" si="433"/>
        <v>0</v>
      </c>
    </row>
    <row r="13852" spans="1:9" ht="15.75" thickBot="1" x14ac:dyDescent="0.3">
      <c r="A13852" s="2">
        <v>92213437</v>
      </c>
      <c r="B13852" s="2" t="s">
        <v>8410</v>
      </c>
      <c r="C13852" s="2" t="s">
        <v>96</v>
      </c>
      <c r="D13852" s="6">
        <f>IFERROR(VLOOKUP(ZDEFAULT_PORTRAIT!A13852,'Price Change'!$C$2:$G$5796,5,FALSE),E13852)</f>
        <v>8</v>
      </c>
      <c r="E13852" s="6">
        <v>8</v>
      </c>
      <c r="F13852" s="9">
        <v>209</v>
      </c>
      <c r="G13852" s="10">
        <v>1672</v>
      </c>
      <c r="H13852" s="3">
        <f t="shared" si="432"/>
        <v>0</v>
      </c>
      <c r="I13852" s="30">
        <f t="shared" si="433"/>
        <v>0</v>
      </c>
    </row>
    <row r="13853" spans="1:9" ht="15.75" thickBot="1" x14ac:dyDescent="0.3">
      <c r="A13853" s="2">
        <v>92213438</v>
      </c>
      <c r="B13853" s="2" t="s">
        <v>11527</v>
      </c>
      <c r="C13853" s="2" t="s">
        <v>96</v>
      </c>
      <c r="D13853" s="3">
        <f>IFERROR(VLOOKUP(ZDEFAULT_PORTRAIT!A13853,'Price Change'!$C$2:$G$5796,5,FALSE),E13853)</f>
        <v>25</v>
      </c>
      <c r="E13853" s="3">
        <v>25</v>
      </c>
      <c r="F13853" s="8"/>
      <c r="G13853" s="8"/>
      <c r="H13853" s="3">
        <f t="shared" si="432"/>
        <v>0</v>
      </c>
      <c r="I13853" s="30">
        <f t="shared" si="433"/>
        <v>0</v>
      </c>
    </row>
    <row r="13854" spans="1:9" ht="15.75" thickBot="1" x14ac:dyDescent="0.3">
      <c r="A13854" s="2">
        <v>92213439</v>
      </c>
      <c r="B13854" s="2" t="s">
        <v>11528</v>
      </c>
      <c r="C13854" s="2" t="s">
        <v>96</v>
      </c>
      <c r="D13854" s="6">
        <f>IFERROR(VLOOKUP(ZDEFAULT_PORTRAIT!A13854,'Price Change'!$C$2:$G$5796,5,FALSE),E13854)</f>
        <v>8</v>
      </c>
      <c r="E13854" s="6">
        <v>22.5</v>
      </c>
      <c r="F13854" s="7"/>
      <c r="G13854" s="7"/>
      <c r="H13854" s="3">
        <f t="shared" si="432"/>
        <v>0</v>
      </c>
      <c r="I13854" s="30">
        <f t="shared" si="433"/>
        <v>0</v>
      </c>
    </row>
    <row r="13855" spans="1:9" ht="15.75" thickBot="1" x14ac:dyDescent="0.3">
      <c r="A13855" s="2">
        <v>92213440</v>
      </c>
      <c r="B13855" s="2" t="s">
        <v>8847</v>
      </c>
      <c r="C13855" s="2" t="s">
        <v>96</v>
      </c>
      <c r="D13855" s="3">
        <f>IFERROR(VLOOKUP(ZDEFAULT_PORTRAIT!A13855,'Price Change'!$C$2:$G$5796,5,FALSE),E13855)</f>
        <v>8</v>
      </c>
      <c r="E13855" s="3">
        <v>8</v>
      </c>
      <c r="F13855" s="8"/>
      <c r="G13855" s="8"/>
      <c r="H13855" s="3">
        <f t="shared" si="432"/>
        <v>0</v>
      </c>
      <c r="I13855" s="30">
        <f t="shared" si="433"/>
        <v>0</v>
      </c>
    </row>
    <row r="13856" spans="1:9" ht="15.75" thickBot="1" x14ac:dyDescent="0.3">
      <c r="A13856" s="2">
        <v>92213441</v>
      </c>
      <c r="B13856" s="2" t="s">
        <v>11529</v>
      </c>
      <c r="C13856" s="2" t="s">
        <v>96</v>
      </c>
      <c r="D13856" s="6">
        <f>IFERROR(VLOOKUP(ZDEFAULT_PORTRAIT!A13856,'Price Change'!$C$2:$G$5796,5,FALSE),E13856)</f>
        <v>40</v>
      </c>
      <c r="E13856" s="6">
        <v>43.5</v>
      </c>
      <c r="F13856" s="7"/>
      <c r="G13856" s="7"/>
      <c r="H13856" s="3">
        <f t="shared" si="432"/>
        <v>0</v>
      </c>
      <c r="I13856" s="30">
        <f t="shared" si="433"/>
        <v>0</v>
      </c>
    </row>
    <row r="13857" spans="1:9" ht="15.75" thickBot="1" x14ac:dyDescent="0.3">
      <c r="A13857" s="2">
        <v>92213442</v>
      </c>
      <c r="B13857" s="2" t="s">
        <v>11530</v>
      </c>
      <c r="C13857" s="2" t="s">
        <v>96</v>
      </c>
      <c r="D13857" s="3">
        <f>IFERROR(VLOOKUP(ZDEFAULT_PORTRAIT!A13857,'Price Change'!$C$2:$G$5796,5,FALSE),E13857)</f>
        <v>8</v>
      </c>
      <c r="E13857" s="3">
        <v>8</v>
      </c>
      <c r="F13857" s="8"/>
      <c r="G13857" s="8"/>
      <c r="H13857" s="3">
        <f t="shared" si="432"/>
        <v>0</v>
      </c>
      <c r="I13857" s="30">
        <f t="shared" si="433"/>
        <v>0</v>
      </c>
    </row>
    <row r="13858" spans="1:9" ht="15.75" thickBot="1" x14ac:dyDescent="0.3">
      <c r="A13858" s="2">
        <v>92213443</v>
      </c>
      <c r="B13858" s="2" t="s">
        <v>10572</v>
      </c>
      <c r="C13858" s="2" t="s">
        <v>96</v>
      </c>
      <c r="D13858" s="6">
        <f>IFERROR(VLOOKUP(ZDEFAULT_PORTRAIT!A13858,'Price Change'!$C$2:$G$5796,5,FALSE),E13858)</f>
        <v>8</v>
      </c>
      <c r="E13858" s="6">
        <v>8</v>
      </c>
      <c r="F13858" s="7"/>
      <c r="G13858" s="7"/>
      <c r="H13858" s="3">
        <f t="shared" si="432"/>
        <v>0</v>
      </c>
      <c r="I13858" s="30">
        <f t="shared" si="433"/>
        <v>0</v>
      </c>
    </row>
    <row r="13859" spans="1:9" ht="15.75" thickBot="1" x14ac:dyDescent="0.3">
      <c r="A13859" s="2">
        <v>92213444</v>
      </c>
      <c r="B13859" s="2" t="s">
        <v>11531</v>
      </c>
      <c r="C13859" s="2" t="s">
        <v>96</v>
      </c>
      <c r="D13859" s="3">
        <f>IFERROR(VLOOKUP(ZDEFAULT_PORTRAIT!A13859,'Price Change'!$C$2:$G$5796,5,FALSE),E13859)</f>
        <v>8</v>
      </c>
      <c r="E13859" s="3">
        <v>8</v>
      </c>
      <c r="F13859" s="8"/>
      <c r="G13859" s="8"/>
      <c r="H13859" s="3">
        <f t="shared" si="432"/>
        <v>0</v>
      </c>
      <c r="I13859" s="30">
        <f t="shared" si="433"/>
        <v>0</v>
      </c>
    </row>
    <row r="13860" spans="1:9" ht="15.75" thickBot="1" x14ac:dyDescent="0.3">
      <c r="A13860" s="2">
        <v>92213445</v>
      </c>
      <c r="B13860" s="2" t="s">
        <v>9659</v>
      </c>
      <c r="C13860" s="2" t="s">
        <v>96</v>
      </c>
      <c r="D13860" s="6">
        <f>IFERROR(VLOOKUP(ZDEFAULT_PORTRAIT!A13860,'Price Change'!$C$2:$G$5796,5,FALSE),E13860)</f>
        <v>34.299999999999997</v>
      </c>
      <c r="E13860" s="6">
        <v>36</v>
      </c>
      <c r="F13860" s="7"/>
      <c r="G13860" s="7"/>
      <c r="H13860" s="3">
        <f t="shared" si="432"/>
        <v>0</v>
      </c>
      <c r="I13860" s="30">
        <f t="shared" si="433"/>
        <v>0</v>
      </c>
    </row>
    <row r="13861" spans="1:9" ht="15.75" thickBot="1" x14ac:dyDescent="0.3">
      <c r="A13861" s="2">
        <v>92213446</v>
      </c>
      <c r="B13861" s="2" t="s">
        <v>11532</v>
      </c>
      <c r="C13861" s="2" t="s">
        <v>96</v>
      </c>
      <c r="D13861" s="3">
        <f>IFERROR(VLOOKUP(ZDEFAULT_PORTRAIT!A13861,'Price Change'!$C$2:$G$5796,5,FALSE),E13861)</f>
        <v>8.5</v>
      </c>
      <c r="E13861" s="3">
        <v>9</v>
      </c>
      <c r="F13861" s="8"/>
      <c r="G13861" s="8"/>
      <c r="H13861" s="3">
        <f t="shared" si="432"/>
        <v>0</v>
      </c>
      <c r="I13861" s="30">
        <f t="shared" si="433"/>
        <v>0</v>
      </c>
    </row>
    <row r="13862" spans="1:9" ht="15.75" thickBot="1" x14ac:dyDescent="0.3">
      <c r="A13862" s="2">
        <v>92213447</v>
      </c>
      <c r="B13862" s="2" t="s">
        <v>11533</v>
      </c>
      <c r="C13862" s="2" t="s">
        <v>96</v>
      </c>
      <c r="D13862" s="6">
        <f>IFERROR(VLOOKUP(ZDEFAULT_PORTRAIT!A13862,'Price Change'!$C$2:$G$5796,5,FALSE),E13862)</f>
        <v>2772.5</v>
      </c>
      <c r="E13862" s="6">
        <v>2772.5</v>
      </c>
      <c r="F13862" s="7"/>
      <c r="G13862" s="7"/>
      <c r="H13862" s="3">
        <f t="shared" si="432"/>
        <v>0</v>
      </c>
      <c r="I13862" s="30">
        <f t="shared" si="433"/>
        <v>0</v>
      </c>
    </row>
    <row r="13863" spans="1:9" ht="15.75" thickBot="1" x14ac:dyDescent="0.3">
      <c r="A13863" s="2">
        <v>92213448</v>
      </c>
      <c r="B13863" s="2" t="s">
        <v>11534</v>
      </c>
      <c r="C13863" s="2" t="s">
        <v>96</v>
      </c>
      <c r="D13863" s="3">
        <f>IFERROR(VLOOKUP(ZDEFAULT_PORTRAIT!A13863,'Price Change'!$C$2:$G$5796,5,FALSE),E13863)</f>
        <v>25</v>
      </c>
      <c r="E13863" s="3">
        <v>25</v>
      </c>
      <c r="F13863" s="4">
        <v>100</v>
      </c>
      <c r="G13863" s="5">
        <v>2500</v>
      </c>
      <c r="H13863" s="3">
        <f t="shared" si="432"/>
        <v>0</v>
      </c>
      <c r="I13863" s="30">
        <f t="shared" si="433"/>
        <v>0</v>
      </c>
    </row>
    <row r="13864" spans="1:9" ht="15.75" thickBot="1" x14ac:dyDescent="0.3">
      <c r="A13864" s="2">
        <v>92213449</v>
      </c>
      <c r="B13864" s="2" t="s">
        <v>10916</v>
      </c>
      <c r="C13864" s="2" t="s">
        <v>96</v>
      </c>
      <c r="D13864" s="6">
        <f>IFERROR(VLOOKUP(ZDEFAULT_PORTRAIT!A13864,'Price Change'!$C$2:$G$5796,5,FALSE),E13864)</f>
        <v>25</v>
      </c>
      <c r="E13864" s="6">
        <v>25</v>
      </c>
      <c r="F13864" s="7"/>
      <c r="G13864" s="7"/>
      <c r="H13864" s="3">
        <f t="shared" si="432"/>
        <v>0</v>
      </c>
      <c r="I13864" s="30">
        <f t="shared" si="433"/>
        <v>0</v>
      </c>
    </row>
    <row r="13865" spans="1:9" ht="15.75" thickBot="1" x14ac:dyDescent="0.3">
      <c r="A13865" s="2">
        <v>92213450</v>
      </c>
      <c r="B13865" s="2" t="s">
        <v>11535</v>
      </c>
      <c r="C13865" s="2" t="s">
        <v>96</v>
      </c>
      <c r="D13865" s="3">
        <f>IFERROR(VLOOKUP(ZDEFAULT_PORTRAIT!A13865,'Price Change'!$C$2:$G$5796,5,FALSE),E13865)</f>
        <v>8</v>
      </c>
      <c r="E13865" s="3">
        <v>8</v>
      </c>
      <c r="F13865" s="8"/>
      <c r="G13865" s="8"/>
      <c r="H13865" s="3">
        <f t="shared" si="432"/>
        <v>0</v>
      </c>
      <c r="I13865" s="30">
        <f t="shared" si="433"/>
        <v>0</v>
      </c>
    </row>
    <row r="13866" spans="1:9" ht="15.75" thickBot="1" x14ac:dyDescent="0.3">
      <c r="A13866" s="2">
        <v>92213451</v>
      </c>
      <c r="B13866" s="2" t="s">
        <v>10199</v>
      </c>
      <c r="C13866" s="2" t="s">
        <v>96</v>
      </c>
      <c r="D13866" s="6">
        <f>IFERROR(VLOOKUP(ZDEFAULT_PORTRAIT!A13866,'Price Change'!$C$2:$G$5796,5,FALSE),E13866)</f>
        <v>8</v>
      </c>
      <c r="E13866" s="6">
        <v>8</v>
      </c>
      <c r="F13866" s="9">
        <v>9</v>
      </c>
      <c r="G13866" s="10">
        <v>72</v>
      </c>
      <c r="H13866" s="3">
        <f t="shared" si="432"/>
        <v>0</v>
      </c>
      <c r="I13866" s="30">
        <f t="shared" si="433"/>
        <v>0</v>
      </c>
    </row>
    <row r="13867" spans="1:9" ht="15.75" thickBot="1" x14ac:dyDescent="0.3">
      <c r="A13867" s="2">
        <v>92213452</v>
      </c>
      <c r="B13867" s="2" t="s">
        <v>10725</v>
      </c>
      <c r="C13867" s="2" t="s">
        <v>96</v>
      </c>
      <c r="D13867" s="3">
        <f>IFERROR(VLOOKUP(ZDEFAULT_PORTRAIT!A13867,'Price Change'!$C$2:$G$5796,5,FALSE),E13867)</f>
        <v>25</v>
      </c>
      <c r="E13867" s="3">
        <v>25</v>
      </c>
      <c r="F13867" s="8"/>
      <c r="G13867" s="8"/>
      <c r="H13867" s="3">
        <f t="shared" si="432"/>
        <v>0</v>
      </c>
      <c r="I13867" s="30">
        <f t="shared" si="433"/>
        <v>0</v>
      </c>
    </row>
    <row r="13868" spans="1:9" ht="15.75" thickBot="1" x14ac:dyDescent="0.3">
      <c r="A13868" s="2">
        <v>92213453</v>
      </c>
      <c r="B13868" s="2" t="s">
        <v>11240</v>
      </c>
      <c r="C13868" s="2" t="s">
        <v>96</v>
      </c>
      <c r="D13868" s="6">
        <f>IFERROR(VLOOKUP(ZDEFAULT_PORTRAIT!A13868,'Price Change'!$C$2:$G$5796,5,FALSE),E13868)</f>
        <v>112.5</v>
      </c>
      <c r="E13868" s="6">
        <v>112.5</v>
      </c>
      <c r="F13868" s="7"/>
      <c r="G13868" s="7"/>
      <c r="H13868" s="3">
        <f t="shared" si="432"/>
        <v>0</v>
      </c>
      <c r="I13868" s="30">
        <f t="shared" si="433"/>
        <v>0</v>
      </c>
    </row>
    <row r="13869" spans="1:9" ht="15.75" thickBot="1" x14ac:dyDescent="0.3">
      <c r="A13869" s="2">
        <v>92213454</v>
      </c>
      <c r="B13869" s="2" t="s">
        <v>11536</v>
      </c>
      <c r="C13869" s="2" t="s">
        <v>96</v>
      </c>
      <c r="D13869" s="3">
        <f>IFERROR(VLOOKUP(ZDEFAULT_PORTRAIT!A13869,'Price Change'!$C$2:$G$5796,5,FALSE),E13869)</f>
        <v>123.5</v>
      </c>
      <c r="E13869" s="3">
        <v>25</v>
      </c>
      <c r="F13869" s="8"/>
      <c r="G13869" s="8"/>
      <c r="H13869" s="3">
        <f t="shared" si="432"/>
        <v>0</v>
      </c>
      <c r="I13869" s="30">
        <f t="shared" si="433"/>
        <v>0</v>
      </c>
    </row>
    <row r="13870" spans="1:9" ht="15.75" thickBot="1" x14ac:dyDescent="0.3">
      <c r="A13870" s="2">
        <v>92213455</v>
      </c>
      <c r="B13870" s="2" t="s">
        <v>9422</v>
      </c>
      <c r="C13870" s="2" t="s">
        <v>96</v>
      </c>
      <c r="D13870" s="6">
        <f>IFERROR(VLOOKUP(ZDEFAULT_PORTRAIT!A13870,'Price Change'!$C$2:$G$5796,5,FALSE),E13870)</f>
        <v>8.1</v>
      </c>
      <c r="E13870" s="6">
        <v>8</v>
      </c>
      <c r="F13870" s="7"/>
      <c r="G13870" s="7"/>
      <c r="H13870" s="3">
        <f t="shared" si="432"/>
        <v>0</v>
      </c>
      <c r="I13870" s="30">
        <f t="shared" si="433"/>
        <v>0</v>
      </c>
    </row>
    <row r="13871" spans="1:9" ht="15.75" thickBot="1" x14ac:dyDescent="0.3">
      <c r="A13871" s="2">
        <v>92213456</v>
      </c>
      <c r="B13871" s="2" t="s">
        <v>11537</v>
      </c>
      <c r="C13871" s="2" t="s">
        <v>141</v>
      </c>
      <c r="D13871" s="3">
        <f>IFERROR(VLOOKUP(ZDEFAULT_PORTRAIT!A13871,'Price Change'!$C$2:$G$5796,5,FALSE),E13871)</f>
        <v>29.4</v>
      </c>
      <c r="E13871" s="3">
        <v>25</v>
      </c>
      <c r="F13871" s="8"/>
      <c r="G13871" s="8"/>
      <c r="H13871" s="3">
        <f t="shared" si="432"/>
        <v>0</v>
      </c>
      <c r="I13871" s="30">
        <f t="shared" si="433"/>
        <v>0</v>
      </c>
    </row>
    <row r="13872" spans="1:9" ht="15.75" thickBot="1" x14ac:dyDescent="0.3">
      <c r="A13872" s="2">
        <v>92213457</v>
      </c>
      <c r="B13872" s="2" t="s">
        <v>10439</v>
      </c>
      <c r="C13872" s="2" t="s">
        <v>96</v>
      </c>
      <c r="D13872" s="6">
        <f>IFERROR(VLOOKUP(ZDEFAULT_PORTRAIT!A13872,'Price Change'!$C$2:$G$5796,5,FALSE),E13872)</f>
        <v>8</v>
      </c>
      <c r="E13872" s="6">
        <v>8</v>
      </c>
      <c r="F13872" s="7"/>
      <c r="G13872" s="7"/>
      <c r="H13872" s="3">
        <f t="shared" si="432"/>
        <v>0</v>
      </c>
      <c r="I13872" s="30">
        <f t="shared" si="433"/>
        <v>0</v>
      </c>
    </row>
    <row r="13873" spans="1:9" ht="15.75" thickBot="1" x14ac:dyDescent="0.3">
      <c r="A13873" s="2">
        <v>92213458</v>
      </c>
      <c r="B13873" s="2" t="s">
        <v>11475</v>
      </c>
      <c r="C13873" s="2" t="s">
        <v>96</v>
      </c>
      <c r="D13873" s="3">
        <f>IFERROR(VLOOKUP(ZDEFAULT_PORTRAIT!A13873,'Price Change'!$C$2:$G$5796,5,FALSE),E13873)</f>
        <v>13.2</v>
      </c>
      <c r="E13873" s="3">
        <v>13.2</v>
      </c>
      <c r="F13873" s="8"/>
      <c r="G13873" s="8"/>
      <c r="H13873" s="3">
        <f t="shared" si="432"/>
        <v>0</v>
      </c>
      <c r="I13873" s="30">
        <f t="shared" si="433"/>
        <v>0</v>
      </c>
    </row>
    <row r="13874" spans="1:9" ht="15.75" thickBot="1" x14ac:dyDescent="0.3">
      <c r="A13874" s="2">
        <v>92213459</v>
      </c>
      <c r="B13874" s="2" t="s">
        <v>9376</v>
      </c>
      <c r="C13874" s="2" t="s">
        <v>96</v>
      </c>
      <c r="D13874" s="6">
        <f>IFERROR(VLOOKUP(ZDEFAULT_PORTRAIT!A13874,'Price Change'!$C$2:$G$5796,5,FALSE),E13874)</f>
        <v>10.4</v>
      </c>
      <c r="E13874" s="6">
        <v>10.4</v>
      </c>
      <c r="F13874" s="7"/>
      <c r="G13874" s="7"/>
      <c r="H13874" s="3">
        <f t="shared" si="432"/>
        <v>0</v>
      </c>
      <c r="I13874" s="30">
        <f t="shared" si="433"/>
        <v>0</v>
      </c>
    </row>
    <row r="13875" spans="1:9" ht="15.75" thickBot="1" x14ac:dyDescent="0.3">
      <c r="A13875" s="2">
        <v>92213460</v>
      </c>
      <c r="B13875" s="2" t="s">
        <v>11490</v>
      </c>
      <c r="C13875" s="2" t="s">
        <v>96</v>
      </c>
      <c r="D13875" s="3">
        <f>IFERROR(VLOOKUP(ZDEFAULT_PORTRAIT!A13875,'Price Change'!$C$2:$G$5796,5,FALSE),E13875)</f>
        <v>8</v>
      </c>
      <c r="E13875" s="3">
        <v>8</v>
      </c>
      <c r="F13875" s="8"/>
      <c r="G13875" s="8"/>
      <c r="H13875" s="3">
        <f t="shared" si="432"/>
        <v>0</v>
      </c>
      <c r="I13875" s="30">
        <f t="shared" si="433"/>
        <v>0</v>
      </c>
    </row>
    <row r="13876" spans="1:9" ht="15.75" thickBot="1" x14ac:dyDescent="0.3">
      <c r="A13876" s="2">
        <v>92213461</v>
      </c>
      <c r="B13876" s="2" t="s">
        <v>9985</v>
      </c>
      <c r="C13876" s="2" t="s">
        <v>96</v>
      </c>
      <c r="D13876" s="6">
        <f>IFERROR(VLOOKUP(ZDEFAULT_PORTRAIT!A13876,'Price Change'!$C$2:$G$5796,5,FALSE),E13876)</f>
        <v>11</v>
      </c>
      <c r="E13876" s="6">
        <v>16.5</v>
      </c>
      <c r="F13876" s="7"/>
      <c r="G13876" s="7"/>
      <c r="H13876" s="3">
        <f t="shared" si="432"/>
        <v>0</v>
      </c>
      <c r="I13876" s="30">
        <f t="shared" si="433"/>
        <v>0</v>
      </c>
    </row>
    <row r="13877" spans="1:9" ht="15.75" thickBot="1" x14ac:dyDescent="0.3">
      <c r="A13877" s="2">
        <v>92213462</v>
      </c>
      <c r="B13877" s="2" t="s">
        <v>11538</v>
      </c>
      <c r="C13877" s="2" t="s">
        <v>96</v>
      </c>
      <c r="D13877" s="3">
        <f>IFERROR(VLOOKUP(ZDEFAULT_PORTRAIT!A13877,'Price Change'!$C$2:$G$5796,5,FALSE),E13877)</f>
        <v>8</v>
      </c>
      <c r="E13877" s="3">
        <v>8</v>
      </c>
      <c r="F13877" s="8"/>
      <c r="G13877" s="8"/>
      <c r="H13877" s="3">
        <f t="shared" si="432"/>
        <v>0</v>
      </c>
      <c r="I13877" s="30">
        <f t="shared" si="433"/>
        <v>0</v>
      </c>
    </row>
    <row r="13878" spans="1:9" ht="15.75" thickBot="1" x14ac:dyDescent="0.3">
      <c r="A13878" s="2">
        <v>92213463</v>
      </c>
      <c r="B13878" s="2" t="s">
        <v>11539</v>
      </c>
      <c r="C13878" s="2" t="s">
        <v>96</v>
      </c>
      <c r="D13878" s="6">
        <f>IFERROR(VLOOKUP(ZDEFAULT_PORTRAIT!A13878,'Price Change'!$C$2:$G$5796,5,FALSE),E13878)</f>
        <v>339.8</v>
      </c>
      <c r="E13878" s="6">
        <v>272</v>
      </c>
      <c r="F13878" s="7"/>
      <c r="G13878" s="7"/>
      <c r="H13878" s="3">
        <f t="shared" si="432"/>
        <v>0</v>
      </c>
      <c r="I13878" s="30">
        <f t="shared" si="433"/>
        <v>0</v>
      </c>
    </row>
    <row r="13879" spans="1:9" ht="15.75" thickBot="1" x14ac:dyDescent="0.3">
      <c r="A13879" s="2">
        <v>92213464</v>
      </c>
      <c r="B13879" s="2" t="s">
        <v>8436</v>
      </c>
      <c r="C13879" s="2" t="s">
        <v>96</v>
      </c>
      <c r="D13879" s="3">
        <f>IFERROR(VLOOKUP(ZDEFAULT_PORTRAIT!A13879,'Price Change'!$C$2:$G$5796,5,FALSE),E13879)</f>
        <v>8</v>
      </c>
      <c r="E13879" s="3">
        <v>8</v>
      </c>
      <c r="F13879" s="8"/>
      <c r="G13879" s="8"/>
      <c r="H13879" s="3">
        <f t="shared" si="432"/>
        <v>0</v>
      </c>
      <c r="I13879" s="30">
        <f t="shared" si="433"/>
        <v>0</v>
      </c>
    </row>
    <row r="13880" spans="1:9" ht="15.75" thickBot="1" x14ac:dyDescent="0.3">
      <c r="A13880" s="2">
        <v>92213465</v>
      </c>
      <c r="B13880" s="2" t="s">
        <v>11447</v>
      </c>
      <c r="C13880" s="2" t="s">
        <v>96</v>
      </c>
      <c r="D13880" s="6">
        <f>IFERROR(VLOOKUP(ZDEFAULT_PORTRAIT!A13880,'Price Change'!$C$2:$G$5796,5,FALSE),E13880)</f>
        <v>8.4</v>
      </c>
      <c r="E13880" s="6">
        <v>8</v>
      </c>
      <c r="F13880" s="7"/>
      <c r="G13880" s="7"/>
      <c r="H13880" s="3">
        <f t="shared" si="432"/>
        <v>0</v>
      </c>
      <c r="I13880" s="30">
        <f t="shared" si="433"/>
        <v>0</v>
      </c>
    </row>
    <row r="13881" spans="1:9" ht="15.75" thickBot="1" x14ac:dyDescent="0.3">
      <c r="A13881" s="2">
        <v>92213466</v>
      </c>
      <c r="B13881" s="2" t="s">
        <v>11540</v>
      </c>
      <c r="C13881" s="2" t="s">
        <v>96</v>
      </c>
      <c r="D13881" s="3">
        <f>IFERROR(VLOOKUP(ZDEFAULT_PORTRAIT!A13881,'Price Change'!$C$2:$G$5796,5,FALSE),E13881)</f>
        <v>8</v>
      </c>
      <c r="E13881" s="3">
        <v>8</v>
      </c>
      <c r="F13881" s="4">
        <v>34</v>
      </c>
      <c r="G13881" s="5">
        <v>272</v>
      </c>
      <c r="H13881" s="3">
        <f t="shared" si="432"/>
        <v>0</v>
      </c>
      <c r="I13881" s="30">
        <f t="shared" si="433"/>
        <v>0</v>
      </c>
    </row>
    <row r="13882" spans="1:9" ht="15.75" thickBot="1" x14ac:dyDescent="0.3">
      <c r="A13882" s="2">
        <v>92213467</v>
      </c>
      <c r="B13882" s="2" t="s">
        <v>11541</v>
      </c>
      <c r="C13882" s="2" t="s">
        <v>96</v>
      </c>
      <c r="D13882" s="6">
        <f>IFERROR(VLOOKUP(ZDEFAULT_PORTRAIT!A13882,'Price Change'!$C$2:$G$5796,5,FALSE),E13882)</f>
        <v>23.5</v>
      </c>
      <c r="E13882" s="6">
        <v>26</v>
      </c>
      <c r="F13882" s="7"/>
      <c r="G13882" s="7"/>
      <c r="H13882" s="3">
        <f t="shared" si="432"/>
        <v>0</v>
      </c>
      <c r="I13882" s="30">
        <f t="shared" si="433"/>
        <v>0</v>
      </c>
    </row>
    <row r="13883" spans="1:9" ht="15.75" thickBot="1" x14ac:dyDescent="0.3">
      <c r="A13883" s="2">
        <v>92213468</v>
      </c>
      <c r="B13883" s="2" t="s">
        <v>11542</v>
      </c>
      <c r="C13883" s="2" t="s">
        <v>96</v>
      </c>
      <c r="D13883" s="3">
        <f>IFERROR(VLOOKUP(ZDEFAULT_PORTRAIT!A13883,'Price Change'!$C$2:$G$5796,5,FALSE),E13883)</f>
        <v>17</v>
      </c>
      <c r="E13883" s="3">
        <v>20</v>
      </c>
      <c r="F13883" s="8"/>
      <c r="G13883" s="8"/>
      <c r="H13883" s="3">
        <f t="shared" si="432"/>
        <v>0</v>
      </c>
      <c r="I13883" s="30">
        <f t="shared" si="433"/>
        <v>0</v>
      </c>
    </row>
    <row r="13884" spans="1:9" ht="15.75" thickBot="1" x14ac:dyDescent="0.3">
      <c r="A13884" s="2">
        <v>92213469</v>
      </c>
      <c r="B13884" s="2" t="s">
        <v>9659</v>
      </c>
      <c r="C13884" s="2" t="s">
        <v>96</v>
      </c>
      <c r="D13884" s="6">
        <f>IFERROR(VLOOKUP(ZDEFAULT_PORTRAIT!A13884,'Price Change'!$C$2:$G$5796,5,FALSE),E13884)</f>
        <v>31.5</v>
      </c>
      <c r="E13884" s="6">
        <v>30</v>
      </c>
      <c r="F13884" s="9">
        <v>67</v>
      </c>
      <c r="G13884" s="10">
        <v>2316</v>
      </c>
      <c r="H13884" s="3">
        <f t="shared" si="432"/>
        <v>-100.5</v>
      </c>
      <c r="I13884" s="30">
        <f t="shared" si="433"/>
        <v>-4.3393782383419691E-2</v>
      </c>
    </row>
    <row r="13885" spans="1:9" ht="15.75" thickBot="1" x14ac:dyDescent="0.3">
      <c r="A13885" s="2">
        <v>92213470</v>
      </c>
      <c r="B13885" s="2" t="s">
        <v>10468</v>
      </c>
      <c r="C13885" s="2" t="s">
        <v>96</v>
      </c>
      <c r="D13885" s="3">
        <f>IFERROR(VLOOKUP(ZDEFAULT_PORTRAIT!A13885,'Price Change'!$C$2:$G$5796,5,FALSE),E13885)</f>
        <v>25</v>
      </c>
      <c r="E13885" s="3">
        <v>25</v>
      </c>
      <c r="F13885" s="8"/>
      <c r="G13885" s="8"/>
      <c r="H13885" s="3">
        <f t="shared" si="432"/>
        <v>0</v>
      </c>
      <c r="I13885" s="30">
        <f t="shared" si="433"/>
        <v>0</v>
      </c>
    </row>
    <row r="13886" spans="1:9" ht="15.75" thickBot="1" x14ac:dyDescent="0.3">
      <c r="A13886" s="2">
        <v>92213471</v>
      </c>
      <c r="B13886" s="2" t="s">
        <v>11543</v>
      </c>
      <c r="C13886" s="2" t="s">
        <v>96</v>
      </c>
      <c r="D13886" s="6">
        <f>IFERROR(VLOOKUP(ZDEFAULT_PORTRAIT!A13886,'Price Change'!$C$2:$G$5796,5,FALSE),E13886)</f>
        <v>71.5</v>
      </c>
      <c r="E13886" s="6">
        <v>81.5</v>
      </c>
      <c r="F13886" s="7"/>
      <c r="G13886" s="7"/>
      <c r="H13886" s="3">
        <f t="shared" si="432"/>
        <v>0</v>
      </c>
      <c r="I13886" s="30">
        <f t="shared" si="433"/>
        <v>0</v>
      </c>
    </row>
    <row r="13887" spans="1:9" ht="15.75" thickBot="1" x14ac:dyDescent="0.3">
      <c r="A13887" s="2">
        <v>92213472</v>
      </c>
      <c r="B13887" s="2" t="s">
        <v>11544</v>
      </c>
      <c r="C13887" s="2" t="s">
        <v>141</v>
      </c>
      <c r="D13887" s="3">
        <f>IFERROR(VLOOKUP(ZDEFAULT_PORTRAIT!A13887,'Price Change'!$C$2:$G$5796,5,FALSE),E13887)</f>
        <v>1960</v>
      </c>
      <c r="E13887" s="3">
        <v>1960</v>
      </c>
      <c r="F13887" s="8"/>
      <c r="G13887" s="8"/>
      <c r="H13887" s="3">
        <f t="shared" si="432"/>
        <v>0</v>
      </c>
      <c r="I13887" s="30">
        <f t="shared" si="433"/>
        <v>0</v>
      </c>
    </row>
    <row r="13888" spans="1:9" ht="15.75" thickBot="1" x14ac:dyDescent="0.3">
      <c r="A13888" s="2">
        <v>92213473</v>
      </c>
      <c r="B13888" s="2" t="s">
        <v>8836</v>
      </c>
      <c r="C13888" s="2" t="s">
        <v>96</v>
      </c>
      <c r="D13888" s="6">
        <f>IFERROR(VLOOKUP(ZDEFAULT_PORTRAIT!A13888,'Price Change'!$C$2:$G$5796,5,FALSE),E13888)</f>
        <v>8</v>
      </c>
      <c r="E13888" s="6">
        <v>8</v>
      </c>
      <c r="F13888" s="7"/>
      <c r="G13888" s="7"/>
      <c r="H13888" s="3">
        <f t="shared" si="432"/>
        <v>0</v>
      </c>
      <c r="I13888" s="30">
        <f t="shared" si="433"/>
        <v>0</v>
      </c>
    </row>
    <row r="13889" spans="1:9" ht="15.75" thickBot="1" x14ac:dyDescent="0.3">
      <c r="A13889" s="2">
        <v>92213474</v>
      </c>
      <c r="B13889" s="2" t="s">
        <v>11545</v>
      </c>
      <c r="C13889" s="2" t="s">
        <v>96</v>
      </c>
      <c r="D13889" s="3">
        <f>IFERROR(VLOOKUP(ZDEFAULT_PORTRAIT!A13889,'Price Change'!$C$2:$G$5796,5,FALSE),E13889)</f>
        <v>8</v>
      </c>
      <c r="E13889" s="3">
        <v>8</v>
      </c>
      <c r="F13889" s="8"/>
      <c r="G13889" s="8"/>
      <c r="H13889" s="3">
        <f t="shared" si="432"/>
        <v>0</v>
      </c>
      <c r="I13889" s="30">
        <f t="shared" si="433"/>
        <v>0</v>
      </c>
    </row>
    <row r="13890" spans="1:9" ht="15.75" thickBot="1" x14ac:dyDescent="0.3">
      <c r="A13890" s="2">
        <v>92213475</v>
      </c>
      <c r="B13890" s="2" t="s">
        <v>10646</v>
      </c>
      <c r="C13890" s="2" t="s">
        <v>96</v>
      </c>
      <c r="D13890" s="6">
        <f>IFERROR(VLOOKUP(ZDEFAULT_PORTRAIT!A13890,'Price Change'!$C$2:$G$5796,5,FALSE),E13890)</f>
        <v>51</v>
      </c>
      <c r="E13890" s="6">
        <v>51</v>
      </c>
      <c r="F13890" s="7"/>
      <c r="G13890" s="7"/>
      <c r="H13890" s="3">
        <f t="shared" si="432"/>
        <v>0</v>
      </c>
      <c r="I13890" s="30">
        <f t="shared" si="433"/>
        <v>0</v>
      </c>
    </row>
    <row r="13891" spans="1:9" ht="15.75" thickBot="1" x14ac:dyDescent="0.3">
      <c r="A13891" s="2">
        <v>92213476</v>
      </c>
      <c r="B13891" s="2" t="s">
        <v>11546</v>
      </c>
      <c r="C13891" s="2" t="s">
        <v>96</v>
      </c>
      <c r="D13891" s="3">
        <f>IFERROR(VLOOKUP(ZDEFAULT_PORTRAIT!A13891,'Price Change'!$C$2:$G$5796,5,FALSE),E13891)</f>
        <v>109.6</v>
      </c>
      <c r="E13891" s="3">
        <v>109.6</v>
      </c>
      <c r="F13891" s="8"/>
      <c r="G13891" s="8"/>
      <c r="H13891" s="3">
        <f t="shared" si="432"/>
        <v>0</v>
      </c>
      <c r="I13891" s="30">
        <f t="shared" si="433"/>
        <v>0</v>
      </c>
    </row>
    <row r="13892" spans="1:9" ht="15.75" thickBot="1" x14ac:dyDescent="0.3">
      <c r="A13892" s="2">
        <v>92213477</v>
      </c>
      <c r="B13892" s="2" t="s">
        <v>11547</v>
      </c>
      <c r="C13892" s="2" t="s">
        <v>96</v>
      </c>
      <c r="D13892" s="6">
        <f>IFERROR(VLOOKUP(ZDEFAULT_PORTRAIT!A13892,'Price Change'!$C$2:$G$5796,5,FALSE),E13892)</f>
        <v>28.8</v>
      </c>
      <c r="E13892" s="6">
        <v>15</v>
      </c>
      <c r="F13892" s="7"/>
      <c r="G13892" s="7"/>
      <c r="H13892" s="3">
        <f t="shared" si="432"/>
        <v>0</v>
      </c>
      <c r="I13892" s="30">
        <f t="shared" si="433"/>
        <v>0</v>
      </c>
    </row>
    <row r="13893" spans="1:9" ht="15.75" thickBot="1" x14ac:dyDescent="0.3">
      <c r="A13893" s="2">
        <v>92213478</v>
      </c>
      <c r="B13893" s="2" t="s">
        <v>11322</v>
      </c>
      <c r="C13893" s="2" t="s">
        <v>96</v>
      </c>
      <c r="D13893" s="3">
        <f>IFERROR(VLOOKUP(ZDEFAULT_PORTRAIT!A13893,'Price Change'!$C$2:$G$5796,5,FALSE),E13893)</f>
        <v>25</v>
      </c>
      <c r="E13893" s="3">
        <v>25</v>
      </c>
      <c r="F13893" s="8"/>
      <c r="G13893" s="8"/>
      <c r="H13893" s="3">
        <f t="shared" si="432"/>
        <v>0</v>
      </c>
      <c r="I13893" s="30">
        <f t="shared" si="433"/>
        <v>0</v>
      </c>
    </row>
    <row r="13894" spans="1:9" ht="15.75" thickBot="1" x14ac:dyDescent="0.3">
      <c r="A13894" s="2">
        <v>92213479</v>
      </c>
      <c r="B13894" s="2" t="s">
        <v>10418</v>
      </c>
      <c r="C13894" s="2" t="s">
        <v>96</v>
      </c>
      <c r="D13894" s="6">
        <f>IFERROR(VLOOKUP(ZDEFAULT_PORTRAIT!A13894,'Price Change'!$C$2:$G$5796,5,FALSE),E13894)</f>
        <v>175</v>
      </c>
      <c r="E13894" s="6">
        <v>175</v>
      </c>
      <c r="F13894" s="7"/>
      <c r="G13894" s="7"/>
      <c r="H13894" s="3">
        <f t="shared" ref="H13894:H13957" si="434">IFERROR((E13894-D13894)*F13894,E13894*F13894)</f>
        <v>0</v>
      </c>
      <c r="I13894" s="30">
        <f t="shared" ref="I13894:I13957" si="435">IFERROR(H13894/G13894,0)</f>
        <v>0</v>
      </c>
    </row>
    <row r="13895" spans="1:9" ht="15.75" thickBot="1" x14ac:dyDescent="0.3">
      <c r="A13895" s="2">
        <v>92213480</v>
      </c>
      <c r="B13895" s="2" t="s">
        <v>10851</v>
      </c>
      <c r="C13895" s="2" t="s">
        <v>96</v>
      </c>
      <c r="D13895" s="3">
        <f>IFERROR(VLOOKUP(ZDEFAULT_PORTRAIT!A13895,'Price Change'!$C$2:$G$5796,5,FALSE),E13895)</f>
        <v>8</v>
      </c>
      <c r="E13895" s="3">
        <v>8</v>
      </c>
      <c r="F13895" s="8"/>
      <c r="G13895" s="8"/>
      <c r="H13895" s="3">
        <f t="shared" si="434"/>
        <v>0</v>
      </c>
      <c r="I13895" s="30">
        <f t="shared" si="435"/>
        <v>0</v>
      </c>
    </row>
    <row r="13896" spans="1:9" ht="15.75" thickBot="1" x14ac:dyDescent="0.3">
      <c r="A13896" s="2">
        <v>92213481</v>
      </c>
      <c r="B13896" s="2" t="s">
        <v>11548</v>
      </c>
      <c r="C13896" s="2" t="s">
        <v>96</v>
      </c>
      <c r="D13896" s="6">
        <f>IFERROR(VLOOKUP(ZDEFAULT_PORTRAIT!A13896,'Price Change'!$C$2:$G$5796,5,FALSE),E13896)</f>
        <v>150</v>
      </c>
      <c r="E13896" s="6">
        <v>150</v>
      </c>
      <c r="F13896" s="7"/>
      <c r="G13896" s="7"/>
      <c r="H13896" s="3">
        <f t="shared" si="434"/>
        <v>0</v>
      </c>
      <c r="I13896" s="30">
        <f t="shared" si="435"/>
        <v>0</v>
      </c>
    </row>
    <row r="13897" spans="1:9" ht="15.75" thickBot="1" x14ac:dyDescent="0.3">
      <c r="A13897" s="2">
        <v>92213482</v>
      </c>
      <c r="B13897" s="2" t="s">
        <v>10457</v>
      </c>
      <c r="C13897" s="2" t="s">
        <v>96</v>
      </c>
      <c r="D13897" s="3">
        <f>IFERROR(VLOOKUP(ZDEFAULT_PORTRAIT!A13897,'Price Change'!$C$2:$G$5796,5,FALSE),E13897)</f>
        <v>15.8</v>
      </c>
      <c r="E13897" s="3">
        <v>12.5</v>
      </c>
      <c r="F13897" s="8"/>
      <c r="G13897" s="8"/>
      <c r="H13897" s="3">
        <f t="shared" si="434"/>
        <v>0</v>
      </c>
      <c r="I13897" s="30">
        <f t="shared" si="435"/>
        <v>0</v>
      </c>
    </row>
    <row r="13898" spans="1:9" ht="15.75" thickBot="1" x14ac:dyDescent="0.3">
      <c r="A13898" s="2">
        <v>92213483</v>
      </c>
      <c r="B13898" s="2" t="s">
        <v>11549</v>
      </c>
      <c r="C13898" s="2" t="s">
        <v>96</v>
      </c>
      <c r="D13898" s="6">
        <f>IFERROR(VLOOKUP(ZDEFAULT_PORTRAIT!A13898,'Price Change'!$C$2:$G$5796,5,FALSE),E13898)</f>
        <v>30.9</v>
      </c>
      <c r="E13898" s="6">
        <v>30.9</v>
      </c>
      <c r="F13898" s="7"/>
      <c r="G13898" s="7"/>
      <c r="H13898" s="3">
        <f t="shared" si="434"/>
        <v>0</v>
      </c>
      <c r="I13898" s="30">
        <f t="shared" si="435"/>
        <v>0</v>
      </c>
    </row>
    <row r="13899" spans="1:9" ht="15.75" thickBot="1" x14ac:dyDescent="0.3">
      <c r="A13899" s="2">
        <v>92213484</v>
      </c>
      <c r="B13899" s="2" t="s">
        <v>10416</v>
      </c>
      <c r="C13899" s="2" t="s">
        <v>96</v>
      </c>
      <c r="D13899" s="3">
        <f>IFERROR(VLOOKUP(ZDEFAULT_PORTRAIT!A13899,'Price Change'!$C$2:$G$5796,5,FALSE),E13899)</f>
        <v>25</v>
      </c>
      <c r="E13899" s="3">
        <v>25</v>
      </c>
      <c r="F13899" s="8"/>
      <c r="G13899" s="8"/>
      <c r="H13899" s="3">
        <f t="shared" si="434"/>
        <v>0</v>
      </c>
      <c r="I13899" s="30">
        <f t="shared" si="435"/>
        <v>0</v>
      </c>
    </row>
    <row r="13900" spans="1:9" ht="15.75" thickBot="1" x14ac:dyDescent="0.3">
      <c r="A13900" s="2">
        <v>92213485</v>
      </c>
      <c r="B13900" s="2" t="s">
        <v>8758</v>
      </c>
      <c r="C13900" s="2" t="s">
        <v>96</v>
      </c>
      <c r="D13900" s="6">
        <f>IFERROR(VLOOKUP(ZDEFAULT_PORTRAIT!A13900,'Price Change'!$C$2:$G$5796,5,FALSE),E13900)</f>
        <v>8</v>
      </c>
      <c r="E13900" s="6">
        <v>8</v>
      </c>
      <c r="F13900" s="7"/>
      <c r="G13900" s="7"/>
      <c r="H13900" s="3">
        <f t="shared" si="434"/>
        <v>0</v>
      </c>
      <c r="I13900" s="30">
        <f t="shared" si="435"/>
        <v>0</v>
      </c>
    </row>
    <row r="13901" spans="1:9" ht="15.75" thickBot="1" x14ac:dyDescent="0.3">
      <c r="A13901" s="2">
        <v>92213486</v>
      </c>
      <c r="B13901" s="2" t="s">
        <v>11550</v>
      </c>
      <c r="C13901" s="2" t="s">
        <v>96</v>
      </c>
      <c r="D13901" s="3">
        <f>IFERROR(VLOOKUP(ZDEFAULT_PORTRAIT!A13901,'Price Change'!$C$2:$G$5796,5,FALSE),E13901)</f>
        <v>8</v>
      </c>
      <c r="E13901" s="3">
        <v>8</v>
      </c>
      <c r="F13901" s="8"/>
      <c r="G13901" s="8"/>
      <c r="H13901" s="3">
        <f t="shared" si="434"/>
        <v>0</v>
      </c>
      <c r="I13901" s="30">
        <f t="shared" si="435"/>
        <v>0</v>
      </c>
    </row>
    <row r="13902" spans="1:9" ht="15.75" thickBot="1" x14ac:dyDescent="0.3">
      <c r="A13902" s="2">
        <v>92213487</v>
      </c>
      <c r="B13902" s="2" t="s">
        <v>11543</v>
      </c>
      <c r="C13902" s="2" t="s">
        <v>96</v>
      </c>
      <c r="D13902" s="6">
        <f>IFERROR(VLOOKUP(ZDEFAULT_PORTRAIT!A13902,'Price Change'!$C$2:$G$5796,5,FALSE),E13902)</f>
        <v>59</v>
      </c>
      <c r="E13902" s="6">
        <v>56.5</v>
      </c>
      <c r="F13902" s="7"/>
      <c r="G13902" s="7"/>
      <c r="H13902" s="3">
        <f t="shared" si="434"/>
        <v>0</v>
      </c>
      <c r="I13902" s="30">
        <f t="shared" si="435"/>
        <v>0</v>
      </c>
    </row>
    <row r="13903" spans="1:9" ht="15.75" thickBot="1" x14ac:dyDescent="0.3">
      <c r="A13903" s="2">
        <v>92213488</v>
      </c>
      <c r="B13903" s="2" t="s">
        <v>11551</v>
      </c>
      <c r="C13903" s="2" t="s">
        <v>96</v>
      </c>
      <c r="D13903" s="3">
        <f>IFERROR(VLOOKUP(ZDEFAULT_PORTRAIT!A13903,'Price Change'!$C$2:$G$5796,5,FALSE),E13903)</f>
        <v>560.5</v>
      </c>
      <c r="E13903" s="3">
        <v>560.5</v>
      </c>
      <c r="F13903" s="8"/>
      <c r="G13903" s="8"/>
      <c r="H13903" s="3">
        <f t="shared" si="434"/>
        <v>0</v>
      </c>
      <c r="I13903" s="30">
        <f t="shared" si="435"/>
        <v>0</v>
      </c>
    </row>
    <row r="13904" spans="1:9" ht="15.75" thickBot="1" x14ac:dyDescent="0.3">
      <c r="A13904" s="2">
        <v>92213489</v>
      </c>
      <c r="B13904" s="2" t="s">
        <v>11552</v>
      </c>
      <c r="C13904" s="2" t="s">
        <v>96</v>
      </c>
      <c r="D13904" s="6">
        <f>IFERROR(VLOOKUP(ZDEFAULT_PORTRAIT!A13904,'Price Change'!$C$2:$G$5796,5,FALSE),E13904)</f>
        <v>8</v>
      </c>
      <c r="E13904" s="6">
        <v>8</v>
      </c>
      <c r="F13904" s="7"/>
      <c r="G13904" s="7"/>
      <c r="H13904" s="3">
        <f t="shared" si="434"/>
        <v>0</v>
      </c>
      <c r="I13904" s="30">
        <f t="shared" si="435"/>
        <v>0</v>
      </c>
    </row>
    <row r="13905" spans="1:9" ht="15.75" thickBot="1" x14ac:dyDescent="0.3">
      <c r="A13905" s="2">
        <v>92213490</v>
      </c>
      <c r="B13905" s="2" t="s">
        <v>11310</v>
      </c>
      <c r="C13905" s="2" t="s">
        <v>96</v>
      </c>
      <c r="D13905" s="3">
        <f>IFERROR(VLOOKUP(ZDEFAULT_PORTRAIT!A13905,'Price Change'!$C$2:$G$5796,5,FALSE),E13905)</f>
        <v>47</v>
      </c>
      <c r="E13905" s="3">
        <v>47</v>
      </c>
      <c r="F13905" s="8"/>
      <c r="G13905" s="8"/>
      <c r="H13905" s="3">
        <f t="shared" si="434"/>
        <v>0</v>
      </c>
      <c r="I13905" s="30">
        <f t="shared" si="435"/>
        <v>0</v>
      </c>
    </row>
    <row r="13906" spans="1:9" ht="15.75" thickBot="1" x14ac:dyDescent="0.3">
      <c r="A13906" s="2">
        <v>92213491</v>
      </c>
      <c r="B13906" s="2" t="s">
        <v>10645</v>
      </c>
      <c r="C13906" s="2" t="s">
        <v>96</v>
      </c>
      <c r="D13906" s="6">
        <f>IFERROR(VLOOKUP(ZDEFAULT_PORTRAIT!A13906,'Price Change'!$C$2:$G$5796,5,FALSE),E13906)</f>
        <v>179</v>
      </c>
      <c r="E13906" s="6">
        <v>130</v>
      </c>
      <c r="F13906" s="7"/>
      <c r="G13906" s="7"/>
      <c r="H13906" s="3">
        <f t="shared" si="434"/>
        <v>0</v>
      </c>
      <c r="I13906" s="30">
        <f t="shared" si="435"/>
        <v>0</v>
      </c>
    </row>
    <row r="13907" spans="1:9" ht="15.75" thickBot="1" x14ac:dyDescent="0.3">
      <c r="A13907" s="2">
        <v>92213492</v>
      </c>
      <c r="B13907" s="2" t="s">
        <v>11553</v>
      </c>
      <c r="C13907" s="2" t="s">
        <v>96</v>
      </c>
      <c r="D13907" s="3">
        <f>IFERROR(VLOOKUP(ZDEFAULT_PORTRAIT!A13907,'Price Change'!$C$2:$G$5796,5,FALSE),E13907)</f>
        <v>8</v>
      </c>
      <c r="E13907" s="3">
        <v>35</v>
      </c>
      <c r="F13907" s="8"/>
      <c r="G13907" s="8"/>
      <c r="H13907" s="3">
        <f t="shared" si="434"/>
        <v>0</v>
      </c>
      <c r="I13907" s="30">
        <f t="shared" si="435"/>
        <v>0</v>
      </c>
    </row>
    <row r="13908" spans="1:9" ht="15.75" thickBot="1" x14ac:dyDescent="0.3">
      <c r="A13908" s="2">
        <v>92213493</v>
      </c>
      <c r="B13908" s="2" t="s">
        <v>11554</v>
      </c>
      <c r="C13908" s="2" t="s">
        <v>96</v>
      </c>
      <c r="D13908" s="6">
        <f>IFERROR(VLOOKUP(ZDEFAULT_PORTRAIT!A13908,'Price Change'!$C$2:$G$5796,5,FALSE),E13908)</f>
        <v>34</v>
      </c>
      <c r="E13908" s="6">
        <v>25</v>
      </c>
      <c r="F13908" s="7"/>
      <c r="G13908" s="7"/>
      <c r="H13908" s="3">
        <f t="shared" si="434"/>
        <v>0</v>
      </c>
      <c r="I13908" s="30">
        <f t="shared" si="435"/>
        <v>0</v>
      </c>
    </row>
    <row r="13909" spans="1:9" ht="15.75" thickBot="1" x14ac:dyDescent="0.3">
      <c r="A13909" s="2">
        <v>92213494</v>
      </c>
      <c r="B13909" s="2" t="s">
        <v>11372</v>
      </c>
      <c r="C13909" s="2" t="s">
        <v>96</v>
      </c>
      <c r="D13909" s="3">
        <f>IFERROR(VLOOKUP(ZDEFAULT_PORTRAIT!A13909,'Price Change'!$C$2:$G$5796,5,FALSE),E13909)</f>
        <v>27</v>
      </c>
      <c r="E13909" s="3">
        <v>25</v>
      </c>
      <c r="F13909" s="8"/>
      <c r="G13909" s="8"/>
      <c r="H13909" s="3">
        <f t="shared" si="434"/>
        <v>0</v>
      </c>
      <c r="I13909" s="30">
        <f t="shared" si="435"/>
        <v>0</v>
      </c>
    </row>
    <row r="13910" spans="1:9" ht="15.75" thickBot="1" x14ac:dyDescent="0.3">
      <c r="A13910" s="2">
        <v>92213495</v>
      </c>
      <c r="B13910" s="2" t="s">
        <v>11555</v>
      </c>
      <c r="C13910" s="2" t="s">
        <v>96</v>
      </c>
      <c r="D13910" s="6">
        <f>IFERROR(VLOOKUP(ZDEFAULT_PORTRAIT!A13910,'Price Change'!$C$2:$G$5796,5,FALSE),E13910)</f>
        <v>8</v>
      </c>
      <c r="E13910" s="6">
        <v>8</v>
      </c>
      <c r="F13910" s="7"/>
      <c r="G13910" s="7"/>
      <c r="H13910" s="3">
        <f t="shared" si="434"/>
        <v>0</v>
      </c>
      <c r="I13910" s="30">
        <f t="shared" si="435"/>
        <v>0</v>
      </c>
    </row>
    <row r="13911" spans="1:9" ht="15.75" thickBot="1" x14ac:dyDescent="0.3">
      <c r="A13911" s="2">
        <v>92213496</v>
      </c>
      <c r="B13911" s="2" t="s">
        <v>11556</v>
      </c>
      <c r="C13911" s="2" t="s">
        <v>96</v>
      </c>
      <c r="D13911" s="3">
        <f>IFERROR(VLOOKUP(ZDEFAULT_PORTRAIT!A13911,'Price Change'!$C$2:$G$5796,5,FALSE),E13911)</f>
        <v>17.7</v>
      </c>
      <c r="E13911" s="3">
        <v>17.7</v>
      </c>
      <c r="F13911" s="8"/>
      <c r="G13911" s="8"/>
      <c r="H13911" s="3">
        <f t="shared" si="434"/>
        <v>0</v>
      </c>
      <c r="I13911" s="30">
        <f t="shared" si="435"/>
        <v>0</v>
      </c>
    </row>
    <row r="13912" spans="1:9" ht="15.75" thickBot="1" x14ac:dyDescent="0.3">
      <c r="A13912" s="2">
        <v>92213497</v>
      </c>
      <c r="B13912" s="2" t="s">
        <v>11557</v>
      </c>
      <c r="C13912" s="2" t="s">
        <v>96</v>
      </c>
      <c r="D13912" s="6">
        <f>IFERROR(VLOOKUP(ZDEFAULT_PORTRAIT!A13912,'Price Change'!$C$2:$G$5796,5,FALSE),E13912)</f>
        <v>25</v>
      </c>
      <c r="E13912" s="6">
        <v>25</v>
      </c>
      <c r="F13912" s="7"/>
      <c r="G13912" s="7"/>
      <c r="H13912" s="3">
        <f t="shared" si="434"/>
        <v>0</v>
      </c>
      <c r="I13912" s="30">
        <f t="shared" si="435"/>
        <v>0</v>
      </c>
    </row>
    <row r="13913" spans="1:9" ht="15.75" thickBot="1" x14ac:dyDescent="0.3">
      <c r="A13913" s="2">
        <v>92213498</v>
      </c>
      <c r="B13913" s="2" t="s">
        <v>11558</v>
      </c>
      <c r="C13913" s="2" t="s">
        <v>96</v>
      </c>
      <c r="D13913" s="3">
        <f>IFERROR(VLOOKUP(ZDEFAULT_PORTRAIT!A13913,'Price Change'!$C$2:$G$5796,5,FALSE),E13913)</f>
        <v>25</v>
      </c>
      <c r="E13913" s="3">
        <v>25</v>
      </c>
      <c r="F13913" s="8"/>
      <c r="G13913" s="8"/>
      <c r="H13913" s="3">
        <f t="shared" si="434"/>
        <v>0</v>
      </c>
      <c r="I13913" s="30">
        <f t="shared" si="435"/>
        <v>0</v>
      </c>
    </row>
    <row r="13914" spans="1:9" ht="15.75" thickBot="1" x14ac:dyDescent="0.3">
      <c r="A13914" s="2">
        <v>92213499</v>
      </c>
      <c r="B13914" s="2" t="s">
        <v>11559</v>
      </c>
      <c r="C13914" s="2" t="s">
        <v>96</v>
      </c>
      <c r="D13914" s="6">
        <f>IFERROR(VLOOKUP(ZDEFAULT_PORTRAIT!A13914,'Price Change'!$C$2:$G$5796,5,FALSE),E13914)</f>
        <v>8</v>
      </c>
      <c r="E13914" s="6">
        <v>8</v>
      </c>
      <c r="F13914" s="7"/>
      <c r="G13914" s="7"/>
      <c r="H13914" s="3">
        <f t="shared" si="434"/>
        <v>0</v>
      </c>
      <c r="I13914" s="30">
        <f t="shared" si="435"/>
        <v>0</v>
      </c>
    </row>
    <row r="13915" spans="1:9" ht="15.75" thickBot="1" x14ac:dyDescent="0.3">
      <c r="A13915" s="2">
        <v>92213500</v>
      </c>
      <c r="B13915" s="2" t="s">
        <v>11560</v>
      </c>
      <c r="C13915" s="2" t="s">
        <v>96</v>
      </c>
      <c r="D13915" s="3">
        <f>IFERROR(VLOOKUP(ZDEFAULT_PORTRAIT!A13915,'Price Change'!$C$2:$G$5796,5,FALSE),E13915)</f>
        <v>19.100000000000001</v>
      </c>
      <c r="E13915" s="3">
        <v>19.100000000000001</v>
      </c>
      <c r="F13915" s="8"/>
      <c r="G13915" s="8"/>
      <c r="H13915" s="3">
        <f t="shared" si="434"/>
        <v>0</v>
      </c>
      <c r="I13915" s="30">
        <f t="shared" si="435"/>
        <v>0</v>
      </c>
    </row>
    <row r="13916" spans="1:9" ht="15.75" thickBot="1" x14ac:dyDescent="0.3">
      <c r="A13916" s="2">
        <v>92213501</v>
      </c>
      <c r="B13916" s="2" t="s">
        <v>11322</v>
      </c>
      <c r="C13916" s="2" t="s">
        <v>96</v>
      </c>
      <c r="D13916" s="6">
        <f>IFERROR(VLOOKUP(ZDEFAULT_PORTRAIT!A13916,'Price Change'!$C$2:$G$5796,5,FALSE),E13916)</f>
        <v>25</v>
      </c>
      <c r="E13916" s="6">
        <v>25</v>
      </c>
      <c r="F13916" s="7"/>
      <c r="G13916" s="7"/>
      <c r="H13916" s="3">
        <f t="shared" si="434"/>
        <v>0</v>
      </c>
      <c r="I13916" s="30">
        <f t="shared" si="435"/>
        <v>0</v>
      </c>
    </row>
    <row r="13917" spans="1:9" ht="15.75" thickBot="1" x14ac:dyDescent="0.3">
      <c r="A13917" s="2">
        <v>92213502</v>
      </c>
      <c r="B13917" s="2" t="s">
        <v>11561</v>
      </c>
      <c r="C13917" s="2" t="s">
        <v>96</v>
      </c>
      <c r="D13917" s="3">
        <f>IFERROR(VLOOKUP(ZDEFAULT_PORTRAIT!A13917,'Price Change'!$C$2:$G$5796,5,FALSE),E13917)</f>
        <v>345.9</v>
      </c>
      <c r="E13917" s="3">
        <v>345.9</v>
      </c>
      <c r="F13917" s="8"/>
      <c r="G13917" s="8"/>
      <c r="H13917" s="3">
        <f t="shared" si="434"/>
        <v>0</v>
      </c>
      <c r="I13917" s="30">
        <f t="shared" si="435"/>
        <v>0</v>
      </c>
    </row>
    <row r="13918" spans="1:9" ht="15.75" thickBot="1" x14ac:dyDescent="0.3">
      <c r="A13918" s="2">
        <v>92213503</v>
      </c>
      <c r="B13918" s="2" t="s">
        <v>10871</v>
      </c>
      <c r="C13918" s="2" t="s">
        <v>96</v>
      </c>
      <c r="D13918" s="6">
        <f>IFERROR(VLOOKUP(ZDEFAULT_PORTRAIT!A13918,'Price Change'!$C$2:$G$5796,5,FALSE),E13918)</f>
        <v>8</v>
      </c>
      <c r="E13918" s="6">
        <v>8</v>
      </c>
      <c r="F13918" s="7"/>
      <c r="G13918" s="7"/>
      <c r="H13918" s="3">
        <f t="shared" si="434"/>
        <v>0</v>
      </c>
      <c r="I13918" s="30">
        <f t="shared" si="435"/>
        <v>0</v>
      </c>
    </row>
    <row r="13919" spans="1:9" ht="15.75" thickBot="1" x14ac:dyDescent="0.3">
      <c r="A13919" s="2">
        <v>92213504</v>
      </c>
      <c r="B13919" s="2" t="s">
        <v>11562</v>
      </c>
      <c r="C13919" s="2" t="s">
        <v>96</v>
      </c>
      <c r="D13919" s="3">
        <f>IFERROR(VLOOKUP(ZDEFAULT_PORTRAIT!A13919,'Price Change'!$C$2:$G$5796,5,FALSE),E13919)</f>
        <v>34.799999999999997</v>
      </c>
      <c r="E13919" s="3">
        <v>13</v>
      </c>
      <c r="F13919" s="8"/>
      <c r="G13919" s="8"/>
      <c r="H13919" s="3">
        <f t="shared" si="434"/>
        <v>0</v>
      </c>
      <c r="I13919" s="30">
        <f t="shared" si="435"/>
        <v>0</v>
      </c>
    </row>
    <row r="13920" spans="1:9" ht="15.75" thickBot="1" x14ac:dyDescent="0.3">
      <c r="A13920" s="2">
        <v>92213505</v>
      </c>
      <c r="B13920" s="2" t="s">
        <v>11536</v>
      </c>
      <c r="C13920" s="2" t="s">
        <v>96</v>
      </c>
      <c r="D13920" s="6">
        <f>IFERROR(VLOOKUP(ZDEFAULT_PORTRAIT!A13920,'Price Change'!$C$2:$G$5796,5,FALSE),E13920)</f>
        <v>70.400000000000006</v>
      </c>
      <c r="E13920" s="6">
        <v>25</v>
      </c>
      <c r="F13920" s="7"/>
      <c r="G13920" s="7"/>
      <c r="H13920" s="3">
        <f t="shared" si="434"/>
        <v>0</v>
      </c>
      <c r="I13920" s="30">
        <f t="shared" si="435"/>
        <v>0</v>
      </c>
    </row>
    <row r="13921" spans="1:9" ht="15.75" thickBot="1" x14ac:dyDescent="0.3">
      <c r="A13921" s="2">
        <v>92213506</v>
      </c>
      <c r="B13921" s="2" t="s">
        <v>10797</v>
      </c>
      <c r="C13921" s="2" t="s">
        <v>96</v>
      </c>
      <c r="D13921" s="3">
        <f>IFERROR(VLOOKUP(ZDEFAULT_PORTRAIT!A13921,'Price Change'!$C$2:$G$5796,5,FALSE),E13921)</f>
        <v>8</v>
      </c>
      <c r="E13921" s="3">
        <v>17</v>
      </c>
      <c r="F13921" s="8"/>
      <c r="G13921" s="8"/>
      <c r="H13921" s="3">
        <f t="shared" si="434"/>
        <v>0</v>
      </c>
      <c r="I13921" s="30">
        <f t="shared" si="435"/>
        <v>0</v>
      </c>
    </row>
    <row r="13922" spans="1:9" ht="15.75" thickBot="1" x14ac:dyDescent="0.3">
      <c r="A13922" s="2">
        <v>92213507</v>
      </c>
      <c r="B13922" s="2" t="s">
        <v>11563</v>
      </c>
      <c r="C13922" s="2" t="s">
        <v>96</v>
      </c>
      <c r="D13922" s="6">
        <f>IFERROR(VLOOKUP(ZDEFAULT_PORTRAIT!A13922,'Price Change'!$C$2:$G$5796,5,FALSE),E13922)</f>
        <v>397.9</v>
      </c>
      <c r="E13922" s="6">
        <v>346</v>
      </c>
      <c r="F13922" s="7"/>
      <c r="G13922" s="7"/>
      <c r="H13922" s="3">
        <f t="shared" si="434"/>
        <v>0</v>
      </c>
      <c r="I13922" s="30">
        <f t="shared" si="435"/>
        <v>0</v>
      </c>
    </row>
    <row r="13923" spans="1:9" ht="15.75" thickBot="1" x14ac:dyDescent="0.3">
      <c r="A13923" s="2">
        <v>92213508</v>
      </c>
      <c r="B13923" s="2" t="s">
        <v>11347</v>
      </c>
      <c r="C13923" s="2" t="s">
        <v>96</v>
      </c>
      <c r="D13923" s="3">
        <f>IFERROR(VLOOKUP(ZDEFAULT_PORTRAIT!A13923,'Price Change'!$C$2:$G$5796,5,FALSE),E13923)</f>
        <v>34.5</v>
      </c>
      <c r="E13923" s="3">
        <v>34.5</v>
      </c>
      <c r="F13923" s="8"/>
      <c r="G13923" s="8"/>
      <c r="H13923" s="3">
        <f t="shared" si="434"/>
        <v>0</v>
      </c>
      <c r="I13923" s="30">
        <f t="shared" si="435"/>
        <v>0</v>
      </c>
    </row>
    <row r="13924" spans="1:9" ht="15.75" thickBot="1" x14ac:dyDescent="0.3">
      <c r="A13924" s="2">
        <v>92213509</v>
      </c>
      <c r="B13924" s="2" t="s">
        <v>10896</v>
      </c>
      <c r="C13924" s="2" t="s">
        <v>96</v>
      </c>
      <c r="D13924" s="6">
        <f>IFERROR(VLOOKUP(ZDEFAULT_PORTRAIT!A13924,'Price Change'!$C$2:$G$5796,5,FALSE),E13924)</f>
        <v>128</v>
      </c>
      <c r="E13924" s="6">
        <v>330</v>
      </c>
      <c r="F13924" s="7"/>
      <c r="G13924" s="7"/>
      <c r="H13924" s="3">
        <f t="shared" si="434"/>
        <v>0</v>
      </c>
      <c r="I13924" s="30">
        <f t="shared" si="435"/>
        <v>0</v>
      </c>
    </row>
    <row r="13925" spans="1:9" ht="15.75" thickBot="1" x14ac:dyDescent="0.3">
      <c r="A13925" s="2">
        <v>92213510</v>
      </c>
      <c r="B13925" s="2" t="s">
        <v>11564</v>
      </c>
      <c r="C13925" s="2" t="s">
        <v>96</v>
      </c>
      <c r="D13925" s="3">
        <f>IFERROR(VLOOKUP(ZDEFAULT_PORTRAIT!A13925,'Price Change'!$C$2:$G$5796,5,FALSE),E13925)</f>
        <v>8</v>
      </c>
      <c r="E13925" s="3">
        <v>8</v>
      </c>
      <c r="F13925" s="8"/>
      <c r="G13925" s="8"/>
      <c r="H13925" s="3">
        <f t="shared" si="434"/>
        <v>0</v>
      </c>
      <c r="I13925" s="30">
        <f t="shared" si="435"/>
        <v>0</v>
      </c>
    </row>
    <row r="13926" spans="1:9" ht="15.75" thickBot="1" x14ac:dyDescent="0.3">
      <c r="A13926" s="2">
        <v>92213511</v>
      </c>
      <c r="B13926" s="2" t="s">
        <v>11565</v>
      </c>
      <c r="C13926" s="2" t="s">
        <v>96</v>
      </c>
      <c r="D13926" s="6">
        <f>IFERROR(VLOOKUP(ZDEFAULT_PORTRAIT!A13926,'Price Change'!$C$2:$G$5796,5,FALSE),E13926)</f>
        <v>14.5</v>
      </c>
      <c r="E13926" s="6">
        <v>12</v>
      </c>
      <c r="F13926" s="7"/>
      <c r="G13926" s="7"/>
      <c r="H13926" s="3">
        <f t="shared" si="434"/>
        <v>0</v>
      </c>
      <c r="I13926" s="30">
        <f t="shared" si="435"/>
        <v>0</v>
      </c>
    </row>
    <row r="13927" spans="1:9" ht="15.75" thickBot="1" x14ac:dyDescent="0.3">
      <c r="A13927" s="2">
        <v>92213512</v>
      </c>
      <c r="B13927" s="2" t="s">
        <v>10645</v>
      </c>
      <c r="C13927" s="2" t="s">
        <v>96</v>
      </c>
      <c r="D13927" s="3">
        <f>IFERROR(VLOOKUP(ZDEFAULT_PORTRAIT!A13927,'Price Change'!$C$2:$G$5796,5,FALSE),E13927)</f>
        <v>1042.5</v>
      </c>
      <c r="E13927" s="3">
        <v>987.5</v>
      </c>
      <c r="F13927" s="8"/>
      <c r="G13927" s="8"/>
      <c r="H13927" s="3">
        <f t="shared" si="434"/>
        <v>0</v>
      </c>
      <c r="I13927" s="30">
        <f t="shared" si="435"/>
        <v>0</v>
      </c>
    </row>
    <row r="13928" spans="1:9" ht="15.75" thickBot="1" x14ac:dyDescent="0.3">
      <c r="A13928" s="2">
        <v>92213513</v>
      </c>
      <c r="B13928" s="2" t="s">
        <v>9996</v>
      </c>
      <c r="C13928" s="2" t="s">
        <v>96</v>
      </c>
      <c r="D13928" s="6">
        <f>IFERROR(VLOOKUP(ZDEFAULT_PORTRAIT!A13928,'Price Change'!$C$2:$G$5796,5,FALSE),E13928)</f>
        <v>9.5</v>
      </c>
      <c r="E13928" s="6">
        <v>9.5</v>
      </c>
      <c r="F13928" s="7"/>
      <c r="G13928" s="7"/>
      <c r="H13928" s="3">
        <f t="shared" si="434"/>
        <v>0</v>
      </c>
      <c r="I13928" s="30">
        <f t="shared" si="435"/>
        <v>0</v>
      </c>
    </row>
    <row r="13929" spans="1:9" ht="15.75" thickBot="1" x14ac:dyDescent="0.3">
      <c r="A13929" s="2">
        <v>92213514</v>
      </c>
      <c r="B13929" s="2" t="s">
        <v>8436</v>
      </c>
      <c r="C13929" s="2" t="s">
        <v>96</v>
      </c>
      <c r="D13929" s="3">
        <f>IFERROR(VLOOKUP(ZDEFAULT_PORTRAIT!A13929,'Price Change'!$C$2:$G$5796,5,FALSE),E13929)</f>
        <v>8</v>
      </c>
      <c r="E13929" s="3">
        <v>8</v>
      </c>
      <c r="F13929" s="8"/>
      <c r="G13929" s="8"/>
      <c r="H13929" s="3">
        <f t="shared" si="434"/>
        <v>0</v>
      </c>
      <c r="I13929" s="30">
        <f t="shared" si="435"/>
        <v>0</v>
      </c>
    </row>
    <row r="13930" spans="1:9" ht="15.75" thickBot="1" x14ac:dyDescent="0.3">
      <c r="A13930" s="2">
        <v>92213515</v>
      </c>
      <c r="B13930" s="2" t="s">
        <v>11566</v>
      </c>
      <c r="C13930" s="2" t="s">
        <v>96</v>
      </c>
      <c r="D13930" s="6">
        <f>IFERROR(VLOOKUP(ZDEFAULT_PORTRAIT!A13930,'Price Change'!$C$2:$G$5796,5,FALSE),E13930)</f>
        <v>9.3000000000000007</v>
      </c>
      <c r="E13930" s="6">
        <v>8</v>
      </c>
      <c r="F13930" s="7"/>
      <c r="G13930" s="7"/>
      <c r="H13930" s="3">
        <f t="shared" si="434"/>
        <v>0</v>
      </c>
      <c r="I13930" s="30">
        <f t="shared" si="435"/>
        <v>0</v>
      </c>
    </row>
    <row r="13931" spans="1:9" ht="15.75" thickBot="1" x14ac:dyDescent="0.3">
      <c r="A13931" s="2">
        <v>92213516</v>
      </c>
      <c r="B13931" s="2" t="s">
        <v>11527</v>
      </c>
      <c r="C13931" s="2" t="s">
        <v>96</v>
      </c>
      <c r="D13931" s="3">
        <f>IFERROR(VLOOKUP(ZDEFAULT_PORTRAIT!A13931,'Price Change'!$C$2:$G$5796,5,FALSE),E13931)</f>
        <v>25</v>
      </c>
      <c r="E13931" s="3">
        <v>25</v>
      </c>
      <c r="F13931" s="8"/>
      <c r="G13931" s="8"/>
      <c r="H13931" s="3">
        <f t="shared" si="434"/>
        <v>0</v>
      </c>
      <c r="I13931" s="30">
        <f t="shared" si="435"/>
        <v>0</v>
      </c>
    </row>
    <row r="13932" spans="1:9" ht="15.75" thickBot="1" x14ac:dyDescent="0.3">
      <c r="A13932" s="2">
        <v>92213517</v>
      </c>
      <c r="B13932" s="2" t="s">
        <v>10341</v>
      </c>
      <c r="C13932" s="2" t="s">
        <v>96</v>
      </c>
      <c r="D13932" s="6">
        <f>IFERROR(VLOOKUP(ZDEFAULT_PORTRAIT!A13932,'Price Change'!$C$2:$G$5796,5,FALSE),E13932)</f>
        <v>8</v>
      </c>
      <c r="E13932" s="6">
        <v>8</v>
      </c>
      <c r="F13932" s="7"/>
      <c r="G13932" s="7"/>
      <c r="H13932" s="3">
        <f t="shared" si="434"/>
        <v>0</v>
      </c>
      <c r="I13932" s="30">
        <f t="shared" si="435"/>
        <v>0</v>
      </c>
    </row>
    <row r="13933" spans="1:9" ht="15.75" thickBot="1" x14ac:dyDescent="0.3">
      <c r="A13933" s="2">
        <v>92213518</v>
      </c>
      <c r="B13933" s="2" t="s">
        <v>11567</v>
      </c>
      <c r="C13933" s="2" t="s">
        <v>96</v>
      </c>
      <c r="D13933" s="3">
        <f>IFERROR(VLOOKUP(ZDEFAULT_PORTRAIT!A13933,'Price Change'!$C$2:$G$5796,5,FALSE),E13933)</f>
        <v>55.2</v>
      </c>
      <c r="E13933" s="3">
        <v>55.2</v>
      </c>
      <c r="F13933" s="8"/>
      <c r="G13933" s="8"/>
      <c r="H13933" s="3">
        <f t="shared" si="434"/>
        <v>0</v>
      </c>
      <c r="I13933" s="30">
        <f t="shared" si="435"/>
        <v>0</v>
      </c>
    </row>
    <row r="13934" spans="1:9" ht="15.75" thickBot="1" x14ac:dyDescent="0.3">
      <c r="A13934" s="2">
        <v>92213519</v>
      </c>
      <c r="B13934" s="2" t="s">
        <v>11028</v>
      </c>
      <c r="C13934" s="2" t="s">
        <v>96</v>
      </c>
      <c r="D13934" s="6">
        <f>IFERROR(VLOOKUP(ZDEFAULT_PORTRAIT!A13934,'Price Change'!$C$2:$G$5796,5,FALSE),E13934)</f>
        <v>8</v>
      </c>
      <c r="E13934" s="6">
        <v>8</v>
      </c>
      <c r="F13934" s="7"/>
      <c r="G13934" s="7"/>
      <c r="H13934" s="3">
        <f t="shared" si="434"/>
        <v>0</v>
      </c>
      <c r="I13934" s="30">
        <f t="shared" si="435"/>
        <v>0</v>
      </c>
    </row>
    <row r="13935" spans="1:9" ht="15.75" thickBot="1" x14ac:dyDescent="0.3">
      <c r="A13935" s="2">
        <v>92213520</v>
      </c>
      <c r="B13935" s="2" t="s">
        <v>11568</v>
      </c>
      <c r="C13935" s="2" t="s">
        <v>96</v>
      </c>
      <c r="D13935" s="3">
        <f>IFERROR(VLOOKUP(ZDEFAULT_PORTRAIT!A13935,'Price Change'!$C$2:$G$5796,5,FALSE),E13935)</f>
        <v>8</v>
      </c>
      <c r="E13935" s="3">
        <v>8</v>
      </c>
      <c r="F13935" s="8"/>
      <c r="G13935" s="8"/>
      <c r="H13935" s="3">
        <f t="shared" si="434"/>
        <v>0</v>
      </c>
      <c r="I13935" s="30">
        <f t="shared" si="435"/>
        <v>0</v>
      </c>
    </row>
    <row r="13936" spans="1:9" ht="15.75" thickBot="1" x14ac:dyDescent="0.3">
      <c r="A13936" s="2">
        <v>92213521</v>
      </c>
      <c r="B13936" s="2" t="s">
        <v>11569</v>
      </c>
      <c r="C13936" s="2" t="s">
        <v>96</v>
      </c>
      <c r="D13936" s="6">
        <f>IFERROR(VLOOKUP(ZDEFAULT_PORTRAIT!A13936,'Price Change'!$C$2:$G$5796,5,FALSE),E13936)</f>
        <v>8</v>
      </c>
      <c r="E13936" s="6">
        <v>8</v>
      </c>
      <c r="F13936" s="7"/>
      <c r="G13936" s="7"/>
      <c r="H13936" s="3">
        <f t="shared" si="434"/>
        <v>0</v>
      </c>
      <c r="I13936" s="30">
        <f t="shared" si="435"/>
        <v>0</v>
      </c>
    </row>
    <row r="13937" spans="1:9" ht="15.75" thickBot="1" x14ac:dyDescent="0.3">
      <c r="A13937" s="2">
        <v>92213522</v>
      </c>
      <c r="B13937" s="2" t="s">
        <v>10871</v>
      </c>
      <c r="C13937" s="2" t="s">
        <v>96</v>
      </c>
      <c r="D13937" s="3">
        <f>IFERROR(VLOOKUP(ZDEFAULT_PORTRAIT!A13937,'Price Change'!$C$2:$G$5796,5,FALSE),E13937)</f>
        <v>8</v>
      </c>
      <c r="E13937" s="3">
        <v>8</v>
      </c>
      <c r="F13937" s="8"/>
      <c r="G13937" s="8"/>
      <c r="H13937" s="3">
        <f t="shared" si="434"/>
        <v>0</v>
      </c>
      <c r="I13937" s="30">
        <f t="shared" si="435"/>
        <v>0</v>
      </c>
    </row>
    <row r="13938" spans="1:9" ht="15.75" thickBot="1" x14ac:dyDescent="0.3">
      <c r="A13938" s="2">
        <v>92213523</v>
      </c>
      <c r="B13938" s="2" t="s">
        <v>9399</v>
      </c>
      <c r="C13938" s="2" t="s">
        <v>96</v>
      </c>
      <c r="D13938" s="6">
        <f>IFERROR(VLOOKUP(ZDEFAULT_PORTRAIT!A13938,'Price Change'!$C$2:$G$5796,5,FALSE),E13938)</f>
        <v>8</v>
      </c>
      <c r="E13938" s="6">
        <v>8</v>
      </c>
      <c r="F13938" s="7"/>
      <c r="G13938" s="7"/>
      <c r="H13938" s="3">
        <f t="shared" si="434"/>
        <v>0</v>
      </c>
      <c r="I13938" s="30">
        <f t="shared" si="435"/>
        <v>0</v>
      </c>
    </row>
    <row r="13939" spans="1:9" ht="15.75" thickBot="1" x14ac:dyDescent="0.3">
      <c r="A13939" s="2">
        <v>92213524</v>
      </c>
      <c r="B13939" s="2" t="s">
        <v>10919</v>
      </c>
      <c r="C13939" s="2" t="s">
        <v>96</v>
      </c>
      <c r="D13939" s="3">
        <f>IFERROR(VLOOKUP(ZDEFAULT_PORTRAIT!A13939,'Price Change'!$C$2:$G$5796,5,FALSE),E13939)</f>
        <v>70</v>
      </c>
      <c r="E13939" s="3">
        <v>25</v>
      </c>
      <c r="F13939" s="4">
        <v>578</v>
      </c>
      <c r="G13939" s="5">
        <v>14450</v>
      </c>
      <c r="H13939" s="3">
        <f t="shared" si="434"/>
        <v>-26010</v>
      </c>
      <c r="I13939" s="30">
        <f t="shared" si="435"/>
        <v>-1.8</v>
      </c>
    </row>
    <row r="13940" spans="1:9" ht="15.75" thickBot="1" x14ac:dyDescent="0.3">
      <c r="A13940" s="2">
        <v>92213525</v>
      </c>
      <c r="B13940" s="2" t="s">
        <v>11182</v>
      </c>
      <c r="C13940" s="2" t="s">
        <v>96</v>
      </c>
      <c r="D13940" s="6">
        <f>IFERROR(VLOOKUP(ZDEFAULT_PORTRAIT!A13940,'Price Change'!$C$2:$G$5796,5,FALSE),E13940)</f>
        <v>8</v>
      </c>
      <c r="E13940" s="6">
        <v>8</v>
      </c>
      <c r="F13940" s="7"/>
      <c r="G13940" s="7"/>
      <c r="H13940" s="3">
        <f t="shared" si="434"/>
        <v>0</v>
      </c>
      <c r="I13940" s="30">
        <f t="shared" si="435"/>
        <v>0</v>
      </c>
    </row>
    <row r="13941" spans="1:9" ht="15.75" thickBot="1" x14ac:dyDescent="0.3">
      <c r="A13941" s="2">
        <v>92213526</v>
      </c>
      <c r="B13941" s="2" t="s">
        <v>11204</v>
      </c>
      <c r="C13941" s="2" t="s">
        <v>141</v>
      </c>
      <c r="D13941" s="3">
        <f>IFERROR(VLOOKUP(ZDEFAULT_PORTRAIT!A13941,'Price Change'!$C$2:$G$5796,5,FALSE),E13941)</f>
        <v>25</v>
      </c>
      <c r="E13941" s="3">
        <v>25</v>
      </c>
      <c r="F13941" s="8"/>
      <c r="G13941" s="8"/>
      <c r="H13941" s="3">
        <f t="shared" si="434"/>
        <v>0</v>
      </c>
      <c r="I13941" s="30">
        <f t="shared" si="435"/>
        <v>0</v>
      </c>
    </row>
    <row r="13942" spans="1:9" ht="15.75" thickBot="1" x14ac:dyDescent="0.3">
      <c r="A13942" s="2">
        <v>92213527</v>
      </c>
      <c r="B13942" s="2" t="s">
        <v>11570</v>
      </c>
      <c r="C13942" s="2" t="s">
        <v>96</v>
      </c>
      <c r="D13942" s="6">
        <f>IFERROR(VLOOKUP(ZDEFAULT_PORTRAIT!A13942,'Price Change'!$C$2:$G$5796,5,FALSE),E13942)</f>
        <v>8</v>
      </c>
      <c r="E13942" s="6">
        <v>8</v>
      </c>
      <c r="F13942" s="7"/>
      <c r="G13942" s="7"/>
      <c r="H13942" s="3">
        <f t="shared" si="434"/>
        <v>0</v>
      </c>
      <c r="I13942" s="30">
        <f t="shared" si="435"/>
        <v>0</v>
      </c>
    </row>
    <row r="13943" spans="1:9" ht="15.75" thickBot="1" x14ac:dyDescent="0.3">
      <c r="A13943" s="2">
        <v>92213528</v>
      </c>
      <c r="B13943" s="2" t="s">
        <v>11136</v>
      </c>
      <c r="C13943" s="2" t="s">
        <v>96</v>
      </c>
      <c r="D13943" s="3">
        <f>IFERROR(VLOOKUP(ZDEFAULT_PORTRAIT!A13943,'Price Change'!$C$2:$G$5796,5,FALSE),E13943)</f>
        <v>222.4</v>
      </c>
      <c r="E13943" s="3">
        <v>222.4</v>
      </c>
      <c r="F13943" s="8"/>
      <c r="G13943" s="8"/>
      <c r="H13943" s="3">
        <f t="shared" si="434"/>
        <v>0</v>
      </c>
      <c r="I13943" s="30">
        <f t="shared" si="435"/>
        <v>0</v>
      </c>
    </row>
    <row r="13944" spans="1:9" ht="15.75" thickBot="1" x14ac:dyDescent="0.3">
      <c r="A13944" s="2">
        <v>92213529</v>
      </c>
      <c r="B13944" s="2" t="s">
        <v>10468</v>
      </c>
      <c r="C13944" s="2" t="s">
        <v>96</v>
      </c>
      <c r="D13944" s="6">
        <f>IFERROR(VLOOKUP(ZDEFAULT_PORTRAIT!A13944,'Price Change'!$C$2:$G$5796,5,FALSE),E13944)</f>
        <v>25</v>
      </c>
      <c r="E13944" s="6">
        <v>25</v>
      </c>
      <c r="F13944" s="7"/>
      <c r="G13944" s="7"/>
      <c r="H13944" s="3">
        <f t="shared" si="434"/>
        <v>0</v>
      </c>
      <c r="I13944" s="30">
        <f t="shared" si="435"/>
        <v>0</v>
      </c>
    </row>
    <row r="13945" spans="1:9" ht="15.75" thickBot="1" x14ac:dyDescent="0.3">
      <c r="A13945" s="2">
        <v>92213530</v>
      </c>
      <c r="B13945" s="2" t="s">
        <v>10929</v>
      </c>
      <c r="C13945" s="2" t="s">
        <v>96</v>
      </c>
      <c r="D13945" s="3">
        <f>IFERROR(VLOOKUP(ZDEFAULT_PORTRAIT!A13945,'Price Change'!$C$2:$G$5796,5,FALSE),E13945)</f>
        <v>42.8</v>
      </c>
      <c r="E13945" s="3">
        <v>25</v>
      </c>
      <c r="F13945" s="8"/>
      <c r="G13945" s="8"/>
      <c r="H13945" s="3">
        <f t="shared" si="434"/>
        <v>0</v>
      </c>
      <c r="I13945" s="30">
        <f t="shared" si="435"/>
        <v>0</v>
      </c>
    </row>
    <row r="13946" spans="1:9" ht="15.75" thickBot="1" x14ac:dyDescent="0.3">
      <c r="A13946" s="2">
        <v>92213531</v>
      </c>
      <c r="B13946" s="2" t="s">
        <v>10087</v>
      </c>
      <c r="C13946" s="2" t="s">
        <v>96</v>
      </c>
      <c r="D13946" s="6">
        <f>IFERROR(VLOOKUP(ZDEFAULT_PORTRAIT!A13946,'Price Change'!$C$2:$G$5796,5,FALSE),E13946)</f>
        <v>8</v>
      </c>
      <c r="E13946" s="6">
        <v>8</v>
      </c>
      <c r="F13946" s="7"/>
      <c r="G13946" s="7"/>
      <c r="H13946" s="3">
        <f t="shared" si="434"/>
        <v>0</v>
      </c>
      <c r="I13946" s="30">
        <f t="shared" si="435"/>
        <v>0</v>
      </c>
    </row>
    <row r="13947" spans="1:9" ht="15.75" thickBot="1" x14ac:dyDescent="0.3">
      <c r="A13947" s="2">
        <v>92213532</v>
      </c>
      <c r="B13947" s="2" t="s">
        <v>8358</v>
      </c>
      <c r="C13947" s="2" t="s">
        <v>96</v>
      </c>
      <c r="D13947" s="3">
        <f>IFERROR(VLOOKUP(ZDEFAULT_PORTRAIT!A13947,'Price Change'!$C$2:$G$5796,5,FALSE),E13947)</f>
        <v>8</v>
      </c>
      <c r="E13947" s="3">
        <v>8</v>
      </c>
      <c r="F13947" s="8"/>
      <c r="G13947" s="8"/>
      <c r="H13947" s="3">
        <f t="shared" si="434"/>
        <v>0</v>
      </c>
      <c r="I13947" s="30">
        <f t="shared" si="435"/>
        <v>0</v>
      </c>
    </row>
    <row r="13948" spans="1:9" ht="15.75" thickBot="1" x14ac:dyDescent="0.3">
      <c r="A13948" s="2">
        <v>92213533</v>
      </c>
      <c r="B13948" s="2" t="s">
        <v>8212</v>
      </c>
      <c r="C13948" s="2" t="s">
        <v>96</v>
      </c>
      <c r="D13948" s="6">
        <f>IFERROR(VLOOKUP(ZDEFAULT_PORTRAIT!A13948,'Price Change'!$C$2:$G$5796,5,FALSE),E13948)</f>
        <v>11.4</v>
      </c>
      <c r="E13948" s="6">
        <v>17.5</v>
      </c>
      <c r="F13948" s="7"/>
      <c r="G13948" s="7"/>
      <c r="H13948" s="3">
        <f t="shared" si="434"/>
        <v>0</v>
      </c>
      <c r="I13948" s="30">
        <f t="shared" si="435"/>
        <v>0</v>
      </c>
    </row>
    <row r="13949" spans="1:9" ht="15.75" thickBot="1" x14ac:dyDescent="0.3">
      <c r="A13949" s="2">
        <v>92213534</v>
      </c>
      <c r="B13949" s="2" t="s">
        <v>11303</v>
      </c>
      <c r="C13949" s="2" t="s">
        <v>96</v>
      </c>
      <c r="D13949" s="3">
        <f>IFERROR(VLOOKUP(ZDEFAULT_PORTRAIT!A13949,'Price Change'!$C$2:$G$5796,5,FALSE),E13949)</f>
        <v>25</v>
      </c>
      <c r="E13949" s="3">
        <v>25</v>
      </c>
      <c r="F13949" s="8"/>
      <c r="G13949" s="8"/>
      <c r="H13949" s="3">
        <f t="shared" si="434"/>
        <v>0</v>
      </c>
      <c r="I13949" s="30">
        <f t="shared" si="435"/>
        <v>0</v>
      </c>
    </row>
    <row r="13950" spans="1:9" ht="15.75" thickBot="1" x14ac:dyDescent="0.3">
      <c r="A13950" s="2">
        <v>92213535</v>
      </c>
      <c r="B13950" s="2" t="s">
        <v>11543</v>
      </c>
      <c r="C13950" s="2" t="s">
        <v>96</v>
      </c>
      <c r="D13950" s="6">
        <f>IFERROR(VLOOKUP(ZDEFAULT_PORTRAIT!A13950,'Price Change'!$C$2:$G$5796,5,FALSE),E13950)</f>
        <v>32.5</v>
      </c>
      <c r="E13950" s="6">
        <v>25</v>
      </c>
      <c r="F13950" s="9">
        <v>2</v>
      </c>
      <c r="G13950" s="10">
        <v>50</v>
      </c>
      <c r="H13950" s="3">
        <f t="shared" si="434"/>
        <v>-15</v>
      </c>
      <c r="I13950" s="30">
        <f t="shared" si="435"/>
        <v>-0.3</v>
      </c>
    </row>
    <row r="13951" spans="1:9" ht="15.75" thickBot="1" x14ac:dyDescent="0.3">
      <c r="A13951" s="2">
        <v>92213536</v>
      </c>
      <c r="B13951" s="2" t="s">
        <v>11571</v>
      </c>
      <c r="C13951" s="2" t="s">
        <v>96</v>
      </c>
      <c r="D13951" s="3">
        <f>IFERROR(VLOOKUP(ZDEFAULT_PORTRAIT!A13951,'Price Change'!$C$2:$G$5796,5,FALSE),E13951)</f>
        <v>38.5</v>
      </c>
      <c r="E13951" s="3">
        <v>39</v>
      </c>
      <c r="F13951" s="8"/>
      <c r="G13951" s="8"/>
      <c r="H13951" s="3">
        <f t="shared" si="434"/>
        <v>0</v>
      </c>
      <c r="I13951" s="30">
        <f t="shared" si="435"/>
        <v>0</v>
      </c>
    </row>
    <row r="13952" spans="1:9" ht="15.75" thickBot="1" x14ac:dyDescent="0.3">
      <c r="A13952" s="2">
        <v>92213537</v>
      </c>
      <c r="B13952" s="2" t="s">
        <v>11114</v>
      </c>
      <c r="C13952" s="2" t="s">
        <v>96</v>
      </c>
      <c r="D13952" s="6">
        <f>IFERROR(VLOOKUP(ZDEFAULT_PORTRAIT!A13952,'Price Change'!$C$2:$G$5796,5,FALSE),E13952)</f>
        <v>8.6999999999999993</v>
      </c>
      <c r="E13952" s="6">
        <v>8</v>
      </c>
      <c r="F13952" s="7"/>
      <c r="G13952" s="7"/>
      <c r="H13952" s="3">
        <f t="shared" si="434"/>
        <v>0</v>
      </c>
      <c r="I13952" s="30">
        <f t="shared" si="435"/>
        <v>0</v>
      </c>
    </row>
    <row r="13953" spans="1:9" ht="15.75" thickBot="1" x14ac:dyDescent="0.3">
      <c r="A13953" s="2">
        <v>92213538</v>
      </c>
      <c r="B13953" s="2" t="s">
        <v>9822</v>
      </c>
      <c r="C13953" s="2" t="s">
        <v>96</v>
      </c>
      <c r="D13953" s="3">
        <f>IFERROR(VLOOKUP(ZDEFAULT_PORTRAIT!A13953,'Price Change'!$C$2:$G$5796,5,FALSE),E13953)</f>
        <v>14.4</v>
      </c>
      <c r="E13953" s="3">
        <v>11.5</v>
      </c>
      <c r="F13953" s="8"/>
      <c r="G13953" s="8"/>
      <c r="H13953" s="3">
        <f t="shared" si="434"/>
        <v>0</v>
      </c>
      <c r="I13953" s="30">
        <f t="shared" si="435"/>
        <v>0</v>
      </c>
    </row>
    <row r="13954" spans="1:9" ht="15.75" thickBot="1" x14ac:dyDescent="0.3">
      <c r="A13954" s="2">
        <v>92213539</v>
      </c>
      <c r="B13954" s="2" t="s">
        <v>10038</v>
      </c>
      <c r="C13954" s="2" t="s">
        <v>96</v>
      </c>
      <c r="D13954" s="6">
        <f>IFERROR(VLOOKUP(ZDEFAULT_PORTRAIT!A13954,'Price Change'!$C$2:$G$5796,5,FALSE),E13954)</f>
        <v>8</v>
      </c>
      <c r="E13954" s="6">
        <v>8</v>
      </c>
      <c r="F13954" s="7"/>
      <c r="G13954" s="7"/>
      <c r="H13954" s="3">
        <f t="shared" si="434"/>
        <v>0</v>
      </c>
      <c r="I13954" s="30">
        <f t="shared" si="435"/>
        <v>0</v>
      </c>
    </row>
    <row r="13955" spans="1:9" ht="15.75" thickBot="1" x14ac:dyDescent="0.3">
      <c r="A13955" s="2">
        <v>92213540</v>
      </c>
      <c r="B13955" s="2" t="s">
        <v>11572</v>
      </c>
      <c r="C13955" s="2" t="s">
        <v>96</v>
      </c>
      <c r="D13955" s="3">
        <f>IFERROR(VLOOKUP(ZDEFAULT_PORTRAIT!A13955,'Price Change'!$C$2:$G$5796,5,FALSE),E13955)</f>
        <v>68.5</v>
      </c>
      <c r="E13955" s="3">
        <v>84</v>
      </c>
      <c r="F13955" s="8"/>
      <c r="G13955" s="8"/>
      <c r="H13955" s="3">
        <f t="shared" si="434"/>
        <v>0</v>
      </c>
      <c r="I13955" s="30">
        <f t="shared" si="435"/>
        <v>0</v>
      </c>
    </row>
    <row r="13956" spans="1:9" ht="15.75" thickBot="1" x14ac:dyDescent="0.3">
      <c r="A13956" s="2">
        <v>92213541</v>
      </c>
      <c r="B13956" s="2" t="s">
        <v>11573</v>
      </c>
      <c r="C13956" s="2" t="s">
        <v>96</v>
      </c>
      <c r="D13956" s="6">
        <f>IFERROR(VLOOKUP(ZDEFAULT_PORTRAIT!A13956,'Price Change'!$C$2:$G$5796,5,FALSE),E13956)</f>
        <v>8</v>
      </c>
      <c r="E13956" s="6">
        <v>8</v>
      </c>
      <c r="F13956" s="7"/>
      <c r="G13956" s="7"/>
      <c r="H13956" s="3">
        <f t="shared" si="434"/>
        <v>0</v>
      </c>
      <c r="I13956" s="30">
        <f t="shared" si="435"/>
        <v>0</v>
      </c>
    </row>
    <row r="13957" spans="1:9" ht="15.75" thickBot="1" x14ac:dyDescent="0.3">
      <c r="A13957" s="2">
        <v>92213542</v>
      </c>
      <c r="B13957" s="2" t="s">
        <v>11419</v>
      </c>
      <c r="C13957" s="2" t="s">
        <v>96</v>
      </c>
      <c r="D13957" s="3">
        <f>IFERROR(VLOOKUP(ZDEFAULT_PORTRAIT!A13957,'Price Change'!$C$2:$G$5796,5,FALSE),E13957)</f>
        <v>8</v>
      </c>
      <c r="E13957" s="3">
        <v>8</v>
      </c>
      <c r="F13957" s="8"/>
      <c r="G13957" s="8"/>
      <c r="H13957" s="3">
        <f t="shared" si="434"/>
        <v>0</v>
      </c>
      <c r="I13957" s="30">
        <f t="shared" si="435"/>
        <v>0</v>
      </c>
    </row>
    <row r="13958" spans="1:9" ht="15.75" thickBot="1" x14ac:dyDescent="0.3">
      <c r="A13958" s="2">
        <v>92213543</v>
      </c>
      <c r="B13958" s="2" t="s">
        <v>8408</v>
      </c>
      <c r="C13958" s="2" t="s">
        <v>96</v>
      </c>
      <c r="D13958" s="6">
        <f>IFERROR(VLOOKUP(ZDEFAULT_PORTRAIT!A13958,'Price Change'!$C$2:$G$5796,5,FALSE),E13958)</f>
        <v>8</v>
      </c>
      <c r="E13958" s="6">
        <v>8</v>
      </c>
      <c r="F13958" s="7"/>
      <c r="G13958" s="7"/>
      <c r="H13958" s="3">
        <f t="shared" ref="H13958:H14021" si="436">IFERROR((E13958-D13958)*F13958,E13958*F13958)</f>
        <v>0</v>
      </c>
      <c r="I13958" s="30">
        <f t="shared" ref="I13958:I14021" si="437">IFERROR(H13958/G13958,0)</f>
        <v>0</v>
      </c>
    </row>
    <row r="13959" spans="1:9" ht="15.75" thickBot="1" x14ac:dyDescent="0.3">
      <c r="A13959" s="2">
        <v>92213544</v>
      </c>
      <c r="B13959" s="2" t="s">
        <v>11574</v>
      </c>
      <c r="C13959" s="2" t="s">
        <v>96</v>
      </c>
      <c r="D13959" s="3">
        <f>IFERROR(VLOOKUP(ZDEFAULT_PORTRAIT!A13959,'Price Change'!$C$2:$G$5796,5,FALSE),E13959)</f>
        <v>1325.5</v>
      </c>
      <c r="E13959" s="3">
        <v>1060.5</v>
      </c>
      <c r="F13959" s="8"/>
      <c r="G13959" s="8"/>
      <c r="H13959" s="3">
        <f t="shared" si="436"/>
        <v>0</v>
      </c>
      <c r="I13959" s="30">
        <f t="shared" si="437"/>
        <v>0</v>
      </c>
    </row>
    <row r="13960" spans="1:9" ht="15.75" thickBot="1" x14ac:dyDescent="0.3">
      <c r="A13960" s="2">
        <v>92213545</v>
      </c>
      <c r="B13960" s="2" t="s">
        <v>9807</v>
      </c>
      <c r="C13960" s="2" t="s">
        <v>96</v>
      </c>
      <c r="D13960" s="6">
        <f>IFERROR(VLOOKUP(ZDEFAULT_PORTRAIT!A13960,'Price Change'!$C$2:$G$5796,5,FALSE),E13960)</f>
        <v>8</v>
      </c>
      <c r="E13960" s="6">
        <v>8</v>
      </c>
      <c r="F13960" s="7"/>
      <c r="G13960" s="7"/>
      <c r="H13960" s="3">
        <f t="shared" si="436"/>
        <v>0</v>
      </c>
      <c r="I13960" s="30">
        <f t="shared" si="437"/>
        <v>0</v>
      </c>
    </row>
    <row r="13961" spans="1:9" ht="15.75" thickBot="1" x14ac:dyDescent="0.3">
      <c r="A13961" s="2">
        <v>92213546</v>
      </c>
      <c r="B13961" s="2" t="s">
        <v>11575</v>
      </c>
      <c r="C13961" s="2" t="s">
        <v>96</v>
      </c>
      <c r="D13961" s="3">
        <f>IFERROR(VLOOKUP(ZDEFAULT_PORTRAIT!A13961,'Price Change'!$C$2:$G$5796,5,FALSE),E13961)</f>
        <v>27.1</v>
      </c>
      <c r="E13961" s="3">
        <v>27.1</v>
      </c>
      <c r="F13961" s="8"/>
      <c r="G13961" s="8"/>
      <c r="H13961" s="3">
        <f t="shared" si="436"/>
        <v>0</v>
      </c>
      <c r="I13961" s="30">
        <f t="shared" si="437"/>
        <v>0</v>
      </c>
    </row>
    <row r="13962" spans="1:9" ht="15.75" thickBot="1" x14ac:dyDescent="0.3">
      <c r="A13962" s="2">
        <v>92213547</v>
      </c>
      <c r="B13962" s="2" t="s">
        <v>10329</v>
      </c>
      <c r="C13962" s="2" t="s">
        <v>96</v>
      </c>
      <c r="D13962" s="6">
        <f>IFERROR(VLOOKUP(ZDEFAULT_PORTRAIT!A13962,'Price Change'!$C$2:$G$5796,5,FALSE),E13962)</f>
        <v>8</v>
      </c>
      <c r="E13962" s="6">
        <v>8</v>
      </c>
      <c r="F13962" s="9">
        <v>605</v>
      </c>
      <c r="G13962" s="10">
        <v>4840</v>
      </c>
      <c r="H13962" s="3">
        <f t="shared" si="436"/>
        <v>0</v>
      </c>
      <c r="I13962" s="30">
        <f t="shared" si="437"/>
        <v>0</v>
      </c>
    </row>
    <row r="13963" spans="1:9" ht="15.75" thickBot="1" x14ac:dyDescent="0.3">
      <c r="A13963" s="2">
        <v>92213548</v>
      </c>
      <c r="B13963" s="2" t="s">
        <v>9387</v>
      </c>
      <c r="C13963" s="2" t="s">
        <v>96</v>
      </c>
      <c r="D13963" s="3">
        <f>IFERROR(VLOOKUP(ZDEFAULT_PORTRAIT!A13963,'Price Change'!$C$2:$G$5796,5,FALSE),E13963)</f>
        <v>8</v>
      </c>
      <c r="E13963" s="3">
        <v>8</v>
      </c>
      <c r="F13963" s="8"/>
      <c r="G13963" s="8"/>
      <c r="H13963" s="3">
        <f t="shared" si="436"/>
        <v>0</v>
      </c>
      <c r="I13963" s="30">
        <f t="shared" si="437"/>
        <v>0</v>
      </c>
    </row>
    <row r="13964" spans="1:9" ht="15.75" thickBot="1" x14ac:dyDescent="0.3">
      <c r="A13964" s="2">
        <v>92213549</v>
      </c>
      <c r="B13964" s="2" t="s">
        <v>10711</v>
      </c>
      <c r="C13964" s="2" t="s">
        <v>96</v>
      </c>
      <c r="D13964" s="6">
        <f>IFERROR(VLOOKUP(ZDEFAULT_PORTRAIT!A13964,'Price Change'!$C$2:$G$5796,5,FALSE),E13964)</f>
        <v>8</v>
      </c>
      <c r="E13964" s="6">
        <v>8</v>
      </c>
      <c r="F13964" s="7"/>
      <c r="G13964" s="7"/>
      <c r="H13964" s="3">
        <f t="shared" si="436"/>
        <v>0</v>
      </c>
      <c r="I13964" s="30">
        <f t="shared" si="437"/>
        <v>0</v>
      </c>
    </row>
    <row r="13965" spans="1:9" ht="15.75" thickBot="1" x14ac:dyDescent="0.3">
      <c r="A13965" s="2">
        <v>92213550</v>
      </c>
      <c r="B13965" s="2" t="s">
        <v>11576</v>
      </c>
      <c r="C13965" s="2" t="s">
        <v>96</v>
      </c>
      <c r="D13965" s="3">
        <f>IFERROR(VLOOKUP(ZDEFAULT_PORTRAIT!A13965,'Price Change'!$C$2:$G$5796,5,FALSE),E13965)</f>
        <v>8.5</v>
      </c>
      <c r="E13965" s="3">
        <v>11</v>
      </c>
      <c r="F13965" s="8"/>
      <c r="G13965" s="8"/>
      <c r="H13965" s="3">
        <f t="shared" si="436"/>
        <v>0</v>
      </c>
      <c r="I13965" s="30">
        <f t="shared" si="437"/>
        <v>0</v>
      </c>
    </row>
    <row r="13966" spans="1:9" ht="15.75" thickBot="1" x14ac:dyDescent="0.3">
      <c r="A13966" s="2">
        <v>92213551</v>
      </c>
      <c r="B13966" s="2" t="s">
        <v>11219</v>
      </c>
      <c r="C13966" s="2" t="s">
        <v>96</v>
      </c>
      <c r="D13966" s="6">
        <f>IFERROR(VLOOKUP(ZDEFAULT_PORTRAIT!A13966,'Price Change'!$C$2:$G$5796,5,FALSE),E13966)</f>
        <v>25</v>
      </c>
      <c r="E13966" s="6">
        <v>25</v>
      </c>
      <c r="F13966" s="7"/>
      <c r="G13966" s="7"/>
      <c r="H13966" s="3">
        <f t="shared" si="436"/>
        <v>0</v>
      </c>
      <c r="I13966" s="30">
        <f t="shared" si="437"/>
        <v>0</v>
      </c>
    </row>
    <row r="13967" spans="1:9" ht="15.75" thickBot="1" x14ac:dyDescent="0.3">
      <c r="A13967" s="2">
        <v>92213552</v>
      </c>
      <c r="B13967" s="2" t="s">
        <v>11577</v>
      </c>
      <c r="C13967" s="2" t="s">
        <v>96</v>
      </c>
      <c r="D13967" s="3">
        <f>IFERROR(VLOOKUP(ZDEFAULT_PORTRAIT!A13967,'Price Change'!$C$2:$G$5796,5,FALSE),E13967)</f>
        <v>25</v>
      </c>
      <c r="E13967" s="3">
        <v>25.5</v>
      </c>
      <c r="F13967" s="8"/>
      <c r="G13967" s="8"/>
      <c r="H13967" s="3">
        <f t="shared" si="436"/>
        <v>0</v>
      </c>
      <c r="I13967" s="30">
        <f t="shared" si="437"/>
        <v>0</v>
      </c>
    </row>
    <row r="13968" spans="1:9" ht="15.75" thickBot="1" x14ac:dyDescent="0.3">
      <c r="A13968" s="2">
        <v>92213553</v>
      </c>
      <c r="B13968" s="2" t="s">
        <v>10080</v>
      </c>
      <c r="C13968" s="2" t="s">
        <v>96</v>
      </c>
      <c r="D13968" s="6">
        <f>IFERROR(VLOOKUP(ZDEFAULT_PORTRAIT!A13968,'Price Change'!$C$2:$G$5796,5,FALSE),E13968)</f>
        <v>8</v>
      </c>
      <c r="E13968" s="6">
        <v>8</v>
      </c>
      <c r="F13968" s="7"/>
      <c r="G13968" s="7"/>
      <c r="H13968" s="3">
        <f t="shared" si="436"/>
        <v>0</v>
      </c>
      <c r="I13968" s="30">
        <f t="shared" si="437"/>
        <v>0</v>
      </c>
    </row>
    <row r="13969" spans="1:9" ht="15.75" thickBot="1" x14ac:dyDescent="0.3">
      <c r="A13969" s="2">
        <v>92213554</v>
      </c>
      <c r="B13969" s="2" t="s">
        <v>9375</v>
      </c>
      <c r="C13969" s="2" t="s">
        <v>96</v>
      </c>
      <c r="D13969" s="3">
        <f>IFERROR(VLOOKUP(ZDEFAULT_PORTRAIT!A13969,'Price Change'!$C$2:$G$5796,5,FALSE),E13969)</f>
        <v>10.3</v>
      </c>
      <c r="E13969" s="3">
        <v>10.3</v>
      </c>
      <c r="F13969" s="8"/>
      <c r="G13969" s="8"/>
      <c r="H13969" s="3">
        <f t="shared" si="436"/>
        <v>0</v>
      </c>
      <c r="I13969" s="30">
        <f t="shared" si="437"/>
        <v>0</v>
      </c>
    </row>
    <row r="13970" spans="1:9" ht="15.75" thickBot="1" x14ac:dyDescent="0.3">
      <c r="A13970" s="2">
        <v>92213555</v>
      </c>
      <c r="B13970" s="2" t="s">
        <v>10987</v>
      </c>
      <c r="C13970" s="2" t="s">
        <v>96</v>
      </c>
      <c r="D13970" s="6">
        <f>IFERROR(VLOOKUP(ZDEFAULT_PORTRAIT!A13970,'Price Change'!$C$2:$G$5796,5,FALSE),E13970)</f>
        <v>25</v>
      </c>
      <c r="E13970" s="6">
        <v>25</v>
      </c>
      <c r="F13970" s="7"/>
      <c r="G13970" s="7"/>
      <c r="H13970" s="3">
        <f t="shared" si="436"/>
        <v>0</v>
      </c>
      <c r="I13970" s="30">
        <f t="shared" si="437"/>
        <v>0</v>
      </c>
    </row>
    <row r="13971" spans="1:9" ht="15.75" thickBot="1" x14ac:dyDescent="0.3">
      <c r="A13971" s="2">
        <v>92213556</v>
      </c>
      <c r="B13971" s="2" t="s">
        <v>11575</v>
      </c>
      <c r="C13971" s="2" t="s">
        <v>96</v>
      </c>
      <c r="D13971" s="3">
        <f>IFERROR(VLOOKUP(ZDEFAULT_PORTRAIT!A13971,'Price Change'!$C$2:$G$5796,5,FALSE),E13971)</f>
        <v>27.1</v>
      </c>
      <c r="E13971" s="3">
        <v>27.1</v>
      </c>
      <c r="F13971" s="8"/>
      <c r="G13971" s="8"/>
      <c r="H13971" s="3">
        <f t="shared" si="436"/>
        <v>0</v>
      </c>
      <c r="I13971" s="30">
        <f t="shared" si="437"/>
        <v>0</v>
      </c>
    </row>
    <row r="13972" spans="1:9" ht="15.75" thickBot="1" x14ac:dyDescent="0.3">
      <c r="A13972" s="2">
        <v>92213557</v>
      </c>
      <c r="B13972" s="2" t="s">
        <v>10329</v>
      </c>
      <c r="C13972" s="2" t="s">
        <v>96</v>
      </c>
      <c r="D13972" s="6">
        <f>IFERROR(VLOOKUP(ZDEFAULT_PORTRAIT!A13972,'Price Change'!$C$2:$G$5796,5,FALSE),E13972)</f>
        <v>8</v>
      </c>
      <c r="E13972" s="6">
        <v>8</v>
      </c>
      <c r="F13972" s="9">
        <v>140</v>
      </c>
      <c r="G13972" s="10">
        <v>1120</v>
      </c>
      <c r="H13972" s="3">
        <f t="shared" si="436"/>
        <v>0</v>
      </c>
      <c r="I13972" s="30">
        <f t="shared" si="437"/>
        <v>0</v>
      </c>
    </row>
    <row r="13973" spans="1:9" ht="15.75" thickBot="1" x14ac:dyDescent="0.3">
      <c r="A13973" s="2">
        <v>92213558</v>
      </c>
      <c r="B13973" s="2" t="s">
        <v>11578</v>
      </c>
      <c r="C13973" s="2" t="s">
        <v>96</v>
      </c>
      <c r="D13973" s="3">
        <f>IFERROR(VLOOKUP(ZDEFAULT_PORTRAIT!A13973,'Price Change'!$C$2:$G$5796,5,FALSE),E13973)</f>
        <v>8</v>
      </c>
      <c r="E13973" s="3">
        <v>8</v>
      </c>
      <c r="F13973" s="4">
        <v>1</v>
      </c>
      <c r="G13973" s="5">
        <v>8</v>
      </c>
      <c r="H13973" s="3">
        <f t="shared" si="436"/>
        <v>0</v>
      </c>
      <c r="I13973" s="30">
        <f t="shared" si="437"/>
        <v>0</v>
      </c>
    </row>
    <row r="13974" spans="1:9" ht="15.75" thickBot="1" x14ac:dyDescent="0.3">
      <c r="A13974" s="2">
        <v>92213559</v>
      </c>
      <c r="B13974" s="2" t="s">
        <v>11579</v>
      </c>
      <c r="C13974" s="2" t="s">
        <v>96</v>
      </c>
      <c r="D13974" s="6">
        <f>IFERROR(VLOOKUP(ZDEFAULT_PORTRAIT!A13974,'Price Change'!$C$2:$G$5796,5,FALSE),E13974)</f>
        <v>849</v>
      </c>
      <c r="E13974" s="6">
        <v>895.5</v>
      </c>
      <c r="F13974" s="7"/>
      <c r="G13974" s="7"/>
      <c r="H13974" s="3">
        <f t="shared" si="436"/>
        <v>0</v>
      </c>
      <c r="I13974" s="30">
        <f t="shared" si="437"/>
        <v>0</v>
      </c>
    </row>
    <row r="13975" spans="1:9" ht="15.75" thickBot="1" x14ac:dyDescent="0.3">
      <c r="A13975" s="2">
        <v>92213560</v>
      </c>
      <c r="B13975" s="2" t="s">
        <v>11580</v>
      </c>
      <c r="C13975" s="2" t="s">
        <v>96</v>
      </c>
      <c r="D13975" s="3">
        <f>IFERROR(VLOOKUP(ZDEFAULT_PORTRAIT!A13975,'Price Change'!$C$2:$G$5796,5,FALSE),E13975)</f>
        <v>12</v>
      </c>
      <c r="E13975" s="3">
        <v>11.5</v>
      </c>
      <c r="F13975" s="8"/>
      <c r="G13975" s="8"/>
      <c r="H13975" s="3">
        <f t="shared" si="436"/>
        <v>0</v>
      </c>
      <c r="I13975" s="30">
        <f t="shared" si="437"/>
        <v>0</v>
      </c>
    </row>
    <row r="13976" spans="1:9" ht="15.75" thickBot="1" x14ac:dyDescent="0.3">
      <c r="A13976" s="2">
        <v>92213561</v>
      </c>
      <c r="B13976" s="2" t="s">
        <v>10468</v>
      </c>
      <c r="C13976" s="2" t="s">
        <v>96</v>
      </c>
      <c r="D13976" s="6">
        <f>IFERROR(VLOOKUP(ZDEFAULT_PORTRAIT!A13976,'Price Change'!$C$2:$G$5796,5,FALSE),E13976)</f>
        <v>25</v>
      </c>
      <c r="E13976" s="6">
        <v>25</v>
      </c>
      <c r="F13976" s="7"/>
      <c r="G13976" s="7"/>
      <c r="H13976" s="3">
        <f t="shared" si="436"/>
        <v>0</v>
      </c>
      <c r="I13976" s="30">
        <f t="shared" si="437"/>
        <v>0</v>
      </c>
    </row>
    <row r="13977" spans="1:9" ht="15.75" thickBot="1" x14ac:dyDescent="0.3">
      <c r="A13977" s="2">
        <v>92213562</v>
      </c>
      <c r="B13977" s="2" t="s">
        <v>11581</v>
      </c>
      <c r="C13977" s="2" t="s">
        <v>96</v>
      </c>
      <c r="D13977" s="3">
        <f>IFERROR(VLOOKUP(ZDEFAULT_PORTRAIT!A13977,'Price Change'!$C$2:$G$5796,5,FALSE),E13977)</f>
        <v>8</v>
      </c>
      <c r="E13977" s="3">
        <v>8</v>
      </c>
      <c r="F13977" s="8"/>
      <c r="G13977" s="8"/>
      <c r="H13977" s="3">
        <f t="shared" si="436"/>
        <v>0</v>
      </c>
      <c r="I13977" s="30">
        <f t="shared" si="437"/>
        <v>0</v>
      </c>
    </row>
    <row r="13978" spans="1:9" ht="15.75" thickBot="1" x14ac:dyDescent="0.3">
      <c r="A13978" s="2">
        <v>92213563</v>
      </c>
      <c r="B13978" s="2" t="s">
        <v>9511</v>
      </c>
      <c r="C13978" s="2" t="s">
        <v>96</v>
      </c>
      <c r="D13978" s="6">
        <f>IFERROR(VLOOKUP(ZDEFAULT_PORTRAIT!A13978,'Price Change'!$C$2:$G$5796,5,FALSE),E13978)</f>
        <v>20</v>
      </c>
      <c r="E13978" s="6">
        <v>19.5</v>
      </c>
      <c r="F13978" s="7"/>
      <c r="G13978" s="7"/>
      <c r="H13978" s="3">
        <f t="shared" si="436"/>
        <v>0</v>
      </c>
      <c r="I13978" s="30">
        <f t="shared" si="437"/>
        <v>0</v>
      </c>
    </row>
    <row r="13979" spans="1:9" ht="15.75" thickBot="1" x14ac:dyDescent="0.3">
      <c r="A13979" s="2">
        <v>92213564</v>
      </c>
      <c r="B13979" s="2" t="s">
        <v>10697</v>
      </c>
      <c r="C13979" s="2" t="s">
        <v>96</v>
      </c>
      <c r="D13979" s="3">
        <f>IFERROR(VLOOKUP(ZDEFAULT_PORTRAIT!A13979,'Price Change'!$C$2:$G$5796,5,FALSE),E13979)</f>
        <v>8</v>
      </c>
      <c r="E13979" s="3">
        <v>8</v>
      </c>
      <c r="F13979" s="8"/>
      <c r="G13979" s="8"/>
      <c r="H13979" s="3">
        <f t="shared" si="436"/>
        <v>0</v>
      </c>
      <c r="I13979" s="30">
        <f t="shared" si="437"/>
        <v>0</v>
      </c>
    </row>
    <row r="13980" spans="1:9" ht="15.75" thickBot="1" x14ac:dyDescent="0.3">
      <c r="A13980" s="2">
        <v>92213565</v>
      </c>
      <c r="B13980" s="2" t="s">
        <v>10032</v>
      </c>
      <c r="C13980" s="2" t="s">
        <v>96</v>
      </c>
      <c r="D13980" s="6">
        <f>IFERROR(VLOOKUP(ZDEFAULT_PORTRAIT!A13980,'Price Change'!$C$2:$G$5796,5,FALSE),E13980)</f>
        <v>8</v>
      </c>
      <c r="E13980" s="6">
        <v>8</v>
      </c>
      <c r="F13980" s="7"/>
      <c r="G13980" s="7"/>
      <c r="H13980" s="3">
        <f t="shared" si="436"/>
        <v>0</v>
      </c>
      <c r="I13980" s="30">
        <f t="shared" si="437"/>
        <v>0</v>
      </c>
    </row>
    <row r="13981" spans="1:9" ht="15.75" thickBot="1" x14ac:dyDescent="0.3">
      <c r="A13981" s="2">
        <v>92213566</v>
      </c>
      <c r="B13981" s="2" t="s">
        <v>11347</v>
      </c>
      <c r="C13981" s="2" t="s">
        <v>96</v>
      </c>
      <c r="D13981" s="3">
        <f>IFERROR(VLOOKUP(ZDEFAULT_PORTRAIT!A13981,'Price Change'!$C$2:$G$5796,5,FALSE),E13981)</f>
        <v>67.5</v>
      </c>
      <c r="E13981" s="3">
        <v>66.5</v>
      </c>
      <c r="F13981" s="8"/>
      <c r="G13981" s="8"/>
      <c r="H13981" s="3">
        <f t="shared" si="436"/>
        <v>0</v>
      </c>
      <c r="I13981" s="30">
        <f t="shared" si="437"/>
        <v>0</v>
      </c>
    </row>
    <row r="13982" spans="1:9" ht="15.75" thickBot="1" x14ac:dyDescent="0.3">
      <c r="A13982" s="2">
        <v>92213567</v>
      </c>
      <c r="B13982" s="2" t="s">
        <v>10016</v>
      </c>
      <c r="C13982" s="2" t="s">
        <v>96</v>
      </c>
      <c r="D13982" s="6">
        <f>IFERROR(VLOOKUP(ZDEFAULT_PORTRAIT!A13982,'Price Change'!$C$2:$G$5796,5,FALSE),E13982)</f>
        <v>13.5</v>
      </c>
      <c r="E13982" s="6">
        <v>8</v>
      </c>
      <c r="F13982" s="7"/>
      <c r="G13982" s="7"/>
      <c r="H13982" s="3">
        <f t="shared" si="436"/>
        <v>0</v>
      </c>
      <c r="I13982" s="30">
        <f t="shared" si="437"/>
        <v>0</v>
      </c>
    </row>
    <row r="13983" spans="1:9" ht="15.75" thickBot="1" x14ac:dyDescent="0.3">
      <c r="A13983" s="2">
        <v>92213568</v>
      </c>
      <c r="B13983" s="2" t="s">
        <v>11386</v>
      </c>
      <c r="C13983" s="2" t="s">
        <v>96</v>
      </c>
      <c r="D13983" s="3">
        <f>IFERROR(VLOOKUP(ZDEFAULT_PORTRAIT!A13983,'Price Change'!$C$2:$G$5796,5,FALSE),E13983)</f>
        <v>8</v>
      </c>
      <c r="E13983" s="3">
        <v>8</v>
      </c>
      <c r="F13983" s="8"/>
      <c r="G13983" s="8"/>
      <c r="H13983" s="3">
        <f t="shared" si="436"/>
        <v>0</v>
      </c>
      <c r="I13983" s="30">
        <f t="shared" si="437"/>
        <v>0</v>
      </c>
    </row>
    <row r="13984" spans="1:9" ht="15.75" thickBot="1" x14ac:dyDescent="0.3">
      <c r="A13984" s="2">
        <v>92213569</v>
      </c>
      <c r="B13984" s="2" t="s">
        <v>11582</v>
      </c>
      <c r="C13984" s="2" t="s">
        <v>96</v>
      </c>
      <c r="D13984" s="6">
        <f>IFERROR(VLOOKUP(ZDEFAULT_PORTRAIT!A13984,'Price Change'!$C$2:$G$5796,5,FALSE),E13984)</f>
        <v>34</v>
      </c>
      <c r="E13984" s="6">
        <v>34.5</v>
      </c>
      <c r="F13984" s="7"/>
      <c r="G13984" s="7"/>
      <c r="H13984" s="3">
        <f t="shared" si="436"/>
        <v>0</v>
      </c>
      <c r="I13984" s="30">
        <f t="shared" si="437"/>
        <v>0</v>
      </c>
    </row>
    <row r="13985" spans="1:9" ht="15.75" thickBot="1" x14ac:dyDescent="0.3">
      <c r="A13985" s="2">
        <v>92213570</v>
      </c>
      <c r="B13985" s="2" t="s">
        <v>10526</v>
      </c>
      <c r="C13985" s="2" t="s">
        <v>96</v>
      </c>
      <c r="D13985" s="3">
        <f>IFERROR(VLOOKUP(ZDEFAULT_PORTRAIT!A13985,'Price Change'!$C$2:$G$5796,5,FALSE),E13985)</f>
        <v>300</v>
      </c>
      <c r="E13985" s="3">
        <v>297.5</v>
      </c>
      <c r="F13985" s="4">
        <v>224</v>
      </c>
      <c r="G13985" s="5">
        <v>67216</v>
      </c>
      <c r="H13985" s="3">
        <f t="shared" si="436"/>
        <v>-560</v>
      </c>
      <c r="I13985" s="30">
        <f t="shared" si="437"/>
        <v>-8.3313496786479417E-3</v>
      </c>
    </row>
    <row r="13986" spans="1:9" ht="15.75" thickBot="1" x14ac:dyDescent="0.3">
      <c r="A13986" s="2">
        <v>92213571</v>
      </c>
      <c r="B13986" s="2" t="s">
        <v>11583</v>
      </c>
      <c r="C13986" s="2" t="s">
        <v>96</v>
      </c>
      <c r="D13986" s="6">
        <f>IFERROR(VLOOKUP(ZDEFAULT_PORTRAIT!A13986,'Price Change'!$C$2:$G$5796,5,FALSE),E13986)</f>
        <v>25.5</v>
      </c>
      <c r="E13986" s="6">
        <v>25</v>
      </c>
      <c r="F13986" s="7"/>
      <c r="G13986" s="7"/>
      <c r="H13986" s="3">
        <f t="shared" si="436"/>
        <v>0</v>
      </c>
      <c r="I13986" s="30">
        <f t="shared" si="437"/>
        <v>0</v>
      </c>
    </row>
    <row r="13987" spans="1:9" ht="15.75" thickBot="1" x14ac:dyDescent="0.3">
      <c r="A13987" s="2">
        <v>92213572</v>
      </c>
      <c r="B13987" s="2" t="s">
        <v>11584</v>
      </c>
      <c r="C13987" s="2" t="s">
        <v>96</v>
      </c>
      <c r="D13987" s="3">
        <f>IFERROR(VLOOKUP(ZDEFAULT_PORTRAIT!A13987,'Price Change'!$C$2:$G$5796,5,FALSE),E13987)</f>
        <v>15.8</v>
      </c>
      <c r="E13987" s="3">
        <v>12.5</v>
      </c>
      <c r="F13987" s="4">
        <v>17</v>
      </c>
      <c r="G13987" s="5">
        <v>212.5</v>
      </c>
      <c r="H13987" s="3">
        <f t="shared" si="436"/>
        <v>-56.100000000000009</v>
      </c>
      <c r="I13987" s="30">
        <f t="shared" si="437"/>
        <v>-0.26400000000000001</v>
      </c>
    </row>
    <row r="13988" spans="1:9" ht="15.75" thickBot="1" x14ac:dyDescent="0.3">
      <c r="A13988" s="2">
        <v>92213573</v>
      </c>
      <c r="B13988" s="2" t="s">
        <v>11231</v>
      </c>
      <c r="C13988" s="2" t="s">
        <v>96</v>
      </c>
      <c r="D13988" s="6">
        <f>IFERROR(VLOOKUP(ZDEFAULT_PORTRAIT!A13988,'Price Change'!$C$2:$G$5796,5,FALSE),E13988)</f>
        <v>13.4</v>
      </c>
      <c r="E13988" s="6">
        <v>10.5</v>
      </c>
      <c r="F13988" s="7"/>
      <c r="G13988" s="7"/>
      <c r="H13988" s="3">
        <f t="shared" si="436"/>
        <v>0</v>
      </c>
      <c r="I13988" s="30">
        <f t="shared" si="437"/>
        <v>0</v>
      </c>
    </row>
    <row r="13989" spans="1:9" ht="15.75" thickBot="1" x14ac:dyDescent="0.3">
      <c r="A13989" s="2">
        <v>92213574</v>
      </c>
      <c r="B13989" s="2" t="s">
        <v>11585</v>
      </c>
      <c r="C13989" s="2" t="s">
        <v>96</v>
      </c>
      <c r="D13989" s="3">
        <f>IFERROR(VLOOKUP(ZDEFAULT_PORTRAIT!A13989,'Price Change'!$C$2:$G$5796,5,FALSE),E13989)</f>
        <v>2227</v>
      </c>
      <c r="E13989" s="3">
        <v>3535</v>
      </c>
      <c r="F13989" s="8"/>
      <c r="G13989" s="8"/>
      <c r="H13989" s="3">
        <f t="shared" si="436"/>
        <v>0</v>
      </c>
      <c r="I13989" s="30">
        <f t="shared" si="437"/>
        <v>0</v>
      </c>
    </row>
    <row r="13990" spans="1:9" ht="15.75" thickBot="1" x14ac:dyDescent="0.3">
      <c r="A13990" s="2">
        <v>92213575</v>
      </c>
      <c r="B13990" s="2" t="s">
        <v>11586</v>
      </c>
      <c r="C13990" s="2" t="s">
        <v>96</v>
      </c>
      <c r="D13990" s="6">
        <f>IFERROR(VLOOKUP(ZDEFAULT_PORTRAIT!A13990,'Price Change'!$C$2:$G$5796,5,FALSE),E13990)</f>
        <v>25</v>
      </c>
      <c r="E13990" s="6">
        <v>25</v>
      </c>
      <c r="F13990" s="7"/>
      <c r="G13990" s="7"/>
      <c r="H13990" s="3">
        <f t="shared" si="436"/>
        <v>0</v>
      </c>
      <c r="I13990" s="30">
        <f t="shared" si="437"/>
        <v>0</v>
      </c>
    </row>
    <row r="13991" spans="1:9" ht="15.75" thickBot="1" x14ac:dyDescent="0.3">
      <c r="A13991" s="2">
        <v>92213576</v>
      </c>
      <c r="B13991" s="2" t="s">
        <v>11316</v>
      </c>
      <c r="C13991" s="2" t="s">
        <v>96</v>
      </c>
      <c r="D13991" s="3">
        <f>IFERROR(VLOOKUP(ZDEFAULT_PORTRAIT!A13991,'Price Change'!$C$2:$G$5796,5,FALSE),E13991)</f>
        <v>8</v>
      </c>
      <c r="E13991" s="3">
        <v>8</v>
      </c>
      <c r="F13991" s="8"/>
      <c r="G13991" s="8"/>
      <c r="H13991" s="3">
        <f t="shared" si="436"/>
        <v>0</v>
      </c>
      <c r="I13991" s="30">
        <f t="shared" si="437"/>
        <v>0</v>
      </c>
    </row>
    <row r="13992" spans="1:9" ht="15.75" thickBot="1" x14ac:dyDescent="0.3">
      <c r="A13992" s="2">
        <v>92213577</v>
      </c>
      <c r="B13992" s="2" t="s">
        <v>11587</v>
      </c>
      <c r="C13992" s="2" t="s">
        <v>96</v>
      </c>
      <c r="D13992" s="6">
        <f>IFERROR(VLOOKUP(ZDEFAULT_PORTRAIT!A13992,'Price Change'!$C$2:$G$5796,5,FALSE),E13992)</f>
        <v>13.8</v>
      </c>
      <c r="E13992" s="6">
        <v>13.8</v>
      </c>
      <c r="F13992" s="7"/>
      <c r="G13992" s="7"/>
      <c r="H13992" s="3">
        <f t="shared" si="436"/>
        <v>0</v>
      </c>
      <c r="I13992" s="30">
        <f t="shared" si="437"/>
        <v>0</v>
      </c>
    </row>
    <row r="13993" spans="1:9" ht="15.75" thickBot="1" x14ac:dyDescent="0.3">
      <c r="A13993" s="2">
        <v>92213578</v>
      </c>
      <c r="B13993" s="2" t="s">
        <v>11588</v>
      </c>
      <c r="C13993" s="2" t="s">
        <v>96</v>
      </c>
      <c r="D13993" s="3">
        <f>IFERROR(VLOOKUP(ZDEFAULT_PORTRAIT!A13993,'Price Change'!$C$2:$G$5796,5,FALSE),E13993)</f>
        <v>72</v>
      </c>
      <c r="E13993" s="3">
        <v>144</v>
      </c>
      <c r="F13993" s="8"/>
      <c r="G13993" s="8"/>
      <c r="H13993" s="3">
        <f t="shared" si="436"/>
        <v>0</v>
      </c>
      <c r="I13993" s="30">
        <f t="shared" si="437"/>
        <v>0</v>
      </c>
    </row>
    <row r="13994" spans="1:9" ht="15.75" thickBot="1" x14ac:dyDescent="0.3">
      <c r="A13994" s="2">
        <v>92213579</v>
      </c>
      <c r="B13994" s="2" t="s">
        <v>11589</v>
      </c>
      <c r="C13994" s="2" t="s">
        <v>96</v>
      </c>
      <c r="D13994" s="6">
        <f>IFERROR(VLOOKUP(ZDEFAULT_PORTRAIT!A13994,'Price Change'!$C$2:$G$5796,5,FALSE),E13994)</f>
        <v>69</v>
      </c>
      <c r="E13994" s="6">
        <v>69.5</v>
      </c>
      <c r="F13994" s="9">
        <v>28</v>
      </c>
      <c r="G13994" s="10">
        <v>1946</v>
      </c>
      <c r="H13994" s="3">
        <f t="shared" si="436"/>
        <v>14</v>
      </c>
      <c r="I13994" s="30">
        <f t="shared" si="437"/>
        <v>7.1942446043165471E-3</v>
      </c>
    </row>
    <row r="13995" spans="1:9" ht="15.75" thickBot="1" x14ac:dyDescent="0.3">
      <c r="A13995" s="2">
        <v>92213580</v>
      </c>
      <c r="B13995" s="2" t="s">
        <v>11590</v>
      </c>
      <c r="C13995" s="2" t="s">
        <v>96</v>
      </c>
      <c r="D13995" s="3">
        <f>IFERROR(VLOOKUP(ZDEFAULT_PORTRAIT!A13995,'Price Change'!$C$2:$G$5796,5,FALSE),E13995)</f>
        <v>8</v>
      </c>
      <c r="E13995" s="3">
        <v>8</v>
      </c>
      <c r="F13995" s="8"/>
      <c r="G13995" s="8"/>
      <c r="H13995" s="3">
        <f t="shared" si="436"/>
        <v>0</v>
      </c>
      <c r="I13995" s="30">
        <f t="shared" si="437"/>
        <v>0</v>
      </c>
    </row>
    <row r="13996" spans="1:9" ht="15.75" thickBot="1" x14ac:dyDescent="0.3">
      <c r="A13996" s="2">
        <v>92213581</v>
      </c>
      <c r="B13996" s="2" t="s">
        <v>11551</v>
      </c>
      <c r="C13996" s="2" t="s">
        <v>96</v>
      </c>
      <c r="D13996" s="6">
        <f>IFERROR(VLOOKUP(ZDEFAULT_PORTRAIT!A13996,'Price Change'!$C$2:$G$5796,5,FALSE),E13996)</f>
        <v>44.6</v>
      </c>
      <c r="E13996" s="6">
        <v>44.6</v>
      </c>
      <c r="F13996" s="7"/>
      <c r="G13996" s="7"/>
      <c r="H13996" s="3">
        <f t="shared" si="436"/>
        <v>0</v>
      </c>
      <c r="I13996" s="30">
        <f t="shared" si="437"/>
        <v>0</v>
      </c>
    </row>
    <row r="13997" spans="1:9" ht="15.75" thickBot="1" x14ac:dyDescent="0.3">
      <c r="A13997" s="2">
        <v>92213582</v>
      </c>
      <c r="B13997" s="2" t="s">
        <v>11591</v>
      </c>
      <c r="C13997" s="2" t="s">
        <v>96</v>
      </c>
      <c r="D13997" s="3">
        <f>IFERROR(VLOOKUP(ZDEFAULT_PORTRAIT!A13997,'Price Change'!$C$2:$G$5796,5,FALSE),E13997)</f>
        <v>8.5</v>
      </c>
      <c r="E13997" s="3">
        <v>9</v>
      </c>
      <c r="F13997" s="8"/>
      <c r="G13997" s="8"/>
      <c r="H13997" s="3">
        <f t="shared" si="436"/>
        <v>0</v>
      </c>
      <c r="I13997" s="30">
        <f t="shared" si="437"/>
        <v>0</v>
      </c>
    </row>
    <row r="13998" spans="1:9" ht="15.75" thickBot="1" x14ac:dyDescent="0.3">
      <c r="A13998" s="2">
        <v>92213583</v>
      </c>
      <c r="B13998" s="2" t="s">
        <v>11372</v>
      </c>
      <c r="C13998" s="2" t="s">
        <v>96</v>
      </c>
      <c r="D13998" s="6">
        <f>IFERROR(VLOOKUP(ZDEFAULT_PORTRAIT!A13998,'Price Change'!$C$2:$G$5796,5,FALSE),E13998)</f>
        <v>25</v>
      </c>
      <c r="E13998" s="6">
        <v>25</v>
      </c>
      <c r="F13998" s="7"/>
      <c r="G13998" s="7"/>
      <c r="H13998" s="3">
        <f t="shared" si="436"/>
        <v>0</v>
      </c>
      <c r="I13998" s="30">
        <f t="shared" si="437"/>
        <v>0</v>
      </c>
    </row>
    <row r="13999" spans="1:9" ht="15.75" thickBot="1" x14ac:dyDescent="0.3">
      <c r="A13999" s="2">
        <v>92213584</v>
      </c>
      <c r="B13999" s="2" t="s">
        <v>10689</v>
      </c>
      <c r="C13999" s="2" t="s">
        <v>141</v>
      </c>
      <c r="D13999" s="3">
        <f>IFERROR(VLOOKUP(ZDEFAULT_PORTRAIT!A13999,'Price Change'!$C$2:$G$5796,5,FALSE),E13999)</f>
        <v>554</v>
      </c>
      <c r="E13999" s="3">
        <v>512.5</v>
      </c>
      <c r="F13999" s="8"/>
      <c r="G13999" s="8"/>
      <c r="H13999" s="3">
        <f t="shared" si="436"/>
        <v>0</v>
      </c>
      <c r="I13999" s="30">
        <f t="shared" si="437"/>
        <v>0</v>
      </c>
    </row>
    <row r="14000" spans="1:9" ht="15.75" thickBot="1" x14ac:dyDescent="0.3">
      <c r="A14000" s="2">
        <v>92213585</v>
      </c>
      <c r="B14000" s="2" t="s">
        <v>11439</v>
      </c>
      <c r="C14000" s="2" t="s">
        <v>96</v>
      </c>
      <c r="D14000" s="6">
        <f>IFERROR(VLOOKUP(ZDEFAULT_PORTRAIT!A14000,'Price Change'!$C$2:$G$5796,5,FALSE),E14000)</f>
        <v>38.5</v>
      </c>
      <c r="E14000" s="6">
        <v>38.5</v>
      </c>
      <c r="F14000" s="7"/>
      <c r="G14000" s="7"/>
      <c r="H14000" s="3">
        <f t="shared" si="436"/>
        <v>0</v>
      </c>
      <c r="I14000" s="30">
        <f t="shared" si="437"/>
        <v>0</v>
      </c>
    </row>
    <row r="14001" spans="1:9" ht="15.75" thickBot="1" x14ac:dyDescent="0.3">
      <c r="A14001" s="2">
        <v>92213586</v>
      </c>
      <c r="B14001" s="2" t="s">
        <v>11592</v>
      </c>
      <c r="C14001" s="2" t="s">
        <v>96</v>
      </c>
      <c r="D14001" s="3">
        <f>IFERROR(VLOOKUP(ZDEFAULT_PORTRAIT!A14001,'Price Change'!$C$2:$G$5796,5,FALSE),E14001)</f>
        <v>11.5</v>
      </c>
      <c r="E14001" s="3">
        <v>11.5</v>
      </c>
      <c r="F14001" s="8"/>
      <c r="G14001" s="8"/>
      <c r="H14001" s="3">
        <f t="shared" si="436"/>
        <v>0</v>
      </c>
      <c r="I14001" s="30">
        <f t="shared" si="437"/>
        <v>0</v>
      </c>
    </row>
    <row r="14002" spans="1:9" ht="15.75" thickBot="1" x14ac:dyDescent="0.3">
      <c r="A14002" s="2">
        <v>92213587</v>
      </c>
      <c r="B14002" s="2" t="s">
        <v>9376</v>
      </c>
      <c r="C14002" s="2" t="s">
        <v>96</v>
      </c>
      <c r="D14002" s="6">
        <f>IFERROR(VLOOKUP(ZDEFAULT_PORTRAIT!A14002,'Price Change'!$C$2:$G$5796,5,FALSE),E14002)</f>
        <v>8.5</v>
      </c>
      <c r="E14002" s="6">
        <v>8</v>
      </c>
      <c r="F14002" s="9">
        <v>595</v>
      </c>
      <c r="G14002" s="10">
        <v>4760</v>
      </c>
      <c r="H14002" s="3">
        <f t="shared" si="436"/>
        <v>-297.5</v>
      </c>
      <c r="I14002" s="30">
        <f t="shared" si="437"/>
        <v>-6.25E-2</v>
      </c>
    </row>
    <row r="14003" spans="1:9" ht="15.75" thickBot="1" x14ac:dyDescent="0.3">
      <c r="A14003" s="2">
        <v>92213588</v>
      </c>
      <c r="B14003" s="2" t="s">
        <v>11231</v>
      </c>
      <c r="C14003" s="2" t="s">
        <v>96</v>
      </c>
      <c r="D14003" s="3">
        <f>IFERROR(VLOOKUP(ZDEFAULT_PORTRAIT!A14003,'Price Change'!$C$2:$G$5796,5,FALSE),E14003)</f>
        <v>13.4</v>
      </c>
      <c r="E14003" s="3">
        <v>13.4</v>
      </c>
      <c r="F14003" s="8"/>
      <c r="G14003" s="8"/>
      <c r="H14003" s="3">
        <f t="shared" si="436"/>
        <v>0</v>
      </c>
      <c r="I14003" s="30">
        <f t="shared" si="437"/>
        <v>0</v>
      </c>
    </row>
    <row r="14004" spans="1:9" ht="15.75" thickBot="1" x14ac:dyDescent="0.3">
      <c r="A14004" s="2">
        <v>92213589</v>
      </c>
      <c r="B14004" s="2" t="s">
        <v>8437</v>
      </c>
      <c r="C14004" s="2" t="s">
        <v>96</v>
      </c>
      <c r="D14004" s="6">
        <f>IFERROR(VLOOKUP(ZDEFAULT_PORTRAIT!A14004,'Price Change'!$C$2:$G$5796,5,FALSE),E14004)</f>
        <v>8</v>
      </c>
      <c r="E14004" s="6">
        <v>8</v>
      </c>
      <c r="F14004" s="7"/>
      <c r="G14004" s="7"/>
      <c r="H14004" s="3">
        <f t="shared" si="436"/>
        <v>0</v>
      </c>
      <c r="I14004" s="30">
        <f t="shared" si="437"/>
        <v>0</v>
      </c>
    </row>
    <row r="14005" spans="1:9" ht="15.75" thickBot="1" x14ac:dyDescent="0.3">
      <c r="A14005" s="2">
        <v>92213590</v>
      </c>
      <c r="B14005" s="2" t="s">
        <v>11593</v>
      </c>
      <c r="C14005" s="2" t="s">
        <v>96</v>
      </c>
      <c r="D14005" s="3">
        <f>IFERROR(VLOOKUP(ZDEFAULT_PORTRAIT!A14005,'Price Change'!$C$2:$G$5796,5,FALSE),E14005)</f>
        <v>69</v>
      </c>
      <c r="E14005" s="3">
        <v>55</v>
      </c>
      <c r="F14005" s="8"/>
      <c r="G14005" s="8"/>
      <c r="H14005" s="3">
        <f t="shared" si="436"/>
        <v>0</v>
      </c>
      <c r="I14005" s="30">
        <f t="shared" si="437"/>
        <v>0</v>
      </c>
    </row>
    <row r="14006" spans="1:9" ht="15.75" thickBot="1" x14ac:dyDescent="0.3">
      <c r="A14006" s="2">
        <v>92213591</v>
      </c>
      <c r="B14006" s="2" t="s">
        <v>11594</v>
      </c>
      <c r="C14006" s="2" t="s">
        <v>96</v>
      </c>
      <c r="D14006" s="6">
        <f>IFERROR(VLOOKUP(ZDEFAULT_PORTRAIT!A14006,'Price Change'!$C$2:$G$5796,5,FALSE),E14006)</f>
        <v>33</v>
      </c>
      <c r="E14006" s="6">
        <v>26.5</v>
      </c>
      <c r="F14006" s="7"/>
      <c r="G14006" s="7"/>
      <c r="H14006" s="3">
        <f t="shared" si="436"/>
        <v>0</v>
      </c>
      <c r="I14006" s="30">
        <f t="shared" si="437"/>
        <v>0</v>
      </c>
    </row>
    <row r="14007" spans="1:9" ht="15.75" thickBot="1" x14ac:dyDescent="0.3">
      <c r="A14007" s="2">
        <v>92213592</v>
      </c>
      <c r="B14007" s="2" t="s">
        <v>11595</v>
      </c>
      <c r="C14007" s="2" t="s">
        <v>96</v>
      </c>
      <c r="D14007" s="3">
        <f>IFERROR(VLOOKUP(ZDEFAULT_PORTRAIT!A14007,'Price Change'!$C$2:$G$5796,5,FALSE),E14007)</f>
        <v>21</v>
      </c>
      <c r="E14007" s="3">
        <v>21</v>
      </c>
      <c r="F14007" s="8"/>
      <c r="G14007" s="8"/>
      <c r="H14007" s="3">
        <f t="shared" si="436"/>
        <v>0</v>
      </c>
      <c r="I14007" s="30">
        <f t="shared" si="437"/>
        <v>0</v>
      </c>
    </row>
    <row r="14008" spans="1:9" ht="15.75" thickBot="1" x14ac:dyDescent="0.3">
      <c r="A14008" s="2">
        <v>92213593</v>
      </c>
      <c r="B14008" s="2" t="s">
        <v>11596</v>
      </c>
      <c r="C14008" s="2" t="s">
        <v>96</v>
      </c>
      <c r="D14008" s="6">
        <f>IFERROR(VLOOKUP(ZDEFAULT_PORTRAIT!A14008,'Price Change'!$C$2:$G$5796,5,FALSE),E14008)</f>
        <v>8</v>
      </c>
      <c r="E14008" s="6">
        <v>8</v>
      </c>
      <c r="F14008" s="7"/>
      <c r="G14008" s="7"/>
      <c r="H14008" s="3">
        <f t="shared" si="436"/>
        <v>0</v>
      </c>
      <c r="I14008" s="30">
        <f t="shared" si="437"/>
        <v>0</v>
      </c>
    </row>
    <row r="14009" spans="1:9" ht="15.75" thickBot="1" x14ac:dyDescent="0.3">
      <c r="A14009" s="2">
        <v>92213594</v>
      </c>
      <c r="B14009" s="2" t="s">
        <v>11597</v>
      </c>
      <c r="C14009" s="2" t="s">
        <v>96</v>
      </c>
      <c r="D14009" s="3">
        <f>IFERROR(VLOOKUP(ZDEFAULT_PORTRAIT!A14009,'Price Change'!$C$2:$G$5796,5,FALSE),E14009)</f>
        <v>19</v>
      </c>
      <c r="E14009" s="3">
        <v>19</v>
      </c>
      <c r="F14009" s="8"/>
      <c r="G14009" s="8"/>
      <c r="H14009" s="3">
        <f t="shared" si="436"/>
        <v>0</v>
      </c>
      <c r="I14009" s="30">
        <f t="shared" si="437"/>
        <v>0</v>
      </c>
    </row>
    <row r="14010" spans="1:9" ht="15.75" thickBot="1" x14ac:dyDescent="0.3">
      <c r="A14010" s="2">
        <v>92213595</v>
      </c>
      <c r="B14010" s="2" t="s">
        <v>8796</v>
      </c>
      <c r="C14010" s="2" t="s">
        <v>96</v>
      </c>
      <c r="D14010" s="6">
        <f>IFERROR(VLOOKUP(ZDEFAULT_PORTRAIT!A14010,'Price Change'!$C$2:$G$5796,5,FALSE),E14010)</f>
        <v>29</v>
      </c>
      <c r="E14010" s="6">
        <v>28</v>
      </c>
      <c r="F14010" s="7"/>
      <c r="G14010" s="7"/>
      <c r="H14010" s="3">
        <f t="shared" si="436"/>
        <v>0</v>
      </c>
      <c r="I14010" s="30">
        <f t="shared" si="437"/>
        <v>0</v>
      </c>
    </row>
    <row r="14011" spans="1:9" ht="15.75" thickBot="1" x14ac:dyDescent="0.3">
      <c r="A14011" s="2">
        <v>92213596</v>
      </c>
      <c r="B14011" s="2" t="s">
        <v>10706</v>
      </c>
      <c r="C14011" s="2" t="s">
        <v>96</v>
      </c>
      <c r="D14011" s="3">
        <f>IFERROR(VLOOKUP(ZDEFAULT_PORTRAIT!A14011,'Price Change'!$C$2:$G$5796,5,FALSE),E14011)</f>
        <v>8</v>
      </c>
      <c r="E14011" s="3">
        <v>8</v>
      </c>
      <c r="F14011" s="8"/>
      <c r="G14011" s="8"/>
      <c r="H14011" s="3">
        <f t="shared" si="436"/>
        <v>0</v>
      </c>
      <c r="I14011" s="30">
        <f t="shared" si="437"/>
        <v>0</v>
      </c>
    </row>
    <row r="14012" spans="1:9" ht="15.75" thickBot="1" x14ac:dyDescent="0.3">
      <c r="A14012" s="2">
        <v>92213597</v>
      </c>
      <c r="B14012" s="2" t="s">
        <v>10923</v>
      </c>
      <c r="C14012" s="2" t="s">
        <v>96</v>
      </c>
      <c r="D14012" s="6">
        <f>IFERROR(VLOOKUP(ZDEFAULT_PORTRAIT!A14012,'Price Change'!$C$2:$G$5796,5,FALSE),E14012)</f>
        <v>57.5</v>
      </c>
      <c r="E14012" s="6">
        <v>57.5</v>
      </c>
      <c r="F14012" s="7"/>
      <c r="G14012" s="7"/>
      <c r="H14012" s="3">
        <f t="shared" si="436"/>
        <v>0</v>
      </c>
      <c r="I14012" s="30">
        <f t="shared" si="437"/>
        <v>0</v>
      </c>
    </row>
    <row r="14013" spans="1:9" ht="15.75" thickBot="1" x14ac:dyDescent="0.3">
      <c r="A14013" s="2">
        <v>92213598</v>
      </c>
      <c r="B14013" s="2" t="s">
        <v>11598</v>
      </c>
      <c r="C14013" s="2" t="s">
        <v>96</v>
      </c>
      <c r="D14013" s="3">
        <f>IFERROR(VLOOKUP(ZDEFAULT_PORTRAIT!A14013,'Price Change'!$C$2:$G$5796,5,FALSE),E14013)</f>
        <v>8</v>
      </c>
      <c r="E14013" s="3">
        <v>8</v>
      </c>
      <c r="F14013" s="8"/>
      <c r="G14013" s="8"/>
      <c r="H14013" s="3">
        <f t="shared" si="436"/>
        <v>0</v>
      </c>
      <c r="I14013" s="30">
        <f t="shared" si="437"/>
        <v>0</v>
      </c>
    </row>
    <row r="14014" spans="1:9" ht="15.75" thickBot="1" x14ac:dyDescent="0.3">
      <c r="A14014" s="2">
        <v>92213599</v>
      </c>
      <c r="B14014" s="2" t="s">
        <v>11599</v>
      </c>
      <c r="C14014" s="2" t="s">
        <v>96</v>
      </c>
      <c r="D14014" s="6">
        <f>IFERROR(VLOOKUP(ZDEFAULT_PORTRAIT!A14014,'Price Change'!$C$2:$G$5796,5,FALSE),E14014)</f>
        <v>8</v>
      </c>
      <c r="E14014" s="6">
        <v>8</v>
      </c>
      <c r="F14014" s="7"/>
      <c r="G14014" s="7"/>
      <c r="H14014" s="3">
        <f t="shared" si="436"/>
        <v>0</v>
      </c>
      <c r="I14014" s="30">
        <f t="shared" si="437"/>
        <v>0</v>
      </c>
    </row>
    <row r="14015" spans="1:9" ht="15.75" thickBot="1" x14ac:dyDescent="0.3">
      <c r="A14015" s="2">
        <v>92213600</v>
      </c>
      <c r="B14015" s="2" t="s">
        <v>11360</v>
      </c>
      <c r="C14015" s="2" t="s">
        <v>96</v>
      </c>
      <c r="D14015" s="3">
        <f>IFERROR(VLOOKUP(ZDEFAULT_PORTRAIT!A14015,'Price Change'!$C$2:$G$5796,5,FALSE),E14015)</f>
        <v>25</v>
      </c>
      <c r="E14015" s="3">
        <v>25</v>
      </c>
      <c r="F14015" s="8"/>
      <c r="G14015" s="8"/>
      <c r="H14015" s="3">
        <f t="shared" si="436"/>
        <v>0</v>
      </c>
      <c r="I14015" s="30">
        <f t="shared" si="437"/>
        <v>0</v>
      </c>
    </row>
    <row r="14016" spans="1:9" ht="15.75" thickBot="1" x14ac:dyDescent="0.3">
      <c r="A14016" s="2">
        <v>92213601</v>
      </c>
      <c r="B14016" s="2" t="s">
        <v>11600</v>
      </c>
      <c r="C14016" s="2" t="s">
        <v>96</v>
      </c>
      <c r="D14016" s="6">
        <f>IFERROR(VLOOKUP(ZDEFAULT_PORTRAIT!A14016,'Price Change'!$C$2:$G$5796,5,FALSE),E14016)</f>
        <v>24</v>
      </c>
      <c r="E14016" s="6">
        <v>24</v>
      </c>
      <c r="F14016" s="7"/>
      <c r="G14016" s="7"/>
      <c r="H14016" s="3">
        <f t="shared" si="436"/>
        <v>0</v>
      </c>
      <c r="I14016" s="30">
        <f t="shared" si="437"/>
        <v>0</v>
      </c>
    </row>
    <row r="14017" spans="1:9" ht="15.75" thickBot="1" x14ac:dyDescent="0.3">
      <c r="A14017" s="2">
        <v>92213602</v>
      </c>
      <c r="B14017" s="2" t="s">
        <v>8238</v>
      </c>
      <c r="C14017" s="2" t="s">
        <v>96</v>
      </c>
      <c r="D14017" s="3">
        <f>IFERROR(VLOOKUP(ZDEFAULT_PORTRAIT!A14017,'Price Change'!$C$2:$G$5796,5,FALSE),E14017)</f>
        <v>8</v>
      </c>
      <c r="E14017" s="3">
        <v>8</v>
      </c>
      <c r="F14017" s="8"/>
      <c r="G14017" s="8"/>
      <c r="H14017" s="3">
        <f t="shared" si="436"/>
        <v>0</v>
      </c>
      <c r="I14017" s="30">
        <f t="shared" si="437"/>
        <v>0</v>
      </c>
    </row>
    <row r="14018" spans="1:9" ht="15.75" thickBot="1" x14ac:dyDescent="0.3">
      <c r="A14018" s="2">
        <v>92213603</v>
      </c>
      <c r="B14018" s="2" t="s">
        <v>11601</v>
      </c>
      <c r="C14018" s="2" t="s">
        <v>96</v>
      </c>
      <c r="D14018" s="6">
        <f>IFERROR(VLOOKUP(ZDEFAULT_PORTRAIT!A14018,'Price Change'!$C$2:$G$5796,5,FALSE),E14018)</f>
        <v>57.5</v>
      </c>
      <c r="E14018" s="6">
        <v>56.5</v>
      </c>
      <c r="F14018" s="7"/>
      <c r="G14018" s="7"/>
      <c r="H14018" s="3">
        <f t="shared" si="436"/>
        <v>0</v>
      </c>
      <c r="I14018" s="30">
        <f t="shared" si="437"/>
        <v>0</v>
      </c>
    </row>
    <row r="14019" spans="1:9" ht="15.75" thickBot="1" x14ac:dyDescent="0.3">
      <c r="A14019" s="2">
        <v>92213604</v>
      </c>
      <c r="B14019" s="2" t="s">
        <v>11322</v>
      </c>
      <c r="C14019" s="2" t="s">
        <v>96</v>
      </c>
      <c r="D14019" s="3">
        <f>IFERROR(VLOOKUP(ZDEFAULT_PORTRAIT!A14019,'Price Change'!$C$2:$G$5796,5,FALSE),E14019)</f>
        <v>25</v>
      </c>
      <c r="E14019" s="3">
        <v>25</v>
      </c>
      <c r="F14019" s="8"/>
      <c r="G14019" s="8"/>
      <c r="H14019" s="3">
        <f t="shared" si="436"/>
        <v>0</v>
      </c>
      <c r="I14019" s="30">
        <f t="shared" si="437"/>
        <v>0</v>
      </c>
    </row>
    <row r="14020" spans="1:9" ht="15.75" thickBot="1" x14ac:dyDescent="0.3">
      <c r="A14020" s="2">
        <v>92213605</v>
      </c>
      <c r="B14020" s="2" t="s">
        <v>11204</v>
      </c>
      <c r="C14020" s="2" t="s">
        <v>141</v>
      </c>
      <c r="D14020" s="6">
        <f>IFERROR(VLOOKUP(ZDEFAULT_PORTRAIT!A14020,'Price Change'!$C$2:$G$5796,5,FALSE),E14020)</f>
        <v>38.4</v>
      </c>
      <c r="E14020" s="6">
        <v>25</v>
      </c>
      <c r="F14020" s="7"/>
      <c r="G14020" s="7"/>
      <c r="H14020" s="3">
        <f t="shared" si="436"/>
        <v>0</v>
      </c>
      <c r="I14020" s="30">
        <f t="shared" si="437"/>
        <v>0</v>
      </c>
    </row>
    <row r="14021" spans="1:9" ht="15.75" thickBot="1" x14ac:dyDescent="0.3">
      <c r="A14021" s="2">
        <v>92213606</v>
      </c>
      <c r="B14021" s="2" t="s">
        <v>8480</v>
      </c>
      <c r="C14021" s="2" t="s">
        <v>96</v>
      </c>
      <c r="D14021" s="3">
        <f>IFERROR(VLOOKUP(ZDEFAULT_PORTRAIT!A14021,'Price Change'!$C$2:$G$5796,5,FALSE),E14021)</f>
        <v>8</v>
      </c>
      <c r="E14021" s="3">
        <v>8</v>
      </c>
      <c r="F14021" s="8"/>
      <c r="G14021" s="8"/>
      <c r="H14021" s="3">
        <f t="shared" si="436"/>
        <v>0</v>
      </c>
      <c r="I14021" s="30">
        <f t="shared" si="437"/>
        <v>0</v>
      </c>
    </row>
    <row r="14022" spans="1:9" ht="15.75" thickBot="1" x14ac:dyDescent="0.3">
      <c r="A14022" s="2">
        <v>92213607</v>
      </c>
      <c r="B14022" s="2" t="s">
        <v>11602</v>
      </c>
      <c r="C14022" s="2" t="s">
        <v>96</v>
      </c>
      <c r="D14022" s="6">
        <f>IFERROR(VLOOKUP(ZDEFAULT_PORTRAIT!A14022,'Price Change'!$C$2:$G$5796,5,FALSE),E14022)</f>
        <v>163</v>
      </c>
      <c r="E14022" s="6">
        <v>156.5</v>
      </c>
      <c r="F14022" s="7"/>
      <c r="G14022" s="7"/>
      <c r="H14022" s="3">
        <f t="shared" ref="H14022:H14085" si="438">IFERROR((E14022-D14022)*F14022,E14022*F14022)</f>
        <v>0</v>
      </c>
      <c r="I14022" s="30">
        <f t="shared" ref="I14022:I14085" si="439">IFERROR(H14022/G14022,0)</f>
        <v>0</v>
      </c>
    </row>
    <row r="14023" spans="1:9" ht="15.75" thickBot="1" x14ac:dyDescent="0.3">
      <c r="A14023" s="2">
        <v>92213608</v>
      </c>
      <c r="B14023" s="2" t="s">
        <v>10966</v>
      </c>
      <c r="C14023" s="2" t="s">
        <v>96</v>
      </c>
      <c r="D14023" s="3">
        <f>IFERROR(VLOOKUP(ZDEFAULT_PORTRAIT!A14023,'Price Change'!$C$2:$G$5796,5,FALSE),E14023)</f>
        <v>245</v>
      </c>
      <c r="E14023" s="3">
        <v>245</v>
      </c>
      <c r="F14023" s="8"/>
      <c r="G14023" s="8"/>
      <c r="H14023" s="3">
        <f t="shared" si="438"/>
        <v>0</v>
      </c>
      <c r="I14023" s="30">
        <f t="shared" si="439"/>
        <v>0</v>
      </c>
    </row>
    <row r="14024" spans="1:9" ht="15.75" thickBot="1" x14ac:dyDescent="0.3">
      <c r="A14024" s="2">
        <v>92213609</v>
      </c>
      <c r="B14024" s="2" t="s">
        <v>10889</v>
      </c>
      <c r="C14024" s="2" t="s">
        <v>96</v>
      </c>
      <c r="D14024" s="6">
        <f>IFERROR(VLOOKUP(ZDEFAULT_PORTRAIT!A14024,'Price Change'!$C$2:$G$5796,5,FALSE),E14024)</f>
        <v>291.8</v>
      </c>
      <c r="E14024" s="6">
        <v>291.8</v>
      </c>
      <c r="F14024" s="7"/>
      <c r="G14024" s="7"/>
      <c r="H14024" s="3">
        <f t="shared" si="438"/>
        <v>0</v>
      </c>
      <c r="I14024" s="30">
        <f t="shared" si="439"/>
        <v>0</v>
      </c>
    </row>
    <row r="14025" spans="1:9" ht="15.75" thickBot="1" x14ac:dyDescent="0.3">
      <c r="A14025" s="2">
        <v>92213610</v>
      </c>
      <c r="B14025" s="2" t="s">
        <v>11591</v>
      </c>
      <c r="C14025" s="2" t="s">
        <v>96</v>
      </c>
      <c r="D14025" s="3">
        <f>IFERROR(VLOOKUP(ZDEFAULT_PORTRAIT!A14025,'Price Change'!$C$2:$G$5796,5,FALSE),E14025)</f>
        <v>10.9</v>
      </c>
      <c r="E14025" s="3">
        <v>9</v>
      </c>
      <c r="F14025" s="8"/>
      <c r="G14025" s="8"/>
      <c r="H14025" s="3">
        <f t="shared" si="438"/>
        <v>0</v>
      </c>
      <c r="I14025" s="30">
        <f t="shared" si="439"/>
        <v>0</v>
      </c>
    </row>
    <row r="14026" spans="1:9" ht="15.75" thickBot="1" x14ac:dyDescent="0.3">
      <c r="A14026" s="2">
        <v>92213611</v>
      </c>
      <c r="B14026" s="2" t="s">
        <v>11603</v>
      </c>
      <c r="C14026" s="2" t="s">
        <v>96</v>
      </c>
      <c r="D14026" s="6">
        <f>IFERROR(VLOOKUP(ZDEFAULT_PORTRAIT!A14026,'Price Change'!$C$2:$G$5796,5,FALSE),E14026)</f>
        <v>13</v>
      </c>
      <c r="E14026" s="6">
        <v>13</v>
      </c>
      <c r="F14026" s="7"/>
      <c r="G14026" s="7"/>
      <c r="H14026" s="3">
        <f t="shared" si="438"/>
        <v>0</v>
      </c>
      <c r="I14026" s="30">
        <f t="shared" si="439"/>
        <v>0</v>
      </c>
    </row>
    <row r="14027" spans="1:9" ht="15.75" thickBot="1" x14ac:dyDescent="0.3">
      <c r="A14027" s="2">
        <v>92213612</v>
      </c>
      <c r="B14027" s="2" t="s">
        <v>11604</v>
      </c>
      <c r="C14027" s="2" t="s">
        <v>96</v>
      </c>
      <c r="D14027" s="3">
        <f>IFERROR(VLOOKUP(ZDEFAULT_PORTRAIT!A14027,'Price Change'!$C$2:$G$5796,5,FALSE),E14027)</f>
        <v>10.5</v>
      </c>
      <c r="E14027" s="3">
        <v>12.5</v>
      </c>
      <c r="F14027" s="8"/>
      <c r="G14027" s="8"/>
      <c r="H14027" s="3">
        <f t="shared" si="438"/>
        <v>0</v>
      </c>
      <c r="I14027" s="30">
        <f t="shared" si="439"/>
        <v>0</v>
      </c>
    </row>
    <row r="14028" spans="1:9" ht="15.75" thickBot="1" x14ac:dyDescent="0.3">
      <c r="A14028" s="2">
        <v>92213613</v>
      </c>
      <c r="B14028" s="2" t="s">
        <v>11381</v>
      </c>
      <c r="C14028" s="2" t="s">
        <v>96</v>
      </c>
      <c r="D14028" s="6">
        <f>IFERROR(VLOOKUP(ZDEFAULT_PORTRAIT!A14028,'Price Change'!$C$2:$G$5796,5,FALSE),E14028)</f>
        <v>25</v>
      </c>
      <c r="E14028" s="6">
        <v>28</v>
      </c>
      <c r="F14028" s="7"/>
      <c r="G14028" s="7"/>
      <c r="H14028" s="3">
        <f t="shared" si="438"/>
        <v>0</v>
      </c>
      <c r="I14028" s="30">
        <f t="shared" si="439"/>
        <v>0</v>
      </c>
    </row>
    <row r="14029" spans="1:9" ht="15.75" thickBot="1" x14ac:dyDescent="0.3">
      <c r="A14029" s="2">
        <v>92213614</v>
      </c>
      <c r="B14029" s="2" t="s">
        <v>8438</v>
      </c>
      <c r="C14029" s="2" t="s">
        <v>96</v>
      </c>
      <c r="D14029" s="3">
        <f>IFERROR(VLOOKUP(ZDEFAULT_PORTRAIT!A14029,'Price Change'!$C$2:$G$5796,5,FALSE),E14029)</f>
        <v>8</v>
      </c>
      <c r="E14029" s="3">
        <v>8</v>
      </c>
      <c r="F14029" s="8"/>
      <c r="G14029" s="8"/>
      <c r="H14029" s="3">
        <f t="shared" si="438"/>
        <v>0</v>
      </c>
      <c r="I14029" s="30">
        <f t="shared" si="439"/>
        <v>0</v>
      </c>
    </row>
    <row r="14030" spans="1:9" ht="15.75" thickBot="1" x14ac:dyDescent="0.3">
      <c r="A14030" s="2">
        <v>92213615</v>
      </c>
      <c r="B14030" s="2" t="s">
        <v>11605</v>
      </c>
      <c r="C14030" s="2" t="s">
        <v>96</v>
      </c>
      <c r="D14030" s="6">
        <f>IFERROR(VLOOKUP(ZDEFAULT_PORTRAIT!A14030,'Price Change'!$C$2:$G$5796,5,FALSE),E14030)</f>
        <v>8</v>
      </c>
      <c r="E14030" s="6">
        <v>8</v>
      </c>
      <c r="F14030" s="7"/>
      <c r="G14030" s="7"/>
      <c r="H14030" s="3">
        <f t="shared" si="438"/>
        <v>0</v>
      </c>
      <c r="I14030" s="30">
        <f t="shared" si="439"/>
        <v>0</v>
      </c>
    </row>
    <row r="14031" spans="1:9" ht="15.75" thickBot="1" x14ac:dyDescent="0.3">
      <c r="A14031" s="2">
        <v>92213616</v>
      </c>
      <c r="B14031" s="2" t="s">
        <v>11548</v>
      </c>
      <c r="C14031" s="2" t="s">
        <v>96</v>
      </c>
      <c r="D14031" s="3">
        <f>IFERROR(VLOOKUP(ZDEFAULT_PORTRAIT!A14031,'Price Change'!$C$2:$G$5796,5,FALSE),E14031)</f>
        <v>76.3</v>
      </c>
      <c r="E14031" s="3">
        <v>76.3</v>
      </c>
      <c r="F14031" s="8"/>
      <c r="G14031" s="8"/>
      <c r="H14031" s="3">
        <f t="shared" si="438"/>
        <v>0</v>
      </c>
      <c r="I14031" s="30">
        <f t="shared" si="439"/>
        <v>0</v>
      </c>
    </row>
    <row r="14032" spans="1:9" ht="15.75" thickBot="1" x14ac:dyDescent="0.3">
      <c r="A14032" s="2">
        <v>92213617</v>
      </c>
      <c r="B14032" s="2" t="s">
        <v>11467</v>
      </c>
      <c r="C14032" s="2" t="s">
        <v>96</v>
      </c>
      <c r="D14032" s="6">
        <f>IFERROR(VLOOKUP(ZDEFAULT_PORTRAIT!A14032,'Price Change'!$C$2:$G$5796,5,FALSE),E14032)</f>
        <v>67.5</v>
      </c>
      <c r="E14032" s="6">
        <v>67.5</v>
      </c>
      <c r="F14032" s="7"/>
      <c r="G14032" s="7"/>
      <c r="H14032" s="3">
        <f t="shared" si="438"/>
        <v>0</v>
      </c>
      <c r="I14032" s="30">
        <f t="shared" si="439"/>
        <v>0</v>
      </c>
    </row>
    <row r="14033" spans="1:9" ht="15.75" thickBot="1" x14ac:dyDescent="0.3">
      <c r="A14033" s="2">
        <v>92213618</v>
      </c>
      <c r="B14033" s="2" t="s">
        <v>11606</v>
      </c>
      <c r="C14033" s="2" t="s">
        <v>96</v>
      </c>
      <c r="D14033" s="3">
        <f>IFERROR(VLOOKUP(ZDEFAULT_PORTRAIT!A14033,'Price Change'!$C$2:$G$5796,5,FALSE),E14033)</f>
        <v>8</v>
      </c>
      <c r="E14033" s="3">
        <v>8</v>
      </c>
      <c r="F14033" s="8"/>
      <c r="G14033" s="8"/>
      <c r="H14033" s="3">
        <f t="shared" si="438"/>
        <v>0</v>
      </c>
      <c r="I14033" s="30">
        <f t="shared" si="439"/>
        <v>0</v>
      </c>
    </row>
    <row r="14034" spans="1:9" ht="15.75" thickBot="1" x14ac:dyDescent="0.3">
      <c r="A14034" s="2">
        <v>92213619</v>
      </c>
      <c r="B14034" s="2" t="s">
        <v>11607</v>
      </c>
      <c r="C14034" s="2" t="s">
        <v>96</v>
      </c>
      <c r="D14034" s="6">
        <f>IFERROR(VLOOKUP(ZDEFAULT_PORTRAIT!A14034,'Price Change'!$C$2:$G$5796,5,FALSE),E14034)</f>
        <v>8346.5</v>
      </c>
      <c r="E14034" s="6">
        <v>8346.5</v>
      </c>
      <c r="F14034" s="7"/>
      <c r="G14034" s="7"/>
      <c r="H14034" s="3">
        <f t="shared" si="438"/>
        <v>0</v>
      </c>
      <c r="I14034" s="30">
        <f t="shared" si="439"/>
        <v>0</v>
      </c>
    </row>
    <row r="14035" spans="1:9" ht="15.75" thickBot="1" x14ac:dyDescent="0.3">
      <c r="A14035" s="2">
        <v>92213620</v>
      </c>
      <c r="B14035" s="2" t="s">
        <v>10913</v>
      </c>
      <c r="C14035" s="2" t="s">
        <v>96</v>
      </c>
      <c r="D14035" s="3">
        <f>IFERROR(VLOOKUP(ZDEFAULT_PORTRAIT!A14035,'Price Change'!$C$2:$G$5796,5,FALSE),E14035)</f>
        <v>17.5</v>
      </c>
      <c r="E14035" s="3">
        <v>17.5</v>
      </c>
      <c r="F14035" s="8"/>
      <c r="G14035" s="8"/>
      <c r="H14035" s="3">
        <f t="shared" si="438"/>
        <v>0</v>
      </c>
      <c r="I14035" s="30">
        <f t="shared" si="439"/>
        <v>0</v>
      </c>
    </row>
    <row r="14036" spans="1:9" ht="15.75" thickBot="1" x14ac:dyDescent="0.3">
      <c r="A14036" s="2">
        <v>92213621</v>
      </c>
      <c r="B14036" s="2" t="s">
        <v>11608</v>
      </c>
      <c r="C14036" s="2" t="s">
        <v>96</v>
      </c>
      <c r="D14036" s="6">
        <f>IFERROR(VLOOKUP(ZDEFAULT_PORTRAIT!A14036,'Price Change'!$C$2:$G$5796,5,FALSE),E14036)</f>
        <v>18.3</v>
      </c>
      <c r="E14036" s="6">
        <v>14.5</v>
      </c>
      <c r="F14036" s="7"/>
      <c r="G14036" s="7"/>
      <c r="H14036" s="3">
        <f t="shared" si="438"/>
        <v>0</v>
      </c>
      <c r="I14036" s="30">
        <f t="shared" si="439"/>
        <v>0</v>
      </c>
    </row>
    <row r="14037" spans="1:9" ht="15.75" thickBot="1" x14ac:dyDescent="0.3">
      <c r="A14037" s="2">
        <v>92213622</v>
      </c>
      <c r="B14037" s="2" t="s">
        <v>10851</v>
      </c>
      <c r="C14037" s="2" t="s">
        <v>96</v>
      </c>
      <c r="D14037" s="3">
        <f>IFERROR(VLOOKUP(ZDEFAULT_PORTRAIT!A14037,'Price Change'!$C$2:$G$5796,5,FALSE),E14037)</f>
        <v>8</v>
      </c>
      <c r="E14037" s="3">
        <v>8</v>
      </c>
      <c r="F14037" s="4">
        <v>277</v>
      </c>
      <c r="G14037" s="5">
        <v>2216</v>
      </c>
      <c r="H14037" s="3">
        <f t="shared" si="438"/>
        <v>0</v>
      </c>
      <c r="I14037" s="30">
        <f t="shared" si="439"/>
        <v>0</v>
      </c>
    </row>
    <row r="14038" spans="1:9" ht="15.75" thickBot="1" x14ac:dyDescent="0.3">
      <c r="A14038" s="2">
        <v>92213623</v>
      </c>
      <c r="B14038" s="2" t="s">
        <v>11488</v>
      </c>
      <c r="C14038" s="2" t="s">
        <v>96</v>
      </c>
      <c r="D14038" s="6">
        <f>IFERROR(VLOOKUP(ZDEFAULT_PORTRAIT!A14038,'Price Change'!$C$2:$G$5796,5,FALSE),E14038)</f>
        <v>13.5</v>
      </c>
      <c r="E14038" s="6">
        <v>35.5</v>
      </c>
      <c r="F14038" s="7"/>
      <c r="G14038" s="7"/>
      <c r="H14038" s="3">
        <f t="shared" si="438"/>
        <v>0</v>
      </c>
      <c r="I14038" s="30">
        <f t="shared" si="439"/>
        <v>0</v>
      </c>
    </row>
    <row r="14039" spans="1:9" ht="15.75" thickBot="1" x14ac:dyDescent="0.3">
      <c r="A14039" s="2">
        <v>92213624</v>
      </c>
      <c r="B14039" s="2" t="s">
        <v>11609</v>
      </c>
      <c r="C14039" s="2" t="s">
        <v>96</v>
      </c>
      <c r="D14039" s="3">
        <f>IFERROR(VLOOKUP(ZDEFAULT_PORTRAIT!A14039,'Price Change'!$C$2:$G$5796,5,FALSE),E14039)</f>
        <v>43</v>
      </c>
      <c r="E14039" s="3">
        <v>39.5</v>
      </c>
      <c r="F14039" s="8"/>
      <c r="G14039" s="8"/>
      <c r="H14039" s="3">
        <f t="shared" si="438"/>
        <v>0</v>
      </c>
      <c r="I14039" s="30">
        <f t="shared" si="439"/>
        <v>0</v>
      </c>
    </row>
    <row r="14040" spans="1:9" ht="15.75" thickBot="1" x14ac:dyDescent="0.3">
      <c r="A14040" s="2">
        <v>92213625</v>
      </c>
      <c r="B14040" s="2" t="s">
        <v>8280</v>
      </c>
      <c r="C14040" s="2" t="s">
        <v>96</v>
      </c>
      <c r="D14040" s="6">
        <f>IFERROR(VLOOKUP(ZDEFAULT_PORTRAIT!A14040,'Price Change'!$C$2:$G$5796,5,FALSE),E14040)</f>
        <v>8</v>
      </c>
      <c r="E14040" s="6">
        <v>8</v>
      </c>
      <c r="F14040" s="9">
        <v>2233</v>
      </c>
      <c r="G14040" s="10">
        <v>17864</v>
      </c>
      <c r="H14040" s="3">
        <f t="shared" si="438"/>
        <v>0</v>
      </c>
      <c r="I14040" s="30">
        <f t="shared" si="439"/>
        <v>0</v>
      </c>
    </row>
    <row r="14041" spans="1:9" ht="15.75" thickBot="1" x14ac:dyDescent="0.3">
      <c r="A14041" s="2">
        <v>92213626</v>
      </c>
      <c r="B14041" s="2" t="s">
        <v>11610</v>
      </c>
      <c r="C14041" s="2" t="s">
        <v>96</v>
      </c>
      <c r="D14041" s="3">
        <f>IFERROR(VLOOKUP(ZDEFAULT_PORTRAIT!A14041,'Price Change'!$C$2:$G$5796,5,FALSE),E14041)</f>
        <v>187.5</v>
      </c>
      <c r="E14041" s="3">
        <v>187.5</v>
      </c>
      <c r="F14041" s="8"/>
      <c r="G14041" s="8"/>
      <c r="H14041" s="3">
        <f t="shared" si="438"/>
        <v>0</v>
      </c>
      <c r="I14041" s="30">
        <f t="shared" si="439"/>
        <v>0</v>
      </c>
    </row>
    <row r="14042" spans="1:9" ht="15.75" thickBot="1" x14ac:dyDescent="0.3">
      <c r="A14042" s="2">
        <v>92213627</v>
      </c>
      <c r="B14042" s="2" t="s">
        <v>11093</v>
      </c>
      <c r="C14042" s="2" t="s">
        <v>96</v>
      </c>
      <c r="D14042" s="6">
        <f>IFERROR(VLOOKUP(ZDEFAULT_PORTRAIT!A14042,'Price Change'!$C$2:$G$5796,5,FALSE),E14042)</f>
        <v>25</v>
      </c>
      <c r="E14042" s="6">
        <v>25</v>
      </c>
      <c r="F14042" s="7"/>
      <c r="G14042" s="7"/>
      <c r="H14042" s="3">
        <f t="shared" si="438"/>
        <v>0</v>
      </c>
      <c r="I14042" s="30">
        <f t="shared" si="439"/>
        <v>0</v>
      </c>
    </row>
    <row r="14043" spans="1:9" ht="15.75" thickBot="1" x14ac:dyDescent="0.3">
      <c r="A14043" s="2">
        <v>92213628</v>
      </c>
      <c r="B14043" s="2" t="s">
        <v>10814</v>
      </c>
      <c r="C14043" s="2" t="s">
        <v>96</v>
      </c>
      <c r="D14043" s="3">
        <f>IFERROR(VLOOKUP(ZDEFAULT_PORTRAIT!A14043,'Price Change'!$C$2:$G$5796,5,FALSE),E14043)</f>
        <v>8</v>
      </c>
      <c r="E14043" s="3">
        <v>8</v>
      </c>
      <c r="F14043" s="8"/>
      <c r="G14043" s="8"/>
      <c r="H14043" s="3">
        <f t="shared" si="438"/>
        <v>0</v>
      </c>
      <c r="I14043" s="30">
        <f t="shared" si="439"/>
        <v>0</v>
      </c>
    </row>
    <row r="14044" spans="1:9" ht="15.75" thickBot="1" x14ac:dyDescent="0.3">
      <c r="A14044" s="2">
        <v>92213629</v>
      </c>
      <c r="B14044" s="2" t="s">
        <v>10611</v>
      </c>
      <c r="C14044" s="2" t="s">
        <v>96</v>
      </c>
      <c r="D14044" s="6">
        <f>IFERROR(VLOOKUP(ZDEFAULT_PORTRAIT!A14044,'Price Change'!$C$2:$G$5796,5,FALSE),E14044)</f>
        <v>8</v>
      </c>
      <c r="E14044" s="6">
        <v>8</v>
      </c>
      <c r="F14044" s="7"/>
      <c r="G14044" s="7"/>
      <c r="H14044" s="3">
        <f t="shared" si="438"/>
        <v>0</v>
      </c>
      <c r="I14044" s="30">
        <f t="shared" si="439"/>
        <v>0</v>
      </c>
    </row>
    <row r="14045" spans="1:9" ht="15.75" thickBot="1" x14ac:dyDescent="0.3">
      <c r="A14045" s="2">
        <v>92213630</v>
      </c>
      <c r="B14045" s="2" t="s">
        <v>10468</v>
      </c>
      <c r="C14045" s="2" t="s">
        <v>96</v>
      </c>
      <c r="D14045" s="3">
        <f>IFERROR(VLOOKUP(ZDEFAULT_PORTRAIT!A14045,'Price Change'!$C$2:$G$5796,5,FALSE),E14045)</f>
        <v>25</v>
      </c>
      <c r="E14045" s="3">
        <v>25</v>
      </c>
      <c r="F14045" s="8"/>
      <c r="G14045" s="8"/>
      <c r="H14045" s="3">
        <f t="shared" si="438"/>
        <v>0</v>
      </c>
      <c r="I14045" s="30">
        <f t="shared" si="439"/>
        <v>0</v>
      </c>
    </row>
    <row r="14046" spans="1:9" ht="15.75" thickBot="1" x14ac:dyDescent="0.3">
      <c r="A14046" s="2">
        <v>92213631</v>
      </c>
      <c r="B14046" s="2" t="s">
        <v>11611</v>
      </c>
      <c r="C14046" s="2" t="s">
        <v>96</v>
      </c>
      <c r="D14046" s="6">
        <f>IFERROR(VLOOKUP(ZDEFAULT_PORTRAIT!A14046,'Price Change'!$C$2:$G$5796,5,FALSE),E14046)</f>
        <v>8</v>
      </c>
      <c r="E14046" s="6">
        <v>8</v>
      </c>
      <c r="F14046" s="7"/>
      <c r="G14046" s="7"/>
      <c r="H14046" s="3">
        <f t="shared" si="438"/>
        <v>0</v>
      </c>
      <c r="I14046" s="30">
        <f t="shared" si="439"/>
        <v>0</v>
      </c>
    </row>
    <row r="14047" spans="1:9" ht="15.75" thickBot="1" x14ac:dyDescent="0.3">
      <c r="A14047" s="2">
        <v>92213632</v>
      </c>
      <c r="B14047" s="2" t="s">
        <v>11612</v>
      </c>
      <c r="C14047" s="2" t="s">
        <v>96</v>
      </c>
      <c r="D14047" s="3">
        <f>IFERROR(VLOOKUP(ZDEFAULT_PORTRAIT!A14047,'Price Change'!$C$2:$G$5796,5,FALSE),E14047)</f>
        <v>41</v>
      </c>
      <c r="E14047" s="3">
        <v>33</v>
      </c>
      <c r="F14047" s="8"/>
      <c r="G14047" s="8"/>
      <c r="H14047" s="3">
        <f t="shared" si="438"/>
        <v>0</v>
      </c>
      <c r="I14047" s="30">
        <f t="shared" si="439"/>
        <v>0</v>
      </c>
    </row>
    <row r="14048" spans="1:9" ht="15.75" thickBot="1" x14ac:dyDescent="0.3">
      <c r="A14048" s="2">
        <v>92213633</v>
      </c>
      <c r="B14048" s="2" t="s">
        <v>9982</v>
      </c>
      <c r="C14048" s="2" t="s">
        <v>96</v>
      </c>
      <c r="D14048" s="6">
        <f>IFERROR(VLOOKUP(ZDEFAULT_PORTRAIT!A14048,'Price Change'!$C$2:$G$5796,5,FALSE),E14048)</f>
        <v>42.2</v>
      </c>
      <c r="E14048" s="6">
        <v>34</v>
      </c>
      <c r="F14048" s="7"/>
      <c r="G14048" s="7"/>
      <c r="H14048" s="3">
        <f t="shared" si="438"/>
        <v>0</v>
      </c>
      <c r="I14048" s="30">
        <f t="shared" si="439"/>
        <v>0</v>
      </c>
    </row>
    <row r="14049" spans="1:9" ht="15.75" thickBot="1" x14ac:dyDescent="0.3">
      <c r="A14049" s="2">
        <v>92213634</v>
      </c>
      <c r="B14049" s="2" t="s">
        <v>11613</v>
      </c>
      <c r="C14049" s="2" t="s">
        <v>96</v>
      </c>
      <c r="D14049" s="3">
        <f>IFERROR(VLOOKUP(ZDEFAULT_PORTRAIT!A14049,'Price Change'!$C$2:$G$5796,5,FALSE),E14049)</f>
        <v>127.5</v>
      </c>
      <c r="E14049" s="3">
        <v>136.5</v>
      </c>
      <c r="F14049" s="8"/>
      <c r="G14049" s="8"/>
      <c r="H14049" s="3">
        <f t="shared" si="438"/>
        <v>0</v>
      </c>
      <c r="I14049" s="30">
        <f t="shared" si="439"/>
        <v>0</v>
      </c>
    </row>
    <row r="14050" spans="1:9" ht="15.75" thickBot="1" x14ac:dyDescent="0.3">
      <c r="A14050" s="2">
        <v>92213635</v>
      </c>
      <c r="B14050" s="2" t="s">
        <v>9872</v>
      </c>
      <c r="C14050" s="2" t="s">
        <v>96</v>
      </c>
      <c r="D14050" s="6">
        <f>IFERROR(VLOOKUP(ZDEFAULT_PORTRAIT!A14050,'Price Change'!$C$2:$G$5796,5,FALSE),E14050)</f>
        <v>8</v>
      </c>
      <c r="E14050" s="6">
        <v>8</v>
      </c>
      <c r="F14050" s="7"/>
      <c r="G14050" s="7"/>
      <c r="H14050" s="3">
        <f t="shared" si="438"/>
        <v>0</v>
      </c>
      <c r="I14050" s="30">
        <f t="shared" si="439"/>
        <v>0</v>
      </c>
    </row>
    <row r="14051" spans="1:9" ht="15.75" thickBot="1" x14ac:dyDescent="0.3">
      <c r="A14051" s="2">
        <v>92213636</v>
      </c>
      <c r="B14051" s="2" t="s">
        <v>11614</v>
      </c>
      <c r="C14051" s="2" t="s">
        <v>96</v>
      </c>
      <c r="D14051" s="3">
        <f>IFERROR(VLOOKUP(ZDEFAULT_PORTRAIT!A14051,'Price Change'!$C$2:$G$5796,5,FALSE),E14051)</f>
        <v>137</v>
      </c>
      <c r="E14051" s="3">
        <v>137</v>
      </c>
      <c r="F14051" s="8"/>
      <c r="G14051" s="8"/>
      <c r="H14051" s="3">
        <f t="shared" si="438"/>
        <v>0</v>
      </c>
      <c r="I14051" s="30">
        <f t="shared" si="439"/>
        <v>0</v>
      </c>
    </row>
    <row r="14052" spans="1:9" ht="15.75" thickBot="1" x14ac:dyDescent="0.3">
      <c r="A14052" s="2">
        <v>92213637</v>
      </c>
      <c r="B14052" s="2" t="s">
        <v>11584</v>
      </c>
      <c r="C14052" s="2" t="s">
        <v>96</v>
      </c>
      <c r="D14052" s="6">
        <f>IFERROR(VLOOKUP(ZDEFAULT_PORTRAIT!A14052,'Price Change'!$C$2:$G$5796,5,FALSE),E14052)</f>
        <v>38</v>
      </c>
      <c r="E14052" s="6">
        <v>38</v>
      </c>
      <c r="F14052" s="7"/>
      <c r="G14052" s="7"/>
      <c r="H14052" s="3">
        <f t="shared" si="438"/>
        <v>0</v>
      </c>
      <c r="I14052" s="30">
        <f t="shared" si="439"/>
        <v>0</v>
      </c>
    </row>
    <row r="14053" spans="1:9" ht="15.75" thickBot="1" x14ac:dyDescent="0.3">
      <c r="A14053" s="2">
        <v>92213638</v>
      </c>
      <c r="B14053" s="2" t="s">
        <v>11615</v>
      </c>
      <c r="C14053" s="2" t="s">
        <v>96</v>
      </c>
      <c r="D14053" s="3">
        <f>IFERROR(VLOOKUP(ZDEFAULT_PORTRAIT!A14053,'Price Change'!$C$2:$G$5796,5,FALSE),E14053)</f>
        <v>36.6</v>
      </c>
      <c r="E14053" s="3">
        <v>33.5</v>
      </c>
      <c r="F14053" s="8"/>
      <c r="G14053" s="8"/>
      <c r="H14053" s="3">
        <f t="shared" si="438"/>
        <v>0</v>
      </c>
      <c r="I14053" s="30">
        <f t="shared" si="439"/>
        <v>0</v>
      </c>
    </row>
    <row r="14054" spans="1:9" ht="15.75" thickBot="1" x14ac:dyDescent="0.3">
      <c r="A14054" s="2">
        <v>92213639</v>
      </c>
      <c r="B14054" s="2" t="s">
        <v>9835</v>
      </c>
      <c r="C14054" s="2" t="s">
        <v>96</v>
      </c>
      <c r="D14054" s="6">
        <f>IFERROR(VLOOKUP(ZDEFAULT_PORTRAIT!A14054,'Price Change'!$C$2:$G$5796,5,FALSE),E14054)</f>
        <v>8</v>
      </c>
      <c r="E14054" s="6">
        <v>8</v>
      </c>
      <c r="F14054" s="7"/>
      <c r="G14054" s="7"/>
      <c r="H14054" s="3">
        <f t="shared" si="438"/>
        <v>0</v>
      </c>
      <c r="I14054" s="30">
        <f t="shared" si="439"/>
        <v>0</v>
      </c>
    </row>
    <row r="14055" spans="1:9" ht="15.75" thickBot="1" x14ac:dyDescent="0.3">
      <c r="A14055" s="2">
        <v>92213640</v>
      </c>
      <c r="B14055" s="2" t="s">
        <v>11616</v>
      </c>
      <c r="C14055" s="2" t="s">
        <v>96</v>
      </c>
      <c r="D14055" s="3">
        <f>IFERROR(VLOOKUP(ZDEFAULT_PORTRAIT!A14055,'Price Change'!$C$2:$G$5796,5,FALSE),E14055)</f>
        <v>10</v>
      </c>
      <c r="E14055" s="3">
        <v>9.5</v>
      </c>
      <c r="F14055" s="8"/>
      <c r="G14055" s="8"/>
      <c r="H14055" s="3">
        <f t="shared" si="438"/>
        <v>0</v>
      </c>
      <c r="I14055" s="30">
        <f t="shared" si="439"/>
        <v>0</v>
      </c>
    </row>
    <row r="14056" spans="1:9" ht="15.75" thickBot="1" x14ac:dyDescent="0.3">
      <c r="A14056" s="2">
        <v>92213641</v>
      </c>
      <c r="B14056" s="2" t="s">
        <v>11617</v>
      </c>
      <c r="C14056" s="2" t="s">
        <v>96</v>
      </c>
      <c r="D14056" s="6">
        <f>IFERROR(VLOOKUP(ZDEFAULT_PORTRAIT!A14056,'Price Change'!$C$2:$G$5796,5,FALSE),E14056)</f>
        <v>121.8</v>
      </c>
      <c r="E14056" s="6">
        <v>121.8</v>
      </c>
      <c r="F14056" s="7"/>
      <c r="G14056" s="7"/>
      <c r="H14056" s="3">
        <f t="shared" si="438"/>
        <v>0</v>
      </c>
      <c r="I14056" s="30">
        <f t="shared" si="439"/>
        <v>0</v>
      </c>
    </row>
    <row r="14057" spans="1:9" ht="15.75" thickBot="1" x14ac:dyDescent="0.3">
      <c r="A14057" s="2">
        <v>92213642</v>
      </c>
      <c r="B14057" s="2" t="s">
        <v>11618</v>
      </c>
      <c r="C14057" s="2" t="s">
        <v>141</v>
      </c>
      <c r="D14057" s="3">
        <f>IFERROR(VLOOKUP(ZDEFAULT_PORTRAIT!A14057,'Price Change'!$C$2:$G$5796,5,FALSE),E14057)</f>
        <v>126</v>
      </c>
      <c r="E14057" s="3">
        <v>124</v>
      </c>
      <c r="F14057" s="8"/>
      <c r="G14057" s="8"/>
      <c r="H14057" s="3">
        <f t="shared" si="438"/>
        <v>0</v>
      </c>
      <c r="I14057" s="30">
        <f t="shared" si="439"/>
        <v>0</v>
      </c>
    </row>
    <row r="14058" spans="1:9" ht="15.75" thickBot="1" x14ac:dyDescent="0.3">
      <c r="A14058" s="2">
        <v>92213643</v>
      </c>
      <c r="B14058" s="2" t="s">
        <v>11619</v>
      </c>
      <c r="C14058" s="2" t="s">
        <v>96</v>
      </c>
      <c r="D14058" s="6">
        <f>IFERROR(VLOOKUP(ZDEFAULT_PORTRAIT!A14058,'Price Change'!$C$2:$G$5796,5,FALSE),E14058)</f>
        <v>99.5</v>
      </c>
      <c r="E14058" s="6">
        <v>100.5</v>
      </c>
      <c r="F14058" s="7"/>
      <c r="G14058" s="7"/>
      <c r="H14058" s="3">
        <f t="shared" si="438"/>
        <v>0</v>
      </c>
      <c r="I14058" s="30">
        <f t="shared" si="439"/>
        <v>0</v>
      </c>
    </row>
    <row r="14059" spans="1:9" ht="15.75" thickBot="1" x14ac:dyDescent="0.3">
      <c r="A14059" s="2">
        <v>92213644</v>
      </c>
      <c r="B14059" s="2" t="s">
        <v>11620</v>
      </c>
      <c r="C14059" s="2" t="s">
        <v>96</v>
      </c>
      <c r="D14059" s="3">
        <f>IFERROR(VLOOKUP(ZDEFAULT_PORTRAIT!A14059,'Price Change'!$C$2:$G$5796,5,FALSE),E14059)</f>
        <v>9</v>
      </c>
      <c r="E14059" s="3">
        <v>8</v>
      </c>
      <c r="F14059" s="4">
        <v>10847</v>
      </c>
      <c r="G14059" s="5">
        <v>86776</v>
      </c>
      <c r="H14059" s="3">
        <f t="shared" si="438"/>
        <v>-10847</v>
      </c>
      <c r="I14059" s="30">
        <f t="shared" si="439"/>
        <v>-0.125</v>
      </c>
    </row>
    <row r="14060" spans="1:9" ht="15.75" thickBot="1" x14ac:dyDescent="0.3">
      <c r="A14060" s="2">
        <v>92213645</v>
      </c>
      <c r="B14060" s="2" t="s">
        <v>11611</v>
      </c>
      <c r="C14060" s="2" t="s">
        <v>96</v>
      </c>
      <c r="D14060" s="6">
        <f>IFERROR(VLOOKUP(ZDEFAULT_PORTRAIT!A14060,'Price Change'!$C$2:$G$5796,5,FALSE),E14060)</f>
        <v>8</v>
      </c>
      <c r="E14060" s="6">
        <v>8</v>
      </c>
      <c r="F14060" s="7"/>
      <c r="G14060" s="7"/>
      <c r="H14060" s="3">
        <f t="shared" si="438"/>
        <v>0</v>
      </c>
      <c r="I14060" s="30">
        <f t="shared" si="439"/>
        <v>0</v>
      </c>
    </row>
    <row r="14061" spans="1:9" ht="15.75" thickBot="1" x14ac:dyDescent="0.3">
      <c r="A14061" s="2">
        <v>92213646</v>
      </c>
      <c r="B14061" s="2" t="s">
        <v>11621</v>
      </c>
      <c r="C14061" s="2" t="s">
        <v>96</v>
      </c>
      <c r="D14061" s="3">
        <f>IFERROR(VLOOKUP(ZDEFAULT_PORTRAIT!A14061,'Price Change'!$C$2:$G$5796,5,FALSE),E14061)</f>
        <v>30.5</v>
      </c>
      <c r="E14061" s="3">
        <v>30.5</v>
      </c>
      <c r="F14061" s="8"/>
      <c r="G14061" s="8"/>
      <c r="H14061" s="3">
        <f t="shared" si="438"/>
        <v>0</v>
      </c>
      <c r="I14061" s="30">
        <f t="shared" si="439"/>
        <v>0</v>
      </c>
    </row>
    <row r="14062" spans="1:9" ht="15.75" thickBot="1" x14ac:dyDescent="0.3">
      <c r="A14062" s="2">
        <v>92213647</v>
      </c>
      <c r="B14062" s="2" t="s">
        <v>11622</v>
      </c>
      <c r="C14062" s="2" t="s">
        <v>96</v>
      </c>
      <c r="D14062" s="6">
        <f>IFERROR(VLOOKUP(ZDEFAULT_PORTRAIT!A14062,'Price Change'!$C$2:$G$5796,5,FALSE),E14062)</f>
        <v>21.4</v>
      </c>
      <c r="E14062" s="6">
        <v>17</v>
      </c>
      <c r="F14062" s="7"/>
      <c r="G14062" s="7"/>
      <c r="H14062" s="3">
        <f t="shared" si="438"/>
        <v>0</v>
      </c>
      <c r="I14062" s="30">
        <f t="shared" si="439"/>
        <v>0</v>
      </c>
    </row>
    <row r="14063" spans="1:9" ht="15.75" thickBot="1" x14ac:dyDescent="0.3">
      <c r="A14063" s="2">
        <v>92213648</v>
      </c>
      <c r="B14063" s="2" t="s">
        <v>11623</v>
      </c>
      <c r="C14063" s="2" t="s">
        <v>96</v>
      </c>
      <c r="D14063" s="3">
        <f>IFERROR(VLOOKUP(ZDEFAULT_PORTRAIT!A14063,'Price Change'!$C$2:$G$5796,5,FALSE),E14063)</f>
        <v>122.2</v>
      </c>
      <c r="E14063" s="3">
        <v>122.2</v>
      </c>
      <c r="F14063" s="8"/>
      <c r="G14063" s="8"/>
      <c r="H14063" s="3">
        <f t="shared" si="438"/>
        <v>0</v>
      </c>
      <c r="I14063" s="30">
        <f t="shared" si="439"/>
        <v>0</v>
      </c>
    </row>
    <row r="14064" spans="1:9" ht="15.75" thickBot="1" x14ac:dyDescent="0.3">
      <c r="A14064" s="2">
        <v>92213649</v>
      </c>
      <c r="B14064" s="2" t="s">
        <v>8408</v>
      </c>
      <c r="C14064" s="2" t="s">
        <v>96</v>
      </c>
      <c r="D14064" s="6">
        <f>IFERROR(VLOOKUP(ZDEFAULT_PORTRAIT!A14064,'Price Change'!$C$2:$G$5796,5,FALSE),E14064)</f>
        <v>8</v>
      </c>
      <c r="E14064" s="6">
        <v>8</v>
      </c>
      <c r="F14064" s="9">
        <v>135</v>
      </c>
      <c r="G14064" s="10">
        <v>1080</v>
      </c>
      <c r="H14064" s="3">
        <f t="shared" si="438"/>
        <v>0</v>
      </c>
      <c r="I14064" s="30">
        <f t="shared" si="439"/>
        <v>0</v>
      </c>
    </row>
    <row r="14065" spans="1:9" ht="15.75" thickBot="1" x14ac:dyDescent="0.3">
      <c r="A14065" s="2">
        <v>92213650</v>
      </c>
      <c r="B14065" s="2" t="s">
        <v>11624</v>
      </c>
      <c r="C14065" s="2" t="s">
        <v>96</v>
      </c>
      <c r="D14065" s="3">
        <f>IFERROR(VLOOKUP(ZDEFAULT_PORTRAIT!A14065,'Price Change'!$C$2:$G$5796,5,FALSE),E14065)</f>
        <v>1192.3</v>
      </c>
      <c r="E14065" s="3">
        <v>1192.3</v>
      </c>
      <c r="F14065" s="8"/>
      <c r="G14065" s="8"/>
      <c r="H14065" s="3">
        <f t="shared" si="438"/>
        <v>0</v>
      </c>
      <c r="I14065" s="30">
        <f t="shared" si="439"/>
        <v>0</v>
      </c>
    </row>
    <row r="14066" spans="1:9" ht="15.75" thickBot="1" x14ac:dyDescent="0.3">
      <c r="A14066" s="2">
        <v>92213651</v>
      </c>
      <c r="B14066" s="2" t="s">
        <v>11625</v>
      </c>
      <c r="C14066" s="2" t="s">
        <v>96</v>
      </c>
      <c r="D14066" s="6">
        <f>IFERROR(VLOOKUP(ZDEFAULT_PORTRAIT!A14066,'Price Change'!$C$2:$G$5796,5,FALSE),E14066)</f>
        <v>8</v>
      </c>
      <c r="E14066" s="6">
        <v>8</v>
      </c>
      <c r="F14066" s="7"/>
      <c r="G14066" s="7"/>
      <c r="H14066" s="3">
        <f t="shared" si="438"/>
        <v>0</v>
      </c>
      <c r="I14066" s="30">
        <f t="shared" si="439"/>
        <v>0</v>
      </c>
    </row>
    <row r="14067" spans="1:9" ht="15.75" thickBot="1" x14ac:dyDescent="0.3">
      <c r="A14067" s="2">
        <v>92213652</v>
      </c>
      <c r="B14067" s="2" t="s">
        <v>9888</v>
      </c>
      <c r="C14067" s="2" t="s">
        <v>96</v>
      </c>
      <c r="D14067" s="3">
        <f>IFERROR(VLOOKUP(ZDEFAULT_PORTRAIT!A14067,'Price Change'!$C$2:$G$5796,5,FALSE),E14067)</f>
        <v>8</v>
      </c>
      <c r="E14067" s="3">
        <v>8</v>
      </c>
      <c r="F14067" s="8"/>
      <c r="G14067" s="8"/>
      <c r="H14067" s="3">
        <f t="shared" si="438"/>
        <v>0</v>
      </c>
      <c r="I14067" s="30">
        <f t="shared" si="439"/>
        <v>0</v>
      </c>
    </row>
    <row r="14068" spans="1:9" ht="15.75" thickBot="1" x14ac:dyDescent="0.3">
      <c r="A14068" s="2">
        <v>92213653</v>
      </c>
      <c r="B14068" s="2" t="s">
        <v>10694</v>
      </c>
      <c r="C14068" s="2" t="s">
        <v>96</v>
      </c>
      <c r="D14068" s="6">
        <f>IFERROR(VLOOKUP(ZDEFAULT_PORTRAIT!A14068,'Price Change'!$C$2:$G$5796,5,FALSE),E14068)</f>
        <v>55.8</v>
      </c>
      <c r="E14068" s="6">
        <v>44.5</v>
      </c>
      <c r="F14068" s="7"/>
      <c r="G14068" s="7"/>
      <c r="H14068" s="3">
        <f t="shared" si="438"/>
        <v>0</v>
      </c>
      <c r="I14068" s="30">
        <f t="shared" si="439"/>
        <v>0</v>
      </c>
    </row>
    <row r="14069" spans="1:9" ht="15.75" thickBot="1" x14ac:dyDescent="0.3">
      <c r="A14069" s="2">
        <v>92213654</v>
      </c>
      <c r="B14069" s="2" t="s">
        <v>11626</v>
      </c>
      <c r="C14069" s="2" t="s">
        <v>96</v>
      </c>
      <c r="D14069" s="3">
        <f>IFERROR(VLOOKUP(ZDEFAULT_PORTRAIT!A14069,'Price Change'!$C$2:$G$5796,5,FALSE),E14069)</f>
        <v>14.7</v>
      </c>
      <c r="E14069" s="3">
        <v>10</v>
      </c>
      <c r="F14069" s="8"/>
      <c r="G14069" s="8"/>
      <c r="H14069" s="3">
        <f t="shared" si="438"/>
        <v>0</v>
      </c>
      <c r="I14069" s="30">
        <f t="shared" si="439"/>
        <v>0</v>
      </c>
    </row>
    <row r="14070" spans="1:9" ht="15.75" thickBot="1" x14ac:dyDescent="0.3">
      <c r="A14070" s="2">
        <v>92213655</v>
      </c>
      <c r="B14070" s="2" t="s">
        <v>10262</v>
      </c>
      <c r="C14070" s="2" t="s">
        <v>96</v>
      </c>
      <c r="D14070" s="6">
        <f>IFERROR(VLOOKUP(ZDEFAULT_PORTRAIT!A14070,'Price Change'!$C$2:$G$5796,5,FALSE),E14070)</f>
        <v>25</v>
      </c>
      <c r="E14070" s="6">
        <v>25</v>
      </c>
      <c r="F14070" s="7"/>
      <c r="G14070" s="7"/>
      <c r="H14070" s="3">
        <f t="shared" si="438"/>
        <v>0</v>
      </c>
      <c r="I14070" s="30">
        <f t="shared" si="439"/>
        <v>0</v>
      </c>
    </row>
    <row r="14071" spans="1:9" ht="15.75" thickBot="1" x14ac:dyDescent="0.3">
      <c r="A14071" s="2">
        <v>92213656</v>
      </c>
      <c r="B14071" s="2" t="s">
        <v>11447</v>
      </c>
      <c r="C14071" s="2" t="s">
        <v>96</v>
      </c>
      <c r="D14071" s="3">
        <f>IFERROR(VLOOKUP(ZDEFAULT_PORTRAIT!A14071,'Price Change'!$C$2:$G$5796,5,FALSE),E14071)</f>
        <v>8</v>
      </c>
      <c r="E14071" s="3">
        <v>8</v>
      </c>
      <c r="F14071" s="8"/>
      <c r="G14071" s="8"/>
      <c r="H14071" s="3">
        <f t="shared" si="438"/>
        <v>0</v>
      </c>
      <c r="I14071" s="30">
        <f t="shared" si="439"/>
        <v>0</v>
      </c>
    </row>
    <row r="14072" spans="1:9" ht="15.75" thickBot="1" x14ac:dyDescent="0.3">
      <c r="A14072" s="2">
        <v>92213657</v>
      </c>
      <c r="B14072" s="2" t="s">
        <v>10206</v>
      </c>
      <c r="C14072" s="2" t="s">
        <v>96</v>
      </c>
      <c r="D14072" s="6">
        <f>IFERROR(VLOOKUP(ZDEFAULT_PORTRAIT!A14072,'Price Change'!$C$2:$G$5796,5,FALSE),E14072)</f>
        <v>34.6</v>
      </c>
      <c r="E14072" s="6">
        <v>55.5</v>
      </c>
      <c r="F14072" s="7"/>
      <c r="G14072" s="7"/>
      <c r="H14072" s="3">
        <f t="shared" si="438"/>
        <v>0</v>
      </c>
      <c r="I14072" s="30">
        <f t="shared" si="439"/>
        <v>0</v>
      </c>
    </row>
    <row r="14073" spans="1:9" ht="15.75" thickBot="1" x14ac:dyDescent="0.3">
      <c r="A14073" s="2">
        <v>92213658</v>
      </c>
      <c r="B14073" s="2" t="s">
        <v>11627</v>
      </c>
      <c r="C14073" s="2" t="s">
        <v>96</v>
      </c>
      <c r="D14073" s="3">
        <f>IFERROR(VLOOKUP(ZDEFAULT_PORTRAIT!A14073,'Price Change'!$C$2:$G$5796,5,FALSE),E14073)</f>
        <v>8</v>
      </c>
      <c r="E14073" s="3">
        <v>8</v>
      </c>
      <c r="F14073" s="8"/>
      <c r="G14073" s="8"/>
      <c r="H14073" s="3">
        <f t="shared" si="438"/>
        <v>0</v>
      </c>
      <c r="I14073" s="30">
        <f t="shared" si="439"/>
        <v>0</v>
      </c>
    </row>
    <row r="14074" spans="1:9" ht="15.75" thickBot="1" x14ac:dyDescent="0.3">
      <c r="A14074" s="2">
        <v>92213659</v>
      </c>
      <c r="B14074" s="2" t="s">
        <v>11628</v>
      </c>
      <c r="C14074" s="2" t="s">
        <v>96</v>
      </c>
      <c r="D14074" s="6">
        <f>IFERROR(VLOOKUP(ZDEFAULT_PORTRAIT!A14074,'Price Change'!$C$2:$G$5796,5,FALSE),E14074)</f>
        <v>20.5</v>
      </c>
      <c r="E14074" s="6">
        <v>20</v>
      </c>
      <c r="F14074" s="9">
        <v>1673</v>
      </c>
      <c r="G14074" s="10">
        <v>34999.5</v>
      </c>
      <c r="H14074" s="3">
        <f t="shared" si="438"/>
        <v>-836.5</v>
      </c>
      <c r="I14074" s="30">
        <f t="shared" si="439"/>
        <v>-2.390034143344905E-2</v>
      </c>
    </row>
    <row r="14075" spans="1:9" ht="15.75" thickBot="1" x14ac:dyDescent="0.3">
      <c r="A14075" s="2">
        <v>92213660</v>
      </c>
      <c r="B14075" s="2" t="s">
        <v>11629</v>
      </c>
      <c r="C14075" s="2" t="s">
        <v>96</v>
      </c>
      <c r="D14075" s="3">
        <f>IFERROR(VLOOKUP(ZDEFAULT_PORTRAIT!A14075,'Price Change'!$C$2:$G$5796,5,FALSE),E14075)</f>
        <v>8</v>
      </c>
      <c r="E14075" s="3">
        <v>8</v>
      </c>
      <c r="F14075" s="8"/>
      <c r="G14075" s="8"/>
      <c r="H14075" s="3">
        <f t="shared" si="438"/>
        <v>0</v>
      </c>
      <c r="I14075" s="30">
        <f t="shared" si="439"/>
        <v>0</v>
      </c>
    </row>
    <row r="14076" spans="1:9" ht="15.75" thickBot="1" x14ac:dyDescent="0.3">
      <c r="A14076" s="2">
        <v>92213661</v>
      </c>
      <c r="B14076" s="2" t="s">
        <v>11630</v>
      </c>
      <c r="C14076" s="2" t="s">
        <v>96</v>
      </c>
      <c r="D14076" s="6">
        <f>IFERROR(VLOOKUP(ZDEFAULT_PORTRAIT!A14076,'Price Change'!$C$2:$G$5796,5,FALSE),E14076)</f>
        <v>92</v>
      </c>
      <c r="E14076" s="6">
        <v>80.5</v>
      </c>
      <c r="F14076" s="7"/>
      <c r="G14076" s="7"/>
      <c r="H14076" s="3">
        <f t="shared" si="438"/>
        <v>0</v>
      </c>
      <c r="I14076" s="30">
        <f t="shared" si="439"/>
        <v>0</v>
      </c>
    </row>
    <row r="14077" spans="1:9" ht="15.75" thickBot="1" x14ac:dyDescent="0.3">
      <c r="A14077" s="2">
        <v>92213662</v>
      </c>
      <c r="B14077" s="2" t="s">
        <v>11631</v>
      </c>
      <c r="C14077" s="2" t="s">
        <v>96</v>
      </c>
      <c r="D14077" s="3">
        <f>IFERROR(VLOOKUP(ZDEFAULT_PORTRAIT!A14077,'Price Change'!$C$2:$G$5796,5,FALSE),E14077)</f>
        <v>20.5</v>
      </c>
      <c r="E14077" s="3">
        <v>20.5</v>
      </c>
      <c r="F14077" s="8"/>
      <c r="G14077" s="8"/>
      <c r="H14077" s="3">
        <f t="shared" si="438"/>
        <v>0</v>
      </c>
      <c r="I14077" s="30">
        <f t="shared" si="439"/>
        <v>0</v>
      </c>
    </row>
    <row r="14078" spans="1:9" ht="15.75" thickBot="1" x14ac:dyDescent="0.3">
      <c r="A14078" s="2">
        <v>92213663</v>
      </c>
      <c r="B14078" s="2" t="s">
        <v>10521</v>
      </c>
      <c r="C14078" s="2" t="s">
        <v>96</v>
      </c>
      <c r="D14078" s="6">
        <f>IFERROR(VLOOKUP(ZDEFAULT_PORTRAIT!A14078,'Price Change'!$C$2:$G$5796,5,FALSE),E14078)</f>
        <v>8</v>
      </c>
      <c r="E14078" s="6">
        <v>8</v>
      </c>
      <c r="F14078" s="7"/>
      <c r="G14078" s="7"/>
      <c r="H14078" s="3">
        <f t="shared" si="438"/>
        <v>0</v>
      </c>
      <c r="I14078" s="30">
        <f t="shared" si="439"/>
        <v>0</v>
      </c>
    </row>
    <row r="14079" spans="1:9" ht="15.75" thickBot="1" x14ac:dyDescent="0.3">
      <c r="A14079" s="2">
        <v>92213664</v>
      </c>
      <c r="B14079" s="2" t="s">
        <v>11632</v>
      </c>
      <c r="C14079" s="2" t="s">
        <v>96</v>
      </c>
      <c r="D14079" s="3">
        <f>IFERROR(VLOOKUP(ZDEFAULT_PORTRAIT!A14079,'Price Change'!$C$2:$G$5796,5,FALSE),E14079)</f>
        <v>59</v>
      </c>
      <c r="E14079" s="3">
        <v>70</v>
      </c>
      <c r="F14079" s="8"/>
      <c r="G14079" s="8"/>
      <c r="H14079" s="3">
        <f t="shared" si="438"/>
        <v>0</v>
      </c>
      <c r="I14079" s="30">
        <f t="shared" si="439"/>
        <v>0</v>
      </c>
    </row>
    <row r="14080" spans="1:9" ht="15.75" thickBot="1" x14ac:dyDescent="0.3">
      <c r="A14080" s="2">
        <v>92213665</v>
      </c>
      <c r="B14080" s="2" t="s">
        <v>11633</v>
      </c>
      <c r="C14080" s="2" t="s">
        <v>96</v>
      </c>
      <c r="D14080" s="6">
        <f>IFERROR(VLOOKUP(ZDEFAULT_PORTRAIT!A14080,'Price Change'!$C$2:$G$5796,5,FALSE),E14080)</f>
        <v>18</v>
      </c>
      <c r="E14080" s="6">
        <v>18</v>
      </c>
      <c r="F14080" s="7"/>
      <c r="G14080" s="7"/>
      <c r="H14080" s="3">
        <f t="shared" si="438"/>
        <v>0</v>
      </c>
      <c r="I14080" s="30">
        <f t="shared" si="439"/>
        <v>0</v>
      </c>
    </row>
    <row r="14081" spans="1:9" ht="15.75" thickBot="1" x14ac:dyDescent="0.3">
      <c r="A14081" s="2">
        <v>92213666</v>
      </c>
      <c r="B14081" s="2" t="s">
        <v>11235</v>
      </c>
      <c r="C14081" s="2" t="s">
        <v>96</v>
      </c>
      <c r="D14081" s="3">
        <f>IFERROR(VLOOKUP(ZDEFAULT_PORTRAIT!A14081,'Price Change'!$C$2:$G$5796,5,FALSE),E14081)</f>
        <v>8</v>
      </c>
      <c r="E14081" s="3">
        <v>8</v>
      </c>
      <c r="F14081" s="8"/>
      <c r="G14081" s="8"/>
      <c r="H14081" s="3">
        <f t="shared" si="438"/>
        <v>0</v>
      </c>
      <c r="I14081" s="30">
        <f t="shared" si="439"/>
        <v>0</v>
      </c>
    </row>
    <row r="14082" spans="1:9" ht="15.75" thickBot="1" x14ac:dyDescent="0.3">
      <c r="A14082" s="2">
        <v>92213667</v>
      </c>
      <c r="B14082" s="2" t="s">
        <v>11634</v>
      </c>
      <c r="C14082" s="2" t="s">
        <v>96</v>
      </c>
      <c r="D14082" s="6">
        <f>IFERROR(VLOOKUP(ZDEFAULT_PORTRAIT!A14082,'Price Change'!$C$2:$G$5796,5,FALSE),E14082)</f>
        <v>51</v>
      </c>
      <c r="E14082" s="6">
        <v>20.5</v>
      </c>
      <c r="F14082" s="7"/>
      <c r="G14082" s="7"/>
      <c r="H14082" s="3">
        <f t="shared" si="438"/>
        <v>0</v>
      </c>
      <c r="I14082" s="30">
        <f t="shared" si="439"/>
        <v>0</v>
      </c>
    </row>
    <row r="14083" spans="1:9" ht="15.75" thickBot="1" x14ac:dyDescent="0.3">
      <c r="A14083" s="2">
        <v>92213668</v>
      </c>
      <c r="B14083" s="2" t="s">
        <v>11635</v>
      </c>
      <c r="C14083" s="2" t="s">
        <v>96</v>
      </c>
      <c r="D14083" s="3">
        <f>IFERROR(VLOOKUP(ZDEFAULT_PORTRAIT!A14083,'Price Change'!$C$2:$G$5796,5,FALSE),E14083)</f>
        <v>10.5</v>
      </c>
      <c r="E14083" s="3">
        <v>11</v>
      </c>
      <c r="F14083" s="8"/>
      <c r="G14083" s="8"/>
      <c r="H14083" s="3">
        <f t="shared" si="438"/>
        <v>0</v>
      </c>
      <c r="I14083" s="30">
        <f t="shared" si="439"/>
        <v>0</v>
      </c>
    </row>
    <row r="14084" spans="1:9" ht="15.75" thickBot="1" x14ac:dyDescent="0.3">
      <c r="A14084" s="2">
        <v>92213669</v>
      </c>
      <c r="B14084" s="2" t="s">
        <v>11311</v>
      </c>
      <c r="C14084" s="2" t="s">
        <v>96</v>
      </c>
      <c r="D14084" s="6">
        <f>IFERROR(VLOOKUP(ZDEFAULT_PORTRAIT!A14084,'Price Change'!$C$2:$G$5796,5,FALSE),E14084)</f>
        <v>25</v>
      </c>
      <c r="E14084" s="6">
        <v>25</v>
      </c>
      <c r="F14084" s="7"/>
      <c r="G14084" s="7"/>
      <c r="H14084" s="3">
        <f t="shared" si="438"/>
        <v>0</v>
      </c>
      <c r="I14084" s="30">
        <f t="shared" si="439"/>
        <v>0</v>
      </c>
    </row>
    <row r="14085" spans="1:9" ht="15.75" thickBot="1" x14ac:dyDescent="0.3">
      <c r="A14085" s="2">
        <v>92213670</v>
      </c>
      <c r="B14085" s="2" t="s">
        <v>11447</v>
      </c>
      <c r="C14085" s="2" t="s">
        <v>96</v>
      </c>
      <c r="D14085" s="3">
        <f>IFERROR(VLOOKUP(ZDEFAULT_PORTRAIT!A14085,'Price Change'!$C$2:$G$5796,5,FALSE),E14085)</f>
        <v>8</v>
      </c>
      <c r="E14085" s="3">
        <v>8</v>
      </c>
      <c r="F14085" s="8"/>
      <c r="G14085" s="8"/>
      <c r="H14085" s="3">
        <f t="shared" si="438"/>
        <v>0</v>
      </c>
      <c r="I14085" s="30">
        <f t="shared" si="439"/>
        <v>0</v>
      </c>
    </row>
    <row r="14086" spans="1:9" ht="15.75" thickBot="1" x14ac:dyDescent="0.3">
      <c r="A14086" s="2">
        <v>92213671</v>
      </c>
      <c r="B14086" s="2" t="s">
        <v>11636</v>
      </c>
      <c r="C14086" s="2" t="s">
        <v>96</v>
      </c>
      <c r="D14086" s="6">
        <f>IFERROR(VLOOKUP(ZDEFAULT_PORTRAIT!A14086,'Price Change'!$C$2:$G$5796,5,FALSE),E14086)</f>
        <v>44</v>
      </c>
      <c r="E14086" s="6">
        <v>44</v>
      </c>
      <c r="F14086" s="7"/>
      <c r="G14086" s="7"/>
      <c r="H14086" s="3">
        <f t="shared" ref="H14086:H14149" si="440">IFERROR((E14086-D14086)*F14086,E14086*F14086)</f>
        <v>0</v>
      </c>
      <c r="I14086" s="30">
        <f t="shared" ref="I14086:I14149" si="441">IFERROR(H14086/G14086,0)</f>
        <v>0</v>
      </c>
    </row>
    <row r="14087" spans="1:9" ht="15.75" thickBot="1" x14ac:dyDescent="0.3">
      <c r="A14087" s="2">
        <v>92213672</v>
      </c>
      <c r="B14087" s="2" t="s">
        <v>10855</v>
      </c>
      <c r="C14087" s="2" t="s">
        <v>96</v>
      </c>
      <c r="D14087" s="3">
        <f>IFERROR(VLOOKUP(ZDEFAULT_PORTRAIT!A14087,'Price Change'!$C$2:$G$5796,5,FALSE),E14087)</f>
        <v>8</v>
      </c>
      <c r="E14087" s="3">
        <v>8</v>
      </c>
      <c r="F14087" s="8"/>
      <c r="G14087" s="8"/>
      <c r="H14087" s="3">
        <f t="shared" si="440"/>
        <v>0</v>
      </c>
      <c r="I14087" s="30">
        <f t="shared" si="441"/>
        <v>0</v>
      </c>
    </row>
    <row r="14088" spans="1:9" ht="15.75" thickBot="1" x14ac:dyDescent="0.3">
      <c r="A14088" s="2">
        <v>92213673</v>
      </c>
      <c r="B14088" s="2" t="s">
        <v>11629</v>
      </c>
      <c r="C14088" s="2" t="s">
        <v>96</v>
      </c>
      <c r="D14088" s="6">
        <f>IFERROR(VLOOKUP(ZDEFAULT_PORTRAIT!A14088,'Price Change'!$C$2:$G$5796,5,FALSE),E14088)</f>
        <v>8</v>
      </c>
      <c r="E14088" s="6">
        <v>8</v>
      </c>
      <c r="F14088" s="7"/>
      <c r="G14088" s="7"/>
      <c r="H14088" s="3">
        <f t="shared" si="440"/>
        <v>0</v>
      </c>
      <c r="I14088" s="30">
        <f t="shared" si="441"/>
        <v>0</v>
      </c>
    </row>
    <row r="14089" spans="1:9" ht="15.75" thickBot="1" x14ac:dyDescent="0.3">
      <c r="A14089" s="2">
        <v>92213674</v>
      </c>
      <c r="B14089" s="2" t="s">
        <v>11307</v>
      </c>
      <c r="C14089" s="2" t="s">
        <v>96</v>
      </c>
      <c r="D14089" s="3">
        <f>IFERROR(VLOOKUP(ZDEFAULT_PORTRAIT!A14089,'Price Change'!$C$2:$G$5796,5,FALSE),E14089)</f>
        <v>9</v>
      </c>
      <c r="E14089" s="3">
        <v>8</v>
      </c>
      <c r="F14089" s="8"/>
      <c r="G14089" s="8"/>
      <c r="H14089" s="3">
        <f t="shared" si="440"/>
        <v>0</v>
      </c>
      <c r="I14089" s="30">
        <f t="shared" si="441"/>
        <v>0</v>
      </c>
    </row>
    <row r="14090" spans="1:9" ht="15.75" thickBot="1" x14ac:dyDescent="0.3">
      <c r="A14090" s="2">
        <v>92213675</v>
      </c>
      <c r="B14090" s="2" t="s">
        <v>11637</v>
      </c>
      <c r="C14090" s="2" t="s">
        <v>96</v>
      </c>
      <c r="D14090" s="6">
        <f>IFERROR(VLOOKUP(ZDEFAULT_PORTRAIT!A14090,'Price Change'!$C$2:$G$5796,5,FALSE),E14090)</f>
        <v>48</v>
      </c>
      <c r="E14090" s="6">
        <v>53</v>
      </c>
      <c r="F14090" s="9">
        <v>533</v>
      </c>
      <c r="G14090" s="10">
        <v>27299</v>
      </c>
      <c r="H14090" s="3">
        <f t="shared" si="440"/>
        <v>2665</v>
      </c>
      <c r="I14090" s="30">
        <f t="shared" si="441"/>
        <v>9.7622623539323786E-2</v>
      </c>
    </row>
    <row r="14091" spans="1:9" ht="15.75" thickBot="1" x14ac:dyDescent="0.3">
      <c r="A14091" s="2">
        <v>92213676</v>
      </c>
      <c r="B14091" s="2" t="s">
        <v>11638</v>
      </c>
      <c r="C14091" s="2" t="s">
        <v>96</v>
      </c>
      <c r="D14091" s="3">
        <f>IFERROR(VLOOKUP(ZDEFAULT_PORTRAIT!A14091,'Price Change'!$C$2:$G$5796,5,FALSE),E14091)</f>
        <v>200</v>
      </c>
      <c r="E14091" s="3">
        <v>160</v>
      </c>
      <c r="F14091" s="8"/>
      <c r="G14091" s="8"/>
      <c r="H14091" s="3">
        <f t="shared" si="440"/>
        <v>0</v>
      </c>
      <c r="I14091" s="30">
        <f t="shared" si="441"/>
        <v>0</v>
      </c>
    </row>
    <row r="14092" spans="1:9" ht="15.75" thickBot="1" x14ac:dyDescent="0.3">
      <c r="A14092" s="2">
        <v>92213677</v>
      </c>
      <c r="B14092" s="2" t="s">
        <v>10267</v>
      </c>
      <c r="C14092" s="2" t="s">
        <v>96</v>
      </c>
      <c r="D14092" s="6">
        <f>IFERROR(VLOOKUP(ZDEFAULT_PORTRAIT!A14092,'Price Change'!$C$2:$G$5796,5,FALSE),E14092)</f>
        <v>8</v>
      </c>
      <c r="E14092" s="6">
        <v>8</v>
      </c>
      <c r="F14092" s="7"/>
      <c r="G14092" s="7"/>
      <c r="H14092" s="3">
        <f t="shared" si="440"/>
        <v>0</v>
      </c>
      <c r="I14092" s="30">
        <f t="shared" si="441"/>
        <v>0</v>
      </c>
    </row>
    <row r="14093" spans="1:9" ht="15.75" thickBot="1" x14ac:dyDescent="0.3">
      <c r="A14093" s="2">
        <v>92213678</v>
      </c>
      <c r="B14093" s="2" t="s">
        <v>11639</v>
      </c>
      <c r="C14093" s="2" t="s">
        <v>96</v>
      </c>
      <c r="D14093" s="3">
        <f>IFERROR(VLOOKUP(ZDEFAULT_PORTRAIT!A14093,'Price Change'!$C$2:$G$5796,5,FALSE),E14093)</f>
        <v>8</v>
      </c>
      <c r="E14093" s="3">
        <v>8</v>
      </c>
      <c r="F14093" s="8"/>
      <c r="G14093" s="8"/>
      <c r="H14093" s="3">
        <f t="shared" si="440"/>
        <v>0</v>
      </c>
      <c r="I14093" s="30">
        <f t="shared" si="441"/>
        <v>0</v>
      </c>
    </row>
    <row r="14094" spans="1:9" ht="15.75" thickBot="1" x14ac:dyDescent="0.3">
      <c r="A14094" s="2">
        <v>92213679</v>
      </c>
      <c r="B14094" s="2" t="s">
        <v>10958</v>
      </c>
      <c r="C14094" s="2" t="s">
        <v>96</v>
      </c>
      <c r="D14094" s="6">
        <f>IFERROR(VLOOKUP(ZDEFAULT_PORTRAIT!A14094,'Price Change'!$C$2:$G$5796,5,FALSE),E14094)</f>
        <v>25</v>
      </c>
      <c r="E14094" s="6">
        <v>28</v>
      </c>
      <c r="F14094" s="7"/>
      <c r="G14094" s="7"/>
      <c r="H14094" s="3">
        <f t="shared" si="440"/>
        <v>0</v>
      </c>
      <c r="I14094" s="30">
        <f t="shared" si="441"/>
        <v>0</v>
      </c>
    </row>
    <row r="14095" spans="1:9" ht="15.75" thickBot="1" x14ac:dyDescent="0.3">
      <c r="A14095" s="2">
        <v>92213680</v>
      </c>
      <c r="B14095" s="2" t="s">
        <v>11640</v>
      </c>
      <c r="C14095" s="2" t="s">
        <v>96</v>
      </c>
      <c r="D14095" s="3">
        <f>IFERROR(VLOOKUP(ZDEFAULT_PORTRAIT!A14095,'Price Change'!$C$2:$G$5796,5,FALSE),E14095)</f>
        <v>8</v>
      </c>
      <c r="E14095" s="3">
        <v>8</v>
      </c>
      <c r="F14095" s="8"/>
      <c r="G14095" s="8"/>
      <c r="H14095" s="3">
        <f t="shared" si="440"/>
        <v>0</v>
      </c>
      <c r="I14095" s="30">
        <f t="shared" si="441"/>
        <v>0</v>
      </c>
    </row>
    <row r="14096" spans="1:9" ht="15.75" thickBot="1" x14ac:dyDescent="0.3">
      <c r="A14096" s="2">
        <v>92213681</v>
      </c>
      <c r="B14096" s="2" t="s">
        <v>11634</v>
      </c>
      <c r="C14096" s="2" t="s">
        <v>96</v>
      </c>
      <c r="D14096" s="6">
        <f>IFERROR(VLOOKUP(ZDEFAULT_PORTRAIT!A14096,'Price Change'!$C$2:$G$5796,5,FALSE),E14096)</f>
        <v>28</v>
      </c>
      <c r="E14096" s="6">
        <v>28.5</v>
      </c>
      <c r="F14096" s="7"/>
      <c r="G14096" s="7"/>
      <c r="H14096" s="3">
        <f t="shared" si="440"/>
        <v>0</v>
      </c>
      <c r="I14096" s="30">
        <f t="shared" si="441"/>
        <v>0</v>
      </c>
    </row>
    <row r="14097" spans="1:9" ht="15.75" thickBot="1" x14ac:dyDescent="0.3">
      <c r="A14097" s="2">
        <v>92213682</v>
      </c>
      <c r="B14097" s="2" t="s">
        <v>11641</v>
      </c>
      <c r="C14097" s="2" t="s">
        <v>96</v>
      </c>
      <c r="D14097" s="3">
        <f>IFERROR(VLOOKUP(ZDEFAULT_PORTRAIT!A14097,'Price Change'!$C$2:$G$5796,5,FALSE),E14097)</f>
        <v>74.5</v>
      </c>
      <c r="E14097" s="3">
        <v>74.5</v>
      </c>
      <c r="F14097" s="8"/>
      <c r="G14097" s="8"/>
      <c r="H14097" s="3">
        <f t="shared" si="440"/>
        <v>0</v>
      </c>
      <c r="I14097" s="30">
        <f t="shared" si="441"/>
        <v>0</v>
      </c>
    </row>
    <row r="14098" spans="1:9" ht="15.75" thickBot="1" x14ac:dyDescent="0.3">
      <c r="A14098" s="2">
        <v>92213683</v>
      </c>
      <c r="B14098" s="2" t="s">
        <v>11642</v>
      </c>
      <c r="C14098" s="2" t="s">
        <v>141</v>
      </c>
      <c r="D14098" s="6">
        <f>IFERROR(VLOOKUP(ZDEFAULT_PORTRAIT!A14098,'Price Change'!$C$2:$G$5796,5,FALSE),E14098)</f>
        <v>25</v>
      </c>
      <c r="E14098" s="6">
        <v>25</v>
      </c>
      <c r="F14098" s="7"/>
      <c r="G14098" s="7"/>
      <c r="H14098" s="3">
        <f t="shared" si="440"/>
        <v>0</v>
      </c>
      <c r="I14098" s="30">
        <f t="shared" si="441"/>
        <v>0</v>
      </c>
    </row>
    <row r="14099" spans="1:9" ht="15.75" thickBot="1" x14ac:dyDescent="0.3">
      <c r="A14099" s="2">
        <v>92213684</v>
      </c>
      <c r="B14099" s="2" t="s">
        <v>11643</v>
      </c>
      <c r="C14099" s="2" t="s">
        <v>96</v>
      </c>
      <c r="D14099" s="3">
        <f>IFERROR(VLOOKUP(ZDEFAULT_PORTRAIT!A14099,'Price Change'!$C$2:$G$5796,5,FALSE),E14099)</f>
        <v>21.9</v>
      </c>
      <c r="E14099" s="3">
        <v>17.5</v>
      </c>
      <c r="F14099" s="8"/>
      <c r="G14099" s="8"/>
      <c r="H14099" s="3">
        <f t="shared" si="440"/>
        <v>0</v>
      </c>
      <c r="I14099" s="30">
        <f t="shared" si="441"/>
        <v>0</v>
      </c>
    </row>
    <row r="14100" spans="1:9" ht="15.75" thickBot="1" x14ac:dyDescent="0.3">
      <c r="A14100" s="2">
        <v>92213685</v>
      </c>
      <c r="B14100" s="2" t="s">
        <v>10705</v>
      </c>
      <c r="C14100" s="2" t="s">
        <v>96</v>
      </c>
      <c r="D14100" s="6">
        <f>IFERROR(VLOOKUP(ZDEFAULT_PORTRAIT!A14100,'Price Change'!$C$2:$G$5796,5,FALSE),E14100)</f>
        <v>38.799999999999997</v>
      </c>
      <c r="E14100" s="6">
        <v>59</v>
      </c>
      <c r="F14100" s="7"/>
      <c r="G14100" s="7"/>
      <c r="H14100" s="3">
        <f t="shared" si="440"/>
        <v>0</v>
      </c>
      <c r="I14100" s="30">
        <f t="shared" si="441"/>
        <v>0</v>
      </c>
    </row>
    <row r="14101" spans="1:9" ht="15.75" thickBot="1" x14ac:dyDescent="0.3">
      <c r="A14101" s="2">
        <v>92213686</v>
      </c>
      <c r="B14101" s="2" t="s">
        <v>11554</v>
      </c>
      <c r="C14101" s="2" t="s">
        <v>96</v>
      </c>
      <c r="D14101" s="3">
        <f>IFERROR(VLOOKUP(ZDEFAULT_PORTRAIT!A14101,'Price Change'!$C$2:$G$5796,5,FALSE),E14101)</f>
        <v>25</v>
      </c>
      <c r="E14101" s="3">
        <v>25</v>
      </c>
      <c r="F14101" s="8"/>
      <c r="G14101" s="8"/>
      <c r="H14101" s="3">
        <f t="shared" si="440"/>
        <v>0</v>
      </c>
      <c r="I14101" s="30">
        <f t="shared" si="441"/>
        <v>0</v>
      </c>
    </row>
    <row r="14102" spans="1:9" ht="15.75" thickBot="1" x14ac:dyDescent="0.3">
      <c r="A14102" s="2">
        <v>92213687</v>
      </c>
      <c r="B14102" s="2" t="s">
        <v>11644</v>
      </c>
      <c r="C14102" s="2" t="s">
        <v>96</v>
      </c>
      <c r="D14102" s="6">
        <f>IFERROR(VLOOKUP(ZDEFAULT_PORTRAIT!A14102,'Price Change'!$C$2:$G$5796,5,FALSE),E14102)</f>
        <v>10.5</v>
      </c>
      <c r="E14102" s="6">
        <v>10.5</v>
      </c>
      <c r="F14102" s="7"/>
      <c r="G14102" s="7"/>
      <c r="H14102" s="3">
        <f t="shared" si="440"/>
        <v>0</v>
      </c>
      <c r="I14102" s="30">
        <f t="shared" si="441"/>
        <v>0</v>
      </c>
    </row>
    <row r="14103" spans="1:9" ht="15.75" thickBot="1" x14ac:dyDescent="0.3">
      <c r="A14103" s="2">
        <v>92213688</v>
      </c>
      <c r="B14103" s="2" t="s">
        <v>11645</v>
      </c>
      <c r="C14103" s="2" t="s">
        <v>96</v>
      </c>
      <c r="D14103" s="3">
        <f>IFERROR(VLOOKUP(ZDEFAULT_PORTRAIT!A14103,'Price Change'!$C$2:$G$5796,5,FALSE),E14103)</f>
        <v>8</v>
      </c>
      <c r="E14103" s="3">
        <v>8</v>
      </c>
      <c r="F14103" s="8"/>
      <c r="G14103" s="8"/>
      <c r="H14103" s="3">
        <f t="shared" si="440"/>
        <v>0</v>
      </c>
      <c r="I14103" s="30">
        <f t="shared" si="441"/>
        <v>0</v>
      </c>
    </row>
    <row r="14104" spans="1:9" ht="15.75" thickBot="1" x14ac:dyDescent="0.3">
      <c r="A14104" s="2">
        <v>92213689</v>
      </c>
      <c r="B14104" s="2" t="s">
        <v>11646</v>
      </c>
      <c r="C14104" s="2" t="s">
        <v>96</v>
      </c>
      <c r="D14104" s="6">
        <f>IFERROR(VLOOKUP(ZDEFAULT_PORTRAIT!A14104,'Price Change'!$C$2:$G$5796,5,FALSE),E14104)</f>
        <v>17.8</v>
      </c>
      <c r="E14104" s="6">
        <v>17.8</v>
      </c>
      <c r="F14104" s="7"/>
      <c r="G14104" s="7"/>
      <c r="H14104" s="3">
        <f t="shared" si="440"/>
        <v>0</v>
      </c>
      <c r="I14104" s="30">
        <f t="shared" si="441"/>
        <v>0</v>
      </c>
    </row>
    <row r="14105" spans="1:9" ht="15.75" thickBot="1" x14ac:dyDescent="0.3">
      <c r="A14105" s="2">
        <v>92213690</v>
      </c>
      <c r="B14105" s="2" t="s">
        <v>10791</v>
      </c>
      <c r="C14105" s="2" t="s">
        <v>96</v>
      </c>
      <c r="D14105" s="3">
        <f>IFERROR(VLOOKUP(ZDEFAULT_PORTRAIT!A14105,'Price Change'!$C$2:$G$5796,5,FALSE),E14105)</f>
        <v>43.5</v>
      </c>
      <c r="E14105" s="3">
        <v>130</v>
      </c>
      <c r="F14105" s="8"/>
      <c r="G14105" s="8"/>
      <c r="H14105" s="3">
        <f t="shared" si="440"/>
        <v>0</v>
      </c>
      <c r="I14105" s="30">
        <f t="shared" si="441"/>
        <v>0</v>
      </c>
    </row>
    <row r="14106" spans="1:9" ht="15.75" thickBot="1" x14ac:dyDescent="0.3">
      <c r="A14106" s="2">
        <v>92213691</v>
      </c>
      <c r="B14106" s="2" t="s">
        <v>11647</v>
      </c>
      <c r="C14106" s="2" t="s">
        <v>96</v>
      </c>
      <c r="D14106" s="6">
        <f>IFERROR(VLOOKUP(ZDEFAULT_PORTRAIT!A14106,'Price Change'!$C$2:$G$5796,5,FALSE),E14106)</f>
        <v>25</v>
      </c>
      <c r="E14106" s="6">
        <v>25</v>
      </c>
      <c r="F14106" s="7"/>
      <c r="G14106" s="7"/>
      <c r="H14106" s="3">
        <f t="shared" si="440"/>
        <v>0</v>
      </c>
      <c r="I14106" s="30">
        <f t="shared" si="441"/>
        <v>0</v>
      </c>
    </row>
    <row r="14107" spans="1:9" ht="15.75" thickBot="1" x14ac:dyDescent="0.3">
      <c r="A14107" s="2">
        <v>92213692</v>
      </c>
      <c r="B14107" s="2" t="s">
        <v>11648</v>
      </c>
      <c r="C14107" s="2" t="s">
        <v>96</v>
      </c>
      <c r="D14107" s="3">
        <f>IFERROR(VLOOKUP(ZDEFAULT_PORTRAIT!A14107,'Price Change'!$C$2:$G$5796,5,FALSE),E14107)</f>
        <v>14</v>
      </c>
      <c r="E14107" s="3">
        <v>13.5</v>
      </c>
      <c r="F14107" s="8"/>
      <c r="G14107" s="8"/>
      <c r="H14107" s="3">
        <f t="shared" si="440"/>
        <v>0</v>
      </c>
      <c r="I14107" s="30">
        <f t="shared" si="441"/>
        <v>0</v>
      </c>
    </row>
    <row r="14108" spans="1:9" ht="15.75" thickBot="1" x14ac:dyDescent="0.3">
      <c r="A14108" s="2">
        <v>92213693</v>
      </c>
      <c r="B14108" s="2" t="s">
        <v>10095</v>
      </c>
      <c r="C14108" s="2" t="s">
        <v>96</v>
      </c>
      <c r="D14108" s="6">
        <f>IFERROR(VLOOKUP(ZDEFAULT_PORTRAIT!A14108,'Price Change'!$C$2:$G$5796,5,FALSE),E14108)</f>
        <v>25</v>
      </c>
      <c r="E14108" s="6">
        <v>25</v>
      </c>
      <c r="F14108" s="7"/>
      <c r="G14108" s="7"/>
      <c r="H14108" s="3">
        <f t="shared" si="440"/>
        <v>0</v>
      </c>
      <c r="I14108" s="30">
        <f t="shared" si="441"/>
        <v>0</v>
      </c>
    </row>
    <row r="14109" spans="1:9" ht="15.75" thickBot="1" x14ac:dyDescent="0.3">
      <c r="A14109" s="2">
        <v>92213694</v>
      </c>
      <c r="B14109" s="2" t="s">
        <v>9989</v>
      </c>
      <c r="C14109" s="2" t="s">
        <v>96</v>
      </c>
      <c r="D14109" s="3">
        <f>IFERROR(VLOOKUP(ZDEFAULT_PORTRAIT!A14109,'Price Change'!$C$2:$G$5796,5,FALSE),E14109)</f>
        <v>8</v>
      </c>
      <c r="E14109" s="3">
        <v>8</v>
      </c>
      <c r="F14109" s="8"/>
      <c r="G14109" s="8"/>
      <c r="H14109" s="3">
        <f t="shared" si="440"/>
        <v>0</v>
      </c>
      <c r="I14109" s="30">
        <f t="shared" si="441"/>
        <v>0</v>
      </c>
    </row>
    <row r="14110" spans="1:9" ht="15.75" thickBot="1" x14ac:dyDescent="0.3">
      <c r="A14110" s="2">
        <v>92213695</v>
      </c>
      <c r="B14110" s="2" t="s">
        <v>11617</v>
      </c>
      <c r="C14110" s="2" t="s">
        <v>96</v>
      </c>
      <c r="D14110" s="6">
        <f>IFERROR(VLOOKUP(ZDEFAULT_PORTRAIT!A14110,'Price Change'!$C$2:$G$5796,5,FALSE),E14110)</f>
        <v>75.400000000000006</v>
      </c>
      <c r="E14110" s="6">
        <v>75.400000000000006</v>
      </c>
      <c r="F14110" s="7"/>
      <c r="G14110" s="7"/>
      <c r="H14110" s="3">
        <f t="shared" si="440"/>
        <v>0</v>
      </c>
      <c r="I14110" s="30">
        <f t="shared" si="441"/>
        <v>0</v>
      </c>
    </row>
    <row r="14111" spans="1:9" ht="15.75" thickBot="1" x14ac:dyDescent="0.3">
      <c r="A14111" s="2">
        <v>92213696</v>
      </c>
      <c r="B14111" s="2" t="s">
        <v>11649</v>
      </c>
      <c r="C14111" s="2" t="s">
        <v>96</v>
      </c>
      <c r="D14111" s="3">
        <f>IFERROR(VLOOKUP(ZDEFAULT_PORTRAIT!A14111,'Price Change'!$C$2:$G$5796,5,FALSE),E14111)</f>
        <v>8</v>
      </c>
      <c r="E14111" s="3">
        <v>8</v>
      </c>
      <c r="F14111" s="8"/>
      <c r="G14111" s="8"/>
      <c r="H14111" s="3">
        <f t="shared" si="440"/>
        <v>0</v>
      </c>
      <c r="I14111" s="30">
        <f t="shared" si="441"/>
        <v>0</v>
      </c>
    </row>
    <row r="14112" spans="1:9" ht="15.75" thickBot="1" x14ac:dyDescent="0.3">
      <c r="A14112" s="2">
        <v>92213697</v>
      </c>
      <c r="B14112" s="2" t="s">
        <v>11650</v>
      </c>
      <c r="C14112" s="2" t="s">
        <v>96</v>
      </c>
      <c r="D14112" s="6">
        <f>IFERROR(VLOOKUP(ZDEFAULT_PORTRAIT!A14112,'Price Change'!$C$2:$G$5796,5,FALSE),E14112)</f>
        <v>13.5</v>
      </c>
      <c r="E14112" s="6">
        <v>13.5</v>
      </c>
      <c r="F14112" s="7"/>
      <c r="G14112" s="7"/>
      <c r="H14112" s="3">
        <f t="shared" si="440"/>
        <v>0</v>
      </c>
      <c r="I14112" s="30">
        <f t="shared" si="441"/>
        <v>0</v>
      </c>
    </row>
    <row r="14113" spans="1:9" ht="15.75" thickBot="1" x14ac:dyDescent="0.3">
      <c r="A14113" s="2">
        <v>92213698</v>
      </c>
      <c r="B14113" s="2" t="s">
        <v>10512</v>
      </c>
      <c r="C14113" s="2" t="s">
        <v>96</v>
      </c>
      <c r="D14113" s="3">
        <f>IFERROR(VLOOKUP(ZDEFAULT_PORTRAIT!A14113,'Price Change'!$C$2:$G$5796,5,FALSE),E14113)</f>
        <v>87.5</v>
      </c>
      <c r="E14113" s="3">
        <v>91.5</v>
      </c>
      <c r="F14113" s="4">
        <v>205</v>
      </c>
      <c r="G14113" s="5">
        <v>18338.5</v>
      </c>
      <c r="H14113" s="3">
        <f t="shared" si="440"/>
        <v>820</v>
      </c>
      <c r="I14113" s="30">
        <f t="shared" si="441"/>
        <v>4.4714671319900756E-2</v>
      </c>
    </row>
    <row r="14114" spans="1:9" ht="15.75" thickBot="1" x14ac:dyDescent="0.3">
      <c r="A14114" s="2">
        <v>92213699</v>
      </c>
      <c r="B14114" s="2" t="s">
        <v>11061</v>
      </c>
      <c r="C14114" s="2" t="s">
        <v>96</v>
      </c>
      <c r="D14114" s="6">
        <f>IFERROR(VLOOKUP(ZDEFAULT_PORTRAIT!A14114,'Price Change'!$C$2:$G$5796,5,FALSE),E14114)</f>
        <v>15.7</v>
      </c>
      <c r="E14114" s="6">
        <v>20</v>
      </c>
      <c r="F14114" s="9">
        <v>70</v>
      </c>
      <c r="G14114" s="10">
        <v>1400</v>
      </c>
      <c r="H14114" s="3">
        <f t="shared" si="440"/>
        <v>301.00000000000006</v>
      </c>
      <c r="I14114" s="30">
        <f t="shared" si="441"/>
        <v>0.21500000000000005</v>
      </c>
    </row>
    <row r="14115" spans="1:9" ht="15.75" thickBot="1" x14ac:dyDescent="0.3">
      <c r="A14115" s="2">
        <v>92213700</v>
      </c>
      <c r="B14115" s="2" t="s">
        <v>11651</v>
      </c>
      <c r="C14115" s="2" t="s">
        <v>96</v>
      </c>
      <c r="D14115" s="3">
        <f>IFERROR(VLOOKUP(ZDEFAULT_PORTRAIT!A14115,'Price Change'!$C$2:$G$5796,5,FALSE),E14115)</f>
        <v>16</v>
      </c>
      <c r="E14115" s="3">
        <v>16</v>
      </c>
      <c r="F14115" s="8"/>
      <c r="G14115" s="8"/>
      <c r="H14115" s="3">
        <f t="shared" si="440"/>
        <v>0</v>
      </c>
      <c r="I14115" s="30">
        <f t="shared" si="441"/>
        <v>0</v>
      </c>
    </row>
    <row r="14116" spans="1:9" ht="15.75" thickBot="1" x14ac:dyDescent="0.3">
      <c r="A14116" s="2">
        <v>92213701</v>
      </c>
      <c r="B14116" s="2" t="s">
        <v>11652</v>
      </c>
      <c r="C14116" s="2" t="s">
        <v>96</v>
      </c>
      <c r="D14116" s="6">
        <f>IFERROR(VLOOKUP(ZDEFAULT_PORTRAIT!A14116,'Price Change'!$C$2:$G$5796,5,FALSE),E14116)</f>
        <v>299.5</v>
      </c>
      <c r="E14116" s="6">
        <v>301</v>
      </c>
      <c r="F14116" s="9">
        <v>257</v>
      </c>
      <c r="G14116" s="10">
        <v>77346.5</v>
      </c>
      <c r="H14116" s="3">
        <f t="shared" si="440"/>
        <v>385.5</v>
      </c>
      <c r="I14116" s="30">
        <f t="shared" si="441"/>
        <v>4.9840652130348495E-3</v>
      </c>
    </row>
    <row r="14117" spans="1:9" ht="15.75" thickBot="1" x14ac:dyDescent="0.3">
      <c r="A14117" s="2">
        <v>92213702</v>
      </c>
      <c r="B14117" s="2" t="s">
        <v>11503</v>
      </c>
      <c r="C14117" s="2" t="s">
        <v>96</v>
      </c>
      <c r="D14117" s="3">
        <f>IFERROR(VLOOKUP(ZDEFAULT_PORTRAIT!A14117,'Price Change'!$C$2:$G$5796,5,FALSE),E14117)</f>
        <v>60.3</v>
      </c>
      <c r="E14117" s="3">
        <v>49.5</v>
      </c>
      <c r="F14117" s="8"/>
      <c r="G14117" s="8"/>
      <c r="H14117" s="3">
        <f t="shared" si="440"/>
        <v>0</v>
      </c>
      <c r="I14117" s="30">
        <f t="shared" si="441"/>
        <v>0</v>
      </c>
    </row>
    <row r="14118" spans="1:9" ht="15.75" thickBot="1" x14ac:dyDescent="0.3">
      <c r="A14118" s="2">
        <v>92213703</v>
      </c>
      <c r="B14118" s="2" t="s">
        <v>9858</v>
      </c>
      <c r="C14118" s="2" t="s">
        <v>96</v>
      </c>
      <c r="D14118" s="6">
        <f>IFERROR(VLOOKUP(ZDEFAULT_PORTRAIT!A14118,'Price Change'!$C$2:$G$5796,5,FALSE),E14118)</f>
        <v>8</v>
      </c>
      <c r="E14118" s="6">
        <v>8</v>
      </c>
      <c r="F14118" s="7"/>
      <c r="G14118" s="7"/>
      <c r="H14118" s="3">
        <f t="shared" si="440"/>
        <v>0</v>
      </c>
      <c r="I14118" s="30">
        <f t="shared" si="441"/>
        <v>0</v>
      </c>
    </row>
    <row r="14119" spans="1:9" ht="15.75" thickBot="1" x14ac:dyDescent="0.3">
      <c r="A14119" s="2">
        <v>92213704</v>
      </c>
      <c r="B14119" s="2" t="s">
        <v>10421</v>
      </c>
      <c r="C14119" s="2" t="s">
        <v>96</v>
      </c>
      <c r="D14119" s="3">
        <f>IFERROR(VLOOKUP(ZDEFAULT_PORTRAIT!A14119,'Price Change'!$C$2:$G$5796,5,FALSE),E14119)</f>
        <v>8</v>
      </c>
      <c r="E14119" s="3">
        <v>8</v>
      </c>
      <c r="F14119" s="8"/>
      <c r="G14119" s="8"/>
      <c r="H14119" s="3">
        <f t="shared" si="440"/>
        <v>0</v>
      </c>
      <c r="I14119" s="30">
        <f t="shared" si="441"/>
        <v>0</v>
      </c>
    </row>
    <row r="14120" spans="1:9" ht="15.75" thickBot="1" x14ac:dyDescent="0.3">
      <c r="A14120" s="2">
        <v>92213705</v>
      </c>
      <c r="B14120" s="2" t="s">
        <v>9820</v>
      </c>
      <c r="C14120" s="2" t="s">
        <v>96</v>
      </c>
      <c r="D14120" s="6">
        <f>IFERROR(VLOOKUP(ZDEFAULT_PORTRAIT!A14120,'Price Change'!$C$2:$G$5796,5,FALSE),E14120)</f>
        <v>8</v>
      </c>
      <c r="E14120" s="6">
        <v>8</v>
      </c>
      <c r="F14120" s="7"/>
      <c r="G14120" s="7"/>
      <c r="H14120" s="3">
        <f t="shared" si="440"/>
        <v>0</v>
      </c>
      <c r="I14120" s="30">
        <f t="shared" si="441"/>
        <v>0</v>
      </c>
    </row>
    <row r="14121" spans="1:9" ht="15.75" thickBot="1" x14ac:dyDescent="0.3">
      <c r="A14121" s="2">
        <v>92213706</v>
      </c>
      <c r="B14121" s="2" t="s">
        <v>10698</v>
      </c>
      <c r="C14121" s="2" t="s">
        <v>96</v>
      </c>
      <c r="D14121" s="3">
        <f>IFERROR(VLOOKUP(ZDEFAULT_PORTRAIT!A14121,'Price Change'!$C$2:$G$5796,5,FALSE),E14121)</f>
        <v>14</v>
      </c>
      <c r="E14121" s="3">
        <v>16.5</v>
      </c>
      <c r="F14121" s="8"/>
      <c r="G14121" s="8"/>
      <c r="H14121" s="3">
        <f t="shared" si="440"/>
        <v>0</v>
      </c>
      <c r="I14121" s="30">
        <f t="shared" si="441"/>
        <v>0</v>
      </c>
    </row>
    <row r="14122" spans="1:9" ht="15.75" thickBot="1" x14ac:dyDescent="0.3">
      <c r="A14122" s="2">
        <v>92213707</v>
      </c>
      <c r="B14122" s="2" t="s">
        <v>11343</v>
      </c>
      <c r="C14122" s="2" t="s">
        <v>96</v>
      </c>
      <c r="D14122" s="6">
        <f>IFERROR(VLOOKUP(ZDEFAULT_PORTRAIT!A14122,'Price Change'!$C$2:$G$5796,5,FALSE),E14122)</f>
        <v>186.5</v>
      </c>
      <c r="E14122" s="6">
        <v>186.5</v>
      </c>
      <c r="F14122" s="7"/>
      <c r="G14122" s="7"/>
      <c r="H14122" s="3">
        <f t="shared" si="440"/>
        <v>0</v>
      </c>
      <c r="I14122" s="30">
        <f t="shared" si="441"/>
        <v>0</v>
      </c>
    </row>
    <row r="14123" spans="1:9" ht="15.75" thickBot="1" x14ac:dyDescent="0.3">
      <c r="A14123" s="2">
        <v>92213708</v>
      </c>
      <c r="B14123" s="2" t="s">
        <v>11509</v>
      </c>
      <c r="C14123" s="2" t="s">
        <v>96</v>
      </c>
      <c r="D14123" s="3">
        <f>IFERROR(VLOOKUP(ZDEFAULT_PORTRAIT!A14123,'Price Change'!$C$2:$G$5796,5,FALSE),E14123)</f>
        <v>8.5</v>
      </c>
      <c r="E14123" s="3">
        <v>11</v>
      </c>
      <c r="F14123" s="8"/>
      <c r="G14123" s="8"/>
      <c r="H14123" s="3">
        <f t="shared" si="440"/>
        <v>0</v>
      </c>
      <c r="I14123" s="30">
        <f t="shared" si="441"/>
        <v>0</v>
      </c>
    </row>
    <row r="14124" spans="1:9" ht="15.75" thickBot="1" x14ac:dyDescent="0.3">
      <c r="A14124" s="2">
        <v>92213709</v>
      </c>
      <c r="B14124" s="2" t="s">
        <v>11059</v>
      </c>
      <c r="C14124" s="2" t="s">
        <v>96</v>
      </c>
      <c r="D14124" s="6">
        <f>IFERROR(VLOOKUP(ZDEFAULT_PORTRAIT!A14124,'Price Change'!$C$2:$G$5796,5,FALSE),E14124)</f>
        <v>218.5</v>
      </c>
      <c r="E14124" s="6">
        <v>218.5</v>
      </c>
      <c r="F14124" s="7"/>
      <c r="G14124" s="7"/>
      <c r="H14124" s="3">
        <f t="shared" si="440"/>
        <v>0</v>
      </c>
      <c r="I14124" s="30">
        <f t="shared" si="441"/>
        <v>0</v>
      </c>
    </row>
    <row r="14125" spans="1:9" ht="15.75" thickBot="1" x14ac:dyDescent="0.3">
      <c r="A14125" s="2">
        <v>92213710</v>
      </c>
      <c r="B14125" s="2" t="s">
        <v>11653</v>
      </c>
      <c r="C14125" s="2" t="s">
        <v>96</v>
      </c>
      <c r="D14125" s="3">
        <f>IFERROR(VLOOKUP(ZDEFAULT_PORTRAIT!A14125,'Price Change'!$C$2:$G$5796,5,FALSE),E14125)</f>
        <v>13.5</v>
      </c>
      <c r="E14125" s="3">
        <v>13.5</v>
      </c>
      <c r="F14125" s="8"/>
      <c r="G14125" s="8"/>
      <c r="H14125" s="3">
        <f t="shared" si="440"/>
        <v>0</v>
      </c>
      <c r="I14125" s="30">
        <f t="shared" si="441"/>
        <v>0</v>
      </c>
    </row>
    <row r="14126" spans="1:9" ht="15.75" thickBot="1" x14ac:dyDescent="0.3">
      <c r="A14126" s="2">
        <v>92213711</v>
      </c>
      <c r="B14126" s="2" t="s">
        <v>9807</v>
      </c>
      <c r="C14126" s="2" t="s">
        <v>96</v>
      </c>
      <c r="D14126" s="6">
        <f>IFERROR(VLOOKUP(ZDEFAULT_PORTRAIT!A14126,'Price Change'!$C$2:$G$5796,5,FALSE),E14126)</f>
        <v>8</v>
      </c>
      <c r="E14126" s="6">
        <v>8</v>
      </c>
      <c r="F14126" s="9">
        <v>32</v>
      </c>
      <c r="G14126" s="10">
        <v>256</v>
      </c>
      <c r="H14126" s="3">
        <f t="shared" si="440"/>
        <v>0</v>
      </c>
      <c r="I14126" s="30">
        <f t="shared" si="441"/>
        <v>0</v>
      </c>
    </row>
    <row r="14127" spans="1:9" ht="15.75" thickBot="1" x14ac:dyDescent="0.3">
      <c r="A14127" s="2">
        <v>92213712</v>
      </c>
      <c r="B14127" s="2" t="s">
        <v>11070</v>
      </c>
      <c r="C14127" s="2" t="s">
        <v>96</v>
      </c>
      <c r="D14127" s="3">
        <f>IFERROR(VLOOKUP(ZDEFAULT_PORTRAIT!A14127,'Price Change'!$C$2:$G$5796,5,FALSE),E14127)</f>
        <v>8</v>
      </c>
      <c r="E14127" s="3">
        <v>8</v>
      </c>
      <c r="F14127" s="8"/>
      <c r="G14127" s="8"/>
      <c r="H14127" s="3">
        <f t="shared" si="440"/>
        <v>0</v>
      </c>
      <c r="I14127" s="30">
        <f t="shared" si="441"/>
        <v>0</v>
      </c>
    </row>
    <row r="14128" spans="1:9" ht="15.75" thickBot="1" x14ac:dyDescent="0.3">
      <c r="A14128" s="2">
        <v>92213713</v>
      </c>
      <c r="B14128" s="2" t="s">
        <v>11654</v>
      </c>
      <c r="C14128" s="2" t="s">
        <v>96</v>
      </c>
      <c r="D14128" s="6">
        <f>IFERROR(VLOOKUP(ZDEFAULT_PORTRAIT!A14128,'Price Change'!$C$2:$G$5796,5,FALSE),E14128)</f>
        <v>262.5</v>
      </c>
      <c r="E14128" s="6">
        <v>262</v>
      </c>
      <c r="F14128" s="7"/>
      <c r="G14128" s="7"/>
      <c r="H14128" s="3">
        <f t="shared" si="440"/>
        <v>0</v>
      </c>
      <c r="I14128" s="30">
        <f t="shared" si="441"/>
        <v>0</v>
      </c>
    </row>
    <row r="14129" spans="1:9" ht="15.75" thickBot="1" x14ac:dyDescent="0.3">
      <c r="A14129" s="2">
        <v>92213714</v>
      </c>
      <c r="B14129" s="2" t="s">
        <v>11034</v>
      </c>
      <c r="C14129" s="2" t="s">
        <v>96</v>
      </c>
      <c r="D14129" s="3">
        <f>IFERROR(VLOOKUP(ZDEFAULT_PORTRAIT!A14129,'Price Change'!$C$2:$G$5796,5,FALSE),E14129)</f>
        <v>25</v>
      </c>
      <c r="E14129" s="3">
        <v>25</v>
      </c>
      <c r="F14129" s="4">
        <v>78</v>
      </c>
      <c r="G14129" s="5">
        <v>1950</v>
      </c>
      <c r="H14129" s="3">
        <f t="shared" si="440"/>
        <v>0</v>
      </c>
      <c r="I14129" s="30">
        <f t="shared" si="441"/>
        <v>0</v>
      </c>
    </row>
    <row r="14130" spans="1:9" ht="15.75" thickBot="1" x14ac:dyDescent="0.3">
      <c r="A14130" s="2">
        <v>92213715</v>
      </c>
      <c r="B14130" s="2" t="s">
        <v>11655</v>
      </c>
      <c r="C14130" s="2" t="s">
        <v>96</v>
      </c>
      <c r="D14130" s="6">
        <f>IFERROR(VLOOKUP(ZDEFAULT_PORTRAIT!A14130,'Price Change'!$C$2:$G$5796,5,FALSE),E14130)</f>
        <v>45</v>
      </c>
      <c r="E14130" s="6">
        <v>54</v>
      </c>
      <c r="F14130" s="7"/>
      <c r="G14130" s="7"/>
      <c r="H14130" s="3">
        <f t="shared" si="440"/>
        <v>0</v>
      </c>
      <c r="I14130" s="30">
        <f t="shared" si="441"/>
        <v>0</v>
      </c>
    </row>
    <row r="14131" spans="1:9" ht="15.75" thickBot="1" x14ac:dyDescent="0.3">
      <c r="A14131" s="2">
        <v>92213716</v>
      </c>
      <c r="B14131" s="2" t="s">
        <v>11656</v>
      </c>
      <c r="C14131" s="2" t="s">
        <v>96</v>
      </c>
      <c r="D14131" s="3">
        <f>IFERROR(VLOOKUP(ZDEFAULT_PORTRAIT!A14131,'Price Change'!$C$2:$G$5796,5,FALSE),E14131)</f>
        <v>8</v>
      </c>
      <c r="E14131" s="3">
        <v>8</v>
      </c>
      <c r="F14131" s="4">
        <v>238</v>
      </c>
      <c r="G14131" s="5">
        <v>1904</v>
      </c>
      <c r="H14131" s="3">
        <f t="shared" si="440"/>
        <v>0</v>
      </c>
      <c r="I14131" s="30">
        <f t="shared" si="441"/>
        <v>0</v>
      </c>
    </row>
    <row r="14132" spans="1:9" ht="15.75" thickBot="1" x14ac:dyDescent="0.3">
      <c r="A14132" s="2">
        <v>92213717</v>
      </c>
      <c r="B14132" s="2" t="s">
        <v>9915</v>
      </c>
      <c r="C14132" s="2" t="s">
        <v>96</v>
      </c>
      <c r="D14132" s="6">
        <f>IFERROR(VLOOKUP(ZDEFAULT_PORTRAIT!A14132,'Price Change'!$C$2:$G$5796,5,FALSE),E14132)</f>
        <v>25</v>
      </c>
      <c r="E14132" s="6">
        <v>25</v>
      </c>
      <c r="F14132" s="7"/>
      <c r="G14132" s="7"/>
      <c r="H14132" s="3">
        <f t="shared" si="440"/>
        <v>0</v>
      </c>
      <c r="I14132" s="30">
        <f t="shared" si="441"/>
        <v>0</v>
      </c>
    </row>
    <row r="14133" spans="1:9" ht="15.75" thickBot="1" x14ac:dyDescent="0.3">
      <c r="A14133" s="2">
        <v>92213718</v>
      </c>
      <c r="B14133" s="2" t="s">
        <v>11657</v>
      </c>
      <c r="C14133" s="2" t="s">
        <v>96</v>
      </c>
      <c r="D14133" s="3">
        <f>IFERROR(VLOOKUP(ZDEFAULT_PORTRAIT!A14133,'Price Change'!$C$2:$G$5796,5,FALSE),E14133)</f>
        <v>1041</v>
      </c>
      <c r="E14133" s="3">
        <v>1100.5</v>
      </c>
      <c r="F14133" s="8"/>
      <c r="G14133" s="8"/>
      <c r="H14133" s="3">
        <f t="shared" si="440"/>
        <v>0</v>
      </c>
      <c r="I14133" s="30">
        <f t="shared" si="441"/>
        <v>0</v>
      </c>
    </row>
    <row r="14134" spans="1:9" ht="15.75" thickBot="1" x14ac:dyDescent="0.3">
      <c r="A14134" s="2">
        <v>92213719</v>
      </c>
      <c r="B14134" s="2" t="s">
        <v>11447</v>
      </c>
      <c r="C14134" s="2" t="s">
        <v>96</v>
      </c>
      <c r="D14134" s="6">
        <f>IFERROR(VLOOKUP(ZDEFAULT_PORTRAIT!A14134,'Price Change'!$C$2:$G$5796,5,FALSE),E14134)</f>
        <v>8.5</v>
      </c>
      <c r="E14134" s="6">
        <v>8</v>
      </c>
      <c r="F14134" s="7"/>
      <c r="G14134" s="7"/>
      <c r="H14134" s="3">
        <f t="shared" si="440"/>
        <v>0</v>
      </c>
      <c r="I14134" s="30">
        <f t="shared" si="441"/>
        <v>0</v>
      </c>
    </row>
    <row r="14135" spans="1:9" ht="15.75" thickBot="1" x14ac:dyDescent="0.3">
      <c r="A14135" s="2">
        <v>92213720</v>
      </c>
      <c r="B14135" s="2" t="s">
        <v>11658</v>
      </c>
      <c r="C14135" s="2" t="s">
        <v>96</v>
      </c>
      <c r="D14135" s="3">
        <f>IFERROR(VLOOKUP(ZDEFAULT_PORTRAIT!A14135,'Price Change'!$C$2:$G$5796,5,FALSE),E14135)</f>
        <v>14</v>
      </c>
      <c r="E14135" s="3">
        <v>14</v>
      </c>
      <c r="F14135" s="8"/>
      <c r="G14135" s="8"/>
      <c r="H14135" s="3">
        <f t="shared" si="440"/>
        <v>0</v>
      </c>
      <c r="I14135" s="30">
        <f t="shared" si="441"/>
        <v>0</v>
      </c>
    </row>
    <row r="14136" spans="1:9" ht="15.75" thickBot="1" x14ac:dyDescent="0.3">
      <c r="A14136" s="2">
        <v>92213721</v>
      </c>
      <c r="B14136" s="2" t="s">
        <v>10855</v>
      </c>
      <c r="C14136" s="2" t="s">
        <v>96</v>
      </c>
      <c r="D14136" s="6">
        <f>IFERROR(VLOOKUP(ZDEFAULT_PORTRAIT!A14136,'Price Change'!$C$2:$G$5796,5,FALSE),E14136)</f>
        <v>8</v>
      </c>
      <c r="E14136" s="6">
        <v>8</v>
      </c>
      <c r="F14136" s="7"/>
      <c r="G14136" s="7"/>
      <c r="H14136" s="3">
        <f t="shared" si="440"/>
        <v>0</v>
      </c>
      <c r="I14136" s="30">
        <f t="shared" si="441"/>
        <v>0</v>
      </c>
    </row>
    <row r="14137" spans="1:9" ht="15.75" thickBot="1" x14ac:dyDescent="0.3">
      <c r="A14137" s="2">
        <v>92213722</v>
      </c>
      <c r="B14137" s="2" t="s">
        <v>9160</v>
      </c>
      <c r="C14137" s="2" t="s">
        <v>96</v>
      </c>
      <c r="D14137" s="3">
        <f>IFERROR(VLOOKUP(ZDEFAULT_PORTRAIT!A14137,'Price Change'!$C$2:$G$5796,5,FALSE),E14137)</f>
        <v>8</v>
      </c>
      <c r="E14137" s="3">
        <v>8</v>
      </c>
      <c r="F14137" s="8"/>
      <c r="G14137" s="8"/>
      <c r="H14137" s="3">
        <f t="shared" si="440"/>
        <v>0</v>
      </c>
      <c r="I14137" s="30">
        <f t="shared" si="441"/>
        <v>0</v>
      </c>
    </row>
    <row r="14138" spans="1:9" ht="15.75" thickBot="1" x14ac:dyDescent="0.3">
      <c r="A14138" s="2">
        <v>92213723</v>
      </c>
      <c r="B14138" s="2" t="s">
        <v>8238</v>
      </c>
      <c r="C14138" s="2" t="s">
        <v>96</v>
      </c>
      <c r="D14138" s="6">
        <f>IFERROR(VLOOKUP(ZDEFAULT_PORTRAIT!A14138,'Price Change'!$C$2:$G$5796,5,FALSE),E14138)</f>
        <v>8</v>
      </c>
      <c r="E14138" s="6">
        <v>8</v>
      </c>
      <c r="F14138" s="9">
        <v>50</v>
      </c>
      <c r="G14138" s="10">
        <v>400</v>
      </c>
      <c r="H14138" s="3">
        <f t="shared" si="440"/>
        <v>0</v>
      </c>
      <c r="I14138" s="30">
        <f t="shared" si="441"/>
        <v>0</v>
      </c>
    </row>
    <row r="14139" spans="1:9" ht="15.75" thickBot="1" x14ac:dyDescent="0.3">
      <c r="A14139" s="2">
        <v>92213724</v>
      </c>
      <c r="B14139" s="2" t="s">
        <v>10176</v>
      </c>
      <c r="C14139" s="2" t="s">
        <v>96</v>
      </c>
      <c r="D14139" s="3">
        <f>IFERROR(VLOOKUP(ZDEFAULT_PORTRAIT!A14139,'Price Change'!$C$2:$G$5796,5,FALSE),E14139)</f>
        <v>9.1999999999999993</v>
      </c>
      <c r="E14139" s="3">
        <v>8</v>
      </c>
      <c r="F14139" s="8"/>
      <c r="G14139" s="8"/>
      <c r="H14139" s="3">
        <f t="shared" si="440"/>
        <v>0</v>
      </c>
      <c r="I14139" s="30">
        <f t="shared" si="441"/>
        <v>0</v>
      </c>
    </row>
    <row r="14140" spans="1:9" ht="15.75" thickBot="1" x14ac:dyDescent="0.3">
      <c r="A14140" s="2">
        <v>92213725</v>
      </c>
      <c r="B14140" s="2" t="s">
        <v>10341</v>
      </c>
      <c r="C14140" s="2" t="s">
        <v>96</v>
      </c>
      <c r="D14140" s="6">
        <f>IFERROR(VLOOKUP(ZDEFAULT_PORTRAIT!A14140,'Price Change'!$C$2:$G$5796,5,FALSE),E14140)</f>
        <v>8</v>
      </c>
      <c r="E14140" s="6">
        <v>8</v>
      </c>
      <c r="F14140" s="7"/>
      <c r="G14140" s="7"/>
      <c r="H14140" s="3">
        <f t="shared" si="440"/>
        <v>0</v>
      </c>
      <c r="I14140" s="30">
        <f t="shared" si="441"/>
        <v>0</v>
      </c>
    </row>
    <row r="14141" spans="1:9" ht="15.75" thickBot="1" x14ac:dyDescent="0.3">
      <c r="A14141" s="2">
        <v>92213726</v>
      </c>
      <c r="B14141" s="2" t="s">
        <v>8788</v>
      </c>
      <c r="C14141" s="2" t="s">
        <v>96</v>
      </c>
      <c r="D14141" s="3">
        <f>IFERROR(VLOOKUP(ZDEFAULT_PORTRAIT!A14141,'Price Change'!$C$2:$G$5796,5,FALSE),E14141)</f>
        <v>8</v>
      </c>
      <c r="E14141" s="3">
        <v>8</v>
      </c>
      <c r="F14141" s="8"/>
      <c r="G14141" s="8"/>
      <c r="H14141" s="3">
        <f t="shared" si="440"/>
        <v>0</v>
      </c>
      <c r="I14141" s="30">
        <f t="shared" si="441"/>
        <v>0</v>
      </c>
    </row>
    <row r="14142" spans="1:9" ht="15.75" thickBot="1" x14ac:dyDescent="0.3">
      <c r="A14142" s="2">
        <v>92213727</v>
      </c>
      <c r="B14142" s="2" t="s">
        <v>9483</v>
      </c>
      <c r="C14142" s="2" t="s">
        <v>96</v>
      </c>
      <c r="D14142" s="6">
        <f>IFERROR(VLOOKUP(ZDEFAULT_PORTRAIT!A14142,'Price Change'!$C$2:$G$5796,5,FALSE),E14142)</f>
        <v>31</v>
      </c>
      <c r="E14142" s="6">
        <v>30</v>
      </c>
      <c r="F14142" s="7"/>
      <c r="G14142" s="7"/>
      <c r="H14142" s="3">
        <f t="shared" si="440"/>
        <v>0</v>
      </c>
      <c r="I14142" s="30">
        <f t="shared" si="441"/>
        <v>0</v>
      </c>
    </row>
    <row r="14143" spans="1:9" ht="15.75" thickBot="1" x14ac:dyDescent="0.3">
      <c r="A14143" s="2">
        <v>92213728</v>
      </c>
      <c r="B14143" s="2" t="s">
        <v>11659</v>
      </c>
      <c r="C14143" s="2" t="s">
        <v>96</v>
      </c>
      <c r="D14143" s="3">
        <f>IFERROR(VLOOKUP(ZDEFAULT_PORTRAIT!A14143,'Price Change'!$C$2:$G$5796,5,FALSE),E14143)</f>
        <v>8</v>
      </c>
      <c r="E14143" s="3">
        <v>8</v>
      </c>
      <c r="F14143" s="8"/>
      <c r="G14143" s="8"/>
      <c r="H14143" s="3">
        <f t="shared" si="440"/>
        <v>0</v>
      </c>
      <c r="I14143" s="30">
        <f t="shared" si="441"/>
        <v>0</v>
      </c>
    </row>
    <row r="14144" spans="1:9" ht="15.75" thickBot="1" x14ac:dyDescent="0.3">
      <c r="A14144" s="2">
        <v>92213729</v>
      </c>
      <c r="B14144" s="2" t="s">
        <v>9996</v>
      </c>
      <c r="C14144" s="2" t="s">
        <v>96</v>
      </c>
      <c r="D14144" s="6">
        <f>IFERROR(VLOOKUP(ZDEFAULT_PORTRAIT!A14144,'Price Change'!$C$2:$G$5796,5,FALSE),E14144)</f>
        <v>8.6</v>
      </c>
      <c r="E14144" s="6">
        <v>8</v>
      </c>
      <c r="F14144" s="7"/>
      <c r="G14144" s="7"/>
      <c r="H14144" s="3">
        <f t="shared" si="440"/>
        <v>0</v>
      </c>
      <c r="I14144" s="30">
        <f t="shared" si="441"/>
        <v>0</v>
      </c>
    </row>
    <row r="14145" spans="1:9" ht="15.75" thickBot="1" x14ac:dyDescent="0.3">
      <c r="A14145" s="2">
        <v>92213730</v>
      </c>
      <c r="B14145" s="2" t="s">
        <v>11496</v>
      </c>
      <c r="C14145" s="2" t="s">
        <v>96</v>
      </c>
      <c r="D14145" s="3">
        <f>IFERROR(VLOOKUP(ZDEFAULT_PORTRAIT!A14145,'Price Change'!$C$2:$G$5796,5,FALSE),E14145)</f>
        <v>27.5</v>
      </c>
      <c r="E14145" s="3">
        <v>29</v>
      </c>
      <c r="F14145" s="8"/>
      <c r="G14145" s="8"/>
      <c r="H14145" s="3">
        <f t="shared" si="440"/>
        <v>0</v>
      </c>
      <c r="I14145" s="30">
        <f t="shared" si="441"/>
        <v>0</v>
      </c>
    </row>
    <row r="14146" spans="1:9" ht="15.75" thickBot="1" x14ac:dyDescent="0.3">
      <c r="A14146" s="2">
        <v>92213731</v>
      </c>
      <c r="B14146" s="2" t="s">
        <v>11660</v>
      </c>
      <c r="C14146" s="2" t="s">
        <v>96</v>
      </c>
      <c r="D14146" s="6">
        <f>IFERROR(VLOOKUP(ZDEFAULT_PORTRAIT!A14146,'Price Change'!$C$2:$G$5796,5,FALSE),E14146)</f>
        <v>260</v>
      </c>
      <c r="E14146" s="6">
        <v>273</v>
      </c>
      <c r="F14146" s="7"/>
      <c r="G14146" s="7"/>
      <c r="H14146" s="3">
        <f t="shared" si="440"/>
        <v>0</v>
      </c>
      <c r="I14146" s="30">
        <f t="shared" si="441"/>
        <v>0</v>
      </c>
    </row>
    <row r="14147" spans="1:9" ht="15.75" thickBot="1" x14ac:dyDescent="0.3">
      <c r="A14147" s="2">
        <v>92213732</v>
      </c>
      <c r="B14147" s="2" t="s">
        <v>11537</v>
      </c>
      <c r="C14147" s="2" t="s">
        <v>141</v>
      </c>
      <c r="D14147" s="3">
        <f>IFERROR(VLOOKUP(ZDEFAULT_PORTRAIT!A14147,'Price Change'!$C$2:$G$5796,5,FALSE),E14147)</f>
        <v>29.4</v>
      </c>
      <c r="E14147" s="3">
        <v>29.4</v>
      </c>
      <c r="F14147" s="8"/>
      <c r="G14147" s="8"/>
      <c r="H14147" s="3">
        <f t="shared" si="440"/>
        <v>0</v>
      </c>
      <c r="I14147" s="30">
        <f t="shared" si="441"/>
        <v>0</v>
      </c>
    </row>
    <row r="14148" spans="1:9" ht="15.75" thickBot="1" x14ac:dyDescent="0.3">
      <c r="A14148" s="2">
        <v>92213733</v>
      </c>
      <c r="B14148" s="2" t="s">
        <v>11661</v>
      </c>
      <c r="C14148" s="2" t="s">
        <v>96</v>
      </c>
      <c r="D14148" s="6">
        <f>IFERROR(VLOOKUP(ZDEFAULT_PORTRAIT!A14148,'Price Change'!$C$2:$G$5796,5,FALSE),E14148)</f>
        <v>36</v>
      </c>
      <c r="E14148" s="6">
        <v>36</v>
      </c>
      <c r="F14148" s="7"/>
      <c r="G14148" s="7"/>
      <c r="H14148" s="3">
        <f t="shared" si="440"/>
        <v>0</v>
      </c>
      <c r="I14148" s="30">
        <f t="shared" si="441"/>
        <v>0</v>
      </c>
    </row>
    <row r="14149" spans="1:9" ht="15.75" thickBot="1" x14ac:dyDescent="0.3">
      <c r="A14149" s="2">
        <v>92213734</v>
      </c>
      <c r="B14149" s="2" t="s">
        <v>11662</v>
      </c>
      <c r="C14149" s="2" t="s">
        <v>96</v>
      </c>
      <c r="D14149" s="3">
        <f>IFERROR(VLOOKUP(ZDEFAULT_PORTRAIT!A14149,'Price Change'!$C$2:$G$5796,5,FALSE),E14149)</f>
        <v>124</v>
      </c>
      <c r="E14149" s="3">
        <v>124</v>
      </c>
      <c r="F14149" s="8"/>
      <c r="G14149" s="8"/>
      <c r="H14149" s="3">
        <f t="shared" si="440"/>
        <v>0</v>
      </c>
      <c r="I14149" s="30">
        <f t="shared" si="441"/>
        <v>0</v>
      </c>
    </row>
    <row r="14150" spans="1:9" ht="15.75" thickBot="1" x14ac:dyDescent="0.3">
      <c r="A14150" s="2">
        <v>92213735</v>
      </c>
      <c r="B14150" s="2" t="s">
        <v>10669</v>
      </c>
      <c r="C14150" s="2" t="s">
        <v>96</v>
      </c>
      <c r="D14150" s="6">
        <f>IFERROR(VLOOKUP(ZDEFAULT_PORTRAIT!A14150,'Price Change'!$C$2:$G$5796,5,FALSE),E14150)</f>
        <v>54.5</v>
      </c>
      <c r="E14150" s="6">
        <v>55</v>
      </c>
      <c r="F14150" s="9">
        <v>16</v>
      </c>
      <c r="G14150" s="10">
        <v>937.5</v>
      </c>
      <c r="H14150" s="3">
        <f t="shared" ref="H14150:H14213" si="442">IFERROR((E14150-D14150)*F14150,E14150*F14150)</f>
        <v>8</v>
      </c>
      <c r="I14150" s="30">
        <f t="shared" ref="I14150:I14213" si="443">IFERROR(H14150/G14150,0)</f>
        <v>8.5333333333333337E-3</v>
      </c>
    </row>
    <row r="14151" spans="1:9" ht="15.75" thickBot="1" x14ac:dyDescent="0.3">
      <c r="A14151" s="2">
        <v>92213736</v>
      </c>
      <c r="B14151" s="2" t="s">
        <v>11436</v>
      </c>
      <c r="C14151" s="2" t="s">
        <v>96</v>
      </c>
      <c r="D14151" s="3">
        <f>IFERROR(VLOOKUP(ZDEFAULT_PORTRAIT!A14151,'Price Change'!$C$2:$G$5796,5,FALSE),E14151)</f>
        <v>9.8000000000000007</v>
      </c>
      <c r="E14151" s="3">
        <v>8</v>
      </c>
      <c r="F14151" s="8"/>
      <c r="G14151" s="8"/>
      <c r="H14151" s="3">
        <f t="shared" si="442"/>
        <v>0</v>
      </c>
      <c r="I14151" s="30">
        <f t="shared" si="443"/>
        <v>0</v>
      </c>
    </row>
    <row r="14152" spans="1:9" ht="15.75" thickBot="1" x14ac:dyDescent="0.3">
      <c r="A14152" s="2">
        <v>92213737</v>
      </c>
      <c r="B14152" s="2" t="s">
        <v>11133</v>
      </c>
      <c r="C14152" s="2" t="s">
        <v>96</v>
      </c>
      <c r="D14152" s="6">
        <f>IFERROR(VLOOKUP(ZDEFAULT_PORTRAIT!A14152,'Price Change'!$C$2:$G$5796,5,FALSE),E14152)</f>
        <v>8</v>
      </c>
      <c r="E14152" s="6">
        <v>8</v>
      </c>
      <c r="F14152" s="9">
        <v>1231</v>
      </c>
      <c r="G14152" s="10">
        <v>9848</v>
      </c>
      <c r="H14152" s="3">
        <f t="shared" si="442"/>
        <v>0</v>
      </c>
      <c r="I14152" s="30">
        <f t="shared" si="443"/>
        <v>0</v>
      </c>
    </row>
    <row r="14153" spans="1:9" ht="15.75" thickBot="1" x14ac:dyDescent="0.3">
      <c r="A14153" s="2">
        <v>92213738</v>
      </c>
      <c r="B14153" s="2" t="s">
        <v>9951</v>
      </c>
      <c r="C14153" s="2" t="s">
        <v>96</v>
      </c>
      <c r="D14153" s="3">
        <f>IFERROR(VLOOKUP(ZDEFAULT_PORTRAIT!A14153,'Price Change'!$C$2:$G$5796,5,FALSE),E14153)</f>
        <v>25</v>
      </c>
      <c r="E14153" s="3">
        <v>25</v>
      </c>
      <c r="F14153" s="8"/>
      <c r="G14153" s="8"/>
      <c r="H14153" s="3">
        <f t="shared" si="442"/>
        <v>0</v>
      </c>
      <c r="I14153" s="30">
        <f t="shared" si="443"/>
        <v>0</v>
      </c>
    </row>
    <row r="14154" spans="1:9" ht="15.75" thickBot="1" x14ac:dyDescent="0.3">
      <c r="A14154" s="2">
        <v>92213739</v>
      </c>
      <c r="B14154" s="2" t="s">
        <v>11663</v>
      </c>
      <c r="C14154" s="2" t="s">
        <v>96</v>
      </c>
      <c r="D14154" s="6">
        <f>IFERROR(VLOOKUP(ZDEFAULT_PORTRAIT!A14154,'Price Change'!$C$2:$G$5796,5,FALSE),E14154)</f>
        <v>25</v>
      </c>
      <c r="E14154" s="6">
        <v>25</v>
      </c>
      <c r="F14154" s="7"/>
      <c r="G14154" s="7"/>
      <c r="H14154" s="3">
        <f t="shared" si="442"/>
        <v>0</v>
      </c>
      <c r="I14154" s="30">
        <f t="shared" si="443"/>
        <v>0</v>
      </c>
    </row>
    <row r="14155" spans="1:9" ht="15.75" thickBot="1" x14ac:dyDescent="0.3">
      <c r="A14155" s="2">
        <v>92213740</v>
      </c>
      <c r="B14155" s="2" t="s">
        <v>11406</v>
      </c>
      <c r="C14155" s="2" t="s">
        <v>96</v>
      </c>
      <c r="D14155" s="3">
        <f>IFERROR(VLOOKUP(ZDEFAULT_PORTRAIT!A14155,'Price Change'!$C$2:$G$5796,5,FALSE),E14155)</f>
        <v>8</v>
      </c>
      <c r="E14155" s="3">
        <v>8</v>
      </c>
      <c r="F14155" s="8"/>
      <c r="G14155" s="8"/>
      <c r="H14155" s="3">
        <f t="shared" si="442"/>
        <v>0</v>
      </c>
      <c r="I14155" s="30">
        <f t="shared" si="443"/>
        <v>0</v>
      </c>
    </row>
    <row r="14156" spans="1:9" ht="15.75" thickBot="1" x14ac:dyDescent="0.3">
      <c r="A14156" s="2">
        <v>92213741</v>
      </c>
      <c r="B14156" s="2" t="s">
        <v>11664</v>
      </c>
      <c r="C14156" s="2" t="s">
        <v>96</v>
      </c>
      <c r="D14156" s="6">
        <f>IFERROR(VLOOKUP(ZDEFAULT_PORTRAIT!A14156,'Price Change'!$C$2:$G$5796,5,FALSE),E14156)</f>
        <v>8</v>
      </c>
      <c r="E14156" s="6">
        <v>8</v>
      </c>
      <c r="F14156" s="7"/>
      <c r="G14156" s="7"/>
      <c r="H14156" s="3">
        <f t="shared" si="442"/>
        <v>0</v>
      </c>
      <c r="I14156" s="30">
        <f t="shared" si="443"/>
        <v>0</v>
      </c>
    </row>
    <row r="14157" spans="1:9" ht="15.75" thickBot="1" x14ac:dyDescent="0.3">
      <c r="A14157" s="2">
        <v>92213742</v>
      </c>
      <c r="B14157" s="2" t="s">
        <v>9369</v>
      </c>
      <c r="C14157" s="2" t="s">
        <v>96</v>
      </c>
      <c r="D14157" s="3">
        <f>IFERROR(VLOOKUP(ZDEFAULT_PORTRAIT!A14157,'Price Change'!$C$2:$G$5796,5,FALSE),E14157)</f>
        <v>23.5</v>
      </c>
      <c r="E14157" s="3">
        <v>24</v>
      </c>
      <c r="F14157" s="4">
        <v>16</v>
      </c>
      <c r="G14157" s="5">
        <v>364</v>
      </c>
      <c r="H14157" s="3">
        <f t="shared" si="442"/>
        <v>8</v>
      </c>
      <c r="I14157" s="30">
        <f t="shared" si="443"/>
        <v>2.197802197802198E-2</v>
      </c>
    </row>
    <row r="14158" spans="1:9" ht="15.75" thickBot="1" x14ac:dyDescent="0.3">
      <c r="A14158" s="2">
        <v>92213743</v>
      </c>
      <c r="B14158" s="2" t="s">
        <v>11097</v>
      </c>
      <c r="C14158" s="2" t="s">
        <v>96</v>
      </c>
      <c r="D14158" s="6">
        <f>IFERROR(VLOOKUP(ZDEFAULT_PORTRAIT!A14158,'Price Change'!$C$2:$G$5796,5,FALSE),E14158)</f>
        <v>25</v>
      </c>
      <c r="E14158" s="6">
        <v>25</v>
      </c>
      <c r="F14158" s="7"/>
      <c r="G14158" s="7"/>
      <c r="H14158" s="3">
        <f t="shared" si="442"/>
        <v>0</v>
      </c>
      <c r="I14158" s="30">
        <f t="shared" si="443"/>
        <v>0</v>
      </c>
    </row>
    <row r="14159" spans="1:9" ht="15.75" thickBot="1" x14ac:dyDescent="0.3">
      <c r="A14159" s="2">
        <v>92213744</v>
      </c>
      <c r="B14159" s="2" t="s">
        <v>11665</v>
      </c>
      <c r="C14159" s="2" t="s">
        <v>96</v>
      </c>
      <c r="D14159" s="3">
        <f>IFERROR(VLOOKUP(ZDEFAULT_PORTRAIT!A14159,'Price Change'!$C$2:$G$5796,5,FALSE),E14159)</f>
        <v>8</v>
      </c>
      <c r="E14159" s="3">
        <v>8</v>
      </c>
      <c r="F14159" s="8"/>
      <c r="G14159" s="8"/>
      <c r="H14159" s="3">
        <f t="shared" si="442"/>
        <v>0</v>
      </c>
      <c r="I14159" s="30">
        <f t="shared" si="443"/>
        <v>0</v>
      </c>
    </row>
    <row r="14160" spans="1:9" ht="15.75" thickBot="1" x14ac:dyDescent="0.3">
      <c r="A14160" s="2">
        <v>92213745</v>
      </c>
      <c r="B14160" s="2" t="s">
        <v>10787</v>
      </c>
      <c r="C14160" s="2" t="s">
        <v>96</v>
      </c>
      <c r="D14160" s="6">
        <f>IFERROR(VLOOKUP(ZDEFAULT_PORTRAIT!A14160,'Price Change'!$C$2:$G$5796,5,FALSE),E14160)</f>
        <v>29.5</v>
      </c>
      <c r="E14160" s="6">
        <v>49</v>
      </c>
      <c r="F14160" s="7"/>
      <c r="G14160" s="7"/>
      <c r="H14160" s="3">
        <f t="shared" si="442"/>
        <v>0</v>
      </c>
      <c r="I14160" s="30">
        <f t="shared" si="443"/>
        <v>0</v>
      </c>
    </row>
    <row r="14161" spans="1:9" ht="15.75" thickBot="1" x14ac:dyDescent="0.3">
      <c r="A14161" s="2">
        <v>92213746</v>
      </c>
      <c r="B14161" s="2" t="s">
        <v>10586</v>
      </c>
      <c r="C14161" s="2" t="s">
        <v>96</v>
      </c>
      <c r="D14161" s="3">
        <f>IFERROR(VLOOKUP(ZDEFAULT_PORTRAIT!A14161,'Price Change'!$C$2:$G$5796,5,FALSE),E14161)</f>
        <v>8</v>
      </c>
      <c r="E14161" s="3">
        <v>8</v>
      </c>
      <c r="F14161" s="8"/>
      <c r="G14161" s="8"/>
      <c r="H14161" s="3">
        <f t="shared" si="442"/>
        <v>0</v>
      </c>
      <c r="I14161" s="30">
        <f t="shared" si="443"/>
        <v>0</v>
      </c>
    </row>
    <row r="14162" spans="1:9" ht="15.75" thickBot="1" x14ac:dyDescent="0.3">
      <c r="A14162" s="2">
        <v>92213747</v>
      </c>
      <c r="B14162" s="2" t="s">
        <v>11059</v>
      </c>
      <c r="C14162" s="2" t="s">
        <v>96</v>
      </c>
      <c r="D14162" s="6">
        <f>IFERROR(VLOOKUP(ZDEFAULT_PORTRAIT!A14162,'Price Change'!$C$2:$G$5796,5,FALSE),E14162)</f>
        <v>105.5</v>
      </c>
      <c r="E14162" s="6">
        <v>105.5</v>
      </c>
      <c r="F14162" s="7"/>
      <c r="G14162" s="7"/>
      <c r="H14162" s="3">
        <f t="shared" si="442"/>
        <v>0</v>
      </c>
      <c r="I14162" s="30">
        <f t="shared" si="443"/>
        <v>0</v>
      </c>
    </row>
    <row r="14163" spans="1:9" ht="15.75" thickBot="1" x14ac:dyDescent="0.3">
      <c r="A14163" s="2">
        <v>92213748</v>
      </c>
      <c r="B14163" s="2" t="s">
        <v>9278</v>
      </c>
      <c r="C14163" s="2" t="s">
        <v>96</v>
      </c>
      <c r="D14163" s="3">
        <f>IFERROR(VLOOKUP(ZDEFAULT_PORTRAIT!A14163,'Price Change'!$C$2:$G$5796,5,FALSE),E14163)</f>
        <v>31.1</v>
      </c>
      <c r="E14163" s="3">
        <v>25</v>
      </c>
      <c r="F14163" s="8"/>
      <c r="G14163" s="8"/>
      <c r="H14163" s="3">
        <f t="shared" si="442"/>
        <v>0</v>
      </c>
      <c r="I14163" s="30">
        <f t="shared" si="443"/>
        <v>0</v>
      </c>
    </row>
    <row r="14164" spans="1:9" ht="15.75" thickBot="1" x14ac:dyDescent="0.3">
      <c r="A14164" s="2">
        <v>92213749</v>
      </c>
      <c r="B14164" s="2" t="s">
        <v>11666</v>
      </c>
      <c r="C14164" s="2" t="s">
        <v>96</v>
      </c>
      <c r="D14164" s="6">
        <f>IFERROR(VLOOKUP(ZDEFAULT_PORTRAIT!A14164,'Price Change'!$C$2:$G$5796,5,FALSE),E14164)</f>
        <v>14.5</v>
      </c>
      <c r="E14164" s="6">
        <v>16.5</v>
      </c>
      <c r="F14164" s="7"/>
      <c r="G14164" s="7"/>
      <c r="H14164" s="3">
        <f t="shared" si="442"/>
        <v>0</v>
      </c>
      <c r="I14164" s="30">
        <f t="shared" si="443"/>
        <v>0</v>
      </c>
    </row>
    <row r="14165" spans="1:9" ht="15.75" thickBot="1" x14ac:dyDescent="0.3">
      <c r="A14165" s="2">
        <v>92213750</v>
      </c>
      <c r="B14165" s="2" t="s">
        <v>11667</v>
      </c>
      <c r="C14165" s="2" t="s">
        <v>141</v>
      </c>
      <c r="D14165" s="3">
        <f>IFERROR(VLOOKUP(ZDEFAULT_PORTRAIT!A14165,'Price Change'!$C$2:$G$5796,5,FALSE),E14165)</f>
        <v>25</v>
      </c>
      <c r="E14165" s="3">
        <v>25</v>
      </c>
      <c r="F14165" s="8"/>
      <c r="G14165" s="8"/>
      <c r="H14165" s="3">
        <f t="shared" si="442"/>
        <v>0</v>
      </c>
      <c r="I14165" s="30">
        <f t="shared" si="443"/>
        <v>0</v>
      </c>
    </row>
    <row r="14166" spans="1:9" ht="15.75" thickBot="1" x14ac:dyDescent="0.3">
      <c r="A14166" s="2">
        <v>92213751</v>
      </c>
      <c r="B14166" s="2" t="s">
        <v>11668</v>
      </c>
      <c r="C14166" s="2" t="s">
        <v>96</v>
      </c>
      <c r="D14166" s="6">
        <f>IFERROR(VLOOKUP(ZDEFAULT_PORTRAIT!A14166,'Price Change'!$C$2:$G$5796,5,FALSE),E14166)</f>
        <v>64.599999999999994</v>
      </c>
      <c r="E14166" s="6">
        <v>64.599999999999994</v>
      </c>
      <c r="F14166" s="7"/>
      <c r="G14166" s="7"/>
      <c r="H14166" s="3">
        <f t="shared" si="442"/>
        <v>0</v>
      </c>
      <c r="I14166" s="30">
        <f t="shared" si="443"/>
        <v>0</v>
      </c>
    </row>
    <row r="14167" spans="1:9" ht="15.75" thickBot="1" x14ac:dyDescent="0.3">
      <c r="A14167" s="2">
        <v>92213752</v>
      </c>
      <c r="B14167" s="2" t="s">
        <v>11669</v>
      </c>
      <c r="C14167" s="2" t="s">
        <v>96</v>
      </c>
      <c r="D14167" s="3">
        <f>IFERROR(VLOOKUP(ZDEFAULT_PORTRAIT!A14167,'Price Change'!$C$2:$G$5796,5,FALSE),E14167)</f>
        <v>840</v>
      </c>
      <c r="E14167" s="3">
        <v>841</v>
      </c>
      <c r="F14167" s="4">
        <v>2</v>
      </c>
      <c r="G14167" s="5">
        <v>1711</v>
      </c>
      <c r="H14167" s="3">
        <f t="shared" si="442"/>
        <v>2</v>
      </c>
      <c r="I14167" s="30">
        <f t="shared" si="443"/>
        <v>1.1689070718877848E-3</v>
      </c>
    </row>
    <row r="14168" spans="1:9" ht="15.75" thickBot="1" x14ac:dyDescent="0.3">
      <c r="A14168" s="2">
        <v>92213753</v>
      </c>
      <c r="B14168" s="2" t="s">
        <v>10847</v>
      </c>
      <c r="C14168" s="2" t="s">
        <v>96</v>
      </c>
      <c r="D14168" s="6">
        <f>IFERROR(VLOOKUP(ZDEFAULT_PORTRAIT!A14168,'Price Change'!$C$2:$G$5796,5,FALSE),E14168)</f>
        <v>27.5</v>
      </c>
      <c r="E14168" s="6">
        <v>27.5</v>
      </c>
      <c r="F14168" s="7"/>
      <c r="G14168" s="7"/>
      <c r="H14168" s="3">
        <f t="shared" si="442"/>
        <v>0</v>
      </c>
      <c r="I14168" s="30">
        <f t="shared" si="443"/>
        <v>0</v>
      </c>
    </row>
    <row r="14169" spans="1:9" ht="15.75" thickBot="1" x14ac:dyDescent="0.3">
      <c r="A14169" s="2">
        <v>92213754</v>
      </c>
      <c r="B14169" s="2" t="s">
        <v>11514</v>
      </c>
      <c r="C14169" s="2" t="s">
        <v>96</v>
      </c>
      <c r="D14169" s="3">
        <f>IFERROR(VLOOKUP(ZDEFAULT_PORTRAIT!A14169,'Price Change'!$C$2:$G$5796,5,FALSE),E14169)</f>
        <v>53.2</v>
      </c>
      <c r="E14169" s="3">
        <v>53.2</v>
      </c>
      <c r="F14169" s="8"/>
      <c r="G14169" s="8"/>
      <c r="H14169" s="3">
        <f t="shared" si="442"/>
        <v>0</v>
      </c>
      <c r="I14169" s="30">
        <f t="shared" si="443"/>
        <v>0</v>
      </c>
    </row>
    <row r="14170" spans="1:9" ht="15.75" thickBot="1" x14ac:dyDescent="0.3">
      <c r="A14170" s="2">
        <v>92213755</v>
      </c>
      <c r="B14170" s="2" t="s">
        <v>9976</v>
      </c>
      <c r="C14170" s="2" t="s">
        <v>96</v>
      </c>
      <c r="D14170" s="6">
        <f>IFERROR(VLOOKUP(ZDEFAULT_PORTRAIT!A14170,'Price Change'!$C$2:$G$5796,5,FALSE),E14170)</f>
        <v>8</v>
      </c>
      <c r="E14170" s="6">
        <v>8</v>
      </c>
      <c r="F14170" s="7"/>
      <c r="G14170" s="7"/>
      <c r="H14170" s="3">
        <f t="shared" si="442"/>
        <v>0</v>
      </c>
      <c r="I14170" s="30">
        <f t="shared" si="443"/>
        <v>0</v>
      </c>
    </row>
    <row r="14171" spans="1:9" ht="15.75" thickBot="1" x14ac:dyDescent="0.3">
      <c r="A14171" s="2">
        <v>92213756</v>
      </c>
      <c r="B14171" s="2" t="s">
        <v>11670</v>
      </c>
      <c r="C14171" s="2" t="s">
        <v>141</v>
      </c>
      <c r="D14171" s="3">
        <f>IFERROR(VLOOKUP(ZDEFAULT_PORTRAIT!A14171,'Price Change'!$C$2:$G$5796,5,FALSE),E14171)</f>
        <v>28.2</v>
      </c>
      <c r="E14171" s="3">
        <v>28.2</v>
      </c>
      <c r="F14171" s="8"/>
      <c r="G14171" s="8"/>
      <c r="H14171" s="3">
        <f t="shared" si="442"/>
        <v>0</v>
      </c>
      <c r="I14171" s="30">
        <f t="shared" si="443"/>
        <v>0</v>
      </c>
    </row>
    <row r="14172" spans="1:9" ht="15.75" thickBot="1" x14ac:dyDescent="0.3">
      <c r="A14172" s="2">
        <v>92213757</v>
      </c>
      <c r="B14172" s="2" t="s">
        <v>11671</v>
      </c>
      <c r="C14172" s="2" t="s">
        <v>96</v>
      </c>
      <c r="D14172" s="6">
        <f>IFERROR(VLOOKUP(ZDEFAULT_PORTRAIT!A14172,'Price Change'!$C$2:$G$5796,5,FALSE),E14172)</f>
        <v>8</v>
      </c>
      <c r="E14172" s="6">
        <v>8</v>
      </c>
      <c r="F14172" s="7"/>
      <c r="G14172" s="7"/>
      <c r="H14172" s="3">
        <f t="shared" si="442"/>
        <v>0</v>
      </c>
      <c r="I14172" s="30">
        <f t="shared" si="443"/>
        <v>0</v>
      </c>
    </row>
    <row r="14173" spans="1:9" ht="15.75" thickBot="1" x14ac:dyDescent="0.3">
      <c r="A14173" s="2">
        <v>92213758</v>
      </c>
      <c r="B14173" s="2" t="s">
        <v>11672</v>
      </c>
      <c r="C14173" s="2" t="s">
        <v>96</v>
      </c>
      <c r="D14173" s="3">
        <f>IFERROR(VLOOKUP(ZDEFAULT_PORTRAIT!A14173,'Price Change'!$C$2:$G$5796,5,FALSE),E14173)</f>
        <v>8</v>
      </c>
      <c r="E14173" s="3">
        <v>8</v>
      </c>
      <c r="F14173" s="8"/>
      <c r="G14173" s="8"/>
      <c r="H14173" s="3">
        <f t="shared" si="442"/>
        <v>0</v>
      </c>
      <c r="I14173" s="30">
        <f t="shared" si="443"/>
        <v>0</v>
      </c>
    </row>
    <row r="14174" spans="1:9" ht="15.75" thickBot="1" x14ac:dyDescent="0.3">
      <c r="A14174" s="2">
        <v>92213759</v>
      </c>
      <c r="B14174" s="2" t="s">
        <v>10468</v>
      </c>
      <c r="C14174" s="2" t="s">
        <v>96</v>
      </c>
      <c r="D14174" s="6">
        <f>IFERROR(VLOOKUP(ZDEFAULT_PORTRAIT!A14174,'Price Change'!$C$2:$G$5796,5,FALSE),E14174)</f>
        <v>41</v>
      </c>
      <c r="E14174" s="6">
        <v>33</v>
      </c>
      <c r="F14174" s="7"/>
      <c r="G14174" s="7"/>
      <c r="H14174" s="3">
        <f t="shared" si="442"/>
        <v>0</v>
      </c>
      <c r="I14174" s="30">
        <f t="shared" si="443"/>
        <v>0</v>
      </c>
    </row>
    <row r="14175" spans="1:9" ht="15.75" thickBot="1" x14ac:dyDescent="0.3">
      <c r="A14175" s="2">
        <v>92213760</v>
      </c>
      <c r="B14175" s="2" t="s">
        <v>11096</v>
      </c>
      <c r="C14175" s="2" t="s">
        <v>96</v>
      </c>
      <c r="D14175" s="3">
        <f>IFERROR(VLOOKUP(ZDEFAULT_PORTRAIT!A14175,'Price Change'!$C$2:$G$5796,5,FALSE),E14175)</f>
        <v>8</v>
      </c>
      <c r="E14175" s="3">
        <v>8</v>
      </c>
      <c r="F14175" s="8"/>
      <c r="G14175" s="8"/>
      <c r="H14175" s="3">
        <f t="shared" si="442"/>
        <v>0</v>
      </c>
      <c r="I14175" s="30">
        <f t="shared" si="443"/>
        <v>0</v>
      </c>
    </row>
    <row r="14176" spans="1:9" ht="15.75" thickBot="1" x14ac:dyDescent="0.3">
      <c r="A14176" s="2">
        <v>92213761</v>
      </c>
      <c r="B14176" s="2" t="s">
        <v>11673</v>
      </c>
      <c r="C14176" s="2" t="s">
        <v>96</v>
      </c>
      <c r="D14176" s="6">
        <f>IFERROR(VLOOKUP(ZDEFAULT_PORTRAIT!A14176,'Price Change'!$C$2:$G$5796,5,FALSE),E14176)</f>
        <v>25</v>
      </c>
      <c r="E14176" s="6">
        <v>25</v>
      </c>
      <c r="F14176" s="7"/>
      <c r="G14176" s="7"/>
      <c r="H14176" s="3">
        <f t="shared" si="442"/>
        <v>0</v>
      </c>
      <c r="I14176" s="30">
        <f t="shared" si="443"/>
        <v>0</v>
      </c>
    </row>
    <row r="14177" spans="1:9" ht="15.75" thickBot="1" x14ac:dyDescent="0.3">
      <c r="A14177" s="2">
        <v>92213762</v>
      </c>
      <c r="B14177" s="2" t="s">
        <v>10882</v>
      </c>
      <c r="C14177" s="2" t="s">
        <v>96</v>
      </c>
      <c r="D14177" s="3">
        <f>IFERROR(VLOOKUP(ZDEFAULT_PORTRAIT!A14177,'Price Change'!$C$2:$G$5796,5,FALSE),E14177)</f>
        <v>54.5</v>
      </c>
      <c r="E14177" s="3">
        <v>51.5</v>
      </c>
      <c r="F14177" s="8"/>
      <c r="G14177" s="8"/>
      <c r="H14177" s="3">
        <f t="shared" si="442"/>
        <v>0</v>
      </c>
      <c r="I14177" s="30">
        <f t="shared" si="443"/>
        <v>0</v>
      </c>
    </row>
    <row r="14178" spans="1:9" ht="15.75" thickBot="1" x14ac:dyDescent="0.3">
      <c r="A14178" s="2">
        <v>92213763</v>
      </c>
      <c r="B14178" s="2" t="s">
        <v>11674</v>
      </c>
      <c r="C14178" s="2" t="s">
        <v>96</v>
      </c>
      <c r="D14178" s="6">
        <f>IFERROR(VLOOKUP(ZDEFAULT_PORTRAIT!A14178,'Price Change'!$C$2:$G$5796,5,FALSE),E14178)</f>
        <v>8</v>
      </c>
      <c r="E14178" s="6">
        <v>8</v>
      </c>
      <c r="F14178" s="7"/>
      <c r="G14178" s="7"/>
      <c r="H14178" s="3">
        <f t="shared" si="442"/>
        <v>0</v>
      </c>
      <c r="I14178" s="30">
        <f t="shared" si="443"/>
        <v>0</v>
      </c>
    </row>
    <row r="14179" spans="1:9" ht="15.75" thickBot="1" x14ac:dyDescent="0.3">
      <c r="A14179" s="2">
        <v>92213764</v>
      </c>
      <c r="B14179" s="2" t="s">
        <v>11675</v>
      </c>
      <c r="C14179" s="2" t="s">
        <v>96</v>
      </c>
      <c r="D14179" s="3">
        <f>IFERROR(VLOOKUP(ZDEFAULT_PORTRAIT!A14179,'Price Change'!$C$2:$G$5796,5,FALSE),E14179)</f>
        <v>16</v>
      </c>
      <c r="E14179" s="3">
        <v>13</v>
      </c>
      <c r="F14179" s="8"/>
      <c r="G14179" s="8"/>
      <c r="H14179" s="3">
        <f t="shared" si="442"/>
        <v>0</v>
      </c>
      <c r="I14179" s="30">
        <f t="shared" si="443"/>
        <v>0</v>
      </c>
    </row>
    <row r="14180" spans="1:9" ht="15.75" thickBot="1" x14ac:dyDescent="0.3">
      <c r="A14180" s="2">
        <v>92213765</v>
      </c>
      <c r="B14180" s="2" t="s">
        <v>11676</v>
      </c>
      <c r="C14180" s="2" t="s">
        <v>96</v>
      </c>
      <c r="D14180" s="6">
        <f>IFERROR(VLOOKUP(ZDEFAULT_PORTRAIT!A14180,'Price Change'!$C$2:$G$5796,5,FALSE),E14180)</f>
        <v>97.2</v>
      </c>
      <c r="E14180" s="6">
        <v>97.2</v>
      </c>
      <c r="F14180" s="7"/>
      <c r="G14180" s="7"/>
      <c r="H14180" s="3">
        <f t="shared" si="442"/>
        <v>0</v>
      </c>
      <c r="I14180" s="30">
        <f t="shared" si="443"/>
        <v>0</v>
      </c>
    </row>
    <row r="14181" spans="1:9" ht="15.75" thickBot="1" x14ac:dyDescent="0.3">
      <c r="A14181" s="2">
        <v>92213766</v>
      </c>
      <c r="B14181" s="2" t="s">
        <v>11677</v>
      </c>
      <c r="C14181" s="2" t="s">
        <v>96</v>
      </c>
      <c r="D14181" s="3">
        <f>IFERROR(VLOOKUP(ZDEFAULT_PORTRAIT!A14181,'Price Change'!$C$2:$G$5796,5,FALSE),E14181)</f>
        <v>12.5</v>
      </c>
      <c r="E14181" s="3">
        <v>11</v>
      </c>
      <c r="F14181" s="8"/>
      <c r="G14181" s="8"/>
      <c r="H14181" s="3">
        <f t="shared" si="442"/>
        <v>0</v>
      </c>
      <c r="I14181" s="30">
        <f t="shared" si="443"/>
        <v>0</v>
      </c>
    </row>
    <row r="14182" spans="1:9" ht="15.75" thickBot="1" x14ac:dyDescent="0.3">
      <c r="A14182" s="2">
        <v>92213767</v>
      </c>
      <c r="B14182" s="2" t="s">
        <v>10509</v>
      </c>
      <c r="C14182" s="2" t="s">
        <v>96</v>
      </c>
      <c r="D14182" s="6">
        <f>IFERROR(VLOOKUP(ZDEFAULT_PORTRAIT!A14182,'Price Change'!$C$2:$G$5796,5,FALSE),E14182)</f>
        <v>25</v>
      </c>
      <c r="E14182" s="6">
        <v>25</v>
      </c>
      <c r="F14182" s="7"/>
      <c r="G14182" s="7"/>
      <c r="H14182" s="3">
        <f t="shared" si="442"/>
        <v>0</v>
      </c>
      <c r="I14182" s="30">
        <f t="shared" si="443"/>
        <v>0</v>
      </c>
    </row>
    <row r="14183" spans="1:9" ht="15.75" thickBot="1" x14ac:dyDescent="0.3">
      <c r="A14183" s="2">
        <v>92213768</v>
      </c>
      <c r="B14183" s="2" t="s">
        <v>11678</v>
      </c>
      <c r="C14183" s="2" t="s">
        <v>96</v>
      </c>
      <c r="D14183" s="3">
        <f>IFERROR(VLOOKUP(ZDEFAULT_PORTRAIT!A14183,'Price Change'!$C$2:$G$5796,5,FALSE),E14183)</f>
        <v>30.5</v>
      </c>
      <c r="E14183" s="3">
        <v>33.5</v>
      </c>
      <c r="F14183" s="8"/>
      <c r="G14183" s="8"/>
      <c r="H14183" s="3">
        <f t="shared" si="442"/>
        <v>0</v>
      </c>
      <c r="I14183" s="30">
        <f t="shared" si="443"/>
        <v>0</v>
      </c>
    </row>
    <row r="14184" spans="1:9" ht="15.75" thickBot="1" x14ac:dyDescent="0.3">
      <c r="A14184" s="2">
        <v>92213769</v>
      </c>
      <c r="B14184" s="2" t="s">
        <v>11304</v>
      </c>
      <c r="C14184" s="2" t="s">
        <v>96</v>
      </c>
      <c r="D14184" s="6">
        <f>IFERROR(VLOOKUP(ZDEFAULT_PORTRAIT!A14184,'Price Change'!$C$2:$G$5796,5,FALSE),E14184)</f>
        <v>15</v>
      </c>
      <c r="E14184" s="6">
        <v>14.5</v>
      </c>
      <c r="F14184" s="7"/>
      <c r="G14184" s="7"/>
      <c r="H14184" s="3">
        <f t="shared" si="442"/>
        <v>0</v>
      </c>
      <c r="I14184" s="30">
        <f t="shared" si="443"/>
        <v>0</v>
      </c>
    </row>
    <row r="14185" spans="1:9" ht="15.75" thickBot="1" x14ac:dyDescent="0.3">
      <c r="A14185" s="2">
        <v>92213770</v>
      </c>
      <c r="B14185" s="2" t="s">
        <v>11679</v>
      </c>
      <c r="C14185" s="2" t="s">
        <v>96</v>
      </c>
      <c r="D14185" s="3">
        <f>IFERROR(VLOOKUP(ZDEFAULT_PORTRAIT!A14185,'Price Change'!$C$2:$G$5796,5,FALSE),E14185)</f>
        <v>8</v>
      </c>
      <c r="E14185" s="3">
        <v>8.5</v>
      </c>
      <c r="F14185" s="8"/>
      <c r="G14185" s="8"/>
      <c r="H14185" s="3">
        <f t="shared" si="442"/>
        <v>0</v>
      </c>
      <c r="I14185" s="30">
        <f t="shared" si="443"/>
        <v>0</v>
      </c>
    </row>
    <row r="14186" spans="1:9" ht="15.75" thickBot="1" x14ac:dyDescent="0.3">
      <c r="A14186" s="2">
        <v>92213771</v>
      </c>
      <c r="B14186" s="2" t="s">
        <v>11680</v>
      </c>
      <c r="C14186" s="2" t="s">
        <v>141</v>
      </c>
      <c r="D14186" s="6">
        <f>IFERROR(VLOOKUP(ZDEFAULT_PORTRAIT!A14186,'Price Change'!$C$2:$G$5796,5,FALSE),E14186)</f>
        <v>25</v>
      </c>
      <c r="E14186" s="6">
        <v>25</v>
      </c>
      <c r="F14186" s="7"/>
      <c r="G14186" s="7"/>
      <c r="H14186" s="3">
        <f t="shared" si="442"/>
        <v>0</v>
      </c>
      <c r="I14186" s="30">
        <f t="shared" si="443"/>
        <v>0</v>
      </c>
    </row>
    <row r="14187" spans="1:9" ht="15.75" thickBot="1" x14ac:dyDescent="0.3">
      <c r="A14187" s="2">
        <v>92213772</v>
      </c>
      <c r="B14187" s="2" t="s">
        <v>11681</v>
      </c>
      <c r="C14187" s="2" t="s">
        <v>96</v>
      </c>
      <c r="D14187" s="3">
        <f>IFERROR(VLOOKUP(ZDEFAULT_PORTRAIT!A14187,'Price Change'!$C$2:$G$5796,5,FALSE),E14187)</f>
        <v>37</v>
      </c>
      <c r="E14187" s="3">
        <v>37</v>
      </c>
      <c r="F14187" s="8"/>
      <c r="G14187" s="8"/>
      <c r="H14187" s="3">
        <f t="shared" si="442"/>
        <v>0</v>
      </c>
      <c r="I14187" s="30">
        <f t="shared" si="443"/>
        <v>0</v>
      </c>
    </row>
    <row r="14188" spans="1:9" ht="15.75" thickBot="1" x14ac:dyDescent="0.3">
      <c r="A14188" s="2">
        <v>92213773</v>
      </c>
      <c r="B14188" s="2" t="s">
        <v>10300</v>
      </c>
      <c r="C14188" s="2" t="s">
        <v>96</v>
      </c>
      <c r="D14188" s="6">
        <f>IFERROR(VLOOKUP(ZDEFAULT_PORTRAIT!A14188,'Price Change'!$C$2:$G$5796,5,FALSE),E14188)</f>
        <v>25</v>
      </c>
      <c r="E14188" s="6">
        <v>25</v>
      </c>
      <c r="F14188" s="7"/>
      <c r="G14188" s="7"/>
      <c r="H14188" s="3">
        <f t="shared" si="442"/>
        <v>0</v>
      </c>
      <c r="I14188" s="30">
        <f t="shared" si="443"/>
        <v>0</v>
      </c>
    </row>
    <row r="14189" spans="1:9" ht="15.75" thickBot="1" x14ac:dyDescent="0.3">
      <c r="A14189" s="2">
        <v>92213774</v>
      </c>
      <c r="B14189" s="2" t="s">
        <v>11682</v>
      </c>
      <c r="C14189" s="2" t="s">
        <v>96</v>
      </c>
      <c r="D14189" s="3">
        <f>IFERROR(VLOOKUP(ZDEFAULT_PORTRAIT!A14189,'Price Change'!$C$2:$G$5796,5,FALSE),E14189)</f>
        <v>25</v>
      </c>
      <c r="E14189" s="3">
        <v>25</v>
      </c>
      <c r="F14189" s="4">
        <v>308</v>
      </c>
      <c r="G14189" s="5">
        <v>7700</v>
      </c>
      <c r="H14189" s="3">
        <f t="shared" si="442"/>
        <v>0</v>
      </c>
      <c r="I14189" s="30">
        <f t="shared" si="443"/>
        <v>0</v>
      </c>
    </row>
    <row r="14190" spans="1:9" ht="15.75" thickBot="1" x14ac:dyDescent="0.3">
      <c r="A14190" s="2">
        <v>92213775</v>
      </c>
      <c r="B14190" s="2" t="s">
        <v>8847</v>
      </c>
      <c r="C14190" s="2" t="s">
        <v>96</v>
      </c>
      <c r="D14190" s="6">
        <f>IFERROR(VLOOKUP(ZDEFAULT_PORTRAIT!A14190,'Price Change'!$C$2:$G$5796,5,FALSE),E14190)</f>
        <v>8</v>
      </c>
      <c r="E14190" s="6">
        <v>8</v>
      </c>
      <c r="F14190" s="7"/>
      <c r="G14190" s="7"/>
      <c r="H14190" s="3">
        <f t="shared" si="442"/>
        <v>0</v>
      </c>
      <c r="I14190" s="30">
        <f t="shared" si="443"/>
        <v>0</v>
      </c>
    </row>
    <row r="14191" spans="1:9" ht="15.75" thickBot="1" x14ac:dyDescent="0.3">
      <c r="A14191" s="2">
        <v>92213776</v>
      </c>
      <c r="B14191" s="2" t="s">
        <v>11683</v>
      </c>
      <c r="C14191" s="2" t="s">
        <v>96</v>
      </c>
      <c r="D14191" s="3">
        <f>IFERROR(VLOOKUP(ZDEFAULT_PORTRAIT!A14191,'Price Change'!$C$2:$G$5796,5,FALSE),E14191)</f>
        <v>26</v>
      </c>
      <c r="E14191" s="3">
        <v>26</v>
      </c>
      <c r="F14191" s="8"/>
      <c r="G14191" s="8"/>
      <c r="H14191" s="3">
        <f t="shared" si="442"/>
        <v>0</v>
      </c>
      <c r="I14191" s="30">
        <f t="shared" si="443"/>
        <v>0</v>
      </c>
    </row>
    <row r="14192" spans="1:9" ht="15.75" thickBot="1" x14ac:dyDescent="0.3">
      <c r="A14192" s="2">
        <v>92213777</v>
      </c>
      <c r="B14192" s="2" t="s">
        <v>11684</v>
      </c>
      <c r="C14192" s="2" t="s">
        <v>96</v>
      </c>
      <c r="D14192" s="6">
        <f>IFERROR(VLOOKUP(ZDEFAULT_PORTRAIT!A14192,'Price Change'!$C$2:$G$5796,5,FALSE),E14192)</f>
        <v>8.8000000000000007</v>
      </c>
      <c r="E14192" s="6">
        <v>8.8000000000000007</v>
      </c>
      <c r="F14192" s="7"/>
      <c r="G14192" s="7"/>
      <c r="H14192" s="3">
        <f t="shared" si="442"/>
        <v>0</v>
      </c>
      <c r="I14192" s="30">
        <f t="shared" si="443"/>
        <v>0</v>
      </c>
    </row>
    <row r="14193" spans="1:9" ht="15.75" thickBot="1" x14ac:dyDescent="0.3">
      <c r="A14193" s="2">
        <v>92213778</v>
      </c>
      <c r="B14193" s="2" t="s">
        <v>11685</v>
      </c>
      <c r="C14193" s="2" t="s">
        <v>96</v>
      </c>
      <c r="D14193" s="3">
        <f>IFERROR(VLOOKUP(ZDEFAULT_PORTRAIT!A14193,'Price Change'!$C$2:$G$5796,5,FALSE),E14193)</f>
        <v>8</v>
      </c>
      <c r="E14193" s="3">
        <v>8</v>
      </c>
      <c r="F14193" s="8"/>
      <c r="G14193" s="8"/>
      <c r="H14193" s="3">
        <f t="shared" si="442"/>
        <v>0</v>
      </c>
      <c r="I14193" s="30">
        <f t="shared" si="443"/>
        <v>0</v>
      </c>
    </row>
    <row r="14194" spans="1:9" ht="15.75" thickBot="1" x14ac:dyDescent="0.3">
      <c r="A14194" s="2">
        <v>92213779</v>
      </c>
      <c r="B14194" s="2" t="s">
        <v>9422</v>
      </c>
      <c r="C14194" s="2" t="s">
        <v>96</v>
      </c>
      <c r="D14194" s="6">
        <f>IFERROR(VLOOKUP(ZDEFAULT_PORTRAIT!A14194,'Price Change'!$C$2:$G$5796,5,FALSE),E14194)</f>
        <v>8.4</v>
      </c>
      <c r="E14194" s="6">
        <v>8</v>
      </c>
      <c r="F14194" s="7"/>
      <c r="G14194" s="7"/>
      <c r="H14194" s="3">
        <f t="shared" si="442"/>
        <v>0</v>
      </c>
      <c r="I14194" s="30">
        <f t="shared" si="443"/>
        <v>0</v>
      </c>
    </row>
    <row r="14195" spans="1:9" ht="15.75" thickBot="1" x14ac:dyDescent="0.3">
      <c r="A14195" s="2">
        <v>92213780</v>
      </c>
      <c r="B14195" s="2" t="s">
        <v>11686</v>
      </c>
      <c r="C14195" s="2" t="s">
        <v>96</v>
      </c>
      <c r="D14195" s="3">
        <f>IFERROR(VLOOKUP(ZDEFAULT_PORTRAIT!A14195,'Price Change'!$C$2:$G$5796,5,FALSE),E14195)</f>
        <v>8</v>
      </c>
      <c r="E14195" s="3">
        <v>8</v>
      </c>
      <c r="F14195" s="8"/>
      <c r="G14195" s="8"/>
      <c r="H14195" s="3">
        <f t="shared" si="442"/>
        <v>0</v>
      </c>
      <c r="I14195" s="30">
        <f t="shared" si="443"/>
        <v>0</v>
      </c>
    </row>
    <row r="14196" spans="1:9" ht="15.75" thickBot="1" x14ac:dyDescent="0.3">
      <c r="A14196" s="2">
        <v>92213781</v>
      </c>
      <c r="B14196" s="2" t="s">
        <v>11468</v>
      </c>
      <c r="C14196" s="2" t="s">
        <v>141</v>
      </c>
      <c r="D14196" s="6">
        <f>IFERROR(VLOOKUP(ZDEFAULT_PORTRAIT!A14196,'Price Change'!$C$2:$G$5796,5,FALSE),E14196)</f>
        <v>25</v>
      </c>
      <c r="E14196" s="6">
        <v>25</v>
      </c>
      <c r="F14196" s="7"/>
      <c r="G14196" s="7"/>
      <c r="H14196" s="3">
        <f t="shared" si="442"/>
        <v>0</v>
      </c>
      <c r="I14196" s="30">
        <f t="shared" si="443"/>
        <v>0</v>
      </c>
    </row>
    <row r="14197" spans="1:9" ht="15.75" thickBot="1" x14ac:dyDescent="0.3">
      <c r="A14197" s="2">
        <v>92213782</v>
      </c>
      <c r="B14197" s="2" t="s">
        <v>10590</v>
      </c>
      <c r="C14197" s="2" t="s">
        <v>96</v>
      </c>
      <c r="D14197" s="3">
        <f>IFERROR(VLOOKUP(ZDEFAULT_PORTRAIT!A14197,'Price Change'!$C$2:$G$5796,5,FALSE),E14197)</f>
        <v>25</v>
      </c>
      <c r="E14197" s="3">
        <v>25</v>
      </c>
      <c r="F14197" s="8"/>
      <c r="G14197" s="8"/>
      <c r="H14197" s="3">
        <f t="shared" si="442"/>
        <v>0</v>
      </c>
      <c r="I14197" s="30">
        <f t="shared" si="443"/>
        <v>0</v>
      </c>
    </row>
    <row r="14198" spans="1:9" ht="15.75" thickBot="1" x14ac:dyDescent="0.3">
      <c r="A14198" s="2">
        <v>92213783</v>
      </c>
      <c r="B14198" s="2" t="s">
        <v>10468</v>
      </c>
      <c r="C14198" s="2" t="s">
        <v>96</v>
      </c>
      <c r="D14198" s="6">
        <f>IFERROR(VLOOKUP(ZDEFAULT_PORTRAIT!A14198,'Price Change'!$C$2:$G$5796,5,FALSE),E14198)</f>
        <v>26.3</v>
      </c>
      <c r="E14198" s="6">
        <v>26.3</v>
      </c>
      <c r="F14198" s="7"/>
      <c r="G14198" s="7"/>
      <c r="H14198" s="3">
        <f t="shared" si="442"/>
        <v>0</v>
      </c>
      <c r="I14198" s="30">
        <f t="shared" si="443"/>
        <v>0</v>
      </c>
    </row>
    <row r="14199" spans="1:9" ht="15.75" thickBot="1" x14ac:dyDescent="0.3">
      <c r="A14199" s="2">
        <v>92213784</v>
      </c>
      <c r="B14199" s="2" t="s">
        <v>10897</v>
      </c>
      <c r="C14199" s="2" t="s">
        <v>96</v>
      </c>
      <c r="D14199" s="3">
        <f>IFERROR(VLOOKUP(ZDEFAULT_PORTRAIT!A14199,'Price Change'!$C$2:$G$5796,5,FALSE),E14199)</f>
        <v>8</v>
      </c>
      <c r="E14199" s="3">
        <v>8</v>
      </c>
      <c r="F14199" s="8"/>
      <c r="G14199" s="8"/>
      <c r="H14199" s="3">
        <f t="shared" si="442"/>
        <v>0</v>
      </c>
      <c r="I14199" s="30">
        <f t="shared" si="443"/>
        <v>0</v>
      </c>
    </row>
    <row r="14200" spans="1:9" ht="15.75" thickBot="1" x14ac:dyDescent="0.3">
      <c r="A14200" s="2">
        <v>92213785</v>
      </c>
      <c r="B14200" s="2" t="s">
        <v>11534</v>
      </c>
      <c r="C14200" s="2" t="s">
        <v>96</v>
      </c>
      <c r="D14200" s="6">
        <f>IFERROR(VLOOKUP(ZDEFAULT_PORTRAIT!A14200,'Price Change'!$C$2:$G$5796,5,FALSE),E14200)</f>
        <v>44.6</v>
      </c>
      <c r="E14200" s="6">
        <v>25</v>
      </c>
      <c r="F14200" s="7"/>
      <c r="G14200" s="7"/>
      <c r="H14200" s="3">
        <f t="shared" si="442"/>
        <v>0</v>
      </c>
      <c r="I14200" s="30">
        <f t="shared" si="443"/>
        <v>0</v>
      </c>
    </row>
    <row r="14201" spans="1:9" ht="15.75" thickBot="1" x14ac:dyDescent="0.3">
      <c r="A14201" s="2">
        <v>92213786</v>
      </c>
      <c r="B14201" s="2" t="s">
        <v>11406</v>
      </c>
      <c r="C14201" s="2" t="s">
        <v>96</v>
      </c>
      <c r="D14201" s="3">
        <f>IFERROR(VLOOKUP(ZDEFAULT_PORTRAIT!A14201,'Price Change'!$C$2:$G$5796,5,FALSE),E14201)</f>
        <v>8</v>
      </c>
      <c r="E14201" s="3">
        <v>8</v>
      </c>
      <c r="F14201" s="8"/>
      <c r="G14201" s="8"/>
      <c r="H14201" s="3">
        <f t="shared" si="442"/>
        <v>0</v>
      </c>
      <c r="I14201" s="30">
        <f t="shared" si="443"/>
        <v>0</v>
      </c>
    </row>
    <row r="14202" spans="1:9" ht="15.75" thickBot="1" x14ac:dyDescent="0.3">
      <c r="A14202" s="2">
        <v>92213787</v>
      </c>
      <c r="B14202" s="2" t="s">
        <v>11687</v>
      </c>
      <c r="C14202" s="2" t="s">
        <v>96</v>
      </c>
      <c r="D14202" s="6">
        <f>IFERROR(VLOOKUP(ZDEFAULT_PORTRAIT!A14202,'Price Change'!$C$2:$G$5796,5,FALSE),E14202)</f>
        <v>1267</v>
      </c>
      <c r="E14202" s="6">
        <v>1267</v>
      </c>
      <c r="F14202" s="7"/>
      <c r="G14202" s="7"/>
      <c r="H14202" s="3">
        <f t="shared" si="442"/>
        <v>0</v>
      </c>
      <c r="I14202" s="30">
        <f t="shared" si="443"/>
        <v>0</v>
      </c>
    </row>
    <row r="14203" spans="1:9" ht="15.75" thickBot="1" x14ac:dyDescent="0.3">
      <c r="A14203" s="2">
        <v>92213788</v>
      </c>
      <c r="B14203" s="2" t="s">
        <v>8759</v>
      </c>
      <c r="C14203" s="2" t="s">
        <v>96</v>
      </c>
      <c r="D14203" s="3">
        <f>IFERROR(VLOOKUP(ZDEFAULT_PORTRAIT!A14203,'Price Change'!$C$2:$G$5796,5,FALSE),E14203)</f>
        <v>8</v>
      </c>
      <c r="E14203" s="3">
        <v>8</v>
      </c>
      <c r="F14203" s="8"/>
      <c r="G14203" s="8"/>
      <c r="H14203" s="3">
        <f t="shared" si="442"/>
        <v>0</v>
      </c>
      <c r="I14203" s="30">
        <f t="shared" si="443"/>
        <v>0</v>
      </c>
    </row>
    <row r="14204" spans="1:9" ht="15.75" thickBot="1" x14ac:dyDescent="0.3">
      <c r="A14204" s="2">
        <v>92213789</v>
      </c>
      <c r="B14204" s="2" t="s">
        <v>10560</v>
      </c>
      <c r="C14204" s="2" t="s">
        <v>96</v>
      </c>
      <c r="D14204" s="6">
        <f>IFERROR(VLOOKUP(ZDEFAULT_PORTRAIT!A14204,'Price Change'!$C$2:$G$5796,5,FALSE),E14204)</f>
        <v>11.5</v>
      </c>
      <c r="E14204" s="6">
        <v>8</v>
      </c>
      <c r="F14204" s="9">
        <v>87</v>
      </c>
      <c r="G14204" s="10">
        <v>790.5</v>
      </c>
      <c r="H14204" s="3">
        <f t="shared" si="442"/>
        <v>-304.5</v>
      </c>
      <c r="I14204" s="30">
        <f t="shared" si="443"/>
        <v>-0.38519924098671726</v>
      </c>
    </row>
    <row r="14205" spans="1:9" ht="15.75" thickBot="1" x14ac:dyDescent="0.3">
      <c r="A14205" s="2">
        <v>92213790</v>
      </c>
      <c r="B14205" s="2" t="s">
        <v>11688</v>
      </c>
      <c r="C14205" s="2" t="s">
        <v>96</v>
      </c>
      <c r="D14205" s="3">
        <f>IFERROR(VLOOKUP(ZDEFAULT_PORTRAIT!A14205,'Price Change'!$C$2:$G$5796,5,FALSE),E14205)</f>
        <v>26.7</v>
      </c>
      <c r="E14205" s="3">
        <v>25</v>
      </c>
      <c r="F14205" s="8"/>
      <c r="G14205" s="8"/>
      <c r="H14205" s="3">
        <f t="shared" si="442"/>
        <v>0</v>
      </c>
      <c r="I14205" s="30">
        <f t="shared" si="443"/>
        <v>0</v>
      </c>
    </row>
    <row r="14206" spans="1:9" ht="15.75" thickBot="1" x14ac:dyDescent="0.3">
      <c r="A14206" s="2">
        <v>92213791</v>
      </c>
      <c r="B14206" s="2" t="s">
        <v>10900</v>
      </c>
      <c r="C14206" s="2" t="s">
        <v>96</v>
      </c>
      <c r="D14206" s="6">
        <f>IFERROR(VLOOKUP(ZDEFAULT_PORTRAIT!A14206,'Price Change'!$C$2:$G$5796,5,FALSE),E14206)</f>
        <v>68.2</v>
      </c>
      <c r="E14206" s="6">
        <v>68.2</v>
      </c>
      <c r="F14206" s="7"/>
      <c r="G14206" s="7"/>
      <c r="H14206" s="3">
        <f t="shared" si="442"/>
        <v>0</v>
      </c>
      <c r="I14206" s="30">
        <f t="shared" si="443"/>
        <v>0</v>
      </c>
    </row>
    <row r="14207" spans="1:9" ht="15.75" thickBot="1" x14ac:dyDescent="0.3">
      <c r="A14207" s="2">
        <v>92213792</v>
      </c>
      <c r="B14207" s="2" t="s">
        <v>11689</v>
      </c>
      <c r="C14207" s="2" t="s">
        <v>96</v>
      </c>
      <c r="D14207" s="3">
        <f>IFERROR(VLOOKUP(ZDEFAULT_PORTRAIT!A14207,'Price Change'!$C$2:$G$5796,5,FALSE),E14207)</f>
        <v>32.9</v>
      </c>
      <c r="E14207" s="3">
        <v>25</v>
      </c>
      <c r="F14207" s="8"/>
      <c r="G14207" s="8"/>
      <c r="H14207" s="3">
        <f t="shared" si="442"/>
        <v>0</v>
      </c>
      <c r="I14207" s="30">
        <f t="shared" si="443"/>
        <v>0</v>
      </c>
    </row>
    <row r="14208" spans="1:9" ht="15.75" thickBot="1" x14ac:dyDescent="0.3">
      <c r="A14208" s="2">
        <v>92213793</v>
      </c>
      <c r="B14208" s="2" t="s">
        <v>11468</v>
      </c>
      <c r="C14208" s="2" t="s">
        <v>141</v>
      </c>
      <c r="D14208" s="6">
        <f>IFERROR(VLOOKUP(ZDEFAULT_PORTRAIT!A14208,'Price Change'!$C$2:$G$5796,5,FALSE),E14208)</f>
        <v>28.2</v>
      </c>
      <c r="E14208" s="6">
        <v>25</v>
      </c>
      <c r="F14208" s="9">
        <v>173</v>
      </c>
      <c r="G14208" s="10">
        <v>4325</v>
      </c>
      <c r="H14208" s="3">
        <f t="shared" si="442"/>
        <v>-553.59999999999991</v>
      </c>
      <c r="I14208" s="30">
        <f t="shared" si="443"/>
        <v>-0.12799999999999997</v>
      </c>
    </row>
    <row r="14209" spans="1:9" ht="15.75" thickBot="1" x14ac:dyDescent="0.3">
      <c r="A14209" s="2">
        <v>92213794</v>
      </c>
      <c r="B14209" s="2" t="s">
        <v>11690</v>
      </c>
      <c r="C14209" s="2" t="s">
        <v>96</v>
      </c>
      <c r="D14209" s="3">
        <f>IFERROR(VLOOKUP(ZDEFAULT_PORTRAIT!A14209,'Price Change'!$C$2:$G$5796,5,FALSE),E14209)</f>
        <v>8</v>
      </c>
      <c r="E14209" s="3">
        <v>8</v>
      </c>
      <c r="F14209" s="8"/>
      <c r="G14209" s="8"/>
      <c r="H14209" s="3">
        <f t="shared" si="442"/>
        <v>0</v>
      </c>
      <c r="I14209" s="30">
        <f t="shared" si="443"/>
        <v>0</v>
      </c>
    </row>
    <row r="14210" spans="1:9" ht="15.75" thickBot="1" x14ac:dyDescent="0.3">
      <c r="A14210" s="2">
        <v>92213795</v>
      </c>
      <c r="B14210" s="2" t="s">
        <v>11691</v>
      </c>
      <c r="C14210" s="2" t="s">
        <v>96</v>
      </c>
      <c r="D14210" s="6">
        <f>IFERROR(VLOOKUP(ZDEFAULT_PORTRAIT!A14210,'Price Change'!$C$2:$G$5796,5,FALSE),E14210)</f>
        <v>10.199999999999999</v>
      </c>
      <c r="E14210" s="6">
        <v>8.5</v>
      </c>
      <c r="F14210" s="7"/>
      <c r="G14210" s="7"/>
      <c r="H14210" s="3">
        <f t="shared" si="442"/>
        <v>0</v>
      </c>
      <c r="I14210" s="30">
        <f t="shared" si="443"/>
        <v>0</v>
      </c>
    </row>
    <row r="14211" spans="1:9" ht="15.75" thickBot="1" x14ac:dyDescent="0.3">
      <c r="A14211" s="2">
        <v>92213796</v>
      </c>
      <c r="B14211" s="2" t="s">
        <v>10512</v>
      </c>
      <c r="C14211" s="2" t="s">
        <v>96</v>
      </c>
      <c r="D14211" s="3">
        <f>IFERROR(VLOOKUP(ZDEFAULT_PORTRAIT!A14211,'Price Change'!$C$2:$G$5796,5,FALSE),E14211)</f>
        <v>376.4</v>
      </c>
      <c r="E14211" s="3">
        <v>129</v>
      </c>
      <c r="F14211" s="8"/>
      <c r="G14211" s="8"/>
      <c r="H14211" s="3">
        <f t="shared" si="442"/>
        <v>0</v>
      </c>
      <c r="I14211" s="30">
        <f t="shared" si="443"/>
        <v>0</v>
      </c>
    </row>
    <row r="14212" spans="1:9" ht="15.75" thickBot="1" x14ac:dyDescent="0.3">
      <c r="A14212" s="2">
        <v>92213797</v>
      </c>
      <c r="B14212" s="2" t="s">
        <v>11692</v>
      </c>
      <c r="C14212" s="2" t="s">
        <v>96</v>
      </c>
      <c r="D14212" s="6">
        <f>IFERROR(VLOOKUP(ZDEFAULT_PORTRAIT!A14212,'Price Change'!$C$2:$G$5796,5,FALSE),E14212)</f>
        <v>25</v>
      </c>
      <c r="E14212" s="6">
        <v>25</v>
      </c>
      <c r="F14212" s="7"/>
      <c r="G14212" s="7"/>
      <c r="H14212" s="3">
        <f t="shared" si="442"/>
        <v>0</v>
      </c>
      <c r="I14212" s="30">
        <f t="shared" si="443"/>
        <v>0</v>
      </c>
    </row>
    <row r="14213" spans="1:9" ht="15.75" thickBot="1" x14ac:dyDescent="0.3">
      <c r="A14213" s="2">
        <v>92213798</v>
      </c>
      <c r="B14213" s="2" t="s">
        <v>10545</v>
      </c>
      <c r="C14213" s="2" t="s">
        <v>96</v>
      </c>
      <c r="D14213" s="3">
        <f>IFERROR(VLOOKUP(ZDEFAULT_PORTRAIT!A14213,'Price Change'!$C$2:$G$5796,5,FALSE),E14213)</f>
        <v>8</v>
      </c>
      <c r="E14213" s="3">
        <v>8</v>
      </c>
      <c r="F14213" s="8"/>
      <c r="G14213" s="8"/>
      <c r="H14213" s="3">
        <f t="shared" si="442"/>
        <v>0</v>
      </c>
      <c r="I14213" s="30">
        <f t="shared" si="443"/>
        <v>0</v>
      </c>
    </row>
    <row r="14214" spans="1:9" ht="15.75" thickBot="1" x14ac:dyDescent="0.3">
      <c r="A14214" s="2">
        <v>92213799</v>
      </c>
      <c r="B14214" s="2" t="s">
        <v>10897</v>
      </c>
      <c r="C14214" s="2" t="s">
        <v>96</v>
      </c>
      <c r="D14214" s="6">
        <f>IFERROR(VLOOKUP(ZDEFAULT_PORTRAIT!A14214,'Price Change'!$C$2:$G$5796,5,FALSE),E14214)</f>
        <v>11</v>
      </c>
      <c r="E14214" s="6">
        <v>42</v>
      </c>
      <c r="F14214" s="7"/>
      <c r="G14214" s="7"/>
      <c r="H14214" s="3">
        <f t="shared" ref="H14214:H14277" si="444">IFERROR((E14214-D14214)*F14214,E14214*F14214)</f>
        <v>0</v>
      </c>
      <c r="I14214" s="30">
        <f t="shared" ref="I14214:I14277" si="445">IFERROR(H14214/G14214,0)</f>
        <v>0</v>
      </c>
    </row>
    <row r="14215" spans="1:9" ht="15.75" thickBot="1" x14ac:dyDescent="0.3">
      <c r="A14215" s="2">
        <v>92213800</v>
      </c>
      <c r="B14215" s="2" t="s">
        <v>11360</v>
      </c>
      <c r="C14215" s="2" t="s">
        <v>96</v>
      </c>
      <c r="D14215" s="3">
        <f>IFERROR(VLOOKUP(ZDEFAULT_PORTRAIT!A14215,'Price Change'!$C$2:$G$5796,5,FALSE),E14215)</f>
        <v>25</v>
      </c>
      <c r="E14215" s="3">
        <v>25</v>
      </c>
      <c r="F14215" s="8"/>
      <c r="G14215" s="8"/>
      <c r="H14215" s="3">
        <f t="shared" si="444"/>
        <v>0</v>
      </c>
      <c r="I14215" s="30">
        <f t="shared" si="445"/>
        <v>0</v>
      </c>
    </row>
    <row r="14216" spans="1:9" ht="15.75" thickBot="1" x14ac:dyDescent="0.3">
      <c r="A14216" s="2">
        <v>92213801</v>
      </c>
      <c r="B14216" s="2" t="s">
        <v>11534</v>
      </c>
      <c r="C14216" s="2" t="s">
        <v>96</v>
      </c>
      <c r="D14216" s="6">
        <f>IFERROR(VLOOKUP(ZDEFAULT_PORTRAIT!A14216,'Price Change'!$C$2:$G$5796,5,FALSE),E14216)</f>
        <v>71.5</v>
      </c>
      <c r="E14216" s="6">
        <v>67</v>
      </c>
      <c r="F14216" s="7"/>
      <c r="G14216" s="7"/>
      <c r="H14216" s="3">
        <f t="shared" si="444"/>
        <v>0</v>
      </c>
      <c r="I14216" s="30">
        <f t="shared" si="445"/>
        <v>0</v>
      </c>
    </row>
    <row r="14217" spans="1:9" ht="15.75" thickBot="1" x14ac:dyDescent="0.3">
      <c r="A14217" s="2">
        <v>92213802</v>
      </c>
      <c r="B14217" s="2" t="s">
        <v>11693</v>
      </c>
      <c r="C14217" s="2" t="s">
        <v>96</v>
      </c>
      <c r="D14217" s="3">
        <f>IFERROR(VLOOKUP(ZDEFAULT_PORTRAIT!A14217,'Price Change'!$C$2:$G$5796,5,FALSE),E14217)</f>
        <v>25</v>
      </c>
      <c r="E14217" s="3">
        <v>25</v>
      </c>
      <c r="F14217" s="8"/>
      <c r="G14217" s="8"/>
      <c r="H14217" s="3">
        <f t="shared" si="444"/>
        <v>0</v>
      </c>
      <c r="I14217" s="30">
        <f t="shared" si="445"/>
        <v>0</v>
      </c>
    </row>
    <row r="14218" spans="1:9" ht="15.75" thickBot="1" x14ac:dyDescent="0.3">
      <c r="A14218" s="2">
        <v>92213803</v>
      </c>
      <c r="B14218" s="2" t="s">
        <v>11694</v>
      </c>
      <c r="C14218" s="2" t="s">
        <v>96</v>
      </c>
      <c r="D14218" s="6">
        <f>IFERROR(VLOOKUP(ZDEFAULT_PORTRAIT!A14218,'Price Change'!$C$2:$G$5796,5,FALSE),E14218)</f>
        <v>696.8</v>
      </c>
      <c r="E14218" s="6">
        <v>602</v>
      </c>
      <c r="F14218" s="7"/>
      <c r="G14218" s="7"/>
      <c r="H14218" s="3">
        <f t="shared" si="444"/>
        <v>0</v>
      </c>
      <c r="I14218" s="30">
        <f t="shared" si="445"/>
        <v>0</v>
      </c>
    </row>
    <row r="14219" spans="1:9" ht="15.75" thickBot="1" x14ac:dyDescent="0.3">
      <c r="A14219" s="2">
        <v>92213804</v>
      </c>
      <c r="B14219" s="2" t="s">
        <v>11695</v>
      </c>
      <c r="C14219" s="2" t="s">
        <v>96</v>
      </c>
      <c r="D14219" s="3">
        <f>IFERROR(VLOOKUP(ZDEFAULT_PORTRAIT!A14219,'Price Change'!$C$2:$G$5796,5,FALSE),E14219)</f>
        <v>25</v>
      </c>
      <c r="E14219" s="3">
        <v>25</v>
      </c>
      <c r="F14219" s="8"/>
      <c r="G14219" s="8"/>
      <c r="H14219" s="3">
        <f t="shared" si="444"/>
        <v>0</v>
      </c>
      <c r="I14219" s="30">
        <f t="shared" si="445"/>
        <v>0</v>
      </c>
    </row>
    <row r="14220" spans="1:9" ht="15.75" thickBot="1" x14ac:dyDescent="0.3">
      <c r="A14220" s="2">
        <v>92213805</v>
      </c>
      <c r="B14220" s="2" t="s">
        <v>11696</v>
      </c>
      <c r="C14220" s="2" t="s">
        <v>96</v>
      </c>
      <c r="D14220" s="6">
        <f>IFERROR(VLOOKUP(ZDEFAULT_PORTRAIT!A14220,'Price Change'!$C$2:$G$5796,5,FALSE),E14220)</f>
        <v>90</v>
      </c>
      <c r="E14220" s="6">
        <v>90</v>
      </c>
      <c r="F14220" s="7"/>
      <c r="G14220" s="7"/>
      <c r="H14220" s="3">
        <f t="shared" si="444"/>
        <v>0</v>
      </c>
      <c r="I14220" s="30">
        <f t="shared" si="445"/>
        <v>0</v>
      </c>
    </row>
    <row r="14221" spans="1:9" ht="15.75" thickBot="1" x14ac:dyDescent="0.3">
      <c r="A14221" s="2">
        <v>92213806</v>
      </c>
      <c r="B14221" s="2" t="s">
        <v>9852</v>
      </c>
      <c r="C14221" s="2" t="s">
        <v>96</v>
      </c>
      <c r="D14221" s="3">
        <f>IFERROR(VLOOKUP(ZDEFAULT_PORTRAIT!A14221,'Price Change'!$C$2:$G$5796,5,FALSE),E14221)</f>
        <v>8.1999999999999993</v>
      </c>
      <c r="E14221" s="3">
        <v>8.1999999999999993</v>
      </c>
      <c r="F14221" s="8"/>
      <c r="G14221" s="8"/>
      <c r="H14221" s="3">
        <f t="shared" si="444"/>
        <v>0</v>
      </c>
      <c r="I14221" s="30">
        <f t="shared" si="445"/>
        <v>0</v>
      </c>
    </row>
    <row r="14222" spans="1:9" ht="15.75" thickBot="1" x14ac:dyDescent="0.3">
      <c r="A14222" s="2">
        <v>92213807</v>
      </c>
      <c r="B14222" s="2" t="s">
        <v>11697</v>
      </c>
      <c r="C14222" s="2" t="s">
        <v>96</v>
      </c>
      <c r="D14222" s="6">
        <f>IFERROR(VLOOKUP(ZDEFAULT_PORTRAIT!A14222,'Price Change'!$C$2:$G$5796,5,FALSE),E14222)</f>
        <v>30.9</v>
      </c>
      <c r="E14222" s="6">
        <v>25</v>
      </c>
      <c r="F14222" s="7"/>
      <c r="G14222" s="7"/>
      <c r="H14222" s="3">
        <f t="shared" si="444"/>
        <v>0</v>
      </c>
      <c r="I14222" s="30">
        <f t="shared" si="445"/>
        <v>0</v>
      </c>
    </row>
    <row r="14223" spans="1:9" ht="15.75" thickBot="1" x14ac:dyDescent="0.3">
      <c r="A14223" s="2">
        <v>92213808</v>
      </c>
      <c r="B14223" s="2" t="s">
        <v>11698</v>
      </c>
      <c r="C14223" s="2" t="s">
        <v>96</v>
      </c>
      <c r="D14223" s="3">
        <f>IFERROR(VLOOKUP(ZDEFAULT_PORTRAIT!A14223,'Price Change'!$C$2:$G$5796,5,FALSE),E14223)</f>
        <v>119.5</v>
      </c>
      <c r="E14223" s="3">
        <v>120</v>
      </c>
      <c r="F14223" s="4">
        <v>17</v>
      </c>
      <c r="G14223" s="5">
        <v>2040</v>
      </c>
      <c r="H14223" s="3">
        <f t="shared" si="444"/>
        <v>8.5</v>
      </c>
      <c r="I14223" s="30">
        <f t="shared" si="445"/>
        <v>4.1666666666666666E-3</v>
      </c>
    </row>
    <row r="14224" spans="1:9" ht="15.75" thickBot="1" x14ac:dyDescent="0.3">
      <c r="A14224" s="2">
        <v>92213809</v>
      </c>
      <c r="B14224" s="2" t="s">
        <v>11699</v>
      </c>
      <c r="C14224" s="2" t="s">
        <v>96</v>
      </c>
      <c r="D14224" s="6">
        <f>IFERROR(VLOOKUP(ZDEFAULT_PORTRAIT!A14224,'Price Change'!$C$2:$G$5796,5,FALSE),E14224)</f>
        <v>8</v>
      </c>
      <c r="E14224" s="6">
        <v>8</v>
      </c>
      <c r="F14224" s="7"/>
      <c r="G14224" s="7"/>
      <c r="H14224" s="3">
        <f t="shared" si="444"/>
        <v>0</v>
      </c>
      <c r="I14224" s="30">
        <f t="shared" si="445"/>
        <v>0</v>
      </c>
    </row>
    <row r="14225" spans="1:9" ht="15.75" thickBot="1" x14ac:dyDescent="0.3">
      <c r="A14225" s="2">
        <v>92213810</v>
      </c>
      <c r="B14225" s="2" t="s">
        <v>11360</v>
      </c>
      <c r="C14225" s="2" t="s">
        <v>96</v>
      </c>
      <c r="D14225" s="3">
        <f>IFERROR(VLOOKUP(ZDEFAULT_PORTRAIT!A14225,'Price Change'!$C$2:$G$5796,5,FALSE),E14225)</f>
        <v>142.80000000000001</v>
      </c>
      <c r="E14225" s="3">
        <v>114</v>
      </c>
      <c r="F14225" s="8"/>
      <c r="G14225" s="8"/>
      <c r="H14225" s="3">
        <f t="shared" si="444"/>
        <v>0</v>
      </c>
      <c r="I14225" s="30">
        <f t="shared" si="445"/>
        <v>0</v>
      </c>
    </row>
    <row r="14226" spans="1:9" ht="15.75" thickBot="1" x14ac:dyDescent="0.3">
      <c r="A14226" s="2">
        <v>92213811</v>
      </c>
      <c r="B14226" s="2" t="s">
        <v>10620</v>
      </c>
      <c r="C14226" s="2" t="s">
        <v>96</v>
      </c>
      <c r="D14226" s="6">
        <f>IFERROR(VLOOKUP(ZDEFAULT_PORTRAIT!A14226,'Price Change'!$C$2:$G$5796,5,FALSE),E14226)</f>
        <v>308.39999999999998</v>
      </c>
      <c r="E14226" s="6">
        <v>308.39999999999998</v>
      </c>
      <c r="F14226" s="7"/>
      <c r="G14226" s="7"/>
      <c r="H14226" s="3">
        <f t="shared" si="444"/>
        <v>0</v>
      </c>
      <c r="I14226" s="30">
        <f t="shared" si="445"/>
        <v>0</v>
      </c>
    </row>
    <row r="14227" spans="1:9" ht="15.75" thickBot="1" x14ac:dyDescent="0.3">
      <c r="A14227" s="2">
        <v>92213812</v>
      </c>
      <c r="B14227" s="2" t="s">
        <v>11700</v>
      </c>
      <c r="C14227" s="2" t="s">
        <v>96</v>
      </c>
      <c r="D14227" s="3">
        <f>IFERROR(VLOOKUP(ZDEFAULT_PORTRAIT!A14227,'Price Change'!$C$2:$G$5796,5,FALSE),E14227)</f>
        <v>10.5</v>
      </c>
      <c r="E14227" s="3">
        <v>11</v>
      </c>
      <c r="F14227" s="4">
        <v>1</v>
      </c>
      <c r="G14227" s="5">
        <v>11</v>
      </c>
      <c r="H14227" s="3">
        <f t="shared" si="444"/>
        <v>0.5</v>
      </c>
      <c r="I14227" s="30">
        <f t="shared" si="445"/>
        <v>4.5454545454545456E-2</v>
      </c>
    </row>
    <row r="14228" spans="1:9" ht="15.75" thickBot="1" x14ac:dyDescent="0.3">
      <c r="A14228" s="2">
        <v>92213813</v>
      </c>
      <c r="B14228" s="2" t="s">
        <v>11701</v>
      </c>
      <c r="C14228" s="2" t="s">
        <v>96</v>
      </c>
      <c r="D14228" s="6">
        <f>IFERROR(VLOOKUP(ZDEFAULT_PORTRAIT!A14228,'Price Change'!$C$2:$G$5796,5,FALSE),E14228)</f>
        <v>25</v>
      </c>
      <c r="E14228" s="6">
        <v>25</v>
      </c>
      <c r="F14228" s="7"/>
      <c r="G14228" s="7"/>
      <c r="H14228" s="3">
        <f t="shared" si="444"/>
        <v>0</v>
      </c>
      <c r="I14228" s="30">
        <f t="shared" si="445"/>
        <v>0</v>
      </c>
    </row>
    <row r="14229" spans="1:9" ht="15.75" thickBot="1" x14ac:dyDescent="0.3">
      <c r="A14229" s="2">
        <v>92213814</v>
      </c>
      <c r="B14229" s="2" t="s">
        <v>11702</v>
      </c>
      <c r="C14229" s="2" t="s">
        <v>96</v>
      </c>
      <c r="D14229" s="3">
        <f>IFERROR(VLOOKUP(ZDEFAULT_PORTRAIT!A14229,'Price Change'!$C$2:$G$5796,5,FALSE),E14229)</f>
        <v>25</v>
      </c>
      <c r="E14229" s="3">
        <v>25</v>
      </c>
      <c r="F14229" s="8"/>
      <c r="G14229" s="8"/>
      <c r="H14229" s="3">
        <f t="shared" si="444"/>
        <v>0</v>
      </c>
      <c r="I14229" s="30">
        <f t="shared" si="445"/>
        <v>0</v>
      </c>
    </row>
    <row r="14230" spans="1:9" ht="15.75" thickBot="1" x14ac:dyDescent="0.3">
      <c r="A14230" s="2">
        <v>92213815</v>
      </c>
      <c r="B14230" s="2" t="s">
        <v>11703</v>
      </c>
      <c r="C14230" s="2" t="s">
        <v>96</v>
      </c>
      <c r="D14230" s="6">
        <f>IFERROR(VLOOKUP(ZDEFAULT_PORTRAIT!A14230,'Price Change'!$C$2:$G$5796,5,FALSE),E14230)</f>
        <v>25</v>
      </c>
      <c r="E14230" s="6">
        <v>25.5</v>
      </c>
      <c r="F14230" s="9">
        <v>141</v>
      </c>
      <c r="G14230" s="10">
        <v>3595.5</v>
      </c>
      <c r="H14230" s="3">
        <f t="shared" si="444"/>
        <v>70.5</v>
      </c>
      <c r="I14230" s="30">
        <f t="shared" si="445"/>
        <v>1.9607843137254902E-2</v>
      </c>
    </row>
    <row r="14231" spans="1:9" ht="15.75" thickBot="1" x14ac:dyDescent="0.3">
      <c r="A14231" s="2">
        <v>92213816</v>
      </c>
      <c r="B14231" s="2" t="s">
        <v>11704</v>
      </c>
      <c r="C14231" s="2" t="s">
        <v>96</v>
      </c>
      <c r="D14231" s="3">
        <f>IFERROR(VLOOKUP(ZDEFAULT_PORTRAIT!A14231,'Price Change'!$C$2:$G$5796,5,FALSE),E14231)</f>
        <v>347.5</v>
      </c>
      <c r="E14231" s="3">
        <v>347.5</v>
      </c>
      <c r="F14231" s="8"/>
      <c r="G14231" s="8"/>
      <c r="H14231" s="3">
        <f t="shared" si="444"/>
        <v>0</v>
      </c>
      <c r="I14231" s="30">
        <f t="shared" si="445"/>
        <v>0</v>
      </c>
    </row>
    <row r="14232" spans="1:9" ht="15.75" thickBot="1" x14ac:dyDescent="0.3">
      <c r="A14232" s="2">
        <v>92213817</v>
      </c>
      <c r="B14232" s="2" t="s">
        <v>11705</v>
      </c>
      <c r="C14232" s="2" t="s">
        <v>96</v>
      </c>
      <c r="D14232" s="6">
        <f>IFERROR(VLOOKUP(ZDEFAULT_PORTRAIT!A14232,'Price Change'!$C$2:$G$5796,5,FALSE),E14232)</f>
        <v>17.399999999999999</v>
      </c>
      <c r="E14232" s="6">
        <v>17.399999999999999</v>
      </c>
      <c r="F14232" s="7"/>
      <c r="G14232" s="7"/>
      <c r="H14232" s="3">
        <f t="shared" si="444"/>
        <v>0</v>
      </c>
      <c r="I14232" s="30">
        <f t="shared" si="445"/>
        <v>0</v>
      </c>
    </row>
    <row r="14233" spans="1:9" ht="15.75" thickBot="1" x14ac:dyDescent="0.3">
      <c r="A14233" s="2">
        <v>92213818</v>
      </c>
      <c r="B14233" s="2" t="s">
        <v>11360</v>
      </c>
      <c r="C14233" s="2" t="s">
        <v>96</v>
      </c>
      <c r="D14233" s="3">
        <f>IFERROR(VLOOKUP(ZDEFAULT_PORTRAIT!A14233,'Price Change'!$C$2:$G$5796,5,FALSE),E14233)</f>
        <v>25</v>
      </c>
      <c r="E14233" s="3">
        <v>25</v>
      </c>
      <c r="F14233" s="8"/>
      <c r="G14233" s="8"/>
      <c r="H14233" s="3">
        <f t="shared" si="444"/>
        <v>0</v>
      </c>
      <c r="I14233" s="30">
        <f t="shared" si="445"/>
        <v>0</v>
      </c>
    </row>
    <row r="14234" spans="1:9" ht="15.75" thickBot="1" x14ac:dyDescent="0.3">
      <c r="A14234" s="2">
        <v>92213819</v>
      </c>
      <c r="B14234" s="2" t="s">
        <v>11701</v>
      </c>
      <c r="C14234" s="2" t="s">
        <v>96</v>
      </c>
      <c r="D14234" s="6">
        <f>IFERROR(VLOOKUP(ZDEFAULT_PORTRAIT!A14234,'Price Change'!$C$2:$G$5796,5,FALSE),E14234)</f>
        <v>25</v>
      </c>
      <c r="E14234" s="6">
        <v>25</v>
      </c>
      <c r="F14234" s="7"/>
      <c r="G14234" s="7"/>
      <c r="H14234" s="3">
        <f t="shared" si="444"/>
        <v>0</v>
      </c>
      <c r="I14234" s="30">
        <f t="shared" si="445"/>
        <v>0</v>
      </c>
    </row>
    <row r="14235" spans="1:9" ht="15.75" thickBot="1" x14ac:dyDescent="0.3">
      <c r="A14235" s="2">
        <v>92213820</v>
      </c>
      <c r="B14235" s="2" t="s">
        <v>11706</v>
      </c>
      <c r="C14235" s="2" t="s">
        <v>96</v>
      </c>
      <c r="D14235" s="3">
        <f>IFERROR(VLOOKUP(ZDEFAULT_PORTRAIT!A14235,'Price Change'!$C$2:$G$5796,5,FALSE),E14235)</f>
        <v>112.5</v>
      </c>
      <c r="E14235" s="3">
        <v>110</v>
      </c>
      <c r="F14235" s="8"/>
      <c r="G14235" s="8"/>
      <c r="H14235" s="3">
        <f t="shared" si="444"/>
        <v>0</v>
      </c>
      <c r="I14235" s="30">
        <f t="shared" si="445"/>
        <v>0</v>
      </c>
    </row>
    <row r="14236" spans="1:9" ht="15.75" thickBot="1" x14ac:dyDescent="0.3">
      <c r="A14236" s="2">
        <v>92213821</v>
      </c>
      <c r="B14236" s="2" t="s">
        <v>11180</v>
      </c>
      <c r="C14236" s="2" t="s">
        <v>96</v>
      </c>
      <c r="D14236" s="6">
        <f>IFERROR(VLOOKUP(ZDEFAULT_PORTRAIT!A14236,'Price Change'!$C$2:$G$5796,5,FALSE),E14236)</f>
        <v>25</v>
      </c>
      <c r="E14236" s="6">
        <v>25</v>
      </c>
      <c r="F14236" s="9">
        <v>42</v>
      </c>
      <c r="G14236" s="10">
        <v>1050</v>
      </c>
      <c r="H14236" s="3">
        <f t="shared" si="444"/>
        <v>0</v>
      </c>
      <c r="I14236" s="30">
        <f t="shared" si="445"/>
        <v>0</v>
      </c>
    </row>
    <row r="14237" spans="1:9" ht="15.75" thickBot="1" x14ac:dyDescent="0.3">
      <c r="A14237" s="2">
        <v>92213822</v>
      </c>
      <c r="B14237" s="2" t="s">
        <v>11707</v>
      </c>
      <c r="C14237" s="2" t="s">
        <v>96</v>
      </c>
      <c r="D14237" s="3">
        <f>IFERROR(VLOOKUP(ZDEFAULT_PORTRAIT!A14237,'Price Change'!$C$2:$G$5796,5,FALSE),E14237)</f>
        <v>8</v>
      </c>
      <c r="E14237" s="3">
        <v>8</v>
      </c>
      <c r="F14237" s="8"/>
      <c r="G14237" s="8"/>
      <c r="H14237" s="3">
        <f t="shared" si="444"/>
        <v>0</v>
      </c>
      <c r="I14237" s="30">
        <f t="shared" si="445"/>
        <v>0</v>
      </c>
    </row>
    <row r="14238" spans="1:9" ht="15.75" thickBot="1" x14ac:dyDescent="0.3">
      <c r="A14238" s="2">
        <v>92213823</v>
      </c>
      <c r="B14238" s="2" t="s">
        <v>11708</v>
      </c>
      <c r="C14238" s="2" t="s">
        <v>96</v>
      </c>
      <c r="D14238" s="6">
        <f>IFERROR(VLOOKUP(ZDEFAULT_PORTRAIT!A14238,'Price Change'!$C$2:$G$5796,5,FALSE),E14238)</f>
        <v>32.9</v>
      </c>
      <c r="E14238" s="6">
        <v>25</v>
      </c>
      <c r="F14238" s="7"/>
      <c r="G14238" s="7"/>
      <c r="H14238" s="3">
        <f t="shared" si="444"/>
        <v>0</v>
      </c>
      <c r="I14238" s="30">
        <f t="shared" si="445"/>
        <v>0</v>
      </c>
    </row>
    <row r="14239" spans="1:9" ht="15.75" thickBot="1" x14ac:dyDescent="0.3">
      <c r="A14239" s="2">
        <v>92213824</v>
      </c>
      <c r="B14239" s="2" t="s">
        <v>11709</v>
      </c>
      <c r="C14239" s="2" t="s">
        <v>141</v>
      </c>
      <c r="D14239" s="3">
        <f>IFERROR(VLOOKUP(ZDEFAULT_PORTRAIT!A14239,'Price Change'!$C$2:$G$5796,5,FALSE),E14239)</f>
        <v>28.2</v>
      </c>
      <c r="E14239" s="3">
        <v>25</v>
      </c>
      <c r="F14239" s="8"/>
      <c r="G14239" s="8"/>
      <c r="H14239" s="3">
        <f t="shared" si="444"/>
        <v>0</v>
      </c>
      <c r="I14239" s="30">
        <f t="shared" si="445"/>
        <v>0</v>
      </c>
    </row>
    <row r="14240" spans="1:9" ht="15.75" thickBot="1" x14ac:dyDescent="0.3">
      <c r="A14240" s="2">
        <v>92213825</v>
      </c>
      <c r="B14240" s="2" t="s">
        <v>11710</v>
      </c>
      <c r="C14240" s="2" t="s">
        <v>96</v>
      </c>
      <c r="D14240" s="6">
        <f>IFERROR(VLOOKUP(ZDEFAULT_PORTRAIT!A14240,'Price Change'!$C$2:$G$5796,5,FALSE),E14240)</f>
        <v>25</v>
      </c>
      <c r="E14240" s="6">
        <v>25</v>
      </c>
      <c r="F14240" s="7"/>
      <c r="G14240" s="7"/>
      <c r="H14240" s="3">
        <f t="shared" si="444"/>
        <v>0</v>
      </c>
      <c r="I14240" s="30">
        <f t="shared" si="445"/>
        <v>0</v>
      </c>
    </row>
    <row r="14241" spans="1:9" ht="15.75" thickBot="1" x14ac:dyDescent="0.3">
      <c r="A14241" s="2">
        <v>92213826</v>
      </c>
      <c r="B14241" s="2" t="s">
        <v>11711</v>
      </c>
      <c r="C14241" s="2" t="s">
        <v>96</v>
      </c>
      <c r="D14241" s="3">
        <f>IFERROR(VLOOKUP(ZDEFAULT_PORTRAIT!A14241,'Price Change'!$C$2:$G$5796,5,FALSE),E14241)</f>
        <v>14.8</v>
      </c>
      <c r="E14241" s="3">
        <v>14.8</v>
      </c>
      <c r="F14241" s="8"/>
      <c r="G14241" s="8"/>
      <c r="H14241" s="3">
        <f t="shared" si="444"/>
        <v>0</v>
      </c>
      <c r="I14241" s="30">
        <f t="shared" si="445"/>
        <v>0</v>
      </c>
    </row>
    <row r="14242" spans="1:9" ht="15.75" thickBot="1" x14ac:dyDescent="0.3">
      <c r="A14242" s="2">
        <v>92213827</v>
      </c>
      <c r="B14242" s="2" t="s">
        <v>11712</v>
      </c>
      <c r="C14242" s="2" t="s">
        <v>96</v>
      </c>
      <c r="D14242" s="6">
        <f>IFERROR(VLOOKUP(ZDEFAULT_PORTRAIT!A14242,'Price Change'!$C$2:$G$5796,5,FALSE),E14242)</f>
        <v>49</v>
      </c>
      <c r="E14242" s="6">
        <v>53</v>
      </c>
      <c r="F14242" s="7"/>
      <c r="G14242" s="7"/>
      <c r="H14242" s="3">
        <f t="shared" si="444"/>
        <v>0</v>
      </c>
      <c r="I14242" s="30">
        <f t="shared" si="445"/>
        <v>0</v>
      </c>
    </row>
    <row r="14243" spans="1:9" ht="15.75" thickBot="1" x14ac:dyDescent="0.3">
      <c r="A14243" s="2">
        <v>92213828</v>
      </c>
      <c r="B14243" s="2" t="s">
        <v>11516</v>
      </c>
      <c r="C14243" s="2" t="s">
        <v>96</v>
      </c>
      <c r="D14243" s="3">
        <f>IFERROR(VLOOKUP(ZDEFAULT_PORTRAIT!A14243,'Price Change'!$C$2:$G$5796,5,FALSE),E14243)</f>
        <v>360.5</v>
      </c>
      <c r="E14243" s="3">
        <v>546</v>
      </c>
      <c r="F14243" s="8"/>
      <c r="G14243" s="8"/>
      <c r="H14243" s="3">
        <f t="shared" si="444"/>
        <v>0</v>
      </c>
      <c r="I14243" s="30">
        <f t="shared" si="445"/>
        <v>0</v>
      </c>
    </row>
    <row r="14244" spans="1:9" ht="15.75" thickBot="1" x14ac:dyDescent="0.3">
      <c r="A14244" s="2">
        <v>92213829</v>
      </c>
      <c r="B14244" s="2" t="s">
        <v>11713</v>
      </c>
      <c r="C14244" s="2" t="s">
        <v>96</v>
      </c>
      <c r="D14244" s="6">
        <f>IFERROR(VLOOKUP(ZDEFAULT_PORTRAIT!A14244,'Price Change'!$C$2:$G$5796,5,FALSE),E14244)</f>
        <v>86.5</v>
      </c>
      <c r="E14244" s="6">
        <v>95.5</v>
      </c>
      <c r="F14244" s="7"/>
      <c r="G14244" s="7"/>
      <c r="H14244" s="3">
        <f t="shared" si="444"/>
        <v>0</v>
      </c>
      <c r="I14244" s="30">
        <f t="shared" si="445"/>
        <v>0</v>
      </c>
    </row>
    <row r="14245" spans="1:9" ht="15.75" thickBot="1" x14ac:dyDescent="0.3">
      <c r="A14245" s="2">
        <v>92213830</v>
      </c>
      <c r="B14245" s="2" t="s">
        <v>10007</v>
      </c>
      <c r="C14245" s="2" t="s">
        <v>96</v>
      </c>
      <c r="D14245" s="3">
        <f>IFERROR(VLOOKUP(ZDEFAULT_PORTRAIT!A14245,'Price Change'!$C$2:$G$5796,5,FALSE),E14245)</f>
        <v>8</v>
      </c>
      <c r="E14245" s="3">
        <v>8</v>
      </c>
      <c r="F14245" s="8"/>
      <c r="G14245" s="8"/>
      <c r="H14245" s="3">
        <f t="shared" si="444"/>
        <v>0</v>
      </c>
      <c r="I14245" s="30">
        <f t="shared" si="445"/>
        <v>0</v>
      </c>
    </row>
    <row r="14246" spans="1:9" ht="15.75" thickBot="1" x14ac:dyDescent="0.3">
      <c r="A14246" s="2">
        <v>92213831</v>
      </c>
      <c r="B14246" s="2" t="s">
        <v>11714</v>
      </c>
      <c r="C14246" s="2" t="s">
        <v>96</v>
      </c>
      <c r="D14246" s="6">
        <f>IFERROR(VLOOKUP(ZDEFAULT_PORTRAIT!A14246,'Price Change'!$C$2:$G$5796,5,FALSE),E14246)</f>
        <v>8</v>
      </c>
      <c r="E14246" s="6">
        <v>8</v>
      </c>
      <c r="F14246" s="7"/>
      <c r="G14246" s="7"/>
      <c r="H14246" s="3">
        <f t="shared" si="444"/>
        <v>0</v>
      </c>
      <c r="I14246" s="30">
        <f t="shared" si="445"/>
        <v>0</v>
      </c>
    </row>
    <row r="14247" spans="1:9" ht="15.75" thickBot="1" x14ac:dyDescent="0.3">
      <c r="A14247" s="2">
        <v>92213832</v>
      </c>
      <c r="B14247" s="2" t="s">
        <v>11715</v>
      </c>
      <c r="C14247" s="2" t="s">
        <v>96</v>
      </c>
      <c r="D14247" s="3">
        <f>IFERROR(VLOOKUP(ZDEFAULT_PORTRAIT!A14247,'Price Change'!$C$2:$G$5796,5,FALSE),E14247)</f>
        <v>17.5</v>
      </c>
      <c r="E14247" s="3">
        <v>20.5</v>
      </c>
      <c r="F14247" s="8"/>
      <c r="G14247" s="8"/>
      <c r="H14247" s="3">
        <f t="shared" si="444"/>
        <v>0</v>
      </c>
      <c r="I14247" s="30">
        <f t="shared" si="445"/>
        <v>0</v>
      </c>
    </row>
    <row r="14248" spans="1:9" ht="15.75" thickBot="1" x14ac:dyDescent="0.3">
      <c r="A14248" s="2">
        <v>92213833</v>
      </c>
      <c r="B14248" s="2" t="s">
        <v>8436</v>
      </c>
      <c r="C14248" s="2" t="s">
        <v>96</v>
      </c>
      <c r="D14248" s="6">
        <f>IFERROR(VLOOKUP(ZDEFAULT_PORTRAIT!A14248,'Price Change'!$C$2:$G$5796,5,FALSE),E14248)</f>
        <v>8</v>
      </c>
      <c r="E14248" s="6">
        <v>8</v>
      </c>
      <c r="F14248" s="7"/>
      <c r="G14248" s="7"/>
      <c r="H14248" s="3">
        <f t="shared" si="444"/>
        <v>0</v>
      </c>
      <c r="I14248" s="30">
        <f t="shared" si="445"/>
        <v>0</v>
      </c>
    </row>
    <row r="14249" spans="1:9" ht="15.75" thickBot="1" x14ac:dyDescent="0.3">
      <c r="A14249" s="2">
        <v>92213834</v>
      </c>
      <c r="B14249" s="2" t="s">
        <v>9785</v>
      </c>
      <c r="C14249" s="2" t="s">
        <v>96</v>
      </c>
      <c r="D14249" s="3">
        <f>IFERROR(VLOOKUP(ZDEFAULT_PORTRAIT!A14249,'Price Change'!$C$2:$G$5796,5,FALSE),E14249)</f>
        <v>8</v>
      </c>
      <c r="E14249" s="3">
        <v>8</v>
      </c>
      <c r="F14249" s="8"/>
      <c r="G14249" s="8"/>
      <c r="H14249" s="3">
        <f t="shared" si="444"/>
        <v>0</v>
      </c>
      <c r="I14249" s="30">
        <f t="shared" si="445"/>
        <v>0</v>
      </c>
    </row>
    <row r="14250" spans="1:9" ht="15.75" thickBot="1" x14ac:dyDescent="0.3">
      <c r="A14250" s="2">
        <v>92213835</v>
      </c>
      <c r="B14250" s="2" t="s">
        <v>11716</v>
      </c>
      <c r="C14250" s="2" t="s">
        <v>96</v>
      </c>
      <c r="D14250" s="6">
        <f>IFERROR(VLOOKUP(ZDEFAULT_PORTRAIT!A14250,'Price Change'!$C$2:$G$5796,5,FALSE),E14250)</f>
        <v>8</v>
      </c>
      <c r="E14250" s="6">
        <v>8</v>
      </c>
      <c r="F14250" s="7"/>
      <c r="G14250" s="7"/>
      <c r="H14250" s="3">
        <f t="shared" si="444"/>
        <v>0</v>
      </c>
      <c r="I14250" s="30">
        <f t="shared" si="445"/>
        <v>0</v>
      </c>
    </row>
    <row r="14251" spans="1:9" ht="15.75" thickBot="1" x14ac:dyDescent="0.3">
      <c r="A14251" s="2">
        <v>92213836</v>
      </c>
      <c r="B14251" s="2" t="s">
        <v>11468</v>
      </c>
      <c r="C14251" s="2" t="s">
        <v>141</v>
      </c>
      <c r="D14251" s="3">
        <f>IFERROR(VLOOKUP(ZDEFAULT_PORTRAIT!A14251,'Price Change'!$C$2:$G$5796,5,FALSE),E14251)</f>
        <v>29.4</v>
      </c>
      <c r="E14251" s="3">
        <v>25</v>
      </c>
      <c r="F14251" s="8"/>
      <c r="G14251" s="8"/>
      <c r="H14251" s="3">
        <f t="shared" si="444"/>
        <v>0</v>
      </c>
      <c r="I14251" s="30">
        <f t="shared" si="445"/>
        <v>0</v>
      </c>
    </row>
    <row r="14252" spans="1:9" ht="15.75" thickBot="1" x14ac:dyDescent="0.3">
      <c r="A14252" s="2">
        <v>92213837</v>
      </c>
      <c r="B14252" s="2" t="s">
        <v>11717</v>
      </c>
      <c r="C14252" s="2" t="s">
        <v>96</v>
      </c>
      <c r="D14252" s="6">
        <f>IFERROR(VLOOKUP(ZDEFAULT_PORTRAIT!A14252,'Price Change'!$C$2:$G$5796,5,FALSE),E14252)</f>
        <v>51</v>
      </c>
      <c r="E14252" s="6">
        <v>51.5</v>
      </c>
      <c r="F14252" s="7"/>
      <c r="G14252" s="7"/>
      <c r="H14252" s="3">
        <f t="shared" si="444"/>
        <v>0</v>
      </c>
      <c r="I14252" s="30">
        <f t="shared" si="445"/>
        <v>0</v>
      </c>
    </row>
    <row r="14253" spans="1:9" ht="15.75" thickBot="1" x14ac:dyDescent="0.3">
      <c r="A14253" s="2">
        <v>92213838</v>
      </c>
      <c r="B14253" s="2" t="s">
        <v>8796</v>
      </c>
      <c r="C14253" s="2" t="s">
        <v>96</v>
      </c>
      <c r="D14253" s="3">
        <f>IFERROR(VLOOKUP(ZDEFAULT_PORTRAIT!A14253,'Price Change'!$C$2:$G$5796,5,FALSE),E14253)</f>
        <v>31.5</v>
      </c>
      <c r="E14253" s="3">
        <v>31.5</v>
      </c>
      <c r="F14253" s="8"/>
      <c r="G14253" s="8"/>
      <c r="H14253" s="3">
        <f t="shared" si="444"/>
        <v>0</v>
      </c>
      <c r="I14253" s="30">
        <f t="shared" si="445"/>
        <v>0</v>
      </c>
    </row>
    <row r="14254" spans="1:9" ht="15.75" thickBot="1" x14ac:dyDescent="0.3">
      <c r="A14254" s="2">
        <v>92213839</v>
      </c>
      <c r="B14254" s="2" t="s">
        <v>11718</v>
      </c>
      <c r="C14254" s="2" t="s">
        <v>96</v>
      </c>
      <c r="D14254" s="6">
        <f>IFERROR(VLOOKUP(ZDEFAULT_PORTRAIT!A14254,'Price Change'!$C$2:$G$5796,5,FALSE),E14254)</f>
        <v>8</v>
      </c>
      <c r="E14254" s="6">
        <v>8</v>
      </c>
      <c r="F14254" s="7"/>
      <c r="G14254" s="7"/>
      <c r="H14254" s="3">
        <f t="shared" si="444"/>
        <v>0</v>
      </c>
      <c r="I14254" s="30">
        <f t="shared" si="445"/>
        <v>0</v>
      </c>
    </row>
    <row r="14255" spans="1:9" ht="15.75" thickBot="1" x14ac:dyDescent="0.3">
      <c r="A14255" s="2">
        <v>92213840</v>
      </c>
      <c r="B14255" s="2" t="s">
        <v>9908</v>
      </c>
      <c r="C14255" s="2" t="s">
        <v>96</v>
      </c>
      <c r="D14255" s="3">
        <f>IFERROR(VLOOKUP(ZDEFAULT_PORTRAIT!A14255,'Price Change'!$C$2:$G$5796,5,FALSE),E14255)</f>
        <v>8</v>
      </c>
      <c r="E14255" s="3">
        <v>8</v>
      </c>
      <c r="F14255" s="8"/>
      <c r="G14255" s="8"/>
      <c r="H14255" s="3">
        <f t="shared" si="444"/>
        <v>0</v>
      </c>
      <c r="I14255" s="30">
        <f t="shared" si="445"/>
        <v>0</v>
      </c>
    </row>
    <row r="14256" spans="1:9" ht="15.75" thickBot="1" x14ac:dyDescent="0.3">
      <c r="A14256" s="2">
        <v>92213841</v>
      </c>
      <c r="B14256" s="2" t="s">
        <v>9966</v>
      </c>
      <c r="C14256" s="2" t="s">
        <v>96</v>
      </c>
      <c r="D14256" s="6">
        <f>IFERROR(VLOOKUP(ZDEFAULT_PORTRAIT!A14256,'Price Change'!$C$2:$G$5796,5,FALSE),E14256)</f>
        <v>8</v>
      </c>
      <c r="E14256" s="6">
        <v>8</v>
      </c>
      <c r="F14256" s="7"/>
      <c r="G14256" s="7"/>
      <c r="H14256" s="3">
        <f t="shared" si="444"/>
        <v>0</v>
      </c>
      <c r="I14256" s="30">
        <f t="shared" si="445"/>
        <v>0</v>
      </c>
    </row>
    <row r="14257" spans="1:9" ht="15.75" thickBot="1" x14ac:dyDescent="0.3">
      <c r="A14257" s="2">
        <v>92213842</v>
      </c>
      <c r="B14257" s="2" t="s">
        <v>10921</v>
      </c>
      <c r="C14257" s="2" t="s">
        <v>96</v>
      </c>
      <c r="D14257" s="3">
        <f>IFERROR(VLOOKUP(ZDEFAULT_PORTRAIT!A14257,'Price Change'!$C$2:$G$5796,5,FALSE),E14257)</f>
        <v>8</v>
      </c>
      <c r="E14257" s="3">
        <v>8</v>
      </c>
      <c r="F14257" s="8"/>
      <c r="G14257" s="8"/>
      <c r="H14257" s="3">
        <f t="shared" si="444"/>
        <v>0</v>
      </c>
      <c r="I14257" s="30">
        <f t="shared" si="445"/>
        <v>0</v>
      </c>
    </row>
    <row r="14258" spans="1:9" ht="15.75" thickBot="1" x14ac:dyDescent="0.3">
      <c r="A14258" s="2">
        <v>92213843</v>
      </c>
      <c r="B14258" s="2" t="s">
        <v>11719</v>
      </c>
      <c r="C14258" s="2" t="s">
        <v>96</v>
      </c>
      <c r="D14258" s="6">
        <f>IFERROR(VLOOKUP(ZDEFAULT_PORTRAIT!A14258,'Price Change'!$C$2:$G$5796,5,FALSE),E14258)</f>
        <v>129.5</v>
      </c>
      <c r="E14258" s="6">
        <v>115</v>
      </c>
      <c r="F14258" s="7"/>
      <c r="G14258" s="7"/>
      <c r="H14258" s="3">
        <f t="shared" si="444"/>
        <v>0</v>
      </c>
      <c r="I14258" s="30">
        <f t="shared" si="445"/>
        <v>0</v>
      </c>
    </row>
    <row r="14259" spans="1:9" ht="15.75" thickBot="1" x14ac:dyDescent="0.3">
      <c r="A14259" s="2">
        <v>92213844</v>
      </c>
      <c r="B14259" s="2" t="s">
        <v>11720</v>
      </c>
      <c r="C14259" s="2" t="s">
        <v>96</v>
      </c>
      <c r="D14259" s="3">
        <f>IFERROR(VLOOKUP(ZDEFAULT_PORTRAIT!A14259,'Price Change'!$C$2:$G$5796,5,FALSE),E14259)</f>
        <v>8</v>
      </c>
      <c r="E14259" s="3">
        <v>8</v>
      </c>
      <c r="F14259" s="4">
        <v>124</v>
      </c>
      <c r="G14259" s="5">
        <v>992</v>
      </c>
      <c r="H14259" s="3">
        <f t="shared" si="444"/>
        <v>0</v>
      </c>
      <c r="I14259" s="30">
        <f t="shared" si="445"/>
        <v>0</v>
      </c>
    </row>
    <row r="14260" spans="1:9" ht="15.75" thickBot="1" x14ac:dyDescent="0.3">
      <c r="A14260" s="2">
        <v>92213845</v>
      </c>
      <c r="B14260" s="2" t="s">
        <v>11681</v>
      </c>
      <c r="C14260" s="2" t="s">
        <v>96</v>
      </c>
      <c r="D14260" s="6">
        <f>IFERROR(VLOOKUP(ZDEFAULT_PORTRAIT!A14260,'Price Change'!$C$2:$G$5796,5,FALSE),E14260)</f>
        <v>25</v>
      </c>
      <c r="E14260" s="6">
        <v>25</v>
      </c>
      <c r="F14260" s="7"/>
      <c r="G14260" s="7"/>
      <c r="H14260" s="3">
        <f t="shared" si="444"/>
        <v>0</v>
      </c>
      <c r="I14260" s="30">
        <f t="shared" si="445"/>
        <v>0</v>
      </c>
    </row>
    <row r="14261" spans="1:9" ht="15.75" thickBot="1" x14ac:dyDescent="0.3">
      <c r="A14261" s="2">
        <v>92213846</v>
      </c>
      <c r="B14261" s="2" t="s">
        <v>11360</v>
      </c>
      <c r="C14261" s="2" t="s">
        <v>96</v>
      </c>
      <c r="D14261" s="3">
        <f>IFERROR(VLOOKUP(ZDEFAULT_PORTRAIT!A14261,'Price Change'!$C$2:$G$5796,5,FALSE),E14261)</f>
        <v>57.1</v>
      </c>
      <c r="E14261" s="3">
        <v>57.1</v>
      </c>
      <c r="F14261" s="8"/>
      <c r="G14261" s="8"/>
      <c r="H14261" s="3">
        <f t="shared" si="444"/>
        <v>0</v>
      </c>
      <c r="I14261" s="30">
        <f t="shared" si="445"/>
        <v>0</v>
      </c>
    </row>
    <row r="14262" spans="1:9" ht="15.75" thickBot="1" x14ac:dyDescent="0.3">
      <c r="A14262" s="2">
        <v>92213847</v>
      </c>
      <c r="B14262" s="2" t="s">
        <v>11721</v>
      </c>
      <c r="C14262" s="2" t="s">
        <v>96</v>
      </c>
      <c r="D14262" s="6">
        <f>IFERROR(VLOOKUP(ZDEFAULT_PORTRAIT!A14262,'Price Change'!$C$2:$G$5796,5,FALSE),E14262)</f>
        <v>29.1</v>
      </c>
      <c r="E14262" s="6">
        <v>25</v>
      </c>
      <c r="F14262" s="7"/>
      <c r="G14262" s="7"/>
      <c r="H14262" s="3">
        <f t="shared" si="444"/>
        <v>0</v>
      </c>
      <c r="I14262" s="30">
        <f t="shared" si="445"/>
        <v>0</v>
      </c>
    </row>
    <row r="14263" spans="1:9" ht="15.75" thickBot="1" x14ac:dyDescent="0.3">
      <c r="A14263" s="2">
        <v>92213848</v>
      </c>
      <c r="B14263" s="2" t="s">
        <v>11718</v>
      </c>
      <c r="C14263" s="2" t="s">
        <v>96</v>
      </c>
      <c r="D14263" s="3">
        <f>IFERROR(VLOOKUP(ZDEFAULT_PORTRAIT!A14263,'Price Change'!$C$2:$G$5796,5,FALSE),E14263)</f>
        <v>8</v>
      </c>
      <c r="E14263" s="3">
        <v>8</v>
      </c>
      <c r="F14263" s="8"/>
      <c r="G14263" s="8"/>
      <c r="H14263" s="3">
        <f t="shared" si="444"/>
        <v>0</v>
      </c>
      <c r="I14263" s="30">
        <f t="shared" si="445"/>
        <v>0</v>
      </c>
    </row>
    <row r="14264" spans="1:9" ht="15.75" thickBot="1" x14ac:dyDescent="0.3">
      <c r="A14264" s="2">
        <v>92213849</v>
      </c>
      <c r="B14264" s="2" t="s">
        <v>11722</v>
      </c>
      <c r="C14264" s="2" t="s">
        <v>96</v>
      </c>
      <c r="D14264" s="6">
        <f>IFERROR(VLOOKUP(ZDEFAULT_PORTRAIT!A14264,'Price Change'!$C$2:$G$5796,5,FALSE),E14264)</f>
        <v>28</v>
      </c>
      <c r="E14264" s="6">
        <v>25</v>
      </c>
      <c r="F14264" s="7"/>
      <c r="G14264" s="7"/>
      <c r="H14264" s="3">
        <f t="shared" si="444"/>
        <v>0</v>
      </c>
      <c r="I14264" s="30">
        <f t="shared" si="445"/>
        <v>0</v>
      </c>
    </row>
    <row r="14265" spans="1:9" ht="15.75" thickBot="1" x14ac:dyDescent="0.3">
      <c r="A14265" s="2">
        <v>92213850</v>
      </c>
      <c r="B14265" s="2" t="s">
        <v>9966</v>
      </c>
      <c r="C14265" s="2" t="s">
        <v>96</v>
      </c>
      <c r="D14265" s="3">
        <f>IFERROR(VLOOKUP(ZDEFAULT_PORTRAIT!A14265,'Price Change'!$C$2:$G$5796,5,FALSE),E14265)</f>
        <v>29</v>
      </c>
      <c r="E14265" s="3">
        <v>28.5</v>
      </c>
      <c r="F14265" s="8"/>
      <c r="G14265" s="8"/>
      <c r="H14265" s="3">
        <f t="shared" si="444"/>
        <v>0</v>
      </c>
      <c r="I14265" s="30">
        <f t="shared" si="445"/>
        <v>0</v>
      </c>
    </row>
    <row r="14266" spans="1:9" ht="15.75" thickBot="1" x14ac:dyDescent="0.3">
      <c r="A14266" s="2">
        <v>92213851</v>
      </c>
      <c r="B14266" s="2" t="s">
        <v>11723</v>
      </c>
      <c r="C14266" s="2" t="s">
        <v>96</v>
      </c>
      <c r="D14266" s="6">
        <f>IFERROR(VLOOKUP(ZDEFAULT_PORTRAIT!A14266,'Price Change'!$C$2:$G$5796,5,FALSE),E14266)</f>
        <v>123</v>
      </c>
      <c r="E14266" s="6">
        <v>46</v>
      </c>
      <c r="F14266" s="7"/>
      <c r="G14266" s="7"/>
      <c r="H14266" s="3">
        <f t="shared" si="444"/>
        <v>0</v>
      </c>
      <c r="I14266" s="30">
        <f t="shared" si="445"/>
        <v>0</v>
      </c>
    </row>
    <row r="14267" spans="1:9" ht="15.75" thickBot="1" x14ac:dyDescent="0.3">
      <c r="A14267" s="2">
        <v>92213852</v>
      </c>
      <c r="B14267" s="2" t="s">
        <v>11693</v>
      </c>
      <c r="C14267" s="2" t="s">
        <v>96</v>
      </c>
      <c r="D14267" s="3">
        <f>IFERROR(VLOOKUP(ZDEFAULT_PORTRAIT!A14267,'Price Change'!$C$2:$G$5796,5,FALSE),E14267)</f>
        <v>25</v>
      </c>
      <c r="E14267" s="3">
        <v>25</v>
      </c>
      <c r="F14267" s="8"/>
      <c r="G14267" s="8"/>
      <c r="H14267" s="3">
        <f t="shared" si="444"/>
        <v>0</v>
      </c>
      <c r="I14267" s="30">
        <f t="shared" si="445"/>
        <v>0</v>
      </c>
    </row>
    <row r="14268" spans="1:9" ht="15.75" thickBot="1" x14ac:dyDescent="0.3">
      <c r="A14268" s="2">
        <v>92213853</v>
      </c>
      <c r="B14268" s="2" t="s">
        <v>11724</v>
      </c>
      <c r="C14268" s="2" t="s">
        <v>96</v>
      </c>
      <c r="D14268" s="6">
        <f>IFERROR(VLOOKUP(ZDEFAULT_PORTRAIT!A14268,'Price Change'!$C$2:$G$5796,5,FALSE),E14268)</f>
        <v>1497.5</v>
      </c>
      <c r="E14268" s="6">
        <v>1583</v>
      </c>
      <c r="F14268" s="9">
        <v>8</v>
      </c>
      <c r="G14268" s="10">
        <v>12493</v>
      </c>
      <c r="H14268" s="3">
        <f t="shared" si="444"/>
        <v>684</v>
      </c>
      <c r="I14268" s="30">
        <f t="shared" si="445"/>
        <v>5.4750660369807094E-2</v>
      </c>
    </row>
    <row r="14269" spans="1:9" ht="15.75" thickBot="1" x14ac:dyDescent="0.3">
      <c r="A14269" s="2">
        <v>92213854</v>
      </c>
      <c r="B14269" s="2" t="s">
        <v>11725</v>
      </c>
      <c r="C14269" s="2" t="s">
        <v>96</v>
      </c>
      <c r="D14269" s="3">
        <f>IFERROR(VLOOKUP(ZDEFAULT_PORTRAIT!A14269,'Price Change'!$C$2:$G$5796,5,FALSE),E14269)</f>
        <v>200</v>
      </c>
      <c r="E14269" s="3">
        <v>160</v>
      </c>
      <c r="F14269" s="8"/>
      <c r="G14269" s="8"/>
      <c r="H14269" s="3">
        <f t="shared" si="444"/>
        <v>0</v>
      </c>
      <c r="I14269" s="30">
        <f t="shared" si="445"/>
        <v>0</v>
      </c>
    </row>
    <row r="14270" spans="1:9" ht="15.75" thickBot="1" x14ac:dyDescent="0.3">
      <c r="A14270" s="2">
        <v>92213855</v>
      </c>
      <c r="B14270" s="2" t="s">
        <v>10916</v>
      </c>
      <c r="C14270" s="2" t="s">
        <v>96</v>
      </c>
      <c r="D14270" s="6">
        <f>IFERROR(VLOOKUP(ZDEFAULT_PORTRAIT!A14270,'Price Change'!$C$2:$G$5796,5,FALSE),E14270)</f>
        <v>33.5</v>
      </c>
      <c r="E14270" s="6">
        <v>25</v>
      </c>
      <c r="F14270" s="7"/>
      <c r="G14270" s="7"/>
      <c r="H14270" s="3">
        <f t="shared" si="444"/>
        <v>0</v>
      </c>
      <c r="I14270" s="30">
        <f t="shared" si="445"/>
        <v>0</v>
      </c>
    </row>
    <row r="14271" spans="1:9" ht="15.75" thickBot="1" x14ac:dyDescent="0.3">
      <c r="A14271" s="2">
        <v>92213856</v>
      </c>
      <c r="B14271" s="2" t="s">
        <v>11726</v>
      </c>
      <c r="C14271" s="2" t="s">
        <v>96</v>
      </c>
      <c r="D14271" s="3">
        <f>IFERROR(VLOOKUP(ZDEFAULT_PORTRAIT!A14271,'Price Change'!$C$2:$G$5796,5,FALSE),E14271)</f>
        <v>8</v>
      </c>
      <c r="E14271" s="3">
        <v>8</v>
      </c>
      <c r="F14271" s="8"/>
      <c r="G14271" s="8"/>
      <c r="H14271" s="3">
        <f t="shared" si="444"/>
        <v>0</v>
      </c>
      <c r="I14271" s="30">
        <f t="shared" si="445"/>
        <v>0</v>
      </c>
    </row>
    <row r="14272" spans="1:9" ht="15.75" thickBot="1" x14ac:dyDescent="0.3">
      <c r="A14272" s="2">
        <v>92213857</v>
      </c>
      <c r="B14272" s="2" t="s">
        <v>11718</v>
      </c>
      <c r="C14272" s="2" t="s">
        <v>96</v>
      </c>
      <c r="D14272" s="6">
        <f>IFERROR(VLOOKUP(ZDEFAULT_PORTRAIT!A14272,'Price Change'!$C$2:$G$5796,5,FALSE),E14272)</f>
        <v>8</v>
      </c>
      <c r="E14272" s="6">
        <v>8</v>
      </c>
      <c r="F14272" s="7"/>
      <c r="G14272" s="7"/>
      <c r="H14272" s="3">
        <f t="shared" si="444"/>
        <v>0</v>
      </c>
      <c r="I14272" s="30">
        <f t="shared" si="445"/>
        <v>0</v>
      </c>
    </row>
    <row r="14273" spans="1:9" ht="15.75" thickBot="1" x14ac:dyDescent="0.3">
      <c r="A14273" s="2">
        <v>92213858</v>
      </c>
      <c r="B14273" s="2" t="s">
        <v>11598</v>
      </c>
      <c r="C14273" s="2" t="s">
        <v>96</v>
      </c>
      <c r="D14273" s="3">
        <f>IFERROR(VLOOKUP(ZDEFAULT_PORTRAIT!A14273,'Price Change'!$C$2:$G$5796,5,FALSE),E14273)</f>
        <v>8</v>
      </c>
      <c r="E14273" s="3">
        <v>8</v>
      </c>
      <c r="F14273" s="8"/>
      <c r="G14273" s="8"/>
      <c r="H14273" s="3">
        <f t="shared" si="444"/>
        <v>0</v>
      </c>
      <c r="I14273" s="30">
        <f t="shared" si="445"/>
        <v>0</v>
      </c>
    </row>
    <row r="14274" spans="1:9" ht="15.75" thickBot="1" x14ac:dyDescent="0.3">
      <c r="A14274" s="2">
        <v>92213859</v>
      </c>
      <c r="B14274" s="2" t="s">
        <v>9951</v>
      </c>
      <c r="C14274" s="2" t="s">
        <v>96</v>
      </c>
      <c r="D14274" s="6">
        <f>IFERROR(VLOOKUP(ZDEFAULT_PORTRAIT!A14274,'Price Change'!$C$2:$G$5796,5,FALSE),E14274)</f>
        <v>25</v>
      </c>
      <c r="E14274" s="6">
        <v>25</v>
      </c>
      <c r="F14274" s="7"/>
      <c r="G14274" s="7"/>
      <c r="H14274" s="3">
        <f t="shared" si="444"/>
        <v>0</v>
      </c>
      <c r="I14274" s="30">
        <f t="shared" si="445"/>
        <v>0</v>
      </c>
    </row>
    <row r="14275" spans="1:9" ht="15.75" thickBot="1" x14ac:dyDescent="0.3">
      <c r="A14275" s="2">
        <v>92213860</v>
      </c>
      <c r="B14275" s="2" t="s">
        <v>9168</v>
      </c>
      <c r="C14275" s="2" t="s">
        <v>96</v>
      </c>
      <c r="D14275" s="3">
        <f>IFERROR(VLOOKUP(ZDEFAULT_PORTRAIT!A14275,'Price Change'!$C$2:$G$5796,5,FALSE),E14275)</f>
        <v>10.3</v>
      </c>
      <c r="E14275" s="3">
        <v>8</v>
      </c>
      <c r="F14275" s="4">
        <v>544</v>
      </c>
      <c r="G14275" s="5">
        <v>4352</v>
      </c>
      <c r="H14275" s="3">
        <f t="shared" si="444"/>
        <v>-1251.2000000000003</v>
      </c>
      <c r="I14275" s="30">
        <f t="shared" si="445"/>
        <v>-0.28750000000000009</v>
      </c>
    </row>
    <row r="14276" spans="1:9" ht="15.75" thickBot="1" x14ac:dyDescent="0.3">
      <c r="A14276" s="2">
        <v>92213861</v>
      </c>
      <c r="B14276" s="2" t="s">
        <v>11113</v>
      </c>
      <c r="C14276" s="2" t="s">
        <v>96</v>
      </c>
      <c r="D14276" s="6">
        <f>IFERROR(VLOOKUP(ZDEFAULT_PORTRAIT!A14276,'Price Change'!$C$2:$G$5796,5,FALSE),E14276)</f>
        <v>20.5</v>
      </c>
      <c r="E14276" s="6">
        <v>26</v>
      </c>
      <c r="F14276" s="7"/>
      <c r="G14276" s="7"/>
      <c r="H14276" s="3">
        <f t="shared" si="444"/>
        <v>0</v>
      </c>
      <c r="I14276" s="30">
        <f t="shared" si="445"/>
        <v>0</v>
      </c>
    </row>
    <row r="14277" spans="1:9" ht="15.75" thickBot="1" x14ac:dyDescent="0.3">
      <c r="A14277" s="2">
        <v>92213862</v>
      </c>
      <c r="B14277" s="2" t="s">
        <v>11727</v>
      </c>
      <c r="C14277" s="2" t="s">
        <v>96</v>
      </c>
      <c r="D14277" s="3">
        <f>IFERROR(VLOOKUP(ZDEFAULT_PORTRAIT!A14277,'Price Change'!$C$2:$G$5796,5,FALSE),E14277)</f>
        <v>547.9</v>
      </c>
      <c r="E14277" s="3">
        <v>954.5</v>
      </c>
      <c r="F14277" s="4">
        <v>263</v>
      </c>
      <c r="G14277" s="5">
        <v>251033.5</v>
      </c>
      <c r="H14277" s="3">
        <f t="shared" si="444"/>
        <v>106935.8</v>
      </c>
      <c r="I14277" s="30">
        <f t="shared" si="445"/>
        <v>0.42598218962807755</v>
      </c>
    </row>
    <row r="14278" spans="1:9" ht="15.75" thickBot="1" x14ac:dyDescent="0.3">
      <c r="A14278" s="2">
        <v>92213863</v>
      </c>
      <c r="B14278" s="2" t="s">
        <v>11728</v>
      </c>
      <c r="C14278" s="2" t="s">
        <v>96</v>
      </c>
      <c r="D14278" s="6">
        <f>IFERROR(VLOOKUP(ZDEFAULT_PORTRAIT!A14278,'Price Change'!$C$2:$G$5796,5,FALSE),E14278)</f>
        <v>247.5</v>
      </c>
      <c r="E14278" s="6">
        <v>247.5</v>
      </c>
      <c r="F14278" s="7"/>
      <c r="G14278" s="7"/>
      <c r="H14278" s="3">
        <f t="shared" ref="H14278:H14341" si="446">IFERROR((E14278-D14278)*F14278,E14278*F14278)</f>
        <v>0</v>
      </c>
      <c r="I14278" s="30">
        <f t="shared" ref="I14278:I14341" si="447">IFERROR(H14278/G14278,0)</f>
        <v>0</v>
      </c>
    </row>
    <row r="14279" spans="1:9" ht="15.75" thickBot="1" x14ac:dyDescent="0.3">
      <c r="A14279" s="2">
        <v>92213864</v>
      </c>
      <c r="B14279" s="2" t="s">
        <v>11729</v>
      </c>
      <c r="C14279" s="2" t="s">
        <v>96</v>
      </c>
      <c r="D14279" s="3">
        <f>IFERROR(VLOOKUP(ZDEFAULT_PORTRAIT!A14279,'Price Change'!$C$2:$G$5796,5,FALSE),E14279)</f>
        <v>21</v>
      </c>
      <c r="E14279" s="3">
        <v>19</v>
      </c>
      <c r="F14279" s="8"/>
      <c r="G14279" s="8"/>
      <c r="H14279" s="3">
        <f t="shared" si="446"/>
        <v>0</v>
      </c>
      <c r="I14279" s="30">
        <f t="shared" si="447"/>
        <v>0</v>
      </c>
    </row>
    <row r="14280" spans="1:9" ht="15.75" thickBot="1" x14ac:dyDescent="0.3">
      <c r="A14280" s="2">
        <v>92213865</v>
      </c>
      <c r="B14280" s="2" t="s">
        <v>11730</v>
      </c>
      <c r="C14280" s="2" t="s">
        <v>96</v>
      </c>
      <c r="D14280" s="6">
        <f>IFERROR(VLOOKUP(ZDEFAULT_PORTRAIT!A14280,'Price Change'!$C$2:$G$5796,5,FALSE),E14280)</f>
        <v>16.5</v>
      </c>
      <c r="E14280" s="6">
        <v>16.5</v>
      </c>
      <c r="F14280" s="7"/>
      <c r="G14280" s="7"/>
      <c r="H14280" s="3">
        <f t="shared" si="446"/>
        <v>0</v>
      </c>
      <c r="I14280" s="30">
        <f t="shared" si="447"/>
        <v>0</v>
      </c>
    </row>
    <row r="14281" spans="1:9" ht="15.75" thickBot="1" x14ac:dyDescent="0.3">
      <c r="A14281" s="2">
        <v>92213866</v>
      </c>
      <c r="B14281" s="2" t="s">
        <v>10930</v>
      </c>
      <c r="C14281" s="2" t="s">
        <v>96</v>
      </c>
      <c r="D14281" s="3">
        <f>IFERROR(VLOOKUP(ZDEFAULT_PORTRAIT!A14281,'Price Change'!$C$2:$G$5796,5,FALSE),E14281)</f>
        <v>425</v>
      </c>
      <c r="E14281" s="3">
        <v>425</v>
      </c>
      <c r="F14281" s="8"/>
      <c r="G14281" s="8"/>
      <c r="H14281" s="3">
        <f t="shared" si="446"/>
        <v>0</v>
      </c>
      <c r="I14281" s="30">
        <f t="shared" si="447"/>
        <v>0</v>
      </c>
    </row>
    <row r="14282" spans="1:9" ht="15.75" thickBot="1" x14ac:dyDescent="0.3">
      <c r="A14282" s="2">
        <v>92213867</v>
      </c>
      <c r="B14282" s="2" t="s">
        <v>11638</v>
      </c>
      <c r="C14282" s="2" t="s">
        <v>96</v>
      </c>
      <c r="D14282" s="6">
        <f>IFERROR(VLOOKUP(ZDEFAULT_PORTRAIT!A14282,'Price Change'!$C$2:$G$5796,5,FALSE),E14282)</f>
        <v>49.8</v>
      </c>
      <c r="E14282" s="6">
        <v>49.8</v>
      </c>
      <c r="F14282" s="7"/>
      <c r="G14282" s="7"/>
      <c r="H14282" s="3">
        <f t="shared" si="446"/>
        <v>0</v>
      </c>
      <c r="I14282" s="30">
        <f t="shared" si="447"/>
        <v>0</v>
      </c>
    </row>
    <row r="14283" spans="1:9" ht="15.75" thickBot="1" x14ac:dyDescent="0.3">
      <c r="A14283" s="2">
        <v>92213868</v>
      </c>
      <c r="B14283" s="2" t="s">
        <v>11582</v>
      </c>
      <c r="C14283" s="2" t="s">
        <v>96</v>
      </c>
      <c r="D14283" s="3">
        <f>IFERROR(VLOOKUP(ZDEFAULT_PORTRAIT!A14283,'Price Change'!$C$2:$G$5796,5,FALSE),E14283)</f>
        <v>33</v>
      </c>
      <c r="E14283" s="3">
        <v>32.5</v>
      </c>
      <c r="F14283" s="8"/>
      <c r="G14283" s="8"/>
      <c r="H14283" s="3">
        <f t="shared" si="446"/>
        <v>0</v>
      </c>
      <c r="I14283" s="30">
        <f t="shared" si="447"/>
        <v>0</v>
      </c>
    </row>
    <row r="14284" spans="1:9" ht="15.75" thickBot="1" x14ac:dyDescent="0.3">
      <c r="A14284" s="2">
        <v>92213869</v>
      </c>
      <c r="B14284" s="2" t="s">
        <v>11731</v>
      </c>
      <c r="C14284" s="2" t="s">
        <v>96</v>
      </c>
      <c r="D14284" s="6">
        <f>IFERROR(VLOOKUP(ZDEFAULT_PORTRAIT!A14284,'Price Change'!$C$2:$G$5796,5,FALSE),E14284)</f>
        <v>1394.1</v>
      </c>
      <c r="E14284" s="6">
        <v>1394.1</v>
      </c>
      <c r="F14284" s="7"/>
      <c r="G14284" s="7"/>
      <c r="H14284" s="3">
        <f t="shared" si="446"/>
        <v>0</v>
      </c>
      <c r="I14284" s="30">
        <f t="shared" si="447"/>
        <v>0</v>
      </c>
    </row>
    <row r="14285" spans="1:9" ht="15.75" thickBot="1" x14ac:dyDescent="0.3">
      <c r="A14285" s="2">
        <v>92213870</v>
      </c>
      <c r="B14285" s="2" t="s">
        <v>11732</v>
      </c>
      <c r="C14285" s="2" t="s">
        <v>96</v>
      </c>
      <c r="D14285" s="3">
        <f>IFERROR(VLOOKUP(ZDEFAULT_PORTRAIT!A14285,'Price Change'!$C$2:$G$5796,5,FALSE),E14285)</f>
        <v>412.5</v>
      </c>
      <c r="E14285" s="3">
        <v>399.5</v>
      </c>
      <c r="F14285" s="8"/>
      <c r="G14285" s="8"/>
      <c r="H14285" s="3">
        <f t="shared" si="446"/>
        <v>0</v>
      </c>
      <c r="I14285" s="30">
        <f t="shared" si="447"/>
        <v>0</v>
      </c>
    </row>
    <row r="14286" spans="1:9" ht="15.75" thickBot="1" x14ac:dyDescent="0.3">
      <c r="A14286" s="2">
        <v>92213871</v>
      </c>
      <c r="B14286" s="2" t="s">
        <v>11733</v>
      </c>
      <c r="C14286" s="2" t="s">
        <v>96</v>
      </c>
      <c r="D14286" s="6">
        <f>IFERROR(VLOOKUP(ZDEFAULT_PORTRAIT!A14286,'Price Change'!$C$2:$G$5796,5,FALSE),E14286)</f>
        <v>8</v>
      </c>
      <c r="E14286" s="6">
        <v>8</v>
      </c>
      <c r="F14286" s="7"/>
      <c r="G14286" s="7"/>
      <c r="H14286" s="3">
        <f t="shared" si="446"/>
        <v>0</v>
      </c>
      <c r="I14286" s="30">
        <f t="shared" si="447"/>
        <v>0</v>
      </c>
    </row>
    <row r="14287" spans="1:9" ht="15.75" thickBot="1" x14ac:dyDescent="0.3">
      <c r="A14287" s="2">
        <v>92213872</v>
      </c>
      <c r="B14287" s="2" t="s">
        <v>11734</v>
      </c>
      <c r="C14287" s="2" t="s">
        <v>96</v>
      </c>
      <c r="D14287" s="3">
        <f>IFERROR(VLOOKUP(ZDEFAULT_PORTRAIT!A14287,'Price Change'!$C$2:$G$5796,5,FALSE),E14287)</f>
        <v>16</v>
      </c>
      <c r="E14287" s="3">
        <v>19.5</v>
      </c>
      <c r="F14287" s="8"/>
      <c r="G14287" s="8"/>
      <c r="H14287" s="3">
        <f t="shared" si="446"/>
        <v>0</v>
      </c>
      <c r="I14287" s="30">
        <f t="shared" si="447"/>
        <v>0</v>
      </c>
    </row>
    <row r="14288" spans="1:9" ht="15.75" thickBot="1" x14ac:dyDescent="0.3">
      <c r="A14288" s="2">
        <v>92213873</v>
      </c>
      <c r="B14288" s="2" t="s">
        <v>11735</v>
      </c>
      <c r="C14288" s="2" t="s">
        <v>96</v>
      </c>
      <c r="D14288" s="6">
        <f>IFERROR(VLOOKUP(ZDEFAULT_PORTRAIT!A14288,'Price Change'!$C$2:$G$5796,5,FALSE),E14288)</f>
        <v>8</v>
      </c>
      <c r="E14288" s="6">
        <v>8</v>
      </c>
      <c r="F14288" s="7"/>
      <c r="G14288" s="7"/>
      <c r="H14288" s="3">
        <f t="shared" si="446"/>
        <v>0</v>
      </c>
      <c r="I14288" s="30">
        <f t="shared" si="447"/>
        <v>0</v>
      </c>
    </row>
    <row r="14289" spans="1:9" ht="15.75" thickBot="1" x14ac:dyDescent="0.3">
      <c r="A14289" s="2">
        <v>92213874</v>
      </c>
      <c r="B14289" s="2" t="s">
        <v>11736</v>
      </c>
      <c r="C14289" s="2" t="s">
        <v>96</v>
      </c>
      <c r="D14289" s="3">
        <f>IFERROR(VLOOKUP(ZDEFAULT_PORTRAIT!A14289,'Price Change'!$C$2:$G$5796,5,FALSE),E14289)</f>
        <v>8</v>
      </c>
      <c r="E14289" s="3">
        <v>8</v>
      </c>
      <c r="F14289" s="8"/>
      <c r="G14289" s="8"/>
      <c r="H14289" s="3">
        <f t="shared" si="446"/>
        <v>0</v>
      </c>
      <c r="I14289" s="30">
        <f t="shared" si="447"/>
        <v>0</v>
      </c>
    </row>
    <row r="14290" spans="1:9" ht="15.75" thickBot="1" x14ac:dyDescent="0.3">
      <c r="A14290" s="2">
        <v>92213875</v>
      </c>
      <c r="B14290" s="2" t="s">
        <v>10859</v>
      </c>
      <c r="C14290" s="2" t="s">
        <v>96</v>
      </c>
      <c r="D14290" s="6">
        <f>IFERROR(VLOOKUP(ZDEFAULT_PORTRAIT!A14290,'Price Change'!$C$2:$G$5796,5,FALSE),E14290)</f>
        <v>794.5</v>
      </c>
      <c r="E14290" s="6">
        <v>797</v>
      </c>
      <c r="F14290" s="9">
        <v>30</v>
      </c>
      <c r="G14290" s="10">
        <v>23770</v>
      </c>
      <c r="H14290" s="3">
        <f t="shared" si="446"/>
        <v>75</v>
      </c>
      <c r="I14290" s="30">
        <f t="shared" si="447"/>
        <v>3.1552376945729911E-3</v>
      </c>
    </row>
    <row r="14291" spans="1:9" ht="15.75" thickBot="1" x14ac:dyDescent="0.3">
      <c r="A14291" s="2">
        <v>92213876</v>
      </c>
      <c r="B14291" s="2" t="s">
        <v>11737</v>
      </c>
      <c r="C14291" s="2" t="s">
        <v>96</v>
      </c>
      <c r="D14291" s="3">
        <f>IFERROR(VLOOKUP(ZDEFAULT_PORTRAIT!A14291,'Price Change'!$C$2:$G$5796,5,FALSE),E14291)</f>
        <v>37.5</v>
      </c>
      <c r="E14291" s="3">
        <v>38.5</v>
      </c>
      <c r="F14291" s="4">
        <v>607</v>
      </c>
      <c r="G14291" s="5">
        <v>23369.5</v>
      </c>
      <c r="H14291" s="3">
        <f t="shared" si="446"/>
        <v>607</v>
      </c>
      <c r="I14291" s="30">
        <f t="shared" si="447"/>
        <v>2.5974025974025976E-2</v>
      </c>
    </row>
    <row r="14292" spans="1:9" ht="15.75" thickBot="1" x14ac:dyDescent="0.3">
      <c r="A14292" s="2">
        <v>92213877</v>
      </c>
      <c r="B14292" s="2" t="s">
        <v>11738</v>
      </c>
      <c r="C14292" s="2" t="s">
        <v>96</v>
      </c>
      <c r="D14292" s="6">
        <f>IFERROR(VLOOKUP(ZDEFAULT_PORTRAIT!A14292,'Price Change'!$C$2:$G$5796,5,FALSE),E14292)</f>
        <v>37.6</v>
      </c>
      <c r="E14292" s="6">
        <v>42</v>
      </c>
      <c r="F14292" s="7"/>
      <c r="G14292" s="7"/>
      <c r="H14292" s="3">
        <f t="shared" si="446"/>
        <v>0</v>
      </c>
      <c r="I14292" s="30">
        <f t="shared" si="447"/>
        <v>0</v>
      </c>
    </row>
    <row r="14293" spans="1:9" ht="15.75" thickBot="1" x14ac:dyDescent="0.3">
      <c r="A14293" s="2">
        <v>92213878</v>
      </c>
      <c r="B14293" s="2" t="s">
        <v>11451</v>
      </c>
      <c r="C14293" s="2" t="s">
        <v>96</v>
      </c>
      <c r="D14293" s="3">
        <f>IFERROR(VLOOKUP(ZDEFAULT_PORTRAIT!A14293,'Price Change'!$C$2:$G$5796,5,FALSE),E14293)</f>
        <v>25</v>
      </c>
      <c r="E14293" s="3">
        <v>32</v>
      </c>
      <c r="F14293" s="8"/>
      <c r="G14293" s="8"/>
      <c r="H14293" s="3">
        <f t="shared" si="446"/>
        <v>0</v>
      </c>
      <c r="I14293" s="30">
        <f t="shared" si="447"/>
        <v>0</v>
      </c>
    </row>
    <row r="14294" spans="1:9" ht="15.75" thickBot="1" x14ac:dyDescent="0.3">
      <c r="A14294" s="2">
        <v>92213879</v>
      </c>
      <c r="B14294" s="2" t="s">
        <v>11739</v>
      </c>
      <c r="C14294" s="2" t="s">
        <v>96</v>
      </c>
      <c r="D14294" s="6">
        <f>IFERROR(VLOOKUP(ZDEFAULT_PORTRAIT!A14294,'Price Change'!$C$2:$G$5796,5,FALSE),E14294)</f>
        <v>68</v>
      </c>
      <c r="E14294" s="6">
        <v>65.5</v>
      </c>
      <c r="F14294" s="9">
        <v>60</v>
      </c>
      <c r="G14294" s="10">
        <v>4067.5</v>
      </c>
      <c r="H14294" s="3">
        <f t="shared" si="446"/>
        <v>-150</v>
      </c>
      <c r="I14294" s="30">
        <f t="shared" si="447"/>
        <v>-3.6877688998156119E-2</v>
      </c>
    </row>
    <row r="14295" spans="1:9" ht="15.75" thickBot="1" x14ac:dyDescent="0.3">
      <c r="A14295" s="2">
        <v>92213880</v>
      </c>
      <c r="B14295" s="2" t="s">
        <v>9966</v>
      </c>
      <c r="C14295" s="2" t="s">
        <v>96</v>
      </c>
      <c r="D14295" s="3">
        <f>IFERROR(VLOOKUP(ZDEFAULT_PORTRAIT!A14295,'Price Change'!$C$2:$G$5796,5,FALSE),E14295)</f>
        <v>8</v>
      </c>
      <c r="E14295" s="3">
        <v>8</v>
      </c>
      <c r="F14295" s="8"/>
      <c r="G14295" s="8"/>
      <c r="H14295" s="3">
        <f t="shared" si="446"/>
        <v>0</v>
      </c>
      <c r="I14295" s="30">
        <f t="shared" si="447"/>
        <v>0</v>
      </c>
    </row>
    <row r="14296" spans="1:9" ht="15.75" thickBot="1" x14ac:dyDescent="0.3">
      <c r="A14296" s="2">
        <v>92213881</v>
      </c>
      <c r="B14296" s="2" t="s">
        <v>11163</v>
      </c>
      <c r="C14296" s="2" t="s">
        <v>96</v>
      </c>
      <c r="D14296" s="6">
        <f>IFERROR(VLOOKUP(ZDEFAULT_PORTRAIT!A14296,'Price Change'!$C$2:$G$5796,5,FALSE),E14296)</f>
        <v>8</v>
      </c>
      <c r="E14296" s="6">
        <v>8</v>
      </c>
      <c r="F14296" s="7"/>
      <c r="G14296" s="7"/>
      <c r="H14296" s="3">
        <f t="shared" si="446"/>
        <v>0</v>
      </c>
      <c r="I14296" s="30">
        <f t="shared" si="447"/>
        <v>0</v>
      </c>
    </row>
    <row r="14297" spans="1:9" ht="15.75" thickBot="1" x14ac:dyDescent="0.3">
      <c r="A14297" s="2">
        <v>92213882</v>
      </c>
      <c r="B14297" s="2" t="s">
        <v>11204</v>
      </c>
      <c r="C14297" s="2" t="s">
        <v>141</v>
      </c>
      <c r="D14297" s="3">
        <f>IFERROR(VLOOKUP(ZDEFAULT_PORTRAIT!A14297,'Price Change'!$C$2:$G$5796,5,FALSE),E14297)</f>
        <v>25</v>
      </c>
      <c r="E14297" s="3">
        <v>25</v>
      </c>
      <c r="F14297" s="8"/>
      <c r="G14297" s="8"/>
      <c r="H14297" s="3">
        <f t="shared" si="446"/>
        <v>0</v>
      </c>
      <c r="I14297" s="30">
        <f t="shared" si="447"/>
        <v>0</v>
      </c>
    </row>
    <row r="14298" spans="1:9" ht="15.75" thickBot="1" x14ac:dyDescent="0.3">
      <c r="A14298" s="2">
        <v>92213883</v>
      </c>
      <c r="B14298" s="2" t="s">
        <v>10038</v>
      </c>
      <c r="C14298" s="2" t="s">
        <v>96</v>
      </c>
      <c r="D14298" s="6">
        <f>IFERROR(VLOOKUP(ZDEFAULT_PORTRAIT!A14298,'Price Change'!$C$2:$G$5796,5,FALSE),E14298)</f>
        <v>8</v>
      </c>
      <c r="E14298" s="6">
        <v>8</v>
      </c>
      <c r="F14298" s="7"/>
      <c r="G14298" s="7"/>
      <c r="H14298" s="3">
        <f t="shared" si="446"/>
        <v>0</v>
      </c>
      <c r="I14298" s="30">
        <f t="shared" si="447"/>
        <v>0</v>
      </c>
    </row>
    <row r="14299" spans="1:9" ht="15.75" thickBot="1" x14ac:dyDescent="0.3">
      <c r="A14299" s="2">
        <v>92213884</v>
      </c>
      <c r="B14299" s="2" t="s">
        <v>10087</v>
      </c>
      <c r="C14299" s="2" t="s">
        <v>96</v>
      </c>
      <c r="D14299" s="3">
        <f>IFERROR(VLOOKUP(ZDEFAULT_PORTRAIT!A14299,'Price Change'!$C$2:$G$5796,5,FALSE),E14299)</f>
        <v>8</v>
      </c>
      <c r="E14299" s="3">
        <v>8</v>
      </c>
      <c r="F14299" s="8"/>
      <c r="G14299" s="8"/>
      <c r="H14299" s="3">
        <f t="shared" si="446"/>
        <v>0</v>
      </c>
      <c r="I14299" s="30">
        <f t="shared" si="447"/>
        <v>0</v>
      </c>
    </row>
    <row r="14300" spans="1:9" ht="15.75" thickBot="1" x14ac:dyDescent="0.3">
      <c r="A14300" s="2">
        <v>92213885</v>
      </c>
      <c r="B14300" s="2" t="s">
        <v>11740</v>
      </c>
      <c r="C14300" s="2" t="s">
        <v>96</v>
      </c>
      <c r="D14300" s="6">
        <f>IFERROR(VLOOKUP(ZDEFAULT_PORTRAIT!A14300,'Price Change'!$C$2:$G$5796,5,FALSE),E14300)</f>
        <v>8</v>
      </c>
      <c r="E14300" s="6">
        <v>8</v>
      </c>
      <c r="F14300" s="7"/>
      <c r="G14300" s="7"/>
      <c r="H14300" s="3">
        <f t="shared" si="446"/>
        <v>0</v>
      </c>
      <c r="I14300" s="30">
        <f t="shared" si="447"/>
        <v>0</v>
      </c>
    </row>
    <row r="14301" spans="1:9" ht="15.75" thickBot="1" x14ac:dyDescent="0.3">
      <c r="A14301" s="2">
        <v>92213886</v>
      </c>
      <c r="B14301" s="2" t="s">
        <v>9140</v>
      </c>
      <c r="C14301" s="2" t="s">
        <v>96</v>
      </c>
      <c r="D14301" s="3">
        <f>IFERROR(VLOOKUP(ZDEFAULT_PORTRAIT!A14301,'Price Change'!$C$2:$G$5796,5,FALSE),E14301)</f>
        <v>8</v>
      </c>
      <c r="E14301" s="3">
        <v>8</v>
      </c>
      <c r="F14301" s="8"/>
      <c r="G14301" s="8"/>
      <c r="H14301" s="3">
        <f t="shared" si="446"/>
        <v>0</v>
      </c>
      <c r="I14301" s="30">
        <f t="shared" si="447"/>
        <v>0</v>
      </c>
    </row>
    <row r="14302" spans="1:9" ht="15.75" thickBot="1" x14ac:dyDescent="0.3">
      <c r="A14302" s="2">
        <v>92213887</v>
      </c>
      <c r="B14302" s="2" t="s">
        <v>11741</v>
      </c>
      <c r="C14302" s="2" t="s">
        <v>96</v>
      </c>
      <c r="D14302" s="6">
        <f>IFERROR(VLOOKUP(ZDEFAULT_PORTRAIT!A14302,'Price Change'!$C$2:$G$5796,5,FALSE),E14302)</f>
        <v>8</v>
      </c>
      <c r="E14302" s="6">
        <v>8</v>
      </c>
      <c r="F14302" s="7"/>
      <c r="G14302" s="7"/>
      <c r="H14302" s="3">
        <f t="shared" si="446"/>
        <v>0</v>
      </c>
      <c r="I14302" s="30">
        <f t="shared" si="447"/>
        <v>0</v>
      </c>
    </row>
    <row r="14303" spans="1:9" ht="15.75" thickBot="1" x14ac:dyDescent="0.3">
      <c r="A14303" s="2">
        <v>92213888</v>
      </c>
      <c r="B14303" s="2" t="s">
        <v>11742</v>
      </c>
      <c r="C14303" s="2" t="s">
        <v>96</v>
      </c>
      <c r="D14303" s="3">
        <f>IFERROR(VLOOKUP(ZDEFAULT_PORTRAIT!A14303,'Price Change'!$C$2:$G$5796,5,FALSE),E14303)</f>
        <v>135</v>
      </c>
      <c r="E14303" s="3">
        <v>138</v>
      </c>
      <c r="F14303" s="8"/>
      <c r="G14303" s="8"/>
      <c r="H14303" s="3">
        <f t="shared" si="446"/>
        <v>0</v>
      </c>
      <c r="I14303" s="30">
        <f t="shared" si="447"/>
        <v>0</v>
      </c>
    </row>
    <row r="14304" spans="1:9" ht="15.75" thickBot="1" x14ac:dyDescent="0.3">
      <c r="A14304" s="2">
        <v>92213889</v>
      </c>
      <c r="B14304" s="2" t="s">
        <v>11743</v>
      </c>
      <c r="C14304" s="2" t="s">
        <v>96</v>
      </c>
      <c r="D14304" s="6">
        <f>IFERROR(VLOOKUP(ZDEFAULT_PORTRAIT!A14304,'Price Change'!$C$2:$G$5796,5,FALSE),E14304)</f>
        <v>8</v>
      </c>
      <c r="E14304" s="6">
        <v>8</v>
      </c>
      <c r="F14304" s="7"/>
      <c r="G14304" s="7"/>
      <c r="H14304" s="3">
        <f t="shared" si="446"/>
        <v>0</v>
      </c>
      <c r="I14304" s="30">
        <f t="shared" si="447"/>
        <v>0</v>
      </c>
    </row>
    <row r="14305" spans="1:9" ht="15.75" thickBot="1" x14ac:dyDescent="0.3">
      <c r="A14305" s="2">
        <v>92213890</v>
      </c>
      <c r="B14305" s="2" t="s">
        <v>11131</v>
      </c>
      <c r="C14305" s="2" t="s">
        <v>96</v>
      </c>
      <c r="D14305" s="3">
        <f>IFERROR(VLOOKUP(ZDEFAULT_PORTRAIT!A14305,'Price Change'!$C$2:$G$5796,5,FALSE),E14305)</f>
        <v>8</v>
      </c>
      <c r="E14305" s="3">
        <v>8</v>
      </c>
      <c r="F14305" s="8"/>
      <c r="G14305" s="8"/>
      <c r="H14305" s="3">
        <f t="shared" si="446"/>
        <v>0</v>
      </c>
      <c r="I14305" s="30">
        <f t="shared" si="447"/>
        <v>0</v>
      </c>
    </row>
    <row r="14306" spans="1:9" ht="15.75" thickBot="1" x14ac:dyDescent="0.3">
      <c r="A14306" s="2">
        <v>92213891</v>
      </c>
      <c r="B14306" s="2" t="s">
        <v>11744</v>
      </c>
      <c r="C14306" s="2" t="s">
        <v>96</v>
      </c>
      <c r="D14306" s="6">
        <f>IFERROR(VLOOKUP(ZDEFAULT_PORTRAIT!A14306,'Price Change'!$C$2:$G$5796,5,FALSE),E14306)</f>
        <v>8</v>
      </c>
      <c r="E14306" s="6">
        <v>8</v>
      </c>
      <c r="F14306" s="7"/>
      <c r="G14306" s="7"/>
      <c r="H14306" s="3">
        <f t="shared" si="446"/>
        <v>0</v>
      </c>
      <c r="I14306" s="30">
        <f t="shared" si="447"/>
        <v>0</v>
      </c>
    </row>
    <row r="14307" spans="1:9" ht="15.75" thickBot="1" x14ac:dyDescent="0.3">
      <c r="A14307" s="2">
        <v>92213892</v>
      </c>
      <c r="B14307" s="2" t="s">
        <v>11745</v>
      </c>
      <c r="C14307" s="2" t="s">
        <v>96</v>
      </c>
      <c r="D14307" s="3">
        <f>IFERROR(VLOOKUP(ZDEFAULT_PORTRAIT!A14307,'Price Change'!$C$2:$G$5796,5,FALSE),E14307)</f>
        <v>244.5</v>
      </c>
      <c r="E14307" s="3">
        <v>224.5</v>
      </c>
      <c r="F14307" s="8"/>
      <c r="G14307" s="8"/>
      <c r="H14307" s="3">
        <f t="shared" si="446"/>
        <v>0</v>
      </c>
      <c r="I14307" s="30">
        <f t="shared" si="447"/>
        <v>0</v>
      </c>
    </row>
    <row r="14308" spans="1:9" ht="15.75" thickBot="1" x14ac:dyDescent="0.3">
      <c r="A14308" s="2">
        <v>92213893</v>
      </c>
      <c r="B14308" s="2" t="s">
        <v>9847</v>
      </c>
      <c r="C14308" s="2" t="s">
        <v>96</v>
      </c>
      <c r="D14308" s="6">
        <f>IFERROR(VLOOKUP(ZDEFAULT_PORTRAIT!A14308,'Price Change'!$C$2:$G$5796,5,FALSE),E14308)</f>
        <v>8</v>
      </c>
      <c r="E14308" s="6">
        <v>8</v>
      </c>
      <c r="F14308" s="7"/>
      <c r="G14308" s="7"/>
      <c r="H14308" s="3">
        <f t="shared" si="446"/>
        <v>0</v>
      </c>
      <c r="I14308" s="30">
        <f t="shared" si="447"/>
        <v>0</v>
      </c>
    </row>
    <row r="14309" spans="1:9" ht="15.75" thickBot="1" x14ac:dyDescent="0.3">
      <c r="A14309" s="2">
        <v>92213894</v>
      </c>
      <c r="B14309" s="2" t="s">
        <v>10016</v>
      </c>
      <c r="C14309" s="2" t="s">
        <v>96</v>
      </c>
      <c r="D14309" s="3">
        <f>IFERROR(VLOOKUP(ZDEFAULT_PORTRAIT!A14309,'Price Change'!$C$2:$G$5796,5,FALSE),E14309)</f>
        <v>8</v>
      </c>
      <c r="E14309" s="3">
        <v>8</v>
      </c>
      <c r="F14309" s="8"/>
      <c r="G14309" s="8"/>
      <c r="H14309" s="3">
        <f t="shared" si="446"/>
        <v>0</v>
      </c>
      <c r="I14309" s="30">
        <f t="shared" si="447"/>
        <v>0</v>
      </c>
    </row>
    <row r="14310" spans="1:9" ht="15.75" thickBot="1" x14ac:dyDescent="0.3">
      <c r="A14310" s="2">
        <v>92213895</v>
      </c>
      <c r="B14310" s="2" t="s">
        <v>11746</v>
      </c>
      <c r="C14310" s="2" t="s">
        <v>96</v>
      </c>
      <c r="D14310" s="6">
        <f>IFERROR(VLOOKUP(ZDEFAULT_PORTRAIT!A14310,'Price Change'!$C$2:$G$5796,5,FALSE),E14310)</f>
        <v>8</v>
      </c>
      <c r="E14310" s="6">
        <v>8</v>
      </c>
      <c r="F14310" s="7"/>
      <c r="G14310" s="7"/>
      <c r="H14310" s="3">
        <f t="shared" si="446"/>
        <v>0</v>
      </c>
      <c r="I14310" s="30">
        <f t="shared" si="447"/>
        <v>0</v>
      </c>
    </row>
    <row r="14311" spans="1:9" ht="15.75" thickBot="1" x14ac:dyDescent="0.3">
      <c r="A14311" s="2">
        <v>92213896</v>
      </c>
      <c r="B14311" s="2" t="s">
        <v>11747</v>
      </c>
      <c r="C14311" s="2" t="s">
        <v>96</v>
      </c>
      <c r="D14311" s="3">
        <f>IFERROR(VLOOKUP(ZDEFAULT_PORTRAIT!A14311,'Price Change'!$C$2:$G$5796,5,FALSE),E14311)</f>
        <v>455.8</v>
      </c>
      <c r="E14311" s="3">
        <v>372.5</v>
      </c>
      <c r="F14311" s="8"/>
      <c r="G14311" s="8"/>
      <c r="H14311" s="3">
        <f t="shared" si="446"/>
        <v>0</v>
      </c>
      <c r="I14311" s="30">
        <f t="shared" si="447"/>
        <v>0</v>
      </c>
    </row>
    <row r="14312" spans="1:9" ht="15.75" thickBot="1" x14ac:dyDescent="0.3">
      <c r="A14312" s="2">
        <v>92213897</v>
      </c>
      <c r="B14312" s="2" t="s">
        <v>11748</v>
      </c>
      <c r="C14312" s="2" t="s">
        <v>96</v>
      </c>
      <c r="D14312" s="6">
        <f>IFERROR(VLOOKUP(ZDEFAULT_PORTRAIT!A14312,'Price Change'!$C$2:$G$5796,5,FALSE),E14312)</f>
        <v>24.5</v>
      </c>
      <c r="E14312" s="6">
        <v>24.5</v>
      </c>
      <c r="F14312" s="7"/>
      <c r="G14312" s="7"/>
      <c r="H14312" s="3">
        <f t="shared" si="446"/>
        <v>0</v>
      </c>
      <c r="I14312" s="30">
        <f t="shared" si="447"/>
        <v>0</v>
      </c>
    </row>
    <row r="14313" spans="1:9" ht="15.75" thickBot="1" x14ac:dyDescent="0.3">
      <c r="A14313" s="2">
        <v>92213898</v>
      </c>
      <c r="B14313" s="2" t="s">
        <v>11749</v>
      </c>
      <c r="C14313" s="2" t="s">
        <v>141</v>
      </c>
      <c r="D14313" s="3">
        <f>IFERROR(VLOOKUP(ZDEFAULT_PORTRAIT!A14313,'Price Change'!$C$2:$G$5796,5,FALSE),E14313)</f>
        <v>25</v>
      </c>
      <c r="E14313" s="3">
        <v>25</v>
      </c>
      <c r="F14313" s="8"/>
      <c r="G14313" s="8"/>
      <c r="H14313" s="3">
        <f t="shared" si="446"/>
        <v>0</v>
      </c>
      <c r="I14313" s="30">
        <f t="shared" si="447"/>
        <v>0</v>
      </c>
    </row>
    <row r="14314" spans="1:9" ht="15.75" thickBot="1" x14ac:dyDescent="0.3">
      <c r="A14314" s="2">
        <v>92213899</v>
      </c>
      <c r="B14314" s="2" t="s">
        <v>11750</v>
      </c>
      <c r="C14314" s="2" t="s">
        <v>96</v>
      </c>
      <c r="D14314" s="6">
        <f>IFERROR(VLOOKUP(ZDEFAULT_PORTRAIT!A14314,'Price Change'!$C$2:$G$5796,5,FALSE),E14314)</f>
        <v>63.5</v>
      </c>
      <c r="E14314" s="6">
        <v>63</v>
      </c>
      <c r="F14314" s="7"/>
      <c r="G14314" s="7"/>
      <c r="H14314" s="3">
        <f t="shared" si="446"/>
        <v>0</v>
      </c>
      <c r="I14314" s="30">
        <f t="shared" si="447"/>
        <v>0</v>
      </c>
    </row>
    <row r="14315" spans="1:9" ht="15.75" thickBot="1" x14ac:dyDescent="0.3">
      <c r="A14315" s="2">
        <v>92213900</v>
      </c>
      <c r="B14315" s="2" t="s">
        <v>11034</v>
      </c>
      <c r="C14315" s="2" t="s">
        <v>96</v>
      </c>
      <c r="D14315" s="3">
        <f>IFERROR(VLOOKUP(ZDEFAULT_PORTRAIT!A14315,'Price Change'!$C$2:$G$5796,5,FALSE),E14315)</f>
        <v>25</v>
      </c>
      <c r="E14315" s="3">
        <v>25</v>
      </c>
      <c r="F14315" s="8"/>
      <c r="G14315" s="8"/>
      <c r="H14315" s="3">
        <f t="shared" si="446"/>
        <v>0</v>
      </c>
      <c r="I14315" s="30">
        <f t="shared" si="447"/>
        <v>0</v>
      </c>
    </row>
    <row r="14316" spans="1:9" ht="15.75" thickBot="1" x14ac:dyDescent="0.3">
      <c r="A14316" s="2">
        <v>92213901</v>
      </c>
      <c r="B14316" s="2" t="s">
        <v>11509</v>
      </c>
      <c r="C14316" s="2" t="s">
        <v>96</v>
      </c>
      <c r="D14316" s="6">
        <f>IFERROR(VLOOKUP(ZDEFAULT_PORTRAIT!A14316,'Price Change'!$C$2:$G$5796,5,FALSE),E14316)</f>
        <v>8</v>
      </c>
      <c r="E14316" s="6">
        <v>8</v>
      </c>
      <c r="F14316" s="7"/>
      <c r="G14316" s="7"/>
      <c r="H14316" s="3">
        <f t="shared" si="446"/>
        <v>0</v>
      </c>
      <c r="I14316" s="30">
        <f t="shared" si="447"/>
        <v>0</v>
      </c>
    </row>
    <row r="14317" spans="1:9" ht="15.75" thickBot="1" x14ac:dyDescent="0.3">
      <c r="A14317" s="2">
        <v>92213902</v>
      </c>
      <c r="B14317" s="2" t="s">
        <v>11340</v>
      </c>
      <c r="C14317" s="2" t="s">
        <v>96</v>
      </c>
      <c r="D14317" s="3">
        <f>IFERROR(VLOOKUP(ZDEFAULT_PORTRAIT!A14317,'Price Change'!$C$2:$G$5796,5,FALSE),E14317)</f>
        <v>33</v>
      </c>
      <c r="E14317" s="3">
        <v>42</v>
      </c>
      <c r="F14317" s="8"/>
      <c r="G14317" s="8"/>
      <c r="H14317" s="3">
        <f t="shared" si="446"/>
        <v>0</v>
      </c>
      <c r="I14317" s="30">
        <f t="shared" si="447"/>
        <v>0</v>
      </c>
    </row>
    <row r="14318" spans="1:9" ht="15.75" thickBot="1" x14ac:dyDescent="0.3">
      <c r="A14318" s="2">
        <v>92213903</v>
      </c>
      <c r="B14318" s="2" t="s">
        <v>11751</v>
      </c>
      <c r="C14318" s="2" t="s">
        <v>96</v>
      </c>
      <c r="D14318" s="6">
        <f>IFERROR(VLOOKUP(ZDEFAULT_PORTRAIT!A14318,'Price Change'!$C$2:$G$5796,5,FALSE),E14318)</f>
        <v>126</v>
      </c>
      <c r="E14318" s="6">
        <v>127</v>
      </c>
      <c r="F14318" s="9">
        <v>9</v>
      </c>
      <c r="G14318" s="10">
        <v>1136</v>
      </c>
      <c r="H14318" s="3">
        <f t="shared" si="446"/>
        <v>9</v>
      </c>
      <c r="I14318" s="30">
        <f t="shared" si="447"/>
        <v>7.9225352112676055E-3</v>
      </c>
    </row>
    <row r="14319" spans="1:9" ht="15.75" thickBot="1" x14ac:dyDescent="0.3">
      <c r="A14319" s="2">
        <v>92213904</v>
      </c>
      <c r="B14319" s="2" t="s">
        <v>9140</v>
      </c>
      <c r="C14319" s="2" t="s">
        <v>96</v>
      </c>
      <c r="D14319" s="3">
        <f>IFERROR(VLOOKUP(ZDEFAULT_PORTRAIT!A14319,'Price Change'!$C$2:$G$5796,5,FALSE),E14319)</f>
        <v>8</v>
      </c>
      <c r="E14319" s="3">
        <v>8</v>
      </c>
      <c r="F14319" s="8"/>
      <c r="G14319" s="8"/>
      <c r="H14319" s="3">
        <f t="shared" si="446"/>
        <v>0</v>
      </c>
      <c r="I14319" s="30">
        <f t="shared" si="447"/>
        <v>0</v>
      </c>
    </row>
    <row r="14320" spans="1:9" ht="15.75" thickBot="1" x14ac:dyDescent="0.3">
      <c r="A14320" s="2">
        <v>92213905</v>
      </c>
      <c r="B14320" s="2" t="s">
        <v>11361</v>
      </c>
      <c r="C14320" s="2" t="s">
        <v>96</v>
      </c>
      <c r="D14320" s="6">
        <f>IFERROR(VLOOKUP(ZDEFAULT_PORTRAIT!A14320,'Price Change'!$C$2:$G$5796,5,FALSE),E14320)</f>
        <v>43.5</v>
      </c>
      <c r="E14320" s="6">
        <v>42.5</v>
      </c>
      <c r="F14320" s="7"/>
      <c r="G14320" s="7"/>
      <c r="H14320" s="3">
        <f t="shared" si="446"/>
        <v>0</v>
      </c>
      <c r="I14320" s="30">
        <f t="shared" si="447"/>
        <v>0</v>
      </c>
    </row>
    <row r="14321" spans="1:9" ht="15.75" thickBot="1" x14ac:dyDescent="0.3">
      <c r="A14321" s="2">
        <v>92213906</v>
      </c>
      <c r="B14321" s="2" t="s">
        <v>10930</v>
      </c>
      <c r="C14321" s="2" t="s">
        <v>96</v>
      </c>
      <c r="D14321" s="3">
        <f>IFERROR(VLOOKUP(ZDEFAULT_PORTRAIT!A14321,'Price Change'!$C$2:$G$5796,5,FALSE),E14321)</f>
        <v>159.5</v>
      </c>
      <c r="E14321" s="3">
        <v>163.5</v>
      </c>
      <c r="F14321" s="8"/>
      <c r="G14321" s="8"/>
      <c r="H14321" s="3">
        <f t="shared" si="446"/>
        <v>0</v>
      </c>
      <c r="I14321" s="30">
        <f t="shared" si="447"/>
        <v>0</v>
      </c>
    </row>
    <row r="14322" spans="1:9" ht="15.75" thickBot="1" x14ac:dyDescent="0.3">
      <c r="A14322" s="2">
        <v>92213907</v>
      </c>
      <c r="B14322" s="2" t="s">
        <v>10003</v>
      </c>
      <c r="C14322" s="2" t="s">
        <v>96</v>
      </c>
      <c r="D14322" s="6">
        <f>IFERROR(VLOOKUP(ZDEFAULT_PORTRAIT!A14322,'Price Change'!$C$2:$G$5796,5,FALSE),E14322)</f>
        <v>8</v>
      </c>
      <c r="E14322" s="6">
        <v>8</v>
      </c>
      <c r="F14322" s="7"/>
      <c r="G14322" s="7"/>
      <c r="H14322" s="3">
        <f t="shared" si="446"/>
        <v>0</v>
      </c>
      <c r="I14322" s="30">
        <f t="shared" si="447"/>
        <v>0</v>
      </c>
    </row>
    <row r="14323" spans="1:9" ht="15.75" thickBot="1" x14ac:dyDescent="0.3">
      <c r="A14323" s="2">
        <v>92213908</v>
      </c>
      <c r="B14323" s="2" t="s">
        <v>11191</v>
      </c>
      <c r="C14323" s="2" t="s">
        <v>96</v>
      </c>
      <c r="D14323" s="3">
        <f>IFERROR(VLOOKUP(ZDEFAULT_PORTRAIT!A14323,'Price Change'!$C$2:$G$5796,5,FALSE),E14323)</f>
        <v>8</v>
      </c>
      <c r="E14323" s="3">
        <v>8</v>
      </c>
      <c r="F14323" s="8"/>
      <c r="G14323" s="8"/>
      <c r="H14323" s="3">
        <f t="shared" si="446"/>
        <v>0</v>
      </c>
      <c r="I14323" s="30">
        <f t="shared" si="447"/>
        <v>0</v>
      </c>
    </row>
    <row r="14324" spans="1:9" ht="15.75" thickBot="1" x14ac:dyDescent="0.3">
      <c r="A14324" s="2">
        <v>92213909</v>
      </c>
      <c r="B14324" s="2" t="s">
        <v>9512</v>
      </c>
      <c r="C14324" s="2" t="s">
        <v>96</v>
      </c>
      <c r="D14324" s="6">
        <f>IFERROR(VLOOKUP(ZDEFAULT_PORTRAIT!A14324,'Price Change'!$C$2:$G$5796,5,FALSE),E14324)</f>
        <v>8</v>
      </c>
      <c r="E14324" s="6">
        <v>8</v>
      </c>
      <c r="F14324" s="7"/>
      <c r="G14324" s="7"/>
      <c r="H14324" s="3">
        <f t="shared" si="446"/>
        <v>0</v>
      </c>
      <c r="I14324" s="30">
        <f t="shared" si="447"/>
        <v>0</v>
      </c>
    </row>
    <row r="14325" spans="1:9" ht="15.75" thickBot="1" x14ac:dyDescent="0.3">
      <c r="A14325" s="2">
        <v>92213910</v>
      </c>
      <c r="B14325" s="2" t="s">
        <v>11750</v>
      </c>
      <c r="C14325" s="2" t="s">
        <v>96</v>
      </c>
      <c r="D14325" s="3">
        <f>IFERROR(VLOOKUP(ZDEFAULT_PORTRAIT!A14325,'Price Change'!$C$2:$G$5796,5,FALSE),E14325)</f>
        <v>56.5</v>
      </c>
      <c r="E14325" s="3">
        <v>54.5</v>
      </c>
      <c r="F14325" s="8"/>
      <c r="G14325" s="8"/>
      <c r="H14325" s="3">
        <f t="shared" si="446"/>
        <v>0</v>
      </c>
      <c r="I14325" s="30">
        <f t="shared" si="447"/>
        <v>0</v>
      </c>
    </row>
    <row r="14326" spans="1:9" ht="15.75" thickBot="1" x14ac:dyDescent="0.3">
      <c r="A14326" s="2">
        <v>92213911</v>
      </c>
      <c r="B14326" s="2" t="s">
        <v>8480</v>
      </c>
      <c r="C14326" s="2" t="s">
        <v>96</v>
      </c>
      <c r="D14326" s="6">
        <f>IFERROR(VLOOKUP(ZDEFAULT_PORTRAIT!A14326,'Price Change'!$C$2:$G$5796,5,FALSE),E14326)</f>
        <v>8</v>
      </c>
      <c r="E14326" s="6">
        <v>8</v>
      </c>
      <c r="F14326" s="7"/>
      <c r="G14326" s="7"/>
      <c r="H14326" s="3">
        <f t="shared" si="446"/>
        <v>0</v>
      </c>
      <c r="I14326" s="30">
        <f t="shared" si="447"/>
        <v>0</v>
      </c>
    </row>
    <row r="14327" spans="1:9" ht="15.75" thickBot="1" x14ac:dyDescent="0.3">
      <c r="A14327" s="2">
        <v>92213912</v>
      </c>
      <c r="B14327" s="2" t="s">
        <v>11752</v>
      </c>
      <c r="C14327" s="2" t="s">
        <v>96</v>
      </c>
      <c r="D14327" s="3">
        <f>IFERROR(VLOOKUP(ZDEFAULT_PORTRAIT!A14327,'Price Change'!$C$2:$G$5796,5,FALSE),E14327)</f>
        <v>10</v>
      </c>
      <c r="E14327" s="3">
        <v>8.5</v>
      </c>
      <c r="F14327" s="8"/>
      <c r="G14327" s="8"/>
      <c r="H14327" s="3">
        <f t="shared" si="446"/>
        <v>0</v>
      </c>
      <c r="I14327" s="30">
        <f t="shared" si="447"/>
        <v>0</v>
      </c>
    </row>
    <row r="14328" spans="1:9" ht="15.75" thickBot="1" x14ac:dyDescent="0.3">
      <c r="A14328" s="2">
        <v>92213913</v>
      </c>
      <c r="B14328" s="2" t="s">
        <v>11753</v>
      </c>
      <c r="C14328" s="2" t="s">
        <v>96</v>
      </c>
      <c r="D14328" s="6">
        <f>IFERROR(VLOOKUP(ZDEFAULT_PORTRAIT!A14328,'Price Change'!$C$2:$G$5796,5,FALSE),E14328)</f>
        <v>25</v>
      </c>
      <c r="E14328" s="6">
        <v>25</v>
      </c>
      <c r="F14328" s="7"/>
      <c r="G14328" s="7"/>
      <c r="H14328" s="3">
        <f t="shared" si="446"/>
        <v>0</v>
      </c>
      <c r="I14328" s="30">
        <f t="shared" si="447"/>
        <v>0</v>
      </c>
    </row>
    <row r="14329" spans="1:9" ht="15.75" thickBot="1" x14ac:dyDescent="0.3">
      <c r="A14329" s="2">
        <v>92213914</v>
      </c>
      <c r="B14329" s="2" t="s">
        <v>10997</v>
      </c>
      <c r="C14329" s="2" t="s">
        <v>96</v>
      </c>
      <c r="D14329" s="3">
        <f>IFERROR(VLOOKUP(ZDEFAULT_PORTRAIT!A14329,'Price Change'!$C$2:$G$5796,5,FALSE),E14329)</f>
        <v>24.5</v>
      </c>
      <c r="E14329" s="3">
        <v>24.5</v>
      </c>
      <c r="F14329" s="8"/>
      <c r="G14329" s="8"/>
      <c r="H14329" s="3">
        <f t="shared" si="446"/>
        <v>0</v>
      </c>
      <c r="I14329" s="30">
        <f t="shared" si="447"/>
        <v>0</v>
      </c>
    </row>
    <row r="14330" spans="1:9" ht="15.75" thickBot="1" x14ac:dyDescent="0.3">
      <c r="A14330" s="2">
        <v>92213915</v>
      </c>
      <c r="B14330" s="2" t="s">
        <v>11204</v>
      </c>
      <c r="C14330" s="2" t="s">
        <v>141</v>
      </c>
      <c r="D14330" s="6">
        <f>IFERROR(VLOOKUP(ZDEFAULT_PORTRAIT!A14330,'Price Change'!$C$2:$G$5796,5,FALSE),E14330)</f>
        <v>25</v>
      </c>
      <c r="E14330" s="6">
        <v>25</v>
      </c>
      <c r="F14330" s="7"/>
      <c r="G14330" s="7"/>
      <c r="H14330" s="3">
        <f t="shared" si="446"/>
        <v>0</v>
      </c>
      <c r="I14330" s="30">
        <f t="shared" si="447"/>
        <v>0</v>
      </c>
    </row>
    <row r="14331" spans="1:9" ht="15.75" thickBot="1" x14ac:dyDescent="0.3">
      <c r="A14331" s="2">
        <v>92213916</v>
      </c>
      <c r="B14331" s="2" t="s">
        <v>10445</v>
      </c>
      <c r="C14331" s="2" t="s">
        <v>96</v>
      </c>
      <c r="D14331" s="3">
        <f>IFERROR(VLOOKUP(ZDEFAULT_PORTRAIT!A14331,'Price Change'!$C$2:$G$5796,5,FALSE),E14331)</f>
        <v>30</v>
      </c>
      <c r="E14331" s="3">
        <v>28</v>
      </c>
      <c r="F14331" s="8"/>
      <c r="G14331" s="8"/>
      <c r="H14331" s="3">
        <f t="shared" si="446"/>
        <v>0</v>
      </c>
      <c r="I14331" s="30">
        <f t="shared" si="447"/>
        <v>0</v>
      </c>
    </row>
    <row r="14332" spans="1:9" ht="15.75" thickBot="1" x14ac:dyDescent="0.3">
      <c r="A14332" s="2">
        <v>92213917</v>
      </c>
      <c r="B14332" s="2" t="s">
        <v>11548</v>
      </c>
      <c r="C14332" s="2" t="s">
        <v>96</v>
      </c>
      <c r="D14332" s="6">
        <f>IFERROR(VLOOKUP(ZDEFAULT_PORTRAIT!A14332,'Price Change'!$C$2:$G$5796,5,FALSE),E14332)</f>
        <v>25</v>
      </c>
      <c r="E14332" s="6">
        <v>25</v>
      </c>
      <c r="F14332" s="7"/>
      <c r="G14332" s="7"/>
      <c r="H14332" s="3">
        <f t="shared" si="446"/>
        <v>0</v>
      </c>
      <c r="I14332" s="30">
        <f t="shared" si="447"/>
        <v>0</v>
      </c>
    </row>
    <row r="14333" spans="1:9" ht="15.75" thickBot="1" x14ac:dyDescent="0.3">
      <c r="A14333" s="2">
        <v>92213918</v>
      </c>
      <c r="B14333" s="2" t="s">
        <v>11754</v>
      </c>
      <c r="C14333" s="2" t="s">
        <v>96</v>
      </c>
      <c r="D14333" s="3">
        <f>IFERROR(VLOOKUP(ZDEFAULT_PORTRAIT!A14333,'Price Change'!$C$2:$G$5796,5,FALSE),E14333)</f>
        <v>8</v>
      </c>
      <c r="E14333" s="3">
        <v>8</v>
      </c>
      <c r="F14333" s="8"/>
      <c r="G14333" s="8"/>
      <c r="H14333" s="3">
        <f t="shared" si="446"/>
        <v>0</v>
      </c>
      <c r="I14333" s="30">
        <f t="shared" si="447"/>
        <v>0</v>
      </c>
    </row>
    <row r="14334" spans="1:9" ht="15.75" thickBot="1" x14ac:dyDescent="0.3">
      <c r="A14334" s="2">
        <v>92213919</v>
      </c>
      <c r="B14334" s="2" t="s">
        <v>11204</v>
      </c>
      <c r="C14334" s="2" t="s">
        <v>141</v>
      </c>
      <c r="D14334" s="6">
        <f>IFERROR(VLOOKUP(ZDEFAULT_PORTRAIT!A14334,'Price Change'!$C$2:$G$5796,5,FALSE),E14334)</f>
        <v>25</v>
      </c>
      <c r="E14334" s="6">
        <v>25</v>
      </c>
      <c r="F14334" s="7"/>
      <c r="G14334" s="7"/>
      <c r="H14334" s="3">
        <f t="shared" si="446"/>
        <v>0</v>
      </c>
      <c r="I14334" s="30">
        <f t="shared" si="447"/>
        <v>0</v>
      </c>
    </row>
    <row r="14335" spans="1:9" ht="15.75" thickBot="1" x14ac:dyDescent="0.3">
      <c r="A14335" s="2">
        <v>92213920</v>
      </c>
      <c r="B14335" s="2" t="s">
        <v>10519</v>
      </c>
      <c r="C14335" s="2" t="s">
        <v>96</v>
      </c>
      <c r="D14335" s="3">
        <f>IFERROR(VLOOKUP(ZDEFAULT_PORTRAIT!A14335,'Price Change'!$C$2:$G$5796,5,FALSE),E14335)</f>
        <v>15</v>
      </c>
      <c r="E14335" s="3">
        <v>14.5</v>
      </c>
      <c r="F14335" s="4">
        <v>55</v>
      </c>
      <c r="G14335" s="5">
        <v>793</v>
      </c>
      <c r="H14335" s="3">
        <f t="shared" si="446"/>
        <v>-27.5</v>
      </c>
      <c r="I14335" s="30">
        <f t="shared" si="447"/>
        <v>-3.467843631778058E-2</v>
      </c>
    </row>
    <row r="14336" spans="1:9" ht="15.75" thickBot="1" x14ac:dyDescent="0.3">
      <c r="A14336" s="2">
        <v>92213921</v>
      </c>
      <c r="B14336" s="2" t="s">
        <v>11623</v>
      </c>
      <c r="C14336" s="2" t="s">
        <v>96</v>
      </c>
      <c r="D14336" s="6">
        <f>IFERROR(VLOOKUP(ZDEFAULT_PORTRAIT!A14336,'Price Change'!$C$2:$G$5796,5,FALSE),E14336)</f>
        <v>76.099999999999994</v>
      </c>
      <c r="E14336" s="6">
        <v>76.099999999999994</v>
      </c>
      <c r="F14336" s="7"/>
      <c r="G14336" s="7"/>
      <c r="H14336" s="3">
        <f t="shared" si="446"/>
        <v>0</v>
      </c>
      <c r="I14336" s="30">
        <f t="shared" si="447"/>
        <v>0</v>
      </c>
    </row>
    <row r="14337" spans="1:9" ht="15.75" thickBot="1" x14ac:dyDescent="0.3">
      <c r="A14337" s="2">
        <v>92213922</v>
      </c>
      <c r="B14337" s="2" t="s">
        <v>11755</v>
      </c>
      <c r="C14337" s="2" t="s">
        <v>96</v>
      </c>
      <c r="D14337" s="3">
        <f>IFERROR(VLOOKUP(ZDEFAULT_PORTRAIT!A14337,'Price Change'!$C$2:$G$5796,5,FALSE),E14337)</f>
        <v>240.5</v>
      </c>
      <c r="E14337" s="3">
        <v>237</v>
      </c>
      <c r="F14337" s="4">
        <v>30</v>
      </c>
      <c r="G14337" s="5">
        <v>7124</v>
      </c>
      <c r="H14337" s="3">
        <f t="shared" si="446"/>
        <v>-105</v>
      </c>
      <c r="I14337" s="30">
        <f t="shared" si="447"/>
        <v>-1.4738910724312184E-2</v>
      </c>
    </row>
    <row r="14338" spans="1:9" ht="15.75" thickBot="1" x14ac:dyDescent="0.3">
      <c r="A14338" s="2">
        <v>92213923</v>
      </c>
      <c r="B14338" s="2" t="s">
        <v>10683</v>
      </c>
      <c r="C14338" s="2" t="s">
        <v>96</v>
      </c>
      <c r="D14338" s="6">
        <f>IFERROR(VLOOKUP(ZDEFAULT_PORTRAIT!A14338,'Price Change'!$C$2:$G$5796,5,FALSE),E14338)</f>
        <v>63</v>
      </c>
      <c r="E14338" s="6">
        <v>50.5</v>
      </c>
      <c r="F14338" s="7"/>
      <c r="G14338" s="7"/>
      <c r="H14338" s="3">
        <f t="shared" si="446"/>
        <v>0</v>
      </c>
      <c r="I14338" s="30">
        <f t="shared" si="447"/>
        <v>0</v>
      </c>
    </row>
    <row r="14339" spans="1:9" ht="15.75" thickBot="1" x14ac:dyDescent="0.3">
      <c r="A14339" s="2">
        <v>92213924</v>
      </c>
      <c r="B14339" s="2" t="s">
        <v>11380</v>
      </c>
      <c r="C14339" s="2" t="s">
        <v>96</v>
      </c>
      <c r="D14339" s="3">
        <f>IFERROR(VLOOKUP(ZDEFAULT_PORTRAIT!A14339,'Price Change'!$C$2:$G$5796,5,FALSE),E14339)</f>
        <v>45.8</v>
      </c>
      <c r="E14339" s="3">
        <v>45.8</v>
      </c>
      <c r="F14339" s="8"/>
      <c r="G14339" s="8"/>
      <c r="H14339" s="3">
        <f t="shared" si="446"/>
        <v>0</v>
      </c>
      <c r="I14339" s="30">
        <f t="shared" si="447"/>
        <v>0</v>
      </c>
    </row>
    <row r="14340" spans="1:9" ht="15.75" thickBot="1" x14ac:dyDescent="0.3">
      <c r="A14340" s="2">
        <v>92213925</v>
      </c>
      <c r="B14340" s="2" t="s">
        <v>11756</v>
      </c>
      <c r="C14340" s="2" t="s">
        <v>96</v>
      </c>
      <c r="D14340" s="6">
        <f>IFERROR(VLOOKUP(ZDEFAULT_PORTRAIT!A14340,'Price Change'!$C$2:$G$5796,5,FALSE),E14340)</f>
        <v>8.5</v>
      </c>
      <c r="E14340" s="6">
        <v>9</v>
      </c>
      <c r="F14340" s="7"/>
      <c r="G14340" s="7"/>
      <c r="H14340" s="3">
        <f t="shared" si="446"/>
        <v>0</v>
      </c>
      <c r="I14340" s="30">
        <f t="shared" si="447"/>
        <v>0</v>
      </c>
    </row>
    <row r="14341" spans="1:9" ht="15.75" thickBot="1" x14ac:dyDescent="0.3">
      <c r="A14341" s="2">
        <v>92213926</v>
      </c>
      <c r="B14341" s="2" t="s">
        <v>11757</v>
      </c>
      <c r="C14341" s="2" t="s">
        <v>141</v>
      </c>
      <c r="D14341" s="3">
        <f>IFERROR(VLOOKUP(ZDEFAULT_PORTRAIT!A14341,'Price Change'!$C$2:$G$5796,5,FALSE),E14341)</f>
        <v>25</v>
      </c>
      <c r="E14341" s="3">
        <v>25</v>
      </c>
      <c r="F14341" s="8"/>
      <c r="G14341" s="8"/>
      <c r="H14341" s="3">
        <f t="shared" si="446"/>
        <v>0</v>
      </c>
      <c r="I14341" s="30">
        <f t="shared" si="447"/>
        <v>0</v>
      </c>
    </row>
    <row r="14342" spans="1:9" ht="15.75" thickBot="1" x14ac:dyDescent="0.3">
      <c r="A14342" s="2">
        <v>92213927</v>
      </c>
      <c r="B14342" s="2" t="s">
        <v>11294</v>
      </c>
      <c r="C14342" s="2" t="s">
        <v>96</v>
      </c>
      <c r="D14342" s="6">
        <f>IFERROR(VLOOKUP(ZDEFAULT_PORTRAIT!A14342,'Price Change'!$C$2:$G$5796,5,FALSE),E14342)</f>
        <v>157.4</v>
      </c>
      <c r="E14342" s="6">
        <v>157.4</v>
      </c>
      <c r="F14342" s="7"/>
      <c r="G14342" s="7"/>
      <c r="H14342" s="3">
        <f t="shared" ref="H14342:H14405" si="448">IFERROR((E14342-D14342)*F14342,E14342*F14342)</f>
        <v>0</v>
      </c>
      <c r="I14342" s="30">
        <f t="shared" ref="I14342:I14405" si="449">IFERROR(H14342/G14342,0)</f>
        <v>0</v>
      </c>
    </row>
    <row r="14343" spans="1:9" ht="15.75" thickBot="1" x14ac:dyDescent="0.3">
      <c r="A14343" s="2">
        <v>92213928</v>
      </c>
      <c r="B14343" s="2" t="s">
        <v>11753</v>
      </c>
      <c r="C14343" s="2" t="s">
        <v>96</v>
      </c>
      <c r="D14343" s="3">
        <f>IFERROR(VLOOKUP(ZDEFAULT_PORTRAIT!A14343,'Price Change'!$C$2:$G$5796,5,FALSE),E14343)</f>
        <v>25</v>
      </c>
      <c r="E14343" s="3">
        <v>25</v>
      </c>
      <c r="F14343" s="8"/>
      <c r="G14343" s="8"/>
      <c r="H14343" s="3">
        <f t="shared" si="448"/>
        <v>0</v>
      </c>
      <c r="I14343" s="30">
        <f t="shared" si="449"/>
        <v>0</v>
      </c>
    </row>
    <row r="14344" spans="1:9" ht="15.75" thickBot="1" x14ac:dyDescent="0.3">
      <c r="A14344" s="2">
        <v>92213929</v>
      </c>
      <c r="B14344" s="2" t="s">
        <v>10139</v>
      </c>
      <c r="C14344" s="2" t="s">
        <v>96</v>
      </c>
      <c r="D14344" s="6">
        <f>IFERROR(VLOOKUP(ZDEFAULT_PORTRAIT!A14344,'Price Change'!$C$2:$G$5796,5,FALSE),E14344)</f>
        <v>8</v>
      </c>
      <c r="E14344" s="6">
        <v>8</v>
      </c>
      <c r="F14344" s="7"/>
      <c r="G14344" s="7"/>
      <c r="H14344" s="3">
        <f t="shared" si="448"/>
        <v>0</v>
      </c>
      <c r="I14344" s="30">
        <f t="shared" si="449"/>
        <v>0</v>
      </c>
    </row>
    <row r="14345" spans="1:9" ht="15.75" thickBot="1" x14ac:dyDescent="0.3">
      <c r="A14345" s="2">
        <v>92213930</v>
      </c>
      <c r="B14345" s="2" t="s">
        <v>11758</v>
      </c>
      <c r="C14345" s="2" t="s">
        <v>96</v>
      </c>
      <c r="D14345" s="3">
        <f>IFERROR(VLOOKUP(ZDEFAULT_PORTRAIT!A14345,'Price Change'!$C$2:$G$5796,5,FALSE),E14345)</f>
        <v>8</v>
      </c>
      <c r="E14345" s="3">
        <v>46</v>
      </c>
      <c r="F14345" s="8"/>
      <c r="G14345" s="8"/>
      <c r="H14345" s="3">
        <f t="shared" si="448"/>
        <v>0</v>
      </c>
      <c r="I14345" s="30">
        <f t="shared" si="449"/>
        <v>0</v>
      </c>
    </row>
    <row r="14346" spans="1:9" ht="15.75" thickBot="1" x14ac:dyDescent="0.3">
      <c r="A14346" s="2">
        <v>92213931</v>
      </c>
      <c r="B14346" s="2" t="s">
        <v>10865</v>
      </c>
      <c r="C14346" s="2" t="s">
        <v>96</v>
      </c>
      <c r="D14346" s="6">
        <f>IFERROR(VLOOKUP(ZDEFAULT_PORTRAIT!A14346,'Price Change'!$C$2:$G$5796,5,FALSE),E14346)</f>
        <v>8</v>
      </c>
      <c r="E14346" s="6">
        <v>8</v>
      </c>
      <c r="F14346" s="9">
        <v>834</v>
      </c>
      <c r="G14346" s="10">
        <v>6672</v>
      </c>
      <c r="H14346" s="3">
        <f t="shared" si="448"/>
        <v>0</v>
      </c>
      <c r="I14346" s="30">
        <f t="shared" si="449"/>
        <v>0</v>
      </c>
    </row>
    <row r="14347" spans="1:9" ht="15.75" thickBot="1" x14ac:dyDescent="0.3">
      <c r="A14347" s="2">
        <v>92213932</v>
      </c>
      <c r="B14347" s="2" t="s">
        <v>11759</v>
      </c>
      <c r="C14347" s="2" t="s">
        <v>96</v>
      </c>
      <c r="D14347" s="3">
        <f>IFERROR(VLOOKUP(ZDEFAULT_PORTRAIT!A14347,'Price Change'!$C$2:$G$5796,5,FALSE),E14347)</f>
        <v>25</v>
      </c>
      <c r="E14347" s="3">
        <v>25</v>
      </c>
      <c r="F14347" s="8"/>
      <c r="G14347" s="8"/>
      <c r="H14347" s="3">
        <f t="shared" si="448"/>
        <v>0</v>
      </c>
      <c r="I14347" s="30">
        <f t="shared" si="449"/>
        <v>0</v>
      </c>
    </row>
    <row r="14348" spans="1:9" ht="15.75" thickBot="1" x14ac:dyDescent="0.3">
      <c r="A14348" s="2">
        <v>92213933</v>
      </c>
      <c r="B14348" s="2" t="s">
        <v>11760</v>
      </c>
      <c r="C14348" s="2" t="s">
        <v>96</v>
      </c>
      <c r="D14348" s="6">
        <f>IFERROR(VLOOKUP(ZDEFAULT_PORTRAIT!A14348,'Price Change'!$C$2:$G$5796,5,FALSE),E14348)</f>
        <v>65.8</v>
      </c>
      <c r="E14348" s="6">
        <v>65.8</v>
      </c>
      <c r="F14348" s="7"/>
      <c r="G14348" s="7"/>
      <c r="H14348" s="3">
        <f t="shared" si="448"/>
        <v>0</v>
      </c>
      <c r="I14348" s="30">
        <f t="shared" si="449"/>
        <v>0</v>
      </c>
    </row>
    <row r="14349" spans="1:9" ht="15.75" thickBot="1" x14ac:dyDescent="0.3">
      <c r="A14349" s="2">
        <v>92213934</v>
      </c>
      <c r="B14349" s="2" t="s">
        <v>11176</v>
      </c>
      <c r="C14349" s="2" t="s">
        <v>96</v>
      </c>
      <c r="D14349" s="3">
        <f>IFERROR(VLOOKUP(ZDEFAULT_PORTRAIT!A14349,'Price Change'!$C$2:$G$5796,5,FALSE),E14349)</f>
        <v>447.3</v>
      </c>
      <c r="E14349" s="3">
        <v>447.3</v>
      </c>
      <c r="F14349" s="8"/>
      <c r="G14349" s="8"/>
      <c r="H14349" s="3">
        <f t="shared" si="448"/>
        <v>0</v>
      </c>
      <c r="I14349" s="30">
        <f t="shared" si="449"/>
        <v>0</v>
      </c>
    </row>
    <row r="14350" spans="1:9" ht="15.75" thickBot="1" x14ac:dyDescent="0.3">
      <c r="A14350" s="2">
        <v>92213935</v>
      </c>
      <c r="B14350" s="2" t="s">
        <v>11761</v>
      </c>
      <c r="C14350" s="2" t="s">
        <v>96</v>
      </c>
      <c r="D14350" s="6">
        <f>IFERROR(VLOOKUP(ZDEFAULT_PORTRAIT!A14350,'Price Change'!$C$2:$G$5796,5,FALSE),E14350)</f>
        <v>25</v>
      </c>
      <c r="E14350" s="6">
        <v>25</v>
      </c>
      <c r="F14350" s="7"/>
      <c r="G14350" s="7"/>
      <c r="H14350" s="3">
        <f t="shared" si="448"/>
        <v>0</v>
      </c>
      <c r="I14350" s="30">
        <f t="shared" si="449"/>
        <v>0</v>
      </c>
    </row>
    <row r="14351" spans="1:9" ht="15.75" thickBot="1" x14ac:dyDescent="0.3">
      <c r="A14351" s="2">
        <v>92213936</v>
      </c>
      <c r="B14351" s="2" t="s">
        <v>11762</v>
      </c>
      <c r="C14351" s="2" t="s">
        <v>96</v>
      </c>
      <c r="D14351" s="3">
        <f>IFERROR(VLOOKUP(ZDEFAULT_PORTRAIT!A14351,'Price Change'!$C$2:$G$5796,5,FALSE),E14351)</f>
        <v>369</v>
      </c>
      <c r="E14351" s="3">
        <v>369</v>
      </c>
      <c r="F14351" s="8"/>
      <c r="G14351" s="8"/>
      <c r="H14351" s="3">
        <f t="shared" si="448"/>
        <v>0</v>
      </c>
      <c r="I14351" s="30">
        <f t="shared" si="449"/>
        <v>0</v>
      </c>
    </row>
    <row r="14352" spans="1:9" ht="15.75" thickBot="1" x14ac:dyDescent="0.3">
      <c r="A14352" s="2">
        <v>92213937</v>
      </c>
      <c r="B14352" s="2" t="s">
        <v>8480</v>
      </c>
      <c r="C14352" s="2" t="s">
        <v>96</v>
      </c>
      <c r="D14352" s="6">
        <f>IFERROR(VLOOKUP(ZDEFAULT_PORTRAIT!A14352,'Price Change'!$C$2:$G$5796,5,FALSE),E14352)</f>
        <v>8</v>
      </c>
      <c r="E14352" s="6">
        <v>8</v>
      </c>
      <c r="F14352" s="7"/>
      <c r="G14352" s="7"/>
      <c r="H14352" s="3">
        <f t="shared" si="448"/>
        <v>0</v>
      </c>
      <c r="I14352" s="30">
        <f t="shared" si="449"/>
        <v>0</v>
      </c>
    </row>
    <row r="14353" spans="1:9" ht="15.75" thickBot="1" x14ac:dyDescent="0.3">
      <c r="A14353" s="2">
        <v>92213938</v>
      </c>
      <c r="B14353" s="2" t="s">
        <v>11763</v>
      </c>
      <c r="C14353" s="2" t="s">
        <v>96</v>
      </c>
      <c r="D14353" s="3">
        <f>IFERROR(VLOOKUP(ZDEFAULT_PORTRAIT!A14353,'Price Change'!$C$2:$G$5796,5,FALSE),E14353)</f>
        <v>22.5</v>
      </c>
      <c r="E14353" s="3">
        <v>24</v>
      </c>
      <c r="F14353" s="8"/>
      <c r="G14353" s="8"/>
      <c r="H14353" s="3">
        <f t="shared" si="448"/>
        <v>0</v>
      </c>
      <c r="I14353" s="30">
        <f t="shared" si="449"/>
        <v>0</v>
      </c>
    </row>
    <row r="14354" spans="1:9" ht="15.75" thickBot="1" x14ac:dyDescent="0.3">
      <c r="A14354" s="2">
        <v>92213939</v>
      </c>
      <c r="B14354" s="2" t="s">
        <v>9899</v>
      </c>
      <c r="C14354" s="2" t="s">
        <v>96</v>
      </c>
      <c r="D14354" s="6">
        <f>IFERROR(VLOOKUP(ZDEFAULT_PORTRAIT!A14354,'Price Change'!$C$2:$G$5796,5,FALSE),E14354)</f>
        <v>8</v>
      </c>
      <c r="E14354" s="6">
        <v>8</v>
      </c>
      <c r="F14354" s="7"/>
      <c r="G14354" s="7"/>
      <c r="H14354" s="3">
        <f t="shared" si="448"/>
        <v>0</v>
      </c>
      <c r="I14354" s="30">
        <f t="shared" si="449"/>
        <v>0</v>
      </c>
    </row>
    <row r="14355" spans="1:9" ht="15.75" thickBot="1" x14ac:dyDescent="0.3">
      <c r="A14355" s="2">
        <v>92213940</v>
      </c>
      <c r="B14355" s="2" t="s">
        <v>10890</v>
      </c>
      <c r="C14355" s="2" t="s">
        <v>96</v>
      </c>
      <c r="D14355" s="3">
        <f>IFERROR(VLOOKUP(ZDEFAULT_PORTRAIT!A14355,'Price Change'!$C$2:$G$5796,5,FALSE),E14355)</f>
        <v>26</v>
      </c>
      <c r="E14355" s="3">
        <v>25.5</v>
      </c>
      <c r="F14355" s="4">
        <v>207</v>
      </c>
      <c r="G14355" s="5">
        <v>5237</v>
      </c>
      <c r="H14355" s="3">
        <f t="shared" si="448"/>
        <v>-103.5</v>
      </c>
      <c r="I14355" s="30">
        <f t="shared" si="449"/>
        <v>-1.9763223219400421E-2</v>
      </c>
    </row>
    <row r="14356" spans="1:9" ht="15.75" thickBot="1" x14ac:dyDescent="0.3">
      <c r="A14356" s="2">
        <v>92213941</v>
      </c>
      <c r="B14356" s="2" t="s">
        <v>11502</v>
      </c>
      <c r="C14356" s="2" t="s">
        <v>96</v>
      </c>
      <c r="D14356" s="6">
        <f>IFERROR(VLOOKUP(ZDEFAULT_PORTRAIT!A14356,'Price Change'!$C$2:$G$5796,5,FALSE),E14356)</f>
        <v>28</v>
      </c>
      <c r="E14356" s="6">
        <v>26.5</v>
      </c>
      <c r="F14356" s="7"/>
      <c r="G14356" s="7"/>
      <c r="H14356" s="3">
        <f t="shared" si="448"/>
        <v>0</v>
      </c>
      <c r="I14356" s="30">
        <f t="shared" si="449"/>
        <v>0</v>
      </c>
    </row>
    <row r="14357" spans="1:9" ht="15.75" thickBot="1" x14ac:dyDescent="0.3">
      <c r="A14357" s="2">
        <v>92213942</v>
      </c>
      <c r="B14357" s="2" t="s">
        <v>11552</v>
      </c>
      <c r="C14357" s="2" t="s">
        <v>96</v>
      </c>
      <c r="D14357" s="3">
        <f>IFERROR(VLOOKUP(ZDEFAULT_PORTRAIT!A14357,'Price Change'!$C$2:$G$5796,5,FALSE),E14357)</f>
        <v>8</v>
      </c>
      <c r="E14357" s="3">
        <v>8</v>
      </c>
      <c r="F14357" s="8"/>
      <c r="G14357" s="8"/>
      <c r="H14357" s="3">
        <f t="shared" si="448"/>
        <v>0</v>
      </c>
      <c r="I14357" s="30">
        <f t="shared" si="449"/>
        <v>0</v>
      </c>
    </row>
    <row r="14358" spans="1:9" ht="15.75" thickBot="1" x14ac:dyDescent="0.3">
      <c r="A14358" s="2">
        <v>92213943</v>
      </c>
      <c r="B14358" s="2" t="s">
        <v>11361</v>
      </c>
      <c r="C14358" s="2" t="s">
        <v>96</v>
      </c>
      <c r="D14358" s="6">
        <f>IFERROR(VLOOKUP(ZDEFAULT_PORTRAIT!A14358,'Price Change'!$C$2:$G$5796,5,FALSE),E14358)</f>
        <v>22.5</v>
      </c>
      <c r="E14358" s="6">
        <v>22.5</v>
      </c>
      <c r="F14358" s="7"/>
      <c r="G14358" s="7"/>
      <c r="H14358" s="3">
        <f t="shared" si="448"/>
        <v>0</v>
      </c>
      <c r="I14358" s="30">
        <f t="shared" si="449"/>
        <v>0</v>
      </c>
    </row>
    <row r="14359" spans="1:9" ht="15.75" thickBot="1" x14ac:dyDescent="0.3">
      <c r="A14359" s="2">
        <v>92213944</v>
      </c>
      <c r="B14359" s="2" t="s">
        <v>11764</v>
      </c>
      <c r="C14359" s="2" t="s">
        <v>96</v>
      </c>
      <c r="D14359" s="3">
        <f>IFERROR(VLOOKUP(ZDEFAULT_PORTRAIT!A14359,'Price Change'!$C$2:$G$5796,5,FALSE),E14359)</f>
        <v>11.5</v>
      </c>
      <c r="E14359" s="3">
        <v>10.5</v>
      </c>
      <c r="F14359" s="8"/>
      <c r="G14359" s="8"/>
      <c r="H14359" s="3">
        <f t="shared" si="448"/>
        <v>0</v>
      </c>
      <c r="I14359" s="30">
        <f t="shared" si="449"/>
        <v>0</v>
      </c>
    </row>
    <row r="14360" spans="1:9" ht="15.75" thickBot="1" x14ac:dyDescent="0.3">
      <c r="A14360" s="2">
        <v>92213945</v>
      </c>
      <c r="B14360" s="2" t="s">
        <v>10774</v>
      </c>
      <c r="C14360" s="2" t="s">
        <v>96</v>
      </c>
      <c r="D14360" s="6">
        <f>IFERROR(VLOOKUP(ZDEFAULT_PORTRAIT!A14360,'Price Change'!$C$2:$G$5796,5,FALSE),E14360)</f>
        <v>377.8</v>
      </c>
      <c r="E14360" s="6">
        <v>302</v>
      </c>
      <c r="F14360" s="7"/>
      <c r="G14360" s="7"/>
      <c r="H14360" s="3">
        <f t="shared" si="448"/>
        <v>0</v>
      </c>
      <c r="I14360" s="30">
        <f t="shared" si="449"/>
        <v>0</v>
      </c>
    </row>
    <row r="14361" spans="1:9" ht="15.75" thickBot="1" x14ac:dyDescent="0.3">
      <c r="A14361" s="2">
        <v>92213946</v>
      </c>
      <c r="B14361" s="2" t="s">
        <v>11430</v>
      </c>
      <c r="C14361" s="2" t="s">
        <v>96</v>
      </c>
      <c r="D14361" s="3">
        <f>IFERROR(VLOOKUP(ZDEFAULT_PORTRAIT!A14361,'Price Change'!$C$2:$G$5796,5,FALSE),E14361)</f>
        <v>30.9</v>
      </c>
      <c r="E14361" s="3">
        <v>22.5</v>
      </c>
      <c r="F14361" s="8"/>
      <c r="G14361" s="8"/>
      <c r="H14361" s="3">
        <f t="shared" si="448"/>
        <v>0</v>
      </c>
      <c r="I14361" s="30">
        <f t="shared" si="449"/>
        <v>0</v>
      </c>
    </row>
    <row r="14362" spans="1:9" ht="15.75" thickBot="1" x14ac:dyDescent="0.3">
      <c r="A14362" s="2">
        <v>92213947</v>
      </c>
      <c r="B14362" s="2" t="s">
        <v>11579</v>
      </c>
      <c r="C14362" s="2" t="s">
        <v>96</v>
      </c>
      <c r="D14362" s="6">
        <f>IFERROR(VLOOKUP(ZDEFAULT_PORTRAIT!A14362,'Price Change'!$C$2:$G$5796,5,FALSE),E14362)</f>
        <v>145</v>
      </c>
      <c r="E14362" s="6">
        <v>138.5</v>
      </c>
      <c r="F14362" s="9">
        <v>11</v>
      </c>
      <c r="G14362" s="10">
        <v>1609</v>
      </c>
      <c r="H14362" s="3">
        <f t="shared" si="448"/>
        <v>-71.5</v>
      </c>
      <c r="I14362" s="30">
        <f t="shared" si="449"/>
        <v>-4.4437538844002485E-2</v>
      </c>
    </row>
    <row r="14363" spans="1:9" ht="15.75" thickBot="1" x14ac:dyDescent="0.3">
      <c r="A14363" s="2">
        <v>92213948</v>
      </c>
      <c r="B14363" s="2" t="s">
        <v>11765</v>
      </c>
      <c r="C14363" s="2" t="s">
        <v>96</v>
      </c>
      <c r="D14363" s="3">
        <f>IFERROR(VLOOKUP(ZDEFAULT_PORTRAIT!A14363,'Price Change'!$C$2:$G$5796,5,FALSE),E14363)</f>
        <v>63</v>
      </c>
      <c r="E14363" s="3">
        <v>65</v>
      </c>
      <c r="F14363" s="8"/>
      <c r="G14363" s="8"/>
      <c r="H14363" s="3">
        <f t="shared" si="448"/>
        <v>0</v>
      </c>
      <c r="I14363" s="30">
        <f t="shared" si="449"/>
        <v>0</v>
      </c>
    </row>
    <row r="14364" spans="1:9" ht="15.75" thickBot="1" x14ac:dyDescent="0.3">
      <c r="A14364" s="2">
        <v>92213949</v>
      </c>
      <c r="B14364" s="2" t="s">
        <v>11766</v>
      </c>
      <c r="C14364" s="2" t="s">
        <v>96</v>
      </c>
      <c r="D14364" s="6">
        <f>IFERROR(VLOOKUP(ZDEFAULT_PORTRAIT!A14364,'Price Change'!$C$2:$G$5796,5,FALSE),E14364)</f>
        <v>8</v>
      </c>
      <c r="E14364" s="6">
        <v>8</v>
      </c>
      <c r="F14364" s="7"/>
      <c r="G14364" s="7"/>
      <c r="H14364" s="3">
        <f t="shared" si="448"/>
        <v>0</v>
      </c>
      <c r="I14364" s="30">
        <f t="shared" si="449"/>
        <v>0</v>
      </c>
    </row>
    <row r="14365" spans="1:9" ht="15.75" thickBot="1" x14ac:dyDescent="0.3">
      <c r="A14365" s="2">
        <v>92213950</v>
      </c>
      <c r="B14365" s="2" t="s">
        <v>11767</v>
      </c>
      <c r="C14365" s="2" t="s">
        <v>96</v>
      </c>
      <c r="D14365" s="3">
        <f>IFERROR(VLOOKUP(ZDEFAULT_PORTRAIT!A14365,'Price Change'!$C$2:$G$5796,5,FALSE),E14365)</f>
        <v>25</v>
      </c>
      <c r="E14365" s="3">
        <v>25</v>
      </c>
      <c r="F14365" s="8"/>
      <c r="G14365" s="8"/>
      <c r="H14365" s="3">
        <f t="shared" si="448"/>
        <v>0</v>
      </c>
      <c r="I14365" s="30">
        <f t="shared" si="449"/>
        <v>0</v>
      </c>
    </row>
    <row r="14366" spans="1:9" ht="15.75" thickBot="1" x14ac:dyDescent="0.3">
      <c r="A14366" s="2">
        <v>92213951</v>
      </c>
      <c r="B14366" s="2" t="s">
        <v>11768</v>
      </c>
      <c r="C14366" s="2" t="s">
        <v>96</v>
      </c>
      <c r="D14366" s="6">
        <f>IFERROR(VLOOKUP(ZDEFAULT_PORTRAIT!A14366,'Price Change'!$C$2:$G$5796,5,FALSE),E14366)</f>
        <v>25</v>
      </c>
      <c r="E14366" s="6">
        <v>25</v>
      </c>
      <c r="F14366" s="7"/>
      <c r="G14366" s="7"/>
      <c r="H14366" s="3">
        <f t="shared" si="448"/>
        <v>0</v>
      </c>
      <c r="I14366" s="30">
        <f t="shared" si="449"/>
        <v>0</v>
      </c>
    </row>
    <row r="14367" spans="1:9" ht="15.75" thickBot="1" x14ac:dyDescent="0.3">
      <c r="A14367" s="2">
        <v>92213952</v>
      </c>
      <c r="B14367" s="2" t="s">
        <v>11769</v>
      </c>
      <c r="C14367" s="2" t="s">
        <v>96</v>
      </c>
      <c r="D14367" s="3">
        <f>IFERROR(VLOOKUP(ZDEFAULT_PORTRAIT!A14367,'Price Change'!$C$2:$G$5796,5,FALSE),E14367)</f>
        <v>66.5</v>
      </c>
      <c r="E14367" s="3">
        <v>64</v>
      </c>
      <c r="F14367" s="8"/>
      <c r="G14367" s="8"/>
      <c r="H14367" s="3">
        <f t="shared" si="448"/>
        <v>0</v>
      </c>
      <c r="I14367" s="30">
        <f t="shared" si="449"/>
        <v>0</v>
      </c>
    </row>
    <row r="14368" spans="1:9" ht="15.75" thickBot="1" x14ac:dyDescent="0.3">
      <c r="A14368" s="2">
        <v>92213953</v>
      </c>
      <c r="B14368" s="2" t="s">
        <v>11770</v>
      </c>
      <c r="C14368" s="2" t="s">
        <v>96</v>
      </c>
      <c r="D14368" s="6">
        <f>IFERROR(VLOOKUP(ZDEFAULT_PORTRAIT!A14368,'Price Change'!$C$2:$G$5796,5,FALSE),E14368)</f>
        <v>1106.5</v>
      </c>
      <c r="E14368" s="6">
        <v>1106.5</v>
      </c>
      <c r="F14368" s="7"/>
      <c r="G14368" s="7"/>
      <c r="H14368" s="3">
        <f t="shared" si="448"/>
        <v>0</v>
      </c>
      <c r="I14368" s="30">
        <f t="shared" si="449"/>
        <v>0</v>
      </c>
    </row>
    <row r="14369" spans="1:9" ht="15.75" thickBot="1" x14ac:dyDescent="0.3">
      <c r="A14369" s="2">
        <v>92213954</v>
      </c>
      <c r="B14369" s="2" t="s">
        <v>10206</v>
      </c>
      <c r="C14369" s="2" t="s">
        <v>96</v>
      </c>
      <c r="D14369" s="3">
        <f>IFERROR(VLOOKUP(ZDEFAULT_PORTRAIT!A14369,'Price Change'!$C$2:$G$5796,5,FALSE),E14369)</f>
        <v>563</v>
      </c>
      <c r="E14369" s="3">
        <v>156.5</v>
      </c>
      <c r="F14369" s="8"/>
      <c r="G14369" s="8"/>
      <c r="H14369" s="3">
        <f t="shared" si="448"/>
        <v>0</v>
      </c>
      <c r="I14369" s="30">
        <f t="shared" si="449"/>
        <v>0</v>
      </c>
    </row>
    <row r="14370" spans="1:9" ht="15.75" thickBot="1" x14ac:dyDescent="0.3">
      <c r="A14370" s="2">
        <v>92213955</v>
      </c>
      <c r="B14370" s="2" t="s">
        <v>10865</v>
      </c>
      <c r="C14370" s="2" t="s">
        <v>96</v>
      </c>
      <c r="D14370" s="6">
        <f>IFERROR(VLOOKUP(ZDEFAULT_PORTRAIT!A14370,'Price Change'!$C$2:$G$5796,5,FALSE),E14370)</f>
        <v>8</v>
      </c>
      <c r="E14370" s="6">
        <v>8</v>
      </c>
      <c r="F14370" s="7"/>
      <c r="G14370" s="7"/>
      <c r="H14370" s="3">
        <f t="shared" si="448"/>
        <v>0</v>
      </c>
      <c r="I14370" s="30">
        <f t="shared" si="449"/>
        <v>0</v>
      </c>
    </row>
    <row r="14371" spans="1:9" ht="15.75" thickBot="1" x14ac:dyDescent="0.3">
      <c r="A14371" s="2">
        <v>92213956</v>
      </c>
      <c r="B14371" s="2" t="s">
        <v>11023</v>
      </c>
      <c r="C14371" s="2" t="s">
        <v>96</v>
      </c>
      <c r="D14371" s="3">
        <f>IFERROR(VLOOKUP(ZDEFAULT_PORTRAIT!A14371,'Price Change'!$C$2:$G$5796,5,FALSE),E14371)</f>
        <v>12.5</v>
      </c>
      <c r="E14371" s="3">
        <v>12.5</v>
      </c>
      <c r="F14371" s="8"/>
      <c r="G14371" s="8"/>
      <c r="H14371" s="3">
        <f t="shared" si="448"/>
        <v>0</v>
      </c>
      <c r="I14371" s="30">
        <f t="shared" si="449"/>
        <v>0</v>
      </c>
    </row>
    <row r="14372" spans="1:9" ht="15.75" thickBot="1" x14ac:dyDescent="0.3">
      <c r="A14372" s="2">
        <v>92213957</v>
      </c>
      <c r="B14372" s="2" t="s">
        <v>10245</v>
      </c>
      <c r="C14372" s="2" t="s">
        <v>96</v>
      </c>
      <c r="D14372" s="6">
        <f>IFERROR(VLOOKUP(ZDEFAULT_PORTRAIT!A14372,'Price Change'!$C$2:$G$5796,5,FALSE),E14372)</f>
        <v>37.5</v>
      </c>
      <c r="E14372" s="6">
        <v>37.5</v>
      </c>
      <c r="F14372" s="7"/>
      <c r="G14372" s="7"/>
      <c r="H14372" s="3">
        <f t="shared" si="448"/>
        <v>0</v>
      </c>
      <c r="I14372" s="30">
        <f t="shared" si="449"/>
        <v>0</v>
      </c>
    </row>
    <row r="14373" spans="1:9" ht="15.75" thickBot="1" x14ac:dyDescent="0.3">
      <c r="A14373" s="2">
        <v>92213958</v>
      </c>
      <c r="B14373" s="2" t="s">
        <v>10576</v>
      </c>
      <c r="C14373" s="2" t="s">
        <v>96</v>
      </c>
      <c r="D14373" s="3">
        <f>IFERROR(VLOOKUP(ZDEFAULT_PORTRAIT!A14373,'Price Change'!$C$2:$G$5796,5,FALSE),E14373)</f>
        <v>25</v>
      </c>
      <c r="E14373" s="3">
        <v>25</v>
      </c>
      <c r="F14373" s="4">
        <v>9</v>
      </c>
      <c r="G14373" s="5">
        <v>225</v>
      </c>
      <c r="H14373" s="3">
        <f t="shared" si="448"/>
        <v>0</v>
      </c>
      <c r="I14373" s="30">
        <f t="shared" si="449"/>
        <v>0</v>
      </c>
    </row>
    <row r="14374" spans="1:9" ht="15.75" thickBot="1" x14ac:dyDescent="0.3">
      <c r="A14374" s="2">
        <v>92213959</v>
      </c>
      <c r="B14374" s="2" t="s">
        <v>10329</v>
      </c>
      <c r="C14374" s="2" t="s">
        <v>96</v>
      </c>
      <c r="D14374" s="6">
        <f>IFERROR(VLOOKUP(ZDEFAULT_PORTRAIT!A14374,'Price Change'!$C$2:$G$5796,5,FALSE),E14374)</f>
        <v>8</v>
      </c>
      <c r="E14374" s="6">
        <v>8</v>
      </c>
      <c r="F14374" s="7"/>
      <c r="G14374" s="7"/>
      <c r="H14374" s="3">
        <f t="shared" si="448"/>
        <v>0</v>
      </c>
      <c r="I14374" s="30">
        <f t="shared" si="449"/>
        <v>0</v>
      </c>
    </row>
    <row r="14375" spans="1:9" ht="15.75" thickBot="1" x14ac:dyDescent="0.3">
      <c r="A14375" s="2">
        <v>92213960</v>
      </c>
      <c r="B14375" s="2" t="s">
        <v>11617</v>
      </c>
      <c r="C14375" s="2" t="s">
        <v>96</v>
      </c>
      <c r="D14375" s="3">
        <f>IFERROR(VLOOKUP(ZDEFAULT_PORTRAIT!A14375,'Price Change'!$C$2:$G$5796,5,FALSE),E14375)</f>
        <v>42.1</v>
      </c>
      <c r="E14375" s="3">
        <v>42.1</v>
      </c>
      <c r="F14375" s="8"/>
      <c r="G14375" s="8"/>
      <c r="H14375" s="3">
        <f t="shared" si="448"/>
        <v>0</v>
      </c>
      <c r="I14375" s="30">
        <f t="shared" si="449"/>
        <v>0</v>
      </c>
    </row>
    <row r="14376" spans="1:9" ht="15.75" thickBot="1" x14ac:dyDescent="0.3">
      <c r="A14376" s="2">
        <v>92213961</v>
      </c>
      <c r="B14376" s="2" t="s">
        <v>11771</v>
      </c>
      <c r="C14376" s="2" t="s">
        <v>96</v>
      </c>
      <c r="D14376" s="6">
        <f>IFERROR(VLOOKUP(ZDEFAULT_PORTRAIT!A14376,'Price Change'!$C$2:$G$5796,5,FALSE),E14376)</f>
        <v>25</v>
      </c>
      <c r="E14376" s="6">
        <v>25</v>
      </c>
      <c r="F14376" s="7"/>
      <c r="G14376" s="7"/>
      <c r="H14376" s="3">
        <f t="shared" si="448"/>
        <v>0</v>
      </c>
      <c r="I14376" s="30">
        <f t="shared" si="449"/>
        <v>0</v>
      </c>
    </row>
    <row r="14377" spans="1:9" ht="15.75" thickBot="1" x14ac:dyDescent="0.3">
      <c r="A14377" s="2">
        <v>92213962</v>
      </c>
      <c r="B14377" s="2" t="s">
        <v>11289</v>
      </c>
      <c r="C14377" s="2" t="s">
        <v>96</v>
      </c>
      <c r="D14377" s="3">
        <f>IFERROR(VLOOKUP(ZDEFAULT_PORTRAIT!A14377,'Price Change'!$C$2:$G$5796,5,FALSE),E14377)</f>
        <v>58.5</v>
      </c>
      <c r="E14377" s="3">
        <v>64</v>
      </c>
      <c r="F14377" s="8"/>
      <c r="G14377" s="8"/>
      <c r="H14377" s="3">
        <f t="shared" si="448"/>
        <v>0</v>
      </c>
      <c r="I14377" s="30">
        <f t="shared" si="449"/>
        <v>0</v>
      </c>
    </row>
    <row r="14378" spans="1:9" ht="15.75" thickBot="1" x14ac:dyDescent="0.3">
      <c r="A14378" s="2">
        <v>92213963</v>
      </c>
      <c r="B14378" s="2" t="s">
        <v>11591</v>
      </c>
      <c r="C14378" s="2" t="s">
        <v>96</v>
      </c>
      <c r="D14378" s="6">
        <f>IFERROR(VLOOKUP(ZDEFAULT_PORTRAIT!A14378,'Price Change'!$C$2:$G$5796,5,FALSE),E14378)</f>
        <v>10.9</v>
      </c>
      <c r="E14378" s="6">
        <v>9</v>
      </c>
      <c r="F14378" s="7"/>
      <c r="G14378" s="7"/>
      <c r="H14378" s="3">
        <f t="shared" si="448"/>
        <v>0</v>
      </c>
      <c r="I14378" s="30">
        <f t="shared" si="449"/>
        <v>0</v>
      </c>
    </row>
    <row r="14379" spans="1:9" ht="15.75" thickBot="1" x14ac:dyDescent="0.3">
      <c r="A14379" s="2">
        <v>92213964</v>
      </c>
      <c r="B14379" s="2" t="s">
        <v>11772</v>
      </c>
      <c r="C14379" s="2" t="s">
        <v>96</v>
      </c>
      <c r="D14379" s="3">
        <f>IFERROR(VLOOKUP(ZDEFAULT_PORTRAIT!A14379,'Price Change'!$C$2:$G$5796,5,FALSE),E14379)</f>
        <v>8</v>
      </c>
      <c r="E14379" s="3">
        <v>8</v>
      </c>
      <c r="F14379" s="8"/>
      <c r="G14379" s="8"/>
      <c r="H14379" s="3">
        <f t="shared" si="448"/>
        <v>0</v>
      </c>
      <c r="I14379" s="30">
        <f t="shared" si="449"/>
        <v>0</v>
      </c>
    </row>
    <row r="14380" spans="1:9" ht="15.75" thickBot="1" x14ac:dyDescent="0.3">
      <c r="A14380" s="2">
        <v>92213965</v>
      </c>
      <c r="B14380" s="2" t="s">
        <v>11766</v>
      </c>
      <c r="C14380" s="2" t="s">
        <v>96</v>
      </c>
      <c r="D14380" s="6">
        <f>IFERROR(VLOOKUP(ZDEFAULT_PORTRAIT!A14380,'Price Change'!$C$2:$G$5796,5,FALSE),E14380)</f>
        <v>8</v>
      </c>
      <c r="E14380" s="6">
        <v>8</v>
      </c>
      <c r="F14380" s="7"/>
      <c r="G14380" s="7"/>
      <c r="H14380" s="3">
        <f t="shared" si="448"/>
        <v>0</v>
      </c>
      <c r="I14380" s="30">
        <f t="shared" si="449"/>
        <v>0</v>
      </c>
    </row>
    <row r="14381" spans="1:9" ht="15.75" thickBot="1" x14ac:dyDescent="0.3">
      <c r="A14381" s="2">
        <v>92213966</v>
      </c>
      <c r="B14381" s="2" t="s">
        <v>11773</v>
      </c>
      <c r="C14381" s="2" t="s">
        <v>96</v>
      </c>
      <c r="D14381" s="3">
        <f>IFERROR(VLOOKUP(ZDEFAULT_PORTRAIT!A14381,'Price Change'!$C$2:$G$5796,5,FALSE),E14381)</f>
        <v>8</v>
      </c>
      <c r="E14381" s="3">
        <v>8</v>
      </c>
      <c r="F14381" s="8"/>
      <c r="G14381" s="8"/>
      <c r="H14381" s="3">
        <f t="shared" si="448"/>
        <v>0</v>
      </c>
      <c r="I14381" s="30">
        <f t="shared" si="449"/>
        <v>0</v>
      </c>
    </row>
    <row r="14382" spans="1:9" ht="15.75" thickBot="1" x14ac:dyDescent="0.3">
      <c r="A14382" s="2">
        <v>92213967</v>
      </c>
      <c r="B14382" s="2" t="s">
        <v>11774</v>
      </c>
      <c r="C14382" s="2" t="s">
        <v>96</v>
      </c>
      <c r="D14382" s="6">
        <f>IFERROR(VLOOKUP(ZDEFAULT_PORTRAIT!A14382,'Price Change'!$C$2:$G$5796,5,FALSE),E14382)</f>
        <v>8</v>
      </c>
      <c r="E14382" s="6">
        <v>8</v>
      </c>
      <c r="F14382" s="7"/>
      <c r="G14382" s="7"/>
      <c r="H14382" s="3">
        <f t="shared" si="448"/>
        <v>0</v>
      </c>
      <c r="I14382" s="30">
        <f t="shared" si="449"/>
        <v>0</v>
      </c>
    </row>
    <row r="14383" spans="1:9" ht="15.75" thickBot="1" x14ac:dyDescent="0.3">
      <c r="A14383" s="2">
        <v>92213968</v>
      </c>
      <c r="B14383" s="2" t="s">
        <v>9114</v>
      </c>
      <c r="C14383" s="2" t="s">
        <v>96</v>
      </c>
      <c r="D14383" s="3">
        <f>IFERROR(VLOOKUP(ZDEFAULT_PORTRAIT!A14383,'Price Change'!$C$2:$G$5796,5,FALSE),E14383)</f>
        <v>14.4</v>
      </c>
      <c r="E14383" s="3">
        <v>14.4</v>
      </c>
      <c r="F14383" s="8"/>
      <c r="G14383" s="8"/>
      <c r="H14383" s="3">
        <f t="shared" si="448"/>
        <v>0</v>
      </c>
      <c r="I14383" s="30">
        <f t="shared" si="449"/>
        <v>0</v>
      </c>
    </row>
    <row r="14384" spans="1:9" ht="15.75" thickBot="1" x14ac:dyDescent="0.3">
      <c r="A14384" s="2">
        <v>92213969</v>
      </c>
      <c r="B14384" s="2" t="s">
        <v>9505</v>
      </c>
      <c r="C14384" s="2" t="s">
        <v>96</v>
      </c>
      <c r="D14384" s="6">
        <f>IFERROR(VLOOKUP(ZDEFAULT_PORTRAIT!A14384,'Price Change'!$C$2:$G$5796,5,FALSE),E14384)</f>
        <v>8</v>
      </c>
      <c r="E14384" s="6">
        <v>8</v>
      </c>
      <c r="F14384" s="7"/>
      <c r="G14384" s="7"/>
      <c r="H14384" s="3">
        <f t="shared" si="448"/>
        <v>0</v>
      </c>
      <c r="I14384" s="30">
        <f t="shared" si="449"/>
        <v>0</v>
      </c>
    </row>
    <row r="14385" spans="1:9" ht="15.75" thickBot="1" x14ac:dyDescent="0.3">
      <c r="A14385" s="2">
        <v>92213970</v>
      </c>
      <c r="B14385" s="2" t="s">
        <v>10855</v>
      </c>
      <c r="C14385" s="2" t="s">
        <v>96</v>
      </c>
      <c r="D14385" s="3">
        <f>IFERROR(VLOOKUP(ZDEFAULT_PORTRAIT!A14385,'Price Change'!$C$2:$G$5796,5,FALSE),E14385)</f>
        <v>8</v>
      </c>
      <c r="E14385" s="3">
        <v>8</v>
      </c>
      <c r="F14385" s="8"/>
      <c r="G14385" s="8"/>
      <c r="H14385" s="3">
        <f t="shared" si="448"/>
        <v>0</v>
      </c>
      <c r="I14385" s="30">
        <f t="shared" si="449"/>
        <v>0</v>
      </c>
    </row>
    <row r="14386" spans="1:9" ht="15.75" thickBot="1" x14ac:dyDescent="0.3">
      <c r="A14386" s="2">
        <v>92213971</v>
      </c>
      <c r="B14386" s="2" t="s">
        <v>11775</v>
      </c>
      <c r="C14386" s="2" t="s">
        <v>141</v>
      </c>
      <c r="D14386" s="6">
        <f>IFERROR(VLOOKUP(ZDEFAULT_PORTRAIT!A14386,'Price Change'!$C$2:$G$5796,5,FALSE),E14386)</f>
        <v>25</v>
      </c>
      <c r="E14386" s="6">
        <v>25</v>
      </c>
      <c r="F14386" s="7"/>
      <c r="G14386" s="7"/>
      <c r="H14386" s="3">
        <f t="shared" si="448"/>
        <v>0</v>
      </c>
      <c r="I14386" s="30">
        <f t="shared" si="449"/>
        <v>0</v>
      </c>
    </row>
    <row r="14387" spans="1:9" ht="15.75" thickBot="1" x14ac:dyDescent="0.3">
      <c r="A14387" s="2">
        <v>92213972</v>
      </c>
      <c r="B14387" s="2" t="s">
        <v>11776</v>
      </c>
      <c r="C14387" s="2" t="s">
        <v>141</v>
      </c>
      <c r="D14387" s="3">
        <f>IFERROR(VLOOKUP(ZDEFAULT_PORTRAIT!A14387,'Price Change'!$C$2:$G$5796,5,FALSE),E14387)</f>
        <v>25</v>
      </c>
      <c r="E14387" s="3">
        <v>25</v>
      </c>
      <c r="F14387" s="8"/>
      <c r="G14387" s="8"/>
      <c r="H14387" s="3">
        <f t="shared" si="448"/>
        <v>0</v>
      </c>
      <c r="I14387" s="30">
        <f t="shared" si="449"/>
        <v>0</v>
      </c>
    </row>
    <row r="14388" spans="1:9" ht="15.75" thickBot="1" x14ac:dyDescent="0.3">
      <c r="A14388" s="2">
        <v>92213973</v>
      </c>
      <c r="B14388" s="2" t="s">
        <v>11777</v>
      </c>
      <c r="C14388" s="2" t="s">
        <v>96</v>
      </c>
      <c r="D14388" s="6">
        <f>IFERROR(VLOOKUP(ZDEFAULT_PORTRAIT!A14388,'Price Change'!$C$2:$G$5796,5,FALSE),E14388)</f>
        <v>872.4</v>
      </c>
      <c r="E14388" s="6">
        <v>872.4</v>
      </c>
      <c r="F14388" s="7"/>
      <c r="G14388" s="7"/>
      <c r="H14388" s="3">
        <f t="shared" si="448"/>
        <v>0</v>
      </c>
      <c r="I14388" s="30">
        <f t="shared" si="449"/>
        <v>0</v>
      </c>
    </row>
    <row r="14389" spans="1:9" ht="15.75" thickBot="1" x14ac:dyDescent="0.3">
      <c r="A14389" s="2">
        <v>92213974</v>
      </c>
      <c r="B14389" s="2" t="s">
        <v>9114</v>
      </c>
      <c r="C14389" s="2" t="s">
        <v>96</v>
      </c>
      <c r="D14389" s="3">
        <f>IFERROR(VLOOKUP(ZDEFAULT_PORTRAIT!A14389,'Price Change'!$C$2:$G$5796,5,FALSE),E14389)</f>
        <v>24</v>
      </c>
      <c r="E14389" s="3">
        <v>26</v>
      </c>
      <c r="F14389" s="8"/>
      <c r="G14389" s="8"/>
      <c r="H14389" s="3">
        <f t="shared" si="448"/>
        <v>0</v>
      </c>
      <c r="I14389" s="30">
        <f t="shared" si="449"/>
        <v>0</v>
      </c>
    </row>
    <row r="14390" spans="1:9" ht="15.75" thickBot="1" x14ac:dyDescent="0.3">
      <c r="A14390" s="2">
        <v>92213975</v>
      </c>
      <c r="B14390" s="2" t="s">
        <v>11778</v>
      </c>
      <c r="C14390" s="2" t="s">
        <v>96</v>
      </c>
      <c r="D14390" s="6">
        <f>IFERROR(VLOOKUP(ZDEFAULT_PORTRAIT!A14390,'Price Change'!$C$2:$G$5796,5,FALSE),E14390)</f>
        <v>25</v>
      </c>
      <c r="E14390" s="6">
        <v>25</v>
      </c>
      <c r="F14390" s="9">
        <v>12</v>
      </c>
      <c r="G14390" s="10">
        <v>300</v>
      </c>
      <c r="H14390" s="3">
        <f t="shared" si="448"/>
        <v>0</v>
      </c>
      <c r="I14390" s="30">
        <f t="shared" si="449"/>
        <v>0</v>
      </c>
    </row>
    <row r="14391" spans="1:9" ht="15.75" thickBot="1" x14ac:dyDescent="0.3">
      <c r="A14391" s="2">
        <v>92213976</v>
      </c>
      <c r="B14391" s="2" t="s">
        <v>11779</v>
      </c>
      <c r="C14391" s="2" t="s">
        <v>96</v>
      </c>
      <c r="D14391" s="3">
        <f>IFERROR(VLOOKUP(ZDEFAULT_PORTRAIT!A14391,'Price Change'!$C$2:$G$5796,5,FALSE),E14391)</f>
        <v>24</v>
      </c>
      <c r="E14391" s="3">
        <v>24</v>
      </c>
      <c r="F14391" s="8"/>
      <c r="G14391" s="8"/>
      <c r="H14391" s="3">
        <f t="shared" si="448"/>
        <v>0</v>
      </c>
      <c r="I14391" s="30">
        <f t="shared" si="449"/>
        <v>0</v>
      </c>
    </row>
    <row r="14392" spans="1:9" ht="15.75" thickBot="1" x14ac:dyDescent="0.3">
      <c r="A14392" s="2">
        <v>92213977</v>
      </c>
      <c r="B14392" s="2" t="s">
        <v>10087</v>
      </c>
      <c r="C14392" s="2" t="s">
        <v>96</v>
      </c>
      <c r="D14392" s="6">
        <f>IFERROR(VLOOKUP(ZDEFAULT_PORTRAIT!A14392,'Price Change'!$C$2:$G$5796,5,FALSE),E14392)</f>
        <v>8</v>
      </c>
      <c r="E14392" s="6">
        <v>8</v>
      </c>
      <c r="F14392" s="7"/>
      <c r="G14392" s="7"/>
      <c r="H14392" s="3">
        <f t="shared" si="448"/>
        <v>0</v>
      </c>
      <c r="I14392" s="30">
        <f t="shared" si="449"/>
        <v>0</v>
      </c>
    </row>
    <row r="14393" spans="1:9" ht="15.75" thickBot="1" x14ac:dyDescent="0.3">
      <c r="A14393" s="2">
        <v>92213978</v>
      </c>
      <c r="B14393" s="2" t="s">
        <v>11780</v>
      </c>
      <c r="C14393" s="2" t="s">
        <v>96</v>
      </c>
      <c r="D14393" s="3">
        <f>IFERROR(VLOOKUP(ZDEFAULT_PORTRAIT!A14393,'Price Change'!$C$2:$G$5796,5,FALSE),E14393)</f>
        <v>174.2</v>
      </c>
      <c r="E14393" s="3">
        <v>174.2</v>
      </c>
      <c r="F14393" s="8"/>
      <c r="G14393" s="8"/>
      <c r="H14393" s="3">
        <f t="shared" si="448"/>
        <v>0</v>
      </c>
      <c r="I14393" s="30">
        <f t="shared" si="449"/>
        <v>0</v>
      </c>
    </row>
    <row r="14394" spans="1:9" ht="15.75" thickBot="1" x14ac:dyDescent="0.3">
      <c r="A14394" s="2">
        <v>92213979</v>
      </c>
      <c r="B14394" s="2" t="s">
        <v>11781</v>
      </c>
      <c r="C14394" s="2" t="s">
        <v>96</v>
      </c>
      <c r="D14394" s="6">
        <f>IFERROR(VLOOKUP(ZDEFAULT_PORTRAIT!A14394,'Price Change'!$C$2:$G$5796,5,FALSE),E14394)</f>
        <v>25</v>
      </c>
      <c r="E14394" s="6">
        <v>25</v>
      </c>
      <c r="F14394" s="7"/>
      <c r="G14394" s="7"/>
      <c r="H14394" s="3">
        <f t="shared" si="448"/>
        <v>0</v>
      </c>
      <c r="I14394" s="30">
        <f t="shared" si="449"/>
        <v>0</v>
      </c>
    </row>
    <row r="14395" spans="1:9" ht="15.75" thickBot="1" x14ac:dyDescent="0.3">
      <c r="A14395" s="2">
        <v>92213980</v>
      </c>
      <c r="B14395" s="2" t="s">
        <v>9186</v>
      </c>
      <c r="C14395" s="2" t="s">
        <v>96</v>
      </c>
      <c r="D14395" s="3">
        <f>IFERROR(VLOOKUP(ZDEFAULT_PORTRAIT!A14395,'Price Change'!$C$2:$G$5796,5,FALSE),E14395)</f>
        <v>8</v>
      </c>
      <c r="E14395" s="3">
        <v>8</v>
      </c>
      <c r="F14395" s="8"/>
      <c r="G14395" s="8"/>
      <c r="H14395" s="3">
        <f t="shared" si="448"/>
        <v>0</v>
      </c>
      <c r="I14395" s="30">
        <f t="shared" si="449"/>
        <v>0</v>
      </c>
    </row>
    <row r="14396" spans="1:9" ht="15.75" thickBot="1" x14ac:dyDescent="0.3">
      <c r="A14396" s="2">
        <v>92213981</v>
      </c>
      <c r="B14396" s="2" t="s">
        <v>11782</v>
      </c>
      <c r="C14396" s="2" t="s">
        <v>96</v>
      </c>
      <c r="D14396" s="6">
        <f>IFERROR(VLOOKUP(ZDEFAULT_PORTRAIT!A14396,'Price Change'!$C$2:$G$5796,5,FALSE),E14396)</f>
        <v>17</v>
      </c>
      <c r="E14396" s="6">
        <v>17.5</v>
      </c>
      <c r="F14396" s="7"/>
      <c r="G14396" s="7"/>
      <c r="H14396" s="3">
        <f t="shared" si="448"/>
        <v>0</v>
      </c>
      <c r="I14396" s="30">
        <f t="shared" si="449"/>
        <v>0</v>
      </c>
    </row>
    <row r="14397" spans="1:9" ht="15.75" thickBot="1" x14ac:dyDescent="0.3">
      <c r="A14397" s="2">
        <v>92213982</v>
      </c>
      <c r="B14397" s="2" t="s">
        <v>11783</v>
      </c>
      <c r="C14397" s="2" t="s">
        <v>96</v>
      </c>
      <c r="D14397" s="3">
        <f>IFERROR(VLOOKUP(ZDEFAULT_PORTRAIT!A14397,'Price Change'!$C$2:$G$5796,5,FALSE),E14397)</f>
        <v>8</v>
      </c>
      <c r="E14397" s="3">
        <v>8</v>
      </c>
      <c r="F14397" s="8"/>
      <c r="G14397" s="8"/>
      <c r="H14397" s="3">
        <f t="shared" si="448"/>
        <v>0</v>
      </c>
      <c r="I14397" s="30">
        <f t="shared" si="449"/>
        <v>0</v>
      </c>
    </row>
    <row r="14398" spans="1:9" ht="15.75" thickBot="1" x14ac:dyDescent="0.3">
      <c r="A14398" s="2">
        <v>92213983</v>
      </c>
      <c r="B14398" s="2" t="s">
        <v>8456</v>
      </c>
      <c r="C14398" s="2" t="s">
        <v>96</v>
      </c>
      <c r="D14398" s="6">
        <f>IFERROR(VLOOKUP(ZDEFAULT_PORTRAIT!A14398,'Price Change'!$C$2:$G$5796,5,FALSE),E14398)</f>
        <v>8</v>
      </c>
      <c r="E14398" s="6">
        <v>8</v>
      </c>
      <c r="F14398" s="7"/>
      <c r="G14398" s="7"/>
      <c r="H14398" s="3">
        <f t="shared" si="448"/>
        <v>0</v>
      </c>
      <c r="I14398" s="30">
        <f t="shared" si="449"/>
        <v>0</v>
      </c>
    </row>
    <row r="14399" spans="1:9" ht="15.75" thickBot="1" x14ac:dyDescent="0.3">
      <c r="A14399" s="2">
        <v>92213984</v>
      </c>
      <c r="B14399" s="2" t="s">
        <v>10445</v>
      </c>
      <c r="C14399" s="2" t="s">
        <v>96</v>
      </c>
      <c r="D14399" s="3">
        <f>IFERROR(VLOOKUP(ZDEFAULT_PORTRAIT!A14399,'Price Change'!$C$2:$G$5796,5,FALSE),E14399)</f>
        <v>25</v>
      </c>
      <c r="E14399" s="3">
        <v>25</v>
      </c>
      <c r="F14399" s="4">
        <v>518</v>
      </c>
      <c r="G14399" s="5">
        <v>12950</v>
      </c>
      <c r="H14399" s="3">
        <f t="shared" si="448"/>
        <v>0</v>
      </c>
      <c r="I14399" s="30">
        <f t="shared" si="449"/>
        <v>0</v>
      </c>
    </row>
    <row r="14400" spans="1:9" ht="15.75" thickBot="1" x14ac:dyDescent="0.3">
      <c r="A14400" s="2">
        <v>92213985</v>
      </c>
      <c r="B14400" s="2" t="s">
        <v>9872</v>
      </c>
      <c r="C14400" s="2" t="s">
        <v>96</v>
      </c>
      <c r="D14400" s="6">
        <f>IFERROR(VLOOKUP(ZDEFAULT_PORTRAIT!A14400,'Price Change'!$C$2:$G$5796,5,FALSE),E14400)</f>
        <v>8</v>
      </c>
      <c r="E14400" s="6">
        <v>8</v>
      </c>
      <c r="F14400" s="7"/>
      <c r="G14400" s="7"/>
      <c r="H14400" s="3">
        <f t="shared" si="448"/>
        <v>0</v>
      </c>
      <c r="I14400" s="30">
        <f t="shared" si="449"/>
        <v>0</v>
      </c>
    </row>
    <row r="14401" spans="1:9" ht="15.75" thickBot="1" x14ac:dyDescent="0.3">
      <c r="A14401" s="2">
        <v>92213986</v>
      </c>
      <c r="B14401" s="2" t="s">
        <v>11784</v>
      </c>
      <c r="C14401" s="2" t="s">
        <v>96</v>
      </c>
      <c r="D14401" s="3">
        <f>IFERROR(VLOOKUP(ZDEFAULT_PORTRAIT!A14401,'Price Change'!$C$2:$G$5796,5,FALSE),E14401)</f>
        <v>806</v>
      </c>
      <c r="E14401" s="3">
        <v>807.5</v>
      </c>
      <c r="F14401" s="8"/>
      <c r="G14401" s="8"/>
      <c r="H14401" s="3">
        <f t="shared" si="448"/>
        <v>0</v>
      </c>
      <c r="I14401" s="30">
        <f t="shared" si="449"/>
        <v>0</v>
      </c>
    </row>
    <row r="14402" spans="1:9" ht="15.75" thickBot="1" x14ac:dyDescent="0.3">
      <c r="A14402" s="2">
        <v>92213987</v>
      </c>
      <c r="B14402" s="2" t="s">
        <v>11307</v>
      </c>
      <c r="C14402" s="2" t="s">
        <v>96</v>
      </c>
      <c r="D14402" s="6">
        <f>IFERROR(VLOOKUP(ZDEFAULT_PORTRAIT!A14402,'Price Change'!$C$2:$G$5796,5,FALSE),E14402)</f>
        <v>8.6999999999999993</v>
      </c>
      <c r="E14402" s="6">
        <v>8.6999999999999993</v>
      </c>
      <c r="F14402" s="7"/>
      <c r="G14402" s="7"/>
      <c r="H14402" s="3">
        <f t="shared" si="448"/>
        <v>0</v>
      </c>
      <c r="I14402" s="30">
        <f t="shared" si="449"/>
        <v>0</v>
      </c>
    </row>
    <row r="14403" spans="1:9" ht="15.75" thickBot="1" x14ac:dyDescent="0.3">
      <c r="A14403" s="2">
        <v>92213988</v>
      </c>
      <c r="B14403" s="2" t="s">
        <v>11093</v>
      </c>
      <c r="C14403" s="2" t="s">
        <v>96</v>
      </c>
      <c r="D14403" s="3">
        <f>IFERROR(VLOOKUP(ZDEFAULT_PORTRAIT!A14403,'Price Change'!$C$2:$G$5796,5,FALSE),E14403)</f>
        <v>25</v>
      </c>
      <c r="E14403" s="3">
        <v>25</v>
      </c>
      <c r="F14403" s="8"/>
      <c r="G14403" s="8"/>
      <c r="H14403" s="3">
        <f t="shared" si="448"/>
        <v>0</v>
      </c>
      <c r="I14403" s="30">
        <f t="shared" si="449"/>
        <v>0</v>
      </c>
    </row>
    <row r="14404" spans="1:9" ht="15.75" thickBot="1" x14ac:dyDescent="0.3">
      <c r="A14404" s="2">
        <v>92213989</v>
      </c>
      <c r="B14404" s="2" t="s">
        <v>8355</v>
      </c>
      <c r="C14404" s="2" t="s">
        <v>96</v>
      </c>
      <c r="D14404" s="6">
        <f>IFERROR(VLOOKUP(ZDEFAULT_PORTRAIT!A14404,'Price Change'!$C$2:$G$5796,5,FALSE),E14404)</f>
        <v>8</v>
      </c>
      <c r="E14404" s="6">
        <v>8</v>
      </c>
      <c r="F14404" s="7"/>
      <c r="G14404" s="7"/>
      <c r="H14404" s="3">
        <f t="shared" si="448"/>
        <v>0</v>
      </c>
      <c r="I14404" s="30">
        <f t="shared" si="449"/>
        <v>0</v>
      </c>
    </row>
    <row r="14405" spans="1:9" ht="15.75" thickBot="1" x14ac:dyDescent="0.3">
      <c r="A14405" s="2">
        <v>92213990</v>
      </c>
      <c r="B14405" s="2" t="s">
        <v>11785</v>
      </c>
      <c r="C14405" s="2" t="s">
        <v>141</v>
      </c>
      <c r="D14405" s="3">
        <f>IFERROR(VLOOKUP(ZDEFAULT_PORTRAIT!A14405,'Price Change'!$C$2:$G$5796,5,FALSE),E14405)</f>
        <v>25</v>
      </c>
      <c r="E14405" s="3">
        <v>25</v>
      </c>
      <c r="F14405" s="8"/>
      <c r="G14405" s="8"/>
      <c r="H14405" s="3">
        <f t="shared" si="448"/>
        <v>0</v>
      </c>
      <c r="I14405" s="30">
        <f t="shared" si="449"/>
        <v>0</v>
      </c>
    </row>
    <row r="14406" spans="1:9" ht="15.75" thickBot="1" x14ac:dyDescent="0.3">
      <c r="A14406" s="2">
        <v>92213991</v>
      </c>
      <c r="B14406" s="2" t="s">
        <v>11786</v>
      </c>
      <c r="C14406" s="2" t="s">
        <v>96</v>
      </c>
      <c r="D14406" s="6">
        <f>IFERROR(VLOOKUP(ZDEFAULT_PORTRAIT!A14406,'Price Change'!$C$2:$G$5796,5,FALSE),E14406)</f>
        <v>8</v>
      </c>
      <c r="E14406" s="6">
        <v>8</v>
      </c>
      <c r="F14406" s="7"/>
      <c r="G14406" s="7"/>
      <c r="H14406" s="3">
        <f t="shared" ref="H14406:H14469" si="450">IFERROR((E14406-D14406)*F14406,E14406*F14406)</f>
        <v>0</v>
      </c>
      <c r="I14406" s="30">
        <f t="shared" ref="I14406:I14469" si="451">IFERROR(H14406/G14406,0)</f>
        <v>0</v>
      </c>
    </row>
    <row r="14407" spans="1:9" ht="15.75" thickBot="1" x14ac:dyDescent="0.3">
      <c r="A14407" s="2">
        <v>92213992</v>
      </c>
      <c r="B14407" s="2" t="s">
        <v>11419</v>
      </c>
      <c r="C14407" s="2" t="s">
        <v>96</v>
      </c>
      <c r="D14407" s="3">
        <f>IFERROR(VLOOKUP(ZDEFAULT_PORTRAIT!A14407,'Price Change'!$C$2:$G$5796,5,FALSE),E14407)</f>
        <v>8</v>
      </c>
      <c r="E14407" s="3">
        <v>8</v>
      </c>
      <c r="F14407" s="8"/>
      <c r="G14407" s="8"/>
      <c r="H14407" s="3">
        <f t="shared" si="450"/>
        <v>0</v>
      </c>
      <c r="I14407" s="30">
        <f t="shared" si="451"/>
        <v>0</v>
      </c>
    </row>
    <row r="14408" spans="1:9" ht="15.75" thickBot="1" x14ac:dyDescent="0.3">
      <c r="A14408" s="2">
        <v>92213993</v>
      </c>
      <c r="B14408" s="2" t="s">
        <v>11061</v>
      </c>
      <c r="C14408" s="2" t="s">
        <v>96</v>
      </c>
      <c r="D14408" s="6">
        <f>IFERROR(VLOOKUP(ZDEFAULT_PORTRAIT!A14408,'Price Change'!$C$2:$G$5796,5,FALSE),E14408)</f>
        <v>36</v>
      </c>
      <c r="E14408" s="6">
        <v>37.5</v>
      </c>
      <c r="F14408" s="7"/>
      <c r="G14408" s="7"/>
      <c r="H14408" s="3">
        <f t="shared" si="450"/>
        <v>0</v>
      </c>
      <c r="I14408" s="30">
        <f t="shared" si="451"/>
        <v>0</v>
      </c>
    </row>
    <row r="14409" spans="1:9" ht="15.75" thickBot="1" x14ac:dyDescent="0.3">
      <c r="A14409" s="2">
        <v>92213994</v>
      </c>
      <c r="B14409" s="2" t="s">
        <v>8409</v>
      </c>
      <c r="C14409" s="2" t="s">
        <v>96</v>
      </c>
      <c r="D14409" s="3">
        <f>IFERROR(VLOOKUP(ZDEFAULT_PORTRAIT!A14409,'Price Change'!$C$2:$G$5796,5,FALSE),E14409)</f>
        <v>8</v>
      </c>
      <c r="E14409" s="3">
        <v>8</v>
      </c>
      <c r="F14409" s="8"/>
      <c r="G14409" s="8"/>
      <c r="H14409" s="3">
        <f t="shared" si="450"/>
        <v>0</v>
      </c>
      <c r="I14409" s="30">
        <f t="shared" si="451"/>
        <v>0</v>
      </c>
    </row>
    <row r="14410" spans="1:9" ht="15.75" thickBot="1" x14ac:dyDescent="0.3">
      <c r="A14410" s="2">
        <v>92213995</v>
      </c>
      <c r="B14410" s="2" t="s">
        <v>11787</v>
      </c>
      <c r="C14410" s="2" t="s">
        <v>96</v>
      </c>
      <c r="D14410" s="6">
        <f>IFERROR(VLOOKUP(ZDEFAULT_PORTRAIT!A14410,'Price Change'!$C$2:$G$5796,5,FALSE),E14410)</f>
        <v>37.799999999999997</v>
      </c>
      <c r="E14410" s="6">
        <v>37.799999999999997</v>
      </c>
      <c r="F14410" s="7"/>
      <c r="G14410" s="7"/>
      <c r="H14410" s="3">
        <f t="shared" si="450"/>
        <v>0</v>
      </c>
      <c r="I14410" s="30">
        <f t="shared" si="451"/>
        <v>0</v>
      </c>
    </row>
    <row r="14411" spans="1:9" ht="15.75" thickBot="1" x14ac:dyDescent="0.3">
      <c r="A14411" s="2">
        <v>92213996</v>
      </c>
      <c r="B14411" s="2" t="s">
        <v>11596</v>
      </c>
      <c r="C14411" s="2" t="s">
        <v>96</v>
      </c>
      <c r="D14411" s="3">
        <f>IFERROR(VLOOKUP(ZDEFAULT_PORTRAIT!A14411,'Price Change'!$C$2:$G$5796,5,FALSE),E14411)</f>
        <v>8</v>
      </c>
      <c r="E14411" s="3">
        <v>8</v>
      </c>
      <c r="F14411" s="8"/>
      <c r="G14411" s="8"/>
      <c r="H14411" s="3">
        <f t="shared" si="450"/>
        <v>0</v>
      </c>
      <c r="I14411" s="30">
        <f t="shared" si="451"/>
        <v>0</v>
      </c>
    </row>
    <row r="14412" spans="1:9" ht="15.75" thickBot="1" x14ac:dyDescent="0.3">
      <c r="A14412" s="2">
        <v>92213997</v>
      </c>
      <c r="B14412" s="2" t="s">
        <v>11788</v>
      </c>
      <c r="C14412" s="2" t="s">
        <v>96</v>
      </c>
      <c r="D14412" s="6">
        <f>IFERROR(VLOOKUP(ZDEFAULT_PORTRAIT!A14412,'Price Change'!$C$2:$G$5796,5,FALSE),E14412)</f>
        <v>26</v>
      </c>
      <c r="E14412" s="6">
        <v>25</v>
      </c>
      <c r="F14412" s="7"/>
      <c r="G14412" s="7"/>
      <c r="H14412" s="3">
        <f t="shared" si="450"/>
        <v>0</v>
      </c>
      <c r="I14412" s="30">
        <f t="shared" si="451"/>
        <v>0</v>
      </c>
    </row>
    <row r="14413" spans="1:9" ht="15.75" thickBot="1" x14ac:dyDescent="0.3">
      <c r="A14413" s="2">
        <v>92213998</v>
      </c>
      <c r="B14413" s="2" t="s">
        <v>11459</v>
      </c>
      <c r="C14413" s="2" t="s">
        <v>96</v>
      </c>
      <c r="D14413" s="3">
        <f>IFERROR(VLOOKUP(ZDEFAULT_PORTRAIT!A14413,'Price Change'!$C$2:$G$5796,5,FALSE),E14413)</f>
        <v>98.1</v>
      </c>
      <c r="E14413" s="3">
        <v>98.1</v>
      </c>
      <c r="F14413" s="8"/>
      <c r="G14413" s="8"/>
      <c r="H14413" s="3">
        <f t="shared" si="450"/>
        <v>0</v>
      </c>
      <c r="I14413" s="30">
        <f t="shared" si="451"/>
        <v>0</v>
      </c>
    </row>
    <row r="14414" spans="1:9" ht="15.75" thickBot="1" x14ac:dyDescent="0.3">
      <c r="A14414" s="2">
        <v>92213999</v>
      </c>
      <c r="B14414" s="2" t="s">
        <v>11789</v>
      </c>
      <c r="C14414" s="2" t="s">
        <v>96</v>
      </c>
      <c r="D14414" s="6">
        <f>IFERROR(VLOOKUP(ZDEFAULT_PORTRAIT!A14414,'Price Change'!$C$2:$G$5796,5,FALSE),E14414)</f>
        <v>211</v>
      </c>
      <c r="E14414" s="6">
        <v>211</v>
      </c>
      <c r="F14414" s="7"/>
      <c r="G14414" s="7"/>
      <c r="H14414" s="3">
        <f t="shared" si="450"/>
        <v>0</v>
      </c>
      <c r="I14414" s="30">
        <f t="shared" si="451"/>
        <v>0</v>
      </c>
    </row>
    <row r="14415" spans="1:9" ht="15.75" thickBot="1" x14ac:dyDescent="0.3">
      <c r="A14415" s="2">
        <v>92214000</v>
      </c>
      <c r="B14415" s="2" t="s">
        <v>11061</v>
      </c>
      <c r="C14415" s="2" t="s">
        <v>96</v>
      </c>
      <c r="D14415" s="3">
        <f>IFERROR(VLOOKUP(ZDEFAULT_PORTRAIT!A14415,'Price Change'!$C$2:$G$5796,5,FALSE),E14415)</f>
        <v>44.9</v>
      </c>
      <c r="E14415" s="3">
        <v>44.9</v>
      </c>
      <c r="F14415" s="8"/>
      <c r="G14415" s="8"/>
      <c r="H14415" s="3">
        <f t="shared" si="450"/>
        <v>0</v>
      </c>
      <c r="I14415" s="30">
        <f t="shared" si="451"/>
        <v>0</v>
      </c>
    </row>
    <row r="14416" spans="1:9" ht="15.75" thickBot="1" x14ac:dyDescent="0.3">
      <c r="A14416" s="2">
        <v>92214001</v>
      </c>
      <c r="B14416" s="2" t="s">
        <v>10694</v>
      </c>
      <c r="C14416" s="2" t="s">
        <v>96</v>
      </c>
      <c r="D14416" s="6">
        <f>IFERROR(VLOOKUP(ZDEFAULT_PORTRAIT!A14416,'Price Change'!$C$2:$G$5796,5,FALSE),E14416)</f>
        <v>75.8</v>
      </c>
      <c r="E14416" s="6">
        <v>72</v>
      </c>
      <c r="F14416" s="7"/>
      <c r="G14416" s="7"/>
      <c r="H14416" s="3">
        <f t="shared" si="450"/>
        <v>0</v>
      </c>
      <c r="I14416" s="30">
        <f t="shared" si="451"/>
        <v>0</v>
      </c>
    </row>
    <row r="14417" spans="1:9" ht="15.75" thickBot="1" x14ac:dyDescent="0.3">
      <c r="A14417" s="2">
        <v>92214002</v>
      </c>
      <c r="B14417" s="2" t="s">
        <v>10853</v>
      </c>
      <c r="C14417" s="2" t="s">
        <v>96</v>
      </c>
      <c r="D14417" s="3">
        <f>IFERROR(VLOOKUP(ZDEFAULT_PORTRAIT!A14417,'Price Change'!$C$2:$G$5796,5,FALSE),E14417)</f>
        <v>25</v>
      </c>
      <c r="E14417" s="3">
        <v>66.5</v>
      </c>
      <c r="F14417" s="8"/>
      <c r="G14417" s="8"/>
      <c r="H14417" s="3">
        <f t="shared" si="450"/>
        <v>0</v>
      </c>
      <c r="I14417" s="30">
        <f t="shared" si="451"/>
        <v>0</v>
      </c>
    </row>
    <row r="14418" spans="1:9" ht="15.75" thickBot="1" x14ac:dyDescent="0.3">
      <c r="A14418" s="2">
        <v>92214003</v>
      </c>
      <c r="B14418" s="2" t="s">
        <v>10632</v>
      </c>
      <c r="C14418" s="2" t="s">
        <v>96</v>
      </c>
      <c r="D14418" s="6">
        <f>IFERROR(VLOOKUP(ZDEFAULT_PORTRAIT!A14418,'Price Change'!$C$2:$G$5796,5,FALSE),E14418)</f>
        <v>66.8</v>
      </c>
      <c r="E14418" s="6">
        <v>66.8</v>
      </c>
      <c r="F14418" s="7"/>
      <c r="G14418" s="7"/>
      <c r="H14418" s="3">
        <f t="shared" si="450"/>
        <v>0</v>
      </c>
      <c r="I14418" s="30">
        <f t="shared" si="451"/>
        <v>0</v>
      </c>
    </row>
    <row r="14419" spans="1:9" ht="15.75" thickBot="1" x14ac:dyDescent="0.3">
      <c r="A14419" s="2">
        <v>92214004</v>
      </c>
      <c r="B14419" s="2" t="s">
        <v>10300</v>
      </c>
      <c r="C14419" s="2" t="s">
        <v>96</v>
      </c>
      <c r="D14419" s="3">
        <f>IFERROR(VLOOKUP(ZDEFAULT_PORTRAIT!A14419,'Price Change'!$C$2:$G$5796,5,FALSE),E14419)</f>
        <v>25</v>
      </c>
      <c r="E14419" s="3">
        <v>25</v>
      </c>
      <c r="F14419" s="4">
        <v>1</v>
      </c>
      <c r="G14419" s="5">
        <v>25</v>
      </c>
      <c r="H14419" s="3">
        <f t="shared" si="450"/>
        <v>0</v>
      </c>
      <c r="I14419" s="30">
        <f t="shared" si="451"/>
        <v>0</v>
      </c>
    </row>
    <row r="14420" spans="1:9" ht="15.75" thickBot="1" x14ac:dyDescent="0.3">
      <c r="A14420" s="2">
        <v>92214005</v>
      </c>
      <c r="B14420" s="2" t="s">
        <v>11790</v>
      </c>
      <c r="C14420" s="2" t="s">
        <v>96</v>
      </c>
      <c r="D14420" s="6">
        <f>IFERROR(VLOOKUP(ZDEFAULT_PORTRAIT!A14420,'Price Change'!$C$2:$G$5796,5,FALSE),E14420)</f>
        <v>8.5</v>
      </c>
      <c r="E14420" s="6">
        <v>8</v>
      </c>
      <c r="F14420" s="9">
        <v>381</v>
      </c>
      <c r="G14420" s="10">
        <v>3048</v>
      </c>
      <c r="H14420" s="3">
        <f t="shared" si="450"/>
        <v>-190.5</v>
      </c>
      <c r="I14420" s="30">
        <f t="shared" si="451"/>
        <v>-6.25E-2</v>
      </c>
    </row>
    <row r="14421" spans="1:9" ht="15.75" thickBot="1" x14ac:dyDescent="0.3">
      <c r="A14421" s="2">
        <v>92214006</v>
      </c>
      <c r="B14421" s="2" t="s">
        <v>11791</v>
      </c>
      <c r="C14421" s="2" t="s">
        <v>96</v>
      </c>
      <c r="D14421" s="3">
        <f>IFERROR(VLOOKUP(ZDEFAULT_PORTRAIT!A14421,'Price Change'!$C$2:$G$5796,5,FALSE),E14421)</f>
        <v>8</v>
      </c>
      <c r="E14421" s="3">
        <v>8</v>
      </c>
      <c r="F14421" s="8"/>
      <c r="G14421" s="8"/>
      <c r="H14421" s="3">
        <f t="shared" si="450"/>
        <v>0</v>
      </c>
      <c r="I14421" s="30">
        <f t="shared" si="451"/>
        <v>0</v>
      </c>
    </row>
    <row r="14422" spans="1:9" ht="15.75" thickBot="1" x14ac:dyDescent="0.3">
      <c r="A14422" s="2">
        <v>92214007</v>
      </c>
      <c r="B14422" s="2" t="s">
        <v>11792</v>
      </c>
      <c r="C14422" s="2" t="s">
        <v>96</v>
      </c>
      <c r="D14422" s="6">
        <f>IFERROR(VLOOKUP(ZDEFAULT_PORTRAIT!A14422,'Price Change'!$C$2:$G$5796,5,FALSE),E14422)</f>
        <v>126.5</v>
      </c>
      <c r="E14422" s="6">
        <v>158</v>
      </c>
      <c r="F14422" s="7"/>
      <c r="G14422" s="7"/>
      <c r="H14422" s="3">
        <f t="shared" si="450"/>
        <v>0</v>
      </c>
      <c r="I14422" s="30">
        <f t="shared" si="451"/>
        <v>0</v>
      </c>
    </row>
    <row r="14423" spans="1:9" ht="15.75" thickBot="1" x14ac:dyDescent="0.3">
      <c r="A14423" s="2">
        <v>92214008</v>
      </c>
      <c r="B14423" s="2" t="s">
        <v>11182</v>
      </c>
      <c r="C14423" s="2" t="s">
        <v>96</v>
      </c>
      <c r="D14423" s="3">
        <f>IFERROR(VLOOKUP(ZDEFAULT_PORTRAIT!A14423,'Price Change'!$C$2:$G$5796,5,FALSE),E14423)</f>
        <v>8</v>
      </c>
      <c r="E14423" s="3">
        <v>8</v>
      </c>
      <c r="F14423" s="8"/>
      <c r="G14423" s="8"/>
      <c r="H14423" s="3">
        <f t="shared" si="450"/>
        <v>0</v>
      </c>
      <c r="I14423" s="30">
        <f t="shared" si="451"/>
        <v>0</v>
      </c>
    </row>
    <row r="14424" spans="1:9" ht="15.75" thickBot="1" x14ac:dyDescent="0.3">
      <c r="A14424" s="2">
        <v>92214009</v>
      </c>
      <c r="B14424" s="2" t="s">
        <v>10724</v>
      </c>
      <c r="C14424" s="2" t="s">
        <v>96</v>
      </c>
      <c r="D14424" s="6">
        <f>IFERROR(VLOOKUP(ZDEFAULT_PORTRAIT!A14424,'Price Change'!$C$2:$G$5796,5,FALSE),E14424)</f>
        <v>8</v>
      </c>
      <c r="E14424" s="6">
        <v>8</v>
      </c>
      <c r="F14424" s="7"/>
      <c r="G14424" s="7"/>
      <c r="H14424" s="3">
        <f t="shared" si="450"/>
        <v>0</v>
      </c>
      <c r="I14424" s="30">
        <f t="shared" si="451"/>
        <v>0</v>
      </c>
    </row>
    <row r="14425" spans="1:9" ht="15.75" thickBot="1" x14ac:dyDescent="0.3">
      <c r="A14425" s="2">
        <v>92214010</v>
      </c>
      <c r="B14425" s="2" t="s">
        <v>11793</v>
      </c>
      <c r="C14425" s="2" t="s">
        <v>96</v>
      </c>
      <c r="D14425" s="3">
        <f>IFERROR(VLOOKUP(ZDEFAULT_PORTRAIT!A14425,'Price Change'!$C$2:$G$5796,5,FALSE),E14425)</f>
        <v>98.5</v>
      </c>
      <c r="E14425" s="3">
        <v>93.5</v>
      </c>
      <c r="F14425" s="8"/>
      <c r="G14425" s="8"/>
      <c r="H14425" s="3">
        <f t="shared" si="450"/>
        <v>0</v>
      </c>
      <c r="I14425" s="30">
        <f t="shared" si="451"/>
        <v>0</v>
      </c>
    </row>
    <row r="14426" spans="1:9" ht="15.75" thickBot="1" x14ac:dyDescent="0.3">
      <c r="A14426" s="2">
        <v>92214011</v>
      </c>
      <c r="B14426" s="2" t="s">
        <v>11690</v>
      </c>
      <c r="C14426" s="2" t="s">
        <v>96</v>
      </c>
      <c r="D14426" s="6">
        <f>IFERROR(VLOOKUP(ZDEFAULT_PORTRAIT!A14426,'Price Change'!$C$2:$G$5796,5,FALSE),E14426)</f>
        <v>8</v>
      </c>
      <c r="E14426" s="6">
        <v>8</v>
      </c>
      <c r="F14426" s="7"/>
      <c r="G14426" s="7"/>
      <c r="H14426" s="3">
        <f t="shared" si="450"/>
        <v>0</v>
      </c>
      <c r="I14426" s="30">
        <f t="shared" si="451"/>
        <v>0</v>
      </c>
    </row>
    <row r="14427" spans="1:9" ht="15.75" thickBot="1" x14ac:dyDescent="0.3">
      <c r="A14427" s="2">
        <v>92214012</v>
      </c>
      <c r="B14427" s="2" t="s">
        <v>9167</v>
      </c>
      <c r="C14427" s="2" t="s">
        <v>96</v>
      </c>
      <c r="D14427" s="3">
        <f>IFERROR(VLOOKUP(ZDEFAULT_PORTRAIT!A14427,'Price Change'!$C$2:$G$5796,5,FALSE),E14427)</f>
        <v>10.1</v>
      </c>
      <c r="E14427" s="3">
        <v>8</v>
      </c>
      <c r="F14427" s="8"/>
      <c r="G14427" s="8"/>
      <c r="H14427" s="3">
        <f t="shared" si="450"/>
        <v>0</v>
      </c>
      <c r="I14427" s="30">
        <f t="shared" si="451"/>
        <v>0</v>
      </c>
    </row>
    <row r="14428" spans="1:9" ht="15.75" thickBot="1" x14ac:dyDescent="0.3">
      <c r="A14428" s="2">
        <v>92214013</v>
      </c>
      <c r="B14428" s="2" t="s">
        <v>11794</v>
      </c>
      <c r="C14428" s="2" t="s">
        <v>96</v>
      </c>
      <c r="D14428" s="6">
        <f>IFERROR(VLOOKUP(ZDEFAULT_PORTRAIT!A14428,'Price Change'!$C$2:$G$5796,5,FALSE),E14428)</f>
        <v>25</v>
      </c>
      <c r="E14428" s="6">
        <v>25</v>
      </c>
      <c r="F14428" s="7"/>
      <c r="G14428" s="7"/>
      <c r="H14428" s="3">
        <f t="shared" si="450"/>
        <v>0</v>
      </c>
      <c r="I14428" s="30">
        <f t="shared" si="451"/>
        <v>0</v>
      </c>
    </row>
    <row r="14429" spans="1:9" ht="15.75" thickBot="1" x14ac:dyDescent="0.3">
      <c r="A14429" s="2">
        <v>92214014</v>
      </c>
      <c r="B14429" s="2" t="s">
        <v>11795</v>
      </c>
      <c r="C14429" s="2" t="s">
        <v>96</v>
      </c>
      <c r="D14429" s="3">
        <f>IFERROR(VLOOKUP(ZDEFAULT_PORTRAIT!A14429,'Price Change'!$C$2:$G$5796,5,FALSE),E14429)</f>
        <v>215</v>
      </c>
      <c r="E14429" s="3">
        <v>54.5</v>
      </c>
      <c r="F14429" s="8"/>
      <c r="G14429" s="8"/>
      <c r="H14429" s="3">
        <f t="shared" si="450"/>
        <v>0</v>
      </c>
      <c r="I14429" s="30">
        <f t="shared" si="451"/>
        <v>0</v>
      </c>
    </row>
    <row r="14430" spans="1:9" ht="15.75" thickBot="1" x14ac:dyDescent="0.3">
      <c r="A14430" s="2">
        <v>92214015</v>
      </c>
      <c r="B14430" s="2" t="s">
        <v>11796</v>
      </c>
      <c r="C14430" s="2" t="s">
        <v>96</v>
      </c>
      <c r="D14430" s="6">
        <f>IFERROR(VLOOKUP(ZDEFAULT_PORTRAIT!A14430,'Price Change'!$C$2:$G$5796,5,FALSE),E14430)</f>
        <v>11409.5</v>
      </c>
      <c r="E14430" s="6">
        <v>11881.5</v>
      </c>
      <c r="F14430" s="7"/>
      <c r="G14430" s="7"/>
      <c r="H14430" s="3">
        <f t="shared" si="450"/>
        <v>0</v>
      </c>
      <c r="I14430" s="30">
        <f t="shared" si="451"/>
        <v>0</v>
      </c>
    </row>
    <row r="14431" spans="1:9" ht="15.75" thickBot="1" x14ac:dyDescent="0.3">
      <c r="A14431" s="2">
        <v>92214016</v>
      </c>
      <c r="B14431" s="2" t="s">
        <v>11797</v>
      </c>
      <c r="C14431" s="2" t="s">
        <v>96</v>
      </c>
      <c r="D14431" s="3">
        <f>IFERROR(VLOOKUP(ZDEFAULT_PORTRAIT!A14431,'Price Change'!$C$2:$G$5796,5,FALSE),E14431)</f>
        <v>29.5</v>
      </c>
      <c r="E14431" s="3">
        <v>29.5</v>
      </c>
      <c r="F14431" s="8"/>
      <c r="G14431" s="8"/>
      <c r="H14431" s="3">
        <f t="shared" si="450"/>
        <v>0</v>
      </c>
      <c r="I14431" s="30">
        <f t="shared" si="451"/>
        <v>0</v>
      </c>
    </row>
    <row r="14432" spans="1:9" ht="15.75" thickBot="1" x14ac:dyDescent="0.3">
      <c r="A14432" s="2">
        <v>92214017</v>
      </c>
      <c r="B14432" s="2" t="s">
        <v>11798</v>
      </c>
      <c r="C14432" s="2" t="s">
        <v>96</v>
      </c>
      <c r="D14432" s="6">
        <f>IFERROR(VLOOKUP(ZDEFAULT_PORTRAIT!A14432,'Price Change'!$C$2:$G$5796,5,FALSE),E14432)</f>
        <v>121.5</v>
      </c>
      <c r="E14432" s="6">
        <v>128.5</v>
      </c>
      <c r="F14432" s="7"/>
      <c r="G14432" s="7"/>
      <c r="H14432" s="3">
        <f t="shared" si="450"/>
        <v>0</v>
      </c>
      <c r="I14432" s="30">
        <f t="shared" si="451"/>
        <v>0</v>
      </c>
    </row>
    <row r="14433" spans="1:9" ht="15.75" thickBot="1" x14ac:dyDescent="0.3">
      <c r="A14433" s="2">
        <v>92214018</v>
      </c>
      <c r="B14433" s="2" t="s">
        <v>11709</v>
      </c>
      <c r="C14433" s="2" t="s">
        <v>141</v>
      </c>
      <c r="D14433" s="3">
        <f>IFERROR(VLOOKUP(ZDEFAULT_PORTRAIT!A14433,'Price Change'!$C$2:$G$5796,5,FALSE),E14433)</f>
        <v>25</v>
      </c>
      <c r="E14433" s="3">
        <v>25</v>
      </c>
      <c r="F14433" s="8"/>
      <c r="G14433" s="8"/>
      <c r="H14433" s="3">
        <f t="shared" si="450"/>
        <v>0</v>
      </c>
      <c r="I14433" s="30">
        <f t="shared" si="451"/>
        <v>0</v>
      </c>
    </row>
    <row r="14434" spans="1:9" ht="15.75" thickBot="1" x14ac:dyDescent="0.3">
      <c r="A14434" s="2">
        <v>92214019</v>
      </c>
      <c r="B14434" s="2" t="s">
        <v>9186</v>
      </c>
      <c r="C14434" s="2" t="s">
        <v>96</v>
      </c>
      <c r="D14434" s="6">
        <f>IFERROR(VLOOKUP(ZDEFAULT_PORTRAIT!A14434,'Price Change'!$C$2:$G$5796,5,FALSE),E14434)</f>
        <v>8</v>
      </c>
      <c r="E14434" s="6">
        <v>8</v>
      </c>
      <c r="F14434" s="7"/>
      <c r="G14434" s="7"/>
      <c r="H14434" s="3">
        <f t="shared" si="450"/>
        <v>0</v>
      </c>
      <c r="I14434" s="30">
        <f t="shared" si="451"/>
        <v>0</v>
      </c>
    </row>
    <row r="14435" spans="1:9" ht="15.75" thickBot="1" x14ac:dyDescent="0.3">
      <c r="A14435" s="2">
        <v>92214020</v>
      </c>
      <c r="B14435" s="2" t="s">
        <v>11799</v>
      </c>
      <c r="C14435" s="2" t="s">
        <v>96</v>
      </c>
      <c r="D14435" s="3">
        <f>IFERROR(VLOOKUP(ZDEFAULT_PORTRAIT!A14435,'Price Change'!$C$2:$G$5796,5,FALSE),E14435)</f>
        <v>8.9</v>
      </c>
      <c r="E14435" s="3">
        <v>8.9</v>
      </c>
      <c r="F14435" s="8"/>
      <c r="G14435" s="8"/>
      <c r="H14435" s="3">
        <f t="shared" si="450"/>
        <v>0</v>
      </c>
      <c r="I14435" s="30">
        <f t="shared" si="451"/>
        <v>0</v>
      </c>
    </row>
    <row r="14436" spans="1:9" ht="15.75" thickBot="1" x14ac:dyDescent="0.3">
      <c r="A14436" s="2">
        <v>92214021</v>
      </c>
      <c r="B14436" s="2" t="s">
        <v>11800</v>
      </c>
      <c r="C14436" s="2" t="s">
        <v>96</v>
      </c>
      <c r="D14436" s="6">
        <f>IFERROR(VLOOKUP(ZDEFAULT_PORTRAIT!A14436,'Price Change'!$C$2:$G$5796,5,FALSE),E14436)</f>
        <v>8</v>
      </c>
      <c r="E14436" s="6">
        <v>83.5</v>
      </c>
      <c r="F14436" s="7"/>
      <c r="G14436" s="7"/>
      <c r="H14436" s="3">
        <f t="shared" si="450"/>
        <v>0</v>
      </c>
      <c r="I14436" s="30">
        <f t="shared" si="451"/>
        <v>0</v>
      </c>
    </row>
    <row r="14437" spans="1:9" ht="15.75" thickBot="1" x14ac:dyDescent="0.3">
      <c r="A14437" s="2">
        <v>92214022</v>
      </c>
      <c r="B14437" s="2" t="s">
        <v>11801</v>
      </c>
      <c r="C14437" s="2" t="s">
        <v>96</v>
      </c>
      <c r="D14437" s="3">
        <f>IFERROR(VLOOKUP(ZDEFAULT_PORTRAIT!A14437,'Price Change'!$C$2:$G$5796,5,FALSE),E14437)</f>
        <v>8</v>
      </c>
      <c r="E14437" s="3">
        <v>8</v>
      </c>
      <c r="F14437" s="8"/>
      <c r="G14437" s="8"/>
      <c r="H14437" s="3">
        <f t="shared" si="450"/>
        <v>0</v>
      </c>
      <c r="I14437" s="30">
        <f t="shared" si="451"/>
        <v>0</v>
      </c>
    </row>
    <row r="14438" spans="1:9" ht="15.75" thickBot="1" x14ac:dyDescent="0.3">
      <c r="A14438" s="2">
        <v>92214023</v>
      </c>
      <c r="B14438" s="2" t="s">
        <v>11802</v>
      </c>
      <c r="C14438" s="2" t="s">
        <v>96</v>
      </c>
      <c r="D14438" s="6">
        <f>IFERROR(VLOOKUP(ZDEFAULT_PORTRAIT!A14438,'Price Change'!$C$2:$G$5796,5,FALSE),E14438)</f>
        <v>8</v>
      </c>
      <c r="E14438" s="6">
        <v>8</v>
      </c>
      <c r="F14438" s="7"/>
      <c r="G14438" s="7"/>
      <c r="H14438" s="3">
        <f t="shared" si="450"/>
        <v>0</v>
      </c>
      <c r="I14438" s="30">
        <f t="shared" si="451"/>
        <v>0</v>
      </c>
    </row>
    <row r="14439" spans="1:9" ht="15.75" thickBot="1" x14ac:dyDescent="0.3">
      <c r="A14439" s="2">
        <v>92214024</v>
      </c>
      <c r="B14439" s="2" t="s">
        <v>11803</v>
      </c>
      <c r="C14439" s="2" t="s">
        <v>96</v>
      </c>
      <c r="D14439" s="3">
        <f>IFERROR(VLOOKUP(ZDEFAULT_PORTRAIT!A14439,'Price Change'!$C$2:$G$5796,5,FALSE),E14439)</f>
        <v>88.5</v>
      </c>
      <c r="E14439" s="3">
        <v>92.5</v>
      </c>
      <c r="F14439" s="8"/>
      <c r="G14439" s="8"/>
      <c r="H14439" s="3">
        <f t="shared" si="450"/>
        <v>0</v>
      </c>
      <c r="I14439" s="30">
        <f t="shared" si="451"/>
        <v>0</v>
      </c>
    </row>
    <row r="14440" spans="1:9" ht="15.75" thickBot="1" x14ac:dyDescent="0.3">
      <c r="A14440" s="2">
        <v>92214025</v>
      </c>
      <c r="B14440" s="2" t="s">
        <v>10375</v>
      </c>
      <c r="C14440" s="2" t="s">
        <v>96</v>
      </c>
      <c r="D14440" s="6">
        <f>IFERROR(VLOOKUP(ZDEFAULT_PORTRAIT!A14440,'Price Change'!$C$2:$G$5796,5,FALSE),E14440)</f>
        <v>8</v>
      </c>
      <c r="E14440" s="6">
        <v>8</v>
      </c>
      <c r="F14440" s="7"/>
      <c r="G14440" s="7"/>
      <c r="H14440" s="3">
        <f t="shared" si="450"/>
        <v>0</v>
      </c>
      <c r="I14440" s="30">
        <f t="shared" si="451"/>
        <v>0</v>
      </c>
    </row>
    <row r="14441" spans="1:9" ht="15.75" thickBot="1" x14ac:dyDescent="0.3">
      <c r="A14441" s="2">
        <v>92214026</v>
      </c>
      <c r="B14441" s="2" t="s">
        <v>11336</v>
      </c>
      <c r="C14441" s="2" t="s">
        <v>96</v>
      </c>
      <c r="D14441" s="3">
        <f>IFERROR(VLOOKUP(ZDEFAULT_PORTRAIT!A14441,'Price Change'!$C$2:$G$5796,5,FALSE),E14441)</f>
        <v>12.5</v>
      </c>
      <c r="E14441" s="3">
        <v>11</v>
      </c>
      <c r="F14441" s="8"/>
      <c r="G14441" s="8"/>
      <c r="H14441" s="3">
        <f t="shared" si="450"/>
        <v>0</v>
      </c>
      <c r="I14441" s="30">
        <f t="shared" si="451"/>
        <v>0</v>
      </c>
    </row>
    <row r="14442" spans="1:9" ht="15.75" thickBot="1" x14ac:dyDescent="0.3">
      <c r="A14442" s="2">
        <v>92214027</v>
      </c>
      <c r="B14442" s="2" t="s">
        <v>10265</v>
      </c>
      <c r="C14442" s="2" t="s">
        <v>96</v>
      </c>
      <c r="D14442" s="6">
        <f>IFERROR(VLOOKUP(ZDEFAULT_PORTRAIT!A14442,'Price Change'!$C$2:$G$5796,5,FALSE),E14442)</f>
        <v>8</v>
      </c>
      <c r="E14442" s="6">
        <v>8</v>
      </c>
      <c r="F14442" s="7"/>
      <c r="G14442" s="7"/>
      <c r="H14442" s="3">
        <f t="shared" si="450"/>
        <v>0</v>
      </c>
      <c r="I14442" s="30">
        <f t="shared" si="451"/>
        <v>0</v>
      </c>
    </row>
    <row r="14443" spans="1:9" ht="15.75" thickBot="1" x14ac:dyDescent="0.3">
      <c r="A14443" s="2">
        <v>92214028</v>
      </c>
      <c r="B14443" s="2" t="s">
        <v>11709</v>
      </c>
      <c r="C14443" s="2" t="s">
        <v>141</v>
      </c>
      <c r="D14443" s="3">
        <f>IFERROR(VLOOKUP(ZDEFAULT_PORTRAIT!A14443,'Price Change'!$C$2:$G$5796,5,FALSE),E14443)</f>
        <v>25</v>
      </c>
      <c r="E14443" s="3">
        <v>25</v>
      </c>
      <c r="F14443" s="8"/>
      <c r="G14443" s="8"/>
      <c r="H14443" s="3">
        <f t="shared" si="450"/>
        <v>0</v>
      </c>
      <c r="I14443" s="30">
        <f t="shared" si="451"/>
        <v>0</v>
      </c>
    </row>
    <row r="14444" spans="1:9" ht="15.75" thickBot="1" x14ac:dyDescent="0.3">
      <c r="A14444" s="2">
        <v>92214029</v>
      </c>
      <c r="B14444" s="2" t="s">
        <v>10568</v>
      </c>
      <c r="C14444" s="2" t="s">
        <v>96</v>
      </c>
      <c r="D14444" s="6">
        <f>IFERROR(VLOOKUP(ZDEFAULT_PORTRAIT!A14444,'Price Change'!$C$2:$G$5796,5,FALSE),E14444)</f>
        <v>25</v>
      </c>
      <c r="E14444" s="6">
        <v>25</v>
      </c>
      <c r="F14444" s="7"/>
      <c r="G14444" s="7"/>
      <c r="H14444" s="3">
        <f t="shared" si="450"/>
        <v>0</v>
      </c>
      <c r="I14444" s="30">
        <f t="shared" si="451"/>
        <v>0</v>
      </c>
    </row>
    <row r="14445" spans="1:9" ht="15.75" thickBot="1" x14ac:dyDescent="0.3">
      <c r="A14445" s="2">
        <v>92214030</v>
      </c>
      <c r="B14445" s="2" t="s">
        <v>11292</v>
      </c>
      <c r="C14445" s="2" t="s">
        <v>96</v>
      </c>
      <c r="D14445" s="3">
        <f>IFERROR(VLOOKUP(ZDEFAULT_PORTRAIT!A14445,'Price Change'!$C$2:$G$5796,5,FALSE),E14445)</f>
        <v>25</v>
      </c>
      <c r="E14445" s="3">
        <v>25</v>
      </c>
      <c r="F14445" s="8"/>
      <c r="G14445" s="8"/>
      <c r="H14445" s="3">
        <f t="shared" si="450"/>
        <v>0</v>
      </c>
      <c r="I14445" s="30">
        <f t="shared" si="451"/>
        <v>0</v>
      </c>
    </row>
    <row r="14446" spans="1:9" ht="15.75" thickBot="1" x14ac:dyDescent="0.3">
      <c r="A14446" s="2">
        <v>92214031</v>
      </c>
      <c r="B14446" s="2" t="s">
        <v>10302</v>
      </c>
      <c r="C14446" s="2" t="s">
        <v>96</v>
      </c>
      <c r="D14446" s="6">
        <f>IFERROR(VLOOKUP(ZDEFAULT_PORTRAIT!A14446,'Price Change'!$C$2:$G$5796,5,FALSE),E14446)</f>
        <v>9</v>
      </c>
      <c r="E14446" s="6">
        <v>37.5</v>
      </c>
      <c r="F14446" s="7"/>
      <c r="G14446" s="7"/>
      <c r="H14446" s="3">
        <f t="shared" si="450"/>
        <v>0</v>
      </c>
      <c r="I14446" s="30">
        <f t="shared" si="451"/>
        <v>0</v>
      </c>
    </row>
    <row r="14447" spans="1:9" ht="15.75" thickBot="1" x14ac:dyDescent="0.3">
      <c r="A14447" s="2">
        <v>92214032</v>
      </c>
      <c r="B14447" s="2" t="s">
        <v>8150</v>
      </c>
      <c r="C14447" s="2" t="s">
        <v>96</v>
      </c>
      <c r="D14447" s="3">
        <f>IFERROR(VLOOKUP(ZDEFAULT_PORTRAIT!A14447,'Price Change'!$C$2:$G$5796,5,FALSE),E14447)</f>
        <v>8</v>
      </c>
      <c r="E14447" s="3">
        <v>8</v>
      </c>
      <c r="F14447" s="4">
        <v>75</v>
      </c>
      <c r="G14447" s="5">
        <v>600</v>
      </c>
      <c r="H14447" s="3">
        <f t="shared" si="450"/>
        <v>0</v>
      </c>
      <c r="I14447" s="30">
        <f t="shared" si="451"/>
        <v>0</v>
      </c>
    </row>
    <row r="14448" spans="1:9" ht="15.75" thickBot="1" x14ac:dyDescent="0.3">
      <c r="A14448" s="2">
        <v>92214033</v>
      </c>
      <c r="B14448" s="2" t="s">
        <v>11804</v>
      </c>
      <c r="C14448" s="2" t="s">
        <v>96</v>
      </c>
      <c r="D14448" s="6">
        <f>IFERROR(VLOOKUP(ZDEFAULT_PORTRAIT!A14448,'Price Change'!$C$2:$G$5796,5,FALSE),E14448)</f>
        <v>8</v>
      </c>
      <c r="E14448" s="6">
        <v>19.5</v>
      </c>
      <c r="F14448" s="7"/>
      <c r="G14448" s="7"/>
      <c r="H14448" s="3">
        <f t="shared" si="450"/>
        <v>0</v>
      </c>
      <c r="I14448" s="30">
        <f t="shared" si="451"/>
        <v>0</v>
      </c>
    </row>
    <row r="14449" spans="1:9" ht="15.75" thickBot="1" x14ac:dyDescent="0.3">
      <c r="A14449" s="2">
        <v>92214034</v>
      </c>
      <c r="B14449" s="2" t="s">
        <v>10845</v>
      </c>
      <c r="C14449" s="2" t="s">
        <v>96</v>
      </c>
      <c r="D14449" s="3">
        <f>IFERROR(VLOOKUP(ZDEFAULT_PORTRAIT!A14449,'Price Change'!$C$2:$G$5796,5,FALSE),E14449)</f>
        <v>25</v>
      </c>
      <c r="E14449" s="3">
        <v>25</v>
      </c>
      <c r="F14449" s="4">
        <v>1</v>
      </c>
      <c r="G14449" s="5">
        <v>25</v>
      </c>
      <c r="H14449" s="3">
        <f t="shared" si="450"/>
        <v>0</v>
      </c>
      <c r="I14449" s="30">
        <f t="shared" si="451"/>
        <v>0</v>
      </c>
    </row>
    <row r="14450" spans="1:9" ht="15.75" thickBot="1" x14ac:dyDescent="0.3">
      <c r="A14450" s="2">
        <v>92214035</v>
      </c>
      <c r="B14450" s="2" t="s">
        <v>11778</v>
      </c>
      <c r="C14450" s="2" t="s">
        <v>96</v>
      </c>
      <c r="D14450" s="6">
        <f>IFERROR(VLOOKUP(ZDEFAULT_PORTRAIT!A14450,'Price Change'!$C$2:$G$5796,5,FALSE),E14450)</f>
        <v>25</v>
      </c>
      <c r="E14450" s="6">
        <v>25</v>
      </c>
      <c r="F14450" s="7"/>
      <c r="G14450" s="7"/>
      <c r="H14450" s="3">
        <f t="shared" si="450"/>
        <v>0</v>
      </c>
      <c r="I14450" s="30">
        <f t="shared" si="451"/>
        <v>0</v>
      </c>
    </row>
    <row r="14451" spans="1:9" ht="15.75" thickBot="1" x14ac:dyDescent="0.3">
      <c r="A14451" s="2">
        <v>92214036</v>
      </c>
      <c r="B14451" s="2" t="s">
        <v>11805</v>
      </c>
      <c r="C14451" s="2" t="s">
        <v>96</v>
      </c>
      <c r="D14451" s="3">
        <f>IFERROR(VLOOKUP(ZDEFAULT_PORTRAIT!A14451,'Price Change'!$C$2:$G$5796,5,FALSE),E14451)</f>
        <v>13.8</v>
      </c>
      <c r="E14451" s="3">
        <v>13.8</v>
      </c>
      <c r="F14451" s="8"/>
      <c r="G14451" s="8"/>
      <c r="H14451" s="3">
        <f t="shared" si="450"/>
        <v>0</v>
      </c>
      <c r="I14451" s="30">
        <f t="shared" si="451"/>
        <v>0</v>
      </c>
    </row>
    <row r="14452" spans="1:9" ht="15.75" thickBot="1" x14ac:dyDescent="0.3">
      <c r="A14452" s="2">
        <v>92214037</v>
      </c>
      <c r="B14452" s="2" t="s">
        <v>11797</v>
      </c>
      <c r="C14452" s="2" t="s">
        <v>96</v>
      </c>
      <c r="D14452" s="6">
        <f>IFERROR(VLOOKUP(ZDEFAULT_PORTRAIT!A14452,'Price Change'!$C$2:$G$5796,5,FALSE),E14452)</f>
        <v>25</v>
      </c>
      <c r="E14452" s="6">
        <v>25</v>
      </c>
      <c r="F14452" s="7"/>
      <c r="G14452" s="7"/>
      <c r="H14452" s="3">
        <f t="shared" si="450"/>
        <v>0</v>
      </c>
      <c r="I14452" s="30">
        <f t="shared" si="451"/>
        <v>0</v>
      </c>
    </row>
    <row r="14453" spans="1:9" ht="15.75" thickBot="1" x14ac:dyDescent="0.3">
      <c r="A14453" s="2">
        <v>92214038</v>
      </c>
      <c r="B14453" s="2" t="s">
        <v>11140</v>
      </c>
      <c r="C14453" s="2" t="s">
        <v>141</v>
      </c>
      <c r="D14453" s="3">
        <f>IFERROR(VLOOKUP(ZDEFAULT_PORTRAIT!A14453,'Price Change'!$C$2:$G$5796,5,FALSE),E14453)</f>
        <v>25</v>
      </c>
      <c r="E14453" s="3">
        <v>25</v>
      </c>
      <c r="F14453" s="8"/>
      <c r="G14453" s="8"/>
      <c r="H14453" s="3">
        <f t="shared" si="450"/>
        <v>0</v>
      </c>
      <c r="I14453" s="30">
        <f t="shared" si="451"/>
        <v>0</v>
      </c>
    </row>
    <row r="14454" spans="1:9" ht="15.75" thickBot="1" x14ac:dyDescent="0.3">
      <c r="A14454" s="2">
        <v>92214039</v>
      </c>
      <c r="B14454" s="2" t="s">
        <v>11806</v>
      </c>
      <c r="C14454" s="2" t="s">
        <v>96</v>
      </c>
      <c r="D14454" s="6">
        <f>IFERROR(VLOOKUP(ZDEFAULT_PORTRAIT!A14454,'Price Change'!$C$2:$G$5796,5,FALSE),E14454)</f>
        <v>620</v>
      </c>
      <c r="E14454" s="6">
        <v>634</v>
      </c>
      <c r="F14454" s="7"/>
      <c r="G14454" s="7"/>
      <c r="H14454" s="3">
        <f t="shared" si="450"/>
        <v>0</v>
      </c>
      <c r="I14454" s="30">
        <f t="shared" si="451"/>
        <v>0</v>
      </c>
    </row>
    <row r="14455" spans="1:9" ht="15.75" thickBot="1" x14ac:dyDescent="0.3">
      <c r="A14455" s="2">
        <v>92214040</v>
      </c>
      <c r="B14455" s="2" t="s">
        <v>11600</v>
      </c>
      <c r="C14455" s="2" t="s">
        <v>96</v>
      </c>
      <c r="D14455" s="3">
        <f>IFERROR(VLOOKUP(ZDEFAULT_PORTRAIT!A14455,'Price Change'!$C$2:$G$5796,5,FALSE),E14455)</f>
        <v>31</v>
      </c>
      <c r="E14455" s="3">
        <v>38</v>
      </c>
      <c r="F14455" s="8"/>
      <c r="G14455" s="8"/>
      <c r="H14455" s="3">
        <f t="shared" si="450"/>
        <v>0</v>
      </c>
      <c r="I14455" s="30">
        <f t="shared" si="451"/>
        <v>0</v>
      </c>
    </row>
    <row r="14456" spans="1:9" ht="15.75" thickBot="1" x14ac:dyDescent="0.3">
      <c r="A14456" s="2">
        <v>92214041</v>
      </c>
      <c r="B14456" s="2" t="s">
        <v>10760</v>
      </c>
      <c r="C14456" s="2" t="s">
        <v>96</v>
      </c>
      <c r="D14456" s="6">
        <f>IFERROR(VLOOKUP(ZDEFAULT_PORTRAIT!A14456,'Price Change'!$C$2:$G$5796,5,FALSE),E14456)</f>
        <v>140.6</v>
      </c>
      <c r="E14456" s="6">
        <v>41.5</v>
      </c>
      <c r="F14456" s="7"/>
      <c r="G14456" s="7"/>
      <c r="H14456" s="3">
        <f t="shared" si="450"/>
        <v>0</v>
      </c>
      <c r="I14456" s="30">
        <f t="shared" si="451"/>
        <v>0</v>
      </c>
    </row>
    <row r="14457" spans="1:9" ht="15.75" thickBot="1" x14ac:dyDescent="0.3">
      <c r="A14457" s="2">
        <v>92214042</v>
      </c>
      <c r="B14457" s="2" t="s">
        <v>11760</v>
      </c>
      <c r="C14457" s="2" t="s">
        <v>96</v>
      </c>
      <c r="D14457" s="3">
        <f>IFERROR(VLOOKUP(ZDEFAULT_PORTRAIT!A14457,'Price Change'!$C$2:$G$5796,5,FALSE),E14457)</f>
        <v>34.799999999999997</v>
      </c>
      <c r="E14457" s="3">
        <v>34.799999999999997</v>
      </c>
      <c r="F14457" s="8"/>
      <c r="G14457" s="8"/>
      <c r="H14457" s="3">
        <f t="shared" si="450"/>
        <v>0</v>
      </c>
      <c r="I14457" s="30">
        <f t="shared" si="451"/>
        <v>0</v>
      </c>
    </row>
    <row r="14458" spans="1:9" ht="15.75" thickBot="1" x14ac:dyDescent="0.3">
      <c r="A14458" s="2">
        <v>92214043</v>
      </c>
      <c r="B14458" s="2" t="s">
        <v>11807</v>
      </c>
      <c r="C14458" s="2" t="s">
        <v>96</v>
      </c>
      <c r="D14458" s="6">
        <f>IFERROR(VLOOKUP(ZDEFAULT_PORTRAIT!A14458,'Price Change'!$C$2:$G$5796,5,FALSE),E14458)</f>
        <v>8</v>
      </c>
      <c r="E14458" s="6">
        <v>8</v>
      </c>
      <c r="F14458" s="7"/>
      <c r="G14458" s="7"/>
      <c r="H14458" s="3">
        <f t="shared" si="450"/>
        <v>0</v>
      </c>
      <c r="I14458" s="30">
        <f t="shared" si="451"/>
        <v>0</v>
      </c>
    </row>
    <row r="14459" spans="1:9" ht="15.75" thickBot="1" x14ac:dyDescent="0.3">
      <c r="A14459" s="2">
        <v>92214044</v>
      </c>
      <c r="B14459" s="2" t="s">
        <v>11808</v>
      </c>
      <c r="C14459" s="2" t="s">
        <v>96</v>
      </c>
      <c r="D14459" s="3">
        <f>IFERROR(VLOOKUP(ZDEFAULT_PORTRAIT!A14459,'Price Change'!$C$2:$G$5796,5,FALSE),E14459)</f>
        <v>9.5</v>
      </c>
      <c r="E14459" s="3">
        <v>17</v>
      </c>
      <c r="F14459" s="8"/>
      <c r="G14459" s="8"/>
      <c r="H14459" s="3">
        <f t="shared" si="450"/>
        <v>0</v>
      </c>
      <c r="I14459" s="30">
        <f t="shared" si="451"/>
        <v>0</v>
      </c>
    </row>
    <row r="14460" spans="1:9" ht="15.75" thickBot="1" x14ac:dyDescent="0.3">
      <c r="A14460" s="2">
        <v>92214045</v>
      </c>
      <c r="B14460" s="2" t="s">
        <v>11809</v>
      </c>
      <c r="C14460" s="2" t="s">
        <v>141</v>
      </c>
      <c r="D14460" s="6">
        <f>IFERROR(VLOOKUP(ZDEFAULT_PORTRAIT!A14460,'Price Change'!$C$2:$G$5796,5,FALSE),E14460)</f>
        <v>132</v>
      </c>
      <c r="E14460" s="6">
        <v>132</v>
      </c>
      <c r="F14460" s="7"/>
      <c r="G14460" s="7"/>
      <c r="H14460" s="3">
        <f t="shared" si="450"/>
        <v>0</v>
      </c>
      <c r="I14460" s="30">
        <f t="shared" si="451"/>
        <v>0</v>
      </c>
    </row>
    <row r="14461" spans="1:9" ht="15.75" thickBot="1" x14ac:dyDescent="0.3">
      <c r="A14461" s="2">
        <v>92214046</v>
      </c>
      <c r="B14461" s="2" t="s">
        <v>8158</v>
      </c>
      <c r="C14461" s="2" t="s">
        <v>96</v>
      </c>
      <c r="D14461" s="3">
        <f>IFERROR(VLOOKUP(ZDEFAULT_PORTRAIT!A14461,'Price Change'!$C$2:$G$5796,5,FALSE),E14461)</f>
        <v>8</v>
      </c>
      <c r="E14461" s="3">
        <v>8</v>
      </c>
      <c r="F14461" s="8"/>
      <c r="G14461" s="8"/>
      <c r="H14461" s="3">
        <f t="shared" si="450"/>
        <v>0</v>
      </c>
      <c r="I14461" s="30">
        <f t="shared" si="451"/>
        <v>0</v>
      </c>
    </row>
    <row r="14462" spans="1:9" ht="15.75" thickBot="1" x14ac:dyDescent="0.3">
      <c r="A14462" s="2">
        <v>92214047</v>
      </c>
      <c r="B14462" s="2" t="s">
        <v>9847</v>
      </c>
      <c r="C14462" s="2" t="s">
        <v>96</v>
      </c>
      <c r="D14462" s="6">
        <f>IFERROR(VLOOKUP(ZDEFAULT_PORTRAIT!A14462,'Price Change'!$C$2:$G$5796,5,FALSE),E14462)</f>
        <v>8</v>
      </c>
      <c r="E14462" s="6">
        <v>8</v>
      </c>
      <c r="F14462" s="7"/>
      <c r="G14462" s="7"/>
      <c r="H14462" s="3">
        <f t="shared" si="450"/>
        <v>0</v>
      </c>
      <c r="I14462" s="30">
        <f t="shared" si="451"/>
        <v>0</v>
      </c>
    </row>
    <row r="14463" spans="1:9" ht="15.75" thickBot="1" x14ac:dyDescent="0.3">
      <c r="A14463" s="2">
        <v>92214048</v>
      </c>
      <c r="B14463" s="2" t="s">
        <v>9834</v>
      </c>
      <c r="C14463" s="2" t="s">
        <v>96</v>
      </c>
      <c r="D14463" s="3">
        <f>IFERROR(VLOOKUP(ZDEFAULT_PORTRAIT!A14463,'Price Change'!$C$2:$G$5796,5,FALSE),E14463)</f>
        <v>8</v>
      </c>
      <c r="E14463" s="3">
        <v>8</v>
      </c>
      <c r="F14463" s="8"/>
      <c r="G14463" s="8"/>
      <c r="H14463" s="3">
        <f t="shared" si="450"/>
        <v>0</v>
      </c>
      <c r="I14463" s="30">
        <f t="shared" si="451"/>
        <v>0</v>
      </c>
    </row>
    <row r="14464" spans="1:9" ht="15.75" thickBot="1" x14ac:dyDescent="0.3">
      <c r="A14464" s="2">
        <v>92214049</v>
      </c>
      <c r="B14464" s="2" t="s">
        <v>11810</v>
      </c>
      <c r="C14464" s="2" t="s">
        <v>96</v>
      </c>
      <c r="D14464" s="6">
        <f>IFERROR(VLOOKUP(ZDEFAULT_PORTRAIT!A14464,'Price Change'!$C$2:$G$5796,5,FALSE),E14464)</f>
        <v>8</v>
      </c>
      <c r="E14464" s="6">
        <v>8</v>
      </c>
      <c r="F14464" s="7"/>
      <c r="G14464" s="7"/>
      <c r="H14464" s="3">
        <f t="shared" si="450"/>
        <v>0</v>
      </c>
      <c r="I14464" s="30">
        <f t="shared" si="451"/>
        <v>0</v>
      </c>
    </row>
    <row r="14465" spans="1:9" ht="15.75" thickBot="1" x14ac:dyDescent="0.3">
      <c r="A14465" s="2">
        <v>92214050</v>
      </c>
      <c r="B14465" s="2" t="s">
        <v>8409</v>
      </c>
      <c r="C14465" s="2" t="s">
        <v>96</v>
      </c>
      <c r="D14465" s="3">
        <f>IFERROR(VLOOKUP(ZDEFAULT_PORTRAIT!A14465,'Price Change'!$C$2:$G$5796,5,FALSE),E14465)</f>
        <v>8</v>
      </c>
      <c r="E14465" s="3">
        <v>8</v>
      </c>
      <c r="F14465" s="8"/>
      <c r="G14465" s="8"/>
      <c r="H14465" s="3">
        <f t="shared" si="450"/>
        <v>0</v>
      </c>
      <c r="I14465" s="30">
        <f t="shared" si="451"/>
        <v>0</v>
      </c>
    </row>
    <row r="14466" spans="1:9" ht="15.75" thickBot="1" x14ac:dyDescent="0.3">
      <c r="A14466" s="2">
        <v>92214051</v>
      </c>
      <c r="B14466" s="2" t="s">
        <v>10488</v>
      </c>
      <c r="C14466" s="2" t="s">
        <v>96</v>
      </c>
      <c r="D14466" s="6">
        <f>IFERROR(VLOOKUP(ZDEFAULT_PORTRAIT!A14466,'Price Change'!$C$2:$G$5796,5,FALSE),E14466)</f>
        <v>8</v>
      </c>
      <c r="E14466" s="6">
        <v>8</v>
      </c>
      <c r="F14466" s="7"/>
      <c r="G14466" s="7"/>
      <c r="H14466" s="3">
        <f t="shared" si="450"/>
        <v>0</v>
      </c>
      <c r="I14466" s="30">
        <f t="shared" si="451"/>
        <v>0</v>
      </c>
    </row>
    <row r="14467" spans="1:9" ht="15.75" thickBot="1" x14ac:dyDescent="0.3">
      <c r="A14467" s="2">
        <v>92214052</v>
      </c>
      <c r="B14467" s="2" t="s">
        <v>10748</v>
      </c>
      <c r="C14467" s="2" t="s">
        <v>96</v>
      </c>
      <c r="D14467" s="3">
        <f>IFERROR(VLOOKUP(ZDEFAULT_PORTRAIT!A14467,'Price Change'!$C$2:$G$5796,5,FALSE),E14467)</f>
        <v>12.2</v>
      </c>
      <c r="E14467" s="3">
        <v>12.2</v>
      </c>
      <c r="F14467" s="8"/>
      <c r="G14467" s="8"/>
      <c r="H14467" s="3">
        <f t="shared" si="450"/>
        <v>0</v>
      </c>
      <c r="I14467" s="30">
        <f t="shared" si="451"/>
        <v>0</v>
      </c>
    </row>
    <row r="14468" spans="1:9" ht="15.75" thickBot="1" x14ac:dyDescent="0.3">
      <c r="A14468" s="2">
        <v>92214053</v>
      </c>
      <c r="B14468" s="2" t="s">
        <v>11811</v>
      </c>
      <c r="C14468" s="2" t="s">
        <v>96</v>
      </c>
      <c r="D14468" s="6">
        <f>IFERROR(VLOOKUP(ZDEFAULT_PORTRAIT!A14468,'Price Change'!$C$2:$G$5796,5,FALSE),E14468)</f>
        <v>8</v>
      </c>
      <c r="E14468" s="6">
        <v>8</v>
      </c>
      <c r="F14468" s="9">
        <v>329</v>
      </c>
      <c r="G14468" s="10">
        <v>2632</v>
      </c>
      <c r="H14468" s="3">
        <f t="shared" si="450"/>
        <v>0</v>
      </c>
      <c r="I14468" s="30">
        <f t="shared" si="451"/>
        <v>0</v>
      </c>
    </row>
    <row r="14469" spans="1:9" ht="15.75" thickBot="1" x14ac:dyDescent="0.3">
      <c r="A14469" s="2">
        <v>92214054</v>
      </c>
      <c r="B14469" s="2" t="s">
        <v>10771</v>
      </c>
      <c r="C14469" s="2" t="s">
        <v>96</v>
      </c>
      <c r="D14469" s="3">
        <f>IFERROR(VLOOKUP(ZDEFAULT_PORTRAIT!A14469,'Price Change'!$C$2:$G$5796,5,FALSE),E14469)</f>
        <v>83.9</v>
      </c>
      <c r="E14469" s="3">
        <v>67</v>
      </c>
      <c r="F14469" s="8"/>
      <c r="G14469" s="8"/>
      <c r="H14469" s="3">
        <f t="shared" si="450"/>
        <v>0</v>
      </c>
      <c r="I14469" s="30">
        <f t="shared" si="451"/>
        <v>0</v>
      </c>
    </row>
    <row r="14470" spans="1:9" ht="15.75" thickBot="1" x14ac:dyDescent="0.3">
      <c r="A14470" s="2">
        <v>92214055</v>
      </c>
      <c r="B14470" s="2" t="s">
        <v>8050</v>
      </c>
      <c r="C14470" s="2" t="s">
        <v>96</v>
      </c>
      <c r="D14470" s="6">
        <f>IFERROR(VLOOKUP(ZDEFAULT_PORTRAIT!A14470,'Price Change'!$C$2:$G$5796,5,FALSE),E14470)</f>
        <v>8</v>
      </c>
      <c r="E14470" s="6">
        <v>8</v>
      </c>
      <c r="F14470" s="7"/>
      <c r="G14470" s="7"/>
      <c r="H14470" s="3">
        <f t="shared" ref="H14470:H14533" si="452">IFERROR((E14470-D14470)*F14470,E14470*F14470)</f>
        <v>0</v>
      </c>
      <c r="I14470" s="30">
        <f t="shared" ref="I14470:I14533" si="453">IFERROR(H14470/G14470,0)</f>
        <v>0</v>
      </c>
    </row>
    <row r="14471" spans="1:9" ht="15.75" thickBot="1" x14ac:dyDescent="0.3">
      <c r="A14471" s="2">
        <v>92214056</v>
      </c>
      <c r="B14471" s="2" t="s">
        <v>11446</v>
      </c>
      <c r="C14471" s="2" t="s">
        <v>96</v>
      </c>
      <c r="D14471" s="3">
        <f>IFERROR(VLOOKUP(ZDEFAULT_PORTRAIT!A14471,'Price Change'!$C$2:$G$5796,5,FALSE),E14471)</f>
        <v>208.8</v>
      </c>
      <c r="E14471" s="3">
        <v>208.8</v>
      </c>
      <c r="F14471" s="8"/>
      <c r="G14471" s="8"/>
      <c r="H14471" s="3">
        <f t="shared" si="452"/>
        <v>0</v>
      </c>
      <c r="I14471" s="30">
        <f t="shared" si="453"/>
        <v>0</v>
      </c>
    </row>
    <row r="14472" spans="1:9" ht="15.75" thickBot="1" x14ac:dyDescent="0.3">
      <c r="A14472" s="2">
        <v>92214057</v>
      </c>
      <c r="B14472" s="2" t="s">
        <v>11812</v>
      </c>
      <c r="C14472" s="2" t="s">
        <v>96</v>
      </c>
      <c r="D14472" s="6">
        <f>IFERROR(VLOOKUP(ZDEFAULT_PORTRAIT!A14472,'Price Change'!$C$2:$G$5796,5,FALSE),E14472)</f>
        <v>236.5</v>
      </c>
      <c r="E14472" s="6">
        <v>236.5</v>
      </c>
      <c r="F14472" s="7"/>
      <c r="G14472" s="7"/>
      <c r="H14472" s="3">
        <f t="shared" si="452"/>
        <v>0</v>
      </c>
      <c r="I14472" s="30">
        <f t="shared" si="453"/>
        <v>0</v>
      </c>
    </row>
    <row r="14473" spans="1:9" ht="15.75" thickBot="1" x14ac:dyDescent="0.3">
      <c r="A14473" s="2">
        <v>92214058</v>
      </c>
      <c r="B14473" s="2" t="s">
        <v>11813</v>
      </c>
      <c r="C14473" s="2" t="s">
        <v>96</v>
      </c>
      <c r="D14473" s="3">
        <f>IFERROR(VLOOKUP(ZDEFAULT_PORTRAIT!A14473,'Price Change'!$C$2:$G$5796,5,FALSE),E14473)</f>
        <v>8</v>
      </c>
      <c r="E14473" s="3">
        <v>8</v>
      </c>
      <c r="F14473" s="8"/>
      <c r="G14473" s="8"/>
      <c r="H14473" s="3">
        <f t="shared" si="452"/>
        <v>0</v>
      </c>
      <c r="I14473" s="30">
        <f t="shared" si="453"/>
        <v>0</v>
      </c>
    </row>
    <row r="14474" spans="1:9" ht="15.75" thickBot="1" x14ac:dyDescent="0.3">
      <c r="A14474" s="2">
        <v>92214059</v>
      </c>
      <c r="B14474" s="2" t="s">
        <v>11557</v>
      </c>
      <c r="C14474" s="2" t="s">
        <v>96</v>
      </c>
      <c r="D14474" s="6">
        <f>IFERROR(VLOOKUP(ZDEFAULT_PORTRAIT!A14474,'Price Change'!$C$2:$G$5796,5,FALSE),E14474)</f>
        <v>25</v>
      </c>
      <c r="E14474" s="6">
        <v>25</v>
      </c>
      <c r="F14474" s="7"/>
      <c r="G14474" s="7"/>
      <c r="H14474" s="3">
        <f t="shared" si="452"/>
        <v>0</v>
      </c>
      <c r="I14474" s="30">
        <f t="shared" si="453"/>
        <v>0</v>
      </c>
    </row>
    <row r="14475" spans="1:9" ht="15.75" thickBot="1" x14ac:dyDescent="0.3">
      <c r="A14475" s="2">
        <v>92214060</v>
      </c>
      <c r="B14475" s="2" t="s">
        <v>10821</v>
      </c>
      <c r="C14475" s="2" t="s">
        <v>96</v>
      </c>
      <c r="D14475" s="3">
        <f>IFERROR(VLOOKUP(ZDEFAULT_PORTRAIT!A14475,'Price Change'!$C$2:$G$5796,5,FALSE),E14475)</f>
        <v>25</v>
      </c>
      <c r="E14475" s="3">
        <v>25</v>
      </c>
      <c r="F14475" s="8"/>
      <c r="G14475" s="8"/>
      <c r="H14475" s="3">
        <f t="shared" si="452"/>
        <v>0</v>
      </c>
      <c r="I14475" s="30">
        <f t="shared" si="453"/>
        <v>0</v>
      </c>
    </row>
    <row r="14476" spans="1:9" ht="15.75" thickBot="1" x14ac:dyDescent="0.3">
      <c r="A14476" s="2">
        <v>92214061</v>
      </c>
      <c r="B14476" s="2" t="s">
        <v>11814</v>
      </c>
      <c r="C14476" s="2" t="s">
        <v>141</v>
      </c>
      <c r="D14476" s="6">
        <f>IFERROR(VLOOKUP(ZDEFAULT_PORTRAIT!A14476,'Price Change'!$C$2:$G$5796,5,FALSE),E14476)</f>
        <v>69.5</v>
      </c>
      <c r="E14476" s="6">
        <v>73</v>
      </c>
      <c r="F14476" s="7"/>
      <c r="G14476" s="7"/>
      <c r="H14476" s="3">
        <f t="shared" si="452"/>
        <v>0</v>
      </c>
      <c r="I14476" s="30">
        <f t="shared" si="453"/>
        <v>0</v>
      </c>
    </row>
    <row r="14477" spans="1:9" ht="15.75" thickBot="1" x14ac:dyDescent="0.3">
      <c r="A14477" s="2">
        <v>92214062</v>
      </c>
      <c r="B14477" s="2" t="s">
        <v>11815</v>
      </c>
      <c r="C14477" s="2" t="s">
        <v>96</v>
      </c>
      <c r="D14477" s="3">
        <f>IFERROR(VLOOKUP(ZDEFAULT_PORTRAIT!A14477,'Price Change'!$C$2:$G$5796,5,FALSE),E14477)</f>
        <v>34.700000000000003</v>
      </c>
      <c r="E14477" s="3">
        <v>34.700000000000003</v>
      </c>
      <c r="F14477" s="8"/>
      <c r="G14477" s="8"/>
      <c r="H14477" s="3">
        <f t="shared" si="452"/>
        <v>0</v>
      </c>
      <c r="I14477" s="30">
        <f t="shared" si="453"/>
        <v>0</v>
      </c>
    </row>
    <row r="14478" spans="1:9" ht="15.75" thickBot="1" x14ac:dyDescent="0.3">
      <c r="A14478" s="2">
        <v>92214063</v>
      </c>
      <c r="B14478" s="2" t="s">
        <v>11816</v>
      </c>
      <c r="C14478" s="2" t="s">
        <v>96</v>
      </c>
      <c r="D14478" s="6">
        <f>IFERROR(VLOOKUP(ZDEFAULT_PORTRAIT!A14478,'Price Change'!$C$2:$G$5796,5,FALSE),E14478)</f>
        <v>16.2</v>
      </c>
      <c r="E14478" s="6">
        <v>16.2</v>
      </c>
      <c r="F14478" s="7"/>
      <c r="G14478" s="7"/>
      <c r="H14478" s="3">
        <f t="shared" si="452"/>
        <v>0</v>
      </c>
      <c r="I14478" s="30">
        <f t="shared" si="453"/>
        <v>0</v>
      </c>
    </row>
    <row r="14479" spans="1:9" ht="15.75" thickBot="1" x14ac:dyDescent="0.3">
      <c r="A14479" s="2">
        <v>92214064</v>
      </c>
      <c r="B14479" s="2" t="s">
        <v>11817</v>
      </c>
      <c r="C14479" s="2" t="s">
        <v>96</v>
      </c>
      <c r="D14479" s="3">
        <f>IFERROR(VLOOKUP(ZDEFAULT_PORTRAIT!A14479,'Price Change'!$C$2:$G$5796,5,FALSE),E14479)</f>
        <v>149</v>
      </c>
      <c r="E14479" s="3">
        <v>151</v>
      </c>
      <c r="F14479" s="4">
        <v>1</v>
      </c>
      <c r="G14479" s="5">
        <v>141.5</v>
      </c>
      <c r="H14479" s="3">
        <f t="shared" si="452"/>
        <v>2</v>
      </c>
      <c r="I14479" s="30">
        <f t="shared" si="453"/>
        <v>1.4134275618374558E-2</v>
      </c>
    </row>
    <row r="14480" spans="1:9" ht="15.75" thickBot="1" x14ac:dyDescent="0.3">
      <c r="A14480" s="2">
        <v>92214065</v>
      </c>
      <c r="B14480" s="2" t="s">
        <v>11818</v>
      </c>
      <c r="C14480" s="2" t="s">
        <v>96</v>
      </c>
      <c r="D14480" s="6">
        <f>IFERROR(VLOOKUP(ZDEFAULT_PORTRAIT!A14480,'Price Change'!$C$2:$G$5796,5,FALSE),E14480)</f>
        <v>8</v>
      </c>
      <c r="E14480" s="6">
        <v>8</v>
      </c>
      <c r="F14480" s="7"/>
      <c r="G14480" s="7"/>
      <c r="H14480" s="3">
        <f t="shared" si="452"/>
        <v>0</v>
      </c>
      <c r="I14480" s="30">
        <f t="shared" si="453"/>
        <v>0</v>
      </c>
    </row>
    <row r="14481" spans="1:9" ht="15.75" thickBot="1" x14ac:dyDescent="0.3">
      <c r="A14481" s="2">
        <v>92214066</v>
      </c>
      <c r="B14481" s="2" t="s">
        <v>11543</v>
      </c>
      <c r="C14481" s="2" t="s">
        <v>96</v>
      </c>
      <c r="D14481" s="3">
        <f>IFERROR(VLOOKUP(ZDEFAULT_PORTRAIT!A14481,'Price Change'!$C$2:$G$5796,5,FALSE),E14481)</f>
        <v>25</v>
      </c>
      <c r="E14481" s="3">
        <v>25</v>
      </c>
      <c r="F14481" s="8"/>
      <c r="G14481" s="8"/>
      <c r="H14481" s="3">
        <f t="shared" si="452"/>
        <v>0</v>
      </c>
      <c r="I14481" s="30">
        <f t="shared" si="453"/>
        <v>0</v>
      </c>
    </row>
    <row r="14482" spans="1:9" ht="15.75" thickBot="1" x14ac:dyDescent="0.3">
      <c r="A14482" s="2">
        <v>92214067</v>
      </c>
      <c r="B14482" s="2" t="s">
        <v>11719</v>
      </c>
      <c r="C14482" s="2" t="s">
        <v>96</v>
      </c>
      <c r="D14482" s="6">
        <f>IFERROR(VLOOKUP(ZDEFAULT_PORTRAIT!A14482,'Price Change'!$C$2:$G$5796,5,FALSE),E14482)</f>
        <v>39.6</v>
      </c>
      <c r="E14482" s="6">
        <v>39.6</v>
      </c>
      <c r="F14482" s="7"/>
      <c r="G14482" s="7"/>
      <c r="H14482" s="3">
        <f t="shared" si="452"/>
        <v>0</v>
      </c>
      <c r="I14482" s="30">
        <f t="shared" si="453"/>
        <v>0</v>
      </c>
    </row>
    <row r="14483" spans="1:9" ht="15.75" thickBot="1" x14ac:dyDescent="0.3">
      <c r="A14483" s="2">
        <v>92214068</v>
      </c>
      <c r="B14483" s="2" t="s">
        <v>11819</v>
      </c>
      <c r="C14483" s="2" t="s">
        <v>96</v>
      </c>
      <c r="D14483" s="3">
        <f>IFERROR(VLOOKUP(ZDEFAULT_PORTRAIT!A14483,'Price Change'!$C$2:$G$5796,5,FALSE),E14483)</f>
        <v>8</v>
      </c>
      <c r="E14483" s="3">
        <v>8</v>
      </c>
      <c r="F14483" s="8"/>
      <c r="G14483" s="8"/>
      <c r="H14483" s="3">
        <f t="shared" si="452"/>
        <v>0</v>
      </c>
      <c r="I14483" s="30">
        <f t="shared" si="453"/>
        <v>0</v>
      </c>
    </row>
    <row r="14484" spans="1:9" ht="15.75" thickBot="1" x14ac:dyDescent="0.3">
      <c r="A14484" s="2">
        <v>92214069</v>
      </c>
      <c r="B14484" s="2" t="s">
        <v>11820</v>
      </c>
      <c r="C14484" s="2" t="s">
        <v>96</v>
      </c>
      <c r="D14484" s="6">
        <f>IFERROR(VLOOKUP(ZDEFAULT_PORTRAIT!A14484,'Price Change'!$C$2:$G$5796,5,FALSE),E14484)</f>
        <v>8</v>
      </c>
      <c r="E14484" s="6">
        <v>13</v>
      </c>
      <c r="F14484" s="7"/>
      <c r="G14484" s="7"/>
      <c r="H14484" s="3">
        <f t="shared" si="452"/>
        <v>0</v>
      </c>
      <c r="I14484" s="30">
        <f t="shared" si="453"/>
        <v>0</v>
      </c>
    </row>
    <row r="14485" spans="1:9" ht="15.75" thickBot="1" x14ac:dyDescent="0.3">
      <c r="A14485" s="2">
        <v>92214070</v>
      </c>
      <c r="B14485" s="2" t="s">
        <v>8409</v>
      </c>
      <c r="C14485" s="2" t="s">
        <v>96</v>
      </c>
      <c r="D14485" s="3">
        <f>IFERROR(VLOOKUP(ZDEFAULT_PORTRAIT!A14485,'Price Change'!$C$2:$G$5796,5,FALSE),E14485)</f>
        <v>8</v>
      </c>
      <c r="E14485" s="3">
        <v>8</v>
      </c>
      <c r="F14485" s="4">
        <v>221</v>
      </c>
      <c r="G14485" s="5">
        <v>1768</v>
      </c>
      <c r="H14485" s="3">
        <f t="shared" si="452"/>
        <v>0</v>
      </c>
      <c r="I14485" s="30">
        <f t="shared" si="453"/>
        <v>0</v>
      </c>
    </row>
    <row r="14486" spans="1:9" ht="15.75" thickBot="1" x14ac:dyDescent="0.3">
      <c r="A14486" s="2">
        <v>92214071</v>
      </c>
      <c r="B14486" s="2" t="s">
        <v>11219</v>
      </c>
      <c r="C14486" s="2" t="s">
        <v>96</v>
      </c>
      <c r="D14486" s="6">
        <f>IFERROR(VLOOKUP(ZDEFAULT_PORTRAIT!A14486,'Price Change'!$C$2:$G$5796,5,FALSE),E14486)</f>
        <v>31</v>
      </c>
      <c r="E14486" s="6">
        <v>30</v>
      </c>
      <c r="F14486" s="9">
        <v>67</v>
      </c>
      <c r="G14486" s="10">
        <v>2061</v>
      </c>
      <c r="H14486" s="3">
        <f t="shared" si="452"/>
        <v>-67</v>
      </c>
      <c r="I14486" s="30">
        <f t="shared" si="453"/>
        <v>-3.2508491023774864E-2</v>
      </c>
    </row>
    <row r="14487" spans="1:9" ht="15.75" thickBot="1" x14ac:dyDescent="0.3">
      <c r="A14487" s="2">
        <v>92214072</v>
      </c>
      <c r="B14487" s="2" t="s">
        <v>11821</v>
      </c>
      <c r="C14487" s="2" t="s">
        <v>96</v>
      </c>
      <c r="D14487" s="3">
        <f>IFERROR(VLOOKUP(ZDEFAULT_PORTRAIT!A14487,'Price Change'!$C$2:$G$5796,5,FALSE),E14487)</f>
        <v>25</v>
      </c>
      <c r="E14487" s="3">
        <v>25</v>
      </c>
      <c r="F14487" s="8"/>
      <c r="G14487" s="8"/>
      <c r="H14487" s="3">
        <f t="shared" si="452"/>
        <v>0</v>
      </c>
      <c r="I14487" s="30">
        <f t="shared" si="453"/>
        <v>0</v>
      </c>
    </row>
    <row r="14488" spans="1:9" ht="15.75" thickBot="1" x14ac:dyDescent="0.3">
      <c r="A14488" s="2">
        <v>92214073</v>
      </c>
      <c r="B14488" s="2" t="s">
        <v>11822</v>
      </c>
      <c r="C14488" s="2" t="s">
        <v>96</v>
      </c>
      <c r="D14488" s="6">
        <f>IFERROR(VLOOKUP(ZDEFAULT_PORTRAIT!A14488,'Price Change'!$C$2:$G$5796,5,FALSE),E14488)</f>
        <v>27.4</v>
      </c>
      <c r="E14488" s="6">
        <v>27.4</v>
      </c>
      <c r="F14488" s="7"/>
      <c r="G14488" s="7"/>
      <c r="H14488" s="3">
        <f t="shared" si="452"/>
        <v>0</v>
      </c>
      <c r="I14488" s="30">
        <f t="shared" si="453"/>
        <v>0</v>
      </c>
    </row>
    <row r="14489" spans="1:9" ht="15.75" thickBot="1" x14ac:dyDescent="0.3">
      <c r="A14489" s="2">
        <v>92214074</v>
      </c>
      <c r="B14489" s="2" t="s">
        <v>11823</v>
      </c>
      <c r="C14489" s="2" t="s">
        <v>96</v>
      </c>
      <c r="D14489" s="3">
        <f>IFERROR(VLOOKUP(ZDEFAULT_PORTRAIT!A14489,'Price Change'!$C$2:$G$5796,5,FALSE),E14489)</f>
        <v>66.8</v>
      </c>
      <c r="E14489" s="3">
        <v>66.8</v>
      </c>
      <c r="F14489" s="8"/>
      <c r="G14489" s="8"/>
      <c r="H14489" s="3">
        <f t="shared" si="452"/>
        <v>0</v>
      </c>
      <c r="I14489" s="30">
        <f t="shared" si="453"/>
        <v>0</v>
      </c>
    </row>
    <row r="14490" spans="1:9" ht="15.75" thickBot="1" x14ac:dyDescent="0.3">
      <c r="A14490" s="2">
        <v>92214075</v>
      </c>
      <c r="B14490" s="2" t="s">
        <v>11824</v>
      </c>
      <c r="C14490" s="2" t="s">
        <v>96</v>
      </c>
      <c r="D14490" s="6">
        <f>IFERROR(VLOOKUP(ZDEFAULT_PORTRAIT!A14490,'Price Change'!$C$2:$G$5796,5,FALSE),E14490)</f>
        <v>8</v>
      </c>
      <c r="E14490" s="6">
        <v>8</v>
      </c>
      <c r="F14490" s="7"/>
      <c r="G14490" s="7"/>
      <c r="H14490" s="3">
        <f t="shared" si="452"/>
        <v>0</v>
      </c>
      <c r="I14490" s="30">
        <f t="shared" si="453"/>
        <v>0</v>
      </c>
    </row>
    <row r="14491" spans="1:9" ht="15.75" thickBot="1" x14ac:dyDescent="0.3">
      <c r="A14491" s="2">
        <v>92214076</v>
      </c>
      <c r="B14491" s="2" t="s">
        <v>11825</v>
      </c>
      <c r="C14491" s="2" t="s">
        <v>96</v>
      </c>
      <c r="D14491" s="3">
        <f>IFERROR(VLOOKUP(ZDEFAULT_PORTRAIT!A14491,'Price Change'!$C$2:$G$5796,5,FALSE),E14491)</f>
        <v>8</v>
      </c>
      <c r="E14491" s="3">
        <v>8</v>
      </c>
      <c r="F14491" s="8"/>
      <c r="G14491" s="8"/>
      <c r="H14491" s="3">
        <f t="shared" si="452"/>
        <v>0</v>
      </c>
      <c r="I14491" s="30">
        <f t="shared" si="453"/>
        <v>0</v>
      </c>
    </row>
    <row r="14492" spans="1:9" ht="15.75" thickBot="1" x14ac:dyDescent="0.3">
      <c r="A14492" s="2">
        <v>92214077</v>
      </c>
      <c r="B14492" s="2" t="s">
        <v>11826</v>
      </c>
      <c r="C14492" s="2" t="s">
        <v>96</v>
      </c>
      <c r="D14492" s="6">
        <f>IFERROR(VLOOKUP(ZDEFAULT_PORTRAIT!A14492,'Price Change'!$C$2:$G$5796,5,FALSE),E14492)</f>
        <v>2155</v>
      </c>
      <c r="E14492" s="6">
        <v>2155</v>
      </c>
      <c r="F14492" s="7"/>
      <c r="G14492" s="7"/>
      <c r="H14492" s="3">
        <f t="shared" si="452"/>
        <v>0</v>
      </c>
      <c r="I14492" s="30">
        <f t="shared" si="453"/>
        <v>0</v>
      </c>
    </row>
    <row r="14493" spans="1:9" ht="15.75" thickBot="1" x14ac:dyDescent="0.3">
      <c r="A14493" s="2">
        <v>92214078</v>
      </c>
      <c r="B14493" s="2" t="s">
        <v>10918</v>
      </c>
      <c r="C14493" s="2" t="s">
        <v>96</v>
      </c>
      <c r="D14493" s="3">
        <f>IFERROR(VLOOKUP(ZDEFAULT_PORTRAIT!A14493,'Price Change'!$C$2:$G$5796,5,FALSE),E14493)</f>
        <v>8</v>
      </c>
      <c r="E14493" s="3">
        <v>8</v>
      </c>
      <c r="F14493" s="8"/>
      <c r="G14493" s="8"/>
      <c r="H14493" s="3">
        <f t="shared" si="452"/>
        <v>0</v>
      </c>
      <c r="I14493" s="30">
        <f t="shared" si="453"/>
        <v>0</v>
      </c>
    </row>
    <row r="14494" spans="1:9" ht="15.75" thickBot="1" x14ac:dyDescent="0.3">
      <c r="A14494" s="2">
        <v>92214079</v>
      </c>
      <c r="B14494" s="2" t="s">
        <v>10819</v>
      </c>
      <c r="C14494" s="2" t="s">
        <v>96</v>
      </c>
      <c r="D14494" s="6">
        <f>IFERROR(VLOOKUP(ZDEFAULT_PORTRAIT!A14494,'Price Change'!$C$2:$G$5796,5,FALSE),E14494)</f>
        <v>98.5</v>
      </c>
      <c r="E14494" s="6">
        <v>98.5</v>
      </c>
      <c r="F14494" s="7"/>
      <c r="G14494" s="7"/>
      <c r="H14494" s="3">
        <f t="shared" si="452"/>
        <v>0</v>
      </c>
      <c r="I14494" s="30">
        <f t="shared" si="453"/>
        <v>0</v>
      </c>
    </row>
    <row r="14495" spans="1:9" ht="15.75" thickBot="1" x14ac:dyDescent="0.3">
      <c r="A14495" s="2">
        <v>92214080</v>
      </c>
      <c r="B14495" s="2" t="s">
        <v>11827</v>
      </c>
      <c r="C14495" s="2" t="s">
        <v>96</v>
      </c>
      <c r="D14495" s="3">
        <f>IFERROR(VLOOKUP(ZDEFAULT_PORTRAIT!A14495,'Price Change'!$C$2:$G$5796,5,FALSE),E14495)</f>
        <v>23.6</v>
      </c>
      <c r="E14495" s="3">
        <v>19</v>
      </c>
      <c r="F14495" s="8"/>
      <c r="G14495" s="8"/>
      <c r="H14495" s="3">
        <f t="shared" si="452"/>
        <v>0</v>
      </c>
      <c r="I14495" s="30">
        <f t="shared" si="453"/>
        <v>0</v>
      </c>
    </row>
    <row r="14496" spans="1:9" ht="15.75" thickBot="1" x14ac:dyDescent="0.3">
      <c r="A14496" s="2">
        <v>92214081</v>
      </c>
      <c r="B14496" s="2" t="s">
        <v>11828</v>
      </c>
      <c r="C14496" s="2" t="s">
        <v>96</v>
      </c>
      <c r="D14496" s="6">
        <f>IFERROR(VLOOKUP(ZDEFAULT_PORTRAIT!A14496,'Price Change'!$C$2:$G$5796,5,FALSE),E14496)</f>
        <v>2911.6</v>
      </c>
      <c r="E14496" s="6">
        <v>2329.5</v>
      </c>
      <c r="F14496" s="7"/>
      <c r="G14496" s="7"/>
      <c r="H14496" s="3">
        <f t="shared" si="452"/>
        <v>0</v>
      </c>
      <c r="I14496" s="30">
        <f t="shared" si="453"/>
        <v>0</v>
      </c>
    </row>
    <row r="14497" spans="1:9" ht="15.75" thickBot="1" x14ac:dyDescent="0.3">
      <c r="A14497" s="2">
        <v>92214082</v>
      </c>
      <c r="B14497" s="2" t="s">
        <v>11034</v>
      </c>
      <c r="C14497" s="2" t="s">
        <v>96</v>
      </c>
      <c r="D14497" s="3">
        <f>IFERROR(VLOOKUP(ZDEFAULT_PORTRAIT!A14497,'Price Change'!$C$2:$G$5796,5,FALSE),E14497)</f>
        <v>25</v>
      </c>
      <c r="E14497" s="3">
        <v>25</v>
      </c>
      <c r="F14497" s="8"/>
      <c r="G14497" s="8"/>
      <c r="H14497" s="3">
        <f t="shared" si="452"/>
        <v>0</v>
      </c>
      <c r="I14497" s="30">
        <f t="shared" si="453"/>
        <v>0</v>
      </c>
    </row>
    <row r="14498" spans="1:9" ht="15.75" thickBot="1" x14ac:dyDescent="0.3">
      <c r="A14498" s="2">
        <v>92214083</v>
      </c>
      <c r="B14498" s="2" t="s">
        <v>11813</v>
      </c>
      <c r="C14498" s="2" t="s">
        <v>96</v>
      </c>
      <c r="D14498" s="6">
        <f>IFERROR(VLOOKUP(ZDEFAULT_PORTRAIT!A14498,'Price Change'!$C$2:$G$5796,5,FALSE),E14498)</f>
        <v>8</v>
      </c>
      <c r="E14498" s="6">
        <v>8</v>
      </c>
      <c r="F14498" s="7"/>
      <c r="G14498" s="7"/>
      <c r="H14498" s="3">
        <f t="shared" si="452"/>
        <v>0</v>
      </c>
      <c r="I14498" s="30">
        <f t="shared" si="453"/>
        <v>0</v>
      </c>
    </row>
    <row r="14499" spans="1:9" ht="15.75" thickBot="1" x14ac:dyDescent="0.3">
      <c r="A14499" s="2">
        <v>92214084</v>
      </c>
      <c r="B14499" s="2" t="s">
        <v>10853</v>
      </c>
      <c r="C14499" s="2" t="s">
        <v>96</v>
      </c>
      <c r="D14499" s="3">
        <f>IFERROR(VLOOKUP(ZDEFAULT_PORTRAIT!A14499,'Price Change'!$C$2:$G$5796,5,FALSE),E14499)</f>
        <v>41</v>
      </c>
      <c r="E14499" s="3">
        <v>41</v>
      </c>
      <c r="F14499" s="8"/>
      <c r="G14499" s="8"/>
      <c r="H14499" s="3">
        <f t="shared" si="452"/>
        <v>0</v>
      </c>
      <c r="I14499" s="30">
        <f t="shared" si="453"/>
        <v>0</v>
      </c>
    </row>
    <row r="14500" spans="1:9" ht="15.75" thickBot="1" x14ac:dyDescent="0.3">
      <c r="A14500" s="2">
        <v>92214085</v>
      </c>
      <c r="B14500" s="2" t="s">
        <v>11829</v>
      </c>
      <c r="C14500" s="2" t="s">
        <v>141</v>
      </c>
      <c r="D14500" s="6">
        <f>IFERROR(VLOOKUP(ZDEFAULT_PORTRAIT!A14500,'Price Change'!$C$2:$G$5796,5,FALSE),E14500)</f>
        <v>111.4</v>
      </c>
      <c r="E14500" s="6">
        <v>111.4</v>
      </c>
      <c r="F14500" s="7"/>
      <c r="G14500" s="7"/>
      <c r="H14500" s="3">
        <f t="shared" si="452"/>
        <v>0</v>
      </c>
      <c r="I14500" s="30">
        <f t="shared" si="453"/>
        <v>0</v>
      </c>
    </row>
    <row r="14501" spans="1:9" ht="15.75" thickBot="1" x14ac:dyDescent="0.3">
      <c r="A14501" s="2">
        <v>92214086</v>
      </c>
      <c r="B14501" s="2" t="s">
        <v>10219</v>
      </c>
      <c r="C14501" s="2" t="s">
        <v>96</v>
      </c>
      <c r="D14501" s="3">
        <f>IFERROR(VLOOKUP(ZDEFAULT_PORTRAIT!A14501,'Price Change'!$C$2:$G$5796,5,FALSE),E14501)</f>
        <v>53.5</v>
      </c>
      <c r="E14501" s="3">
        <v>53.5</v>
      </c>
      <c r="F14501" s="8"/>
      <c r="G14501" s="8"/>
      <c r="H14501" s="3">
        <f t="shared" si="452"/>
        <v>0</v>
      </c>
      <c r="I14501" s="30">
        <f t="shared" si="453"/>
        <v>0</v>
      </c>
    </row>
    <row r="14502" spans="1:9" ht="15.75" thickBot="1" x14ac:dyDescent="0.3">
      <c r="A14502" s="2">
        <v>92214087</v>
      </c>
      <c r="B14502" s="2" t="s">
        <v>11830</v>
      </c>
      <c r="C14502" s="2" t="s">
        <v>96</v>
      </c>
      <c r="D14502" s="6">
        <f>IFERROR(VLOOKUP(ZDEFAULT_PORTRAIT!A14502,'Price Change'!$C$2:$G$5796,5,FALSE),E14502)</f>
        <v>10.3</v>
      </c>
      <c r="E14502" s="6">
        <v>10.3</v>
      </c>
      <c r="F14502" s="7"/>
      <c r="G14502" s="7"/>
      <c r="H14502" s="3">
        <f t="shared" si="452"/>
        <v>0</v>
      </c>
      <c r="I14502" s="30">
        <f t="shared" si="453"/>
        <v>0</v>
      </c>
    </row>
    <row r="14503" spans="1:9" ht="15.75" thickBot="1" x14ac:dyDescent="0.3">
      <c r="A14503" s="2">
        <v>92214088</v>
      </c>
      <c r="B14503" s="2" t="s">
        <v>11831</v>
      </c>
      <c r="C14503" s="2" t="s">
        <v>96</v>
      </c>
      <c r="D14503" s="3">
        <f>IFERROR(VLOOKUP(ZDEFAULT_PORTRAIT!A14503,'Price Change'!$C$2:$G$5796,5,FALSE),E14503)</f>
        <v>161.5</v>
      </c>
      <c r="E14503" s="3">
        <v>161.5</v>
      </c>
      <c r="F14503" s="8"/>
      <c r="G14503" s="8"/>
      <c r="H14503" s="3">
        <f t="shared" si="452"/>
        <v>0</v>
      </c>
      <c r="I14503" s="30">
        <f t="shared" si="453"/>
        <v>0</v>
      </c>
    </row>
    <row r="14504" spans="1:9" ht="15.75" thickBot="1" x14ac:dyDescent="0.3">
      <c r="A14504" s="2">
        <v>92214089</v>
      </c>
      <c r="B14504" s="2" t="s">
        <v>11832</v>
      </c>
      <c r="C14504" s="2" t="s">
        <v>141</v>
      </c>
      <c r="D14504" s="6">
        <f>IFERROR(VLOOKUP(ZDEFAULT_PORTRAIT!A14504,'Price Change'!$C$2:$G$5796,5,FALSE),E14504)</f>
        <v>40.1</v>
      </c>
      <c r="E14504" s="6">
        <v>40.1</v>
      </c>
      <c r="F14504" s="7"/>
      <c r="G14504" s="7"/>
      <c r="H14504" s="3">
        <f t="shared" si="452"/>
        <v>0</v>
      </c>
      <c r="I14504" s="30">
        <f t="shared" si="453"/>
        <v>0</v>
      </c>
    </row>
    <row r="14505" spans="1:9" ht="15.75" thickBot="1" x14ac:dyDescent="0.3">
      <c r="A14505" s="2">
        <v>92214090</v>
      </c>
      <c r="B14505" s="2" t="s">
        <v>11833</v>
      </c>
      <c r="C14505" s="2" t="s">
        <v>96</v>
      </c>
      <c r="D14505" s="3">
        <f>IFERROR(VLOOKUP(ZDEFAULT_PORTRAIT!A14505,'Price Change'!$C$2:$G$5796,5,FALSE),E14505)</f>
        <v>301</v>
      </c>
      <c r="E14505" s="3">
        <v>297</v>
      </c>
      <c r="F14505" s="8"/>
      <c r="G14505" s="8"/>
      <c r="H14505" s="3">
        <f t="shared" si="452"/>
        <v>0</v>
      </c>
      <c r="I14505" s="30">
        <f t="shared" si="453"/>
        <v>0</v>
      </c>
    </row>
    <row r="14506" spans="1:9" ht="15.75" thickBot="1" x14ac:dyDescent="0.3">
      <c r="A14506" s="2">
        <v>92214091</v>
      </c>
      <c r="B14506" s="2" t="s">
        <v>10840</v>
      </c>
      <c r="C14506" s="2" t="s">
        <v>96</v>
      </c>
      <c r="D14506" s="6">
        <f>IFERROR(VLOOKUP(ZDEFAULT_PORTRAIT!A14506,'Price Change'!$C$2:$G$5796,5,FALSE),E14506)</f>
        <v>25</v>
      </c>
      <c r="E14506" s="6">
        <v>25</v>
      </c>
      <c r="F14506" s="7"/>
      <c r="G14506" s="7"/>
      <c r="H14506" s="3">
        <f t="shared" si="452"/>
        <v>0</v>
      </c>
      <c r="I14506" s="30">
        <f t="shared" si="453"/>
        <v>0</v>
      </c>
    </row>
    <row r="14507" spans="1:9" ht="15.75" thickBot="1" x14ac:dyDescent="0.3">
      <c r="A14507" s="2">
        <v>92214092</v>
      </c>
      <c r="B14507" s="2" t="s">
        <v>11829</v>
      </c>
      <c r="C14507" s="2" t="s">
        <v>141</v>
      </c>
      <c r="D14507" s="3">
        <f>IFERROR(VLOOKUP(ZDEFAULT_PORTRAIT!A14507,'Price Change'!$C$2:$G$5796,5,FALSE),E14507)</f>
        <v>41.8</v>
      </c>
      <c r="E14507" s="3">
        <v>49</v>
      </c>
      <c r="F14507" s="8"/>
      <c r="G14507" s="8"/>
      <c r="H14507" s="3">
        <f t="shared" si="452"/>
        <v>0</v>
      </c>
      <c r="I14507" s="30">
        <f t="shared" si="453"/>
        <v>0</v>
      </c>
    </row>
    <row r="14508" spans="1:9" ht="15.75" thickBot="1" x14ac:dyDescent="0.3">
      <c r="A14508" s="2">
        <v>92214093</v>
      </c>
      <c r="B14508" s="2" t="s">
        <v>11834</v>
      </c>
      <c r="C14508" s="2" t="s">
        <v>96</v>
      </c>
      <c r="D14508" s="6">
        <f>IFERROR(VLOOKUP(ZDEFAULT_PORTRAIT!A14508,'Price Change'!$C$2:$G$5796,5,FALSE),E14508)</f>
        <v>25</v>
      </c>
      <c r="E14508" s="6">
        <v>25</v>
      </c>
      <c r="F14508" s="7"/>
      <c r="G14508" s="7"/>
      <c r="H14508" s="3">
        <f t="shared" si="452"/>
        <v>0</v>
      </c>
      <c r="I14508" s="30">
        <f t="shared" si="453"/>
        <v>0</v>
      </c>
    </row>
    <row r="14509" spans="1:9" ht="15.75" thickBot="1" x14ac:dyDescent="0.3">
      <c r="A14509" s="2">
        <v>92214094</v>
      </c>
      <c r="B14509" s="2" t="s">
        <v>10593</v>
      </c>
      <c r="C14509" s="2" t="s">
        <v>96</v>
      </c>
      <c r="D14509" s="3">
        <f>IFERROR(VLOOKUP(ZDEFAULT_PORTRAIT!A14509,'Price Change'!$C$2:$G$5796,5,FALSE),E14509)</f>
        <v>8</v>
      </c>
      <c r="E14509" s="3">
        <v>8</v>
      </c>
      <c r="F14509" s="8"/>
      <c r="G14509" s="8"/>
      <c r="H14509" s="3">
        <f t="shared" si="452"/>
        <v>0</v>
      </c>
      <c r="I14509" s="30">
        <f t="shared" si="453"/>
        <v>0</v>
      </c>
    </row>
    <row r="14510" spans="1:9" ht="15.75" thickBot="1" x14ac:dyDescent="0.3">
      <c r="A14510" s="2">
        <v>92214095</v>
      </c>
      <c r="B14510" s="2" t="s">
        <v>11690</v>
      </c>
      <c r="C14510" s="2" t="s">
        <v>96</v>
      </c>
      <c r="D14510" s="6">
        <f>IFERROR(VLOOKUP(ZDEFAULT_PORTRAIT!A14510,'Price Change'!$C$2:$G$5796,5,FALSE),E14510)</f>
        <v>8</v>
      </c>
      <c r="E14510" s="6">
        <v>8</v>
      </c>
      <c r="F14510" s="7"/>
      <c r="G14510" s="7"/>
      <c r="H14510" s="3">
        <f t="shared" si="452"/>
        <v>0</v>
      </c>
      <c r="I14510" s="30">
        <f t="shared" si="453"/>
        <v>0</v>
      </c>
    </row>
    <row r="14511" spans="1:9" ht="15.75" thickBot="1" x14ac:dyDescent="0.3">
      <c r="A14511" s="2">
        <v>92214096</v>
      </c>
      <c r="B14511" s="2" t="s">
        <v>11835</v>
      </c>
      <c r="C14511" s="2" t="s">
        <v>141</v>
      </c>
      <c r="D14511" s="3">
        <f>IFERROR(VLOOKUP(ZDEFAULT_PORTRAIT!A14511,'Price Change'!$C$2:$G$5796,5,FALSE),E14511)</f>
        <v>25</v>
      </c>
      <c r="E14511" s="3">
        <v>25</v>
      </c>
      <c r="F14511" s="8"/>
      <c r="G14511" s="8"/>
      <c r="H14511" s="3">
        <f t="shared" si="452"/>
        <v>0</v>
      </c>
      <c r="I14511" s="30">
        <f t="shared" si="453"/>
        <v>0</v>
      </c>
    </row>
    <row r="14512" spans="1:9" ht="15.75" thickBot="1" x14ac:dyDescent="0.3">
      <c r="A14512" s="2">
        <v>92214097</v>
      </c>
      <c r="B14512" s="2" t="s">
        <v>11836</v>
      </c>
      <c r="C14512" s="2" t="s">
        <v>96</v>
      </c>
      <c r="D14512" s="6">
        <f>IFERROR(VLOOKUP(ZDEFAULT_PORTRAIT!A14512,'Price Change'!$C$2:$G$5796,5,FALSE),E14512)</f>
        <v>37.799999999999997</v>
      </c>
      <c r="E14512" s="6">
        <v>37.799999999999997</v>
      </c>
      <c r="F14512" s="7"/>
      <c r="G14512" s="7"/>
      <c r="H14512" s="3">
        <f t="shared" si="452"/>
        <v>0</v>
      </c>
      <c r="I14512" s="30">
        <f t="shared" si="453"/>
        <v>0</v>
      </c>
    </row>
    <row r="14513" spans="1:9" ht="15.75" thickBot="1" x14ac:dyDescent="0.3">
      <c r="A14513" s="2">
        <v>92214098</v>
      </c>
      <c r="B14513" s="2" t="s">
        <v>11837</v>
      </c>
      <c r="C14513" s="2" t="s">
        <v>96</v>
      </c>
      <c r="D14513" s="3">
        <f>IFERROR(VLOOKUP(ZDEFAULT_PORTRAIT!A14513,'Price Change'!$C$2:$G$5796,5,FALSE),E14513)</f>
        <v>42.4</v>
      </c>
      <c r="E14513" s="3">
        <v>42.4</v>
      </c>
      <c r="F14513" s="8"/>
      <c r="G14513" s="8"/>
      <c r="H14513" s="3">
        <f t="shared" si="452"/>
        <v>0</v>
      </c>
      <c r="I14513" s="30">
        <f t="shared" si="453"/>
        <v>0</v>
      </c>
    </row>
    <row r="14514" spans="1:9" ht="15.75" thickBot="1" x14ac:dyDescent="0.3">
      <c r="A14514" s="2">
        <v>92214099</v>
      </c>
      <c r="B14514" s="2" t="s">
        <v>11838</v>
      </c>
      <c r="C14514" s="2" t="s">
        <v>141</v>
      </c>
      <c r="D14514" s="6">
        <f>IFERROR(VLOOKUP(ZDEFAULT_PORTRAIT!A14514,'Price Change'!$C$2:$G$5796,5,FALSE),E14514)</f>
        <v>25</v>
      </c>
      <c r="E14514" s="6">
        <v>25</v>
      </c>
      <c r="F14514" s="7"/>
      <c r="G14514" s="7"/>
      <c r="H14514" s="3">
        <f t="shared" si="452"/>
        <v>0</v>
      </c>
      <c r="I14514" s="30">
        <f t="shared" si="453"/>
        <v>0</v>
      </c>
    </row>
    <row r="14515" spans="1:9" ht="15.75" thickBot="1" x14ac:dyDescent="0.3">
      <c r="A14515" s="2">
        <v>92214100</v>
      </c>
      <c r="B14515" s="2" t="s">
        <v>11446</v>
      </c>
      <c r="C14515" s="2" t="s">
        <v>96</v>
      </c>
      <c r="D14515" s="3">
        <f>IFERROR(VLOOKUP(ZDEFAULT_PORTRAIT!A14515,'Price Change'!$C$2:$G$5796,5,FALSE),E14515)</f>
        <v>129.1</v>
      </c>
      <c r="E14515" s="3">
        <v>129.1</v>
      </c>
      <c r="F14515" s="8"/>
      <c r="G14515" s="8"/>
      <c r="H14515" s="3">
        <f t="shared" si="452"/>
        <v>0</v>
      </c>
      <c r="I14515" s="30">
        <f t="shared" si="453"/>
        <v>0</v>
      </c>
    </row>
    <row r="14516" spans="1:9" ht="15.75" thickBot="1" x14ac:dyDescent="0.3">
      <c r="A14516" s="2">
        <v>92214101</v>
      </c>
      <c r="B14516" s="2" t="s">
        <v>11839</v>
      </c>
      <c r="C14516" s="2" t="s">
        <v>96</v>
      </c>
      <c r="D14516" s="6">
        <f>IFERROR(VLOOKUP(ZDEFAULT_PORTRAIT!A14516,'Price Change'!$C$2:$G$5796,5,FALSE),E14516)</f>
        <v>51.5</v>
      </c>
      <c r="E14516" s="6">
        <v>55</v>
      </c>
      <c r="F14516" s="7"/>
      <c r="G14516" s="7"/>
      <c r="H14516" s="3">
        <f t="shared" si="452"/>
        <v>0</v>
      </c>
      <c r="I14516" s="30">
        <f t="shared" si="453"/>
        <v>0</v>
      </c>
    </row>
    <row r="14517" spans="1:9" ht="15.75" thickBot="1" x14ac:dyDescent="0.3">
      <c r="A14517" s="2">
        <v>92214102</v>
      </c>
      <c r="B14517" s="2" t="s">
        <v>11191</v>
      </c>
      <c r="C14517" s="2" t="s">
        <v>96</v>
      </c>
      <c r="D14517" s="3">
        <f>IFERROR(VLOOKUP(ZDEFAULT_PORTRAIT!A14517,'Price Change'!$C$2:$G$5796,5,FALSE),E14517)</f>
        <v>8</v>
      </c>
      <c r="E14517" s="3">
        <v>8</v>
      </c>
      <c r="F14517" s="8"/>
      <c r="G14517" s="8"/>
      <c r="H14517" s="3">
        <f t="shared" si="452"/>
        <v>0</v>
      </c>
      <c r="I14517" s="30">
        <f t="shared" si="453"/>
        <v>0</v>
      </c>
    </row>
    <row r="14518" spans="1:9" ht="15.75" thickBot="1" x14ac:dyDescent="0.3">
      <c r="A14518" s="2">
        <v>92214103</v>
      </c>
      <c r="B14518" s="2" t="s">
        <v>10489</v>
      </c>
      <c r="C14518" s="2" t="s">
        <v>96</v>
      </c>
      <c r="D14518" s="6">
        <f>IFERROR(VLOOKUP(ZDEFAULT_PORTRAIT!A14518,'Price Change'!$C$2:$G$5796,5,FALSE),E14518)</f>
        <v>8</v>
      </c>
      <c r="E14518" s="6">
        <v>8</v>
      </c>
      <c r="F14518" s="7"/>
      <c r="G14518" s="7"/>
      <c r="H14518" s="3">
        <f t="shared" si="452"/>
        <v>0</v>
      </c>
      <c r="I14518" s="30">
        <f t="shared" si="453"/>
        <v>0</v>
      </c>
    </row>
    <row r="14519" spans="1:9" ht="15.75" thickBot="1" x14ac:dyDescent="0.3">
      <c r="A14519" s="2">
        <v>92214104</v>
      </c>
      <c r="B14519" s="2" t="s">
        <v>11840</v>
      </c>
      <c r="C14519" s="2" t="s">
        <v>96</v>
      </c>
      <c r="D14519" s="3">
        <f>IFERROR(VLOOKUP(ZDEFAULT_PORTRAIT!A14519,'Price Change'!$C$2:$G$5796,5,FALSE),E14519)</f>
        <v>104</v>
      </c>
      <c r="E14519" s="3">
        <v>105.5</v>
      </c>
      <c r="F14519" s="8"/>
      <c r="G14519" s="8"/>
      <c r="H14519" s="3">
        <f t="shared" si="452"/>
        <v>0</v>
      </c>
      <c r="I14519" s="30">
        <f t="shared" si="453"/>
        <v>0</v>
      </c>
    </row>
    <row r="14520" spans="1:9" ht="15.75" thickBot="1" x14ac:dyDescent="0.3">
      <c r="A14520" s="2">
        <v>92214105</v>
      </c>
      <c r="B14520" s="2" t="s">
        <v>11691</v>
      </c>
      <c r="C14520" s="2" t="s">
        <v>96</v>
      </c>
      <c r="D14520" s="6">
        <f>IFERROR(VLOOKUP(ZDEFAULT_PORTRAIT!A14520,'Price Change'!$C$2:$G$5796,5,FALSE),E14520)</f>
        <v>10.5</v>
      </c>
      <c r="E14520" s="6">
        <v>8</v>
      </c>
      <c r="F14520" s="7"/>
      <c r="G14520" s="7"/>
      <c r="H14520" s="3">
        <f t="shared" si="452"/>
        <v>0</v>
      </c>
      <c r="I14520" s="30">
        <f t="shared" si="453"/>
        <v>0</v>
      </c>
    </row>
    <row r="14521" spans="1:9" ht="15.75" thickBot="1" x14ac:dyDescent="0.3">
      <c r="A14521" s="2">
        <v>92214106</v>
      </c>
      <c r="B14521" s="2" t="s">
        <v>11841</v>
      </c>
      <c r="C14521" s="2" t="s">
        <v>96</v>
      </c>
      <c r="D14521" s="3">
        <f>IFERROR(VLOOKUP(ZDEFAULT_PORTRAIT!A14521,'Price Change'!$C$2:$G$5796,5,FALSE),E14521)</f>
        <v>256</v>
      </c>
      <c r="E14521" s="3">
        <v>259.5</v>
      </c>
      <c r="F14521" s="8"/>
      <c r="G14521" s="8"/>
      <c r="H14521" s="3">
        <f t="shared" si="452"/>
        <v>0</v>
      </c>
      <c r="I14521" s="30">
        <f t="shared" si="453"/>
        <v>0</v>
      </c>
    </row>
    <row r="14522" spans="1:9" ht="15.75" thickBot="1" x14ac:dyDescent="0.3">
      <c r="A14522" s="2">
        <v>92214107</v>
      </c>
      <c r="B14522" s="2" t="s">
        <v>11842</v>
      </c>
      <c r="C14522" s="2" t="s">
        <v>96</v>
      </c>
      <c r="D14522" s="6">
        <f>IFERROR(VLOOKUP(ZDEFAULT_PORTRAIT!A14522,'Price Change'!$C$2:$G$5796,5,FALSE),E14522)</f>
        <v>8</v>
      </c>
      <c r="E14522" s="6">
        <v>8</v>
      </c>
      <c r="F14522" s="7"/>
      <c r="G14522" s="7"/>
      <c r="H14522" s="3">
        <f t="shared" si="452"/>
        <v>0</v>
      </c>
      <c r="I14522" s="30">
        <f t="shared" si="453"/>
        <v>0</v>
      </c>
    </row>
    <row r="14523" spans="1:9" ht="15.75" thickBot="1" x14ac:dyDescent="0.3">
      <c r="A14523" s="2">
        <v>92214108</v>
      </c>
      <c r="B14523" s="2" t="s">
        <v>10125</v>
      </c>
      <c r="C14523" s="2" t="s">
        <v>96</v>
      </c>
      <c r="D14523" s="3">
        <f>IFERROR(VLOOKUP(ZDEFAULT_PORTRAIT!A14523,'Price Change'!$C$2:$G$5796,5,FALSE),E14523)</f>
        <v>25</v>
      </c>
      <c r="E14523" s="3">
        <v>59.5</v>
      </c>
      <c r="F14523" s="8"/>
      <c r="G14523" s="8"/>
      <c r="H14523" s="3">
        <f t="shared" si="452"/>
        <v>0</v>
      </c>
      <c r="I14523" s="30">
        <f t="shared" si="453"/>
        <v>0</v>
      </c>
    </row>
    <row r="14524" spans="1:9" ht="15.75" thickBot="1" x14ac:dyDescent="0.3">
      <c r="A14524" s="2">
        <v>92214109</v>
      </c>
      <c r="B14524" s="2" t="s">
        <v>11843</v>
      </c>
      <c r="C14524" s="2" t="s">
        <v>96</v>
      </c>
      <c r="D14524" s="6">
        <f>IFERROR(VLOOKUP(ZDEFAULT_PORTRAIT!A14524,'Price Change'!$C$2:$G$5796,5,FALSE),E14524)</f>
        <v>8</v>
      </c>
      <c r="E14524" s="6">
        <v>8</v>
      </c>
      <c r="F14524" s="7"/>
      <c r="G14524" s="7"/>
      <c r="H14524" s="3">
        <f t="shared" si="452"/>
        <v>0</v>
      </c>
      <c r="I14524" s="30">
        <f t="shared" si="453"/>
        <v>0</v>
      </c>
    </row>
    <row r="14525" spans="1:9" ht="15.75" thickBot="1" x14ac:dyDescent="0.3">
      <c r="A14525" s="2">
        <v>92214110</v>
      </c>
      <c r="B14525" s="2" t="s">
        <v>11844</v>
      </c>
      <c r="C14525" s="2" t="s">
        <v>96</v>
      </c>
      <c r="D14525" s="3">
        <f>IFERROR(VLOOKUP(ZDEFAULT_PORTRAIT!A14525,'Price Change'!$C$2:$G$5796,5,FALSE),E14525)</f>
        <v>22.5</v>
      </c>
      <c r="E14525" s="3">
        <v>22.5</v>
      </c>
      <c r="F14525" s="8"/>
      <c r="G14525" s="8"/>
      <c r="H14525" s="3">
        <f t="shared" si="452"/>
        <v>0</v>
      </c>
      <c r="I14525" s="30">
        <f t="shared" si="453"/>
        <v>0</v>
      </c>
    </row>
    <row r="14526" spans="1:9" ht="15.75" thickBot="1" x14ac:dyDescent="0.3">
      <c r="A14526" s="2">
        <v>92214111</v>
      </c>
      <c r="B14526" s="2" t="s">
        <v>11845</v>
      </c>
      <c r="C14526" s="2" t="s">
        <v>96</v>
      </c>
      <c r="D14526" s="6">
        <f>IFERROR(VLOOKUP(ZDEFAULT_PORTRAIT!A14526,'Price Change'!$C$2:$G$5796,5,FALSE),E14526)</f>
        <v>13.6</v>
      </c>
      <c r="E14526" s="6">
        <v>13.6</v>
      </c>
      <c r="F14526" s="7"/>
      <c r="G14526" s="7"/>
      <c r="H14526" s="3">
        <f t="shared" si="452"/>
        <v>0</v>
      </c>
      <c r="I14526" s="30">
        <f t="shared" si="453"/>
        <v>0</v>
      </c>
    </row>
    <row r="14527" spans="1:9" ht="15.75" thickBot="1" x14ac:dyDescent="0.3">
      <c r="A14527" s="2">
        <v>92214112</v>
      </c>
      <c r="B14527" s="2" t="s">
        <v>11846</v>
      </c>
      <c r="C14527" s="2" t="s">
        <v>96</v>
      </c>
      <c r="D14527" s="3">
        <f>IFERROR(VLOOKUP(ZDEFAULT_PORTRAIT!A14527,'Price Change'!$C$2:$G$5796,5,FALSE),E14527)</f>
        <v>110.5</v>
      </c>
      <c r="E14527" s="3">
        <v>110.5</v>
      </c>
      <c r="F14527" s="8"/>
      <c r="G14527" s="8"/>
      <c r="H14527" s="3">
        <f t="shared" si="452"/>
        <v>0</v>
      </c>
      <c r="I14527" s="30">
        <f t="shared" si="453"/>
        <v>0</v>
      </c>
    </row>
    <row r="14528" spans="1:9" ht="15.75" thickBot="1" x14ac:dyDescent="0.3">
      <c r="A14528" s="2">
        <v>92214113</v>
      </c>
      <c r="B14528" s="2" t="s">
        <v>11847</v>
      </c>
      <c r="C14528" s="2" t="s">
        <v>141</v>
      </c>
      <c r="D14528" s="6">
        <f>IFERROR(VLOOKUP(ZDEFAULT_PORTRAIT!A14528,'Price Change'!$C$2:$G$5796,5,FALSE),E14528)</f>
        <v>25</v>
      </c>
      <c r="E14528" s="6">
        <v>25</v>
      </c>
      <c r="F14528" s="7"/>
      <c r="G14528" s="7"/>
      <c r="H14528" s="3">
        <f t="shared" si="452"/>
        <v>0</v>
      </c>
      <c r="I14528" s="30">
        <f t="shared" si="453"/>
        <v>0</v>
      </c>
    </row>
    <row r="14529" spans="1:9" ht="15.75" thickBot="1" x14ac:dyDescent="0.3">
      <c r="A14529" s="2">
        <v>92214114</v>
      </c>
      <c r="B14529" s="2" t="s">
        <v>11848</v>
      </c>
      <c r="C14529" s="2" t="s">
        <v>96</v>
      </c>
      <c r="D14529" s="3">
        <f>IFERROR(VLOOKUP(ZDEFAULT_PORTRAIT!A14529,'Price Change'!$C$2:$G$5796,5,FALSE),E14529)</f>
        <v>14.6</v>
      </c>
      <c r="E14529" s="3">
        <v>14.6</v>
      </c>
      <c r="F14529" s="8"/>
      <c r="G14529" s="8"/>
      <c r="H14529" s="3">
        <f t="shared" si="452"/>
        <v>0</v>
      </c>
      <c r="I14529" s="30">
        <f t="shared" si="453"/>
        <v>0</v>
      </c>
    </row>
    <row r="14530" spans="1:9" ht="15.75" thickBot="1" x14ac:dyDescent="0.3">
      <c r="A14530" s="2">
        <v>92214115</v>
      </c>
      <c r="B14530" s="2" t="s">
        <v>11381</v>
      </c>
      <c r="C14530" s="2" t="s">
        <v>96</v>
      </c>
      <c r="D14530" s="6">
        <f>IFERROR(VLOOKUP(ZDEFAULT_PORTRAIT!A14530,'Price Change'!$C$2:$G$5796,5,FALSE),E14530)</f>
        <v>25</v>
      </c>
      <c r="E14530" s="6">
        <v>25</v>
      </c>
      <c r="F14530" s="7"/>
      <c r="G14530" s="7"/>
      <c r="H14530" s="3">
        <f t="shared" si="452"/>
        <v>0</v>
      </c>
      <c r="I14530" s="30">
        <f t="shared" si="453"/>
        <v>0</v>
      </c>
    </row>
    <row r="14531" spans="1:9" ht="15.75" thickBot="1" x14ac:dyDescent="0.3">
      <c r="A14531" s="2">
        <v>92214116</v>
      </c>
      <c r="B14531" s="2" t="s">
        <v>10828</v>
      </c>
      <c r="C14531" s="2" t="s">
        <v>96</v>
      </c>
      <c r="D14531" s="3">
        <f>IFERROR(VLOOKUP(ZDEFAULT_PORTRAIT!A14531,'Price Change'!$C$2:$G$5796,5,FALSE),E14531)</f>
        <v>8</v>
      </c>
      <c r="E14531" s="3">
        <v>8</v>
      </c>
      <c r="F14531" s="8"/>
      <c r="G14531" s="8"/>
      <c r="H14531" s="3">
        <f t="shared" si="452"/>
        <v>0</v>
      </c>
      <c r="I14531" s="30">
        <f t="shared" si="453"/>
        <v>0</v>
      </c>
    </row>
    <row r="14532" spans="1:9" ht="15.75" thickBot="1" x14ac:dyDescent="0.3">
      <c r="A14532" s="2">
        <v>92214117</v>
      </c>
      <c r="B14532" s="2" t="s">
        <v>11849</v>
      </c>
      <c r="C14532" s="2" t="s">
        <v>96</v>
      </c>
      <c r="D14532" s="6">
        <f>IFERROR(VLOOKUP(ZDEFAULT_PORTRAIT!A14532,'Price Change'!$C$2:$G$5796,5,FALSE),E14532)</f>
        <v>24.5</v>
      </c>
      <c r="E14532" s="6">
        <v>13</v>
      </c>
      <c r="F14532" s="7"/>
      <c r="G14532" s="7"/>
      <c r="H14532" s="3">
        <f t="shared" si="452"/>
        <v>0</v>
      </c>
      <c r="I14532" s="30">
        <f t="shared" si="453"/>
        <v>0</v>
      </c>
    </row>
    <row r="14533" spans="1:9" ht="15.75" thickBot="1" x14ac:dyDescent="0.3">
      <c r="A14533" s="2">
        <v>92214118</v>
      </c>
      <c r="B14533" s="2" t="s">
        <v>11191</v>
      </c>
      <c r="C14533" s="2" t="s">
        <v>96</v>
      </c>
      <c r="D14533" s="3">
        <f>IFERROR(VLOOKUP(ZDEFAULT_PORTRAIT!A14533,'Price Change'!$C$2:$G$5796,5,FALSE),E14533)</f>
        <v>8</v>
      </c>
      <c r="E14533" s="3">
        <v>8</v>
      </c>
      <c r="F14533" s="8"/>
      <c r="G14533" s="8"/>
      <c r="H14533" s="3">
        <f t="shared" si="452"/>
        <v>0</v>
      </c>
      <c r="I14533" s="30">
        <f t="shared" si="453"/>
        <v>0</v>
      </c>
    </row>
    <row r="14534" spans="1:9" ht="15.75" thickBot="1" x14ac:dyDescent="0.3">
      <c r="A14534" s="2">
        <v>92214119</v>
      </c>
      <c r="B14534" s="2" t="s">
        <v>10865</v>
      </c>
      <c r="C14534" s="2" t="s">
        <v>96</v>
      </c>
      <c r="D14534" s="6">
        <f>IFERROR(VLOOKUP(ZDEFAULT_PORTRAIT!A14534,'Price Change'!$C$2:$G$5796,5,FALSE),E14534)</f>
        <v>8</v>
      </c>
      <c r="E14534" s="6">
        <v>8</v>
      </c>
      <c r="F14534" s="7"/>
      <c r="G14534" s="7"/>
      <c r="H14534" s="3">
        <f t="shared" ref="H14534:H14597" si="454">IFERROR((E14534-D14534)*F14534,E14534*F14534)</f>
        <v>0</v>
      </c>
      <c r="I14534" s="30">
        <f t="shared" ref="I14534:I14597" si="455">IFERROR(H14534/G14534,0)</f>
        <v>0</v>
      </c>
    </row>
    <row r="14535" spans="1:9" ht="15.75" thickBot="1" x14ac:dyDescent="0.3">
      <c r="A14535" s="2">
        <v>92214120</v>
      </c>
      <c r="B14535" s="2" t="s">
        <v>9168</v>
      </c>
      <c r="C14535" s="2" t="s">
        <v>96</v>
      </c>
      <c r="D14535" s="3">
        <f>IFERROR(VLOOKUP(ZDEFAULT_PORTRAIT!A14535,'Price Change'!$C$2:$G$5796,5,FALSE),E14535)</f>
        <v>8.5</v>
      </c>
      <c r="E14535" s="3">
        <v>8</v>
      </c>
      <c r="F14535" s="8"/>
      <c r="G14535" s="8"/>
      <c r="H14535" s="3">
        <f t="shared" si="454"/>
        <v>0</v>
      </c>
      <c r="I14535" s="30">
        <f t="shared" si="455"/>
        <v>0</v>
      </c>
    </row>
    <row r="14536" spans="1:9" ht="15.75" thickBot="1" x14ac:dyDescent="0.3">
      <c r="A14536" s="2">
        <v>92214121</v>
      </c>
      <c r="B14536" s="2" t="s">
        <v>10792</v>
      </c>
      <c r="C14536" s="2" t="s">
        <v>96</v>
      </c>
      <c r="D14536" s="6">
        <f>IFERROR(VLOOKUP(ZDEFAULT_PORTRAIT!A14536,'Price Change'!$C$2:$G$5796,5,FALSE),E14536)</f>
        <v>8</v>
      </c>
      <c r="E14536" s="6">
        <v>8</v>
      </c>
      <c r="F14536" s="7"/>
      <c r="G14536" s="7"/>
      <c r="H14536" s="3">
        <f t="shared" si="454"/>
        <v>0</v>
      </c>
      <c r="I14536" s="30">
        <f t="shared" si="455"/>
        <v>0</v>
      </c>
    </row>
    <row r="14537" spans="1:9" ht="15.75" thickBot="1" x14ac:dyDescent="0.3">
      <c r="A14537" s="2">
        <v>92214122</v>
      </c>
      <c r="B14537" s="2" t="s">
        <v>10868</v>
      </c>
      <c r="C14537" s="2" t="s">
        <v>96</v>
      </c>
      <c r="D14537" s="3">
        <f>IFERROR(VLOOKUP(ZDEFAULT_PORTRAIT!A14537,'Price Change'!$C$2:$G$5796,5,FALSE),E14537)</f>
        <v>86.4</v>
      </c>
      <c r="E14537" s="3">
        <v>86.4</v>
      </c>
      <c r="F14537" s="8"/>
      <c r="G14537" s="8"/>
      <c r="H14537" s="3">
        <f t="shared" si="454"/>
        <v>0</v>
      </c>
      <c r="I14537" s="30">
        <f t="shared" si="455"/>
        <v>0</v>
      </c>
    </row>
    <row r="14538" spans="1:9" ht="15.75" thickBot="1" x14ac:dyDescent="0.3">
      <c r="A14538" s="2">
        <v>92214123</v>
      </c>
      <c r="B14538" s="2" t="s">
        <v>11850</v>
      </c>
      <c r="C14538" s="2" t="s">
        <v>96</v>
      </c>
      <c r="D14538" s="6">
        <f>IFERROR(VLOOKUP(ZDEFAULT_PORTRAIT!A14538,'Price Change'!$C$2:$G$5796,5,FALSE),E14538)</f>
        <v>8</v>
      </c>
      <c r="E14538" s="6">
        <v>8</v>
      </c>
      <c r="F14538" s="7"/>
      <c r="G14538" s="7"/>
      <c r="H14538" s="3">
        <f t="shared" si="454"/>
        <v>0</v>
      </c>
      <c r="I14538" s="30">
        <f t="shared" si="455"/>
        <v>0</v>
      </c>
    </row>
    <row r="14539" spans="1:9" ht="15.75" thickBot="1" x14ac:dyDescent="0.3">
      <c r="A14539" s="2">
        <v>92214124</v>
      </c>
      <c r="B14539" s="2" t="s">
        <v>11144</v>
      </c>
      <c r="C14539" s="2" t="s">
        <v>96</v>
      </c>
      <c r="D14539" s="3">
        <f>IFERROR(VLOOKUP(ZDEFAULT_PORTRAIT!A14539,'Price Change'!$C$2:$G$5796,5,FALSE),E14539)</f>
        <v>18</v>
      </c>
      <c r="E14539" s="3">
        <v>17.5</v>
      </c>
      <c r="F14539" s="4">
        <v>45</v>
      </c>
      <c r="G14539" s="5">
        <v>787.5</v>
      </c>
      <c r="H14539" s="3">
        <f t="shared" si="454"/>
        <v>-22.5</v>
      </c>
      <c r="I14539" s="30">
        <f t="shared" si="455"/>
        <v>-2.8571428571428571E-2</v>
      </c>
    </row>
    <row r="14540" spans="1:9" ht="15.75" thickBot="1" x14ac:dyDescent="0.3">
      <c r="A14540" s="2">
        <v>92214125</v>
      </c>
      <c r="B14540" s="2" t="s">
        <v>10632</v>
      </c>
      <c r="C14540" s="2" t="s">
        <v>96</v>
      </c>
      <c r="D14540" s="6">
        <f>IFERROR(VLOOKUP(ZDEFAULT_PORTRAIT!A14540,'Price Change'!$C$2:$G$5796,5,FALSE),E14540)</f>
        <v>92.2</v>
      </c>
      <c r="E14540" s="6">
        <v>92.2</v>
      </c>
      <c r="F14540" s="7"/>
      <c r="G14540" s="7"/>
      <c r="H14540" s="3">
        <f t="shared" si="454"/>
        <v>0</v>
      </c>
      <c r="I14540" s="30">
        <f t="shared" si="455"/>
        <v>0</v>
      </c>
    </row>
    <row r="14541" spans="1:9" ht="15.75" thickBot="1" x14ac:dyDescent="0.3">
      <c r="A14541" s="2">
        <v>92214126</v>
      </c>
      <c r="B14541" s="2" t="s">
        <v>10832</v>
      </c>
      <c r="C14541" s="2" t="s">
        <v>96</v>
      </c>
      <c r="D14541" s="3">
        <f>IFERROR(VLOOKUP(ZDEFAULT_PORTRAIT!A14541,'Price Change'!$C$2:$G$5796,5,FALSE),E14541)</f>
        <v>17.100000000000001</v>
      </c>
      <c r="E14541" s="3">
        <v>17.100000000000001</v>
      </c>
      <c r="F14541" s="8"/>
      <c r="G14541" s="8"/>
      <c r="H14541" s="3">
        <f t="shared" si="454"/>
        <v>0</v>
      </c>
      <c r="I14541" s="30">
        <f t="shared" si="455"/>
        <v>0</v>
      </c>
    </row>
    <row r="14542" spans="1:9" ht="15.75" thickBot="1" x14ac:dyDescent="0.3">
      <c r="A14542" s="2">
        <v>92214127</v>
      </c>
      <c r="B14542" s="2" t="s">
        <v>11663</v>
      </c>
      <c r="C14542" s="2" t="s">
        <v>96</v>
      </c>
      <c r="D14542" s="6">
        <f>IFERROR(VLOOKUP(ZDEFAULT_PORTRAIT!A14542,'Price Change'!$C$2:$G$5796,5,FALSE),E14542)</f>
        <v>30</v>
      </c>
      <c r="E14542" s="6">
        <v>27.5</v>
      </c>
      <c r="F14542" s="7"/>
      <c r="G14542" s="7"/>
      <c r="H14542" s="3">
        <f t="shared" si="454"/>
        <v>0</v>
      </c>
      <c r="I14542" s="30">
        <f t="shared" si="455"/>
        <v>0</v>
      </c>
    </row>
    <row r="14543" spans="1:9" ht="15.75" thickBot="1" x14ac:dyDescent="0.3">
      <c r="A14543" s="2">
        <v>92214128</v>
      </c>
      <c r="B14543" s="2" t="s">
        <v>11851</v>
      </c>
      <c r="C14543" s="2" t="s">
        <v>96</v>
      </c>
      <c r="D14543" s="3">
        <f>IFERROR(VLOOKUP(ZDEFAULT_PORTRAIT!A14543,'Price Change'!$C$2:$G$5796,5,FALSE),E14543)</f>
        <v>50.1</v>
      </c>
      <c r="E14543" s="3">
        <v>50.1</v>
      </c>
      <c r="F14543" s="8"/>
      <c r="G14543" s="8"/>
      <c r="H14543" s="3">
        <f t="shared" si="454"/>
        <v>0</v>
      </c>
      <c r="I14543" s="30">
        <f t="shared" si="455"/>
        <v>0</v>
      </c>
    </row>
    <row r="14544" spans="1:9" ht="15.75" thickBot="1" x14ac:dyDescent="0.3">
      <c r="A14544" s="2">
        <v>92214129</v>
      </c>
      <c r="B14544" s="2" t="s">
        <v>11608</v>
      </c>
      <c r="C14544" s="2" t="s">
        <v>96</v>
      </c>
      <c r="D14544" s="6">
        <f>IFERROR(VLOOKUP(ZDEFAULT_PORTRAIT!A14544,'Price Change'!$C$2:$G$5796,5,FALSE),E14544)</f>
        <v>15.5</v>
      </c>
      <c r="E14544" s="6">
        <v>15</v>
      </c>
      <c r="F14544" s="7"/>
      <c r="G14544" s="7"/>
      <c r="H14544" s="3">
        <f t="shared" si="454"/>
        <v>0</v>
      </c>
      <c r="I14544" s="30">
        <f t="shared" si="455"/>
        <v>0</v>
      </c>
    </row>
    <row r="14545" spans="1:9" ht="15.75" thickBot="1" x14ac:dyDescent="0.3">
      <c r="A14545" s="2">
        <v>92214130</v>
      </c>
      <c r="B14545" s="2" t="s">
        <v>11852</v>
      </c>
      <c r="C14545" s="2" t="s">
        <v>96</v>
      </c>
      <c r="D14545" s="3">
        <f>IFERROR(VLOOKUP(ZDEFAULT_PORTRAIT!A14545,'Price Change'!$C$2:$G$5796,5,FALSE),E14545)</f>
        <v>108</v>
      </c>
      <c r="E14545" s="3">
        <v>107.5</v>
      </c>
      <c r="F14545" s="4">
        <v>84</v>
      </c>
      <c r="G14545" s="5">
        <v>9016</v>
      </c>
      <c r="H14545" s="3">
        <f t="shared" si="454"/>
        <v>-42</v>
      </c>
      <c r="I14545" s="30">
        <f t="shared" si="455"/>
        <v>-4.658385093167702E-3</v>
      </c>
    </row>
    <row r="14546" spans="1:9" ht="15.75" thickBot="1" x14ac:dyDescent="0.3">
      <c r="A14546" s="2">
        <v>92214131</v>
      </c>
      <c r="B14546" s="2" t="s">
        <v>11111</v>
      </c>
      <c r="C14546" s="2" t="s">
        <v>96</v>
      </c>
      <c r="D14546" s="6">
        <f>IFERROR(VLOOKUP(ZDEFAULT_PORTRAIT!A14546,'Price Change'!$C$2:$G$5796,5,FALSE),E14546)</f>
        <v>18.5</v>
      </c>
      <c r="E14546" s="6">
        <v>17</v>
      </c>
      <c r="F14546" s="7"/>
      <c r="G14546" s="7"/>
      <c r="H14546" s="3">
        <f t="shared" si="454"/>
        <v>0</v>
      </c>
      <c r="I14546" s="30">
        <f t="shared" si="455"/>
        <v>0</v>
      </c>
    </row>
    <row r="14547" spans="1:9" ht="15.75" thickBot="1" x14ac:dyDescent="0.3">
      <c r="A14547" s="2">
        <v>92214132</v>
      </c>
      <c r="B14547" s="2" t="s">
        <v>11548</v>
      </c>
      <c r="C14547" s="2" t="s">
        <v>96</v>
      </c>
      <c r="D14547" s="3">
        <f>IFERROR(VLOOKUP(ZDEFAULT_PORTRAIT!A14547,'Price Change'!$C$2:$G$5796,5,FALSE),E14547)</f>
        <v>25</v>
      </c>
      <c r="E14547" s="3">
        <v>25</v>
      </c>
      <c r="F14547" s="8"/>
      <c r="G14547" s="8"/>
      <c r="H14547" s="3">
        <f t="shared" si="454"/>
        <v>0</v>
      </c>
      <c r="I14547" s="30">
        <f t="shared" si="455"/>
        <v>0</v>
      </c>
    </row>
    <row r="14548" spans="1:9" ht="15.75" thickBot="1" x14ac:dyDescent="0.3">
      <c r="A14548" s="2">
        <v>92214133</v>
      </c>
      <c r="B14548" s="2" t="s">
        <v>10700</v>
      </c>
      <c r="C14548" s="2" t="s">
        <v>96</v>
      </c>
      <c r="D14548" s="6">
        <f>IFERROR(VLOOKUP(ZDEFAULT_PORTRAIT!A14548,'Price Change'!$C$2:$G$5796,5,FALSE),E14548)</f>
        <v>25</v>
      </c>
      <c r="E14548" s="6">
        <v>25</v>
      </c>
      <c r="F14548" s="7"/>
      <c r="G14548" s="7"/>
      <c r="H14548" s="3">
        <f t="shared" si="454"/>
        <v>0</v>
      </c>
      <c r="I14548" s="30">
        <f t="shared" si="455"/>
        <v>0</v>
      </c>
    </row>
    <row r="14549" spans="1:9" ht="15.75" thickBot="1" x14ac:dyDescent="0.3">
      <c r="A14549" s="2">
        <v>92214134</v>
      </c>
      <c r="B14549" s="2" t="s">
        <v>11552</v>
      </c>
      <c r="C14549" s="2" t="s">
        <v>96</v>
      </c>
      <c r="D14549" s="3">
        <f>IFERROR(VLOOKUP(ZDEFAULT_PORTRAIT!A14549,'Price Change'!$C$2:$G$5796,5,FALSE),E14549)</f>
        <v>8</v>
      </c>
      <c r="E14549" s="3">
        <v>8</v>
      </c>
      <c r="F14549" s="8"/>
      <c r="G14549" s="8"/>
      <c r="H14549" s="3">
        <f t="shared" si="454"/>
        <v>0</v>
      </c>
      <c r="I14549" s="30">
        <f t="shared" si="455"/>
        <v>0</v>
      </c>
    </row>
    <row r="14550" spans="1:9" ht="15.75" thickBot="1" x14ac:dyDescent="0.3">
      <c r="A14550" s="2">
        <v>92214135</v>
      </c>
      <c r="B14550" s="2" t="s">
        <v>11192</v>
      </c>
      <c r="C14550" s="2" t="s">
        <v>96</v>
      </c>
      <c r="D14550" s="6">
        <f>IFERROR(VLOOKUP(ZDEFAULT_PORTRAIT!A14550,'Price Change'!$C$2:$G$5796,5,FALSE),E14550)</f>
        <v>90.5</v>
      </c>
      <c r="E14550" s="6">
        <v>90</v>
      </c>
      <c r="F14550" s="7"/>
      <c r="G14550" s="7"/>
      <c r="H14550" s="3">
        <f t="shared" si="454"/>
        <v>0</v>
      </c>
      <c r="I14550" s="30">
        <f t="shared" si="455"/>
        <v>0</v>
      </c>
    </row>
    <row r="14551" spans="1:9" ht="15.75" thickBot="1" x14ac:dyDescent="0.3">
      <c r="A14551" s="2">
        <v>92214136</v>
      </c>
      <c r="B14551" s="2" t="s">
        <v>11853</v>
      </c>
      <c r="C14551" s="2" t="s">
        <v>96</v>
      </c>
      <c r="D14551" s="3">
        <f>IFERROR(VLOOKUP(ZDEFAULT_PORTRAIT!A14551,'Price Change'!$C$2:$G$5796,5,FALSE),E14551)</f>
        <v>2845</v>
      </c>
      <c r="E14551" s="3">
        <v>2845</v>
      </c>
      <c r="F14551" s="8"/>
      <c r="G14551" s="8"/>
      <c r="H14551" s="3">
        <f t="shared" si="454"/>
        <v>0</v>
      </c>
      <c r="I14551" s="30">
        <f t="shared" si="455"/>
        <v>0</v>
      </c>
    </row>
    <row r="14552" spans="1:9" ht="15.75" thickBot="1" x14ac:dyDescent="0.3">
      <c r="A14552" s="2">
        <v>92214137</v>
      </c>
      <c r="B14552" s="2" t="s">
        <v>10665</v>
      </c>
      <c r="C14552" s="2" t="s">
        <v>96</v>
      </c>
      <c r="D14552" s="6">
        <f>IFERROR(VLOOKUP(ZDEFAULT_PORTRAIT!A14552,'Price Change'!$C$2:$G$5796,5,FALSE),E14552)</f>
        <v>8</v>
      </c>
      <c r="E14552" s="6">
        <v>8</v>
      </c>
      <c r="F14552" s="9">
        <v>72</v>
      </c>
      <c r="G14552" s="10">
        <v>576</v>
      </c>
      <c r="H14552" s="3">
        <f t="shared" si="454"/>
        <v>0</v>
      </c>
      <c r="I14552" s="30">
        <f t="shared" si="455"/>
        <v>0</v>
      </c>
    </row>
    <row r="14553" spans="1:9" ht="15.75" thickBot="1" x14ac:dyDescent="0.3">
      <c r="A14553" s="2">
        <v>92214138</v>
      </c>
      <c r="B14553" s="2" t="s">
        <v>11455</v>
      </c>
      <c r="C14553" s="2" t="s">
        <v>96</v>
      </c>
      <c r="D14553" s="3">
        <f>IFERROR(VLOOKUP(ZDEFAULT_PORTRAIT!A14553,'Price Change'!$C$2:$G$5796,5,FALSE),E14553)</f>
        <v>25</v>
      </c>
      <c r="E14553" s="3">
        <v>25</v>
      </c>
      <c r="F14553" s="8"/>
      <c r="G14553" s="8"/>
      <c r="H14553" s="3">
        <f t="shared" si="454"/>
        <v>0</v>
      </c>
      <c r="I14553" s="30">
        <f t="shared" si="455"/>
        <v>0</v>
      </c>
    </row>
    <row r="14554" spans="1:9" ht="15.75" thickBot="1" x14ac:dyDescent="0.3">
      <c r="A14554" s="2">
        <v>92214139</v>
      </c>
      <c r="B14554" s="2" t="s">
        <v>8795</v>
      </c>
      <c r="C14554" s="2" t="s">
        <v>96</v>
      </c>
      <c r="D14554" s="6">
        <f>IFERROR(VLOOKUP(ZDEFAULT_PORTRAIT!A14554,'Price Change'!$C$2:$G$5796,5,FALSE),E14554)</f>
        <v>17.5</v>
      </c>
      <c r="E14554" s="6">
        <v>17.5</v>
      </c>
      <c r="F14554" s="7"/>
      <c r="G14554" s="7"/>
      <c r="H14554" s="3">
        <f t="shared" si="454"/>
        <v>0</v>
      </c>
      <c r="I14554" s="30">
        <f t="shared" si="455"/>
        <v>0</v>
      </c>
    </row>
    <row r="14555" spans="1:9" ht="15.75" thickBot="1" x14ac:dyDescent="0.3">
      <c r="A14555" s="2">
        <v>92214140</v>
      </c>
      <c r="B14555" s="2" t="s">
        <v>11743</v>
      </c>
      <c r="C14555" s="2" t="s">
        <v>96</v>
      </c>
      <c r="D14555" s="3">
        <f>IFERROR(VLOOKUP(ZDEFAULT_PORTRAIT!A14555,'Price Change'!$C$2:$G$5796,5,FALSE),E14555)</f>
        <v>8</v>
      </c>
      <c r="E14555" s="3">
        <v>8</v>
      </c>
      <c r="F14555" s="8"/>
      <c r="G14555" s="8"/>
      <c r="H14555" s="3">
        <f t="shared" si="454"/>
        <v>0</v>
      </c>
      <c r="I14555" s="30">
        <f t="shared" si="455"/>
        <v>0</v>
      </c>
    </row>
    <row r="14556" spans="1:9" ht="15.75" thickBot="1" x14ac:dyDescent="0.3">
      <c r="A14556" s="2">
        <v>92214141</v>
      </c>
      <c r="B14556" s="2" t="s">
        <v>10070</v>
      </c>
      <c r="C14556" s="2" t="s">
        <v>96</v>
      </c>
      <c r="D14556" s="6">
        <f>IFERROR(VLOOKUP(ZDEFAULT_PORTRAIT!A14556,'Price Change'!$C$2:$G$5796,5,FALSE),E14556)</f>
        <v>8</v>
      </c>
      <c r="E14556" s="6">
        <v>8</v>
      </c>
      <c r="F14556" s="7"/>
      <c r="G14556" s="7"/>
      <c r="H14556" s="3">
        <f t="shared" si="454"/>
        <v>0</v>
      </c>
      <c r="I14556" s="30">
        <f t="shared" si="455"/>
        <v>0</v>
      </c>
    </row>
    <row r="14557" spans="1:9" ht="15.75" thickBot="1" x14ac:dyDescent="0.3">
      <c r="A14557" s="2">
        <v>92214142</v>
      </c>
      <c r="B14557" s="2" t="s">
        <v>11294</v>
      </c>
      <c r="C14557" s="2" t="s">
        <v>96</v>
      </c>
      <c r="D14557" s="3">
        <f>IFERROR(VLOOKUP(ZDEFAULT_PORTRAIT!A14557,'Price Change'!$C$2:$G$5796,5,FALSE),E14557)</f>
        <v>124.2</v>
      </c>
      <c r="E14557" s="3">
        <v>124.2</v>
      </c>
      <c r="F14557" s="8"/>
      <c r="G14557" s="8"/>
      <c r="H14557" s="3">
        <f t="shared" si="454"/>
        <v>0</v>
      </c>
      <c r="I14557" s="30">
        <f t="shared" si="455"/>
        <v>0</v>
      </c>
    </row>
    <row r="14558" spans="1:9" ht="15.75" thickBot="1" x14ac:dyDescent="0.3">
      <c r="A14558" s="2">
        <v>92214143</v>
      </c>
      <c r="B14558" s="2" t="s">
        <v>11854</v>
      </c>
      <c r="C14558" s="2" t="s">
        <v>96</v>
      </c>
      <c r="D14558" s="6">
        <f>IFERROR(VLOOKUP(ZDEFAULT_PORTRAIT!A14558,'Price Change'!$C$2:$G$5796,5,FALSE),E14558)</f>
        <v>8</v>
      </c>
      <c r="E14558" s="6">
        <v>8</v>
      </c>
      <c r="F14558" s="9">
        <v>1459</v>
      </c>
      <c r="G14558" s="10">
        <v>11672</v>
      </c>
      <c r="H14558" s="3">
        <f t="shared" si="454"/>
        <v>0</v>
      </c>
      <c r="I14558" s="30">
        <f t="shared" si="455"/>
        <v>0</v>
      </c>
    </row>
    <row r="14559" spans="1:9" ht="15.75" thickBot="1" x14ac:dyDescent="0.3">
      <c r="A14559" s="2">
        <v>92214144</v>
      </c>
      <c r="B14559" s="2" t="s">
        <v>9997</v>
      </c>
      <c r="C14559" s="2" t="s">
        <v>141</v>
      </c>
      <c r="D14559" s="3">
        <f>IFERROR(VLOOKUP(ZDEFAULT_PORTRAIT!A14559,'Price Change'!$C$2:$G$5796,5,FALSE),E14559)</f>
        <v>38.200000000000003</v>
      </c>
      <c r="E14559" s="3">
        <v>25</v>
      </c>
      <c r="F14559" s="4">
        <v>2656</v>
      </c>
      <c r="G14559" s="5">
        <v>66400</v>
      </c>
      <c r="H14559" s="3">
        <f t="shared" si="454"/>
        <v>-35059.200000000004</v>
      </c>
      <c r="I14559" s="30">
        <f t="shared" si="455"/>
        <v>-0.52800000000000002</v>
      </c>
    </row>
    <row r="14560" spans="1:9" ht="15.75" thickBot="1" x14ac:dyDescent="0.3">
      <c r="A14560" s="2">
        <v>92214145</v>
      </c>
      <c r="B14560" s="2" t="s">
        <v>8847</v>
      </c>
      <c r="C14560" s="2" t="s">
        <v>96</v>
      </c>
      <c r="D14560" s="6">
        <f>IFERROR(VLOOKUP(ZDEFAULT_PORTRAIT!A14560,'Price Change'!$C$2:$G$5796,5,FALSE),E14560)</f>
        <v>8</v>
      </c>
      <c r="E14560" s="6">
        <v>8</v>
      </c>
      <c r="F14560" s="9">
        <v>489</v>
      </c>
      <c r="G14560" s="10">
        <v>3912</v>
      </c>
      <c r="H14560" s="3">
        <f t="shared" si="454"/>
        <v>0</v>
      </c>
      <c r="I14560" s="30">
        <f t="shared" si="455"/>
        <v>0</v>
      </c>
    </row>
    <row r="14561" spans="1:9" ht="15.75" thickBot="1" x14ac:dyDescent="0.3">
      <c r="A14561" s="2">
        <v>92214146</v>
      </c>
      <c r="B14561" s="2" t="s">
        <v>11700</v>
      </c>
      <c r="C14561" s="2" t="s">
        <v>96</v>
      </c>
      <c r="D14561" s="3">
        <f>IFERROR(VLOOKUP(ZDEFAULT_PORTRAIT!A14561,'Price Change'!$C$2:$G$5796,5,FALSE),E14561)</f>
        <v>13.7</v>
      </c>
      <c r="E14561" s="3">
        <v>11</v>
      </c>
      <c r="F14561" s="8"/>
      <c r="G14561" s="8"/>
      <c r="H14561" s="3">
        <f t="shared" si="454"/>
        <v>0</v>
      </c>
      <c r="I14561" s="30">
        <f t="shared" si="455"/>
        <v>0</v>
      </c>
    </row>
    <row r="14562" spans="1:9" ht="15.75" thickBot="1" x14ac:dyDescent="0.3">
      <c r="A14562" s="2">
        <v>92214147</v>
      </c>
      <c r="B14562" s="2" t="s">
        <v>10704</v>
      </c>
      <c r="C14562" s="2" t="s">
        <v>96</v>
      </c>
      <c r="D14562" s="6">
        <f>IFERROR(VLOOKUP(ZDEFAULT_PORTRAIT!A14562,'Price Change'!$C$2:$G$5796,5,FALSE),E14562)</f>
        <v>126.8</v>
      </c>
      <c r="E14562" s="6">
        <v>126.8</v>
      </c>
      <c r="F14562" s="7"/>
      <c r="G14562" s="7"/>
      <c r="H14562" s="3">
        <f t="shared" si="454"/>
        <v>0</v>
      </c>
      <c r="I14562" s="30">
        <f t="shared" si="455"/>
        <v>0</v>
      </c>
    </row>
    <row r="14563" spans="1:9" ht="15.75" thickBot="1" x14ac:dyDescent="0.3">
      <c r="A14563" s="2">
        <v>92214148</v>
      </c>
      <c r="B14563" s="2" t="s">
        <v>11760</v>
      </c>
      <c r="C14563" s="2" t="s">
        <v>96</v>
      </c>
      <c r="D14563" s="3">
        <f>IFERROR(VLOOKUP(ZDEFAULT_PORTRAIT!A14563,'Price Change'!$C$2:$G$5796,5,FALSE),E14563)</f>
        <v>25</v>
      </c>
      <c r="E14563" s="3">
        <v>25</v>
      </c>
      <c r="F14563" s="8"/>
      <c r="G14563" s="8"/>
      <c r="H14563" s="3">
        <f t="shared" si="454"/>
        <v>0</v>
      </c>
      <c r="I14563" s="30">
        <f t="shared" si="455"/>
        <v>0</v>
      </c>
    </row>
    <row r="14564" spans="1:9" ht="15.75" thickBot="1" x14ac:dyDescent="0.3">
      <c r="A14564" s="2">
        <v>92214149</v>
      </c>
      <c r="B14564" s="2" t="s">
        <v>10121</v>
      </c>
      <c r="C14564" s="2" t="s">
        <v>96</v>
      </c>
      <c r="D14564" s="6">
        <f>IFERROR(VLOOKUP(ZDEFAULT_PORTRAIT!A14564,'Price Change'!$C$2:$G$5796,5,FALSE),E14564)</f>
        <v>8</v>
      </c>
      <c r="E14564" s="6">
        <v>8</v>
      </c>
      <c r="F14564" s="7"/>
      <c r="G14564" s="7"/>
      <c r="H14564" s="3">
        <f t="shared" si="454"/>
        <v>0</v>
      </c>
      <c r="I14564" s="30">
        <f t="shared" si="455"/>
        <v>0</v>
      </c>
    </row>
    <row r="14565" spans="1:9" ht="15.75" thickBot="1" x14ac:dyDescent="0.3">
      <c r="A14565" s="2">
        <v>92214150</v>
      </c>
      <c r="B14565" s="2" t="s">
        <v>9951</v>
      </c>
      <c r="C14565" s="2" t="s">
        <v>96</v>
      </c>
      <c r="D14565" s="3">
        <f>IFERROR(VLOOKUP(ZDEFAULT_PORTRAIT!A14565,'Price Change'!$C$2:$G$5796,5,FALSE),E14565)</f>
        <v>25</v>
      </c>
      <c r="E14565" s="3">
        <v>25</v>
      </c>
      <c r="F14565" s="8"/>
      <c r="G14565" s="8"/>
      <c r="H14565" s="3">
        <f t="shared" si="454"/>
        <v>0</v>
      </c>
      <c r="I14565" s="30">
        <f t="shared" si="455"/>
        <v>0</v>
      </c>
    </row>
    <row r="14566" spans="1:9" ht="15.75" thickBot="1" x14ac:dyDescent="0.3">
      <c r="A14566" s="2">
        <v>92214151</v>
      </c>
      <c r="B14566" s="2" t="s">
        <v>11598</v>
      </c>
      <c r="C14566" s="2" t="s">
        <v>96</v>
      </c>
      <c r="D14566" s="6">
        <f>IFERROR(VLOOKUP(ZDEFAULT_PORTRAIT!A14566,'Price Change'!$C$2:$G$5796,5,FALSE),E14566)</f>
        <v>8</v>
      </c>
      <c r="E14566" s="6">
        <v>8</v>
      </c>
      <c r="F14566" s="7"/>
      <c r="G14566" s="7"/>
      <c r="H14566" s="3">
        <f t="shared" si="454"/>
        <v>0</v>
      </c>
      <c r="I14566" s="30">
        <f t="shared" si="455"/>
        <v>0</v>
      </c>
    </row>
    <row r="14567" spans="1:9" ht="15.75" thickBot="1" x14ac:dyDescent="0.3">
      <c r="A14567" s="2">
        <v>92214152</v>
      </c>
      <c r="B14567" s="2" t="s">
        <v>11855</v>
      </c>
      <c r="C14567" s="2" t="s">
        <v>96</v>
      </c>
      <c r="D14567" s="3">
        <f>IFERROR(VLOOKUP(ZDEFAULT_PORTRAIT!A14567,'Price Change'!$C$2:$G$5796,5,FALSE),E14567)</f>
        <v>959</v>
      </c>
      <c r="E14567" s="3">
        <v>913.5</v>
      </c>
      <c r="F14567" s="4">
        <v>0</v>
      </c>
      <c r="G14567" s="5">
        <v>0</v>
      </c>
      <c r="H14567" s="3">
        <f t="shared" si="454"/>
        <v>0</v>
      </c>
      <c r="I14567" s="30">
        <f t="shared" si="455"/>
        <v>0</v>
      </c>
    </row>
    <row r="14568" spans="1:9" ht="15.75" thickBot="1" x14ac:dyDescent="0.3">
      <c r="A14568" s="2">
        <v>92214153</v>
      </c>
      <c r="B14568" s="2" t="s">
        <v>11856</v>
      </c>
      <c r="C14568" s="2" t="s">
        <v>96</v>
      </c>
      <c r="D14568" s="6">
        <f>IFERROR(VLOOKUP(ZDEFAULT_PORTRAIT!A14568,'Price Change'!$C$2:$G$5796,5,FALSE),E14568)</f>
        <v>14.5</v>
      </c>
      <c r="E14568" s="6">
        <v>17</v>
      </c>
      <c r="F14568" s="7"/>
      <c r="G14568" s="7"/>
      <c r="H14568" s="3">
        <f t="shared" si="454"/>
        <v>0</v>
      </c>
      <c r="I14568" s="30">
        <f t="shared" si="455"/>
        <v>0</v>
      </c>
    </row>
    <row r="14569" spans="1:9" ht="15.75" thickBot="1" x14ac:dyDescent="0.3">
      <c r="A14569" s="2">
        <v>92214154</v>
      </c>
      <c r="B14569" s="2" t="s">
        <v>10647</v>
      </c>
      <c r="C14569" s="2" t="s">
        <v>96</v>
      </c>
      <c r="D14569" s="3">
        <f>IFERROR(VLOOKUP(ZDEFAULT_PORTRAIT!A14569,'Price Change'!$C$2:$G$5796,5,FALSE),E14569)</f>
        <v>8</v>
      </c>
      <c r="E14569" s="3">
        <v>8</v>
      </c>
      <c r="F14569" s="8"/>
      <c r="G14569" s="8"/>
      <c r="H14569" s="3">
        <f t="shared" si="454"/>
        <v>0</v>
      </c>
      <c r="I14569" s="30">
        <f t="shared" si="455"/>
        <v>0</v>
      </c>
    </row>
    <row r="14570" spans="1:9" ht="15.75" thickBot="1" x14ac:dyDescent="0.3">
      <c r="A14570" s="2">
        <v>92214155</v>
      </c>
      <c r="B14570" s="2" t="s">
        <v>11857</v>
      </c>
      <c r="C14570" s="2" t="s">
        <v>96</v>
      </c>
      <c r="D14570" s="6">
        <f>IFERROR(VLOOKUP(ZDEFAULT_PORTRAIT!A14570,'Price Change'!$C$2:$G$5796,5,FALSE),E14570)</f>
        <v>38.799999999999997</v>
      </c>
      <c r="E14570" s="6">
        <v>38.799999999999997</v>
      </c>
      <c r="F14570" s="7"/>
      <c r="G14570" s="7"/>
      <c r="H14570" s="3">
        <f t="shared" si="454"/>
        <v>0</v>
      </c>
      <c r="I14570" s="30">
        <f t="shared" si="455"/>
        <v>0</v>
      </c>
    </row>
    <row r="14571" spans="1:9" ht="15.75" thickBot="1" x14ac:dyDescent="0.3">
      <c r="A14571" s="2">
        <v>92214156</v>
      </c>
      <c r="B14571" s="2" t="s">
        <v>11858</v>
      </c>
      <c r="C14571" s="2" t="s">
        <v>96</v>
      </c>
      <c r="D14571" s="3">
        <f>IFERROR(VLOOKUP(ZDEFAULT_PORTRAIT!A14571,'Price Change'!$C$2:$G$5796,5,FALSE),E14571)</f>
        <v>8</v>
      </c>
      <c r="E14571" s="3">
        <v>8</v>
      </c>
      <c r="F14571" s="8"/>
      <c r="G14571" s="8"/>
      <c r="H14571" s="3">
        <f t="shared" si="454"/>
        <v>0</v>
      </c>
      <c r="I14571" s="30">
        <f t="shared" si="455"/>
        <v>0</v>
      </c>
    </row>
    <row r="14572" spans="1:9" ht="15.75" thickBot="1" x14ac:dyDescent="0.3">
      <c r="A14572" s="2">
        <v>92214157</v>
      </c>
      <c r="B14572" s="2" t="s">
        <v>10468</v>
      </c>
      <c r="C14572" s="2" t="s">
        <v>96</v>
      </c>
      <c r="D14572" s="6">
        <f>IFERROR(VLOOKUP(ZDEFAULT_PORTRAIT!A14572,'Price Change'!$C$2:$G$5796,5,FALSE),E14572)</f>
        <v>48.2</v>
      </c>
      <c r="E14572" s="6">
        <v>48.2</v>
      </c>
      <c r="F14572" s="7"/>
      <c r="G14572" s="7"/>
      <c r="H14572" s="3">
        <f t="shared" si="454"/>
        <v>0</v>
      </c>
      <c r="I14572" s="30">
        <f t="shared" si="455"/>
        <v>0</v>
      </c>
    </row>
    <row r="14573" spans="1:9" ht="15.75" thickBot="1" x14ac:dyDescent="0.3">
      <c r="A14573" s="2">
        <v>92214158</v>
      </c>
      <c r="B14573" s="2" t="s">
        <v>11859</v>
      </c>
      <c r="C14573" s="2" t="s">
        <v>96</v>
      </c>
      <c r="D14573" s="3">
        <f>IFERROR(VLOOKUP(ZDEFAULT_PORTRAIT!A14573,'Price Change'!$C$2:$G$5796,5,FALSE),E14573)</f>
        <v>81.400000000000006</v>
      </c>
      <c r="E14573" s="3">
        <v>65</v>
      </c>
      <c r="F14573" s="8"/>
      <c r="G14573" s="8"/>
      <c r="H14573" s="3">
        <f t="shared" si="454"/>
        <v>0</v>
      </c>
      <c r="I14573" s="30">
        <f t="shared" si="455"/>
        <v>0</v>
      </c>
    </row>
    <row r="14574" spans="1:9" ht="15.75" thickBot="1" x14ac:dyDescent="0.3">
      <c r="A14574" s="2">
        <v>92214159</v>
      </c>
      <c r="B14574" s="2" t="s">
        <v>11200</v>
      </c>
      <c r="C14574" s="2" t="s">
        <v>96</v>
      </c>
      <c r="D14574" s="6">
        <f>IFERROR(VLOOKUP(ZDEFAULT_PORTRAIT!A14574,'Price Change'!$C$2:$G$5796,5,FALSE),E14574)</f>
        <v>14.3</v>
      </c>
      <c r="E14574" s="6">
        <v>14.3</v>
      </c>
      <c r="F14574" s="7"/>
      <c r="G14574" s="7"/>
      <c r="H14574" s="3">
        <f t="shared" si="454"/>
        <v>0</v>
      </c>
      <c r="I14574" s="30">
        <f t="shared" si="455"/>
        <v>0</v>
      </c>
    </row>
    <row r="14575" spans="1:9" ht="15.75" thickBot="1" x14ac:dyDescent="0.3">
      <c r="A14575" s="2">
        <v>92214160</v>
      </c>
      <c r="B14575" s="2" t="s">
        <v>11368</v>
      </c>
      <c r="C14575" s="2" t="s">
        <v>141</v>
      </c>
      <c r="D14575" s="3">
        <f>IFERROR(VLOOKUP(ZDEFAULT_PORTRAIT!A14575,'Price Change'!$C$2:$G$5796,5,FALSE),E14575)</f>
        <v>25</v>
      </c>
      <c r="E14575" s="3">
        <v>25</v>
      </c>
      <c r="F14575" s="8"/>
      <c r="G14575" s="8"/>
      <c r="H14575" s="3">
        <f t="shared" si="454"/>
        <v>0</v>
      </c>
      <c r="I14575" s="30">
        <f t="shared" si="455"/>
        <v>0</v>
      </c>
    </row>
    <row r="14576" spans="1:9" ht="15.75" thickBot="1" x14ac:dyDescent="0.3">
      <c r="A14576" s="2">
        <v>92214161</v>
      </c>
      <c r="B14576" s="2" t="s">
        <v>11860</v>
      </c>
      <c r="C14576" s="2" t="s">
        <v>96</v>
      </c>
      <c r="D14576" s="6">
        <f>IFERROR(VLOOKUP(ZDEFAULT_PORTRAIT!A14576,'Price Change'!$C$2:$G$5796,5,FALSE),E14576)</f>
        <v>545.20000000000005</v>
      </c>
      <c r="E14576" s="6">
        <v>436</v>
      </c>
      <c r="F14576" s="7"/>
      <c r="G14576" s="7"/>
      <c r="H14576" s="3">
        <f t="shared" si="454"/>
        <v>0</v>
      </c>
      <c r="I14576" s="30">
        <f t="shared" si="455"/>
        <v>0</v>
      </c>
    </row>
    <row r="14577" spans="1:9" ht="15.75" thickBot="1" x14ac:dyDescent="0.3">
      <c r="A14577" s="2">
        <v>92214162</v>
      </c>
      <c r="B14577" s="2" t="s">
        <v>11861</v>
      </c>
      <c r="C14577" s="2" t="s">
        <v>96</v>
      </c>
      <c r="D14577" s="3">
        <f>IFERROR(VLOOKUP(ZDEFAULT_PORTRAIT!A14577,'Price Change'!$C$2:$G$5796,5,FALSE),E14577)</f>
        <v>466.5</v>
      </c>
      <c r="E14577" s="3">
        <v>510.5</v>
      </c>
      <c r="F14577" s="8"/>
      <c r="G14577" s="8"/>
      <c r="H14577" s="3">
        <f t="shared" si="454"/>
        <v>0</v>
      </c>
      <c r="I14577" s="30">
        <f t="shared" si="455"/>
        <v>0</v>
      </c>
    </row>
    <row r="14578" spans="1:9" ht="15.75" thickBot="1" x14ac:dyDescent="0.3">
      <c r="A14578" s="2">
        <v>92214163</v>
      </c>
      <c r="B14578" s="2" t="s">
        <v>10025</v>
      </c>
      <c r="C14578" s="2" t="s">
        <v>96</v>
      </c>
      <c r="D14578" s="6">
        <f>IFERROR(VLOOKUP(ZDEFAULT_PORTRAIT!A14578,'Price Change'!$C$2:$G$5796,5,FALSE),E14578)</f>
        <v>8</v>
      </c>
      <c r="E14578" s="6">
        <v>8</v>
      </c>
      <c r="F14578" s="7"/>
      <c r="G14578" s="7"/>
      <c r="H14578" s="3">
        <f t="shared" si="454"/>
        <v>0</v>
      </c>
      <c r="I14578" s="30">
        <f t="shared" si="455"/>
        <v>0</v>
      </c>
    </row>
    <row r="14579" spans="1:9" ht="15.75" thickBot="1" x14ac:dyDescent="0.3">
      <c r="A14579" s="2">
        <v>92214164</v>
      </c>
      <c r="B14579" s="2" t="s">
        <v>11862</v>
      </c>
      <c r="C14579" s="2" t="s">
        <v>96</v>
      </c>
      <c r="D14579" s="3">
        <f>IFERROR(VLOOKUP(ZDEFAULT_PORTRAIT!A14579,'Price Change'!$C$2:$G$5796,5,FALSE),E14579)</f>
        <v>118.5</v>
      </c>
      <c r="E14579" s="3">
        <v>125.5</v>
      </c>
      <c r="F14579" s="8"/>
      <c r="G14579" s="8"/>
      <c r="H14579" s="3">
        <f t="shared" si="454"/>
        <v>0</v>
      </c>
      <c r="I14579" s="30">
        <f t="shared" si="455"/>
        <v>0</v>
      </c>
    </row>
    <row r="14580" spans="1:9" ht="15.75" thickBot="1" x14ac:dyDescent="0.3">
      <c r="A14580" s="2">
        <v>92214165</v>
      </c>
      <c r="B14580" s="2" t="s">
        <v>9951</v>
      </c>
      <c r="C14580" s="2" t="s">
        <v>96</v>
      </c>
      <c r="D14580" s="6">
        <f>IFERROR(VLOOKUP(ZDEFAULT_PORTRAIT!A14580,'Price Change'!$C$2:$G$5796,5,FALSE),E14580)</f>
        <v>25</v>
      </c>
      <c r="E14580" s="6">
        <v>25</v>
      </c>
      <c r="F14580" s="7"/>
      <c r="G14580" s="7"/>
      <c r="H14580" s="3">
        <f t="shared" si="454"/>
        <v>0</v>
      </c>
      <c r="I14580" s="30">
        <f t="shared" si="455"/>
        <v>0</v>
      </c>
    </row>
    <row r="14581" spans="1:9" ht="15.75" thickBot="1" x14ac:dyDescent="0.3">
      <c r="A14581" s="2">
        <v>92214166</v>
      </c>
      <c r="B14581" s="2" t="s">
        <v>11863</v>
      </c>
      <c r="C14581" s="2" t="s">
        <v>96</v>
      </c>
      <c r="D14581" s="3">
        <f>IFERROR(VLOOKUP(ZDEFAULT_PORTRAIT!A14581,'Price Change'!$C$2:$G$5796,5,FALSE),E14581)</f>
        <v>8</v>
      </c>
      <c r="E14581" s="3">
        <v>8</v>
      </c>
      <c r="F14581" s="8"/>
      <c r="G14581" s="8"/>
      <c r="H14581" s="3">
        <f t="shared" si="454"/>
        <v>0</v>
      </c>
      <c r="I14581" s="30">
        <f t="shared" si="455"/>
        <v>0</v>
      </c>
    </row>
    <row r="14582" spans="1:9" ht="15.75" thickBot="1" x14ac:dyDescent="0.3">
      <c r="A14582" s="2">
        <v>92214167</v>
      </c>
      <c r="B14582" s="2" t="s">
        <v>10850</v>
      </c>
      <c r="C14582" s="2" t="s">
        <v>96</v>
      </c>
      <c r="D14582" s="6">
        <f>IFERROR(VLOOKUP(ZDEFAULT_PORTRAIT!A14582,'Price Change'!$C$2:$G$5796,5,FALSE),E14582)</f>
        <v>28</v>
      </c>
      <c r="E14582" s="6">
        <v>28</v>
      </c>
      <c r="F14582" s="7"/>
      <c r="G14582" s="7"/>
      <c r="H14582" s="3">
        <f t="shared" si="454"/>
        <v>0</v>
      </c>
      <c r="I14582" s="30">
        <f t="shared" si="455"/>
        <v>0</v>
      </c>
    </row>
    <row r="14583" spans="1:9" ht="15.75" thickBot="1" x14ac:dyDescent="0.3">
      <c r="A14583" s="2">
        <v>92214168</v>
      </c>
      <c r="B14583" s="2" t="s">
        <v>8410</v>
      </c>
      <c r="C14583" s="2" t="s">
        <v>96</v>
      </c>
      <c r="D14583" s="3">
        <f>IFERROR(VLOOKUP(ZDEFAULT_PORTRAIT!A14583,'Price Change'!$C$2:$G$5796,5,FALSE),E14583)</f>
        <v>8</v>
      </c>
      <c r="E14583" s="3">
        <v>8</v>
      </c>
      <c r="F14583" s="8"/>
      <c r="G14583" s="8"/>
      <c r="H14583" s="3">
        <f t="shared" si="454"/>
        <v>0</v>
      </c>
      <c r="I14583" s="30">
        <f t="shared" si="455"/>
        <v>0</v>
      </c>
    </row>
    <row r="14584" spans="1:9" ht="15.75" thickBot="1" x14ac:dyDescent="0.3">
      <c r="A14584" s="2">
        <v>92214169</v>
      </c>
      <c r="B14584" s="2" t="s">
        <v>11864</v>
      </c>
      <c r="C14584" s="2" t="s">
        <v>96</v>
      </c>
      <c r="D14584" s="6">
        <f>IFERROR(VLOOKUP(ZDEFAULT_PORTRAIT!A14584,'Price Change'!$C$2:$G$5796,5,FALSE),E14584)</f>
        <v>8</v>
      </c>
      <c r="E14584" s="6">
        <v>8</v>
      </c>
      <c r="F14584" s="9">
        <v>861</v>
      </c>
      <c r="G14584" s="10">
        <v>6888</v>
      </c>
      <c r="H14584" s="3">
        <f t="shared" si="454"/>
        <v>0</v>
      </c>
      <c r="I14584" s="30">
        <f t="shared" si="455"/>
        <v>0</v>
      </c>
    </row>
    <row r="14585" spans="1:9" ht="15.75" thickBot="1" x14ac:dyDescent="0.3">
      <c r="A14585" s="2">
        <v>92214170</v>
      </c>
      <c r="B14585" s="2" t="s">
        <v>11865</v>
      </c>
      <c r="C14585" s="2" t="s">
        <v>96</v>
      </c>
      <c r="D14585" s="3">
        <f>IFERROR(VLOOKUP(ZDEFAULT_PORTRAIT!A14585,'Price Change'!$C$2:$G$5796,5,FALSE),E14585)</f>
        <v>20.8</v>
      </c>
      <c r="E14585" s="3">
        <v>16.5</v>
      </c>
      <c r="F14585" s="8"/>
      <c r="G14585" s="8"/>
      <c r="H14585" s="3">
        <f t="shared" si="454"/>
        <v>0</v>
      </c>
      <c r="I14585" s="30">
        <f t="shared" si="455"/>
        <v>0</v>
      </c>
    </row>
    <row r="14586" spans="1:9" ht="15.75" thickBot="1" x14ac:dyDescent="0.3">
      <c r="A14586" s="2">
        <v>92214171</v>
      </c>
      <c r="B14586" s="2" t="s">
        <v>11866</v>
      </c>
      <c r="C14586" s="2" t="s">
        <v>96</v>
      </c>
      <c r="D14586" s="6">
        <f>IFERROR(VLOOKUP(ZDEFAULT_PORTRAIT!A14586,'Price Change'!$C$2:$G$5796,5,FALSE),E14586)</f>
        <v>8</v>
      </c>
      <c r="E14586" s="6">
        <v>8</v>
      </c>
      <c r="F14586" s="7"/>
      <c r="G14586" s="7"/>
      <c r="H14586" s="3">
        <f t="shared" si="454"/>
        <v>0</v>
      </c>
      <c r="I14586" s="30">
        <f t="shared" si="455"/>
        <v>0</v>
      </c>
    </row>
    <row r="14587" spans="1:9" ht="15.75" thickBot="1" x14ac:dyDescent="0.3">
      <c r="A14587" s="2">
        <v>92214172</v>
      </c>
      <c r="B14587" s="2" t="s">
        <v>10251</v>
      </c>
      <c r="C14587" s="2" t="s">
        <v>96</v>
      </c>
      <c r="D14587" s="3">
        <f>IFERROR(VLOOKUP(ZDEFAULT_PORTRAIT!A14587,'Price Change'!$C$2:$G$5796,5,FALSE),E14587)</f>
        <v>8</v>
      </c>
      <c r="E14587" s="3">
        <v>8</v>
      </c>
      <c r="F14587" s="8"/>
      <c r="G14587" s="8"/>
      <c r="H14587" s="3">
        <f t="shared" si="454"/>
        <v>0</v>
      </c>
      <c r="I14587" s="30">
        <f t="shared" si="455"/>
        <v>0</v>
      </c>
    </row>
    <row r="14588" spans="1:9" ht="15.75" thickBot="1" x14ac:dyDescent="0.3">
      <c r="A14588" s="2">
        <v>92214173</v>
      </c>
      <c r="B14588" s="2" t="s">
        <v>11867</v>
      </c>
      <c r="C14588" s="2" t="s">
        <v>96</v>
      </c>
      <c r="D14588" s="6">
        <f>IFERROR(VLOOKUP(ZDEFAULT_PORTRAIT!A14588,'Price Change'!$C$2:$G$5796,5,FALSE),E14588)</f>
        <v>8</v>
      </c>
      <c r="E14588" s="6">
        <v>8</v>
      </c>
      <c r="F14588" s="7"/>
      <c r="G14588" s="7"/>
      <c r="H14588" s="3">
        <f t="shared" si="454"/>
        <v>0</v>
      </c>
      <c r="I14588" s="30">
        <f t="shared" si="455"/>
        <v>0</v>
      </c>
    </row>
    <row r="14589" spans="1:9" ht="15.75" thickBot="1" x14ac:dyDescent="0.3">
      <c r="A14589" s="2">
        <v>92214174</v>
      </c>
      <c r="B14589" s="2" t="s">
        <v>10955</v>
      </c>
      <c r="C14589" s="2" t="s">
        <v>96</v>
      </c>
      <c r="D14589" s="3">
        <f>IFERROR(VLOOKUP(ZDEFAULT_PORTRAIT!A14589,'Price Change'!$C$2:$G$5796,5,FALSE),E14589)</f>
        <v>25</v>
      </c>
      <c r="E14589" s="3">
        <v>25</v>
      </c>
      <c r="F14589" s="8"/>
      <c r="G14589" s="8"/>
      <c r="H14589" s="3">
        <f t="shared" si="454"/>
        <v>0</v>
      </c>
      <c r="I14589" s="30">
        <f t="shared" si="455"/>
        <v>0</v>
      </c>
    </row>
    <row r="14590" spans="1:9" ht="15.75" thickBot="1" x14ac:dyDescent="0.3">
      <c r="A14590" s="2">
        <v>92214175</v>
      </c>
      <c r="B14590" s="2" t="s">
        <v>11868</v>
      </c>
      <c r="C14590" s="2" t="s">
        <v>96</v>
      </c>
      <c r="D14590" s="6">
        <f>IFERROR(VLOOKUP(ZDEFAULT_PORTRAIT!A14590,'Price Change'!$C$2:$G$5796,5,FALSE),E14590)</f>
        <v>97.5</v>
      </c>
      <c r="E14590" s="6">
        <v>112.5</v>
      </c>
      <c r="F14590" s="7"/>
      <c r="G14590" s="7"/>
      <c r="H14590" s="3">
        <f t="shared" si="454"/>
        <v>0</v>
      </c>
      <c r="I14590" s="30">
        <f t="shared" si="455"/>
        <v>0</v>
      </c>
    </row>
    <row r="14591" spans="1:9" ht="15.75" thickBot="1" x14ac:dyDescent="0.3">
      <c r="A14591" s="2">
        <v>92214176</v>
      </c>
      <c r="B14591" s="2" t="s">
        <v>9895</v>
      </c>
      <c r="C14591" s="2" t="s">
        <v>96</v>
      </c>
      <c r="D14591" s="3">
        <f>IFERROR(VLOOKUP(ZDEFAULT_PORTRAIT!A14591,'Price Change'!$C$2:$G$5796,5,FALSE),E14591)</f>
        <v>8</v>
      </c>
      <c r="E14591" s="3">
        <v>8</v>
      </c>
      <c r="F14591" s="8"/>
      <c r="G14591" s="8"/>
      <c r="H14591" s="3">
        <f t="shared" si="454"/>
        <v>0</v>
      </c>
      <c r="I14591" s="30">
        <f t="shared" si="455"/>
        <v>0</v>
      </c>
    </row>
    <row r="14592" spans="1:9" ht="15.75" thickBot="1" x14ac:dyDescent="0.3">
      <c r="A14592" s="2">
        <v>92214177</v>
      </c>
      <c r="B14592" s="2" t="s">
        <v>11869</v>
      </c>
      <c r="C14592" s="2" t="s">
        <v>96</v>
      </c>
      <c r="D14592" s="6">
        <f>IFERROR(VLOOKUP(ZDEFAULT_PORTRAIT!A14592,'Price Change'!$C$2:$G$5796,5,FALSE),E14592)</f>
        <v>9.5</v>
      </c>
      <c r="E14592" s="6">
        <v>9.5</v>
      </c>
      <c r="F14592" s="7"/>
      <c r="G14592" s="7"/>
      <c r="H14592" s="3">
        <f t="shared" si="454"/>
        <v>0</v>
      </c>
      <c r="I14592" s="30">
        <f t="shared" si="455"/>
        <v>0</v>
      </c>
    </row>
    <row r="14593" spans="1:9" ht="15.75" thickBot="1" x14ac:dyDescent="0.3">
      <c r="A14593" s="2">
        <v>92214178</v>
      </c>
      <c r="B14593" s="2" t="s">
        <v>11865</v>
      </c>
      <c r="C14593" s="2" t="s">
        <v>96</v>
      </c>
      <c r="D14593" s="3">
        <f>IFERROR(VLOOKUP(ZDEFAULT_PORTRAIT!A14593,'Price Change'!$C$2:$G$5796,5,FALSE),E14593)</f>
        <v>16.899999999999999</v>
      </c>
      <c r="E14593" s="3">
        <v>13.5</v>
      </c>
      <c r="F14593" s="8"/>
      <c r="G14593" s="8"/>
      <c r="H14593" s="3">
        <f t="shared" si="454"/>
        <v>0</v>
      </c>
      <c r="I14593" s="30">
        <f t="shared" si="455"/>
        <v>0</v>
      </c>
    </row>
    <row r="14594" spans="1:9" ht="15.75" thickBot="1" x14ac:dyDescent="0.3">
      <c r="A14594" s="2">
        <v>92214179</v>
      </c>
      <c r="B14594" s="2" t="s">
        <v>11870</v>
      </c>
      <c r="C14594" s="2" t="s">
        <v>96</v>
      </c>
      <c r="D14594" s="6">
        <f>IFERROR(VLOOKUP(ZDEFAULT_PORTRAIT!A14594,'Price Change'!$C$2:$G$5796,5,FALSE),E14594)</f>
        <v>8</v>
      </c>
      <c r="E14594" s="6">
        <v>8</v>
      </c>
      <c r="F14594" s="7"/>
      <c r="G14594" s="7"/>
      <c r="H14594" s="3">
        <f t="shared" si="454"/>
        <v>0</v>
      </c>
      <c r="I14594" s="30">
        <f t="shared" si="455"/>
        <v>0</v>
      </c>
    </row>
    <row r="14595" spans="1:9" ht="15.75" thickBot="1" x14ac:dyDescent="0.3">
      <c r="A14595" s="2">
        <v>92214180</v>
      </c>
      <c r="B14595" s="2" t="s">
        <v>10183</v>
      </c>
      <c r="C14595" s="2" t="s">
        <v>96</v>
      </c>
      <c r="D14595" s="3">
        <f>IFERROR(VLOOKUP(ZDEFAULT_PORTRAIT!A14595,'Price Change'!$C$2:$G$5796,5,FALSE),E14595)</f>
        <v>13.2</v>
      </c>
      <c r="E14595" s="3">
        <v>13.2</v>
      </c>
      <c r="F14595" s="8"/>
      <c r="G14595" s="8"/>
      <c r="H14595" s="3">
        <f t="shared" si="454"/>
        <v>0</v>
      </c>
      <c r="I14595" s="30">
        <f t="shared" si="455"/>
        <v>0</v>
      </c>
    </row>
    <row r="14596" spans="1:9" ht="15.75" thickBot="1" x14ac:dyDescent="0.3">
      <c r="A14596" s="2">
        <v>92214181</v>
      </c>
      <c r="B14596" s="2" t="s">
        <v>10366</v>
      </c>
      <c r="C14596" s="2" t="s">
        <v>96</v>
      </c>
      <c r="D14596" s="6">
        <f>IFERROR(VLOOKUP(ZDEFAULT_PORTRAIT!A14596,'Price Change'!$C$2:$G$5796,5,FALSE),E14596)</f>
        <v>34.6</v>
      </c>
      <c r="E14596" s="6">
        <v>34.6</v>
      </c>
      <c r="F14596" s="7"/>
      <c r="G14596" s="7"/>
      <c r="H14596" s="3">
        <f t="shared" si="454"/>
        <v>0</v>
      </c>
      <c r="I14596" s="30">
        <f t="shared" si="455"/>
        <v>0</v>
      </c>
    </row>
    <row r="14597" spans="1:9" ht="15.75" thickBot="1" x14ac:dyDescent="0.3">
      <c r="A14597" s="2">
        <v>92214182</v>
      </c>
      <c r="B14597" s="2" t="s">
        <v>10829</v>
      </c>
      <c r="C14597" s="2" t="s">
        <v>96</v>
      </c>
      <c r="D14597" s="3">
        <f>IFERROR(VLOOKUP(ZDEFAULT_PORTRAIT!A14597,'Price Change'!$C$2:$G$5796,5,FALSE),E14597)</f>
        <v>898.5</v>
      </c>
      <c r="E14597" s="3">
        <v>941.5</v>
      </c>
      <c r="F14597" s="8"/>
      <c r="G14597" s="8"/>
      <c r="H14597" s="3">
        <f t="shared" si="454"/>
        <v>0</v>
      </c>
      <c r="I14597" s="30">
        <f t="shared" si="455"/>
        <v>0</v>
      </c>
    </row>
    <row r="14598" spans="1:9" ht="15.75" thickBot="1" x14ac:dyDescent="0.3">
      <c r="A14598" s="2">
        <v>92214183</v>
      </c>
      <c r="B14598" s="2" t="s">
        <v>10488</v>
      </c>
      <c r="C14598" s="2" t="s">
        <v>96</v>
      </c>
      <c r="D14598" s="6">
        <f>IFERROR(VLOOKUP(ZDEFAULT_PORTRAIT!A14598,'Price Change'!$C$2:$G$5796,5,FALSE),E14598)</f>
        <v>8</v>
      </c>
      <c r="E14598" s="6">
        <v>8</v>
      </c>
      <c r="F14598" s="7"/>
      <c r="G14598" s="7"/>
      <c r="H14598" s="3">
        <f t="shared" ref="H14598:H14661" si="456">IFERROR((E14598-D14598)*F14598,E14598*F14598)</f>
        <v>0</v>
      </c>
      <c r="I14598" s="30">
        <f t="shared" ref="I14598:I14661" si="457">IFERROR(H14598/G14598,0)</f>
        <v>0</v>
      </c>
    </row>
    <row r="14599" spans="1:9" ht="15.75" thickBot="1" x14ac:dyDescent="0.3">
      <c r="A14599" s="2">
        <v>92214184</v>
      </c>
      <c r="B14599" s="2" t="s">
        <v>10375</v>
      </c>
      <c r="C14599" s="2" t="s">
        <v>96</v>
      </c>
      <c r="D14599" s="3">
        <f>IFERROR(VLOOKUP(ZDEFAULT_PORTRAIT!A14599,'Price Change'!$C$2:$G$5796,5,FALSE),E14599)</f>
        <v>8</v>
      </c>
      <c r="E14599" s="3">
        <v>8</v>
      </c>
      <c r="F14599" s="4">
        <v>4</v>
      </c>
      <c r="G14599" s="5">
        <v>32</v>
      </c>
      <c r="H14599" s="3">
        <f t="shared" si="456"/>
        <v>0</v>
      </c>
      <c r="I14599" s="30">
        <f t="shared" si="457"/>
        <v>0</v>
      </c>
    </row>
    <row r="14600" spans="1:9" ht="15.75" thickBot="1" x14ac:dyDescent="0.3">
      <c r="A14600" s="2">
        <v>92214185</v>
      </c>
      <c r="B14600" s="2" t="s">
        <v>9807</v>
      </c>
      <c r="C14600" s="2" t="s">
        <v>96</v>
      </c>
      <c r="D14600" s="6">
        <f>IFERROR(VLOOKUP(ZDEFAULT_PORTRAIT!A14600,'Price Change'!$C$2:$G$5796,5,FALSE),E14600)</f>
        <v>8</v>
      </c>
      <c r="E14600" s="6">
        <v>8</v>
      </c>
      <c r="F14600" s="7"/>
      <c r="G14600" s="7"/>
      <c r="H14600" s="3">
        <f t="shared" si="456"/>
        <v>0</v>
      </c>
      <c r="I14600" s="30">
        <f t="shared" si="457"/>
        <v>0</v>
      </c>
    </row>
    <row r="14601" spans="1:9" ht="15.75" thickBot="1" x14ac:dyDescent="0.3">
      <c r="A14601" s="2">
        <v>92214186</v>
      </c>
      <c r="B14601" s="2" t="s">
        <v>11871</v>
      </c>
      <c r="C14601" s="2" t="s">
        <v>96</v>
      </c>
      <c r="D14601" s="3">
        <f>IFERROR(VLOOKUP(ZDEFAULT_PORTRAIT!A14601,'Price Change'!$C$2:$G$5796,5,FALSE),E14601)</f>
        <v>20.7</v>
      </c>
      <c r="E14601" s="3">
        <v>20.7</v>
      </c>
      <c r="F14601" s="8"/>
      <c r="G14601" s="8"/>
      <c r="H14601" s="3">
        <f t="shared" si="456"/>
        <v>0</v>
      </c>
      <c r="I14601" s="30">
        <f t="shared" si="457"/>
        <v>0</v>
      </c>
    </row>
    <row r="14602" spans="1:9" ht="15.75" thickBot="1" x14ac:dyDescent="0.3">
      <c r="A14602" s="2">
        <v>92214187</v>
      </c>
      <c r="B14602" s="2" t="s">
        <v>10783</v>
      </c>
      <c r="C14602" s="2" t="s">
        <v>96</v>
      </c>
      <c r="D14602" s="6">
        <f>IFERROR(VLOOKUP(ZDEFAULT_PORTRAIT!A14602,'Price Change'!$C$2:$G$5796,5,FALSE),E14602)</f>
        <v>200.5</v>
      </c>
      <c r="E14602" s="6">
        <v>200.5</v>
      </c>
      <c r="F14602" s="7"/>
      <c r="G14602" s="7"/>
      <c r="H14602" s="3">
        <f t="shared" si="456"/>
        <v>0</v>
      </c>
      <c r="I14602" s="30">
        <f t="shared" si="457"/>
        <v>0</v>
      </c>
    </row>
    <row r="14603" spans="1:9" ht="15.75" thickBot="1" x14ac:dyDescent="0.3">
      <c r="A14603" s="2">
        <v>92214188</v>
      </c>
      <c r="B14603" s="2" t="s">
        <v>10038</v>
      </c>
      <c r="C14603" s="2" t="s">
        <v>96</v>
      </c>
      <c r="D14603" s="3">
        <f>IFERROR(VLOOKUP(ZDEFAULT_PORTRAIT!A14603,'Price Change'!$C$2:$G$5796,5,FALSE),E14603)</f>
        <v>8</v>
      </c>
      <c r="E14603" s="3">
        <v>8</v>
      </c>
      <c r="F14603" s="8"/>
      <c r="G14603" s="8"/>
      <c r="H14603" s="3">
        <f t="shared" si="456"/>
        <v>0</v>
      </c>
      <c r="I14603" s="30">
        <f t="shared" si="457"/>
        <v>0</v>
      </c>
    </row>
    <row r="14604" spans="1:9" ht="15.75" thickBot="1" x14ac:dyDescent="0.3">
      <c r="A14604" s="2">
        <v>92214189</v>
      </c>
      <c r="B14604" s="2" t="s">
        <v>9932</v>
      </c>
      <c r="C14604" s="2" t="s">
        <v>96</v>
      </c>
      <c r="D14604" s="6">
        <f>IFERROR(VLOOKUP(ZDEFAULT_PORTRAIT!A14604,'Price Change'!$C$2:$G$5796,5,FALSE),E14604)</f>
        <v>11.5</v>
      </c>
      <c r="E14604" s="6">
        <v>8</v>
      </c>
      <c r="F14604" s="7"/>
      <c r="G14604" s="7"/>
      <c r="H14604" s="3">
        <f t="shared" si="456"/>
        <v>0</v>
      </c>
      <c r="I14604" s="30">
        <f t="shared" si="457"/>
        <v>0</v>
      </c>
    </row>
    <row r="14605" spans="1:9" ht="15.75" thickBot="1" x14ac:dyDescent="0.3">
      <c r="A14605" s="2">
        <v>92214190</v>
      </c>
      <c r="B14605" s="2" t="s">
        <v>11872</v>
      </c>
      <c r="C14605" s="2" t="s">
        <v>96</v>
      </c>
      <c r="D14605" s="3">
        <f>IFERROR(VLOOKUP(ZDEFAULT_PORTRAIT!A14605,'Price Change'!$C$2:$G$5796,5,FALSE),E14605)</f>
        <v>32.799999999999997</v>
      </c>
      <c r="E14605" s="3">
        <v>25</v>
      </c>
      <c r="F14605" s="8"/>
      <c r="G14605" s="8"/>
      <c r="H14605" s="3">
        <f t="shared" si="456"/>
        <v>0</v>
      </c>
      <c r="I14605" s="30">
        <f t="shared" si="457"/>
        <v>0</v>
      </c>
    </row>
    <row r="14606" spans="1:9" ht="15.75" thickBot="1" x14ac:dyDescent="0.3">
      <c r="A14606" s="2">
        <v>92214191</v>
      </c>
      <c r="B14606" s="2" t="s">
        <v>10111</v>
      </c>
      <c r="C14606" s="2" t="s">
        <v>96</v>
      </c>
      <c r="D14606" s="6">
        <f>IFERROR(VLOOKUP(ZDEFAULT_PORTRAIT!A14606,'Price Change'!$C$2:$G$5796,5,FALSE),E14606)</f>
        <v>25</v>
      </c>
      <c r="E14606" s="6">
        <v>25</v>
      </c>
      <c r="F14606" s="7"/>
      <c r="G14606" s="7"/>
      <c r="H14606" s="3">
        <f t="shared" si="456"/>
        <v>0</v>
      </c>
      <c r="I14606" s="30">
        <f t="shared" si="457"/>
        <v>0</v>
      </c>
    </row>
    <row r="14607" spans="1:9" ht="15.75" thickBot="1" x14ac:dyDescent="0.3">
      <c r="A14607" s="2">
        <v>92214192</v>
      </c>
      <c r="B14607" s="2" t="s">
        <v>11778</v>
      </c>
      <c r="C14607" s="2" t="s">
        <v>96</v>
      </c>
      <c r="D14607" s="3">
        <f>IFERROR(VLOOKUP(ZDEFAULT_PORTRAIT!A14607,'Price Change'!$C$2:$G$5796,5,FALSE),E14607)</f>
        <v>25</v>
      </c>
      <c r="E14607" s="3">
        <v>40.5</v>
      </c>
      <c r="F14607" s="8"/>
      <c r="G14607" s="8"/>
      <c r="H14607" s="3">
        <f t="shared" si="456"/>
        <v>0</v>
      </c>
      <c r="I14607" s="30">
        <f t="shared" si="457"/>
        <v>0</v>
      </c>
    </row>
    <row r="14608" spans="1:9" ht="15.75" thickBot="1" x14ac:dyDescent="0.3">
      <c r="A14608" s="2">
        <v>92214193</v>
      </c>
      <c r="B14608" s="2" t="s">
        <v>9937</v>
      </c>
      <c r="C14608" s="2" t="s">
        <v>96</v>
      </c>
      <c r="D14608" s="6">
        <f>IFERROR(VLOOKUP(ZDEFAULT_PORTRAIT!A14608,'Price Change'!$C$2:$G$5796,5,FALSE),E14608)</f>
        <v>8.1999999999999993</v>
      </c>
      <c r="E14608" s="6">
        <v>8.1999999999999993</v>
      </c>
      <c r="F14608" s="7"/>
      <c r="G14608" s="7"/>
      <c r="H14608" s="3">
        <f t="shared" si="456"/>
        <v>0</v>
      </c>
      <c r="I14608" s="30">
        <f t="shared" si="457"/>
        <v>0</v>
      </c>
    </row>
    <row r="14609" spans="1:9" ht="15.75" thickBot="1" x14ac:dyDescent="0.3">
      <c r="A14609" s="2">
        <v>92214194</v>
      </c>
      <c r="B14609" s="2" t="s">
        <v>11873</v>
      </c>
      <c r="C14609" s="2" t="s">
        <v>96</v>
      </c>
      <c r="D14609" s="3">
        <f>IFERROR(VLOOKUP(ZDEFAULT_PORTRAIT!A14609,'Price Change'!$C$2:$G$5796,5,FALSE),E14609)</f>
        <v>1926.6</v>
      </c>
      <c r="E14609" s="3">
        <v>1926.6</v>
      </c>
      <c r="F14609" s="8"/>
      <c r="G14609" s="8"/>
      <c r="H14609" s="3">
        <f t="shared" si="456"/>
        <v>0</v>
      </c>
      <c r="I14609" s="30">
        <f t="shared" si="457"/>
        <v>0</v>
      </c>
    </row>
    <row r="14610" spans="1:9" ht="15.75" thickBot="1" x14ac:dyDescent="0.3">
      <c r="A14610" s="2">
        <v>92214195</v>
      </c>
      <c r="B14610" s="2" t="s">
        <v>11204</v>
      </c>
      <c r="C14610" s="2" t="s">
        <v>141</v>
      </c>
      <c r="D14610" s="6">
        <f>IFERROR(VLOOKUP(ZDEFAULT_PORTRAIT!A14610,'Price Change'!$C$2:$G$5796,5,FALSE),E14610)</f>
        <v>25</v>
      </c>
      <c r="E14610" s="6">
        <v>25</v>
      </c>
      <c r="F14610" s="7"/>
      <c r="G14610" s="7"/>
      <c r="H14610" s="3">
        <f t="shared" si="456"/>
        <v>0</v>
      </c>
      <c r="I14610" s="30">
        <f t="shared" si="457"/>
        <v>0</v>
      </c>
    </row>
    <row r="14611" spans="1:9" ht="15.75" thickBot="1" x14ac:dyDescent="0.3">
      <c r="A14611" s="2">
        <v>92214196</v>
      </c>
      <c r="B14611" s="2" t="s">
        <v>11874</v>
      </c>
      <c r="C14611" s="2" t="s">
        <v>96</v>
      </c>
      <c r="D14611" s="3">
        <f>IFERROR(VLOOKUP(ZDEFAULT_PORTRAIT!A14611,'Price Change'!$C$2:$G$5796,5,FALSE),E14611)</f>
        <v>25</v>
      </c>
      <c r="E14611" s="3">
        <v>25</v>
      </c>
      <c r="F14611" s="8"/>
      <c r="G14611" s="8"/>
      <c r="H14611" s="3">
        <f t="shared" si="456"/>
        <v>0</v>
      </c>
      <c r="I14611" s="30">
        <f t="shared" si="457"/>
        <v>0</v>
      </c>
    </row>
    <row r="14612" spans="1:9" ht="15.75" thickBot="1" x14ac:dyDescent="0.3">
      <c r="A14612" s="2">
        <v>92214197</v>
      </c>
      <c r="B14612" s="2" t="s">
        <v>11204</v>
      </c>
      <c r="C14612" s="2" t="s">
        <v>141</v>
      </c>
      <c r="D14612" s="6">
        <f>IFERROR(VLOOKUP(ZDEFAULT_PORTRAIT!A14612,'Price Change'!$C$2:$G$5796,5,FALSE),E14612)</f>
        <v>25</v>
      </c>
      <c r="E14612" s="6">
        <v>25</v>
      </c>
      <c r="F14612" s="7"/>
      <c r="G14612" s="7"/>
      <c r="H14612" s="3">
        <f t="shared" si="456"/>
        <v>0</v>
      </c>
      <c r="I14612" s="30">
        <f t="shared" si="457"/>
        <v>0</v>
      </c>
    </row>
    <row r="14613" spans="1:9" ht="15.75" thickBot="1" x14ac:dyDescent="0.3">
      <c r="A14613" s="2">
        <v>92214198</v>
      </c>
      <c r="B14613" s="2" t="s">
        <v>11752</v>
      </c>
      <c r="C14613" s="2" t="s">
        <v>96</v>
      </c>
      <c r="D14613" s="3">
        <f>IFERROR(VLOOKUP(ZDEFAULT_PORTRAIT!A14613,'Price Change'!$C$2:$G$5796,5,FALSE),E14613)</f>
        <v>15.8</v>
      </c>
      <c r="E14613" s="3">
        <v>10</v>
      </c>
      <c r="F14613" s="8"/>
      <c r="G14613" s="8"/>
      <c r="H14613" s="3">
        <f t="shared" si="456"/>
        <v>0</v>
      </c>
      <c r="I14613" s="30">
        <f t="shared" si="457"/>
        <v>0</v>
      </c>
    </row>
    <row r="14614" spans="1:9" ht="15.75" thickBot="1" x14ac:dyDescent="0.3">
      <c r="A14614" s="2">
        <v>92214199</v>
      </c>
      <c r="B14614" s="2" t="s">
        <v>10749</v>
      </c>
      <c r="C14614" s="2" t="s">
        <v>96</v>
      </c>
      <c r="D14614" s="6">
        <f>IFERROR(VLOOKUP(ZDEFAULT_PORTRAIT!A14614,'Price Change'!$C$2:$G$5796,5,FALSE),E14614)</f>
        <v>8</v>
      </c>
      <c r="E14614" s="6">
        <v>22.5</v>
      </c>
      <c r="F14614" s="7"/>
      <c r="G14614" s="7"/>
      <c r="H14614" s="3">
        <f t="shared" si="456"/>
        <v>0</v>
      </c>
      <c r="I14614" s="30">
        <f t="shared" si="457"/>
        <v>0</v>
      </c>
    </row>
    <row r="14615" spans="1:9" ht="15.75" thickBot="1" x14ac:dyDescent="0.3">
      <c r="A14615" s="2">
        <v>92214200</v>
      </c>
      <c r="B14615" s="2" t="s">
        <v>11875</v>
      </c>
      <c r="C14615" s="2" t="s">
        <v>96</v>
      </c>
      <c r="D14615" s="3">
        <f>IFERROR(VLOOKUP(ZDEFAULT_PORTRAIT!A14615,'Price Change'!$C$2:$G$5796,5,FALSE),E14615)</f>
        <v>342.5</v>
      </c>
      <c r="E14615" s="3">
        <v>342.5</v>
      </c>
      <c r="F14615" s="8"/>
      <c r="G14615" s="8"/>
      <c r="H14615" s="3">
        <f t="shared" si="456"/>
        <v>0</v>
      </c>
      <c r="I14615" s="30">
        <f t="shared" si="457"/>
        <v>0</v>
      </c>
    </row>
    <row r="14616" spans="1:9" ht="15.75" thickBot="1" x14ac:dyDescent="0.3">
      <c r="A14616" s="2">
        <v>92214201</v>
      </c>
      <c r="B14616" s="2" t="s">
        <v>9413</v>
      </c>
      <c r="C14616" s="2" t="s">
        <v>96</v>
      </c>
      <c r="D14616" s="6">
        <f>IFERROR(VLOOKUP(ZDEFAULT_PORTRAIT!A14616,'Price Change'!$C$2:$G$5796,5,FALSE),E14616)</f>
        <v>18</v>
      </c>
      <c r="E14616" s="6">
        <v>19.5</v>
      </c>
      <c r="F14616" s="7"/>
      <c r="G14616" s="7"/>
      <c r="H14616" s="3">
        <f t="shared" si="456"/>
        <v>0</v>
      </c>
      <c r="I14616" s="30">
        <f t="shared" si="457"/>
        <v>0</v>
      </c>
    </row>
    <row r="14617" spans="1:9" ht="15.75" thickBot="1" x14ac:dyDescent="0.3">
      <c r="A14617" s="2">
        <v>92214202</v>
      </c>
      <c r="B14617" s="2" t="s">
        <v>11154</v>
      </c>
      <c r="C14617" s="2" t="s">
        <v>96</v>
      </c>
      <c r="D14617" s="3">
        <f>IFERROR(VLOOKUP(ZDEFAULT_PORTRAIT!A14617,'Price Change'!$C$2:$G$5796,5,FALSE),E14617)</f>
        <v>8</v>
      </c>
      <c r="E14617" s="3">
        <v>8</v>
      </c>
      <c r="F14617" s="8"/>
      <c r="G14617" s="8"/>
      <c r="H14617" s="3">
        <f t="shared" si="456"/>
        <v>0</v>
      </c>
      <c r="I14617" s="30">
        <f t="shared" si="457"/>
        <v>0</v>
      </c>
    </row>
    <row r="14618" spans="1:9" ht="15.75" thickBot="1" x14ac:dyDescent="0.3">
      <c r="A14618" s="2">
        <v>92214203</v>
      </c>
      <c r="B14618" s="2" t="s">
        <v>11876</v>
      </c>
      <c r="C14618" s="2" t="s">
        <v>96</v>
      </c>
      <c r="D14618" s="6">
        <f>IFERROR(VLOOKUP(ZDEFAULT_PORTRAIT!A14618,'Price Change'!$C$2:$G$5796,5,FALSE),E14618)</f>
        <v>14.5</v>
      </c>
      <c r="E14618" s="6">
        <v>14</v>
      </c>
      <c r="F14618" s="7"/>
      <c r="G14618" s="7"/>
      <c r="H14618" s="3">
        <f t="shared" si="456"/>
        <v>0</v>
      </c>
      <c r="I14618" s="30">
        <f t="shared" si="457"/>
        <v>0</v>
      </c>
    </row>
    <row r="14619" spans="1:9" ht="15.75" thickBot="1" x14ac:dyDescent="0.3">
      <c r="A14619" s="2">
        <v>92214204</v>
      </c>
      <c r="B14619" s="2" t="s">
        <v>11767</v>
      </c>
      <c r="C14619" s="2" t="s">
        <v>96</v>
      </c>
      <c r="D14619" s="3">
        <f>IFERROR(VLOOKUP(ZDEFAULT_PORTRAIT!A14619,'Price Change'!$C$2:$G$5796,5,FALSE),E14619)</f>
        <v>25</v>
      </c>
      <c r="E14619" s="3">
        <v>25</v>
      </c>
      <c r="F14619" s="8"/>
      <c r="G14619" s="8"/>
      <c r="H14619" s="3">
        <f t="shared" si="456"/>
        <v>0</v>
      </c>
      <c r="I14619" s="30">
        <f t="shared" si="457"/>
        <v>0</v>
      </c>
    </row>
    <row r="14620" spans="1:9" ht="15.75" thickBot="1" x14ac:dyDescent="0.3">
      <c r="A14620" s="2">
        <v>92214205</v>
      </c>
      <c r="B14620" s="2" t="s">
        <v>11204</v>
      </c>
      <c r="C14620" s="2" t="s">
        <v>141</v>
      </c>
      <c r="D14620" s="6">
        <f>IFERROR(VLOOKUP(ZDEFAULT_PORTRAIT!A14620,'Price Change'!$C$2:$G$5796,5,FALSE),E14620)</f>
        <v>25</v>
      </c>
      <c r="E14620" s="6">
        <v>25</v>
      </c>
      <c r="F14620" s="7"/>
      <c r="G14620" s="7"/>
      <c r="H14620" s="3">
        <f t="shared" si="456"/>
        <v>0</v>
      </c>
      <c r="I14620" s="30">
        <f t="shared" si="457"/>
        <v>0</v>
      </c>
    </row>
    <row r="14621" spans="1:9" ht="15.75" thickBot="1" x14ac:dyDescent="0.3">
      <c r="A14621" s="2">
        <v>92214206</v>
      </c>
      <c r="B14621" s="2" t="s">
        <v>10211</v>
      </c>
      <c r="C14621" s="2" t="s">
        <v>96</v>
      </c>
      <c r="D14621" s="3">
        <f>IFERROR(VLOOKUP(ZDEFAULT_PORTRAIT!A14621,'Price Change'!$C$2:$G$5796,5,FALSE),E14621)</f>
        <v>26.1</v>
      </c>
      <c r="E14621" s="3">
        <v>25</v>
      </c>
      <c r="F14621" s="8"/>
      <c r="G14621" s="8"/>
      <c r="H14621" s="3">
        <f t="shared" si="456"/>
        <v>0</v>
      </c>
      <c r="I14621" s="30">
        <f t="shared" si="457"/>
        <v>0</v>
      </c>
    </row>
    <row r="14622" spans="1:9" ht="15.75" thickBot="1" x14ac:dyDescent="0.3">
      <c r="A14622" s="2">
        <v>92214207</v>
      </c>
      <c r="B14622" s="2" t="s">
        <v>11876</v>
      </c>
      <c r="C14622" s="2" t="s">
        <v>96</v>
      </c>
      <c r="D14622" s="6">
        <f>IFERROR(VLOOKUP(ZDEFAULT_PORTRAIT!A14622,'Price Change'!$C$2:$G$5796,5,FALSE),E14622)</f>
        <v>8</v>
      </c>
      <c r="E14622" s="6">
        <v>10</v>
      </c>
      <c r="F14622" s="7"/>
      <c r="G14622" s="7"/>
      <c r="H14622" s="3">
        <f t="shared" si="456"/>
        <v>0</v>
      </c>
      <c r="I14622" s="30">
        <f t="shared" si="457"/>
        <v>0</v>
      </c>
    </row>
    <row r="14623" spans="1:9" ht="15.75" thickBot="1" x14ac:dyDescent="0.3">
      <c r="A14623" s="2">
        <v>92214208</v>
      </c>
      <c r="B14623" s="2" t="s">
        <v>11877</v>
      </c>
      <c r="C14623" s="2" t="s">
        <v>96</v>
      </c>
      <c r="D14623" s="3">
        <f>IFERROR(VLOOKUP(ZDEFAULT_PORTRAIT!A14623,'Price Change'!$C$2:$G$5796,5,FALSE),E14623)</f>
        <v>844.5</v>
      </c>
      <c r="E14623" s="3">
        <v>847.5</v>
      </c>
      <c r="F14623" s="8"/>
      <c r="G14623" s="8"/>
      <c r="H14623" s="3">
        <f t="shared" si="456"/>
        <v>0</v>
      </c>
      <c r="I14623" s="30">
        <f t="shared" si="457"/>
        <v>0</v>
      </c>
    </row>
    <row r="14624" spans="1:9" ht="15.75" thickBot="1" x14ac:dyDescent="0.3">
      <c r="A14624" s="2">
        <v>92214209</v>
      </c>
      <c r="B14624" s="2" t="s">
        <v>9896</v>
      </c>
      <c r="C14624" s="2" t="s">
        <v>96</v>
      </c>
      <c r="D14624" s="6">
        <f>IFERROR(VLOOKUP(ZDEFAULT_PORTRAIT!A14624,'Price Change'!$C$2:$G$5796,5,FALSE),E14624)</f>
        <v>8</v>
      </c>
      <c r="E14624" s="6">
        <v>8</v>
      </c>
      <c r="F14624" s="7"/>
      <c r="G14624" s="7"/>
      <c r="H14624" s="3">
        <f t="shared" si="456"/>
        <v>0</v>
      </c>
      <c r="I14624" s="30">
        <f t="shared" si="457"/>
        <v>0</v>
      </c>
    </row>
    <row r="14625" spans="1:9" ht="15.75" thickBot="1" x14ac:dyDescent="0.3">
      <c r="A14625" s="2">
        <v>92214210</v>
      </c>
      <c r="B14625" s="2" t="s">
        <v>11878</v>
      </c>
      <c r="C14625" s="2" t="s">
        <v>96</v>
      </c>
      <c r="D14625" s="3">
        <f>IFERROR(VLOOKUP(ZDEFAULT_PORTRAIT!A14625,'Price Change'!$C$2:$G$5796,5,FALSE),E14625)</f>
        <v>16</v>
      </c>
      <c r="E14625" s="3">
        <v>17</v>
      </c>
      <c r="F14625" s="8"/>
      <c r="G14625" s="8"/>
      <c r="H14625" s="3">
        <f t="shared" si="456"/>
        <v>0</v>
      </c>
      <c r="I14625" s="30">
        <f t="shared" si="457"/>
        <v>0</v>
      </c>
    </row>
    <row r="14626" spans="1:9" ht="15.75" thickBot="1" x14ac:dyDescent="0.3">
      <c r="A14626" s="2">
        <v>92214211</v>
      </c>
      <c r="B14626" s="2" t="s">
        <v>11879</v>
      </c>
      <c r="C14626" s="2" t="s">
        <v>96</v>
      </c>
      <c r="D14626" s="6">
        <f>IFERROR(VLOOKUP(ZDEFAULT_PORTRAIT!A14626,'Price Change'!$C$2:$G$5796,5,FALSE),E14626)</f>
        <v>19.5</v>
      </c>
      <c r="E14626" s="6">
        <v>23.5</v>
      </c>
      <c r="F14626" s="7"/>
      <c r="G14626" s="7"/>
      <c r="H14626" s="3">
        <f t="shared" si="456"/>
        <v>0</v>
      </c>
      <c r="I14626" s="30">
        <f t="shared" si="457"/>
        <v>0</v>
      </c>
    </row>
    <row r="14627" spans="1:9" ht="15.75" thickBot="1" x14ac:dyDescent="0.3">
      <c r="A14627" s="2">
        <v>92214212</v>
      </c>
      <c r="B14627" s="2" t="s">
        <v>11880</v>
      </c>
      <c r="C14627" s="2" t="s">
        <v>96</v>
      </c>
      <c r="D14627" s="3">
        <f>IFERROR(VLOOKUP(ZDEFAULT_PORTRAIT!A14627,'Price Change'!$C$2:$G$5796,5,FALSE),E14627)</f>
        <v>1002.5</v>
      </c>
      <c r="E14627" s="3">
        <v>982</v>
      </c>
      <c r="F14627" s="8"/>
      <c r="G14627" s="8"/>
      <c r="H14627" s="3">
        <f t="shared" si="456"/>
        <v>0</v>
      </c>
      <c r="I14627" s="30">
        <f t="shared" si="457"/>
        <v>0</v>
      </c>
    </row>
    <row r="14628" spans="1:9" ht="15.75" thickBot="1" x14ac:dyDescent="0.3">
      <c r="A14628" s="2">
        <v>92214213</v>
      </c>
      <c r="B14628" s="2" t="s">
        <v>11881</v>
      </c>
      <c r="C14628" s="2" t="s">
        <v>96</v>
      </c>
      <c r="D14628" s="6">
        <f>IFERROR(VLOOKUP(ZDEFAULT_PORTRAIT!A14628,'Price Change'!$C$2:$G$5796,5,FALSE),E14628)</f>
        <v>34</v>
      </c>
      <c r="E14628" s="6">
        <v>34</v>
      </c>
      <c r="F14628" s="7"/>
      <c r="G14628" s="7"/>
      <c r="H14628" s="3">
        <f t="shared" si="456"/>
        <v>0</v>
      </c>
      <c r="I14628" s="30">
        <f t="shared" si="457"/>
        <v>0</v>
      </c>
    </row>
    <row r="14629" spans="1:9" ht="15.75" thickBot="1" x14ac:dyDescent="0.3">
      <c r="A14629" s="2">
        <v>92214214</v>
      </c>
      <c r="B14629" s="2" t="s">
        <v>11882</v>
      </c>
      <c r="C14629" s="2" t="s">
        <v>96</v>
      </c>
      <c r="D14629" s="3">
        <f>IFERROR(VLOOKUP(ZDEFAULT_PORTRAIT!A14629,'Price Change'!$C$2:$G$5796,5,FALSE),E14629)</f>
        <v>148.5</v>
      </c>
      <c r="E14629" s="3">
        <v>121.5</v>
      </c>
      <c r="F14629" s="8"/>
      <c r="G14629" s="8"/>
      <c r="H14629" s="3">
        <f t="shared" si="456"/>
        <v>0</v>
      </c>
      <c r="I14629" s="30">
        <f t="shared" si="457"/>
        <v>0</v>
      </c>
    </row>
    <row r="14630" spans="1:9" ht="15.75" thickBot="1" x14ac:dyDescent="0.3">
      <c r="A14630" s="2">
        <v>92214215</v>
      </c>
      <c r="B14630" s="2" t="s">
        <v>10366</v>
      </c>
      <c r="C14630" s="2" t="s">
        <v>96</v>
      </c>
      <c r="D14630" s="6">
        <f>IFERROR(VLOOKUP(ZDEFAULT_PORTRAIT!A14630,'Price Change'!$C$2:$G$5796,5,FALSE),E14630)</f>
        <v>25</v>
      </c>
      <c r="E14630" s="6">
        <v>25</v>
      </c>
      <c r="F14630" s="7"/>
      <c r="G14630" s="7"/>
      <c r="H14630" s="3">
        <f t="shared" si="456"/>
        <v>0</v>
      </c>
      <c r="I14630" s="30">
        <f t="shared" si="457"/>
        <v>0</v>
      </c>
    </row>
    <row r="14631" spans="1:9" ht="15.75" thickBot="1" x14ac:dyDescent="0.3">
      <c r="A14631" s="2">
        <v>92214216</v>
      </c>
      <c r="B14631" s="2" t="s">
        <v>9870</v>
      </c>
      <c r="C14631" s="2" t="s">
        <v>96</v>
      </c>
      <c r="D14631" s="3">
        <f>IFERROR(VLOOKUP(ZDEFAULT_PORTRAIT!A14631,'Price Change'!$C$2:$G$5796,5,FALSE),E14631)</f>
        <v>8</v>
      </c>
      <c r="E14631" s="3">
        <v>22.5</v>
      </c>
      <c r="F14631" s="8"/>
      <c r="G14631" s="8"/>
      <c r="H14631" s="3">
        <f t="shared" si="456"/>
        <v>0</v>
      </c>
      <c r="I14631" s="30">
        <f t="shared" si="457"/>
        <v>0</v>
      </c>
    </row>
    <row r="14632" spans="1:9" ht="15.75" thickBot="1" x14ac:dyDescent="0.3">
      <c r="A14632" s="2">
        <v>92214217</v>
      </c>
      <c r="B14632" s="2" t="s">
        <v>11883</v>
      </c>
      <c r="C14632" s="2" t="s">
        <v>96</v>
      </c>
      <c r="D14632" s="6">
        <f>IFERROR(VLOOKUP(ZDEFAULT_PORTRAIT!A14632,'Price Change'!$C$2:$G$5796,5,FALSE),E14632)</f>
        <v>269.5</v>
      </c>
      <c r="E14632" s="6">
        <v>269.5</v>
      </c>
      <c r="F14632" s="7"/>
      <c r="G14632" s="7"/>
      <c r="H14632" s="3">
        <f t="shared" si="456"/>
        <v>0</v>
      </c>
      <c r="I14632" s="30">
        <f t="shared" si="457"/>
        <v>0</v>
      </c>
    </row>
    <row r="14633" spans="1:9" ht="15.75" thickBot="1" x14ac:dyDescent="0.3">
      <c r="A14633" s="2">
        <v>92214218</v>
      </c>
      <c r="B14633" s="2" t="s">
        <v>11884</v>
      </c>
      <c r="C14633" s="2" t="s">
        <v>96</v>
      </c>
      <c r="D14633" s="3">
        <f>IFERROR(VLOOKUP(ZDEFAULT_PORTRAIT!A14633,'Price Change'!$C$2:$G$5796,5,FALSE),E14633)</f>
        <v>10.5</v>
      </c>
      <c r="E14633" s="3">
        <v>10.5</v>
      </c>
      <c r="F14633" s="8"/>
      <c r="G14633" s="8"/>
      <c r="H14633" s="3">
        <f t="shared" si="456"/>
        <v>0</v>
      </c>
      <c r="I14633" s="30">
        <f t="shared" si="457"/>
        <v>0</v>
      </c>
    </row>
    <row r="14634" spans="1:9" ht="15.75" thickBot="1" x14ac:dyDescent="0.3">
      <c r="A14634" s="2">
        <v>92214219</v>
      </c>
      <c r="B14634" s="2" t="s">
        <v>11470</v>
      </c>
      <c r="C14634" s="2" t="s">
        <v>96</v>
      </c>
      <c r="D14634" s="6">
        <f>IFERROR(VLOOKUP(ZDEFAULT_PORTRAIT!A14634,'Price Change'!$C$2:$G$5796,5,FALSE),E14634)</f>
        <v>61.4</v>
      </c>
      <c r="E14634" s="6">
        <v>61.4</v>
      </c>
      <c r="F14634" s="7"/>
      <c r="G14634" s="7"/>
      <c r="H14634" s="3">
        <f t="shared" si="456"/>
        <v>0</v>
      </c>
      <c r="I14634" s="30">
        <f t="shared" si="457"/>
        <v>0</v>
      </c>
    </row>
    <row r="14635" spans="1:9" ht="15.75" thickBot="1" x14ac:dyDescent="0.3">
      <c r="A14635" s="2">
        <v>92214220</v>
      </c>
      <c r="B14635" s="2" t="s">
        <v>8439</v>
      </c>
      <c r="C14635" s="2" t="s">
        <v>96</v>
      </c>
      <c r="D14635" s="3">
        <f>IFERROR(VLOOKUP(ZDEFAULT_PORTRAIT!A14635,'Price Change'!$C$2:$G$5796,5,FALSE),E14635)</f>
        <v>8</v>
      </c>
      <c r="E14635" s="3">
        <v>8</v>
      </c>
      <c r="F14635" s="8"/>
      <c r="G14635" s="8"/>
      <c r="H14635" s="3">
        <f t="shared" si="456"/>
        <v>0</v>
      </c>
      <c r="I14635" s="30">
        <f t="shared" si="457"/>
        <v>0</v>
      </c>
    </row>
    <row r="14636" spans="1:9" ht="15.75" thickBot="1" x14ac:dyDescent="0.3">
      <c r="A14636" s="2">
        <v>92214221</v>
      </c>
      <c r="B14636" s="2" t="s">
        <v>11596</v>
      </c>
      <c r="C14636" s="2" t="s">
        <v>96</v>
      </c>
      <c r="D14636" s="6">
        <f>IFERROR(VLOOKUP(ZDEFAULT_PORTRAIT!A14636,'Price Change'!$C$2:$G$5796,5,FALSE),E14636)</f>
        <v>8</v>
      </c>
      <c r="E14636" s="6">
        <v>8</v>
      </c>
      <c r="F14636" s="9">
        <v>90</v>
      </c>
      <c r="G14636" s="10">
        <v>720</v>
      </c>
      <c r="H14636" s="3">
        <f t="shared" si="456"/>
        <v>0</v>
      </c>
      <c r="I14636" s="30">
        <f t="shared" si="457"/>
        <v>0</v>
      </c>
    </row>
    <row r="14637" spans="1:9" ht="15.75" thickBot="1" x14ac:dyDescent="0.3">
      <c r="A14637" s="2">
        <v>92214222</v>
      </c>
      <c r="B14637" s="2" t="s">
        <v>11876</v>
      </c>
      <c r="C14637" s="2" t="s">
        <v>96</v>
      </c>
      <c r="D14637" s="3">
        <f>IFERROR(VLOOKUP(ZDEFAULT_PORTRAIT!A14637,'Price Change'!$C$2:$G$5796,5,FALSE),E14637)</f>
        <v>8.5</v>
      </c>
      <c r="E14637" s="3">
        <v>8</v>
      </c>
      <c r="F14637" s="8"/>
      <c r="G14637" s="8"/>
      <c r="H14637" s="3">
        <f t="shared" si="456"/>
        <v>0</v>
      </c>
      <c r="I14637" s="30">
        <f t="shared" si="457"/>
        <v>0</v>
      </c>
    </row>
    <row r="14638" spans="1:9" ht="15.75" thickBot="1" x14ac:dyDescent="0.3">
      <c r="A14638" s="2">
        <v>92214223</v>
      </c>
      <c r="B14638" s="2" t="s">
        <v>11885</v>
      </c>
      <c r="C14638" s="2" t="s">
        <v>96</v>
      </c>
      <c r="D14638" s="6">
        <f>IFERROR(VLOOKUP(ZDEFAULT_PORTRAIT!A14638,'Price Change'!$C$2:$G$5796,5,FALSE),E14638)</f>
        <v>25</v>
      </c>
      <c r="E14638" s="6">
        <v>25</v>
      </c>
      <c r="F14638" s="9">
        <v>1090</v>
      </c>
      <c r="G14638" s="10">
        <v>27250</v>
      </c>
      <c r="H14638" s="3">
        <f t="shared" si="456"/>
        <v>0</v>
      </c>
      <c r="I14638" s="30">
        <f t="shared" si="457"/>
        <v>0</v>
      </c>
    </row>
    <row r="14639" spans="1:9" ht="15.75" thickBot="1" x14ac:dyDescent="0.3">
      <c r="A14639" s="2">
        <v>92214224</v>
      </c>
      <c r="B14639" s="2" t="s">
        <v>9888</v>
      </c>
      <c r="C14639" s="2" t="s">
        <v>96</v>
      </c>
      <c r="D14639" s="3">
        <f>IFERROR(VLOOKUP(ZDEFAULT_PORTRAIT!A14639,'Price Change'!$C$2:$G$5796,5,FALSE),E14639)</f>
        <v>8</v>
      </c>
      <c r="E14639" s="3">
        <v>8</v>
      </c>
      <c r="F14639" s="8"/>
      <c r="G14639" s="8"/>
      <c r="H14639" s="3">
        <f t="shared" si="456"/>
        <v>0</v>
      </c>
      <c r="I14639" s="30">
        <f t="shared" si="457"/>
        <v>0</v>
      </c>
    </row>
    <row r="14640" spans="1:9" ht="15.75" thickBot="1" x14ac:dyDescent="0.3">
      <c r="A14640" s="2">
        <v>92214225</v>
      </c>
      <c r="B14640" s="2" t="s">
        <v>10980</v>
      </c>
      <c r="C14640" s="2" t="s">
        <v>96</v>
      </c>
      <c r="D14640" s="6">
        <f>IFERROR(VLOOKUP(ZDEFAULT_PORTRAIT!A14640,'Price Change'!$C$2:$G$5796,5,FALSE),E14640)</f>
        <v>155.6</v>
      </c>
      <c r="E14640" s="6">
        <v>155.6</v>
      </c>
      <c r="F14640" s="7"/>
      <c r="G14640" s="7"/>
      <c r="H14640" s="3">
        <f t="shared" si="456"/>
        <v>0</v>
      </c>
      <c r="I14640" s="30">
        <f t="shared" si="457"/>
        <v>0</v>
      </c>
    </row>
    <row r="14641" spans="1:9" ht="15.75" thickBot="1" x14ac:dyDescent="0.3">
      <c r="A14641" s="2">
        <v>92214226</v>
      </c>
      <c r="B14641" s="2" t="s">
        <v>11584</v>
      </c>
      <c r="C14641" s="2" t="s">
        <v>96</v>
      </c>
      <c r="D14641" s="3">
        <f>IFERROR(VLOOKUP(ZDEFAULT_PORTRAIT!A14641,'Price Change'!$C$2:$G$5796,5,FALSE),E14641)</f>
        <v>14.5</v>
      </c>
      <c r="E14641" s="3">
        <v>43</v>
      </c>
      <c r="F14641" s="8"/>
      <c r="G14641" s="8"/>
      <c r="H14641" s="3">
        <f t="shared" si="456"/>
        <v>0</v>
      </c>
      <c r="I14641" s="30">
        <f t="shared" si="457"/>
        <v>0</v>
      </c>
    </row>
    <row r="14642" spans="1:9" ht="15.75" thickBot="1" x14ac:dyDescent="0.3">
      <c r="A14642" s="2">
        <v>92214227</v>
      </c>
      <c r="B14642" s="2" t="s">
        <v>11886</v>
      </c>
      <c r="C14642" s="2" t="s">
        <v>96</v>
      </c>
      <c r="D14642" s="6">
        <f>IFERROR(VLOOKUP(ZDEFAULT_PORTRAIT!A14642,'Price Change'!$C$2:$G$5796,5,FALSE),E14642)</f>
        <v>712.2</v>
      </c>
      <c r="E14642" s="6">
        <v>712.2</v>
      </c>
      <c r="F14642" s="7"/>
      <c r="G14642" s="7"/>
      <c r="H14642" s="3">
        <f t="shared" si="456"/>
        <v>0</v>
      </c>
      <c r="I14642" s="30">
        <f t="shared" si="457"/>
        <v>0</v>
      </c>
    </row>
    <row r="14643" spans="1:9" ht="15.75" thickBot="1" x14ac:dyDescent="0.3">
      <c r="A14643" s="2">
        <v>92214228</v>
      </c>
      <c r="B14643" s="2" t="s">
        <v>11630</v>
      </c>
      <c r="C14643" s="2" t="s">
        <v>96</v>
      </c>
      <c r="D14643" s="3">
        <f>IFERROR(VLOOKUP(ZDEFAULT_PORTRAIT!A14643,'Price Change'!$C$2:$G$5796,5,FALSE),E14643)</f>
        <v>1728</v>
      </c>
      <c r="E14643" s="3">
        <v>153.5</v>
      </c>
      <c r="F14643" s="8"/>
      <c r="G14643" s="8"/>
      <c r="H14643" s="3">
        <f t="shared" si="456"/>
        <v>0</v>
      </c>
      <c r="I14643" s="30">
        <f t="shared" si="457"/>
        <v>0</v>
      </c>
    </row>
    <row r="14644" spans="1:9" ht="15.75" thickBot="1" x14ac:dyDescent="0.3">
      <c r="A14644" s="2">
        <v>92214229</v>
      </c>
      <c r="B14644" s="2" t="s">
        <v>9886</v>
      </c>
      <c r="C14644" s="2" t="s">
        <v>96</v>
      </c>
      <c r="D14644" s="6">
        <f>IFERROR(VLOOKUP(ZDEFAULT_PORTRAIT!A14644,'Price Change'!$C$2:$G$5796,5,FALSE),E14644)</f>
        <v>8</v>
      </c>
      <c r="E14644" s="6">
        <v>8</v>
      </c>
      <c r="F14644" s="7"/>
      <c r="G14644" s="7"/>
      <c r="H14644" s="3">
        <f t="shared" si="456"/>
        <v>0</v>
      </c>
      <c r="I14644" s="30">
        <f t="shared" si="457"/>
        <v>0</v>
      </c>
    </row>
    <row r="14645" spans="1:9" ht="15.75" thickBot="1" x14ac:dyDescent="0.3">
      <c r="A14645" s="2">
        <v>92214230</v>
      </c>
      <c r="B14645" s="2" t="s">
        <v>10211</v>
      </c>
      <c r="C14645" s="2" t="s">
        <v>96</v>
      </c>
      <c r="D14645" s="3">
        <f>IFERROR(VLOOKUP(ZDEFAULT_PORTRAIT!A14645,'Price Change'!$C$2:$G$5796,5,FALSE),E14645)</f>
        <v>25</v>
      </c>
      <c r="E14645" s="3">
        <v>25</v>
      </c>
      <c r="F14645" s="8"/>
      <c r="G14645" s="8"/>
      <c r="H14645" s="3">
        <f t="shared" si="456"/>
        <v>0</v>
      </c>
      <c r="I14645" s="30">
        <f t="shared" si="457"/>
        <v>0</v>
      </c>
    </row>
    <row r="14646" spans="1:9" ht="15.75" thickBot="1" x14ac:dyDescent="0.3">
      <c r="A14646" s="2">
        <v>92214231</v>
      </c>
      <c r="B14646" s="2" t="s">
        <v>11887</v>
      </c>
      <c r="C14646" s="2" t="s">
        <v>96</v>
      </c>
      <c r="D14646" s="6">
        <f>IFERROR(VLOOKUP(ZDEFAULT_PORTRAIT!A14646,'Price Change'!$C$2:$G$5796,5,FALSE),E14646)</f>
        <v>171.5</v>
      </c>
      <c r="E14646" s="6">
        <v>171.5</v>
      </c>
      <c r="F14646" s="7"/>
      <c r="G14646" s="7"/>
      <c r="H14646" s="3">
        <f t="shared" si="456"/>
        <v>0</v>
      </c>
      <c r="I14646" s="30">
        <f t="shared" si="457"/>
        <v>0</v>
      </c>
    </row>
    <row r="14647" spans="1:9" ht="15.75" thickBot="1" x14ac:dyDescent="0.3">
      <c r="A14647" s="2">
        <v>92214232</v>
      </c>
      <c r="B14647" s="2" t="s">
        <v>11888</v>
      </c>
      <c r="C14647" s="2" t="s">
        <v>96</v>
      </c>
      <c r="D14647" s="3">
        <f>IFERROR(VLOOKUP(ZDEFAULT_PORTRAIT!A14647,'Price Change'!$C$2:$G$5796,5,FALSE),E14647)</f>
        <v>50.5</v>
      </c>
      <c r="E14647" s="3">
        <v>50</v>
      </c>
      <c r="F14647" s="8"/>
      <c r="G14647" s="8"/>
      <c r="H14647" s="3">
        <f t="shared" si="456"/>
        <v>0</v>
      </c>
      <c r="I14647" s="30">
        <f t="shared" si="457"/>
        <v>0</v>
      </c>
    </row>
    <row r="14648" spans="1:9" ht="15.75" thickBot="1" x14ac:dyDescent="0.3">
      <c r="A14648" s="2">
        <v>92214233</v>
      </c>
      <c r="B14648" s="2" t="s">
        <v>11765</v>
      </c>
      <c r="C14648" s="2" t="s">
        <v>96</v>
      </c>
      <c r="D14648" s="6">
        <f>IFERROR(VLOOKUP(ZDEFAULT_PORTRAIT!A14648,'Price Change'!$C$2:$G$5796,5,FALSE),E14648)</f>
        <v>8</v>
      </c>
      <c r="E14648" s="6">
        <v>8</v>
      </c>
      <c r="F14648" s="7"/>
      <c r="G14648" s="7"/>
      <c r="H14648" s="3">
        <f t="shared" si="456"/>
        <v>0</v>
      </c>
      <c r="I14648" s="30">
        <f t="shared" si="457"/>
        <v>0</v>
      </c>
    </row>
    <row r="14649" spans="1:9" ht="15.75" thickBot="1" x14ac:dyDescent="0.3">
      <c r="A14649" s="2">
        <v>92214234</v>
      </c>
      <c r="B14649" s="2" t="s">
        <v>11889</v>
      </c>
      <c r="C14649" s="2" t="s">
        <v>96</v>
      </c>
      <c r="D14649" s="3">
        <f>IFERROR(VLOOKUP(ZDEFAULT_PORTRAIT!A14649,'Price Change'!$C$2:$G$5796,5,FALSE),E14649)</f>
        <v>493</v>
      </c>
      <c r="E14649" s="3">
        <v>641</v>
      </c>
      <c r="F14649" s="8"/>
      <c r="G14649" s="8"/>
      <c r="H14649" s="3">
        <f t="shared" si="456"/>
        <v>0</v>
      </c>
      <c r="I14649" s="30">
        <f t="shared" si="457"/>
        <v>0</v>
      </c>
    </row>
    <row r="14650" spans="1:9" ht="15.75" thickBot="1" x14ac:dyDescent="0.3">
      <c r="A14650" s="2">
        <v>92214235</v>
      </c>
      <c r="B14650" s="2" t="s">
        <v>11112</v>
      </c>
      <c r="C14650" s="2" t="s">
        <v>96</v>
      </c>
      <c r="D14650" s="6">
        <f>IFERROR(VLOOKUP(ZDEFAULT_PORTRAIT!A14650,'Price Change'!$C$2:$G$5796,5,FALSE),E14650)</f>
        <v>25</v>
      </c>
      <c r="E14650" s="6">
        <v>25</v>
      </c>
      <c r="F14650" s="9">
        <v>43</v>
      </c>
      <c r="G14650" s="10">
        <v>1075</v>
      </c>
      <c r="H14650" s="3">
        <f t="shared" si="456"/>
        <v>0</v>
      </c>
      <c r="I14650" s="30">
        <f t="shared" si="457"/>
        <v>0</v>
      </c>
    </row>
    <row r="14651" spans="1:9" ht="15.75" thickBot="1" x14ac:dyDescent="0.3">
      <c r="A14651" s="2">
        <v>92214236</v>
      </c>
      <c r="B14651" s="2" t="s">
        <v>11663</v>
      </c>
      <c r="C14651" s="2" t="s">
        <v>96</v>
      </c>
      <c r="D14651" s="3">
        <f>IFERROR(VLOOKUP(ZDEFAULT_PORTRAIT!A14651,'Price Change'!$C$2:$G$5796,5,FALSE),E14651)</f>
        <v>26</v>
      </c>
      <c r="E14651" s="3">
        <v>25</v>
      </c>
      <c r="F14651" s="4">
        <v>2</v>
      </c>
      <c r="G14651" s="5">
        <v>50</v>
      </c>
      <c r="H14651" s="3">
        <f t="shared" si="456"/>
        <v>-2</v>
      </c>
      <c r="I14651" s="30">
        <f t="shared" si="457"/>
        <v>-0.04</v>
      </c>
    </row>
    <row r="14652" spans="1:9" ht="15.75" thickBot="1" x14ac:dyDescent="0.3">
      <c r="A14652" s="2">
        <v>92214237</v>
      </c>
      <c r="B14652" s="2" t="s">
        <v>11890</v>
      </c>
      <c r="C14652" s="2" t="s">
        <v>96</v>
      </c>
      <c r="D14652" s="6">
        <f>IFERROR(VLOOKUP(ZDEFAULT_PORTRAIT!A14652,'Price Change'!$C$2:$G$5796,5,FALSE),E14652)</f>
        <v>1397.7</v>
      </c>
      <c r="E14652" s="6">
        <v>1397.7</v>
      </c>
      <c r="F14652" s="7"/>
      <c r="G14652" s="7"/>
      <c r="H14652" s="3">
        <f t="shared" si="456"/>
        <v>0</v>
      </c>
      <c r="I14652" s="30">
        <f t="shared" si="457"/>
        <v>0</v>
      </c>
    </row>
    <row r="14653" spans="1:9" ht="15.75" thickBot="1" x14ac:dyDescent="0.3">
      <c r="A14653" s="2">
        <v>92214238</v>
      </c>
      <c r="B14653" s="2" t="s">
        <v>11645</v>
      </c>
      <c r="C14653" s="2" t="s">
        <v>96</v>
      </c>
      <c r="D14653" s="3">
        <f>IFERROR(VLOOKUP(ZDEFAULT_PORTRAIT!A14653,'Price Change'!$C$2:$G$5796,5,FALSE),E14653)</f>
        <v>8</v>
      </c>
      <c r="E14653" s="3">
        <v>8</v>
      </c>
      <c r="F14653" s="8"/>
      <c r="G14653" s="8"/>
      <c r="H14653" s="3">
        <f t="shared" si="456"/>
        <v>0</v>
      </c>
      <c r="I14653" s="30">
        <f t="shared" si="457"/>
        <v>0</v>
      </c>
    </row>
    <row r="14654" spans="1:9" ht="15.75" thickBot="1" x14ac:dyDescent="0.3">
      <c r="A14654" s="2">
        <v>92214239</v>
      </c>
      <c r="B14654" s="2" t="s">
        <v>8789</v>
      </c>
      <c r="C14654" s="2" t="s">
        <v>96</v>
      </c>
      <c r="D14654" s="6">
        <f>IFERROR(VLOOKUP(ZDEFAULT_PORTRAIT!A14654,'Price Change'!$C$2:$G$5796,5,FALSE),E14654)</f>
        <v>8</v>
      </c>
      <c r="E14654" s="6">
        <v>8</v>
      </c>
      <c r="F14654" s="7"/>
      <c r="G14654" s="7"/>
      <c r="H14654" s="3">
        <f t="shared" si="456"/>
        <v>0</v>
      </c>
      <c r="I14654" s="30">
        <f t="shared" si="457"/>
        <v>0</v>
      </c>
    </row>
    <row r="14655" spans="1:9" ht="15.75" thickBot="1" x14ac:dyDescent="0.3">
      <c r="A14655" s="2">
        <v>92214240</v>
      </c>
      <c r="B14655" s="2" t="s">
        <v>10847</v>
      </c>
      <c r="C14655" s="2" t="s">
        <v>96</v>
      </c>
      <c r="D14655" s="3">
        <f>IFERROR(VLOOKUP(ZDEFAULT_PORTRAIT!A14655,'Price Change'!$C$2:$G$5796,5,FALSE),E14655)</f>
        <v>25</v>
      </c>
      <c r="E14655" s="3">
        <v>25</v>
      </c>
      <c r="F14655" s="8"/>
      <c r="G14655" s="8"/>
      <c r="H14655" s="3">
        <f t="shared" si="456"/>
        <v>0</v>
      </c>
      <c r="I14655" s="30">
        <f t="shared" si="457"/>
        <v>0</v>
      </c>
    </row>
    <row r="14656" spans="1:9" ht="15.75" thickBot="1" x14ac:dyDescent="0.3">
      <c r="A14656" s="2">
        <v>92214241</v>
      </c>
      <c r="B14656" s="2" t="s">
        <v>11891</v>
      </c>
      <c r="C14656" s="2" t="s">
        <v>96</v>
      </c>
      <c r="D14656" s="6">
        <f>IFERROR(VLOOKUP(ZDEFAULT_PORTRAIT!A14656,'Price Change'!$C$2:$G$5796,5,FALSE),E14656)</f>
        <v>8</v>
      </c>
      <c r="E14656" s="6">
        <v>8</v>
      </c>
      <c r="F14656" s="7"/>
      <c r="G14656" s="7"/>
      <c r="H14656" s="3">
        <f t="shared" si="456"/>
        <v>0</v>
      </c>
      <c r="I14656" s="30">
        <f t="shared" si="457"/>
        <v>0</v>
      </c>
    </row>
    <row r="14657" spans="1:9" ht="15.75" thickBot="1" x14ac:dyDescent="0.3">
      <c r="A14657" s="2">
        <v>92214242</v>
      </c>
      <c r="B14657" s="2" t="s">
        <v>11630</v>
      </c>
      <c r="C14657" s="2" t="s">
        <v>96</v>
      </c>
      <c r="D14657" s="3">
        <f>IFERROR(VLOOKUP(ZDEFAULT_PORTRAIT!A14657,'Price Change'!$C$2:$G$5796,5,FALSE),E14657)</f>
        <v>46.9</v>
      </c>
      <c r="E14657" s="3">
        <v>46.9</v>
      </c>
      <c r="F14657" s="8"/>
      <c r="G14657" s="8"/>
      <c r="H14657" s="3">
        <f t="shared" si="456"/>
        <v>0</v>
      </c>
      <c r="I14657" s="30">
        <f t="shared" si="457"/>
        <v>0</v>
      </c>
    </row>
    <row r="14658" spans="1:9" ht="15.75" thickBot="1" x14ac:dyDescent="0.3">
      <c r="A14658" s="2">
        <v>92214243</v>
      </c>
      <c r="B14658" s="2" t="s">
        <v>9915</v>
      </c>
      <c r="C14658" s="2" t="s">
        <v>96</v>
      </c>
      <c r="D14658" s="6">
        <f>IFERROR(VLOOKUP(ZDEFAULT_PORTRAIT!A14658,'Price Change'!$C$2:$G$5796,5,FALSE),E14658)</f>
        <v>32.1</v>
      </c>
      <c r="E14658" s="6">
        <v>32.1</v>
      </c>
      <c r="F14658" s="7"/>
      <c r="G14658" s="7"/>
      <c r="H14658" s="3">
        <f t="shared" si="456"/>
        <v>0</v>
      </c>
      <c r="I14658" s="30">
        <f t="shared" si="457"/>
        <v>0</v>
      </c>
    </row>
    <row r="14659" spans="1:9" ht="15.75" thickBot="1" x14ac:dyDescent="0.3">
      <c r="A14659" s="2">
        <v>92214244</v>
      </c>
      <c r="B14659" s="2" t="s">
        <v>11892</v>
      </c>
      <c r="C14659" s="2" t="s">
        <v>96</v>
      </c>
      <c r="D14659" s="3">
        <f>IFERROR(VLOOKUP(ZDEFAULT_PORTRAIT!A14659,'Price Change'!$C$2:$G$5796,5,FALSE),E14659)</f>
        <v>32.9</v>
      </c>
      <c r="E14659" s="3">
        <v>32.9</v>
      </c>
      <c r="F14659" s="8"/>
      <c r="G14659" s="8"/>
      <c r="H14659" s="3">
        <f t="shared" si="456"/>
        <v>0</v>
      </c>
      <c r="I14659" s="30">
        <f t="shared" si="457"/>
        <v>0</v>
      </c>
    </row>
    <row r="14660" spans="1:9" ht="15.75" thickBot="1" x14ac:dyDescent="0.3">
      <c r="A14660" s="2">
        <v>92214245</v>
      </c>
      <c r="B14660" s="2" t="s">
        <v>11630</v>
      </c>
      <c r="C14660" s="2" t="s">
        <v>96</v>
      </c>
      <c r="D14660" s="6">
        <f>IFERROR(VLOOKUP(ZDEFAULT_PORTRAIT!A14660,'Price Change'!$C$2:$G$5796,5,FALSE),E14660)</f>
        <v>30</v>
      </c>
      <c r="E14660" s="6">
        <v>30</v>
      </c>
      <c r="F14660" s="7"/>
      <c r="G14660" s="7"/>
      <c r="H14660" s="3">
        <f t="shared" si="456"/>
        <v>0</v>
      </c>
      <c r="I14660" s="30">
        <f t="shared" si="457"/>
        <v>0</v>
      </c>
    </row>
    <row r="14661" spans="1:9" ht="15.75" thickBot="1" x14ac:dyDescent="0.3">
      <c r="A14661" s="2">
        <v>92214246</v>
      </c>
      <c r="B14661" s="2" t="s">
        <v>11893</v>
      </c>
      <c r="C14661" s="2" t="s">
        <v>96</v>
      </c>
      <c r="D14661" s="3">
        <f>IFERROR(VLOOKUP(ZDEFAULT_PORTRAIT!A14661,'Price Change'!$C$2:$G$5796,5,FALSE),E14661)</f>
        <v>115.9</v>
      </c>
      <c r="E14661" s="3">
        <v>107.5</v>
      </c>
      <c r="F14661" s="8"/>
      <c r="G14661" s="8"/>
      <c r="H14661" s="3">
        <f t="shared" si="456"/>
        <v>0</v>
      </c>
      <c r="I14661" s="30">
        <f t="shared" si="457"/>
        <v>0</v>
      </c>
    </row>
    <row r="14662" spans="1:9" ht="15.75" thickBot="1" x14ac:dyDescent="0.3">
      <c r="A14662" s="2">
        <v>92214247</v>
      </c>
      <c r="B14662" s="2" t="s">
        <v>9814</v>
      </c>
      <c r="C14662" s="2" t="s">
        <v>96</v>
      </c>
      <c r="D14662" s="6">
        <f>IFERROR(VLOOKUP(ZDEFAULT_PORTRAIT!A14662,'Price Change'!$C$2:$G$5796,5,FALSE),E14662)</f>
        <v>11.2</v>
      </c>
      <c r="E14662" s="6">
        <v>11.2</v>
      </c>
      <c r="F14662" s="7"/>
      <c r="G14662" s="7"/>
      <c r="H14662" s="3">
        <f t="shared" ref="H14662:H14725" si="458">IFERROR((E14662-D14662)*F14662,E14662*F14662)</f>
        <v>0</v>
      </c>
      <c r="I14662" s="30">
        <f t="shared" ref="I14662:I14725" si="459">IFERROR(H14662/G14662,0)</f>
        <v>0</v>
      </c>
    </row>
    <row r="14663" spans="1:9" ht="15.75" thickBot="1" x14ac:dyDescent="0.3">
      <c r="A14663" s="2">
        <v>92214248</v>
      </c>
      <c r="B14663" s="2" t="s">
        <v>11894</v>
      </c>
      <c r="C14663" s="2" t="s">
        <v>96</v>
      </c>
      <c r="D14663" s="3">
        <f>IFERROR(VLOOKUP(ZDEFAULT_PORTRAIT!A14663,'Price Change'!$C$2:$G$5796,5,FALSE),E14663)</f>
        <v>143.69999999999999</v>
      </c>
      <c r="E14663" s="3">
        <v>143.69999999999999</v>
      </c>
      <c r="F14663" s="8"/>
      <c r="G14663" s="8"/>
      <c r="H14663" s="3">
        <f t="shared" si="458"/>
        <v>0</v>
      </c>
      <c r="I14663" s="30">
        <f t="shared" si="459"/>
        <v>0</v>
      </c>
    </row>
    <row r="14664" spans="1:9" ht="15.75" thickBot="1" x14ac:dyDescent="0.3">
      <c r="A14664" s="2">
        <v>92214249</v>
      </c>
      <c r="B14664" s="2" t="s">
        <v>11780</v>
      </c>
      <c r="C14664" s="2" t="s">
        <v>96</v>
      </c>
      <c r="D14664" s="6">
        <f>IFERROR(VLOOKUP(ZDEFAULT_PORTRAIT!A14664,'Price Change'!$C$2:$G$5796,5,FALSE),E14664)</f>
        <v>174.2</v>
      </c>
      <c r="E14664" s="6">
        <v>174.2</v>
      </c>
      <c r="F14664" s="7"/>
      <c r="G14664" s="7"/>
      <c r="H14664" s="3">
        <f t="shared" si="458"/>
        <v>0</v>
      </c>
      <c r="I14664" s="30">
        <f t="shared" si="459"/>
        <v>0</v>
      </c>
    </row>
    <row r="14665" spans="1:9" ht="15.75" thickBot="1" x14ac:dyDescent="0.3">
      <c r="A14665" s="2">
        <v>92214250</v>
      </c>
      <c r="B14665" s="2" t="s">
        <v>11895</v>
      </c>
      <c r="C14665" s="2" t="s">
        <v>96</v>
      </c>
      <c r="D14665" s="3">
        <f>IFERROR(VLOOKUP(ZDEFAULT_PORTRAIT!A14665,'Price Change'!$C$2:$G$5796,5,FALSE),E14665)</f>
        <v>14.5</v>
      </c>
      <c r="E14665" s="3">
        <v>14.5</v>
      </c>
      <c r="F14665" s="8"/>
      <c r="G14665" s="8"/>
      <c r="H14665" s="3">
        <f t="shared" si="458"/>
        <v>0</v>
      </c>
      <c r="I14665" s="30">
        <f t="shared" si="459"/>
        <v>0</v>
      </c>
    </row>
    <row r="14666" spans="1:9" ht="15.75" thickBot="1" x14ac:dyDescent="0.3">
      <c r="A14666" s="2">
        <v>92214251</v>
      </c>
      <c r="B14666" s="2" t="s">
        <v>11118</v>
      </c>
      <c r="C14666" s="2" t="s">
        <v>96</v>
      </c>
      <c r="D14666" s="6">
        <f>IFERROR(VLOOKUP(ZDEFAULT_PORTRAIT!A14666,'Price Change'!$C$2:$G$5796,5,FALSE),E14666)</f>
        <v>8.1999999999999993</v>
      </c>
      <c r="E14666" s="6">
        <v>8</v>
      </c>
      <c r="F14666" s="7"/>
      <c r="G14666" s="7"/>
      <c r="H14666" s="3">
        <f t="shared" si="458"/>
        <v>0</v>
      </c>
      <c r="I14666" s="30">
        <f t="shared" si="459"/>
        <v>0</v>
      </c>
    </row>
    <row r="14667" spans="1:9" ht="15.75" thickBot="1" x14ac:dyDescent="0.3">
      <c r="A14667" s="2">
        <v>92214252</v>
      </c>
      <c r="B14667" s="2" t="s">
        <v>11896</v>
      </c>
      <c r="C14667" s="2" t="s">
        <v>96</v>
      </c>
      <c r="D14667" s="3">
        <f>IFERROR(VLOOKUP(ZDEFAULT_PORTRAIT!A14667,'Price Change'!$C$2:$G$5796,5,FALSE),E14667)</f>
        <v>8</v>
      </c>
      <c r="E14667" s="3">
        <v>8</v>
      </c>
      <c r="F14667" s="8"/>
      <c r="G14667" s="8"/>
      <c r="H14667" s="3">
        <f t="shared" si="458"/>
        <v>0</v>
      </c>
      <c r="I14667" s="30">
        <f t="shared" si="459"/>
        <v>0</v>
      </c>
    </row>
    <row r="14668" spans="1:9" ht="15.75" thickBot="1" x14ac:dyDescent="0.3">
      <c r="A14668" s="2">
        <v>92214253</v>
      </c>
      <c r="B14668" s="2" t="s">
        <v>10026</v>
      </c>
      <c r="C14668" s="2" t="s">
        <v>96</v>
      </c>
      <c r="D14668" s="6">
        <f>IFERROR(VLOOKUP(ZDEFAULT_PORTRAIT!A14668,'Price Change'!$C$2:$G$5796,5,FALSE),E14668)</f>
        <v>8</v>
      </c>
      <c r="E14668" s="6">
        <v>8</v>
      </c>
      <c r="F14668" s="7"/>
      <c r="G14668" s="7"/>
      <c r="H14668" s="3">
        <f t="shared" si="458"/>
        <v>0</v>
      </c>
      <c r="I14668" s="30">
        <f t="shared" si="459"/>
        <v>0</v>
      </c>
    </row>
    <row r="14669" spans="1:9" ht="15.75" thickBot="1" x14ac:dyDescent="0.3">
      <c r="A14669" s="2">
        <v>92214254</v>
      </c>
      <c r="B14669" s="2" t="s">
        <v>10981</v>
      </c>
      <c r="C14669" s="2" t="s">
        <v>96</v>
      </c>
      <c r="D14669" s="3">
        <f>IFERROR(VLOOKUP(ZDEFAULT_PORTRAIT!A14669,'Price Change'!$C$2:$G$5796,5,FALSE),E14669)</f>
        <v>67</v>
      </c>
      <c r="E14669" s="3">
        <v>67</v>
      </c>
      <c r="F14669" s="8"/>
      <c r="G14669" s="8"/>
      <c r="H14669" s="3">
        <f t="shared" si="458"/>
        <v>0</v>
      </c>
      <c r="I14669" s="30">
        <f t="shared" si="459"/>
        <v>0</v>
      </c>
    </row>
    <row r="14670" spans="1:9" ht="15.75" thickBot="1" x14ac:dyDescent="0.3">
      <c r="A14670" s="2">
        <v>92214255</v>
      </c>
      <c r="B14670" s="2" t="s">
        <v>10440</v>
      </c>
      <c r="C14670" s="2" t="s">
        <v>96</v>
      </c>
      <c r="D14670" s="6">
        <f>IFERROR(VLOOKUP(ZDEFAULT_PORTRAIT!A14670,'Price Change'!$C$2:$G$5796,5,FALSE),E14670)</f>
        <v>25</v>
      </c>
      <c r="E14670" s="6">
        <v>25</v>
      </c>
      <c r="F14670" s="7"/>
      <c r="G14670" s="7"/>
      <c r="H14670" s="3">
        <f t="shared" si="458"/>
        <v>0</v>
      </c>
      <c r="I14670" s="30">
        <f t="shared" si="459"/>
        <v>0</v>
      </c>
    </row>
    <row r="14671" spans="1:9" ht="15.75" thickBot="1" x14ac:dyDescent="0.3">
      <c r="A14671" s="2">
        <v>92214256</v>
      </c>
      <c r="B14671" s="2" t="s">
        <v>11897</v>
      </c>
      <c r="C14671" s="2" t="s">
        <v>96</v>
      </c>
      <c r="D14671" s="3">
        <f>IFERROR(VLOOKUP(ZDEFAULT_PORTRAIT!A14671,'Price Change'!$C$2:$G$5796,5,FALSE),E14671)</f>
        <v>8</v>
      </c>
      <c r="E14671" s="3">
        <v>8</v>
      </c>
      <c r="F14671" s="8"/>
      <c r="G14671" s="8"/>
      <c r="H14671" s="3">
        <f t="shared" si="458"/>
        <v>0</v>
      </c>
      <c r="I14671" s="30">
        <f t="shared" si="459"/>
        <v>0</v>
      </c>
    </row>
    <row r="14672" spans="1:9" ht="15.75" thickBot="1" x14ac:dyDescent="0.3">
      <c r="A14672" s="2">
        <v>92214257</v>
      </c>
      <c r="B14672" s="2" t="s">
        <v>10644</v>
      </c>
      <c r="C14672" s="2" t="s">
        <v>96</v>
      </c>
      <c r="D14672" s="6">
        <f>IFERROR(VLOOKUP(ZDEFAULT_PORTRAIT!A14672,'Price Change'!$C$2:$G$5796,5,FALSE),E14672)</f>
        <v>10.6</v>
      </c>
      <c r="E14672" s="6">
        <v>10.6</v>
      </c>
      <c r="F14672" s="7"/>
      <c r="G14672" s="7"/>
      <c r="H14672" s="3">
        <f t="shared" si="458"/>
        <v>0</v>
      </c>
      <c r="I14672" s="30">
        <f t="shared" si="459"/>
        <v>0</v>
      </c>
    </row>
    <row r="14673" spans="1:9" ht="15.75" thickBot="1" x14ac:dyDescent="0.3">
      <c r="A14673" s="2">
        <v>92214258</v>
      </c>
      <c r="B14673" s="2" t="s">
        <v>11898</v>
      </c>
      <c r="C14673" s="2" t="s">
        <v>96</v>
      </c>
      <c r="D14673" s="3">
        <f>IFERROR(VLOOKUP(ZDEFAULT_PORTRAIT!A14673,'Price Change'!$C$2:$G$5796,5,FALSE),E14673)</f>
        <v>39.5</v>
      </c>
      <c r="E14673" s="3">
        <v>47</v>
      </c>
      <c r="F14673" s="8"/>
      <c r="G14673" s="8"/>
      <c r="H14673" s="3">
        <f t="shared" si="458"/>
        <v>0</v>
      </c>
      <c r="I14673" s="30">
        <f t="shared" si="459"/>
        <v>0</v>
      </c>
    </row>
    <row r="14674" spans="1:9" ht="15.75" thickBot="1" x14ac:dyDescent="0.3">
      <c r="A14674" s="2">
        <v>92214259</v>
      </c>
      <c r="B14674" s="2" t="s">
        <v>11736</v>
      </c>
      <c r="C14674" s="2" t="s">
        <v>96</v>
      </c>
      <c r="D14674" s="6">
        <f>IFERROR(VLOOKUP(ZDEFAULT_PORTRAIT!A14674,'Price Change'!$C$2:$G$5796,5,FALSE),E14674)</f>
        <v>10.5</v>
      </c>
      <c r="E14674" s="6">
        <v>23.5</v>
      </c>
      <c r="F14674" s="7"/>
      <c r="G14674" s="7"/>
      <c r="H14674" s="3">
        <f t="shared" si="458"/>
        <v>0</v>
      </c>
      <c r="I14674" s="30">
        <f t="shared" si="459"/>
        <v>0</v>
      </c>
    </row>
    <row r="14675" spans="1:9" ht="15.75" thickBot="1" x14ac:dyDescent="0.3">
      <c r="A14675" s="2">
        <v>92214260</v>
      </c>
      <c r="B14675" s="2" t="s">
        <v>11899</v>
      </c>
      <c r="C14675" s="2" t="s">
        <v>96</v>
      </c>
      <c r="D14675" s="3">
        <f>IFERROR(VLOOKUP(ZDEFAULT_PORTRAIT!A14675,'Price Change'!$C$2:$G$5796,5,FALSE),E14675)</f>
        <v>65</v>
      </c>
      <c r="E14675" s="3">
        <v>65.5</v>
      </c>
      <c r="F14675" s="8"/>
      <c r="G14675" s="8"/>
      <c r="H14675" s="3">
        <f t="shared" si="458"/>
        <v>0</v>
      </c>
      <c r="I14675" s="30">
        <f t="shared" si="459"/>
        <v>0</v>
      </c>
    </row>
    <row r="14676" spans="1:9" ht="15.75" thickBot="1" x14ac:dyDescent="0.3">
      <c r="A14676" s="2">
        <v>92214261</v>
      </c>
      <c r="B14676" s="2" t="s">
        <v>9113</v>
      </c>
      <c r="C14676" s="2" t="s">
        <v>96</v>
      </c>
      <c r="D14676" s="6">
        <f>IFERROR(VLOOKUP(ZDEFAULT_PORTRAIT!A14676,'Price Change'!$C$2:$G$5796,5,FALSE),E14676)</f>
        <v>8</v>
      </c>
      <c r="E14676" s="6">
        <v>8</v>
      </c>
      <c r="F14676" s="7"/>
      <c r="G14676" s="7"/>
      <c r="H14676" s="3">
        <f t="shared" si="458"/>
        <v>0</v>
      </c>
      <c r="I14676" s="30">
        <f t="shared" si="459"/>
        <v>0</v>
      </c>
    </row>
    <row r="14677" spans="1:9" ht="15.75" thickBot="1" x14ac:dyDescent="0.3">
      <c r="A14677" s="2">
        <v>92214262</v>
      </c>
      <c r="B14677" s="2" t="s">
        <v>11630</v>
      </c>
      <c r="C14677" s="2" t="s">
        <v>96</v>
      </c>
      <c r="D14677" s="3">
        <f>IFERROR(VLOOKUP(ZDEFAULT_PORTRAIT!A14677,'Price Change'!$C$2:$G$5796,5,FALSE),E14677)</f>
        <v>25</v>
      </c>
      <c r="E14677" s="3">
        <v>41.5</v>
      </c>
      <c r="F14677" s="8"/>
      <c r="G14677" s="8"/>
      <c r="H14677" s="3">
        <f t="shared" si="458"/>
        <v>0</v>
      </c>
      <c r="I14677" s="30">
        <f t="shared" si="459"/>
        <v>0</v>
      </c>
    </row>
    <row r="14678" spans="1:9" ht="15.75" thickBot="1" x14ac:dyDescent="0.3">
      <c r="A14678" s="2">
        <v>92214263</v>
      </c>
      <c r="B14678" s="2" t="s">
        <v>11285</v>
      </c>
      <c r="C14678" s="2" t="s">
        <v>96</v>
      </c>
      <c r="D14678" s="6">
        <f>IFERROR(VLOOKUP(ZDEFAULT_PORTRAIT!A14678,'Price Change'!$C$2:$G$5796,5,FALSE),E14678)</f>
        <v>10.9</v>
      </c>
      <c r="E14678" s="6">
        <v>11.5</v>
      </c>
      <c r="F14678" s="7"/>
      <c r="G14678" s="7"/>
      <c r="H14678" s="3">
        <f t="shared" si="458"/>
        <v>0</v>
      </c>
      <c r="I14678" s="30">
        <f t="shared" si="459"/>
        <v>0</v>
      </c>
    </row>
    <row r="14679" spans="1:9" ht="15.75" thickBot="1" x14ac:dyDescent="0.3">
      <c r="A14679" s="2">
        <v>92214264</v>
      </c>
      <c r="B14679" s="2" t="s">
        <v>11049</v>
      </c>
      <c r="C14679" s="2" t="s">
        <v>96</v>
      </c>
      <c r="D14679" s="3">
        <f>IFERROR(VLOOKUP(ZDEFAULT_PORTRAIT!A14679,'Price Change'!$C$2:$G$5796,5,FALSE),E14679)</f>
        <v>8</v>
      </c>
      <c r="E14679" s="3">
        <v>8</v>
      </c>
      <c r="F14679" s="8"/>
      <c r="G14679" s="8"/>
      <c r="H14679" s="3">
        <f t="shared" si="458"/>
        <v>0</v>
      </c>
      <c r="I14679" s="30">
        <f t="shared" si="459"/>
        <v>0</v>
      </c>
    </row>
    <row r="14680" spans="1:9" ht="15.75" thickBot="1" x14ac:dyDescent="0.3">
      <c r="A14680" s="2">
        <v>92214265</v>
      </c>
      <c r="B14680" s="2" t="s">
        <v>11726</v>
      </c>
      <c r="C14680" s="2" t="s">
        <v>96</v>
      </c>
      <c r="D14680" s="6">
        <f>IFERROR(VLOOKUP(ZDEFAULT_PORTRAIT!A14680,'Price Change'!$C$2:$G$5796,5,FALSE),E14680)</f>
        <v>8</v>
      </c>
      <c r="E14680" s="6">
        <v>8</v>
      </c>
      <c r="F14680" s="7"/>
      <c r="G14680" s="7"/>
      <c r="H14680" s="3">
        <f t="shared" si="458"/>
        <v>0</v>
      </c>
      <c r="I14680" s="30">
        <f t="shared" si="459"/>
        <v>0</v>
      </c>
    </row>
    <row r="14681" spans="1:9" ht="15.75" thickBot="1" x14ac:dyDescent="0.3">
      <c r="A14681" s="2">
        <v>92214266</v>
      </c>
      <c r="B14681" s="2" t="s">
        <v>11898</v>
      </c>
      <c r="C14681" s="2" t="s">
        <v>96</v>
      </c>
      <c r="D14681" s="3">
        <f>IFERROR(VLOOKUP(ZDEFAULT_PORTRAIT!A14681,'Price Change'!$C$2:$G$5796,5,FALSE),E14681)</f>
        <v>19.100000000000001</v>
      </c>
      <c r="E14681" s="3">
        <v>19.100000000000001</v>
      </c>
      <c r="F14681" s="8"/>
      <c r="G14681" s="8"/>
      <c r="H14681" s="3">
        <f t="shared" si="458"/>
        <v>0</v>
      </c>
      <c r="I14681" s="30">
        <f t="shared" si="459"/>
        <v>0</v>
      </c>
    </row>
    <row r="14682" spans="1:9" ht="15.75" thickBot="1" x14ac:dyDescent="0.3">
      <c r="A14682" s="2">
        <v>92214267</v>
      </c>
      <c r="B14682" s="2" t="s">
        <v>11900</v>
      </c>
      <c r="C14682" s="2" t="s">
        <v>96</v>
      </c>
      <c r="D14682" s="6">
        <f>IFERROR(VLOOKUP(ZDEFAULT_PORTRAIT!A14682,'Price Change'!$C$2:$G$5796,5,FALSE),E14682)</f>
        <v>11.7</v>
      </c>
      <c r="E14682" s="6">
        <v>11.7</v>
      </c>
      <c r="F14682" s="7"/>
      <c r="G14682" s="7"/>
      <c r="H14682" s="3">
        <f t="shared" si="458"/>
        <v>0</v>
      </c>
      <c r="I14682" s="30">
        <f t="shared" si="459"/>
        <v>0</v>
      </c>
    </row>
    <row r="14683" spans="1:9" ht="15.75" thickBot="1" x14ac:dyDescent="0.3">
      <c r="A14683" s="2">
        <v>92214268</v>
      </c>
      <c r="B14683" s="2" t="s">
        <v>9996</v>
      </c>
      <c r="C14683" s="2" t="s">
        <v>96</v>
      </c>
      <c r="D14683" s="3">
        <f>IFERROR(VLOOKUP(ZDEFAULT_PORTRAIT!A14683,'Price Change'!$C$2:$G$5796,5,FALSE),E14683)</f>
        <v>9.5</v>
      </c>
      <c r="E14683" s="3">
        <v>9.5</v>
      </c>
      <c r="F14683" s="8"/>
      <c r="G14683" s="8"/>
      <c r="H14683" s="3">
        <f t="shared" si="458"/>
        <v>0</v>
      </c>
      <c r="I14683" s="30">
        <f t="shared" si="459"/>
        <v>0</v>
      </c>
    </row>
    <row r="14684" spans="1:9" ht="15.75" thickBot="1" x14ac:dyDescent="0.3">
      <c r="A14684" s="2">
        <v>92214269</v>
      </c>
      <c r="B14684" s="2" t="s">
        <v>11511</v>
      </c>
      <c r="C14684" s="2" t="s">
        <v>96</v>
      </c>
      <c r="D14684" s="6">
        <f>IFERROR(VLOOKUP(ZDEFAULT_PORTRAIT!A14684,'Price Change'!$C$2:$G$5796,5,FALSE),E14684)</f>
        <v>236.5</v>
      </c>
      <c r="E14684" s="6">
        <v>236.5</v>
      </c>
      <c r="F14684" s="7"/>
      <c r="G14684" s="7"/>
      <c r="H14684" s="3">
        <f t="shared" si="458"/>
        <v>0</v>
      </c>
      <c r="I14684" s="30">
        <f t="shared" si="459"/>
        <v>0</v>
      </c>
    </row>
    <row r="14685" spans="1:9" ht="15.75" thickBot="1" x14ac:dyDescent="0.3">
      <c r="A14685" s="2">
        <v>92214270</v>
      </c>
      <c r="B14685" s="2" t="s">
        <v>11819</v>
      </c>
      <c r="C14685" s="2" t="s">
        <v>96</v>
      </c>
      <c r="D14685" s="3">
        <f>IFERROR(VLOOKUP(ZDEFAULT_PORTRAIT!A14685,'Price Change'!$C$2:$G$5796,5,FALSE),E14685)</f>
        <v>9.4</v>
      </c>
      <c r="E14685" s="3">
        <v>23.5</v>
      </c>
      <c r="F14685" s="8"/>
      <c r="G14685" s="8"/>
      <c r="H14685" s="3">
        <f t="shared" si="458"/>
        <v>0</v>
      </c>
      <c r="I14685" s="30">
        <f t="shared" si="459"/>
        <v>0</v>
      </c>
    </row>
    <row r="14686" spans="1:9" ht="15.75" thickBot="1" x14ac:dyDescent="0.3">
      <c r="A14686" s="2">
        <v>92214271</v>
      </c>
      <c r="B14686" s="2" t="s">
        <v>11901</v>
      </c>
      <c r="C14686" s="2" t="s">
        <v>96</v>
      </c>
      <c r="D14686" s="6">
        <f>IFERROR(VLOOKUP(ZDEFAULT_PORTRAIT!A14686,'Price Change'!$C$2:$G$5796,5,FALSE),E14686)</f>
        <v>411</v>
      </c>
      <c r="E14686" s="6">
        <v>451.5</v>
      </c>
      <c r="F14686" s="7"/>
      <c r="G14686" s="7"/>
      <c r="H14686" s="3">
        <f t="shared" si="458"/>
        <v>0</v>
      </c>
      <c r="I14686" s="30">
        <f t="shared" si="459"/>
        <v>0</v>
      </c>
    </row>
    <row r="14687" spans="1:9" ht="15.75" thickBot="1" x14ac:dyDescent="0.3">
      <c r="A14687" s="2">
        <v>92214272</v>
      </c>
      <c r="B14687" s="2" t="s">
        <v>11112</v>
      </c>
      <c r="C14687" s="2" t="s">
        <v>96</v>
      </c>
      <c r="D14687" s="3">
        <f>IFERROR(VLOOKUP(ZDEFAULT_PORTRAIT!A14687,'Price Change'!$C$2:$G$5796,5,FALSE),E14687)</f>
        <v>25</v>
      </c>
      <c r="E14687" s="3">
        <v>26</v>
      </c>
      <c r="F14687" s="8"/>
      <c r="G14687" s="8"/>
      <c r="H14687" s="3">
        <f t="shared" si="458"/>
        <v>0</v>
      </c>
      <c r="I14687" s="30">
        <f t="shared" si="459"/>
        <v>0</v>
      </c>
    </row>
    <row r="14688" spans="1:9" ht="15.75" thickBot="1" x14ac:dyDescent="0.3">
      <c r="A14688" s="2">
        <v>92214273</v>
      </c>
      <c r="B14688" s="2" t="s">
        <v>11902</v>
      </c>
      <c r="C14688" s="2" t="s">
        <v>96</v>
      </c>
      <c r="D14688" s="6">
        <f>IFERROR(VLOOKUP(ZDEFAULT_PORTRAIT!A14688,'Price Change'!$C$2:$G$5796,5,FALSE),E14688)</f>
        <v>416.5</v>
      </c>
      <c r="E14688" s="6">
        <v>449.5</v>
      </c>
      <c r="F14688" s="9">
        <v>203</v>
      </c>
      <c r="G14688" s="10">
        <v>89532.5</v>
      </c>
      <c r="H14688" s="3">
        <f t="shared" si="458"/>
        <v>6699</v>
      </c>
      <c r="I14688" s="30">
        <f t="shared" si="459"/>
        <v>7.4821992014073108E-2</v>
      </c>
    </row>
    <row r="14689" spans="1:9" ht="15.75" thickBot="1" x14ac:dyDescent="0.3">
      <c r="A14689" s="2">
        <v>92214274</v>
      </c>
      <c r="B14689" s="2" t="s">
        <v>9951</v>
      </c>
      <c r="C14689" s="2" t="s">
        <v>96</v>
      </c>
      <c r="D14689" s="3">
        <f>IFERROR(VLOOKUP(ZDEFAULT_PORTRAIT!A14689,'Price Change'!$C$2:$G$5796,5,FALSE),E14689)</f>
        <v>25</v>
      </c>
      <c r="E14689" s="3">
        <v>25</v>
      </c>
      <c r="F14689" s="4">
        <v>17</v>
      </c>
      <c r="G14689" s="5">
        <v>425</v>
      </c>
      <c r="H14689" s="3">
        <f t="shared" si="458"/>
        <v>0</v>
      </c>
      <c r="I14689" s="30">
        <f t="shared" si="459"/>
        <v>0</v>
      </c>
    </row>
    <row r="14690" spans="1:9" ht="15.75" thickBot="1" x14ac:dyDescent="0.3">
      <c r="A14690" s="2">
        <v>92214275</v>
      </c>
      <c r="B14690" s="2" t="s">
        <v>11903</v>
      </c>
      <c r="C14690" s="2" t="s">
        <v>141</v>
      </c>
      <c r="D14690" s="6">
        <f>IFERROR(VLOOKUP(ZDEFAULT_PORTRAIT!A14690,'Price Change'!$C$2:$G$5796,5,FALSE),E14690)</f>
        <v>93.9</v>
      </c>
      <c r="E14690" s="6">
        <v>93.9</v>
      </c>
      <c r="F14690" s="7"/>
      <c r="G14690" s="7"/>
      <c r="H14690" s="3">
        <f t="shared" si="458"/>
        <v>0</v>
      </c>
      <c r="I14690" s="30">
        <f t="shared" si="459"/>
        <v>0</v>
      </c>
    </row>
    <row r="14691" spans="1:9" ht="15.75" thickBot="1" x14ac:dyDescent="0.3">
      <c r="A14691" s="2">
        <v>92214276</v>
      </c>
      <c r="B14691" s="2" t="s">
        <v>11904</v>
      </c>
      <c r="C14691" s="2" t="s">
        <v>96</v>
      </c>
      <c r="D14691" s="3">
        <f>IFERROR(VLOOKUP(ZDEFAULT_PORTRAIT!A14691,'Price Change'!$C$2:$G$5796,5,FALSE),E14691)</f>
        <v>8</v>
      </c>
      <c r="E14691" s="3">
        <v>8</v>
      </c>
      <c r="F14691" s="8"/>
      <c r="G14691" s="8"/>
      <c r="H14691" s="3">
        <f t="shared" si="458"/>
        <v>0</v>
      </c>
      <c r="I14691" s="30">
        <f t="shared" si="459"/>
        <v>0</v>
      </c>
    </row>
    <row r="14692" spans="1:9" ht="15.75" thickBot="1" x14ac:dyDescent="0.3">
      <c r="A14692" s="2">
        <v>92214277</v>
      </c>
      <c r="B14692" s="2" t="s">
        <v>11905</v>
      </c>
      <c r="C14692" s="2" t="s">
        <v>96</v>
      </c>
      <c r="D14692" s="6">
        <f>IFERROR(VLOOKUP(ZDEFAULT_PORTRAIT!A14692,'Price Change'!$C$2:$G$5796,5,FALSE),E14692)</f>
        <v>18.7</v>
      </c>
      <c r="E14692" s="6">
        <v>18.7</v>
      </c>
      <c r="F14692" s="7"/>
      <c r="G14692" s="7"/>
      <c r="H14692" s="3">
        <f t="shared" si="458"/>
        <v>0</v>
      </c>
      <c r="I14692" s="30">
        <f t="shared" si="459"/>
        <v>0</v>
      </c>
    </row>
    <row r="14693" spans="1:9" ht="15.75" thickBot="1" x14ac:dyDescent="0.3">
      <c r="A14693" s="2">
        <v>92214278</v>
      </c>
      <c r="B14693" s="2" t="s">
        <v>10098</v>
      </c>
      <c r="C14693" s="2" t="s">
        <v>96</v>
      </c>
      <c r="D14693" s="3">
        <f>IFERROR(VLOOKUP(ZDEFAULT_PORTRAIT!A14693,'Price Change'!$C$2:$G$5796,5,FALSE),E14693)</f>
        <v>8</v>
      </c>
      <c r="E14693" s="3">
        <v>8</v>
      </c>
      <c r="F14693" s="8"/>
      <c r="G14693" s="8"/>
      <c r="H14693" s="3">
        <f t="shared" si="458"/>
        <v>0</v>
      </c>
      <c r="I14693" s="30">
        <f t="shared" si="459"/>
        <v>0</v>
      </c>
    </row>
    <row r="14694" spans="1:9" ht="15.75" thickBot="1" x14ac:dyDescent="0.3">
      <c r="A14694" s="2">
        <v>92214279</v>
      </c>
      <c r="B14694" s="2" t="s">
        <v>11906</v>
      </c>
      <c r="C14694" s="2" t="s">
        <v>96</v>
      </c>
      <c r="D14694" s="6">
        <f>IFERROR(VLOOKUP(ZDEFAULT_PORTRAIT!A14694,'Price Change'!$C$2:$G$5796,5,FALSE),E14694)</f>
        <v>30.5</v>
      </c>
      <c r="E14694" s="6">
        <v>30.5</v>
      </c>
      <c r="F14694" s="7"/>
      <c r="G14694" s="7"/>
      <c r="H14694" s="3">
        <f t="shared" si="458"/>
        <v>0</v>
      </c>
      <c r="I14694" s="30">
        <f t="shared" si="459"/>
        <v>0</v>
      </c>
    </row>
    <row r="14695" spans="1:9" ht="15.75" thickBot="1" x14ac:dyDescent="0.3">
      <c r="A14695" s="2">
        <v>92214280</v>
      </c>
      <c r="B14695" s="2" t="s">
        <v>11907</v>
      </c>
      <c r="C14695" s="2" t="s">
        <v>96</v>
      </c>
      <c r="D14695" s="3">
        <f>IFERROR(VLOOKUP(ZDEFAULT_PORTRAIT!A14695,'Price Change'!$C$2:$G$5796,5,FALSE),E14695)</f>
        <v>364.5</v>
      </c>
      <c r="E14695" s="3">
        <v>393</v>
      </c>
      <c r="F14695" s="8"/>
      <c r="G14695" s="8"/>
      <c r="H14695" s="3">
        <f t="shared" si="458"/>
        <v>0</v>
      </c>
      <c r="I14695" s="30">
        <f t="shared" si="459"/>
        <v>0</v>
      </c>
    </row>
    <row r="14696" spans="1:9" ht="15.75" thickBot="1" x14ac:dyDescent="0.3">
      <c r="A14696" s="2">
        <v>92214281</v>
      </c>
      <c r="B14696" s="2" t="s">
        <v>11790</v>
      </c>
      <c r="C14696" s="2" t="s">
        <v>96</v>
      </c>
      <c r="D14696" s="6">
        <f>IFERROR(VLOOKUP(ZDEFAULT_PORTRAIT!A14696,'Price Change'!$C$2:$G$5796,5,FALSE),E14696)</f>
        <v>9.1</v>
      </c>
      <c r="E14696" s="6">
        <v>10.5</v>
      </c>
      <c r="F14696" s="7"/>
      <c r="G14696" s="7"/>
      <c r="H14696" s="3">
        <f t="shared" si="458"/>
        <v>0</v>
      </c>
      <c r="I14696" s="30">
        <f t="shared" si="459"/>
        <v>0</v>
      </c>
    </row>
    <row r="14697" spans="1:9" ht="15.75" thickBot="1" x14ac:dyDescent="0.3">
      <c r="A14697" s="2">
        <v>92214282</v>
      </c>
      <c r="B14697" s="2" t="s">
        <v>11140</v>
      </c>
      <c r="C14697" s="2" t="s">
        <v>141</v>
      </c>
      <c r="D14697" s="3">
        <f>IFERROR(VLOOKUP(ZDEFAULT_PORTRAIT!A14697,'Price Change'!$C$2:$G$5796,5,FALSE),E14697)</f>
        <v>25</v>
      </c>
      <c r="E14697" s="3">
        <v>25</v>
      </c>
      <c r="F14697" s="8"/>
      <c r="G14697" s="8"/>
      <c r="H14697" s="3">
        <f t="shared" si="458"/>
        <v>0</v>
      </c>
      <c r="I14697" s="30">
        <f t="shared" si="459"/>
        <v>0</v>
      </c>
    </row>
    <row r="14698" spans="1:9" ht="15.75" thickBot="1" x14ac:dyDescent="0.3">
      <c r="A14698" s="2">
        <v>92214283</v>
      </c>
      <c r="B14698" s="2" t="s">
        <v>8836</v>
      </c>
      <c r="C14698" s="2" t="s">
        <v>96</v>
      </c>
      <c r="D14698" s="6">
        <f>IFERROR(VLOOKUP(ZDEFAULT_PORTRAIT!A14698,'Price Change'!$C$2:$G$5796,5,FALSE),E14698)</f>
        <v>12.5</v>
      </c>
      <c r="E14698" s="6">
        <v>12</v>
      </c>
      <c r="F14698" s="9">
        <v>192</v>
      </c>
      <c r="G14698" s="10">
        <v>2335</v>
      </c>
      <c r="H14698" s="3">
        <f t="shared" si="458"/>
        <v>-96</v>
      </c>
      <c r="I14698" s="30">
        <f t="shared" si="459"/>
        <v>-4.1113490364025694E-2</v>
      </c>
    </row>
    <row r="14699" spans="1:9" ht="15.75" thickBot="1" x14ac:dyDescent="0.3">
      <c r="A14699" s="2">
        <v>92214284</v>
      </c>
      <c r="B14699" s="2" t="s">
        <v>11908</v>
      </c>
      <c r="C14699" s="2" t="s">
        <v>96</v>
      </c>
      <c r="D14699" s="3">
        <f>IFERROR(VLOOKUP(ZDEFAULT_PORTRAIT!A14699,'Price Change'!$C$2:$G$5796,5,FALSE),E14699)</f>
        <v>14.3</v>
      </c>
      <c r="E14699" s="3">
        <v>14.3</v>
      </c>
      <c r="F14699" s="8"/>
      <c r="G14699" s="8"/>
      <c r="H14699" s="3">
        <f t="shared" si="458"/>
        <v>0</v>
      </c>
      <c r="I14699" s="30">
        <f t="shared" si="459"/>
        <v>0</v>
      </c>
    </row>
    <row r="14700" spans="1:9" ht="15.75" thickBot="1" x14ac:dyDescent="0.3">
      <c r="A14700" s="2">
        <v>92214285</v>
      </c>
      <c r="B14700" s="2" t="s">
        <v>9951</v>
      </c>
      <c r="C14700" s="2" t="s">
        <v>96</v>
      </c>
      <c r="D14700" s="6">
        <f>IFERROR(VLOOKUP(ZDEFAULT_PORTRAIT!A14700,'Price Change'!$C$2:$G$5796,5,FALSE),E14700)</f>
        <v>25</v>
      </c>
      <c r="E14700" s="6">
        <v>25</v>
      </c>
      <c r="F14700" s="7"/>
      <c r="G14700" s="7"/>
      <c r="H14700" s="3">
        <f t="shared" si="458"/>
        <v>0</v>
      </c>
      <c r="I14700" s="30">
        <f t="shared" si="459"/>
        <v>0</v>
      </c>
    </row>
    <row r="14701" spans="1:9" ht="15.75" thickBot="1" x14ac:dyDescent="0.3">
      <c r="A14701" s="2">
        <v>92214286</v>
      </c>
      <c r="B14701" s="2" t="s">
        <v>11814</v>
      </c>
      <c r="C14701" s="2" t="s">
        <v>141</v>
      </c>
      <c r="D14701" s="3">
        <f>IFERROR(VLOOKUP(ZDEFAULT_PORTRAIT!A14701,'Price Change'!$C$2:$G$5796,5,FALSE),E14701)</f>
        <v>81</v>
      </c>
      <c r="E14701" s="3">
        <v>81</v>
      </c>
      <c r="F14701" s="8"/>
      <c r="G14701" s="8"/>
      <c r="H14701" s="3">
        <f t="shared" si="458"/>
        <v>0</v>
      </c>
      <c r="I14701" s="30">
        <f t="shared" si="459"/>
        <v>0</v>
      </c>
    </row>
    <row r="14702" spans="1:9" ht="15.75" thickBot="1" x14ac:dyDescent="0.3">
      <c r="A14702" s="2">
        <v>92214287</v>
      </c>
      <c r="B14702" s="2" t="s">
        <v>11909</v>
      </c>
      <c r="C14702" s="2" t="s">
        <v>96</v>
      </c>
      <c r="D14702" s="6">
        <f>IFERROR(VLOOKUP(ZDEFAULT_PORTRAIT!A14702,'Price Change'!$C$2:$G$5796,5,FALSE),E14702)</f>
        <v>8</v>
      </c>
      <c r="E14702" s="6">
        <v>8</v>
      </c>
      <c r="F14702" s="7"/>
      <c r="G14702" s="7"/>
      <c r="H14702" s="3">
        <f t="shared" si="458"/>
        <v>0</v>
      </c>
      <c r="I14702" s="30">
        <f t="shared" si="459"/>
        <v>0</v>
      </c>
    </row>
    <row r="14703" spans="1:9" ht="15.75" thickBot="1" x14ac:dyDescent="0.3">
      <c r="A14703" s="2">
        <v>92214288</v>
      </c>
      <c r="B14703" s="2" t="s">
        <v>11910</v>
      </c>
      <c r="C14703" s="2" t="s">
        <v>96</v>
      </c>
      <c r="D14703" s="3">
        <f>IFERROR(VLOOKUP(ZDEFAULT_PORTRAIT!A14703,'Price Change'!$C$2:$G$5796,5,FALSE),E14703)</f>
        <v>8</v>
      </c>
      <c r="E14703" s="3">
        <v>8</v>
      </c>
      <c r="F14703" s="8"/>
      <c r="G14703" s="8"/>
      <c r="H14703" s="3">
        <f t="shared" si="458"/>
        <v>0</v>
      </c>
      <c r="I14703" s="30">
        <f t="shared" si="459"/>
        <v>0</v>
      </c>
    </row>
    <row r="14704" spans="1:9" ht="15.75" thickBot="1" x14ac:dyDescent="0.3">
      <c r="A14704" s="2">
        <v>92214289</v>
      </c>
      <c r="B14704" s="2" t="s">
        <v>11911</v>
      </c>
      <c r="C14704" s="2" t="s">
        <v>96</v>
      </c>
      <c r="D14704" s="6">
        <f>IFERROR(VLOOKUP(ZDEFAULT_PORTRAIT!A14704,'Price Change'!$C$2:$G$5796,5,FALSE),E14704)</f>
        <v>67</v>
      </c>
      <c r="E14704" s="6">
        <v>65.5</v>
      </c>
      <c r="F14704" s="9">
        <v>72</v>
      </c>
      <c r="G14704" s="10">
        <v>4758</v>
      </c>
      <c r="H14704" s="3">
        <f t="shared" si="458"/>
        <v>-108</v>
      </c>
      <c r="I14704" s="30">
        <f t="shared" si="459"/>
        <v>-2.269861286254729E-2</v>
      </c>
    </row>
    <row r="14705" spans="1:9" ht="15.75" thickBot="1" x14ac:dyDescent="0.3">
      <c r="A14705" s="2">
        <v>92214290</v>
      </c>
      <c r="B14705" s="2" t="s">
        <v>10261</v>
      </c>
      <c r="C14705" s="2" t="s">
        <v>96</v>
      </c>
      <c r="D14705" s="3">
        <f>IFERROR(VLOOKUP(ZDEFAULT_PORTRAIT!A14705,'Price Change'!$C$2:$G$5796,5,FALSE),E14705)</f>
        <v>25</v>
      </c>
      <c r="E14705" s="3">
        <v>25</v>
      </c>
      <c r="F14705" s="8"/>
      <c r="G14705" s="8"/>
      <c r="H14705" s="3">
        <f t="shared" si="458"/>
        <v>0</v>
      </c>
      <c r="I14705" s="30">
        <f t="shared" si="459"/>
        <v>0</v>
      </c>
    </row>
    <row r="14706" spans="1:9" ht="15.75" thickBot="1" x14ac:dyDescent="0.3">
      <c r="A14706" s="2">
        <v>92214291</v>
      </c>
      <c r="B14706" s="2" t="s">
        <v>11912</v>
      </c>
      <c r="C14706" s="2" t="s">
        <v>96</v>
      </c>
      <c r="D14706" s="6">
        <f>IFERROR(VLOOKUP(ZDEFAULT_PORTRAIT!A14706,'Price Change'!$C$2:$G$5796,5,FALSE),E14706)</f>
        <v>8</v>
      </c>
      <c r="E14706" s="6">
        <v>8</v>
      </c>
      <c r="F14706" s="7"/>
      <c r="G14706" s="7"/>
      <c r="H14706" s="3">
        <f t="shared" si="458"/>
        <v>0</v>
      </c>
      <c r="I14706" s="30">
        <f t="shared" si="459"/>
        <v>0</v>
      </c>
    </row>
    <row r="14707" spans="1:9" ht="15.75" thickBot="1" x14ac:dyDescent="0.3">
      <c r="A14707" s="2">
        <v>92214292</v>
      </c>
      <c r="B14707" s="2" t="s">
        <v>9951</v>
      </c>
      <c r="C14707" s="2" t="s">
        <v>96</v>
      </c>
      <c r="D14707" s="3">
        <f>IFERROR(VLOOKUP(ZDEFAULT_PORTRAIT!A14707,'Price Change'!$C$2:$G$5796,5,FALSE),E14707)</f>
        <v>25</v>
      </c>
      <c r="E14707" s="3">
        <v>25</v>
      </c>
      <c r="F14707" s="8"/>
      <c r="G14707" s="8"/>
      <c r="H14707" s="3">
        <f t="shared" si="458"/>
        <v>0</v>
      </c>
      <c r="I14707" s="30">
        <f t="shared" si="459"/>
        <v>0</v>
      </c>
    </row>
    <row r="14708" spans="1:9" ht="15.75" thickBot="1" x14ac:dyDescent="0.3">
      <c r="A14708" s="2">
        <v>92214293</v>
      </c>
      <c r="B14708" s="2" t="s">
        <v>11913</v>
      </c>
      <c r="C14708" s="2" t="s">
        <v>96</v>
      </c>
      <c r="D14708" s="6">
        <f>IFERROR(VLOOKUP(ZDEFAULT_PORTRAIT!A14708,'Price Change'!$C$2:$G$5796,5,FALSE),E14708)</f>
        <v>1461.5</v>
      </c>
      <c r="E14708" s="6">
        <v>1461.5</v>
      </c>
      <c r="F14708" s="7"/>
      <c r="G14708" s="7"/>
      <c r="H14708" s="3">
        <f t="shared" si="458"/>
        <v>0</v>
      </c>
      <c r="I14708" s="30">
        <f t="shared" si="459"/>
        <v>0</v>
      </c>
    </row>
    <row r="14709" spans="1:9" ht="15.75" thickBot="1" x14ac:dyDescent="0.3">
      <c r="A14709" s="2">
        <v>92214294</v>
      </c>
      <c r="B14709" s="2" t="s">
        <v>11914</v>
      </c>
      <c r="C14709" s="2" t="s">
        <v>141</v>
      </c>
      <c r="D14709" s="3">
        <f>IFERROR(VLOOKUP(ZDEFAULT_PORTRAIT!A14709,'Price Change'!$C$2:$G$5796,5,FALSE),E14709)</f>
        <v>218.5</v>
      </c>
      <c r="E14709" s="3">
        <v>216</v>
      </c>
      <c r="F14709" s="8"/>
      <c r="G14709" s="8"/>
      <c r="H14709" s="3">
        <f t="shared" si="458"/>
        <v>0</v>
      </c>
      <c r="I14709" s="30">
        <f t="shared" si="459"/>
        <v>0</v>
      </c>
    </row>
    <row r="14710" spans="1:9" ht="15.75" thickBot="1" x14ac:dyDescent="0.3">
      <c r="A14710" s="2">
        <v>92214295</v>
      </c>
      <c r="B14710" s="2" t="s">
        <v>8095</v>
      </c>
      <c r="C14710" s="2" t="s">
        <v>96</v>
      </c>
      <c r="D14710" s="6">
        <f>IFERROR(VLOOKUP(ZDEFAULT_PORTRAIT!A14710,'Price Change'!$C$2:$G$5796,5,FALSE),E14710)</f>
        <v>8</v>
      </c>
      <c r="E14710" s="6">
        <v>8</v>
      </c>
      <c r="F14710" s="7"/>
      <c r="G14710" s="7"/>
      <c r="H14710" s="3">
        <f t="shared" si="458"/>
        <v>0</v>
      </c>
      <c r="I14710" s="30">
        <f t="shared" si="459"/>
        <v>0</v>
      </c>
    </row>
    <row r="14711" spans="1:9" ht="15.75" thickBot="1" x14ac:dyDescent="0.3">
      <c r="A14711" s="2">
        <v>92214296</v>
      </c>
      <c r="B14711" s="2" t="s">
        <v>11468</v>
      </c>
      <c r="C14711" s="2" t="s">
        <v>141</v>
      </c>
      <c r="D14711" s="3">
        <f>IFERROR(VLOOKUP(ZDEFAULT_PORTRAIT!A14711,'Price Change'!$C$2:$G$5796,5,FALSE),E14711)</f>
        <v>25</v>
      </c>
      <c r="E14711" s="3">
        <v>25</v>
      </c>
      <c r="F14711" s="8"/>
      <c r="G14711" s="8"/>
      <c r="H14711" s="3">
        <f t="shared" si="458"/>
        <v>0</v>
      </c>
      <c r="I14711" s="30">
        <f t="shared" si="459"/>
        <v>0</v>
      </c>
    </row>
    <row r="14712" spans="1:9" ht="15.75" thickBot="1" x14ac:dyDescent="0.3">
      <c r="A14712" s="2">
        <v>92214297</v>
      </c>
      <c r="B14712" s="2" t="s">
        <v>11915</v>
      </c>
      <c r="C14712" s="2" t="s">
        <v>96</v>
      </c>
      <c r="D14712" s="6">
        <f>IFERROR(VLOOKUP(ZDEFAULT_PORTRAIT!A14712,'Price Change'!$C$2:$G$5796,5,FALSE),E14712)</f>
        <v>39</v>
      </c>
      <c r="E14712" s="6">
        <v>50.5</v>
      </c>
      <c r="F14712" s="7"/>
      <c r="G14712" s="7"/>
      <c r="H14712" s="3">
        <f t="shared" si="458"/>
        <v>0</v>
      </c>
      <c r="I14712" s="30">
        <f t="shared" si="459"/>
        <v>0</v>
      </c>
    </row>
    <row r="14713" spans="1:9" ht="15.75" thickBot="1" x14ac:dyDescent="0.3">
      <c r="A14713" s="2">
        <v>92214298</v>
      </c>
      <c r="B14713" s="2" t="s">
        <v>11826</v>
      </c>
      <c r="C14713" s="2" t="s">
        <v>96</v>
      </c>
      <c r="D14713" s="3">
        <f>IFERROR(VLOOKUP(ZDEFAULT_PORTRAIT!A14713,'Price Change'!$C$2:$G$5796,5,FALSE),E14713)</f>
        <v>1449.5</v>
      </c>
      <c r="E14713" s="3">
        <v>1449.5</v>
      </c>
      <c r="F14713" s="8"/>
      <c r="G14713" s="8"/>
      <c r="H14713" s="3">
        <f t="shared" si="458"/>
        <v>0</v>
      </c>
      <c r="I14713" s="30">
        <f t="shared" si="459"/>
        <v>0</v>
      </c>
    </row>
    <row r="14714" spans="1:9" ht="15.75" thickBot="1" x14ac:dyDescent="0.3">
      <c r="A14714" s="2">
        <v>92214299</v>
      </c>
      <c r="B14714" s="2" t="s">
        <v>11916</v>
      </c>
      <c r="C14714" s="2" t="s">
        <v>96</v>
      </c>
      <c r="D14714" s="6">
        <f>IFERROR(VLOOKUP(ZDEFAULT_PORTRAIT!A14714,'Price Change'!$C$2:$G$5796,5,FALSE),E14714)</f>
        <v>8</v>
      </c>
      <c r="E14714" s="6">
        <v>8</v>
      </c>
      <c r="F14714" s="7"/>
      <c r="G14714" s="7"/>
      <c r="H14714" s="3">
        <f t="shared" si="458"/>
        <v>0</v>
      </c>
      <c r="I14714" s="30">
        <f t="shared" si="459"/>
        <v>0</v>
      </c>
    </row>
    <row r="14715" spans="1:9" ht="15.75" thickBot="1" x14ac:dyDescent="0.3">
      <c r="A14715" s="2">
        <v>92214300</v>
      </c>
      <c r="B14715" s="2" t="s">
        <v>10341</v>
      </c>
      <c r="C14715" s="2" t="s">
        <v>96</v>
      </c>
      <c r="D14715" s="3">
        <f>IFERROR(VLOOKUP(ZDEFAULT_PORTRAIT!A14715,'Price Change'!$C$2:$G$5796,5,FALSE),E14715)</f>
        <v>8</v>
      </c>
      <c r="E14715" s="3">
        <v>8</v>
      </c>
      <c r="F14715" s="8"/>
      <c r="G14715" s="8"/>
      <c r="H14715" s="3">
        <f t="shared" si="458"/>
        <v>0</v>
      </c>
      <c r="I14715" s="30">
        <f t="shared" si="459"/>
        <v>0</v>
      </c>
    </row>
    <row r="14716" spans="1:9" ht="15.75" thickBot="1" x14ac:dyDescent="0.3">
      <c r="A14716" s="2">
        <v>92214301</v>
      </c>
      <c r="B14716" s="2" t="s">
        <v>11907</v>
      </c>
      <c r="C14716" s="2" t="s">
        <v>96</v>
      </c>
      <c r="D14716" s="6">
        <f>IFERROR(VLOOKUP(ZDEFAULT_PORTRAIT!A14716,'Price Change'!$C$2:$G$5796,5,FALSE),E14716)</f>
        <v>980.5</v>
      </c>
      <c r="E14716" s="6">
        <v>1058</v>
      </c>
      <c r="F14716" s="9">
        <v>4</v>
      </c>
      <c r="G14716" s="10">
        <v>4232</v>
      </c>
      <c r="H14716" s="3">
        <f t="shared" si="458"/>
        <v>310</v>
      </c>
      <c r="I14716" s="30">
        <f t="shared" si="459"/>
        <v>7.3251417769376187E-2</v>
      </c>
    </row>
    <row r="14717" spans="1:9" ht="15.75" thickBot="1" x14ac:dyDescent="0.3">
      <c r="A14717" s="2">
        <v>92214302</v>
      </c>
      <c r="B14717" s="2" t="s">
        <v>11638</v>
      </c>
      <c r="C14717" s="2" t="s">
        <v>96</v>
      </c>
      <c r="D14717" s="3">
        <f>IFERROR(VLOOKUP(ZDEFAULT_PORTRAIT!A14717,'Price Change'!$C$2:$G$5796,5,FALSE),E14717)</f>
        <v>54.4</v>
      </c>
      <c r="E14717" s="3">
        <v>54.4</v>
      </c>
      <c r="F14717" s="8"/>
      <c r="G14717" s="8"/>
      <c r="H14717" s="3">
        <f t="shared" si="458"/>
        <v>0</v>
      </c>
      <c r="I14717" s="30">
        <f t="shared" si="459"/>
        <v>0</v>
      </c>
    </row>
    <row r="14718" spans="1:9" ht="15.75" thickBot="1" x14ac:dyDescent="0.3">
      <c r="A14718" s="2">
        <v>92214303</v>
      </c>
      <c r="B14718" s="2" t="s">
        <v>11917</v>
      </c>
      <c r="C14718" s="2" t="s">
        <v>96</v>
      </c>
      <c r="D14718" s="6">
        <f>IFERROR(VLOOKUP(ZDEFAULT_PORTRAIT!A14718,'Price Change'!$C$2:$G$5796,5,FALSE),E14718)</f>
        <v>8</v>
      </c>
      <c r="E14718" s="6">
        <v>8</v>
      </c>
      <c r="F14718" s="7"/>
      <c r="G14718" s="7"/>
      <c r="H14718" s="3">
        <f t="shared" si="458"/>
        <v>0</v>
      </c>
      <c r="I14718" s="30">
        <f t="shared" si="459"/>
        <v>0</v>
      </c>
    </row>
    <row r="14719" spans="1:9" ht="15.75" thickBot="1" x14ac:dyDescent="0.3">
      <c r="A14719" s="2">
        <v>92214304</v>
      </c>
      <c r="B14719" s="2" t="s">
        <v>8454</v>
      </c>
      <c r="C14719" s="2" t="s">
        <v>96</v>
      </c>
      <c r="D14719" s="3">
        <f>IFERROR(VLOOKUP(ZDEFAULT_PORTRAIT!A14719,'Price Change'!$C$2:$G$5796,5,FALSE),E14719)</f>
        <v>8</v>
      </c>
      <c r="E14719" s="3">
        <v>8</v>
      </c>
      <c r="F14719" s="8"/>
      <c r="G14719" s="8"/>
      <c r="H14719" s="3">
        <f t="shared" si="458"/>
        <v>0</v>
      </c>
      <c r="I14719" s="30">
        <f t="shared" si="459"/>
        <v>0</v>
      </c>
    </row>
    <row r="14720" spans="1:9" ht="15.75" thickBot="1" x14ac:dyDescent="0.3">
      <c r="A14720" s="2">
        <v>92214305</v>
      </c>
      <c r="B14720" s="2" t="s">
        <v>11325</v>
      </c>
      <c r="C14720" s="2" t="s">
        <v>96</v>
      </c>
      <c r="D14720" s="6">
        <f>IFERROR(VLOOKUP(ZDEFAULT_PORTRAIT!A14720,'Price Change'!$C$2:$G$5796,5,FALSE),E14720)</f>
        <v>1054</v>
      </c>
      <c r="E14720" s="6">
        <v>1054</v>
      </c>
      <c r="F14720" s="7"/>
      <c r="G14720" s="7"/>
      <c r="H14720" s="3">
        <f t="shared" si="458"/>
        <v>0</v>
      </c>
      <c r="I14720" s="30">
        <f t="shared" si="459"/>
        <v>0</v>
      </c>
    </row>
    <row r="14721" spans="1:9" ht="15.75" thickBot="1" x14ac:dyDescent="0.3">
      <c r="A14721" s="2">
        <v>92214306</v>
      </c>
      <c r="B14721" s="2" t="s">
        <v>11918</v>
      </c>
      <c r="C14721" s="2" t="s">
        <v>96</v>
      </c>
      <c r="D14721" s="3">
        <f>IFERROR(VLOOKUP(ZDEFAULT_PORTRAIT!A14721,'Price Change'!$C$2:$G$5796,5,FALSE),E14721)</f>
        <v>8</v>
      </c>
      <c r="E14721" s="3">
        <v>8</v>
      </c>
      <c r="F14721" s="8"/>
      <c r="G14721" s="8"/>
      <c r="H14721" s="3">
        <f t="shared" si="458"/>
        <v>0</v>
      </c>
      <c r="I14721" s="30">
        <f t="shared" si="459"/>
        <v>0</v>
      </c>
    </row>
    <row r="14722" spans="1:9" ht="15.75" thickBot="1" x14ac:dyDescent="0.3">
      <c r="A14722" s="2">
        <v>92214307</v>
      </c>
      <c r="B14722" s="2" t="s">
        <v>10372</v>
      </c>
      <c r="C14722" s="2" t="s">
        <v>141</v>
      </c>
      <c r="D14722" s="6">
        <f>IFERROR(VLOOKUP(ZDEFAULT_PORTRAIT!A14722,'Price Change'!$C$2:$G$5796,5,FALSE),E14722)</f>
        <v>25</v>
      </c>
      <c r="E14722" s="6">
        <v>25</v>
      </c>
      <c r="F14722" s="7"/>
      <c r="G14722" s="7"/>
      <c r="H14722" s="3">
        <f t="shared" si="458"/>
        <v>0</v>
      </c>
      <c r="I14722" s="30">
        <f t="shared" si="459"/>
        <v>0</v>
      </c>
    </row>
    <row r="14723" spans="1:9" ht="15.75" thickBot="1" x14ac:dyDescent="0.3">
      <c r="A14723" s="2">
        <v>92214308</v>
      </c>
      <c r="B14723" s="2" t="s">
        <v>11919</v>
      </c>
      <c r="C14723" s="2" t="s">
        <v>96</v>
      </c>
      <c r="D14723" s="3">
        <f>IFERROR(VLOOKUP(ZDEFAULT_PORTRAIT!A14723,'Price Change'!$C$2:$G$5796,5,FALSE),E14723)</f>
        <v>12.2</v>
      </c>
      <c r="E14723" s="3">
        <v>9.5</v>
      </c>
      <c r="F14723" s="8"/>
      <c r="G14723" s="8"/>
      <c r="H14723" s="3">
        <f t="shared" si="458"/>
        <v>0</v>
      </c>
      <c r="I14723" s="30">
        <f t="shared" si="459"/>
        <v>0</v>
      </c>
    </row>
    <row r="14724" spans="1:9" ht="15.75" thickBot="1" x14ac:dyDescent="0.3">
      <c r="A14724" s="2">
        <v>92214309</v>
      </c>
      <c r="B14724" s="2" t="s">
        <v>11920</v>
      </c>
      <c r="C14724" s="2" t="s">
        <v>141</v>
      </c>
      <c r="D14724" s="6">
        <f>IFERROR(VLOOKUP(ZDEFAULT_PORTRAIT!A14724,'Price Change'!$C$2:$G$5796,5,FALSE),E14724)</f>
        <v>25</v>
      </c>
      <c r="E14724" s="6">
        <v>25</v>
      </c>
      <c r="F14724" s="7"/>
      <c r="G14724" s="7"/>
      <c r="H14724" s="3">
        <f t="shared" si="458"/>
        <v>0</v>
      </c>
      <c r="I14724" s="30">
        <f t="shared" si="459"/>
        <v>0</v>
      </c>
    </row>
    <row r="14725" spans="1:9" ht="15.75" thickBot="1" x14ac:dyDescent="0.3">
      <c r="A14725" s="2">
        <v>92214310</v>
      </c>
      <c r="B14725" s="2" t="s">
        <v>11179</v>
      </c>
      <c r="C14725" s="2" t="s">
        <v>96</v>
      </c>
      <c r="D14725" s="3">
        <f>IFERROR(VLOOKUP(ZDEFAULT_PORTRAIT!A14725,'Price Change'!$C$2:$G$5796,5,FALSE),E14725)</f>
        <v>11.8</v>
      </c>
      <c r="E14725" s="3">
        <v>9.5</v>
      </c>
      <c r="F14725" s="4">
        <v>848</v>
      </c>
      <c r="G14725" s="5">
        <v>8056</v>
      </c>
      <c r="H14725" s="3">
        <f t="shared" si="458"/>
        <v>-1950.4000000000005</v>
      </c>
      <c r="I14725" s="30">
        <f t="shared" si="459"/>
        <v>-0.2421052631578948</v>
      </c>
    </row>
    <row r="14726" spans="1:9" ht="15.75" thickBot="1" x14ac:dyDescent="0.3">
      <c r="A14726" s="2">
        <v>92214311</v>
      </c>
      <c r="B14726" s="2" t="s">
        <v>11661</v>
      </c>
      <c r="C14726" s="2" t="s">
        <v>96</v>
      </c>
      <c r="D14726" s="6">
        <f>IFERROR(VLOOKUP(ZDEFAULT_PORTRAIT!A14726,'Price Change'!$C$2:$G$5796,5,FALSE),E14726)</f>
        <v>30.9</v>
      </c>
      <c r="E14726" s="6">
        <v>30.9</v>
      </c>
      <c r="F14726" s="7"/>
      <c r="G14726" s="7"/>
      <c r="H14726" s="3">
        <f t="shared" ref="H14726:H14789" si="460">IFERROR((E14726-D14726)*F14726,E14726*F14726)</f>
        <v>0</v>
      </c>
      <c r="I14726" s="30">
        <f t="shared" ref="I14726:I14789" si="461">IFERROR(H14726/G14726,0)</f>
        <v>0</v>
      </c>
    </row>
    <row r="14727" spans="1:9" ht="15.75" thickBot="1" x14ac:dyDescent="0.3">
      <c r="A14727" s="2">
        <v>92214312</v>
      </c>
      <c r="B14727" s="2" t="s">
        <v>11921</v>
      </c>
      <c r="C14727" s="2" t="s">
        <v>96</v>
      </c>
      <c r="D14727" s="3">
        <f>IFERROR(VLOOKUP(ZDEFAULT_PORTRAIT!A14727,'Price Change'!$C$2:$G$5796,5,FALSE),E14727)</f>
        <v>808</v>
      </c>
      <c r="E14727" s="3">
        <v>808</v>
      </c>
      <c r="F14727" s="8"/>
      <c r="G14727" s="8"/>
      <c r="H14727" s="3">
        <f t="shared" si="460"/>
        <v>0</v>
      </c>
      <c r="I14727" s="30">
        <f t="shared" si="461"/>
        <v>0</v>
      </c>
    </row>
    <row r="14728" spans="1:9" ht="15.75" thickBot="1" x14ac:dyDescent="0.3">
      <c r="A14728" s="2">
        <v>92214313</v>
      </c>
      <c r="B14728" s="2" t="s">
        <v>11922</v>
      </c>
      <c r="C14728" s="2" t="s">
        <v>96</v>
      </c>
      <c r="D14728" s="6">
        <f>IFERROR(VLOOKUP(ZDEFAULT_PORTRAIT!A14728,'Price Change'!$C$2:$G$5796,5,FALSE),E14728)</f>
        <v>41</v>
      </c>
      <c r="E14728" s="6">
        <v>39</v>
      </c>
      <c r="F14728" s="7"/>
      <c r="G14728" s="7"/>
      <c r="H14728" s="3">
        <f t="shared" si="460"/>
        <v>0</v>
      </c>
      <c r="I14728" s="30">
        <f t="shared" si="461"/>
        <v>0</v>
      </c>
    </row>
    <row r="14729" spans="1:9" ht="15.75" thickBot="1" x14ac:dyDescent="0.3">
      <c r="A14729" s="2">
        <v>92214314</v>
      </c>
      <c r="B14729" s="2" t="s">
        <v>11916</v>
      </c>
      <c r="C14729" s="2" t="s">
        <v>96</v>
      </c>
      <c r="D14729" s="3">
        <f>IFERROR(VLOOKUP(ZDEFAULT_PORTRAIT!A14729,'Price Change'!$C$2:$G$5796,5,FALSE),E14729)</f>
        <v>8</v>
      </c>
      <c r="E14729" s="3">
        <v>8</v>
      </c>
      <c r="F14729" s="8"/>
      <c r="G14729" s="8"/>
      <c r="H14729" s="3">
        <f t="shared" si="460"/>
        <v>0</v>
      </c>
      <c r="I14729" s="30">
        <f t="shared" si="461"/>
        <v>0</v>
      </c>
    </row>
    <row r="14730" spans="1:9" ht="15.75" thickBot="1" x14ac:dyDescent="0.3">
      <c r="A14730" s="2">
        <v>92214315</v>
      </c>
      <c r="B14730" s="2" t="s">
        <v>11923</v>
      </c>
      <c r="C14730" s="2" t="s">
        <v>96</v>
      </c>
      <c r="D14730" s="6">
        <f>IFERROR(VLOOKUP(ZDEFAULT_PORTRAIT!A14730,'Price Change'!$C$2:$G$5796,5,FALSE),E14730)</f>
        <v>36.5</v>
      </c>
      <c r="E14730" s="6">
        <v>36.5</v>
      </c>
      <c r="F14730" s="7"/>
      <c r="G14730" s="7"/>
      <c r="H14730" s="3">
        <f t="shared" si="460"/>
        <v>0</v>
      </c>
      <c r="I14730" s="30">
        <f t="shared" si="461"/>
        <v>0</v>
      </c>
    </row>
    <row r="14731" spans="1:9" ht="15.75" thickBot="1" x14ac:dyDescent="0.3">
      <c r="A14731" s="2">
        <v>92214316</v>
      </c>
      <c r="B14731" s="2" t="s">
        <v>11681</v>
      </c>
      <c r="C14731" s="2" t="s">
        <v>96</v>
      </c>
      <c r="D14731" s="3">
        <f>IFERROR(VLOOKUP(ZDEFAULT_PORTRAIT!A14731,'Price Change'!$C$2:$G$5796,5,FALSE),E14731)</f>
        <v>25</v>
      </c>
      <c r="E14731" s="3">
        <v>63.5</v>
      </c>
      <c r="F14731" s="8"/>
      <c r="G14731" s="8"/>
      <c r="H14731" s="3">
        <f t="shared" si="460"/>
        <v>0</v>
      </c>
      <c r="I14731" s="30">
        <f t="shared" si="461"/>
        <v>0</v>
      </c>
    </row>
    <row r="14732" spans="1:9" ht="15.75" thickBot="1" x14ac:dyDescent="0.3">
      <c r="A14732" s="2">
        <v>92214317</v>
      </c>
      <c r="B14732" s="2" t="s">
        <v>11924</v>
      </c>
      <c r="C14732" s="2" t="s">
        <v>96</v>
      </c>
      <c r="D14732" s="6">
        <f>IFERROR(VLOOKUP(ZDEFAULT_PORTRAIT!A14732,'Price Change'!$C$2:$G$5796,5,FALSE),E14732)</f>
        <v>8</v>
      </c>
      <c r="E14732" s="6">
        <v>8</v>
      </c>
      <c r="F14732" s="7"/>
      <c r="G14732" s="7"/>
      <c r="H14732" s="3">
        <f t="shared" si="460"/>
        <v>0</v>
      </c>
      <c r="I14732" s="30">
        <f t="shared" si="461"/>
        <v>0</v>
      </c>
    </row>
    <row r="14733" spans="1:9" ht="15.75" thickBot="1" x14ac:dyDescent="0.3">
      <c r="A14733" s="2">
        <v>92214318</v>
      </c>
      <c r="B14733" s="2" t="s">
        <v>11925</v>
      </c>
      <c r="C14733" s="2" t="s">
        <v>96</v>
      </c>
      <c r="D14733" s="3">
        <f>IFERROR(VLOOKUP(ZDEFAULT_PORTRAIT!A14733,'Price Change'!$C$2:$G$5796,5,FALSE),E14733)</f>
        <v>510.1</v>
      </c>
      <c r="E14733" s="3">
        <v>510.1</v>
      </c>
      <c r="F14733" s="8"/>
      <c r="G14733" s="8"/>
      <c r="H14733" s="3">
        <f t="shared" si="460"/>
        <v>0</v>
      </c>
      <c r="I14733" s="30">
        <f t="shared" si="461"/>
        <v>0</v>
      </c>
    </row>
    <row r="14734" spans="1:9" ht="15.75" thickBot="1" x14ac:dyDescent="0.3">
      <c r="A14734" s="2">
        <v>92214319</v>
      </c>
      <c r="B14734" s="2" t="s">
        <v>11926</v>
      </c>
      <c r="C14734" s="2" t="s">
        <v>96</v>
      </c>
      <c r="D14734" s="6">
        <f>IFERROR(VLOOKUP(ZDEFAULT_PORTRAIT!A14734,'Price Change'!$C$2:$G$5796,5,FALSE),E14734)</f>
        <v>333</v>
      </c>
      <c r="E14734" s="6">
        <v>50</v>
      </c>
      <c r="F14734" s="7"/>
      <c r="G14734" s="7"/>
      <c r="H14734" s="3">
        <f t="shared" si="460"/>
        <v>0</v>
      </c>
      <c r="I14734" s="30">
        <f t="shared" si="461"/>
        <v>0</v>
      </c>
    </row>
    <row r="14735" spans="1:9" ht="15.75" thickBot="1" x14ac:dyDescent="0.3">
      <c r="A14735" s="2">
        <v>92214320</v>
      </c>
      <c r="B14735" s="2" t="s">
        <v>11927</v>
      </c>
      <c r="C14735" s="2" t="s">
        <v>141</v>
      </c>
      <c r="D14735" s="3">
        <f>IFERROR(VLOOKUP(ZDEFAULT_PORTRAIT!A14735,'Price Change'!$C$2:$G$5796,5,FALSE),E14735)</f>
        <v>27.6</v>
      </c>
      <c r="E14735" s="3">
        <v>47.5</v>
      </c>
      <c r="F14735" s="8"/>
      <c r="G14735" s="8"/>
      <c r="H14735" s="3">
        <f t="shared" si="460"/>
        <v>0</v>
      </c>
      <c r="I14735" s="30">
        <f t="shared" si="461"/>
        <v>0</v>
      </c>
    </row>
    <row r="14736" spans="1:9" ht="15.75" thickBot="1" x14ac:dyDescent="0.3">
      <c r="A14736" s="2">
        <v>92214321</v>
      </c>
      <c r="B14736" s="2" t="s">
        <v>10383</v>
      </c>
      <c r="C14736" s="2" t="s">
        <v>96</v>
      </c>
      <c r="D14736" s="6">
        <f>IFERROR(VLOOKUP(ZDEFAULT_PORTRAIT!A14736,'Price Change'!$C$2:$G$5796,5,FALSE),E14736)</f>
        <v>36.5</v>
      </c>
      <c r="E14736" s="6">
        <v>39</v>
      </c>
      <c r="F14736" s="7"/>
      <c r="G14736" s="7"/>
      <c r="H14736" s="3">
        <f t="shared" si="460"/>
        <v>0</v>
      </c>
      <c r="I14736" s="30">
        <f t="shared" si="461"/>
        <v>0</v>
      </c>
    </row>
    <row r="14737" spans="1:9" ht="15.75" thickBot="1" x14ac:dyDescent="0.3">
      <c r="A14737" s="2">
        <v>92214322</v>
      </c>
      <c r="B14737" s="2" t="s">
        <v>9077</v>
      </c>
      <c r="C14737" s="2" t="s">
        <v>96</v>
      </c>
      <c r="D14737" s="3">
        <f>IFERROR(VLOOKUP(ZDEFAULT_PORTRAIT!A14737,'Price Change'!$C$2:$G$5796,5,FALSE),E14737)</f>
        <v>8</v>
      </c>
      <c r="E14737" s="3">
        <v>8.5</v>
      </c>
      <c r="F14737" s="8"/>
      <c r="G14737" s="8"/>
      <c r="H14737" s="3">
        <f t="shared" si="460"/>
        <v>0</v>
      </c>
      <c r="I14737" s="30">
        <f t="shared" si="461"/>
        <v>0</v>
      </c>
    </row>
    <row r="14738" spans="1:9" ht="15.75" thickBot="1" x14ac:dyDescent="0.3">
      <c r="A14738" s="2">
        <v>92214323</v>
      </c>
      <c r="B14738" s="2" t="s">
        <v>10468</v>
      </c>
      <c r="C14738" s="2" t="s">
        <v>96</v>
      </c>
      <c r="D14738" s="6">
        <f>IFERROR(VLOOKUP(ZDEFAULT_PORTRAIT!A14738,'Price Change'!$C$2:$G$5796,5,FALSE),E14738)</f>
        <v>25</v>
      </c>
      <c r="E14738" s="6">
        <v>25</v>
      </c>
      <c r="F14738" s="7"/>
      <c r="G14738" s="7"/>
      <c r="H14738" s="3">
        <f t="shared" si="460"/>
        <v>0</v>
      </c>
      <c r="I14738" s="30">
        <f t="shared" si="461"/>
        <v>0</v>
      </c>
    </row>
    <row r="14739" spans="1:9" ht="15.75" thickBot="1" x14ac:dyDescent="0.3">
      <c r="A14739" s="2">
        <v>92214324</v>
      </c>
      <c r="B14739" s="2" t="s">
        <v>11488</v>
      </c>
      <c r="C14739" s="2" t="s">
        <v>96</v>
      </c>
      <c r="D14739" s="3">
        <f>IFERROR(VLOOKUP(ZDEFAULT_PORTRAIT!A14739,'Price Change'!$C$2:$G$5796,5,FALSE),E14739)</f>
        <v>34.799999999999997</v>
      </c>
      <c r="E14739" s="3">
        <v>28</v>
      </c>
      <c r="F14739" s="8"/>
      <c r="G14739" s="8"/>
      <c r="H14739" s="3">
        <f t="shared" si="460"/>
        <v>0</v>
      </c>
      <c r="I14739" s="30">
        <f t="shared" si="461"/>
        <v>0</v>
      </c>
    </row>
    <row r="14740" spans="1:9" ht="15.75" thickBot="1" x14ac:dyDescent="0.3">
      <c r="A14740" s="2">
        <v>92214325</v>
      </c>
      <c r="B14740" s="2" t="s">
        <v>11670</v>
      </c>
      <c r="C14740" s="2" t="s">
        <v>141</v>
      </c>
      <c r="D14740" s="6">
        <f>IFERROR(VLOOKUP(ZDEFAULT_PORTRAIT!A14740,'Price Change'!$C$2:$G$5796,5,FALSE),E14740)</f>
        <v>25</v>
      </c>
      <c r="E14740" s="6">
        <v>25</v>
      </c>
      <c r="F14740" s="7"/>
      <c r="G14740" s="7"/>
      <c r="H14740" s="3">
        <f t="shared" si="460"/>
        <v>0</v>
      </c>
      <c r="I14740" s="30">
        <f t="shared" si="461"/>
        <v>0</v>
      </c>
    </row>
    <row r="14741" spans="1:9" ht="15.75" thickBot="1" x14ac:dyDescent="0.3">
      <c r="A14741" s="2">
        <v>92214326</v>
      </c>
      <c r="B14741" s="2" t="s">
        <v>9330</v>
      </c>
      <c r="C14741" s="2" t="s">
        <v>96</v>
      </c>
      <c r="D14741" s="3">
        <f>IFERROR(VLOOKUP(ZDEFAULT_PORTRAIT!A14741,'Price Change'!$C$2:$G$5796,5,FALSE),E14741)</f>
        <v>8</v>
      </c>
      <c r="E14741" s="3">
        <v>8</v>
      </c>
      <c r="F14741" s="8"/>
      <c r="G14741" s="8"/>
      <c r="H14741" s="3">
        <f t="shared" si="460"/>
        <v>0</v>
      </c>
      <c r="I14741" s="30">
        <f t="shared" si="461"/>
        <v>0</v>
      </c>
    </row>
    <row r="14742" spans="1:9" ht="15.75" thickBot="1" x14ac:dyDescent="0.3">
      <c r="A14742" s="2">
        <v>92214327</v>
      </c>
      <c r="B14742" s="2" t="s">
        <v>11928</v>
      </c>
      <c r="C14742" s="2" t="s">
        <v>96</v>
      </c>
      <c r="D14742" s="6">
        <f>IFERROR(VLOOKUP(ZDEFAULT_PORTRAIT!A14742,'Price Change'!$C$2:$G$5796,5,FALSE),E14742)</f>
        <v>69.5</v>
      </c>
      <c r="E14742" s="6">
        <v>72.5</v>
      </c>
      <c r="F14742" s="7"/>
      <c r="G14742" s="7"/>
      <c r="H14742" s="3">
        <f t="shared" si="460"/>
        <v>0</v>
      </c>
      <c r="I14742" s="30">
        <f t="shared" si="461"/>
        <v>0</v>
      </c>
    </row>
    <row r="14743" spans="1:9" ht="15.75" thickBot="1" x14ac:dyDescent="0.3">
      <c r="A14743" s="2">
        <v>92214328</v>
      </c>
      <c r="B14743" s="2" t="s">
        <v>9376</v>
      </c>
      <c r="C14743" s="2" t="s">
        <v>96</v>
      </c>
      <c r="D14743" s="3">
        <f>IFERROR(VLOOKUP(ZDEFAULT_PORTRAIT!A14743,'Price Change'!$C$2:$G$5796,5,FALSE),E14743)</f>
        <v>10.7</v>
      </c>
      <c r="E14743" s="3">
        <v>8.5</v>
      </c>
      <c r="F14743" s="8"/>
      <c r="G14743" s="8"/>
      <c r="H14743" s="3">
        <f t="shared" si="460"/>
        <v>0</v>
      </c>
      <c r="I14743" s="30">
        <f t="shared" si="461"/>
        <v>0</v>
      </c>
    </row>
    <row r="14744" spans="1:9" ht="15.75" thickBot="1" x14ac:dyDescent="0.3">
      <c r="A14744" s="2">
        <v>92214329</v>
      </c>
      <c r="B14744" s="2" t="s">
        <v>11929</v>
      </c>
      <c r="C14744" s="2" t="s">
        <v>96</v>
      </c>
      <c r="D14744" s="6">
        <f>IFERROR(VLOOKUP(ZDEFAULT_PORTRAIT!A14744,'Price Change'!$C$2:$G$5796,5,FALSE),E14744)</f>
        <v>12.5</v>
      </c>
      <c r="E14744" s="6">
        <v>13</v>
      </c>
      <c r="F14744" s="7"/>
      <c r="G14744" s="7"/>
      <c r="H14744" s="3">
        <f t="shared" si="460"/>
        <v>0</v>
      </c>
      <c r="I14744" s="30">
        <f t="shared" si="461"/>
        <v>0</v>
      </c>
    </row>
    <row r="14745" spans="1:9" ht="15.75" thickBot="1" x14ac:dyDescent="0.3">
      <c r="A14745" s="2">
        <v>92214330</v>
      </c>
      <c r="B14745" s="2" t="s">
        <v>11930</v>
      </c>
      <c r="C14745" s="2" t="s">
        <v>96</v>
      </c>
      <c r="D14745" s="3">
        <f>IFERROR(VLOOKUP(ZDEFAULT_PORTRAIT!A14745,'Price Change'!$C$2:$G$5796,5,FALSE),E14745)</f>
        <v>14.5</v>
      </c>
      <c r="E14745" s="3">
        <v>14.5</v>
      </c>
      <c r="F14745" s="8"/>
      <c r="G14745" s="8"/>
      <c r="H14745" s="3">
        <f t="shared" si="460"/>
        <v>0</v>
      </c>
      <c r="I14745" s="30">
        <f t="shared" si="461"/>
        <v>0</v>
      </c>
    </row>
    <row r="14746" spans="1:9" ht="15.75" thickBot="1" x14ac:dyDescent="0.3">
      <c r="A14746" s="2">
        <v>92214331</v>
      </c>
      <c r="B14746" s="2" t="s">
        <v>9430</v>
      </c>
      <c r="C14746" s="2" t="s">
        <v>96</v>
      </c>
      <c r="D14746" s="6">
        <f>IFERROR(VLOOKUP(ZDEFAULT_PORTRAIT!A14746,'Price Change'!$C$2:$G$5796,5,FALSE),E14746)</f>
        <v>52.3</v>
      </c>
      <c r="E14746" s="6">
        <v>42</v>
      </c>
      <c r="F14746" s="7"/>
      <c r="G14746" s="7"/>
      <c r="H14746" s="3">
        <f t="shared" si="460"/>
        <v>0</v>
      </c>
      <c r="I14746" s="30">
        <f t="shared" si="461"/>
        <v>0</v>
      </c>
    </row>
    <row r="14747" spans="1:9" ht="15.75" thickBot="1" x14ac:dyDescent="0.3">
      <c r="A14747" s="2">
        <v>92214332</v>
      </c>
      <c r="B14747" s="2" t="s">
        <v>11931</v>
      </c>
      <c r="C14747" s="2" t="s">
        <v>96</v>
      </c>
      <c r="D14747" s="3">
        <f>IFERROR(VLOOKUP(ZDEFAULT_PORTRAIT!A14747,'Price Change'!$C$2:$G$5796,5,FALSE),E14747)</f>
        <v>34</v>
      </c>
      <c r="E14747" s="3">
        <v>32</v>
      </c>
      <c r="F14747" s="8"/>
      <c r="G14747" s="8"/>
      <c r="H14747" s="3">
        <f t="shared" si="460"/>
        <v>0</v>
      </c>
      <c r="I14747" s="30">
        <f t="shared" si="461"/>
        <v>0</v>
      </c>
    </row>
    <row r="14748" spans="1:9" ht="15.75" thickBot="1" x14ac:dyDescent="0.3">
      <c r="A14748" s="2">
        <v>92214333</v>
      </c>
      <c r="B14748" s="2" t="s">
        <v>11932</v>
      </c>
      <c r="C14748" s="2" t="s">
        <v>96</v>
      </c>
      <c r="D14748" s="6">
        <f>IFERROR(VLOOKUP(ZDEFAULT_PORTRAIT!A14748,'Price Change'!$C$2:$G$5796,5,FALSE),E14748)</f>
        <v>33.4</v>
      </c>
      <c r="E14748" s="6">
        <v>33.4</v>
      </c>
      <c r="F14748" s="7"/>
      <c r="G14748" s="7"/>
      <c r="H14748" s="3">
        <f t="shared" si="460"/>
        <v>0</v>
      </c>
      <c r="I14748" s="30">
        <f t="shared" si="461"/>
        <v>0</v>
      </c>
    </row>
    <row r="14749" spans="1:9" ht="15.75" thickBot="1" x14ac:dyDescent="0.3">
      <c r="A14749" s="2">
        <v>92214334</v>
      </c>
      <c r="B14749" s="2" t="s">
        <v>11927</v>
      </c>
      <c r="C14749" s="2" t="s">
        <v>141</v>
      </c>
      <c r="D14749" s="3">
        <f>IFERROR(VLOOKUP(ZDEFAULT_PORTRAIT!A14749,'Price Change'!$C$2:$G$5796,5,FALSE),E14749)</f>
        <v>27.6</v>
      </c>
      <c r="E14749" s="3">
        <v>27.6</v>
      </c>
      <c r="F14749" s="8"/>
      <c r="G14749" s="8"/>
      <c r="H14749" s="3">
        <f t="shared" si="460"/>
        <v>0</v>
      </c>
      <c r="I14749" s="30">
        <f t="shared" si="461"/>
        <v>0</v>
      </c>
    </row>
    <row r="14750" spans="1:9" ht="15.75" thickBot="1" x14ac:dyDescent="0.3">
      <c r="A14750" s="2">
        <v>92214335</v>
      </c>
      <c r="B14750" s="2" t="s">
        <v>11669</v>
      </c>
      <c r="C14750" s="2" t="s">
        <v>96</v>
      </c>
      <c r="D14750" s="6">
        <f>IFERROR(VLOOKUP(ZDEFAULT_PORTRAIT!A14750,'Price Change'!$C$2:$G$5796,5,FALSE),E14750)</f>
        <v>480</v>
      </c>
      <c r="E14750" s="6">
        <v>659</v>
      </c>
      <c r="F14750" s="9">
        <v>11</v>
      </c>
      <c r="G14750" s="10">
        <v>7249</v>
      </c>
      <c r="H14750" s="3">
        <f t="shared" si="460"/>
        <v>1969</v>
      </c>
      <c r="I14750" s="30">
        <f t="shared" si="461"/>
        <v>0.27162367223065248</v>
      </c>
    </row>
    <row r="14751" spans="1:9" ht="15.75" thickBot="1" x14ac:dyDescent="0.3">
      <c r="A14751" s="2">
        <v>92214336</v>
      </c>
      <c r="B14751" s="2" t="s">
        <v>11933</v>
      </c>
      <c r="C14751" s="2" t="s">
        <v>96</v>
      </c>
      <c r="D14751" s="3">
        <f>IFERROR(VLOOKUP(ZDEFAULT_PORTRAIT!A14751,'Price Change'!$C$2:$G$5796,5,FALSE),E14751)</f>
        <v>12</v>
      </c>
      <c r="E14751" s="3">
        <v>12</v>
      </c>
      <c r="F14751" s="8"/>
      <c r="G14751" s="8"/>
      <c r="H14751" s="3">
        <f t="shared" si="460"/>
        <v>0</v>
      </c>
      <c r="I14751" s="30">
        <f t="shared" si="461"/>
        <v>0</v>
      </c>
    </row>
    <row r="14752" spans="1:9" ht="15.75" thickBot="1" x14ac:dyDescent="0.3">
      <c r="A14752" s="2">
        <v>92214337</v>
      </c>
      <c r="B14752" s="2" t="s">
        <v>11934</v>
      </c>
      <c r="C14752" s="2" t="s">
        <v>96</v>
      </c>
      <c r="D14752" s="6">
        <f>IFERROR(VLOOKUP(ZDEFAULT_PORTRAIT!A14752,'Price Change'!$C$2:$G$5796,5,FALSE),E14752)</f>
        <v>58</v>
      </c>
      <c r="E14752" s="6">
        <v>58</v>
      </c>
      <c r="F14752" s="7"/>
      <c r="G14752" s="7"/>
      <c r="H14752" s="3">
        <f t="shared" si="460"/>
        <v>0</v>
      </c>
      <c r="I14752" s="30">
        <f t="shared" si="461"/>
        <v>0</v>
      </c>
    </row>
    <row r="14753" spans="1:9" ht="15.75" thickBot="1" x14ac:dyDescent="0.3">
      <c r="A14753" s="2">
        <v>92214338</v>
      </c>
      <c r="B14753" s="2" t="s">
        <v>11016</v>
      </c>
      <c r="C14753" s="2" t="s">
        <v>96</v>
      </c>
      <c r="D14753" s="3">
        <f>IFERROR(VLOOKUP(ZDEFAULT_PORTRAIT!A14753,'Price Change'!$C$2:$G$5796,5,FALSE),E14753)</f>
        <v>8.5</v>
      </c>
      <c r="E14753" s="3">
        <v>8</v>
      </c>
      <c r="F14753" s="8"/>
      <c r="G14753" s="8"/>
      <c r="H14753" s="3">
        <f t="shared" si="460"/>
        <v>0</v>
      </c>
      <c r="I14753" s="30">
        <f t="shared" si="461"/>
        <v>0</v>
      </c>
    </row>
    <row r="14754" spans="1:9" ht="15.75" thickBot="1" x14ac:dyDescent="0.3">
      <c r="A14754" s="2">
        <v>92214339</v>
      </c>
      <c r="B14754" s="2" t="s">
        <v>11935</v>
      </c>
      <c r="C14754" s="2" t="s">
        <v>96</v>
      </c>
      <c r="D14754" s="6">
        <f>IFERROR(VLOOKUP(ZDEFAULT_PORTRAIT!A14754,'Price Change'!$C$2:$G$5796,5,FALSE),E14754)</f>
        <v>42.5</v>
      </c>
      <c r="E14754" s="6">
        <v>45</v>
      </c>
      <c r="F14754" s="7"/>
      <c r="G14754" s="7"/>
      <c r="H14754" s="3">
        <f t="shared" si="460"/>
        <v>0</v>
      </c>
      <c r="I14754" s="30">
        <f t="shared" si="461"/>
        <v>0</v>
      </c>
    </row>
    <row r="14755" spans="1:9" ht="15.75" thickBot="1" x14ac:dyDescent="0.3">
      <c r="A14755" s="2">
        <v>92214340</v>
      </c>
      <c r="B14755" s="2" t="s">
        <v>11517</v>
      </c>
      <c r="C14755" s="2" t="s">
        <v>96</v>
      </c>
      <c r="D14755" s="3">
        <f>IFERROR(VLOOKUP(ZDEFAULT_PORTRAIT!A14755,'Price Change'!$C$2:$G$5796,5,FALSE),E14755)</f>
        <v>25.5</v>
      </c>
      <c r="E14755" s="3">
        <v>27.5</v>
      </c>
      <c r="F14755" s="8"/>
      <c r="G14755" s="8"/>
      <c r="H14755" s="3">
        <f t="shared" si="460"/>
        <v>0</v>
      </c>
      <c r="I14755" s="30">
        <f t="shared" si="461"/>
        <v>0</v>
      </c>
    </row>
    <row r="14756" spans="1:9" ht="15.75" thickBot="1" x14ac:dyDescent="0.3">
      <c r="A14756" s="2">
        <v>92214341</v>
      </c>
      <c r="B14756" s="2" t="s">
        <v>9997</v>
      </c>
      <c r="C14756" s="2" t="s">
        <v>141</v>
      </c>
      <c r="D14756" s="6">
        <f>IFERROR(VLOOKUP(ZDEFAULT_PORTRAIT!A14756,'Price Change'!$C$2:$G$5796,5,FALSE),E14756)</f>
        <v>38.6</v>
      </c>
      <c r="E14756" s="6">
        <v>25</v>
      </c>
      <c r="F14756" s="7"/>
      <c r="G14756" s="7"/>
      <c r="H14756" s="3">
        <f t="shared" si="460"/>
        <v>0</v>
      </c>
      <c r="I14756" s="30">
        <f t="shared" si="461"/>
        <v>0</v>
      </c>
    </row>
    <row r="14757" spans="1:9" ht="15.75" thickBot="1" x14ac:dyDescent="0.3">
      <c r="A14757" s="2">
        <v>92214342</v>
      </c>
      <c r="B14757" s="2" t="s">
        <v>11257</v>
      </c>
      <c r="C14757" s="2" t="s">
        <v>96</v>
      </c>
      <c r="D14757" s="3">
        <f>IFERROR(VLOOKUP(ZDEFAULT_PORTRAIT!A14757,'Price Change'!$C$2:$G$5796,5,FALSE),E14757)</f>
        <v>30</v>
      </c>
      <c r="E14757" s="3">
        <v>30</v>
      </c>
      <c r="F14757" s="8"/>
      <c r="G14757" s="8"/>
      <c r="H14757" s="3">
        <f t="shared" si="460"/>
        <v>0</v>
      </c>
      <c r="I14757" s="30">
        <f t="shared" si="461"/>
        <v>0</v>
      </c>
    </row>
    <row r="14758" spans="1:9" ht="15.75" thickBot="1" x14ac:dyDescent="0.3">
      <c r="A14758" s="2">
        <v>92214343</v>
      </c>
      <c r="B14758" s="2" t="s">
        <v>11936</v>
      </c>
      <c r="C14758" s="2" t="s">
        <v>96</v>
      </c>
      <c r="D14758" s="6">
        <f>IFERROR(VLOOKUP(ZDEFAULT_PORTRAIT!A14758,'Price Change'!$C$2:$G$5796,5,FALSE),E14758)</f>
        <v>27</v>
      </c>
      <c r="E14758" s="6">
        <v>27</v>
      </c>
      <c r="F14758" s="7"/>
      <c r="G14758" s="7"/>
      <c r="H14758" s="3">
        <f t="shared" si="460"/>
        <v>0</v>
      </c>
      <c r="I14758" s="30">
        <f t="shared" si="461"/>
        <v>0</v>
      </c>
    </row>
    <row r="14759" spans="1:9" ht="15.75" thickBot="1" x14ac:dyDescent="0.3">
      <c r="A14759" s="2">
        <v>92214344</v>
      </c>
      <c r="B14759" s="2" t="s">
        <v>11725</v>
      </c>
      <c r="C14759" s="2" t="s">
        <v>96</v>
      </c>
      <c r="D14759" s="3">
        <f>IFERROR(VLOOKUP(ZDEFAULT_PORTRAIT!A14759,'Price Change'!$C$2:$G$5796,5,FALSE),E14759)</f>
        <v>41.2</v>
      </c>
      <c r="E14759" s="3">
        <v>33</v>
      </c>
      <c r="F14759" s="8"/>
      <c r="G14759" s="8"/>
      <c r="H14759" s="3">
        <f t="shared" si="460"/>
        <v>0</v>
      </c>
      <c r="I14759" s="30">
        <f t="shared" si="461"/>
        <v>0</v>
      </c>
    </row>
    <row r="14760" spans="1:9" ht="15.75" thickBot="1" x14ac:dyDescent="0.3">
      <c r="A14760" s="2">
        <v>92214345</v>
      </c>
      <c r="B14760" s="2" t="s">
        <v>11931</v>
      </c>
      <c r="C14760" s="2" t="s">
        <v>96</v>
      </c>
      <c r="D14760" s="6">
        <f>IFERROR(VLOOKUP(ZDEFAULT_PORTRAIT!A14760,'Price Change'!$C$2:$G$5796,5,FALSE),E14760)</f>
        <v>39.700000000000003</v>
      </c>
      <c r="E14760" s="6">
        <v>34</v>
      </c>
      <c r="F14760" s="7"/>
      <c r="G14760" s="7"/>
      <c r="H14760" s="3">
        <f t="shared" si="460"/>
        <v>0</v>
      </c>
      <c r="I14760" s="30">
        <f t="shared" si="461"/>
        <v>0</v>
      </c>
    </row>
    <row r="14761" spans="1:9" ht="15.75" thickBot="1" x14ac:dyDescent="0.3">
      <c r="A14761" s="2">
        <v>92214346</v>
      </c>
      <c r="B14761" s="2" t="s">
        <v>11332</v>
      </c>
      <c r="C14761" s="2" t="s">
        <v>96</v>
      </c>
      <c r="D14761" s="3">
        <f>IFERROR(VLOOKUP(ZDEFAULT_PORTRAIT!A14761,'Price Change'!$C$2:$G$5796,5,FALSE),E14761)</f>
        <v>8</v>
      </c>
      <c r="E14761" s="3">
        <v>8</v>
      </c>
      <c r="F14761" s="4">
        <v>32</v>
      </c>
      <c r="G14761" s="5">
        <v>256</v>
      </c>
      <c r="H14761" s="3">
        <f t="shared" si="460"/>
        <v>0</v>
      </c>
      <c r="I14761" s="30">
        <f t="shared" si="461"/>
        <v>0</v>
      </c>
    </row>
    <row r="14762" spans="1:9" ht="15.75" thickBot="1" x14ac:dyDescent="0.3">
      <c r="A14762" s="2">
        <v>92214347</v>
      </c>
      <c r="B14762" s="2" t="s">
        <v>10383</v>
      </c>
      <c r="C14762" s="2" t="s">
        <v>96</v>
      </c>
      <c r="D14762" s="6">
        <f>IFERROR(VLOOKUP(ZDEFAULT_PORTRAIT!A14762,'Price Change'!$C$2:$G$5796,5,FALSE),E14762)</f>
        <v>39.5</v>
      </c>
      <c r="E14762" s="6">
        <v>39.5</v>
      </c>
      <c r="F14762" s="7"/>
      <c r="G14762" s="7"/>
      <c r="H14762" s="3">
        <f t="shared" si="460"/>
        <v>0</v>
      </c>
      <c r="I14762" s="30">
        <f t="shared" si="461"/>
        <v>0</v>
      </c>
    </row>
    <row r="14763" spans="1:9" ht="15.75" thickBot="1" x14ac:dyDescent="0.3">
      <c r="A14763" s="2">
        <v>92214348</v>
      </c>
      <c r="B14763" s="2" t="s">
        <v>11937</v>
      </c>
      <c r="C14763" s="2" t="s">
        <v>96</v>
      </c>
      <c r="D14763" s="3">
        <f>IFERROR(VLOOKUP(ZDEFAULT_PORTRAIT!A14763,'Price Change'!$C$2:$G$5796,5,FALSE),E14763)</f>
        <v>8</v>
      </c>
      <c r="E14763" s="3">
        <v>8</v>
      </c>
      <c r="F14763" s="4">
        <v>295</v>
      </c>
      <c r="G14763" s="5">
        <v>2360</v>
      </c>
      <c r="H14763" s="3">
        <f t="shared" si="460"/>
        <v>0</v>
      </c>
      <c r="I14763" s="30">
        <f t="shared" si="461"/>
        <v>0</v>
      </c>
    </row>
    <row r="14764" spans="1:9" ht="15.75" thickBot="1" x14ac:dyDescent="0.3">
      <c r="A14764" s="2">
        <v>92214349</v>
      </c>
      <c r="B14764" s="2" t="s">
        <v>9967</v>
      </c>
      <c r="C14764" s="2" t="s">
        <v>96</v>
      </c>
      <c r="D14764" s="6">
        <f>IFERROR(VLOOKUP(ZDEFAULT_PORTRAIT!A14764,'Price Change'!$C$2:$G$5796,5,FALSE),E14764)</f>
        <v>11</v>
      </c>
      <c r="E14764" s="6">
        <v>11.5</v>
      </c>
      <c r="F14764" s="7"/>
      <c r="G14764" s="7"/>
      <c r="H14764" s="3">
        <f t="shared" si="460"/>
        <v>0</v>
      </c>
      <c r="I14764" s="30">
        <f t="shared" si="461"/>
        <v>0</v>
      </c>
    </row>
    <row r="14765" spans="1:9" ht="15.75" thickBot="1" x14ac:dyDescent="0.3">
      <c r="A14765" s="2">
        <v>92214350</v>
      </c>
      <c r="B14765" s="2" t="s">
        <v>11521</v>
      </c>
      <c r="C14765" s="2" t="s">
        <v>96</v>
      </c>
      <c r="D14765" s="3">
        <f>IFERROR(VLOOKUP(ZDEFAULT_PORTRAIT!A14765,'Price Change'!$C$2:$G$5796,5,FALSE),E14765)</f>
        <v>35</v>
      </c>
      <c r="E14765" s="3">
        <v>36</v>
      </c>
      <c r="F14765" s="8"/>
      <c r="G14765" s="8"/>
      <c r="H14765" s="3">
        <f t="shared" si="460"/>
        <v>0</v>
      </c>
      <c r="I14765" s="30">
        <f t="shared" si="461"/>
        <v>0</v>
      </c>
    </row>
    <row r="14766" spans="1:9" ht="15.75" thickBot="1" x14ac:dyDescent="0.3">
      <c r="A14766" s="2">
        <v>92214351</v>
      </c>
      <c r="B14766" s="2" t="s">
        <v>11938</v>
      </c>
      <c r="C14766" s="2" t="s">
        <v>96</v>
      </c>
      <c r="D14766" s="6">
        <f>IFERROR(VLOOKUP(ZDEFAULT_PORTRAIT!A14766,'Price Change'!$C$2:$G$5796,5,FALSE),E14766)</f>
        <v>8</v>
      </c>
      <c r="E14766" s="6">
        <v>8</v>
      </c>
      <c r="F14766" s="7"/>
      <c r="G14766" s="7"/>
      <c r="H14766" s="3">
        <f t="shared" si="460"/>
        <v>0</v>
      </c>
      <c r="I14766" s="30">
        <f t="shared" si="461"/>
        <v>0</v>
      </c>
    </row>
    <row r="14767" spans="1:9" ht="15.75" thickBot="1" x14ac:dyDescent="0.3">
      <c r="A14767" s="2">
        <v>92214352</v>
      </c>
      <c r="B14767" s="2" t="s">
        <v>11939</v>
      </c>
      <c r="C14767" s="2" t="s">
        <v>96</v>
      </c>
      <c r="D14767" s="3">
        <f>IFERROR(VLOOKUP(ZDEFAULT_PORTRAIT!A14767,'Price Change'!$C$2:$G$5796,5,FALSE),E14767)</f>
        <v>8</v>
      </c>
      <c r="E14767" s="3">
        <v>8</v>
      </c>
      <c r="F14767" s="8"/>
      <c r="G14767" s="8"/>
      <c r="H14767" s="3">
        <f t="shared" si="460"/>
        <v>0</v>
      </c>
      <c r="I14767" s="30">
        <f t="shared" si="461"/>
        <v>0</v>
      </c>
    </row>
    <row r="14768" spans="1:9" ht="15.75" thickBot="1" x14ac:dyDescent="0.3">
      <c r="A14768" s="2">
        <v>92214353</v>
      </c>
      <c r="B14768" s="2" t="s">
        <v>11940</v>
      </c>
      <c r="C14768" s="2" t="s">
        <v>96</v>
      </c>
      <c r="D14768" s="6">
        <f>IFERROR(VLOOKUP(ZDEFAULT_PORTRAIT!A14768,'Price Change'!$C$2:$G$5796,5,FALSE),E14768)</f>
        <v>1287.2</v>
      </c>
      <c r="E14768" s="6">
        <v>1287.2</v>
      </c>
      <c r="F14768" s="7"/>
      <c r="G14768" s="7"/>
      <c r="H14768" s="3">
        <f t="shared" si="460"/>
        <v>0</v>
      </c>
      <c r="I14768" s="30">
        <f t="shared" si="461"/>
        <v>0</v>
      </c>
    </row>
    <row r="14769" spans="1:9" ht="15.75" thickBot="1" x14ac:dyDescent="0.3">
      <c r="A14769" s="2">
        <v>92214354</v>
      </c>
      <c r="B14769" s="2" t="s">
        <v>11941</v>
      </c>
      <c r="C14769" s="2" t="s">
        <v>96</v>
      </c>
      <c r="D14769" s="3">
        <f>IFERROR(VLOOKUP(ZDEFAULT_PORTRAIT!A14769,'Price Change'!$C$2:$G$5796,5,FALSE),E14769)</f>
        <v>1716</v>
      </c>
      <c r="E14769" s="3">
        <v>1783.5</v>
      </c>
      <c r="F14769" s="8"/>
      <c r="G14769" s="8"/>
      <c r="H14769" s="3">
        <f t="shared" si="460"/>
        <v>0</v>
      </c>
      <c r="I14769" s="30">
        <f t="shared" si="461"/>
        <v>0</v>
      </c>
    </row>
    <row r="14770" spans="1:9" ht="15.75" thickBot="1" x14ac:dyDescent="0.3">
      <c r="A14770" s="2">
        <v>92214355</v>
      </c>
      <c r="B14770" s="2" t="s">
        <v>9430</v>
      </c>
      <c r="C14770" s="2" t="s">
        <v>96</v>
      </c>
      <c r="D14770" s="6">
        <f>IFERROR(VLOOKUP(ZDEFAULT_PORTRAIT!A14770,'Price Change'!$C$2:$G$5796,5,FALSE),E14770)</f>
        <v>82.5</v>
      </c>
      <c r="E14770" s="6">
        <v>83</v>
      </c>
      <c r="F14770" s="7"/>
      <c r="G14770" s="7"/>
      <c r="H14770" s="3">
        <f t="shared" si="460"/>
        <v>0</v>
      </c>
      <c r="I14770" s="30">
        <f t="shared" si="461"/>
        <v>0</v>
      </c>
    </row>
    <row r="14771" spans="1:9" ht="15.75" thickBot="1" x14ac:dyDescent="0.3">
      <c r="A14771" s="2">
        <v>92214356</v>
      </c>
      <c r="B14771" s="2" t="s">
        <v>11927</v>
      </c>
      <c r="C14771" s="2" t="s">
        <v>141</v>
      </c>
      <c r="D14771" s="3">
        <f>IFERROR(VLOOKUP(ZDEFAULT_PORTRAIT!A14771,'Price Change'!$C$2:$G$5796,5,FALSE),E14771)</f>
        <v>48.9</v>
      </c>
      <c r="E14771" s="3">
        <v>48.9</v>
      </c>
      <c r="F14771" s="8"/>
      <c r="G14771" s="8"/>
      <c r="H14771" s="3">
        <f t="shared" si="460"/>
        <v>0</v>
      </c>
      <c r="I14771" s="30">
        <f t="shared" si="461"/>
        <v>0</v>
      </c>
    </row>
    <row r="14772" spans="1:9" ht="15.75" thickBot="1" x14ac:dyDescent="0.3">
      <c r="A14772" s="2">
        <v>92214357</v>
      </c>
      <c r="B14772" s="2" t="s">
        <v>11942</v>
      </c>
      <c r="C14772" s="2" t="s">
        <v>96</v>
      </c>
      <c r="D14772" s="6">
        <f>IFERROR(VLOOKUP(ZDEFAULT_PORTRAIT!A14772,'Price Change'!$C$2:$G$5796,5,FALSE),E14772)</f>
        <v>55</v>
      </c>
      <c r="E14772" s="6">
        <v>58.5</v>
      </c>
      <c r="F14772" s="9">
        <v>10</v>
      </c>
      <c r="G14772" s="10">
        <v>550</v>
      </c>
      <c r="H14772" s="3">
        <f t="shared" si="460"/>
        <v>35</v>
      </c>
      <c r="I14772" s="30">
        <f t="shared" si="461"/>
        <v>6.363636363636363E-2</v>
      </c>
    </row>
    <row r="14773" spans="1:9" ht="15.75" thickBot="1" x14ac:dyDescent="0.3">
      <c r="A14773" s="2">
        <v>92214358</v>
      </c>
      <c r="B14773" s="2" t="s">
        <v>11670</v>
      </c>
      <c r="C14773" s="2" t="s">
        <v>141</v>
      </c>
      <c r="D14773" s="3">
        <f>IFERROR(VLOOKUP(ZDEFAULT_PORTRAIT!A14773,'Price Change'!$C$2:$G$5796,5,FALSE),E14773)</f>
        <v>25</v>
      </c>
      <c r="E14773" s="3">
        <v>25</v>
      </c>
      <c r="F14773" s="8"/>
      <c r="G14773" s="8"/>
      <c r="H14773" s="3">
        <f t="shared" si="460"/>
        <v>0</v>
      </c>
      <c r="I14773" s="30">
        <f t="shared" si="461"/>
        <v>0</v>
      </c>
    </row>
    <row r="14774" spans="1:9" ht="15.75" thickBot="1" x14ac:dyDescent="0.3">
      <c r="A14774" s="2">
        <v>92214359</v>
      </c>
      <c r="B14774" s="2" t="s">
        <v>11937</v>
      </c>
      <c r="C14774" s="2" t="s">
        <v>96</v>
      </c>
      <c r="D14774" s="6">
        <f>IFERROR(VLOOKUP(ZDEFAULT_PORTRAIT!A14774,'Price Change'!$C$2:$G$5796,5,FALSE),E14774)</f>
        <v>8</v>
      </c>
      <c r="E14774" s="6">
        <v>8</v>
      </c>
      <c r="F14774" s="7"/>
      <c r="G14774" s="7"/>
      <c r="H14774" s="3">
        <f t="shared" si="460"/>
        <v>0</v>
      </c>
      <c r="I14774" s="30">
        <f t="shared" si="461"/>
        <v>0</v>
      </c>
    </row>
    <row r="14775" spans="1:9" ht="15.75" thickBot="1" x14ac:dyDescent="0.3">
      <c r="A14775" s="2">
        <v>92214360</v>
      </c>
      <c r="B14775" s="2" t="s">
        <v>9821</v>
      </c>
      <c r="C14775" s="2" t="s">
        <v>96</v>
      </c>
      <c r="D14775" s="3">
        <f>IFERROR(VLOOKUP(ZDEFAULT_PORTRAIT!A14775,'Price Change'!$C$2:$G$5796,5,FALSE),E14775)</f>
        <v>8</v>
      </c>
      <c r="E14775" s="3">
        <v>8</v>
      </c>
      <c r="F14775" s="8"/>
      <c r="G14775" s="8"/>
      <c r="H14775" s="3">
        <f t="shared" si="460"/>
        <v>0</v>
      </c>
      <c r="I14775" s="30">
        <f t="shared" si="461"/>
        <v>0</v>
      </c>
    </row>
    <row r="14776" spans="1:9" ht="15.75" thickBot="1" x14ac:dyDescent="0.3">
      <c r="A14776" s="2">
        <v>92214361</v>
      </c>
      <c r="B14776" s="2" t="s">
        <v>11541</v>
      </c>
      <c r="C14776" s="2" t="s">
        <v>96</v>
      </c>
      <c r="D14776" s="6">
        <f>IFERROR(VLOOKUP(ZDEFAULT_PORTRAIT!A14776,'Price Change'!$C$2:$G$5796,5,FALSE),E14776)</f>
        <v>22</v>
      </c>
      <c r="E14776" s="6">
        <v>21.5</v>
      </c>
      <c r="F14776" s="9">
        <v>22</v>
      </c>
      <c r="G14776" s="10">
        <v>539</v>
      </c>
      <c r="H14776" s="3">
        <f t="shared" si="460"/>
        <v>-11</v>
      </c>
      <c r="I14776" s="30">
        <f t="shared" si="461"/>
        <v>-2.0408163265306121E-2</v>
      </c>
    </row>
    <row r="14777" spans="1:9" ht="15.75" thickBot="1" x14ac:dyDescent="0.3">
      <c r="A14777" s="2">
        <v>92214362</v>
      </c>
      <c r="B14777" s="2" t="s">
        <v>11943</v>
      </c>
      <c r="C14777" s="2" t="s">
        <v>96</v>
      </c>
      <c r="D14777" s="3">
        <f>IFERROR(VLOOKUP(ZDEFAULT_PORTRAIT!A14777,'Price Change'!$C$2:$G$5796,5,FALSE),E14777)</f>
        <v>8</v>
      </c>
      <c r="E14777" s="3">
        <v>9.5</v>
      </c>
      <c r="F14777" s="8"/>
      <c r="G14777" s="8"/>
      <c r="H14777" s="3">
        <f t="shared" si="460"/>
        <v>0</v>
      </c>
      <c r="I14777" s="30">
        <f t="shared" si="461"/>
        <v>0</v>
      </c>
    </row>
    <row r="14778" spans="1:9" ht="15.75" thickBot="1" x14ac:dyDescent="0.3">
      <c r="A14778" s="2">
        <v>92214363</v>
      </c>
      <c r="B14778" s="2" t="s">
        <v>11944</v>
      </c>
      <c r="C14778" s="2" t="s">
        <v>96</v>
      </c>
      <c r="D14778" s="6">
        <f>IFERROR(VLOOKUP(ZDEFAULT_PORTRAIT!A14778,'Price Change'!$C$2:$G$5796,5,FALSE),E14778)</f>
        <v>9.5</v>
      </c>
      <c r="E14778" s="6">
        <v>10.5</v>
      </c>
      <c r="F14778" s="9">
        <v>1012</v>
      </c>
      <c r="G14778" s="10">
        <v>10626</v>
      </c>
      <c r="H14778" s="3">
        <f t="shared" si="460"/>
        <v>1012</v>
      </c>
      <c r="I14778" s="30">
        <f t="shared" si="461"/>
        <v>9.5238095238095233E-2</v>
      </c>
    </row>
    <row r="14779" spans="1:9" ht="15.75" thickBot="1" x14ac:dyDescent="0.3">
      <c r="A14779" s="2">
        <v>92214364</v>
      </c>
      <c r="B14779" s="2" t="s">
        <v>11945</v>
      </c>
      <c r="C14779" s="2" t="s">
        <v>96</v>
      </c>
      <c r="D14779" s="3">
        <f>IFERROR(VLOOKUP(ZDEFAULT_PORTRAIT!A14779,'Price Change'!$C$2:$G$5796,5,FALSE),E14779)</f>
        <v>8</v>
      </c>
      <c r="E14779" s="3">
        <v>8</v>
      </c>
      <c r="F14779" s="8"/>
      <c r="G14779" s="8"/>
      <c r="H14779" s="3">
        <f t="shared" si="460"/>
        <v>0</v>
      </c>
      <c r="I14779" s="30">
        <f t="shared" si="461"/>
        <v>0</v>
      </c>
    </row>
    <row r="14780" spans="1:9" ht="15.75" thickBot="1" x14ac:dyDescent="0.3">
      <c r="A14780" s="2">
        <v>92214365</v>
      </c>
      <c r="B14780" s="2" t="s">
        <v>9817</v>
      </c>
      <c r="C14780" s="2" t="s">
        <v>96</v>
      </c>
      <c r="D14780" s="6">
        <f>IFERROR(VLOOKUP(ZDEFAULT_PORTRAIT!A14780,'Price Change'!$C$2:$G$5796,5,FALSE),E14780)</f>
        <v>8</v>
      </c>
      <c r="E14780" s="6">
        <v>8</v>
      </c>
      <c r="F14780" s="7"/>
      <c r="G14780" s="7"/>
      <c r="H14780" s="3">
        <f t="shared" si="460"/>
        <v>0</v>
      </c>
      <c r="I14780" s="30">
        <f t="shared" si="461"/>
        <v>0</v>
      </c>
    </row>
    <row r="14781" spans="1:9" ht="15.75" thickBot="1" x14ac:dyDescent="0.3">
      <c r="A14781" s="2">
        <v>92214366</v>
      </c>
      <c r="B14781" s="2" t="s">
        <v>11537</v>
      </c>
      <c r="C14781" s="2" t="s">
        <v>141</v>
      </c>
      <c r="D14781" s="3">
        <f>IFERROR(VLOOKUP(ZDEFAULT_PORTRAIT!A14781,'Price Change'!$C$2:$G$5796,5,FALSE),E14781)</f>
        <v>25</v>
      </c>
      <c r="E14781" s="3">
        <v>25</v>
      </c>
      <c r="F14781" s="8"/>
      <c r="G14781" s="8"/>
      <c r="H14781" s="3">
        <f t="shared" si="460"/>
        <v>0</v>
      </c>
      <c r="I14781" s="30">
        <f t="shared" si="461"/>
        <v>0</v>
      </c>
    </row>
    <row r="14782" spans="1:9" ht="15.75" thickBot="1" x14ac:dyDescent="0.3">
      <c r="A14782" s="2">
        <v>92214367</v>
      </c>
      <c r="B14782" s="2" t="s">
        <v>9414</v>
      </c>
      <c r="C14782" s="2" t="s">
        <v>96</v>
      </c>
      <c r="D14782" s="6">
        <f>IFERROR(VLOOKUP(ZDEFAULT_PORTRAIT!A14782,'Price Change'!$C$2:$G$5796,5,FALSE),E14782)</f>
        <v>8</v>
      </c>
      <c r="E14782" s="6">
        <v>8</v>
      </c>
      <c r="F14782" s="7"/>
      <c r="G14782" s="7"/>
      <c r="H14782" s="3">
        <f t="shared" si="460"/>
        <v>0</v>
      </c>
      <c r="I14782" s="30">
        <f t="shared" si="461"/>
        <v>0</v>
      </c>
    </row>
    <row r="14783" spans="1:9" ht="15.75" thickBot="1" x14ac:dyDescent="0.3">
      <c r="A14783" s="2">
        <v>92214368</v>
      </c>
      <c r="B14783" s="2" t="s">
        <v>10773</v>
      </c>
      <c r="C14783" s="2" t="s">
        <v>96</v>
      </c>
      <c r="D14783" s="3">
        <f>IFERROR(VLOOKUP(ZDEFAULT_PORTRAIT!A14783,'Price Change'!$C$2:$G$5796,5,FALSE),E14783)</f>
        <v>8</v>
      </c>
      <c r="E14783" s="3">
        <v>16.5</v>
      </c>
      <c r="F14783" s="8"/>
      <c r="G14783" s="8"/>
      <c r="H14783" s="3">
        <f t="shared" si="460"/>
        <v>0</v>
      </c>
      <c r="I14783" s="30">
        <f t="shared" si="461"/>
        <v>0</v>
      </c>
    </row>
    <row r="14784" spans="1:9" ht="15.75" thickBot="1" x14ac:dyDescent="0.3">
      <c r="A14784" s="2">
        <v>92214369</v>
      </c>
      <c r="B14784" s="2" t="s">
        <v>11946</v>
      </c>
      <c r="C14784" s="2" t="s">
        <v>96</v>
      </c>
      <c r="D14784" s="6">
        <f>IFERROR(VLOOKUP(ZDEFAULT_PORTRAIT!A14784,'Price Change'!$C$2:$G$5796,5,FALSE),E14784)</f>
        <v>1252.5999999999999</v>
      </c>
      <c r="E14784" s="6">
        <v>1252.5999999999999</v>
      </c>
      <c r="F14784" s="7"/>
      <c r="G14784" s="7"/>
      <c r="H14784" s="3">
        <f t="shared" si="460"/>
        <v>0</v>
      </c>
      <c r="I14784" s="30">
        <f t="shared" si="461"/>
        <v>0</v>
      </c>
    </row>
    <row r="14785" spans="1:9" ht="15.75" thickBot="1" x14ac:dyDescent="0.3">
      <c r="A14785" s="2">
        <v>92214370</v>
      </c>
      <c r="B14785" s="2" t="s">
        <v>11947</v>
      </c>
      <c r="C14785" s="2" t="s">
        <v>141</v>
      </c>
      <c r="D14785" s="3">
        <f>IFERROR(VLOOKUP(ZDEFAULT_PORTRAIT!A14785,'Price Change'!$C$2:$G$5796,5,FALSE),E14785)</f>
        <v>25</v>
      </c>
      <c r="E14785" s="3">
        <v>25</v>
      </c>
      <c r="F14785" s="8"/>
      <c r="G14785" s="8"/>
      <c r="H14785" s="3">
        <f t="shared" si="460"/>
        <v>0</v>
      </c>
      <c r="I14785" s="30">
        <f t="shared" si="461"/>
        <v>0</v>
      </c>
    </row>
    <row r="14786" spans="1:9" ht="15.75" thickBot="1" x14ac:dyDescent="0.3">
      <c r="A14786" s="2">
        <v>92214371</v>
      </c>
      <c r="B14786" s="2" t="s">
        <v>11196</v>
      </c>
      <c r="C14786" s="2" t="s">
        <v>96</v>
      </c>
      <c r="D14786" s="6">
        <f>IFERROR(VLOOKUP(ZDEFAULT_PORTRAIT!A14786,'Price Change'!$C$2:$G$5796,5,FALSE),E14786)</f>
        <v>150</v>
      </c>
      <c r="E14786" s="6">
        <v>186.5</v>
      </c>
      <c r="F14786" s="7"/>
      <c r="G14786" s="7"/>
      <c r="H14786" s="3">
        <f t="shared" si="460"/>
        <v>0</v>
      </c>
      <c r="I14786" s="30">
        <f t="shared" si="461"/>
        <v>0</v>
      </c>
    </row>
    <row r="14787" spans="1:9" ht="15.75" thickBot="1" x14ac:dyDescent="0.3">
      <c r="A14787" s="2">
        <v>92214372</v>
      </c>
      <c r="B14787" s="2" t="s">
        <v>11948</v>
      </c>
      <c r="C14787" s="2" t="s">
        <v>96</v>
      </c>
      <c r="D14787" s="3">
        <f>IFERROR(VLOOKUP(ZDEFAULT_PORTRAIT!A14787,'Price Change'!$C$2:$G$5796,5,FALSE),E14787)</f>
        <v>13</v>
      </c>
      <c r="E14787" s="3">
        <v>13</v>
      </c>
      <c r="F14787" s="8"/>
      <c r="G14787" s="8"/>
      <c r="H14787" s="3">
        <f t="shared" si="460"/>
        <v>0</v>
      </c>
      <c r="I14787" s="30">
        <f t="shared" si="461"/>
        <v>0</v>
      </c>
    </row>
    <row r="14788" spans="1:9" ht="15.75" thickBot="1" x14ac:dyDescent="0.3">
      <c r="A14788" s="2">
        <v>92214373</v>
      </c>
      <c r="B14788" s="2" t="s">
        <v>11949</v>
      </c>
      <c r="C14788" s="2" t="s">
        <v>96</v>
      </c>
      <c r="D14788" s="6">
        <f>IFERROR(VLOOKUP(ZDEFAULT_PORTRAIT!A14788,'Price Change'!$C$2:$G$5796,5,FALSE),E14788)</f>
        <v>1144</v>
      </c>
      <c r="E14788" s="6">
        <v>1189</v>
      </c>
      <c r="F14788" s="9">
        <v>2</v>
      </c>
      <c r="G14788" s="10">
        <v>2378</v>
      </c>
      <c r="H14788" s="3">
        <f t="shared" si="460"/>
        <v>90</v>
      </c>
      <c r="I14788" s="30">
        <f t="shared" si="461"/>
        <v>3.7846930193439862E-2</v>
      </c>
    </row>
    <row r="14789" spans="1:9" ht="15.75" thickBot="1" x14ac:dyDescent="0.3">
      <c r="A14789" s="2">
        <v>92214374</v>
      </c>
      <c r="B14789" s="2" t="s">
        <v>8115</v>
      </c>
      <c r="C14789" s="2" t="s">
        <v>96</v>
      </c>
      <c r="D14789" s="3">
        <f>IFERROR(VLOOKUP(ZDEFAULT_PORTRAIT!A14789,'Price Change'!$C$2:$G$5796,5,FALSE),E14789)</f>
        <v>8.5</v>
      </c>
      <c r="E14789" s="3">
        <v>9.5</v>
      </c>
      <c r="F14789" s="4">
        <v>89</v>
      </c>
      <c r="G14789" s="5">
        <v>831.5</v>
      </c>
      <c r="H14789" s="3">
        <f t="shared" si="460"/>
        <v>89</v>
      </c>
      <c r="I14789" s="30">
        <f t="shared" si="461"/>
        <v>0.10703547805171378</v>
      </c>
    </row>
    <row r="14790" spans="1:9" ht="15.75" thickBot="1" x14ac:dyDescent="0.3">
      <c r="A14790" s="2">
        <v>92214375</v>
      </c>
      <c r="B14790" s="2" t="s">
        <v>11950</v>
      </c>
      <c r="C14790" s="2" t="s">
        <v>141</v>
      </c>
      <c r="D14790" s="6">
        <f>IFERROR(VLOOKUP(ZDEFAULT_PORTRAIT!A14790,'Price Change'!$C$2:$G$5796,5,FALSE),E14790)</f>
        <v>31.2</v>
      </c>
      <c r="E14790" s="6">
        <v>31.2</v>
      </c>
      <c r="F14790" s="7"/>
      <c r="G14790" s="7"/>
      <c r="H14790" s="3">
        <f t="shared" ref="H14790:H14853" si="462">IFERROR((E14790-D14790)*F14790,E14790*F14790)</f>
        <v>0</v>
      </c>
      <c r="I14790" s="30">
        <f t="shared" ref="I14790:I14853" si="463">IFERROR(H14790/G14790,0)</f>
        <v>0</v>
      </c>
    </row>
    <row r="14791" spans="1:9" ht="15.75" thickBot="1" x14ac:dyDescent="0.3">
      <c r="A14791" s="2">
        <v>92214376</v>
      </c>
      <c r="B14791" s="2" t="s">
        <v>9951</v>
      </c>
      <c r="C14791" s="2" t="s">
        <v>96</v>
      </c>
      <c r="D14791" s="3">
        <f>IFERROR(VLOOKUP(ZDEFAULT_PORTRAIT!A14791,'Price Change'!$C$2:$G$5796,5,FALSE),E14791)</f>
        <v>25</v>
      </c>
      <c r="E14791" s="3">
        <v>25</v>
      </c>
      <c r="F14791" s="8"/>
      <c r="G14791" s="8"/>
      <c r="H14791" s="3">
        <f t="shared" si="462"/>
        <v>0</v>
      </c>
      <c r="I14791" s="30">
        <f t="shared" si="463"/>
        <v>0</v>
      </c>
    </row>
    <row r="14792" spans="1:9" ht="15.75" thickBot="1" x14ac:dyDescent="0.3">
      <c r="A14792" s="2">
        <v>92214377</v>
      </c>
      <c r="B14792" s="2" t="s">
        <v>11226</v>
      </c>
      <c r="C14792" s="2" t="s">
        <v>96</v>
      </c>
      <c r="D14792" s="6">
        <f>IFERROR(VLOOKUP(ZDEFAULT_PORTRAIT!A14792,'Price Change'!$C$2:$G$5796,5,FALSE),E14792)</f>
        <v>8</v>
      </c>
      <c r="E14792" s="6">
        <v>8</v>
      </c>
      <c r="F14792" s="7"/>
      <c r="G14792" s="7"/>
      <c r="H14792" s="3">
        <f t="shared" si="462"/>
        <v>0</v>
      </c>
      <c r="I14792" s="30">
        <f t="shared" si="463"/>
        <v>0</v>
      </c>
    </row>
    <row r="14793" spans="1:9" ht="15.75" thickBot="1" x14ac:dyDescent="0.3">
      <c r="A14793" s="2">
        <v>92214378</v>
      </c>
      <c r="B14793" s="2" t="s">
        <v>11951</v>
      </c>
      <c r="C14793" s="2" t="s">
        <v>141</v>
      </c>
      <c r="D14793" s="3">
        <f>IFERROR(VLOOKUP(ZDEFAULT_PORTRAIT!A14793,'Price Change'!$C$2:$G$5796,5,FALSE),E14793)</f>
        <v>151.80000000000001</v>
      </c>
      <c r="E14793" s="3">
        <v>121.5</v>
      </c>
      <c r="F14793" s="8"/>
      <c r="G14793" s="8"/>
      <c r="H14793" s="3">
        <f t="shared" si="462"/>
        <v>0</v>
      </c>
      <c r="I14793" s="30">
        <f t="shared" si="463"/>
        <v>0</v>
      </c>
    </row>
    <row r="14794" spans="1:9" ht="15.75" thickBot="1" x14ac:dyDescent="0.3">
      <c r="A14794" s="2">
        <v>92214379</v>
      </c>
      <c r="B14794" s="2" t="s">
        <v>11952</v>
      </c>
      <c r="C14794" s="2" t="s">
        <v>96</v>
      </c>
      <c r="D14794" s="6">
        <f>IFERROR(VLOOKUP(ZDEFAULT_PORTRAIT!A14794,'Price Change'!$C$2:$G$5796,5,FALSE),E14794)</f>
        <v>20</v>
      </c>
      <c r="E14794" s="6">
        <v>20</v>
      </c>
      <c r="F14794" s="7"/>
      <c r="G14794" s="7"/>
      <c r="H14794" s="3">
        <f t="shared" si="462"/>
        <v>0</v>
      </c>
      <c r="I14794" s="30">
        <f t="shared" si="463"/>
        <v>0</v>
      </c>
    </row>
    <row r="14795" spans="1:9" ht="15.75" thickBot="1" x14ac:dyDescent="0.3">
      <c r="A14795" s="2">
        <v>92214380</v>
      </c>
      <c r="B14795" s="2" t="s">
        <v>11953</v>
      </c>
      <c r="C14795" s="2" t="s">
        <v>96</v>
      </c>
      <c r="D14795" s="3">
        <f>IFERROR(VLOOKUP(ZDEFAULT_PORTRAIT!A14795,'Price Change'!$C$2:$G$5796,5,FALSE),E14795)</f>
        <v>14</v>
      </c>
      <c r="E14795" s="3">
        <v>9.5</v>
      </c>
      <c r="F14795" s="8"/>
      <c r="G14795" s="8"/>
      <c r="H14795" s="3">
        <f t="shared" si="462"/>
        <v>0</v>
      </c>
      <c r="I14795" s="30">
        <f t="shared" si="463"/>
        <v>0</v>
      </c>
    </row>
    <row r="14796" spans="1:9" ht="15.75" thickBot="1" x14ac:dyDescent="0.3">
      <c r="A14796" s="2">
        <v>92214381</v>
      </c>
      <c r="B14796" s="2" t="s">
        <v>8115</v>
      </c>
      <c r="C14796" s="2" t="s">
        <v>96</v>
      </c>
      <c r="D14796" s="6">
        <f>IFERROR(VLOOKUP(ZDEFAULT_PORTRAIT!A14796,'Price Change'!$C$2:$G$5796,5,FALSE),E14796)</f>
        <v>8</v>
      </c>
      <c r="E14796" s="6">
        <v>8</v>
      </c>
      <c r="F14796" s="7"/>
      <c r="G14796" s="7"/>
      <c r="H14796" s="3">
        <f t="shared" si="462"/>
        <v>0</v>
      </c>
      <c r="I14796" s="30">
        <f t="shared" si="463"/>
        <v>0</v>
      </c>
    </row>
    <row r="14797" spans="1:9" ht="15.75" thickBot="1" x14ac:dyDescent="0.3">
      <c r="A14797" s="2">
        <v>92214382</v>
      </c>
      <c r="B14797" s="2" t="s">
        <v>11739</v>
      </c>
      <c r="C14797" s="2" t="s">
        <v>96</v>
      </c>
      <c r="D14797" s="3">
        <f>IFERROR(VLOOKUP(ZDEFAULT_PORTRAIT!A14797,'Price Change'!$C$2:$G$5796,5,FALSE),E14797)</f>
        <v>57</v>
      </c>
      <c r="E14797" s="3">
        <v>65.5</v>
      </c>
      <c r="F14797" s="8"/>
      <c r="G14797" s="8"/>
      <c r="H14797" s="3">
        <f t="shared" si="462"/>
        <v>0</v>
      </c>
      <c r="I14797" s="30">
        <f t="shared" si="463"/>
        <v>0</v>
      </c>
    </row>
    <row r="14798" spans="1:9" ht="15.75" thickBot="1" x14ac:dyDescent="0.3">
      <c r="A14798" s="2">
        <v>92214383</v>
      </c>
      <c r="B14798" s="2" t="s">
        <v>11954</v>
      </c>
      <c r="C14798" s="2" t="s">
        <v>96</v>
      </c>
      <c r="D14798" s="6">
        <f>IFERROR(VLOOKUP(ZDEFAULT_PORTRAIT!A14798,'Price Change'!$C$2:$G$5796,5,FALSE),E14798)</f>
        <v>8</v>
      </c>
      <c r="E14798" s="6">
        <v>8</v>
      </c>
      <c r="F14798" s="7"/>
      <c r="G14798" s="7"/>
      <c r="H14798" s="3">
        <f t="shared" si="462"/>
        <v>0</v>
      </c>
      <c r="I14798" s="30">
        <f t="shared" si="463"/>
        <v>0</v>
      </c>
    </row>
    <row r="14799" spans="1:9" ht="15.75" thickBot="1" x14ac:dyDescent="0.3">
      <c r="A14799" s="2">
        <v>92214384</v>
      </c>
      <c r="B14799" s="2" t="s">
        <v>11226</v>
      </c>
      <c r="C14799" s="2" t="s">
        <v>96</v>
      </c>
      <c r="D14799" s="3">
        <f>IFERROR(VLOOKUP(ZDEFAULT_PORTRAIT!A14799,'Price Change'!$C$2:$G$5796,5,FALSE),E14799)</f>
        <v>8</v>
      </c>
      <c r="E14799" s="3">
        <v>8</v>
      </c>
      <c r="F14799" s="4">
        <v>64</v>
      </c>
      <c r="G14799" s="5">
        <v>512</v>
      </c>
      <c r="H14799" s="3">
        <f t="shared" si="462"/>
        <v>0</v>
      </c>
      <c r="I14799" s="30">
        <f t="shared" si="463"/>
        <v>0</v>
      </c>
    </row>
    <row r="14800" spans="1:9" ht="15.75" thickBot="1" x14ac:dyDescent="0.3">
      <c r="A14800" s="2">
        <v>92214385</v>
      </c>
      <c r="B14800" s="2" t="s">
        <v>9413</v>
      </c>
      <c r="C14800" s="2" t="s">
        <v>96</v>
      </c>
      <c r="D14800" s="6">
        <f>IFERROR(VLOOKUP(ZDEFAULT_PORTRAIT!A14800,'Price Change'!$C$2:$G$5796,5,FALSE),E14800)</f>
        <v>16</v>
      </c>
      <c r="E14800" s="6">
        <v>15</v>
      </c>
      <c r="F14800" s="7"/>
      <c r="G14800" s="7"/>
      <c r="H14800" s="3">
        <f t="shared" si="462"/>
        <v>0</v>
      </c>
      <c r="I14800" s="30">
        <f t="shared" si="463"/>
        <v>0</v>
      </c>
    </row>
    <row r="14801" spans="1:9" ht="15.75" thickBot="1" x14ac:dyDescent="0.3">
      <c r="A14801" s="2">
        <v>92214386</v>
      </c>
      <c r="B14801" s="2" t="s">
        <v>11955</v>
      </c>
      <c r="C14801" s="2" t="s">
        <v>96</v>
      </c>
      <c r="D14801" s="3">
        <f>IFERROR(VLOOKUP(ZDEFAULT_PORTRAIT!A14801,'Price Change'!$C$2:$G$5796,5,FALSE),E14801)</f>
        <v>715</v>
      </c>
      <c r="E14801" s="3">
        <v>743</v>
      </c>
      <c r="F14801" s="8"/>
      <c r="G14801" s="8"/>
      <c r="H14801" s="3">
        <f t="shared" si="462"/>
        <v>0</v>
      </c>
      <c r="I14801" s="30">
        <f t="shared" si="463"/>
        <v>0</v>
      </c>
    </row>
    <row r="14802" spans="1:9" ht="15.75" thickBot="1" x14ac:dyDescent="0.3">
      <c r="A14802" s="2">
        <v>92214387</v>
      </c>
      <c r="B14802" s="2" t="s">
        <v>9413</v>
      </c>
      <c r="C14802" s="2" t="s">
        <v>96</v>
      </c>
      <c r="D14802" s="6">
        <f>IFERROR(VLOOKUP(ZDEFAULT_PORTRAIT!A14802,'Price Change'!$C$2:$G$5796,5,FALSE),E14802)</f>
        <v>14.6</v>
      </c>
      <c r="E14802" s="6">
        <v>15</v>
      </c>
      <c r="F14802" s="7"/>
      <c r="G14802" s="7"/>
      <c r="H14802" s="3">
        <f t="shared" si="462"/>
        <v>0</v>
      </c>
      <c r="I14802" s="30">
        <f t="shared" si="463"/>
        <v>0</v>
      </c>
    </row>
    <row r="14803" spans="1:9" ht="15.75" thickBot="1" x14ac:dyDescent="0.3">
      <c r="A14803" s="2">
        <v>92214388</v>
      </c>
      <c r="B14803" s="2" t="s">
        <v>11140</v>
      </c>
      <c r="C14803" s="2" t="s">
        <v>141</v>
      </c>
      <c r="D14803" s="3">
        <f>IFERROR(VLOOKUP(ZDEFAULT_PORTRAIT!A14803,'Price Change'!$C$2:$G$5796,5,FALSE),E14803)</f>
        <v>25</v>
      </c>
      <c r="E14803" s="3">
        <v>25</v>
      </c>
      <c r="F14803" s="8"/>
      <c r="G14803" s="8"/>
      <c r="H14803" s="3">
        <f t="shared" si="462"/>
        <v>0</v>
      </c>
      <c r="I14803" s="30">
        <f t="shared" si="463"/>
        <v>0</v>
      </c>
    </row>
    <row r="14804" spans="1:9" ht="15.75" thickBot="1" x14ac:dyDescent="0.3">
      <c r="A14804" s="2">
        <v>92214389</v>
      </c>
      <c r="B14804" s="2" t="s">
        <v>10104</v>
      </c>
      <c r="C14804" s="2" t="s">
        <v>96</v>
      </c>
      <c r="D14804" s="6">
        <f>IFERROR(VLOOKUP(ZDEFAULT_PORTRAIT!A14804,'Price Change'!$C$2:$G$5796,5,FALSE),E14804)</f>
        <v>8</v>
      </c>
      <c r="E14804" s="6">
        <v>8</v>
      </c>
      <c r="F14804" s="7"/>
      <c r="G14804" s="7"/>
      <c r="H14804" s="3">
        <f t="shared" si="462"/>
        <v>0</v>
      </c>
      <c r="I14804" s="30">
        <f t="shared" si="463"/>
        <v>0</v>
      </c>
    </row>
    <row r="14805" spans="1:9" ht="15.75" thickBot="1" x14ac:dyDescent="0.3">
      <c r="A14805" s="2">
        <v>92214390</v>
      </c>
      <c r="B14805" s="2" t="s">
        <v>9951</v>
      </c>
      <c r="C14805" s="2" t="s">
        <v>96</v>
      </c>
      <c r="D14805" s="3">
        <f>IFERROR(VLOOKUP(ZDEFAULT_PORTRAIT!A14805,'Price Change'!$C$2:$G$5796,5,FALSE),E14805)</f>
        <v>25</v>
      </c>
      <c r="E14805" s="3">
        <v>25</v>
      </c>
      <c r="F14805" s="8"/>
      <c r="G14805" s="8"/>
      <c r="H14805" s="3">
        <f t="shared" si="462"/>
        <v>0</v>
      </c>
      <c r="I14805" s="30">
        <f t="shared" si="463"/>
        <v>0</v>
      </c>
    </row>
    <row r="14806" spans="1:9" ht="15.75" thickBot="1" x14ac:dyDescent="0.3">
      <c r="A14806" s="2">
        <v>92214391</v>
      </c>
      <c r="B14806" s="2" t="s">
        <v>11956</v>
      </c>
      <c r="C14806" s="2" t="s">
        <v>96</v>
      </c>
      <c r="D14806" s="6">
        <f>IFERROR(VLOOKUP(ZDEFAULT_PORTRAIT!A14806,'Price Change'!$C$2:$G$5796,5,FALSE),E14806)</f>
        <v>130</v>
      </c>
      <c r="E14806" s="6">
        <v>126.5</v>
      </c>
      <c r="F14806" s="7"/>
      <c r="G14806" s="7"/>
      <c r="H14806" s="3">
        <f t="shared" si="462"/>
        <v>0</v>
      </c>
      <c r="I14806" s="30">
        <f t="shared" si="463"/>
        <v>0</v>
      </c>
    </row>
    <row r="14807" spans="1:9" ht="15.75" thickBot="1" x14ac:dyDescent="0.3">
      <c r="A14807" s="2">
        <v>92214392</v>
      </c>
      <c r="B14807" s="2" t="s">
        <v>8050</v>
      </c>
      <c r="C14807" s="2" t="s">
        <v>96</v>
      </c>
      <c r="D14807" s="3">
        <f>IFERROR(VLOOKUP(ZDEFAULT_PORTRAIT!A14807,'Price Change'!$C$2:$G$5796,5,FALSE),E14807)</f>
        <v>8</v>
      </c>
      <c r="E14807" s="3">
        <v>8</v>
      </c>
      <c r="F14807" s="8"/>
      <c r="G14807" s="8"/>
      <c r="H14807" s="3">
        <f t="shared" si="462"/>
        <v>0</v>
      </c>
      <c r="I14807" s="30">
        <f t="shared" si="463"/>
        <v>0</v>
      </c>
    </row>
    <row r="14808" spans="1:9" ht="15.75" thickBot="1" x14ac:dyDescent="0.3">
      <c r="A14808" s="2">
        <v>92214393</v>
      </c>
      <c r="B14808" s="2" t="s">
        <v>9775</v>
      </c>
      <c r="C14808" s="2" t="s">
        <v>96</v>
      </c>
      <c r="D14808" s="6">
        <f>IFERROR(VLOOKUP(ZDEFAULT_PORTRAIT!A14808,'Price Change'!$C$2:$G$5796,5,FALSE),E14808)</f>
        <v>25</v>
      </c>
      <c r="E14808" s="6">
        <v>25</v>
      </c>
      <c r="F14808" s="7"/>
      <c r="G14808" s="7"/>
      <c r="H14808" s="3">
        <f t="shared" si="462"/>
        <v>0</v>
      </c>
      <c r="I14808" s="30">
        <f t="shared" si="463"/>
        <v>0</v>
      </c>
    </row>
    <row r="14809" spans="1:9" ht="15.75" thickBot="1" x14ac:dyDescent="0.3">
      <c r="A14809" s="2">
        <v>92214394</v>
      </c>
      <c r="B14809" s="2" t="s">
        <v>8095</v>
      </c>
      <c r="C14809" s="2" t="s">
        <v>96</v>
      </c>
      <c r="D14809" s="3">
        <f>IFERROR(VLOOKUP(ZDEFAULT_PORTRAIT!A14809,'Price Change'!$C$2:$G$5796,5,FALSE),E14809)</f>
        <v>8</v>
      </c>
      <c r="E14809" s="3">
        <v>8</v>
      </c>
      <c r="F14809" s="8"/>
      <c r="G14809" s="8"/>
      <c r="H14809" s="3">
        <f t="shared" si="462"/>
        <v>0</v>
      </c>
      <c r="I14809" s="30">
        <f t="shared" si="463"/>
        <v>0</v>
      </c>
    </row>
    <row r="14810" spans="1:9" ht="15.75" thickBot="1" x14ac:dyDescent="0.3">
      <c r="A14810" s="2">
        <v>92214395</v>
      </c>
      <c r="B14810" s="2" t="s">
        <v>10697</v>
      </c>
      <c r="C14810" s="2" t="s">
        <v>96</v>
      </c>
      <c r="D14810" s="6">
        <f>IFERROR(VLOOKUP(ZDEFAULT_PORTRAIT!A14810,'Price Change'!$C$2:$G$5796,5,FALSE),E14810)</f>
        <v>8</v>
      </c>
      <c r="E14810" s="6">
        <v>8</v>
      </c>
      <c r="F14810" s="7"/>
      <c r="G14810" s="7"/>
      <c r="H14810" s="3">
        <f t="shared" si="462"/>
        <v>0</v>
      </c>
      <c r="I14810" s="30">
        <f t="shared" si="463"/>
        <v>0</v>
      </c>
    </row>
    <row r="14811" spans="1:9" ht="15.75" thickBot="1" x14ac:dyDescent="0.3">
      <c r="A14811" s="2">
        <v>92214396</v>
      </c>
      <c r="B14811" s="2" t="s">
        <v>11781</v>
      </c>
      <c r="C14811" s="2" t="s">
        <v>96</v>
      </c>
      <c r="D14811" s="3">
        <f>IFERROR(VLOOKUP(ZDEFAULT_PORTRAIT!A14811,'Price Change'!$C$2:$G$5796,5,FALSE),E14811)</f>
        <v>31</v>
      </c>
      <c r="E14811" s="3">
        <v>25</v>
      </c>
      <c r="F14811" s="8"/>
      <c r="G14811" s="8"/>
      <c r="H14811" s="3">
        <f t="shared" si="462"/>
        <v>0</v>
      </c>
      <c r="I14811" s="30">
        <f t="shared" si="463"/>
        <v>0</v>
      </c>
    </row>
    <row r="14812" spans="1:9" ht="15.75" thickBot="1" x14ac:dyDescent="0.3">
      <c r="A14812" s="2">
        <v>92214397</v>
      </c>
      <c r="B14812" s="2" t="s">
        <v>11100</v>
      </c>
      <c r="C14812" s="2" t="s">
        <v>96</v>
      </c>
      <c r="D14812" s="6">
        <f>IFERROR(VLOOKUP(ZDEFAULT_PORTRAIT!A14812,'Price Change'!$C$2:$G$5796,5,FALSE),E14812)</f>
        <v>32</v>
      </c>
      <c r="E14812" s="6">
        <v>30</v>
      </c>
      <c r="F14812" s="9">
        <v>180</v>
      </c>
      <c r="G14812" s="10">
        <v>5988</v>
      </c>
      <c r="H14812" s="3">
        <f t="shared" si="462"/>
        <v>-360</v>
      </c>
      <c r="I14812" s="30">
        <f t="shared" si="463"/>
        <v>-6.0120240480961921E-2</v>
      </c>
    </row>
    <row r="14813" spans="1:9" ht="15.75" thickBot="1" x14ac:dyDescent="0.3">
      <c r="A14813" s="2">
        <v>92214398</v>
      </c>
      <c r="B14813" s="2" t="s">
        <v>10054</v>
      </c>
      <c r="C14813" s="2" t="s">
        <v>96</v>
      </c>
      <c r="D14813" s="3">
        <f>IFERROR(VLOOKUP(ZDEFAULT_PORTRAIT!A14813,'Price Change'!$C$2:$G$5796,5,FALSE),E14813)</f>
        <v>12.5</v>
      </c>
      <c r="E14813" s="3">
        <v>13</v>
      </c>
      <c r="F14813" s="8"/>
      <c r="G14813" s="8"/>
      <c r="H14813" s="3">
        <f t="shared" si="462"/>
        <v>0</v>
      </c>
      <c r="I14813" s="30">
        <f t="shared" si="463"/>
        <v>0</v>
      </c>
    </row>
    <row r="14814" spans="1:9" ht="15.75" thickBot="1" x14ac:dyDescent="0.3">
      <c r="A14814" s="2">
        <v>92214399</v>
      </c>
      <c r="B14814" s="2" t="s">
        <v>11870</v>
      </c>
      <c r="C14814" s="2" t="s">
        <v>96</v>
      </c>
      <c r="D14814" s="6">
        <f>IFERROR(VLOOKUP(ZDEFAULT_PORTRAIT!A14814,'Price Change'!$C$2:$G$5796,5,FALSE),E14814)</f>
        <v>8</v>
      </c>
      <c r="E14814" s="6">
        <v>8</v>
      </c>
      <c r="F14814" s="7"/>
      <c r="G14814" s="7"/>
      <c r="H14814" s="3">
        <f t="shared" si="462"/>
        <v>0</v>
      </c>
      <c r="I14814" s="30">
        <f t="shared" si="463"/>
        <v>0</v>
      </c>
    </row>
    <row r="14815" spans="1:9" ht="15.75" thickBot="1" x14ac:dyDescent="0.3">
      <c r="A14815" s="2">
        <v>92214400</v>
      </c>
      <c r="B14815" s="2" t="s">
        <v>11957</v>
      </c>
      <c r="C14815" s="2" t="s">
        <v>96</v>
      </c>
      <c r="D14815" s="3">
        <f>IFERROR(VLOOKUP(ZDEFAULT_PORTRAIT!A14815,'Price Change'!$C$2:$G$5796,5,FALSE),E14815)</f>
        <v>8</v>
      </c>
      <c r="E14815" s="3">
        <v>8</v>
      </c>
      <c r="F14815" s="8"/>
      <c r="G14815" s="8"/>
      <c r="H14815" s="3">
        <f t="shared" si="462"/>
        <v>0</v>
      </c>
      <c r="I14815" s="30">
        <f t="shared" si="463"/>
        <v>0</v>
      </c>
    </row>
    <row r="14816" spans="1:9" ht="15.75" thickBot="1" x14ac:dyDescent="0.3">
      <c r="A14816" s="2">
        <v>92214401</v>
      </c>
      <c r="B14816" s="2" t="s">
        <v>11958</v>
      </c>
      <c r="C14816" s="2" t="s">
        <v>96</v>
      </c>
      <c r="D14816" s="6">
        <f>IFERROR(VLOOKUP(ZDEFAULT_PORTRAIT!A14816,'Price Change'!$C$2:$G$5796,5,FALSE),E14816)</f>
        <v>787</v>
      </c>
      <c r="E14816" s="6">
        <v>1281</v>
      </c>
      <c r="F14816" s="7"/>
      <c r="G14816" s="7"/>
      <c r="H14816" s="3">
        <f t="shared" si="462"/>
        <v>0</v>
      </c>
      <c r="I14816" s="30">
        <f t="shared" si="463"/>
        <v>0</v>
      </c>
    </row>
    <row r="14817" spans="1:9" ht="15.75" thickBot="1" x14ac:dyDescent="0.3">
      <c r="A14817" s="2">
        <v>92214402</v>
      </c>
      <c r="B14817" s="2" t="s">
        <v>11959</v>
      </c>
      <c r="C14817" s="2" t="s">
        <v>96</v>
      </c>
      <c r="D14817" s="3">
        <f>IFERROR(VLOOKUP(ZDEFAULT_PORTRAIT!A14817,'Price Change'!$C$2:$G$5796,5,FALSE),E14817)</f>
        <v>2583.6</v>
      </c>
      <c r="E14817" s="3">
        <v>2583.6</v>
      </c>
      <c r="F14817" s="8"/>
      <c r="G14817" s="8"/>
      <c r="H14817" s="3">
        <f t="shared" si="462"/>
        <v>0</v>
      </c>
      <c r="I14817" s="30">
        <f t="shared" si="463"/>
        <v>0</v>
      </c>
    </row>
    <row r="14818" spans="1:9" ht="15.75" thickBot="1" x14ac:dyDescent="0.3">
      <c r="A14818" s="2">
        <v>92214403</v>
      </c>
      <c r="B14818" s="2" t="s">
        <v>11867</v>
      </c>
      <c r="C14818" s="2" t="s">
        <v>96</v>
      </c>
      <c r="D14818" s="6">
        <f>IFERROR(VLOOKUP(ZDEFAULT_PORTRAIT!A14818,'Price Change'!$C$2:$G$5796,5,FALSE),E14818)</f>
        <v>8</v>
      </c>
      <c r="E14818" s="6">
        <v>8</v>
      </c>
      <c r="F14818" s="7"/>
      <c r="G14818" s="7"/>
      <c r="H14818" s="3">
        <f t="shared" si="462"/>
        <v>0</v>
      </c>
      <c r="I14818" s="30">
        <f t="shared" si="463"/>
        <v>0</v>
      </c>
    </row>
    <row r="14819" spans="1:9" ht="15.75" thickBot="1" x14ac:dyDescent="0.3">
      <c r="A14819" s="2">
        <v>92214404</v>
      </c>
      <c r="B14819" s="2" t="s">
        <v>11960</v>
      </c>
      <c r="C14819" s="2" t="s">
        <v>96</v>
      </c>
      <c r="D14819" s="3">
        <f>IFERROR(VLOOKUP(ZDEFAULT_PORTRAIT!A14819,'Price Change'!$C$2:$G$5796,5,FALSE),E14819)</f>
        <v>193.5</v>
      </c>
      <c r="E14819" s="3">
        <v>193</v>
      </c>
      <c r="F14819" s="4">
        <v>131</v>
      </c>
      <c r="G14819" s="5">
        <v>25377.5</v>
      </c>
      <c r="H14819" s="3">
        <f t="shared" si="462"/>
        <v>-65.5</v>
      </c>
      <c r="I14819" s="30">
        <f t="shared" si="463"/>
        <v>-2.5810264998522314E-3</v>
      </c>
    </row>
    <row r="14820" spans="1:9" ht="15.75" thickBot="1" x14ac:dyDescent="0.3">
      <c r="A14820" s="2">
        <v>92214405</v>
      </c>
      <c r="B14820" s="2" t="s">
        <v>11961</v>
      </c>
      <c r="C14820" s="2" t="s">
        <v>96</v>
      </c>
      <c r="D14820" s="6">
        <f>IFERROR(VLOOKUP(ZDEFAULT_PORTRAIT!A14820,'Price Change'!$C$2:$G$5796,5,FALSE),E14820)</f>
        <v>8</v>
      </c>
      <c r="E14820" s="6">
        <v>8</v>
      </c>
      <c r="F14820" s="7"/>
      <c r="G14820" s="7"/>
      <c r="H14820" s="3">
        <f t="shared" si="462"/>
        <v>0</v>
      </c>
      <c r="I14820" s="30">
        <f t="shared" si="463"/>
        <v>0</v>
      </c>
    </row>
    <row r="14821" spans="1:9" ht="15.75" thickBot="1" x14ac:dyDescent="0.3">
      <c r="A14821" s="2">
        <v>92214406</v>
      </c>
      <c r="B14821" s="2" t="s">
        <v>11962</v>
      </c>
      <c r="C14821" s="2" t="s">
        <v>96</v>
      </c>
      <c r="D14821" s="3">
        <f>IFERROR(VLOOKUP(ZDEFAULT_PORTRAIT!A14821,'Price Change'!$C$2:$G$5796,5,FALSE),E14821)</f>
        <v>61.7</v>
      </c>
      <c r="E14821" s="3">
        <v>49.5</v>
      </c>
      <c r="F14821" s="8"/>
      <c r="G14821" s="8"/>
      <c r="H14821" s="3">
        <f t="shared" si="462"/>
        <v>0</v>
      </c>
      <c r="I14821" s="30">
        <f t="shared" si="463"/>
        <v>0</v>
      </c>
    </row>
    <row r="14822" spans="1:9" ht="15.75" thickBot="1" x14ac:dyDescent="0.3">
      <c r="A14822" s="2">
        <v>92214407</v>
      </c>
      <c r="B14822" s="2" t="s">
        <v>10600</v>
      </c>
      <c r="C14822" s="2" t="s">
        <v>96</v>
      </c>
      <c r="D14822" s="6">
        <f>IFERROR(VLOOKUP(ZDEFAULT_PORTRAIT!A14822,'Price Change'!$C$2:$G$5796,5,FALSE),E14822)</f>
        <v>57.6</v>
      </c>
      <c r="E14822" s="6">
        <v>46</v>
      </c>
      <c r="F14822" s="9">
        <v>334</v>
      </c>
      <c r="G14822" s="10">
        <v>15364</v>
      </c>
      <c r="H14822" s="3">
        <f t="shared" si="462"/>
        <v>-3874.4000000000005</v>
      </c>
      <c r="I14822" s="30">
        <f t="shared" si="463"/>
        <v>-0.2521739130434783</v>
      </c>
    </row>
    <row r="14823" spans="1:9" ht="15.75" thickBot="1" x14ac:dyDescent="0.3">
      <c r="A14823" s="2">
        <v>92214408</v>
      </c>
      <c r="B14823" s="2" t="s">
        <v>9951</v>
      </c>
      <c r="C14823" s="2" t="s">
        <v>96</v>
      </c>
      <c r="D14823" s="3">
        <f>IFERROR(VLOOKUP(ZDEFAULT_PORTRAIT!A14823,'Price Change'!$C$2:$G$5796,5,FALSE),E14823)</f>
        <v>25</v>
      </c>
      <c r="E14823" s="3">
        <v>25</v>
      </c>
      <c r="F14823" s="8"/>
      <c r="G14823" s="8"/>
      <c r="H14823" s="3">
        <f t="shared" si="462"/>
        <v>0</v>
      </c>
      <c r="I14823" s="30">
        <f t="shared" si="463"/>
        <v>0</v>
      </c>
    </row>
    <row r="14824" spans="1:9" ht="15.75" thickBot="1" x14ac:dyDescent="0.3">
      <c r="A14824" s="2">
        <v>92214409</v>
      </c>
      <c r="B14824" s="2" t="s">
        <v>9821</v>
      </c>
      <c r="C14824" s="2" t="s">
        <v>96</v>
      </c>
      <c r="D14824" s="6">
        <f>IFERROR(VLOOKUP(ZDEFAULT_PORTRAIT!A14824,'Price Change'!$C$2:$G$5796,5,FALSE),E14824)</f>
        <v>8</v>
      </c>
      <c r="E14824" s="6">
        <v>8</v>
      </c>
      <c r="F14824" s="7"/>
      <c r="G14824" s="7"/>
      <c r="H14824" s="3">
        <f t="shared" si="462"/>
        <v>0</v>
      </c>
      <c r="I14824" s="30">
        <f t="shared" si="463"/>
        <v>0</v>
      </c>
    </row>
    <row r="14825" spans="1:9" ht="15.75" thickBot="1" x14ac:dyDescent="0.3">
      <c r="A14825" s="2">
        <v>92214410</v>
      </c>
      <c r="B14825" s="2" t="s">
        <v>11601</v>
      </c>
      <c r="C14825" s="2" t="s">
        <v>96</v>
      </c>
      <c r="D14825" s="3">
        <f>IFERROR(VLOOKUP(ZDEFAULT_PORTRAIT!A14825,'Price Change'!$C$2:$G$5796,5,FALSE),E14825)</f>
        <v>291.5</v>
      </c>
      <c r="E14825" s="3">
        <v>291.5</v>
      </c>
      <c r="F14825" s="8"/>
      <c r="G14825" s="8"/>
      <c r="H14825" s="3">
        <f t="shared" si="462"/>
        <v>0</v>
      </c>
      <c r="I14825" s="30">
        <f t="shared" si="463"/>
        <v>0</v>
      </c>
    </row>
    <row r="14826" spans="1:9" ht="15.75" thickBot="1" x14ac:dyDescent="0.3">
      <c r="A14826" s="2">
        <v>92214411</v>
      </c>
      <c r="B14826" s="2" t="s">
        <v>10720</v>
      </c>
      <c r="C14826" s="2" t="s">
        <v>96</v>
      </c>
      <c r="D14826" s="6">
        <f>IFERROR(VLOOKUP(ZDEFAULT_PORTRAIT!A14826,'Price Change'!$C$2:$G$5796,5,FALSE),E14826)</f>
        <v>33.200000000000003</v>
      </c>
      <c r="E14826" s="6">
        <v>26.5</v>
      </c>
      <c r="F14826" s="7"/>
      <c r="G14826" s="7"/>
      <c r="H14826" s="3">
        <f t="shared" si="462"/>
        <v>0</v>
      </c>
      <c r="I14826" s="30">
        <f t="shared" si="463"/>
        <v>0</v>
      </c>
    </row>
    <row r="14827" spans="1:9" ht="15.75" thickBot="1" x14ac:dyDescent="0.3">
      <c r="A14827" s="2">
        <v>92214412</v>
      </c>
      <c r="B14827" s="2" t="s">
        <v>9829</v>
      </c>
      <c r="C14827" s="2" t="s">
        <v>96</v>
      </c>
      <c r="D14827" s="3">
        <f>IFERROR(VLOOKUP(ZDEFAULT_PORTRAIT!A14827,'Price Change'!$C$2:$G$5796,5,FALSE),E14827)</f>
        <v>8</v>
      </c>
      <c r="E14827" s="3">
        <v>8</v>
      </c>
      <c r="F14827" s="8"/>
      <c r="G14827" s="8"/>
      <c r="H14827" s="3">
        <f t="shared" si="462"/>
        <v>0</v>
      </c>
      <c r="I14827" s="30">
        <f t="shared" si="463"/>
        <v>0</v>
      </c>
    </row>
    <row r="14828" spans="1:9" ht="15.75" thickBot="1" x14ac:dyDescent="0.3">
      <c r="A14828" s="2">
        <v>92214413</v>
      </c>
      <c r="B14828" s="2" t="s">
        <v>10850</v>
      </c>
      <c r="C14828" s="2" t="s">
        <v>96</v>
      </c>
      <c r="D14828" s="6">
        <f>IFERROR(VLOOKUP(ZDEFAULT_PORTRAIT!A14828,'Price Change'!$C$2:$G$5796,5,FALSE),E14828)</f>
        <v>12.2</v>
      </c>
      <c r="E14828" s="6">
        <v>12.2</v>
      </c>
      <c r="F14828" s="7"/>
      <c r="G14828" s="7"/>
      <c r="H14828" s="3">
        <f t="shared" si="462"/>
        <v>0</v>
      </c>
      <c r="I14828" s="30">
        <f t="shared" si="463"/>
        <v>0</v>
      </c>
    </row>
    <row r="14829" spans="1:9" ht="15.75" thickBot="1" x14ac:dyDescent="0.3">
      <c r="A14829" s="2">
        <v>92214414</v>
      </c>
      <c r="B14829" s="2" t="s">
        <v>11963</v>
      </c>
      <c r="C14829" s="2" t="s">
        <v>96</v>
      </c>
      <c r="D14829" s="3">
        <f>IFERROR(VLOOKUP(ZDEFAULT_PORTRAIT!A14829,'Price Change'!$C$2:$G$5796,5,FALSE),E14829)</f>
        <v>29</v>
      </c>
      <c r="E14829" s="3">
        <v>30.5</v>
      </c>
      <c r="F14829" s="8"/>
      <c r="G14829" s="8"/>
      <c r="H14829" s="3">
        <f t="shared" si="462"/>
        <v>0</v>
      </c>
      <c r="I14829" s="30">
        <f t="shared" si="463"/>
        <v>0</v>
      </c>
    </row>
    <row r="14830" spans="1:9" ht="15.75" thickBot="1" x14ac:dyDescent="0.3">
      <c r="A14830" s="2">
        <v>92214415</v>
      </c>
      <c r="B14830" s="2" t="s">
        <v>11964</v>
      </c>
      <c r="C14830" s="2" t="s">
        <v>96</v>
      </c>
      <c r="D14830" s="6">
        <f>IFERROR(VLOOKUP(ZDEFAULT_PORTRAIT!A14830,'Price Change'!$C$2:$G$5796,5,FALSE),E14830)</f>
        <v>48.4</v>
      </c>
      <c r="E14830" s="6">
        <v>59.5</v>
      </c>
      <c r="F14830" s="7"/>
      <c r="G14830" s="7"/>
      <c r="H14830" s="3">
        <f t="shared" si="462"/>
        <v>0</v>
      </c>
      <c r="I14830" s="30">
        <f t="shared" si="463"/>
        <v>0</v>
      </c>
    </row>
    <row r="14831" spans="1:9" ht="15.75" thickBot="1" x14ac:dyDescent="0.3">
      <c r="A14831" s="2">
        <v>92214416</v>
      </c>
      <c r="B14831" s="2" t="s">
        <v>9398</v>
      </c>
      <c r="C14831" s="2" t="s">
        <v>96</v>
      </c>
      <c r="D14831" s="3">
        <f>IFERROR(VLOOKUP(ZDEFAULT_PORTRAIT!A14831,'Price Change'!$C$2:$G$5796,5,FALSE),E14831)</f>
        <v>8</v>
      </c>
      <c r="E14831" s="3">
        <v>8</v>
      </c>
      <c r="F14831" s="8"/>
      <c r="G14831" s="8"/>
      <c r="H14831" s="3">
        <f t="shared" si="462"/>
        <v>0</v>
      </c>
      <c r="I14831" s="30">
        <f t="shared" si="463"/>
        <v>0</v>
      </c>
    </row>
    <row r="14832" spans="1:9" ht="15.75" thickBot="1" x14ac:dyDescent="0.3">
      <c r="A14832" s="2">
        <v>92214417</v>
      </c>
      <c r="B14832" s="2" t="s">
        <v>10038</v>
      </c>
      <c r="C14832" s="2" t="s">
        <v>96</v>
      </c>
      <c r="D14832" s="6">
        <f>IFERROR(VLOOKUP(ZDEFAULT_PORTRAIT!A14832,'Price Change'!$C$2:$G$5796,5,FALSE),E14832)</f>
        <v>8</v>
      </c>
      <c r="E14832" s="6">
        <v>8</v>
      </c>
      <c r="F14832" s="7"/>
      <c r="G14832" s="7"/>
      <c r="H14832" s="3">
        <f t="shared" si="462"/>
        <v>0</v>
      </c>
      <c r="I14832" s="30">
        <f t="shared" si="463"/>
        <v>0</v>
      </c>
    </row>
    <row r="14833" spans="1:9" ht="15.75" thickBot="1" x14ac:dyDescent="0.3">
      <c r="A14833" s="2">
        <v>92214418</v>
      </c>
      <c r="B14833" s="2" t="s">
        <v>11946</v>
      </c>
      <c r="C14833" s="2" t="s">
        <v>96</v>
      </c>
      <c r="D14833" s="3">
        <f>IFERROR(VLOOKUP(ZDEFAULT_PORTRAIT!A14833,'Price Change'!$C$2:$G$5796,5,FALSE),E14833)</f>
        <v>1893</v>
      </c>
      <c r="E14833" s="3">
        <v>1122.5</v>
      </c>
      <c r="F14833" s="8"/>
      <c r="G14833" s="8"/>
      <c r="H14833" s="3">
        <f t="shared" si="462"/>
        <v>0</v>
      </c>
      <c r="I14833" s="30">
        <f t="shared" si="463"/>
        <v>0</v>
      </c>
    </row>
    <row r="14834" spans="1:9" ht="15.75" thickBot="1" x14ac:dyDescent="0.3">
      <c r="A14834" s="2">
        <v>92214419</v>
      </c>
      <c r="B14834" s="2" t="s">
        <v>10720</v>
      </c>
      <c r="C14834" s="2" t="s">
        <v>96</v>
      </c>
      <c r="D14834" s="6">
        <f>IFERROR(VLOOKUP(ZDEFAULT_PORTRAIT!A14834,'Price Change'!$C$2:$G$5796,5,FALSE),E14834)</f>
        <v>25</v>
      </c>
      <c r="E14834" s="6">
        <v>25</v>
      </c>
      <c r="F14834" s="7"/>
      <c r="G14834" s="7"/>
      <c r="H14834" s="3">
        <f t="shared" si="462"/>
        <v>0</v>
      </c>
      <c r="I14834" s="30">
        <f t="shared" si="463"/>
        <v>0</v>
      </c>
    </row>
    <row r="14835" spans="1:9" ht="15.75" thickBot="1" x14ac:dyDescent="0.3">
      <c r="A14835" s="2">
        <v>92214420</v>
      </c>
      <c r="B14835" s="2" t="s">
        <v>11965</v>
      </c>
      <c r="C14835" s="2" t="s">
        <v>96</v>
      </c>
      <c r="D14835" s="3">
        <f>IFERROR(VLOOKUP(ZDEFAULT_PORTRAIT!A14835,'Price Change'!$C$2:$G$5796,5,FALSE),E14835)</f>
        <v>210.6</v>
      </c>
      <c r="E14835" s="3">
        <v>184.5</v>
      </c>
      <c r="F14835" s="8"/>
      <c r="G14835" s="8"/>
      <c r="H14835" s="3">
        <f t="shared" si="462"/>
        <v>0</v>
      </c>
      <c r="I14835" s="30">
        <f t="shared" si="463"/>
        <v>0</v>
      </c>
    </row>
    <row r="14836" spans="1:9" ht="15.75" thickBot="1" x14ac:dyDescent="0.3">
      <c r="A14836" s="2">
        <v>92214421</v>
      </c>
      <c r="B14836" s="2" t="s">
        <v>10107</v>
      </c>
      <c r="C14836" s="2" t="s">
        <v>96</v>
      </c>
      <c r="D14836" s="6">
        <f>IFERROR(VLOOKUP(ZDEFAULT_PORTRAIT!A14836,'Price Change'!$C$2:$G$5796,5,FALSE),E14836)</f>
        <v>249</v>
      </c>
      <c r="E14836" s="6">
        <v>264</v>
      </c>
      <c r="F14836" s="7"/>
      <c r="G14836" s="7"/>
      <c r="H14836" s="3">
        <f t="shared" si="462"/>
        <v>0</v>
      </c>
      <c r="I14836" s="30">
        <f t="shared" si="463"/>
        <v>0</v>
      </c>
    </row>
    <row r="14837" spans="1:9" ht="15.75" thickBot="1" x14ac:dyDescent="0.3">
      <c r="A14837" s="2">
        <v>92214422</v>
      </c>
      <c r="B14837" s="2" t="s">
        <v>11966</v>
      </c>
      <c r="C14837" s="2" t="s">
        <v>96</v>
      </c>
      <c r="D14837" s="3">
        <f>IFERROR(VLOOKUP(ZDEFAULT_PORTRAIT!A14837,'Price Change'!$C$2:$G$5796,5,FALSE),E14837)</f>
        <v>774.4</v>
      </c>
      <c r="E14837" s="3">
        <v>774.4</v>
      </c>
      <c r="F14837" s="8"/>
      <c r="G14837" s="8"/>
      <c r="H14837" s="3">
        <f t="shared" si="462"/>
        <v>0</v>
      </c>
      <c r="I14837" s="30">
        <f t="shared" si="463"/>
        <v>0</v>
      </c>
    </row>
    <row r="14838" spans="1:9" ht="15.75" thickBot="1" x14ac:dyDescent="0.3">
      <c r="A14838" s="2">
        <v>92214423</v>
      </c>
      <c r="B14838" s="2" t="s">
        <v>11967</v>
      </c>
      <c r="C14838" s="2" t="s">
        <v>96</v>
      </c>
      <c r="D14838" s="6">
        <f>IFERROR(VLOOKUP(ZDEFAULT_PORTRAIT!A14838,'Price Change'!$C$2:$G$5796,5,FALSE),E14838)</f>
        <v>190</v>
      </c>
      <c r="E14838" s="6">
        <v>189</v>
      </c>
      <c r="F14838" s="7"/>
      <c r="G14838" s="7"/>
      <c r="H14838" s="3">
        <f t="shared" si="462"/>
        <v>0</v>
      </c>
      <c r="I14838" s="30">
        <f t="shared" si="463"/>
        <v>0</v>
      </c>
    </row>
    <row r="14839" spans="1:9" ht="15.75" thickBot="1" x14ac:dyDescent="0.3">
      <c r="A14839" s="2">
        <v>92214424</v>
      </c>
      <c r="B14839" s="2" t="s">
        <v>11968</v>
      </c>
      <c r="C14839" s="2" t="s">
        <v>96</v>
      </c>
      <c r="D14839" s="3">
        <f>IFERROR(VLOOKUP(ZDEFAULT_PORTRAIT!A14839,'Price Change'!$C$2:$G$5796,5,FALSE),E14839)</f>
        <v>8</v>
      </c>
      <c r="E14839" s="3">
        <v>8</v>
      </c>
      <c r="F14839" s="8"/>
      <c r="G14839" s="8"/>
      <c r="H14839" s="3">
        <f t="shared" si="462"/>
        <v>0</v>
      </c>
      <c r="I14839" s="30">
        <f t="shared" si="463"/>
        <v>0</v>
      </c>
    </row>
    <row r="14840" spans="1:9" ht="15.75" thickBot="1" x14ac:dyDescent="0.3">
      <c r="A14840" s="2">
        <v>92214425</v>
      </c>
      <c r="B14840" s="2" t="s">
        <v>11969</v>
      </c>
      <c r="C14840" s="2" t="s">
        <v>96</v>
      </c>
      <c r="D14840" s="6">
        <f>IFERROR(VLOOKUP(ZDEFAULT_PORTRAIT!A14840,'Price Change'!$C$2:$G$5796,5,FALSE),E14840)</f>
        <v>24.5</v>
      </c>
      <c r="E14840" s="6">
        <v>20</v>
      </c>
      <c r="F14840" s="7"/>
      <c r="G14840" s="7"/>
      <c r="H14840" s="3">
        <f t="shared" si="462"/>
        <v>0</v>
      </c>
      <c r="I14840" s="30">
        <f t="shared" si="463"/>
        <v>0</v>
      </c>
    </row>
    <row r="14841" spans="1:9" ht="15.75" thickBot="1" x14ac:dyDescent="0.3">
      <c r="A14841" s="2">
        <v>92214426</v>
      </c>
      <c r="B14841" s="2" t="s">
        <v>11970</v>
      </c>
      <c r="C14841" s="2" t="s">
        <v>96</v>
      </c>
      <c r="D14841" s="3">
        <f>IFERROR(VLOOKUP(ZDEFAULT_PORTRAIT!A14841,'Price Change'!$C$2:$G$5796,5,FALSE),E14841)</f>
        <v>25</v>
      </c>
      <c r="E14841" s="3">
        <v>25</v>
      </c>
      <c r="F14841" s="8"/>
      <c r="G14841" s="8"/>
      <c r="H14841" s="3">
        <f t="shared" si="462"/>
        <v>0</v>
      </c>
      <c r="I14841" s="30">
        <f t="shared" si="463"/>
        <v>0</v>
      </c>
    </row>
    <row r="14842" spans="1:9" ht="15.75" thickBot="1" x14ac:dyDescent="0.3">
      <c r="A14842" s="2">
        <v>92214427</v>
      </c>
      <c r="B14842" s="2" t="s">
        <v>11971</v>
      </c>
      <c r="C14842" s="2" t="s">
        <v>96</v>
      </c>
      <c r="D14842" s="6">
        <f>IFERROR(VLOOKUP(ZDEFAULT_PORTRAIT!A14842,'Price Change'!$C$2:$G$5796,5,FALSE),E14842)</f>
        <v>2114</v>
      </c>
      <c r="E14842" s="6">
        <v>2114</v>
      </c>
      <c r="F14842" s="7"/>
      <c r="G14842" s="7"/>
      <c r="H14842" s="3">
        <f t="shared" si="462"/>
        <v>0</v>
      </c>
      <c r="I14842" s="30">
        <f t="shared" si="463"/>
        <v>0</v>
      </c>
    </row>
    <row r="14843" spans="1:9" ht="15.75" thickBot="1" x14ac:dyDescent="0.3">
      <c r="A14843" s="2">
        <v>92214428</v>
      </c>
      <c r="B14843" s="2" t="s">
        <v>9915</v>
      </c>
      <c r="C14843" s="2" t="s">
        <v>96</v>
      </c>
      <c r="D14843" s="3">
        <f>IFERROR(VLOOKUP(ZDEFAULT_PORTRAIT!A14843,'Price Change'!$C$2:$G$5796,5,FALSE),E14843)</f>
        <v>25</v>
      </c>
      <c r="E14843" s="3">
        <v>25</v>
      </c>
      <c r="F14843" s="8"/>
      <c r="G14843" s="8"/>
      <c r="H14843" s="3">
        <f t="shared" si="462"/>
        <v>0</v>
      </c>
      <c r="I14843" s="30">
        <f t="shared" si="463"/>
        <v>0</v>
      </c>
    </row>
    <row r="14844" spans="1:9" ht="15.75" thickBot="1" x14ac:dyDescent="0.3">
      <c r="A14844" s="2">
        <v>92214429</v>
      </c>
      <c r="B14844" s="2" t="s">
        <v>10865</v>
      </c>
      <c r="C14844" s="2" t="s">
        <v>96</v>
      </c>
      <c r="D14844" s="6">
        <f>IFERROR(VLOOKUP(ZDEFAULT_PORTRAIT!A14844,'Price Change'!$C$2:$G$5796,5,FALSE),E14844)</f>
        <v>8</v>
      </c>
      <c r="E14844" s="6">
        <v>8</v>
      </c>
      <c r="F14844" s="7"/>
      <c r="G14844" s="7"/>
      <c r="H14844" s="3">
        <f t="shared" si="462"/>
        <v>0</v>
      </c>
      <c r="I14844" s="30">
        <f t="shared" si="463"/>
        <v>0</v>
      </c>
    </row>
    <row r="14845" spans="1:9" ht="15.75" thickBot="1" x14ac:dyDescent="0.3">
      <c r="A14845" s="2">
        <v>92214430</v>
      </c>
      <c r="B14845" s="2" t="s">
        <v>11972</v>
      </c>
      <c r="C14845" s="2" t="s">
        <v>96</v>
      </c>
      <c r="D14845" s="3">
        <f>IFERROR(VLOOKUP(ZDEFAULT_PORTRAIT!A14845,'Price Change'!$C$2:$G$5796,5,FALSE),E14845)</f>
        <v>81.5</v>
      </c>
      <c r="E14845" s="3">
        <v>69.5</v>
      </c>
      <c r="F14845" s="8"/>
      <c r="G14845" s="8"/>
      <c r="H14845" s="3">
        <f t="shared" si="462"/>
        <v>0</v>
      </c>
      <c r="I14845" s="30">
        <f t="shared" si="463"/>
        <v>0</v>
      </c>
    </row>
    <row r="14846" spans="1:9" ht="15.75" thickBot="1" x14ac:dyDescent="0.3">
      <c r="A14846" s="2">
        <v>92214431</v>
      </c>
      <c r="B14846" s="2" t="s">
        <v>11973</v>
      </c>
      <c r="C14846" s="2" t="s">
        <v>96</v>
      </c>
      <c r="D14846" s="6">
        <f>IFERROR(VLOOKUP(ZDEFAULT_PORTRAIT!A14846,'Price Change'!$C$2:$G$5796,5,FALSE),E14846)</f>
        <v>29</v>
      </c>
      <c r="E14846" s="6">
        <v>29</v>
      </c>
      <c r="F14846" s="7"/>
      <c r="G14846" s="7"/>
      <c r="H14846" s="3">
        <f t="shared" si="462"/>
        <v>0</v>
      </c>
      <c r="I14846" s="30">
        <f t="shared" si="463"/>
        <v>0</v>
      </c>
    </row>
    <row r="14847" spans="1:9" ht="15.75" thickBot="1" x14ac:dyDescent="0.3">
      <c r="A14847" s="2">
        <v>92214432</v>
      </c>
      <c r="B14847" s="2" t="s">
        <v>11969</v>
      </c>
      <c r="C14847" s="2" t="s">
        <v>96</v>
      </c>
      <c r="D14847" s="3">
        <f>IFERROR(VLOOKUP(ZDEFAULT_PORTRAIT!A14847,'Price Change'!$C$2:$G$5796,5,FALSE),E14847)</f>
        <v>29.5</v>
      </c>
      <c r="E14847" s="3">
        <v>30</v>
      </c>
      <c r="F14847" s="8"/>
      <c r="G14847" s="8"/>
      <c r="H14847" s="3">
        <f t="shared" si="462"/>
        <v>0</v>
      </c>
      <c r="I14847" s="30">
        <f t="shared" si="463"/>
        <v>0</v>
      </c>
    </row>
    <row r="14848" spans="1:9" ht="15.75" thickBot="1" x14ac:dyDescent="0.3">
      <c r="A14848" s="2">
        <v>92214433</v>
      </c>
      <c r="B14848" s="2" t="s">
        <v>10509</v>
      </c>
      <c r="C14848" s="2" t="s">
        <v>96</v>
      </c>
      <c r="D14848" s="6">
        <f>IFERROR(VLOOKUP(ZDEFAULT_PORTRAIT!A14848,'Price Change'!$C$2:$G$5796,5,FALSE),E14848)</f>
        <v>25</v>
      </c>
      <c r="E14848" s="6">
        <v>25</v>
      </c>
      <c r="F14848" s="7"/>
      <c r="G14848" s="7"/>
      <c r="H14848" s="3">
        <f t="shared" si="462"/>
        <v>0</v>
      </c>
      <c r="I14848" s="30">
        <f t="shared" si="463"/>
        <v>0</v>
      </c>
    </row>
    <row r="14849" spans="1:9" ht="15.75" thickBot="1" x14ac:dyDescent="0.3">
      <c r="A14849" s="2">
        <v>92214434</v>
      </c>
      <c r="B14849" s="2" t="s">
        <v>10720</v>
      </c>
      <c r="C14849" s="2" t="s">
        <v>96</v>
      </c>
      <c r="D14849" s="3">
        <f>IFERROR(VLOOKUP(ZDEFAULT_PORTRAIT!A14849,'Price Change'!$C$2:$G$5796,5,FALSE),E14849)</f>
        <v>25</v>
      </c>
      <c r="E14849" s="3">
        <v>25</v>
      </c>
      <c r="F14849" s="8"/>
      <c r="G14849" s="8"/>
      <c r="H14849" s="3">
        <f t="shared" si="462"/>
        <v>0</v>
      </c>
      <c r="I14849" s="30">
        <f t="shared" si="463"/>
        <v>0</v>
      </c>
    </row>
    <row r="14850" spans="1:9" ht="15.75" thickBot="1" x14ac:dyDescent="0.3">
      <c r="A14850" s="2">
        <v>92214435</v>
      </c>
      <c r="B14850" s="2" t="s">
        <v>11850</v>
      </c>
      <c r="C14850" s="2" t="s">
        <v>96</v>
      </c>
      <c r="D14850" s="6">
        <f>IFERROR(VLOOKUP(ZDEFAULT_PORTRAIT!A14850,'Price Change'!$C$2:$G$5796,5,FALSE),E14850)</f>
        <v>8</v>
      </c>
      <c r="E14850" s="6">
        <v>8</v>
      </c>
      <c r="F14850" s="7"/>
      <c r="G14850" s="7"/>
      <c r="H14850" s="3">
        <f t="shared" si="462"/>
        <v>0</v>
      </c>
      <c r="I14850" s="30">
        <f t="shared" si="463"/>
        <v>0</v>
      </c>
    </row>
    <row r="14851" spans="1:9" ht="15.75" thickBot="1" x14ac:dyDescent="0.3">
      <c r="A14851" s="2">
        <v>92214436</v>
      </c>
      <c r="B14851" s="2" t="s">
        <v>11371</v>
      </c>
      <c r="C14851" s="2" t="s">
        <v>96</v>
      </c>
      <c r="D14851" s="3">
        <f>IFERROR(VLOOKUP(ZDEFAULT_PORTRAIT!A14851,'Price Change'!$C$2:$G$5796,5,FALSE),E14851)</f>
        <v>8</v>
      </c>
      <c r="E14851" s="3">
        <v>8</v>
      </c>
      <c r="F14851" s="8"/>
      <c r="G14851" s="8"/>
      <c r="H14851" s="3">
        <f t="shared" si="462"/>
        <v>0</v>
      </c>
      <c r="I14851" s="30">
        <f t="shared" si="463"/>
        <v>0</v>
      </c>
    </row>
    <row r="14852" spans="1:9" ht="15.75" thickBot="1" x14ac:dyDescent="0.3">
      <c r="A14852" s="2">
        <v>92214437</v>
      </c>
      <c r="B14852" s="2" t="s">
        <v>11974</v>
      </c>
      <c r="C14852" s="2" t="s">
        <v>96</v>
      </c>
      <c r="D14852" s="6">
        <f>IFERROR(VLOOKUP(ZDEFAULT_PORTRAIT!A14852,'Price Change'!$C$2:$G$5796,5,FALSE),E14852)</f>
        <v>8</v>
      </c>
      <c r="E14852" s="6">
        <v>8</v>
      </c>
      <c r="F14852" s="9">
        <v>2</v>
      </c>
      <c r="G14852" s="10">
        <v>16</v>
      </c>
      <c r="H14852" s="3">
        <f t="shared" si="462"/>
        <v>0</v>
      </c>
      <c r="I14852" s="30">
        <f t="shared" si="463"/>
        <v>0</v>
      </c>
    </row>
    <row r="14853" spans="1:9" ht="15.75" thickBot="1" x14ac:dyDescent="0.3">
      <c r="A14853" s="2">
        <v>92214438</v>
      </c>
      <c r="B14853" s="2" t="s">
        <v>10706</v>
      </c>
      <c r="C14853" s="2" t="s">
        <v>96</v>
      </c>
      <c r="D14853" s="3">
        <f>IFERROR(VLOOKUP(ZDEFAULT_PORTRAIT!A14853,'Price Change'!$C$2:$G$5796,5,FALSE),E14853)</f>
        <v>8</v>
      </c>
      <c r="E14853" s="3">
        <v>8</v>
      </c>
      <c r="F14853" s="8"/>
      <c r="G14853" s="8"/>
      <c r="H14853" s="3">
        <f t="shared" si="462"/>
        <v>0</v>
      </c>
      <c r="I14853" s="30">
        <f t="shared" si="463"/>
        <v>0</v>
      </c>
    </row>
    <row r="14854" spans="1:9" ht="15.75" thickBot="1" x14ac:dyDescent="0.3">
      <c r="A14854" s="2">
        <v>92214439</v>
      </c>
      <c r="B14854" s="2" t="s">
        <v>11975</v>
      </c>
      <c r="C14854" s="2" t="s">
        <v>96</v>
      </c>
      <c r="D14854" s="6">
        <f>IFERROR(VLOOKUP(ZDEFAULT_PORTRAIT!A14854,'Price Change'!$C$2:$G$5796,5,FALSE),E14854)</f>
        <v>21785.5</v>
      </c>
      <c r="E14854" s="6">
        <v>22809.5</v>
      </c>
      <c r="F14854" s="7"/>
      <c r="G14854" s="7"/>
      <c r="H14854" s="3">
        <f t="shared" ref="H14854:H14917" si="464">IFERROR((E14854-D14854)*F14854,E14854*F14854)</f>
        <v>0</v>
      </c>
      <c r="I14854" s="30">
        <f t="shared" ref="I14854:I14917" si="465">IFERROR(H14854/G14854,0)</f>
        <v>0</v>
      </c>
    </row>
    <row r="14855" spans="1:9" ht="15.75" thickBot="1" x14ac:dyDescent="0.3">
      <c r="A14855" s="2">
        <v>92214440</v>
      </c>
      <c r="B14855" s="2" t="s">
        <v>10865</v>
      </c>
      <c r="C14855" s="2" t="s">
        <v>96</v>
      </c>
      <c r="D14855" s="3">
        <f>IFERROR(VLOOKUP(ZDEFAULT_PORTRAIT!A14855,'Price Change'!$C$2:$G$5796,5,FALSE),E14855)</f>
        <v>8</v>
      </c>
      <c r="E14855" s="3">
        <v>8</v>
      </c>
      <c r="F14855" s="8"/>
      <c r="G14855" s="8"/>
      <c r="H14855" s="3">
        <f t="shared" si="464"/>
        <v>0</v>
      </c>
      <c r="I14855" s="30">
        <f t="shared" si="465"/>
        <v>0</v>
      </c>
    </row>
    <row r="14856" spans="1:9" ht="15.75" thickBot="1" x14ac:dyDescent="0.3">
      <c r="A14856" s="2">
        <v>92214441</v>
      </c>
      <c r="B14856" s="2" t="s">
        <v>11898</v>
      </c>
      <c r="C14856" s="2" t="s">
        <v>96</v>
      </c>
      <c r="D14856" s="6">
        <f>IFERROR(VLOOKUP(ZDEFAULT_PORTRAIT!A14856,'Price Change'!$C$2:$G$5796,5,FALSE),E14856)</f>
        <v>46.5</v>
      </c>
      <c r="E14856" s="6">
        <v>45.5</v>
      </c>
      <c r="F14856" s="9">
        <v>14</v>
      </c>
      <c r="G14856" s="10">
        <v>651</v>
      </c>
      <c r="H14856" s="3">
        <f t="shared" si="464"/>
        <v>-14</v>
      </c>
      <c r="I14856" s="30">
        <f t="shared" si="465"/>
        <v>-2.1505376344086023E-2</v>
      </c>
    </row>
    <row r="14857" spans="1:9" ht="15.75" thickBot="1" x14ac:dyDescent="0.3">
      <c r="A14857" s="2">
        <v>92214442</v>
      </c>
      <c r="B14857" s="2" t="s">
        <v>9847</v>
      </c>
      <c r="C14857" s="2" t="s">
        <v>96</v>
      </c>
      <c r="D14857" s="3">
        <f>IFERROR(VLOOKUP(ZDEFAULT_PORTRAIT!A14857,'Price Change'!$C$2:$G$5796,5,FALSE),E14857)</f>
        <v>8</v>
      </c>
      <c r="E14857" s="3">
        <v>8</v>
      </c>
      <c r="F14857" s="8"/>
      <c r="G14857" s="8"/>
      <c r="H14857" s="3">
        <f t="shared" si="464"/>
        <v>0</v>
      </c>
      <c r="I14857" s="30">
        <f t="shared" si="465"/>
        <v>0</v>
      </c>
    </row>
    <row r="14858" spans="1:9" ht="15.75" thickBot="1" x14ac:dyDescent="0.3">
      <c r="A14858" s="2">
        <v>92214443</v>
      </c>
      <c r="B14858" s="2" t="s">
        <v>11976</v>
      </c>
      <c r="C14858" s="2" t="s">
        <v>96</v>
      </c>
      <c r="D14858" s="6">
        <f>IFERROR(VLOOKUP(ZDEFAULT_PORTRAIT!A14858,'Price Change'!$C$2:$G$5796,5,FALSE),E14858)</f>
        <v>9</v>
      </c>
      <c r="E14858" s="6">
        <v>11</v>
      </c>
      <c r="F14858" s="7"/>
      <c r="G14858" s="7"/>
      <c r="H14858" s="3">
        <f t="shared" si="464"/>
        <v>0</v>
      </c>
      <c r="I14858" s="30">
        <f t="shared" si="465"/>
        <v>0</v>
      </c>
    </row>
    <row r="14859" spans="1:9" ht="15.75" thickBot="1" x14ac:dyDescent="0.3">
      <c r="A14859" s="2">
        <v>92214444</v>
      </c>
      <c r="B14859" s="2" t="s">
        <v>9091</v>
      </c>
      <c r="C14859" s="2" t="s">
        <v>96</v>
      </c>
      <c r="D14859" s="3">
        <f>IFERROR(VLOOKUP(ZDEFAULT_PORTRAIT!A14859,'Price Change'!$C$2:$G$5796,5,FALSE),E14859)</f>
        <v>8</v>
      </c>
      <c r="E14859" s="3">
        <v>9</v>
      </c>
      <c r="F14859" s="8"/>
      <c r="G14859" s="8"/>
      <c r="H14859" s="3">
        <f t="shared" si="464"/>
        <v>0</v>
      </c>
      <c r="I14859" s="30">
        <f t="shared" si="465"/>
        <v>0</v>
      </c>
    </row>
    <row r="14860" spans="1:9" ht="15.75" thickBot="1" x14ac:dyDescent="0.3">
      <c r="A14860" s="2">
        <v>92214445</v>
      </c>
      <c r="B14860" s="2" t="s">
        <v>11898</v>
      </c>
      <c r="C14860" s="2" t="s">
        <v>96</v>
      </c>
      <c r="D14860" s="6">
        <f>IFERROR(VLOOKUP(ZDEFAULT_PORTRAIT!A14860,'Price Change'!$C$2:$G$5796,5,FALSE),E14860)</f>
        <v>39</v>
      </c>
      <c r="E14860" s="6">
        <v>46.5</v>
      </c>
      <c r="F14860" s="7"/>
      <c r="G14860" s="7"/>
      <c r="H14860" s="3">
        <f t="shared" si="464"/>
        <v>0</v>
      </c>
      <c r="I14860" s="30">
        <f t="shared" si="465"/>
        <v>0</v>
      </c>
    </row>
    <row r="14861" spans="1:9" ht="15.75" thickBot="1" x14ac:dyDescent="0.3">
      <c r="A14861" s="2">
        <v>92214446</v>
      </c>
      <c r="B14861" s="2" t="s">
        <v>11977</v>
      </c>
      <c r="C14861" s="2" t="s">
        <v>96</v>
      </c>
      <c r="D14861" s="3">
        <f>IFERROR(VLOOKUP(ZDEFAULT_PORTRAIT!A14861,'Price Change'!$C$2:$G$5796,5,FALSE),E14861)</f>
        <v>25.5</v>
      </c>
      <c r="E14861" s="3">
        <v>29.5</v>
      </c>
      <c r="F14861" s="8"/>
      <c r="G14861" s="8"/>
      <c r="H14861" s="3">
        <f t="shared" si="464"/>
        <v>0</v>
      </c>
      <c r="I14861" s="30">
        <f t="shared" si="465"/>
        <v>0</v>
      </c>
    </row>
    <row r="14862" spans="1:9" ht="15.75" thickBot="1" x14ac:dyDescent="0.3">
      <c r="A14862" s="2">
        <v>92214447</v>
      </c>
      <c r="B14862" s="2" t="s">
        <v>9505</v>
      </c>
      <c r="C14862" s="2" t="s">
        <v>96</v>
      </c>
      <c r="D14862" s="6">
        <f>IFERROR(VLOOKUP(ZDEFAULT_PORTRAIT!A14862,'Price Change'!$C$2:$G$5796,5,FALSE),E14862)</f>
        <v>20.5</v>
      </c>
      <c r="E14862" s="6">
        <v>21</v>
      </c>
      <c r="F14862" s="9">
        <v>291</v>
      </c>
      <c r="G14862" s="10">
        <v>6086</v>
      </c>
      <c r="H14862" s="3">
        <f t="shared" si="464"/>
        <v>145.5</v>
      </c>
      <c r="I14862" s="30">
        <f t="shared" si="465"/>
        <v>2.3907328294446271E-2</v>
      </c>
    </row>
    <row r="14863" spans="1:9" ht="15.75" thickBot="1" x14ac:dyDescent="0.3">
      <c r="A14863" s="2">
        <v>92214448</v>
      </c>
      <c r="B14863" s="2" t="s">
        <v>11225</v>
      </c>
      <c r="C14863" s="2" t="s">
        <v>96</v>
      </c>
      <c r="D14863" s="3">
        <f>IFERROR(VLOOKUP(ZDEFAULT_PORTRAIT!A14863,'Price Change'!$C$2:$G$5796,5,FALSE),E14863)</f>
        <v>27.5</v>
      </c>
      <c r="E14863" s="3">
        <v>27.5</v>
      </c>
      <c r="F14863" s="8"/>
      <c r="G14863" s="8"/>
      <c r="H14863" s="3">
        <f t="shared" si="464"/>
        <v>0</v>
      </c>
      <c r="I14863" s="30">
        <f t="shared" si="465"/>
        <v>0</v>
      </c>
    </row>
    <row r="14864" spans="1:9" ht="15.75" thickBot="1" x14ac:dyDescent="0.3">
      <c r="A14864" s="2">
        <v>92214449</v>
      </c>
      <c r="B14864" s="2" t="s">
        <v>10261</v>
      </c>
      <c r="C14864" s="2" t="s">
        <v>96</v>
      </c>
      <c r="D14864" s="6">
        <f>IFERROR(VLOOKUP(ZDEFAULT_PORTRAIT!A14864,'Price Change'!$C$2:$G$5796,5,FALSE),E14864)</f>
        <v>119.2</v>
      </c>
      <c r="E14864" s="6">
        <v>119.2</v>
      </c>
      <c r="F14864" s="7"/>
      <c r="G14864" s="7"/>
      <c r="H14864" s="3">
        <f t="shared" si="464"/>
        <v>0</v>
      </c>
      <c r="I14864" s="30">
        <f t="shared" si="465"/>
        <v>0</v>
      </c>
    </row>
    <row r="14865" spans="1:9" ht="15.75" thickBot="1" x14ac:dyDescent="0.3">
      <c r="A14865" s="2">
        <v>92214450</v>
      </c>
      <c r="B14865" s="2" t="s">
        <v>11978</v>
      </c>
      <c r="C14865" s="2" t="s">
        <v>96</v>
      </c>
      <c r="D14865" s="3">
        <f>IFERROR(VLOOKUP(ZDEFAULT_PORTRAIT!A14865,'Price Change'!$C$2:$G$5796,5,FALSE),E14865)</f>
        <v>39</v>
      </c>
      <c r="E14865" s="3">
        <v>46.5</v>
      </c>
      <c r="F14865" s="8"/>
      <c r="G14865" s="8"/>
      <c r="H14865" s="3">
        <f t="shared" si="464"/>
        <v>0</v>
      </c>
      <c r="I14865" s="30">
        <f t="shared" si="465"/>
        <v>0</v>
      </c>
    </row>
    <row r="14866" spans="1:9" ht="15.75" thickBot="1" x14ac:dyDescent="0.3">
      <c r="A14866" s="2">
        <v>92214451</v>
      </c>
      <c r="B14866" s="2" t="s">
        <v>10044</v>
      </c>
      <c r="C14866" s="2" t="s">
        <v>96</v>
      </c>
      <c r="D14866" s="6">
        <f>IFERROR(VLOOKUP(ZDEFAULT_PORTRAIT!A14866,'Price Change'!$C$2:$G$5796,5,FALSE),E14866)</f>
        <v>8</v>
      </c>
      <c r="E14866" s="6">
        <v>8</v>
      </c>
      <c r="F14866" s="7"/>
      <c r="G14866" s="7"/>
      <c r="H14866" s="3">
        <f t="shared" si="464"/>
        <v>0</v>
      </c>
      <c r="I14866" s="30">
        <f t="shared" si="465"/>
        <v>0</v>
      </c>
    </row>
    <row r="14867" spans="1:9" ht="15.75" thickBot="1" x14ac:dyDescent="0.3">
      <c r="A14867" s="2">
        <v>92214452</v>
      </c>
      <c r="B14867" s="2" t="s">
        <v>11979</v>
      </c>
      <c r="C14867" s="2" t="s">
        <v>96</v>
      </c>
      <c r="D14867" s="3">
        <f>IFERROR(VLOOKUP(ZDEFAULT_PORTRAIT!A14867,'Price Change'!$C$2:$G$5796,5,FALSE),E14867)</f>
        <v>25</v>
      </c>
      <c r="E14867" s="3">
        <v>25</v>
      </c>
      <c r="F14867" s="8"/>
      <c r="G14867" s="8"/>
      <c r="H14867" s="3">
        <f t="shared" si="464"/>
        <v>0</v>
      </c>
      <c r="I14867" s="30">
        <f t="shared" si="465"/>
        <v>0</v>
      </c>
    </row>
    <row r="14868" spans="1:9" ht="15.75" thickBot="1" x14ac:dyDescent="0.3">
      <c r="A14868" s="2">
        <v>92214453</v>
      </c>
      <c r="B14868" s="2" t="s">
        <v>11980</v>
      </c>
      <c r="C14868" s="2" t="s">
        <v>96</v>
      </c>
      <c r="D14868" s="6">
        <f>IFERROR(VLOOKUP(ZDEFAULT_PORTRAIT!A14868,'Price Change'!$C$2:$G$5796,5,FALSE),E14868)</f>
        <v>36.1</v>
      </c>
      <c r="E14868" s="6">
        <v>36.1</v>
      </c>
      <c r="F14868" s="7"/>
      <c r="G14868" s="7"/>
      <c r="H14868" s="3">
        <f t="shared" si="464"/>
        <v>0</v>
      </c>
      <c r="I14868" s="30">
        <f t="shared" si="465"/>
        <v>0</v>
      </c>
    </row>
    <row r="14869" spans="1:9" ht="15.75" thickBot="1" x14ac:dyDescent="0.3">
      <c r="A14869" s="2">
        <v>92214454</v>
      </c>
      <c r="B14869" s="2" t="s">
        <v>11981</v>
      </c>
      <c r="C14869" s="2" t="s">
        <v>96</v>
      </c>
      <c r="D14869" s="3">
        <f>IFERROR(VLOOKUP(ZDEFAULT_PORTRAIT!A14869,'Price Change'!$C$2:$G$5796,5,FALSE),E14869)</f>
        <v>44</v>
      </c>
      <c r="E14869" s="3">
        <v>44</v>
      </c>
      <c r="F14869" s="8"/>
      <c r="G14869" s="8"/>
      <c r="H14869" s="3">
        <f t="shared" si="464"/>
        <v>0</v>
      </c>
      <c r="I14869" s="30">
        <f t="shared" si="465"/>
        <v>0</v>
      </c>
    </row>
    <row r="14870" spans="1:9" ht="15.75" thickBot="1" x14ac:dyDescent="0.3">
      <c r="A14870" s="2">
        <v>92214455</v>
      </c>
      <c r="B14870" s="2" t="s">
        <v>11982</v>
      </c>
      <c r="C14870" s="2" t="s">
        <v>96</v>
      </c>
      <c r="D14870" s="6">
        <f>IFERROR(VLOOKUP(ZDEFAULT_PORTRAIT!A14870,'Price Change'!$C$2:$G$5796,5,FALSE),E14870)</f>
        <v>253.2</v>
      </c>
      <c r="E14870" s="6">
        <v>253.2</v>
      </c>
      <c r="F14870" s="7"/>
      <c r="G14870" s="7"/>
      <c r="H14870" s="3">
        <f t="shared" si="464"/>
        <v>0</v>
      </c>
      <c r="I14870" s="30">
        <f t="shared" si="465"/>
        <v>0</v>
      </c>
    </row>
    <row r="14871" spans="1:9" ht="15.75" thickBot="1" x14ac:dyDescent="0.3">
      <c r="A14871" s="2">
        <v>92214456</v>
      </c>
      <c r="B14871" s="2" t="s">
        <v>9951</v>
      </c>
      <c r="C14871" s="2" t="s">
        <v>96</v>
      </c>
      <c r="D14871" s="3">
        <f>IFERROR(VLOOKUP(ZDEFAULT_PORTRAIT!A14871,'Price Change'!$C$2:$G$5796,5,FALSE),E14871)</f>
        <v>25</v>
      </c>
      <c r="E14871" s="3">
        <v>25</v>
      </c>
      <c r="F14871" s="8"/>
      <c r="G14871" s="8"/>
      <c r="H14871" s="3">
        <f t="shared" si="464"/>
        <v>0</v>
      </c>
      <c r="I14871" s="30">
        <f t="shared" si="465"/>
        <v>0</v>
      </c>
    </row>
    <row r="14872" spans="1:9" ht="15.75" thickBot="1" x14ac:dyDescent="0.3">
      <c r="A14872" s="2">
        <v>92214457</v>
      </c>
      <c r="B14872" s="2" t="s">
        <v>11842</v>
      </c>
      <c r="C14872" s="2" t="s">
        <v>96</v>
      </c>
      <c r="D14872" s="6">
        <f>IFERROR(VLOOKUP(ZDEFAULT_PORTRAIT!A14872,'Price Change'!$C$2:$G$5796,5,FALSE),E14872)</f>
        <v>8</v>
      </c>
      <c r="E14872" s="6">
        <v>8</v>
      </c>
      <c r="F14872" s="7"/>
      <c r="G14872" s="7"/>
      <c r="H14872" s="3">
        <f t="shared" si="464"/>
        <v>0</v>
      </c>
      <c r="I14872" s="30">
        <f t="shared" si="465"/>
        <v>0</v>
      </c>
    </row>
    <row r="14873" spans="1:9" ht="15.75" thickBot="1" x14ac:dyDescent="0.3">
      <c r="A14873" s="2">
        <v>92214458</v>
      </c>
      <c r="B14873" s="2" t="s">
        <v>11983</v>
      </c>
      <c r="C14873" s="2" t="s">
        <v>96</v>
      </c>
      <c r="D14873" s="3">
        <f>IFERROR(VLOOKUP(ZDEFAULT_PORTRAIT!A14873,'Price Change'!$C$2:$G$5796,5,FALSE),E14873)</f>
        <v>8</v>
      </c>
      <c r="E14873" s="3">
        <v>8</v>
      </c>
      <c r="F14873" s="8"/>
      <c r="G14873" s="8"/>
      <c r="H14873" s="3">
        <f t="shared" si="464"/>
        <v>0</v>
      </c>
      <c r="I14873" s="30">
        <f t="shared" si="465"/>
        <v>0</v>
      </c>
    </row>
    <row r="14874" spans="1:9" ht="15.75" thickBot="1" x14ac:dyDescent="0.3">
      <c r="A14874" s="2">
        <v>92214459</v>
      </c>
      <c r="B14874" s="2" t="s">
        <v>11984</v>
      </c>
      <c r="C14874" s="2" t="s">
        <v>96</v>
      </c>
      <c r="D14874" s="6">
        <f>IFERROR(VLOOKUP(ZDEFAULT_PORTRAIT!A14874,'Price Change'!$C$2:$G$5796,5,FALSE),E14874)</f>
        <v>56</v>
      </c>
      <c r="E14874" s="6">
        <v>55.5</v>
      </c>
      <c r="F14874" s="7"/>
      <c r="G14874" s="7"/>
      <c r="H14874" s="3">
        <f t="shared" si="464"/>
        <v>0</v>
      </c>
      <c r="I14874" s="30">
        <f t="shared" si="465"/>
        <v>0</v>
      </c>
    </row>
    <row r="14875" spans="1:9" ht="15.75" thickBot="1" x14ac:dyDescent="0.3">
      <c r="A14875" s="2">
        <v>92214460</v>
      </c>
      <c r="B14875" s="2" t="s">
        <v>11978</v>
      </c>
      <c r="C14875" s="2" t="s">
        <v>96</v>
      </c>
      <c r="D14875" s="3">
        <f>IFERROR(VLOOKUP(ZDEFAULT_PORTRAIT!A14875,'Price Change'!$C$2:$G$5796,5,FALSE),E14875)</f>
        <v>39.5</v>
      </c>
      <c r="E14875" s="3">
        <v>47</v>
      </c>
      <c r="F14875" s="8"/>
      <c r="G14875" s="8"/>
      <c r="H14875" s="3">
        <f t="shared" si="464"/>
        <v>0</v>
      </c>
      <c r="I14875" s="30">
        <f t="shared" si="465"/>
        <v>0</v>
      </c>
    </row>
    <row r="14876" spans="1:9" ht="15.75" thickBot="1" x14ac:dyDescent="0.3">
      <c r="A14876" s="2">
        <v>92214461</v>
      </c>
      <c r="B14876" s="2" t="s">
        <v>11213</v>
      </c>
      <c r="C14876" s="2" t="s">
        <v>96</v>
      </c>
      <c r="D14876" s="6">
        <f>IFERROR(VLOOKUP(ZDEFAULT_PORTRAIT!A14876,'Price Change'!$C$2:$G$5796,5,FALSE),E14876)</f>
        <v>25</v>
      </c>
      <c r="E14876" s="6">
        <v>25</v>
      </c>
      <c r="F14876" s="9">
        <v>18</v>
      </c>
      <c r="G14876" s="10">
        <v>450</v>
      </c>
      <c r="H14876" s="3">
        <f t="shared" si="464"/>
        <v>0</v>
      </c>
      <c r="I14876" s="30">
        <f t="shared" si="465"/>
        <v>0</v>
      </c>
    </row>
    <row r="14877" spans="1:9" ht="15.75" thickBot="1" x14ac:dyDescent="0.3">
      <c r="A14877" s="2">
        <v>92214462</v>
      </c>
      <c r="B14877" s="2" t="s">
        <v>11302</v>
      </c>
      <c r="C14877" s="2" t="s">
        <v>96</v>
      </c>
      <c r="D14877" s="3">
        <f>IFERROR(VLOOKUP(ZDEFAULT_PORTRAIT!A14877,'Price Change'!$C$2:$G$5796,5,FALSE),E14877)</f>
        <v>40.799999999999997</v>
      </c>
      <c r="E14877" s="3">
        <v>40.799999999999997</v>
      </c>
      <c r="F14877" s="8"/>
      <c r="G14877" s="8"/>
      <c r="H14877" s="3">
        <f t="shared" si="464"/>
        <v>0</v>
      </c>
      <c r="I14877" s="30">
        <f t="shared" si="465"/>
        <v>0</v>
      </c>
    </row>
    <row r="14878" spans="1:9" ht="15.75" thickBot="1" x14ac:dyDescent="0.3">
      <c r="A14878" s="2">
        <v>92214463</v>
      </c>
      <c r="B14878" s="2" t="s">
        <v>11985</v>
      </c>
      <c r="C14878" s="2" t="s">
        <v>96</v>
      </c>
      <c r="D14878" s="6">
        <f>IFERROR(VLOOKUP(ZDEFAULT_PORTRAIT!A14878,'Price Change'!$C$2:$G$5796,5,FALSE),E14878)</f>
        <v>8</v>
      </c>
      <c r="E14878" s="6">
        <v>8</v>
      </c>
      <c r="F14878" s="7"/>
      <c r="G14878" s="7"/>
      <c r="H14878" s="3">
        <f t="shared" si="464"/>
        <v>0</v>
      </c>
      <c r="I14878" s="30">
        <f t="shared" si="465"/>
        <v>0</v>
      </c>
    </row>
    <row r="14879" spans="1:9" ht="15.75" thickBot="1" x14ac:dyDescent="0.3">
      <c r="A14879" s="2">
        <v>92214464</v>
      </c>
      <c r="B14879" s="2" t="s">
        <v>11986</v>
      </c>
      <c r="C14879" s="2" t="s">
        <v>96</v>
      </c>
      <c r="D14879" s="3">
        <f>IFERROR(VLOOKUP(ZDEFAULT_PORTRAIT!A14879,'Price Change'!$C$2:$G$5796,5,FALSE),E14879)</f>
        <v>108.1</v>
      </c>
      <c r="E14879" s="3">
        <v>107</v>
      </c>
      <c r="F14879" s="8"/>
      <c r="G14879" s="8"/>
      <c r="H14879" s="3">
        <f t="shared" si="464"/>
        <v>0</v>
      </c>
      <c r="I14879" s="30">
        <f t="shared" si="465"/>
        <v>0</v>
      </c>
    </row>
    <row r="14880" spans="1:9" ht="15.75" thickBot="1" x14ac:dyDescent="0.3">
      <c r="A14880" s="2">
        <v>92214465</v>
      </c>
      <c r="B14880" s="2" t="s">
        <v>10706</v>
      </c>
      <c r="C14880" s="2" t="s">
        <v>96</v>
      </c>
      <c r="D14880" s="6">
        <f>IFERROR(VLOOKUP(ZDEFAULT_PORTRAIT!A14880,'Price Change'!$C$2:$G$5796,5,FALSE),E14880)</f>
        <v>8</v>
      </c>
      <c r="E14880" s="6">
        <v>8</v>
      </c>
      <c r="F14880" s="7"/>
      <c r="G14880" s="7"/>
      <c r="H14880" s="3">
        <f t="shared" si="464"/>
        <v>0</v>
      </c>
      <c r="I14880" s="30">
        <f t="shared" si="465"/>
        <v>0</v>
      </c>
    </row>
    <row r="14881" spans="1:9" ht="15.75" thickBot="1" x14ac:dyDescent="0.3">
      <c r="A14881" s="2">
        <v>92214466</v>
      </c>
      <c r="B14881" s="2" t="s">
        <v>9586</v>
      </c>
      <c r="C14881" s="2" t="s">
        <v>96</v>
      </c>
      <c r="D14881" s="3">
        <f>IFERROR(VLOOKUP(ZDEFAULT_PORTRAIT!A14881,'Price Change'!$C$2:$G$5796,5,FALSE),E14881)</f>
        <v>11.5</v>
      </c>
      <c r="E14881" s="3">
        <v>21</v>
      </c>
      <c r="F14881" s="8"/>
      <c r="G14881" s="8"/>
      <c r="H14881" s="3">
        <f t="shared" si="464"/>
        <v>0</v>
      </c>
      <c r="I14881" s="30">
        <f t="shared" si="465"/>
        <v>0</v>
      </c>
    </row>
    <row r="14882" spans="1:9" ht="15.75" thickBot="1" x14ac:dyDescent="0.3">
      <c r="A14882" s="2">
        <v>92214467</v>
      </c>
      <c r="B14882" s="2" t="s">
        <v>11987</v>
      </c>
      <c r="C14882" s="2" t="s">
        <v>96</v>
      </c>
      <c r="D14882" s="6">
        <f>IFERROR(VLOOKUP(ZDEFAULT_PORTRAIT!A14882,'Price Change'!$C$2:$G$5796,5,FALSE),E14882)</f>
        <v>14.2</v>
      </c>
      <c r="E14882" s="6">
        <v>14.2</v>
      </c>
      <c r="F14882" s="7"/>
      <c r="G14882" s="7"/>
      <c r="H14882" s="3">
        <f t="shared" si="464"/>
        <v>0</v>
      </c>
      <c r="I14882" s="30">
        <f t="shared" si="465"/>
        <v>0</v>
      </c>
    </row>
    <row r="14883" spans="1:9" ht="15.75" thickBot="1" x14ac:dyDescent="0.3">
      <c r="A14883" s="2">
        <v>92214468</v>
      </c>
      <c r="B14883" s="2" t="s">
        <v>11988</v>
      </c>
      <c r="C14883" s="2" t="s">
        <v>96</v>
      </c>
      <c r="D14883" s="3">
        <f>IFERROR(VLOOKUP(ZDEFAULT_PORTRAIT!A14883,'Price Change'!$C$2:$G$5796,5,FALSE),E14883)</f>
        <v>8</v>
      </c>
      <c r="E14883" s="3">
        <v>8</v>
      </c>
      <c r="F14883" s="8"/>
      <c r="G14883" s="8"/>
      <c r="H14883" s="3">
        <f t="shared" si="464"/>
        <v>0</v>
      </c>
      <c r="I14883" s="30">
        <f t="shared" si="465"/>
        <v>0</v>
      </c>
    </row>
    <row r="14884" spans="1:9" ht="15.75" thickBot="1" x14ac:dyDescent="0.3">
      <c r="A14884" s="2">
        <v>92214469</v>
      </c>
      <c r="B14884" s="2" t="s">
        <v>10261</v>
      </c>
      <c r="C14884" s="2" t="s">
        <v>96</v>
      </c>
      <c r="D14884" s="6">
        <f>IFERROR(VLOOKUP(ZDEFAULT_PORTRAIT!A14884,'Price Change'!$C$2:$G$5796,5,FALSE),E14884)</f>
        <v>25</v>
      </c>
      <c r="E14884" s="6">
        <v>25</v>
      </c>
      <c r="F14884" s="7"/>
      <c r="G14884" s="7"/>
      <c r="H14884" s="3">
        <f t="shared" si="464"/>
        <v>0</v>
      </c>
      <c r="I14884" s="30">
        <f t="shared" si="465"/>
        <v>0</v>
      </c>
    </row>
    <row r="14885" spans="1:9" ht="15.75" thickBot="1" x14ac:dyDescent="0.3">
      <c r="A14885" s="2">
        <v>92214470</v>
      </c>
      <c r="B14885" s="2" t="s">
        <v>11989</v>
      </c>
      <c r="C14885" s="2" t="s">
        <v>96</v>
      </c>
      <c r="D14885" s="3">
        <f>IFERROR(VLOOKUP(ZDEFAULT_PORTRAIT!A14885,'Price Change'!$C$2:$G$5796,5,FALSE),E14885)</f>
        <v>43.5</v>
      </c>
      <c r="E14885" s="3">
        <v>37.5</v>
      </c>
      <c r="F14885" s="8"/>
      <c r="G14885" s="8"/>
      <c r="H14885" s="3">
        <f t="shared" si="464"/>
        <v>0</v>
      </c>
      <c r="I14885" s="30">
        <f t="shared" si="465"/>
        <v>0</v>
      </c>
    </row>
    <row r="14886" spans="1:9" ht="15.75" thickBot="1" x14ac:dyDescent="0.3">
      <c r="A14886" s="2">
        <v>92214471</v>
      </c>
      <c r="B14886" s="2" t="s">
        <v>11978</v>
      </c>
      <c r="C14886" s="2" t="s">
        <v>96</v>
      </c>
      <c r="D14886" s="6">
        <f>IFERROR(VLOOKUP(ZDEFAULT_PORTRAIT!A14886,'Price Change'!$C$2:$G$5796,5,FALSE),E14886)</f>
        <v>39</v>
      </c>
      <c r="E14886" s="6">
        <v>46.5</v>
      </c>
      <c r="F14886" s="7"/>
      <c r="G14886" s="7"/>
      <c r="H14886" s="3">
        <f t="shared" si="464"/>
        <v>0</v>
      </c>
      <c r="I14886" s="30">
        <f t="shared" si="465"/>
        <v>0</v>
      </c>
    </row>
    <row r="14887" spans="1:9" ht="15.75" thickBot="1" x14ac:dyDescent="0.3">
      <c r="A14887" s="2">
        <v>92214472</v>
      </c>
      <c r="B14887" s="2" t="s">
        <v>9952</v>
      </c>
      <c r="C14887" s="2" t="s">
        <v>96</v>
      </c>
      <c r="D14887" s="3">
        <f>IFERROR(VLOOKUP(ZDEFAULT_PORTRAIT!A14887,'Price Change'!$C$2:$G$5796,5,FALSE),E14887)</f>
        <v>15</v>
      </c>
      <c r="E14887" s="3">
        <v>17.5</v>
      </c>
      <c r="F14887" s="4">
        <v>8</v>
      </c>
      <c r="G14887" s="5">
        <v>140</v>
      </c>
      <c r="H14887" s="3">
        <f t="shared" si="464"/>
        <v>20</v>
      </c>
      <c r="I14887" s="30">
        <f t="shared" si="465"/>
        <v>0.14285714285714285</v>
      </c>
    </row>
    <row r="14888" spans="1:9" ht="15.75" thickBot="1" x14ac:dyDescent="0.3">
      <c r="A14888" s="2">
        <v>92214473</v>
      </c>
      <c r="B14888" s="2" t="s">
        <v>10934</v>
      </c>
      <c r="C14888" s="2" t="s">
        <v>96</v>
      </c>
      <c r="D14888" s="6">
        <f>IFERROR(VLOOKUP(ZDEFAULT_PORTRAIT!A14888,'Price Change'!$C$2:$G$5796,5,FALSE),E14888)</f>
        <v>233.4</v>
      </c>
      <c r="E14888" s="6">
        <v>233.4</v>
      </c>
      <c r="F14888" s="7"/>
      <c r="G14888" s="7"/>
      <c r="H14888" s="3">
        <f t="shared" si="464"/>
        <v>0</v>
      </c>
      <c r="I14888" s="30">
        <f t="shared" si="465"/>
        <v>0</v>
      </c>
    </row>
    <row r="14889" spans="1:9" ht="15.75" thickBot="1" x14ac:dyDescent="0.3">
      <c r="A14889" s="2">
        <v>92214474</v>
      </c>
      <c r="B14889" s="2" t="s">
        <v>11491</v>
      </c>
      <c r="C14889" s="2" t="s">
        <v>96</v>
      </c>
      <c r="D14889" s="3">
        <f>IFERROR(VLOOKUP(ZDEFAULT_PORTRAIT!A14889,'Price Change'!$C$2:$G$5796,5,FALSE),E14889)</f>
        <v>27.4</v>
      </c>
      <c r="E14889" s="3">
        <v>27.4</v>
      </c>
      <c r="F14889" s="8"/>
      <c r="G14889" s="8"/>
      <c r="H14889" s="3">
        <f t="shared" si="464"/>
        <v>0</v>
      </c>
      <c r="I14889" s="30">
        <f t="shared" si="465"/>
        <v>0</v>
      </c>
    </row>
    <row r="14890" spans="1:9" ht="15.75" thickBot="1" x14ac:dyDescent="0.3">
      <c r="A14890" s="2">
        <v>92214475</v>
      </c>
      <c r="B14890" s="2" t="s">
        <v>10490</v>
      </c>
      <c r="C14890" s="2" t="s">
        <v>96</v>
      </c>
      <c r="D14890" s="6">
        <f>IFERROR(VLOOKUP(ZDEFAULT_PORTRAIT!A14890,'Price Change'!$C$2:$G$5796,5,FALSE),E14890)</f>
        <v>8</v>
      </c>
      <c r="E14890" s="6">
        <v>8</v>
      </c>
      <c r="F14890" s="7"/>
      <c r="G14890" s="7"/>
      <c r="H14890" s="3">
        <f t="shared" si="464"/>
        <v>0</v>
      </c>
      <c r="I14890" s="30">
        <f t="shared" si="465"/>
        <v>0</v>
      </c>
    </row>
    <row r="14891" spans="1:9" ht="15.75" thickBot="1" x14ac:dyDescent="0.3">
      <c r="A14891" s="2">
        <v>92214476</v>
      </c>
      <c r="B14891" s="2" t="s">
        <v>11988</v>
      </c>
      <c r="C14891" s="2" t="s">
        <v>96</v>
      </c>
      <c r="D14891" s="3">
        <f>IFERROR(VLOOKUP(ZDEFAULT_PORTRAIT!A14891,'Price Change'!$C$2:$G$5796,5,FALSE),E14891)</f>
        <v>8</v>
      </c>
      <c r="E14891" s="3">
        <v>8</v>
      </c>
      <c r="F14891" s="8"/>
      <c r="G14891" s="8"/>
      <c r="H14891" s="3">
        <f t="shared" si="464"/>
        <v>0</v>
      </c>
      <c r="I14891" s="30">
        <f t="shared" si="465"/>
        <v>0</v>
      </c>
    </row>
    <row r="14892" spans="1:9" ht="15.75" thickBot="1" x14ac:dyDescent="0.3">
      <c r="A14892" s="2">
        <v>92214477</v>
      </c>
      <c r="B14892" s="2" t="s">
        <v>11800</v>
      </c>
      <c r="C14892" s="2" t="s">
        <v>96</v>
      </c>
      <c r="D14892" s="6">
        <f>IFERROR(VLOOKUP(ZDEFAULT_PORTRAIT!A14892,'Price Change'!$C$2:$G$5796,5,FALSE),E14892)</f>
        <v>67.099999999999994</v>
      </c>
      <c r="E14892" s="6">
        <v>67.099999999999994</v>
      </c>
      <c r="F14892" s="7"/>
      <c r="G14892" s="7"/>
      <c r="H14892" s="3">
        <f t="shared" si="464"/>
        <v>0</v>
      </c>
      <c r="I14892" s="30">
        <f t="shared" si="465"/>
        <v>0</v>
      </c>
    </row>
    <row r="14893" spans="1:9" ht="15.75" thickBot="1" x14ac:dyDescent="0.3">
      <c r="A14893" s="2">
        <v>92214478</v>
      </c>
      <c r="B14893" s="2" t="s">
        <v>11990</v>
      </c>
      <c r="C14893" s="2" t="s">
        <v>96</v>
      </c>
      <c r="D14893" s="3">
        <f>IFERROR(VLOOKUP(ZDEFAULT_PORTRAIT!A14893,'Price Change'!$C$2:$G$5796,5,FALSE),E14893)</f>
        <v>8</v>
      </c>
      <c r="E14893" s="3">
        <v>8</v>
      </c>
      <c r="F14893" s="8"/>
      <c r="G14893" s="8"/>
      <c r="H14893" s="3">
        <f t="shared" si="464"/>
        <v>0</v>
      </c>
      <c r="I14893" s="30">
        <f t="shared" si="465"/>
        <v>0</v>
      </c>
    </row>
    <row r="14894" spans="1:9" ht="15.75" thickBot="1" x14ac:dyDescent="0.3">
      <c r="A14894" s="2">
        <v>92214479</v>
      </c>
      <c r="B14894" s="2" t="s">
        <v>11978</v>
      </c>
      <c r="C14894" s="2" t="s">
        <v>96</v>
      </c>
      <c r="D14894" s="6">
        <f>IFERROR(VLOOKUP(ZDEFAULT_PORTRAIT!A14894,'Price Change'!$C$2:$G$5796,5,FALSE),E14894)</f>
        <v>38.5</v>
      </c>
      <c r="E14894" s="6">
        <v>37</v>
      </c>
      <c r="F14894" s="7"/>
      <c r="G14894" s="7"/>
      <c r="H14894" s="3">
        <f t="shared" si="464"/>
        <v>0</v>
      </c>
      <c r="I14894" s="30">
        <f t="shared" si="465"/>
        <v>0</v>
      </c>
    </row>
    <row r="14895" spans="1:9" ht="15.75" thickBot="1" x14ac:dyDescent="0.3">
      <c r="A14895" s="2">
        <v>92214480</v>
      </c>
      <c r="B14895" s="2" t="s">
        <v>11991</v>
      </c>
      <c r="C14895" s="2" t="s">
        <v>96</v>
      </c>
      <c r="D14895" s="3">
        <f>IFERROR(VLOOKUP(ZDEFAULT_PORTRAIT!A14895,'Price Change'!$C$2:$G$5796,5,FALSE),E14895)</f>
        <v>8</v>
      </c>
      <c r="E14895" s="3">
        <v>8</v>
      </c>
      <c r="F14895" s="8"/>
      <c r="G14895" s="8"/>
      <c r="H14895" s="3">
        <f t="shared" si="464"/>
        <v>0</v>
      </c>
      <c r="I14895" s="30">
        <f t="shared" si="465"/>
        <v>0</v>
      </c>
    </row>
    <row r="14896" spans="1:9" ht="15.75" thickBot="1" x14ac:dyDescent="0.3">
      <c r="A14896" s="2">
        <v>92214481</v>
      </c>
      <c r="B14896" s="2" t="s">
        <v>11992</v>
      </c>
      <c r="C14896" s="2" t="s">
        <v>96</v>
      </c>
      <c r="D14896" s="6">
        <f>IFERROR(VLOOKUP(ZDEFAULT_PORTRAIT!A14896,'Price Change'!$C$2:$G$5796,5,FALSE),E14896)</f>
        <v>2121.5</v>
      </c>
      <c r="E14896" s="6">
        <v>2200</v>
      </c>
      <c r="F14896" s="7"/>
      <c r="G14896" s="7"/>
      <c r="H14896" s="3">
        <f t="shared" si="464"/>
        <v>0</v>
      </c>
      <c r="I14896" s="30">
        <f t="shared" si="465"/>
        <v>0</v>
      </c>
    </row>
    <row r="14897" spans="1:9" ht="15.75" thickBot="1" x14ac:dyDescent="0.3">
      <c r="A14897" s="2">
        <v>92214482</v>
      </c>
      <c r="B14897" s="2" t="s">
        <v>11993</v>
      </c>
      <c r="C14897" s="2" t="s">
        <v>96</v>
      </c>
      <c r="D14897" s="3">
        <f>IFERROR(VLOOKUP(ZDEFAULT_PORTRAIT!A14897,'Price Change'!$C$2:$G$5796,5,FALSE),E14897)</f>
        <v>82</v>
      </c>
      <c r="E14897" s="3">
        <v>81.5</v>
      </c>
      <c r="F14897" s="8"/>
      <c r="G14897" s="8"/>
      <c r="H14897" s="3">
        <f t="shared" si="464"/>
        <v>0</v>
      </c>
      <c r="I14897" s="30">
        <f t="shared" si="465"/>
        <v>0</v>
      </c>
    </row>
    <row r="14898" spans="1:9" ht="15.75" thickBot="1" x14ac:dyDescent="0.3">
      <c r="A14898" s="2">
        <v>92214483</v>
      </c>
      <c r="B14898" s="2" t="s">
        <v>11994</v>
      </c>
      <c r="C14898" s="2" t="s">
        <v>96</v>
      </c>
      <c r="D14898" s="6">
        <f>IFERROR(VLOOKUP(ZDEFAULT_PORTRAIT!A14898,'Price Change'!$C$2:$G$5796,5,FALSE),E14898)</f>
        <v>8</v>
      </c>
      <c r="E14898" s="6">
        <v>8</v>
      </c>
      <c r="F14898" s="7"/>
      <c r="G14898" s="7"/>
      <c r="H14898" s="3">
        <f t="shared" si="464"/>
        <v>0</v>
      </c>
      <c r="I14898" s="30">
        <f t="shared" si="465"/>
        <v>0</v>
      </c>
    </row>
    <row r="14899" spans="1:9" ht="15.75" thickBot="1" x14ac:dyDescent="0.3">
      <c r="A14899" s="2">
        <v>92214484</v>
      </c>
      <c r="B14899" s="2" t="s">
        <v>11995</v>
      </c>
      <c r="C14899" s="2" t="s">
        <v>96</v>
      </c>
      <c r="D14899" s="3">
        <f>IFERROR(VLOOKUP(ZDEFAULT_PORTRAIT!A14899,'Price Change'!$C$2:$G$5796,5,FALSE),E14899)</f>
        <v>8</v>
      </c>
      <c r="E14899" s="3">
        <v>8</v>
      </c>
      <c r="F14899" s="8"/>
      <c r="G14899" s="8"/>
      <c r="H14899" s="3">
        <f t="shared" si="464"/>
        <v>0</v>
      </c>
      <c r="I14899" s="30">
        <f t="shared" si="465"/>
        <v>0</v>
      </c>
    </row>
    <row r="14900" spans="1:9" ht="15.75" thickBot="1" x14ac:dyDescent="0.3">
      <c r="A14900" s="2">
        <v>92214485</v>
      </c>
      <c r="B14900" s="2" t="s">
        <v>9848</v>
      </c>
      <c r="C14900" s="2" t="s">
        <v>96</v>
      </c>
      <c r="D14900" s="6">
        <f>IFERROR(VLOOKUP(ZDEFAULT_PORTRAIT!A14900,'Price Change'!$C$2:$G$5796,5,FALSE),E14900)</f>
        <v>243.2</v>
      </c>
      <c r="E14900" s="6">
        <v>243.2</v>
      </c>
      <c r="F14900" s="7"/>
      <c r="G14900" s="7"/>
      <c r="H14900" s="3">
        <f t="shared" si="464"/>
        <v>0</v>
      </c>
      <c r="I14900" s="30">
        <f t="shared" si="465"/>
        <v>0</v>
      </c>
    </row>
    <row r="14901" spans="1:9" ht="15.75" thickBot="1" x14ac:dyDescent="0.3">
      <c r="A14901" s="2">
        <v>92214486</v>
      </c>
      <c r="B14901" s="2" t="s">
        <v>11996</v>
      </c>
      <c r="C14901" s="2" t="s">
        <v>96</v>
      </c>
      <c r="D14901" s="3">
        <f>IFERROR(VLOOKUP(ZDEFAULT_PORTRAIT!A14901,'Price Change'!$C$2:$G$5796,5,FALSE),E14901)</f>
        <v>36</v>
      </c>
      <c r="E14901" s="3">
        <v>39.5</v>
      </c>
      <c r="F14901" s="8"/>
      <c r="G14901" s="8"/>
      <c r="H14901" s="3">
        <f t="shared" si="464"/>
        <v>0</v>
      </c>
      <c r="I14901" s="30">
        <f t="shared" si="465"/>
        <v>0</v>
      </c>
    </row>
    <row r="14902" spans="1:9" ht="15.75" thickBot="1" x14ac:dyDescent="0.3">
      <c r="A14902" s="2">
        <v>92214487</v>
      </c>
      <c r="B14902" s="2" t="s">
        <v>11997</v>
      </c>
      <c r="C14902" s="2" t="s">
        <v>96</v>
      </c>
      <c r="D14902" s="6">
        <f>IFERROR(VLOOKUP(ZDEFAULT_PORTRAIT!A14902,'Price Change'!$C$2:$G$5796,5,FALSE),E14902)</f>
        <v>382.6</v>
      </c>
      <c r="E14902" s="6">
        <v>382.6</v>
      </c>
      <c r="F14902" s="7"/>
      <c r="G14902" s="7"/>
      <c r="H14902" s="3">
        <f t="shared" si="464"/>
        <v>0</v>
      </c>
      <c r="I14902" s="30">
        <f t="shared" si="465"/>
        <v>0</v>
      </c>
    </row>
    <row r="14903" spans="1:9" ht="15.75" thickBot="1" x14ac:dyDescent="0.3">
      <c r="A14903" s="2">
        <v>92214488</v>
      </c>
      <c r="B14903" s="2" t="s">
        <v>11587</v>
      </c>
      <c r="C14903" s="2" t="s">
        <v>96</v>
      </c>
      <c r="D14903" s="3">
        <f>IFERROR(VLOOKUP(ZDEFAULT_PORTRAIT!A14903,'Price Change'!$C$2:$G$5796,5,FALSE),E14903)</f>
        <v>14.2</v>
      </c>
      <c r="E14903" s="3">
        <v>14.2</v>
      </c>
      <c r="F14903" s="8"/>
      <c r="G14903" s="8"/>
      <c r="H14903" s="3">
        <f t="shared" si="464"/>
        <v>0</v>
      </c>
      <c r="I14903" s="30">
        <f t="shared" si="465"/>
        <v>0</v>
      </c>
    </row>
    <row r="14904" spans="1:9" ht="15.75" thickBot="1" x14ac:dyDescent="0.3">
      <c r="A14904" s="2">
        <v>92214489</v>
      </c>
      <c r="B14904" s="2" t="s">
        <v>11998</v>
      </c>
      <c r="C14904" s="2" t="s">
        <v>96</v>
      </c>
      <c r="D14904" s="6">
        <f>IFERROR(VLOOKUP(ZDEFAULT_PORTRAIT!A14904,'Price Change'!$C$2:$G$5796,5,FALSE),E14904)</f>
        <v>8</v>
      </c>
      <c r="E14904" s="6">
        <v>8</v>
      </c>
      <c r="F14904" s="7"/>
      <c r="G14904" s="7"/>
      <c r="H14904" s="3">
        <f t="shared" si="464"/>
        <v>0</v>
      </c>
      <c r="I14904" s="30">
        <f t="shared" si="465"/>
        <v>0</v>
      </c>
    </row>
    <row r="14905" spans="1:9" ht="15.75" thickBot="1" x14ac:dyDescent="0.3">
      <c r="A14905" s="2">
        <v>92214490</v>
      </c>
      <c r="B14905" s="2" t="s">
        <v>11927</v>
      </c>
      <c r="C14905" s="2" t="s">
        <v>141</v>
      </c>
      <c r="D14905" s="3">
        <f>IFERROR(VLOOKUP(ZDEFAULT_PORTRAIT!A14905,'Price Change'!$C$2:$G$5796,5,FALSE),E14905)</f>
        <v>188.2</v>
      </c>
      <c r="E14905" s="3">
        <v>188.2</v>
      </c>
      <c r="F14905" s="8"/>
      <c r="G14905" s="8"/>
      <c r="H14905" s="3">
        <f t="shared" si="464"/>
        <v>0</v>
      </c>
      <c r="I14905" s="30">
        <f t="shared" si="465"/>
        <v>0</v>
      </c>
    </row>
    <row r="14906" spans="1:9" ht="15.75" thickBot="1" x14ac:dyDescent="0.3">
      <c r="A14906" s="2">
        <v>92214491</v>
      </c>
      <c r="B14906" s="2" t="s">
        <v>9496</v>
      </c>
      <c r="C14906" s="2" t="s">
        <v>96</v>
      </c>
      <c r="D14906" s="6">
        <f>IFERROR(VLOOKUP(ZDEFAULT_PORTRAIT!A14906,'Price Change'!$C$2:$G$5796,5,FALSE),E14906)</f>
        <v>8</v>
      </c>
      <c r="E14906" s="6">
        <v>8</v>
      </c>
      <c r="F14906" s="9">
        <v>1523</v>
      </c>
      <c r="G14906" s="10">
        <v>12184</v>
      </c>
      <c r="H14906" s="3">
        <f t="shared" si="464"/>
        <v>0</v>
      </c>
      <c r="I14906" s="30">
        <f t="shared" si="465"/>
        <v>0</v>
      </c>
    </row>
    <row r="14907" spans="1:9" ht="15.75" thickBot="1" x14ac:dyDescent="0.3">
      <c r="A14907" s="2">
        <v>92214492</v>
      </c>
      <c r="B14907" s="2" t="s">
        <v>11999</v>
      </c>
      <c r="C14907" s="2" t="s">
        <v>141</v>
      </c>
      <c r="D14907" s="3">
        <f>IFERROR(VLOOKUP(ZDEFAULT_PORTRAIT!A14907,'Price Change'!$C$2:$G$5796,5,FALSE),E14907)</f>
        <v>25</v>
      </c>
      <c r="E14907" s="3">
        <v>26</v>
      </c>
      <c r="F14907" s="8"/>
      <c r="G14907" s="8"/>
      <c r="H14907" s="3">
        <f t="shared" si="464"/>
        <v>0</v>
      </c>
      <c r="I14907" s="30">
        <f t="shared" si="465"/>
        <v>0</v>
      </c>
    </row>
    <row r="14908" spans="1:9" ht="15.75" thickBot="1" x14ac:dyDescent="0.3">
      <c r="A14908" s="2">
        <v>92214493</v>
      </c>
      <c r="B14908" s="2" t="s">
        <v>9788</v>
      </c>
      <c r="C14908" s="2" t="s">
        <v>96</v>
      </c>
      <c r="D14908" s="6">
        <f>IFERROR(VLOOKUP(ZDEFAULT_PORTRAIT!A14908,'Price Change'!$C$2:$G$5796,5,FALSE),E14908)</f>
        <v>8</v>
      </c>
      <c r="E14908" s="6">
        <v>8</v>
      </c>
      <c r="F14908" s="7"/>
      <c r="G14908" s="7"/>
      <c r="H14908" s="3">
        <f t="shared" si="464"/>
        <v>0</v>
      </c>
      <c r="I14908" s="30">
        <f t="shared" si="465"/>
        <v>0</v>
      </c>
    </row>
    <row r="14909" spans="1:9" ht="15.75" thickBot="1" x14ac:dyDescent="0.3">
      <c r="A14909" s="2">
        <v>92214494</v>
      </c>
      <c r="B14909" s="2" t="s">
        <v>11250</v>
      </c>
      <c r="C14909" s="2" t="s">
        <v>96</v>
      </c>
      <c r="D14909" s="3">
        <f>IFERROR(VLOOKUP(ZDEFAULT_PORTRAIT!A14909,'Price Change'!$C$2:$G$5796,5,FALSE),E14909)</f>
        <v>111</v>
      </c>
      <c r="E14909" s="3">
        <v>121.5</v>
      </c>
      <c r="F14909" s="8"/>
      <c r="G14909" s="8"/>
      <c r="H14909" s="3">
        <f t="shared" si="464"/>
        <v>0</v>
      </c>
      <c r="I14909" s="30">
        <f t="shared" si="465"/>
        <v>0</v>
      </c>
    </row>
    <row r="14910" spans="1:9" ht="15.75" thickBot="1" x14ac:dyDescent="0.3">
      <c r="A14910" s="2">
        <v>92214495</v>
      </c>
      <c r="B14910" s="2" t="s">
        <v>12000</v>
      </c>
      <c r="C14910" s="2" t="s">
        <v>96</v>
      </c>
      <c r="D14910" s="6">
        <f>IFERROR(VLOOKUP(ZDEFAULT_PORTRAIT!A14910,'Price Change'!$C$2:$G$5796,5,FALSE),E14910)</f>
        <v>30</v>
      </c>
      <c r="E14910" s="6">
        <v>31</v>
      </c>
      <c r="F14910" s="7"/>
      <c r="G14910" s="7"/>
      <c r="H14910" s="3">
        <f t="shared" si="464"/>
        <v>0</v>
      </c>
      <c r="I14910" s="30">
        <f t="shared" si="465"/>
        <v>0</v>
      </c>
    </row>
    <row r="14911" spans="1:9" ht="15.75" thickBot="1" x14ac:dyDescent="0.3">
      <c r="A14911" s="2">
        <v>92214496</v>
      </c>
      <c r="B14911" s="2" t="s">
        <v>10630</v>
      </c>
      <c r="C14911" s="2" t="s">
        <v>96</v>
      </c>
      <c r="D14911" s="3">
        <f>IFERROR(VLOOKUP(ZDEFAULT_PORTRAIT!A14911,'Price Change'!$C$2:$G$5796,5,FALSE),E14911)</f>
        <v>36</v>
      </c>
      <c r="E14911" s="3">
        <v>8</v>
      </c>
      <c r="F14911" s="8"/>
      <c r="G14911" s="8"/>
      <c r="H14911" s="3">
        <f t="shared" si="464"/>
        <v>0</v>
      </c>
      <c r="I14911" s="30">
        <f t="shared" si="465"/>
        <v>0</v>
      </c>
    </row>
    <row r="14912" spans="1:9" ht="15.75" thickBot="1" x14ac:dyDescent="0.3">
      <c r="A14912" s="2">
        <v>92214497</v>
      </c>
      <c r="B14912" s="2" t="s">
        <v>9469</v>
      </c>
      <c r="C14912" s="2" t="s">
        <v>96</v>
      </c>
      <c r="D14912" s="6">
        <f>IFERROR(VLOOKUP(ZDEFAULT_PORTRAIT!A14912,'Price Change'!$C$2:$G$5796,5,FALSE),E14912)</f>
        <v>8</v>
      </c>
      <c r="E14912" s="6">
        <v>8</v>
      </c>
      <c r="F14912" s="9">
        <v>63</v>
      </c>
      <c r="G14912" s="10">
        <v>504</v>
      </c>
      <c r="H14912" s="3">
        <f t="shared" si="464"/>
        <v>0</v>
      </c>
      <c r="I14912" s="30">
        <f t="shared" si="465"/>
        <v>0</v>
      </c>
    </row>
    <row r="14913" spans="1:9" ht="15.75" thickBot="1" x14ac:dyDescent="0.3">
      <c r="A14913" s="2">
        <v>92214498</v>
      </c>
      <c r="B14913" s="2" t="s">
        <v>10688</v>
      </c>
      <c r="C14913" s="2" t="s">
        <v>96</v>
      </c>
      <c r="D14913" s="3">
        <f>IFERROR(VLOOKUP(ZDEFAULT_PORTRAIT!A14913,'Price Change'!$C$2:$G$5796,5,FALSE),E14913)</f>
        <v>8</v>
      </c>
      <c r="E14913" s="3">
        <v>8</v>
      </c>
      <c r="F14913" s="8"/>
      <c r="G14913" s="8"/>
      <c r="H14913" s="3">
        <f t="shared" si="464"/>
        <v>0</v>
      </c>
      <c r="I14913" s="30">
        <f t="shared" si="465"/>
        <v>0</v>
      </c>
    </row>
    <row r="14914" spans="1:9" ht="15.75" thickBot="1" x14ac:dyDescent="0.3">
      <c r="A14914" s="2">
        <v>92214499</v>
      </c>
      <c r="B14914" s="2" t="s">
        <v>9586</v>
      </c>
      <c r="C14914" s="2" t="s">
        <v>96</v>
      </c>
      <c r="D14914" s="6">
        <f>IFERROR(VLOOKUP(ZDEFAULT_PORTRAIT!A14914,'Price Change'!$C$2:$G$5796,5,FALSE),E14914)</f>
        <v>9.6</v>
      </c>
      <c r="E14914" s="6">
        <v>8</v>
      </c>
      <c r="F14914" s="7"/>
      <c r="G14914" s="7"/>
      <c r="H14914" s="3">
        <f t="shared" si="464"/>
        <v>0</v>
      </c>
      <c r="I14914" s="30">
        <f t="shared" si="465"/>
        <v>0</v>
      </c>
    </row>
    <row r="14915" spans="1:9" ht="15.75" thickBot="1" x14ac:dyDescent="0.3">
      <c r="A14915" s="2">
        <v>92214500</v>
      </c>
      <c r="B14915" s="2" t="s">
        <v>10063</v>
      </c>
      <c r="C14915" s="2" t="s">
        <v>96</v>
      </c>
      <c r="D14915" s="3">
        <f>IFERROR(VLOOKUP(ZDEFAULT_PORTRAIT!A14915,'Price Change'!$C$2:$G$5796,5,FALSE),E14915)</f>
        <v>18.5</v>
      </c>
      <c r="E14915" s="3">
        <v>19.5</v>
      </c>
      <c r="F14915" s="8"/>
      <c r="G14915" s="8"/>
      <c r="H14915" s="3">
        <f t="shared" si="464"/>
        <v>0</v>
      </c>
      <c r="I14915" s="30">
        <f t="shared" si="465"/>
        <v>0</v>
      </c>
    </row>
    <row r="14916" spans="1:9" ht="15.75" thickBot="1" x14ac:dyDescent="0.3">
      <c r="A14916" s="2">
        <v>92214501</v>
      </c>
      <c r="B14916" s="2" t="s">
        <v>12001</v>
      </c>
      <c r="C14916" s="2" t="s">
        <v>141</v>
      </c>
      <c r="D14916" s="6">
        <f>IFERROR(VLOOKUP(ZDEFAULT_PORTRAIT!A14916,'Price Change'!$C$2:$G$5796,5,FALSE),E14916)</f>
        <v>25</v>
      </c>
      <c r="E14916" s="6">
        <v>25</v>
      </c>
      <c r="F14916" s="7"/>
      <c r="G14916" s="7"/>
      <c r="H14916" s="3">
        <f t="shared" si="464"/>
        <v>0</v>
      </c>
      <c r="I14916" s="30">
        <f t="shared" si="465"/>
        <v>0</v>
      </c>
    </row>
    <row r="14917" spans="1:9" ht="15.75" thickBot="1" x14ac:dyDescent="0.3">
      <c r="A14917" s="2">
        <v>92214502</v>
      </c>
      <c r="B14917" s="2" t="s">
        <v>12002</v>
      </c>
      <c r="C14917" s="2" t="s">
        <v>96</v>
      </c>
      <c r="D14917" s="3">
        <f>IFERROR(VLOOKUP(ZDEFAULT_PORTRAIT!A14917,'Price Change'!$C$2:$G$5796,5,FALSE),E14917)</f>
        <v>479.5</v>
      </c>
      <c r="E14917" s="3">
        <v>527</v>
      </c>
      <c r="F14917" s="8"/>
      <c r="G14917" s="8"/>
      <c r="H14917" s="3">
        <f t="shared" si="464"/>
        <v>0</v>
      </c>
      <c r="I14917" s="30">
        <f t="shared" si="465"/>
        <v>0</v>
      </c>
    </row>
    <row r="14918" spans="1:9" ht="15.75" thickBot="1" x14ac:dyDescent="0.3">
      <c r="A14918" s="2">
        <v>92214503</v>
      </c>
      <c r="B14918" s="2" t="s">
        <v>10677</v>
      </c>
      <c r="C14918" s="2" t="s">
        <v>96</v>
      </c>
      <c r="D14918" s="6">
        <f>IFERROR(VLOOKUP(ZDEFAULT_PORTRAIT!A14918,'Price Change'!$C$2:$G$5796,5,FALSE),E14918)</f>
        <v>17.100000000000001</v>
      </c>
      <c r="E14918" s="6">
        <v>17.100000000000001</v>
      </c>
      <c r="F14918" s="7"/>
      <c r="G14918" s="7"/>
      <c r="H14918" s="3">
        <f t="shared" ref="H14918:H14981" si="466">IFERROR((E14918-D14918)*F14918,E14918*F14918)</f>
        <v>0</v>
      </c>
      <c r="I14918" s="30">
        <f t="shared" ref="I14918:I14981" si="467">IFERROR(H14918/G14918,0)</f>
        <v>0</v>
      </c>
    </row>
    <row r="14919" spans="1:9" ht="15.75" thickBot="1" x14ac:dyDescent="0.3">
      <c r="A14919" s="2">
        <v>92214504</v>
      </c>
      <c r="B14919" s="2" t="s">
        <v>11991</v>
      </c>
      <c r="C14919" s="2" t="s">
        <v>96</v>
      </c>
      <c r="D14919" s="3">
        <f>IFERROR(VLOOKUP(ZDEFAULT_PORTRAIT!A14919,'Price Change'!$C$2:$G$5796,5,FALSE),E14919)</f>
        <v>8</v>
      </c>
      <c r="E14919" s="3">
        <v>8</v>
      </c>
      <c r="F14919" s="4">
        <v>916</v>
      </c>
      <c r="G14919" s="5">
        <v>7328</v>
      </c>
      <c r="H14919" s="3">
        <f t="shared" si="466"/>
        <v>0</v>
      </c>
      <c r="I14919" s="30">
        <f t="shared" si="467"/>
        <v>0</v>
      </c>
    </row>
    <row r="14920" spans="1:9" ht="15.75" thickBot="1" x14ac:dyDescent="0.3">
      <c r="A14920" s="2">
        <v>92214505</v>
      </c>
      <c r="B14920" s="2" t="s">
        <v>12003</v>
      </c>
      <c r="C14920" s="2" t="s">
        <v>96</v>
      </c>
      <c r="D14920" s="6">
        <f>IFERROR(VLOOKUP(ZDEFAULT_PORTRAIT!A14920,'Price Change'!$C$2:$G$5796,5,FALSE),E14920)</f>
        <v>28</v>
      </c>
      <c r="E14920" s="6">
        <v>29.5</v>
      </c>
      <c r="F14920" s="7"/>
      <c r="G14920" s="7"/>
      <c r="H14920" s="3">
        <f t="shared" si="466"/>
        <v>0</v>
      </c>
      <c r="I14920" s="30">
        <f t="shared" si="467"/>
        <v>0</v>
      </c>
    </row>
    <row r="14921" spans="1:9" ht="15.75" thickBot="1" x14ac:dyDescent="0.3">
      <c r="A14921" s="2">
        <v>92214506</v>
      </c>
      <c r="B14921" s="2" t="s">
        <v>9354</v>
      </c>
      <c r="C14921" s="2" t="s">
        <v>96</v>
      </c>
      <c r="D14921" s="3">
        <f>IFERROR(VLOOKUP(ZDEFAULT_PORTRAIT!A14921,'Price Change'!$C$2:$G$5796,5,FALSE),E14921)</f>
        <v>8.5</v>
      </c>
      <c r="E14921" s="3">
        <v>8</v>
      </c>
      <c r="F14921" s="8"/>
      <c r="G14921" s="8"/>
      <c r="H14921" s="3">
        <f t="shared" si="466"/>
        <v>0</v>
      </c>
      <c r="I14921" s="30">
        <f t="shared" si="467"/>
        <v>0</v>
      </c>
    </row>
    <row r="14922" spans="1:9" ht="15.75" thickBot="1" x14ac:dyDescent="0.3">
      <c r="A14922" s="2">
        <v>92214507</v>
      </c>
      <c r="B14922" s="2" t="s">
        <v>11028</v>
      </c>
      <c r="C14922" s="2" t="s">
        <v>96</v>
      </c>
      <c r="D14922" s="6">
        <f>IFERROR(VLOOKUP(ZDEFAULT_PORTRAIT!A14922,'Price Change'!$C$2:$G$5796,5,FALSE),E14922)</f>
        <v>8</v>
      </c>
      <c r="E14922" s="6">
        <v>8</v>
      </c>
      <c r="F14922" s="7"/>
      <c r="G14922" s="7"/>
      <c r="H14922" s="3">
        <f t="shared" si="466"/>
        <v>0</v>
      </c>
      <c r="I14922" s="30">
        <f t="shared" si="467"/>
        <v>0</v>
      </c>
    </row>
    <row r="14923" spans="1:9" ht="15.75" thickBot="1" x14ac:dyDescent="0.3">
      <c r="A14923" s="2">
        <v>92214508</v>
      </c>
      <c r="B14923" s="2" t="s">
        <v>10468</v>
      </c>
      <c r="C14923" s="2" t="s">
        <v>96</v>
      </c>
      <c r="D14923" s="3">
        <f>IFERROR(VLOOKUP(ZDEFAULT_PORTRAIT!A14923,'Price Change'!$C$2:$G$5796,5,FALSE),E14923)</f>
        <v>25</v>
      </c>
      <c r="E14923" s="3">
        <v>25</v>
      </c>
      <c r="F14923" s="8"/>
      <c r="G14923" s="8"/>
      <c r="H14923" s="3">
        <f t="shared" si="466"/>
        <v>0</v>
      </c>
      <c r="I14923" s="30">
        <f t="shared" si="467"/>
        <v>0</v>
      </c>
    </row>
    <row r="14924" spans="1:9" ht="15.75" thickBot="1" x14ac:dyDescent="0.3">
      <c r="A14924" s="2">
        <v>92214509</v>
      </c>
      <c r="B14924" s="2" t="s">
        <v>9657</v>
      </c>
      <c r="C14924" s="2" t="s">
        <v>96</v>
      </c>
      <c r="D14924" s="6">
        <f>IFERROR(VLOOKUP(ZDEFAULT_PORTRAIT!A14924,'Price Change'!$C$2:$G$5796,5,FALSE),E14924)</f>
        <v>77.2</v>
      </c>
      <c r="E14924" s="6">
        <v>61.5</v>
      </c>
      <c r="F14924" s="7"/>
      <c r="G14924" s="7"/>
      <c r="H14924" s="3">
        <f t="shared" si="466"/>
        <v>0</v>
      </c>
      <c r="I14924" s="30">
        <f t="shared" si="467"/>
        <v>0</v>
      </c>
    </row>
    <row r="14925" spans="1:9" ht="15.75" thickBot="1" x14ac:dyDescent="0.3">
      <c r="A14925" s="2">
        <v>92214510</v>
      </c>
      <c r="B14925" s="2" t="s">
        <v>12001</v>
      </c>
      <c r="C14925" s="2" t="s">
        <v>141</v>
      </c>
      <c r="D14925" s="3">
        <f>IFERROR(VLOOKUP(ZDEFAULT_PORTRAIT!A14925,'Price Change'!$C$2:$G$5796,5,FALSE),E14925)</f>
        <v>25</v>
      </c>
      <c r="E14925" s="3">
        <v>25</v>
      </c>
      <c r="F14925" s="8"/>
      <c r="G14925" s="8"/>
      <c r="H14925" s="3">
        <f t="shared" si="466"/>
        <v>0</v>
      </c>
      <c r="I14925" s="30">
        <f t="shared" si="467"/>
        <v>0</v>
      </c>
    </row>
    <row r="14926" spans="1:9" ht="15.75" thickBot="1" x14ac:dyDescent="0.3">
      <c r="A14926" s="2">
        <v>92214511</v>
      </c>
      <c r="B14926" s="2" t="s">
        <v>12004</v>
      </c>
      <c r="C14926" s="2" t="s">
        <v>96</v>
      </c>
      <c r="D14926" s="6">
        <f>IFERROR(VLOOKUP(ZDEFAULT_PORTRAIT!A14926,'Price Change'!$C$2:$G$5796,5,FALSE),E14926)</f>
        <v>18.5</v>
      </c>
      <c r="E14926" s="6">
        <v>18.5</v>
      </c>
      <c r="F14926" s="7"/>
      <c r="G14926" s="7"/>
      <c r="H14926" s="3">
        <f t="shared" si="466"/>
        <v>0</v>
      </c>
      <c r="I14926" s="30">
        <f t="shared" si="467"/>
        <v>0</v>
      </c>
    </row>
    <row r="14927" spans="1:9" ht="15.75" thickBot="1" x14ac:dyDescent="0.3">
      <c r="A14927" s="2">
        <v>92214512</v>
      </c>
      <c r="B14927" s="2" t="s">
        <v>10645</v>
      </c>
      <c r="C14927" s="2" t="s">
        <v>96</v>
      </c>
      <c r="D14927" s="3">
        <f>IFERROR(VLOOKUP(ZDEFAULT_PORTRAIT!A14927,'Price Change'!$C$2:$G$5796,5,FALSE),E14927)</f>
        <v>403</v>
      </c>
      <c r="E14927" s="3">
        <v>345.5</v>
      </c>
      <c r="F14927" s="8"/>
      <c r="G14927" s="8"/>
      <c r="H14927" s="3">
        <f t="shared" si="466"/>
        <v>0</v>
      </c>
      <c r="I14927" s="30">
        <f t="shared" si="467"/>
        <v>0</v>
      </c>
    </row>
    <row r="14928" spans="1:9" ht="15.75" thickBot="1" x14ac:dyDescent="0.3">
      <c r="A14928" s="2">
        <v>92214513</v>
      </c>
      <c r="B14928" s="2" t="s">
        <v>10504</v>
      </c>
      <c r="C14928" s="2" t="s">
        <v>96</v>
      </c>
      <c r="D14928" s="6">
        <f>IFERROR(VLOOKUP(ZDEFAULT_PORTRAIT!A14928,'Price Change'!$C$2:$G$5796,5,FALSE),E14928)</f>
        <v>8</v>
      </c>
      <c r="E14928" s="6">
        <v>8</v>
      </c>
      <c r="F14928" s="9">
        <v>285</v>
      </c>
      <c r="G14928" s="10">
        <v>2280</v>
      </c>
      <c r="H14928" s="3">
        <f t="shared" si="466"/>
        <v>0</v>
      </c>
      <c r="I14928" s="30">
        <f t="shared" si="467"/>
        <v>0</v>
      </c>
    </row>
    <row r="14929" spans="1:9" ht="15.75" thickBot="1" x14ac:dyDescent="0.3">
      <c r="A14929" s="2">
        <v>92214514</v>
      </c>
      <c r="B14929" s="2" t="s">
        <v>10932</v>
      </c>
      <c r="C14929" s="2" t="s">
        <v>96</v>
      </c>
      <c r="D14929" s="3">
        <f>IFERROR(VLOOKUP(ZDEFAULT_PORTRAIT!A14929,'Price Change'!$C$2:$G$5796,5,FALSE),E14929)</f>
        <v>29.7</v>
      </c>
      <c r="E14929" s="3">
        <v>42</v>
      </c>
      <c r="F14929" s="8"/>
      <c r="G14929" s="8"/>
      <c r="H14929" s="3">
        <f t="shared" si="466"/>
        <v>0</v>
      </c>
      <c r="I14929" s="30">
        <f t="shared" si="467"/>
        <v>0</v>
      </c>
    </row>
    <row r="14930" spans="1:9" ht="15.75" thickBot="1" x14ac:dyDescent="0.3">
      <c r="A14930" s="2">
        <v>92214515</v>
      </c>
      <c r="B14930" s="2" t="s">
        <v>11297</v>
      </c>
      <c r="C14930" s="2" t="s">
        <v>96</v>
      </c>
      <c r="D14930" s="6">
        <f>IFERROR(VLOOKUP(ZDEFAULT_PORTRAIT!A14930,'Price Change'!$C$2:$G$5796,5,FALSE),E14930)</f>
        <v>11.5</v>
      </c>
      <c r="E14930" s="6">
        <v>11</v>
      </c>
      <c r="F14930" s="7"/>
      <c r="G14930" s="7"/>
      <c r="H14930" s="3">
        <f t="shared" si="466"/>
        <v>0</v>
      </c>
      <c r="I14930" s="30">
        <f t="shared" si="467"/>
        <v>0</v>
      </c>
    </row>
    <row r="14931" spans="1:9" ht="15.75" thickBot="1" x14ac:dyDescent="0.3">
      <c r="A14931" s="2">
        <v>92214516</v>
      </c>
      <c r="B14931" s="2" t="s">
        <v>10840</v>
      </c>
      <c r="C14931" s="2" t="s">
        <v>96</v>
      </c>
      <c r="D14931" s="3">
        <f>IFERROR(VLOOKUP(ZDEFAULT_PORTRAIT!A14931,'Price Change'!$C$2:$G$5796,5,FALSE),E14931)</f>
        <v>25</v>
      </c>
      <c r="E14931" s="3">
        <v>25</v>
      </c>
      <c r="F14931" s="8"/>
      <c r="G14931" s="8"/>
      <c r="H14931" s="3">
        <f t="shared" si="466"/>
        <v>0</v>
      </c>
      <c r="I14931" s="30">
        <f t="shared" si="467"/>
        <v>0</v>
      </c>
    </row>
    <row r="14932" spans="1:9" ht="15.75" thickBot="1" x14ac:dyDescent="0.3">
      <c r="A14932" s="2">
        <v>92214517</v>
      </c>
      <c r="B14932" s="2" t="s">
        <v>10533</v>
      </c>
      <c r="C14932" s="2" t="s">
        <v>96</v>
      </c>
      <c r="D14932" s="6">
        <f>IFERROR(VLOOKUP(ZDEFAULT_PORTRAIT!A14932,'Price Change'!$C$2:$G$5796,5,FALSE),E14932)</f>
        <v>25</v>
      </c>
      <c r="E14932" s="6">
        <v>25</v>
      </c>
      <c r="F14932" s="7"/>
      <c r="G14932" s="7"/>
      <c r="H14932" s="3">
        <f t="shared" si="466"/>
        <v>0</v>
      </c>
      <c r="I14932" s="30">
        <f t="shared" si="467"/>
        <v>0</v>
      </c>
    </row>
    <row r="14933" spans="1:9" ht="15.75" thickBot="1" x14ac:dyDescent="0.3">
      <c r="A14933" s="2">
        <v>92214518</v>
      </c>
      <c r="B14933" s="2" t="s">
        <v>11826</v>
      </c>
      <c r="C14933" s="2" t="s">
        <v>96</v>
      </c>
      <c r="D14933" s="3">
        <f>IFERROR(VLOOKUP(ZDEFAULT_PORTRAIT!A14933,'Price Change'!$C$2:$G$5796,5,FALSE),E14933)</f>
        <v>725</v>
      </c>
      <c r="E14933" s="3">
        <v>790</v>
      </c>
      <c r="F14933" s="8"/>
      <c r="G14933" s="8"/>
      <c r="H14933" s="3">
        <f t="shared" si="466"/>
        <v>0</v>
      </c>
      <c r="I14933" s="30">
        <f t="shared" si="467"/>
        <v>0</v>
      </c>
    </row>
    <row r="14934" spans="1:9" ht="15.75" thickBot="1" x14ac:dyDescent="0.3">
      <c r="A14934" s="2">
        <v>92214519</v>
      </c>
      <c r="B14934" s="2" t="s">
        <v>10428</v>
      </c>
      <c r="C14934" s="2" t="s">
        <v>96</v>
      </c>
      <c r="D14934" s="6">
        <f>IFERROR(VLOOKUP(ZDEFAULT_PORTRAIT!A14934,'Price Change'!$C$2:$G$5796,5,FALSE),E14934)</f>
        <v>133.5</v>
      </c>
      <c r="E14934" s="6">
        <v>133.5</v>
      </c>
      <c r="F14934" s="7"/>
      <c r="G14934" s="7"/>
      <c r="H14934" s="3">
        <f t="shared" si="466"/>
        <v>0</v>
      </c>
      <c r="I14934" s="30">
        <f t="shared" si="467"/>
        <v>0</v>
      </c>
    </row>
    <row r="14935" spans="1:9" ht="15.75" thickBot="1" x14ac:dyDescent="0.3">
      <c r="A14935" s="2">
        <v>92214520</v>
      </c>
      <c r="B14935" s="2" t="s">
        <v>12005</v>
      </c>
      <c r="C14935" s="2" t="s">
        <v>96</v>
      </c>
      <c r="D14935" s="3">
        <f>IFERROR(VLOOKUP(ZDEFAULT_PORTRAIT!A14935,'Price Change'!$C$2:$G$5796,5,FALSE),E14935)</f>
        <v>18.5</v>
      </c>
      <c r="E14935" s="3">
        <v>16</v>
      </c>
      <c r="F14935" s="8"/>
      <c r="G14935" s="8"/>
      <c r="H14935" s="3">
        <f t="shared" si="466"/>
        <v>0</v>
      </c>
      <c r="I14935" s="30">
        <f t="shared" si="467"/>
        <v>0</v>
      </c>
    </row>
    <row r="14936" spans="1:9" ht="15.75" thickBot="1" x14ac:dyDescent="0.3">
      <c r="A14936" s="2">
        <v>92214521</v>
      </c>
      <c r="B14936" s="2" t="s">
        <v>11140</v>
      </c>
      <c r="C14936" s="2" t="s">
        <v>141</v>
      </c>
      <c r="D14936" s="6">
        <f>IFERROR(VLOOKUP(ZDEFAULT_PORTRAIT!A14936,'Price Change'!$C$2:$G$5796,5,FALSE),E14936)</f>
        <v>25</v>
      </c>
      <c r="E14936" s="6">
        <v>25</v>
      </c>
      <c r="F14936" s="7"/>
      <c r="G14936" s="7"/>
      <c r="H14936" s="3">
        <f t="shared" si="466"/>
        <v>0</v>
      </c>
      <c r="I14936" s="30">
        <f t="shared" si="467"/>
        <v>0</v>
      </c>
    </row>
    <row r="14937" spans="1:9" ht="15.75" thickBot="1" x14ac:dyDescent="0.3">
      <c r="A14937" s="2">
        <v>92214522</v>
      </c>
      <c r="B14937" s="2" t="s">
        <v>12001</v>
      </c>
      <c r="C14937" s="2" t="s">
        <v>141</v>
      </c>
      <c r="D14937" s="3">
        <f>IFERROR(VLOOKUP(ZDEFAULT_PORTRAIT!A14937,'Price Change'!$C$2:$G$5796,5,FALSE),E14937)</f>
        <v>25</v>
      </c>
      <c r="E14937" s="3">
        <v>25</v>
      </c>
      <c r="F14937" s="8"/>
      <c r="G14937" s="8"/>
      <c r="H14937" s="3">
        <f t="shared" si="466"/>
        <v>0</v>
      </c>
      <c r="I14937" s="30">
        <f t="shared" si="467"/>
        <v>0</v>
      </c>
    </row>
    <row r="14938" spans="1:9" ht="15.75" thickBot="1" x14ac:dyDescent="0.3">
      <c r="A14938" s="2">
        <v>92214523</v>
      </c>
      <c r="B14938" s="2" t="s">
        <v>11710</v>
      </c>
      <c r="C14938" s="2" t="s">
        <v>96</v>
      </c>
      <c r="D14938" s="6">
        <f>IFERROR(VLOOKUP(ZDEFAULT_PORTRAIT!A14938,'Price Change'!$C$2:$G$5796,5,FALSE),E14938)</f>
        <v>25</v>
      </c>
      <c r="E14938" s="6">
        <v>25</v>
      </c>
      <c r="F14938" s="7"/>
      <c r="G14938" s="7"/>
      <c r="H14938" s="3">
        <f t="shared" si="466"/>
        <v>0</v>
      </c>
      <c r="I14938" s="30">
        <f t="shared" si="467"/>
        <v>0</v>
      </c>
    </row>
    <row r="14939" spans="1:9" ht="15.75" thickBot="1" x14ac:dyDescent="0.3">
      <c r="A14939" s="2">
        <v>92214524</v>
      </c>
      <c r="B14939" s="2" t="s">
        <v>12006</v>
      </c>
      <c r="C14939" s="2" t="s">
        <v>96</v>
      </c>
      <c r="D14939" s="3">
        <f>IFERROR(VLOOKUP(ZDEFAULT_PORTRAIT!A14939,'Price Change'!$C$2:$G$5796,5,FALSE),E14939)</f>
        <v>8.6</v>
      </c>
      <c r="E14939" s="3">
        <v>8</v>
      </c>
      <c r="F14939" s="8"/>
      <c r="G14939" s="8"/>
      <c r="H14939" s="3">
        <f t="shared" si="466"/>
        <v>0</v>
      </c>
      <c r="I14939" s="30">
        <f t="shared" si="467"/>
        <v>0</v>
      </c>
    </row>
    <row r="14940" spans="1:9" ht="15.75" thickBot="1" x14ac:dyDescent="0.3">
      <c r="A14940" s="2">
        <v>92214525</v>
      </c>
      <c r="B14940" s="2" t="s">
        <v>12007</v>
      </c>
      <c r="C14940" s="2" t="s">
        <v>96</v>
      </c>
      <c r="D14940" s="6">
        <f>IFERROR(VLOOKUP(ZDEFAULT_PORTRAIT!A14940,'Price Change'!$C$2:$G$5796,5,FALSE),E14940)</f>
        <v>8</v>
      </c>
      <c r="E14940" s="6">
        <v>8</v>
      </c>
      <c r="F14940" s="7"/>
      <c r="G14940" s="7"/>
      <c r="H14940" s="3">
        <f t="shared" si="466"/>
        <v>0</v>
      </c>
      <c r="I14940" s="30">
        <f t="shared" si="467"/>
        <v>0</v>
      </c>
    </row>
    <row r="14941" spans="1:9" ht="15.75" thickBot="1" x14ac:dyDescent="0.3">
      <c r="A14941" s="2">
        <v>92214526</v>
      </c>
      <c r="B14941" s="2" t="s">
        <v>12008</v>
      </c>
      <c r="C14941" s="2" t="s">
        <v>96</v>
      </c>
      <c r="D14941" s="3">
        <f>IFERROR(VLOOKUP(ZDEFAULT_PORTRAIT!A14941,'Price Change'!$C$2:$G$5796,5,FALSE),E14941)</f>
        <v>8</v>
      </c>
      <c r="E14941" s="3">
        <v>8</v>
      </c>
      <c r="F14941" s="4">
        <v>42</v>
      </c>
      <c r="G14941" s="5">
        <v>336</v>
      </c>
      <c r="H14941" s="3">
        <f t="shared" si="466"/>
        <v>0</v>
      </c>
      <c r="I14941" s="30">
        <f t="shared" si="467"/>
        <v>0</v>
      </c>
    </row>
    <row r="14942" spans="1:9" ht="15.75" thickBot="1" x14ac:dyDescent="0.3">
      <c r="A14942" s="2">
        <v>92214527</v>
      </c>
      <c r="B14942" s="2" t="s">
        <v>11931</v>
      </c>
      <c r="C14942" s="2" t="s">
        <v>96</v>
      </c>
      <c r="D14942" s="6">
        <f>IFERROR(VLOOKUP(ZDEFAULT_PORTRAIT!A14942,'Price Change'!$C$2:$G$5796,5,FALSE),E14942)</f>
        <v>32</v>
      </c>
      <c r="E14942" s="6">
        <v>32</v>
      </c>
      <c r="F14942" s="7"/>
      <c r="G14942" s="7"/>
      <c r="H14942" s="3">
        <f t="shared" si="466"/>
        <v>0</v>
      </c>
      <c r="I14942" s="30">
        <f t="shared" si="467"/>
        <v>0</v>
      </c>
    </row>
    <row r="14943" spans="1:9" ht="15.75" thickBot="1" x14ac:dyDescent="0.3">
      <c r="A14943" s="2">
        <v>92214528</v>
      </c>
      <c r="B14943" s="2" t="s">
        <v>12009</v>
      </c>
      <c r="C14943" s="2" t="s">
        <v>96</v>
      </c>
      <c r="D14943" s="3">
        <f>IFERROR(VLOOKUP(ZDEFAULT_PORTRAIT!A14943,'Price Change'!$C$2:$G$5796,5,FALSE),E14943)</f>
        <v>58.5</v>
      </c>
      <c r="E14943" s="3">
        <v>58</v>
      </c>
      <c r="F14943" s="8"/>
      <c r="G14943" s="8"/>
      <c r="H14943" s="3">
        <f t="shared" si="466"/>
        <v>0</v>
      </c>
      <c r="I14943" s="30">
        <f t="shared" si="467"/>
        <v>0</v>
      </c>
    </row>
    <row r="14944" spans="1:9" ht="15.75" thickBot="1" x14ac:dyDescent="0.3">
      <c r="A14944" s="2">
        <v>92214529</v>
      </c>
      <c r="B14944" s="2" t="s">
        <v>10185</v>
      </c>
      <c r="C14944" s="2" t="s">
        <v>96</v>
      </c>
      <c r="D14944" s="6">
        <f>IFERROR(VLOOKUP(ZDEFAULT_PORTRAIT!A14944,'Price Change'!$C$2:$G$5796,5,FALSE),E14944)</f>
        <v>8</v>
      </c>
      <c r="E14944" s="6">
        <v>8</v>
      </c>
      <c r="F14944" s="7"/>
      <c r="G14944" s="7"/>
      <c r="H14944" s="3">
        <f t="shared" si="466"/>
        <v>0</v>
      </c>
      <c r="I14944" s="30">
        <f t="shared" si="467"/>
        <v>0</v>
      </c>
    </row>
    <row r="14945" spans="1:9" ht="15.75" thickBot="1" x14ac:dyDescent="0.3">
      <c r="A14945" s="2">
        <v>92214530</v>
      </c>
      <c r="B14945" s="2" t="s">
        <v>12010</v>
      </c>
      <c r="C14945" s="2" t="s">
        <v>96</v>
      </c>
      <c r="D14945" s="3">
        <f>IFERROR(VLOOKUP(ZDEFAULT_PORTRAIT!A14945,'Price Change'!$C$2:$G$5796,5,FALSE),E14945)</f>
        <v>232.6</v>
      </c>
      <c r="E14945" s="3">
        <v>186</v>
      </c>
      <c r="F14945" s="8"/>
      <c r="G14945" s="8"/>
      <c r="H14945" s="3">
        <f t="shared" si="466"/>
        <v>0</v>
      </c>
      <c r="I14945" s="30">
        <f t="shared" si="467"/>
        <v>0</v>
      </c>
    </row>
    <row r="14946" spans="1:9" ht="15.75" thickBot="1" x14ac:dyDescent="0.3">
      <c r="A14946" s="2">
        <v>92214531</v>
      </c>
      <c r="B14946" s="2" t="s">
        <v>10378</v>
      </c>
      <c r="C14946" s="2" t="s">
        <v>96</v>
      </c>
      <c r="D14946" s="6">
        <f>IFERROR(VLOOKUP(ZDEFAULT_PORTRAIT!A14946,'Price Change'!$C$2:$G$5796,5,FALSE),E14946)</f>
        <v>8</v>
      </c>
      <c r="E14946" s="6">
        <v>8</v>
      </c>
      <c r="F14946" s="7"/>
      <c r="G14946" s="7"/>
      <c r="H14946" s="3">
        <f t="shared" si="466"/>
        <v>0</v>
      </c>
      <c r="I14946" s="30">
        <f t="shared" si="467"/>
        <v>0</v>
      </c>
    </row>
    <row r="14947" spans="1:9" ht="15.75" thickBot="1" x14ac:dyDescent="0.3">
      <c r="A14947" s="2">
        <v>92214532</v>
      </c>
      <c r="B14947" s="2" t="s">
        <v>11987</v>
      </c>
      <c r="C14947" s="2" t="s">
        <v>96</v>
      </c>
      <c r="D14947" s="3">
        <f>IFERROR(VLOOKUP(ZDEFAULT_PORTRAIT!A14947,'Price Change'!$C$2:$G$5796,5,FALSE),E14947)</f>
        <v>17.399999999999999</v>
      </c>
      <c r="E14947" s="3">
        <v>17.399999999999999</v>
      </c>
      <c r="F14947" s="8"/>
      <c r="G14947" s="8"/>
      <c r="H14947" s="3">
        <f t="shared" si="466"/>
        <v>0</v>
      </c>
      <c r="I14947" s="30">
        <f t="shared" si="467"/>
        <v>0</v>
      </c>
    </row>
    <row r="14948" spans="1:9" ht="15.75" thickBot="1" x14ac:dyDescent="0.3">
      <c r="A14948" s="2">
        <v>92214533</v>
      </c>
      <c r="B14948" s="2" t="s">
        <v>10468</v>
      </c>
      <c r="C14948" s="2" t="s">
        <v>96</v>
      </c>
      <c r="D14948" s="6">
        <f>IFERROR(VLOOKUP(ZDEFAULT_PORTRAIT!A14948,'Price Change'!$C$2:$G$5796,5,FALSE),E14948)</f>
        <v>25</v>
      </c>
      <c r="E14948" s="6">
        <v>25</v>
      </c>
      <c r="F14948" s="9">
        <v>30</v>
      </c>
      <c r="G14948" s="10">
        <v>750</v>
      </c>
      <c r="H14948" s="3">
        <f t="shared" si="466"/>
        <v>0</v>
      </c>
      <c r="I14948" s="30">
        <f t="shared" si="467"/>
        <v>0</v>
      </c>
    </row>
    <row r="14949" spans="1:9" ht="15.75" thickBot="1" x14ac:dyDescent="0.3">
      <c r="A14949" s="2">
        <v>92214534</v>
      </c>
      <c r="B14949" s="2" t="s">
        <v>11931</v>
      </c>
      <c r="C14949" s="2" t="s">
        <v>96</v>
      </c>
      <c r="D14949" s="3">
        <f>IFERROR(VLOOKUP(ZDEFAULT_PORTRAIT!A14949,'Price Change'!$C$2:$G$5796,5,FALSE),E14949)</f>
        <v>39.700000000000003</v>
      </c>
      <c r="E14949" s="3">
        <v>39.700000000000003</v>
      </c>
      <c r="F14949" s="8"/>
      <c r="G14949" s="8"/>
      <c r="H14949" s="3">
        <f t="shared" si="466"/>
        <v>0</v>
      </c>
      <c r="I14949" s="30">
        <f t="shared" si="467"/>
        <v>0</v>
      </c>
    </row>
    <row r="14950" spans="1:9" ht="15.75" thickBot="1" x14ac:dyDescent="0.3">
      <c r="A14950" s="2">
        <v>92214535</v>
      </c>
      <c r="B14950" s="2" t="s">
        <v>10688</v>
      </c>
      <c r="C14950" s="2" t="s">
        <v>96</v>
      </c>
      <c r="D14950" s="6">
        <f>IFERROR(VLOOKUP(ZDEFAULT_PORTRAIT!A14950,'Price Change'!$C$2:$G$5796,5,FALSE),E14950)</f>
        <v>8</v>
      </c>
      <c r="E14950" s="6">
        <v>8</v>
      </c>
      <c r="F14950" s="9">
        <v>6704</v>
      </c>
      <c r="G14950" s="10">
        <v>53632</v>
      </c>
      <c r="H14950" s="3">
        <f t="shared" si="466"/>
        <v>0</v>
      </c>
      <c r="I14950" s="30">
        <f t="shared" si="467"/>
        <v>0</v>
      </c>
    </row>
    <row r="14951" spans="1:9" ht="15.75" thickBot="1" x14ac:dyDescent="0.3">
      <c r="A14951" s="2">
        <v>92214536</v>
      </c>
      <c r="B14951" s="2" t="s">
        <v>11887</v>
      </c>
      <c r="C14951" s="2" t="s">
        <v>96</v>
      </c>
      <c r="D14951" s="3">
        <f>IFERROR(VLOOKUP(ZDEFAULT_PORTRAIT!A14951,'Price Change'!$C$2:$G$5796,5,FALSE),E14951)</f>
        <v>168.7</v>
      </c>
      <c r="E14951" s="3">
        <v>148.5</v>
      </c>
      <c r="F14951" s="8"/>
      <c r="G14951" s="8"/>
      <c r="H14951" s="3">
        <f t="shared" si="466"/>
        <v>0</v>
      </c>
      <c r="I14951" s="30">
        <f t="shared" si="467"/>
        <v>0</v>
      </c>
    </row>
    <row r="14952" spans="1:9" ht="15.75" thickBot="1" x14ac:dyDescent="0.3">
      <c r="A14952" s="2">
        <v>92214537</v>
      </c>
      <c r="B14952" s="2" t="s">
        <v>11906</v>
      </c>
      <c r="C14952" s="2" t="s">
        <v>96</v>
      </c>
      <c r="D14952" s="6">
        <f>IFERROR(VLOOKUP(ZDEFAULT_PORTRAIT!A14952,'Price Change'!$C$2:$G$5796,5,FALSE),E14952)</f>
        <v>36.5</v>
      </c>
      <c r="E14952" s="6">
        <v>36.5</v>
      </c>
      <c r="F14952" s="7"/>
      <c r="G14952" s="7"/>
      <c r="H14952" s="3">
        <f t="shared" si="466"/>
        <v>0</v>
      </c>
      <c r="I14952" s="30">
        <f t="shared" si="467"/>
        <v>0</v>
      </c>
    </row>
    <row r="14953" spans="1:9" ht="15.75" thickBot="1" x14ac:dyDescent="0.3">
      <c r="A14953" s="2">
        <v>92214538</v>
      </c>
      <c r="B14953" s="2" t="s">
        <v>11140</v>
      </c>
      <c r="C14953" s="2" t="s">
        <v>141</v>
      </c>
      <c r="D14953" s="3">
        <f>IFERROR(VLOOKUP(ZDEFAULT_PORTRAIT!A14953,'Price Change'!$C$2:$G$5796,5,FALSE),E14953)</f>
        <v>25</v>
      </c>
      <c r="E14953" s="3">
        <v>25</v>
      </c>
      <c r="F14953" s="8"/>
      <c r="G14953" s="8"/>
      <c r="H14953" s="3">
        <f t="shared" si="466"/>
        <v>0</v>
      </c>
      <c r="I14953" s="30">
        <f t="shared" si="467"/>
        <v>0</v>
      </c>
    </row>
    <row r="14954" spans="1:9" ht="15.75" thickBot="1" x14ac:dyDescent="0.3">
      <c r="A14954" s="2">
        <v>92214539</v>
      </c>
      <c r="B14954" s="2" t="s">
        <v>11203</v>
      </c>
      <c r="C14954" s="2" t="s">
        <v>96</v>
      </c>
      <c r="D14954" s="6">
        <f>IFERROR(VLOOKUP(ZDEFAULT_PORTRAIT!A14954,'Price Change'!$C$2:$G$5796,5,FALSE),E14954)</f>
        <v>90.4</v>
      </c>
      <c r="E14954" s="6">
        <v>90.5</v>
      </c>
      <c r="F14954" s="7"/>
      <c r="G14954" s="7"/>
      <c r="H14954" s="3">
        <f t="shared" si="466"/>
        <v>0</v>
      </c>
      <c r="I14954" s="30">
        <f t="shared" si="467"/>
        <v>0</v>
      </c>
    </row>
    <row r="14955" spans="1:9" ht="15.75" thickBot="1" x14ac:dyDescent="0.3">
      <c r="A14955" s="2">
        <v>92214540</v>
      </c>
      <c r="B14955" s="2" t="s">
        <v>8847</v>
      </c>
      <c r="C14955" s="2" t="s">
        <v>96</v>
      </c>
      <c r="D14955" s="3">
        <f>IFERROR(VLOOKUP(ZDEFAULT_PORTRAIT!A14955,'Price Change'!$C$2:$G$5796,5,FALSE),E14955)</f>
        <v>8</v>
      </c>
      <c r="E14955" s="3">
        <v>8</v>
      </c>
      <c r="F14955" s="8"/>
      <c r="G14955" s="8"/>
      <c r="H14955" s="3">
        <f t="shared" si="466"/>
        <v>0</v>
      </c>
      <c r="I14955" s="30">
        <f t="shared" si="467"/>
        <v>0</v>
      </c>
    </row>
    <row r="14956" spans="1:9" ht="15.75" thickBot="1" x14ac:dyDescent="0.3">
      <c r="A14956" s="2">
        <v>92214541</v>
      </c>
      <c r="B14956" s="2" t="s">
        <v>11936</v>
      </c>
      <c r="C14956" s="2" t="s">
        <v>96</v>
      </c>
      <c r="D14956" s="6">
        <f>IFERROR(VLOOKUP(ZDEFAULT_PORTRAIT!A14956,'Price Change'!$C$2:$G$5796,5,FALSE),E14956)</f>
        <v>24</v>
      </c>
      <c r="E14956" s="6">
        <v>26.5</v>
      </c>
      <c r="F14956" s="7"/>
      <c r="G14956" s="7"/>
      <c r="H14956" s="3">
        <f t="shared" si="466"/>
        <v>0</v>
      </c>
      <c r="I14956" s="30">
        <f t="shared" si="467"/>
        <v>0</v>
      </c>
    </row>
    <row r="14957" spans="1:9" ht="15.75" thickBot="1" x14ac:dyDescent="0.3">
      <c r="A14957" s="2">
        <v>92214542</v>
      </c>
      <c r="B14957" s="2" t="s">
        <v>11826</v>
      </c>
      <c r="C14957" s="2" t="s">
        <v>96</v>
      </c>
      <c r="D14957" s="3">
        <f>IFERROR(VLOOKUP(ZDEFAULT_PORTRAIT!A14957,'Price Change'!$C$2:$G$5796,5,FALSE),E14957)</f>
        <v>152.5</v>
      </c>
      <c r="E14957" s="3">
        <v>152.5</v>
      </c>
      <c r="F14957" s="8"/>
      <c r="G14957" s="8"/>
      <c r="H14957" s="3">
        <f t="shared" si="466"/>
        <v>0</v>
      </c>
      <c r="I14957" s="30">
        <f t="shared" si="467"/>
        <v>0</v>
      </c>
    </row>
    <row r="14958" spans="1:9" ht="15.75" thickBot="1" x14ac:dyDescent="0.3">
      <c r="A14958" s="2">
        <v>92214543</v>
      </c>
      <c r="B14958" s="2" t="s">
        <v>12011</v>
      </c>
      <c r="C14958" s="2" t="s">
        <v>96</v>
      </c>
      <c r="D14958" s="6">
        <f>IFERROR(VLOOKUP(ZDEFAULT_PORTRAIT!A14958,'Price Change'!$C$2:$G$5796,5,FALSE),E14958)</f>
        <v>179</v>
      </c>
      <c r="E14958" s="6">
        <v>175</v>
      </c>
      <c r="F14958" s="7"/>
      <c r="G14958" s="7"/>
      <c r="H14958" s="3">
        <f t="shared" si="466"/>
        <v>0</v>
      </c>
      <c r="I14958" s="30">
        <f t="shared" si="467"/>
        <v>0</v>
      </c>
    </row>
    <row r="14959" spans="1:9" ht="15.75" thickBot="1" x14ac:dyDescent="0.3">
      <c r="A14959" s="2">
        <v>92214544</v>
      </c>
      <c r="B14959" s="2" t="s">
        <v>8303</v>
      </c>
      <c r="C14959" s="2" t="s">
        <v>96</v>
      </c>
      <c r="D14959" s="3">
        <f>IFERROR(VLOOKUP(ZDEFAULT_PORTRAIT!A14959,'Price Change'!$C$2:$G$5796,5,FALSE),E14959)</f>
        <v>8</v>
      </c>
      <c r="E14959" s="3">
        <v>8</v>
      </c>
      <c r="F14959" s="8"/>
      <c r="G14959" s="8"/>
      <c r="H14959" s="3">
        <f t="shared" si="466"/>
        <v>0</v>
      </c>
      <c r="I14959" s="30">
        <f t="shared" si="467"/>
        <v>0</v>
      </c>
    </row>
    <row r="14960" spans="1:9" ht="15.75" thickBot="1" x14ac:dyDescent="0.3">
      <c r="A14960" s="2">
        <v>92214545</v>
      </c>
      <c r="B14960" s="2" t="s">
        <v>10840</v>
      </c>
      <c r="C14960" s="2" t="s">
        <v>96</v>
      </c>
      <c r="D14960" s="6">
        <f>IFERROR(VLOOKUP(ZDEFAULT_PORTRAIT!A14960,'Price Change'!$C$2:$G$5796,5,FALSE),E14960)</f>
        <v>25</v>
      </c>
      <c r="E14960" s="6">
        <v>25</v>
      </c>
      <c r="F14960" s="7"/>
      <c r="G14960" s="7"/>
      <c r="H14960" s="3">
        <f t="shared" si="466"/>
        <v>0</v>
      </c>
      <c r="I14960" s="30">
        <f t="shared" si="467"/>
        <v>0</v>
      </c>
    </row>
    <row r="14961" spans="1:9" ht="15.75" thickBot="1" x14ac:dyDescent="0.3">
      <c r="A14961" s="2">
        <v>92214546</v>
      </c>
      <c r="B14961" s="2" t="s">
        <v>12012</v>
      </c>
      <c r="C14961" s="2" t="s">
        <v>96</v>
      </c>
      <c r="D14961" s="3">
        <f>IFERROR(VLOOKUP(ZDEFAULT_PORTRAIT!A14961,'Price Change'!$C$2:$G$5796,5,FALSE),E14961)</f>
        <v>8</v>
      </c>
      <c r="E14961" s="3">
        <v>8</v>
      </c>
      <c r="F14961" s="8"/>
      <c r="G14961" s="8"/>
      <c r="H14961" s="3">
        <f t="shared" si="466"/>
        <v>0</v>
      </c>
      <c r="I14961" s="30">
        <f t="shared" si="467"/>
        <v>0</v>
      </c>
    </row>
    <row r="14962" spans="1:9" ht="15.75" thickBot="1" x14ac:dyDescent="0.3">
      <c r="A14962" s="2">
        <v>92214547</v>
      </c>
      <c r="B14962" s="2" t="s">
        <v>12013</v>
      </c>
      <c r="C14962" s="2" t="s">
        <v>96</v>
      </c>
      <c r="D14962" s="6">
        <f>IFERROR(VLOOKUP(ZDEFAULT_PORTRAIT!A14962,'Price Change'!$C$2:$G$5796,5,FALSE),E14962)</f>
        <v>359</v>
      </c>
      <c r="E14962" s="6">
        <v>370.5</v>
      </c>
      <c r="F14962" s="7"/>
      <c r="G14962" s="7"/>
      <c r="H14962" s="3">
        <f t="shared" si="466"/>
        <v>0</v>
      </c>
      <c r="I14962" s="30">
        <f t="shared" si="467"/>
        <v>0</v>
      </c>
    </row>
    <row r="14963" spans="1:9" ht="15.75" thickBot="1" x14ac:dyDescent="0.3">
      <c r="A14963" s="2">
        <v>92214548</v>
      </c>
      <c r="B14963" s="2" t="s">
        <v>12014</v>
      </c>
      <c r="C14963" s="2" t="s">
        <v>96</v>
      </c>
      <c r="D14963" s="3">
        <f>IFERROR(VLOOKUP(ZDEFAULT_PORTRAIT!A14963,'Price Change'!$C$2:$G$5796,5,FALSE),E14963)</f>
        <v>8</v>
      </c>
      <c r="E14963" s="3">
        <v>8</v>
      </c>
      <c r="F14963" s="8"/>
      <c r="G14963" s="8"/>
      <c r="H14963" s="3">
        <f t="shared" si="466"/>
        <v>0</v>
      </c>
      <c r="I14963" s="30">
        <f t="shared" si="467"/>
        <v>0</v>
      </c>
    </row>
    <row r="14964" spans="1:9" ht="15.75" thickBot="1" x14ac:dyDescent="0.3">
      <c r="A14964" s="2">
        <v>92214549</v>
      </c>
      <c r="B14964" s="2" t="s">
        <v>10378</v>
      </c>
      <c r="C14964" s="2" t="s">
        <v>96</v>
      </c>
      <c r="D14964" s="6">
        <f>IFERROR(VLOOKUP(ZDEFAULT_PORTRAIT!A14964,'Price Change'!$C$2:$G$5796,5,FALSE),E14964)</f>
        <v>8</v>
      </c>
      <c r="E14964" s="6">
        <v>8</v>
      </c>
      <c r="F14964" s="7"/>
      <c r="G14964" s="7"/>
      <c r="H14964" s="3">
        <f t="shared" si="466"/>
        <v>0</v>
      </c>
      <c r="I14964" s="30">
        <f t="shared" si="467"/>
        <v>0</v>
      </c>
    </row>
    <row r="14965" spans="1:9" ht="15.75" thickBot="1" x14ac:dyDescent="0.3">
      <c r="A14965" s="2">
        <v>92214550</v>
      </c>
      <c r="B14965" s="2" t="s">
        <v>9992</v>
      </c>
      <c r="C14965" s="2" t="s">
        <v>96</v>
      </c>
      <c r="D14965" s="3">
        <f>IFERROR(VLOOKUP(ZDEFAULT_PORTRAIT!A14965,'Price Change'!$C$2:$G$5796,5,FALSE),E14965)</f>
        <v>8</v>
      </c>
      <c r="E14965" s="3">
        <v>8</v>
      </c>
      <c r="F14965" s="8"/>
      <c r="G14965" s="8"/>
      <c r="H14965" s="3">
        <f t="shared" si="466"/>
        <v>0</v>
      </c>
      <c r="I14965" s="30">
        <f t="shared" si="467"/>
        <v>0</v>
      </c>
    </row>
    <row r="14966" spans="1:9" ht="15.75" thickBot="1" x14ac:dyDescent="0.3">
      <c r="A14966" s="2">
        <v>92214551</v>
      </c>
      <c r="B14966" s="2" t="s">
        <v>10286</v>
      </c>
      <c r="C14966" s="2" t="s">
        <v>96</v>
      </c>
      <c r="D14966" s="6">
        <f>IFERROR(VLOOKUP(ZDEFAULT_PORTRAIT!A14966,'Price Change'!$C$2:$G$5796,5,FALSE),E14966)</f>
        <v>25</v>
      </c>
      <c r="E14966" s="6">
        <v>25</v>
      </c>
      <c r="F14966" s="7"/>
      <c r="G14966" s="7"/>
      <c r="H14966" s="3">
        <f t="shared" si="466"/>
        <v>0</v>
      </c>
      <c r="I14966" s="30">
        <f t="shared" si="467"/>
        <v>0</v>
      </c>
    </row>
    <row r="14967" spans="1:9" ht="15.75" thickBot="1" x14ac:dyDescent="0.3">
      <c r="A14967" s="2">
        <v>92214552</v>
      </c>
      <c r="B14967" s="2" t="s">
        <v>12015</v>
      </c>
      <c r="C14967" s="2" t="s">
        <v>96</v>
      </c>
      <c r="D14967" s="3">
        <f>IFERROR(VLOOKUP(ZDEFAULT_PORTRAIT!A14967,'Price Change'!$C$2:$G$5796,5,FALSE),E14967)</f>
        <v>75</v>
      </c>
      <c r="E14967" s="3">
        <v>69.5</v>
      </c>
      <c r="F14967" s="8"/>
      <c r="G14967" s="8"/>
      <c r="H14967" s="3">
        <f t="shared" si="466"/>
        <v>0</v>
      </c>
      <c r="I14967" s="30">
        <f t="shared" si="467"/>
        <v>0</v>
      </c>
    </row>
    <row r="14968" spans="1:9" ht="15.75" thickBot="1" x14ac:dyDescent="0.3">
      <c r="A14968" s="2">
        <v>92214553</v>
      </c>
      <c r="B14968" s="2" t="s">
        <v>12016</v>
      </c>
      <c r="C14968" s="2" t="s">
        <v>96</v>
      </c>
      <c r="D14968" s="6">
        <f>IFERROR(VLOOKUP(ZDEFAULT_PORTRAIT!A14968,'Price Change'!$C$2:$G$5796,5,FALSE),E14968)</f>
        <v>8</v>
      </c>
      <c r="E14968" s="6">
        <v>8</v>
      </c>
      <c r="F14968" s="7"/>
      <c r="G14968" s="7"/>
      <c r="H14968" s="3">
        <f t="shared" si="466"/>
        <v>0</v>
      </c>
      <c r="I14968" s="30">
        <f t="shared" si="467"/>
        <v>0</v>
      </c>
    </row>
    <row r="14969" spans="1:9" ht="15.75" thickBot="1" x14ac:dyDescent="0.3">
      <c r="A14969" s="2">
        <v>92214554</v>
      </c>
      <c r="B14969" s="2" t="s">
        <v>10468</v>
      </c>
      <c r="C14969" s="2" t="s">
        <v>96</v>
      </c>
      <c r="D14969" s="3">
        <f>IFERROR(VLOOKUP(ZDEFAULT_PORTRAIT!A14969,'Price Change'!$C$2:$G$5796,5,FALSE),E14969)</f>
        <v>25</v>
      </c>
      <c r="E14969" s="3">
        <v>25</v>
      </c>
      <c r="F14969" s="8"/>
      <c r="G14969" s="8"/>
      <c r="H14969" s="3">
        <f t="shared" si="466"/>
        <v>0</v>
      </c>
      <c r="I14969" s="30">
        <f t="shared" si="467"/>
        <v>0</v>
      </c>
    </row>
    <row r="14970" spans="1:9" ht="15.75" thickBot="1" x14ac:dyDescent="0.3">
      <c r="A14970" s="2">
        <v>92214555</v>
      </c>
      <c r="B14970" s="2" t="s">
        <v>11349</v>
      </c>
      <c r="C14970" s="2" t="s">
        <v>96</v>
      </c>
      <c r="D14970" s="6">
        <f>IFERROR(VLOOKUP(ZDEFAULT_PORTRAIT!A14970,'Price Change'!$C$2:$G$5796,5,FALSE),E14970)</f>
        <v>25</v>
      </c>
      <c r="E14970" s="6">
        <v>61</v>
      </c>
      <c r="F14970" s="7"/>
      <c r="G14970" s="7"/>
      <c r="H14970" s="3">
        <f t="shared" si="466"/>
        <v>0</v>
      </c>
      <c r="I14970" s="30">
        <f t="shared" si="467"/>
        <v>0</v>
      </c>
    </row>
    <row r="14971" spans="1:9" ht="15.75" thickBot="1" x14ac:dyDescent="0.3">
      <c r="A14971" s="2">
        <v>92214556</v>
      </c>
      <c r="B14971" s="2" t="s">
        <v>10082</v>
      </c>
      <c r="C14971" s="2" t="s">
        <v>96</v>
      </c>
      <c r="D14971" s="3">
        <f>IFERROR(VLOOKUP(ZDEFAULT_PORTRAIT!A14971,'Price Change'!$C$2:$G$5796,5,FALSE),E14971)</f>
        <v>8</v>
      </c>
      <c r="E14971" s="3">
        <v>8</v>
      </c>
      <c r="F14971" s="8"/>
      <c r="G14971" s="8"/>
      <c r="H14971" s="3">
        <f t="shared" si="466"/>
        <v>0</v>
      </c>
      <c r="I14971" s="30">
        <f t="shared" si="467"/>
        <v>0</v>
      </c>
    </row>
    <row r="14972" spans="1:9" ht="15.75" thickBot="1" x14ac:dyDescent="0.3">
      <c r="A14972" s="2">
        <v>92214557</v>
      </c>
      <c r="B14972" s="2" t="s">
        <v>11803</v>
      </c>
      <c r="C14972" s="2" t="s">
        <v>96</v>
      </c>
      <c r="D14972" s="6">
        <f>IFERROR(VLOOKUP(ZDEFAULT_PORTRAIT!A14972,'Price Change'!$C$2:$G$5796,5,FALSE),E14972)</f>
        <v>69</v>
      </c>
      <c r="E14972" s="6">
        <v>69.5</v>
      </c>
      <c r="F14972" s="9">
        <v>1</v>
      </c>
      <c r="G14972" s="10">
        <v>69.5</v>
      </c>
      <c r="H14972" s="3">
        <f t="shared" si="466"/>
        <v>0.5</v>
      </c>
      <c r="I14972" s="30">
        <f t="shared" si="467"/>
        <v>7.1942446043165471E-3</v>
      </c>
    </row>
    <row r="14973" spans="1:9" ht="15.75" thickBot="1" x14ac:dyDescent="0.3">
      <c r="A14973" s="2">
        <v>92214558</v>
      </c>
      <c r="B14973" s="2" t="s">
        <v>10286</v>
      </c>
      <c r="C14973" s="2" t="s">
        <v>96</v>
      </c>
      <c r="D14973" s="3">
        <f>IFERROR(VLOOKUP(ZDEFAULT_PORTRAIT!A14973,'Price Change'!$C$2:$G$5796,5,FALSE),E14973)</f>
        <v>25</v>
      </c>
      <c r="E14973" s="3">
        <v>25</v>
      </c>
      <c r="F14973" s="8"/>
      <c r="G14973" s="8"/>
      <c r="H14973" s="3">
        <f t="shared" si="466"/>
        <v>0</v>
      </c>
      <c r="I14973" s="30">
        <f t="shared" si="467"/>
        <v>0</v>
      </c>
    </row>
    <row r="14974" spans="1:9" ht="15.75" thickBot="1" x14ac:dyDescent="0.3">
      <c r="A14974" s="2">
        <v>92214559</v>
      </c>
      <c r="B14974" s="2" t="s">
        <v>12017</v>
      </c>
      <c r="C14974" s="2" t="s">
        <v>141</v>
      </c>
      <c r="D14974" s="6">
        <f>IFERROR(VLOOKUP(ZDEFAULT_PORTRAIT!A14974,'Price Change'!$C$2:$G$5796,5,FALSE),E14974)</f>
        <v>45.5</v>
      </c>
      <c r="E14974" s="6">
        <v>45.5</v>
      </c>
      <c r="F14974" s="7"/>
      <c r="G14974" s="7"/>
      <c r="H14974" s="3">
        <f t="shared" si="466"/>
        <v>0</v>
      </c>
      <c r="I14974" s="30">
        <f t="shared" si="467"/>
        <v>0</v>
      </c>
    </row>
    <row r="14975" spans="1:9" ht="15.75" thickBot="1" x14ac:dyDescent="0.3">
      <c r="A14975" s="2">
        <v>92214560</v>
      </c>
      <c r="B14975" s="2" t="s">
        <v>11817</v>
      </c>
      <c r="C14975" s="2" t="s">
        <v>96</v>
      </c>
      <c r="D14975" s="3">
        <f>IFERROR(VLOOKUP(ZDEFAULT_PORTRAIT!A14975,'Price Change'!$C$2:$G$5796,5,FALSE),E14975)</f>
        <v>139</v>
      </c>
      <c r="E14975" s="3">
        <v>138</v>
      </c>
      <c r="F14975" s="8"/>
      <c r="G14975" s="8"/>
      <c r="H14975" s="3">
        <f t="shared" si="466"/>
        <v>0</v>
      </c>
      <c r="I14975" s="30">
        <f t="shared" si="467"/>
        <v>0</v>
      </c>
    </row>
    <row r="14976" spans="1:9" ht="15.75" thickBot="1" x14ac:dyDescent="0.3">
      <c r="A14976" s="2">
        <v>92214561</v>
      </c>
      <c r="B14976" s="2" t="s">
        <v>12018</v>
      </c>
      <c r="C14976" s="2" t="s">
        <v>96</v>
      </c>
      <c r="D14976" s="6">
        <f>IFERROR(VLOOKUP(ZDEFAULT_PORTRAIT!A14976,'Price Change'!$C$2:$G$5796,5,FALSE),E14976)</f>
        <v>25</v>
      </c>
      <c r="E14976" s="6">
        <v>25</v>
      </c>
      <c r="F14976" s="7"/>
      <c r="G14976" s="7"/>
      <c r="H14976" s="3">
        <f t="shared" si="466"/>
        <v>0</v>
      </c>
      <c r="I14976" s="30">
        <f t="shared" si="467"/>
        <v>0</v>
      </c>
    </row>
    <row r="14977" spans="1:9" ht="15.75" thickBot="1" x14ac:dyDescent="0.3">
      <c r="A14977" s="2">
        <v>92214562</v>
      </c>
      <c r="B14977" s="2" t="s">
        <v>10855</v>
      </c>
      <c r="C14977" s="2" t="s">
        <v>96</v>
      </c>
      <c r="D14977" s="3">
        <f>IFERROR(VLOOKUP(ZDEFAULT_PORTRAIT!A14977,'Price Change'!$C$2:$G$5796,5,FALSE),E14977)</f>
        <v>8</v>
      </c>
      <c r="E14977" s="3">
        <v>8</v>
      </c>
      <c r="F14977" s="8"/>
      <c r="G14977" s="8"/>
      <c r="H14977" s="3">
        <f t="shared" si="466"/>
        <v>0</v>
      </c>
      <c r="I14977" s="30">
        <f t="shared" si="467"/>
        <v>0</v>
      </c>
    </row>
    <row r="14978" spans="1:9" ht="15.75" thickBot="1" x14ac:dyDescent="0.3">
      <c r="A14978" s="2">
        <v>92214563</v>
      </c>
      <c r="B14978" s="2" t="s">
        <v>12019</v>
      </c>
      <c r="C14978" s="2" t="s">
        <v>96</v>
      </c>
      <c r="D14978" s="6">
        <f>IFERROR(VLOOKUP(ZDEFAULT_PORTRAIT!A14978,'Price Change'!$C$2:$G$5796,5,FALSE),E14978)</f>
        <v>8</v>
      </c>
      <c r="E14978" s="6">
        <v>8</v>
      </c>
      <c r="F14978" s="7"/>
      <c r="G14978" s="7"/>
      <c r="H14978" s="3">
        <f t="shared" si="466"/>
        <v>0</v>
      </c>
      <c r="I14978" s="30">
        <f t="shared" si="467"/>
        <v>0</v>
      </c>
    </row>
    <row r="14979" spans="1:9" ht="15.75" thickBot="1" x14ac:dyDescent="0.3">
      <c r="A14979" s="2">
        <v>92214564</v>
      </c>
      <c r="B14979" s="2" t="s">
        <v>11519</v>
      </c>
      <c r="C14979" s="2" t="s">
        <v>96</v>
      </c>
      <c r="D14979" s="3">
        <f>IFERROR(VLOOKUP(ZDEFAULT_PORTRAIT!A14979,'Price Change'!$C$2:$G$5796,5,FALSE),E14979)</f>
        <v>8</v>
      </c>
      <c r="E14979" s="3">
        <v>8</v>
      </c>
      <c r="F14979" s="8"/>
      <c r="G14979" s="8"/>
      <c r="H14979" s="3">
        <f t="shared" si="466"/>
        <v>0</v>
      </c>
      <c r="I14979" s="30">
        <f t="shared" si="467"/>
        <v>0</v>
      </c>
    </row>
    <row r="14980" spans="1:9" ht="15.75" thickBot="1" x14ac:dyDescent="0.3">
      <c r="A14980" s="2">
        <v>92214565</v>
      </c>
      <c r="B14980" s="2" t="s">
        <v>11673</v>
      </c>
      <c r="C14980" s="2" t="s">
        <v>96</v>
      </c>
      <c r="D14980" s="6">
        <f>IFERROR(VLOOKUP(ZDEFAULT_PORTRAIT!A14980,'Price Change'!$C$2:$G$5796,5,FALSE),E14980)</f>
        <v>25</v>
      </c>
      <c r="E14980" s="6">
        <v>25</v>
      </c>
      <c r="F14980" s="7"/>
      <c r="G14980" s="7"/>
      <c r="H14980" s="3">
        <f t="shared" si="466"/>
        <v>0</v>
      </c>
      <c r="I14980" s="30">
        <f t="shared" si="467"/>
        <v>0</v>
      </c>
    </row>
    <row r="14981" spans="1:9" ht="15.75" thickBot="1" x14ac:dyDescent="0.3">
      <c r="A14981" s="2">
        <v>92214566</v>
      </c>
      <c r="B14981" s="2" t="s">
        <v>8835</v>
      </c>
      <c r="C14981" s="2" t="s">
        <v>96</v>
      </c>
      <c r="D14981" s="3">
        <f>IFERROR(VLOOKUP(ZDEFAULT_PORTRAIT!A14981,'Price Change'!$C$2:$G$5796,5,FALSE),E14981)</f>
        <v>11</v>
      </c>
      <c r="E14981" s="3">
        <v>10.5</v>
      </c>
      <c r="F14981" s="4">
        <v>217</v>
      </c>
      <c r="G14981" s="5">
        <v>2292.5</v>
      </c>
      <c r="H14981" s="3">
        <f t="shared" si="466"/>
        <v>-108.5</v>
      </c>
      <c r="I14981" s="30">
        <f t="shared" si="467"/>
        <v>-4.732824427480916E-2</v>
      </c>
    </row>
    <row r="14982" spans="1:9" ht="15.75" thickBot="1" x14ac:dyDescent="0.3">
      <c r="A14982" s="2">
        <v>92214567</v>
      </c>
      <c r="B14982" s="2" t="s">
        <v>12020</v>
      </c>
      <c r="C14982" s="2" t="s">
        <v>96</v>
      </c>
      <c r="D14982" s="6">
        <f>IFERROR(VLOOKUP(ZDEFAULT_PORTRAIT!A14982,'Price Change'!$C$2:$G$5796,5,FALSE),E14982)</f>
        <v>8</v>
      </c>
      <c r="E14982" s="6">
        <v>8</v>
      </c>
      <c r="F14982" s="7"/>
      <c r="G14982" s="7"/>
      <c r="H14982" s="3">
        <f t="shared" ref="H14982:H15045" si="468">IFERROR((E14982-D14982)*F14982,E14982*F14982)</f>
        <v>0</v>
      </c>
      <c r="I14982" s="30">
        <f t="shared" ref="I14982:I15045" si="469">IFERROR(H14982/G14982,0)</f>
        <v>0</v>
      </c>
    </row>
    <row r="14983" spans="1:9" ht="15.75" thickBot="1" x14ac:dyDescent="0.3">
      <c r="A14983" s="2">
        <v>92214568</v>
      </c>
      <c r="B14983" s="2" t="s">
        <v>12021</v>
      </c>
      <c r="C14983" s="2" t="s">
        <v>141</v>
      </c>
      <c r="D14983" s="3">
        <f>IFERROR(VLOOKUP(ZDEFAULT_PORTRAIT!A14983,'Price Change'!$C$2:$G$5796,5,FALSE),E14983)</f>
        <v>480</v>
      </c>
      <c r="E14983" s="3">
        <v>480</v>
      </c>
      <c r="F14983" s="8"/>
      <c r="G14983" s="8"/>
      <c r="H14983" s="3">
        <f t="shared" si="468"/>
        <v>0</v>
      </c>
      <c r="I14983" s="30">
        <f t="shared" si="469"/>
        <v>0</v>
      </c>
    </row>
    <row r="14984" spans="1:9" ht="15.75" thickBot="1" x14ac:dyDescent="0.3">
      <c r="A14984" s="2">
        <v>92214569</v>
      </c>
      <c r="B14984" s="2" t="s">
        <v>11852</v>
      </c>
      <c r="C14984" s="2" t="s">
        <v>96</v>
      </c>
      <c r="D14984" s="6">
        <f>IFERROR(VLOOKUP(ZDEFAULT_PORTRAIT!A14984,'Price Change'!$C$2:$G$5796,5,FALSE),E14984)</f>
        <v>94.5</v>
      </c>
      <c r="E14984" s="6">
        <v>93.5</v>
      </c>
      <c r="F14984" s="7"/>
      <c r="G14984" s="7"/>
      <c r="H14984" s="3">
        <f t="shared" si="468"/>
        <v>0</v>
      </c>
      <c r="I14984" s="30">
        <f t="shared" si="469"/>
        <v>0</v>
      </c>
    </row>
    <row r="14985" spans="1:9" ht="15.75" thickBot="1" x14ac:dyDescent="0.3">
      <c r="A14985" s="2">
        <v>92214570</v>
      </c>
      <c r="B14985" s="2" t="s">
        <v>12022</v>
      </c>
      <c r="C14985" s="2" t="s">
        <v>96</v>
      </c>
      <c r="D14985" s="3">
        <f>IFERROR(VLOOKUP(ZDEFAULT_PORTRAIT!A14985,'Price Change'!$C$2:$G$5796,5,FALSE),E14985)</f>
        <v>11.5</v>
      </c>
      <c r="E14985" s="3">
        <v>11</v>
      </c>
      <c r="F14985" s="8"/>
      <c r="G14985" s="8"/>
      <c r="H14985" s="3">
        <f t="shared" si="468"/>
        <v>0</v>
      </c>
      <c r="I14985" s="30">
        <f t="shared" si="469"/>
        <v>0</v>
      </c>
    </row>
    <row r="14986" spans="1:9" ht="15.75" thickBot="1" x14ac:dyDescent="0.3">
      <c r="A14986" s="2">
        <v>92214571</v>
      </c>
      <c r="B14986" s="2" t="s">
        <v>12023</v>
      </c>
      <c r="C14986" s="2" t="s">
        <v>96</v>
      </c>
      <c r="D14986" s="6">
        <f>IFERROR(VLOOKUP(ZDEFAULT_PORTRAIT!A14986,'Price Change'!$C$2:$G$5796,5,FALSE),E14986)</f>
        <v>35.200000000000003</v>
      </c>
      <c r="E14986" s="6">
        <v>25</v>
      </c>
      <c r="F14986" s="9">
        <v>310</v>
      </c>
      <c r="G14986" s="10">
        <v>7750</v>
      </c>
      <c r="H14986" s="3">
        <f t="shared" si="468"/>
        <v>-3162.0000000000009</v>
      </c>
      <c r="I14986" s="30">
        <f t="shared" si="469"/>
        <v>-0.40800000000000014</v>
      </c>
    </row>
    <row r="14987" spans="1:9" ht="15.75" thickBot="1" x14ac:dyDescent="0.3">
      <c r="A14987" s="2">
        <v>92214572</v>
      </c>
      <c r="B14987" s="2" t="s">
        <v>11358</v>
      </c>
      <c r="C14987" s="2" t="s">
        <v>96</v>
      </c>
      <c r="D14987" s="3">
        <f>IFERROR(VLOOKUP(ZDEFAULT_PORTRAIT!A14987,'Price Change'!$C$2:$G$5796,5,FALSE),E14987)</f>
        <v>29.5</v>
      </c>
      <c r="E14987" s="3">
        <v>29.5</v>
      </c>
      <c r="F14987" s="8"/>
      <c r="G14987" s="8"/>
      <c r="H14987" s="3">
        <f t="shared" si="468"/>
        <v>0</v>
      </c>
      <c r="I14987" s="30">
        <f t="shared" si="469"/>
        <v>0</v>
      </c>
    </row>
    <row r="14988" spans="1:9" ht="15.75" thickBot="1" x14ac:dyDescent="0.3">
      <c r="A14988" s="2">
        <v>92214573</v>
      </c>
      <c r="B14988" s="2" t="s">
        <v>10437</v>
      </c>
      <c r="C14988" s="2" t="s">
        <v>96</v>
      </c>
      <c r="D14988" s="6">
        <f>IFERROR(VLOOKUP(ZDEFAULT_PORTRAIT!A14988,'Price Change'!$C$2:$G$5796,5,FALSE),E14988)</f>
        <v>8</v>
      </c>
      <c r="E14988" s="6">
        <v>8</v>
      </c>
      <c r="F14988" s="7"/>
      <c r="G14988" s="7"/>
      <c r="H14988" s="3">
        <f t="shared" si="468"/>
        <v>0</v>
      </c>
      <c r="I14988" s="30">
        <f t="shared" si="469"/>
        <v>0</v>
      </c>
    </row>
    <row r="14989" spans="1:9" ht="15.75" thickBot="1" x14ac:dyDescent="0.3">
      <c r="A14989" s="2">
        <v>92214574</v>
      </c>
      <c r="B14989" s="2" t="s">
        <v>10484</v>
      </c>
      <c r="C14989" s="2" t="s">
        <v>96</v>
      </c>
      <c r="D14989" s="3">
        <f>IFERROR(VLOOKUP(ZDEFAULT_PORTRAIT!A14989,'Price Change'!$C$2:$G$5796,5,FALSE),E14989)</f>
        <v>19.399999999999999</v>
      </c>
      <c r="E14989" s="3">
        <v>15.5</v>
      </c>
      <c r="F14989" s="8"/>
      <c r="G14989" s="8"/>
      <c r="H14989" s="3">
        <f t="shared" si="468"/>
        <v>0</v>
      </c>
      <c r="I14989" s="30">
        <f t="shared" si="469"/>
        <v>0</v>
      </c>
    </row>
    <row r="14990" spans="1:9" ht="15.75" thickBot="1" x14ac:dyDescent="0.3">
      <c r="A14990" s="2">
        <v>92214575</v>
      </c>
      <c r="B14990" s="2" t="s">
        <v>10489</v>
      </c>
      <c r="C14990" s="2" t="s">
        <v>96</v>
      </c>
      <c r="D14990" s="6">
        <f>IFERROR(VLOOKUP(ZDEFAULT_PORTRAIT!A14990,'Price Change'!$C$2:$G$5796,5,FALSE),E14990)</f>
        <v>8</v>
      </c>
      <c r="E14990" s="6">
        <v>8</v>
      </c>
      <c r="F14990" s="9">
        <v>1233</v>
      </c>
      <c r="G14990" s="10">
        <v>9864</v>
      </c>
      <c r="H14990" s="3">
        <f t="shared" si="468"/>
        <v>0</v>
      </c>
      <c r="I14990" s="30">
        <f t="shared" si="469"/>
        <v>0</v>
      </c>
    </row>
    <row r="14991" spans="1:9" ht="15.75" thickBot="1" x14ac:dyDescent="0.3">
      <c r="A14991" s="2">
        <v>92214576</v>
      </c>
      <c r="B14991" s="2" t="s">
        <v>11673</v>
      </c>
      <c r="C14991" s="2" t="s">
        <v>96</v>
      </c>
      <c r="D14991" s="3">
        <f>IFERROR(VLOOKUP(ZDEFAULT_PORTRAIT!A14991,'Price Change'!$C$2:$G$5796,5,FALSE),E14991)</f>
        <v>25</v>
      </c>
      <c r="E14991" s="3">
        <v>25</v>
      </c>
      <c r="F14991" s="8"/>
      <c r="G14991" s="8"/>
      <c r="H14991" s="3">
        <f t="shared" si="468"/>
        <v>0</v>
      </c>
      <c r="I14991" s="30">
        <f t="shared" si="469"/>
        <v>0</v>
      </c>
    </row>
    <row r="14992" spans="1:9" ht="15.75" thickBot="1" x14ac:dyDescent="0.3">
      <c r="A14992" s="2">
        <v>92214577</v>
      </c>
      <c r="B14992" s="2" t="s">
        <v>12024</v>
      </c>
      <c r="C14992" s="2" t="s">
        <v>96</v>
      </c>
      <c r="D14992" s="6">
        <f>IFERROR(VLOOKUP(ZDEFAULT_PORTRAIT!A14992,'Price Change'!$C$2:$G$5796,5,FALSE),E14992)</f>
        <v>27</v>
      </c>
      <c r="E14992" s="6">
        <v>32</v>
      </c>
      <c r="F14992" s="9">
        <v>2</v>
      </c>
      <c r="G14992" s="10">
        <v>64</v>
      </c>
      <c r="H14992" s="3">
        <f t="shared" si="468"/>
        <v>10</v>
      </c>
      <c r="I14992" s="30">
        <f t="shared" si="469"/>
        <v>0.15625</v>
      </c>
    </row>
    <row r="14993" spans="1:9" ht="15.75" thickBot="1" x14ac:dyDescent="0.3">
      <c r="A14993" s="2">
        <v>92214578</v>
      </c>
      <c r="B14993" s="2" t="s">
        <v>9504</v>
      </c>
      <c r="C14993" s="2" t="s">
        <v>96</v>
      </c>
      <c r="D14993" s="3">
        <f>IFERROR(VLOOKUP(ZDEFAULT_PORTRAIT!A14993,'Price Change'!$C$2:$G$5796,5,FALSE),E14993)</f>
        <v>14.5</v>
      </c>
      <c r="E14993" s="3">
        <v>14</v>
      </c>
      <c r="F14993" s="8"/>
      <c r="G14993" s="8"/>
      <c r="H14993" s="3">
        <f t="shared" si="468"/>
        <v>0</v>
      </c>
      <c r="I14993" s="30">
        <f t="shared" si="469"/>
        <v>0</v>
      </c>
    </row>
    <row r="14994" spans="1:9" ht="15.75" thickBot="1" x14ac:dyDescent="0.3">
      <c r="A14994" s="2">
        <v>92214579</v>
      </c>
      <c r="B14994" s="2" t="s">
        <v>12025</v>
      </c>
      <c r="C14994" s="2" t="s">
        <v>96</v>
      </c>
      <c r="D14994" s="6">
        <f>IFERROR(VLOOKUP(ZDEFAULT_PORTRAIT!A14994,'Price Change'!$C$2:$G$5796,5,FALSE),E14994)</f>
        <v>20.5</v>
      </c>
      <c r="E14994" s="6">
        <v>19</v>
      </c>
      <c r="F14994" s="7"/>
      <c r="G14994" s="7"/>
      <c r="H14994" s="3">
        <f t="shared" si="468"/>
        <v>0</v>
      </c>
      <c r="I14994" s="30">
        <f t="shared" si="469"/>
        <v>0</v>
      </c>
    </row>
    <row r="14995" spans="1:9" ht="15.75" thickBot="1" x14ac:dyDescent="0.3">
      <c r="A14995" s="2">
        <v>92214580</v>
      </c>
      <c r="B14995" s="2" t="s">
        <v>12021</v>
      </c>
      <c r="C14995" s="2" t="s">
        <v>141</v>
      </c>
      <c r="D14995" s="3">
        <f>IFERROR(VLOOKUP(ZDEFAULT_PORTRAIT!A14995,'Price Change'!$C$2:$G$5796,5,FALSE),E14995)</f>
        <v>240</v>
      </c>
      <c r="E14995" s="3">
        <v>240</v>
      </c>
      <c r="F14995" s="8"/>
      <c r="G14995" s="8"/>
      <c r="H14995" s="3">
        <f t="shared" si="468"/>
        <v>0</v>
      </c>
      <c r="I14995" s="30">
        <f t="shared" si="469"/>
        <v>0</v>
      </c>
    </row>
    <row r="14996" spans="1:9" ht="15.75" thickBot="1" x14ac:dyDescent="0.3">
      <c r="A14996" s="2">
        <v>92214581</v>
      </c>
      <c r="B14996" s="2" t="s">
        <v>12026</v>
      </c>
      <c r="C14996" s="2" t="s">
        <v>96</v>
      </c>
      <c r="D14996" s="6">
        <f>IFERROR(VLOOKUP(ZDEFAULT_PORTRAIT!A14996,'Price Change'!$C$2:$G$5796,5,FALSE),E14996)</f>
        <v>8</v>
      </c>
      <c r="E14996" s="6">
        <v>8</v>
      </c>
      <c r="F14996" s="7"/>
      <c r="G14996" s="7"/>
      <c r="H14996" s="3">
        <f t="shared" si="468"/>
        <v>0</v>
      </c>
      <c r="I14996" s="30">
        <f t="shared" si="469"/>
        <v>0</v>
      </c>
    </row>
    <row r="14997" spans="1:9" ht="15.75" thickBot="1" x14ac:dyDescent="0.3">
      <c r="A14997" s="2">
        <v>92214582</v>
      </c>
      <c r="B14997" s="2" t="s">
        <v>10690</v>
      </c>
      <c r="C14997" s="2" t="s">
        <v>96</v>
      </c>
      <c r="D14997" s="3">
        <f>IFERROR(VLOOKUP(ZDEFAULT_PORTRAIT!A14997,'Price Change'!$C$2:$G$5796,5,FALSE),E14997)</f>
        <v>60.5</v>
      </c>
      <c r="E14997" s="3">
        <v>60.5</v>
      </c>
      <c r="F14997" s="8"/>
      <c r="G14997" s="8"/>
      <c r="H14997" s="3">
        <f t="shared" si="468"/>
        <v>0</v>
      </c>
      <c r="I14997" s="30">
        <f t="shared" si="469"/>
        <v>0</v>
      </c>
    </row>
    <row r="14998" spans="1:9" ht="15.75" thickBot="1" x14ac:dyDescent="0.3">
      <c r="A14998" s="2">
        <v>92214583</v>
      </c>
      <c r="B14998" s="2" t="s">
        <v>12027</v>
      </c>
      <c r="C14998" s="2" t="s">
        <v>96</v>
      </c>
      <c r="D14998" s="6">
        <f>IFERROR(VLOOKUP(ZDEFAULT_PORTRAIT!A14998,'Price Change'!$C$2:$G$5796,5,FALSE),E14998)</f>
        <v>8</v>
      </c>
      <c r="E14998" s="6">
        <v>8</v>
      </c>
      <c r="F14998" s="7"/>
      <c r="G14998" s="7"/>
      <c r="H14998" s="3">
        <f t="shared" si="468"/>
        <v>0</v>
      </c>
      <c r="I14998" s="30">
        <f t="shared" si="469"/>
        <v>0</v>
      </c>
    </row>
    <row r="14999" spans="1:9" ht="15.75" thickBot="1" x14ac:dyDescent="0.3">
      <c r="A14999" s="2">
        <v>92214584</v>
      </c>
      <c r="B14999" s="2" t="s">
        <v>12028</v>
      </c>
      <c r="C14999" s="2" t="s">
        <v>96</v>
      </c>
      <c r="D14999" s="3">
        <f>IFERROR(VLOOKUP(ZDEFAULT_PORTRAIT!A14999,'Price Change'!$C$2:$G$5796,5,FALSE),E14999)</f>
        <v>138.5</v>
      </c>
      <c r="E14999" s="3">
        <v>1219</v>
      </c>
      <c r="F14999" s="8"/>
      <c r="G14999" s="8"/>
      <c r="H14999" s="3">
        <f t="shared" si="468"/>
        <v>0</v>
      </c>
      <c r="I14999" s="30">
        <f t="shared" si="469"/>
        <v>0</v>
      </c>
    </row>
    <row r="15000" spans="1:9" ht="15.75" thickBot="1" x14ac:dyDescent="0.3">
      <c r="A15000" s="2">
        <v>92214585</v>
      </c>
      <c r="B15000" s="2" t="s">
        <v>11537</v>
      </c>
      <c r="C15000" s="2" t="s">
        <v>141</v>
      </c>
      <c r="D15000" s="6">
        <f>IFERROR(VLOOKUP(ZDEFAULT_PORTRAIT!A15000,'Price Change'!$C$2:$G$5796,5,FALSE),E15000)</f>
        <v>25</v>
      </c>
      <c r="E15000" s="6">
        <v>25</v>
      </c>
      <c r="F15000" s="7"/>
      <c r="G15000" s="7"/>
      <c r="H15000" s="3">
        <f t="shared" si="468"/>
        <v>0</v>
      </c>
      <c r="I15000" s="30">
        <f t="shared" si="469"/>
        <v>0</v>
      </c>
    </row>
    <row r="15001" spans="1:9" ht="15.75" thickBot="1" x14ac:dyDescent="0.3">
      <c r="A15001" s="2">
        <v>92214586</v>
      </c>
      <c r="B15001" s="2" t="s">
        <v>10773</v>
      </c>
      <c r="C15001" s="2" t="s">
        <v>96</v>
      </c>
      <c r="D15001" s="3">
        <f>IFERROR(VLOOKUP(ZDEFAULT_PORTRAIT!A15001,'Price Change'!$C$2:$G$5796,5,FALSE),E15001)</f>
        <v>8</v>
      </c>
      <c r="E15001" s="3">
        <v>8</v>
      </c>
      <c r="F15001" s="8"/>
      <c r="G15001" s="8"/>
      <c r="H15001" s="3">
        <f t="shared" si="468"/>
        <v>0</v>
      </c>
      <c r="I15001" s="30">
        <f t="shared" si="469"/>
        <v>0</v>
      </c>
    </row>
    <row r="15002" spans="1:9" ht="15.75" thickBot="1" x14ac:dyDescent="0.3">
      <c r="A15002" s="2">
        <v>92214587</v>
      </c>
      <c r="B15002" s="2" t="s">
        <v>12029</v>
      </c>
      <c r="C15002" s="2" t="s">
        <v>96</v>
      </c>
      <c r="D15002" s="6">
        <f>IFERROR(VLOOKUP(ZDEFAULT_PORTRAIT!A15002,'Price Change'!$C$2:$G$5796,5,FALSE),E15002)</f>
        <v>4064.5</v>
      </c>
      <c r="E15002" s="6">
        <v>4064.5</v>
      </c>
      <c r="F15002" s="7"/>
      <c r="G15002" s="7"/>
      <c r="H15002" s="3">
        <f t="shared" si="468"/>
        <v>0</v>
      </c>
      <c r="I15002" s="30">
        <f t="shared" si="469"/>
        <v>0</v>
      </c>
    </row>
    <row r="15003" spans="1:9" ht="15.75" thickBot="1" x14ac:dyDescent="0.3">
      <c r="A15003" s="2">
        <v>92214588</v>
      </c>
      <c r="B15003" s="2" t="s">
        <v>9997</v>
      </c>
      <c r="C15003" s="2" t="s">
        <v>141</v>
      </c>
      <c r="D15003" s="3">
        <f>IFERROR(VLOOKUP(ZDEFAULT_PORTRAIT!A15003,'Price Change'!$C$2:$G$5796,5,FALSE),E15003)</f>
        <v>25</v>
      </c>
      <c r="E15003" s="3">
        <v>25</v>
      </c>
      <c r="F15003" s="8"/>
      <c r="G15003" s="8"/>
      <c r="H15003" s="3">
        <f t="shared" si="468"/>
        <v>0</v>
      </c>
      <c r="I15003" s="30">
        <f t="shared" si="469"/>
        <v>0</v>
      </c>
    </row>
    <row r="15004" spans="1:9" ht="15.75" thickBot="1" x14ac:dyDescent="0.3">
      <c r="A15004" s="2">
        <v>92214589</v>
      </c>
      <c r="B15004" s="2" t="s">
        <v>9821</v>
      </c>
      <c r="C15004" s="2" t="s">
        <v>96</v>
      </c>
      <c r="D15004" s="6">
        <f>IFERROR(VLOOKUP(ZDEFAULT_PORTRAIT!A15004,'Price Change'!$C$2:$G$5796,5,FALSE),E15004)</f>
        <v>8</v>
      </c>
      <c r="E15004" s="6">
        <v>8</v>
      </c>
      <c r="F15004" s="7"/>
      <c r="G15004" s="7"/>
      <c r="H15004" s="3">
        <f t="shared" si="468"/>
        <v>0</v>
      </c>
      <c r="I15004" s="30">
        <f t="shared" si="469"/>
        <v>0</v>
      </c>
    </row>
    <row r="15005" spans="1:9" ht="15.75" thickBot="1" x14ac:dyDescent="0.3">
      <c r="A15005" s="2">
        <v>92214590</v>
      </c>
      <c r="B15005" s="2" t="s">
        <v>9547</v>
      </c>
      <c r="C15005" s="2" t="s">
        <v>96</v>
      </c>
      <c r="D15005" s="3">
        <f>IFERROR(VLOOKUP(ZDEFAULT_PORTRAIT!A15005,'Price Change'!$C$2:$G$5796,5,FALSE),E15005)</f>
        <v>23</v>
      </c>
      <c r="E15005" s="3">
        <v>20.5</v>
      </c>
      <c r="F15005" s="8"/>
      <c r="G15005" s="8"/>
      <c r="H15005" s="3">
        <f t="shared" si="468"/>
        <v>0</v>
      </c>
      <c r="I15005" s="30">
        <f t="shared" si="469"/>
        <v>0</v>
      </c>
    </row>
    <row r="15006" spans="1:9" ht="15.75" thickBot="1" x14ac:dyDescent="0.3">
      <c r="A15006" s="2">
        <v>92214591</v>
      </c>
      <c r="B15006" s="2" t="s">
        <v>9951</v>
      </c>
      <c r="C15006" s="2" t="s">
        <v>96</v>
      </c>
      <c r="D15006" s="6">
        <f>IFERROR(VLOOKUP(ZDEFAULT_PORTRAIT!A15006,'Price Change'!$C$2:$G$5796,5,FALSE),E15006)</f>
        <v>25</v>
      </c>
      <c r="E15006" s="6">
        <v>25</v>
      </c>
      <c r="F15006" s="7"/>
      <c r="G15006" s="7"/>
      <c r="H15006" s="3">
        <f t="shared" si="468"/>
        <v>0</v>
      </c>
      <c r="I15006" s="30">
        <f t="shared" si="469"/>
        <v>0</v>
      </c>
    </row>
    <row r="15007" spans="1:9" ht="15.75" thickBot="1" x14ac:dyDescent="0.3">
      <c r="A15007" s="2">
        <v>92214592</v>
      </c>
      <c r="B15007" s="2" t="s">
        <v>10428</v>
      </c>
      <c r="C15007" s="2" t="s">
        <v>96</v>
      </c>
      <c r="D15007" s="3">
        <f>IFERROR(VLOOKUP(ZDEFAULT_PORTRAIT!A15007,'Price Change'!$C$2:$G$5796,5,FALSE),E15007)</f>
        <v>243.2</v>
      </c>
      <c r="E15007" s="3">
        <v>243.2</v>
      </c>
      <c r="F15007" s="8"/>
      <c r="G15007" s="8"/>
      <c r="H15007" s="3">
        <f t="shared" si="468"/>
        <v>0</v>
      </c>
      <c r="I15007" s="30">
        <f t="shared" si="469"/>
        <v>0</v>
      </c>
    </row>
    <row r="15008" spans="1:9" ht="15.75" thickBot="1" x14ac:dyDescent="0.3">
      <c r="A15008" s="2">
        <v>92214593</v>
      </c>
      <c r="B15008" s="2" t="s">
        <v>11945</v>
      </c>
      <c r="C15008" s="2" t="s">
        <v>96</v>
      </c>
      <c r="D15008" s="6">
        <f>IFERROR(VLOOKUP(ZDEFAULT_PORTRAIT!A15008,'Price Change'!$C$2:$G$5796,5,FALSE),E15008)</f>
        <v>8</v>
      </c>
      <c r="E15008" s="6">
        <v>8</v>
      </c>
      <c r="F15008" s="7"/>
      <c r="G15008" s="7"/>
      <c r="H15008" s="3">
        <f t="shared" si="468"/>
        <v>0</v>
      </c>
      <c r="I15008" s="30">
        <f t="shared" si="469"/>
        <v>0</v>
      </c>
    </row>
    <row r="15009" spans="1:9" ht="15.75" thickBot="1" x14ac:dyDescent="0.3">
      <c r="A15009" s="2">
        <v>92214594</v>
      </c>
      <c r="B15009" s="2" t="s">
        <v>11537</v>
      </c>
      <c r="C15009" s="2" t="s">
        <v>141</v>
      </c>
      <c r="D15009" s="3">
        <f>IFERROR(VLOOKUP(ZDEFAULT_PORTRAIT!A15009,'Price Change'!$C$2:$G$5796,5,FALSE),E15009)</f>
        <v>25</v>
      </c>
      <c r="E15009" s="3">
        <v>25</v>
      </c>
      <c r="F15009" s="8"/>
      <c r="G15009" s="8"/>
      <c r="H15009" s="3">
        <f t="shared" si="468"/>
        <v>0</v>
      </c>
      <c r="I15009" s="30">
        <f t="shared" si="469"/>
        <v>0</v>
      </c>
    </row>
    <row r="15010" spans="1:9" ht="15.75" thickBot="1" x14ac:dyDescent="0.3">
      <c r="A15010" s="2">
        <v>92214595</v>
      </c>
      <c r="B15010" s="2" t="s">
        <v>12030</v>
      </c>
      <c r="C15010" s="2" t="s">
        <v>96</v>
      </c>
      <c r="D15010" s="6">
        <f>IFERROR(VLOOKUP(ZDEFAULT_PORTRAIT!A15010,'Price Change'!$C$2:$G$5796,5,FALSE),E15010)</f>
        <v>28.8</v>
      </c>
      <c r="E15010" s="6">
        <v>28.8</v>
      </c>
      <c r="F15010" s="7"/>
      <c r="G15010" s="7"/>
      <c r="H15010" s="3">
        <f t="shared" si="468"/>
        <v>0</v>
      </c>
      <c r="I15010" s="30">
        <f t="shared" si="469"/>
        <v>0</v>
      </c>
    </row>
    <row r="15011" spans="1:9" ht="15.75" thickBot="1" x14ac:dyDescent="0.3">
      <c r="A15011" s="2">
        <v>92214596</v>
      </c>
      <c r="B15011" s="2" t="s">
        <v>12031</v>
      </c>
      <c r="C15011" s="2" t="s">
        <v>96</v>
      </c>
      <c r="D15011" s="3">
        <f>IFERROR(VLOOKUP(ZDEFAULT_PORTRAIT!A15011,'Price Change'!$C$2:$G$5796,5,FALSE),E15011)</f>
        <v>10.7</v>
      </c>
      <c r="E15011" s="3">
        <v>8</v>
      </c>
      <c r="F15011" s="8"/>
      <c r="G15011" s="8"/>
      <c r="H15011" s="3">
        <f t="shared" si="468"/>
        <v>0</v>
      </c>
      <c r="I15011" s="30">
        <f t="shared" si="469"/>
        <v>0</v>
      </c>
    </row>
    <row r="15012" spans="1:9" ht="15.75" thickBot="1" x14ac:dyDescent="0.3">
      <c r="A15012" s="2">
        <v>92214597</v>
      </c>
      <c r="B15012" s="2" t="s">
        <v>12032</v>
      </c>
      <c r="C15012" s="2" t="s">
        <v>96</v>
      </c>
      <c r="D15012" s="6">
        <f>IFERROR(VLOOKUP(ZDEFAULT_PORTRAIT!A15012,'Price Change'!$C$2:$G$5796,5,FALSE),E15012)</f>
        <v>11</v>
      </c>
      <c r="E15012" s="6">
        <v>15.5</v>
      </c>
      <c r="F15012" s="7"/>
      <c r="G15012" s="7"/>
      <c r="H15012" s="3">
        <f t="shared" si="468"/>
        <v>0</v>
      </c>
      <c r="I15012" s="30">
        <f t="shared" si="469"/>
        <v>0</v>
      </c>
    </row>
    <row r="15013" spans="1:9" ht="15.75" thickBot="1" x14ac:dyDescent="0.3">
      <c r="A15013" s="2">
        <v>92214598</v>
      </c>
      <c r="B15013" s="2" t="s">
        <v>12033</v>
      </c>
      <c r="C15013" s="2" t="s">
        <v>96</v>
      </c>
      <c r="D15013" s="3">
        <f>IFERROR(VLOOKUP(ZDEFAULT_PORTRAIT!A15013,'Price Change'!$C$2:$G$5796,5,FALSE),E15013)</f>
        <v>9.5</v>
      </c>
      <c r="E15013" s="3">
        <v>8.5</v>
      </c>
      <c r="F15013" s="8"/>
      <c r="G15013" s="8"/>
      <c r="H15013" s="3">
        <f t="shared" si="468"/>
        <v>0</v>
      </c>
      <c r="I15013" s="30">
        <f t="shared" si="469"/>
        <v>0</v>
      </c>
    </row>
    <row r="15014" spans="1:9" ht="15.75" thickBot="1" x14ac:dyDescent="0.3">
      <c r="A15014" s="2">
        <v>92214599</v>
      </c>
      <c r="B15014" s="2" t="s">
        <v>10536</v>
      </c>
      <c r="C15014" s="2" t="s">
        <v>96</v>
      </c>
      <c r="D15014" s="6">
        <f>IFERROR(VLOOKUP(ZDEFAULT_PORTRAIT!A15014,'Price Change'!$C$2:$G$5796,5,FALSE),E15014)</f>
        <v>25</v>
      </c>
      <c r="E15014" s="6">
        <v>25</v>
      </c>
      <c r="F15014" s="7"/>
      <c r="G15014" s="7"/>
      <c r="H15014" s="3">
        <f t="shared" si="468"/>
        <v>0</v>
      </c>
      <c r="I15014" s="30">
        <f t="shared" si="469"/>
        <v>0</v>
      </c>
    </row>
    <row r="15015" spans="1:9" ht="15.75" thickBot="1" x14ac:dyDescent="0.3">
      <c r="A15015" s="2">
        <v>92214600</v>
      </c>
      <c r="B15015" s="2" t="s">
        <v>10441</v>
      </c>
      <c r="C15015" s="2" t="s">
        <v>96</v>
      </c>
      <c r="D15015" s="3">
        <f>IFERROR(VLOOKUP(ZDEFAULT_PORTRAIT!A15015,'Price Change'!$C$2:$G$5796,5,FALSE),E15015)</f>
        <v>8</v>
      </c>
      <c r="E15015" s="3">
        <v>8</v>
      </c>
      <c r="F15015" s="8"/>
      <c r="G15015" s="8"/>
      <c r="H15015" s="3">
        <f t="shared" si="468"/>
        <v>0</v>
      </c>
      <c r="I15015" s="30">
        <f t="shared" si="469"/>
        <v>0</v>
      </c>
    </row>
    <row r="15016" spans="1:9" ht="15.75" thickBot="1" x14ac:dyDescent="0.3">
      <c r="A15016" s="2">
        <v>92214601</v>
      </c>
      <c r="B15016" s="2" t="s">
        <v>12034</v>
      </c>
      <c r="C15016" s="2" t="s">
        <v>96</v>
      </c>
      <c r="D15016" s="6">
        <f>IFERROR(VLOOKUP(ZDEFAULT_PORTRAIT!A15016,'Price Change'!$C$2:$G$5796,5,FALSE),E15016)</f>
        <v>8.4</v>
      </c>
      <c r="E15016" s="6">
        <v>8.4</v>
      </c>
      <c r="F15016" s="7"/>
      <c r="G15016" s="7"/>
      <c r="H15016" s="3">
        <f t="shared" si="468"/>
        <v>0</v>
      </c>
      <c r="I15016" s="30">
        <f t="shared" si="469"/>
        <v>0</v>
      </c>
    </row>
    <row r="15017" spans="1:9" ht="15.75" thickBot="1" x14ac:dyDescent="0.3">
      <c r="A15017" s="2">
        <v>92214602</v>
      </c>
      <c r="B15017" s="2" t="s">
        <v>10300</v>
      </c>
      <c r="C15017" s="2" t="s">
        <v>96</v>
      </c>
      <c r="D15017" s="3">
        <f>IFERROR(VLOOKUP(ZDEFAULT_PORTRAIT!A15017,'Price Change'!$C$2:$G$5796,5,FALSE),E15017)</f>
        <v>40</v>
      </c>
      <c r="E15017" s="3">
        <v>40</v>
      </c>
      <c r="F15017" s="8"/>
      <c r="G15017" s="8"/>
      <c r="H15017" s="3">
        <f t="shared" si="468"/>
        <v>0</v>
      </c>
      <c r="I15017" s="30">
        <f t="shared" si="469"/>
        <v>0</v>
      </c>
    </row>
    <row r="15018" spans="1:9" ht="15.75" thickBot="1" x14ac:dyDescent="0.3">
      <c r="A15018" s="2">
        <v>92214603</v>
      </c>
      <c r="B15018" s="2" t="s">
        <v>12035</v>
      </c>
      <c r="C15018" s="2" t="s">
        <v>141</v>
      </c>
      <c r="D15018" s="6">
        <f>IFERROR(VLOOKUP(ZDEFAULT_PORTRAIT!A15018,'Price Change'!$C$2:$G$5796,5,FALSE),E15018)</f>
        <v>25</v>
      </c>
      <c r="E15018" s="6">
        <v>44.5</v>
      </c>
      <c r="F15018" s="7"/>
      <c r="G15018" s="7"/>
      <c r="H15018" s="3">
        <f t="shared" si="468"/>
        <v>0</v>
      </c>
      <c r="I15018" s="30">
        <f t="shared" si="469"/>
        <v>0</v>
      </c>
    </row>
    <row r="15019" spans="1:9" ht="15.75" thickBot="1" x14ac:dyDescent="0.3">
      <c r="A15019" s="2">
        <v>92214604</v>
      </c>
      <c r="B15019" s="2" t="s">
        <v>12036</v>
      </c>
      <c r="C15019" s="2" t="s">
        <v>96</v>
      </c>
      <c r="D15019" s="3">
        <f>IFERROR(VLOOKUP(ZDEFAULT_PORTRAIT!A15019,'Price Change'!$C$2:$G$5796,5,FALSE),E15019)</f>
        <v>161.5</v>
      </c>
      <c r="E15019" s="3">
        <v>184</v>
      </c>
      <c r="F15019" s="8"/>
      <c r="G15019" s="8"/>
      <c r="H15019" s="3">
        <f t="shared" si="468"/>
        <v>0</v>
      </c>
      <c r="I15019" s="30">
        <f t="shared" si="469"/>
        <v>0</v>
      </c>
    </row>
    <row r="15020" spans="1:9" ht="15.75" thickBot="1" x14ac:dyDescent="0.3">
      <c r="A15020" s="2">
        <v>92214605</v>
      </c>
      <c r="B15020" s="2" t="s">
        <v>10651</v>
      </c>
      <c r="C15020" s="2" t="s">
        <v>96</v>
      </c>
      <c r="D15020" s="6">
        <f>IFERROR(VLOOKUP(ZDEFAULT_PORTRAIT!A15020,'Price Change'!$C$2:$G$5796,5,FALSE),E15020)</f>
        <v>8</v>
      </c>
      <c r="E15020" s="6">
        <v>8</v>
      </c>
      <c r="F15020" s="7"/>
      <c r="G15020" s="7"/>
      <c r="H15020" s="3">
        <f t="shared" si="468"/>
        <v>0</v>
      </c>
      <c r="I15020" s="30">
        <f t="shared" si="469"/>
        <v>0</v>
      </c>
    </row>
    <row r="15021" spans="1:9" ht="15.75" thickBot="1" x14ac:dyDescent="0.3">
      <c r="A15021" s="2">
        <v>92214606</v>
      </c>
      <c r="B15021" s="2" t="s">
        <v>12037</v>
      </c>
      <c r="C15021" s="2" t="s">
        <v>96</v>
      </c>
      <c r="D15021" s="3">
        <f>IFERROR(VLOOKUP(ZDEFAULT_PORTRAIT!A15021,'Price Change'!$C$2:$G$5796,5,FALSE),E15021)</f>
        <v>8</v>
      </c>
      <c r="E15021" s="3">
        <v>8</v>
      </c>
      <c r="F15021" s="8"/>
      <c r="G15021" s="8"/>
      <c r="H15021" s="3">
        <f t="shared" si="468"/>
        <v>0</v>
      </c>
      <c r="I15021" s="30">
        <f t="shared" si="469"/>
        <v>0</v>
      </c>
    </row>
    <row r="15022" spans="1:9" ht="15.75" thickBot="1" x14ac:dyDescent="0.3">
      <c r="A15022" s="2">
        <v>92214607</v>
      </c>
      <c r="B15022" s="2" t="s">
        <v>12038</v>
      </c>
      <c r="C15022" s="2" t="s">
        <v>96</v>
      </c>
      <c r="D15022" s="6">
        <f>IFERROR(VLOOKUP(ZDEFAULT_PORTRAIT!A15022,'Price Change'!$C$2:$G$5796,5,FALSE),E15022)</f>
        <v>36</v>
      </c>
      <c r="E15022" s="6">
        <v>32</v>
      </c>
      <c r="F15022" s="7"/>
      <c r="G15022" s="7"/>
      <c r="H15022" s="3">
        <f t="shared" si="468"/>
        <v>0</v>
      </c>
      <c r="I15022" s="30">
        <f t="shared" si="469"/>
        <v>0</v>
      </c>
    </row>
    <row r="15023" spans="1:9" ht="15.75" thickBot="1" x14ac:dyDescent="0.3">
      <c r="A15023" s="2">
        <v>92214608</v>
      </c>
      <c r="B15023" s="2" t="s">
        <v>12039</v>
      </c>
      <c r="C15023" s="2" t="s">
        <v>96</v>
      </c>
      <c r="D15023" s="3">
        <f>IFERROR(VLOOKUP(ZDEFAULT_PORTRAIT!A15023,'Price Change'!$C$2:$G$5796,5,FALSE),E15023)</f>
        <v>31</v>
      </c>
      <c r="E15023" s="3">
        <v>31.5</v>
      </c>
      <c r="F15023" s="4">
        <v>221</v>
      </c>
      <c r="G15023" s="5">
        <v>6744</v>
      </c>
      <c r="H15023" s="3">
        <f t="shared" si="468"/>
        <v>110.5</v>
      </c>
      <c r="I15023" s="30">
        <f t="shared" si="469"/>
        <v>1.6384934756820877E-2</v>
      </c>
    </row>
    <row r="15024" spans="1:9" ht="15.75" thickBot="1" x14ac:dyDescent="0.3">
      <c r="A15024" s="2">
        <v>92214609</v>
      </c>
      <c r="B15024" s="2" t="s">
        <v>10791</v>
      </c>
      <c r="C15024" s="2" t="s">
        <v>96</v>
      </c>
      <c r="D15024" s="6">
        <f>IFERROR(VLOOKUP(ZDEFAULT_PORTRAIT!A15024,'Price Change'!$C$2:$G$5796,5,FALSE),E15024)</f>
        <v>79.5</v>
      </c>
      <c r="E15024" s="6">
        <v>79.5</v>
      </c>
      <c r="F15024" s="7"/>
      <c r="G15024" s="7"/>
      <c r="H15024" s="3">
        <f t="shared" si="468"/>
        <v>0</v>
      </c>
      <c r="I15024" s="30">
        <f t="shared" si="469"/>
        <v>0</v>
      </c>
    </row>
    <row r="15025" spans="1:9" ht="15.75" thickBot="1" x14ac:dyDescent="0.3">
      <c r="A15025" s="2">
        <v>92214610</v>
      </c>
      <c r="B15025" s="2" t="s">
        <v>12040</v>
      </c>
      <c r="C15025" s="2" t="s">
        <v>96</v>
      </c>
      <c r="D15025" s="3">
        <f>IFERROR(VLOOKUP(ZDEFAULT_PORTRAIT!A15025,'Price Change'!$C$2:$G$5796,5,FALSE),E15025)</f>
        <v>8</v>
      </c>
      <c r="E15025" s="3">
        <v>8</v>
      </c>
      <c r="F15025" s="8"/>
      <c r="G15025" s="8"/>
      <c r="H15025" s="3">
        <f t="shared" si="468"/>
        <v>0</v>
      </c>
      <c r="I15025" s="30">
        <f t="shared" si="469"/>
        <v>0</v>
      </c>
    </row>
    <row r="15026" spans="1:9" ht="15.75" thickBot="1" x14ac:dyDescent="0.3">
      <c r="A15026" s="2">
        <v>92214611</v>
      </c>
      <c r="B15026" s="2" t="s">
        <v>12035</v>
      </c>
      <c r="C15026" s="2" t="s">
        <v>141</v>
      </c>
      <c r="D15026" s="6">
        <f>IFERROR(VLOOKUP(ZDEFAULT_PORTRAIT!A15026,'Price Change'!$C$2:$G$5796,5,FALSE),E15026)</f>
        <v>25</v>
      </c>
      <c r="E15026" s="6">
        <v>30.5</v>
      </c>
      <c r="F15026" s="7"/>
      <c r="G15026" s="7"/>
      <c r="H15026" s="3">
        <f t="shared" si="468"/>
        <v>0</v>
      </c>
      <c r="I15026" s="30">
        <f t="shared" si="469"/>
        <v>0</v>
      </c>
    </row>
    <row r="15027" spans="1:9" ht="15.75" thickBot="1" x14ac:dyDescent="0.3">
      <c r="A15027" s="2">
        <v>92214612</v>
      </c>
      <c r="B15027" s="2" t="s">
        <v>10492</v>
      </c>
      <c r="C15027" s="2" t="s">
        <v>96</v>
      </c>
      <c r="D15027" s="3">
        <f>IFERROR(VLOOKUP(ZDEFAULT_PORTRAIT!A15027,'Price Change'!$C$2:$G$5796,5,FALSE),E15027)</f>
        <v>8</v>
      </c>
      <c r="E15027" s="3">
        <v>8</v>
      </c>
      <c r="F15027" s="8"/>
      <c r="G15027" s="8"/>
      <c r="H15027" s="3">
        <f t="shared" si="468"/>
        <v>0</v>
      </c>
      <c r="I15027" s="30">
        <f t="shared" si="469"/>
        <v>0</v>
      </c>
    </row>
    <row r="15028" spans="1:9" ht="15.75" thickBot="1" x14ac:dyDescent="0.3">
      <c r="A15028" s="2">
        <v>92214613</v>
      </c>
      <c r="B15028" s="2" t="s">
        <v>12041</v>
      </c>
      <c r="C15028" s="2" t="s">
        <v>96</v>
      </c>
      <c r="D15028" s="6">
        <f>IFERROR(VLOOKUP(ZDEFAULT_PORTRAIT!A15028,'Price Change'!$C$2:$G$5796,5,FALSE),E15028)</f>
        <v>15.5</v>
      </c>
      <c r="E15028" s="6">
        <v>15.5</v>
      </c>
      <c r="F15028" s="7"/>
      <c r="G15028" s="7"/>
      <c r="H15028" s="3">
        <f t="shared" si="468"/>
        <v>0</v>
      </c>
      <c r="I15028" s="30">
        <f t="shared" si="469"/>
        <v>0</v>
      </c>
    </row>
    <row r="15029" spans="1:9" ht="15.75" thickBot="1" x14ac:dyDescent="0.3">
      <c r="A15029" s="2">
        <v>92214614</v>
      </c>
      <c r="B15029" s="2" t="s">
        <v>12042</v>
      </c>
      <c r="C15029" s="2" t="s">
        <v>141</v>
      </c>
      <c r="D15029" s="3">
        <f>IFERROR(VLOOKUP(ZDEFAULT_PORTRAIT!A15029,'Price Change'!$C$2:$G$5796,5,FALSE),E15029)</f>
        <v>25</v>
      </c>
      <c r="E15029" s="3">
        <v>25</v>
      </c>
      <c r="F15029" s="8"/>
      <c r="G15029" s="8"/>
      <c r="H15029" s="3">
        <f t="shared" si="468"/>
        <v>0</v>
      </c>
      <c r="I15029" s="30">
        <f t="shared" si="469"/>
        <v>0</v>
      </c>
    </row>
    <row r="15030" spans="1:9" ht="15.75" thickBot="1" x14ac:dyDescent="0.3">
      <c r="A15030" s="2">
        <v>92214615</v>
      </c>
      <c r="B15030" s="2" t="s">
        <v>12043</v>
      </c>
      <c r="C15030" s="2" t="s">
        <v>96</v>
      </c>
      <c r="D15030" s="6">
        <f>IFERROR(VLOOKUP(ZDEFAULT_PORTRAIT!A15030,'Price Change'!$C$2:$G$5796,5,FALSE),E15030)</f>
        <v>14</v>
      </c>
      <c r="E15030" s="6">
        <v>14</v>
      </c>
      <c r="F15030" s="7"/>
      <c r="G15030" s="7"/>
      <c r="H15030" s="3">
        <f t="shared" si="468"/>
        <v>0</v>
      </c>
      <c r="I15030" s="30">
        <f t="shared" si="469"/>
        <v>0</v>
      </c>
    </row>
    <row r="15031" spans="1:9" ht="15.75" thickBot="1" x14ac:dyDescent="0.3">
      <c r="A15031" s="2">
        <v>92214616</v>
      </c>
      <c r="B15031" s="2" t="s">
        <v>11703</v>
      </c>
      <c r="C15031" s="2" t="s">
        <v>96</v>
      </c>
      <c r="D15031" s="3">
        <f>IFERROR(VLOOKUP(ZDEFAULT_PORTRAIT!A15031,'Price Change'!$C$2:$G$5796,5,FALSE),E15031)</f>
        <v>9</v>
      </c>
      <c r="E15031" s="3">
        <v>23.5</v>
      </c>
      <c r="F15031" s="8"/>
      <c r="G15031" s="8"/>
      <c r="H15031" s="3">
        <f t="shared" si="468"/>
        <v>0</v>
      </c>
      <c r="I15031" s="30">
        <f t="shared" si="469"/>
        <v>0</v>
      </c>
    </row>
    <row r="15032" spans="1:9" ht="15.75" thickBot="1" x14ac:dyDescent="0.3">
      <c r="A15032" s="2">
        <v>92214617</v>
      </c>
      <c r="B15032" s="2" t="s">
        <v>10468</v>
      </c>
      <c r="C15032" s="2" t="s">
        <v>96</v>
      </c>
      <c r="D15032" s="6">
        <f>IFERROR(VLOOKUP(ZDEFAULT_PORTRAIT!A15032,'Price Change'!$C$2:$G$5796,5,FALSE),E15032)</f>
        <v>25</v>
      </c>
      <c r="E15032" s="6">
        <v>25</v>
      </c>
      <c r="F15032" s="7"/>
      <c r="G15032" s="7"/>
      <c r="H15032" s="3">
        <f t="shared" si="468"/>
        <v>0</v>
      </c>
      <c r="I15032" s="30">
        <f t="shared" si="469"/>
        <v>0</v>
      </c>
    </row>
    <row r="15033" spans="1:9" ht="15.75" thickBot="1" x14ac:dyDescent="0.3">
      <c r="A15033" s="2">
        <v>92214618</v>
      </c>
      <c r="B15033" s="2" t="s">
        <v>12044</v>
      </c>
      <c r="C15033" s="2" t="s">
        <v>96</v>
      </c>
      <c r="D15033" s="3">
        <f>IFERROR(VLOOKUP(ZDEFAULT_PORTRAIT!A15033,'Price Change'!$C$2:$G$5796,5,FALSE),E15033)</f>
        <v>20</v>
      </c>
      <c r="E15033" s="3">
        <v>19.5</v>
      </c>
      <c r="F15033" s="8"/>
      <c r="G15033" s="8"/>
      <c r="H15033" s="3">
        <f t="shared" si="468"/>
        <v>0</v>
      </c>
      <c r="I15033" s="30">
        <f t="shared" si="469"/>
        <v>0</v>
      </c>
    </row>
    <row r="15034" spans="1:9" ht="15.75" thickBot="1" x14ac:dyDescent="0.3">
      <c r="A15034" s="2">
        <v>92214619</v>
      </c>
      <c r="B15034" s="2" t="s">
        <v>11973</v>
      </c>
      <c r="C15034" s="2" t="s">
        <v>96</v>
      </c>
      <c r="D15034" s="6">
        <f>IFERROR(VLOOKUP(ZDEFAULT_PORTRAIT!A15034,'Price Change'!$C$2:$G$5796,5,FALSE),E15034)</f>
        <v>71.2</v>
      </c>
      <c r="E15034" s="6">
        <v>58</v>
      </c>
      <c r="F15034" s="7"/>
      <c r="G15034" s="7"/>
      <c r="H15034" s="3">
        <f t="shared" si="468"/>
        <v>0</v>
      </c>
      <c r="I15034" s="30">
        <f t="shared" si="469"/>
        <v>0</v>
      </c>
    </row>
    <row r="15035" spans="1:9" ht="15.75" thickBot="1" x14ac:dyDescent="0.3">
      <c r="A15035" s="2">
        <v>92214620</v>
      </c>
      <c r="B15035" s="2" t="s">
        <v>10390</v>
      </c>
      <c r="C15035" s="2" t="s">
        <v>96</v>
      </c>
      <c r="D15035" s="3">
        <f>IFERROR(VLOOKUP(ZDEFAULT_PORTRAIT!A15035,'Price Change'!$C$2:$G$5796,5,FALSE),E15035)</f>
        <v>229.8</v>
      </c>
      <c r="E15035" s="3">
        <v>229.8</v>
      </c>
      <c r="F15035" s="8"/>
      <c r="G15035" s="8"/>
      <c r="H15035" s="3">
        <f t="shared" si="468"/>
        <v>0</v>
      </c>
      <c r="I15035" s="30">
        <f t="shared" si="469"/>
        <v>0</v>
      </c>
    </row>
    <row r="15036" spans="1:9" ht="15.75" thickBot="1" x14ac:dyDescent="0.3">
      <c r="A15036" s="2">
        <v>92214621</v>
      </c>
      <c r="B15036" s="2" t="s">
        <v>12045</v>
      </c>
      <c r="C15036" s="2" t="s">
        <v>96</v>
      </c>
      <c r="D15036" s="6">
        <f>IFERROR(VLOOKUP(ZDEFAULT_PORTRAIT!A15036,'Price Change'!$C$2:$G$5796,5,FALSE),E15036)</f>
        <v>16.5</v>
      </c>
      <c r="E15036" s="6">
        <v>16</v>
      </c>
      <c r="F15036" s="7"/>
      <c r="G15036" s="7"/>
      <c r="H15036" s="3">
        <f t="shared" si="468"/>
        <v>0</v>
      </c>
      <c r="I15036" s="30">
        <f t="shared" si="469"/>
        <v>0</v>
      </c>
    </row>
    <row r="15037" spans="1:9" ht="15.75" thickBot="1" x14ac:dyDescent="0.3">
      <c r="A15037" s="2">
        <v>92214622</v>
      </c>
      <c r="B15037" s="2" t="s">
        <v>11140</v>
      </c>
      <c r="C15037" s="2" t="s">
        <v>141</v>
      </c>
      <c r="D15037" s="3">
        <f>IFERROR(VLOOKUP(ZDEFAULT_PORTRAIT!A15037,'Price Change'!$C$2:$G$5796,5,FALSE),E15037)</f>
        <v>25</v>
      </c>
      <c r="E15037" s="3">
        <v>25</v>
      </c>
      <c r="F15037" s="8"/>
      <c r="G15037" s="8"/>
      <c r="H15037" s="3">
        <f t="shared" si="468"/>
        <v>0</v>
      </c>
      <c r="I15037" s="30">
        <f t="shared" si="469"/>
        <v>0</v>
      </c>
    </row>
    <row r="15038" spans="1:9" ht="15.75" thickBot="1" x14ac:dyDescent="0.3">
      <c r="A15038" s="2">
        <v>92214623</v>
      </c>
      <c r="B15038" s="2" t="s">
        <v>10261</v>
      </c>
      <c r="C15038" s="2" t="s">
        <v>96</v>
      </c>
      <c r="D15038" s="6">
        <f>IFERROR(VLOOKUP(ZDEFAULT_PORTRAIT!A15038,'Price Change'!$C$2:$G$5796,5,FALSE),E15038)</f>
        <v>25</v>
      </c>
      <c r="E15038" s="6">
        <v>25</v>
      </c>
      <c r="F15038" s="7"/>
      <c r="G15038" s="7"/>
      <c r="H15038" s="3">
        <f t="shared" si="468"/>
        <v>0</v>
      </c>
      <c r="I15038" s="30">
        <f t="shared" si="469"/>
        <v>0</v>
      </c>
    </row>
    <row r="15039" spans="1:9" ht="15.75" thickBot="1" x14ac:dyDescent="0.3">
      <c r="A15039" s="2">
        <v>92214624</v>
      </c>
      <c r="B15039" s="2" t="s">
        <v>12046</v>
      </c>
      <c r="C15039" s="2" t="s">
        <v>96</v>
      </c>
      <c r="D15039" s="3">
        <f>IFERROR(VLOOKUP(ZDEFAULT_PORTRAIT!A15039,'Price Change'!$C$2:$G$5796,5,FALSE),E15039)</f>
        <v>15</v>
      </c>
      <c r="E15039" s="3">
        <v>14.5</v>
      </c>
      <c r="F15039" s="8"/>
      <c r="G15039" s="8"/>
      <c r="H15039" s="3">
        <f t="shared" si="468"/>
        <v>0</v>
      </c>
      <c r="I15039" s="30">
        <f t="shared" si="469"/>
        <v>0</v>
      </c>
    </row>
    <row r="15040" spans="1:9" ht="15.75" thickBot="1" x14ac:dyDescent="0.3">
      <c r="A15040" s="2">
        <v>92214625</v>
      </c>
      <c r="B15040" s="2" t="s">
        <v>11230</v>
      </c>
      <c r="C15040" s="2" t="s">
        <v>96</v>
      </c>
      <c r="D15040" s="6">
        <f>IFERROR(VLOOKUP(ZDEFAULT_PORTRAIT!A15040,'Price Change'!$C$2:$G$5796,5,FALSE),E15040)</f>
        <v>8</v>
      </c>
      <c r="E15040" s="6">
        <v>9.5</v>
      </c>
      <c r="F15040" s="7"/>
      <c r="G15040" s="7"/>
      <c r="H15040" s="3">
        <f t="shared" si="468"/>
        <v>0</v>
      </c>
      <c r="I15040" s="30">
        <f t="shared" si="469"/>
        <v>0</v>
      </c>
    </row>
    <row r="15041" spans="1:9" ht="15.75" thickBot="1" x14ac:dyDescent="0.3">
      <c r="A15041" s="2">
        <v>92214626</v>
      </c>
      <c r="B15041" s="2" t="s">
        <v>10677</v>
      </c>
      <c r="C15041" s="2" t="s">
        <v>96</v>
      </c>
      <c r="D15041" s="3">
        <f>IFERROR(VLOOKUP(ZDEFAULT_PORTRAIT!A15041,'Price Change'!$C$2:$G$5796,5,FALSE),E15041)</f>
        <v>8</v>
      </c>
      <c r="E15041" s="3">
        <v>8</v>
      </c>
      <c r="F15041" s="8"/>
      <c r="G15041" s="8"/>
      <c r="H15041" s="3">
        <f t="shared" si="468"/>
        <v>0</v>
      </c>
      <c r="I15041" s="30">
        <f t="shared" si="469"/>
        <v>0</v>
      </c>
    </row>
    <row r="15042" spans="1:9" ht="15.75" thickBot="1" x14ac:dyDescent="0.3">
      <c r="A15042" s="2">
        <v>92214627</v>
      </c>
      <c r="B15042" s="2" t="s">
        <v>10460</v>
      </c>
      <c r="C15042" s="2" t="s">
        <v>96</v>
      </c>
      <c r="D15042" s="6">
        <f>IFERROR(VLOOKUP(ZDEFAULT_PORTRAIT!A15042,'Price Change'!$C$2:$G$5796,5,FALSE),E15042)</f>
        <v>1178</v>
      </c>
      <c r="E15042" s="6">
        <v>1178</v>
      </c>
      <c r="F15042" s="7"/>
      <c r="G15042" s="7"/>
      <c r="H15042" s="3">
        <f t="shared" si="468"/>
        <v>0</v>
      </c>
      <c r="I15042" s="30">
        <f t="shared" si="469"/>
        <v>0</v>
      </c>
    </row>
    <row r="15043" spans="1:9" ht="15.75" thickBot="1" x14ac:dyDescent="0.3">
      <c r="A15043" s="2">
        <v>92214628</v>
      </c>
      <c r="B15043" s="2" t="s">
        <v>12047</v>
      </c>
      <c r="C15043" s="2" t="s">
        <v>96</v>
      </c>
      <c r="D15043" s="3">
        <f>IFERROR(VLOOKUP(ZDEFAULT_PORTRAIT!A15043,'Price Change'!$C$2:$G$5796,5,FALSE),E15043)</f>
        <v>674.5</v>
      </c>
      <c r="E15043" s="3">
        <v>631</v>
      </c>
      <c r="F15043" s="8"/>
      <c r="G15043" s="8"/>
      <c r="H15043" s="3">
        <f t="shared" si="468"/>
        <v>0</v>
      </c>
      <c r="I15043" s="30">
        <f t="shared" si="469"/>
        <v>0</v>
      </c>
    </row>
    <row r="15044" spans="1:9" ht="15.75" thickBot="1" x14ac:dyDescent="0.3">
      <c r="A15044" s="2">
        <v>92214629</v>
      </c>
      <c r="B15044" s="2" t="s">
        <v>11328</v>
      </c>
      <c r="C15044" s="2" t="s">
        <v>141</v>
      </c>
      <c r="D15044" s="6">
        <f>IFERROR(VLOOKUP(ZDEFAULT_PORTRAIT!A15044,'Price Change'!$C$2:$G$5796,5,FALSE),E15044)</f>
        <v>25</v>
      </c>
      <c r="E15044" s="6">
        <v>25</v>
      </c>
      <c r="F15044" s="7"/>
      <c r="G15044" s="7"/>
      <c r="H15044" s="3">
        <f t="shared" si="468"/>
        <v>0</v>
      </c>
      <c r="I15044" s="30">
        <f t="shared" si="469"/>
        <v>0</v>
      </c>
    </row>
    <row r="15045" spans="1:9" ht="15.75" thickBot="1" x14ac:dyDescent="0.3">
      <c r="A15045" s="2">
        <v>92214630</v>
      </c>
      <c r="B15045" s="2" t="s">
        <v>11756</v>
      </c>
      <c r="C15045" s="2" t="s">
        <v>96</v>
      </c>
      <c r="D15045" s="3">
        <f>IFERROR(VLOOKUP(ZDEFAULT_PORTRAIT!A15045,'Price Change'!$C$2:$G$5796,5,FALSE),E15045)</f>
        <v>10.9</v>
      </c>
      <c r="E15045" s="3">
        <v>10.9</v>
      </c>
      <c r="F15045" s="8"/>
      <c r="G15045" s="8"/>
      <c r="H15045" s="3">
        <f t="shared" si="468"/>
        <v>0</v>
      </c>
      <c r="I15045" s="30">
        <f t="shared" si="469"/>
        <v>0</v>
      </c>
    </row>
    <row r="15046" spans="1:9" ht="15.75" thickBot="1" x14ac:dyDescent="0.3">
      <c r="A15046" s="2">
        <v>92214631</v>
      </c>
      <c r="B15046" s="2" t="s">
        <v>12048</v>
      </c>
      <c r="C15046" s="2" t="s">
        <v>96</v>
      </c>
      <c r="D15046" s="6">
        <f>IFERROR(VLOOKUP(ZDEFAULT_PORTRAIT!A15046,'Price Change'!$C$2:$G$5796,5,FALSE),E15046)</f>
        <v>8</v>
      </c>
      <c r="E15046" s="6">
        <v>8</v>
      </c>
      <c r="F15046" s="7"/>
      <c r="G15046" s="7"/>
      <c r="H15046" s="3">
        <f t="shared" ref="H15046:H15109" si="470">IFERROR((E15046-D15046)*F15046,E15046*F15046)</f>
        <v>0</v>
      </c>
      <c r="I15046" s="30">
        <f t="shared" ref="I15046:I15109" si="471">IFERROR(H15046/G15046,0)</f>
        <v>0</v>
      </c>
    </row>
    <row r="15047" spans="1:9" ht="15.75" thickBot="1" x14ac:dyDescent="0.3">
      <c r="A15047" s="2">
        <v>92214632</v>
      </c>
      <c r="B15047" s="2" t="s">
        <v>10261</v>
      </c>
      <c r="C15047" s="2" t="s">
        <v>96</v>
      </c>
      <c r="D15047" s="3">
        <f>IFERROR(VLOOKUP(ZDEFAULT_PORTRAIT!A15047,'Price Change'!$C$2:$G$5796,5,FALSE),E15047)</f>
        <v>25</v>
      </c>
      <c r="E15047" s="3">
        <v>25</v>
      </c>
      <c r="F15047" s="8"/>
      <c r="G15047" s="8"/>
      <c r="H15047" s="3">
        <f t="shared" si="470"/>
        <v>0</v>
      </c>
      <c r="I15047" s="30">
        <f t="shared" si="471"/>
        <v>0</v>
      </c>
    </row>
    <row r="15048" spans="1:9" ht="15.75" thickBot="1" x14ac:dyDescent="0.3">
      <c r="A15048" s="2">
        <v>92214633</v>
      </c>
      <c r="B15048" s="2" t="s">
        <v>10479</v>
      </c>
      <c r="C15048" s="2" t="s">
        <v>96</v>
      </c>
      <c r="D15048" s="6">
        <f>IFERROR(VLOOKUP(ZDEFAULT_PORTRAIT!A15048,'Price Change'!$C$2:$G$5796,5,FALSE),E15048)</f>
        <v>199.6</v>
      </c>
      <c r="E15048" s="6">
        <v>362</v>
      </c>
      <c r="F15048" s="7"/>
      <c r="G15048" s="7"/>
      <c r="H15048" s="3">
        <f t="shared" si="470"/>
        <v>0</v>
      </c>
      <c r="I15048" s="30">
        <f t="shared" si="471"/>
        <v>0</v>
      </c>
    </row>
    <row r="15049" spans="1:9" ht="15.75" thickBot="1" x14ac:dyDescent="0.3">
      <c r="A15049" s="2">
        <v>92214634</v>
      </c>
      <c r="B15049" s="2" t="s">
        <v>12049</v>
      </c>
      <c r="C15049" s="2" t="s">
        <v>96</v>
      </c>
      <c r="D15049" s="3">
        <f>IFERROR(VLOOKUP(ZDEFAULT_PORTRAIT!A15049,'Price Change'!$C$2:$G$5796,5,FALSE),E15049)</f>
        <v>54.5</v>
      </c>
      <c r="E15049" s="3">
        <v>53.5</v>
      </c>
      <c r="F15049" s="8"/>
      <c r="G15049" s="8"/>
      <c r="H15049" s="3">
        <f t="shared" si="470"/>
        <v>0</v>
      </c>
      <c r="I15049" s="30">
        <f t="shared" si="471"/>
        <v>0</v>
      </c>
    </row>
    <row r="15050" spans="1:9" ht="15.75" thickBot="1" x14ac:dyDescent="0.3">
      <c r="A15050" s="2">
        <v>92214635</v>
      </c>
      <c r="B15050" s="2" t="s">
        <v>10861</v>
      </c>
      <c r="C15050" s="2" t="s">
        <v>96</v>
      </c>
      <c r="D15050" s="6">
        <f>IFERROR(VLOOKUP(ZDEFAULT_PORTRAIT!A15050,'Price Change'!$C$2:$G$5796,5,FALSE),E15050)</f>
        <v>25</v>
      </c>
      <c r="E15050" s="6">
        <v>25</v>
      </c>
      <c r="F15050" s="7"/>
      <c r="G15050" s="7"/>
      <c r="H15050" s="3">
        <f t="shared" si="470"/>
        <v>0</v>
      </c>
      <c r="I15050" s="30">
        <f t="shared" si="471"/>
        <v>0</v>
      </c>
    </row>
    <row r="15051" spans="1:9" ht="15.75" thickBot="1" x14ac:dyDescent="0.3">
      <c r="A15051" s="2">
        <v>92214636</v>
      </c>
      <c r="B15051" s="2" t="s">
        <v>11303</v>
      </c>
      <c r="C15051" s="2" t="s">
        <v>96</v>
      </c>
      <c r="D15051" s="3">
        <f>IFERROR(VLOOKUP(ZDEFAULT_PORTRAIT!A15051,'Price Change'!$C$2:$G$5796,5,FALSE),E15051)</f>
        <v>108</v>
      </c>
      <c r="E15051" s="3">
        <v>108</v>
      </c>
      <c r="F15051" s="8"/>
      <c r="G15051" s="8"/>
      <c r="H15051" s="3">
        <f t="shared" si="470"/>
        <v>0</v>
      </c>
      <c r="I15051" s="30">
        <f t="shared" si="471"/>
        <v>0</v>
      </c>
    </row>
    <row r="15052" spans="1:9" ht="15.75" thickBot="1" x14ac:dyDescent="0.3">
      <c r="A15052" s="2">
        <v>92214637</v>
      </c>
      <c r="B15052" s="2" t="s">
        <v>11691</v>
      </c>
      <c r="C15052" s="2" t="s">
        <v>96</v>
      </c>
      <c r="D15052" s="6">
        <f>IFERROR(VLOOKUP(ZDEFAULT_PORTRAIT!A15052,'Price Change'!$C$2:$G$5796,5,FALSE),E15052)</f>
        <v>10.9</v>
      </c>
      <c r="E15052" s="6">
        <v>10.9</v>
      </c>
      <c r="F15052" s="7"/>
      <c r="G15052" s="7"/>
      <c r="H15052" s="3">
        <f t="shared" si="470"/>
        <v>0</v>
      </c>
      <c r="I15052" s="30">
        <f t="shared" si="471"/>
        <v>0</v>
      </c>
    </row>
    <row r="15053" spans="1:9" ht="15.75" thickBot="1" x14ac:dyDescent="0.3">
      <c r="A15053" s="2">
        <v>92214638</v>
      </c>
      <c r="B15053" s="2" t="s">
        <v>12050</v>
      </c>
      <c r="C15053" s="2" t="s">
        <v>96</v>
      </c>
      <c r="D15053" s="3">
        <f>IFERROR(VLOOKUP(ZDEFAULT_PORTRAIT!A15053,'Price Change'!$C$2:$G$5796,5,FALSE),E15053)</f>
        <v>29.3</v>
      </c>
      <c r="E15053" s="3">
        <v>27.5</v>
      </c>
      <c r="F15053" s="8"/>
      <c r="G15053" s="8"/>
      <c r="H15053" s="3">
        <f t="shared" si="470"/>
        <v>0</v>
      </c>
      <c r="I15053" s="30">
        <f t="shared" si="471"/>
        <v>0</v>
      </c>
    </row>
    <row r="15054" spans="1:9" ht="15.75" thickBot="1" x14ac:dyDescent="0.3">
      <c r="A15054" s="2">
        <v>92214639</v>
      </c>
      <c r="B15054" s="2" t="s">
        <v>9335</v>
      </c>
      <c r="C15054" s="2" t="s">
        <v>96</v>
      </c>
      <c r="D15054" s="6">
        <f>IFERROR(VLOOKUP(ZDEFAULT_PORTRAIT!A15054,'Price Change'!$C$2:$G$5796,5,FALSE),E15054)</f>
        <v>18.5</v>
      </c>
      <c r="E15054" s="6">
        <v>18</v>
      </c>
      <c r="F15054" s="7"/>
      <c r="G15054" s="7"/>
      <c r="H15054" s="3">
        <f t="shared" si="470"/>
        <v>0</v>
      </c>
      <c r="I15054" s="30">
        <f t="shared" si="471"/>
        <v>0</v>
      </c>
    </row>
    <row r="15055" spans="1:9" ht="15.75" thickBot="1" x14ac:dyDescent="0.3">
      <c r="A15055" s="2">
        <v>92214640</v>
      </c>
      <c r="B15055" s="2" t="s">
        <v>9783</v>
      </c>
      <c r="C15055" s="2" t="s">
        <v>96</v>
      </c>
      <c r="D15055" s="3">
        <f>IFERROR(VLOOKUP(ZDEFAULT_PORTRAIT!A15055,'Price Change'!$C$2:$G$5796,5,FALSE),E15055)</f>
        <v>28.5</v>
      </c>
      <c r="E15055" s="3">
        <v>28</v>
      </c>
      <c r="F15055" s="8"/>
      <c r="G15055" s="8"/>
      <c r="H15055" s="3">
        <f t="shared" si="470"/>
        <v>0</v>
      </c>
      <c r="I15055" s="30">
        <f t="shared" si="471"/>
        <v>0</v>
      </c>
    </row>
    <row r="15056" spans="1:9" ht="15.75" thickBot="1" x14ac:dyDescent="0.3">
      <c r="A15056" s="2">
        <v>92214641</v>
      </c>
      <c r="B15056" s="2" t="s">
        <v>12051</v>
      </c>
      <c r="C15056" s="2" t="s">
        <v>96</v>
      </c>
      <c r="D15056" s="6">
        <f>IFERROR(VLOOKUP(ZDEFAULT_PORTRAIT!A15056,'Price Change'!$C$2:$G$5796,5,FALSE),E15056)</f>
        <v>25</v>
      </c>
      <c r="E15056" s="6">
        <v>25.5</v>
      </c>
      <c r="F15056" s="7"/>
      <c r="G15056" s="7"/>
      <c r="H15056" s="3">
        <f t="shared" si="470"/>
        <v>0</v>
      </c>
      <c r="I15056" s="30">
        <f t="shared" si="471"/>
        <v>0</v>
      </c>
    </row>
    <row r="15057" spans="1:9" ht="15.75" thickBot="1" x14ac:dyDescent="0.3">
      <c r="A15057" s="2">
        <v>92214642</v>
      </c>
      <c r="B15057" s="2" t="s">
        <v>11506</v>
      </c>
      <c r="C15057" s="2" t="s">
        <v>96</v>
      </c>
      <c r="D15057" s="3">
        <f>IFERROR(VLOOKUP(ZDEFAULT_PORTRAIT!A15057,'Price Change'!$C$2:$G$5796,5,FALSE),E15057)</f>
        <v>84.5</v>
      </c>
      <c r="E15057" s="3">
        <v>110</v>
      </c>
      <c r="F15057" s="8"/>
      <c r="G15057" s="8"/>
      <c r="H15057" s="3">
        <f t="shared" si="470"/>
        <v>0</v>
      </c>
      <c r="I15057" s="30">
        <f t="shared" si="471"/>
        <v>0</v>
      </c>
    </row>
    <row r="15058" spans="1:9" ht="15.75" thickBot="1" x14ac:dyDescent="0.3">
      <c r="A15058" s="2">
        <v>92214643</v>
      </c>
      <c r="B15058" s="2" t="s">
        <v>10476</v>
      </c>
      <c r="C15058" s="2" t="s">
        <v>96</v>
      </c>
      <c r="D15058" s="6">
        <f>IFERROR(VLOOKUP(ZDEFAULT_PORTRAIT!A15058,'Price Change'!$C$2:$G$5796,5,FALSE),E15058)</f>
        <v>200</v>
      </c>
      <c r="E15058" s="6">
        <v>200</v>
      </c>
      <c r="F15058" s="7"/>
      <c r="G15058" s="7"/>
      <c r="H15058" s="3">
        <f t="shared" si="470"/>
        <v>0</v>
      </c>
      <c r="I15058" s="30">
        <f t="shared" si="471"/>
        <v>0</v>
      </c>
    </row>
    <row r="15059" spans="1:9" ht="15.75" thickBot="1" x14ac:dyDescent="0.3">
      <c r="A15059" s="2">
        <v>92214644</v>
      </c>
      <c r="B15059" s="2" t="s">
        <v>10594</v>
      </c>
      <c r="C15059" s="2" t="s">
        <v>96</v>
      </c>
      <c r="D15059" s="3">
        <f>IFERROR(VLOOKUP(ZDEFAULT_PORTRAIT!A15059,'Price Change'!$C$2:$G$5796,5,FALSE),E15059)</f>
        <v>499</v>
      </c>
      <c r="E15059" s="3">
        <v>693</v>
      </c>
      <c r="F15059" s="8"/>
      <c r="G15059" s="8"/>
      <c r="H15059" s="3">
        <f t="shared" si="470"/>
        <v>0</v>
      </c>
      <c r="I15059" s="30">
        <f t="shared" si="471"/>
        <v>0</v>
      </c>
    </row>
    <row r="15060" spans="1:9" ht="15.75" thickBot="1" x14ac:dyDescent="0.3">
      <c r="A15060" s="2">
        <v>92214645</v>
      </c>
      <c r="B15060" s="2" t="s">
        <v>11383</v>
      </c>
      <c r="C15060" s="2" t="s">
        <v>96</v>
      </c>
      <c r="D15060" s="6">
        <f>IFERROR(VLOOKUP(ZDEFAULT_PORTRAIT!A15060,'Price Change'!$C$2:$G$5796,5,FALSE),E15060)</f>
        <v>197.5</v>
      </c>
      <c r="E15060" s="6">
        <v>197.5</v>
      </c>
      <c r="F15060" s="7"/>
      <c r="G15060" s="7"/>
      <c r="H15060" s="3">
        <f t="shared" si="470"/>
        <v>0</v>
      </c>
      <c r="I15060" s="30">
        <f t="shared" si="471"/>
        <v>0</v>
      </c>
    </row>
    <row r="15061" spans="1:9" ht="15.75" thickBot="1" x14ac:dyDescent="0.3">
      <c r="A15061" s="2">
        <v>92214646</v>
      </c>
      <c r="B15061" s="2" t="s">
        <v>10753</v>
      </c>
      <c r="C15061" s="2" t="s">
        <v>141</v>
      </c>
      <c r="D15061" s="3">
        <f>IFERROR(VLOOKUP(ZDEFAULT_PORTRAIT!A15061,'Price Change'!$C$2:$G$5796,5,FALSE),E15061)</f>
        <v>182</v>
      </c>
      <c r="E15061" s="3">
        <v>182</v>
      </c>
      <c r="F15061" s="8"/>
      <c r="G15061" s="8"/>
      <c r="H15061" s="3">
        <f t="shared" si="470"/>
        <v>0</v>
      </c>
      <c r="I15061" s="30">
        <f t="shared" si="471"/>
        <v>0</v>
      </c>
    </row>
    <row r="15062" spans="1:9" ht="15.75" thickBot="1" x14ac:dyDescent="0.3">
      <c r="A15062" s="2">
        <v>92214647</v>
      </c>
      <c r="B15062" s="2" t="s">
        <v>10654</v>
      </c>
      <c r="C15062" s="2" t="s">
        <v>96</v>
      </c>
      <c r="D15062" s="6">
        <f>IFERROR(VLOOKUP(ZDEFAULT_PORTRAIT!A15062,'Price Change'!$C$2:$G$5796,5,FALSE),E15062)</f>
        <v>8</v>
      </c>
      <c r="E15062" s="6">
        <v>8</v>
      </c>
      <c r="F15062" s="7"/>
      <c r="G15062" s="7"/>
      <c r="H15062" s="3">
        <f t="shared" si="470"/>
        <v>0</v>
      </c>
      <c r="I15062" s="30">
        <f t="shared" si="471"/>
        <v>0</v>
      </c>
    </row>
    <row r="15063" spans="1:9" ht="15.75" thickBot="1" x14ac:dyDescent="0.3">
      <c r="A15063" s="2">
        <v>92214648</v>
      </c>
      <c r="B15063" s="2" t="s">
        <v>9160</v>
      </c>
      <c r="C15063" s="2" t="s">
        <v>96</v>
      </c>
      <c r="D15063" s="3">
        <f>IFERROR(VLOOKUP(ZDEFAULT_PORTRAIT!A15063,'Price Change'!$C$2:$G$5796,5,FALSE),E15063)</f>
        <v>8</v>
      </c>
      <c r="E15063" s="3">
        <v>8</v>
      </c>
      <c r="F15063" s="8"/>
      <c r="G15063" s="8"/>
      <c r="H15063" s="3">
        <f t="shared" si="470"/>
        <v>0</v>
      </c>
      <c r="I15063" s="30">
        <f t="shared" si="471"/>
        <v>0</v>
      </c>
    </row>
    <row r="15064" spans="1:9" ht="15.75" thickBot="1" x14ac:dyDescent="0.3">
      <c r="A15064" s="2">
        <v>92214649</v>
      </c>
      <c r="B15064" s="2" t="s">
        <v>11328</v>
      </c>
      <c r="C15064" s="2" t="s">
        <v>141</v>
      </c>
      <c r="D15064" s="6">
        <f>IFERROR(VLOOKUP(ZDEFAULT_PORTRAIT!A15064,'Price Change'!$C$2:$G$5796,5,FALSE),E15064)</f>
        <v>25</v>
      </c>
      <c r="E15064" s="6">
        <v>25</v>
      </c>
      <c r="F15064" s="7"/>
      <c r="G15064" s="7"/>
      <c r="H15064" s="3">
        <f t="shared" si="470"/>
        <v>0</v>
      </c>
      <c r="I15064" s="30">
        <f t="shared" si="471"/>
        <v>0</v>
      </c>
    </row>
    <row r="15065" spans="1:9" ht="15.75" thickBot="1" x14ac:dyDescent="0.3">
      <c r="A15065" s="2">
        <v>92214650</v>
      </c>
      <c r="B15065" s="2" t="s">
        <v>12052</v>
      </c>
      <c r="C15065" s="2" t="s">
        <v>96</v>
      </c>
      <c r="D15065" s="3">
        <f>IFERROR(VLOOKUP(ZDEFAULT_PORTRAIT!A15065,'Price Change'!$C$2:$G$5796,5,FALSE),E15065)</f>
        <v>137.5</v>
      </c>
      <c r="E15065" s="3">
        <v>137.5</v>
      </c>
      <c r="F15065" s="8"/>
      <c r="G15065" s="8"/>
      <c r="H15065" s="3">
        <f t="shared" si="470"/>
        <v>0</v>
      </c>
      <c r="I15065" s="30">
        <f t="shared" si="471"/>
        <v>0</v>
      </c>
    </row>
    <row r="15066" spans="1:9" ht="15.75" thickBot="1" x14ac:dyDescent="0.3">
      <c r="A15066" s="2">
        <v>92214651</v>
      </c>
      <c r="B15066" s="2" t="s">
        <v>12053</v>
      </c>
      <c r="C15066" s="2" t="s">
        <v>96</v>
      </c>
      <c r="D15066" s="6">
        <f>IFERROR(VLOOKUP(ZDEFAULT_PORTRAIT!A15066,'Price Change'!$C$2:$G$5796,5,FALSE),E15066)</f>
        <v>25</v>
      </c>
      <c r="E15066" s="6">
        <v>25</v>
      </c>
      <c r="F15066" s="7"/>
      <c r="G15066" s="7"/>
      <c r="H15066" s="3">
        <f t="shared" si="470"/>
        <v>0</v>
      </c>
      <c r="I15066" s="30">
        <f t="shared" si="471"/>
        <v>0</v>
      </c>
    </row>
    <row r="15067" spans="1:9" ht="15.75" thickBot="1" x14ac:dyDescent="0.3">
      <c r="A15067" s="2">
        <v>92214652</v>
      </c>
      <c r="B15067" s="2" t="s">
        <v>12054</v>
      </c>
      <c r="C15067" s="2" t="s">
        <v>96</v>
      </c>
      <c r="D15067" s="3">
        <f>IFERROR(VLOOKUP(ZDEFAULT_PORTRAIT!A15067,'Price Change'!$C$2:$G$5796,5,FALSE),E15067)</f>
        <v>15.5</v>
      </c>
      <c r="E15067" s="3">
        <v>15.5</v>
      </c>
      <c r="F15067" s="8"/>
      <c r="G15067" s="8"/>
      <c r="H15067" s="3">
        <f t="shared" si="470"/>
        <v>0</v>
      </c>
      <c r="I15067" s="30">
        <f t="shared" si="471"/>
        <v>0</v>
      </c>
    </row>
    <row r="15068" spans="1:9" ht="15.75" thickBot="1" x14ac:dyDescent="0.3">
      <c r="A15068" s="2">
        <v>92214653</v>
      </c>
      <c r="B15068" s="2" t="s">
        <v>10654</v>
      </c>
      <c r="C15068" s="2" t="s">
        <v>96</v>
      </c>
      <c r="D15068" s="6">
        <f>IFERROR(VLOOKUP(ZDEFAULT_PORTRAIT!A15068,'Price Change'!$C$2:$G$5796,5,FALSE),E15068)</f>
        <v>36</v>
      </c>
      <c r="E15068" s="6">
        <v>30.5</v>
      </c>
      <c r="F15068" s="7"/>
      <c r="G15068" s="7"/>
      <c r="H15068" s="3">
        <f t="shared" si="470"/>
        <v>0</v>
      </c>
      <c r="I15068" s="30">
        <f t="shared" si="471"/>
        <v>0</v>
      </c>
    </row>
    <row r="15069" spans="1:9" ht="15.75" thickBot="1" x14ac:dyDescent="0.3">
      <c r="A15069" s="2">
        <v>92214654</v>
      </c>
      <c r="B15069" s="2" t="s">
        <v>10594</v>
      </c>
      <c r="C15069" s="2" t="s">
        <v>96</v>
      </c>
      <c r="D15069" s="3">
        <f>IFERROR(VLOOKUP(ZDEFAULT_PORTRAIT!A15069,'Price Change'!$C$2:$G$5796,5,FALSE),E15069)</f>
        <v>25</v>
      </c>
      <c r="E15069" s="3">
        <v>25</v>
      </c>
      <c r="F15069" s="8"/>
      <c r="G15069" s="8"/>
      <c r="H15069" s="3">
        <f t="shared" si="470"/>
        <v>0</v>
      </c>
      <c r="I15069" s="30">
        <f t="shared" si="471"/>
        <v>0</v>
      </c>
    </row>
    <row r="15070" spans="1:9" ht="15.75" thickBot="1" x14ac:dyDescent="0.3">
      <c r="A15070" s="2">
        <v>92214655</v>
      </c>
      <c r="B15070" s="2" t="s">
        <v>11996</v>
      </c>
      <c r="C15070" s="2" t="s">
        <v>96</v>
      </c>
      <c r="D15070" s="6">
        <f>IFERROR(VLOOKUP(ZDEFAULT_PORTRAIT!A15070,'Price Change'!$C$2:$G$5796,5,FALSE),E15070)</f>
        <v>17</v>
      </c>
      <c r="E15070" s="6">
        <v>17</v>
      </c>
      <c r="F15070" s="7"/>
      <c r="G15070" s="7"/>
      <c r="H15070" s="3">
        <f t="shared" si="470"/>
        <v>0</v>
      </c>
      <c r="I15070" s="30">
        <f t="shared" si="471"/>
        <v>0</v>
      </c>
    </row>
    <row r="15071" spans="1:9" ht="15.75" thickBot="1" x14ac:dyDescent="0.3">
      <c r="A15071" s="2">
        <v>92214656</v>
      </c>
      <c r="B15071" s="2" t="s">
        <v>10958</v>
      </c>
      <c r="C15071" s="2" t="s">
        <v>96</v>
      </c>
      <c r="D15071" s="3">
        <f>IFERROR(VLOOKUP(ZDEFAULT_PORTRAIT!A15071,'Price Change'!$C$2:$G$5796,5,FALSE),E15071)</f>
        <v>25</v>
      </c>
      <c r="E15071" s="3">
        <v>25</v>
      </c>
      <c r="F15071" s="8"/>
      <c r="G15071" s="8"/>
      <c r="H15071" s="3">
        <f t="shared" si="470"/>
        <v>0</v>
      </c>
      <c r="I15071" s="30">
        <f t="shared" si="471"/>
        <v>0</v>
      </c>
    </row>
    <row r="15072" spans="1:9" ht="15.75" thickBot="1" x14ac:dyDescent="0.3">
      <c r="A15072" s="2">
        <v>92214657</v>
      </c>
      <c r="B15072" s="2" t="s">
        <v>10304</v>
      </c>
      <c r="C15072" s="2" t="s">
        <v>96</v>
      </c>
      <c r="D15072" s="6">
        <f>IFERROR(VLOOKUP(ZDEFAULT_PORTRAIT!A15072,'Price Change'!$C$2:$G$5796,5,FALSE),E15072)</f>
        <v>25</v>
      </c>
      <c r="E15072" s="6">
        <v>25</v>
      </c>
      <c r="F15072" s="7"/>
      <c r="G15072" s="7"/>
      <c r="H15072" s="3">
        <f t="shared" si="470"/>
        <v>0</v>
      </c>
      <c r="I15072" s="30">
        <f t="shared" si="471"/>
        <v>0</v>
      </c>
    </row>
    <row r="15073" spans="1:9" ht="15.75" thickBot="1" x14ac:dyDescent="0.3">
      <c r="A15073" s="2">
        <v>92214658</v>
      </c>
      <c r="B15073" s="2" t="s">
        <v>12055</v>
      </c>
      <c r="C15073" s="2" t="s">
        <v>96</v>
      </c>
      <c r="D15073" s="3">
        <f>IFERROR(VLOOKUP(ZDEFAULT_PORTRAIT!A15073,'Price Change'!$C$2:$G$5796,5,FALSE),E15073)</f>
        <v>145.5</v>
      </c>
      <c r="E15073" s="3">
        <v>145.5</v>
      </c>
      <c r="F15073" s="8"/>
      <c r="G15073" s="8"/>
      <c r="H15073" s="3">
        <f t="shared" si="470"/>
        <v>0</v>
      </c>
      <c r="I15073" s="30">
        <f t="shared" si="471"/>
        <v>0</v>
      </c>
    </row>
    <row r="15074" spans="1:9" ht="15.75" thickBot="1" x14ac:dyDescent="0.3">
      <c r="A15074" s="2">
        <v>92214659</v>
      </c>
      <c r="B15074" s="2" t="s">
        <v>12056</v>
      </c>
      <c r="C15074" s="2" t="s">
        <v>96</v>
      </c>
      <c r="D15074" s="6">
        <f>IFERROR(VLOOKUP(ZDEFAULT_PORTRAIT!A15074,'Price Change'!$C$2:$G$5796,5,FALSE),E15074)</f>
        <v>107.5</v>
      </c>
      <c r="E15074" s="6">
        <v>111</v>
      </c>
      <c r="F15074" s="9">
        <v>69</v>
      </c>
      <c r="G15074" s="10">
        <v>7279.5</v>
      </c>
      <c r="H15074" s="3">
        <f t="shared" si="470"/>
        <v>241.5</v>
      </c>
      <c r="I15074" s="30">
        <f t="shared" si="471"/>
        <v>3.3175355450236969E-2</v>
      </c>
    </row>
    <row r="15075" spans="1:9" ht="15.75" thickBot="1" x14ac:dyDescent="0.3">
      <c r="A15075" s="2">
        <v>92214660</v>
      </c>
      <c r="B15075" s="2" t="s">
        <v>11724</v>
      </c>
      <c r="C15075" s="2" t="s">
        <v>96</v>
      </c>
      <c r="D15075" s="3">
        <f>IFERROR(VLOOKUP(ZDEFAULT_PORTRAIT!A15075,'Price Change'!$C$2:$G$5796,5,FALSE),E15075)</f>
        <v>998.5</v>
      </c>
      <c r="E15075" s="3">
        <v>1055.5</v>
      </c>
      <c r="F15075" s="8"/>
      <c r="G15075" s="8"/>
      <c r="H15075" s="3">
        <f t="shared" si="470"/>
        <v>0</v>
      </c>
      <c r="I15075" s="30">
        <f t="shared" si="471"/>
        <v>0</v>
      </c>
    </row>
    <row r="15076" spans="1:9" ht="15.75" thickBot="1" x14ac:dyDescent="0.3">
      <c r="A15076" s="2">
        <v>92214661</v>
      </c>
      <c r="B15076" s="2" t="s">
        <v>10847</v>
      </c>
      <c r="C15076" s="2" t="s">
        <v>96</v>
      </c>
      <c r="D15076" s="6">
        <f>IFERROR(VLOOKUP(ZDEFAULT_PORTRAIT!A15076,'Price Change'!$C$2:$G$5796,5,FALSE),E15076)</f>
        <v>25</v>
      </c>
      <c r="E15076" s="6">
        <v>71</v>
      </c>
      <c r="F15076" s="7"/>
      <c r="G15076" s="7"/>
      <c r="H15076" s="3">
        <f t="shared" si="470"/>
        <v>0</v>
      </c>
      <c r="I15076" s="30">
        <f t="shared" si="471"/>
        <v>0</v>
      </c>
    </row>
    <row r="15077" spans="1:9" ht="15.75" thickBot="1" x14ac:dyDescent="0.3">
      <c r="A15077" s="2">
        <v>92214662</v>
      </c>
      <c r="B15077" s="2" t="s">
        <v>12057</v>
      </c>
      <c r="C15077" s="2" t="s">
        <v>96</v>
      </c>
      <c r="D15077" s="3">
        <f>IFERROR(VLOOKUP(ZDEFAULT_PORTRAIT!A15077,'Price Change'!$C$2:$G$5796,5,FALSE),E15077)</f>
        <v>49.2</v>
      </c>
      <c r="E15077" s="3">
        <v>49.2</v>
      </c>
      <c r="F15077" s="8"/>
      <c r="G15077" s="8"/>
      <c r="H15077" s="3">
        <f t="shared" si="470"/>
        <v>0</v>
      </c>
      <c r="I15077" s="30">
        <f t="shared" si="471"/>
        <v>0</v>
      </c>
    </row>
    <row r="15078" spans="1:9" ht="15.75" thickBot="1" x14ac:dyDescent="0.3">
      <c r="A15078" s="2">
        <v>92214663</v>
      </c>
      <c r="B15078" s="2" t="s">
        <v>11170</v>
      </c>
      <c r="C15078" s="2" t="s">
        <v>96</v>
      </c>
      <c r="D15078" s="6">
        <f>IFERROR(VLOOKUP(ZDEFAULT_PORTRAIT!A15078,'Price Change'!$C$2:$G$5796,5,FALSE),E15078)</f>
        <v>720</v>
      </c>
      <c r="E15078" s="6">
        <v>720</v>
      </c>
      <c r="F15078" s="7"/>
      <c r="G15078" s="7"/>
      <c r="H15078" s="3">
        <f t="shared" si="470"/>
        <v>0</v>
      </c>
      <c r="I15078" s="30">
        <f t="shared" si="471"/>
        <v>0</v>
      </c>
    </row>
    <row r="15079" spans="1:9" ht="15.75" thickBot="1" x14ac:dyDescent="0.3">
      <c r="A15079" s="2">
        <v>92214664</v>
      </c>
      <c r="B15079" s="2" t="s">
        <v>11018</v>
      </c>
      <c r="C15079" s="2" t="s">
        <v>96</v>
      </c>
      <c r="D15079" s="3">
        <f>IFERROR(VLOOKUP(ZDEFAULT_PORTRAIT!A15079,'Price Change'!$C$2:$G$5796,5,FALSE),E15079)</f>
        <v>25</v>
      </c>
      <c r="E15079" s="3">
        <v>25</v>
      </c>
      <c r="F15079" s="4">
        <v>0</v>
      </c>
      <c r="G15079" s="5">
        <v>0</v>
      </c>
      <c r="H15079" s="3">
        <f t="shared" si="470"/>
        <v>0</v>
      </c>
      <c r="I15079" s="30">
        <f t="shared" si="471"/>
        <v>0</v>
      </c>
    </row>
    <row r="15080" spans="1:9" ht="15.75" thickBot="1" x14ac:dyDescent="0.3">
      <c r="A15080" s="2">
        <v>92214665</v>
      </c>
      <c r="B15080" s="2" t="s">
        <v>10891</v>
      </c>
      <c r="C15080" s="2" t="s">
        <v>96</v>
      </c>
      <c r="D15080" s="6">
        <f>IFERROR(VLOOKUP(ZDEFAULT_PORTRAIT!A15080,'Price Change'!$C$2:$G$5796,5,FALSE),E15080)</f>
        <v>75</v>
      </c>
      <c r="E15080" s="6">
        <v>75</v>
      </c>
      <c r="F15080" s="7"/>
      <c r="G15080" s="7"/>
      <c r="H15080" s="3">
        <f t="shared" si="470"/>
        <v>0</v>
      </c>
      <c r="I15080" s="30">
        <f t="shared" si="471"/>
        <v>0</v>
      </c>
    </row>
    <row r="15081" spans="1:9" ht="15.75" thickBot="1" x14ac:dyDescent="0.3">
      <c r="A15081" s="2">
        <v>92214666</v>
      </c>
      <c r="B15081" s="2" t="s">
        <v>12058</v>
      </c>
      <c r="C15081" s="2" t="s">
        <v>96</v>
      </c>
      <c r="D15081" s="3">
        <f>IFERROR(VLOOKUP(ZDEFAULT_PORTRAIT!A15081,'Price Change'!$C$2:$G$5796,5,FALSE),E15081)</f>
        <v>110.5</v>
      </c>
      <c r="E15081" s="3">
        <v>116</v>
      </c>
      <c r="F15081" s="8"/>
      <c r="G15081" s="8"/>
      <c r="H15081" s="3">
        <f t="shared" si="470"/>
        <v>0</v>
      </c>
      <c r="I15081" s="30">
        <f t="shared" si="471"/>
        <v>0</v>
      </c>
    </row>
    <row r="15082" spans="1:9" ht="15.75" thickBot="1" x14ac:dyDescent="0.3">
      <c r="A15082" s="2">
        <v>92214667</v>
      </c>
      <c r="B15082" s="2" t="s">
        <v>12059</v>
      </c>
      <c r="C15082" s="2" t="s">
        <v>96</v>
      </c>
      <c r="D15082" s="6">
        <f>IFERROR(VLOOKUP(ZDEFAULT_PORTRAIT!A15082,'Price Change'!$C$2:$G$5796,5,FALSE),E15082)</f>
        <v>27.9</v>
      </c>
      <c r="E15082" s="6">
        <v>52.5</v>
      </c>
      <c r="F15082" s="7"/>
      <c r="G15082" s="7"/>
      <c r="H15082" s="3">
        <f t="shared" si="470"/>
        <v>0</v>
      </c>
      <c r="I15082" s="30">
        <f t="shared" si="471"/>
        <v>0</v>
      </c>
    </row>
    <row r="15083" spans="1:9" ht="15.75" thickBot="1" x14ac:dyDescent="0.3">
      <c r="A15083" s="2">
        <v>92214668</v>
      </c>
      <c r="B15083" s="2" t="s">
        <v>12060</v>
      </c>
      <c r="C15083" s="2" t="s">
        <v>96</v>
      </c>
      <c r="D15083" s="3">
        <f>IFERROR(VLOOKUP(ZDEFAULT_PORTRAIT!A15083,'Price Change'!$C$2:$G$5796,5,FALSE),E15083)</f>
        <v>31.5</v>
      </c>
      <c r="E15083" s="3">
        <v>31.5</v>
      </c>
      <c r="F15083" s="8"/>
      <c r="G15083" s="8"/>
      <c r="H15083" s="3">
        <f t="shared" si="470"/>
        <v>0</v>
      </c>
      <c r="I15083" s="30">
        <f t="shared" si="471"/>
        <v>0</v>
      </c>
    </row>
    <row r="15084" spans="1:9" ht="15.75" thickBot="1" x14ac:dyDescent="0.3">
      <c r="A15084" s="2">
        <v>92214669</v>
      </c>
      <c r="B15084" s="2" t="s">
        <v>9835</v>
      </c>
      <c r="C15084" s="2" t="s">
        <v>96</v>
      </c>
      <c r="D15084" s="6">
        <f>IFERROR(VLOOKUP(ZDEFAULT_PORTRAIT!A15084,'Price Change'!$C$2:$G$5796,5,FALSE),E15084)</f>
        <v>8</v>
      </c>
      <c r="E15084" s="6">
        <v>8</v>
      </c>
      <c r="F15084" s="7"/>
      <c r="G15084" s="7"/>
      <c r="H15084" s="3">
        <f t="shared" si="470"/>
        <v>0</v>
      </c>
      <c r="I15084" s="30">
        <f t="shared" si="471"/>
        <v>0</v>
      </c>
    </row>
    <row r="15085" spans="1:9" ht="15.75" thickBot="1" x14ac:dyDescent="0.3">
      <c r="A15085" s="2">
        <v>92214670</v>
      </c>
      <c r="B15085" s="2" t="s">
        <v>11829</v>
      </c>
      <c r="C15085" s="2" t="s">
        <v>141</v>
      </c>
      <c r="D15085" s="3">
        <f>IFERROR(VLOOKUP(ZDEFAULT_PORTRAIT!A15085,'Price Change'!$C$2:$G$5796,5,FALSE),E15085)</f>
        <v>50</v>
      </c>
      <c r="E15085" s="3">
        <v>61.5</v>
      </c>
      <c r="F15085" s="8"/>
      <c r="G15085" s="8"/>
      <c r="H15085" s="3">
        <f t="shared" si="470"/>
        <v>0</v>
      </c>
      <c r="I15085" s="30">
        <f t="shared" si="471"/>
        <v>0</v>
      </c>
    </row>
    <row r="15086" spans="1:9" ht="15.75" thickBot="1" x14ac:dyDescent="0.3">
      <c r="A15086" s="2">
        <v>92214671</v>
      </c>
      <c r="B15086" s="2" t="s">
        <v>9817</v>
      </c>
      <c r="C15086" s="2" t="s">
        <v>96</v>
      </c>
      <c r="D15086" s="6">
        <f>IFERROR(VLOOKUP(ZDEFAULT_PORTRAIT!A15086,'Price Change'!$C$2:$G$5796,5,FALSE),E15086)</f>
        <v>8</v>
      </c>
      <c r="E15086" s="6">
        <v>8</v>
      </c>
      <c r="F15086" s="7"/>
      <c r="G15086" s="7"/>
      <c r="H15086" s="3">
        <f t="shared" si="470"/>
        <v>0</v>
      </c>
      <c r="I15086" s="30">
        <f t="shared" si="471"/>
        <v>0</v>
      </c>
    </row>
    <row r="15087" spans="1:9" ht="15.75" thickBot="1" x14ac:dyDescent="0.3">
      <c r="A15087" s="2">
        <v>92214672</v>
      </c>
      <c r="B15087" s="2" t="s">
        <v>11180</v>
      </c>
      <c r="C15087" s="2" t="s">
        <v>96</v>
      </c>
      <c r="D15087" s="3">
        <f>IFERROR(VLOOKUP(ZDEFAULT_PORTRAIT!A15087,'Price Change'!$C$2:$G$5796,5,FALSE),E15087)</f>
        <v>50.5</v>
      </c>
      <c r="E15087" s="3">
        <v>51.5</v>
      </c>
      <c r="F15087" s="8"/>
      <c r="G15087" s="8"/>
      <c r="H15087" s="3">
        <f t="shared" si="470"/>
        <v>0</v>
      </c>
      <c r="I15087" s="30">
        <f t="shared" si="471"/>
        <v>0</v>
      </c>
    </row>
    <row r="15088" spans="1:9" ht="15.75" thickBot="1" x14ac:dyDescent="0.3">
      <c r="A15088" s="2">
        <v>92214673</v>
      </c>
      <c r="B15088" s="2" t="s">
        <v>10479</v>
      </c>
      <c r="C15088" s="2" t="s">
        <v>96</v>
      </c>
      <c r="D15088" s="6">
        <f>IFERROR(VLOOKUP(ZDEFAULT_PORTRAIT!A15088,'Price Change'!$C$2:$G$5796,5,FALSE),E15088)</f>
        <v>151.4</v>
      </c>
      <c r="E15088" s="6">
        <v>151.4</v>
      </c>
      <c r="F15088" s="7"/>
      <c r="G15088" s="7"/>
      <c r="H15088" s="3">
        <f t="shared" si="470"/>
        <v>0</v>
      </c>
      <c r="I15088" s="30">
        <f t="shared" si="471"/>
        <v>0</v>
      </c>
    </row>
    <row r="15089" spans="1:9" ht="15.75" thickBot="1" x14ac:dyDescent="0.3">
      <c r="A15089" s="2">
        <v>92214674</v>
      </c>
      <c r="B15089" s="2" t="s">
        <v>12061</v>
      </c>
      <c r="C15089" s="2" t="s">
        <v>96</v>
      </c>
      <c r="D15089" s="3">
        <f>IFERROR(VLOOKUP(ZDEFAULT_PORTRAIT!A15089,'Price Change'!$C$2:$G$5796,5,FALSE),E15089)</f>
        <v>62.5</v>
      </c>
      <c r="E15089" s="3">
        <v>64.5</v>
      </c>
      <c r="F15089" s="8"/>
      <c r="G15089" s="8"/>
      <c r="H15089" s="3">
        <f t="shared" si="470"/>
        <v>0</v>
      </c>
      <c r="I15089" s="30">
        <f t="shared" si="471"/>
        <v>0</v>
      </c>
    </row>
    <row r="15090" spans="1:9" ht="15.75" thickBot="1" x14ac:dyDescent="0.3">
      <c r="A15090" s="2">
        <v>92214675</v>
      </c>
      <c r="B15090" s="2" t="s">
        <v>12062</v>
      </c>
      <c r="C15090" s="2" t="s">
        <v>96</v>
      </c>
      <c r="D15090" s="6">
        <f>IFERROR(VLOOKUP(ZDEFAULT_PORTRAIT!A15090,'Price Change'!$C$2:$G$5796,5,FALSE),E15090)</f>
        <v>213.6</v>
      </c>
      <c r="E15090" s="6">
        <v>213.6</v>
      </c>
      <c r="F15090" s="7"/>
      <c r="G15090" s="7"/>
      <c r="H15090" s="3">
        <f t="shared" si="470"/>
        <v>0</v>
      </c>
      <c r="I15090" s="30">
        <f t="shared" si="471"/>
        <v>0</v>
      </c>
    </row>
    <row r="15091" spans="1:9" ht="15.75" thickBot="1" x14ac:dyDescent="0.3">
      <c r="A15091" s="2">
        <v>92214676</v>
      </c>
      <c r="B15091" s="2" t="s">
        <v>10865</v>
      </c>
      <c r="C15091" s="2" t="s">
        <v>96</v>
      </c>
      <c r="D15091" s="3">
        <f>IFERROR(VLOOKUP(ZDEFAULT_PORTRAIT!A15091,'Price Change'!$C$2:$G$5796,5,FALSE),E15091)</f>
        <v>8</v>
      </c>
      <c r="E15091" s="3">
        <v>8</v>
      </c>
      <c r="F15091" s="8"/>
      <c r="G15091" s="8"/>
      <c r="H15091" s="3">
        <f t="shared" si="470"/>
        <v>0</v>
      </c>
      <c r="I15091" s="30">
        <f t="shared" si="471"/>
        <v>0</v>
      </c>
    </row>
    <row r="15092" spans="1:9" ht="15.75" thickBot="1" x14ac:dyDescent="0.3">
      <c r="A15092" s="2">
        <v>92214677</v>
      </c>
      <c r="B15092" s="2" t="s">
        <v>11172</v>
      </c>
      <c r="C15092" s="2" t="s">
        <v>96</v>
      </c>
      <c r="D15092" s="6">
        <f>IFERROR(VLOOKUP(ZDEFAULT_PORTRAIT!A15092,'Price Change'!$C$2:$G$5796,5,FALSE),E15092)</f>
        <v>19.600000000000001</v>
      </c>
      <c r="E15092" s="6">
        <v>15.5</v>
      </c>
      <c r="F15092" s="9">
        <v>9</v>
      </c>
      <c r="G15092" s="10">
        <v>139.5</v>
      </c>
      <c r="H15092" s="3">
        <f t="shared" si="470"/>
        <v>-36.900000000000013</v>
      </c>
      <c r="I15092" s="30">
        <f t="shared" si="471"/>
        <v>-0.26451612903225813</v>
      </c>
    </row>
    <row r="15093" spans="1:9" ht="15.75" thickBot="1" x14ac:dyDescent="0.3">
      <c r="A15093" s="2">
        <v>92214678</v>
      </c>
      <c r="B15093" s="2" t="s">
        <v>12063</v>
      </c>
      <c r="C15093" s="2" t="s">
        <v>96</v>
      </c>
      <c r="D15093" s="3">
        <f>IFERROR(VLOOKUP(ZDEFAULT_PORTRAIT!A15093,'Price Change'!$C$2:$G$5796,5,FALSE),E15093)</f>
        <v>8</v>
      </c>
      <c r="E15093" s="3">
        <v>8</v>
      </c>
      <c r="F15093" s="8"/>
      <c r="G15093" s="8"/>
      <c r="H15093" s="3">
        <f t="shared" si="470"/>
        <v>0</v>
      </c>
      <c r="I15093" s="30">
        <f t="shared" si="471"/>
        <v>0</v>
      </c>
    </row>
    <row r="15094" spans="1:9" ht="15.75" thickBot="1" x14ac:dyDescent="0.3">
      <c r="A15094" s="2">
        <v>92214679</v>
      </c>
      <c r="B15094" s="2" t="s">
        <v>10847</v>
      </c>
      <c r="C15094" s="2" t="s">
        <v>96</v>
      </c>
      <c r="D15094" s="6">
        <f>IFERROR(VLOOKUP(ZDEFAULT_PORTRAIT!A15094,'Price Change'!$C$2:$G$5796,5,FALSE),E15094)</f>
        <v>25</v>
      </c>
      <c r="E15094" s="6">
        <v>25</v>
      </c>
      <c r="F15094" s="7"/>
      <c r="G15094" s="7"/>
      <c r="H15094" s="3">
        <f t="shared" si="470"/>
        <v>0</v>
      </c>
      <c r="I15094" s="30">
        <f t="shared" si="471"/>
        <v>0</v>
      </c>
    </row>
    <row r="15095" spans="1:9" ht="15.75" thickBot="1" x14ac:dyDescent="0.3">
      <c r="A15095" s="2">
        <v>92214680</v>
      </c>
      <c r="B15095" s="2" t="s">
        <v>10468</v>
      </c>
      <c r="C15095" s="2" t="s">
        <v>96</v>
      </c>
      <c r="D15095" s="3">
        <f>IFERROR(VLOOKUP(ZDEFAULT_PORTRAIT!A15095,'Price Change'!$C$2:$G$5796,5,FALSE),E15095)</f>
        <v>25</v>
      </c>
      <c r="E15095" s="3">
        <v>25</v>
      </c>
      <c r="F15095" s="8"/>
      <c r="G15095" s="8"/>
      <c r="H15095" s="3">
        <f t="shared" si="470"/>
        <v>0</v>
      </c>
      <c r="I15095" s="30">
        <f t="shared" si="471"/>
        <v>0</v>
      </c>
    </row>
    <row r="15096" spans="1:9" ht="15.75" thickBot="1" x14ac:dyDescent="0.3">
      <c r="A15096" s="2">
        <v>92214681</v>
      </c>
      <c r="B15096" s="2" t="s">
        <v>11133</v>
      </c>
      <c r="C15096" s="2" t="s">
        <v>96</v>
      </c>
      <c r="D15096" s="6">
        <f>IFERROR(VLOOKUP(ZDEFAULT_PORTRAIT!A15096,'Price Change'!$C$2:$G$5796,5,FALSE),E15096)</f>
        <v>8</v>
      </c>
      <c r="E15096" s="6">
        <v>8</v>
      </c>
      <c r="F15096" s="7"/>
      <c r="G15096" s="7"/>
      <c r="H15096" s="3">
        <f t="shared" si="470"/>
        <v>0</v>
      </c>
      <c r="I15096" s="30">
        <f t="shared" si="471"/>
        <v>0</v>
      </c>
    </row>
    <row r="15097" spans="1:9" ht="15.75" thickBot="1" x14ac:dyDescent="0.3">
      <c r="A15097" s="2">
        <v>92214682</v>
      </c>
      <c r="B15097" s="2" t="s">
        <v>11491</v>
      </c>
      <c r="C15097" s="2" t="s">
        <v>96</v>
      </c>
      <c r="D15097" s="3">
        <f>IFERROR(VLOOKUP(ZDEFAULT_PORTRAIT!A15097,'Price Change'!$C$2:$G$5796,5,FALSE),E15097)</f>
        <v>18.399999999999999</v>
      </c>
      <c r="E15097" s="3">
        <v>18.399999999999999</v>
      </c>
      <c r="F15097" s="8"/>
      <c r="G15097" s="8"/>
      <c r="H15097" s="3">
        <f t="shared" si="470"/>
        <v>0</v>
      </c>
      <c r="I15097" s="30">
        <f t="shared" si="471"/>
        <v>0</v>
      </c>
    </row>
    <row r="15098" spans="1:9" ht="15.75" thickBot="1" x14ac:dyDescent="0.3">
      <c r="A15098" s="2">
        <v>92214683</v>
      </c>
      <c r="B15098" s="2" t="s">
        <v>12064</v>
      </c>
      <c r="C15098" s="2" t="s">
        <v>96</v>
      </c>
      <c r="D15098" s="6">
        <f>IFERROR(VLOOKUP(ZDEFAULT_PORTRAIT!A15098,'Price Change'!$C$2:$G$5796,5,FALSE),E15098)</f>
        <v>64.5</v>
      </c>
      <c r="E15098" s="6">
        <v>63.5</v>
      </c>
      <c r="F15098" s="7"/>
      <c r="G15098" s="7"/>
      <c r="H15098" s="3">
        <f t="shared" si="470"/>
        <v>0</v>
      </c>
      <c r="I15098" s="30">
        <f t="shared" si="471"/>
        <v>0</v>
      </c>
    </row>
    <row r="15099" spans="1:9" ht="15.75" thickBot="1" x14ac:dyDescent="0.3">
      <c r="A15099" s="2">
        <v>92214684</v>
      </c>
      <c r="B15099" s="2" t="s">
        <v>12065</v>
      </c>
      <c r="C15099" s="2" t="s">
        <v>96</v>
      </c>
      <c r="D15099" s="3">
        <f>IFERROR(VLOOKUP(ZDEFAULT_PORTRAIT!A15099,'Price Change'!$C$2:$G$5796,5,FALSE),E15099)</f>
        <v>26.9</v>
      </c>
      <c r="E15099" s="3">
        <v>40</v>
      </c>
      <c r="F15099" s="8"/>
      <c r="G15099" s="8"/>
      <c r="H15099" s="3">
        <f t="shared" si="470"/>
        <v>0</v>
      </c>
      <c r="I15099" s="30">
        <f t="shared" si="471"/>
        <v>0</v>
      </c>
    </row>
    <row r="15100" spans="1:9" ht="15.75" thickBot="1" x14ac:dyDescent="0.3">
      <c r="A15100" s="2">
        <v>92214685</v>
      </c>
      <c r="B15100" s="2" t="s">
        <v>12066</v>
      </c>
      <c r="C15100" s="2" t="s">
        <v>96</v>
      </c>
      <c r="D15100" s="6">
        <f>IFERROR(VLOOKUP(ZDEFAULT_PORTRAIT!A15100,'Price Change'!$C$2:$G$5796,5,FALSE),E15100)</f>
        <v>15</v>
      </c>
      <c r="E15100" s="6">
        <v>15</v>
      </c>
      <c r="F15100" s="7"/>
      <c r="G15100" s="7"/>
      <c r="H15100" s="3">
        <f t="shared" si="470"/>
        <v>0</v>
      </c>
      <c r="I15100" s="30">
        <f t="shared" si="471"/>
        <v>0</v>
      </c>
    </row>
    <row r="15101" spans="1:9" ht="15.75" thickBot="1" x14ac:dyDescent="0.3">
      <c r="A15101" s="2">
        <v>92214686</v>
      </c>
      <c r="B15101" s="2" t="s">
        <v>12067</v>
      </c>
      <c r="C15101" s="2" t="s">
        <v>96</v>
      </c>
      <c r="D15101" s="3">
        <f>IFERROR(VLOOKUP(ZDEFAULT_PORTRAIT!A15101,'Price Change'!$C$2:$G$5796,5,FALSE),E15101)</f>
        <v>8</v>
      </c>
      <c r="E15101" s="3">
        <v>8</v>
      </c>
      <c r="F15101" s="8"/>
      <c r="G15101" s="8"/>
      <c r="H15101" s="3">
        <f t="shared" si="470"/>
        <v>0</v>
      </c>
      <c r="I15101" s="30">
        <f t="shared" si="471"/>
        <v>0</v>
      </c>
    </row>
    <row r="15102" spans="1:9" ht="15.75" thickBot="1" x14ac:dyDescent="0.3">
      <c r="A15102" s="2">
        <v>92214687</v>
      </c>
      <c r="B15102" s="2" t="s">
        <v>12068</v>
      </c>
      <c r="C15102" s="2" t="s">
        <v>96</v>
      </c>
      <c r="D15102" s="6">
        <f>IFERROR(VLOOKUP(ZDEFAULT_PORTRAIT!A15102,'Price Change'!$C$2:$G$5796,5,FALSE),E15102)</f>
        <v>8</v>
      </c>
      <c r="E15102" s="6">
        <v>8</v>
      </c>
      <c r="F15102" s="7"/>
      <c r="G15102" s="7"/>
      <c r="H15102" s="3">
        <f t="shared" si="470"/>
        <v>0</v>
      </c>
      <c r="I15102" s="30">
        <f t="shared" si="471"/>
        <v>0</v>
      </c>
    </row>
    <row r="15103" spans="1:9" ht="15.75" thickBot="1" x14ac:dyDescent="0.3">
      <c r="A15103" s="2">
        <v>92214688</v>
      </c>
      <c r="B15103" s="2" t="s">
        <v>11432</v>
      </c>
      <c r="C15103" s="2" t="s">
        <v>96</v>
      </c>
      <c r="D15103" s="3">
        <f>IFERROR(VLOOKUP(ZDEFAULT_PORTRAIT!A15103,'Price Change'!$C$2:$G$5796,5,FALSE),E15103)</f>
        <v>25</v>
      </c>
      <c r="E15103" s="3">
        <v>25</v>
      </c>
      <c r="F15103" s="8"/>
      <c r="G15103" s="8"/>
      <c r="H15103" s="3">
        <f t="shared" si="470"/>
        <v>0</v>
      </c>
      <c r="I15103" s="30">
        <f t="shared" si="471"/>
        <v>0</v>
      </c>
    </row>
    <row r="15104" spans="1:9" ht="15.75" thickBot="1" x14ac:dyDescent="0.3">
      <c r="A15104" s="2">
        <v>92214689</v>
      </c>
      <c r="B15104" s="2" t="s">
        <v>10111</v>
      </c>
      <c r="C15104" s="2" t="s">
        <v>96</v>
      </c>
      <c r="D15104" s="6">
        <f>IFERROR(VLOOKUP(ZDEFAULT_PORTRAIT!A15104,'Price Change'!$C$2:$G$5796,5,FALSE),E15104)</f>
        <v>25</v>
      </c>
      <c r="E15104" s="6">
        <v>25</v>
      </c>
      <c r="F15104" s="7"/>
      <c r="G15104" s="7"/>
      <c r="H15104" s="3">
        <f t="shared" si="470"/>
        <v>0</v>
      </c>
      <c r="I15104" s="30">
        <f t="shared" si="471"/>
        <v>0</v>
      </c>
    </row>
    <row r="15105" spans="1:9" ht="15.75" thickBot="1" x14ac:dyDescent="0.3">
      <c r="A15105" s="2">
        <v>92214690</v>
      </c>
      <c r="B15105" s="2" t="s">
        <v>12069</v>
      </c>
      <c r="C15105" s="2" t="s">
        <v>96</v>
      </c>
      <c r="D15105" s="3">
        <f>IFERROR(VLOOKUP(ZDEFAULT_PORTRAIT!A15105,'Price Change'!$C$2:$G$5796,5,FALSE),E15105)</f>
        <v>15.5</v>
      </c>
      <c r="E15105" s="3">
        <v>15.5</v>
      </c>
      <c r="F15105" s="8"/>
      <c r="G15105" s="8"/>
      <c r="H15105" s="3">
        <f t="shared" si="470"/>
        <v>0</v>
      </c>
      <c r="I15105" s="30">
        <f t="shared" si="471"/>
        <v>0</v>
      </c>
    </row>
    <row r="15106" spans="1:9" ht="15.75" thickBot="1" x14ac:dyDescent="0.3">
      <c r="A15106" s="2">
        <v>92214691</v>
      </c>
      <c r="B15106" s="2" t="s">
        <v>9788</v>
      </c>
      <c r="C15106" s="2" t="s">
        <v>96</v>
      </c>
      <c r="D15106" s="6">
        <f>IFERROR(VLOOKUP(ZDEFAULT_PORTRAIT!A15106,'Price Change'!$C$2:$G$5796,5,FALSE),E15106)</f>
        <v>8</v>
      </c>
      <c r="E15106" s="6">
        <v>8</v>
      </c>
      <c r="F15106" s="7"/>
      <c r="G15106" s="7"/>
      <c r="H15106" s="3">
        <f t="shared" si="470"/>
        <v>0</v>
      </c>
      <c r="I15106" s="30">
        <f t="shared" si="471"/>
        <v>0</v>
      </c>
    </row>
    <row r="15107" spans="1:9" ht="15.75" thickBot="1" x14ac:dyDescent="0.3">
      <c r="A15107" s="2">
        <v>92214692</v>
      </c>
      <c r="B15107" s="2" t="s">
        <v>12013</v>
      </c>
      <c r="C15107" s="2" t="s">
        <v>96</v>
      </c>
      <c r="D15107" s="3">
        <f>IFERROR(VLOOKUP(ZDEFAULT_PORTRAIT!A15107,'Price Change'!$C$2:$G$5796,5,FALSE),E15107)</f>
        <v>139.5</v>
      </c>
      <c r="E15107" s="3">
        <v>111.5</v>
      </c>
      <c r="F15107" s="8"/>
      <c r="G15107" s="8"/>
      <c r="H15107" s="3">
        <f t="shared" si="470"/>
        <v>0</v>
      </c>
      <c r="I15107" s="30">
        <f t="shared" si="471"/>
        <v>0</v>
      </c>
    </row>
    <row r="15108" spans="1:9" ht="15.75" thickBot="1" x14ac:dyDescent="0.3">
      <c r="A15108" s="2">
        <v>92214693</v>
      </c>
      <c r="B15108" s="2" t="s">
        <v>9898</v>
      </c>
      <c r="C15108" s="2" t="s">
        <v>96</v>
      </c>
      <c r="D15108" s="6">
        <f>IFERROR(VLOOKUP(ZDEFAULT_PORTRAIT!A15108,'Price Change'!$C$2:$G$5796,5,FALSE),E15108)</f>
        <v>18</v>
      </c>
      <c r="E15108" s="6">
        <v>14.5</v>
      </c>
      <c r="F15108" s="9">
        <v>2</v>
      </c>
      <c r="G15108" s="10">
        <v>29</v>
      </c>
      <c r="H15108" s="3">
        <f t="shared" si="470"/>
        <v>-7</v>
      </c>
      <c r="I15108" s="30">
        <f t="shared" si="471"/>
        <v>-0.2413793103448276</v>
      </c>
    </row>
    <row r="15109" spans="1:9" ht="15.75" thickBot="1" x14ac:dyDescent="0.3">
      <c r="A15109" s="2">
        <v>92214694</v>
      </c>
      <c r="B15109" s="2" t="s">
        <v>9835</v>
      </c>
      <c r="C15109" s="2" t="s">
        <v>96</v>
      </c>
      <c r="D15109" s="3">
        <f>IFERROR(VLOOKUP(ZDEFAULT_PORTRAIT!A15109,'Price Change'!$C$2:$G$5796,5,FALSE),E15109)</f>
        <v>8</v>
      </c>
      <c r="E15109" s="3">
        <v>8</v>
      </c>
      <c r="F15109" s="8"/>
      <c r="G15109" s="8"/>
      <c r="H15109" s="3">
        <f t="shared" si="470"/>
        <v>0</v>
      </c>
      <c r="I15109" s="30">
        <f t="shared" si="471"/>
        <v>0</v>
      </c>
    </row>
    <row r="15110" spans="1:9" ht="15.75" thickBot="1" x14ac:dyDescent="0.3">
      <c r="A15110" s="2">
        <v>92214695</v>
      </c>
      <c r="B15110" s="2" t="s">
        <v>8308</v>
      </c>
      <c r="C15110" s="2" t="s">
        <v>96</v>
      </c>
      <c r="D15110" s="6">
        <f>IFERROR(VLOOKUP(ZDEFAULT_PORTRAIT!A15110,'Price Change'!$C$2:$G$5796,5,FALSE),E15110)</f>
        <v>8</v>
      </c>
      <c r="E15110" s="6">
        <v>8</v>
      </c>
      <c r="F15110" s="7"/>
      <c r="G15110" s="7"/>
      <c r="H15110" s="3">
        <f t="shared" ref="H15110:H15173" si="472">IFERROR((E15110-D15110)*F15110,E15110*F15110)</f>
        <v>0</v>
      </c>
      <c r="I15110" s="30">
        <f t="shared" ref="I15110:I15173" si="473">IFERROR(H15110/G15110,0)</f>
        <v>0</v>
      </c>
    </row>
    <row r="15111" spans="1:9" ht="15.75" thickBot="1" x14ac:dyDescent="0.3">
      <c r="A15111" s="2">
        <v>92214696</v>
      </c>
      <c r="B15111" s="2" t="s">
        <v>11926</v>
      </c>
      <c r="C15111" s="2" t="s">
        <v>96</v>
      </c>
      <c r="D15111" s="3">
        <f>IFERROR(VLOOKUP(ZDEFAULT_PORTRAIT!A15111,'Price Change'!$C$2:$G$5796,5,FALSE),E15111)</f>
        <v>188</v>
      </c>
      <c r="E15111" s="3">
        <v>185</v>
      </c>
      <c r="F15111" s="4">
        <v>1</v>
      </c>
      <c r="G15111" s="5">
        <v>174</v>
      </c>
      <c r="H15111" s="3">
        <f t="shared" si="472"/>
        <v>-3</v>
      </c>
      <c r="I15111" s="30">
        <f t="shared" si="473"/>
        <v>-1.7241379310344827E-2</v>
      </c>
    </row>
    <row r="15112" spans="1:9" ht="15.75" thickBot="1" x14ac:dyDescent="0.3">
      <c r="A15112" s="2">
        <v>92214697</v>
      </c>
      <c r="B15112" s="2" t="s">
        <v>12070</v>
      </c>
      <c r="C15112" s="2" t="s">
        <v>96</v>
      </c>
      <c r="D15112" s="6">
        <f>IFERROR(VLOOKUP(ZDEFAULT_PORTRAIT!A15112,'Price Change'!$C$2:$G$5796,5,FALSE),E15112)</f>
        <v>29.5</v>
      </c>
      <c r="E15112" s="6">
        <v>30.5</v>
      </c>
      <c r="F15112" s="9">
        <v>2</v>
      </c>
      <c r="G15112" s="10">
        <v>61</v>
      </c>
      <c r="H15112" s="3">
        <f t="shared" si="472"/>
        <v>2</v>
      </c>
      <c r="I15112" s="30">
        <f t="shared" si="473"/>
        <v>3.2786885245901641E-2</v>
      </c>
    </row>
    <row r="15113" spans="1:9" ht="15.75" thickBot="1" x14ac:dyDescent="0.3">
      <c r="A15113" s="2">
        <v>92214698</v>
      </c>
      <c r="B15113" s="2" t="s">
        <v>9850</v>
      </c>
      <c r="C15113" s="2" t="s">
        <v>96</v>
      </c>
      <c r="D15113" s="3">
        <f>IFERROR(VLOOKUP(ZDEFAULT_PORTRAIT!A15113,'Price Change'!$C$2:$G$5796,5,FALSE),E15113)</f>
        <v>12.2</v>
      </c>
      <c r="E15113" s="3">
        <v>12.2</v>
      </c>
      <c r="F15113" s="8"/>
      <c r="G15113" s="8"/>
      <c r="H15113" s="3">
        <f t="shared" si="472"/>
        <v>0</v>
      </c>
      <c r="I15113" s="30">
        <f t="shared" si="473"/>
        <v>0</v>
      </c>
    </row>
    <row r="15114" spans="1:9" ht="15.75" thickBot="1" x14ac:dyDescent="0.3">
      <c r="A15114" s="2">
        <v>92214699</v>
      </c>
      <c r="B15114" s="2" t="s">
        <v>10975</v>
      </c>
      <c r="C15114" s="2" t="s">
        <v>96</v>
      </c>
      <c r="D15114" s="6">
        <f>IFERROR(VLOOKUP(ZDEFAULT_PORTRAIT!A15114,'Price Change'!$C$2:$G$5796,5,FALSE),E15114)</f>
        <v>45</v>
      </c>
      <c r="E15114" s="6">
        <v>45</v>
      </c>
      <c r="F15114" s="7"/>
      <c r="G15114" s="7"/>
      <c r="H15114" s="3">
        <f t="shared" si="472"/>
        <v>0</v>
      </c>
      <c r="I15114" s="30">
        <f t="shared" si="473"/>
        <v>0</v>
      </c>
    </row>
    <row r="15115" spans="1:9" ht="15.75" thickBot="1" x14ac:dyDescent="0.3">
      <c r="A15115" s="2">
        <v>92214700</v>
      </c>
      <c r="B15115" s="2" t="s">
        <v>9807</v>
      </c>
      <c r="C15115" s="2" t="s">
        <v>96</v>
      </c>
      <c r="D15115" s="3">
        <f>IFERROR(VLOOKUP(ZDEFAULT_PORTRAIT!A15115,'Price Change'!$C$2:$G$5796,5,FALSE),E15115)</f>
        <v>8</v>
      </c>
      <c r="E15115" s="3">
        <v>8</v>
      </c>
      <c r="F15115" s="8"/>
      <c r="G15115" s="8"/>
      <c r="H15115" s="3">
        <f t="shared" si="472"/>
        <v>0</v>
      </c>
      <c r="I15115" s="30">
        <f t="shared" si="473"/>
        <v>0</v>
      </c>
    </row>
    <row r="15116" spans="1:9" ht="15.75" thickBot="1" x14ac:dyDescent="0.3">
      <c r="A15116" s="2">
        <v>92214701</v>
      </c>
      <c r="B15116" s="2" t="s">
        <v>12071</v>
      </c>
      <c r="C15116" s="2" t="s">
        <v>96</v>
      </c>
      <c r="D15116" s="6">
        <f>IFERROR(VLOOKUP(ZDEFAULT_PORTRAIT!A15116,'Price Change'!$C$2:$G$5796,5,FALSE),E15116)</f>
        <v>9.5</v>
      </c>
      <c r="E15116" s="6">
        <v>10.5</v>
      </c>
      <c r="F15116" s="7"/>
      <c r="G15116" s="7"/>
      <c r="H15116" s="3">
        <f t="shared" si="472"/>
        <v>0</v>
      </c>
      <c r="I15116" s="30">
        <f t="shared" si="473"/>
        <v>0</v>
      </c>
    </row>
    <row r="15117" spans="1:9" ht="15.75" thickBot="1" x14ac:dyDescent="0.3">
      <c r="A15117" s="2">
        <v>92214702</v>
      </c>
      <c r="B15117" s="2" t="s">
        <v>12072</v>
      </c>
      <c r="C15117" s="2" t="s">
        <v>96</v>
      </c>
      <c r="D15117" s="3">
        <f>IFERROR(VLOOKUP(ZDEFAULT_PORTRAIT!A15117,'Price Change'!$C$2:$G$5796,5,FALSE),E15117)</f>
        <v>8</v>
      </c>
      <c r="E15117" s="3">
        <v>8</v>
      </c>
      <c r="F15117" s="8"/>
      <c r="G15117" s="8"/>
      <c r="H15117" s="3">
        <f t="shared" si="472"/>
        <v>0</v>
      </c>
      <c r="I15117" s="30">
        <f t="shared" si="473"/>
        <v>0</v>
      </c>
    </row>
    <row r="15118" spans="1:9" ht="15.75" thickBot="1" x14ac:dyDescent="0.3">
      <c r="A15118" s="2">
        <v>92214703</v>
      </c>
      <c r="B15118" s="2" t="s">
        <v>12073</v>
      </c>
      <c r="C15118" s="2" t="s">
        <v>96</v>
      </c>
      <c r="D15118" s="6">
        <f>IFERROR(VLOOKUP(ZDEFAULT_PORTRAIT!A15118,'Price Change'!$C$2:$G$5796,5,FALSE),E15118)</f>
        <v>8</v>
      </c>
      <c r="E15118" s="6">
        <v>8</v>
      </c>
      <c r="F15118" s="7"/>
      <c r="G15118" s="7"/>
      <c r="H15118" s="3">
        <f t="shared" si="472"/>
        <v>0</v>
      </c>
      <c r="I15118" s="30">
        <f t="shared" si="473"/>
        <v>0</v>
      </c>
    </row>
    <row r="15119" spans="1:9" ht="15.75" thickBot="1" x14ac:dyDescent="0.3">
      <c r="A15119" s="2">
        <v>92214704</v>
      </c>
      <c r="B15119" s="2" t="s">
        <v>12074</v>
      </c>
      <c r="C15119" s="2" t="s">
        <v>96</v>
      </c>
      <c r="D15119" s="3">
        <f>IFERROR(VLOOKUP(ZDEFAULT_PORTRAIT!A15119,'Price Change'!$C$2:$G$5796,5,FALSE),E15119)</f>
        <v>8</v>
      </c>
      <c r="E15119" s="3">
        <v>8</v>
      </c>
      <c r="F15119" s="8"/>
      <c r="G15119" s="8"/>
      <c r="H15119" s="3">
        <f t="shared" si="472"/>
        <v>0</v>
      </c>
      <c r="I15119" s="30">
        <f t="shared" si="473"/>
        <v>0</v>
      </c>
    </row>
    <row r="15120" spans="1:9" ht="15.75" thickBot="1" x14ac:dyDescent="0.3">
      <c r="A15120" s="2">
        <v>92214705</v>
      </c>
      <c r="B15120" s="2" t="s">
        <v>10756</v>
      </c>
      <c r="C15120" s="2" t="s">
        <v>96</v>
      </c>
      <c r="D15120" s="6">
        <f>IFERROR(VLOOKUP(ZDEFAULT_PORTRAIT!A15120,'Price Change'!$C$2:$G$5796,5,FALSE),E15120)</f>
        <v>8</v>
      </c>
      <c r="E15120" s="6">
        <v>8</v>
      </c>
      <c r="F15120" s="7"/>
      <c r="G15120" s="7"/>
      <c r="H15120" s="3">
        <f t="shared" si="472"/>
        <v>0</v>
      </c>
      <c r="I15120" s="30">
        <f t="shared" si="473"/>
        <v>0</v>
      </c>
    </row>
    <row r="15121" spans="1:9" ht="15.75" thickBot="1" x14ac:dyDescent="0.3">
      <c r="A15121" s="2">
        <v>92214706</v>
      </c>
      <c r="B15121" s="2" t="s">
        <v>12075</v>
      </c>
      <c r="C15121" s="2" t="s">
        <v>96</v>
      </c>
      <c r="D15121" s="3">
        <f>IFERROR(VLOOKUP(ZDEFAULT_PORTRAIT!A15121,'Price Change'!$C$2:$G$5796,5,FALSE),E15121)</f>
        <v>25</v>
      </c>
      <c r="E15121" s="3">
        <v>25</v>
      </c>
      <c r="F15121" s="8"/>
      <c r="G15121" s="8"/>
      <c r="H15121" s="3">
        <f t="shared" si="472"/>
        <v>0</v>
      </c>
      <c r="I15121" s="30">
        <f t="shared" si="473"/>
        <v>0</v>
      </c>
    </row>
    <row r="15122" spans="1:9" ht="15.75" thickBot="1" x14ac:dyDescent="0.3">
      <c r="A15122" s="2">
        <v>92214707</v>
      </c>
      <c r="B15122" s="2" t="s">
        <v>12076</v>
      </c>
      <c r="C15122" s="2" t="s">
        <v>96</v>
      </c>
      <c r="D15122" s="6">
        <f>IFERROR(VLOOKUP(ZDEFAULT_PORTRAIT!A15122,'Price Change'!$C$2:$G$5796,5,FALSE),E15122)</f>
        <v>25</v>
      </c>
      <c r="E15122" s="6">
        <v>25</v>
      </c>
      <c r="F15122" s="7"/>
      <c r="G15122" s="7"/>
      <c r="H15122" s="3">
        <f t="shared" si="472"/>
        <v>0</v>
      </c>
      <c r="I15122" s="30">
        <f t="shared" si="473"/>
        <v>0</v>
      </c>
    </row>
    <row r="15123" spans="1:9" ht="15.75" thickBot="1" x14ac:dyDescent="0.3">
      <c r="A15123" s="2">
        <v>92214708</v>
      </c>
      <c r="B15123" s="2" t="s">
        <v>10287</v>
      </c>
      <c r="C15123" s="2" t="s">
        <v>96</v>
      </c>
      <c r="D15123" s="3">
        <f>IFERROR(VLOOKUP(ZDEFAULT_PORTRAIT!A15123,'Price Change'!$C$2:$G$5796,5,FALSE),E15123)</f>
        <v>8</v>
      </c>
      <c r="E15123" s="3">
        <v>8</v>
      </c>
      <c r="F15123" s="8"/>
      <c r="G15123" s="8"/>
      <c r="H15123" s="3">
        <f t="shared" si="472"/>
        <v>0</v>
      </c>
      <c r="I15123" s="30">
        <f t="shared" si="473"/>
        <v>0</v>
      </c>
    </row>
    <row r="15124" spans="1:9" ht="15.75" thickBot="1" x14ac:dyDescent="0.3">
      <c r="A15124" s="2">
        <v>92214709</v>
      </c>
      <c r="B15124" s="2" t="s">
        <v>12077</v>
      </c>
      <c r="C15124" s="2" t="s">
        <v>96</v>
      </c>
      <c r="D15124" s="6">
        <f>IFERROR(VLOOKUP(ZDEFAULT_PORTRAIT!A15124,'Price Change'!$C$2:$G$5796,5,FALSE),E15124)</f>
        <v>25</v>
      </c>
      <c r="E15124" s="6">
        <v>25</v>
      </c>
      <c r="F15124" s="7"/>
      <c r="G15124" s="7"/>
      <c r="H15124" s="3">
        <f t="shared" si="472"/>
        <v>0</v>
      </c>
      <c r="I15124" s="30">
        <f t="shared" si="473"/>
        <v>0</v>
      </c>
    </row>
    <row r="15125" spans="1:9" ht="15.75" thickBot="1" x14ac:dyDescent="0.3">
      <c r="A15125" s="2">
        <v>92214710</v>
      </c>
      <c r="B15125" s="2" t="s">
        <v>11292</v>
      </c>
      <c r="C15125" s="2" t="s">
        <v>96</v>
      </c>
      <c r="D15125" s="3">
        <f>IFERROR(VLOOKUP(ZDEFAULT_PORTRAIT!A15125,'Price Change'!$C$2:$G$5796,5,FALSE),E15125)</f>
        <v>25</v>
      </c>
      <c r="E15125" s="3">
        <v>25</v>
      </c>
      <c r="F15125" s="4">
        <v>3</v>
      </c>
      <c r="G15125" s="5">
        <v>75</v>
      </c>
      <c r="H15125" s="3">
        <f t="shared" si="472"/>
        <v>0</v>
      </c>
      <c r="I15125" s="30">
        <f t="shared" si="473"/>
        <v>0</v>
      </c>
    </row>
    <row r="15126" spans="1:9" ht="15.75" thickBot="1" x14ac:dyDescent="0.3">
      <c r="A15126" s="2">
        <v>92214711</v>
      </c>
      <c r="B15126" s="2" t="s">
        <v>9110</v>
      </c>
      <c r="C15126" s="2" t="s">
        <v>96</v>
      </c>
      <c r="D15126" s="6">
        <f>IFERROR(VLOOKUP(ZDEFAULT_PORTRAIT!A15126,'Price Change'!$C$2:$G$5796,5,FALSE),E15126)</f>
        <v>8</v>
      </c>
      <c r="E15126" s="6">
        <v>8</v>
      </c>
      <c r="F15126" s="7"/>
      <c r="G15126" s="7"/>
      <c r="H15126" s="3">
        <f t="shared" si="472"/>
        <v>0</v>
      </c>
      <c r="I15126" s="30">
        <f t="shared" si="473"/>
        <v>0</v>
      </c>
    </row>
    <row r="15127" spans="1:9" ht="15.75" thickBot="1" x14ac:dyDescent="0.3">
      <c r="A15127" s="2">
        <v>92214712</v>
      </c>
      <c r="B15127" s="2" t="s">
        <v>12078</v>
      </c>
      <c r="C15127" s="2" t="s">
        <v>96</v>
      </c>
      <c r="D15127" s="3">
        <f>IFERROR(VLOOKUP(ZDEFAULT_PORTRAIT!A15127,'Price Change'!$C$2:$G$5796,5,FALSE),E15127)</f>
        <v>3891.8</v>
      </c>
      <c r="E15127" s="3">
        <v>3113.5</v>
      </c>
      <c r="F15127" s="8"/>
      <c r="G15127" s="8"/>
      <c r="H15127" s="3">
        <f t="shared" si="472"/>
        <v>0</v>
      </c>
      <c r="I15127" s="30">
        <f t="shared" si="473"/>
        <v>0</v>
      </c>
    </row>
    <row r="15128" spans="1:9" ht="15.75" thickBot="1" x14ac:dyDescent="0.3">
      <c r="A15128" s="2">
        <v>92214713</v>
      </c>
      <c r="B15128" s="2" t="s">
        <v>9495</v>
      </c>
      <c r="C15128" s="2" t="s">
        <v>96</v>
      </c>
      <c r="D15128" s="6">
        <f>IFERROR(VLOOKUP(ZDEFAULT_PORTRAIT!A15128,'Price Change'!$C$2:$G$5796,5,FALSE),E15128)</f>
        <v>15.2</v>
      </c>
      <c r="E15128" s="6">
        <v>15.2</v>
      </c>
      <c r="F15128" s="7"/>
      <c r="G15128" s="7"/>
      <c r="H15128" s="3">
        <f t="shared" si="472"/>
        <v>0</v>
      </c>
      <c r="I15128" s="30">
        <f t="shared" si="473"/>
        <v>0</v>
      </c>
    </row>
    <row r="15129" spans="1:9" ht="15.75" thickBot="1" x14ac:dyDescent="0.3">
      <c r="A15129" s="2">
        <v>92214714</v>
      </c>
      <c r="B15129" s="2" t="s">
        <v>12079</v>
      </c>
      <c r="C15129" s="2" t="s">
        <v>96</v>
      </c>
      <c r="D15129" s="3">
        <f>IFERROR(VLOOKUP(ZDEFAULT_PORTRAIT!A15129,'Price Change'!$C$2:$G$5796,5,FALSE),E15129)</f>
        <v>347.5</v>
      </c>
      <c r="E15129" s="3">
        <v>353</v>
      </c>
      <c r="F15129" s="8"/>
      <c r="G15129" s="8"/>
      <c r="H15129" s="3">
        <f t="shared" si="472"/>
        <v>0</v>
      </c>
      <c r="I15129" s="30">
        <f t="shared" si="473"/>
        <v>0</v>
      </c>
    </row>
    <row r="15130" spans="1:9" ht="15.75" thickBot="1" x14ac:dyDescent="0.3">
      <c r="A15130" s="2">
        <v>92214715</v>
      </c>
      <c r="B15130" s="2" t="s">
        <v>11598</v>
      </c>
      <c r="C15130" s="2" t="s">
        <v>96</v>
      </c>
      <c r="D15130" s="6">
        <f>IFERROR(VLOOKUP(ZDEFAULT_PORTRAIT!A15130,'Price Change'!$C$2:$G$5796,5,FALSE),E15130)</f>
        <v>8</v>
      </c>
      <c r="E15130" s="6">
        <v>8</v>
      </c>
      <c r="F15130" s="7"/>
      <c r="G15130" s="7"/>
      <c r="H15130" s="3">
        <f t="shared" si="472"/>
        <v>0</v>
      </c>
      <c r="I15130" s="30">
        <f t="shared" si="473"/>
        <v>0</v>
      </c>
    </row>
    <row r="15131" spans="1:9" ht="15.75" thickBot="1" x14ac:dyDescent="0.3">
      <c r="A15131" s="2">
        <v>92214716</v>
      </c>
      <c r="B15131" s="2" t="s">
        <v>12077</v>
      </c>
      <c r="C15131" s="2" t="s">
        <v>96</v>
      </c>
      <c r="D15131" s="3">
        <f>IFERROR(VLOOKUP(ZDEFAULT_PORTRAIT!A15131,'Price Change'!$C$2:$G$5796,5,FALSE),E15131)</f>
        <v>25</v>
      </c>
      <c r="E15131" s="3">
        <v>25</v>
      </c>
      <c r="F15131" s="8"/>
      <c r="G15131" s="8"/>
      <c r="H15131" s="3">
        <f t="shared" si="472"/>
        <v>0</v>
      </c>
      <c r="I15131" s="30">
        <f t="shared" si="473"/>
        <v>0</v>
      </c>
    </row>
    <row r="15132" spans="1:9" ht="15.75" thickBot="1" x14ac:dyDescent="0.3">
      <c r="A15132" s="2">
        <v>92214717</v>
      </c>
      <c r="B15132" s="2" t="s">
        <v>12080</v>
      </c>
      <c r="C15132" s="2" t="s">
        <v>96</v>
      </c>
      <c r="D15132" s="6">
        <f>IFERROR(VLOOKUP(ZDEFAULT_PORTRAIT!A15132,'Price Change'!$C$2:$G$5796,5,FALSE),E15132)</f>
        <v>8</v>
      </c>
      <c r="E15132" s="6">
        <v>8</v>
      </c>
      <c r="F15132" s="7"/>
      <c r="G15132" s="7"/>
      <c r="H15132" s="3">
        <f t="shared" si="472"/>
        <v>0</v>
      </c>
      <c r="I15132" s="30">
        <f t="shared" si="473"/>
        <v>0</v>
      </c>
    </row>
    <row r="15133" spans="1:9" ht="15.75" thickBot="1" x14ac:dyDescent="0.3">
      <c r="A15133" s="2">
        <v>92214718</v>
      </c>
      <c r="B15133" s="2" t="s">
        <v>10872</v>
      </c>
      <c r="C15133" s="2" t="s">
        <v>96</v>
      </c>
      <c r="D15133" s="3">
        <f>IFERROR(VLOOKUP(ZDEFAULT_PORTRAIT!A15133,'Price Change'!$C$2:$G$5796,5,FALSE),E15133)</f>
        <v>54.8</v>
      </c>
      <c r="E15133" s="3">
        <v>44</v>
      </c>
      <c r="F15133" s="8"/>
      <c r="G15133" s="8"/>
      <c r="H15133" s="3">
        <f t="shared" si="472"/>
        <v>0</v>
      </c>
      <c r="I15133" s="30">
        <f t="shared" si="473"/>
        <v>0</v>
      </c>
    </row>
    <row r="15134" spans="1:9" ht="15.75" thickBot="1" x14ac:dyDescent="0.3">
      <c r="A15134" s="2">
        <v>92214719</v>
      </c>
      <c r="B15134" s="2" t="s">
        <v>12081</v>
      </c>
      <c r="C15134" s="2" t="s">
        <v>96</v>
      </c>
      <c r="D15134" s="6">
        <f>IFERROR(VLOOKUP(ZDEFAULT_PORTRAIT!A15134,'Price Change'!$C$2:$G$5796,5,FALSE),E15134)</f>
        <v>8</v>
      </c>
      <c r="E15134" s="6">
        <v>8</v>
      </c>
      <c r="F15134" s="7"/>
      <c r="G15134" s="7"/>
      <c r="H15134" s="3">
        <f t="shared" si="472"/>
        <v>0</v>
      </c>
      <c r="I15134" s="30">
        <f t="shared" si="473"/>
        <v>0</v>
      </c>
    </row>
    <row r="15135" spans="1:9" ht="15.75" thickBot="1" x14ac:dyDescent="0.3">
      <c r="A15135" s="2">
        <v>92214720</v>
      </c>
      <c r="B15135" s="2" t="s">
        <v>12082</v>
      </c>
      <c r="C15135" s="2" t="s">
        <v>96</v>
      </c>
      <c r="D15135" s="3">
        <f>IFERROR(VLOOKUP(ZDEFAULT_PORTRAIT!A15135,'Price Change'!$C$2:$G$5796,5,FALSE),E15135)</f>
        <v>8</v>
      </c>
      <c r="E15135" s="3">
        <v>8</v>
      </c>
      <c r="F15135" s="8"/>
      <c r="G15135" s="8"/>
      <c r="H15135" s="3">
        <f t="shared" si="472"/>
        <v>0</v>
      </c>
      <c r="I15135" s="30">
        <f t="shared" si="473"/>
        <v>0</v>
      </c>
    </row>
    <row r="15136" spans="1:9" ht="15.75" thickBot="1" x14ac:dyDescent="0.3">
      <c r="A15136" s="2">
        <v>92214721</v>
      </c>
      <c r="B15136" s="2" t="s">
        <v>12083</v>
      </c>
      <c r="C15136" s="2" t="s">
        <v>96</v>
      </c>
      <c r="D15136" s="6">
        <f>IFERROR(VLOOKUP(ZDEFAULT_PORTRAIT!A15136,'Price Change'!$C$2:$G$5796,5,FALSE),E15136)</f>
        <v>15.5</v>
      </c>
      <c r="E15136" s="6">
        <v>15.5</v>
      </c>
      <c r="F15136" s="7"/>
      <c r="G15136" s="7"/>
      <c r="H15136" s="3">
        <f t="shared" si="472"/>
        <v>0</v>
      </c>
      <c r="I15136" s="30">
        <f t="shared" si="473"/>
        <v>0</v>
      </c>
    </row>
    <row r="15137" spans="1:9" ht="15.75" thickBot="1" x14ac:dyDescent="0.3">
      <c r="A15137" s="2">
        <v>92214722</v>
      </c>
      <c r="B15137" s="2" t="s">
        <v>12084</v>
      </c>
      <c r="C15137" s="2" t="s">
        <v>96</v>
      </c>
      <c r="D15137" s="3">
        <f>IFERROR(VLOOKUP(ZDEFAULT_PORTRAIT!A15137,'Price Change'!$C$2:$G$5796,5,FALSE),E15137)</f>
        <v>45.5</v>
      </c>
      <c r="E15137" s="3">
        <v>46.5</v>
      </c>
      <c r="F15137" s="8"/>
      <c r="G15137" s="8"/>
      <c r="H15137" s="3">
        <f t="shared" si="472"/>
        <v>0</v>
      </c>
      <c r="I15137" s="30">
        <f t="shared" si="473"/>
        <v>0</v>
      </c>
    </row>
    <row r="15138" spans="1:9" ht="15.75" thickBot="1" x14ac:dyDescent="0.3">
      <c r="A15138" s="2">
        <v>92214723</v>
      </c>
      <c r="B15138" s="2" t="s">
        <v>9187</v>
      </c>
      <c r="C15138" s="2" t="s">
        <v>96</v>
      </c>
      <c r="D15138" s="6">
        <f>IFERROR(VLOOKUP(ZDEFAULT_PORTRAIT!A15138,'Price Change'!$C$2:$G$5796,5,FALSE),E15138)</f>
        <v>8</v>
      </c>
      <c r="E15138" s="6">
        <v>12</v>
      </c>
      <c r="F15138" s="9">
        <v>171</v>
      </c>
      <c r="G15138" s="10">
        <v>1736</v>
      </c>
      <c r="H15138" s="3">
        <f t="shared" si="472"/>
        <v>684</v>
      </c>
      <c r="I15138" s="30">
        <f t="shared" si="473"/>
        <v>0.39400921658986177</v>
      </c>
    </row>
    <row r="15139" spans="1:9" ht="15.75" thickBot="1" x14ac:dyDescent="0.3">
      <c r="A15139" s="2">
        <v>92214724</v>
      </c>
      <c r="B15139" s="2" t="s">
        <v>10035</v>
      </c>
      <c r="C15139" s="2" t="s">
        <v>96</v>
      </c>
      <c r="D15139" s="3">
        <f>IFERROR(VLOOKUP(ZDEFAULT_PORTRAIT!A15139,'Price Change'!$C$2:$G$5796,5,FALSE),E15139)</f>
        <v>8</v>
      </c>
      <c r="E15139" s="3">
        <v>8</v>
      </c>
      <c r="F15139" s="8"/>
      <c r="G15139" s="8"/>
      <c r="H15139" s="3">
        <f t="shared" si="472"/>
        <v>0</v>
      </c>
      <c r="I15139" s="30">
        <f t="shared" si="473"/>
        <v>0</v>
      </c>
    </row>
    <row r="15140" spans="1:9" ht="15.75" thickBot="1" x14ac:dyDescent="0.3">
      <c r="A15140" s="2">
        <v>92214725</v>
      </c>
      <c r="B15140" s="2" t="s">
        <v>10706</v>
      </c>
      <c r="C15140" s="2" t="s">
        <v>96</v>
      </c>
      <c r="D15140" s="6">
        <f>IFERROR(VLOOKUP(ZDEFAULT_PORTRAIT!A15140,'Price Change'!$C$2:$G$5796,5,FALSE),E15140)</f>
        <v>8</v>
      </c>
      <c r="E15140" s="6">
        <v>8</v>
      </c>
      <c r="F15140" s="9">
        <v>344</v>
      </c>
      <c r="G15140" s="10">
        <v>2752</v>
      </c>
      <c r="H15140" s="3">
        <f t="shared" si="472"/>
        <v>0</v>
      </c>
      <c r="I15140" s="30">
        <f t="shared" si="473"/>
        <v>0</v>
      </c>
    </row>
    <row r="15141" spans="1:9" ht="15.75" thickBot="1" x14ac:dyDescent="0.3">
      <c r="A15141" s="2">
        <v>92214726</v>
      </c>
      <c r="B15141" s="2" t="s">
        <v>12085</v>
      </c>
      <c r="C15141" s="2" t="s">
        <v>96</v>
      </c>
      <c r="D15141" s="3">
        <f>IFERROR(VLOOKUP(ZDEFAULT_PORTRAIT!A15141,'Price Change'!$C$2:$G$5796,5,FALSE),E15141)</f>
        <v>8</v>
      </c>
      <c r="E15141" s="3">
        <v>8</v>
      </c>
      <c r="F15141" s="8"/>
      <c r="G15141" s="8"/>
      <c r="H15141" s="3">
        <f t="shared" si="472"/>
        <v>0</v>
      </c>
      <c r="I15141" s="30">
        <f t="shared" si="473"/>
        <v>0</v>
      </c>
    </row>
    <row r="15142" spans="1:9" ht="15.75" thickBot="1" x14ac:dyDescent="0.3">
      <c r="A15142" s="2">
        <v>92214727</v>
      </c>
      <c r="B15142" s="2" t="s">
        <v>12086</v>
      </c>
      <c r="C15142" s="2" t="s">
        <v>96</v>
      </c>
      <c r="D15142" s="6">
        <f>IFERROR(VLOOKUP(ZDEFAULT_PORTRAIT!A15142,'Price Change'!$C$2:$G$5796,5,FALSE),E15142)</f>
        <v>171.5</v>
      </c>
      <c r="E15142" s="6">
        <v>171.5</v>
      </c>
      <c r="F15142" s="7"/>
      <c r="G15142" s="7"/>
      <c r="H15142" s="3">
        <f t="shared" si="472"/>
        <v>0</v>
      </c>
      <c r="I15142" s="30">
        <f t="shared" si="473"/>
        <v>0</v>
      </c>
    </row>
    <row r="15143" spans="1:9" ht="15.75" thickBot="1" x14ac:dyDescent="0.3">
      <c r="A15143" s="2">
        <v>92214728</v>
      </c>
      <c r="B15143" s="2" t="s">
        <v>10305</v>
      </c>
      <c r="C15143" s="2" t="s">
        <v>96</v>
      </c>
      <c r="D15143" s="3">
        <f>IFERROR(VLOOKUP(ZDEFAULT_PORTRAIT!A15143,'Price Change'!$C$2:$G$5796,5,FALSE),E15143)</f>
        <v>415.5</v>
      </c>
      <c r="E15143" s="3">
        <v>415.5</v>
      </c>
      <c r="F15143" s="8"/>
      <c r="G15143" s="8"/>
      <c r="H15143" s="3">
        <f t="shared" si="472"/>
        <v>0</v>
      </c>
      <c r="I15143" s="30">
        <f t="shared" si="473"/>
        <v>0</v>
      </c>
    </row>
    <row r="15144" spans="1:9" ht="15.75" thickBot="1" x14ac:dyDescent="0.3">
      <c r="A15144" s="2">
        <v>92214729</v>
      </c>
      <c r="B15144" s="2" t="s">
        <v>12087</v>
      </c>
      <c r="C15144" s="2" t="s">
        <v>96</v>
      </c>
      <c r="D15144" s="6">
        <f>IFERROR(VLOOKUP(ZDEFAULT_PORTRAIT!A15144,'Price Change'!$C$2:$G$5796,5,FALSE),E15144)</f>
        <v>3327.5</v>
      </c>
      <c r="E15144" s="6">
        <v>3327.5</v>
      </c>
      <c r="F15144" s="7"/>
      <c r="G15144" s="7"/>
      <c r="H15144" s="3">
        <f t="shared" si="472"/>
        <v>0</v>
      </c>
      <c r="I15144" s="30">
        <f t="shared" si="473"/>
        <v>0</v>
      </c>
    </row>
    <row r="15145" spans="1:9" ht="15.75" thickBot="1" x14ac:dyDescent="0.3">
      <c r="A15145" s="2">
        <v>92214730</v>
      </c>
      <c r="B15145" s="2" t="s">
        <v>9112</v>
      </c>
      <c r="C15145" s="2" t="s">
        <v>96</v>
      </c>
      <c r="D15145" s="3">
        <f>IFERROR(VLOOKUP(ZDEFAULT_PORTRAIT!A15145,'Price Change'!$C$2:$G$5796,5,FALSE),E15145)</f>
        <v>8</v>
      </c>
      <c r="E15145" s="3">
        <v>8</v>
      </c>
      <c r="F15145" s="8"/>
      <c r="G15145" s="8"/>
      <c r="H15145" s="3">
        <f t="shared" si="472"/>
        <v>0</v>
      </c>
      <c r="I15145" s="30">
        <f t="shared" si="473"/>
        <v>0</v>
      </c>
    </row>
    <row r="15146" spans="1:9" ht="15.75" thickBot="1" x14ac:dyDescent="0.3">
      <c r="A15146" s="2">
        <v>92214731</v>
      </c>
      <c r="B15146" s="2" t="s">
        <v>12084</v>
      </c>
      <c r="C15146" s="2" t="s">
        <v>96</v>
      </c>
      <c r="D15146" s="6">
        <f>IFERROR(VLOOKUP(ZDEFAULT_PORTRAIT!A15146,'Price Change'!$C$2:$G$5796,5,FALSE),E15146)</f>
        <v>113.5</v>
      </c>
      <c r="E15146" s="6">
        <v>138.5</v>
      </c>
      <c r="F15146" s="7"/>
      <c r="G15146" s="7"/>
      <c r="H15146" s="3">
        <f t="shared" si="472"/>
        <v>0</v>
      </c>
      <c r="I15146" s="30">
        <f t="shared" si="473"/>
        <v>0</v>
      </c>
    </row>
    <row r="15147" spans="1:9" ht="15.75" thickBot="1" x14ac:dyDescent="0.3">
      <c r="A15147" s="2">
        <v>92214732</v>
      </c>
      <c r="B15147" s="2" t="s">
        <v>12088</v>
      </c>
      <c r="C15147" s="2" t="s">
        <v>96</v>
      </c>
      <c r="D15147" s="3">
        <f>IFERROR(VLOOKUP(ZDEFAULT_PORTRAIT!A15147,'Price Change'!$C$2:$G$5796,5,FALSE),E15147)</f>
        <v>77.5</v>
      </c>
      <c r="E15147" s="3">
        <v>76</v>
      </c>
      <c r="F15147" s="8"/>
      <c r="G15147" s="8"/>
      <c r="H15147" s="3">
        <f t="shared" si="472"/>
        <v>0</v>
      </c>
      <c r="I15147" s="30">
        <f t="shared" si="473"/>
        <v>0</v>
      </c>
    </row>
    <row r="15148" spans="1:9" ht="15.75" thickBot="1" x14ac:dyDescent="0.3">
      <c r="A15148" s="2">
        <v>92214733</v>
      </c>
      <c r="B15148" s="2" t="s">
        <v>10128</v>
      </c>
      <c r="C15148" s="2" t="s">
        <v>96</v>
      </c>
      <c r="D15148" s="6">
        <f>IFERROR(VLOOKUP(ZDEFAULT_PORTRAIT!A15148,'Price Change'!$C$2:$G$5796,5,FALSE),E15148)</f>
        <v>8</v>
      </c>
      <c r="E15148" s="6">
        <v>8</v>
      </c>
      <c r="F15148" s="7"/>
      <c r="G15148" s="7"/>
      <c r="H15148" s="3">
        <f t="shared" si="472"/>
        <v>0</v>
      </c>
      <c r="I15148" s="30">
        <f t="shared" si="473"/>
        <v>0</v>
      </c>
    </row>
    <row r="15149" spans="1:9" ht="15.75" thickBot="1" x14ac:dyDescent="0.3">
      <c r="A15149" s="2">
        <v>92214734</v>
      </c>
      <c r="B15149" s="2" t="s">
        <v>12089</v>
      </c>
      <c r="C15149" s="2" t="s">
        <v>96</v>
      </c>
      <c r="D15149" s="3">
        <f>IFERROR(VLOOKUP(ZDEFAULT_PORTRAIT!A15149,'Price Change'!$C$2:$G$5796,5,FALSE),E15149)</f>
        <v>20.2</v>
      </c>
      <c r="E15149" s="3">
        <v>16</v>
      </c>
      <c r="F15149" s="8"/>
      <c r="G15149" s="8"/>
      <c r="H15149" s="3">
        <f t="shared" si="472"/>
        <v>0</v>
      </c>
      <c r="I15149" s="30">
        <f t="shared" si="473"/>
        <v>0</v>
      </c>
    </row>
    <row r="15150" spans="1:9" ht="15.75" thickBot="1" x14ac:dyDescent="0.3">
      <c r="A15150" s="2">
        <v>92214735</v>
      </c>
      <c r="B15150" s="2" t="s">
        <v>11814</v>
      </c>
      <c r="C15150" s="2" t="s">
        <v>141</v>
      </c>
      <c r="D15150" s="6">
        <f>IFERROR(VLOOKUP(ZDEFAULT_PORTRAIT!A15150,'Price Change'!$C$2:$G$5796,5,FALSE),E15150)</f>
        <v>72</v>
      </c>
      <c r="E15150" s="6">
        <v>64</v>
      </c>
      <c r="F15150" s="7"/>
      <c r="G15150" s="7"/>
      <c r="H15150" s="3">
        <f t="shared" si="472"/>
        <v>0</v>
      </c>
      <c r="I15150" s="30">
        <f t="shared" si="473"/>
        <v>0</v>
      </c>
    </row>
    <row r="15151" spans="1:9" ht="15.75" thickBot="1" x14ac:dyDescent="0.3">
      <c r="A15151" s="2">
        <v>92214736</v>
      </c>
      <c r="B15151" s="2" t="s">
        <v>9396</v>
      </c>
      <c r="C15151" s="2" t="s">
        <v>96</v>
      </c>
      <c r="D15151" s="3">
        <f>IFERROR(VLOOKUP(ZDEFAULT_PORTRAIT!A15151,'Price Change'!$C$2:$G$5796,5,FALSE),E15151)</f>
        <v>8</v>
      </c>
      <c r="E15151" s="3">
        <v>8</v>
      </c>
      <c r="F15151" s="4">
        <v>22</v>
      </c>
      <c r="G15151" s="5">
        <v>176</v>
      </c>
      <c r="H15151" s="3">
        <f t="shared" si="472"/>
        <v>0</v>
      </c>
      <c r="I15151" s="30">
        <f t="shared" si="473"/>
        <v>0</v>
      </c>
    </row>
    <row r="15152" spans="1:9" ht="15.75" thickBot="1" x14ac:dyDescent="0.3">
      <c r="A15152" s="2">
        <v>92214737</v>
      </c>
      <c r="B15152" s="2" t="s">
        <v>12090</v>
      </c>
      <c r="C15152" s="2" t="s">
        <v>96</v>
      </c>
      <c r="D15152" s="6">
        <f>IFERROR(VLOOKUP(ZDEFAULT_PORTRAIT!A15152,'Price Change'!$C$2:$G$5796,5,FALSE),E15152)</f>
        <v>611.1</v>
      </c>
      <c r="E15152" s="6">
        <v>611.1</v>
      </c>
      <c r="F15152" s="7"/>
      <c r="G15152" s="7"/>
      <c r="H15152" s="3">
        <f t="shared" si="472"/>
        <v>0</v>
      </c>
      <c r="I15152" s="30">
        <f t="shared" si="473"/>
        <v>0</v>
      </c>
    </row>
    <row r="15153" spans="1:9" ht="15.75" thickBot="1" x14ac:dyDescent="0.3">
      <c r="A15153" s="2">
        <v>92214738</v>
      </c>
      <c r="B15153" s="2" t="s">
        <v>9890</v>
      </c>
      <c r="C15153" s="2" t="s">
        <v>96</v>
      </c>
      <c r="D15153" s="3">
        <f>IFERROR(VLOOKUP(ZDEFAULT_PORTRAIT!A15153,'Price Change'!$C$2:$G$5796,5,FALSE),E15153)</f>
        <v>8</v>
      </c>
      <c r="E15153" s="3">
        <v>8</v>
      </c>
      <c r="F15153" s="4">
        <v>522</v>
      </c>
      <c r="G15153" s="5">
        <v>4176</v>
      </c>
      <c r="H15153" s="3">
        <f t="shared" si="472"/>
        <v>0</v>
      </c>
      <c r="I15153" s="30">
        <f t="shared" si="473"/>
        <v>0</v>
      </c>
    </row>
    <row r="15154" spans="1:9" ht="15.75" thickBot="1" x14ac:dyDescent="0.3">
      <c r="A15154" s="2">
        <v>92214739</v>
      </c>
      <c r="B15154" s="2" t="s">
        <v>12091</v>
      </c>
      <c r="C15154" s="2" t="s">
        <v>96</v>
      </c>
      <c r="D15154" s="6">
        <f>IFERROR(VLOOKUP(ZDEFAULT_PORTRAIT!A15154,'Price Change'!$C$2:$G$5796,5,FALSE),E15154)</f>
        <v>8</v>
      </c>
      <c r="E15154" s="6">
        <v>8</v>
      </c>
      <c r="F15154" s="7"/>
      <c r="G15154" s="7"/>
      <c r="H15154" s="3">
        <f t="shared" si="472"/>
        <v>0</v>
      </c>
      <c r="I15154" s="30">
        <f t="shared" si="473"/>
        <v>0</v>
      </c>
    </row>
    <row r="15155" spans="1:9" ht="15.75" thickBot="1" x14ac:dyDescent="0.3">
      <c r="A15155" s="2">
        <v>92214740</v>
      </c>
      <c r="B15155" s="2" t="s">
        <v>12047</v>
      </c>
      <c r="C15155" s="2" t="s">
        <v>96</v>
      </c>
      <c r="D15155" s="3">
        <f>IFERROR(VLOOKUP(ZDEFAULT_PORTRAIT!A15155,'Price Change'!$C$2:$G$5796,5,FALSE),E15155)</f>
        <v>431</v>
      </c>
      <c r="E15155" s="3">
        <v>372.5</v>
      </c>
      <c r="F15155" s="8"/>
      <c r="G15155" s="8"/>
      <c r="H15155" s="3">
        <f t="shared" si="472"/>
        <v>0</v>
      </c>
      <c r="I15155" s="30">
        <f t="shared" si="473"/>
        <v>0</v>
      </c>
    </row>
    <row r="15156" spans="1:9" ht="15.75" thickBot="1" x14ac:dyDescent="0.3">
      <c r="A15156" s="2">
        <v>92214741</v>
      </c>
      <c r="B15156" s="2" t="s">
        <v>9898</v>
      </c>
      <c r="C15156" s="2" t="s">
        <v>96</v>
      </c>
      <c r="D15156" s="6">
        <f>IFERROR(VLOOKUP(ZDEFAULT_PORTRAIT!A15156,'Price Change'!$C$2:$G$5796,5,FALSE),E15156)</f>
        <v>129.6</v>
      </c>
      <c r="E15156" s="6">
        <v>129.6</v>
      </c>
      <c r="F15156" s="7"/>
      <c r="G15156" s="7"/>
      <c r="H15156" s="3">
        <f t="shared" si="472"/>
        <v>0</v>
      </c>
      <c r="I15156" s="30">
        <f t="shared" si="473"/>
        <v>0</v>
      </c>
    </row>
    <row r="15157" spans="1:9" ht="15.75" thickBot="1" x14ac:dyDescent="0.3">
      <c r="A15157" s="2">
        <v>92214742</v>
      </c>
      <c r="B15157" s="2" t="s">
        <v>12084</v>
      </c>
      <c r="C15157" s="2" t="s">
        <v>96</v>
      </c>
      <c r="D15157" s="3">
        <f>IFERROR(VLOOKUP(ZDEFAULT_PORTRAIT!A15157,'Price Change'!$C$2:$G$5796,5,FALSE),E15157)</f>
        <v>33</v>
      </c>
      <c r="E15157" s="3">
        <v>34.5</v>
      </c>
      <c r="F15157" s="4">
        <v>86</v>
      </c>
      <c r="G15157" s="5">
        <v>2713.5</v>
      </c>
      <c r="H15157" s="3">
        <f t="shared" si="472"/>
        <v>129</v>
      </c>
      <c r="I15157" s="30">
        <f t="shared" si="473"/>
        <v>4.7540077390823658E-2</v>
      </c>
    </row>
    <row r="15158" spans="1:9" ht="15.75" thickBot="1" x14ac:dyDescent="0.3">
      <c r="A15158" s="2">
        <v>92214743</v>
      </c>
      <c r="B15158" s="2" t="s">
        <v>9814</v>
      </c>
      <c r="C15158" s="2" t="s">
        <v>96</v>
      </c>
      <c r="D15158" s="6">
        <f>IFERROR(VLOOKUP(ZDEFAULT_PORTRAIT!A15158,'Price Change'!$C$2:$G$5796,5,FALSE),E15158)</f>
        <v>8</v>
      </c>
      <c r="E15158" s="6">
        <v>8</v>
      </c>
      <c r="F15158" s="7"/>
      <c r="G15158" s="7"/>
      <c r="H15158" s="3">
        <f t="shared" si="472"/>
        <v>0</v>
      </c>
      <c r="I15158" s="30">
        <f t="shared" si="473"/>
        <v>0</v>
      </c>
    </row>
    <row r="15159" spans="1:9" ht="15.75" thickBot="1" x14ac:dyDescent="0.3">
      <c r="A15159" s="2">
        <v>92214744</v>
      </c>
      <c r="B15159" s="2" t="s">
        <v>11703</v>
      </c>
      <c r="C15159" s="2" t="s">
        <v>96</v>
      </c>
      <c r="D15159" s="3">
        <f>IFERROR(VLOOKUP(ZDEFAULT_PORTRAIT!A15159,'Price Change'!$C$2:$G$5796,5,FALSE),E15159)</f>
        <v>21.5</v>
      </c>
      <c r="E15159" s="3">
        <v>23</v>
      </c>
      <c r="F15159" s="8"/>
      <c r="G15159" s="8"/>
      <c r="H15159" s="3">
        <f t="shared" si="472"/>
        <v>0</v>
      </c>
      <c r="I15159" s="30">
        <f t="shared" si="473"/>
        <v>0</v>
      </c>
    </row>
    <row r="15160" spans="1:9" ht="15.75" thickBot="1" x14ac:dyDescent="0.3">
      <c r="A15160" s="2">
        <v>92214745</v>
      </c>
      <c r="B15160" s="2" t="s">
        <v>11964</v>
      </c>
      <c r="C15160" s="2" t="s">
        <v>96</v>
      </c>
      <c r="D15160" s="6">
        <f>IFERROR(VLOOKUP(ZDEFAULT_PORTRAIT!A15160,'Price Change'!$C$2:$G$5796,5,FALSE),E15160)</f>
        <v>75</v>
      </c>
      <c r="E15160" s="6">
        <v>76</v>
      </c>
      <c r="F15160" s="7"/>
      <c r="G15160" s="7"/>
      <c r="H15160" s="3">
        <f t="shared" si="472"/>
        <v>0</v>
      </c>
      <c r="I15160" s="30">
        <f t="shared" si="473"/>
        <v>0</v>
      </c>
    </row>
    <row r="15161" spans="1:9" ht="15.75" thickBot="1" x14ac:dyDescent="0.3">
      <c r="A15161" s="2">
        <v>92214746</v>
      </c>
      <c r="B15161" s="2" t="s">
        <v>10415</v>
      </c>
      <c r="C15161" s="2" t="s">
        <v>96</v>
      </c>
      <c r="D15161" s="3">
        <f>IFERROR(VLOOKUP(ZDEFAULT_PORTRAIT!A15161,'Price Change'!$C$2:$G$5796,5,FALSE),E15161)</f>
        <v>10.4</v>
      </c>
      <c r="E15161" s="3">
        <v>10.4</v>
      </c>
      <c r="F15161" s="8"/>
      <c r="G15161" s="8"/>
      <c r="H15161" s="3">
        <f t="shared" si="472"/>
        <v>0</v>
      </c>
      <c r="I15161" s="30">
        <f t="shared" si="473"/>
        <v>0</v>
      </c>
    </row>
    <row r="15162" spans="1:9" ht="15.75" thickBot="1" x14ac:dyDescent="0.3">
      <c r="A15162" s="2">
        <v>92214747</v>
      </c>
      <c r="B15162" s="2" t="s">
        <v>12092</v>
      </c>
      <c r="C15162" s="2" t="s">
        <v>96</v>
      </c>
      <c r="D15162" s="6">
        <f>IFERROR(VLOOKUP(ZDEFAULT_PORTRAIT!A15162,'Price Change'!$C$2:$G$5796,5,FALSE),E15162)</f>
        <v>43</v>
      </c>
      <c r="E15162" s="6">
        <v>43</v>
      </c>
      <c r="F15162" s="7"/>
      <c r="G15162" s="7"/>
      <c r="H15162" s="3">
        <f t="shared" si="472"/>
        <v>0</v>
      </c>
      <c r="I15162" s="30">
        <f t="shared" si="473"/>
        <v>0</v>
      </c>
    </row>
    <row r="15163" spans="1:9" ht="15.75" thickBot="1" x14ac:dyDescent="0.3">
      <c r="A15163" s="2">
        <v>92214748</v>
      </c>
      <c r="B15163" s="2" t="s">
        <v>11972</v>
      </c>
      <c r="C15163" s="2" t="s">
        <v>96</v>
      </c>
      <c r="D15163" s="3">
        <f>IFERROR(VLOOKUP(ZDEFAULT_PORTRAIT!A15163,'Price Change'!$C$2:$G$5796,5,FALSE),E15163)</f>
        <v>68.5</v>
      </c>
      <c r="E15163" s="3">
        <v>82</v>
      </c>
      <c r="F15163" s="8"/>
      <c r="G15163" s="8"/>
      <c r="H15163" s="3">
        <f t="shared" si="472"/>
        <v>0</v>
      </c>
      <c r="I15163" s="30">
        <f t="shared" si="473"/>
        <v>0</v>
      </c>
    </row>
    <row r="15164" spans="1:9" ht="15.75" thickBot="1" x14ac:dyDescent="0.3">
      <c r="A15164" s="2">
        <v>92214749</v>
      </c>
      <c r="B15164" s="2" t="s">
        <v>12085</v>
      </c>
      <c r="C15164" s="2" t="s">
        <v>96</v>
      </c>
      <c r="D15164" s="6">
        <f>IFERROR(VLOOKUP(ZDEFAULT_PORTRAIT!A15164,'Price Change'!$C$2:$G$5796,5,FALSE),E15164)</f>
        <v>8.9</v>
      </c>
      <c r="E15164" s="6">
        <v>8</v>
      </c>
      <c r="F15164" s="7"/>
      <c r="G15164" s="7"/>
      <c r="H15164" s="3">
        <f t="shared" si="472"/>
        <v>0</v>
      </c>
      <c r="I15164" s="30">
        <f t="shared" si="473"/>
        <v>0</v>
      </c>
    </row>
    <row r="15165" spans="1:9" ht="15.75" thickBot="1" x14ac:dyDescent="0.3">
      <c r="A15165" s="2">
        <v>92214750</v>
      </c>
      <c r="B15165" s="2" t="s">
        <v>10441</v>
      </c>
      <c r="C15165" s="2" t="s">
        <v>96</v>
      </c>
      <c r="D15165" s="3">
        <f>IFERROR(VLOOKUP(ZDEFAULT_PORTRAIT!A15165,'Price Change'!$C$2:$G$5796,5,FALSE),E15165)</f>
        <v>8</v>
      </c>
      <c r="E15165" s="3">
        <v>8</v>
      </c>
      <c r="F15165" s="8"/>
      <c r="G15165" s="8"/>
      <c r="H15165" s="3">
        <f t="shared" si="472"/>
        <v>0</v>
      </c>
      <c r="I15165" s="30">
        <f t="shared" si="473"/>
        <v>0</v>
      </c>
    </row>
    <row r="15166" spans="1:9" ht="15.75" thickBot="1" x14ac:dyDescent="0.3">
      <c r="A15166" s="2">
        <v>92214751</v>
      </c>
      <c r="B15166" s="2" t="s">
        <v>11846</v>
      </c>
      <c r="C15166" s="2" t="s">
        <v>96</v>
      </c>
      <c r="D15166" s="6">
        <f>IFERROR(VLOOKUP(ZDEFAULT_PORTRAIT!A15166,'Price Change'!$C$2:$G$5796,5,FALSE),E15166)</f>
        <v>80.5</v>
      </c>
      <c r="E15166" s="6">
        <v>81</v>
      </c>
      <c r="F15166" s="7"/>
      <c r="G15166" s="7"/>
      <c r="H15166" s="3">
        <f t="shared" si="472"/>
        <v>0</v>
      </c>
      <c r="I15166" s="30">
        <f t="shared" si="473"/>
        <v>0</v>
      </c>
    </row>
    <row r="15167" spans="1:9" ht="15.75" thickBot="1" x14ac:dyDescent="0.3">
      <c r="A15167" s="2">
        <v>92214752</v>
      </c>
      <c r="B15167" s="2" t="s">
        <v>11814</v>
      </c>
      <c r="C15167" s="2" t="s">
        <v>141</v>
      </c>
      <c r="D15167" s="3">
        <f>IFERROR(VLOOKUP(ZDEFAULT_PORTRAIT!A15167,'Price Change'!$C$2:$G$5796,5,FALSE),E15167)</f>
        <v>70.3</v>
      </c>
      <c r="E15167" s="3">
        <v>75</v>
      </c>
      <c r="F15167" s="8"/>
      <c r="G15167" s="8"/>
      <c r="H15167" s="3">
        <f t="shared" si="472"/>
        <v>0</v>
      </c>
      <c r="I15167" s="30">
        <f t="shared" si="473"/>
        <v>0</v>
      </c>
    </row>
    <row r="15168" spans="1:9" ht="15.75" thickBot="1" x14ac:dyDescent="0.3">
      <c r="A15168" s="2">
        <v>92214753</v>
      </c>
      <c r="B15168" s="2" t="s">
        <v>11349</v>
      </c>
      <c r="C15168" s="2" t="s">
        <v>96</v>
      </c>
      <c r="D15168" s="6">
        <f>IFERROR(VLOOKUP(ZDEFAULT_PORTRAIT!A15168,'Price Change'!$C$2:$G$5796,5,FALSE),E15168)</f>
        <v>25</v>
      </c>
      <c r="E15168" s="6">
        <v>25</v>
      </c>
      <c r="F15168" s="7"/>
      <c r="G15168" s="7"/>
      <c r="H15168" s="3">
        <f t="shared" si="472"/>
        <v>0</v>
      </c>
      <c r="I15168" s="30">
        <f t="shared" si="473"/>
        <v>0</v>
      </c>
    </row>
    <row r="15169" spans="1:9" ht="15.75" thickBot="1" x14ac:dyDescent="0.3">
      <c r="A15169" s="2">
        <v>92214754</v>
      </c>
      <c r="B15169" s="2" t="s">
        <v>10748</v>
      </c>
      <c r="C15169" s="2" t="s">
        <v>96</v>
      </c>
      <c r="D15169" s="3">
        <f>IFERROR(VLOOKUP(ZDEFAULT_PORTRAIT!A15169,'Price Change'!$C$2:$G$5796,5,FALSE),E15169)</f>
        <v>12.2</v>
      </c>
      <c r="E15169" s="3">
        <v>12.2</v>
      </c>
      <c r="F15169" s="8"/>
      <c r="G15169" s="8"/>
      <c r="H15169" s="3">
        <f t="shared" si="472"/>
        <v>0</v>
      </c>
      <c r="I15169" s="30">
        <f t="shared" si="473"/>
        <v>0</v>
      </c>
    </row>
    <row r="15170" spans="1:9" ht="15.75" thickBot="1" x14ac:dyDescent="0.3">
      <c r="A15170" s="2">
        <v>92214755</v>
      </c>
      <c r="B15170" s="2" t="s">
        <v>11989</v>
      </c>
      <c r="C15170" s="2" t="s">
        <v>96</v>
      </c>
      <c r="D15170" s="6">
        <f>IFERROR(VLOOKUP(ZDEFAULT_PORTRAIT!A15170,'Price Change'!$C$2:$G$5796,5,FALSE),E15170)</f>
        <v>67.5</v>
      </c>
      <c r="E15170" s="6">
        <v>67</v>
      </c>
      <c r="F15170" s="7"/>
      <c r="G15170" s="7"/>
      <c r="H15170" s="3">
        <f t="shared" si="472"/>
        <v>0</v>
      </c>
      <c r="I15170" s="30">
        <f t="shared" si="473"/>
        <v>0</v>
      </c>
    </row>
    <row r="15171" spans="1:9" ht="15.75" thickBot="1" x14ac:dyDescent="0.3">
      <c r="A15171" s="2">
        <v>92214756</v>
      </c>
      <c r="B15171" s="2" t="s">
        <v>12092</v>
      </c>
      <c r="C15171" s="2" t="s">
        <v>96</v>
      </c>
      <c r="D15171" s="3">
        <f>IFERROR(VLOOKUP(ZDEFAULT_PORTRAIT!A15171,'Price Change'!$C$2:$G$5796,5,FALSE),E15171)</f>
        <v>67.5</v>
      </c>
      <c r="E15171" s="3">
        <v>63</v>
      </c>
      <c r="F15171" s="8"/>
      <c r="G15171" s="8"/>
      <c r="H15171" s="3">
        <f t="shared" si="472"/>
        <v>0</v>
      </c>
      <c r="I15171" s="30">
        <f t="shared" si="473"/>
        <v>0</v>
      </c>
    </row>
    <row r="15172" spans="1:9" ht="15.75" thickBot="1" x14ac:dyDescent="0.3">
      <c r="A15172" s="2">
        <v>92214757</v>
      </c>
      <c r="B15172" s="2" t="s">
        <v>12093</v>
      </c>
      <c r="C15172" s="2" t="s">
        <v>96</v>
      </c>
      <c r="D15172" s="6">
        <f>IFERROR(VLOOKUP(ZDEFAULT_PORTRAIT!A15172,'Price Change'!$C$2:$G$5796,5,FALSE),E15172)</f>
        <v>8</v>
      </c>
      <c r="E15172" s="6">
        <v>8</v>
      </c>
      <c r="F15172" s="7"/>
      <c r="G15172" s="7"/>
      <c r="H15172" s="3">
        <f t="shared" si="472"/>
        <v>0</v>
      </c>
      <c r="I15172" s="30">
        <f t="shared" si="473"/>
        <v>0</v>
      </c>
    </row>
    <row r="15173" spans="1:9" ht="15.75" thickBot="1" x14ac:dyDescent="0.3">
      <c r="A15173" s="2">
        <v>92214758</v>
      </c>
      <c r="B15173" s="2" t="s">
        <v>12094</v>
      </c>
      <c r="C15173" s="2" t="s">
        <v>96</v>
      </c>
      <c r="D15173" s="3">
        <f>IFERROR(VLOOKUP(ZDEFAULT_PORTRAIT!A15173,'Price Change'!$C$2:$G$5796,5,FALSE),E15173)</f>
        <v>138.19999999999999</v>
      </c>
      <c r="E15173" s="3">
        <v>88.5</v>
      </c>
      <c r="F15173" s="4">
        <v>205</v>
      </c>
      <c r="G15173" s="5">
        <v>18142.5</v>
      </c>
      <c r="H15173" s="3">
        <f t="shared" si="472"/>
        <v>-10188.499999999998</v>
      </c>
      <c r="I15173" s="30">
        <f t="shared" si="473"/>
        <v>-0.56158192090395476</v>
      </c>
    </row>
    <row r="15174" spans="1:9" ht="15.75" thickBot="1" x14ac:dyDescent="0.3">
      <c r="A15174" s="2">
        <v>92214759</v>
      </c>
      <c r="B15174" s="2" t="s">
        <v>8436</v>
      </c>
      <c r="C15174" s="2" t="s">
        <v>96</v>
      </c>
      <c r="D15174" s="6">
        <f>IFERROR(VLOOKUP(ZDEFAULT_PORTRAIT!A15174,'Price Change'!$C$2:$G$5796,5,FALSE),E15174)</f>
        <v>8</v>
      </c>
      <c r="E15174" s="6">
        <v>8</v>
      </c>
      <c r="F15174" s="7"/>
      <c r="G15174" s="7"/>
      <c r="H15174" s="3">
        <f t="shared" ref="H15174:H15237" si="474">IFERROR((E15174-D15174)*F15174,E15174*F15174)</f>
        <v>0</v>
      </c>
      <c r="I15174" s="30">
        <f t="shared" ref="I15174:I15237" si="475">IFERROR(H15174/G15174,0)</f>
        <v>0</v>
      </c>
    </row>
    <row r="15175" spans="1:9" ht="15.75" thickBot="1" x14ac:dyDescent="0.3">
      <c r="A15175" s="2">
        <v>92214760</v>
      </c>
      <c r="B15175" s="2" t="s">
        <v>10111</v>
      </c>
      <c r="C15175" s="2" t="s">
        <v>96</v>
      </c>
      <c r="D15175" s="3">
        <f>IFERROR(VLOOKUP(ZDEFAULT_PORTRAIT!A15175,'Price Change'!$C$2:$G$5796,5,FALSE),E15175)</f>
        <v>25</v>
      </c>
      <c r="E15175" s="3">
        <v>25</v>
      </c>
      <c r="F15175" s="8"/>
      <c r="G15175" s="8"/>
      <c r="H15175" s="3">
        <f t="shared" si="474"/>
        <v>0</v>
      </c>
      <c r="I15175" s="30">
        <f t="shared" si="475"/>
        <v>0</v>
      </c>
    </row>
    <row r="15176" spans="1:9" ht="15.75" thickBot="1" x14ac:dyDescent="0.3">
      <c r="A15176" s="2">
        <v>92214761</v>
      </c>
      <c r="B15176" s="2" t="s">
        <v>12095</v>
      </c>
      <c r="C15176" s="2" t="s">
        <v>96</v>
      </c>
      <c r="D15176" s="6">
        <f>IFERROR(VLOOKUP(ZDEFAULT_PORTRAIT!A15176,'Price Change'!$C$2:$G$5796,5,FALSE),E15176)</f>
        <v>19.600000000000001</v>
      </c>
      <c r="E15176" s="6">
        <v>19.600000000000001</v>
      </c>
      <c r="F15176" s="7"/>
      <c r="G15176" s="7"/>
      <c r="H15176" s="3">
        <f t="shared" si="474"/>
        <v>0</v>
      </c>
      <c r="I15176" s="30">
        <f t="shared" si="475"/>
        <v>0</v>
      </c>
    </row>
    <row r="15177" spans="1:9" ht="15.75" thickBot="1" x14ac:dyDescent="0.3">
      <c r="A15177" s="2">
        <v>92214762</v>
      </c>
      <c r="B15177" s="2" t="s">
        <v>11984</v>
      </c>
      <c r="C15177" s="2" t="s">
        <v>96</v>
      </c>
      <c r="D15177" s="3">
        <f>IFERROR(VLOOKUP(ZDEFAULT_PORTRAIT!A15177,'Price Change'!$C$2:$G$5796,5,FALSE),E15177)</f>
        <v>60</v>
      </c>
      <c r="E15177" s="3">
        <v>59</v>
      </c>
      <c r="F15177" s="8"/>
      <c r="G15177" s="8"/>
      <c r="H15177" s="3">
        <f t="shared" si="474"/>
        <v>0</v>
      </c>
      <c r="I15177" s="30">
        <f t="shared" si="475"/>
        <v>0</v>
      </c>
    </row>
    <row r="15178" spans="1:9" ht="15.75" thickBot="1" x14ac:dyDescent="0.3">
      <c r="A15178" s="2">
        <v>92214763</v>
      </c>
      <c r="B15178" s="2" t="s">
        <v>12096</v>
      </c>
      <c r="C15178" s="2" t="s">
        <v>96</v>
      </c>
      <c r="D15178" s="6">
        <f>IFERROR(VLOOKUP(ZDEFAULT_PORTRAIT!A15178,'Price Change'!$C$2:$G$5796,5,FALSE),E15178)</f>
        <v>25</v>
      </c>
      <c r="E15178" s="6">
        <v>25</v>
      </c>
      <c r="F15178" s="7"/>
      <c r="G15178" s="7"/>
      <c r="H15178" s="3">
        <f t="shared" si="474"/>
        <v>0</v>
      </c>
      <c r="I15178" s="30">
        <f t="shared" si="475"/>
        <v>0</v>
      </c>
    </row>
    <row r="15179" spans="1:9" ht="15.75" thickBot="1" x14ac:dyDescent="0.3">
      <c r="A15179" s="2">
        <v>92214764</v>
      </c>
      <c r="B15179" s="2" t="s">
        <v>12097</v>
      </c>
      <c r="C15179" s="2" t="s">
        <v>96</v>
      </c>
      <c r="D15179" s="3">
        <f>IFERROR(VLOOKUP(ZDEFAULT_PORTRAIT!A15179,'Price Change'!$C$2:$G$5796,5,FALSE),E15179)</f>
        <v>8</v>
      </c>
      <c r="E15179" s="3">
        <v>8</v>
      </c>
      <c r="F15179" s="8"/>
      <c r="G15179" s="8"/>
      <c r="H15179" s="3">
        <f t="shared" si="474"/>
        <v>0</v>
      </c>
      <c r="I15179" s="30">
        <f t="shared" si="475"/>
        <v>0</v>
      </c>
    </row>
    <row r="15180" spans="1:9" ht="15.75" thickBot="1" x14ac:dyDescent="0.3">
      <c r="A15180" s="2">
        <v>92214765</v>
      </c>
      <c r="B15180" s="2" t="s">
        <v>11171</v>
      </c>
      <c r="C15180" s="2" t="s">
        <v>96</v>
      </c>
      <c r="D15180" s="6">
        <f>IFERROR(VLOOKUP(ZDEFAULT_PORTRAIT!A15180,'Price Change'!$C$2:$G$5796,5,FALSE),E15180)</f>
        <v>8</v>
      </c>
      <c r="E15180" s="6">
        <v>8</v>
      </c>
      <c r="F15180" s="7"/>
      <c r="G15180" s="7"/>
      <c r="H15180" s="3">
        <f t="shared" si="474"/>
        <v>0</v>
      </c>
      <c r="I15180" s="30">
        <f t="shared" si="475"/>
        <v>0</v>
      </c>
    </row>
    <row r="15181" spans="1:9" ht="15.75" thickBot="1" x14ac:dyDescent="0.3">
      <c r="A15181" s="2">
        <v>92214766</v>
      </c>
      <c r="B15181" s="2" t="s">
        <v>12098</v>
      </c>
      <c r="C15181" s="2" t="s">
        <v>96</v>
      </c>
      <c r="D15181" s="3">
        <f>IFERROR(VLOOKUP(ZDEFAULT_PORTRAIT!A15181,'Price Change'!$C$2:$G$5796,5,FALSE),E15181)</f>
        <v>130.30000000000001</v>
      </c>
      <c r="E15181" s="3">
        <v>130.30000000000001</v>
      </c>
      <c r="F15181" s="8"/>
      <c r="G15181" s="8"/>
      <c r="H15181" s="3">
        <f t="shared" si="474"/>
        <v>0</v>
      </c>
      <c r="I15181" s="30">
        <f t="shared" si="475"/>
        <v>0</v>
      </c>
    </row>
    <row r="15182" spans="1:9" ht="15.75" thickBot="1" x14ac:dyDescent="0.3">
      <c r="A15182" s="2">
        <v>92214767</v>
      </c>
      <c r="B15182" s="2" t="s">
        <v>10955</v>
      </c>
      <c r="C15182" s="2" t="s">
        <v>96</v>
      </c>
      <c r="D15182" s="6">
        <f>IFERROR(VLOOKUP(ZDEFAULT_PORTRAIT!A15182,'Price Change'!$C$2:$G$5796,5,FALSE),E15182)</f>
        <v>28.4</v>
      </c>
      <c r="E15182" s="6">
        <v>25</v>
      </c>
      <c r="F15182" s="7"/>
      <c r="G15182" s="7"/>
      <c r="H15182" s="3">
        <f t="shared" si="474"/>
        <v>0</v>
      </c>
      <c r="I15182" s="30">
        <f t="shared" si="475"/>
        <v>0</v>
      </c>
    </row>
    <row r="15183" spans="1:9" ht="15.75" thickBot="1" x14ac:dyDescent="0.3">
      <c r="A15183" s="2">
        <v>92214768</v>
      </c>
      <c r="B15183" s="2" t="s">
        <v>12099</v>
      </c>
      <c r="C15183" s="2" t="s">
        <v>96</v>
      </c>
      <c r="D15183" s="3">
        <f>IFERROR(VLOOKUP(ZDEFAULT_PORTRAIT!A15183,'Price Change'!$C$2:$G$5796,5,FALSE),E15183)</f>
        <v>8</v>
      </c>
      <c r="E15183" s="3">
        <v>8</v>
      </c>
      <c r="F15183" s="8"/>
      <c r="G15183" s="8"/>
      <c r="H15183" s="3">
        <f t="shared" si="474"/>
        <v>0</v>
      </c>
      <c r="I15183" s="30">
        <f t="shared" si="475"/>
        <v>0</v>
      </c>
    </row>
    <row r="15184" spans="1:9" ht="15.75" thickBot="1" x14ac:dyDescent="0.3">
      <c r="A15184" s="2">
        <v>92214769</v>
      </c>
      <c r="B15184" s="2" t="s">
        <v>12100</v>
      </c>
      <c r="C15184" s="2" t="s">
        <v>141</v>
      </c>
      <c r="D15184" s="6">
        <f>IFERROR(VLOOKUP(ZDEFAULT_PORTRAIT!A15184,'Price Change'!$C$2:$G$5796,5,FALSE),E15184)</f>
        <v>25</v>
      </c>
      <c r="E15184" s="6">
        <v>25</v>
      </c>
      <c r="F15184" s="7"/>
      <c r="G15184" s="7"/>
      <c r="H15184" s="3">
        <f t="shared" si="474"/>
        <v>0</v>
      </c>
      <c r="I15184" s="30">
        <f t="shared" si="475"/>
        <v>0</v>
      </c>
    </row>
    <row r="15185" spans="1:9" ht="15.75" thickBot="1" x14ac:dyDescent="0.3">
      <c r="A15185" s="2">
        <v>92214770</v>
      </c>
      <c r="B15185" s="2" t="s">
        <v>12095</v>
      </c>
      <c r="C15185" s="2" t="s">
        <v>96</v>
      </c>
      <c r="D15185" s="3">
        <f>IFERROR(VLOOKUP(ZDEFAULT_PORTRAIT!A15185,'Price Change'!$C$2:$G$5796,5,FALSE),E15185)</f>
        <v>19.7</v>
      </c>
      <c r="E15185" s="3">
        <v>15.5</v>
      </c>
      <c r="F15185" s="8"/>
      <c r="G15185" s="8"/>
      <c r="H15185" s="3">
        <f t="shared" si="474"/>
        <v>0</v>
      </c>
      <c r="I15185" s="30">
        <f t="shared" si="475"/>
        <v>0</v>
      </c>
    </row>
    <row r="15186" spans="1:9" ht="15.75" thickBot="1" x14ac:dyDescent="0.3">
      <c r="A15186" s="2">
        <v>92214771</v>
      </c>
      <c r="B15186" s="2" t="s">
        <v>11219</v>
      </c>
      <c r="C15186" s="2" t="s">
        <v>96</v>
      </c>
      <c r="D15186" s="6">
        <f>IFERROR(VLOOKUP(ZDEFAULT_PORTRAIT!A15186,'Price Change'!$C$2:$G$5796,5,FALSE),E15186)</f>
        <v>25</v>
      </c>
      <c r="E15186" s="6">
        <v>25</v>
      </c>
      <c r="F15186" s="7"/>
      <c r="G15186" s="7"/>
      <c r="H15186" s="3">
        <f t="shared" si="474"/>
        <v>0</v>
      </c>
      <c r="I15186" s="30">
        <f t="shared" si="475"/>
        <v>0</v>
      </c>
    </row>
    <row r="15187" spans="1:9" ht="15.75" thickBot="1" x14ac:dyDescent="0.3">
      <c r="A15187" s="2">
        <v>92214772</v>
      </c>
      <c r="B15187" s="2" t="s">
        <v>12101</v>
      </c>
      <c r="C15187" s="2" t="s">
        <v>96</v>
      </c>
      <c r="D15187" s="3">
        <f>IFERROR(VLOOKUP(ZDEFAULT_PORTRAIT!A15187,'Price Change'!$C$2:$G$5796,5,FALSE),E15187)</f>
        <v>16.5</v>
      </c>
      <c r="E15187" s="3">
        <v>14.5</v>
      </c>
      <c r="F15187" s="8"/>
      <c r="G15187" s="8"/>
      <c r="H15187" s="3">
        <f t="shared" si="474"/>
        <v>0</v>
      </c>
      <c r="I15187" s="30">
        <f t="shared" si="475"/>
        <v>0</v>
      </c>
    </row>
    <row r="15188" spans="1:9" ht="15.75" thickBot="1" x14ac:dyDescent="0.3">
      <c r="A15188" s="2">
        <v>92214773</v>
      </c>
      <c r="B15188" s="2" t="s">
        <v>9951</v>
      </c>
      <c r="C15188" s="2" t="s">
        <v>96</v>
      </c>
      <c r="D15188" s="6">
        <f>IFERROR(VLOOKUP(ZDEFAULT_PORTRAIT!A15188,'Price Change'!$C$2:$G$5796,5,FALSE),E15188)</f>
        <v>32.200000000000003</v>
      </c>
      <c r="E15188" s="6">
        <v>25</v>
      </c>
      <c r="F15188" s="7"/>
      <c r="G15188" s="7"/>
      <c r="H15188" s="3">
        <f t="shared" si="474"/>
        <v>0</v>
      </c>
      <c r="I15188" s="30">
        <f t="shared" si="475"/>
        <v>0</v>
      </c>
    </row>
    <row r="15189" spans="1:9" ht="15.75" thickBot="1" x14ac:dyDescent="0.3">
      <c r="A15189" s="2">
        <v>92214774</v>
      </c>
      <c r="B15189" s="2" t="s">
        <v>12102</v>
      </c>
      <c r="C15189" s="2" t="s">
        <v>96</v>
      </c>
      <c r="D15189" s="3">
        <f>IFERROR(VLOOKUP(ZDEFAULT_PORTRAIT!A15189,'Price Change'!$C$2:$G$5796,5,FALSE),E15189)</f>
        <v>35.5</v>
      </c>
      <c r="E15189" s="3">
        <v>35.5</v>
      </c>
      <c r="F15189" s="8"/>
      <c r="G15189" s="8"/>
      <c r="H15189" s="3">
        <f t="shared" si="474"/>
        <v>0</v>
      </c>
      <c r="I15189" s="30">
        <f t="shared" si="475"/>
        <v>0</v>
      </c>
    </row>
    <row r="15190" spans="1:9" ht="15.75" thickBot="1" x14ac:dyDescent="0.3">
      <c r="A15190" s="2">
        <v>92214775</v>
      </c>
      <c r="B15190" s="2" t="s">
        <v>12103</v>
      </c>
      <c r="C15190" s="2" t="s">
        <v>96</v>
      </c>
      <c r="D15190" s="6">
        <f>IFERROR(VLOOKUP(ZDEFAULT_PORTRAIT!A15190,'Price Change'!$C$2:$G$5796,5,FALSE),E15190)</f>
        <v>134.5</v>
      </c>
      <c r="E15190" s="6">
        <v>134.5</v>
      </c>
      <c r="F15190" s="7"/>
      <c r="G15190" s="7"/>
      <c r="H15190" s="3">
        <f t="shared" si="474"/>
        <v>0</v>
      </c>
      <c r="I15190" s="30">
        <f t="shared" si="475"/>
        <v>0</v>
      </c>
    </row>
    <row r="15191" spans="1:9" ht="15.75" thickBot="1" x14ac:dyDescent="0.3">
      <c r="A15191" s="2">
        <v>92214776</v>
      </c>
      <c r="B15191" s="2" t="s">
        <v>11945</v>
      </c>
      <c r="C15191" s="2" t="s">
        <v>96</v>
      </c>
      <c r="D15191" s="3">
        <f>IFERROR(VLOOKUP(ZDEFAULT_PORTRAIT!A15191,'Price Change'!$C$2:$G$5796,5,FALSE),E15191)</f>
        <v>8</v>
      </c>
      <c r="E15191" s="3">
        <v>8</v>
      </c>
      <c r="F15191" s="8"/>
      <c r="G15191" s="8"/>
      <c r="H15191" s="3">
        <f t="shared" si="474"/>
        <v>0</v>
      </c>
      <c r="I15191" s="30">
        <f t="shared" si="475"/>
        <v>0</v>
      </c>
    </row>
    <row r="15192" spans="1:9" ht="15.75" thickBot="1" x14ac:dyDescent="0.3">
      <c r="A15192" s="2">
        <v>92214777</v>
      </c>
      <c r="B15192" s="2" t="s">
        <v>12104</v>
      </c>
      <c r="C15192" s="2" t="s">
        <v>96</v>
      </c>
      <c r="D15192" s="6">
        <f>IFERROR(VLOOKUP(ZDEFAULT_PORTRAIT!A15192,'Price Change'!$C$2:$G$5796,5,FALSE),E15192)</f>
        <v>119.5</v>
      </c>
      <c r="E15192" s="6">
        <v>119.5</v>
      </c>
      <c r="F15192" s="7"/>
      <c r="G15192" s="7"/>
      <c r="H15192" s="3">
        <f t="shared" si="474"/>
        <v>0</v>
      </c>
      <c r="I15192" s="30">
        <f t="shared" si="475"/>
        <v>0</v>
      </c>
    </row>
    <row r="15193" spans="1:9" ht="15.75" thickBot="1" x14ac:dyDescent="0.3">
      <c r="A15193" s="2">
        <v>92214778</v>
      </c>
      <c r="B15193" s="2" t="s">
        <v>12105</v>
      </c>
      <c r="C15193" s="2" t="s">
        <v>96</v>
      </c>
      <c r="D15193" s="3">
        <f>IFERROR(VLOOKUP(ZDEFAULT_PORTRAIT!A15193,'Price Change'!$C$2:$G$5796,5,FALSE),E15193)</f>
        <v>302.5</v>
      </c>
      <c r="E15193" s="3">
        <v>302.5</v>
      </c>
      <c r="F15193" s="8"/>
      <c r="G15193" s="8"/>
      <c r="H15193" s="3">
        <f t="shared" si="474"/>
        <v>0</v>
      </c>
      <c r="I15193" s="30">
        <f t="shared" si="475"/>
        <v>0</v>
      </c>
    </row>
    <row r="15194" spans="1:9" ht="15.75" thickBot="1" x14ac:dyDescent="0.3">
      <c r="A15194" s="2">
        <v>92214779</v>
      </c>
      <c r="B15194" s="2" t="s">
        <v>12095</v>
      </c>
      <c r="C15194" s="2" t="s">
        <v>96</v>
      </c>
      <c r="D15194" s="6">
        <f>IFERROR(VLOOKUP(ZDEFAULT_PORTRAIT!A15194,'Price Change'!$C$2:$G$5796,5,FALSE),E15194)</f>
        <v>29</v>
      </c>
      <c r="E15194" s="6">
        <v>31</v>
      </c>
      <c r="F15194" s="7"/>
      <c r="G15194" s="7"/>
      <c r="H15194" s="3">
        <f t="shared" si="474"/>
        <v>0</v>
      </c>
      <c r="I15194" s="30">
        <f t="shared" si="475"/>
        <v>0</v>
      </c>
    </row>
    <row r="15195" spans="1:9" ht="15.75" thickBot="1" x14ac:dyDescent="0.3">
      <c r="A15195" s="2">
        <v>92214780</v>
      </c>
      <c r="B15195" s="2" t="s">
        <v>11797</v>
      </c>
      <c r="C15195" s="2" t="s">
        <v>96</v>
      </c>
      <c r="D15195" s="3">
        <f>IFERROR(VLOOKUP(ZDEFAULT_PORTRAIT!A15195,'Price Change'!$C$2:$G$5796,5,FALSE),E15195)</f>
        <v>28.8</v>
      </c>
      <c r="E15195" s="3">
        <v>25</v>
      </c>
      <c r="F15195" s="8"/>
      <c r="G15195" s="8"/>
      <c r="H15195" s="3">
        <f t="shared" si="474"/>
        <v>0</v>
      </c>
      <c r="I15195" s="30">
        <f t="shared" si="475"/>
        <v>0</v>
      </c>
    </row>
    <row r="15196" spans="1:9" ht="15.75" thickBot="1" x14ac:dyDescent="0.3">
      <c r="A15196" s="2">
        <v>92214781</v>
      </c>
      <c r="B15196" s="2" t="s">
        <v>12106</v>
      </c>
      <c r="C15196" s="2" t="s">
        <v>96</v>
      </c>
      <c r="D15196" s="6">
        <f>IFERROR(VLOOKUP(ZDEFAULT_PORTRAIT!A15196,'Price Change'!$C$2:$G$5796,5,FALSE),E15196)</f>
        <v>9.5</v>
      </c>
      <c r="E15196" s="6">
        <v>9</v>
      </c>
      <c r="F15196" s="9">
        <v>67</v>
      </c>
      <c r="G15196" s="10">
        <v>643.5</v>
      </c>
      <c r="H15196" s="3">
        <f t="shared" si="474"/>
        <v>-33.5</v>
      </c>
      <c r="I15196" s="30">
        <f t="shared" si="475"/>
        <v>-5.2059052059052056E-2</v>
      </c>
    </row>
    <row r="15197" spans="1:9" ht="15.75" thickBot="1" x14ac:dyDescent="0.3">
      <c r="A15197" s="2">
        <v>92214782</v>
      </c>
      <c r="B15197" s="2" t="s">
        <v>10037</v>
      </c>
      <c r="C15197" s="2" t="s">
        <v>96</v>
      </c>
      <c r="D15197" s="3">
        <f>IFERROR(VLOOKUP(ZDEFAULT_PORTRAIT!A15197,'Price Change'!$C$2:$G$5796,5,FALSE),E15197)</f>
        <v>8</v>
      </c>
      <c r="E15197" s="3">
        <v>8</v>
      </c>
      <c r="F15197" s="8"/>
      <c r="G15197" s="8"/>
      <c r="H15197" s="3">
        <f t="shared" si="474"/>
        <v>0</v>
      </c>
      <c r="I15197" s="30">
        <f t="shared" si="475"/>
        <v>0</v>
      </c>
    </row>
    <row r="15198" spans="1:9" ht="15.75" thickBot="1" x14ac:dyDescent="0.3">
      <c r="A15198" s="2">
        <v>92214783</v>
      </c>
      <c r="B15198" s="2" t="s">
        <v>11719</v>
      </c>
      <c r="C15198" s="2" t="s">
        <v>96</v>
      </c>
      <c r="D15198" s="6">
        <f>IFERROR(VLOOKUP(ZDEFAULT_PORTRAIT!A15198,'Price Change'!$C$2:$G$5796,5,FALSE),E15198)</f>
        <v>185.2</v>
      </c>
      <c r="E15198" s="6">
        <v>157</v>
      </c>
      <c r="F15198" s="7"/>
      <c r="G15198" s="7"/>
      <c r="H15198" s="3">
        <f t="shared" si="474"/>
        <v>0</v>
      </c>
      <c r="I15198" s="30">
        <f t="shared" si="475"/>
        <v>0</v>
      </c>
    </row>
    <row r="15199" spans="1:9" ht="15.75" thickBot="1" x14ac:dyDescent="0.3">
      <c r="A15199" s="2">
        <v>92214784</v>
      </c>
      <c r="B15199" s="2" t="s">
        <v>12107</v>
      </c>
      <c r="C15199" s="2" t="s">
        <v>96</v>
      </c>
      <c r="D15199" s="3">
        <f>IFERROR(VLOOKUP(ZDEFAULT_PORTRAIT!A15199,'Price Change'!$C$2:$G$5796,5,FALSE),E15199)</f>
        <v>283.89999999999998</v>
      </c>
      <c r="E15199" s="3">
        <v>283.89999999999998</v>
      </c>
      <c r="F15199" s="8"/>
      <c r="G15199" s="8"/>
      <c r="H15199" s="3">
        <f t="shared" si="474"/>
        <v>0</v>
      </c>
      <c r="I15199" s="30">
        <f t="shared" si="475"/>
        <v>0</v>
      </c>
    </row>
    <row r="15200" spans="1:9" ht="15.75" thickBot="1" x14ac:dyDescent="0.3">
      <c r="A15200" s="2">
        <v>92214785</v>
      </c>
      <c r="B15200" s="2" t="s">
        <v>10386</v>
      </c>
      <c r="C15200" s="2" t="s">
        <v>96</v>
      </c>
      <c r="D15200" s="6">
        <f>IFERROR(VLOOKUP(ZDEFAULT_PORTRAIT!A15200,'Price Change'!$C$2:$G$5796,5,FALSE),E15200)</f>
        <v>115</v>
      </c>
      <c r="E15200" s="6">
        <v>138</v>
      </c>
      <c r="F15200" s="7"/>
      <c r="G15200" s="7"/>
      <c r="H15200" s="3">
        <f t="shared" si="474"/>
        <v>0</v>
      </c>
      <c r="I15200" s="30">
        <f t="shared" si="475"/>
        <v>0</v>
      </c>
    </row>
    <row r="15201" spans="1:9" ht="15.75" thickBot="1" x14ac:dyDescent="0.3">
      <c r="A15201" s="2">
        <v>92214786</v>
      </c>
      <c r="B15201" s="2" t="s">
        <v>11945</v>
      </c>
      <c r="C15201" s="2" t="s">
        <v>96</v>
      </c>
      <c r="D15201" s="3">
        <f>IFERROR(VLOOKUP(ZDEFAULT_PORTRAIT!A15201,'Price Change'!$C$2:$G$5796,5,FALSE),E15201)</f>
        <v>8</v>
      </c>
      <c r="E15201" s="3">
        <v>8</v>
      </c>
      <c r="F15201" s="8"/>
      <c r="G15201" s="8"/>
      <c r="H15201" s="3">
        <f t="shared" si="474"/>
        <v>0</v>
      </c>
      <c r="I15201" s="30">
        <f t="shared" si="475"/>
        <v>0</v>
      </c>
    </row>
    <row r="15202" spans="1:9" ht="15.75" thickBot="1" x14ac:dyDescent="0.3">
      <c r="A15202" s="2">
        <v>92214787</v>
      </c>
      <c r="B15202" s="2" t="s">
        <v>9340</v>
      </c>
      <c r="C15202" s="2" t="s">
        <v>96</v>
      </c>
      <c r="D15202" s="6">
        <f>IFERROR(VLOOKUP(ZDEFAULT_PORTRAIT!A15202,'Price Change'!$C$2:$G$5796,5,FALSE),E15202)</f>
        <v>19.7</v>
      </c>
      <c r="E15202" s="6">
        <v>19.7</v>
      </c>
      <c r="F15202" s="7"/>
      <c r="G15202" s="7"/>
      <c r="H15202" s="3">
        <f t="shared" si="474"/>
        <v>0</v>
      </c>
      <c r="I15202" s="30">
        <f t="shared" si="475"/>
        <v>0</v>
      </c>
    </row>
    <row r="15203" spans="1:9" ht="15.75" thickBot="1" x14ac:dyDescent="0.3">
      <c r="A15203" s="2">
        <v>92214788</v>
      </c>
      <c r="B15203" s="2" t="s">
        <v>12108</v>
      </c>
      <c r="C15203" s="2" t="s">
        <v>96</v>
      </c>
      <c r="D15203" s="3">
        <f>IFERROR(VLOOKUP(ZDEFAULT_PORTRAIT!A15203,'Price Change'!$C$2:$G$5796,5,FALSE),E15203)</f>
        <v>152.6</v>
      </c>
      <c r="E15203" s="3">
        <v>122</v>
      </c>
      <c r="F15203" s="8"/>
      <c r="G15203" s="8"/>
      <c r="H15203" s="3">
        <f t="shared" si="474"/>
        <v>0</v>
      </c>
      <c r="I15203" s="30">
        <f t="shared" si="475"/>
        <v>0</v>
      </c>
    </row>
    <row r="15204" spans="1:9" ht="15.75" thickBot="1" x14ac:dyDescent="0.3">
      <c r="A15204" s="2">
        <v>92214789</v>
      </c>
      <c r="B15204" s="2" t="s">
        <v>12109</v>
      </c>
      <c r="C15204" s="2" t="s">
        <v>96</v>
      </c>
      <c r="D15204" s="6">
        <f>IFERROR(VLOOKUP(ZDEFAULT_PORTRAIT!A15204,'Price Change'!$C$2:$G$5796,5,FALSE),E15204)</f>
        <v>8</v>
      </c>
      <c r="E15204" s="6">
        <v>8</v>
      </c>
      <c r="F15204" s="7"/>
      <c r="G15204" s="7"/>
      <c r="H15204" s="3">
        <f t="shared" si="474"/>
        <v>0</v>
      </c>
      <c r="I15204" s="30">
        <f t="shared" si="475"/>
        <v>0</v>
      </c>
    </row>
    <row r="15205" spans="1:9" ht="15.75" thickBot="1" x14ac:dyDescent="0.3">
      <c r="A15205" s="2">
        <v>92214790</v>
      </c>
      <c r="B15205" s="2" t="s">
        <v>12110</v>
      </c>
      <c r="C15205" s="2" t="s">
        <v>96</v>
      </c>
      <c r="D15205" s="3">
        <f>IFERROR(VLOOKUP(ZDEFAULT_PORTRAIT!A15205,'Price Change'!$C$2:$G$5796,5,FALSE),E15205)</f>
        <v>8</v>
      </c>
      <c r="E15205" s="3">
        <v>8</v>
      </c>
      <c r="F15205" s="8"/>
      <c r="G15205" s="8"/>
      <c r="H15205" s="3">
        <f t="shared" si="474"/>
        <v>0</v>
      </c>
      <c r="I15205" s="30">
        <f t="shared" si="475"/>
        <v>0</v>
      </c>
    </row>
    <row r="15206" spans="1:9" ht="15.75" thickBot="1" x14ac:dyDescent="0.3">
      <c r="A15206" s="2">
        <v>92214791</v>
      </c>
      <c r="B15206" s="2" t="s">
        <v>11009</v>
      </c>
      <c r="C15206" s="2" t="s">
        <v>96</v>
      </c>
      <c r="D15206" s="6">
        <f>IFERROR(VLOOKUP(ZDEFAULT_PORTRAIT!A15206,'Price Change'!$C$2:$G$5796,5,FALSE),E15206)</f>
        <v>9</v>
      </c>
      <c r="E15206" s="6">
        <v>8</v>
      </c>
      <c r="F15206" s="7"/>
      <c r="G15206" s="7"/>
      <c r="H15206" s="3">
        <f t="shared" si="474"/>
        <v>0</v>
      </c>
      <c r="I15206" s="30">
        <f t="shared" si="475"/>
        <v>0</v>
      </c>
    </row>
    <row r="15207" spans="1:9" ht="15.75" thickBot="1" x14ac:dyDescent="0.3">
      <c r="A15207" s="2">
        <v>92214792</v>
      </c>
      <c r="B15207" s="2" t="s">
        <v>9340</v>
      </c>
      <c r="C15207" s="2" t="s">
        <v>96</v>
      </c>
      <c r="D15207" s="3">
        <f>IFERROR(VLOOKUP(ZDEFAULT_PORTRAIT!A15207,'Price Change'!$C$2:$G$5796,5,FALSE),E15207)</f>
        <v>15</v>
      </c>
      <c r="E15207" s="3">
        <v>15.5</v>
      </c>
      <c r="F15207" s="8"/>
      <c r="G15207" s="8"/>
      <c r="H15207" s="3">
        <f t="shared" si="474"/>
        <v>0</v>
      </c>
      <c r="I15207" s="30">
        <f t="shared" si="475"/>
        <v>0</v>
      </c>
    </row>
    <row r="15208" spans="1:9" ht="15.75" thickBot="1" x14ac:dyDescent="0.3">
      <c r="A15208" s="2">
        <v>92214793</v>
      </c>
      <c r="B15208" s="2" t="s">
        <v>12109</v>
      </c>
      <c r="C15208" s="2" t="s">
        <v>96</v>
      </c>
      <c r="D15208" s="6">
        <f>IFERROR(VLOOKUP(ZDEFAULT_PORTRAIT!A15208,'Price Change'!$C$2:$G$5796,5,FALSE),E15208)</f>
        <v>8</v>
      </c>
      <c r="E15208" s="6">
        <v>8</v>
      </c>
      <c r="F15208" s="7"/>
      <c r="G15208" s="7"/>
      <c r="H15208" s="3">
        <f t="shared" si="474"/>
        <v>0</v>
      </c>
      <c r="I15208" s="30">
        <f t="shared" si="475"/>
        <v>0</v>
      </c>
    </row>
    <row r="15209" spans="1:9" ht="15.75" thickBot="1" x14ac:dyDescent="0.3">
      <c r="A15209" s="2">
        <v>92214794</v>
      </c>
      <c r="B15209" s="2" t="s">
        <v>10615</v>
      </c>
      <c r="C15209" s="2" t="s">
        <v>96</v>
      </c>
      <c r="D15209" s="3">
        <f>IFERROR(VLOOKUP(ZDEFAULT_PORTRAIT!A15209,'Price Change'!$C$2:$G$5796,5,FALSE),E15209)</f>
        <v>465.5</v>
      </c>
      <c r="E15209" s="3">
        <v>557.5</v>
      </c>
      <c r="F15209" s="8"/>
      <c r="G15209" s="8"/>
      <c r="H15209" s="3">
        <f t="shared" si="474"/>
        <v>0</v>
      </c>
      <c r="I15209" s="30">
        <f t="shared" si="475"/>
        <v>0</v>
      </c>
    </row>
    <row r="15210" spans="1:9" ht="15.75" thickBot="1" x14ac:dyDescent="0.3">
      <c r="A15210" s="2">
        <v>92214795</v>
      </c>
      <c r="B15210" s="2" t="s">
        <v>11316</v>
      </c>
      <c r="C15210" s="2" t="s">
        <v>96</v>
      </c>
      <c r="D15210" s="6">
        <f>IFERROR(VLOOKUP(ZDEFAULT_PORTRAIT!A15210,'Price Change'!$C$2:$G$5796,5,FALSE),E15210)</f>
        <v>8</v>
      </c>
      <c r="E15210" s="6">
        <v>8</v>
      </c>
      <c r="F15210" s="7"/>
      <c r="G15210" s="7"/>
      <c r="H15210" s="3">
        <f t="shared" si="474"/>
        <v>0</v>
      </c>
      <c r="I15210" s="30">
        <f t="shared" si="475"/>
        <v>0</v>
      </c>
    </row>
    <row r="15211" spans="1:9" ht="15.75" thickBot="1" x14ac:dyDescent="0.3">
      <c r="A15211" s="2">
        <v>92214796</v>
      </c>
      <c r="B15211" s="2" t="s">
        <v>10539</v>
      </c>
      <c r="C15211" s="2" t="s">
        <v>96</v>
      </c>
      <c r="D15211" s="3">
        <f>IFERROR(VLOOKUP(ZDEFAULT_PORTRAIT!A15211,'Price Change'!$C$2:$G$5796,5,FALSE),E15211)</f>
        <v>9.5</v>
      </c>
      <c r="E15211" s="3">
        <v>10</v>
      </c>
      <c r="F15211" s="4">
        <v>26</v>
      </c>
      <c r="G15211" s="5">
        <v>247.5</v>
      </c>
      <c r="H15211" s="3">
        <f t="shared" si="474"/>
        <v>13</v>
      </c>
      <c r="I15211" s="30">
        <f t="shared" si="475"/>
        <v>5.2525252525252523E-2</v>
      </c>
    </row>
    <row r="15212" spans="1:9" ht="15.75" thickBot="1" x14ac:dyDescent="0.3">
      <c r="A15212" s="2">
        <v>92214797</v>
      </c>
      <c r="B15212" s="2" t="s">
        <v>12111</v>
      </c>
      <c r="C15212" s="2" t="s">
        <v>96</v>
      </c>
      <c r="D15212" s="6">
        <f>IFERROR(VLOOKUP(ZDEFAULT_PORTRAIT!A15212,'Price Change'!$C$2:$G$5796,5,FALSE),E15212)</f>
        <v>455.1</v>
      </c>
      <c r="E15212" s="6">
        <v>509.5</v>
      </c>
      <c r="F15212" s="7"/>
      <c r="G15212" s="7"/>
      <c r="H15212" s="3">
        <f t="shared" si="474"/>
        <v>0</v>
      </c>
      <c r="I15212" s="30">
        <f t="shared" si="475"/>
        <v>0</v>
      </c>
    </row>
    <row r="15213" spans="1:9" ht="15.75" thickBot="1" x14ac:dyDescent="0.3">
      <c r="A15213" s="2">
        <v>92214798</v>
      </c>
      <c r="B15213" s="2" t="s">
        <v>11922</v>
      </c>
      <c r="C15213" s="2" t="s">
        <v>96</v>
      </c>
      <c r="D15213" s="3">
        <f>IFERROR(VLOOKUP(ZDEFAULT_PORTRAIT!A15213,'Price Change'!$C$2:$G$5796,5,FALSE),E15213)</f>
        <v>34.200000000000003</v>
      </c>
      <c r="E15213" s="3">
        <v>27.5</v>
      </c>
      <c r="F15213" s="8"/>
      <c r="G15213" s="8"/>
      <c r="H15213" s="3">
        <f t="shared" si="474"/>
        <v>0</v>
      </c>
      <c r="I15213" s="30">
        <f t="shared" si="475"/>
        <v>0</v>
      </c>
    </row>
    <row r="15214" spans="1:9" ht="15.75" thickBot="1" x14ac:dyDescent="0.3">
      <c r="A15214" s="2">
        <v>92214799</v>
      </c>
      <c r="B15214" s="2" t="s">
        <v>12112</v>
      </c>
      <c r="C15214" s="2" t="s">
        <v>96</v>
      </c>
      <c r="D15214" s="6">
        <f>IFERROR(VLOOKUP(ZDEFAULT_PORTRAIT!A15214,'Price Change'!$C$2:$G$5796,5,FALSE),E15214)</f>
        <v>11.8</v>
      </c>
      <c r="E15214" s="6">
        <v>9.5</v>
      </c>
      <c r="F15214" s="7"/>
      <c r="G15214" s="7"/>
      <c r="H15214" s="3">
        <f t="shared" si="474"/>
        <v>0</v>
      </c>
      <c r="I15214" s="30">
        <f t="shared" si="475"/>
        <v>0</v>
      </c>
    </row>
    <row r="15215" spans="1:9" ht="15.75" thickBot="1" x14ac:dyDescent="0.3">
      <c r="A15215" s="2">
        <v>92214800</v>
      </c>
      <c r="B15215" s="2" t="s">
        <v>11945</v>
      </c>
      <c r="C15215" s="2" t="s">
        <v>96</v>
      </c>
      <c r="D15215" s="3">
        <f>IFERROR(VLOOKUP(ZDEFAULT_PORTRAIT!A15215,'Price Change'!$C$2:$G$5796,5,FALSE),E15215)</f>
        <v>8</v>
      </c>
      <c r="E15215" s="3">
        <v>8</v>
      </c>
      <c r="F15215" s="8"/>
      <c r="G15215" s="8"/>
      <c r="H15215" s="3">
        <f t="shared" si="474"/>
        <v>0</v>
      </c>
      <c r="I15215" s="30">
        <f t="shared" si="475"/>
        <v>0</v>
      </c>
    </row>
    <row r="15216" spans="1:9" ht="15.75" thickBot="1" x14ac:dyDescent="0.3">
      <c r="A15216" s="2">
        <v>92214801</v>
      </c>
      <c r="B15216" s="2" t="s">
        <v>12113</v>
      </c>
      <c r="C15216" s="2" t="s">
        <v>96</v>
      </c>
      <c r="D15216" s="6">
        <f>IFERROR(VLOOKUP(ZDEFAULT_PORTRAIT!A15216,'Price Change'!$C$2:$G$5796,5,FALSE),E15216)</f>
        <v>47.2</v>
      </c>
      <c r="E15216" s="6">
        <v>25</v>
      </c>
      <c r="F15216" s="7"/>
      <c r="G15216" s="7"/>
      <c r="H15216" s="3">
        <f t="shared" si="474"/>
        <v>0</v>
      </c>
      <c r="I15216" s="30">
        <f t="shared" si="475"/>
        <v>0</v>
      </c>
    </row>
    <row r="15217" spans="1:9" ht="15.75" thickBot="1" x14ac:dyDescent="0.3">
      <c r="A15217" s="2">
        <v>92214802</v>
      </c>
      <c r="B15217" s="2" t="s">
        <v>12114</v>
      </c>
      <c r="C15217" s="2" t="s">
        <v>96</v>
      </c>
      <c r="D15217" s="3">
        <f>IFERROR(VLOOKUP(ZDEFAULT_PORTRAIT!A15217,'Price Change'!$C$2:$G$5796,5,FALSE),E15217)</f>
        <v>25</v>
      </c>
      <c r="E15217" s="3">
        <v>25</v>
      </c>
      <c r="F15217" s="8"/>
      <c r="G15217" s="8"/>
      <c r="H15217" s="3">
        <f t="shared" si="474"/>
        <v>0</v>
      </c>
      <c r="I15217" s="30">
        <f t="shared" si="475"/>
        <v>0</v>
      </c>
    </row>
    <row r="15218" spans="1:9" ht="15.75" thickBot="1" x14ac:dyDescent="0.3">
      <c r="A15218" s="2">
        <v>92214803</v>
      </c>
      <c r="B15218" s="2" t="s">
        <v>11128</v>
      </c>
      <c r="C15218" s="2" t="s">
        <v>96</v>
      </c>
      <c r="D15218" s="6">
        <f>IFERROR(VLOOKUP(ZDEFAULT_PORTRAIT!A15218,'Price Change'!$C$2:$G$5796,5,FALSE),E15218)</f>
        <v>486.5</v>
      </c>
      <c r="E15218" s="6">
        <v>289.5</v>
      </c>
      <c r="F15218" s="7"/>
      <c r="G15218" s="7"/>
      <c r="H15218" s="3">
        <f t="shared" si="474"/>
        <v>0</v>
      </c>
      <c r="I15218" s="30">
        <f t="shared" si="475"/>
        <v>0</v>
      </c>
    </row>
    <row r="15219" spans="1:9" ht="15.75" thickBot="1" x14ac:dyDescent="0.3">
      <c r="A15219" s="2">
        <v>92214804</v>
      </c>
      <c r="B15219" s="2" t="s">
        <v>10536</v>
      </c>
      <c r="C15219" s="2" t="s">
        <v>96</v>
      </c>
      <c r="D15219" s="3">
        <f>IFERROR(VLOOKUP(ZDEFAULT_PORTRAIT!A15219,'Price Change'!$C$2:$G$5796,5,FALSE),E15219)</f>
        <v>25</v>
      </c>
      <c r="E15219" s="3">
        <v>25</v>
      </c>
      <c r="F15219" s="8"/>
      <c r="G15219" s="8"/>
      <c r="H15219" s="3">
        <f t="shared" si="474"/>
        <v>0</v>
      </c>
      <c r="I15219" s="30">
        <f t="shared" si="475"/>
        <v>0</v>
      </c>
    </row>
    <row r="15220" spans="1:9" ht="15.75" thickBot="1" x14ac:dyDescent="0.3">
      <c r="A15220" s="2">
        <v>92214805</v>
      </c>
      <c r="B15220" s="2" t="s">
        <v>12115</v>
      </c>
      <c r="C15220" s="2" t="s">
        <v>96</v>
      </c>
      <c r="D15220" s="6">
        <f>IFERROR(VLOOKUP(ZDEFAULT_PORTRAIT!A15220,'Price Change'!$C$2:$G$5796,5,FALSE),E15220)</f>
        <v>641.4</v>
      </c>
      <c r="E15220" s="6">
        <v>462</v>
      </c>
      <c r="F15220" s="7"/>
      <c r="G15220" s="7"/>
      <c r="H15220" s="3">
        <f t="shared" si="474"/>
        <v>0</v>
      </c>
      <c r="I15220" s="30">
        <f t="shared" si="475"/>
        <v>0</v>
      </c>
    </row>
    <row r="15221" spans="1:9" ht="15.75" thickBot="1" x14ac:dyDescent="0.3">
      <c r="A15221" s="2">
        <v>92214806</v>
      </c>
      <c r="B15221" s="2" t="s">
        <v>10154</v>
      </c>
      <c r="C15221" s="2" t="s">
        <v>96</v>
      </c>
      <c r="D15221" s="3">
        <f>IFERROR(VLOOKUP(ZDEFAULT_PORTRAIT!A15221,'Price Change'!$C$2:$G$5796,5,FALSE),E15221)</f>
        <v>23</v>
      </c>
      <c r="E15221" s="3">
        <v>23</v>
      </c>
      <c r="F15221" s="8"/>
      <c r="G15221" s="8"/>
      <c r="H15221" s="3">
        <f t="shared" si="474"/>
        <v>0</v>
      </c>
      <c r="I15221" s="30">
        <f t="shared" si="475"/>
        <v>0</v>
      </c>
    </row>
    <row r="15222" spans="1:9" ht="15.75" thickBot="1" x14ac:dyDescent="0.3">
      <c r="A15222" s="2">
        <v>92214807</v>
      </c>
      <c r="B15222" s="2" t="s">
        <v>11328</v>
      </c>
      <c r="C15222" s="2" t="s">
        <v>141</v>
      </c>
      <c r="D15222" s="6">
        <f>IFERROR(VLOOKUP(ZDEFAULT_PORTRAIT!A15222,'Price Change'!$C$2:$G$5796,5,FALSE),E15222)</f>
        <v>25</v>
      </c>
      <c r="E15222" s="6">
        <v>25</v>
      </c>
      <c r="F15222" s="7"/>
      <c r="G15222" s="7"/>
      <c r="H15222" s="3">
        <f t="shared" si="474"/>
        <v>0</v>
      </c>
      <c r="I15222" s="30">
        <f t="shared" si="475"/>
        <v>0</v>
      </c>
    </row>
    <row r="15223" spans="1:9" ht="15.75" thickBot="1" x14ac:dyDescent="0.3">
      <c r="A15223" s="2">
        <v>92214808</v>
      </c>
      <c r="B15223" s="2" t="s">
        <v>12116</v>
      </c>
      <c r="C15223" s="2" t="s">
        <v>96</v>
      </c>
      <c r="D15223" s="3">
        <f>IFERROR(VLOOKUP(ZDEFAULT_PORTRAIT!A15223,'Price Change'!$C$2:$G$5796,5,FALSE),E15223)</f>
        <v>177</v>
      </c>
      <c r="E15223" s="3">
        <v>169.5</v>
      </c>
      <c r="F15223" s="8"/>
      <c r="G15223" s="8"/>
      <c r="H15223" s="3">
        <f t="shared" si="474"/>
        <v>0</v>
      </c>
      <c r="I15223" s="30">
        <f t="shared" si="475"/>
        <v>0</v>
      </c>
    </row>
    <row r="15224" spans="1:9" ht="15.75" thickBot="1" x14ac:dyDescent="0.3">
      <c r="A15224" s="2">
        <v>92214809</v>
      </c>
      <c r="B15224" s="2" t="s">
        <v>12117</v>
      </c>
      <c r="C15224" s="2" t="s">
        <v>96</v>
      </c>
      <c r="D15224" s="6">
        <f>IFERROR(VLOOKUP(ZDEFAULT_PORTRAIT!A15224,'Price Change'!$C$2:$G$5796,5,FALSE),E15224)</f>
        <v>8</v>
      </c>
      <c r="E15224" s="6">
        <v>8</v>
      </c>
      <c r="F15224" s="7"/>
      <c r="G15224" s="7"/>
      <c r="H15224" s="3">
        <f t="shared" si="474"/>
        <v>0</v>
      </c>
      <c r="I15224" s="30">
        <f t="shared" si="475"/>
        <v>0</v>
      </c>
    </row>
    <row r="15225" spans="1:9" ht="15.75" thickBot="1" x14ac:dyDescent="0.3">
      <c r="A15225" s="2">
        <v>92214810</v>
      </c>
      <c r="B15225" s="2" t="s">
        <v>11012</v>
      </c>
      <c r="C15225" s="2" t="s">
        <v>96</v>
      </c>
      <c r="D15225" s="3">
        <f>IFERROR(VLOOKUP(ZDEFAULT_PORTRAIT!A15225,'Price Change'!$C$2:$G$5796,5,FALSE),E15225)</f>
        <v>11.4</v>
      </c>
      <c r="E15225" s="3">
        <v>8</v>
      </c>
      <c r="F15225" s="8"/>
      <c r="G15225" s="8"/>
      <c r="H15225" s="3">
        <f t="shared" si="474"/>
        <v>0</v>
      </c>
      <c r="I15225" s="30">
        <f t="shared" si="475"/>
        <v>0</v>
      </c>
    </row>
    <row r="15226" spans="1:9" ht="15.75" thickBot="1" x14ac:dyDescent="0.3">
      <c r="A15226" s="2">
        <v>92214811</v>
      </c>
      <c r="B15226" s="2" t="s">
        <v>12118</v>
      </c>
      <c r="C15226" s="2" t="s">
        <v>96</v>
      </c>
      <c r="D15226" s="6">
        <f>IFERROR(VLOOKUP(ZDEFAULT_PORTRAIT!A15226,'Price Change'!$C$2:$G$5796,5,FALSE),E15226)</f>
        <v>8</v>
      </c>
      <c r="E15226" s="6">
        <v>8</v>
      </c>
      <c r="F15226" s="7"/>
      <c r="G15226" s="7"/>
      <c r="H15226" s="3">
        <f t="shared" si="474"/>
        <v>0</v>
      </c>
      <c r="I15226" s="30">
        <f t="shared" si="475"/>
        <v>0</v>
      </c>
    </row>
    <row r="15227" spans="1:9" ht="15.75" thickBot="1" x14ac:dyDescent="0.3">
      <c r="A15227" s="2">
        <v>92214812</v>
      </c>
      <c r="B15227" s="2" t="s">
        <v>10489</v>
      </c>
      <c r="C15227" s="2" t="s">
        <v>96</v>
      </c>
      <c r="D15227" s="3">
        <f>IFERROR(VLOOKUP(ZDEFAULT_PORTRAIT!A15227,'Price Change'!$C$2:$G$5796,5,FALSE),E15227)</f>
        <v>8</v>
      </c>
      <c r="E15227" s="3">
        <v>8</v>
      </c>
      <c r="F15227" s="8"/>
      <c r="G15227" s="8"/>
      <c r="H15227" s="3">
        <f t="shared" si="474"/>
        <v>0</v>
      </c>
      <c r="I15227" s="30">
        <f t="shared" si="475"/>
        <v>0</v>
      </c>
    </row>
    <row r="15228" spans="1:9" ht="15.75" thickBot="1" x14ac:dyDescent="0.3">
      <c r="A15228" s="2">
        <v>92214813</v>
      </c>
      <c r="B15228" s="2" t="s">
        <v>12119</v>
      </c>
      <c r="C15228" s="2" t="s">
        <v>96</v>
      </c>
      <c r="D15228" s="6">
        <f>IFERROR(VLOOKUP(ZDEFAULT_PORTRAIT!A15228,'Price Change'!$C$2:$G$5796,5,FALSE),E15228)</f>
        <v>25</v>
      </c>
      <c r="E15228" s="6">
        <v>25</v>
      </c>
      <c r="F15228" s="9">
        <v>1</v>
      </c>
      <c r="G15228" s="10">
        <v>25</v>
      </c>
      <c r="H15228" s="3">
        <f t="shared" si="474"/>
        <v>0</v>
      </c>
      <c r="I15228" s="30">
        <f t="shared" si="475"/>
        <v>0</v>
      </c>
    </row>
    <row r="15229" spans="1:9" ht="15.75" thickBot="1" x14ac:dyDescent="0.3">
      <c r="A15229" s="2">
        <v>92214814</v>
      </c>
      <c r="B15229" s="2" t="s">
        <v>11914</v>
      </c>
      <c r="C15229" s="2" t="s">
        <v>141</v>
      </c>
      <c r="D15229" s="3">
        <f>IFERROR(VLOOKUP(ZDEFAULT_PORTRAIT!A15229,'Price Change'!$C$2:$G$5796,5,FALSE),E15229)</f>
        <v>364</v>
      </c>
      <c r="E15229" s="3">
        <v>418.5</v>
      </c>
      <c r="F15229" s="8"/>
      <c r="G15229" s="8"/>
      <c r="H15229" s="3">
        <f t="shared" si="474"/>
        <v>0</v>
      </c>
      <c r="I15229" s="30">
        <f t="shared" si="475"/>
        <v>0</v>
      </c>
    </row>
    <row r="15230" spans="1:9" ht="15.75" thickBot="1" x14ac:dyDescent="0.3">
      <c r="A15230" s="2">
        <v>92214815</v>
      </c>
      <c r="B15230" s="2" t="s">
        <v>10795</v>
      </c>
      <c r="C15230" s="2" t="s">
        <v>96</v>
      </c>
      <c r="D15230" s="6">
        <f>IFERROR(VLOOKUP(ZDEFAULT_PORTRAIT!A15230,'Price Change'!$C$2:$G$5796,5,FALSE),E15230)</f>
        <v>18.5</v>
      </c>
      <c r="E15230" s="6">
        <v>18.5</v>
      </c>
      <c r="F15230" s="7"/>
      <c r="G15230" s="7"/>
      <c r="H15230" s="3">
        <f t="shared" si="474"/>
        <v>0</v>
      </c>
      <c r="I15230" s="30">
        <f t="shared" si="475"/>
        <v>0</v>
      </c>
    </row>
    <row r="15231" spans="1:9" ht="15.75" thickBot="1" x14ac:dyDescent="0.3">
      <c r="A15231" s="2">
        <v>92214816</v>
      </c>
      <c r="B15231" s="2" t="s">
        <v>11328</v>
      </c>
      <c r="C15231" s="2" t="s">
        <v>141</v>
      </c>
      <c r="D15231" s="3">
        <f>IFERROR(VLOOKUP(ZDEFAULT_PORTRAIT!A15231,'Price Change'!$C$2:$G$5796,5,FALSE),E15231)</f>
        <v>25</v>
      </c>
      <c r="E15231" s="3">
        <v>25</v>
      </c>
      <c r="F15231" s="4">
        <v>31</v>
      </c>
      <c r="G15231" s="5">
        <v>775</v>
      </c>
      <c r="H15231" s="3">
        <f t="shared" si="474"/>
        <v>0</v>
      </c>
      <c r="I15231" s="30">
        <f t="shared" si="475"/>
        <v>0</v>
      </c>
    </row>
    <row r="15232" spans="1:9" ht="15.75" thickBot="1" x14ac:dyDescent="0.3">
      <c r="A15232" s="2">
        <v>92214817</v>
      </c>
      <c r="B15232" s="2" t="s">
        <v>12120</v>
      </c>
      <c r="C15232" s="2" t="s">
        <v>96</v>
      </c>
      <c r="D15232" s="6">
        <f>IFERROR(VLOOKUP(ZDEFAULT_PORTRAIT!A15232,'Price Change'!$C$2:$G$5796,5,FALSE),E15232)</f>
        <v>24.7</v>
      </c>
      <c r="E15232" s="6">
        <v>24.7</v>
      </c>
      <c r="F15232" s="7"/>
      <c r="G15232" s="7"/>
      <c r="H15232" s="3">
        <f t="shared" si="474"/>
        <v>0</v>
      </c>
      <c r="I15232" s="30">
        <f t="shared" si="475"/>
        <v>0</v>
      </c>
    </row>
    <row r="15233" spans="1:9" ht="15.75" thickBot="1" x14ac:dyDescent="0.3">
      <c r="A15233" s="2">
        <v>92214818</v>
      </c>
      <c r="B15233" s="2" t="s">
        <v>10037</v>
      </c>
      <c r="C15233" s="2" t="s">
        <v>96</v>
      </c>
      <c r="D15233" s="3">
        <f>IFERROR(VLOOKUP(ZDEFAULT_PORTRAIT!A15233,'Price Change'!$C$2:$G$5796,5,FALSE),E15233)</f>
        <v>8</v>
      </c>
      <c r="E15233" s="3">
        <v>8</v>
      </c>
      <c r="F15233" s="8"/>
      <c r="G15233" s="8"/>
      <c r="H15233" s="3">
        <f t="shared" si="474"/>
        <v>0</v>
      </c>
      <c r="I15233" s="30">
        <f t="shared" si="475"/>
        <v>0</v>
      </c>
    </row>
    <row r="15234" spans="1:9" ht="15.75" thickBot="1" x14ac:dyDescent="0.3">
      <c r="A15234" s="2">
        <v>92214819</v>
      </c>
      <c r="B15234" s="2" t="s">
        <v>10076</v>
      </c>
      <c r="C15234" s="2" t="s">
        <v>96</v>
      </c>
      <c r="D15234" s="6">
        <f>IFERROR(VLOOKUP(ZDEFAULT_PORTRAIT!A15234,'Price Change'!$C$2:$G$5796,5,FALSE),E15234)</f>
        <v>23</v>
      </c>
      <c r="E15234" s="6">
        <v>23</v>
      </c>
      <c r="F15234" s="7"/>
      <c r="G15234" s="7"/>
      <c r="H15234" s="3">
        <f t="shared" si="474"/>
        <v>0</v>
      </c>
      <c r="I15234" s="30">
        <f t="shared" si="475"/>
        <v>0</v>
      </c>
    </row>
    <row r="15235" spans="1:9" ht="15.75" thickBot="1" x14ac:dyDescent="0.3">
      <c r="A15235" s="2">
        <v>92214820</v>
      </c>
      <c r="B15235" s="2" t="s">
        <v>12121</v>
      </c>
      <c r="C15235" s="2" t="s">
        <v>96</v>
      </c>
      <c r="D15235" s="3">
        <f>IFERROR(VLOOKUP(ZDEFAULT_PORTRAIT!A15235,'Price Change'!$C$2:$G$5796,5,FALSE),E15235)</f>
        <v>8.3000000000000007</v>
      </c>
      <c r="E15235" s="3">
        <v>8.3000000000000007</v>
      </c>
      <c r="F15235" s="8"/>
      <c r="G15235" s="8"/>
      <c r="H15235" s="3">
        <f t="shared" si="474"/>
        <v>0</v>
      </c>
      <c r="I15235" s="30">
        <f t="shared" si="475"/>
        <v>0</v>
      </c>
    </row>
    <row r="15236" spans="1:9" ht="15.75" thickBot="1" x14ac:dyDescent="0.3">
      <c r="A15236" s="2">
        <v>92214821</v>
      </c>
      <c r="B15236" s="2" t="s">
        <v>12122</v>
      </c>
      <c r="C15236" s="2" t="s">
        <v>96</v>
      </c>
      <c r="D15236" s="6">
        <f>IFERROR(VLOOKUP(ZDEFAULT_PORTRAIT!A15236,'Price Change'!$C$2:$G$5796,5,FALSE),E15236)</f>
        <v>214.5</v>
      </c>
      <c r="E15236" s="6">
        <v>225.5</v>
      </c>
      <c r="F15236" s="7"/>
      <c r="G15236" s="7"/>
      <c r="H15236" s="3">
        <f t="shared" si="474"/>
        <v>0</v>
      </c>
      <c r="I15236" s="30">
        <f t="shared" si="475"/>
        <v>0</v>
      </c>
    </row>
    <row r="15237" spans="1:9" ht="15.75" thickBot="1" x14ac:dyDescent="0.3">
      <c r="A15237" s="2">
        <v>92214822</v>
      </c>
      <c r="B15237" s="2" t="s">
        <v>12123</v>
      </c>
      <c r="C15237" s="2" t="s">
        <v>96</v>
      </c>
      <c r="D15237" s="3">
        <f>IFERROR(VLOOKUP(ZDEFAULT_PORTRAIT!A15237,'Price Change'!$C$2:$G$5796,5,FALSE),E15237)</f>
        <v>39.5</v>
      </c>
      <c r="E15237" s="3">
        <v>42</v>
      </c>
      <c r="F15237" s="8"/>
      <c r="G15237" s="8"/>
      <c r="H15237" s="3">
        <f t="shared" si="474"/>
        <v>0</v>
      </c>
      <c r="I15237" s="30">
        <f t="shared" si="475"/>
        <v>0</v>
      </c>
    </row>
    <row r="15238" spans="1:9" ht="15.75" thickBot="1" x14ac:dyDescent="0.3">
      <c r="A15238" s="2">
        <v>92214823</v>
      </c>
      <c r="B15238" s="2" t="s">
        <v>11192</v>
      </c>
      <c r="C15238" s="2" t="s">
        <v>96</v>
      </c>
      <c r="D15238" s="6">
        <f>IFERROR(VLOOKUP(ZDEFAULT_PORTRAIT!A15238,'Price Change'!$C$2:$G$5796,5,FALSE),E15238)</f>
        <v>92.5</v>
      </c>
      <c r="E15238" s="6">
        <v>89.5</v>
      </c>
      <c r="F15238" s="7"/>
      <c r="G15238" s="7"/>
      <c r="H15238" s="3">
        <f t="shared" ref="H15238:H15301" si="476">IFERROR((E15238-D15238)*F15238,E15238*F15238)</f>
        <v>0</v>
      </c>
      <c r="I15238" s="30">
        <f t="shared" ref="I15238:I15301" si="477">IFERROR(H15238/G15238,0)</f>
        <v>0</v>
      </c>
    </row>
    <row r="15239" spans="1:9" ht="15.75" thickBot="1" x14ac:dyDescent="0.3">
      <c r="A15239" s="2">
        <v>92214824</v>
      </c>
      <c r="B15239" s="2" t="s">
        <v>12124</v>
      </c>
      <c r="C15239" s="2" t="s">
        <v>96</v>
      </c>
      <c r="D15239" s="3">
        <f>IFERROR(VLOOKUP(ZDEFAULT_PORTRAIT!A15239,'Price Change'!$C$2:$G$5796,5,FALSE),E15239)</f>
        <v>19.3</v>
      </c>
      <c r="E15239" s="3">
        <v>19.3</v>
      </c>
      <c r="F15239" s="8"/>
      <c r="G15239" s="8"/>
      <c r="H15239" s="3">
        <f t="shared" si="476"/>
        <v>0</v>
      </c>
      <c r="I15239" s="30">
        <f t="shared" si="477"/>
        <v>0</v>
      </c>
    </row>
    <row r="15240" spans="1:9" ht="15.75" thickBot="1" x14ac:dyDescent="0.3">
      <c r="A15240" s="2">
        <v>92214825</v>
      </c>
      <c r="B15240" s="2" t="s">
        <v>11410</v>
      </c>
      <c r="C15240" s="2" t="s">
        <v>96</v>
      </c>
      <c r="D15240" s="6">
        <f>IFERROR(VLOOKUP(ZDEFAULT_PORTRAIT!A15240,'Price Change'!$C$2:$G$5796,5,FALSE),E15240)</f>
        <v>134.5</v>
      </c>
      <c r="E15240" s="6">
        <v>134.5</v>
      </c>
      <c r="F15240" s="7"/>
      <c r="G15240" s="7"/>
      <c r="H15240" s="3">
        <f t="shared" si="476"/>
        <v>0</v>
      </c>
      <c r="I15240" s="30">
        <f t="shared" si="477"/>
        <v>0</v>
      </c>
    </row>
    <row r="15241" spans="1:9" ht="15.75" thickBot="1" x14ac:dyDescent="0.3">
      <c r="A15241" s="2">
        <v>92214826</v>
      </c>
      <c r="B15241" s="2" t="s">
        <v>12125</v>
      </c>
      <c r="C15241" s="2" t="s">
        <v>96</v>
      </c>
      <c r="D15241" s="3">
        <f>IFERROR(VLOOKUP(ZDEFAULT_PORTRAIT!A15241,'Price Change'!$C$2:$G$5796,5,FALSE),E15241)</f>
        <v>195.1</v>
      </c>
      <c r="E15241" s="3">
        <v>156</v>
      </c>
      <c r="F15241" s="8"/>
      <c r="G15241" s="8"/>
      <c r="H15241" s="3">
        <f t="shared" si="476"/>
        <v>0</v>
      </c>
      <c r="I15241" s="30">
        <f t="shared" si="477"/>
        <v>0</v>
      </c>
    </row>
    <row r="15242" spans="1:9" ht="15.75" thickBot="1" x14ac:dyDescent="0.3">
      <c r="A15242" s="2">
        <v>92214827</v>
      </c>
      <c r="B15242" s="2" t="s">
        <v>11196</v>
      </c>
      <c r="C15242" s="2" t="s">
        <v>96</v>
      </c>
      <c r="D15242" s="6">
        <f>IFERROR(VLOOKUP(ZDEFAULT_PORTRAIT!A15242,'Price Change'!$C$2:$G$5796,5,FALSE),E15242)</f>
        <v>484</v>
      </c>
      <c r="E15242" s="6">
        <v>732.5</v>
      </c>
      <c r="F15242" s="7"/>
      <c r="G15242" s="7"/>
      <c r="H15242" s="3">
        <f t="shared" si="476"/>
        <v>0</v>
      </c>
      <c r="I15242" s="30">
        <f t="shared" si="477"/>
        <v>0</v>
      </c>
    </row>
    <row r="15243" spans="1:9" ht="15.75" thickBot="1" x14ac:dyDescent="0.3">
      <c r="A15243" s="2">
        <v>92214828</v>
      </c>
      <c r="B15243" s="2" t="s">
        <v>12126</v>
      </c>
      <c r="C15243" s="2" t="s">
        <v>96</v>
      </c>
      <c r="D15243" s="3">
        <f>IFERROR(VLOOKUP(ZDEFAULT_PORTRAIT!A15243,'Price Change'!$C$2:$G$5796,5,FALSE),E15243)</f>
        <v>16.5</v>
      </c>
      <c r="E15243" s="3">
        <v>19</v>
      </c>
      <c r="F15243" s="8"/>
      <c r="G15243" s="8"/>
      <c r="H15243" s="3">
        <f t="shared" si="476"/>
        <v>0</v>
      </c>
      <c r="I15243" s="30">
        <f t="shared" si="477"/>
        <v>0</v>
      </c>
    </row>
    <row r="15244" spans="1:9" ht="15.75" thickBot="1" x14ac:dyDescent="0.3">
      <c r="A15244" s="2">
        <v>92214829</v>
      </c>
      <c r="B15244" s="2" t="s">
        <v>11922</v>
      </c>
      <c r="C15244" s="2" t="s">
        <v>96</v>
      </c>
      <c r="D15244" s="6">
        <f>IFERROR(VLOOKUP(ZDEFAULT_PORTRAIT!A15244,'Price Change'!$C$2:$G$5796,5,FALSE),E15244)</f>
        <v>81.5</v>
      </c>
      <c r="E15244" s="6">
        <v>65</v>
      </c>
      <c r="F15244" s="7"/>
      <c r="G15244" s="7"/>
      <c r="H15244" s="3">
        <f t="shared" si="476"/>
        <v>0</v>
      </c>
      <c r="I15244" s="30">
        <f t="shared" si="477"/>
        <v>0</v>
      </c>
    </row>
    <row r="15245" spans="1:9" ht="15.75" thickBot="1" x14ac:dyDescent="0.3">
      <c r="A15245" s="2">
        <v>92214830</v>
      </c>
      <c r="B15245" s="2" t="s">
        <v>12127</v>
      </c>
      <c r="C15245" s="2" t="s">
        <v>96</v>
      </c>
      <c r="D15245" s="3">
        <f>IFERROR(VLOOKUP(ZDEFAULT_PORTRAIT!A15245,'Price Change'!$C$2:$G$5796,5,FALSE),E15245)</f>
        <v>8.4</v>
      </c>
      <c r="E15245" s="3">
        <v>8.4</v>
      </c>
      <c r="F15245" s="8"/>
      <c r="G15245" s="8"/>
      <c r="H15245" s="3">
        <f t="shared" si="476"/>
        <v>0</v>
      </c>
      <c r="I15245" s="30">
        <f t="shared" si="477"/>
        <v>0</v>
      </c>
    </row>
    <row r="15246" spans="1:9" ht="15.75" thickBot="1" x14ac:dyDescent="0.3">
      <c r="A15246" s="2">
        <v>92214831</v>
      </c>
      <c r="B15246" s="2" t="s">
        <v>12128</v>
      </c>
      <c r="C15246" s="2" t="s">
        <v>96</v>
      </c>
      <c r="D15246" s="6">
        <f>IFERROR(VLOOKUP(ZDEFAULT_PORTRAIT!A15246,'Price Change'!$C$2:$G$5796,5,FALSE),E15246)</f>
        <v>8</v>
      </c>
      <c r="E15246" s="6">
        <v>8</v>
      </c>
      <c r="F15246" s="7"/>
      <c r="G15246" s="7"/>
      <c r="H15246" s="3">
        <f t="shared" si="476"/>
        <v>0</v>
      </c>
      <c r="I15246" s="30">
        <f t="shared" si="477"/>
        <v>0</v>
      </c>
    </row>
    <row r="15247" spans="1:9" ht="15.75" thickBot="1" x14ac:dyDescent="0.3">
      <c r="A15247" s="2">
        <v>92214832</v>
      </c>
      <c r="B15247" s="2" t="s">
        <v>9160</v>
      </c>
      <c r="C15247" s="2" t="s">
        <v>96</v>
      </c>
      <c r="D15247" s="3">
        <f>IFERROR(VLOOKUP(ZDEFAULT_PORTRAIT!A15247,'Price Change'!$C$2:$G$5796,5,FALSE),E15247)</f>
        <v>8.4</v>
      </c>
      <c r="E15247" s="3">
        <v>8</v>
      </c>
      <c r="F15247" s="8"/>
      <c r="G15247" s="8"/>
      <c r="H15247" s="3">
        <f t="shared" si="476"/>
        <v>0</v>
      </c>
      <c r="I15247" s="30">
        <f t="shared" si="477"/>
        <v>0</v>
      </c>
    </row>
    <row r="15248" spans="1:9" ht="15.75" thickBot="1" x14ac:dyDescent="0.3">
      <c r="A15248" s="2">
        <v>92214833</v>
      </c>
      <c r="B15248" s="2" t="s">
        <v>10035</v>
      </c>
      <c r="C15248" s="2" t="s">
        <v>96</v>
      </c>
      <c r="D15248" s="6">
        <f>IFERROR(VLOOKUP(ZDEFAULT_PORTRAIT!A15248,'Price Change'!$C$2:$G$5796,5,FALSE),E15248)</f>
        <v>8</v>
      </c>
      <c r="E15248" s="6">
        <v>8</v>
      </c>
      <c r="F15248" s="7"/>
      <c r="G15248" s="7"/>
      <c r="H15248" s="3">
        <f t="shared" si="476"/>
        <v>0</v>
      </c>
      <c r="I15248" s="30">
        <f t="shared" si="477"/>
        <v>0</v>
      </c>
    </row>
    <row r="15249" spans="1:9" ht="15.75" thickBot="1" x14ac:dyDescent="0.3">
      <c r="A15249" s="2">
        <v>92214834</v>
      </c>
      <c r="B15249" s="2" t="s">
        <v>11262</v>
      </c>
      <c r="C15249" s="2" t="s">
        <v>96</v>
      </c>
      <c r="D15249" s="3">
        <f>IFERROR(VLOOKUP(ZDEFAULT_PORTRAIT!A15249,'Price Change'!$C$2:$G$5796,5,FALSE),E15249)</f>
        <v>19.2</v>
      </c>
      <c r="E15249" s="3">
        <v>15.5</v>
      </c>
      <c r="F15249" s="8"/>
      <c r="G15249" s="8"/>
      <c r="H15249" s="3">
        <f t="shared" si="476"/>
        <v>0</v>
      </c>
      <c r="I15249" s="30">
        <f t="shared" si="477"/>
        <v>0</v>
      </c>
    </row>
    <row r="15250" spans="1:9" ht="15.75" thickBot="1" x14ac:dyDescent="0.3">
      <c r="A15250" s="2">
        <v>92214835</v>
      </c>
      <c r="B15250" s="2" t="s">
        <v>12129</v>
      </c>
      <c r="C15250" s="2" t="s">
        <v>96</v>
      </c>
      <c r="D15250" s="6">
        <f>IFERROR(VLOOKUP(ZDEFAULT_PORTRAIT!A15250,'Price Change'!$C$2:$G$5796,5,FALSE),E15250)</f>
        <v>17.5</v>
      </c>
      <c r="E15250" s="6">
        <v>21</v>
      </c>
      <c r="F15250" s="7"/>
      <c r="G15250" s="7"/>
      <c r="H15250" s="3">
        <f t="shared" si="476"/>
        <v>0</v>
      </c>
      <c r="I15250" s="30">
        <f t="shared" si="477"/>
        <v>0</v>
      </c>
    </row>
    <row r="15251" spans="1:9" ht="15.75" thickBot="1" x14ac:dyDescent="0.3">
      <c r="A15251" s="2">
        <v>92214836</v>
      </c>
      <c r="B15251" s="2" t="s">
        <v>11442</v>
      </c>
      <c r="C15251" s="2" t="s">
        <v>96</v>
      </c>
      <c r="D15251" s="3">
        <f>IFERROR(VLOOKUP(ZDEFAULT_PORTRAIT!A15251,'Price Change'!$C$2:$G$5796,5,FALSE),E15251)</f>
        <v>8</v>
      </c>
      <c r="E15251" s="3">
        <v>8</v>
      </c>
      <c r="F15251" s="8"/>
      <c r="G15251" s="8"/>
      <c r="H15251" s="3">
        <f t="shared" si="476"/>
        <v>0</v>
      </c>
      <c r="I15251" s="30">
        <f t="shared" si="477"/>
        <v>0</v>
      </c>
    </row>
    <row r="15252" spans="1:9" ht="15.75" thickBot="1" x14ac:dyDescent="0.3">
      <c r="A15252" s="2">
        <v>92214837</v>
      </c>
      <c r="B15252" s="2" t="s">
        <v>10863</v>
      </c>
      <c r="C15252" s="2" t="s">
        <v>96</v>
      </c>
      <c r="D15252" s="6">
        <f>IFERROR(VLOOKUP(ZDEFAULT_PORTRAIT!A15252,'Price Change'!$C$2:$G$5796,5,FALSE),E15252)</f>
        <v>20</v>
      </c>
      <c r="E15252" s="6">
        <v>21.5</v>
      </c>
      <c r="F15252" s="7"/>
      <c r="G15252" s="7"/>
      <c r="H15252" s="3">
        <f t="shared" si="476"/>
        <v>0</v>
      </c>
      <c r="I15252" s="30">
        <f t="shared" si="477"/>
        <v>0</v>
      </c>
    </row>
    <row r="15253" spans="1:9" ht="15.75" thickBot="1" x14ac:dyDescent="0.3">
      <c r="A15253" s="2">
        <v>92214838</v>
      </c>
      <c r="B15253" s="2" t="s">
        <v>9309</v>
      </c>
      <c r="C15253" s="2" t="s">
        <v>96</v>
      </c>
      <c r="D15253" s="3">
        <f>IFERROR(VLOOKUP(ZDEFAULT_PORTRAIT!A15253,'Price Change'!$C$2:$G$5796,5,FALSE),E15253)</f>
        <v>19.5</v>
      </c>
      <c r="E15253" s="3">
        <v>16.5</v>
      </c>
      <c r="F15253" s="4">
        <v>2772</v>
      </c>
      <c r="G15253" s="5">
        <v>45738</v>
      </c>
      <c r="H15253" s="3">
        <f t="shared" si="476"/>
        <v>-8316</v>
      </c>
      <c r="I15253" s="30">
        <f t="shared" si="477"/>
        <v>-0.18181818181818182</v>
      </c>
    </row>
    <row r="15254" spans="1:9" ht="15.75" thickBot="1" x14ac:dyDescent="0.3">
      <c r="A15254" s="2">
        <v>92214839</v>
      </c>
      <c r="B15254" s="2" t="s">
        <v>11119</v>
      </c>
      <c r="C15254" s="2" t="s">
        <v>96</v>
      </c>
      <c r="D15254" s="6">
        <f>IFERROR(VLOOKUP(ZDEFAULT_PORTRAIT!A15254,'Price Change'!$C$2:$G$5796,5,FALSE),E15254)</f>
        <v>18.5</v>
      </c>
      <c r="E15254" s="6">
        <v>9</v>
      </c>
      <c r="F15254" s="7"/>
      <c r="G15254" s="7"/>
      <c r="H15254" s="3">
        <f t="shared" si="476"/>
        <v>0</v>
      </c>
      <c r="I15254" s="30">
        <f t="shared" si="477"/>
        <v>0</v>
      </c>
    </row>
    <row r="15255" spans="1:9" ht="15.75" thickBot="1" x14ac:dyDescent="0.3">
      <c r="A15255" s="2">
        <v>92214840</v>
      </c>
      <c r="B15255" s="2" t="s">
        <v>9995</v>
      </c>
      <c r="C15255" s="2" t="s">
        <v>96</v>
      </c>
      <c r="D15255" s="3">
        <f>IFERROR(VLOOKUP(ZDEFAULT_PORTRAIT!A15255,'Price Change'!$C$2:$G$5796,5,FALSE),E15255)</f>
        <v>185.3</v>
      </c>
      <c r="E15255" s="3">
        <v>148.5</v>
      </c>
      <c r="F15255" s="8"/>
      <c r="G15255" s="8"/>
      <c r="H15255" s="3">
        <f t="shared" si="476"/>
        <v>0</v>
      </c>
      <c r="I15255" s="30">
        <f t="shared" si="477"/>
        <v>0</v>
      </c>
    </row>
    <row r="15256" spans="1:9" ht="15.75" thickBot="1" x14ac:dyDescent="0.3">
      <c r="A15256" s="2">
        <v>92214841</v>
      </c>
      <c r="B15256" s="2" t="s">
        <v>10890</v>
      </c>
      <c r="C15256" s="2" t="s">
        <v>96</v>
      </c>
      <c r="D15256" s="6">
        <f>IFERROR(VLOOKUP(ZDEFAULT_PORTRAIT!A15256,'Price Change'!$C$2:$G$5796,5,FALSE),E15256)</f>
        <v>174</v>
      </c>
      <c r="E15256" s="6">
        <v>174</v>
      </c>
      <c r="F15256" s="7"/>
      <c r="G15256" s="7"/>
      <c r="H15256" s="3">
        <f t="shared" si="476"/>
        <v>0</v>
      </c>
      <c r="I15256" s="30">
        <f t="shared" si="477"/>
        <v>0</v>
      </c>
    </row>
    <row r="15257" spans="1:9" ht="15.75" thickBot="1" x14ac:dyDescent="0.3">
      <c r="A15257" s="2">
        <v>92214842</v>
      </c>
      <c r="B15257" s="2" t="s">
        <v>10468</v>
      </c>
      <c r="C15257" s="2" t="s">
        <v>96</v>
      </c>
      <c r="D15257" s="3">
        <f>IFERROR(VLOOKUP(ZDEFAULT_PORTRAIT!A15257,'Price Change'!$C$2:$G$5796,5,FALSE),E15257)</f>
        <v>45.4</v>
      </c>
      <c r="E15257" s="3">
        <v>36.5</v>
      </c>
      <c r="F15257" s="8"/>
      <c r="G15257" s="8"/>
      <c r="H15257" s="3">
        <f t="shared" si="476"/>
        <v>0</v>
      </c>
      <c r="I15257" s="30">
        <f t="shared" si="477"/>
        <v>0</v>
      </c>
    </row>
    <row r="15258" spans="1:9" ht="15.75" thickBot="1" x14ac:dyDescent="0.3">
      <c r="A15258" s="2">
        <v>92214843</v>
      </c>
      <c r="B15258" s="2" t="s">
        <v>11537</v>
      </c>
      <c r="C15258" s="2" t="s">
        <v>141</v>
      </c>
      <c r="D15258" s="6">
        <f>IFERROR(VLOOKUP(ZDEFAULT_PORTRAIT!A15258,'Price Change'!$C$2:$G$5796,5,FALSE),E15258)</f>
        <v>25</v>
      </c>
      <c r="E15258" s="6">
        <v>25</v>
      </c>
      <c r="F15258" s="7"/>
      <c r="G15258" s="7"/>
      <c r="H15258" s="3">
        <f t="shared" si="476"/>
        <v>0</v>
      </c>
      <c r="I15258" s="30">
        <f t="shared" si="477"/>
        <v>0</v>
      </c>
    </row>
    <row r="15259" spans="1:9" ht="15.75" thickBot="1" x14ac:dyDescent="0.3">
      <c r="A15259" s="2">
        <v>92214844</v>
      </c>
      <c r="B15259" s="2" t="s">
        <v>11521</v>
      </c>
      <c r="C15259" s="2" t="s">
        <v>96</v>
      </c>
      <c r="D15259" s="3">
        <f>IFERROR(VLOOKUP(ZDEFAULT_PORTRAIT!A15259,'Price Change'!$C$2:$G$5796,5,FALSE),E15259)</f>
        <v>42</v>
      </c>
      <c r="E15259" s="3">
        <v>42.5</v>
      </c>
      <c r="F15259" s="8"/>
      <c r="G15259" s="8"/>
      <c r="H15259" s="3">
        <f t="shared" si="476"/>
        <v>0</v>
      </c>
      <c r="I15259" s="30">
        <f t="shared" si="477"/>
        <v>0</v>
      </c>
    </row>
    <row r="15260" spans="1:9" ht="15.75" thickBot="1" x14ac:dyDescent="0.3">
      <c r="A15260" s="2">
        <v>92214845</v>
      </c>
      <c r="B15260" s="2" t="s">
        <v>9821</v>
      </c>
      <c r="C15260" s="2" t="s">
        <v>96</v>
      </c>
      <c r="D15260" s="6">
        <f>IFERROR(VLOOKUP(ZDEFAULT_PORTRAIT!A15260,'Price Change'!$C$2:$G$5796,5,FALSE),E15260)</f>
        <v>8</v>
      </c>
      <c r="E15260" s="6">
        <v>8</v>
      </c>
      <c r="F15260" s="7"/>
      <c r="G15260" s="7"/>
      <c r="H15260" s="3">
        <f t="shared" si="476"/>
        <v>0</v>
      </c>
      <c r="I15260" s="30">
        <f t="shared" si="477"/>
        <v>0</v>
      </c>
    </row>
    <row r="15261" spans="1:9" ht="15.75" thickBot="1" x14ac:dyDescent="0.3">
      <c r="A15261" s="2">
        <v>92214846</v>
      </c>
      <c r="B15261" s="2" t="s">
        <v>12130</v>
      </c>
      <c r="C15261" s="2" t="s">
        <v>96</v>
      </c>
      <c r="D15261" s="3">
        <f>IFERROR(VLOOKUP(ZDEFAULT_PORTRAIT!A15261,'Price Change'!$C$2:$G$5796,5,FALSE),E15261)</f>
        <v>253</v>
      </c>
      <c r="E15261" s="3">
        <v>253</v>
      </c>
      <c r="F15261" s="8"/>
      <c r="G15261" s="8"/>
      <c r="H15261" s="3">
        <f t="shared" si="476"/>
        <v>0</v>
      </c>
      <c r="I15261" s="30">
        <f t="shared" si="477"/>
        <v>0</v>
      </c>
    </row>
    <row r="15262" spans="1:9" ht="15.75" thickBot="1" x14ac:dyDescent="0.3">
      <c r="A15262" s="2">
        <v>92214847</v>
      </c>
      <c r="B15262" s="2" t="s">
        <v>12131</v>
      </c>
      <c r="C15262" s="2" t="s">
        <v>96</v>
      </c>
      <c r="D15262" s="6">
        <f>IFERROR(VLOOKUP(ZDEFAULT_PORTRAIT!A15262,'Price Change'!$C$2:$G$5796,5,FALSE),E15262)</f>
        <v>8</v>
      </c>
      <c r="E15262" s="6">
        <v>8</v>
      </c>
      <c r="F15262" s="7"/>
      <c r="G15262" s="7"/>
      <c r="H15262" s="3">
        <f t="shared" si="476"/>
        <v>0</v>
      </c>
      <c r="I15262" s="30">
        <f t="shared" si="477"/>
        <v>0</v>
      </c>
    </row>
    <row r="15263" spans="1:9" ht="15.75" thickBot="1" x14ac:dyDescent="0.3">
      <c r="A15263" s="2">
        <v>92214848</v>
      </c>
      <c r="B15263" s="2" t="s">
        <v>11541</v>
      </c>
      <c r="C15263" s="2" t="s">
        <v>96</v>
      </c>
      <c r="D15263" s="3">
        <f>IFERROR(VLOOKUP(ZDEFAULT_PORTRAIT!A15263,'Price Change'!$C$2:$G$5796,5,FALSE),E15263)</f>
        <v>19</v>
      </c>
      <c r="E15263" s="3">
        <v>25.5</v>
      </c>
      <c r="F15263" s="8"/>
      <c r="G15263" s="8"/>
      <c r="H15263" s="3">
        <f t="shared" si="476"/>
        <v>0</v>
      </c>
      <c r="I15263" s="30">
        <f t="shared" si="477"/>
        <v>0</v>
      </c>
    </row>
    <row r="15264" spans="1:9" ht="15.75" thickBot="1" x14ac:dyDescent="0.3">
      <c r="A15264" s="2">
        <v>92214849</v>
      </c>
      <c r="B15264" s="2" t="s">
        <v>12132</v>
      </c>
      <c r="C15264" s="2" t="s">
        <v>96</v>
      </c>
      <c r="D15264" s="6">
        <f>IFERROR(VLOOKUP(ZDEFAULT_PORTRAIT!A15264,'Price Change'!$C$2:$G$5796,5,FALSE),E15264)</f>
        <v>115.6</v>
      </c>
      <c r="E15264" s="6">
        <v>103.5</v>
      </c>
      <c r="F15264" s="7"/>
      <c r="G15264" s="7"/>
      <c r="H15264" s="3">
        <f t="shared" si="476"/>
        <v>0</v>
      </c>
      <c r="I15264" s="30">
        <f t="shared" si="477"/>
        <v>0</v>
      </c>
    </row>
    <row r="15265" spans="1:9" ht="15.75" thickBot="1" x14ac:dyDescent="0.3">
      <c r="A15265" s="2">
        <v>92214850</v>
      </c>
      <c r="B15265" s="2" t="s">
        <v>12133</v>
      </c>
      <c r="C15265" s="2" t="s">
        <v>141</v>
      </c>
      <c r="D15265" s="3">
        <f>IFERROR(VLOOKUP(ZDEFAULT_PORTRAIT!A15265,'Price Change'!$C$2:$G$5796,5,FALSE),E15265)</f>
        <v>25</v>
      </c>
      <c r="E15265" s="3">
        <v>25</v>
      </c>
      <c r="F15265" s="8"/>
      <c r="G15265" s="8"/>
      <c r="H15265" s="3">
        <f t="shared" si="476"/>
        <v>0</v>
      </c>
      <c r="I15265" s="30">
        <f t="shared" si="477"/>
        <v>0</v>
      </c>
    </row>
    <row r="15266" spans="1:9" ht="15.75" thickBot="1" x14ac:dyDescent="0.3">
      <c r="A15266" s="2">
        <v>92214851</v>
      </c>
      <c r="B15266" s="2" t="s">
        <v>9898</v>
      </c>
      <c r="C15266" s="2" t="s">
        <v>96</v>
      </c>
      <c r="D15266" s="6">
        <f>IFERROR(VLOOKUP(ZDEFAULT_PORTRAIT!A15266,'Price Change'!$C$2:$G$5796,5,FALSE),E15266)</f>
        <v>28</v>
      </c>
      <c r="E15266" s="6">
        <v>22.5</v>
      </c>
      <c r="F15266" s="7"/>
      <c r="G15266" s="7"/>
      <c r="H15266" s="3">
        <f t="shared" si="476"/>
        <v>0</v>
      </c>
      <c r="I15266" s="30">
        <f t="shared" si="477"/>
        <v>0</v>
      </c>
    </row>
    <row r="15267" spans="1:9" ht="15.75" thickBot="1" x14ac:dyDescent="0.3">
      <c r="A15267" s="2">
        <v>92214852</v>
      </c>
      <c r="B15267" s="2" t="s">
        <v>12134</v>
      </c>
      <c r="C15267" s="2" t="s">
        <v>96</v>
      </c>
      <c r="D15267" s="3">
        <f>IFERROR(VLOOKUP(ZDEFAULT_PORTRAIT!A15267,'Price Change'!$C$2:$G$5796,5,FALSE),E15267)</f>
        <v>12.5</v>
      </c>
      <c r="E15267" s="3">
        <v>16.5</v>
      </c>
      <c r="F15267" s="8"/>
      <c r="G15267" s="8"/>
      <c r="H15267" s="3">
        <f t="shared" si="476"/>
        <v>0</v>
      </c>
      <c r="I15267" s="30">
        <f t="shared" si="477"/>
        <v>0</v>
      </c>
    </row>
    <row r="15268" spans="1:9" ht="15.75" thickBot="1" x14ac:dyDescent="0.3">
      <c r="A15268" s="2">
        <v>92214853</v>
      </c>
      <c r="B15268" s="2" t="s">
        <v>9335</v>
      </c>
      <c r="C15268" s="2" t="s">
        <v>96</v>
      </c>
      <c r="D15268" s="6">
        <f>IFERROR(VLOOKUP(ZDEFAULT_PORTRAIT!A15268,'Price Change'!$C$2:$G$5796,5,FALSE),E15268)</f>
        <v>11.4</v>
      </c>
      <c r="E15268" s="6">
        <v>8</v>
      </c>
      <c r="F15268" s="9">
        <v>231</v>
      </c>
      <c r="G15268" s="10">
        <v>1848</v>
      </c>
      <c r="H15268" s="3">
        <f t="shared" si="476"/>
        <v>-785.40000000000009</v>
      </c>
      <c r="I15268" s="30">
        <f t="shared" si="477"/>
        <v>-0.42500000000000004</v>
      </c>
    </row>
    <row r="15269" spans="1:9" ht="15.75" thickBot="1" x14ac:dyDescent="0.3">
      <c r="A15269" s="2">
        <v>92214854</v>
      </c>
      <c r="B15269" s="2" t="s">
        <v>11695</v>
      </c>
      <c r="C15269" s="2" t="s">
        <v>96</v>
      </c>
      <c r="D15269" s="3">
        <f>IFERROR(VLOOKUP(ZDEFAULT_PORTRAIT!A15269,'Price Change'!$C$2:$G$5796,5,FALSE),E15269)</f>
        <v>25.5</v>
      </c>
      <c r="E15269" s="3">
        <v>25.5</v>
      </c>
      <c r="F15269" s="8"/>
      <c r="G15269" s="8"/>
      <c r="H15269" s="3">
        <f t="shared" si="476"/>
        <v>0</v>
      </c>
      <c r="I15269" s="30">
        <f t="shared" si="477"/>
        <v>0</v>
      </c>
    </row>
    <row r="15270" spans="1:9" ht="15.75" thickBot="1" x14ac:dyDescent="0.3">
      <c r="A15270" s="2">
        <v>92214855</v>
      </c>
      <c r="B15270" s="2" t="s">
        <v>12135</v>
      </c>
      <c r="C15270" s="2" t="s">
        <v>96</v>
      </c>
      <c r="D15270" s="6">
        <f>IFERROR(VLOOKUP(ZDEFAULT_PORTRAIT!A15270,'Price Change'!$C$2:$G$5796,5,FALSE),E15270)</f>
        <v>8</v>
      </c>
      <c r="E15270" s="6">
        <v>9</v>
      </c>
      <c r="F15270" s="7"/>
      <c r="G15270" s="7"/>
      <c r="H15270" s="3">
        <f t="shared" si="476"/>
        <v>0</v>
      </c>
      <c r="I15270" s="30">
        <f t="shared" si="477"/>
        <v>0</v>
      </c>
    </row>
    <row r="15271" spans="1:9" ht="15.75" thickBot="1" x14ac:dyDescent="0.3">
      <c r="A15271" s="2">
        <v>92214856</v>
      </c>
      <c r="B15271" s="2" t="s">
        <v>12136</v>
      </c>
      <c r="C15271" s="2" t="s">
        <v>96</v>
      </c>
      <c r="D15271" s="3">
        <f>IFERROR(VLOOKUP(ZDEFAULT_PORTRAIT!A15271,'Price Change'!$C$2:$G$5796,5,FALSE),E15271)</f>
        <v>185.5</v>
      </c>
      <c r="E15271" s="3">
        <v>187</v>
      </c>
      <c r="F15271" s="8"/>
      <c r="G15271" s="8"/>
      <c r="H15271" s="3">
        <f t="shared" si="476"/>
        <v>0</v>
      </c>
      <c r="I15271" s="30">
        <f t="shared" si="477"/>
        <v>0</v>
      </c>
    </row>
    <row r="15272" spans="1:9" ht="15.75" thickBot="1" x14ac:dyDescent="0.3">
      <c r="A15272" s="2">
        <v>92214857</v>
      </c>
      <c r="B15272" s="2" t="s">
        <v>10468</v>
      </c>
      <c r="C15272" s="2" t="s">
        <v>96</v>
      </c>
      <c r="D15272" s="6">
        <f>IFERROR(VLOOKUP(ZDEFAULT_PORTRAIT!A15272,'Price Change'!$C$2:$G$5796,5,FALSE),E15272)</f>
        <v>25</v>
      </c>
      <c r="E15272" s="6">
        <v>25</v>
      </c>
      <c r="F15272" s="7"/>
      <c r="G15272" s="7"/>
      <c r="H15272" s="3">
        <f t="shared" si="476"/>
        <v>0</v>
      </c>
      <c r="I15272" s="30">
        <f t="shared" si="477"/>
        <v>0</v>
      </c>
    </row>
    <row r="15273" spans="1:9" ht="15.75" thickBot="1" x14ac:dyDescent="0.3">
      <c r="A15273" s="2">
        <v>92214858</v>
      </c>
      <c r="B15273" s="2" t="s">
        <v>12137</v>
      </c>
      <c r="C15273" s="2" t="s">
        <v>96</v>
      </c>
      <c r="D15273" s="3">
        <f>IFERROR(VLOOKUP(ZDEFAULT_PORTRAIT!A15273,'Price Change'!$C$2:$G$5796,5,FALSE),E15273)</f>
        <v>38.4</v>
      </c>
      <c r="E15273" s="3">
        <v>38.4</v>
      </c>
      <c r="F15273" s="8"/>
      <c r="G15273" s="8"/>
      <c r="H15273" s="3">
        <f t="shared" si="476"/>
        <v>0</v>
      </c>
      <c r="I15273" s="30">
        <f t="shared" si="477"/>
        <v>0</v>
      </c>
    </row>
    <row r="15274" spans="1:9" ht="15.75" thickBot="1" x14ac:dyDescent="0.3">
      <c r="A15274" s="2">
        <v>92214859</v>
      </c>
      <c r="B15274" s="2" t="s">
        <v>10952</v>
      </c>
      <c r="C15274" s="2" t="s">
        <v>96</v>
      </c>
      <c r="D15274" s="6">
        <f>IFERROR(VLOOKUP(ZDEFAULT_PORTRAIT!A15274,'Price Change'!$C$2:$G$5796,5,FALSE),E15274)</f>
        <v>252.5</v>
      </c>
      <c r="E15274" s="6">
        <v>252.5</v>
      </c>
      <c r="F15274" s="7"/>
      <c r="G15274" s="7"/>
      <c r="H15274" s="3">
        <f t="shared" si="476"/>
        <v>0</v>
      </c>
      <c r="I15274" s="30">
        <f t="shared" si="477"/>
        <v>0</v>
      </c>
    </row>
    <row r="15275" spans="1:9" ht="15.75" thickBot="1" x14ac:dyDescent="0.3">
      <c r="A15275" s="2">
        <v>92214860</v>
      </c>
      <c r="B15275" s="2" t="s">
        <v>12044</v>
      </c>
      <c r="C15275" s="2" t="s">
        <v>96</v>
      </c>
      <c r="D15275" s="3">
        <f>IFERROR(VLOOKUP(ZDEFAULT_PORTRAIT!A15275,'Price Change'!$C$2:$G$5796,5,FALSE),E15275)</f>
        <v>11.2</v>
      </c>
      <c r="E15275" s="3">
        <v>8</v>
      </c>
      <c r="F15275" s="8"/>
      <c r="G15275" s="8"/>
      <c r="H15275" s="3">
        <f t="shared" si="476"/>
        <v>0</v>
      </c>
      <c r="I15275" s="30">
        <f t="shared" si="477"/>
        <v>0</v>
      </c>
    </row>
    <row r="15276" spans="1:9" ht="15.75" thickBot="1" x14ac:dyDescent="0.3">
      <c r="A15276" s="2">
        <v>92214861</v>
      </c>
      <c r="B15276" s="2" t="s">
        <v>12138</v>
      </c>
      <c r="C15276" s="2" t="s">
        <v>96</v>
      </c>
      <c r="D15276" s="6">
        <f>IFERROR(VLOOKUP(ZDEFAULT_PORTRAIT!A15276,'Price Change'!$C$2:$G$5796,5,FALSE),E15276)</f>
        <v>35.5</v>
      </c>
      <c r="E15276" s="6">
        <v>34.5</v>
      </c>
      <c r="F15276" s="9">
        <v>3</v>
      </c>
      <c r="G15276" s="10">
        <v>103.5</v>
      </c>
      <c r="H15276" s="3">
        <f t="shared" si="476"/>
        <v>-3</v>
      </c>
      <c r="I15276" s="30">
        <f t="shared" si="477"/>
        <v>-2.8985507246376812E-2</v>
      </c>
    </row>
    <row r="15277" spans="1:9" ht="15.75" thickBot="1" x14ac:dyDescent="0.3">
      <c r="A15277" s="2">
        <v>92214862</v>
      </c>
      <c r="B15277" s="2" t="s">
        <v>10341</v>
      </c>
      <c r="C15277" s="2" t="s">
        <v>96</v>
      </c>
      <c r="D15277" s="3">
        <f>IFERROR(VLOOKUP(ZDEFAULT_PORTRAIT!A15277,'Price Change'!$C$2:$G$5796,5,FALSE),E15277)</f>
        <v>8</v>
      </c>
      <c r="E15277" s="3">
        <v>8</v>
      </c>
      <c r="F15277" s="8"/>
      <c r="G15277" s="8"/>
      <c r="H15277" s="3">
        <f t="shared" si="476"/>
        <v>0</v>
      </c>
      <c r="I15277" s="30">
        <f t="shared" si="477"/>
        <v>0</v>
      </c>
    </row>
    <row r="15278" spans="1:9" ht="15.75" thickBot="1" x14ac:dyDescent="0.3">
      <c r="A15278" s="2">
        <v>92214863</v>
      </c>
      <c r="B15278" s="2" t="s">
        <v>10685</v>
      </c>
      <c r="C15278" s="2" t="s">
        <v>96</v>
      </c>
      <c r="D15278" s="6">
        <f>IFERROR(VLOOKUP(ZDEFAULT_PORTRAIT!A15278,'Price Change'!$C$2:$G$5796,5,FALSE),E15278)</f>
        <v>8</v>
      </c>
      <c r="E15278" s="6">
        <v>8</v>
      </c>
      <c r="F15278" s="7"/>
      <c r="G15278" s="7"/>
      <c r="H15278" s="3">
        <f t="shared" si="476"/>
        <v>0</v>
      </c>
      <c r="I15278" s="30">
        <f t="shared" si="477"/>
        <v>0</v>
      </c>
    </row>
    <row r="15279" spans="1:9" ht="15.75" thickBot="1" x14ac:dyDescent="0.3">
      <c r="A15279" s="2">
        <v>92214864</v>
      </c>
      <c r="B15279" s="2" t="s">
        <v>12132</v>
      </c>
      <c r="C15279" s="2" t="s">
        <v>96</v>
      </c>
      <c r="D15279" s="3">
        <f>IFERROR(VLOOKUP(ZDEFAULT_PORTRAIT!A15279,'Price Change'!$C$2:$G$5796,5,FALSE),E15279)</f>
        <v>136.80000000000001</v>
      </c>
      <c r="E15279" s="3">
        <v>133</v>
      </c>
      <c r="F15279" s="8"/>
      <c r="G15279" s="8"/>
      <c r="H15279" s="3">
        <f t="shared" si="476"/>
        <v>0</v>
      </c>
      <c r="I15279" s="30">
        <f t="shared" si="477"/>
        <v>0</v>
      </c>
    </row>
    <row r="15280" spans="1:9" ht="15.75" thickBot="1" x14ac:dyDescent="0.3">
      <c r="A15280" s="2">
        <v>92214865</v>
      </c>
      <c r="B15280" s="2" t="s">
        <v>11341</v>
      </c>
      <c r="C15280" s="2" t="s">
        <v>96</v>
      </c>
      <c r="D15280" s="6">
        <f>IFERROR(VLOOKUP(ZDEFAULT_PORTRAIT!A15280,'Price Change'!$C$2:$G$5796,5,FALSE),E15280)</f>
        <v>8</v>
      </c>
      <c r="E15280" s="6">
        <v>8</v>
      </c>
      <c r="F15280" s="7"/>
      <c r="G15280" s="7"/>
      <c r="H15280" s="3">
        <f t="shared" si="476"/>
        <v>0</v>
      </c>
      <c r="I15280" s="30">
        <f t="shared" si="477"/>
        <v>0</v>
      </c>
    </row>
    <row r="15281" spans="1:9" ht="15.75" thickBot="1" x14ac:dyDescent="0.3">
      <c r="A15281" s="2">
        <v>92214866</v>
      </c>
      <c r="B15281" s="2" t="s">
        <v>8211</v>
      </c>
      <c r="C15281" s="2" t="s">
        <v>96</v>
      </c>
      <c r="D15281" s="3">
        <f>IFERROR(VLOOKUP(ZDEFAULT_PORTRAIT!A15281,'Price Change'!$C$2:$G$5796,5,FALSE),E15281)</f>
        <v>38.200000000000003</v>
      </c>
      <c r="E15281" s="3">
        <v>34.5</v>
      </c>
      <c r="F15281" s="8"/>
      <c r="G15281" s="8"/>
      <c r="H15281" s="3">
        <f t="shared" si="476"/>
        <v>0</v>
      </c>
      <c r="I15281" s="30">
        <f t="shared" si="477"/>
        <v>0</v>
      </c>
    </row>
    <row r="15282" spans="1:9" ht="15.75" thickBot="1" x14ac:dyDescent="0.3">
      <c r="A15282" s="2">
        <v>92214867</v>
      </c>
      <c r="B15282" s="2" t="s">
        <v>12139</v>
      </c>
      <c r="C15282" s="2" t="s">
        <v>96</v>
      </c>
      <c r="D15282" s="6">
        <f>IFERROR(VLOOKUP(ZDEFAULT_PORTRAIT!A15282,'Price Change'!$C$2:$G$5796,5,FALSE),E15282)</f>
        <v>8</v>
      </c>
      <c r="E15282" s="6">
        <v>8</v>
      </c>
      <c r="F15282" s="7"/>
      <c r="G15282" s="7"/>
      <c r="H15282" s="3">
        <f t="shared" si="476"/>
        <v>0</v>
      </c>
      <c r="I15282" s="30">
        <f t="shared" si="477"/>
        <v>0</v>
      </c>
    </row>
    <row r="15283" spans="1:9" ht="15.75" thickBot="1" x14ac:dyDescent="0.3">
      <c r="A15283" s="2">
        <v>92214868</v>
      </c>
      <c r="B15283" s="2" t="s">
        <v>12140</v>
      </c>
      <c r="C15283" s="2" t="s">
        <v>96</v>
      </c>
      <c r="D15283" s="3">
        <f>IFERROR(VLOOKUP(ZDEFAULT_PORTRAIT!A15283,'Price Change'!$C$2:$G$5796,5,FALSE),E15283)</f>
        <v>210.5</v>
      </c>
      <c r="E15283" s="3">
        <v>210.5</v>
      </c>
      <c r="F15283" s="8"/>
      <c r="G15283" s="8"/>
      <c r="H15283" s="3">
        <f t="shared" si="476"/>
        <v>0</v>
      </c>
      <c r="I15283" s="30">
        <f t="shared" si="477"/>
        <v>0</v>
      </c>
    </row>
    <row r="15284" spans="1:9" ht="15.75" thickBot="1" x14ac:dyDescent="0.3">
      <c r="A15284" s="2">
        <v>92214869</v>
      </c>
      <c r="B15284" s="2" t="s">
        <v>12141</v>
      </c>
      <c r="C15284" s="2" t="s">
        <v>96</v>
      </c>
      <c r="D15284" s="6">
        <f>IFERROR(VLOOKUP(ZDEFAULT_PORTRAIT!A15284,'Price Change'!$C$2:$G$5796,5,FALSE),E15284)</f>
        <v>13.7</v>
      </c>
      <c r="E15284" s="6">
        <v>11</v>
      </c>
      <c r="F15284" s="7"/>
      <c r="G15284" s="7"/>
      <c r="H15284" s="3">
        <f t="shared" si="476"/>
        <v>0</v>
      </c>
      <c r="I15284" s="30">
        <f t="shared" si="477"/>
        <v>0</v>
      </c>
    </row>
    <row r="15285" spans="1:9" ht="15.75" thickBot="1" x14ac:dyDescent="0.3">
      <c r="A15285" s="2">
        <v>92214870</v>
      </c>
      <c r="B15285" s="2" t="s">
        <v>9483</v>
      </c>
      <c r="C15285" s="2" t="s">
        <v>96</v>
      </c>
      <c r="D15285" s="3">
        <f>IFERROR(VLOOKUP(ZDEFAULT_PORTRAIT!A15285,'Price Change'!$C$2:$G$5796,5,FALSE),E15285)</f>
        <v>16.7</v>
      </c>
      <c r="E15285" s="3">
        <v>13.5</v>
      </c>
      <c r="F15285" s="8"/>
      <c r="G15285" s="8"/>
      <c r="H15285" s="3">
        <f t="shared" si="476"/>
        <v>0</v>
      </c>
      <c r="I15285" s="30">
        <f t="shared" si="477"/>
        <v>0</v>
      </c>
    </row>
    <row r="15286" spans="1:9" ht="15.75" thickBot="1" x14ac:dyDescent="0.3">
      <c r="A15286" s="2">
        <v>92214871</v>
      </c>
      <c r="B15286" s="2" t="s">
        <v>11598</v>
      </c>
      <c r="C15286" s="2" t="s">
        <v>96</v>
      </c>
      <c r="D15286" s="6">
        <f>IFERROR(VLOOKUP(ZDEFAULT_PORTRAIT!A15286,'Price Change'!$C$2:$G$5796,5,FALSE),E15286)</f>
        <v>8</v>
      </c>
      <c r="E15286" s="6">
        <v>8</v>
      </c>
      <c r="F15286" s="7"/>
      <c r="G15286" s="7"/>
      <c r="H15286" s="3">
        <f t="shared" si="476"/>
        <v>0</v>
      </c>
      <c r="I15286" s="30">
        <f t="shared" si="477"/>
        <v>0</v>
      </c>
    </row>
    <row r="15287" spans="1:9" ht="15.75" thickBot="1" x14ac:dyDescent="0.3">
      <c r="A15287" s="2">
        <v>92214872</v>
      </c>
      <c r="B15287" s="2" t="s">
        <v>12142</v>
      </c>
      <c r="C15287" s="2" t="s">
        <v>96</v>
      </c>
      <c r="D15287" s="3">
        <f>IFERROR(VLOOKUP(ZDEFAULT_PORTRAIT!A15287,'Price Change'!$C$2:$G$5796,5,FALSE),E15287)</f>
        <v>8</v>
      </c>
      <c r="E15287" s="3">
        <v>8</v>
      </c>
      <c r="F15287" s="8"/>
      <c r="G15287" s="8"/>
      <c r="H15287" s="3">
        <f t="shared" si="476"/>
        <v>0</v>
      </c>
      <c r="I15287" s="30">
        <f t="shared" si="477"/>
        <v>0</v>
      </c>
    </row>
    <row r="15288" spans="1:9" ht="15.75" thickBot="1" x14ac:dyDescent="0.3">
      <c r="A15288" s="2">
        <v>92214873</v>
      </c>
      <c r="B15288" s="2" t="s">
        <v>12143</v>
      </c>
      <c r="C15288" s="2" t="s">
        <v>96</v>
      </c>
      <c r="D15288" s="6">
        <f>IFERROR(VLOOKUP(ZDEFAULT_PORTRAIT!A15288,'Price Change'!$C$2:$G$5796,5,FALSE),E15288)</f>
        <v>8.1999999999999993</v>
      </c>
      <c r="E15288" s="6">
        <v>8</v>
      </c>
      <c r="F15288" s="7"/>
      <c r="G15288" s="7"/>
      <c r="H15288" s="3">
        <f t="shared" si="476"/>
        <v>0</v>
      </c>
      <c r="I15288" s="30">
        <f t="shared" si="477"/>
        <v>0</v>
      </c>
    </row>
    <row r="15289" spans="1:9" ht="15.75" thickBot="1" x14ac:dyDescent="0.3">
      <c r="A15289" s="2">
        <v>92214874</v>
      </c>
      <c r="B15289" s="2" t="s">
        <v>11598</v>
      </c>
      <c r="C15289" s="2" t="s">
        <v>96</v>
      </c>
      <c r="D15289" s="3">
        <f>IFERROR(VLOOKUP(ZDEFAULT_PORTRAIT!A15289,'Price Change'!$C$2:$G$5796,5,FALSE),E15289)</f>
        <v>8</v>
      </c>
      <c r="E15289" s="3">
        <v>8</v>
      </c>
      <c r="F15289" s="8"/>
      <c r="G15289" s="8"/>
      <c r="H15289" s="3">
        <f t="shared" si="476"/>
        <v>0</v>
      </c>
      <c r="I15289" s="30">
        <f t="shared" si="477"/>
        <v>0</v>
      </c>
    </row>
    <row r="15290" spans="1:9" ht="15.75" thickBot="1" x14ac:dyDescent="0.3">
      <c r="A15290" s="2">
        <v>92214875</v>
      </c>
      <c r="B15290" s="2" t="s">
        <v>12139</v>
      </c>
      <c r="C15290" s="2" t="s">
        <v>96</v>
      </c>
      <c r="D15290" s="6">
        <f>IFERROR(VLOOKUP(ZDEFAULT_PORTRAIT!A15290,'Price Change'!$C$2:$G$5796,5,FALSE),E15290)</f>
        <v>8</v>
      </c>
      <c r="E15290" s="6">
        <v>8</v>
      </c>
      <c r="F15290" s="7"/>
      <c r="G15290" s="7"/>
      <c r="H15290" s="3">
        <f t="shared" si="476"/>
        <v>0</v>
      </c>
      <c r="I15290" s="30">
        <f t="shared" si="477"/>
        <v>0</v>
      </c>
    </row>
    <row r="15291" spans="1:9" ht="15.75" thickBot="1" x14ac:dyDescent="0.3">
      <c r="A15291" s="2">
        <v>92214876</v>
      </c>
      <c r="B15291" s="2" t="s">
        <v>11797</v>
      </c>
      <c r="C15291" s="2" t="s">
        <v>96</v>
      </c>
      <c r="D15291" s="3">
        <f>IFERROR(VLOOKUP(ZDEFAULT_PORTRAIT!A15291,'Price Change'!$C$2:$G$5796,5,FALSE),E15291)</f>
        <v>50.1</v>
      </c>
      <c r="E15291" s="3">
        <v>25</v>
      </c>
      <c r="F15291" s="8"/>
      <c r="G15291" s="8"/>
      <c r="H15291" s="3">
        <f t="shared" si="476"/>
        <v>0</v>
      </c>
      <c r="I15291" s="30">
        <f t="shared" si="477"/>
        <v>0</v>
      </c>
    </row>
    <row r="15292" spans="1:9" ht="15.75" thickBot="1" x14ac:dyDescent="0.3">
      <c r="A15292" s="2">
        <v>92214877</v>
      </c>
      <c r="B15292" s="2" t="s">
        <v>12042</v>
      </c>
      <c r="C15292" s="2" t="s">
        <v>141</v>
      </c>
      <c r="D15292" s="6">
        <f>IFERROR(VLOOKUP(ZDEFAULT_PORTRAIT!A15292,'Price Change'!$C$2:$G$5796,5,FALSE),E15292)</f>
        <v>25</v>
      </c>
      <c r="E15292" s="6">
        <v>25</v>
      </c>
      <c r="F15292" s="7"/>
      <c r="G15292" s="7"/>
      <c r="H15292" s="3">
        <f t="shared" si="476"/>
        <v>0</v>
      </c>
      <c r="I15292" s="30">
        <f t="shared" si="477"/>
        <v>0</v>
      </c>
    </row>
    <row r="15293" spans="1:9" ht="15.75" thickBot="1" x14ac:dyDescent="0.3">
      <c r="A15293" s="2">
        <v>92214878</v>
      </c>
      <c r="B15293" s="2" t="s">
        <v>10882</v>
      </c>
      <c r="C15293" s="2" t="s">
        <v>96</v>
      </c>
      <c r="D15293" s="3">
        <f>IFERROR(VLOOKUP(ZDEFAULT_PORTRAIT!A15293,'Price Change'!$C$2:$G$5796,5,FALSE),E15293)</f>
        <v>25</v>
      </c>
      <c r="E15293" s="3">
        <v>25</v>
      </c>
      <c r="F15293" s="8"/>
      <c r="G15293" s="8"/>
      <c r="H15293" s="3">
        <f t="shared" si="476"/>
        <v>0</v>
      </c>
      <c r="I15293" s="30">
        <f t="shared" si="477"/>
        <v>0</v>
      </c>
    </row>
    <row r="15294" spans="1:9" ht="15.75" thickBot="1" x14ac:dyDescent="0.3">
      <c r="A15294" s="2">
        <v>92214879</v>
      </c>
      <c r="B15294" s="2" t="s">
        <v>10853</v>
      </c>
      <c r="C15294" s="2" t="s">
        <v>96</v>
      </c>
      <c r="D15294" s="6">
        <f>IFERROR(VLOOKUP(ZDEFAULT_PORTRAIT!A15294,'Price Change'!$C$2:$G$5796,5,FALSE),E15294)</f>
        <v>45.9</v>
      </c>
      <c r="E15294" s="6">
        <v>25</v>
      </c>
      <c r="F15294" s="7"/>
      <c r="G15294" s="7"/>
      <c r="H15294" s="3">
        <f t="shared" si="476"/>
        <v>0</v>
      </c>
      <c r="I15294" s="30">
        <f t="shared" si="477"/>
        <v>0</v>
      </c>
    </row>
    <row r="15295" spans="1:9" ht="15.75" thickBot="1" x14ac:dyDescent="0.3">
      <c r="A15295" s="2">
        <v>92214880</v>
      </c>
      <c r="B15295" s="2" t="s">
        <v>11818</v>
      </c>
      <c r="C15295" s="2" t="s">
        <v>96</v>
      </c>
      <c r="D15295" s="3">
        <f>IFERROR(VLOOKUP(ZDEFAULT_PORTRAIT!A15295,'Price Change'!$C$2:$G$5796,5,FALSE),E15295)</f>
        <v>8</v>
      </c>
      <c r="E15295" s="3">
        <v>8</v>
      </c>
      <c r="F15295" s="8"/>
      <c r="G15295" s="8"/>
      <c r="H15295" s="3">
        <f t="shared" si="476"/>
        <v>0</v>
      </c>
      <c r="I15295" s="30">
        <f t="shared" si="477"/>
        <v>0</v>
      </c>
    </row>
    <row r="15296" spans="1:9" ht="15.75" thickBot="1" x14ac:dyDescent="0.3">
      <c r="A15296" s="2">
        <v>92214881</v>
      </c>
      <c r="B15296" s="2" t="s">
        <v>12144</v>
      </c>
      <c r="C15296" s="2" t="s">
        <v>96</v>
      </c>
      <c r="D15296" s="6">
        <f>IFERROR(VLOOKUP(ZDEFAULT_PORTRAIT!A15296,'Price Change'!$C$2:$G$5796,5,FALSE),E15296)</f>
        <v>8</v>
      </c>
      <c r="E15296" s="6">
        <v>8</v>
      </c>
      <c r="F15296" s="7"/>
      <c r="G15296" s="7"/>
      <c r="H15296" s="3">
        <f t="shared" si="476"/>
        <v>0</v>
      </c>
      <c r="I15296" s="30">
        <f t="shared" si="477"/>
        <v>0</v>
      </c>
    </row>
    <row r="15297" spans="1:9" ht="15.75" thickBot="1" x14ac:dyDescent="0.3">
      <c r="A15297" s="2">
        <v>92214882</v>
      </c>
      <c r="B15297" s="2" t="s">
        <v>10594</v>
      </c>
      <c r="C15297" s="2" t="s">
        <v>96</v>
      </c>
      <c r="D15297" s="3">
        <f>IFERROR(VLOOKUP(ZDEFAULT_PORTRAIT!A15297,'Price Change'!$C$2:$G$5796,5,FALSE),E15297)</f>
        <v>25</v>
      </c>
      <c r="E15297" s="3">
        <v>25</v>
      </c>
      <c r="F15297" s="8"/>
      <c r="G15297" s="8"/>
      <c r="H15297" s="3">
        <f t="shared" si="476"/>
        <v>0</v>
      </c>
      <c r="I15297" s="30">
        <f t="shared" si="477"/>
        <v>0</v>
      </c>
    </row>
    <row r="15298" spans="1:9" ht="15.75" thickBot="1" x14ac:dyDescent="0.3">
      <c r="A15298" s="2">
        <v>92214883</v>
      </c>
      <c r="B15298" s="2" t="s">
        <v>12145</v>
      </c>
      <c r="C15298" s="2" t="s">
        <v>96</v>
      </c>
      <c r="D15298" s="6">
        <f>IFERROR(VLOOKUP(ZDEFAULT_PORTRAIT!A15298,'Price Change'!$C$2:$G$5796,5,FALSE),E15298)</f>
        <v>8</v>
      </c>
      <c r="E15298" s="6">
        <v>8</v>
      </c>
      <c r="F15298" s="7"/>
      <c r="G15298" s="7"/>
      <c r="H15298" s="3">
        <f t="shared" si="476"/>
        <v>0</v>
      </c>
      <c r="I15298" s="30">
        <f t="shared" si="477"/>
        <v>0</v>
      </c>
    </row>
    <row r="15299" spans="1:9" ht="15.75" thickBot="1" x14ac:dyDescent="0.3">
      <c r="A15299" s="2">
        <v>92214884</v>
      </c>
      <c r="B15299" s="2" t="s">
        <v>9109</v>
      </c>
      <c r="C15299" s="2" t="s">
        <v>96</v>
      </c>
      <c r="D15299" s="3">
        <f>IFERROR(VLOOKUP(ZDEFAULT_PORTRAIT!A15299,'Price Change'!$C$2:$G$5796,5,FALSE),E15299)</f>
        <v>8</v>
      </c>
      <c r="E15299" s="3">
        <v>8</v>
      </c>
      <c r="F15299" s="8"/>
      <c r="G15299" s="8"/>
      <c r="H15299" s="3">
        <f t="shared" si="476"/>
        <v>0</v>
      </c>
      <c r="I15299" s="30">
        <f t="shared" si="477"/>
        <v>0</v>
      </c>
    </row>
    <row r="15300" spans="1:9" ht="15.75" thickBot="1" x14ac:dyDescent="0.3">
      <c r="A15300" s="2">
        <v>92214885</v>
      </c>
      <c r="B15300" s="2" t="s">
        <v>11797</v>
      </c>
      <c r="C15300" s="2" t="s">
        <v>96</v>
      </c>
      <c r="D15300" s="6">
        <f>IFERROR(VLOOKUP(ZDEFAULT_PORTRAIT!A15300,'Price Change'!$C$2:$G$5796,5,FALSE),E15300)</f>
        <v>64.7</v>
      </c>
      <c r="E15300" s="6">
        <v>25</v>
      </c>
      <c r="F15300" s="9">
        <v>3</v>
      </c>
      <c r="G15300" s="10">
        <v>75</v>
      </c>
      <c r="H15300" s="3">
        <f t="shared" si="476"/>
        <v>-119.10000000000001</v>
      </c>
      <c r="I15300" s="30">
        <f t="shared" si="477"/>
        <v>-1.5880000000000001</v>
      </c>
    </row>
    <row r="15301" spans="1:9" ht="15.75" thickBot="1" x14ac:dyDescent="0.3">
      <c r="A15301" s="2">
        <v>92214886</v>
      </c>
      <c r="B15301" s="2" t="s">
        <v>10515</v>
      </c>
      <c r="C15301" s="2" t="s">
        <v>96</v>
      </c>
      <c r="D15301" s="3">
        <f>IFERROR(VLOOKUP(ZDEFAULT_PORTRAIT!A15301,'Price Change'!$C$2:$G$5796,5,FALSE),E15301)</f>
        <v>25</v>
      </c>
      <c r="E15301" s="3">
        <v>25</v>
      </c>
      <c r="F15301" s="8"/>
      <c r="G15301" s="8"/>
      <c r="H15301" s="3">
        <f t="shared" si="476"/>
        <v>0</v>
      </c>
      <c r="I15301" s="30">
        <f t="shared" si="477"/>
        <v>0</v>
      </c>
    </row>
    <row r="15302" spans="1:9" ht="15.75" thickBot="1" x14ac:dyDescent="0.3">
      <c r="A15302" s="2">
        <v>92214887</v>
      </c>
      <c r="B15302" s="2" t="s">
        <v>12137</v>
      </c>
      <c r="C15302" s="2" t="s">
        <v>96</v>
      </c>
      <c r="D15302" s="6">
        <f>IFERROR(VLOOKUP(ZDEFAULT_PORTRAIT!A15302,'Price Change'!$C$2:$G$5796,5,FALSE),E15302)</f>
        <v>39.9</v>
      </c>
      <c r="E15302" s="6">
        <v>39.9</v>
      </c>
      <c r="F15302" s="7"/>
      <c r="G15302" s="7"/>
      <c r="H15302" s="3">
        <f t="shared" ref="H15302:H15365" si="478">IFERROR((E15302-D15302)*F15302,E15302*F15302)</f>
        <v>0</v>
      </c>
      <c r="I15302" s="30">
        <f t="shared" ref="I15302:I15365" si="479">IFERROR(H15302/G15302,0)</f>
        <v>0</v>
      </c>
    </row>
    <row r="15303" spans="1:9" ht="15.75" thickBot="1" x14ac:dyDescent="0.3">
      <c r="A15303" s="2">
        <v>92214888</v>
      </c>
      <c r="B15303" s="2" t="s">
        <v>12076</v>
      </c>
      <c r="C15303" s="2" t="s">
        <v>96</v>
      </c>
      <c r="D15303" s="3">
        <f>IFERROR(VLOOKUP(ZDEFAULT_PORTRAIT!A15303,'Price Change'!$C$2:$G$5796,5,FALSE),E15303)</f>
        <v>25</v>
      </c>
      <c r="E15303" s="3">
        <v>25</v>
      </c>
      <c r="F15303" s="8"/>
      <c r="G15303" s="8"/>
      <c r="H15303" s="3">
        <f t="shared" si="478"/>
        <v>0</v>
      </c>
      <c r="I15303" s="30">
        <f t="shared" si="479"/>
        <v>0</v>
      </c>
    </row>
    <row r="15304" spans="1:9" ht="15.75" thickBot="1" x14ac:dyDescent="0.3">
      <c r="A15304" s="2">
        <v>92214889</v>
      </c>
      <c r="B15304" s="2" t="s">
        <v>12146</v>
      </c>
      <c r="C15304" s="2" t="s">
        <v>96</v>
      </c>
      <c r="D15304" s="6">
        <f>IFERROR(VLOOKUP(ZDEFAULT_PORTRAIT!A15304,'Price Change'!$C$2:$G$5796,5,FALSE),E15304)</f>
        <v>8</v>
      </c>
      <c r="E15304" s="6">
        <v>8</v>
      </c>
      <c r="F15304" s="7"/>
      <c r="G15304" s="7"/>
      <c r="H15304" s="3">
        <f t="shared" si="478"/>
        <v>0</v>
      </c>
      <c r="I15304" s="30">
        <f t="shared" si="479"/>
        <v>0</v>
      </c>
    </row>
    <row r="15305" spans="1:9" ht="15.75" thickBot="1" x14ac:dyDescent="0.3">
      <c r="A15305" s="2">
        <v>92214890</v>
      </c>
      <c r="B15305" s="2" t="s">
        <v>10847</v>
      </c>
      <c r="C15305" s="2" t="s">
        <v>96</v>
      </c>
      <c r="D15305" s="3">
        <f>IFERROR(VLOOKUP(ZDEFAULT_PORTRAIT!A15305,'Price Change'!$C$2:$G$5796,5,FALSE),E15305)</f>
        <v>32.200000000000003</v>
      </c>
      <c r="E15305" s="3">
        <v>63.5</v>
      </c>
      <c r="F15305" s="8"/>
      <c r="G15305" s="8"/>
      <c r="H15305" s="3">
        <f t="shared" si="478"/>
        <v>0</v>
      </c>
      <c r="I15305" s="30">
        <f t="shared" si="479"/>
        <v>0</v>
      </c>
    </row>
    <row r="15306" spans="1:9" ht="15.75" thickBot="1" x14ac:dyDescent="0.3">
      <c r="A15306" s="2">
        <v>92214891</v>
      </c>
      <c r="B15306" s="2" t="s">
        <v>12147</v>
      </c>
      <c r="C15306" s="2" t="s">
        <v>96</v>
      </c>
      <c r="D15306" s="6">
        <f>IFERROR(VLOOKUP(ZDEFAULT_PORTRAIT!A15306,'Price Change'!$C$2:$G$5796,5,FALSE),E15306)</f>
        <v>9.3000000000000007</v>
      </c>
      <c r="E15306" s="6">
        <v>8</v>
      </c>
      <c r="F15306" s="7"/>
      <c r="G15306" s="7"/>
      <c r="H15306" s="3">
        <f t="shared" si="478"/>
        <v>0</v>
      </c>
      <c r="I15306" s="30">
        <f t="shared" si="479"/>
        <v>0</v>
      </c>
    </row>
    <row r="15307" spans="1:9" ht="15.75" thickBot="1" x14ac:dyDescent="0.3">
      <c r="A15307" s="2">
        <v>92214892</v>
      </c>
      <c r="B15307" s="2" t="s">
        <v>12148</v>
      </c>
      <c r="C15307" s="2" t="s">
        <v>96</v>
      </c>
      <c r="D15307" s="3">
        <f>IFERROR(VLOOKUP(ZDEFAULT_PORTRAIT!A15307,'Price Change'!$C$2:$G$5796,5,FALSE),E15307)</f>
        <v>84.5</v>
      </c>
      <c r="E15307" s="3">
        <v>84.5</v>
      </c>
      <c r="F15307" s="8"/>
      <c r="G15307" s="8"/>
      <c r="H15307" s="3">
        <f t="shared" si="478"/>
        <v>0</v>
      </c>
      <c r="I15307" s="30">
        <f t="shared" si="479"/>
        <v>0</v>
      </c>
    </row>
    <row r="15308" spans="1:9" ht="15.75" thickBot="1" x14ac:dyDescent="0.3">
      <c r="A15308" s="2">
        <v>92214893</v>
      </c>
      <c r="B15308" s="2" t="s">
        <v>12149</v>
      </c>
      <c r="C15308" s="2" t="s">
        <v>96</v>
      </c>
      <c r="D15308" s="6">
        <f>IFERROR(VLOOKUP(ZDEFAULT_PORTRAIT!A15308,'Price Change'!$C$2:$G$5796,5,FALSE),E15308)</f>
        <v>10</v>
      </c>
      <c r="E15308" s="6">
        <v>8</v>
      </c>
      <c r="F15308" s="7"/>
      <c r="G15308" s="7"/>
      <c r="H15308" s="3">
        <f t="shared" si="478"/>
        <v>0</v>
      </c>
      <c r="I15308" s="30">
        <f t="shared" si="479"/>
        <v>0</v>
      </c>
    </row>
    <row r="15309" spans="1:9" ht="15.75" thickBot="1" x14ac:dyDescent="0.3">
      <c r="A15309" s="2">
        <v>92214894</v>
      </c>
      <c r="B15309" s="2" t="s">
        <v>12150</v>
      </c>
      <c r="C15309" s="2" t="s">
        <v>96</v>
      </c>
      <c r="D15309" s="3">
        <f>IFERROR(VLOOKUP(ZDEFAULT_PORTRAIT!A15309,'Price Change'!$C$2:$G$5796,5,FALSE),E15309)</f>
        <v>8</v>
      </c>
      <c r="E15309" s="3">
        <v>8</v>
      </c>
      <c r="F15309" s="8"/>
      <c r="G15309" s="8"/>
      <c r="H15309" s="3">
        <f t="shared" si="478"/>
        <v>0</v>
      </c>
      <c r="I15309" s="30">
        <f t="shared" si="479"/>
        <v>0</v>
      </c>
    </row>
    <row r="15310" spans="1:9" ht="15.75" thickBot="1" x14ac:dyDescent="0.3">
      <c r="A15310" s="2">
        <v>92214895</v>
      </c>
      <c r="B15310" s="2" t="s">
        <v>12151</v>
      </c>
      <c r="C15310" s="2" t="s">
        <v>96</v>
      </c>
      <c r="D15310" s="6">
        <f>IFERROR(VLOOKUP(ZDEFAULT_PORTRAIT!A15310,'Price Change'!$C$2:$G$5796,5,FALSE),E15310)</f>
        <v>2841.5</v>
      </c>
      <c r="E15310" s="6">
        <v>2841.5</v>
      </c>
      <c r="F15310" s="7"/>
      <c r="G15310" s="7"/>
      <c r="H15310" s="3">
        <f t="shared" si="478"/>
        <v>0</v>
      </c>
      <c r="I15310" s="30">
        <f t="shared" si="479"/>
        <v>0</v>
      </c>
    </row>
    <row r="15311" spans="1:9" ht="15.75" thickBot="1" x14ac:dyDescent="0.3">
      <c r="A15311" s="2">
        <v>92214896</v>
      </c>
      <c r="B15311" s="2" t="s">
        <v>8280</v>
      </c>
      <c r="C15311" s="2" t="s">
        <v>96</v>
      </c>
      <c r="D15311" s="3">
        <f>IFERROR(VLOOKUP(ZDEFAULT_PORTRAIT!A15311,'Price Change'!$C$2:$G$5796,5,FALSE),E15311)</f>
        <v>8</v>
      </c>
      <c r="E15311" s="3">
        <v>8</v>
      </c>
      <c r="F15311" s="8"/>
      <c r="G15311" s="8"/>
      <c r="H15311" s="3">
        <f t="shared" si="478"/>
        <v>0</v>
      </c>
      <c r="I15311" s="30">
        <f t="shared" si="479"/>
        <v>0</v>
      </c>
    </row>
    <row r="15312" spans="1:9" ht="15.75" thickBot="1" x14ac:dyDescent="0.3">
      <c r="A15312" s="2">
        <v>92214897</v>
      </c>
      <c r="B15312" s="2" t="s">
        <v>12152</v>
      </c>
      <c r="C15312" s="2" t="s">
        <v>96</v>
      </c>
      <c r="D15312" s="6">
        <f>IFERROR(VLOOKUP(ZDEFAULT_PORTRAIT!A15312,'Price Change'!$C$2:$G$5796,5,FALSE),E15312)</f>
        <v>8</v>
      </c>
      <c r="E15312" s="6">
        <v>8</v>
      </c>
      <c r="F15312" s="7"/>
      <c r="G15312" s="7"/>
      <c r="H15312" s="3">
        <f t="shared" si="478"/>
        <v>0</v>
      </c>
      <c r="I15312" s="30">
        <f t="shared" si="479"/>
        <v>0</v>
      </c>
    </row>
    <row r="15313" spans="1:9" ht="15.75" thickBot="1" x14ac:dyDescent="0.3">
      <c r="A15313" s="2">
        <v>92214898</v>
      </c>
      <c r="B15313" s="2" t="s">
        <v>8355</v>
      </c>
      <c r="C15313" s="2" t="s">
        <v>96</v>
      </c>
      <c r="D15313" s="3">
        <f>IFERROR(VLOOKUP(ZDEFAULT_PORTRAIT!A15313,'Price Change'!$C$2:$G$5796,5,FALSE),E15313)</f>
        <v>8</v>
      </c>
      <c r="E15313" s="3">
        <v>8</v>
      </c>
      <c r="F15313" s="8"/>
      <c r="G15313" s="8"/>
      <c r="H15313" s="3">
        <f t="shared" si="478"/>
        <v>0</v>
      </c>
      <c r="I15313" s="30">
        <f t="shared" si="479"/>
        <v>0</v>
      </c>
    </row>
    <row r="15314" spans="1:9" ht="15.75" thickBot="1" x14ac:dyDescent="0.3">
      <c r="A15314" s="2">
        <v>92214899</v>
      </c>
      <c r="B15314" s="2" t="s">
        <v>10341</v>
      </c>
      <c r="C15314" s="2" t="s">
        <v>96</v>
      </c>
      <c r="D15314" s="6">
        <f>IFERROR(VLOOKUP(ZDEFAULT_PORTRAIT!A15314,'Price Change'!$C$2:$G$5796,5,FALSE),E15314)</f>
        <v>8</v>
      </c>
      <c r="E15314" s="6">
        <v>8</v>
      </c>
      <c r="F15314" s="7"/>
      <c r="G15314" s="7"/>
      <c r="H15314" s="3">
        <f t="shared" si="478"/>
        <v>0</v>
      </c>
      <c r="I15314" s="30">
        <f t="shared" si="479"/>
        <v>0</v>
      </c>
    </row>
    <row r="15315" spans="1:9" ht="15.75" thickBot="1" x14ac:dyDescent="0.3">
      <c r="A15315" s="2">
        <v>92214900</v>
      </c>
      <c r="B15315" s="2" t="s">
        <v>11818</v>
      </c>
      <c r="C15315" s="2" t="s">
        <v>96</v>
      </c>
      <c r="D15315" s="3">
        <f>IFERROR(VLOOKUP(ZDEFAULT_PORTRAIT!A15315,'Price Change'!$C$2:$G$5796,5,FALSE),E15315)</f>
        <v>8</v>
      </c>
      <c r="E15315" s="3">
        <v>8</v>
      </c>
      <c r="F15315" s="8"/>
      <c r="G15315" s="8"/>
      <c r="H15315" s="3">
        <f t="shared" si="478"/>
        <v>0</v>
      </c>
      <c r="I15315" s="30">
        <f t="shared" si="479"/>
        <v>0</v>
      </c>
    </row>
    <row r="15316" spans="1:9" ht="15.75" thickBot="1" x14ac:dyDescent="0.3">
      <c r="A15316" s="2">
        <v>92214901</v>
      </c>
      <c r="B15316" s="2" t="s">
        <v>12153</v>
      </c>
      <c r="C15316" s="2" t="s">
        <v>96</v>
      </c>
      <c r="D15316" s="6">
        <f>IFERROR(VLOOKUP(ZDEFAULT_PORTRAIT!A15316,'Price Change'!$C$2:$G$5796,5,FALSE),E15316)</f>
        <v>25</v>
      </c>
      <c r="E15316" s="6">
        <v>25</v>
      </c>
      <c r="F15316" s="7"/>
      <c r="G15316" s="7"/>
      <c r="H15316" s="3">
        <f t="shared" si="478"/>
        <v>0</v>
      </c>
      <c r="I15316" s="30">
        <f t="shared" si="479"/>
        <v>0</v>
      </c>
    </row>
    <row r="15317" spans="1:9" ht="15.75" thickBot="1" x14ac:dyDescent="0.3">
      <c r="A15317" s="2">
        <v>92214902</v>
      </c>
      <c r="B15317" s="2" t="s">
        <v>12148</v>
      </c>
      <c r="C15317" s="2" t="s">
        <v>96</v>
      </c>
      <c r="D15317" s="3">
        <f>IFERROR(VLOOKUP(ZDEFAULT_PORTRAIT!A15317,'Price Change'!$C$2:$G$5796,5,FALSE),E15317)</f>
        <v>177</v>
      </c>
      <c r="E15317" s="3">
        <v>180</v>
      </c>
      <c r="F15317" s="8"/>
      <c r="G15317" s="8"/>
      <c r="H15317" s="3">
        <f t="shared" si="478"/>
        <v>0</v>
      </c>
      <c r="I15317" s="30">
        <f t="shared" si="479"/>
        <v>0</v>
      </c>
    </row>
    <row r="15318" spans="1:9" ht="15.75" thickBot="1" x14ac:dyDescent="0.3">
      <c r="A15318" s="2">
        <v>92214903</v>
      </c>
      <c r="B15318" s="2" t="s">
        <v>12154</v>
      </c>
      <c r="C15318" s="2" t="s">
        <v>96</v>
      </c>
      <c r="D15318" s="6">
        <f>IFERROR(VLOOKUP(ZDEFAULT_PORTRAIT!A15318,'Price Change'!$C$2:$G$5796,5,FALSE),E15318)</f>
        <v>1403</v>
      </c>
      <c r="E15318" s="6">
        <v>1403</v>
      </c>
      <c r="F15318" s="7"/>
      <c r="G15318" s="7"/>
      <c r="H15318" s="3">
        <f t="shared" si="478"/>
        <v>0</v>
      </c>
      <c r="I15318" s="30">
        <f t="shared" si="479"/>
        <v>0</v>
      </c>
    </row>
    <row r="15319" spans="1:9" ht="15.75" thickBot="1" x14ac:dyDescent="0.3">
      <c r="A15319" s="2">
        <v>92214904</v>
      </c>
      <c r="B15319" s="2" t="s">
        <v>11945</v>
      </c>
      <c r="C15319" s="2" t="s">
        <v>96</v>
      </c>
      <c r="D15319" s="3">
        <f>IFERROR(VLOOKUP(ZDEFAULT_PORTRAIT!A15319,'Price Change'!$C$2:$G$5796,5,FALSE),E15319)</f>
        <v>8</v>
      </c>
      <c r="E15319" s="3">
        <v>8</v>
      </c>
      <c r="F15319" s="8"/>
      <c r="G15319" s="8"/>
      <c r="H15319" s="3">
        <f t="shared" si="478"/>
        <v>0</v>
      </c>
      <c r="I15319" s="30">
        <f t="shared" si="479"/>
        <v>0</v>
      </c>
    </row>
    <row r="15320" spans="1:9" ht="15.75" thickBot="1" x14ac:dyDescent="0.3">
      <c r="A15320" s="2">
        <v>92214905</v>
      </c>
      <c r="B15320" s="2" t="s">
        <v>10261</v>
      </c>
      <c r="C15320" s="2" t="s">
        <v>96</v>
      </c>
      <c r="D15320" s="6">
        <f>IFERROR(VLOOKUP(ZDEFAULT_PORTRAIT!A15320,'Price Change'!$C$2:$G$5796,5,FALSE),E15320)</f>
        <v>109</v>
      </c>
      <c r="E15320" s="6">
        <v>109</v>
      </c>
      <c r="F15320" s="7"/>
      <c r="G15320" s="7"/>
      <c r="H15320" s="3">
        <f t="shared" si="478"/>
        <v>0</v>
      </c>
      <c r="I15320" s="30">
        <f t="shared" si="479"/>
        <v>0</v>
      </c>
    </row>
    <row r="15321" spans="1:9" ht="15.75" thickBot="1" x14ac:dyDescent="0.3">
      <c r="A15321" s="2">
        <v>92214906</v>
      </c>
      <c r="B15321" s="2" t="s">
        <v>12155</v>
      </c>
      <c r="C15321" s="2" t="s">
        <v>96</v>
      </c>
      <c r="D15321" s="3">
        <f>IFERROR(VLOOKUP(ZDEFAULT_PORTRAIT!A15321,'Price Change'!$C$2:$G$5796,5,FALSE),E15321)</f>
        <v>283.2</v>
      </c>
      <c r="E15321" s="3">
        <v>283.2</v>
      </c>
      <c r="F15321" s="8"/>
      <c r="G15321" s="8"/>
      <c r="H15321" s="3">
        <f t="shared" si="478"/>
        <v>0</v>
      </c>
      <c r="I15321" s="30">
        <f t="shared" si="479"/>
        <v>0</v>
      </c>
    </row>
    <row r="15322" spans="1:9" ht="15.75" thickBot="1" x14ac:dyDescent="0.3">
      <c r="A15322" s="2">
        <v>92214907</v>
      </c>
      <c r="B15322" s="2" t="s">
        <v>8409</v>
      </c>
      <c r="C15322" s="2" t="s">
        <v>96</v>
      </c>
      <c r="D15322" s="6">
        <f>IFERROR(VLOOKUP(ZDEFAULT_PORTRAIT!A15322,'Price Change'!$C$2:$G$5796,5,FALSE),E15322)</f>
        <v>8</v>
      </c>
      <c r="E15322" s="6">
        <v>8</v>
      </c>
      <c r="F15322" s="7"/>
      <c r="G15322" s="7"/>
      <c r="H15322" s="3">
        <f t="shared" si="478"/>
        <v>0</v>
      </c>
      <c r="I15322" s="30">
        <f t="shared" si="479"/>
        <v>0</v>
      </c>
    </row>
    <row r="15323" spans="1:9" ht="15.75" thickBot="1" x14ac:dyDescent="0.3">
      <c r="A15323" s="2">
        <v>92214908</v>
      </c>
      <c r="B15323" s="2" t="s">
        <v>12154</v>
      </c>
      <c r="C15323" s="2" t="s">
        <v>96</v>
      </c>
      <c r="D15323" s="3">
        <f>IFERROR(VLOOKUP(ZDEFAULT_PORTRAIT!A15323,'Price Change'!$C$2:$G$5796,5,FALSE),E15323)</f>
        <v>170.7</v>
      </c>
      <c r="E15323" s="3">
        <v>947.5</v>
      </c>
      <c r="F15323" s="8"/>
      <c r="G15323" s="8"/>
      <c r="H15323" s="3">
        <f t="shared" si="478"/>
        <v>0</v>
      </c>
      <c r="I15323" s="30">
        <f t="shared" si="479"/>
        <v>0</v>
      </c>
    </row>
    <row r="15324" spans="1:9" ht="15.75" thickBot="1" x14ac:dyDescent="0.3">
      <c r="A15324" s="2">
        <v>92214909</v>
      </c>
      <c r="B15324" s="2" t="s">
        <v>12156</v>
      </c>
      <c r="C15324" s="2" t="s">
        <v>96</v>
      </c>
      <c r="D15324" s="6">
        <f>IFERROR(VLOOKUP(ZDEFAULT_PORTRAIT!A15324,'Price Change'!$C$2:$G$5796,5,FALSE),E15324)</f>
        <v>8</v>
      </c>
      <c r="E15324" s="6">
        <v>8</v>
      </c>
      <c r="F15324" s="7"/>
      <c r="G15324" s="7"/>
      <c r="H15324" s="3">
        <f t="shared" si="478"/>
        <v>0</v>
      </c>
      <c r="I15324" s="30">
        <f t="shared" si="479"/>
        <v>0</v>
      </c>
    </row>
    <row r="15325" spans="1:9" ht="15.75" thickBot="1" x14ac:dyDescent="0.3">
      <c r="A15325" s="2">
        <v>92214910</v>
      </c>
      <c r="B15325" s="2" t="s">
        <v>12157</v>
      </c>
      <c r="C15325" s="2" t="s">
        <v>96</v>
      </c>
      <c r="D15325" s="3">
        <f>IFERROR(VLOOKUP(ZDEFAULT_PORTRAIT!A15325,'Price Change'!$C$2:$G$5796,5,FALSE),E15325)</f>
        <v>12</v>
      </c>
      <c r="E15325" s="3">
        <v>12</v>
      </c>
      <c r="F15325" s="8"/>
      <c r="G15325" s="8"/>
      <c r="H15325" s="3">
        <f t="shared" si="478"/>
        <v>0</v>
      </c>
      <c r="I15325" s="30">
        <f t="shared" si="479"/>
        <v>0</v>
      </c>
    </row>
    <row r="15326" spans="1:9" ht="15.75" thickBot="1" x14ac:dyDescent="0.3">
      <c r="A15326" s="2">
        <v>92214911</v>
      </c>
      <c r="B15326" s="2" t="s">
        <v>11952</v>
      </c>
      <c r="C15326" s="2" t="s">
        <v>96</v>
      </c>
      <c r="D15326" s="6">
        <f>IFERROR(VLOOKUP(ZDEFAULT_PORTRAIT!A15326,'Price Change'!$C$2:$G$5796,5,FALSE),E15326)</f>
        <v>18.5</v>
      </c>
      <c r="E15326" s="6">
        <v>18.5</v>
      </c>
      <c r="F15326" s="7"/>
      <c r="G15326" s="7"/>
      <c r="H15326" s="3">
        <f t="shared" si="478"/>
        <v>0</v>
      </c>
      <c r="I15326" s="30">
        <f t="shared" si="479"/>
        <v>0</v>
      </c>
    </row>
    <row r="15327" spans="1:9" ht="15.75" thickBot="1" x14ac:dyDescent="0.3">
      <c r="A15327" s="2">
        <v>92214912</v>
      </c>
      <c r="B15327" s="2" t="s">
        <v>11116</v>
      </c>
      <c r="C15327" s="2" t="s">
        <v>96</v>
      </c>
      <c r="D15327" s="3">
        <f>IFERROR(VLOOKUP(ZDEFAULT_PORTRAIT!A15327,'Price Change'!$C$2:$G$5796,5,FALSE),E15327)</f>
        <v>976.5</v>
      </c>
      <c r="E15327" s="3">
        <v>976.5</v>
      </c>
      <c r="F15327" s="8"/>
      <c r="G15327" s="8"/>
      <c r="H15327" s="3">
        <f t="shared" si="478"/>
        <v>0</v>
      </c>
      <c r="I15327" s="30">
        <f t="shared" si="479"/>
        <v>0</v>
      </c>
    </row>
    <row r="15328" spans="1:9" ht="15.75" thickBot="1" x14ac:dyDescent="0.3">
      <c r="A15328" s="2">
        <v>92214913</v>
      </c>
      <c r="B15328" s="2" t="s">
        <v>10100</v>
      </c>
      <c r="C15328" s="2" t="s">
        <v>96</v>
      </c>
      <c r="D15328" s="6">
        <f>IFERROR(VLOOKUP(ZDEFAULT_PORTRAIT!A15328,'Price Change'!$C$2:$G$5796,5,FALSE),E15328)</f>
        <v>8</v>
      </c>
      <c r="E15328" s="6">
        <v>8</v>
      </c>
      <c r="F15328" s="7"/>
      <c r="G15328" s="7"/>
      <c r="H15328" s="3">
        <f t="shared" si="478"/>
        <v>0</v>
      </c>
      <c r="I15328" s="30">
        <f t="shared" si="479"/>
        <v>0</v>
      </c>
    </row>
    <row r="15329" spans="1:9" ht="15.75" thickBot="1" x14ac:dyDescent="0.3">
      <c r="A15329" s="2">
        <v>92214914</v>
      </c>
      <c r="B15329" s="2" t="s">
        <v>11295</v>
      </c>
      <c r="C15329" s="2" t="s">
        <v>96</v>
      </c>
      <c r="D15329" s="3">
        <f>IFERROR(VLOOKUP(ZDEFAULT_PORTRAIT!A15329,'Price Change'!$C$2:$G$5796,5,FALSE),E15329)</f>
        <v>14.4</v>
      </c>
      <c r="E15329" s="3">
        <v>11.5</v>
      </c>
      <c r="F15329" s="8"/>
      <c r="G15329" s="8"/>
      <c r="H15329" s="3">
        <f t="shared" si="478"/>
        <v>0</v>
      </c>
      <c r="I15329" s="30">
        <f t="shared" si="479"/>
        <v>0</v>
      </c>
    </row>
    <row r="15330" spans="1:9" ht="15.75" thickBot="1" x14ac:dyDescent="0.3">
      <c r="A15330" s="2">
        <v>92214915</v>
      </c>
      <c r="B15330" s="2" t="s">
        <v>10583</v>
      </c>
      <c r="C15330" s="2" t="s">
        <v>96</v>
      </c>
      <c r="D15330" s="6">
        <f>IFERROR(VLOOKUP(ZDEFAULT_PORTRAIT!A15330,'Price Change'!$C$2:$G$5796,5,FALSE),E15330)</f>
        <v>8</v>
      </c>
      <c r="E15330" s="6">
        <v>8</v>
      </c>
      <c r="F15330" s="7"/>
      <c r="G15330" s="7"/>
      <c r="H15330" s="3">
        <f t="shared" si="478"/>
        <v>0</v>
      </c>
      <c r="I15330" s="30">
        <f t="shared" si="479"/>
        <v>0</v>
      </c>
    </row>
    <row r="15331" spans="1:9" ht="15.75" thickBot="1" x14ac:dyDescent="0.3">
      <c r="A15331" s="2">
        <v>92214916</v>
      </c>
      <c r="B15331" s="2" t="s">
        <v>12158</v>
      </c>
      <c r="C15331" s="2" t="s">
        <v>96</v>
      </c>
      <c r="D15331" s="3">
        <f>IFERROR(VLOOKUP(ZDEFAULT_PORTRAIT!A15331,'Price Change'!$C$2:$G$5796,5,FALSE),E15331)</f>
        <v>177</v>
      </c>
      <c r="E15331" s="3">
        <v>127.5</v>
      </c>
      <c r="F15331" s="8"/>
      <c r="G15331" s="8"/>
      <c r="H15331" s="3">
        <f t="shared" si="478"/>
        <v>0</v>
      </c>
      <c r="I15331" s="30">
        <f t="shared" si="479"/>
        <v>0</v>
      </c>
    </row>
    <row r="15332" spans="1:9" ht="15.75" thickBot="1" x14ac:dyDescent="0.3">
      <c r="A15332" s="2">
        <v>92214917</v>
      </c>
      <c r="B15332" s="2" t="s">
        <v>12159</v>
      </c>
      <c r="C15332" s="2" t="s">
        <v>96</v>
      </c>
      <c r="D15332" s="6">
        <f>IFERROR(VLOOKUP(ZDEFAULT_PORTRAIT!A15332,'Price Change'!$C$2:$G$5796,5,FALSE),E15332)</f>
        <v>25</v>
      </c>
      <c r="E15332" s="6">
        <v>25</v>
      </c>
      <c r="F15332" s="7"/>
      <c r="G15332" s="7"/>
      <c r="H15332" s="3">
        <f t="shared" si="478"/>
        <v>0</v>
      </c>
      <c r="I15332" s="30">
        <f t="shared" si="479"/>
        <v>0</v>
      </c>
    </row>
    <row r="15333" spans="1:9" ht="15.75" thickBot="1" x14ac:dyDescent="0.3">
      <c r="A15333" s="2">
        <v>92214918</v>
      </c>
      <c r="B15333" s="2" t="s">
        <v>10851</v>
      </c>
      <c r="C15333" s="2" t="s">
        <v>96</v>
      </c>
      <c r="D15333" s="3">
        <f>IFERROR(VLOOKUP(ZDEFAULT_PORTRAIT!A15333,'Price Change'!$C$2:$G$5796,5,FALSE),E15333)</f>
        <v>8</v>
      </c>
      <c r="E15333" s="3">
        <v>8</v>
      </c>
      <c r="F15333" s="8"/>
      <c r="G15333" s="8"/>
      <c r="H15333" s="3">
        <f t="shared" si="478"/>
        <v>0</v>
      </c>
      <c r="I15333" s="30">
        <f t="shared" si="479"/>
        <v>0</v>
      </c>
    </row>
    <row r="15334" spans="1:9" ht="15.75" thickBot="1" x14ac:dyDescent="0.3">
      <c r="A15334" s="2">
        <v>92214919</v>
      </c>
      <c r="B15334" s="2" t="s">
        <v>11928</v>
      </c>
      <c r="C15334" s="2" t="s">
        <v>96</v>
      </c>
      <c r="D15334" s="6">
        <f>IFERROR(VLOOKUP(ZDEFAULT_PORTRAIT!A15334,'Price Change'!$C$2:$G$5796,5,FALSE),E15334)</f>
        <v>82</v>
      </c>
      <c r="E15334" s="6">
        <v>65.5</v>
      </c>
      <c r="F15334" s="7"/>
      <c r="G15334" s="7"/>
      <c r="H15334" s="3">
        <f t="shared" si="478"/>
        <v>0</v>
      </c>
      <c r="I15334" s="30">
        <f t="shared" si="479"/>
        <v>0</v>
      </c>
    </row>
    <row r="15335" spans="1:9" ht="15.75" thickBot="1" x14ac:dyDescent="0.3">
      <c r="A15335" s="2">
        <v>92214920</v>
      </c>
      <c r="B15335" s="2" t="s">
        <v>8070</v>
      </c>
      <c r="C15335" s="2" t="s">
        <v>96</v>
      </c>
      <c r="D15335" s="3">
        <f>IFERROR(VLOOKUP(ZDEFAULT_PORTRAIT!A15335,'Price Change'!$C$2:$G$5796,5,FALSE),E15335)</f>
        <v>8</v>
      </c>
      <c r="E15335" s="3">
        <v>8</v>
      </c>
      <c r="F15335" s="8"/>
      <c r="G15335" s="8"/>
      <c r="H15335" s="3">
        <f t="shared" si="478"/>
        <v>0</v>
      </c>
      <c r="I15335" s="30">
        <f t="shared" si="479"/>
        <v>0</v>
      </c>
    </row>
    <row r="15336" spans="1:9" ht="15.75" thickBot="1" x14ac:dyDescent="0.3">
      <c r="A15336" s="2">
        <v>92214921</v>
      </c>
      <c r="B15336" s="2" t="s">
        <v>11885</v>
      </c>
      <c r="C15336" s="2" t="s">
        <v>96</v>
      </c>
      <c r="D15336" s="6">
        <f>IFERROR(VLOOKUP(ZDEFAULT_PORTRAIT!A15336,'Price Change'!$C$2:$G$5796,5,FALSE),E15336)</f>
        <v>25</v>
      </c>
      <c r="E15336" s="6">
        <v>25</v>
      </c>
      <c r="F15336" s="7"/>
      <c r="G15336" s="7"/>
      <c r="H15336" s="3">
        <f t="shared" si="478"/>
        <v>0</v>
      </c>
      <c r="I15336" s="30">
        <f t="shared" si="479"/>
        <v>0</v>
      </c>
    </row>
    <row r="15337" spans="1:9" ht="15.75" thickBot="1" x14ac:dyDescent="0.3">
      <c r="A15337" s="2">
        <v>92214922</v>
      </c>
      <c r="B15337" s="2" t="s">
        <v>10211</v>
      </c>
      <c r="C15337" s="2" t="s">
        <v>96</v>
      </c>
      <c r="D15337" s="3">
        <f>IFERROR(VLOOKUP(ZDEFAULT_PORTRAIT!A15337,'Price Change'!$C$2:$G$5796,5,FALSE),E15337)</f>
        <v>25</v>
      </c>
      <c r="E15337" s="3">
        <v>25</v>
      </c>
      <c r="F15337" s="8"/>
      <c r="G15337" s="8"/>
      <c r="H15337" s="3">
        <f t="shared" si="478"/>
        <v>0</v>
      </c>
      <c r="I15337" s="30">
        <f t="shared" si="479"/>
        <v>0</v>
      </c>
    </row>
    <row r="15338" spans="1:9" ht="15.75" thickBot="1" x14ac:dyDescent="0.3">
      <c r="A15338" s="2">
        <v>92214923</v>
      </c>
      <c r="B15338" s="2" t="s">
        <v>12160</v>
      </c>
      <c r="C15338" s="2" t="s">
        <v>96</v>
      </c>
      <c r="D15338" s="6">
        <f>IFERROR(VLOOKUP(ZDEFAULT_PORTRAIT!A15338,'Price Change'!$C$2:$G$5796,5,FALSE),E15338)</f>
        <v>30.5</v>
      </c>
      <c r="E15338" s="6">
        <v>31</v>
      </c>
      <c r="F15338" s="7"/>
      <c r="G15338" s="7"/>
      <c r="H15338" s="3">
        <f t="shared" si="478"/>
        <v>0</v>
      </c>
      <c r="I15338" s="30">
        <f t="shared" si="479"/>
        <v>0</v>
      </c>
    </row>
    <row r="15339" spans="1:9" ht="15.75" thickBot="1" x14ac:dyDescent="0.3">
      <c r="A15339" s="2">
        <v>92214924</v>
      </c>
      <c r="B15339" s="2" t="s">
        <v>12158</v>
      </c>
      <c r="C15339" s="2" t="s">
        <v>96</v>
      </c>
      <c r="D15339" s="3">
        <f>IFERROR(VLOOKUP(ZDEFAULT_PORTRAIT!A15339,'Price Change'!$C$2:$G$5796,5,FALSE),E15339)</f>
        <v>89.5</v>
      </c>
      <c r="E15339" s="3">
        <v>89.5</v>
      </c>
      <c r="F15339" s="8"/>
      <c r="G15339" s="8"/>
      <c r="H15339" s="3">
        <f t="shared" si="478"/>
        <v>0</v>
      </c>
      <c r="I15339" s="30">
        <f t="shared" si="479"/>
        <v>0</v>
      </c>
    </row>
    <row r="15340" spans="1:9" ht="15.75" thickBot="1" x14ac:dyDescent="0.3">
      <c r="A15340" s="2">
        <v>92214925</v>
      </c>
      <c r="B15340" s="2" t="s">
        <v>10851</v>
      </c>
      <c r="C15340" s="2" t="s">
        <v>96</v>
      </c>
      <c r="D15340" s="6">
        <f>IFERROR(VLOOKUP(ZDEFAULT_PORTRAIT!A15340,'Price Change'!$C$2:$G$5796,5,FALSE),E15340)</f>
        <v>8</v>
      </c>
      <c r="E15340" s="6">
        <v>8</v>
      </c>
      <c r="F15340" s="7"/>
      <c r="G15340" s="7"/>
      <c r="H15340" s="3">
        <f t="shared" si="478"/>
        <v>0</v>
      </c>
      <c r="I15340" s="30">
        <f t="shared" si="479"/>
        <v>0</v>
      </c>
    </row>
    <row r="15341" spans="1:9" ht="15.75" thickBot="1" x14ac:dyDescent="0.3">
      <c r="A15341" s="2">
        <v>92214926</v>
      </c>
      <c r="B15341" s="2" t="s">
        <v>12161</v>
      </c>
      <c r="C15341" s="2" t="s">
        <v>96</v>
      </c>
      <c r="D15341" s="3">
        <f>IFERROR(VLOOKUP(ZDEFAULT_PORTRAIT!A15341,'Price Change'!$C$2:$G$5796,5,FALSE),E15341)</f>
        <v>1690</v>
      </c>
      <c r="E15341" s="3">
        <v>1825</v>
      </c>
      <c r="F15341" s="4">
        <v>5</v>
      </c>
      <c r="G15341" s="5">
        <v>9125</v>
      </c>
      <c r="H15341" s="3">
        <f t="shared" si="478"/>
        <v>675</v>
      </c>
      <c r="I15341" s="30">
        <f t="shared" si="479"/>
        <v>7.3972602739726029E-2</v>
      </c>
    </row>
    <row r="15342" spans="1:9" ht="15.75" thickBot="1" x14ac:dyDescent="0.3">
      <c r="A15342" s="2">
        <v>92214927</v>
      </c>
      <c r="B15342" s="2" t="s">
        <v>10649</v>
      </c>
      <c r="C15342" s="2" t="s">
        <v>96</v>
      </c>
      <c r="D15342" s="6">
        <f>IFERROR(VLOOKUP(ZDEFAULT_PORTRAIT!A15342,'Price Change'!$C$2:$G$5796,5,FALSE),E15342)</f>
        <v>8</v>
      </c>
      <c r="E15342" s="6">
        <v>8</v>
      </c>
      <c r="F15342" s="7"/>
      <c r="G15342" s="7"/>
      <c r="H15342" s="3">
        <f t="shared" si="478"/>
        <v>0</v>
      </c>
      <c r="I15342" s="30">
        <f t="shared" si="479"/>
        <v>0</v>
      </c>
    </row>
    <row r="15343" spans="1:9" ht="15.75" thickBot="1" x14ac:dyDescent="0.3">
      <c r="A15343" s="2">
        <v>92214928</v>
      </c>
      <c r="B15343" s="2" t="s">
        <v>11608</v>
      </c>
      <c r="C15343" s="2" t="s">
        <v>96</v>
      </c>
      <c r="D15343" s="3">
        <f>IFERROR(VLOOKUP(ZDEFAULT_PORTRAIT!A15343,'Price Change'!$C$2:$G$5796,5,FALSE),E15343)</f>
        <v>61.5</v>
      </c>
      <c r="E15343" s="3">
        <v>61.5</v>
      </c>
      <c r="F15343" s="8"/>
      <c r="G15343" s="8"/>
      <c r="H15343" s="3">
        <f t="shared" si="478"/>
        <v>0</v>
      </c>
      <c r="I15343" s="30">
        <f t="shared" si="479"/>
        <v>0</v>
      </c>
    </row>
    <row r="15344" spans="1:9" ht="15.75" thickBot="1" x14ac:dyDescent="0.3">
      <c r="A15344" s="2">
        <v>92214929</v>
      </c>
      <c r="B15344" s="2" t="s">
        <v>12162</v>
      </c>
      <c r="C15344" s="2" t="s">
        <v>96</v>
      </c>
      <c r="D15344" s="6">
        <f>IFERROR(VLOOKUP(ZDEFAULT_PORTRAIT!A15344,'Price Change'!$C$2:$G$5796,5,FALSE),E15344)</f>
        <v>12</v>
      </c>
      <c r="E15344" s="6">
        <v>13</v>
      </c>
      <c r="F15344" s="7"/>
      <c r="G15344" s="7"/>
      <c r="H15344" s="3">
        <f t="shared" si="478"/>
        <v>0</v>
      </c>
      <c r="I15344" s="30">
        <f t="shared" si="479"/>
        <v>0</v>
      </c>
    </row>
    <row r="15345" spans="1:9" ht="15.75" thickBot="1" x14ac:dyDescent="0.3">
      <c r="A15345" s="2">
        <v>92214930</v>
      </c>
      <c r="B15345" s="2" t="s">
        <v>12163</v>
      </c>
      <c r="C15345" s="2" t="s">
        <v>96</v>
      </c>
      <c r="D15345" s="3">
        <f>IFERROR(VLOOKUP(ZDEFAULT_PORTRAIT!A15345,'Price Change'!$C$2:$G$5796,5,FALSE),E15345)</f>
        <v>94</v>
      </c>
      <c r="E15345" s="3">
        <v>93.5</v>
      </c>
      <c r="F15345" s="8"/>
      <c r="G15345" s="8"/>
      <c r="H15345" s="3">
        <f t="shared" si="478"/>
        <v>0</v>
      </c>
      <c r="I15345" s="30">
        <f t="shared" si="479"/>
        <v>0</v>
      </c>
    </row>
    <row r="15346" spans="1:9" ht="15.75" thickBot="1" x14ac:dyDescent="0.3">
      <c r="A15346" s="2">
        <v>92214931</v>
      </c>
      <c r="B15346" s="2" t="s">
        <v>12164</v>
      </c>
      <c r="C15346" s="2" t="s">
        <v>96</v>
      </c>
      <c r="D15346" s="6">
        <f>IFERROR(VLOOKUP(ZDEFAULT_PORTRAIT!A15346,'Price Change'!$C$2:$G$5796,5,FALSE),E15346)</f>
        <v>33.4</v>
      </c>
      <c r="E15346" s="6">
        <v>33.4</v>
      </c>
      <c r="F15346" s="7"/>
      <c r="G15346" s="7"/>
      <c r="H15346" s="3">
        <f t="shared" si="478"/>
        <v>0</v>
      </c>
      <c r="I15346" s="30">
        <f t="shared" si="479"/>
        <v>0</v>
      </c>
    </row>
    <row r="15347" spans="1:9" ht="15.75" thickBot="1" x14ac:dyDescent="0.3">
      <c r="A15347" s="2">
        <v>92214932</v>
      </c>
      <c r="B15347" s="2" t="s">
        <v>12165</v>
      </c>
      <c r="C15347" s="2" t="s">
        <v>96</v>
      </c>
      <c r="D15347" s="3">
        <f>IFERROR(VLOOKUP(ZDEFAULT_PORTRAIT!A15347,'Price Change'!$C$2:$G$5796,5,FALSE),E15347)</f>
        <v>486.5</v>
      </c>
      <c r="E15347" s="3">
        <v>515.5</v>
      </c>
      <c r="F15347" s="8"/>
      <c r="G15347" s="8"/>
      <c r="H15347" s="3">
        <f t="shared" si="478"/>
        <v>0</v>
      </c>
      <c r="I15347" s="30">
        <f t="shared" si="479"/>
        <v>0</v>
      </c>
    </row>
    <row r="15348" spans="1:9" ht="15.75" thickBot="1" x14ac:dyDescent="0.3">
      <c r="A15348" s="2">
        <v>92214933</v>
      </c>
      <c r="B15348" s="2" t="s">
        <v>9911</v>
      </c>
      <c r="C15348" s="2" t="s">
        <v>96</v>
      </c>
      <c r="D15348" s="6">
        <f>IFERROR(VLOOKUP(ZDEFAULT_PORTRAIT!A15348,'Price Change'!$C$2:$G$5796,5,FALSE),E15348)</f>
        <v>8</v>
      </c>
      <c r="E15348" s="6">
        <v>8</v>
      </c>
      <c r="F15348" s="7"/>
      <c r="G15348" s="7"/>
      <c r="H15348" s="3">
        <f t="shared" si="478"/>
        <v>0</v>
      </c>
      <c r="I15348" s="30">
        <f t="shared" si="479"/>
        <v>0</v>
      </c>
    </row>
    <row r="15349" spans="1:9" ht="15.75" thickBot="1" x14ac:dyDescent="0.3">
      <c r="A15349" s="2">
        <v>92214934</v>
      </c>
      <c r="B15349" s="2" t="s">
        <v>12166</v>
      </c>
      <c r="C15349" s="2" t="s">
        <v>96</v>
      </c>
      <c r="D15349" s="3">
        <f>IFERROR(VLOOKUP(ZDEFAULT_PORTRAIT!A15349,'Price Change'!$C$2:$G$5796,5,FALSE),E15349)</f>
        <v>132</v>
      </c>
      <c r="E15349" s="3">
        <v>132</v>
      </c>
      <c r="F15349" s="8"/>
      <c r="G15349" s="8"/>
      <c r="H15349" s="3">
        <f t="shared" si="478"/>
        <v>0</v>
      </c>
      <c r="I15349" s="30">
        <f t="shared" si="479"/>
        <v>0</v>
      </c>
    </row>
    <row r="15350" spans="1:9" ht="15.75" thickBot="1" x14ac:dyDescent="0.3">
      <c r="A15350" s="2">
        <v>92214935</v>
      </c>
      <c r="B15350" s="2" t="s">
        <v>10603</v>
      </c>
      <c r="C15350" s="2" t="s">
        <v>96</v>
      </c>
      <c r="D15350" s="6">
        <f>IFERROR(VLOOKUP(ZDEFAULT_PORTRAIT!A15350,'Price Change'!$C$2:$G$5796,5,FALSE),E15350)</f>
        <v>8</v>
      </c>
      <c r="E15350" s="6">
        <v>8</v>
      </c>
      <c r="F15350" s="7"/>
      <c r="G15350" s="7"/>
      <c r="H15350" s="3">
        <f t="shared" si="478"/>
        <v>0</v>
      </c>
      <c r="I15350" s="30">
        <f t="shared" si="479"/>
        <v>0</v>
      </c>
    </row>
    <row r="15351" spans="1:9" ht="15.75" thickBot="1" x14ac:dyDescent="0.3">
      <c r="A15351" s="2">
        <v>92214936</v>
      </c>
      <c r="B15351" s="2" t="s">
        <v>12167</v>
      </c>
      <c r="C15351" s="2" t="s">
        <v>96</v>
      </c>
      <c r="D15351" s="3">
        <f>IFERROR(VLOOKUP(ZDEFAULT_PORTRAIT!A15351,'Price Change'!$C$2:$G$5796,5,FALSE),E15351)</f>
        <v>1285</v>
      </c>
      <c r="E15351" s="3">
        <v>1388</v>
      </c>
      <c r="F15351" s="4">
        <v>64</v>
      </c>
      <c r="G15351" s="5">
        <v>88832</v>
      </c>
      <c r="H15351" s="3">
        <f t="shared" si="478"/>
        <v>6592</v>
      </c>
      <c r="I15351" s="30">
        <f t="shared" si="479"/>
        <v>7.4207492795389046E-2</v>
      </c>
    </row>
    <row r="15352" spans="1:9" ht="15.75" thickBot="1" x14ac:dyDescent="0.3">
      <c r="A15352" s="2">
        <v>92214937</v>
      </c>
      <c r="B15352" s="2" t="s">
        <v>9999</v>
      </c>
      <c r="C15352" s="2" t="s">
        <v>96</v>
      </c>
      <c r="D15352" s="6">
        <f>IFERROR(VLOOKUP(ZDEFAULT_PORTRAIT!A15352,'Price Change'!$C$2:$G$5796,5,FALSE),E15352)</f>
        <v>45.5</v>
      </c>
      <c r="E15352" s="6">
        <v>45.5</v>
      </c>
      <c r="F15352" s="7"/>
      <c r="G15352" s="7"/>
      <c r="H15352" s="3">
        <f t="shared" si="478"/>
        <v>0</v>
      </c>
      <c r="I15352" s="30">
        <f t="shared" si="479"/>
        <v>0</v>
      </c>
    </row>
    <row r="15353" spans="1:9" ht="15.75" thickBot="1" x14ac:dyDescent="0.3">
      <c r="A15353" s="2">
        <v>92214938</v>
      </c>
      <c r="B15353" s="2" t="s">
        <v>12168</v>
      </c>
      <c r="C15353" s="2" t="s">
        <v>96</v>
      </c>
      <c r="D15353" s="3">
        <f>IFERROR(VLOOKUP(ZDEFAULT_PORTRAIT!A15353,'Price Change'!$C$2:$G$5796,5,FALSE),E15353)</f>
        <v>17</v>
      </c>
      <c r="E15353" s="3">
        <v>23</v>
      </c>
      <c r="F15353" s="8"/>
      <c r="G15353" s="8"/>
      <c r="H15353" s="3">
        <f t="shared" si="478"/>
        <v>0</v>
      </c>
      <c r="I15353" s="30">
        <f t="shared" si="479"/>
        <v>0</v>
      </c>
    </row>
    <row r="15354" spans="1:9" ht="15.75" thickBot="1" x14ac:dyDescent="0.3">
      <c r="A15354" s="2">
        <v>92214939</v>
      </c>
      <c r="B15354" s="2" t="s">
        <v>12169</v>
      </c>
      <c r="C15354" s="2" t="s">
        <v>96</v>
      </c>
      <c r="D15354" s="6">
        <f>IFERROR(VLOOKUP(ZDEFAULT_PORTRAIT!A15354,'Price Change'!$C$2:$G$5796,5,FALSE),E15354)</f>
        <v>9.1</v>
      </c>
      <c r="E15354" s="6">
        <v>9.1</v>
      </c>
      <c r="F15354" s="7"/>
      <c r="G15354" s="7"/>
      <c r="H15354" s="3">
        <f t="shared" si="478"/>
        <v>0</v>
      </c>
      <c r="I15354" s="30">
        <f t="shared" si="479"/>
        <v>0</v>
      </c>
    </row>
    <row r="15355" spans="1:9" ht="15.75" thickBot="1" x14ac:dyDescent="0.3">
      <c r="A15355" s="2">
        <v>92214940</v>
      </c>
      <c r="B15355" s="2" t="s">
        <v>10263</v>
      </c>
      <c r="C15355" s="2" t="s">
        <v>96</v>
      </c>
      <c r="D15355" s="3">
        <f>IFERROR(VLOOKUP(ZDEFAULT_PORTRAIT!A15355,'Price Change'!$C$2:$G$5796,5,FALSE),E15355)</f>
        <v>25</v>
      </c>
      <c r="E15355" s="3">
        <v>25</v>
      </c>
      <c r="F15355" s="8"/>
      <c r="G15355" s="8"/>
      <c r="H15355" s="3">
        <f t="shared" si="478"/>
        <v>0</v>
      </c>
      <c r="I15355" s="30">
        <f t="shared" si="479"/>
        <v>0</v>
      </c>
    </row>
    <row r="15356" spans="1:9" ht="15.75" thickBot="1" x14ac:dyDescent="0.3">
      <c r="A15356" s="2">
        <v>92214941</v>
      </c>
      <c r="B15356" s="2" t="s">
        <v>9201</v>
      </c>
      <c r="C15356" s="2" t="s">
        <v>96</v>
      </c>
      <c r="D15356" s="6">
        <f>IFERROR(VLOOKUP(ZDEFAULT_PORTRAIT!A15356,'Price Change'!$C$2:$G$5796,5,FALSE),E15356)</f>
        <v>8</v>
      </c>
      <c r="E15356" s="6">
        <v>8</v>
      </c>
      <c r="F15356" s="7"/>
      <c r="G15356" s="7"/>
      <c r="H15356" s="3">
        <f t="shared" si="478"/>
        <v>0</v>
      </c>
      <c r="I15356" s="30">
        <f t="shared" si="479"/>
        <v>0</v>
      </c>
    </row>
    <row r="15357" spans="1:9" ht="15.75" thickBot="1" x14ac:dyDescent="0.3">
      <c r="A15357" s="2">
        <v>92214942</v>
      </c>
      <c r="B15357" s="2" t="s">
        <v>12170</v>
      </c>
      <c r="C15357" s="2" t="s">
        <v>96</v>
      </c>
      <c r="D15357" s="3">
        <f>IFERROR(VLOOKUP(ZDEFAULT_PORTRAIT!A15357,'Price Change'!$C$2:$G$5796,5,FALSE),E15357)</f>
        <v>1034</v>
      </c>
      <c r="E15357" s="3">
        <v>1117</v>
      </c>
      <c r="F15357" s="4">
        <v>2</v>
      </c>
      <c r="G15357" s="5">
        <v>2234</v>
      </c>
      <c r="H15357" s="3">
        <f t="shared" si="478"/>
        <v>166</v>
      </c>
      <c r="I15357" s="30">
        <f t="shared" si="479"/>
        <v>7.4306177260519246E-2</v>
      </c>
    </row>
    <row r="15358" spans="1:9" ht="15.75" thickBot="1" x14ac:dyDescent="0.3">
      <c r="A15358" s="2">
        <v>92214943</v>
      </c>
      <c r="B15358" s="2" t="s">
        <v>12049</v>
      </c>
      <c r="C15358" s="2" t="s">
        <v>96</v>
      </c>
      <c r="D15358" s="6">
        <f>IFERROR(VLOOKUP(ZDEFAULT_PORTRAIT!A15358,'Price Change'!$C$2:$G$5796,5,FALSE),E15358)</f>
        <v>115.2</v>
      </c>
      <c r="E15358" s="6">
        <v>115.2</v>
      </c>
      <c r="F15358" s="7"/>
      <c r="G15358" s="7"/>
      <c r="H15358" s="3">
        <f t="shared" si="478"/>
        <v>0</v>
      </c>
      <c r="I15358" s="30">
        <f t="shared" si="479"/>
        <v>0</v>
      </c>
    </row>
    <row r="15359" spans="1:9" ht="15.75" thickBot="1" x14ac:dyDescent="0.3">
      <c r="A15359" s="2">
        <v>92214944</v>
      </c>
      <c r="B15359" s="2" t="s">
        <v>12171</v>
      </c>
      <c r="C15359" s="2" t="s">
        <v>96</v>
      </c>
      <c r="D15359" s="3">
        <f>IFERROR(VLOOKUP(ZDEFAULT_PORTRAIT!A15359,'Price Change'!$C$2:$G$5796,5,FALSE),E15359)</f>
        <v>111.5</v>
      </c>
      <c r="E15359" s="3">
        <v>107.5</v>
      </c>
      <c r="F15359" s="8"/>
      <c r="G15359" s="8"/>
      <c r="H15359" s="3">
        <f t="shared" si="478"/>
        <v>0</v>
      </c>
      <c r="I15359" s="30">
        <f t="shared" si="479"/>
        <v>0</v>
      </c>
    </row>
    <row r="15360" spans="1:9" ht="15.75" thickBot="1" x14ac:dyDescent="0.3">
      <c r="A15360" s="2">
        <v>92214945</v>
      </c>
      <c r="B15360" s="2" t="s">
        <v>9951</v>
      </c>
      <c r="C15360" s="2" t="s">
        <v>96</v>
      </c>
      <c r="D15360" s="6">
        <f>IFERROR(VLOOKUP(ZDEFAULT_PORTRAIT!A15360,'Price Change'!$C$2:$G$5796,5,FALSE),E15360)</f>
        <v>25</v>
      </c>
      <c r="E15360" s="6">
        <v>25</v>
      </c>
      <c r="F15360" s="7"/>
      <c r="G15360" s="7"/>
      <c r="H15360" s="3">
        <f t="shared" si="478"/>
        <v>0</v>
      </c>
      <c r="I15360" s="30">
        <f t="shared" si="479"/>
        <v>0</v>
      </c>
    </row>
    <row r="15361" spans="1:9" ht="15.75" thickBot="1" x14ac:dyDescent="0.3">
      <c r="A15361" s="2">
        <v>92214946</v>
      </c>
      <c r="B15361" s="2" t="s">
        <v>12172</v>
      </c>
      <c r="C15361" s="2" t="s">
        <v>96</v>
      </c>
      <c r="D15361" s="3">
        <f>IFERROR(VLOOKUP(ZDEFAULT_PORTRAIT!A15361,'Price Change'!$C$2:$G$5796,5,FALSE),E15361)</f>
        <v>31.5</v>
      </c>
      <c r="E15361" s="3">
        <v>30</v>
      </c>
      <c r="F15361" s="8"/>
      <c r="G15361" s="8"/>
      <c r="H15361" s="3">
        <f t="shared" si="478"/>
        <v>0</v>
      </c>
      <c r="I15361" s="30">
        <f t="shared" si="479"/>
        <v>0</v>
      </c>
    </row>
    <row r="15362" spans="1:9" ht="15.75" thickBot="1" x14ac:dyDescent="0.3">
      <c r="A15362" s="2">
        <v>92214947</v>
      </c>
      <c r="B15362" s="2" t="s">
        <v>11622</v>
      </c>
      <c r="C15362" s="2" t="s">
        <v>96</v>
      </c>
      <c r="D15362" s="6">
        <f>IFERROR(VLOOKUP(ZDEFAULT_PORTRAIT!A15362,'Price Change'!$C$2:$G$5796,5,FALSE),E15362)</f>
        <v>20.3</v>
      </c>
      <c r="E15362" s="6">
        <v>16</v>
      </c>
      <c r="F15362" s="7"/>
      <c r="G15362" s="7"/>
      <c r="H15362" s="3">
        <f t="shared" si="478"/>
        <v>0</v>
      </c>
      <c r="I15362" s="30">
        <f t="shared" si="479"/>
        <v>0</v>
      </c>
    </row>
    <row r="15363" spans="1:9" ht="15.75" thickBot="1" x14ac:dyDescent="0.3">
      <c r="A15363" s="2">
        <v>92214948</v>
      </c>
      <c r="B15363" s="2" t="s">
        <v>12166</v>
      </c>
      <c r="C15363" s="2" t="s">
        <v>96</v>
      </c>
      <c r="D15363" s="3">
        <f>IFERROR(VLOOKUP(ZDEFAULT_PORTRAIT!A15363,'Price Change'!$C$2:$G$5796,5,FALSE),E15363)</f>
        <v>147.5</v>
      </c>
      <c r="E15363" s="3">
        <v>141.5</v>
      </c>
      <c r="F15363" s="8"/>
      <c r="G15363" s="8"/>
      <c r="H15363" s="3">
        <f t="shared" si="478"/>
        <v>0</v>
      </c>
      <c r="I15363" s="30">
        <f t="shared" si="479"/>
        <v>0</v>
      </c>
    </row>
    <row r="15364" spans="1:9" ht="15.75" thickBot="1" x14ac:dyDescent="0.3">
      <c r="A15364" s="2">
        <v>92214949</v>
      </c>
      <c r="B15364" s="2" t="s">
        <v>10536</v>
      </c>
      <c r="C15364" s="2" t="s">
        <v>96</v>
      </c>
      <c r="D15364" s="6">
        <f>IFERROR(VLOOKUP(ZDEFAULT_PORTRAIT!A15364,'Price Change'!$C$2:$G$5796,5,FALSE),E15364)</f>
        <v>25</v>
      </c>
      <c r="E15364" s="6">
        <v>25</v>
      </c>
      <c r="F15364" s="7"/>
      <c r="G15364" s="7"/>
      <c r="H15364" s="3">
        <f t="shared" si="478"/>
        <v>0</v>
      </c>
      <c r="I15364" s="30">
        <f t="shared" si="479"/>
        <v>0</v>
      </c>
    </row>
    <row r="15365" spans="1:9" ht="15.75" thickBot="1" x14ac:dyDescent="0.3">
      <c r="A15365" s="2">
        <v>92214950</v>
      </c>
      <c r="B15365" s="2" t="s">
        <v>12173</v>
      </c>
      <c r="C15365" s="2" t="s">
        <v>96</v>
      </c>
      <c r="D15365" s="3">
        <f>IFERROR(VLOOKUP(ZDEFAULT_PORTRAIT!A15365,'Price Change'!$C$2:$G$5796,5,FALSE),E15365)</f>
        <v>435</v>
      </c>
      <c r="E15365" s="3">
        <v>438.5</v>
      </c>
      <c r="F15365" s="8"/>
      <c r="G15365" s="8"/>
      <c r="H15365" s="3">
        <f t="shared" si="478"/>
        <v>0</v>
      </c>
      <c r="I15365" s="30">
        <f t="shared" si="479"/>
        <v>0</v>
      </c>
    </row>
    <row r="15366" spans="1:9" ht="15.75" thickBot="1" x14ac:dyDescent="0.3">
      <c r="A15366" s="2">
        <v>92214951</v>
      </c>
      <c r="B15366" s="2" t="s">
        <v>12168</v>
      </c>
      <c r="C15366" s="2" t="s">
        <v>96</v>
      </c>
      <c r="D15366" s="6">
        <f>IFERROR(VLOOKUP(ZDEFAULT_PORTRAIT!A15366,'Price Change'!$C$2:$G$5796,5,FALSE),E15366)</f>
        <v>24.5</v>
      </c>
      <c r="E15366" s="6">
        <v>21.5</v>
      </c>
      <c r="F15366" s="7"/>
      <c r="G15366" s="7"/>
      <c r="H15366" s="3">
        <f t="shared" ref="H15366:H15429" si="480">IFERROR((E15366-D15366)*F15366,E15366*F15366)</f>
        <v>0</v>
      </c>
      <c r="I15366" s="30">
        <f t="shared" ref="I15366:I15429" si="481">IFERROR(H15366/G15366,0)</f>
        <v>0</v>
      </c>
    </row>
    <row r="15367" spans="1:9" ht="15.75" thickBot="1" x14ac:dyDescent="0.3">
      <c r="A15367" s="2">
        <v>92214952</v>
      </c>
      <c r="B15367" s="2" t="s">
        <v>12174</v>
      </c>
      <c r="C15367" s="2" t="s">
        <v>96</v>
      </c>
      <c r="D15367" s="3">
        <f>IFERROR(VLOOKUP(ZDEFAULT_PORTRAIT!A15367,'Price Change'!$C$2:$G$5796,5,FALSE),E15367)</f>
        <v>8</v>
      </c>
      <c r="E15367" s="3">
        <v>8</v>
      </c>
      <c r="F15367" s="8"/>
      <c r="G15367" s="8"/>
      <c r="H15367" s="3">
        <f t="shared" si="480"/>
        <v>0</v>
      </c>
      <c r="I15367" s="30">
        <f t="shared" si="481"/>
        <v>0</v>
      </c>
    </row>
    <row r="15368" spans="1:9" ht="15.75" thickBot="1" x14ac:dyDescent="0.3">
      <c r="A15368" s="2">
        <v>92214953</v>
      </c>
      <c r="B15368" s="2" t="s">
        <v>12175</v>
      </c>
      <c r="C15368" s="2" t="s">
        <v>96</v>
      </c>
      <c r="D15368" s="6">
        <f>IFERROR(VLOOKUP(ZDEFAULT_PORTRAIT!A15368,'Price Change'!$C$2:$G$5796,5,FALSE),E15368)</f>
        <v>378</v>
      </c>
      <c r="E15368" s="6">
        <v>407.5</v>
      </c>
      <c r="F15368" s="7"/>
      <c r="G15368" s="7"/>
      <c r="H15368" s="3">
        <f t="shared" si="480"/>
        <v>0</v>
      </c>
      <c r="I15368" s="30">
        <f t="shared" si="481"/>
        <v>0</v>
      </c>
    </row>
    <row r="15369" spans="1:9" ht="15.75" thickBot="1" x14ac:dyDescent="0.3">
      <c r="A15369" s="2">
        <v>92214954</v>
      </c>
      <c r="B15369" s="2" t="s">
        <v>12176</v>
      </c>
      <c r="C15369" s="2" t="s">
        <v>96</v>
      </c>
      <c r="D15369" s="3">
        <f>IFERROR(VLOOKUP(ZDEFAULT_PORTRAIT!A15369,'Price Change'!$C$2:$G$5796,5,FALSE),E15369)</f>
        <v>43.5</v>
      </c>
      <c r="E15369" s="3">
        <v>43.5</v>
      </c>
      <c r="F15369" s="8"/>
      <c r="G15369" s="8"/>
      <c r="H15369" s="3">
        <f t="shared" si="480"/>
        <v>0</v>
      </c>
      <c r="I15369" s="30">
        <f t="shared" si="481"/>
        <v>0</v>
      </c>
    </row>
    <row r="15370" spans="1:9" ht="15.75" thickBot="1" x14ac:dyDescent="0.3">
      <c r="A15370" s="2">
        <v>92214955</v>
      </c>
      <c r="B15370" s="2" t="s">
        <v>10720</v>
      </c>
      <c r="C15370" s="2" t="s">
        <v>96</v>
      </c>
      <c r="D15370" s="6">
        <f>IFERROR(VLOOKUP(ZDEFAULT_PORTRAIT!A15370,'Price Change'!$C$2:$G$5796,5,FALSE),E15370)</f>
        <v>25</v>
      </c>
      <c r="E15370" s="6">
        <v>25</v>
      </c>
      <c r="F15370" s="7"/>
      <c r="G15370" s="7"/>
      <c r="H15370" s="3">
        <f t="shared" si="480"/>
        <v>0</v>
      </c>
      <c r="I15370" s="30">
        <f t="shared" si="481"/>
        <v>0</v>
      </c>
    </row>
    <row r="15371" spans="1:9" ht="15.75" thickBot="1" x14ac:dyDescent="0.3">
      <c r="A15371" s="2">
        <v>92214956</v>
      </c>
      <c r="B15371" s="2" t="s">
        <v>10069</v>
      </c>
      <c r="C15371" s="2" t="s">
        <v>96</v>
      </c>
      <c r="D15371" s="3">
        <f>IFERROR(VLOOKUP(ZDEFAULT_PORTRAIT!A15371,'Price Change'!$C$2:$G$5796,5,FALSE),E15371)</f>
        <v>72</v>
      </c>
      <c r="E15371" s="3">
        <v>1020.5</v>
      </c>
      <c r="F15371" s="8"/>
      <c r="G15371" s="8"/>
      <c r="H15371" s="3">
        <f t="shared" si="480"/>
        <v>0</v>
      </c>
      <c r="I15371" s="30">
        <f t="shared" si="481"/>
        <v>0</v>
      </c>
    </row>
    <row r="15372" spans="1:9" ht="15.75" thickBot="1" x14ac:dyDescent="0.3">
      <c r="A15372" s="2">
        <v>92214957</v>
      </c>
      <c r="B15372" s="2" t="s">
        <v>12177</v>
      </c>
      <c r="C15372" s="2" t="s">
        <v>96</v>
      </c>
      <c r="D15372" s="6">
        <f>IFERROR(VLOOKUP(ZDEFAULT_PORTRAIT!A15372,'Price Change'!$C$2:$G$5796,5,FALSE),E15372)</f>
        <v>156</v>
      </c>
      <c r="E15372" s="6">
        <v>134.5</v>
      </c>
      <c r="F15372" s="7"/>
      <c r="G15372" s="7"/>
      <c r="H15372" s="3">
        <f t="shared" si="480"/>
        <v>0</v>
      </c>
      <c r="I15372" s="30">
        <f t="shared" si="481"/>
        <v>0</v>
      </c>
    </row>
    <row r="15373" spans="1:9" ht="15.75" thickBot="1" x14ac:dyDescent="0.3">
      <c r="A15373" s="2">
        <v>92214958</v>
      </c>
      <c r="B15373" s="2" t="s">
        <v>10219</v>
      </c>
      <c r="C15373" s="2" t="s">
        <v>96</v>
      </c>
      <c r="D15373" s="3">
        <f>IFERROR(VLOOKUP(ZDEFAULT_PORTRAIT!A15373,'Price Change'!$C$2:$G$5796,5,FALSE),E15373)</f>
        <v>25</v>
      </c>
      <c r="E15373" s="3">
        <v>25</v>
      </c>
      <c r="F15373" s="8"/>
      <c r="G15373" s="8"/>
      <c r="H15373" s="3">
        <f t="shared" si="480"/>
        <v>0</v>
      </c>
      <c r="I15373" s="30">
        <f t="shared" si="481"/>
        <v>0</v>
      </c>
    </row>
    <row r="15374" spans="1:9" ht="15.75" thickBot="1" x14ac:dyDescent="0.3">
      <c r="A15374" s="2">
        <v>92214959</v>
      </c>
      <c r="B15374" s="2" t="s">
        <v>12166</v>
      </c>
      <c r="C15374" s="2" t="s">
        <v>96</v>
      </c>
      <c r="D15374" s="6">
        <f>IFERROR(VLOOKUP(ZDEFAULT_PORTRAIT!A15374,'Price Change'!$C$2:$G$5796,5,FALSE),E15374)</f>
        <v>138</v>
      </c>
      <c r="E15374" s="6">
        <v>148.5</v>
      </c>
      <c r="F15374" s="7"/>
      <c r="G15374" s="7"/>
      <c r="H15374" s="3">
        <f t="shared" si="480"/>
        <v>0</v>
      </c>
      <c r="I15374" s="30">
        <f t="shared" si="481"/>
        <v>0</v>
      </c>
    </row>
    <row r="15375" spans="1:9" ht="15.75" thickBot="1" x14ac:dyDescent="0.3">
      <c r="A15375" s="2">
        <v>92214960</v>
      </c>
      <c r="B15375" s="2" t="s">
        <v>12178</v>
      </c>
      <c r="C15375" s="2" t="s">
        <v>96</v>
      </c>
      <c r="D15375" s="3">
        <f>IFERROR(VLOOKUP(ZDEFAULT_PORTRAIT!A15375,'Price Change'!$C$2:$G$5796,5,FALSE),E15375)</f>
        <v>25.5</v>
      </c>
      <c r="E15375" s="3">
        <v>28</v>
      </c>
      <c r="F15375" s="4">
        <v>321</v>
      </c>
      <c r="G15375" s="5">
        <v>8988</v>
      </c>
      <c r="H15375" s="3">
        <f t="shared" si="480"/>
        <v>802.5</v>
      </c>
      <c r="I15375" s="30">
        <f t="shared" si="481"/>
        <v>8.9285714285714288E-2</v>
      </c>
    </row>
    <row r="15376" spans="1:9" ht="15.75" thickBot="1" x14ac:dyDescent="0.3">
      <c r="A15376" s="2">
        <v>92214961</v>
      </c>
      <c r="B15376" s="2" t="s">
        <v>12073</v>
      </c>
      <c r="C15376" s="2" t="s">
        <v>96</v>
      </c>
      <c r="D15376" s="6">
        <f>IFERROR(VLOOKUP(ZDEFAULT_PORTRAIT!A15376,'Price Change'!$C$2:$G$5796,5,FALSE),E15376)</f>
        <v>8</v>
      </c>
      <c r="E15376" s="6">
        <v>8</v>
      </c>
      <c r="F15376" s="7"/>
      <c r="G15376" s="7"/>
      <c r="H15376" s="3">
        <f t="shared" si="480"/>
        <v>0</v>
      </c>
      <c r="I15376" s="30">
        <f t="shared" si="481"/>
        <v>0</v>
      </c>
    </row>
    <row r="15377" spans="1:9" ht="15.75" thickBot="1" x14ac:dyDescent="0.3">
      <c r="A15377" s="2">
        <v>92214962</v>
      </c>
      <c r="B15377" s="2" t="s">
        <v>9951</v>
      </c>
      <c r="C15377" s="2" t="s">
        <v>96</v>
      </c>
      <c r="D15377" s="3">
        <f>IFERROR(VLOOKUP(ZDEFAULT_PORTRAIT!A15377,'Price Change'!$C$2:$G$5796,5,FALSE),E15377)</f>
        <v>25</v>
      </c>
      <c r="E15377" s="3">
        <v>25</v>
      </c>
      <c r="F15377" s="8"/>
      <c r="G15377" s="8"/>
      <c r="H15377" s="3">
        <f t="shared" si="480"/>
        <v>0</v>
      </c>
      <c r="I15377" s="30">
        <f t="shared" si="481"/>
        <v>0</v>
      </c>
    </row>
    <row r="15378" spans="1:9" ht="15.75" thickBot="1" x14ac:dyDescent="0.3">
      <c r="A15378" s="2">
        <v>92214963</v>
      </c>
      <c r="B15378" s="2" t="s">
        <v>10815</v>
      </c>
      <c r="C15378" s="2" t="s">
        <v>96</v>
      </c>
      <c r="D15378" s="6">
        <f>IFERROR(VLOOKUP(ZDEFAULT_PORTRAIT!A15378,'Price Change'!$C$2:$G$5796,5,FALSE),E15378)</f>
        <v>8</v>
      </c>
      <c r="E15378" s="6">
        <v>8</v>
      </c>
      <c r="F15378" s="7"/>
      <c r="G15378" s="7"/>
      <c r="H15378" s="3">
        <f t="shared" si="480"/>
        <v>0</v>
      </c>
      <c r="I15378" s="30">
        <f t="shared" si="481"/>
        <v>0</v>
      </c>
    </row>
    <row r="15379" spans="1:9" ht="15.75" thickBot="1" x14ac:dyDescent="0.3">
      <c r="A15379" s="2">
        <v>92214964</v>
      </c>
      <c r="B15379" s="2" t="s">
        <v>10427</v>
      </c>
      <c r="C15379" s="2" t="s">
        <v>96</v>
      </c>
      <c r="D15379" s="3">
        <f>IFERROR(VLOOKUP(ZDEFAULT_PORTRAIT!A15379,'Price Change'!$C$2:$G$5796,5,FALSE),E15379)</f>
        <v>8</v>
      </c>
      <c r="E15379" s="3">
        <v>8</v>
      </c>
      <c r="F15379" s="8"/>
      <c r="G15379" s="8"/>
      <c r="H15379" s="3">
        <f t="shared" si="480"/>
        <v>0</v>
      </c>
      <c r="I15379" s="30">
        <f t="shared" si="481"/>
        <v>0</v>
      </c>
    </row>
    <row r="15380" spans="1:9" ht="15.75" thickBot="1" x14ac:dyDescent="0.3">
      <c r="A15380" s="2">
        <v>92214965</v>
      </c>
      <c r="B15380" s="2" t="s">
        <v>12179</v>
      </c>
      <c r="C15380" s="2" t="s">
        <v>96</v>
      </c>
      <c r="D15380" s="6">
        <f>IFERROR(VLOOKUP(ZDEFAULT_PORTRAIT!A15380,'Price Change'!$C$2:$G$5796,5,FALSE),E15380)</f>
        <v>271.39999999999998</v>
      </c>
      <c r="E15380" s="6">
        <v>271.39999999999998</v>
      </c>
      <c r="F15380" s="7"/>
      <c r="G15380" s="7"/>
      <c r="H15380" s="3">
        <f t="shared" si="480"/>
        <v>0</v>
      </c>
      <c r="I15380" s="30">
        <f t="shared" si="481"/>
        <v>0</v>
      </c>
    </row>
    <row r="15381" spans="1:9" ht="15.75" thickBot="1" x14ac:dyDescent="0.3">
      <c r="A15381" s="2">
        <v>92214966</v>
      </c>
      <c r="B15381" s="2" t="s">
        <v>12180</v>
      </c>
      <c r="C15381" s="2" t="s">
        <v>96</v>
      </c>
      <c r="D15381" s="3">
        <f>IFERROR(VLOOKUP(ZDEFAULT_PORTRAIT!A15381,'Price Change'!$C$2:$G$5796,5,FALSE),E15381)</f>
        <v>449</v>
      </c>
      <c r="E15381" s="3">
        <v>1405.5</v>
      </c>
      <c r="F15381" s="8"/>
      <c r="G15381" s="8"/>
      <c r="H15381" s="3">
        <f t="shared" si="480"/>
        <v>0</v>
      </c>
      <c r="I15381" s="30">
        <f t="shared" si="481"/>
        <v>0</v>
      </c>
    </row>
    <row r="15382" spans="1:9" ht="15.75" thickBot="1" x14ac:dyDescent="0.3">
      <c r="A15382" s="2">
        <v>92214967</v>
      </c>
      <c r="B15382" s="2" t="s">
        <v>12181</v>
      </c>
      <c r="C15382" s="2" t="s">
        <v>96</v>
      </c>
      <c r="D15382" s="6">
        <f>IFERROR(VLOOKUP(ZDEFAULT_PORTRAIT!A15382,'Price Change'!$C$2:$G$5796,5,FALSE),E15382)</f>
        <v>8</v>
      </c>
      <c r="E15382" s="6">
        <v>8</v>
      </c>
      <c r="F15382" s="7"/>
      <c r="G15382" s="7"/>
      <c r="H15382" s="3">
        <f t="shared" si="480"/>
        <v>0</v>
      </c>
      <c r="I15382" s="30">
        <f t="shared" si="481"/>
        <v>0</v>
      </c>
    </row>
    <row r="15383" spans="1:9" ht="15.75" thickBot="1" x14ac:dyDescent="0.3">
      <c r="A15383" s="2">
        <v>92214968</v>
      </c>
      <c r="B15383" s="2" t="s">
        <v>12177</v>
      </c>
      <c r="C15383" s="2" t="s">
        <v>96</v>
      </c>
      <c r="D15383" s="3">
        <f>IFERROR(VLOOKUP(ZDEFAULT_PORTRAIT!A15383,'Price Change'!$C$2:$G$5796,5,FALSE),E15383)</f>
        <v>118.5</v>
      </c>
      <c r="E15383" s="3">
        <v>123</v>
      </c>
      <c r="F15383" s="8"/>
      <c r="G15383" s="8"/>
      <c r="H15383" s="3">
        <f t="shared" si="480"/>
        <v>0</v>
      </c>
      <c r="I15383" s="30">
        <f t="shared" si="481"/>
        <v>0</v>
      </c>
    </row>
    <row r="15384" spans="1:9" ht="15.75" thickBot="1" x14ac:dyDescent="0.3">
      <c r="A15384" s="2">
        <v>92214969</v>
      </c>
      <c r="B15384" s="2" t="s">
        <v>10162</v>
      </c>
      <c r="C15384" s="2" t="s">
        <v>96</v>
      </c>
      <c r="D15384" s="6">
        <f>IFERROR(VLOOKUP(ZDEFAULT_PORTRAIT!A15384,'Price Change'!$C$2:$G$5796,5,FALSE),E15384)</f>
        <v>8</v>
      </c>
      <c r="E15384" s="6">
        <v>8</v>
      </c>
      <c r="F15384" s="9">
        <v>144</v>
      </c>
      <c r="G15384" s="10">
        <v>1152</v>
      </c>
      <c r="H15384" s="3">
        <f t="shared" si="480"/>
        <v>0</v>
      </c>
      <c r="I15384" s="30">
        <f t="shared" si="481"/>
        <v>0</v>
      </c>
    </row>
    <row r="15385" spans="1:9" ht="15.75" thickBot="1" x14ac:dyDescent="0.3">
      <c r="A15385" s="2">
        <v>92214970</v>
      </c>
      <c r="B15385" s="2" t="s">
        <v>11288</v>
      </c>
      <c r="C15385" s="2" t="s">
        <v>96</v>
      </c>
      <c r="D15385" s="3">
        <f>IFERROR(VLOOKUP(ZDEFAULT_PORTRAIT!A15385,'Price Change'!$C$2:$G$5796,5,FALSE),E15385)</f>
        <v>93</v>
      </c>
      <c r="E15385" s="3">
        <v>93</v>
      </c>
      <c r="F15385" s="8"/>
      <c r="G15385" s="8"/>
      <c r="H15385" s="3">
        <f t="shared" si="480"/>
        <v>0</v>
      </c>
      <c r="I15385" s="30">
        <f t="shared" si="481"/>
        <v>0</v>
      </c>
    </row>
    <row r="15386" spans="1:9" ht="15.75" thickBot="1" x14ac:dyDescent="0.3">
      <c r="A15386" s="2">
        <v>92214971</v>
      </c>
      <c r="B15386" s="2" t="s">
        <v>10023</v>
      </c>
      <c r="C15386" s="2" t="s">
        <v>96</v>
      </c>
      <c r="D15386" s="6">
        <f>IFERROR(VLOOKUP(ZDEFAULT_PORTRAIT!A15386,'Price Change'!$C$2:$G$5796,5,FALSE),E15386)</f>
        <v>8</v>
      </c>
      <c r="E15386" s="6">
        <v>8</v>
      </c>
      <c r="F15386" s="7"/>
      <c r="G15386" s="7"/>
      <c r="H15386" s="3">
        <f t="shared" si="480"/>
        <v>0</v>
      </c>
      <c r="I15386" s="30">
        <f t="shared" si="481"/>
        <v>0</v>
      </c>
    </row>
    <row r="15387" spans="1:9" ht="15.75" thickBot="1" x14ac:dyDescent="0.3">
      <c r="A15387" s="2">
        <v>92214972</v>
      </c>
      <c r="B15387" s="2" t="s">
        <v>12182</v>
      </c>
      <c r="C15387" s="2" t="s">
        <v>96</v>
      </c>
      <c r="D15387" s="3">
        <f>IFERROR(VLOOKUP(ZDEFAULT_PORTRAIT!A15387,'Price Change'!$C$2:$G$5796,5,FALSE),E15387)</f>
        <v>25</v>
      </c>
      <c r="E15387" s="3">
        <v>25</v>
      </c>
      <c r="F15387" s="8"/>
      <c r="G15387" s="8"/>
      <c r="H15387" s="3">
        <f t="shared" si="480"/>
        <v>0</v>
      </c>
      <c r="I15387" s="30">
        <f t="shared" si="481"/>
        <v>0</v>
      </c>
    </row>
    <row r="15388" spans="1:9" ht="15.75" thickBot="1" x14ac:dyDescent="0.3">
      <c r="A15388" s="2">
        <v>92214973</v>
      </c>
      <c r="B15388" s="2" t="s">
        <v>12183</v>
      </c>
      <c r="C15388" s="2" t="s">
        <v>96</v>
      </c>
      <c r="D15388" s="6">
        <f>IFERROR(VLOOKUP(ZDEFAULT_PORTRAIT!A15388,'Price Change'!$C$2:$G$5796,5,FALSE),E15388)</f>
        <v>25</v>
      </c>
      <c r="E15388" s="6">
        <v>25</v>
      </c>
      <c r="F15388" s="7"/>
      <c r="G15388" s="7"/>
      <c r="H15388" s="3">
        <f t="shared" si="480"/>
        <v>0</v>
      </c>
      <c r="I15388" s="30">
        <f t="shared" si="481"/>
        <v>0</v>
      </c>
    </row>
    <row r="15389" spans="1:9" ht="15.75" thickBot="1" x14ac:dyDescent="0.3">
      <c r="A15389" s="2">
        <v>92214974</v>
      </c>
      <c r="B15389" s="2" t="s">
        <v>12174</v>
      </c>
      <c r="C15389" s="2" t="s">
        <v>96</v>
      </c>
      <c r="D15389" s="3">
        <f>IFERROR(VLOOKUP(ZDEFAULT_PORTRAIT!A15389,'Price Change'!$C$2:$G$5796,5,FALSE),E15389)</f>
        <v>8</v>
      </c>
      <c r="E15389" s="3">
        <v>8</v>
      </c>
      <c r="F15389" s="8"/>
      <c r="G15389" s="8"/>
      <c r="H15389" s="3">
        <f t="shared" si="480"/>
        <v>0</v>
      </c>
      <c r="I15389" s="30">
        <f t="shared" si="481"/>
        <v>0</v>
      </c>
    </row>
    <row r="15390" spans="1:9" ht="15.75" thickBot="1" x14ac:dyDescent="0.3">
      <c r="A15390" s="2">
        <v>92214975</v>
      </c>
      <c r="B15390" s="2" t="s">
        <v>12184</v>
      </c>
      <c r="C15390" s="2" t="s">
        <v>96</v>
      </c>
      <c r="D15390" s="6">
        <f>IFERROR(VLOOKUP(ZDEFAULT_PORTRAIT!A15390,'Price Change'!$C$2:$G$5796,5,FALSE),E15390)</f>
        <v>50</v>
      </c>
      <c r="E15390" s="6">
        <v>48</v>
      </c>
      <c r="F15390" s="7"/>
      <c r="G15390" s="7"/>
      <c r="H15390" s="3">
        <f t="shared" si="480"/>
        <v>0</v>
      </c>
      <c r="I15390" s="30">
        <f t="shared" si="481"/>
        <v>0</v>
      </c>
    </row>
    <row r="15391" spans="1:9" ht="15.75" thickBot="1" x14ac:dyDescent="0.3">
      <c r="A15391" s="2">
        <v>92214976</v>
      </c>
      <c r="B15391" s="2" t="s">
        <v>12185</v>
      </c>
      <c r="C15391" s="2" t="s">
        <v>96</v>
      </c>
      <c r="D15391" s="3">
        <f>IFERROR(VLOOKUP(ZDEFAULT_PORTRAIT!A15391,'Price Change'!$C$2:$G$5796,5,FALSE),E15391)</f>
        <v>264</v>
      </c>
      <c r="E15391" s="3">
        <v>264</v>
      </c>
      <c r="F15391" s="8"/>
      <c r="G15391" s="8"/>
      <c r="H15391" s="3">
        <f t="shared" si="480"/>
        <v>0</v>
      </c>
      <c r="I15391" s="30">
        <f t="shared" si="481"/>
        <v>0</v>
      </c>
    </row>
    <row r="15392" spans="1:9" ht="15.75" thickBot="1" x14ac:dyDescent="0.3">
      <c r="A15392" s="2">
        <v>92214977</v>
      </c>
      <c r="B15392" s="2" t="s">
        <v>9422</v>
      </c>
      <c r="C15392" s="2" t="s">
        <v>96</v>
      </c>
      <c r="D15392" s="6">
        <f>IFERROR(VLOOKUP(ZDEFAULT_PORTRAIT!A15392,'Price Change'!$C$2:$G$5796,5,FALSE),E15392)</f>
        <v>9.5</v>
      </c>
      <c r="E15392" s="6">
        <v>8</v>
      </c>
      <c r="F15392" s="9">
        <v>2</v>
      </c>
      <c r="G15392" s="10">
        <v>16</v>
      </c>
      <c r="H15392" s="3">
        <f t="shared" si="480"/>
        <v>-3</v>
      </c>
      <c r="I15392" s="30">
        <f t="shared" si="481"/>
        <v>-0.1875</v>
      </c>
    </row>
    <row r="15393" spans="1:9" ht="15.75" thickBot="1" x14ac:dyDescent="0.3">
      <c r="A15393" s="2">
        <v>92214978</v>
      </c>
      <c r="B15393" s="2" t="s">
        <v>11797</v>
      </c>
      <c r="C15393" s="2" t="s">
        <v>96</v>
      </c>
      <c r="D15393" s="3">
        <f>IFERROR(VLOOKUP(ZDEFAULT_PORTRAIT!A15393,'Price Change'!$C$2:$G$5796,5,FALSE),E15393)</f>
        <v>25.5</v>
      </c>
      <c r="E15393" s="3">
        <v>25</v>
      </c>
      <c r="F15393" s="8"/>
      <c r="G15393" s="8"/>
      <c r="H15393" s="3">
        <f t="shared" si="480"/>
        <v>0</v>
      </c>
      <c r="I15393" s="30">
        <f t="shared" si="481"/>
        <v>0</v>
      </c>
    </row>
    <row r="15394" spans="1:9" ht="15.75" thickBot="1" x14ac:dyDescent="0.3">
      <c r="A15394" s="2">
        <v>92214979</v>
      </c>
      <c r="B15394" s="2" t="s">
        <v>11288</v>
      </c>
      <c r="C15394" s="2" t="s">
        <v>96</v>
      </c>
      <c r="D15394" s="6">
        <f>IFERROR(VLOOKUP(ZDEFAULT_PORTRAIT!A15394,'Price Change'!$C$2:$G$5796,5,FALSE),E15394)</f>
        <v>1021.6</v>
      </c>
      <c r="E15394" s="6">
        <v>1021.6</v>
      </c>
      <c r="F15394" s="7"/>
      <c r="G15394" s="7"/>
      <c r="H15394" s="3">
        <f t="shared" si="480"/>
        <v>0</v>
      </c>
      <c r="I15394" s="30">
        <f t="shared" si="481"/>
        <v>0</v>
      </c>
    </row>
    <row r="15395" spans="1:9" ht="15.75" thickBot="1" x14ac:dyDescent="0.3">
      <c r="A15395" s="2">
        <v>92214980</v>
      </c>
      <c r="B15395" s="2" t="s">
        <v>11618</v>
      </c>
      <c r="C15395" s="2" t="s">
        <v>141</v>
      </c>
      <c r="D15395" s="3">
        <f>IFERROR(VLOOKUP(ZDEFAULT_PORTRAIT!A15395,'Price Change'!$C$2:$G$5796,5,FALSE),E15395)</f>
        <v>50</v>
      </c>
      <c r="E15395" s="3">
        <v>50</v>
      </c>
      <c r="F15395" s="8"/>
      <c r="G15395" s="8"/>
      <c r="H15395" s="3">
        <f t="shared" si="480"/>
        <v>0</v>
      </c>
      <c r="I15395" s="30">
        <f t="shared" si="481"/>
        <v>0</v>
      </c>
    </row>
    <row r="15396" spans="1:9" ht="15.75" thickBot="1" x14ac:dyDescent="0.3">
      <c r="A15396" s="2">
        <v>92214981</v>
      </c>
      <c r="B15396" s="2" t="s">
        <v>12186</v>
      </c>
      <c r="C15396" s="2" t="s">
        <v>96</v>
      </c>
      <c r="D15396" s="6">
        <f>IFERROR(VLOOKUP(ZDEFAULT_PORTRAIT!A15396,'Price Change'!$C$2:$G$5796,5,FALSE),E15396)</f>
        <v>1347.5</v>
      </c>
      <c r="E15396" s="6">
        <v>1347.5</v>
      </c>
      <c r="F15396" s="7"/>
      <c r="G15396" s="7"/>
      <c r="H15396" s="3">
        <f t="shared" si="480"/>
        <v>0</v>
      </c>
      <c r="I15396" s="30">
        <f t="shared" si="481"/>
        <v>0</v>
      </c>
    </row>
    <row r="15397" spans="1:9" ht="15.75" thickBot="1" x14ac:dyDescent="0.3">
      <c r="A15397" s="2">
        <v>92214982</v>
      </c>
      <c r="B15397" s="2" t="s">
        <v>11204</v>
      </c>
      <c r="C15397" s="2" t="s">
        <v>141</v>
      </c>
      <c r="D15397" s="3">
        <f>IFERROR(VLOOKUP(ZDEFAULT_PORTRAIT!A15397,'Price Change'!$C$2:$G$5796,5,FALSE),E15397)</f>
        <v>25</v>
      </c>
      <c r="E15397" s="3">
        <v>25</v>
      </c>
      <c r="F15397" s="8"/>
      <c r="G15397" s="8"/>
      <c r="H15397" s="3">
        <f t="shared" si="480"/>
        <v>0</v>
      </c>
      <c r="I15397" s="30">
        <f t="shared" si="481"/>
        <v>0</v>
      </c>
    </row>
    <row r="15398" spans="1:9" ht="15.75" thickBot="1" x14ac:dyDescent="0.3">
      <c r="A15398" s="2">
        <v>92214983</v>
      </c>
      <c r="B15398" s="2" t="s">
        <v>11005</v>
      </c>
      <c r="C15398" s="2" t="s">
        <v>96</v>
      </c>
      <c r="D15398" s="6">
        <f>IFERROR(VLOOKUP(ZDEFAULT_PORTRAIT!A15398,'Price Change'!$C$2:$G$5796,5,FALSE),E15398)</f>
        <v>83</v>
      </c>
      <c r="E15398" s="6">
        <v>99.5</v>
      </c>
      <c r="F15398" s="7"/>
      <c r="G15398" s="7"/>
      <c r="H15398" s="3">
        <f t="shared" si="480"/>
        <v>0</v>
      </c>
      <c r="I15398" s="30">
        <f t="shared" si="481"/>
        <v>0</v>
      </c>
    </row>
    <row r="15399" spans="1:9" ht="15.75" thickBot="1" x14ac:dyDescent="0.3">
      <c r="A15399" s="2">
        <v>92214984</v>
      </c>
      <c r="B15399" s="2" t="s">
        <v>10640</v>
      </c>
      <c r="C15399" s="2" t="s">
        <v>96</v>
      </c>
      <c r="D15399" s="3">
        <f>IFERROR(VLOOKUP(ZDEFAULT_PORTRAIT!A15399,'Price Change'!$C$2:$G$5796,5,FALSE),E15399)</f>
        <v>11</v>
      </c>
      <c r="E15399" s="3">
        <v>12</v>
      </c>
      <c r="F15399" s="8"/>
      <c r="G15399" s="8"/>
      <c r="H15399" s="3">
        <f t="shared" si="480"/>
        <v>0</v>
      </c>
      <c r="I15399" s="30">
        <f t="shared" si="481"/>
        <v>0</v>
      </c>
    </row>
    <row r="15400" spans="1:9" ht="15.75" thickBot="1" x14ac:dyDescent="0.3">
      <c r="A15400" s="2">
        <v>92214985</v>
      </c>
      <c r="B15400" s="2" t="s">
        <v>12187</v>
      </c>
      <c r="C15400" s="2" t="s">
        <v>96</v>
      </c>
      <c r="D15400" s="6">
        <f>IFERROR(VLOOKUP(ZDEFAULT_PORTRAIT!A15400,'Price Change'!$C$2:$G$5796,5,FALSE),E15400)</f>
        <v>82.5</v>
      </c>
      <c r="E15400" s="6">
        <v>93.5</v>
      </c>
      <c r="F15400" s="7"/>
      <c r="G15400" s="7"/>
      <c r="H15400" s="3">
        <f t="shared" si="480"/>
        <v>0</v>
      </c>
      <c r="I15400" s="30">
        <f t="shared" si="481"/>
        <v>0</v>
      </c>
    </row>
    <row r="15401" spans="1:9" ht="15.75" thickBot="1" x14ac:dyDescent="0.3">
      <c r="A15401" s="2">
        <v>92214986</v>
      </c>
      <c r="B15401" s="2" t="s">
        <v>12188</v>
      </c>
      <c r="C15401" s="2" t="s">
        <v>141</v>
      </c>
      <c r="D15401" s="3">
        <f>IFERROR(VLOOKUP(ZDEFAULT_PORTRAIT!A15401,'Price Change'!$C$2:$G$5796,5,FALSE),E15401)</f>
        <v>315.60000000000002</v>
      </c>
      <c r="E15401" s="3">
        <v>315.60000000000002</v>
      </c>
      <c r="F15401" s="8"/>
      <c r="G15401" s="8"/>
      <c r="H15401" s="3">
        <f t="shared" si="480"/>
        <v>0</v>
      </c>
      <c r="I15401" s="30">
        <f t="shared" si="481"/>
        <v>0</v>
      </c>
    </row>
    <row r="15402" spans="1:9" ht="15.75" thickBot="1" x14ac:dyDescent="0.3">
      <c r="A15402" s="2">
        <v>92214987</v>
      </c>
      <c r="B15402" s="2" t="s">
        <v>10212</v>
      </c>
      <c r="C15402" s="2" t="s">
        <v>96</v>
      </c>
      <c r="D15402" s="6">
        <f>IFERROR(VLOOKUP(ZDEFAULT_PORTRAIT!A15402,'Price Change'!$C$2:$G$5796,5,FALSE),E15402)</f>
        <v>22</v>
      </c>
      <c r="E15402" s="6">
        <v>22</v>
      </c>
      <c r="F15402" s="7"/>
      <c r="G15402" s="7"/>
      <c r="H15402" s="3">
        <f t="shared" si="480"/>
        <v>0</v>
      </c>
      <c r="I15402" s="30">
        <f t="shared" si="481"/>
        <v>0</v>
      </c>
    </row>
    <row r="15403" spans="1:9" ht="15.75" thickBot="1" x14ac:dyDescent="0.3">
      <c r="A15403" s="2">
        <v>92214988</v>
      </c>
      <c r="B15403" s="2" t="s">
        <v>12189</v>
      </c>
      <c r="C15403" s="2" t="s">
        <v>96</v>
      </c>
      <c r="D15403" s="3">
        <f>IFERROR(VLOOKUP(ZDEFAULT_PORTRAIT!A15403,'Price Change'!$C$2:$G$5796,5,FALSE),E15403)</f>
        <v>395</v>
      </c>
      <c r="E15403" s="3">
        <v>392.5</v>
      </c>
      <c r="F15403" s="8"/>
      <c r="G15403" s="8"/>
      <c r="H15403" s="3">
        <f t="shared" si="480"/>
        <v>0</v>
      </c>
      <c r="I15403" s="30">
        <f t="shared" si="481"/>
        <v>0</v>
      </c>
    </row>
    <row r="15404" spans="1:9" ht="15.75" thickBot="1" x14ac:dyDescent="0.3">
      <c r="A15404" s="2">
        <v>92214989</v>
      </c>
      <c r="B15404" s="2" t="s">
        <v>11131</v>
      </c>
      <c r="C15404" s="2" t="s">
        <v>96</v>
      </c>
      <c r="D15404" s="6">
        <f>IFERROR(VLOOKUP(ZDEFAULT_PORTRAIT!A15404,'Price Change'!$C$2:$G$5796,5,FALSE),E15404)</f>
        <v>8</v>
      </c>
      <c r="E15404" s="6">
        <v>8</v>
      </c>
      <c r="F15404" s="7"/>
      <c r="G15404" s="7"/>
      <c r="H15404" s="3">
        <f t="shared" si="480"/>
        <v>0</v>
      </c>
      <c r="I15404" s="30">
        <f t="shared" si="481"/>
        <v>0</v>
      </c>
    </row>
    <row r="15405" spans="1:9" ht="15.75" thickBot="1" x14ac:dyDescent="0.3">
      <c r="A15405" s="2">
        <v>92214990</v>
      </c>
      <c r="B15405" s="2" t="s">
        <v>10720</v>
      </c>
      <c r="C15405" s="2" t="s">
        <v>96</v>
      </c>
      <c r="D15405" s="3">
        <f>IFERROR(VLOOKUP(ZDEFAULT_PORTRAIT!A15405,'Price Change'!$C$2:$G$5796,5,FALSE),E15405)</f>
        <v>25</v>
      </c>
      <c r="E15405" s="3">
        <v>25</v>
      </c>
      <c r="F15405" s="8"/>
      <c r="G15405" s="8"/>
      <c r="H15405" s="3">
        <f t="shared" si="480"/>
        <v>0</v>
      </c>
      <c r="I15405" s="30">
        <f t="shared" si="481"/>
        <v>0</v>
      </c>
    </row>
    <row r="15406" spans="1:9" ht="15.75" thickBot="1" x14ac:dyDescent="0.3">
      <c r="A15406" s="2">
        <v>92214991</v>
      </c>
      <c r="B15406" s="2" t="s">
        <v>11083</v>
      </c>
      <c r="C15406" s="2" t="s">
        <v>96</v>
      </c>
      <c r="D15406" s="6">
        <f>IFERROR(VLOOKUP(ZDEFAULT_PORTRAIT!A15406,'Price Change'!$C$2:$G$5796,5,FALSE),E15406)</f>
        <v>25</v>
      </c>
      <c r="E15406" s="6">
        <v>25</v>
      </c>
      <c r="F15406" s="7"/>
      <c r="G15406" s="7"/>
      <c r="H15406" s="3">
        <f t="shared" si="480"/>
        <v>0</v>
      </c>
      <c r="I15406" s="30">
        <f t="shared" si="481"/>
        <v>0</v>
      </c>
    </row>
    <row r="15407" spans="1:9" ht="15.75" thickBot="1" x14ac:dyDescent="0.3">
      <c r="A15407" s="2">
        <v>92214992</v>
      </c>
      <c r="B15407" s="2" t="s">
        <v>12190</v>
      </c>
      <c r="C15407" s="2" t="s">
        <v>96</v>
      </c>
      <c r="D15407" s="3">
        <f>IFERROR(VLOOKUP(ZDEFAULT_PORTRAIT!A15407,'Price Change'!$C$2:$G$5796,5,FALSE),E15407)</f>
        <v>1374</v>
      </c>
      <c r="E15407" s="3">
        <v>1374</v>
      </c>
      <c r="F15407" s="8"/>
      <c r="G15407" s="8"/>
      <c r="H15407" s="3">
        <f t="shared" si="480"/>
        <v>0</v>
      </c>
      <c r="I15407" s="30">
        <f t="shared" si="481"/>
        <v>0</v>
      </c>
    </row>
    <row r="15408" spans="1:9" ht="15.75" thickBot="1" x14ac:dyDescent="0.3">
      <c r="A15408" s="2">
        <v>92214993</v>
      </c>
      <c r="B15408" s="2" t="s">
        <v>12191</v>
      </c>
      <c r="C15408" s="2" t="s">
        <v>96</v>
      </c>
      <c r="D15408" s="6">
        <f>IFERROR(VLOOKUP(ZDEFAULT_PORTRAIT!A15408,'Price Change'!$C$2:$G$5796,5,FALSE),E15408)</f>
        <v>215</v>
      </c>
      <c r="E15408" s="6">
        <v>215</v>
      </c>
      <c r="F15408" s="7"/>
      <c r="G15408" s="7"/>
      <c r="H15408" s="3">
        <f t="shared" si="480"/>
        <v>0</v>
      </c>
      <c r="I15408" s="30">
        <f t="shared" si="481"/>
        <v>0</v>
      </c>
    </row>
    <row r="15409" spans="1:9" ht="15.75" thickBot="1" x14ac:dyDescent="0.3">
      <c r="A15409" s="2">
        <v>92214994</v>
      </c>
      <c r="B15409" s="2" t="s">
        <v>12192</v>
      </c>
      <c r="C15409" s="2" t="s">
        <v>96</v>
      </c>
      <c r="D15409" s="3">
        <f>IFERROR(VLOOKUP(ZDEFAULT_PORTRAIT!A15409,'Price Change'!$C$2:$G$5796,5,FALSE),E15409)</f>
        <v>7866.5</v>
      </c>
      <c r="E15409" s="3">
        <v>8527</v>
      </c>
      <c r="F15409" s="8"/>
      <c r="G15409" s="8"/>
      <c r="H15409" s="3">
        <f t="shared" si="480"/>
        <v>0</v>
      </c>
      <c r="I15409" s="30">
        <f t="shared" si="481"/>
        <v>0</v>
      </c>
    </row>
    <row r="15410" spans="1:9" ht="15.75" thickBot="1" x14ac:dyDescent="0.3">
      <c r="A15410" s="2">
        <v>92214995</v>
      </c>
      <c r="B15410" s="2" t="s">
        <v>9193</v>
      </c>
      <c r="C15410" s="2" t="s">
        <v>96</v>
      </c>
      <c r="D15410" s="6">
        <f>IFERROR(VLOOKUP(ZDEFAULT_PORTRAIT!A15410,'Price Change'!$C$2:$G$5796,5,FALSE),E15410)</f>
        <v>8</v>
      </c>
      <c r="E15410" s="6">
        <v>8</v>
      </c>
      <c r="F15410" s="7"/>
      <c r="G15410" s="7"/>
      <c r="H15410" s="3">
        <f t="shared" si="480"/>
        <v>0</v>
      </c>
      <c r="I15410" s="30">
        <f t="shared" si="481"/>
        <v>0</v>
      </c>
    </row>
    <row r="15411" spans="1:9" ht="15.75" thickBot="1" x14ac:dyDescent="0.3">
      <c r="A15411" s="2">
        <v>92214996</v>
      </c>
      <c r="B15411" s="2" t="s">
        <v>12193</v>
      </c>
      <c r="C15411" s="2" t="s">
        <v>96</v>
      </c>
      <c r="D15411" s="3">
        <f>IFERROR(VLOOKUP(ZDEFAULT_PORTRAIT!A15411,'Price Change'!$C$2:$G$5796,5,FALSE),E15411)</f>
        <v>25</v>
      </c>
      <c r="E15411" s="3">
        <v>25</v>
      </c>
      <c r="F15411" s="8"/>
      <c r="G15411" s="8"/>
      <c r="H15411" s="3">
        <f t="shared" si="480"/>
        <v>0</v>
      </c>
      <c r="I15411" s="30">
        <f t="shared" si="481"/>
        <v>0</v>
      </c>
    </row>
    <row r="15412" spans="1:9" ht="15.75" thickBot="1" x14ac:dyDescent="0.3">
      <c r="A15412" s="2">
        <v>92214997</v>
      </c>
      <c r="B15412" s="2" t="s">
        <v>12194</v>
      </c>
      <c r="C15412" s="2" t="s">
        <v>96</v>
      </c>
      <c r="D15412" s="6">
        <f>IFERROR(VLOOKUP(ZDEFAULT_PORTRAIT!A15412,'Price Change'!$C$2:$G$5796,5,FALSE),E15412)</f>
        <v>393</v>
      </c>
      <c r="E15412" s="6">
        <v>420.5</v>
      </c>
      <c r="F15412" s="9">
        <v>19</v>
      </c>
      <c r="G15412" s="10">
        <v>7989.5</v>
      </c>
      <c r="H15412" s="3">
        <f t="shared" si="480"/>
        <v>522.5</v>
      </c>
      <c r="I15412" s="30">
        <f t="shared" si="481"/>
        <v>6.5398335315101072E-2</v>
      </c>
    </row>
    <row r="15413" spans="1:9" ht="15.75" thickBot="1" x14ac:dyDescent="0.3">
      <c r="A15413" s="2">
        <v>92214998</v>
      </c>
      <c r="B15413" s="2" t="s">
        <v>12195</v>
      </c>
      <c r="C15413" s="2" t="s">
        <v>96</v>
      </c>
      <c r="D15413" s="3">
        <f>IFERROR(VLOOKUP(ZDEFAULT_PORTRAIT!A15413,'Price Change'!$C$2:$G$5796,5,FALSE),E15413)</f>
        <v>1264</v>
      </c>
      <c r="E15413" s="3">
        <v>1209.5</v>
      </c>
      <c r="F15413" s="8"/>
      <c r="G15413" s="8"/>
      <c r="H15413" s="3">
        <f t="shared" si="480"/>
        <v>0</v>
      </c>
      <c r="I15413" s="30">
        <f t="shared" si="481"/>
        <v>0</v>
      </c>
    </row>
    <row r="15414" spans="1:9" ht="15.75" thickBot="1" x14ac:dyDescent="0.3">
      <c r="A15414" s="2">
        <v>92214999</v>
      </c>
      <c r="B15414" s="2" t="s">
        <v>12196</v>
      </c>
      <c r="C15414" s="2" t="s">
        <v>96</v>
      </c>
      <c r="D15414" s="6">
        <f>IFERROR(VLOOKUP(ZDEFAULT_PORTRAIT!A15414,'Price Change'!$C$2:$G$5796,5,FALSE),E15414)</f>
        <v>19.399999999999999</v>
      </c>
      <c r="E15414" s="6">
        <v>15.5</v>
      </c>
      <c r="F15414" s="7"/>
      <c r="G15414" s="7"/>
      <c r="H15414" s="3">
        <f t="shared" si="480"/>
        <v>0</v>
      </c>
      <c r="I15414" s="30">
        <f t="shared" si="481"/>
        <v>0</v>
      </c>
    </row>
    <row r="15415" spans="1:9" ht="15.75" thickBot="1" x14ac:dyDescent="0.3">
      <c r="A15415" s="2">
        <v>92215000</v>
      </c>
      <c r="B15415" s="2" t="s">
        <v>11186</v>
      </c>
      <c r="C15415" s="2" t="s">
        <v>96</v>
      </c>
      <c r="D15415" s="3">
        <f>IFERROR(VLOOKUP(ZDEFAULT_PORTRAIT!A15415,'Price Change'!$C$2:$G$5796,5,FALSE),E15415)</f>
        <v>16.5</v>
      </c>
      <c r="E15415" s="3">
        <v>8</v>
      </c>
      <c r="F15415" s="8"/>
      <c r="G15415" s="8"/>
      <c r="H15415" s="3">
        <f t="shared" si="480"/>
        <v>0</v>
      </c>
      <c r="I15415" s="30">
        <f t="shared" si="481"/>
        <v>0</v>
      </c>
    </row>
    <row r="15416" spans="1:9" ht="15.75" thickBot="1" x14ac:dyDescent="0.3">
      <c r="A15416" s="2">
        <v>92215001</v>
      </c>
      <c r="B15416" s="2" t="s">
        <v>10793</v>
      </c>
      <c r="C15416" s="2" t="s">
        <v>96</v>
      </c>
      <c r="D15416" s="6">
        <f>IFERROR(VLOOKUP(ZDEFAULT_PORTRAIT!A15416,'Price Change'!$C$2:$G$5796,5,FALSE),E15416)</f>
        <v>8</v>
      </c>
      <c r="E15416" s="6">
        <v>8</v>
      </c>
      <c r="F15416" s="7"/>
      <c r="G15416" s="7"/>
      <c r="H15416" s="3">
        <f t="shared" si="480"/>
        <v>0</v>
      </c>
      <c r="I15416" s="30">
        <f t="shared" si="481"/>
        <v>0</v>
      </c>
    </row>
    <row r="15417" spans="1:9" ht="15.75" thickBot="1" x14ac:dyDescent="0.3">
      <c r="A15417" s="2">
        <v>92215002</v>
      </c>
      <c r="B15417" s="2" t="s">
        <v>10931</v>
      </c>
      <c r="C15417" s="2" t="s">
        <v>96</v>
      </c>
      <c r="D15417" s="3">
        <f>IFERROR(VLOOKUP(ZDEFAULT_PORTRAIT!A15417,'Price Change'!$C$2:$G$5796,5,FALSE),E15417)</f>
        <v>8</v>
      </c>
      <c r="E15417" s="3">
        <v>8</v>
      </c>
      <c r="F15417" s="8"/>
      <c r="G15417" s="8"/>
      <c r="H15417" s="3">
        <f t="shared" si="480"/>
        <v>0</v>
      </c>
      <c r="I15417" s="30">
        <f t="shared" si="481"/>
        <v>0</v>
      </c>
    </row>
    <row r="15418" spans="1:9" ht="15.75" thickBot="1" x14ac:dyDescent="0.3">
      <c r="A15418" s="2">
        <v>92215003</v>
      </c>
      <c r="B15418" s="2" t="s">
        <v>12197</v>
      </c>
      <c r="C15418" s="2" t="s">
        <v>96</v>
      </c>
      <c r="D15418" s="6">
        <f>IFERROR(VLOOKUP(ZDEFAULT_PORTRAIT!A15418,'Price Change'!$C$2:$G$5796,5,FALSE),E15418)</f>
        <v>8</v>
      </c>
      <c r="E15418" s="6">
        <v>8</v>
      </c>
      <c r="F15418" s="7"/>
      <c r="G15418" s="7"/>
      <c r="H15418" s="3">
        <f t="shared" si="480"/>
        <v>0</v>
      </c>
      <c r="I15418" s="30">
        <f t="shared" si="481"/>
        <v>0</v>
      </c>
    </row>
    <row r="15419" spans="1:9" ht="15.75" thickBot="1" x14ac:dyDescent="0.3">
      <c r="A15419" s="2">
        <v>92215004</v>
      </c>
      <c r="B15419" s="2" t="s">
        <v>12198</v>
      </c>
      <c r="C15419" s="2" t="s">
        <v>96</v>
      </c>
      <c r="D15419" s="3">
        <f>IFERROR(VLOOKUP(ZDEFAULT_PORTRAIT!A15419,'Price Change'!$C$2:$G$5796,5,FALSE),E15419)</f>
        <v>1621</v>
      </c>
      <c r="E15419" s="3">
        <v>1297</v>
      </c>
      <c r="F15419" s="8"/>
      <c r="G15419" s="8"/>
      <c r="H15419" s="3">
        <f t="shared" si="480"/>
        <v>0</v>
      </c>
      <c r="I15419" s="30">
        <f t="shared" si="481"/>
        <v>0</v>
      </c>
    </row>
    <row r="15420" spans="1:9" ht="15.75" thickBot="1" x14ac:dyDescent="0.3">
      <c r="A15420" s="2">
        <v>92215005</v>
      </c>
      <c r="B15420" s="2" t="s">
        <v>11513</v>
      </c>
      <c r="C15420" s="2" t="s">
        <v>96</v>
      </c>
      <c r="D15420" s="6">
        <f>IFERROR(VLOOKUP(ZDEFAULT_PORTRAIT!A15420,'Price Change'!$C$2:$G$5796,5,FALSE),E15420)</f>
        <v>20</v>
      </c>
      <c r="E15420" s="6">
        <v>21.5</v>
      </c>
      <c r="F15420" s="7"/>
      <c r="G15420" s="7"/>
      <c r="H15420" s="3">
        <f t="shared" si="480"/>
        <v>0</v>
      </c>
      <c r="I15420" s="30">
        <f t="shared" si="481"/>
        <v>0</v>
      </c>
    </row>
    <row r="15421" spans="1:9" ht="15.75" thickBot="1" x14ac:dyDescent="0.3">
      <c r="A15421" s="2">
        <v>92215006</v>
      </c>
      <c r="B15421" s="2" t="s">
        <v>11261</v>
      </c>
      <c r="C15421" s="2" t="s">
        <v>96</v>
      </c>
      <c r="D15421" s="3">
        <f>IFERROR(VLOOKUP(ZDEFAULT_PORTRAIT!A15421,'Price Change'!$C$2:$G$5796,5,FALSE),E15421)</f>
        <v>17.5</v>
      </c>
      <c r="E15421" s="3">
        <v>19</v>
      </c>
      <c r="F15421" s="8"/>
      <c r="G15421" s="8"/>
      <c r="H15421" s="3">
        <f t="shared" si="480"/>
        <v>0</v>
      </c>
      <c r="I15421" s="30">
        <f t="shared" si="481"/>
        <v>0</v>
      </c>
    </row>
    <row r="15422" spans="1:9" ht="15.75" thickBot="1" x14ac:dyDescent="0.3">
      <c r="A15422" s="2">
        <v>92215007</v>
      </c>
      <c r="B15422" s="2" t="s">
        <v>10500</v>
      </c>
      <c r="C15422" s="2" t="s">
        <v>96</v>
      </c>
      <c r="D15422" s="6">
        <f>IFERROR(VLOOKUP(ZDEFAULT_PORTRAIT!A15422,'Price Change'!$C$2:$G$5796,5,FALSE),E15422)</f>
        <v>25</v>
      </c>
      <c r="E15422" s="6">
        <v>25</v>
      </c>
      <c r="F15422" s="7"/>
      <c r="G15422" s="7"/>
      <c r="H15422" s="3">
        <f t="shared" si="480"/>
        <v>0</v>
      </c>
      <c r="I15422" s="30">
        <f t="shared" si="481"/>
        <v>0</v>
      </c>
    </row>
    <row r="15423" spans="1:9" ht="15.75" thickBot="1" x14ac:dyDescent="0.3">
      <c r="A15423" s="2">
        <v>92215008</v>
      </c>
      <c r="B15423" s="2" t="s">
        <v>10566</v>
      </c>
      <c r="C15423" s="2" t="s">
        <v>96</v>
      </c>
      <c r="D15423" s="3">
        <f>IFERROR(VLOOKUP(ZDEFAULT_PORTRAIT!A15423,'Price Change'!$C$2:$G$5796,5,FALSE),E15423)</f>
        <v>8</v>
      </c>
      <c r="E15423" s="3">
        <v>8</v>
      </c>
      <c r="F15423" s="8"/>
      <c r="G15423" s="8"/>
      <c r="H15423" s="3">
        <f t="shared" si="480"/>
        <v>0</v>
      </c>
      <c r="I15423" s="30">
        <f t="shared" si="481"/>
        <v>0</v>
      </c>
    </row>
    <row r="15424" spans="1:9" ht="15.75" thickBot="1" x14ac:dyDescent="0.3">
      <c r="A15424" s="2">
        <v>92215009</v>
      </c>
      <c r="B15424" s="2" t="s">
        <v>12199</v>
      </c>
      <c r="C15424" s="2" t="s">
        <v>96</v>
      </c>
      <c r="D15424" s="6">
        <f>IFERROR(VLOOKUP(ZDEFAULT_PORTRAIT!A15424,'Price Change'!$C$2:$G$5796,5,FALSE),E15424)</f>
        <v>24.5</v>
      </c>
      <c r="E15424" s="6">
        <v>19.5</v>
      </c>
      <c r="F15424" s="7"/>
      <c r="G15424" s="7"/>
      <c r="H15424" s="3">
        <f t="shared" si="480"/>
        <v>0</v>
      </c>
      <c r="I15424" s="30">
        <f t="shared" si="481"/>
        <v>0</v>
      </c>
    </row>
    <row r="15425" spans="1:9" ht="15.75" thickBot="1" x14ac:dyDescent="0.3">
      <c r="A15425" s="2">
        <v>92215010</v>
      </c>
      <c r="B15425" s="2" t="s">
        <v>11510</v>
      </c>
      <c r="C15425" s="2" t="s">
        <v>96</v>
      </c>
      <c r="D15425" s="3">
        <f>IFERROR(VLOOKUP(ZDEFAULT_PORTRAIT!A15425,'Price Change'!$C$2:$G$5796,5,FALSE),E15425)</f>
        <v>28.6</v>
      </c>
      <c r="E15425" s="3">
        <v>23</v>
      </c>
      <c r="F15425" s="8"/>
      <c r="G15425" s="8"/>
      <c r="H15425" s="3">
        <f t="shared" si="480"/>
        <v>0</v>
      </c>
      <c r="I15425" s="30">
        <f t="shared" si="481"/>
        <v>0</v>
      </c>
    </row>
    <row r="15426" spans="1:9" ht="15.75" thickBot="1" x14ac:dyDescent="0.3">
      <c r="A15426" s="2">
        <v>92215011</v>
      </c>
      <c r="B15426" s="2" t="s">
        <v>12200</v>
      </c>
      <c r="C15426" s="2" t="s">
        <v>96</v>
      </c>
      <c r="D15426" s="6">
        <f>IFERROR(VLOOKUP(ZDEFAULT_PORTRAIT!A15426,'Price Change'!$C$2:$G$5796,5,FALSE),E15426)</f>
        <v>160</v>
      </c>
      <c r="E15426" s="6">
        <v>160</v>
      </c>
      <c r="F15426" s="7"/>
      <c r="G15426" s="7"/>
      <c r="H15426" s="3">
        <f t="shared" si="480"/>
        <v>0</v>
      </c>
      <c r="I15426" s="30">
        <f t="shared" si="481"/>
        <v>0</v>
      </c>
    </row>
    <row r="15427" spans="1:9" ht="15.75" thickBot="1" x14ac:dyDescent="0.3">
      <c r="A15427" s="2">
        <v>92215012</v>
      </c>
      <c r="B15427" s="2" t="s">
        <v>12201</v>
      </c>
      <c r="C15427" s="2" t="s">
        <v>96</v>
      </c>
      <c r="D15427" s="3">
        <f>IFERROR(VLOOKUP(ZDEFAULT_PORTRAIT!A15427,'Price Change'!$C$2:$G$5796,5,FALSE),E15427)</f>
        <v>61.5</v>
      </c>
      <c r="E15427" s="3">
        <v>80</v>
      </c>
      <c r="F15427" s="8"/>
      <c r="G15427" s="8"/>
      <c r="H15427" s="3">
        <f t="shared" si="480"/>
        <v>0</v>
      </c>
      <c r="I15427" s="30">
        <f t="shared" si="481"/>
        <v>0</v>
      </c>
    </row>
    <row r="15428" spans="1:9" ht="15.75" thickBot="1" x14ac:dyDescent="0.3">
      <c r="A15428" s="2">
        <v>92215013</v>
      </c>
      <c r="B15428" s="2" t="s">
        <v>12202</v>
      </c>
      <c r="C15428" s="2" t="s">
        <v>96</v>
      </c>
      <c r="D15428" s="6">
        <f>IFERROR(VLOOKUP(ZDEFAULT_PORTRAIT!A15428,'Price Change'!$C$2:$G$5796,5,FALSE),E15428)</f>
        <v>25</v>
      </c>
      <c r="E15428" s="6">
        <v>31</v>
      </c>
      <c r="F15428" s="7"/>
      <c r="G15428" s="7"/>
      <c r="H15428" s="3">
        <f t="shared" si="480"/>
        <v>0</v>
      </c>
      <c r="I15428" s="30">
        <f t="shared" si="481"/>
        <v>0</v>
      </c>
    </row>
    <row r="15429" spans="1:9" ht="15.75" thickBot="1" x14ac:dyDescent="0.3">
      <c r="A15429" s="2">
        <v>92215014</v>
      </c>
      <c r="B15429" s="2" t="s">
        <v>11856</v>
      </c>
      <c r="C15429" s="2" t="s">
        <v>96</v>
      </c>
      <c r="D15429" s="3">
        <f>IFERROR(VLOOKUP(ZDEFAULT_PORTRAIT!A15429,'Price Change'!$C$2:$G$5796,5,FALSE),E15429)</f>
        <v>8.1999999999999993</v>
      </c>
      <c r="E15429" s="3">
        <v>8.1999999999999993</v>
      </c>
      <c r="F15429" s="8"/>
      <c r="G15429" s="8"/>
      <c r="H15429" s="3">
        <f t="shared" si="480"/>
        <v>0</v>
      </c>
      <c r="I15429" s="30">
        <f t="shared" si="481"/>
        <v>0</v>
      </c>
    </row>
    <row r="15430" spans="1:9" ht="15.75" thickBot="1" x14ac:dyDescent="0.3">
      <c r="A15430" s="2">
        <v>92215015</v>
      </c>
      <c r="B15430" s="2" t="s">
        <v>9905</v>
      </c>
      <c r="C15430" s="2" t="s">
        <v>96</v>
      </c>
      <c r="D15430" s="6">
        <f>IFERROR(VLOOKUP(ZDEFAULT_PORTRAIT!A15430,'Price Change'!$C$2:$G$5796,5,FALSE),E15430)</f>
        <v>18</v>
      </c>
      <c r="E15430" s="6">
        <v>19</v>
      </c>
      <c r="F15430" s="7"/>
      <c r="G15430" s="7"/>
      <c r="H15430" s="3">
        <f t="shared" ref="H15430:H15493" si="482">IFERROR((E15430-D15430)*F15430,E15430*F15430)</f>
        <v>0</v>
      </c>
      <c r="I15430" s="30">
        <f t="shared" ref="I15430:I15493" si="483">IFERROR(H15430/G15430,0)</f>
        <v>0</v>
      </c>
    </row>
    <row r="15431" spans="1:9" ht="15.75" thickBot="1" x14ac:dyDescent="0.3">
      <c r="A15431" s="2">
        <v>92215016</v>
      </c>
      <c r="B15431" s="2" t="s">
        <v>9160</v>
      </c>
      <c r="C15431" s="2" t="s">
        <v>96</v>
      </c>
      <c r="D15431" s="3">
        <f>IFERROR(VLOOKUP(ZDEFAULT_PORTRAIT!A15431,'Price Change'!$C$2:$G$5796,5,FALSE),E15431)</f>
        <v>12.9</v>
      </c>
      <c r="E15431" s="3">
        <v>8</v>
      </c>
      <c r="F15431" s="8"/>
      <c r="G15431" s="8"/>
      <c r="H15431" s="3">
        <f t="shared" si="482"/>
        <v>0</v>
      </c>
      <c r="I15431" s="30">
        <f t="shared" si="483"/>
        <v>0</v>
      </c>
    </row>
    <row r="15432" spans="1:9" ht="15.75" thickBot="1" x14ac:dyDescent="0.3">
      <c r="A15432" s="2">
        <v>92215017</v>
      </c>
      <c r="B15432" s="2" t="s">
        <v>12203</v>
      </c>
      <c r="C15432" s="2" t="s">
        <v>96</v>
      </c>
      <c r="D15432" s="6">
        <f>IFERROR(VLOOKUP(ZDEFAULT_PORTRAIT!A15432,'Price Change'!$C$2:$G$5796,5,FALSE),E15432)</f>
        <v>8</v>
      </c>
      <c r="E15432" s="6">
        <v>8</v>
      </c>
      <c r="F15432" s="7"/>
      <c r="G15432" s="7"/>
      <c r="H15432" s="3">
        <f t="shared" si="482"/>
        <v>0</v>
      </c>
      <c r="I15432" s="30">
        <f t="shared" si="483"/>
        <v>0</v>
      </c>
    </row>
    <row r="15433" spans="1:9" ht="15.75" thickBot="1" x14ac:dyDescent="0.3">
      <c r="A15433" s="2">
        <v>92215018</v>
      </c>
      <c r="B15433" s="2" t="s">
        <v>10753</v>
      </c>
      <c r="C15433" s="2" t="s">
        <v>141</v>
      </c>
      <c r="D15433" s="3">
        <f>IFERROR(VLOOKUP(ZDEFAULT_PORTRAIT!A15433,'Price Change'!$C$2:$G$5796,5,FALSE),E15433)</f>
        <v>91.6</v>
      </c>
      <c r="E15433" s="3">
        <v>58.5</v>
      </c>
      <c r="F15433" s="8"/>
      <c r="G15433" s="8"/>
      <c r="H15433" s="3">
        <f t="shared" si="482"/>
        <v>0</v>
      </c>
      <c r="I15433" s="30">
        <f t="shared" si="483"/>
        <v>0</v>
      </c>
    </row>
    <row r="15434" spans="1:9" ht="15.75" thickBot="1" x14ac:dyDescent="0.3">
      <c r="A15434" s="2">
        <v>92215019</v>
      </c>
      <c r="B15434" s="2" t="s">
        <v>12204</v>
      </c>
      <c r="C15434" s="2" t="s">
        <v>96</v>
      </c>
      <c r="D15434" s="6">
        <f>IFERROR(VLOOKUP(ZDEFAULT_PORTRAIT!A15434,'Price Change'!$C$2:$G$5796,5,FALSE),E15434)</f>
        <v>25</v>
      </c>
      <c r="E15434" s="6">
        <v>25</v>
      </c>
      <c r="F15434" s="7"/>
      <c r="G15434" s="7"/>
      <c r="H15434" s="3">
        <f t="shared" si="482"/>
        <v>0</v>
      </c>
      <c r="I15434" s="30">
        <f t="shared" si="483"/>
        <v>0</v>
      </c>
    </row>
    <row r="15435" spans="1:9" ht="15.75" thickBot="1" x14ac:dyDescent="0.3">
      <c r="A15435" s="2">
        <v>92215020</v>
      </c>
      <c r="B15435" s="2" t="s">
        <v>12205</v>
      </c>
      <c r="C15435" s="2" t="s">
        <v>96</v>
      </c>
      <c r="D15435" s="3">
        <f>IFERROR(VLOOKUP(ZDEFAULT_PORTRAIT!A15435,'Price Change'!$C$2:$G$5796,5,FALSE),E15435)</f>
        <v>4100.5</v>
      </c>
      <c r="E15435" s="3">
        <v>4116.5</v>
      </c>
      <c r="F15435" s="8"/>
      <c r="G15435" s="8"/>
      <c r="H15435" s="3">
        <f t="shared" si="482"/>
        <v>0</v>
      </c>
      <c r="I15435" s="30">
        <f t="shared" si="483"/>
        <v>0</v>
      </c>
    </row>
    <row r="15436" spans="1:9" ht="15.75" thickBot="1" x14ac:dyDescent="0.3">
      <c r="A15436" s="2">
        <v>92215021</v>
      </c>
      <c r="B15436" s="2" t="s">
        <v>8438</v>
      </c>
      <c r="C15436" s="2" t="s">
        <v>96</v>
      </c>
      <c r="D15436" s="6">
        <f>IFERROR(VLOOKUP(ZDEFAULT_PORTRAIT!A15436,'Price Change'!$C$2:$G$5796,5,FALSE),E15436)</f>
        <v>8</v>
      </c>
      <c r="E15436" s="6">
        <v>8</v>
      </c>
      <c r="F15436" s="9">
        <v>1365</v>
      </c>
      <c r="G15436" s="10">
        <v>10920</v>
      </c>
      <c r="H15436" s="3">
        <f t="shared" si="482"/>
        <v>0</v>
      </c>
      <c r="I15436" s="30">
        <f t="shared" si="483"/>
        <v>0</v>
      </c>
    </row>
    <row r="15437" spans="1:9" ht="15.75" thickBot="1" x14ac:dyDescent="0.3">
      <c r="A15437" s="2">
        <v>92215022</v>
      </c>
      <c r="B15437" s="2" t="s">
        <v>10311</v>
      </c>
      <c r="C15437" s="2" t="s">
        <v>96</v>
      </c>
      <c r="D15437" s="3">
        <f>IFERROR(VLOOKUP(ZDEFAULT_PORTRAIT!A15437,'Price Change'!$C$2:$G$5796,5,FALSE),E15437)</f>
        <v>15.2</v>
      </c>
      <c r="E15437" s="3">
        <v>17.5</v>
      </c>
      <c r="F15437" s="8"/>
      <c r="G15437" s="8"/>
      <c r="H15437" s="3">
        <f t="shared" si="482"/>
        <v>0</v>
      </c>
      <c r="I15437" s="30">
        <f t="shared" si="483"/>
        <v>0</v>
      </c>
    </row>
    <row r="15438" spans="1:9" ht="15.75" thickBot="1" x14ac:dyDescent="0.3">
      <c r="A15438" s="2">
        <v>92215023</v>
      </c>
      <c r="B15438" s="2" t="s">
        <v>12206</v>
      </c>
      <c r="C15438" s="2" t="s">
        <v>141</v>
      </c>
      <c r="D15438" s="6">
        <f>IFERROR(VLOOKUP(ZDEFAULT_PORTRAIT!A15438,'Price Change'!$C$2:$G$5796,5,FALSE),E15438)</f>
        <v>131.1</v>
      </c>
      <c r="E15438" s="6">
        <v>131.1</v>
      </c>
      <c r="F15438" s="7"/>
      <c r="G15438" s="7"/>
      <c r="H15438" s="3">
        <f t="shared" si="482"/>
        <v>0</v>
      </c>
      <c r="I15438" s="30">
        <f t="shared" si="483"/>
        <v>0</v>
      </c>
    </row>
    <row r="15439" spans="1:9" ht="15.75" thickBot="1" x14ac:dyDescent="0.3">
      <c r="A15439" s="2">
        <v>92215024</v>
      </c>
      <c r="B15439" s="2" t="s">
        <v>10753</v>
      </c>
      <c r="C15439" s="2" t="s">
        <v>141</v>
      </c>
      <c r="D15439" s="3">
        <f>IFERROR(VLOOKUP(ZDEFAULT_PORTRAIT!A15439,'Price Change'!$C$2:$G$5796,5,FALSE),E15439)</f>
        <v>42</v>
      </c>
      <c r="E15439" s="3">
        <v>42.5</v>
      </c>
      <c r="F15439" s="8"/>
      <c r="G15439" s="8"/>
      <c r="H15439" s="3">
        <f t="shared" si="482"/>
        <v>0</v>
      </c>
      <c r="I15439" s="30">
        <f t="shared" si="483"/>
        <v>0</v>
      </c>
    </row>
    <row r="15440" spans="1:9" ht="15.75" thickBot="1" x14ac:dyDescent="0.3">
      <c r="A15440" s="2">
        <v>92215025</v>
      </c>
      <c r="B15440" s="2" t="s">
        <v>12207</v>
      </c>
      <c r="C15440" s="2" t="s">
        <v>96</v>
      </c>
      <c r="D15440" s="6">
        <f>IFERROR(VLOOKUP(ZDEFAULT_PORTRAIT!A15440,'Price Change'!$C$2:$G$5796,5,FALSE),E15440)</f>
        <v>159.5</v>
      </c>
      <c r="E15440" s="6">
        <v>207.5</v>
      </c>
      <c r="F15440" s="7"/>
      <c r="G15440" s="7"/>
      <c r="H15440" s="3">
        <f t="shared" si="482"/>
        <v>0</v>
      </c>
      <c r="I15440" s="30">
        <f t="shared" si="483"/>
        <v>0</v>
      </c>
    </row>
    <row r="15441" spans="1:9" ht="15.75" thickBot="1" x14ac:dyDescent="0.3">
      <c r="A15441" s="2">
        <v>92215026</v>
      </c>
      <c r="B15441" s="2" t="s">
        <v>10067</v>
      </c>
      <c r="C15441" s="2" t="s">
        <v>96</v>
      </c>
      <c r="D15441" s="3">
        <f>IFERROR(VLOOKUP(ZDEFAULT_PORTRAIT!A15441,'Price Change'!$C$2:$G$5796,5,FALSE),E15441)</f>
        <v>8</v>
      </c>
      <c r="E15441" s="3">
        <v>8</v>
      </c>
      <c r="F15441" s="8"/>
      <c r="G15441" s="8"/>
      <c r="H15441" s="3">
        <f t="shared" si="482"/>
        <v>0</v>
      </c>
      <c r="I15441" s="30">
        <f t="shared" si="483"/>
        <v>0</v>
      </c>
    </row>
    <row r="15442" spans="1:9" ht="15.75" thickBot="1" x14ac:dyDescent="0.3">
      <c r="A15442" s="2">
        <v>92215027</v>
      </c>
      <c r="B15442" s="2" t="s">
        <v>12208</v>
      </c>
      <c r="C15442" s="2" t="s">
        <v>96</v>
      </c>
      <c r="D15442" s="6">
        <f>IFERROR(VLOOKUP(ZDEFAULT_PORTRAIT!A15442,'Price Change'!$C$2:$G$5796,5,FALSE),E15442)</f>
        <v>8</v>
      </c>
      <c r="E15442" s="6">
        <v>8</v>
      </c>
      <c r="F15442" s="7"/>
      <c r="G15442" s="7"/>
      <c r="H15442" s="3">
        <f t="shared" si="482"/>
        <v>0</v>
      </c>
      <c r="I15442" s="30">
        <f t="shared" si="483"/>
        <v>0</v>
      </c>
    </row>
    <row r="15443" spans="1:9" ht="15.75" thickBot="1" x14ac:dyDescent="0.3">
      <c r="A15443" s="2">
        <v>92215028</v>
      </c>
      <c r="B15443" s="2" t="s">
        <v>12209</v>
      </c>
      <c r="C15443" s="2" t="s">
        <v>96</v>
      </c>
      <c r="D15443" s="3">
        <f>IFERROR(VLOOKUP(ZDEFAULT_PORTRAIT!A15443,'Price Change'!$C$2:$G$5796,5,FALSE),E15443)</f>
        <v>102.5</v>
      </c>
      <c r="E15443" s="3">
        <v>92</v>
      </c>
      <c r="F15443" s="8"/>
      <c r="G15443" s="8"/>
      <c r="H15443" s="3">
        <f t="shared" si="482"/>
        <v>0</v>
      </c>
      <c r="I15443" s="30">
        <f t="shared" si="483"/>
        <v>0</v>
      </c>
    </row>
    <row r="15444" spans="1:9" ht="15.75" thickBot="1" x14ac:dyDescent="0.3">
      <c r="A15444" s="2">
        <v>92215029</v>
      </c>
      <c r="B15444" s="2" t="s">
        <v>8437</v>
      </c>
      <c r="C15444" s="2" t="s">
        <v>96</v>
      </c>
      <c r="D15444" s="6">
        <f>IFERROR(VLOOKUP(ZDEFAULT_PORTRAIT!A15444,'Price Change'!$C$2:$G$5796,5,FALSE),E15444)</f>
        <v>8</v>
      </c>
      <c r="E15444" s="6">
        <v>8</v>
      </c>
      <c r="F15444" s="9">
        <v>675</v>
      </c>
      <c r="G15444" s="10">
        <v>5400</v>
      </c>
      <c r="H15444" s="3">
        <f t="shared" si="482"/>
        <v>0</v>
      </c>
      <c r="I15444" s="30">
        <f t="shared" si="483"/>
        <v>0</v>
      </c>
    </row>
    <row r="15445" spans="1:9" ht="15.75" thickBot="1" x14ac:dyDescent="0.3">
      <c r="A15445" s="2">
        <v>92215030</v>
      </c>
      <c r="B15445" s="2" t="s">
        <v>11451</v>
      </c>
      <c r="C15445" s="2" t="s">
        <v>96</v>
      </c>
      <c r="D15445" s="3">
        <f>IFERROR(VLOOKUP(ZDEFAULT_PORTRAIT!A15445,'Price Change'!$C$2:$G$5796,5,FALSE),E15445)</f>
        <v>25</v>
      </c>
      <c r="E15445" s="3">
        <v>48</v>
      </c>
      <c r="F15445" s="8"/>
      <c r="G15445" s="8"/>
      <c r="H15445" s="3">
        <f t="shared" si="482"/>
        <v>0</v>
      </c>
      <c r="I15445" s="30">
        <f t="shared" si="483"/>
        <v>0</v>
      </c>
    </row>
    <row r="15446" spans="1:9" ht="15.75" thickBot="1" x14ac:dyDescent="0.3">
      <c r="A15446" s="2">
        <v>92215031</v>
      </c>
      <c r="B15446" s="2" t="s">
        <v>12210</v>
      </c>
      <c r="C15446" s="2" t="s">
        <v>96</v>
      </c>
      <c r="D15446" s="6">
        <f>IFERROR(VLOOKUP(ZDEFAULT_PORTRAIT!A15446,'Price Change'!$C$2:$G$5796,5,FALSE),E15446)</f>
        <v>84.5</v>
      </c>
      <c r="E15446" s="6">
        <v>92</v>
      </c>
      <c r="F15446" s="7"/>
      <c r="G15446" s="7"/>
      <c r="H15446" s="3">
        <f t="shared" si="482"/>
        <v>0</v>
      </c>
      <c r="I15446" s="30">
        <f t="shared" si="483"/>
        <v>0</v>
      </c>
    </row>
    <row r="15447" spans="1:9" ht="15.75" thickBot="1" x14ac:dyDescent="0.3">
      <c r="A15447" s="2">
        <v>92215032</v>
      </c>
      <c r="B15447" s="2" t="s">
        <v>11542</v>
      </c>
      <c r="C15447" s="2" t="s">
        <v>96</v>
      </c>
      <c r="D15447" s="3">
        <f>IFERROR(VLOOKUP(ZDEFAULT_PORTRAIT!A15447,'Price Change'!$C$2:$G$5796,5,FALSE),E15447)</f>
        <v>19.600000000000001</v>
      </c>
      <c r="E15447" s="3">
        <v>15.5</v>
      </c>
      <c r="F15447" s="8"/>
      <c r="G15447" s="8"/>
      <c r="H15447" s="3">
        <f t="shared" si="482"/>
        <v>0</v>
      </c>
      <c r="I15447" s="30">
        <f t="shared" si="483"/>
        <v>0</v>
      </c>
    </row>
    <row r="15448" spans="1:9" ht="15.75" thickBot="1" x14ac:dyDescent="0.3">
      <c r="A15448" s="2">
        <v>92215033</v>
      </c>
      <c r="B15448" s="2" t="s">
        <v>11436</v>
      </c>
      <c r="C15448" s="2" t="s">
        <v>96</v>
      </c>
      <c r="D15448" s="6">
        <f>IFERROR(VLOOKUP(ZDEFAULT_PORTRAIT!A15448,'Price Change'!$C$2:$G$5796,5,FALSE),E15448)</f>
        <v>8</v>
      </c>
      <c r="E15448" s="6">
        <v>8</v>
      </c>
      <c r="F15448" s="7"/>
      <c r="G15448" s="7"/>
      <c r="H15448" s="3">
        <f t="shared" si="482"/>
        <v>0</v>
      </c>
      <c r="I15448" s="30">
        <f t="shared" si="483"/>
        <v>0</v>
      </c>
    </row>
    <row r="15449" spans="1:9" ht="15.75" thickBot="1" x14ac:dyDescent="0.3">
      <c r="A15449" s="2">
        <v>92215034</v>
      </c>
      <c r="B15449" s="2" t="s">
        <v>11097</v>
      </c>
      <c r="C15449" s="2" t="s">
        <v>96</v>
      </c>
      <c r="D15449" s="3">
        <f>IFERROR(VLOOKUP(ZDEFAULT_PORTRAIT!A15449,'Price Change'!$C$2:$G$5796,5,FALSE),E15449)</f>
        <v>25</v>
      </c>
      <c r="E15449" s="3">
        <v>25</v>
      </c>
      <c r="F15449" s="8"/>
      <c r="G15449" s="8"/>
      <c r="H15449" s="3">
        <f t="shared" si="482"/>
        <v>0</v>
      </c>
      <c r="I15449" s="30">
        <f t="shared" si="483"/>
        <v>0</v>
      </c>
    </row>
    <row r="15450" spans="1:9" ht="15.75" thickBot="1" x14ac:dyDescent="0.3">
      <c r="A15450" s="2">
        <v>92215035</v>
      </c>
      <c r="B15450" s="2" t="s">
        <v>10070</v>
      </c>
      <c r="C15450" s="2" t="s">
        <v>96</v>
      </c>
      <c r="D15450" s="6">
        <f>IFERROR(VLOOKUP(ZDEFAULT_PORTRAIT!A15450,'Price Change'!$C$2:$G$5796,5,FALSE),E15450)</f>
        <v>8</v>
      </c>
      <c r="E15450" s="6">
        <v>8</v>
      </c>
      <c r="F15450" s="7"/>
      <c r="G15450" s="7"/>
      <c r="H15450" s="3">
        <f t="shared" si="482"/>
        <v>0</v>
      </c>
      <c r="I15450" s="30">
        <f t="shared" si="483"/>
        <v>0</v>
      </c>
    </row>
    <row r="15451" spans="1:9" ht="15.75" thickBot="1" x14ac:dyDescent="0.3">
      <c r="A15451" s="2">
        <v>92215036</v>
      </c>
      <c r="B15451" s="2" t="s">
        <v>12211</v>
      </c>
      <c r="C15451" s="2" t="s">
        <v>96</v>
      </c>
      <c r="D15451" s="3">
        <f>IFERROR(VLOOKUP(ZDEFAULT_PORTRAIT!A15451,'Price Change'!$C$2:$G$5796,5,FALSE),E15451)</f>
        <v>109.4</v>
      </c>
      <c r="E15451" s="3">
        <v>109.4</v>
      </c>
      <c r="F15451" s="8"/>
      <c r="G15451" s="8"/>
      <c r="H15451" s="3">
        <f t="shared" si="482"/>
        <v>0</v>
      </c>
      <c r="I15451" s="30">
        <f t="shared" si="483"/>
        <v>0</v>
      </c>
    </row>
    <row r="15452" spans="1:9" ht="15.75" thickBot="1" x14ac:dyDescent="0.3">
      <c r="A15452" s="2">
        <v>92215037</v>
      </c>
      <c r="B15452" s="2" t="s">
        <v>11401</v>
      </c>
      <c r="C15452" s="2" t="s">
        <v>96</v>
      </c>
      <c r="D15452" s="6">
        <f>IFERROR(VLOOKUP(ZDEFAULT_PORTRAIT!A15452,'Price Change'!$C$2:$G$5796,5,FALSE),E15452)</f>
        <v>8.6</v>
      </c>
      <c r="E15452" s="6">
        <v>8.6</v>
      </c>
      <c r="F15452" s="7"/>
      <c r="G15452" s="7"/>
      <c r="H15452" s="3">
        <f t="shared" si="482"/>
        <v>0</v>
      </c>
      <c r="I15452" s="30">
        <f t="shared" si="483"/>
        <v>0</v>
      </c>
    </row>
    <row r="15453" spans="1:9" ht="15.75" thickBot="1" x14ac:dyDescent="0.3">
      <c r="A15453" s="2">
        <v>92215038</v>
      </c>
      <c r="B15453" s="2" t="s">
        <v>9279</v>
      </c>
      <c r="C15453" s="2" t="s">
        <v>96</v>
      </c>
      <c r="D15453" s="3">
        <f>IFERROR(VLOOKUP(ZDEFAULT_PORTRAIT!A15453,'Price Change'!$C$2:$G$5796,5,FALSE),E15453)</f>
        <v>134.5</v>
      </c>
      <c r="E15453" s="3">
        <v>128</v>
      </c>
      <c r="F15453" s="4">
        <v>4</v>
      </c>
      <c r="G15453" s="5">
        <v>512</v>
      </c>
      <c r="H15453" s="3">
        <f t="shared" si="482"/>
        <v>-26</v>
      </c>
      <c r="I15453" s="30">
        <f t="shared" si="483"/>
        <v>-5.078125E-2</v>
      </c>
    </row>
    <row r="15454" spans="1:9" ht="15.75" thickBot="1" x14ac:dyDescent="0.3">
      <c r="A15454" s="2">
        <v>92215039</v>
      </c>
      <c r="B15454" s="2" t="s">
        <v>12212</v>
      </c>
      <c r="C15454" s="2" t="s">
        <v>96</v>
      </c>
      <c r="D15454" s="6">
        <f>IFERROR(VLOOKUP(ZDEFAULT_PORTRAIT!A15454,'Price Change'!$C$2:$G$5796,5,FALSE),E15454)</f>
        <v>782.3</v>
      </c>
      <c r="E15454" s="6">
        <v>782.3</v>
      </c>
      <c r="F15454" s="7"/>
      <c r="G15454" s="7"/>
      <c r="H15454" s="3">
        <f t="shared" si="482"/>
        <v>0</v>
      </c>
      <c r="I15454" s="30">
        <f t="shared" si="483"/>
        <v>0</v>
      </c>
    </row>
    <row r="15455" spans="1:9" ht="15.75" thickBot="1" x14ac:dyDescent="0.3">
      <c r="A15455" s="2">
        <v>92215040</v>
      </c>
      <c r="B15455" s="2" t="s">
        <v>12168</v>
      </c>
      <c r="C15455" s="2" t="s">
        <v>96</v>
      </c>
      <c r="D15455" s="3">
        <f>IFERROR(VLOOKUP(ZDEFAULT_PORTRAIT!A15455,'Price Change'!$C$2:$G$5796,5,FALSE),E15455)</f>
        <v>10.7</v>
      </c>
      <c r="E15455" s="3">
        <v>23</v>
      </c>
      <c r="F15455" s="8"/>
      <c r="G15455" s="8"/>
      <c r="H15455" s="3">
        <f t="shared" si="482"/>
        <v>0</v>
      </c>
      <c r="I15455" s="30">
        <f t="shared" si="483"/>
        <v>0</v>
      </c>
    </row>
    <row r="15456" spans="1:9" ht="15.75" thickBot="1" x14ac:dyDescent="0.3">
      <c r="A15456" s="2">
        <v>92215041</v>
      </c>
      <c r="B15456" s="2" t="s">
        <v>10845</v>
      </c>
      <c r="C15456" s="2" t="s">
        <v>96</v>
      </c>
      <c r="D15456" s="6">
        <f>IFERROR(VLOOKUP(ZDEFAULT_PORTRAIT!A15456,'Price Change'!$C$2:$G$5796,5,FALSE),E15456)</f>
        <v>25</v>
      </c>
      <c r="E15456" s="6">
        <v>25</v>
      </c>
      <c r="F15456" s="7"/>
      <c r="G15456" s="7"/>
      <c r="H15456" s="3">
        <f t="shared" si="482"/>
        <v>0</v>
      </c>
      <c r="I15456" s="30">
        <f t="shared" si="483"/>
        <v>0</v>
      </c>
    </row>
    <row r="15457" spans="1:9" ht="15.75" thickBot="1" x14ac:dyDescent="0.3">
      <c r="A15457" s="2">
        <v>92215042</v>
      </c>
      <c r="B15457" s="2" t="s">
        <v>12213</v>
      </c>
      <c r="C15457" s="2" t="s">
        <v>96</v>
      </c>
      <c r="D15457" s="3">
        <f>IFERROR(VLOOKUP(ZDEFAULT_PORTRAIT!A15457,'Price Change'!$C$2:$G$5796,5,FALSE),E15457)</f>
        <v>8</v>
      </c>
      <c r="E15457" s="3">
        <v>8</v>
      </c>
      <c r="F15457" s="8"/>
      <c r="G15457" s="8"/>
      <c r="H15457" s="3">
        <f t="shared" si="482"/>
        <v>0</v>
      </c>
      <c r="I15457" s="30">
        <f t="shared" si="483"/>
        <v>0</v>
      </c>
    </row>
    <row r="15458" spans="1:9" ht="15.75" thickBot="1" x14ac:dyDescent="0.3">
      <c r="A15458" s="2">
        <v>92215043</v>
      </c>
      <c r="B15458" s="2" t="s">
        <v>12214</v>
      </c>
      <c r="C15458" s="2" t="s">
        <v>96</v>
      </c>
      <c r="D15458" s="6">
        <f>IFERROR(VLOOKUP(ZDEFAULT_PORTRAIT!A15458,'Price Change'!$C$2:$G$5796,5,FALSE),E15458)</f>
        <v>8619.7999999999993</v>
      </c>
      <c r="E15458" s="6">
        <v>8619.7999999999993</v>
      </c>
      <c r="F15458" s="7"/>
      <c r="G15458" s="7"/>
      <c r="H15458" s="3">
        <f t="shared" si="482"/>
        <v>0</v>
      </c>
      <c r="I15458" s="30">
        <f t="shared" si="483"/>
        <v>0</v>
      </c>
    </row>
    <row r="15459" spans="1:9" ht="15.75" thickBot="1" x14ac:dyDescent="0.3">
      <c r="A15459" s="2">
        <v>92215044</v>
      </c>
      <c r="B15459" s="2" t="s">
        <v>11730</v>
      </c>
      <c r="C15459" s="2" t="s">
        <v>96</v>
      </c>
      <c r="D15459" s="3">
        <f>IFERROR(VLOOKUP(ZDEFAULT_PORTRAIT!A15459,'Price Change'!$C$2:$G$5796,5,FALSE),E15459)</f>
        <v>17.899999999999999</v>
      </c>
      <c r="E15459" s="3">
        <v>17.899999999999999</v>
      </c>
      <c r="F15459" s="8"/>
      <c r="G15459" s="8"/>
      <c r="H15459" s="3">
        <f t="shared" si="482"/>
        <v>0</v>
      </c>
      <c r="I15459" s="30">
        <f t="shared" si="483"/>
        <v>0</v>
      </c>
    </row>
    <row r="15460" spans="1:9" ht="15.75" thickBot="1" x14ac:dyDescent="0.3">
      <c r="A15460" s="2">
        <v>92215045</v>
      </c>
      <c r="B15460" s="2" t="s">
        <v>10791</v>
      </c>
      <c r="C15460" s="2" t="s">
        <v>96</v>
      </c>
      <c r="D15460" s="6">
        <f>IFERROR(VLOOKUP(ZDEFAULT_PORTRAIT!A15460,'Price Change'!$C$2:$G$5796,5,FALSE),E15460)</f>
        <v>74.5</v>
      </c>
      <c r="E15460" s="6">
        <v>74.5</v>
      </c>
      <c r="F15460" s="7"/>
      <c r="G15460" s="7"/>
      <c r="H15460" s="3">
        <f t="shared" si="482"/>
        <v>0</v>
      </c>
      <c r="I15460" s="30">
        <f t="shared" si="483"/>
        <v>0</v>
      </c>
    </row>
    <row r="15461" spans="1:9" ht="15.75" thickBot="1" x14ac:dyDescent="0.3">
      <c r="A15461" s="2">
        <v>92215046</v>
      </c>
      <c r="B15461" s="2" t="s">
        <v>12215</v>
      </c>
      <c r="C15461" s="2" t="s">
        <v>96</v>
      </c>
      <c r="D15461" s="3">
        <f>IFERROR(VLOOKUP(ZDEFAULT_PORTRAIT!A15461,'Price Change'!$C$2:$G$5796,5,FALSE),E15461)</f>
        <v>8</v>
      </c>
      <c r="E15461" s="3">
        <v>8</v>
      </c>
      <c r="F15461" s="8"/>
      <c r="G15461" s="8"/>
      <c r="H15461" s="3">
        <f t="shared" si="482"/>
        <v>0</v>
      </c>
      <c r="I15461" s="30">
        <f t="shared" si="483"/>
        <v>0</v>
      </c>
    </row>
    <row r="15462" spans="1:9" ht="15.75" thickBot="1" x14ac:dyDescent="0.3">
      <c r="A15462" s="2">
        <v>92215047</v>
      </c>
      <c r="B15462" s="2" t="s">
        <v>12216</v>
      </c>
      <c r="C15462" s="2" t="s">
        <v>96</v>
      </c>
      <c r="D15462" s="6">
        <f>IFERROR(VLOOKUP(ZDEFAULT_PORTRAIT!A15462,'Price Change'!$C$2:$G$5796,5,FALSE),E15462)</f>
        <v>36</v>
      </c>
      <c r="E15462" s="6">
        <v>36</v>
      </c>
      <c r="F15462" s="7"/>
      <c r="G15462" s="7"/>
      <c r="H15462" s="3">
        <f t="shared" si="482"/>
        <v>0</v>
      </c>
      <c r="I15462" s="30">
        <f t="shared" si="483"/>
        <v>0</v>
      </c>
    </row>
    <row r="15463" spans="1:9" ht="15.75" thickBot="1" x14ac:dyDescent="0.3">
      <c r="A15463" s="2">
        <v>92215048</v>
      </c>
      <c r="B15463" s="2" t="s">
        <v>11417</v>
      </c>
      <c r="C15463" s="2" t="s">
        <v>96</v>
      </c>
      <c r="D15463" s="3">
        <f>IFERROR(VLOOKUP(ZDEFAULT_PORTRAIT!A15463,'Price Change'!$C$2:$G$5796,5,FALSE),E15463)</f>
        <v>8</v>
      </c>
      <c r="E15463" s="3">
        <v>9</v>
      </c>
      <c r="F15463" s="8"/>
      <c r="G15463" s="8"/>
      <c r="H15463" s="3">
        <f t="shared" si="482"/>
        <v>0</v>
      </c>
      <c r="I15463" s="30">
        <f t="shared" si="483"/>
        <v>0</v>
      </c>
    </row>
    <row r="15464" spans="1:9" ht="15.75" thickBot="1" x14ac:dyDescent="0.3">
      <c r="A15464" s="2">
        <v>92215049</v>
      </c>
      <c r="B15464" s="2" t="s">
        <v>12217</v>
      </c>
      <c r="C15464" s="2" t="s">
        <v>96</v>
      </c>
      <c r="D15464" s="6">
        <f>IFERROR(VLOOKUP(ZDEFAULT_PORTRAIT!A15464,'Price Change'!$C$2:$G$5796,5,FALSE),E15464)</f>
        <v>25</v>
      </c>
      <c r="E15464" s="6">
        <v>25</v>
      </c>
      <c r="F15464" s="7"/>
      <c r="G15464" s="7"/>
      <c r="H15464" s="3">
        <f t="shared" si="482"/>
        <v>0</v>
      </c>
      <c r="I15464" s="30">
        <f t="shared" si="483"/>
        <v>0</v>
      </c>
    </row>
    <row r="15465" spans="1:9" ht="15.75" thickBot="1" x14ac:dyDescent="0.3">
      <c r="A15465" s="2">
        <v>92215050</v>
      </c>
      <c r="B15465" s="2" t="s">
        <v>10003</v>
      </c>
      <c r="C15465" s="2" t="s">
        <v>96</v>
      </c>
      <c r="D15465" s="3">
        <f>IFERROR(VLOOKUP(ZDEFAULT_PORTRAIT!A15465,'Price Change'!$C$2:$G$5796,5,FALSE),E15465)</f>
        <v>8</v>
      </c>
      <c r="E15465" s="3">
        <v>8</v>
      </c>
      <c r="F15465" s="8"/>
      <c r="G15465" s="8"/>
      <c r="H15465" s="3">
        <f t="shared" si="482"/>
        <v>0</v>
      </c>
      <c r="I15465" s="30">
        <f t="shared" si="483"/>
        <v>0</v>
      </c>
    </row>
    <row r="15466" spans="1:9" ht="15.75" thickBot="1" x14ac:dyDescent="0.3">
      <c r="A15466" s="2">
        <v>92215051</v>
      </c>
      <c r="B15466" s="2" t="s">
        <v>12218</v>
      </c>
      <c r="C15466" s="2" t="s">
        <v>96</v>
      </c>
      <c r="D15466" s="6">
        <f>IFERROR(VLOOKUP(ZDEFAULT_PORTRAIT!A15466,'Price Change'!$C$2:$G$5796,5,FALSE),E15466)</f>
        <v>25</v>
      </c>
      <c r="E15466" s="6">
        <v>25</v>
      </c>
      <c r="F15466" s="7"/>
      <c r="G15466" s="7"/>
      <c r="H15466" s="3">
        <f t="shared" si="482"/>
        <v>0</v>
      </c>
      <c r="I15466" s="30">
        <f t="shared" si="483"/>
        <v>0</v>
      </c>
    </row>
    <row r="15467" spans="1:9" ht="15.75" thickBot="1" x14ac:dyDescent="0.3">
      <c r="A15467" s="2">
        <v>92215052</v>
      </c>
      <c r="B15467" s="2" t="s">
        <v>12219</v>
      </c>
      <c r="C15467" s="2" t="s">
        <v>141</v>
      </c>
      <c r="D15467" s="3">
        <f>IFERROR(VLOOKUP(ZDEFAULT_PORTRAIT!A15467,'Price Change'!$C$2:$G$5796,5,FALSE),E15467)</f>
        <v>45</v>
      </c>
      <c r="E15467" s="3">
        <v>45</v>
      </c>
      <c r="F15467" s="8"/>
      <c r="G15467" s="8"/>
      <c r="H15467" s="3">
        <f t="shared" si="482"/>
        <v>0</v>
      </c>
      <c r="I15467" s="30">
        <f t="shared" si="483"/>
        <v>0</v>
      </c>
    </row>
    <row r="15468" spans="1:9" ht="15.75" thickBot="1" x14ac:dyDescent="0.3">
      <c r="A15468" s="2">
        <v>92215053</v>
      </c>
      <c r="B15468" s="2" t="s">
        <v>10300</v>
      </c>
      <c r="C15468" s="2" t="s">
        <v>96</v>
      </c>
      <c r="D15468" s="6">
        <f>IFERROR(VLOOKUP(ZDEFAULT_PORTRAIT!A15468,'Price Change'!$C$2:$G$5796,5,FALSE),E15468)</f>
        <v>25</v>
      </c>
      <c r="E15468" s="6">
        <v>25</v>
      </c>
      <c r="F15468" s="7"/>
      <c r="G15468" s="7"/>
      <c r="H15468" s="3">
        <f t="shared" si="482"/>
        <v>0</v>
      </c>
      <c r="I15468" s="30">
        <f t="shared" si="483"/>
        <v>0</v>
      </c>
    </row>
    <row r="15469" spans="1:9" ht="15.75" thickBot="1" x14ac:dyDescent="0.3">
      <c r="A15469" s="2">
        <v>92215054</v>
      </c>
      <c r="B15469" s="2" t="s">
        <v>12220</v>
      </c>
      <c r="C15469" s="2" t="s">
        <v>96</v>
      </c>
      <c r="D15469" s="3">
        <f>IFERROR(VLOOKUP(ZDEFAULT_PORTRAIT!A15469,'Price Change'!$C$2:$G$5796,5,FALSE),E15469)</f>
        <v>8</v>
      </c>
      <c r="E15469" s="3">
        <v>8</v>
      </c>
      <c r="F15469" s="8"/>
      <c r="G15469" s="8"/>
      <c r="H15469" s="3">
        <f t="shared" si="482"/>
        <v>0</v>
      </c>
      <c r="I15469" s="30">
        <f t="shared" si="483"/>
        <v>0</v>
      </c>
    </row>
    <row r="15470" spans="1:9" ht="15.75" thickBot="1" x14ac:dyDescent="0.3">
      <c r="A15470" s="2">
        <v>92215055</v>
      </c>
      <c r="B15470" s="2" t="s">
        <v>11874</v>
      </c>
      <c r="C15470" s="2" t="s">
        <v>96</v>
      </c>
      <c r="D15470" s="6">
        <f>IFERROR(VLOOKUP(ZDEFAULT_PORTRAIT!A15470,'Price Change'!$C$2:$G$5796,5,FALSE),E15470)</f>
        <v>25</v>
      </c>
      <c r="E15470" s="6">
        <v>25</v>
      </c>
      <c r="F15470" s="7"/>
      <c r="G15470" s="7"/>
      <c r="H15470" s="3">
        <f t="shared" si="482"/>
        <v>0</v>
      </c>
      <c r="I15470" s="30">
        <f t="shared" si="483"/>
        <v>0</v>
      </c>
    </row>
    <row r="15471" spans="1:9" ht="15.75" thickBot="1" x14ac:dyDescent="0.3">
      <c r="A15471" s="2">
        <v>92215056</v>
      </c>
      <c r="B15471" s="2" t="s">
        <v>12221</v>
      </c>
      <c r="C15471" s="2" t="s">
        <v>96</v>
      </c>
      <c r="D15471" s="3">
        <f>IFERROR(VLOOKUP(ZDEFAULT_PORTRAIT!A15471,'Price Change'!$C$2:$G$5796,5,FALSE),E15471)</f>
        <v>8</v>
      </c>
      <c r="E15471" s="3">
        <v>8</v>
      </c>
      <c r="F15471" s="8"/>
      <c r="G15471" s="8"/>
      <c r="H15471" s="3">
        <f t="shared" si="482"/>
        <v>0</v>
      </c>
      <c r="I15471" s="30">
        <f t="shared" si="483"/>
        <v>0</v>
      </c>
    </row>
    <row r="15472" spans="1:9" ht="15.75" thickBot="1" x14ac:dyDescent="0.3">
      <c r="A15472" s="2">
        <v>92215057</v>
      </c>
      <c r="B15472" s="2" t="s">
        <v>12222</v>
      </c>
      <c r="C15472" s="2" t="s">
        <v>96</v>
      </c>
      <c r="D15472" s="6">
        <f>IFERROR(VLOOKUP(ZDEFAULT_PORTRAIT!A15472,'Price Change'!$C$2:$G$5796,5,FALSE),E15472)</f>
        <v>15.5</v>
      </c>
      <c r="E15472" s="6">
        <v>13</v>
      </c>
      <c r="F15472" s="7"/>
      <c r="G15472" s="7"/>
      <c r="H15472" s="3">
        <f t="shared" si="482"/>
        <v>0</v>
      </c>
      <c r="I15472" s="30">
        <f t="shared" si="483"/>
        <v>0</v>
      </c>
    </row>
    <row r="15473" spans="1:9" ht="15.75" thickBot="1" x14ac:dyDescent="0.3">
      <c r="A15473" s="2">
        <v>92215058</v>
      </c>
      <c r="B15473" s="2" t="s">
        <v>12223</v>
      </c>
      <c r="C15473" s="2" t="s">
        <v>96</v>
      </c>
      <c r="D15473" s="3">
        <f>IFERROR(VLOOKUP(ZDEFAULT_PORTRAIT!A15473,'Price Change'!$C$2:$G$5796,5,FALSE),E15473)</f>
        <v>8</v>
      </c>
      <c r="E15473" s="3">
        <v>8</v>
      </c>
      <c r="F15473" s="8"/>
      <c r="G15473" s="8"/>
      <c r="H15473" s="3">
        <f t="shared" si="482"/>
        <v>0</v>
      </c>
      <c r="I15473" s="30">
        <f t="shared" si="483"/>
        <v>0</v>
      </c>
    </row>
    <row r="15474" spans="1:9" ht="15.75" thickBot="1" x14ac:dyDescent="0.3">
      <c r="A15474" s="2">
        <v>92215059</v>
      </c>
      <c r="B15474" s="2" t="s">
        <v>12224</v>
      </c>
      <c r="C15474" s="2" t="s">
        <v>96</v>
      </c>
      <c r="D15474" s="6">
        <f>IFERROR(VLOOKUP(ZDEFAULT_PORTRAIT!A15474,'Price Change'!$C$2:$G$5796,5,FALSE),E15474)</f>
        <v>8</v>
      </c>
      <c r="E15474" s="6">
        <v>8</v>
      </c>
      <c r="F15474" s="7"/>
      <c r="G15474" s="7"/>
      <c r="H15474" s="3">
        <f t="shared" si="482"/>
        <v>0</v>
      </c>
      <c r="I15474" s="30">
        <f t="shared" si="483"/>
        <v>0</v>
      </c>
    </row>
    <row r="15475" spans="1:9" ht="15.75" thickBot="1" x14ac:dyDescent="0.3">
      <c r="A15475" s="2">
        <v>92215060</v>
      </c>
      <c r="B15475" s="2" t="s">
        <v>10729</v>
      </c>
      <c r="C15475" s="2" t="s">
        <v>96</v>
      </c>
      <c r="D15475" s="3">
        <f>IFERROR(VLOOKUP(ZDEFAULT_PORTRAIT!A15475,'Price Change'!$C$2:$G$5796,5,FALSE),E15475)</f>
        <v>25</v>
      </c>
      <c r="E15475" s="3">
        <v>25</v>
      </c>
      <c r="F15475" s="4">
        <v>2</v>
      </c>
      <c r="G15475" s="5">
        <v>50</v>
      </c>
      <c r="H15475" s="3">
        <f t="shared" si="482"/>
        <v>0</v>
      </c>
      <c r="I15475" s="30">
        <f t="shared" si="483"/>
        <v>0</v>
      </c>
    </row>
    <row r="15476" spans="1:9" ht="15.75" thickBot="1" x14ac:dyDescent="0.3">
      <c r="A15476" s="2">
        <v>92215061</v>
      </c>
      <c r="B15476" s="2" t="s">
        <v>11015</v>
      </c>
      <c r="C15476" s="2" t="s">
        <v>96</v>
      </c>
      <c r="D15476" s="6">
        <f>IFERROR(VLOOKUP(ZDEFAULT_PORTRAIT!A15476,'Price Change'!$C$2:$G$5796,5,FALSE),E15476)</f>
        <v>56</v>
      </c>
      <c r="E15476" s="6">
        <v>64.5</v>
      </c>
      <c r="F15476" s="7"/>
      <c r="G15476" s="7"/>
      <c r="H15476" s="3">
        <f t="shared" si="482"/>
        <v>0</v>
      </c>
      <c r="I15476" s="30">
        <f t="shared" si="483"/>
        <v>0</v>
      </c>
    </row>
    <row r="15477" spans="1:9" ht="15.75" thickBot="1" x14ac:dyDescent="0.3">
      <c r="A15477" s="2">
        <v>92215062</v>
      </c>
      <c r="B15477" s="2" t="s">
        <v>9495</v>
      </c>
      <c r="C15477" s="2" t="s">
        <v>96</v>
      </c>
      <c r="D15477" s="3">
        <f>IFERROR(VLOOKUP(ZDEFAULT_PORTRAIT!A15477,'Price Change'!$C$2:$G$5796,5,FALSE),E15477)</f>
        <v>23</v>
      </c>
      <c r="E15477" s="3">
        <v>22.5</v>
      </c>
      <c r="F15477" s="8"/>
      <c r="G15477" s="8"/>
      <c r="H15477" s="3">
        <f t="shared" si="482"/>
        <v>0</v>
      </c>
      <c r="I15477" s="30">
        <f t="shared" si="483"/>
        <v>0</v>
      </c>
    </row>
    <row r="15478" spans="1:9" ht="15.75" thickBot="1" x14ac:dyDescent="0.3">
      <c r="A15478" s="2">
        <v>92215063</v>
      </c>
      <c r="B15478" s="2" t="s">
        <v>12225</v>
      </c>
      <c r="C15478" s="2" t="s">
        <v>96</v>
      </c>
      <c r="D15478" s="6">
        <f>IFERROR(VLOOKUP(ZDEFAULT_PORTRAIT!A15478,'Price Change'!$C$2:$G$5796,5,FALSE),E15478)</f>
        <v>8</v>
      </c>
      <c r="E15478" s="6">
        <v>8</v>
      </c>
      <c r="F15478" s="7"/>
      <c r="G15478" s="7"/>
      <c r="H15478" s="3">
        <f t="shared" si="482"/>
        <v>0</v>
      </c>
      <c r="I15478" s="30">
        <f t="shared" si="483"/>
        <v>0</v>
      </c>
    </row>
    <row r="15479" spans="1:9" ht="15.75" thickBot="1" x14ac:dyDescent="0.3">
      <c r="A15479" s="2">
        <v>92215064</v>
      </c>
      <c r="B15479" s="2" t="s">
        <v>12226</v>
      </c>
      <c r="C15479" s="2" t="s">
        <v>96</v>
      </c>
      <c r="D15479" s="3">
        <f>IFERROR(VLOOKUP(ZDEFAULT_PORTRAIT!A15479,'Price Change'!$C$2:$G$5796,5,FALSE),E15479)</f>
        <v>8</v>
      </c>
      <c r="E15479" s="3">
        <v>8</v>
      </c>
      <c r="F15479" s="8"/>
      <c r="G15479" s="8"/>
      <c r="H15479" s="3">
        <f t="shared" si="482"/>
        <v>0</v>
      </c>
      <c r="I15479" s="30">
        <f t="shared" si="483"/>
        <v>0</v>
      </c>
    </row>
    <row r="15480" spans="1:9" ht="15.75" thickBot="1" x14ac:dyDescent="0.3">
      <c r="A15480" s="2">
        <v>92215065</v>
      </c>
      <c r="B15480" s="2" t="s">
        <v>11676</v>
      </c>
      <c r="C15480" s="2" t="s">
        <v>96</v>
      </c>
      <c r="D15480" s="6">
        <f>IFERROR(VLOOKUP(ZDEFAULT_PORTRAIT!A15480,'Price Change'!$C$2:$G$5796,5,FALSE),E15480)</f>
        <v>178.4</v>
      </c>
      <c r="E15480" s="6">
        <v>178.4</v>
      </c>
      <c r="F15480" s="7"/>
      <c r="G15480" s="7"/>
      <c r="H15480" s="3">
        <f t="shared" si="482"/>
        <v>0</v>
      </c>
      <c r="I15480" s="30">
        <f t="shared" si="483"/>
        <v>0</v>
      </c>
    </row>
    <row r="15481" spans="1:9" ht="15.75" thickBot="1" x14ac:dyDescent="0.3">
      <c r="A15481" s="2">
        <v>92215066</v>
      </c>
      <c r="B15481" s="2" t="s">
        <v>10314</v>
      </c>
      <c r="C15481" s="2" t="s">
        <v>96</v>
      </c>
      <c r="D15481" s="3">
        <f>IFERROR(VLOOKUP(ZDEFAULT_PORTRAIT!A15481,'Price Change'!$C$2:$G$5796,5,FALSE),E15481)</f>
        <v>8</v>
      </c>
      <c r="E15481" s="3">
        <v>8</v>
      </c>
      <c r="F15481" s="8"/>
      <c r="G15481" s="8"/>
      <c r="H15481" s="3">
        <f t="shared" si="482"/>
        <v>0</v>
      </c>
      <c r="I15481" s="30">
        <f t="shared" si="483"/>
        <v>0</v>
      </c>
    </row>
    <row r="15482" spans="1:9" ht="15.75" thickBot="1" x14ac:dyDescent="0.3">
      <c r="A15482" s="2">
        <v>92215067</v>
      </c>
      <c r="B15482" s="2" t="s">
        <v>12224</v>
      </c>
      <c r="C15482" s="2" t="s">
        <v>96</v>
      </c>
      <c r="D15482" s="6">
        <f>IFERROR(VLOOKUP(ZDEFAULT_PORTRAIT!A15482,'Price Change'!$C$2:$G$5796,5,FALSE),E15482)</f>
        <v>8</v>
      </c>
      <c r="E15482" s="6">
        <v>8</v>
      </c>
      <c r="F15482" s="7"/>
      <c r="G15482" s="7"/>
      <c r="H15482" s="3">
        <f t="shared" si="482"/>
        <v>0</v>
      </c>
      <c r="I15482" s="30">
        <f t="shared" si="483"/>
        <v>0</v>
      </c>
    </row>
    <row r="15483" spans="1:9" ht="15.75" thickBot="1" x14ac:dyDescent="0.3">
      <c r="A15483" s="2">
        <v>92215068</v>
      </c>
      <c r="B15483" s="2" t="s">
        <v>9439</v>
      </c>
      <c r="C15483" s="2" t="s">
        <v>96</v>
      </c>
      <c r="D15483" s="3">
        <f>IFERROR(VLOOKUP(ZDEFAULT_PORTRAIT!A15483,'Price Change'!$C$2:$G$5796,5,FALSE),E15483)</f>
        <v>12.4</v>
      </c>
      <c r="E15483" s="3">
        <v>10</v>
      </c>
      <c r="F15483" s="8"/>
      <c r="G15483" s="8"/>
      <c r="H15483" s="3">
        <f t="shared" si="482"/>
        <v>0</v>
      </c>
      <c r="I15483" s="30">
        <f t="shared" si="483"/>
        <v>0</v>
      </c>
    </row>
    <row r="15484" spans="1:9" ht="15.75" thickBot="1" x14ac:dyDescent="0.3">
      <c r="A15484" s="2">
        <v>92215069</v>
      </c>
      <c r="B15484" s="2" t="s">
        <v>9997</v>
      </c>
      <c r="C15484" s="2" t="s">
        <v>141</v>
      </c>
      <c r="D15484" s="6">
        <f>IFERROR(VLOOKUP(ZDEFAULT_PORTRAIT!A15484,'Price Change'!$C$2:$G$5796,5,FALSE),E15484)</f>
        <v>25</v>
      </c>
      <c r="E15484" s="6">
        <v>25</v>
      </c>
      <c r="F15484" s="7"/>
      <c r="G15484" s="7"/>
      <c r="H15484" s="3">
        <f t="shared" si="482"/>
        <v>0</v>
      </c>
      <c r="I15484" s="30">
        <f t="shared" si="483"/>
        <v>0</v>
      </c>
    </row>
    <row r="15485" spans="1:9" ht="15.75" thickBot="1" x14ac:dyDescent="0.3">
      <c r="A15485" s="2">
        <v>92215070</v>
      </c>
      <c r="B15485" s="2" t="s">
        <v>12227</v>
      </c>
      <c r="C15485" s="2" t="s">
        <v>96</v>
      </c>
      <c r="D15485" s="3">
        <f>IFERROR(VLOOKUP(ZDEFAULT_PORTRAIT!A15485,'Price Change'!$C$2:$G$5796,5,FALSE),E15485)</f>
        <v>8</v>
      </c>
      <c r="E15485" s="3">
        <v>8</v>
      </c>
      <c r="F15485" s="8"/>
      <c r="G15485" s="8"/>
      <c r="H15485" s="3">
        <f t="shared" si="482"/>
        <v>0</v>
      </c>
      <c r="I15485" s="30">
        <f t="shared" si="483"/>
        <v>0</v>
      </c>
    </row>
    <row r="15486" spans="1:9" ht="15.75" thickBot="1" x14ac:dyDescent="0.3">
      <c r="A15486" s="2">
        <v>92215071</v>
      </c>
      <c r="B15486" s="2" t="s">
        <v>12225</v>
      </c>
      <c r="C15486" s="2" t="s">
        <v>96</v>
      </c>
      <c r="D15486" s="6">
        <f>IFERROR(VLOOKUP(ZDEFAULT_PORTRAIT!A15486,'Price Change'!$C$2:$G$5796,5,FALSE),E15486)</f>
        <v>8</v>
      </c>
      <c r="E15486" s="6">
        <v>8</v>
      </c>
      <c r="F15486" s="7"/>
      <c r="G15486" s="7"/>
      <c r="H15486" s="3">
        <f t="shared" si="482"/>
        <v>0</v>
      </c>
      <c r="I15486" s="30">
        <f t="shared" si="483"/>
        <v>0</v>
      </c>
    </row>
    <row r="15487" spans="1:9" ht="15.75" thickBot="1" x14ac:dyDescent="0.3">
      <c r="A15487" s="2">
        <v>92215072</v>
      </c>
      <c r="B15487" s="2" t="s">
        <v>12228</v>
      </c>
      <c r="C15487" s="2" t="s">
        <v>96</v>
      </c>
      <c r="D15487" s="3">
        <f>IFERROR(VLOOKUP(ZDEFAULT_PORTRAIT!A15487,'Price Change'!$C$2:$G$5796,5,FALSE),E15487)</f>
        <v>466.5</v>
      </c>
      <c r="E15487" s="3">
        <v>994</v>
      </c>
      <c r="F15487" s="8"/>
      <c r="G15487" s="8"/>
      <c r="H15487" s="3">
        <f t="shared" si="482"/>
        <v>0</v>
      </c>
      <c r="I15487" s="30">
        <f t="shared" si="483"/>
        <v>0</v>
      </c>
    </row>
    <row r="15488" spans="1:9" ht="15.75" thickBot="1" x14ac:dyDescent="0.3">
      <c r="A15488" s="2">
        <v>92215073</v>
      </c>
      <c r="B15488" s="2" t="s">
        <v>10848</v>
      </c>
      <c r="C15488" s="2" t="s">
        <v>96</v>
      </c>
      <c r="D15488" s="6">
        <f>IFERROR(VLOOKUP(ZDEFAULT_PORTRAIT!A15488,'Price Change'!$C$2:$G$5796,5,FALSE),E15488)</f>
        <v>100.5</v>
      </c>
      <c r="E15488" s="6">
        <v>100.5</v>
      </c>
      <c r="F15488" s="7"/>
      <c r="G15488" s="7"/>
      <c r="H15488" s="3">
        <f t="shared" si="482"/>
        <v>0</v>
      </c>
      <c r="I15488" s="30">
        <f t="shared" si="483"/>
        <v>0</v>
      </c>
    </row>
    <row r="15489" spans="1:9" ht="15.75" thickBot="1" x14ac:dyDescent="0.3">
      <c r="A15489" s="2">
        <v>92215074</v>
      </c>
      <c r="B15489" s="2" t="s">
        <v>11758</v>
      </c>
      <c r="C15489" s="2" t="s">
        <v>96</v>
      </c>
      <c r="D15489" s="3">
        <f>IFERROR(VLOOKUP(ZDEFAULT_PORTRAIT!A15489,'Price Change'!$C$2:$G$5796,5,FALSE),E15489)</f>
        <v>22.5</v>
      </c>
      <c r="E15489" s="3">
        <v>22</v>
      </c>
      <c r="F15489" s="8"/>
      <c r="G15489" s="8"/>
      <c r="H15489" s="3">
        <f t="shared" si="482"/>
        <v>0</v>
      </c>
      <c r="I15489" s="30">
        <f t="shared" si="483"/>
        <v>0</v>
      </c>
    </row>
    <row r="15490" spans="1:9" ht="15.75" thickBot="1" x14ac:dyDescent="0.3">
      <c r="A15490" s="2">
        <v>92215075</v>
      </c>
      <c r="B15490" s="2" t="s">
        <v>11242</v>
      </c>
      <c r="C15490" s="2" t="s">
        <v>96</v>
      </c>
      <c r="D15490" s="6">
        <f>IFERROR(VLOOKUP(ZDEFAULT_PORTRAIT!A15490,'Price Change'!$C$2:$G$5796,5,FALSE),E15490)</f>
        <v>8</v>
      </c>
      <c r="E15490" s="6">
        <v>8</v>
      </c>
      <c r="F15490" s="7"/>
      <c r="G15490" s="7"/>
      <c r="H15490" s="3">
        <f t="shared" si="482"/>
        <v>0</v>
      </c>
      <c r="I15490" s="30">
        <f t="shared" si="483"/>
        <v>0</v>
      </c>
    </row>
    <row r="15491" spans="1:9" ht="15.75" thickBot="1" x14ac:dyDescent="0.3">
      <c r="A15491" s="2">
        <v>92215076</v>
      </c>
      <c r="B15491" s="2" t="s">
        <v>12229</v>
      </c>
      <c r="C15491" s="2" t="s">
        <v>96</v>
      </c>
      <c r="D15491" s="3">
        <f>IFERROR(VLOOKUP(ZDEFAULT_PORTRAIT!A15491,'Price Change'!$C$2:$G$5796,5,FALSE),E15491)</f>
        <v>25</v>
      </c>
      <c r="E15491" s="3">
        <v>25</v>
      </c>
      <c r="F15491" s="8"/>
      <c r="G15491" s="8"/>
      <c r="H15491" s="3">
        <f t="shared" si="482"/>
        <v>0</v>
      </c>
      <c r="I15491" s="30">
        <f t="shared" si="483"/>
        <v>0</v>
      </c>
    </row>
    <row r="15492" spans="1:9" ht="15.75" thickBot="1" x14ac:dyDescent="0.3">
      <c r="A15492" s="2">
        <v>92215077</v>
      </c>
      <c r="B15492" s="2" t="s">
        <v>8350</v>
      </c>
      <c r="C15492" s="2" t="s">
        <v>96</v>
      </c>
      <c r="D15492" s="6">
        <f>IFERROR(VLOOKUP(ZDEFAULT_PORTRAIT!A15492,'Price Change'!$C$2:$G$5796,5,FALSE),E15492)</f>
        <v>8</v>
      </c>
      <c r="E15492" s="6">
        <v>8</v>
      </c>
      <c r="F15492" s="7"/>
      <c r="G15492" s="7"/>
      <c r="H15492" s="3">
        <f t="shared" si="482"/>
        <v>0</v>
      </c>
      <c r="I15492" s="30">
        <f t="shared" si="483"/>
        <v>0</v>
      </c>
    </row>
    <row r="15493" spans="1:9" ht="15.75" thickBot="1" x14ac:dyDescent="0.3">
      <c r="A15493" s="2">
        <v>92215078</v>
      </c>
      <c r="B15493" s="2" t="s">
        <v>12228</v>
      </c>
      <c r="C15493" s="2" t="s">
        <v>96</v>
      </c>
      <c r="D15493" s="3">
        <f>IFERROR(VLOOKUP(ZDEFAULT_PORTRAIT!A15493,'Price Change'!$C$2:$G$5796,5,FALSE),E15493)</f>
        <v>1944.7</v>
      </c>
      <c r="E15493" s="3">
        <v>1944.7</v>
      </c>
      <c r="F15493" s="8"/>
      <c r="G15493" s="8"/>
      <c r="H15493" s="3">
        <f t="shared" si="482"/>
        <v>0</v>
      </c>
      <c r="I15493" s="30">
        <f t="shared" si="483"/>
        <v>0</v>
      </c>
    </row>
    <row r="15494" spans="1:9" ht="15.75" thickBot="1" x14ac:dyDescent="0.3">
      <c r="A15494" s="2">
        <v>92215079</v>
      </c>
      <c r="B15494" s="2" t="s">
        <v>11758</v>
      </c>
      <c r="C15494" s="2" t="s">
        <v>96</v>
      </c>
      <c r="D15494" s="6">
        <f>IFERROR(VLOOKUP(ZDEFAULT_PORTRAIT!A15494,'Price Change'!$C$2:$G$5796,5,FALSE),E15494)</f>
        <v>8</v>
      </c>
      <c r="E15494" s="6">
        <v>38.5</v>
      </c>
      <c r="F15494" s="7"/>
      <c r="G15494" s="7"/>
      <c r="H15494" s="3">
        <f t="shared" ref="H15494:H15557" si="484">IFERROR((E15494-D15494)*F15494,E15494*F15494)</f>
        <v>0</v>
      </c>
      <c r="I15494" s="30">
        <f t="shared" ref="I15494:I15557" si="485">IFERROR(H15494/G15494,0)</f>
        <v>0</v>
      </c>
    </row>
    <row r="15495" spans="1:9" ht="15.75" thickBot="1" x14ac:dyDescent="0.3">
      <c r="A15495" s="2">
        <v>92215080</v>
      </c>
      <c r="B15495" s="2" t="s">
        <v>9439</v>
      </c>
      <c r="C15495" s="2" t="s">
        <v>96</v>
      </c>
      <c r="D15495" s="3">
        <f>IFERROR(VLOOKUP(ZDEFAULT_PORTRAIT!A15495,'Price Change'!$C$2:$G$5796,5,FALSE),E15495)</f>
        <v>12.5</v>
      </c>
      <c r="E15495" s="3">
        <v>13</v>
      </c>
      <c r="F15495" s="8"/>
      <c r="G15495" s="8"/>
      <c r="H15495" s="3">
        <f t="shared" si="484"/>
        <v>0</v>
      </c>
      <c r="I15495" s="30">
        <f t="shared" si="485"/>
        <v>0</v>
      </c>
    </row>
    <row r="15496" spans="1:9" ht="15.75" thickBot="1" x14ac:dyDescent="0.3">
      <c r="A15496" s="2">
        <v>92215081</v>
      </c>
      <c r="B15496" s="2" t="s">
        <v>9942</v>
      </c>
      <c r="C15496" s="2" t="s">
        <v>96</v>
      </c>
      <c r="D15496" s="6">
        <f>IFERROR(VLOOKUP(ZDEFAULT_PORTRAIT!A15496,'Price Change'!$C$2:$G$5796,5,FALSE),E15496)</f>
        <v>14.4</v>
      </c>
      <c r="E15496" s="6">
        <v>14.4</v>
      </c>
      <c r="F15496" s="7"/>
      <c r="G15496" s="7"/>
      <c r="H15496" s="3">
        <f t="shared" si="484"/>
        <v>0</v>
      </c>
      <c r="I15496" s="30">
        <f t="shared" si="485"/>
        <v>0</v>
      </c>
    </row>
    <row r="15497" spans="1:9" ht="15.75" thickBot="1" x14ac:dyDescent="0.3">
      <c r="A15497" s="2">
        <v>92215082</v>
      </c>
      <c r="B15497" s="2" t="s">
        <v>10199</v>
      </c>
      <c r="C15497" s="2" t="s">
        <v>96</v>
      </c>
      <c r="D15497" s="3">
        <f>IFERROR(VLOOKUP(ZDEFAULT_PORTRAIT!A15497,'Price Change'!$C$2:$G$5796,5,FALSE),E15497)</f>
        <v>8</v>
      </c>
      <c r="E15497" s="3">
        <v>8</v>
      </c>
      <c r="F15497" s="4">
        <v>139</v>
      </c>
      <c r="G15497" s="5">
        <v>1112</v>
      </c>
      <c r="H15497" s="3">
        <f t="shared" si="484"/>
        <v>0</v>
      </c>
      <c r="I15497" s="30">
        <f t="shared" si="485"/>
        <v>0</v>
      </c>
    </row>
    <row r="15498" spans="1:9" ht="15.75" thickBot="1" x14ac:dyDescent="0.3">
      <c r="A15498" s="2">
        <v>92215083</v>
      </c>
      <c r="B15498" s="2" t="s">
        <v>12230</v>
      </c>
      <c r="C15498" s="2" t="s">
        <v>96</v>
      </c>
      <c r="D15498" s="6">
        <f>IFERROR(VLOOKUP(ZDEFAULT_PORTRAIT!A15498,'Price Change'!$C$2:$G$5796,5,FALSE),E15498)</f>
        <v>8</v>
      </c>
      <c r="E15498" s="6">
        <v>8</v>
      </c>
      <c r="F15498" s="7"/>
      <c r="G15498" s="7"/>
      <c r="H15498" s="3">
        <f t="shared" si="484"/>
        <v>0</v>
      </c>
      <c r="I15498" s="30">
        <f t="shared" si="485"/>
        <v>0</v>
      </c>
    </row>
    <row r="15499" spans="1:9" ht="15.75" thickBot="1" x14ac:dyDescent="0.3">
      <c r="A15499" s="2">
        <v>92215084</v>
      </c>
      <c r="B15499" s="2" t="s">
        <v>12231</v>
      </c>
      <c r="C15499" s="2" t="s">
        <v>96</v>
      </c>
      <c r="D15499" s="3">
        <f>IFERROR(VLOOKUP(ZDEFAULT_PORTRAIT!A15499,'Price Change'!$C$2:$G$5796,5,FALSE),E15499)</f>
        <v>18.5</v>
      </c>
      <c r="E15499" s="3">
        <v>29</v>
      </c>
      <c r="F15499" s="8"/>
      <c r="G15499" s="8"/>
      <c r="H15499" s="3">
        <f t="shared" si="484"/>
        <v>0</v>
      </c>
      <c r="I15499" s="30">
        <f t="shared" si="485"/>
        <v>0</v>
      </c>
    </row>
    <row r="15500" spans="1:9" ht="15.75" thickBot="1" x14ac:dyDescent="0.3">
      <c r="A15500" s="2">
        <v>92215085</v>
      </c>
      <c r="B15500" s="2" t="s">
        <v>8237</v>
      </c>
      <c r="C15500" s="2" t="s">
        <v>96</v>
      </c>
      <c r="D15500" s="6">
        <f>IFERROR(VLOOKUP(ZDEFAULT_PORTRAIT!A15500,'Price Change'!$C$2:$G$5796,5,FALSE),E15500)</f>
        <v>8</v>
      </c>
      <c r="E15500" s="6">
        <v>8</v>
      </c>
      <c r="F15500" s="9">
        <v>44</v>
      </c>
      <c r="G15500" s="10">
        <v>352</v>
      </c>
      <c r="H15500" s="3">
        <f t="shared" si="484"/>
        <v>0</v>
      </c>
      <c r="I15500" s="30">
        <f t="shared" si="485"/>
        <v>0</v>
      </c>
    </row>
    <row r="15501" spans="1:9" ht="15.75" thickBot="1" x14ac:dyDescent="0.3">
      <c r="A15501" s="2">
        <v>92215086</v>
      </c>
      <c r="B15501" s="2" t="s">
        <v>12232</v>
      </c>
      <c r="C15501" s="2" t="s">
        <v>96</v>
      </c>
      <c r="D15501" s="3">
        <f>IFERROR(VLOOKUP(ZDEFAULT_PORTRAIT!A15501,'Price Change'!$C$2:$G$5796,5,FALSE),E15501)</f>
        <v>9.8000000000000007</v>
      </c>
      <c r="E15501" s="3">
        <v>9.8000000000000007</v>
      </c>
      <c r="F15501" s="8"/>
      <c r="G15501" s="8"/>
      <c r="H15501" s="3">
        <f t="shared" si="484"/>
        <v>0</v>
      </c>
      <c r="I15501" s="30">
        <f t="shared" si="485"/>
        <v>0</v>
      </c>
    </row>
    <row r="15502" spans="1:9" ht="15.75" thickBot="1" x14ac:dyDescent="0.3">
      <c r="A15502" s="2">
        <v>92215087</v>
      </c>
      <c r="B15502" s="2" t="s">
        <v>12233</v>
      </c>
      <c r="C15502" s="2" t="s">
        <v>96</v>
      </c>
      <c r="D15502" s="6">
        <f>IFERROR(VLOOKUP(ZDEFAULT_PORTRAIT!A15502,'Price Change'!$C$2:$G$5796,5,FALSE),E15502)</f>
        <v>10.199999999999999</v>
      </c>
      <c r="E15502" s="6">
        <v>8</v>
      </c>
      <c r="F15502" s="7"/>
      <c r="G15502" s="7"/>
      <c r="H15502" s="3">
        <f t="shared" si="484"/>
        <v>0</v>
      </c>
      <c r="I15502" s="30">
        <f t="shared" si="485"/>
        <v>0</v>
      </c>
    </row>
    <row r="15503" spans="1:9" ht="15.75" thickBot="1" x14ac:dyDescent="0.3">
      <c r="A15503" s="2">
        <v>92215088</v>
      </c>
      <c r="B15503" s="2" t="s">
        <v>10540</v>
      </c>
      <c r="C15503" s="2" t="s">
        <v>96</v>
      </c>
      <c r="D15503" s="3">
        <f>IFERROR(VLOOKUP(ZDEFAULT_PORTRAIT!A15503,'Price Change'!$C$2:$G$5796,5,FALSE),E15503)</f>
        <v>17.399999999999999</v>
      </c>
      <c r="E15503" s="3">
        <v>17.399999999999999</v>
      </c>
      <c r="F15503" s="8"/>
      <c r="G15503" s="8"/>
      <c r="H15503" s="3">
        <f t="shared" si="484"/>
        <v>0</v>
      </c>
      <c r="I15503" s="30">
        <f t="shared" si="485"/>
        <v>0</v>
      </c>
    </row>
    <row r="15504" spans="1:9" ht="15.75" thickBot="1" x14ac:dyDescent="0.3">
      <c r="A15504" s="2">
        <v>92215089</v>
      </c>
      <c r="B15504" s="2" t="s">
        <v>9201</v>
      </c>
      <c r="C15504" s="2" t="s">
        <v>96</v>
      </c>
      <c r="D15504" s="6">
        <f>IFERROR(VLOOKUP(ZDEFAULT_PORTRAIT!A15504,'Price Change'!$C$2:$G$5796,5,FALSE),E15504)</f>
        <v>8</v>
      </c>
      <c r="E15504" s="6">
        <v>8</v>
      </c>
      <c r="F15504" s="9">
        <v>50</v>
      </c>
      <c r="G15504" s="10">
        <v>400</v>
      </c>
      <c r="H15504" s="3">
        <f t="shared" si="484"/>
        <v>0</v>
      </c>
      <c r="I15504" s="30">
        <f t="shared" si="485"/>
        <v>0</v>
      </c>
    </row>
    <row r="15505" spans="1:9" ht="15.75" thickBot="1" x14ac:dyDescent="0.3">
      <c r="A15505" s="2">
        <v>92215090</v>
      </c>
      <c r="B15505" s="2" t="s">
        <v>8237</v>
      </c>
      <c r="C15505" s="2" t="s">
        <v>96</v>
      </c>
      <c r="D15505" s="3">
        <f>IFERROR(VLOOKUP(ZDEFAULT_PORTRAIT!A15505,'Price Change'!$C$2:$G$5796,5,FALSE),E15505)</f>
        <v>8</v>
      </c>
      <c r="E15505" s="3">
        <v>8</v>
      </c>
      <c r="F15505" s="8"/>
      <c r="G15505" s="8"/>
      <c r="H15505" s="3">
        <f t="shared" si="484"/>
        <v>0</v>
      </c>
      <c r="I15505" s="30">
        <f t="shared" si="485"/>
        <v>0</v>
      </c>
    </row>
    <row r="15506" spans="1:9" ht="15.75" thickBot="1" x14ac:dyDescent="0.3">
      <c r="A15506" s="2">
        <v>92215091</v>
      </c>
      <c r="B15506" s="2" t="s">
        <v>10847</v>
      </c>
      <c r="C15506" s="2" t="s">
        <v>96</v>
      </c>
      <c r="D15506" s="6">
        <f>IFERROR(VLOOKUP(ZDEFAULT_PORTRAIT!A15506,'Price Change'!$C$2:$G$5796,5,FALSE),E15506)</f>
        <v>25</v>
      </c>
      <c r="E15506" s="6">
        <v>25</v>
      </c>
      <c r="F15506" s="7"/>
      <c r="G15506" s="7"/>
      <c r="H15506" s="3">
        <f t="shared" si="484"/>
        <v>0</v>
      </c>
      <c r="I15506" s="30">
        <f t="shared" si="485"/>
        <v>0</v>
      </c>
    </row>
    <row r="15507" spans="1:9" ht="15.75" thickBot="1" x14ac:dyDescent="0.3">
      <c r="A15507" s="2">
        <v>92215092</v>
      </c>
      <c r="B15507" s="2" t="s">
        <v>12234</v>
      </c>
      <c r="C15507" s="2" t="s">
        <v>96</v>
      </c>
      <c r="D15507" s="3">
        <f>IFERROR(VLOOKUP(ZDEFAULT_PORTRAIT!A15507,'Price Change'!$C$2:$G$5796,5,FALSE),E15507)</f>
        <v>41.2</v>
      </c>
      <c r="E15507" s="3">
        <v>33</v>
      </c>
      <c r="F15507" s="8"/>
      <c r="G15507" s="8"/>
      <c r="H15507" s="3">
        <f t="shared" si="484"/>
        <v>0</v>
      </c>
      <c r="I15507" s="30">
        <f t="shared" si="485"/>
        <v>0</v>
      </c>
    </row>
    <row r="15508" spans="1:9" ht="15.75" thickBot="1" x14ac:dyDescent="0.3">
      <c r="A15508" s="2">
        <v>92215093</v>
      </c>
      <c r="B15508" s="2" t="s">
        <v>11418</v>
      </c>
      <c r="C15508" s="2" t="s">
        <v>96</v>
      </c>
      <c r="D15508" s="6">
        <f>IFERROR(VLOOKUP(ZDEFAULT_PORTRAIT!A15508,'Price Change'!$C$2:$G$5796,5,FALSE),E15508)</f>
        <v>23.5</v>
      </c>
      <c r="E15508" s="6">
        <v>22.5</v>
      </c>
      <c r="F15508" s="7"/>
      <c r="G15508" s="7"/>
      <c r="H15508" s="3">
        <f t="shared" si="484"/>
        <v>0</v>
      </c>
      <c r="I15508" s="30">
        <f t="shared" si="485"/>
        <v>0</v>
      </c>
    </row>
    <row r="15509" spans="1:9" ht="15.75" thickBot="1" x14ac:dyDescent="0.3">
      <c r="A15509" s="2">
        <v>92215094</v>
      </c>
      <c r="B15509" s="2" t="s">
        <v>12235</v>
      </c>
      <c r="C15509" s="2" t="s">
        <v>96</v>
      </c>
      <c r="D15509" s="3">
        <f>IFERROR(VLOOKUP(ZDEFAULT_PORTRAIT!A15509,'Price Change'!$C$2:$G$5796,5,FALSE),E15509)</f>
        <v>139.19999999999999</v>
      </c>
      <c r="E15509" s="3">
        <v>111.5</v>
      </c>
      <c r="F15509" s="8"/>
      <c r="G15509" s="8"/>
      <c r="H15509" s="3">
        <f t="shared" si="484"/>
        <v>0</v>
      </c>
      <c r="I15509" s="30">
        <f t="shared" si="485"/>
        <v>0</v>
      </c>
    </row>
    <row r="15510" spans="1:9" ht="15.75" thickBot="1" x14ac:dyDescent="0.3">
      <c r="A15510" s="2">
        <v>92215095</v>
      </c>
      <c r="B15510" s="2" t="s">
        <v>12236</v>
      </c>
      <c r="C15510" s="2" t="s">
        <v>96</v>
      </c>
      <c r="D15510" s="6">
        <f>IFERROR(VLOOKUP(ZDEFAULT_PORTRAIT!A15510,'Price Change'!$C$2:$G$5796,5,FALSE),E15510)</f>
        <v>8</v>
      </c>
      <c r="E15510" s="6">
        <v>8</v>
      </c>
      <c r="F15510" s="7"/>
      <c r="G15510" s="7"/>
      <c r="H15510" s="3">
        <f t="shared" si="484"/>
        <v>0</v>
      </c>
      <c r="I15510" s="30">
        <f t="shared" si="485"/>
        <v>0</v>
      </c>
    </row>
    <row r="15511" spans="1:9" ht="15.75" thickBot="1" x14ac:dyDescent="0.3">
      <c r="A15511" s="2">
        <v>92215096</v>
      </c>
      <c r="B15511" s="2" t="s">
        <v>12237</v>
      </c>
      <c r="C15511" s="2" t="s">
        <v>96</v>
      </c>
      <c r="D15511" s="3">
        <f>IFERROR(VLOOKUP(ZDEFAULT_PORTRAIT!A15511,'Price Change'!$C$2:$G$5796,5,FALSE),E15511)</f>
        <v>12.5</v>
      </c>
      <c r="E15511" s="3">
        <v>12.5</v>
      </c>
      <c r="F15511" s="8"/>
      <c r="G15511" s="8"/>
      <c r="H15511" s="3">
        <f t="shared" si="484"/>
        <v>0</v>
      </c>
      <c r="I15511" s="30">
        <f t="shared" si="485"/>
        <v>0</v>
      </c>
    </row>
    <row r="15512" spans="1:9" ht="15.75" thickBot="1" x14ac:dyDescent="0.3">
      <c r="A15512" s="2">
        <v>92215097</v>
      </c>
      <c r="B15512" s="2" t="s">
        <v>11350</v>
      </c>
      <c r="C15512" s="2" t="s">
        <v>96</v>
      </c>
      <c r="D15512" s="6">
        <f>IFERROR(VLOOKUP(ZDEFAULT_PORTRAIT!A15512,'Price Change'!$C$2:$G$5796,5,FALSE),E15512)</f>
        <v>8</v>
      </c>
      <c r="E15512" s="6">
        <v>8</v>
      </c>
      <c r="F15512" s="7"/>
      <c r="G15512" s="7"/>
      <c r="H15512" s="3">
        <f t="shared" si="484"/>
        <v>0</v>
      </c>
      <c r="I15512" s="30">
        <f t="shared" si="485"/>
        <v>0</v>
      </c>
    </row>
    <row r="15513" spans="1:9" ht="15.75" thickBot="1" x14ac:dyDescent="0.3">
      <c r="A15513" s="2">
        <v>92215098</v>
      </c>
      <c r="B15513" s="2" t="s">
        <v>12238</v>
      </c>
      <c r="C15513" s="2" t="s">
        <v>96</v>
      </c>
      <c r="D15513" s="3">
        <f>IFERROR(VLOOKUP(ZDEFAULT_PORTRAIT!A15513,'Price Change'!$C$2:$G$5796,5,FALSE),E15513)</f>
        <v>8</v>
      </c>
      <c r="E15513" s="3">
        <v>8</v>
      </c>
      <c r="F15513" s="4">
        <v>6003</v>
      </c>
      <c r="G15513" s="5">
        <v>48024</v>
      </c>
      <c r="H15513" s="3">
        <f t="shared" si="484"/>
        <v>0</v>
      </c>
      <c r="I15513" s="30">
        <f t="shared" si="485"/>
        <v>0</v>
      </c>
    </row>
    <row r="15514" spans="1:9" ht="15.75" thickBot="1" x14ac:dyDescent="0.3">
      <c r="A15514" s="2">
        <v>92215099</v>
      </c>
      <c r="B15514" s="2" t="s">
        <v>11109</v>
      </c>
      <c r="C15514" s="2" t="s">
        <v>96</v>
      </c>
      <c r="D15514" s="6">
        <f>IFERROR(VLOOKUP(ZDEFAULT_PORTRAIT!A15514,'Price Change'!$C$2:$G$5796,5,FALSE),E15514)</f>
        <v>147</v>
      </c>
      <c r="E15514" s="6">
        <v>147</v>
      </c>
      <c r="F15514" s="7"/>
      <c r="G15514" s="7"/>
      <c r="H15514" s="3">
        <f t="shared" si="484"/>
        <v>0</v>
      </c>
      <c r="I15514" s="30">
        <f t="shared" si="485"/>
        <v>0</v>
      </c>
    </row>
    <row r="15515" spans="1:9" ht="15.75" thickBot="1" x14ac:dyDescent="0.3">
      <c r="A15515" s="2">
        <v>92215100</v>
      </c>
      <c r="B15515" s="2" t="s">
        <v>10366</v>
      </c>
      <c r="C15515" s="2" t="s">
        <v>96</v>
      </c>
      <c r="D15515" s="3">
        <f>IFERROR(VLOOKUP(ZDEFAULT_PORTRAIT!A15515,'Price Change'!$C$2:$G$5796,5,FALSE),E15515)</f>
        <v>25</v>
      </c>
      <c r="E15515" s="3">
        <v>25</v>
      </c>
      <c r="F15515" s="8"/>
      <c r="G15515" s="8"/>
      <c r="H15515" s="3">
        <f t="shared" si="484"/>
        <v>0</v>
      </c>
      <c r="I15515" s="30">
        <f t="shared" si="485"/>
        <v>0</v>
      </c>
    </row>
    <row r="15516" spans="1:9" ht="15.75" thickBot="1" x14ac:dyDescent="0.3">
      <c r="A15516" s="2">
        <v>92215101</v>
      </c>
      <c r="B15516" s="2" t="s">
        <v>10219</v>
      </c>
      <c r="C15516" s="2" t="s">
        <v>96</v>
      </c>
      <c r="D15516" s="6">
        <f>IFERROR(VLOOKUP(ZDEFAULT_PORTRAIT!A15516,'Price Change'!$C$2:$G$5796,5,FALSE),E15516)</f>
        <v>25</v>
      </c>
      <c r="E15516" s="6">
        <v>25</v>
      </c>
      <c r="F15516" s="7"/>
      <c r="G15516" s="7"/>
      <c r="H15516" s="3">
        <f t="shared" si="484"/>
        <v>0</v>
      </c>
      <c r="I15516" s="30">
        <f t="shared" si="485"/>
        <v>0</v>
      </c>
    </row>
    <row r="15517" spans="1:9" ht="15.75" thickBot="1" x14ac:dyDescent="0.3">
      <c r="A15517" s="2">
        <v>92215102</v>
      </c>
      <c r="B15517" s="2" t="s">
        <v>12239</v>
      </c>
      <c r="C15517" s="2" t="s">
        <v>96</v>
      </c>
      <c r="D15517" s="3">
        <f>IFERROR(VLOOKUP(ZDEFAULT_PORTRAIT!A15517,'Price Change'!$C$2:$G$5796,5,FALSE),E15517)</f>
        <v>8</v>
      </c>
      <c r="E15517" s="3">
        <v>8</v>
      </c>
      <c r="F15517" s="8"/>
      <c r="G15517" s="8"/>
      <c r="H15517" s="3">
        <f t="shared" si="484"/>
        <v>0</v>
      </c>
      <c r="I15517" s="30">
        <f t="shared" si="485"/>
        <v>0</v>
      </c>
    </row>
    <row r="15518" spans="1:9" ht="15.75" thickBot="1" x14ac:dyDescent="0.3">
      <c r="A15518" s="2">
        <v>92215103</v>
      </c>
      <c r="B15518" s="2" t="s">
        <v>10717</v>
      </c>
      <c r="C15518" s="2" t="s">
        <v>96</v>
      </c>
      <c r="D15518" s="6">
        <f>IFERROR(VLOOKUP(ZDEFAULT_PORTRAIT!A15518,'Price Change'!$C$2:$G$5796,5,FALSE),E15518)</f>
        <v>14.5</v>
      </c>
      <c r="E15518" s="6">
        <v>21</v>
      </c>
      <c r="F15518" s="7"/>
      <c r="G15518" s="7"/>
      <c r="H15518" s="3">
        <f t="shared" si="484"/>
        <v>0</v>
      </c>
      <c r="I15518" s="30">
        <f t="shared" si="485"/>
        <v>0</v>
      </c>
    </row>
    <row r="15519" spans="1:9" ht="15.75" thickBot="1" x14ac:dyDescent="0.3">
      <c r="A15519" s="2">
        <v>92215104</v>
      </c>
      <c r="B15519" s="2" t="s">
        <v>10022</v>
      </c>
      <c r="C15519" s="2" t="s">
        <v>96</v>
      </c>
      <c r="D15519" s="3">
        <f>IFERROR(VLOOKUP(ZDEFAULT_PORTRAIT!A15519,'Price Change'!$C$2:$G$5796,5,FALSE),E15519)</f>
        <v>8</v>
      </c>
      <c r="E15519" s="3">
        <v>8</v>
      </c>
      <c r="F15519" s="8"/>
      <c r="G15519" s="8"/>
      <c r="H15519" s="3">
        <f t="shared" si="484"/>
        <v>0</v>
      </c>
      <c r="I15519" s="30">
        <f t="shared" si="485"/>
        <v>0</v>
      </c>
    </row>
    <row r="15520" spans="1:9" ht="15.75" thickBot="1" x14ac:dyDescent="0.3">
      <c r="A15520" s="2">
        <v>92215105</v>
      </c>
      <c r="B15520" s="2" t="s">
        <v>10694</v>
      </c>
      <c r="C15520" s="2" t="s">
        <v>96</v>
      </c>
      <c r="D15520" s="6">
        <f>IFERROR(VLOOKUP(ZDEFAULT_PORTRAIT!A15520,'Price Change'!$C$2:$G$5796,5,FALSE),E15520)</f>
        <v>174</v>
      </c>
      <c r="E15520" s="6">
        <v>160.5</v>
      </c>
      <c r="F15520" s="7"/>
      <c r="G15520" s="7"/>
      <c r="H15520" s="3">
        <f t="shared" si="484"/>
        <v>0</v>
      </c>
      <c r="I15520" s="30">
        <f t="shared" si="485"/>
        <v>0</v>
      </c>
    </row>
    <row r="15521" spans="1:9" ht="15.75" thickBot="1" x14ac:dyDescent="0.3">
      <c r="A15521" s="2">
        <v>92215106</v>
      </c>
      <c r="B15521" s="2" t="s">
        <v>12240</v>
      </c>
      <c r="C15521" s="2" t="s">
        <v>96</v>
      </c>
      <c r="D15521" s="3">
        <f>IFERROR(VLOOKUP(ZDEFAULT_PORTRAIT!A15521,'Price Change'!$C$2:$G$5796,5,FALSE),E15521)</f>
        <v>55</v>
      </c>
      <c r="E15521" s="3">
        <v>54.5</v>
      </c>
      <c r="F15521" s="8"/>
      <c r="G15521" s="8"/>
      <c r="H15521" s="3">
        <f t="shared" si="484"/>
        <v>0</v>
      </c>
      <c r="I15521" s="30">
        <f t="shared" si="485"/>
        <v>0</v>
      </c>
    </row>
    <row r="15522" spans="1:9" ht="15.75" thickBot="1" x14ac:dyDescent="0.3">
      <c r="A15522" s="2">
        <v>92215107</v>
      </c>
      <c r="B15522" s="2" t="s">
        <v>12241</v>
      </c>
      <c r="C15522" s="2" t="s">
        <v>96</v>
      </c>
      <c r="D15522" s="6">
        <f>IFERROR(VLOOKUP(ZDEFAULT_PORTRAIT!A15522,'Price Change'!$C$2:$G$5796,5,FALSE),E15522)</f>
        <v>140.4</v>
      </c>
      <c r="E15522" s="6">
        <v>186.5</v>
      </c>
      <c r="F15522" s="7"/>
      <c r="G15522" s="7"/>
      <c r="H15522" s="3">
        <f t="shared" si="484"/>
        <v>0</v>
      </c>
      <c r="I15522" s="30">
        <f t="shared" si="485"/>
        <v>0</v>
      </c>
    </row>
    <row r="15523" spans="1:9" ht="15.75" thickBot="1" x14ac:dyDescent="0.3">
      <c r="A15523" s="2">
        <v>92215108</v>
      </c>
      <c r="B15523" s="2" t="s">
        <v>10694</v>
      </c>
      <c r="C15523" s="2" t="s">
        <v>96</v>
      </c>
      <c r="D15523" s="3">
        <f>IFERROR(VLOOKUP(ZDEFAULT_PORTRAIT!A15523,'Price Change'!$C$2:$G$5796,5,FALSE),E15523)</f>
        <v>38.299999999999997</v>
      </c>
      <c r="E15523" s="3">
        <v>61.5</v>
      </c>
      <c r="F15523" s="8"/>
      <c r="G15523" s="8"/>
      <c r="H15523" s="3">
        <f t="shared" si="484"/>
        <v>0</v>
      </c>
      <c r="I15523" s="30">
        <f t="shared" si="485"/>
        <v>0</v>
      </c>
    </row>
    <row r="15524" spans="1:9" ht="15.75" thickBot="1" x14ac:dyDescent="0.3">
      <c r="A15524" s="2">
        <v>92215109</v>
      </c>
      <c r="B15524" s="2" t="s">
        <v>10468</v>
      </c>
      <c r="C15524" s="2" t="s">
        <v>96</v>
      </c>
      <c r="D15524" s="6">
        <f>IFERROR(VLOOKUP(ZDEFAULT_PORTRAIT!A15524,'Price Change'!$C$2:$G$5796,5,FALSE),E15524)</f>
        <v>25.7</v>
      </c>
      <c r="E15524" s="6">
        <v>25</v>
      </c>
      <c r="F15524" s="7"/>
      <c r="G15524" s="7"/>
      <c r="H15524" s="3">
        <f t="shared" si="484"/>
        <v>0</v>
      </c>
      <c r="I15524" s="30">
        <f t="shared" si="485"/>
        <v>0</v>
      </c>
    </row>
    <row r="15525" spans="1:9" ht="15.75" thickBot="1" x14ac:dyDescent="0.3">
      <c r="A15525" s="2">
        <v>92215110</v>
      </c>
      <c r="B15525" s="2" t="s">
        <v>12129</v>
      </c>
      <c r="C15525" s="2" t="s">
        <v>96</v>
      </c>
      <c r="D15525" s="3">
        <f>IFERROR(VLOOKUP(ZDEFAULT_PORTRAIT!A15525,'Price Change'!$C$2:$G$5796,5,FALSE),E15525)</f>
        <v>8</v>
      </c>
      <c r="E15525" s="3">
        <v>8.5</v>
      </c>
      <c r="F15525" s="8"/>
      <c r="G15525" s="8"/>
      <c r="H15525" s="3">
        <f t="shared" si="484"/>
        <v>0</v>
      </c>
      <c r="I15525" s="30">
        <f t="shared" si="485"/>
        <v>0</v>
      </c>
    </row>
    <row r="15526" spans="1:9" ht="15.75" thickBot="1" x14ac:dyDescent="0.3">
      <c r="A15526" s="2">
        <v>92215111</v>
      </c>
      <c r="B15526" s="2" t="s">
        <v>8439</v>
      </c>
      <c r="C15526" s="2" t="s">
        <v>96</v>
      </c>
      <c r="D15526" s="6">
        <f>IFERROR(VLOOKUP(ZDEFAULT_PORTRAIT!A15526,'Price Change'!$C$2:$G$5796,5,FALSE),E15526)</f>
        <v>8</v>
      </c>
      <c r="E15526" s="6">
        <v>8</v>
      </c>
      <c r="F15526" s="7"/>
      <c r="G15526" s="7"/>
      <c r="H15526" s="3">
        <f t="shared" si="484"/>
        <v>0</v>
      </c>
      <c r="I15526" s="30">
        <f t="shared" si="485"/>
        <v>0</v>
      </c>
    </row>
    <row r="15527" spans="1:9" ht="15.75" thickBot="1" x14ac:dyDescent="0.3">
      <c r="A15527" s="2">
        <v>92215112</v>
      </c>
      <c r="B15527" s="2" t="s">
        <v>11485</v>
      </c>
      <c r="C15527" s="2" t="s">
        <v>96</v>
      </c>
      <c r="D15527" s="3">
        <f>IFERROR(VLOOKUP(ZDEFAULT_PORTRAIT!A15527,'Price Change'!$C$2:$G$5796,5,FALSE),E15527)</f>
        <v>34.5</v>
      </c>
      <c r="E15527" s="3">
        <v>34.5</v>
      </c>
      <c r="F15527" s="8"/>
      <c r="G15527" s="8"/>
      <c r="H15527" s="3">
        <f t="shared" si="484"/>
        <v>0</v>
      </c>
      <c r="I15527" s="30">
        <f t="shared" si="485"/>
        <v>0</v>
      </c>
    </row>
    <row r="15528" spans="1:9" ht="15.75" thickBot="1" x14ac:dyDescent="0.3">
      <c r="A15528" s="2">
        <v>92215113</v>
      </c>
      <c r="B15528" s="2" t="s">
        <v>10808</v>
      </c>
      <c r="C15528" s="2" t="s">
        <v>96</v>
      </c>
      <c r="D15528" s="6">
        <f>IFERROR(VLOOKUP(ZDEFAULT_PORTRAIT!A15528,'Price Change'!$C$2:$G$5796,5,FALSE),E15528)</f>
        <v>10</v>
      </c>
      <c r="E15528" s="6">
        <v>10.5</v>
      </c>
      <c r="F15528" s="7"/>
      <c r="G15528" s="7"/>
      <c r="H15528" s="3">
        <f t="shared" si="484"/>
        <v>0</v>
      </c>
      <c r="I15528" s="30">
        <f t="shared" si="485"/>
        <v>0</v>
      </c>
    </row>
    <row r="15529" spans="1:9" ht="15.75" thickBot="1" x14ac:dyDescent="0.3">
      <c r="A15529" s="2">
        <v>92215114</v>
      </c>
      <c r="B15529" s="2" t="s">
        <v>11140</v>
      </c>
      <c r="C15529" s="2" t="s">
        <v>141</v>
      </c>
      <c r="D15529" s="3">
        <f>IFERROR(VLOOKUP(ZDEFAULT_PORTRAIT!A15529,'Price Change'!$C$2:$G$5796,5,FALSE),E15529)</f>
        <v>25</v>
      </c>
      <c r="E15529" s="3">
        <v>25</v>
      </c>
      <c r="F15529" s="8"/>
      <c r="G15529" s="8"/>
      <c r="H15529" s="3">
        <f t="shared" si="484"/>
        <v>0</v>
      </c>
      <c r="I15529" s="30">
        <f t="shared" si="485"/>
        <v>0</v>
      </c>
    </row>
    <row r="15530" spans="1:9" ht="15.75" thickBot="1" x14ac:dyDescent="0.3">
      <c r="A15530" s="2">
        <v>92215115</v>
      </c>
      <c r="B15530" s="2" t="s">
        <v>10653</v>
      </c>
      <c r="C15530" s="2" t="s">
        <v>96</v>
      </c>
      <c r="D15530" s="6">
        <f>IFERROR(VLOOKUP(ZDEFAULT_PORTRAIT!A15530,'Price Change'!$C$2:$G$5796,5,FALSE),E15530)</f>
        <v>8</v>
      </c>
      <c r="E15530" s="6">
        <v>8</v>
      </c>
      <c r="F15530" s="7"/>
      <c r="G15530" s="7"/>
      <c r="H15530" s="3">
        <f t="shared" si="484"/>
        <v>0</v>
      </c>
      <c r="I15530" s="30">
        <f t="shared" si="485"/>
        <v>0</v>
      </c>
    </row>
    <row r="15531" spans="1:9" ht="15.75" thickBot="1" x14ac:dyDescent="0.3">
      <c r="A15531" s="2">
        <v>92215116</v>
      </c>
      <c r="B15531" s="2" t="s">
        <v>10120</v>
      </c>
      <c r="C15531" s="2" t="s">
        <v>96</v>
      </c>
      <c r="D15531" s="3">
        <f>IFERROR(VLOOKUP(ZDEFAULT_PORTRAIT!A15531,'Price Change'!$C$2:$G$5796,5,FALSE),E15531)</f>
        <v>8</v>
      </c>
      <c r="E15531" s="3">
        <v>8</v>
      </c>
      <c r="F15531" s="8"/>
      <c r="G15531" s="8"/>
      <c r="H15531" s="3">
        <f t="shared" si="484"/>
        <v>0</v>
      </c>
      <c r="I15531" s="30">
        <f t="shared" si="485"/>
        <v>0</v>
      </c>
    </row>
    <row r="15532" spans="1:9" ht="15.75" thickBot="1" x14ac:dyDescent="0.3">
      <c r="A15532" s="2">
        <v>92215117</v>
      </c>
      <c r="B15532" s="2" t="s">
        <v>12185</v>
      </c>
      <c r="C15532" s="2" t="s">
        <v>96</v>
      </c>
      <c r="D15532" s="6">
        <f>IFERROR(VLOOKUP(ZDEFAULT_PORTRAIT!A15532,'Price Change'!$C$2:$G$5796,5,FALSE),E15532)</f>
        <v>166.6</v>
      </c>
      <c r="E15532" s="6">
        <v>166.6</v>
      </c>
      <c r="F15532" s="7"/>
      <c r="G15532" s="7"/>
      <c r="H15532" s="3">
        <f t="shared" si="484"/>
        <v>0</v>
      </c>
      <c r="I15532" s="30">
        <f t="shared" si="485"/>
        <v>0</v>
      </c>
    </row>
    <row r="15533" spans="1:9" ht="15.75" thickBot="1" x14ac:dyDescent="0.3">
      <c r="A15533" s="2">
        <v>92215118</v>
      </c>
      <c r="B15533" s="2" t="s">
        <v>11409</v>
      </c>
      <c r="C15533" s="2" t="s">
        <v>96</v>
      </c>
      <c r="D15533" s="3">
        <f>IFERROR(VLOOKUP(ZDEFAULT_PORTRAIT!A15533,'Price Change'!$C$2:$G$5796,5,FALSE),E15533)</f>
        <v>21.5</v>
      </c>
      <c r="E15533" s="3">
        <v>21</v>
      </c>
      <c r="F15533" s="4">
        <v>46</v>
      </c>
      <c r="G15533" s="5">
        <v>970</v>
      </c>
      <c r="H15533" s="3">
        <f t="shared" si="484"/>
        <v>-23</v>
      </c>
      <c r="I15533" s="30">
        <f t="shared" si="485"/>
        <v>-2.3711340206185566E-2</v>
      </c>
    </row>
    <row r="15534" spans="1:9" ht="15.75" thickBot="1" x14ac:dyDescent="0.3">
      <c r="A15534" s="2">
        <v>92215119</v>
      </c>
      <c r="B15534" s="2" t="s">
        <v>9412</v>
      </c>
      <c r="C15534" s="2" t="s">
        <v>96</v>
      </c>
      <c r="D15534" s="6">
        <f>IFERROR(VLOOKUP(ZDEFAULT_PORTRAIT!A15534,'Price Change'!$C$2:$G$5796,5,FALSE),E15534)</f>
        <v>84</v>
      </c>
      <c r="E15534" s="6">
        <v>83</v>
      </c>
      <c r="F15534" s="7"/>
      <c r="G15534" s="7"/>
      <c r="H15534" s="3">
        <f t="shared" si="484"/>
        <v>0</v>
      </c>
      <c r="I15534" s="30">
        <f t="shared" si="485"/>
        <v>0</v>
      </c>
    </row>
    <row r="15535" spans="1:9" ht="15.75" thickBot="1" x14ac:dyDescent="0.3">
      <c r="A15535" s="2">
        <v>92215120</v>
      </c>
      <c r="B15535" s="2" t="s">
        <v>11622</v>
      </c>
      <c r="C15535" s="2" t="s">
        <v>96</v>
      </c>
      <c r="D15535" s="3">
        <f>IFERROR(VLOOKUP(ZDEFAULT_PORTRAIT!A15535,'Price Change'!$C$2:$G$5796,5,FALSE),E15535)</f>
        <v>19.2</v>
      </c>
      <c r="E15535" s="3">
        <v>19.2</v>
      </c>
      <c r="F15535" s="8"/>
      <c r="G15535" s="8"/>
      <c r="H15535" s="3">
        <f t="shared" si="484"/>
        <v>0</v>
      </c>
      <c r="I15535" s="30">
        <f t="shared" si="485"/>
        <v>0</v>
      </c>
    </row>
    <row r="15536" spans="1:9" ht="15.75" thickBot="1" x14ac:dyDescent="0.3">
      <c r="A15536" s="2">
        <v>92215121</v>
      </c>
      <c r="B15536" s="2" t="s">
        <v>12242</v>
      </c>
      <c r="C15536" s="2" t="s">
        <v>96</v>
      </c>
      <c r="D15536" s="6">
        <f>IFERROR(VLOOKUP(ZDEFAULT_PORTRAIT!A15536,'Price Change'!$C$2:$G$5796,5,FALSE),E15536)</f>
        <v>25</v>
      </c>
      <c r="E15536" s="6">
        <v>25</v>
      </c>
      <c r="F15536" s="7"/>
      <c r="G15536" s="7"/>
      <c r="H15536" s="3">
        <f t="shared" si="484"/>
        <v>0</v>
      </c>
      <c r="I15536" s="30">
        <f t="shared" si="485"/>
        <v>0</v>
      </c>
    </row>
    <row r="15537" spans="1:9" ht="15.75" thickBot="1" x14ac:dyDescent="0.3">
      <c r="A15537" s="2">
        <v>92215122</v>
      </c>
      <c r="B15537" s="2" t="s">
        <v>12243</v>
      </c>
      <c r="C15537" s="2" t="s">
        <v>96</v>
      </c>
      <c r="D15537" s="3">
        <f>IFERROR(VLOOKUP(ZDEFAULT_PORTRAIT!A15537,'Price Change'!$C$2:$G$5796,5,FALSE),E15537)</f>
        <v>1744.5</v>
      </c>
      <c r="E15537" s="3">
        <v>1304</v>
      </c>
      <c r="F15537" s="8"/>
      <c r="G15537" s="8"/>
      <c r="H15537" s="3">
        <f t="shared" si="484"/>
        <v>0</v>
      </c>
      <c r="I15537" s="30">
        <f t="shared" si="485"/>
        <v>0</v>
      </c>
    </row>
    <row r="15538" spans="1:9" ht="15.75" thickBot="1" x14ac:dyDescent="0.3">
      <c r="A15538" s="2">
        <v>92215123</v>
      </c>
      <c r="B15538" s="2" t="s">
        <v>10653</v>
      </c>
      <c r="C15538" s="2" t="s">
        <v>96</v>
      </c>
      <c r="D15538" s="6">
        <f>IFERROR(VLOOKUP(ZDEFAULT_PORTRAIT!A15538,'Price Change'!$C$2:$G$5796,5,FALSE),E15538)</f>
        <v>8</v>
      </c>
      <c r="E15538" s="6">
        <v>8</v>
      </c>
      <c r="F15538" s="7"/>
      <c r="G15538" s="7"/>
      <c r="H15538" s="3">
        <f t="shared" si="484"/>
        <v>0</v>
      </c>
      <c r="I15538" s="30">
        <f t="shared" si="485"/>
        <v>0</v>
      </c>
    </row>
    <row r="15539" spans="1:9" ht="15.75" thickBot="1" x14ac:dyDescent="0.3">
      <c r="A15539" s="2">
        <v>92215124</v>
      </c>
      <c r="B15539" s="2" t="s">
        <v>11516</v>
      </c>
      <c r="C15539" s="2" t="s">
        <v>96</v>
      </c>
      <c r="D15539" s="3">
        <f>IFERROR(VLOOKUP(ZDEFAULT_PORTRAIT!A15539,'Price Change'!$C$2:$G$5796,5,FALSE),E15539)</f>
        <v>969.6</v>
      </c>
      <c r="E15539" s="3">
        <v>969.6</v>
      </c>
      <c r="F15539" s="8"/>
      <c r="G15539" s="8"/>
      <c r="H15539" s="3">
        <f t="shared" si="484"/>
        <v>0</v>
      </c>
      <c r="I15539" s="30">
        <f t="shared" si="485"/>
        <v>0</v>
      </c>
    </row>
    <row r="15540" spans="1:9" ht="15.75" thickBot="1" x14ac:dyDescent="0.3">
      <c r="A15540" s="2">
        <v>92215125</v>
      </c>
      <c r="B15540" s="2" t="s">
        <v>10894</v>
      </c>
      <c r="C15540" s="2" t="s">
        <v>96</v>
      </c>
      <c r="D15540" s="6">
        <f>IFERROR(VLOOKUP(ZDEFAULT_PORTRAIT!A15540,'Price Change'!$C$2:$G$5796,5,FALSE),E15540)</f>
        <v>8</v>
      </c>
      <c r="E15540" s="6">
        <v>8</v>
      </c>
      <c r="F15540" s="7"/>
      <c r="G15540" s="7"/>
      <c r="H15540" s="3">
        <f t="shared" si="484"/>
        <v>0</v>
      </c>
      <c r="I15540" s="30">
        <f t="shared" si="485"/>
        <v>0</v>
      </c>
    </row>
    <row r="15541" spans="1:9" ht="15.75" thickBot="1" x14ac:dyDescent="0.3">
      <c r="A15541" s="2">
        <v>92215126</v>
      </c>
      <c r="B15541" s="2" t="s">
        <v>12244</v>
      </c>
      <c r="C15541" s="2" t="s">
        <v>96</v>
      </c>
      <c r="D15541" s="3">
        <f>IFERROR(VLOOKUP(ZDEFAULT_PORTRAIT!A15541,'Price Change'!$C$2:$G$5796,5,FALSE),E15541)</f>
        <v>23</v>
      </c>
      <c r="E15541" s="3">
        <v>18.5</v>
      </c>
      <c r="F15541" s="8"/>
      <c r="G15541" s="8"/>
      <c r="H15541" s="3">
        <f t="shared" si="484"/>
        <v>0</v>
      </c>
      <c r="I15541" s="30">
        <f t="shared" si="485"/>
        <v>0</v>
      </c>
    </row>
    <row r="15542" spans="1:9" ht="15.75" thickBot="1" x14ac:dyDescent="0.3">
      <c r="A15542" s="2">
        <v>92215127</v>
      </c>
      <c r="B15542" s="2" t="s">
        <v>11548</v>
      </c>
      <c r="C15542" s="2" t="s">
        <v>96</v>
      </c>
      <c r="D15542" s="6">
        <f>IFERROR(VLOOKUP(ZDEFAULT_PORTRAIT!A15542,'Price Change'!$C$2:$G$5796,5,FALSE),E15542)</f>
        <v>47.5</v>
      </c>
      <c r="E15542" s="6">
        <v>47.5</v>
      </c>
      <c r="F15542" s="7"/>
      <c r="G15542" s="7"/>
      <c r="H15542" s="3">
        <f t="shared" si="484"/>
        <v>0</v>
      </c>
      <c r="I15542" s="30">
        <f t="shared" si="485"/>
        <v>0</v>
      </c>
    </row>
    <row r="15543" spans="1:9" ht="15.75" thickBot="1" x14ac:dyDescent="0.3">
      <c r="A15543" s="2">
        <v>92215128</v>
      </c>
      <c r="B15543" s="2" t="s">
        <v>12001</v>
      </c>
      <c r="C15543" s="2" t="s">
        <v>141</v>
      </c>
      <c r="D15543" s="3">
        <f>IFERROR(VLOOKUP(ZDEFAULT_PORTRAIT!A15543,'Price Change'!$C$2:$G$5796,5,FALSE),E15543)</f>
        <v>25</v>
      </c>
      <c r="E15543" s="3">
        <v>25</v>
      </c>
      <c r="F15543" s="8"/>
      <c r="G15543" s="8"/>
      <c r="H15543" s="3">
        <f t="shared" si="484"/>
        <v>0</v>
      </c>
      <c r="I15543" s="30">
        <f t="shared" si="485"/>
        <v>0</v>
      </c>
    </row>
    <row r="15544" spans="1:9" ht="15.75" thickBot="1" x14ac:dyDescent="0.3">
      <c r="A15544" s="2">
        <v>92215129</v>
      </c>
      <c r="B15544" s="2" t="s">
        <v>10903</v>
      </c>
      <c r="C15544" s="2" t="s">
        <v>96</v>
      </c>
      <c r="D15544" s="6">
        <f>IFERROR(VLOOKUP(ZDEFAULT_PORTRAIT!A15544,'Price Change'!$C$2:$G$5796,5,FALSE),E15544)</f>
        <v>44.1</v>
      </c>
      <c r="E15544" s="6">
        <v>32</v>
      </c>
      <c r="F15544" s="9">
        <v>47</v>
      </c>
      <c r="G15544" s="10">
        <v>1504</v>
      </c>
      <c r="H15544" s="3">
        <f t="shared" si="484"/>
        <v>-568.70000000000005</v>
      </c>
      <c r="I15544" s="30">
        <f t="shared" si="485"/>
        <v>-0.37812500000000004</v>
      </c>
    </row>
    <row r="15545" spans="1:9" ht="15.75" thickBot="1" x14ac:dyDescent="0.3">
      <c r="A15545" s="2">
        <v>92215130</v>
      </c>
      <c r="B15545" s="2" t="s">
        <v>9997</v>
      </c>
      <c r="C15545" s="2" t="s">
        <v>141</v>
      </c>
      <c r="D15545" s="3">
        <f>IFERROR(VLOOKUP(ZDEFAULT_PORTRAIT!A15545,'Price Change'!$C$2:$G$5796,5,FALSE),E15545)</f>
        <v>25</v>
      </c>
      <c r="E15545" s="3">
        <v>25</v>
      </c>
      <c r="F15545" s="8"/>
      <c r="G15545" s="8"/>
      <c r="H15545" s="3">
        <f t="shared" si="484"/>
        <v>0</v>
      </c>
      <c r="I15545" s="30">
        <f t="shared" si="485"/>
        <v>0</v>
      </c>
    </row>
    <row r="15546" spans="1:9" ht="15.75" thickBot="1" x14ac:dyDescent="0.3">
      <c r="A15546" s="2">
        <v>92215131</v>
      </c>
      <c r="B15546" s="2" t="s">
        <v>10953</v>
      </c>
      <c r="C15546" s="2" t="s">
        <v>96</v>
      </c>
      <c r="D15546" s="6">
        <f>IFERROR(VLOOKUP(ZDEFAULT_PORTRAIT!A15546,'Price Change'!$C$2:$G$5796,5,FALSE),E15546)</f>
        <v>191.9</v>
      </c>
      <c r="E15546" s="6">
        <v>184</v>
      </c>
      <c r="F15546" s="7"/>
      <c r="G15546" s="7"/>
      <c r="H15546" s="3">
        <f t="shared" si="484"/>
        <v>0</v>
      </c>
      <c r="I15546" s="30">
        <f t="shared" si="485"/>
        <v>0</v>
      </c>
    </row>
    <row r="15547" spans="1:9" ht="15.75" thickBot="1" x14ac:dyDescent="0.3">
      <c r="A15547" s="2">
        <v>92215132</v>
      </c>
      <c r="B15547" s="2" t="s">
        <v>12245</v>
      </c>
      <c r="C15547" s="2" t="s">
        <v>96</v>
      </c>
      <c r="D15547" s="3">
        <f>IFERROR(VLOOKUP(ZDEFAULT_PORTRAIT!A15547,'Price Change'!$C$2:$G$5796,5,FALSE),E15547)</f>
        <v>978.5</v>
      </c>
      <c r="E15547" s="3">
        <v>1055</v>
      </c>
      <c r="F15547" s="4">
        <v>322</v>
      </c>
      <c r="G15547" s="5">
        <v>339710</v>
      </c>
      <c r="H15547" s="3">
        <f t="shared" si="484"/>
        <v>24633</v>
      </c>
      <c r="I15547" s="30">
        <f t="shared" si="485"/>
        <v>7.2511848341232227E-2</v>
      </c>
    </row>
    <row r="15548" spans="1:9" ht="15.75" thickBot="1" x14ac:dyDescent="0.3">
      <c r="A15548" s="2">
        <v>92215133</v>
      </c>
      <c r="B15548" s="2" t="s">
        <v>11548</v>
      </c>
      <c r="C15548" s="2" t="s">
        <v>96</v>
      </c>
      <c r="D15548" s="6">
        <f>IFERROR(VLOOKUP(ZDEFAULT_PORTRAIT!A15548,'Price Change'!$C$2:$G$5796,5,FALSE),E15548)</f>
        <v>37.5</v>
      </c>
      <c r="E15548" s="6">
        <v>37.5</v>
      </c>
      <c r="F15548" s="7"/>
      <c r="G15548" s="7"/>
      <c r="H15548" s="3">
        <f t="shared" si="484"/>
        <v>0</v>
      </c>
      <c r="I15548" s="30">
        <f t="shared" si="485"/>
        <v>0</v>
      </c>
    </row>
    <row r="15549" spans="1:9" ht="15.75" thickBot="1" x14ac:dyDescent="0.3">
      <c r="A15549" s="2">
        <v>92215134</v>
      </c>
      <c r="B15549" s="2" t="s">
        <v>12246</v>
      </c>
      <c r="C15549" s="2" t="s">
        <v>96</v>
      </c>
      <c r="D15549" s="3">
        <f>IFERROR(VLOOKUP(ZDEFAULT_PORTRAIT!A15549,'Price Change'!$C$2:$G$5796,5,FALSE),E15549)</f>
        <v>31.2</v>
      </c>
      <c r="E15549" s="3">
        <v>28</v>
      </c>
      <c r="F15549" s="8"/>
      <c r="G15549" s="8"/>
      <c r="H15549" s="3">
        <f t="shared" si="484"/>
        <v>0</v>
      </c>
      <c r="I15549" s="30">
        <f t="shared" si="485"/>
        <v>0</v>
      </c>
    </row>
    <row r="15550" spans="1:9" ht="15.75" thickBot="1" x14ac:dyDescent="0.3">
      <c r="A15550" s="2">
        <v>92215135</v>
      </c>
      <c r="B15550" s="2" t="s">
        <v>10808</v>
      </c>
      <c r="C15550" s="2" t="s">
        <v>96</v>
      </c>
      <c r="D15550" s="6">
        <f>IFERROR(VLOOKUP(ZDEFAULT_PORTRAIT!A15550,'Price Change'!$C$2:$G$5796,5,FALSE),E15550)</f>
        <v>11.2</v>
      </c>
      <c r="E15550" s="6">
        <v>11.2</v>
      </c>
      <c r="F15550" s="7"/>
      <c r="G15550" s="7"/>
      <c r="H15550" s="3">
        <f t="shared" si="484"/>
        <v>0</v>
      </c>
      <c r="I15550" s="30">
        <f t="shared" si="485"/>
        <v>0</v>
      </c>
    </row>
    <row r="15551" spans="1:9" ht="15.75" thickBot="1" x14ac:dyDescent="0.3">
      <c r="A15551" s="2">
        <v>92215136</v>
      </c>
      <c r="B15551" s="2" t="s">
        <v>12247</v>
      </c>
      <c r="C15551" s="2" t="s">
        <v>96</v>
      </c>
      <c r="D15551" s="3">
        <f>IFERROR(VLOOKUP(ZDEFAULT_PORTRAIT!A15551,'Price Change'!$C$2:$G$5796,5,FALSE),E15551)</f>
        <v>14</v>
      </c>
      <c r="E15551" s="3">
        <v>8</v>
      </c>
      <c r="F15551" s="8"/>
      <c r="G15551" s="8"/>
      <c r="H15551" s="3">
        <f t="shared" si="484"/>
        <v>0</v>
      </c>
      <c r="I15551" s="30">
        <f t="shared" si="485"/>
        <v>0</v>
      </c>
    </row>
    <row r="15552" spans="1:9" ht="15.75" thickBot="1" x14ac:dyDescent="0.3">
      <c r="A15552" s="2">
        <v>92215137</v>
      </c>
      <c r="B15552" s="2" t="s">
        <v>12248</v>
      </c>
      <c r="C15552" s="2" t="s">
        <v>96</v>
      </c>
      <c r="D15552" s="6">
        <f>IFERROR(VLOOKUP(ZDEFAULT_PORTRAIT!A15552,'Price Change'!$C$2:$G$5796,5,FALSE),E15552)</f>
        <v>8</v>
      </c>
      <c r="E15552" s="6">
        <v>8</v>
      </c>
      <c r="F15552" s="7"/>
      <c r="G15552" s="7"/>
      <c r="H15552" s="3">
        <f t="shared" si="484"/>
        <v>0</v>
      </c>
      <c r="I15552" s="30">
        <f t="shared" si="485"/>
        <v>0</v>
      </c>
    </row>
    <row r="15553" spans="1:9" ht="15.75" thickBot="1" x14ac:dyDescent="0.3">
      <c r="A15553" s="2">
        <v>92215138</v>
      </c>
      <c r="B15553" s="2" t="s">
        <v>12249</v>
      </c>
      <c r="C15553" s="2" t="s">
        <v>96</v>
      </c>
      <c r="D15553" s="3">
        <f>IFERROR(VLOOKUP(ZDEFAULT_PORTRAIT!A15553,'Price Change'!$C$2:$G$5796,5,FALSE),E15553)</f>
        <v>24.4</v>
      </c>
      <c r="E15553" s="3">
        <v>24.4</v>
      </c>
      <c r="F15553" s="8"/>
      <c r="G15553" s="8"/>
      <c r="H15553" s="3">
        <f t="shared" si="484"/>
        <v>0</v>
      </c>
      <c r="I15553" s="30">
        <f t="shared" si="485"/>
        <v>0</v>
      </c>
    </row>
    <row r="15554" spans="1:9" ht="15.75" thickBot="1" x14ac:dyDescent="0.3">
      <c r="A15554" s="2">
        <v>92215139</v>
      </c>
      <c r="B15554" s="2" t="s">
        <v>9888</v>
      </c>
      <c r="C15554" s="2" t="s">
        <v>96</v>
      </c>
      <c r="D15554" s="6">
        <f>IFERROR(VLOOKUP(ZDEFAULT_PORTRAIT!A15554,'Price Change'!$C$2:$G$5796,5,FALSE),E15554)</f>
        <v>8</v>
      </c>
      <c r="E15554" s="6">
        <v>8</v>
      </c>
      <c r="F15554" s="7"/>
      <c r="G15554" s="7"/>
      <c r="H15554" s="3">
        <f t="shared" si="484"/>
        <v>0</v>
      </c>
      <c r="I15554" s="30">
        <f t="shared" si="485"/>
        <v>0</v>
      </c>
    </row>
    <row r="15555" spans="1:9" ht="15.75" thickBot="1" x14ac:dyDescent="0.3">
      <c r="A15555" s="2">
        <v>92215140</v>
      </c>
      <c r="B15555" s="2" t="s">
        <v>12250</v>
      </c>
      <c r="C15555" s="2" t="s">
        <v>96</v>
      </c>
      <c r="D15555" s="3">
        <f>IFERROR(VLOOKUP(ZDEFAULT_PORTRAIT!A15555,'Price Change'!$C$2:$G$5796,5,FALSE),E15555)</f>
        <v>19.3</v>
      </c>
      <c r="E15555" s="3">
        <v>19.3</v>
      </c>
      <c r="F15555" s="8"/>
      <c r="G15555" s="8"/>
      <c r="H15555" s="3">
        <f t="shared" si="484"/>
        <v>0</v>
      </c>
      <c r="I15555" s="30">
        <f t="shared" si="485"/>
        <v>0</v>
      </c>
    </row>
    <row r="15556" spans="1:9" ht="15.75" thickBot="1" x14ac:dyDescent="0.3">
      <c r="A15556" s="2">
        <v>92215141</v>
      </c>
      <c r="B15556" s="2" t="s">
        <v>10598</v>
      </c>
      <c r="C15556" s="2" t="s">
        <v>96</v>
      </c>
      <c r="D15556" s="6">
        <f>IFERROR(VLOOKUP(ZDEFAULT_PORTRAIT!A15556,'Price Change'!$C$2:$G$5796,5,FALSE),E15556)</f>
        <v>83.9</v>
      </c>
      <c r="E15556" s="6">
        <v>67</v>
      </c>
      <c r="F15556" s="7"/>
      <c r="G15556" s="7"/>
      <c r="H15556" s="3">
        <f t="shared" si="484"/>
        <v>0</v>
      </c>
      <c r="I15556" s="30">
        <f t="shared" si="485"/>
        <v>0</v>
      </c>
    </row>
    <row r="15557" spans="1:9" ht="15.75" thickBot="1" x14ac:dyDescent="0.3">
      <c r="A15557" s="2">
        <v>92215142</v>
      </c>
      <c r="B15557" s="2" t="s">
        <v>12251</v>
      </c>
      <c r="C15557" s="2" t="s">
        <v>96</v>
      </c>
      <c r="D15557" s="3">
        <f>IFERROR(VLOOKUP(ZDEFAULT_PORTRAIT!A15557,'Price Change'!$C$2:$G$5796,5,FALSE),E15557)</f>
        <v>39.6</v>
      </c>
      <c r="E15557" s="3">
        <v>25</v>
      </c>
      <c r="F15557" s="8"/>
      <c r="G15557" s="8"/>
      <c r="H15557" s="3">
        <f t="shared" si="484"/>
        <v>0</v>
      </c>
      <c r="I15557" s="30">
        <f t="shared" si="485"/>
        <v>0</v>
      </c>
    </row>
    <row r="15558" spans="1:9" ht="15.75" thickBot="1" x14ac:dyDescent="0.3">
      <c r="A15558" s="2">
        <v>92215143</v>
      </c>
      <c r="B15558" s="2" t="s">
        <v>12252</v>
      </c>
      <c r="C15558" s="2" t="s">
        <v>96</v>
      </c>
      <c r="D15558" s="6">
        <f>IFERROR(VLOOKUP(ZDEFAULT_PORTRAIT!A15558,'Price Change'!$C$2:$G$5796,5,FALSE),E15558)</f>
        <v>8</v>
      </c>
      <c r="E15558" s="6">
        <v>8</v>
      </c>
      <c r="F15558" s="7"/>
      <c r="G15558" s="7"/>
      <c r="H15558" s="3">
        <f t="shared" ref="H15558:H15621" si="486">IFERROR((E15558-D15558)*F15558,E15558*F15558)</f>
        <v>0</v>
      </c>
      <c r="I15558" s="30">
        <f t="shared" ref="I15558:I15621" si="487">IFERROR(H15558/G15558,0)</f>
        <v>0</v>
      </c>
    </row>
    <row r="15559" spans="1:9" ht="15.75" thickBot="1" x14ac:dyDescent="0.3">
      <c r="A15559" s="2">
        <v>92215144</v>
      </c>
      <c r="B15559" s="2" t="s">
        <v>11265</v>
      </c>
      <c r="C15559" s="2" t="s">
        <v>96</v>
      </c>
      <c r="D15559" s="3">
        <f>IFERROR(VLOOKUP(ZDEFAULT_PORTRAIT!A15559,'Price Change'!$C$2:$G$5796,5,FALSE),E15559)</f>
        <v>57.5</v>
      </c>
      <c r="E15559" s="3">
        <v>57.5</v>
      </c>
      <c r="F15559" s="8"/>
      <c r="G15559" s="8"/>
      <c r="H15559" s="3">
        <f t="shared" si="486"/>
        <v>0</v>
      </c>
      <c r="I15559" s="30">
        <f t="shared" si="487"/>
        <v>0</v>
      </c>
    </row>
    <row r="15560" spans="1:9" ht="15.75" thickBot="1" x14ac:dyDescent="0.3">
      <c r="A15560" s="2">
        <v>92215145</v>
      </c>
      <c r="B15560" s="2" t="s">
        <v>11688</v>
      </c>
      <c r="C15560" s="2" t="s">
        <v>96</v>
      </c>
      <c r="D15560" s="6">
        <f>IFERROR(VLOOKUP(ZDEFAULT_PORTRAIT!A15560,'Price Change'!$C$2:$G$5796,5,FALSE),E15560)</f>
        <v>48.4</v>
      </c>
      <c r="E15560" s="6">
        <v>35</v>
      </c>
      <c r="F15560" s="7"/>
      <c r="G15560" s="7"/>
      <c r="H15560" s="3">
        <f t="shared" si="486"/>
        <v>0</v>
      </c>
      <c r="I15560" s="30">
        <f t="shared" si="487"/>
        <v>0</v>
      </c>
    </row>
    <row r="15561" spans="1:9" ht="15.75" thickBot="1" x14ac:dyDescent="0.3">
      <c r="A15561" s="2">
        <v>92215146</v>
      </c>
      <c r="B15561" s="2" t="s">
        <v>11470</v>
      </c>
      <c r="C15561" s="2" t="s">
        <v>96</v>
      </c>
      <c r="D15561" s="3">
        <f>IFERROR(VLOOKUP(ZDEFAULT_PORTRAIT!A15561,'Price Change'!$C$2:$G$5796,5,FALSE),E15561)</f>
        <v>28.5</v>
      </c>
      <c r="E15561" s="3">
        <v>25</v>
      </c>
      <c r="F15561" s="8"/>
      <c r="G15561" s="8"/>
      <c r="H15561" s="3">
        <f t="shared" si="486"/>
        <v>0</v>
      </c>
      <c r="I15561" s="30">
        <f t="shared" si="487"/>
        <v>0</v>
      </c>
    </row>
    <row r="15562" spans="1:9" ht="15.75" thickBot="1" x14ac:dyDescent="0.3">
      <c r="A15562" s="2">
        <v>92215147</v>
      </c>
      <c r="B15562" s="2" t="s">
        <v>12253</v>
      </c>
      <c r="C15562" s="2" t="s">
        <v>96</v>
      </c>
      <c r="D15562" s="6">
        <f>IFERROR(VLOOKUP(ZDEFAULT_PORTRAIT!A15562,'Price Change'!$C$2:$G$5796,5,FALSE),E15562)</f>
        <v>17</v>
      </c>
      <c r="E15562" s="6">
        <v>19</v>
      </c>
      <c r="F15562" s="7"/>
      <c r="G15562" s="7"/>
      <c r="H15562" s="3">
        <f t="shared" si="486"/>
        <v>0</v>
      </c>
      <c r="I15562" s="30">
        <f t="shared" si="487"/>
        <v>0</v>
      </c>
    </row>
    <row r="15563" spans="1:9" ht="15.75" thickBot="1" x14ac:dyDescent="0.3">
      <c r="A15563" s="2">
        <v>92215148</v>
      </c>
      <c r="B15563" s="2" t="s">
        <v>12254</v>
      </c>
      <c r="C15563" s="2" t="s">
        <v>96</v>
      </c>
      <c r="D15563" s="3">
        <f>IFERROR(VLOOKUP(ZDEFAULT_PORTRAIT!A15563,'Price Change'!$C$2:$G$5796,5,FALSE),E15563)</f>
        <v>27</v>
      </c>
      <c r="E15563" s="3">
        <v>27</v>
      </c>
      <c r="F15563" s="8"/>
      <c r="G15563" s="8"/>
      <c r="H15563" s="3">
        <f t="shared" si="486"/>
        <v>0</v>
      </c>
      <c r="I15563" s="30">
        <f t="shared" si="487"/>
        <v>0</v>
      </c>
    </row>
    <row r="15564" spans="1:9" ht="15.75" thickBot="1" x14ac:dyDescent="0.3">
      <c r="A15564" s="2">
        <v>92215149</v>
      </c>
      <c r="B15564" s="2" t="s">
        <v>11548</v>
      </c>
      <c r="C15564" s="2" t="s">
        <v>96</v>
      </c>
      <c r="D15564" s="6">
        <f>IFERROR(VLOOKUP(ZDEFAULT_PORTRAIT!A15564,'Price Change'!$C$2:$G$5796,5,FALSE),E15564)</f>
        <v>25</v>
      </c>
      <c r="E15564" s="6">
        <v>25</v>
      </c>
      <c r="F15564" s="7"/>
      <c r="G15564" s="7"/>
      <c r="H15564" s="3">
        <f t="shared" si="486"/>
        <v>0</v>
      </c>
      <c r="I15564" s="30">
        <f t="shared" si="487"/>
        <v>0</v>
      </c>
    </row>
    <row r="15565" spans="1:9" ht="15.75" thickBot="1" x14ac:dyDescent="0.3">
      <c r="A15565" s="2">
        <v>92215150</v>
      </c>
      <c r="B15565" s="2" t="s">
        <v>12255</v>
      </c>
      <c r="C15565" s="2" t="s">
        <v>96</v>
      </c>
      <c r="D15565" s="3">
        <f>IFERROR(VLOOKUP(ZDEFAULT_PORTRAIT!A15565,'Price Change'!$C$2:$G$5796,5,FALSE),E15565)</f>
        <v>25</v>
      </c>
      <c r="E15565" s="3">
        <v>25</v>
      </c>
      <c r="F15565" s="8"/>
      <c r="G15565" s="8"/>
      <c r="H15565" s="3">
        <f t="shared" si="486"/>
        <v>0</v>
      </c>
      <c r="I15565" s="30">
        <f t="shared" si="487"/>
        <v>0</v>
      </c>
    </row>
    <row r="15566" spans="1:9" ht="15.75" thickBot="1" x14ac:dyDescent="0.3">
      <c r="A15566" s="2">
        <v>92215151</v>
      </c>
      <c r="B15566" s="2" t="s">
        <v>11509</v>
      </c>
      <c r="C15566" s="2" t="s">
        <v>96</v>
      </c>
      <c r="D15566" s="6">
        <f>IFERROR(VLOOKUP(ZDEFAULT_PORTRAIT!A15566,'Price Change'!$C$2:$G$5796,5,FALSE),E15566)</f>
        <v>8</v>
      </c>
      <c r="E15566" s="6">
        <v>8</v>
      </c>
      <c r="F15566" s="7"/>
      <c r="G15566" s="7"/>
      <c r="H15566" s="3">
        <f t="shared" si="486"/>
        <v>0</v>
      </c>
      <c r="I15566" s="30">
        <f t="shared" si="487"/>
        <v>0</v>
      </c>
    </row>
    <row r="15567" spans="1:9" ht="15.75" thickBot="1" x14ac:dyDescent="0.3">
      <c r="A15567" s="2">
        <v>92215152</v>
      </c>
      <c r="B15567" s="2" t="s">
        <v>12073</v>
      </c>
      <c r="C15567" s="2" t="s">
        <v>96</v>
      </c>
      <c r="D15567" s="3">
        <f>IFERROR(VLOOKUP(ZDEFAULT_PORTRAIT!A15567,'Price Change'!$C$2:$G$5796,5,FALSE),E15567)</f>
        <v>8</v>
      </c>
      <c r="E15567" s="3">
        <v>8</v>
      </c>
      <c r="F15567" s="8"/>
      <c r="G15567" s="8"/>
      <c r="H15567" s="3">
        <f t="shared" si="486"/>
        <v>0</v>
      </c>
      <c r="I15567" s="30">
        <f t="shared" si="487"/>
        <v>0</v>
      </c>
    </row>
    <row r="15568" spans="1:9" ht="15.75" thickBot="1" x14ac:dyDescent="0.3">
      <c r="A15568" s="2">
        <v>92215153</v>
      </c>
      <c r="B15568" s="2" t="s">
        <v>12256</v>
      </c>
      <c r="C15568" s="2" t="s">
        <v>96</v>
      </c>
      <c r="D15568" s="6">
        <f>IFERROR(VLOOKUP(ZDEFAULT_PORTRAIT!A15568,'Price Change'!$C$2:$G$5796,5,FALSE),E15568)</f>
        <v>8</v>
      </c>
      <c r="E15568" s="6">
        <v>8</v>
      </c>
      <c r="F15568" s="7"/>
      <c r="G15568" s="7"/>
      <c r="H15568" s="3">
        <f t="shared" si="486"/>
        <v>0</v>
      </c>
      <c r="I15568" s="30">
        <f t="shared" si="487"/>
        <v>0</v>
      </c>
    </row>
    <row r="15569" spans="1:9" ht="15.75" thickBot="1" x14ac:dyDescent="0.3">
      <c r="A15569" s="2">
        <v>92215154</v>
      </c>
      <c r="B15569" s="2" t="s">
        <v>11519</v>
      </c>
      <c r="C15569" s="2" t="s">
        <v>96</v>
      </c>
      <c r="D15569" s="3">
        <f>IFERROR(VLOOKUP(ZDEFAULT_PORTRAIT!A15569,'Price Change'!$C$2:$G$5796,5,FALSE),E15569)</f>
        <v>8</v>
      </c>
      <c r="E15569" s="3">
        <v>8</v>
      </c>
      <c r="F15569" s="8"/>
      <c r="G15569" s="8"/>
      <c r="H15569" s="3">
        <f t="shared" si="486"/>
        <v>0</v>
      </c>
      <c r="I15569" s="30">
        <f t="shared" si="487"/>
        <v>0</v>
      </c>
    </row>
    <row r="15570" spans="1:9" ht="15.75" thickBot="1" x14ac:dyDescent="0.3">
      <c r="A15570" s="2">
        <v>92215155</v>
      </c>
      <c r="B15570" s="2" t="s">
        <v>12257</v>
      </c>
      <c r="C15570" s="2" t="s">
        <v>96</v>
      </c>
      <c r="D15570" s="6">
        <f>IFERROR(VLOOKUP(ZDEFAULT_PORTRAIT!A15570,'Price Change'!$C$2:$G$5796,5,FALSE),E15570)</f>
        <v>435.5</v>
      </c>
      <c r="E15570" s="6">
        <v>447.5</v>
      </c>
      <c r="F15570" s="7"/>
      <c r="G15570" s="7"/>
      <c r="H15570" s="3">
        <f t="shared" si="486"/>
        <v>0</v>
      </c>
      <c r="I15570" s="30">
        <f t="shared" si="487"/>
        <v>0</v>
      </c>
    </row>
    <row r="15571" spans="1:9" ht="15.75" thickBot="1" x14ac:dyDescent="0.3">
      <c r="A15571" s="2">
        <v>92215156</v>
      </c>
      <c r="B15571" s="2" t="s">
        <v>9885</v>
      </c>
      <c r="C15571" s="2" t="s">
        <v>96</v>
      </c>
      <c r="D15571" s="3">
        <f>IFERROR(VLOOKUP(ZDEFAULT_PORTRAIT!A15571,'Price Change'!$C$2:$G$5796,5,FALSE),E15571)</f>
        <v>25</v>
      </c>
      <c r="E15571" s="3">
        <v>25</v>
      </c>
      <c r="F15571" s="8"/>
      <c r="G15571" s="8"/>
      <c r="H15571" s="3">
        <f t="shared" si="486"/>
        <v>0</v>
      </c>
      <c r="I15571" s="30">
        <f t="shared" si="487"/>
        <v>0</v>
      </c>
    </row>
    <row r="15572" spans="1:9" ht="15.75" thickBot="1" x14ac:dyDescent="0.3">
      <c r="A15572" s="2">
        <v>92215157</v>
      </c>
      <c r="B15572" s="2" t="s">
        <v>9412</v>
      </c>
      <c r="C15572" s="2" t="s">
        <v>96</v>
      </c>
      <c r="D15572" s="6">
        <f>IFERROR(VLOOKUP(ZDEFAULT_PORTRAIT!A15572,'Price Change'!$C$2:$G$5796,5,FALSE),E15572)</f>
        <v>78.5</v>
      </c>
      <c r="E15572" s="6">
        <v>78</v>
      </c>
      <c r="F15572" s="9">
        <v>271</v>
      </c>
      <c r="G15572" s="10">
        <v>21228.5</v>
      </c>
      <c r="H15572" s="3">
        <f t="shared" si="486"/>
        <v>-135.5</v>
      </c>
      <c r="I15572" s="30">
        <f t="shared" si="487"/>
        <v>-6.3829286101231833E-3</v>
      </c>
    </row>
    <row r="15573" spans="1:9" ht="15.75" thickBot="1" x14ac:dyDescent="0.3">
      <c r="A15573" s="2">
        <v>92215158</v>
      </c>
      <c r="B15573" s="2" t="s">
        <v>12258</v>
      </c>
      <c r="C15573" s="2" t="s">
        <v>96</v>
      </c>
      <c r="D15573" s="3">
        <f>IFERROR(VLOOKUP(ZDEFAULT_PORTRAIT!A15573,'Price Change'!$C$2:$G$5796,5,FALSE),E15573)</f>
        <v>8</v>
      </c>
      <c r="E15573" s="3">
        <v>8</v>
      </c>
      <c r="F15573" s="8"/>
      <c r="G15573" s="8"/>
      <c r="H15573" s="3">
        <f t="shared" si="486"/>
        <v>0</v>
      </c>
      <c r="I15573" s="30">
        <f t="shared" si="487"/>
        <v>0</v>
      </c>
    </row>
    <row r="15574" spans="1:9" ht="15.75" thickBot="1" x14ac:dyDescent="0.3">
      <c r="A15574" s="2">
        <v>92215159</v>
      </c>
      <c r="B15574" s="2" t="s">
        <v>11023</v>
      </c>
      <c r="C15574" s="2" t="s">
        <v>96</v>
      </c>
      <c r="D15574" s="6">
        <f>IFERROR(VLOOKUP(ZDEFAULT_PORTRAIT!A15574,'Price Change'!$C$2:$G$5796,5,FALSE),E15574)</f>
        <v>61.5</v>
      </c>
      <c r="E15574" s="6">
        <v>66</v>
      </c>
      <c r="F15574" s="7"/>
      <c r="G15574" s="7"/>
      <c r="H15574" s="3">
        <f t="shared" si="486"/>
        <v>0</v>
      </c>
      <c r="I15574" s="30">
        <f t="shared" si="487"/>
        <v>0</v>
      </c>
    </row>
    <row r="15575" spans="1:9" ht="15.75" thickBot="1" x14ac:dyDescent="0.3">
      <c r="A15575" s="2">
        <v>92215160</v>
      </c>
      <c r="B15575" s="2" t="s">
        <v>10206</v>
      </c>
      <c r="C15575" s="2" t="s">
        <v>96</v>
      </c>
      <c r="D15575" s="3">
        <f>IFERROR(VLOOKUP(ZDEFAULT_PORTRAIT!A15575,'Price Change'!$C$2:$G$5796,5,FALSE),E15575)</f>
        <v>25.5</v>
      </c>
      <c r="E15575" s="3">
        <v>31.5</v>
      </c>
      <c r="F15575" s="8"/>
      <c r="G15575" s="8"/>
      <c r="H15575" s="3">
        <f t="shared" si="486"/>
        <v>0</v>
      </c>
      <c r="I15575" s="30">
        <f t="shared" si="487"/>
        <v>0</v>
      </c>
    </row>
    <row r="15576" spans="1:9" ht="15.75" thickBot="1" x14ac:dyDescent="0.3">
      <c r="A15576" s="2">
        <v>92215161</v>
      </c>
      <c r="B15576" s="2" t="s">
        <v>12259</v>
      </c>
      <c r="C15576" s="2" t="s">
        <v>96</v>
      </c>
      <c r="D15576" s="6">
        <f>IFERROR(VLOOKUP(ZDEFAULT_PORTRAIT!A15576,'Price Change'!$C$2:$G$5796,5,FALSE),E15576)</f>
        <v>36.200000000000003</v>
      </c>
      <c r="E15576" s="6">
        <v>36.200000000000003</v>
      </c>
      <c r="F15576" s="7"/>
      <c r="G15576" s="7"/>
      <c r="H15576" s="3">
        <f t="shared" si="486"/>
        <v>0</v>
      </c>
      <c r="I15576" s="30">
        <f t="shared" si="487"/>
        <v>0</v>
      </c>
    </row>
    <row r="15577" spans="1:9" ht="15.75" thickBot="1" x14ac:dyDescent="0.3">
      <c r="A15577" s="2">
        <v>92215162</v>
      </c>
      <c r="B15577" s="2" t="s">
        <v>11204</v>
      </c>
      <c r="C15577" s="2" t="s">
        <v>141</v>
      </c>
      <c r="D15577" s="3">
        <f>IFERROR(VLOOKUP(ZDEFAULT_PORTRAIT!A15577,'Price Change'!$C$2:$G$5796,5,FALSE),E15577)</f>
        <v>44.6</v>
      </c>
      <c r="E15577" s="3">
        <v>35.5</v>
      </c>
      <c r="F15577" s="8"/>
      <c r="G15577" s="8"/>
      <c r="H15577" s="3">
        <f t="shared" si="486"/>
        <v>0</v>
      </c>
      <c r="I15577" s="30">
        <f t="shared" si="487"/>
        <v>0</v>
      </c>
    </row>
    <row r="15578" spans="1:9" ht="15.75" thickBot="1" x14ac:dyDescent="0.3">
      <c r="A15578" s="2">
        <v>92215163</v>
      </c>
      <c r="B15578" s="2" t="s">
        <v>12260</v>
      </c>
      <c r="C15578" s="2" t="s">
        <v>96</v>
      </c>
      <c r="D15578" s="6">
        <f>IFERROR(VLOOKUP(ZDEFAULT_PORTRAIT!A15578,'Price Change'!$C$2:$G$5796,5,FALSE),E15578)</f>
        <v>11.7</v>
      </c>
      <c r="E15578" s="6">
        <v>9.5</v>
      </c>
      <c r="F15578" s="7"/>
      <c r="G15578" s="7"/>
      <c r="H15578" s="3">
        <f t="shared" si="486"/>
        <v>0</v>
      </c>
      <c r="I15578" s="30">
        <f t="shared" si="487"/>
        <v>0</v>
      </c>
    </row>
    <row r="15579" spans="1:9" ht="15.75" thickBot="1" x14ac:dyDescent="0.3">
      <c r="A15579" s="2">
        <v>92215164</v>
      </c>
      <c r="B15579" s="2" t="s">
        <v>12261</v>
      </c>
      <c r="C15579" s="2" t="s">
        <v>96</v>
      </c>
      <c r="D15579" s="3">
        <f>IFERROR(VLOOKUP(ZDEFAULT_PORTRAIT!A15579,'Price Change'!$C$2:$G$5796,5,FALSE),E15579)</f>
        <v>16</v>
      </c>
      <c r="E15579" s="3">
        <v>13.5</v>
      </c>
      <c r="F15579" s="8"/>
      <c r="G15579" s="8"/>
      <c r="H15579" s="3">
        <f t="shared" si="486"/>
        <v>0</v>
      </c>
      <c r="I15579" s="30">
        <f t="shared" si="487"/>
        <v>0</v>
      </c>
    </row>
    <row r="15580" spans="1:9" ht="15.75" thickBot="1" x14ac:dyDescent="0.3">
      <c r="A15580" s="2">
        <v>92215165</v>
      </c>
      <c r="B15580" s="2" t="s">
        <v>11211</v>
      </c>
      <c r="C15580" s="2" t="s">
        <v>96</v>
      </c>
      <c r="D15580" s="6">
        <f>IFERROR(VLOOKUP(ZDEFAULT_PORTRAIT!A15580,'Price Change'!$C$2:$G$5796,5,FALSE),E15580)</f>
        <v>25</v>
      </c>
      <c r="E15580" s="6">
        <v>25</v>
      </c>
      <c r="F15580" s="7"/>
      <c r="G15580" s="7"/>
      <c r="H15580" s="3">
        <f t="shared" si="486"/>
        <v>0</v>
      </c>
      <c r="I15580" s="30">
        <f t="shared" si="487"/>
        <v>0</v>
      </c>
    </row>
    <row r="15581" spans="1:9" ht="15.75" thickBot="1" x14ac:dyDescent="0.3">
      <c r="A15581" s="2">
        <v>92215166</v>
      </c>
      <c r="B15581" s="2" t="s">
        <v>10456</v>
      </c>
      <c r="C15581" s="2" t="s">
        <v>96</v>
      </c>
      <c r="D15581" s="3">
        <f>IFERROR(VLOOKUP(ZDEFAULT_PORTRAIT!A15581,'Price Change'!$C$2:$G$5796,5,FALSE),E15581)</f>
        <v>25</v>
      </c>
      <c r="E15581" s="3">
        <v>25.5</v>
      </c>
      <c r="F15581" s="8"/>
      <c r="G15581" s="8"/>
      <c r="H15581" s="3">
        <f t="shared" si="486"/>
        <v>0</v>
      </c>
      <c r="I15581" s="30">
        <f t="shared" si="487"/>
        <v>0</v>
      </c>
    </row>
    <row r="15582" spans="1:9" ht="15.75" thickBot="1" x14ac:dyDescent="0.3">
      <c r="A15582" s="2">
        <v>92215167</v>
      </c>
      <c r="B15582" s="2" t="s">
        <v>12262</v>
      </c>
      <c r="C15582" s="2" t="s">
        <v>96</v>
      </c>
      <c r="D15582" s="6">
        <f>IFERROR(VLOOKUP(ZDEFAULT_PORTRAIT!A15582,'Price Change'!$C$2:$G$5796,5,FALSE),E15582)</f>
        <v>600.5</v>
      </c>
      <c r="E15582" s="6">
        <v>600.5</v>
      </c>
      <c r="F15582" s="7"/>
      <c r="G15582" s="7"/>
      <c r="H15582" s="3">
        <f t="shared" si="486"/>
        <v>0</v>
      </c>
      <c r="I15582" s="30">
        <f t="shared" si="487"/>
        <v>0</v>
      </c>
    </row>
    <row r="15583" spans="1:9" ht="15.75" thickBot="1" x14ac:dyDescent="0.3">
      <c r="A15583" s="2">
        <v>92215168</v>
      </c>
      <c r="B15583" s="2" t="s">
        <v>11204</v>
      </c>
      <c r="C15583" s="2" t="s">
        <v>141</v>
      </c>
      <c r="D15583" s="3">
        <f>IFERROR(VLOOKUP(ZDEFAULT_PORTRAIT!A15583,'Price Change'!$C$2:$G$5796,5,FALSE),E15583)</f>
        <v>43.8</v>
      </c>
      <c r="E15583" s="3">
        <v>35</v>
      </c>
      <c r="F15583" s="8"/>
      <c r="G15583" s="8"/>
      <c r="H15583" s="3">
        <f t="shared" si="486"/>
        <v>0</v>
      </c>
      <c r="I15583" s="30">
        <f t="shared" si="487"/>
        <v>0</v>
      </c>
    </row>
    <row r="15584" spans="1:9" ht="15.75" thickBot="1" x14ac:dyDescent="0.3">
      <c r="A15584" s="2">
        <v>92215169</v>
      </c>
      <c r="B15584" s="2" t="s">
        <v>12263</v>
      </c>
      <c r="C15584" s="2" t="s">
        <v>96</v>
      </c>
      <c r="D15584" s="6">
        <f>IFERROR(VLOOKUP(ZDEFAULT_PORTRAIT!A15584,'Price Change'!$C$2:$G$5796,5,FALSE),E15584)</f>
        <v>16.5</v>
      </c>
      <c r="E15584" s="6">
        <v>19</v>
      </c>
      <c r="F15584" s="7"/>
      <c r="G15584" s="7"/>
      <c r="H15584" s="3">
        <f t="shared" si="486"/>
        <v>0</v>
      </c>
      <c r="I15584" s="30">
        <f t="shared" si="487"/>
        <v>0</v>
      </c>
    </row>
    <row r="15585" spans="1:9" ht="15.75" thickBot="1" x14ac:dyDescent="0.3">
      <c r="A15585" s="2">
        <v>92215170</v>
      </c>
      <c r="B15585" s="2" t="s">
        <v>12264</v>
      </c>
      <c r="C15585" s="2" t="s">
        <v>96</v>
      </c>
      <c r="D15585" s="3">
        <f>IFERROR(VLOOKUP(ZDEFAULT_PORTRAIT!A15585,'Price Change'!$C$2:$G$5796,5,FALSE),E15585)</f>
        <v>402</v>
      </c>
      <c r="E15585" s="3">
        <v>576</v>
      </c>
      <c r="F15585" s="8"/>
      <c r="G15585" s="8"/>
      <c r="H15585" s="3">
        <f t="shared" si="486"/>
        <v>0</v>
      </c>
      <c r="I15585" s="30">
        <f t="shared" si="487"/>
        <v>0</v>
      </c>
    </row>
    <row r="15586" spans="1:9" ht="15.75" thickBot="1" x14ac:dyDescent="0.3">
      <c r="A15586" s="2">
        <v>92215171</v>
      </c>
      <c r="B15586" s="2" t="s">
        <v>12265</v>
      </c>
      <c r="C15586" s="2" t="s">
        <v>141</v>
      </c>
      <c r="D15586" s="6">
        <f>IFERROR(VLOOKUP(ZDEFAULT_PORTRAIT!A15586,'Price Change'!$C$2:$G$5796,5,FALSE),E15586)</f>
        <v>25</v>
      </c>
      <c r="E15586" s="6">
        <v>25</v>
      </c>
      <c r="F15586" s="7"/>
      <c r="G15586" s="7"/>
      <c r="H15586" s="3">
        <f t="shared" si="486"/>
        <v>0</v>
      </c>
      <c r="I15586" s="30">
        <f t="shared" si="487"/>
        <v>0</v>
      </c>
    </row>
    <row r="15587" spans="1:9" ht="15.75" thickBot="1" x14ac:dyDescent="0.3">
      <c r="A15587" s="2">
        <v>92215172</v>
      </c>
      <c r="B15587" s="2" t="s">
        <v>12266</v>
      </c>
      <c r="C15587" s="2" t="s">
        <v>96</v>
      </c>
      <c r="D15587" s="3">
        <f>IFERROR(VLOOKUP(ZDEFAULT_PORTRAIT!A15587,'Price Change'!$C$2:$G$5796,5,FALSE),E15587)</f>
        <v>18.5</v>
      </c>
      <c r="E15587" s="3">
        <v>18.5</v>
      </c>
      <c r="F15587" s="8"/>
      <c r="G15587" s="8"/>
      <c r="H15587" s="3">
        <f t="shared" si="486"/>
        <v>0</v>
      </c>
      <c r="I15587" s="30">
        <f t="shared" si="487"/>
        <v>0</v>
      </c>
    </row>
    <row r="15588" spans="1:9" ht="15.75" thickBot="1" x14ac:dyDescent="0.3">
      <c r="A15588" s="2">
        <v>92215173</v>
      </c>
      <c r="B15588" s="2" t="s">
        <v>10261</v>
      </c>
      <c r="C15588" s="2" t="s">
        <v>96</v>
      </c>
      <c r="D15588" s="6">
        <f>IFERROR(VLOOKUP(ZDEFAULT_PORTRAIT!A15588,'Price Change'!$C$2:$G$5796,5,FALSE),E15588)</f>
        <v>25</v>
      </c>
      <c r="E15588" s="6">
        <v>25</v>
      </c>
      <c r="F15588" s="7"/>
      <c r="G15588" s="7"/>
      <c r="H15588" s="3">
        <f t="shared" si="486"/>
        <v>0</v>
      </c>
      <c r="I15588" s="30">
        <f t="shared" si="487"/>
        <v>0</v>
      </c>
    </row>
    <row r="15589" spans="1:9" ht="15.75" thickBot="1" x14ac:dyDescent="0.3">
      <c r="A15589" s="2">
        <v>92215174</v>
      </c>
      <c r="B15589" s="2" t="s">
        <v>12267</v>
      </c>
      <c r="C15589" s="2" t="s">
        <v>96</v>
      </c>
      <c r="D15589" s="3">
        <f>IFERROR(VLOOKUP(ZDEFAULT_PORTRAIT!A15589,'Price Change'!$C$2:$G$5796,5,FALSE),E15589)</f>
        <v>42</v>
      </c>
      <c r="E15589" s="3">
        <v>42.5</v>
      </c>
      <c r="F15589" s="8"/>
      <c r="G15589" s="8"/>
      <c r="H15589" s="3">
        <f t="shared" si="486"/>
        <v>0</v>
      </c>
      <c r="I15589" s="30">
        <f t="shared" si="487"/>
        <v>0</v>
      </c>
    </row>
    <row r="15590" spans="1:9" ht="15.75" thickBot="1" x14ac:dyDescent="0.3">
      <c r="A15590" s="2">
        <v>92215175</v>
      </c>
      <c r="B15590" s="2" t="s">
        <v>12268</v>
      </c>
      <c r="C15590" s="2" t="s">
        <v>96</v>
      </c>
      <c r="D15590" s="6">
        <f>IFERROR(VLOOKUP(ZDEFAULT_PORTRAIT!A15590,'Price Change'!$C$2:$G$5796,5,FALSE),E15590)</f>
        <v>141</v>
      </c>
      <c r="E15590" s="6">
        <v>113</v>
      </c>
      <c r="F15590" s="7"/>
      <c r="G15590" s="7"/>
      <c r="H15590" s="3">
        <f t="shared" si="486"/>
        <v>0</v>
      </c>
      <c r="I15590" s="30">
        <f t="shared" si="487"/>
        <v>0</v>
      </c>
    </row>
    <row r="15591" spans="1:9" ht="15.75" thickBot="1" x14ac:dyDescent="0.3">
      <c r="A15591" s="2">
        <v>92215176</v>
      </c>
      <c r="B15591" s="2" t="s">
        <v>12269</v>
      </c>
      <c r="C15591" s="2" t="s">
        <v>96</v>
      </c>
      <c r="D15591" s="3">
        <f>IFERROR(VLOOKUP(ZDEFAULT_PORTRAIT!A15591,'Price Change'!$C$2:$G$5796,5,FALSE),E15591)</f>
        <v>10.9</v>
      </c>
      <c r="E15591" s="3">
        <v>8.5</v>
      </c>
      <c r="F15591" s="8"/>
      <c r="G15591" s="8"/>
      <c r="H15591" s="3">
        <f t="shared" si="486"/>
        <v>0</v>
      </c>
      <c r="I15591" s="30">
        <f t="shared" si="487"/>
        <v>0</v>
      </c>
    </row>
    <row r="15592" spans="1:9" ht="15.75" thickBot="1" x14ac:dyDescent="0.3">
      <c r="A15592" s="2">
        <v>92215177</v>
      </c>
      <c r="B15592" s="2" t="s">
        <v>11880</v>
      </c>
      <c r="C15592" s="2" t="s">
        <v>96</v>
      </c>
      <c r="D15592" s="6">
        <f>IFERROR(VLOOKUP(ZDEFAULT_PORTRAIT!A15592,'Price Change'!$C$2:$G$5796,5,FALSE),E15592)</f>
        <v>1496</v>
      </c>
      <c r="E15592" s="6">
        <v>1638</v>
      </c>
      <c r="F15592" s="7"/>
      <c r="G15592" s="7"/>
      <c r="H15592" s="3">
        <f t="shared" si="486"/>
        <v>0</v>
      </c>
      <c r="I15592" s="30">
        <f t="shared" si="487"/>
        <v>0</v>
      </c>
    </row>
    <row r="15593" spans="1:9" ht="15.75" thickBot="1" x14ac:dyDescent="0.3">
      <c r="A15593" s="2">
        <v>92215178</v>
      </c>
      <c r="B15593" s="2" t="s">
        <v>10754</v>
      </c>
      <c r="C15593" s="2" t="s">
        <v>96</v>
      </c>
      <c r="D15593" s="3">
        <f>IFERROR(VLOOKUP(ZDEFAULT_PORTRAIT!A15593,'Price Change'!$C$2:$G$5796,5,FALSE),E15593)</f>
        <v>25</v>
      </c>
      <c r="E15593" s="3">
        <v>26</v>
      </c>
      <c r="F15593" s="8"/>
      <c r="G15593" s="8"/>
      <c r="H15593" s="3">
        <f t="shared" si="486"/>
        <v>0</v>
      </c>
      <c r="I15593" s="30">
        <f t="shared" si="487"/>
        <v>0</v>
      </c>
    </row>
    <row r="15594" spans="1:9" ht="15.75" thickBot="1" x14ac:dyDescent="0.3">
      <c r="A15594" s="2">
        <v>92215179</v>
      </c>
      <c r="B15594" s="2" t="s">
        <v>12270</v>
      </c>
      <c r="C15594" s="2" t="s">
        <v>96</v>
      </c>
      <c r="D15594" s="6">
        <f>IFERROR(VLOOKUP(ZDEFAULT_PORTRAIT!A15594,'Price Change'!$C$2:$G$5796,5,FALSE),E15594)</f>
        <v>46.5</v>
      </c>
      <c r="E15594" s="6">
        <v>46.5</v>
      </c>
      <c r="F15594" s="7"/>
      <c r="G15594" s="7"/>
      <c r="H15594" s="3">
        <f t="shared" si="486"/>
        <v>0</v>
      </c>
      <c r="I15594" s="30">
        <f t="shared" si="487"/>
        <v>0</v>
      </c>
    </row>
    <row r="15595" spans="1:9" ht="15.75" thickBot="1" x14ac:dyDescent="0.3">
      <c r="A15595" s="2">
        <v>92215180</v>
      </c>
      <c r="B15595" s="2" t="s">
        <v>12268</v>
      </c>
      <c r="C15595" s="2" t="s">
        <v>96</v>
      </c>
      <c r="D15595" s="3">
        <f>IFERROR(VLOOKUP(ZDEFAULT_PORTRAIT!A15595,'Price Change'!$C$2:$G$5796,5,FALSE),E15595)</f>
        <v>61</v>
      </c>
      <c r="E15595" s="3">
        <v>49</v>
      </c>
      <c r="F15595" s="8"/>
      <c r="G15595" s="8"/>
      <c r="H15595" s="3">
        <f t="shared" si="486"/>
        <v>0</v>
      </c>
      <c r="I15595" s="30">
        <f t="shared" si="487"/>
        <v>0</v>
      </c>
    </row>
    <row r="15596" spans="1:9" ht="15.75" thickBot="1" x14ac:dyDescent="0.3">
      <c r="A15596" s="2">
        <v>92215181</v>
      </c>
      <c r="B15596" s="2" t="s">
        <v>12271</v>
      </c>
      <c r="C15596" s="2" t="s">
        <v>96</v>
      </c>
      <c r="D15596" s="6">
        <f>IFERROR(VLOOKUP(ZDEFAULT_PORTRAIT!A15596,'Price Change'!$C$2:$G$5796,5,FALSE),E15596)</f>
        <v>319.3</v>
      </c>
      <c r="E15596" s="6">
        <v>255.5</v>
      </c>
      <c r="F15596" s="7"/>
      <c r="G15596" s="7"/>
      <c r="H15596" s="3">
        <f t="shared" si="486"/>
        <v>0</v>
      </c>
      <c r="I15596" s="30">
        <f t="shared" si="487"/>
        <v>0</v>
      </c>
    </row>
    <row r="15597" spans="1:9" ht="15.75" thickBot="1" x14ac:dyDescent="0.3">
      <c r="A15597" s="2">
        <v>92215182</v>
      </c>
      <c r="B15597" s="2" t="s">
        <v>12272</v>
      </c>
      <c r="C15597" s="2" t="s">
        <v>96</v>
      </c>
      <c r="D15597" s="3">
        <f>IFERROR(VLOOKUP(ZDEFAULT_PORTRAIT!A15597,'Price Change'!$C$2:$G$5796,5,FALSE),E15597)</f>
        <v>941.8</v>
      </c>
      <c r="E15597" s="3">
        <v>941.8</v>
      </c>
      <c r="F15597" s="8"/>
      <c r="G15597" s="8"/>
      <c r="H15597" s="3">
        <f t="shared" si="486"/>
        <v>0</v>
      </c>
      <c r="I15597" s="30">
        <f t="shared" si="487"/>
        <v>0</v>
      </c>
    </row>
    <row r="15598" spans="1:9" ht="15.75" thickBot="1" x14ac:dyDescent="0.3">
      <c r="A15598" s="2">
        <v>92215183</v>
      </c>
      <c r="B15598" s="2" t="s">
        <v>12267</v>
      </c>
      <c r="C15598" s="2" t="s">
        <v>96</v>
      </c>
      <c r="D15598" s="6">
        <f>IFERROR(VLOOKUP(ZDEFAULT_PORTRAIT!A15598,'Price Change'!$C$2:$G$5796,5,FALSE),E15598)</f>
        <v>513.79999999999995</v>
      </c>
      <c r="E15598" s="6">
        <v>57.5</v>
      </c>
      <c r="F15598" s="7"/>
      <c r="G15598" s="7"/>
      <c r="H15598" s="3">
        <f t="shared" si="486"/>
        <v>0</v>
      </c>
      <c r="I15598" s="30">
        <f t="shared" si="487"/>
        <v>0</v>
      </c>
    </row>
    <row r="15599" spans="1:9" ht="15.75" thickBot="1" x14ac:dyDescent="0.3">
      <c r="A15599" s="2">
        <v>92215184</v>
      </c>
      <c r="B15599" s="2" t="s">
        <v>9330</v>
      </c>
      <c r="C15599" s="2" t="s">
        <v>96</v>
      </c>
      <c r="D15599" s="3">
        <f>IFERROR(VLOOKUP(ZDEFAULT_PORTRAIT!A15599,'Price Change'!$C$2:$G$5796,5,FALSE),E15599)</f>
        <v>8</v>
      </c>
      <c r="E15599" s="3">
        <v>8</v>
      </c>
      <c r="F15599" s="8"/>
      <c r="G15599" s="8"/>
      <c r="H15599" s="3">
        <f t="shared" si="486"/>
        <v>0</v>
      </c>
      <c r="I15599" s="30">
        <f t="shared" si="487"/>
        <v>0</v>
      </c>
    </row>
    <row r="15600" spans="1:9" ht="15.75" thickBot="1" x14ac:dyDescent="0.3">
      <c r="A15600" s="2">
        <v>92215185</v>
      </c>
      <c r="B15600" s="2" t="s">
        <v>10697</v>
      </c>
      <c r="C15600" s="2" t="s">
        <v>96</v>
      </c>
      <c r="D15600" s="6">
        <f>IFERROR(VLOOKUP(ZDEFAULT_PORTRAIT!A15600,'Price Change'!$C$2:$G$5796,5,FALSE),E15600)</f>
        <v>8</v>
      </c>
      <c r="E15600" s="6">
        <v>8</v>
      </c>
      <c r="F15600" s="7"/>
      <c r="G15600" s="7"/>
      <c r="H15600" s="3">
        <f t="shared" si="486"/>
        <v>0</v>
      </c>
      <c r="I15600" s="30">
        <f t="shared" si="487"/>
        <v>0</v>
      </c>
    </row>
    <row r="15601" spans="1:9" ht="15.75" thickBot="1" x14ac:dyDescent="0.3">
      <c r="A15601" s="2">
        <v>92215186</v>
      </c>
      <c r="B15601" s="2" t="s">
        <v>12273</v>
      </c>
      <c r="C15601" s="2" t="s">
        <v>96</v>
      </c>
      <c r="D15601" s="3">
        <f>IFERROR(VLOOKUP(ZDEFAULT_PORTRAIT!A15601,'Price Change'!$C$2:$G$5796,5,FALSE),E15601)</f>
        <v>17</v>
      </c>
      <c r="E15601" s="3">
        <v>18</v>
      </c>
      <c r="F15601" s="8"/>
      <c r="G15601" s="8"/>
      <c r="H15601" s="3">
        <f t="shared" si="486"/>
        <v>0</v>
      </c>
      <c r="I15601" s="30">
        <f t="shared" si="487"/>
        <v>0</v>
      </c>
    </row>
    <row r="15602" spans="1:9" ht="15.75" thickBot="1" x14ac:dyDescent="0.3">
      <c r="A15602" s="2">
        <v>92215187</v>
      </c>
      <c r="B15602" s="2" t="s">
        <v>12274</v>
      </c>
      <c r="C15602" s="2" t="s">
        <v>96</v>
      </c>
      <c r="D15602" s="6">
        <f>IFERROR(VLOOKUP(ZDEFAULT_PORTRAIT!A15602,'Price Change'!$C$2:$G$5796,5,FALSE),E15602)</f>
        <v>16.5</v>
      </c>
      <c r="E15602" s="6">
        <v>17</v>
      </c>
      <c r="F15602" s="7"/>
      <c r="G15602" s="7"/>
      <c r="H15602" s="3">
        <f t="shared" si="486"/>
        <v>0</v>
      </c>
      <c r="I15602" s="30">
        <f t="shared" si="487"/>
        <v>0</v>
      </c>
    </row>
    <row r="15603" spans="1:9" ht="15.75" thickBot="1" x14ac:dyDescent="0.3">
      <c r="A15603" s="2">
        <v>92215188</v>
      </c>
      <c r="B15603" s="2" t="s">
        <v>11880</v>
      </c>
      <c r="C15603" s="2" t="s">
        <v>96</v>
      </c>
      <c r="D15603" s="3">
        <f>IFERROR(VLOOKUP(ZDEFAULT_PORTRAIT!A15603,'Price Change'!$C$2:$G$5796,5,FALSE),E15603)</f>
        <v>513.5</v>
      </c>
      <c r="E15603" s="3">
        <v>515.5</v>
      </c>
      <c r="F15603" s="8"/>
      <c r="G15603" s="8"/>
      <c r="H15603" s="3">
        <f t="shared" si="486"/>
        <v>0</v>
      </c>
      <c r="I15603" s="30">
        <f t="shared" si="487"/>
        <v>0</v>
      </c>
    </row>
    <row r="15604" spans="1:9" ht="15.75" thickBot="1" x14ac:dyDescent="0.3">
      <c r="A15604" s="2">
        <v>92215189</v>
      </c>
      <c r="B15604" s="2" t="s">
        <v>12275</v>
      </c>
      <c r="C15604" s="2" t="s">
        <v>96</v>
      </c>
      <c r="D15604" s="6">
        <f>IFERROR(VLOOKUP(ZDEFAULT_PORTRAIT!A15604,'Price Change'!$C$2:$G$5796,5,FALSE),E15604)</f>
        <v>8</v>
      </c>
      <c r="E15604" s="6">
        <v>8</v>
      </c>
      <c r="F15604" s="7"/>
      <c r="G15604" s="7"/>
      <c r="H15604" s="3">
        <f t="shared" si="486"/>
        <v>0</v>
      </c>
      <c r="I15604" s="30">
        <f t="shared" si="487"/>
        <v>0</v>
      </c>
    </row>
    <row r="15605" spans="1:9" ht="15.75" thickBot="1" x14ac:dyDescent="0.3">
      <c r="A15605" s="2">
        <v>92215190</v>
      </c>
      <c r="B15605" s="2" t="s">
        <v>12276</v>
      </c>
      <c r="C15605" s="2" t="s">
        <v>96</v>
      </c>
      <c r="D15605" s="3">
        <f>IFERROR(VLOOKUP(ZDEFAULT_PORTRAIT!A15605,'Price Change'!$C$2:$G$5796,5,FALSE),E15605)</f>
        <v>62.4</v>
      </c>
      <c r="E15605" s="3">
        <v>50</v>
      </c>
      <c r="F15605" s="8"/>
      <c r="G15605" s="8"/>
      <c r="H15605" s="3">
        <f t="shared" si="486"/>
        <v>0</v>
      </c>
      <c r="I15605" s="30">
        <f t="shared" si="487"/>
        <v>0</v>
      </c>
    </row>
    <row r="15606" spans="1:9" ht="15.75" thickBot="1" x14ac:dyDescent="0.3">
      <c r="A15606" s="2">
        <v>92215191</v>
      </c>
      <c r="B15606" s="2" t="s">
        <v>11887</v>
      </c>
      <c r="C15606" s="2" t="s">
        <v>96</v>
      </c>
      <c r="D15606" s="6">
        <f>IFERROR(VLOOKUP(ZDEFAULT_PORTRAIT!A15606,'Price Change'!$C$2:$G$5796,5,FALSE),E15606)</f>
        <v>122.5</v>
      </c>
      <c r="E15606" s="6">
        <v>122.5</v>
      </c>
      <c r="F15606" s="7"/>
      <c r="G15606" s="7"/>
      <c r="H15606" s="3">
        <f t="shared" si="486"/>
        <v>0</v>
      </c>
      <c r="I15606" s="30">
        <f t="shared" si="487"/>
        <v>0</v>
      </c>
    </row>
    <row r="15607" spans="1:9" ht="15.75" thickBot="1" x14ac:dyDescent="0.3">
      <c r="A15607" s="2">
        <v>92215192</v>
      </c>
      <c r="B15607" s="2" t="s">
        <v>12187</v>
      </c>
      <c r="C15607" s="2" t="s">
        <v>96</v>
      </c>
      <c r="D15607" s="3">
        <f>IFERROR(VLOOKUP(ZDEFAULT_PORTRAIT!A15607,'Price Change'!$C$2:$G$5796,5,FALSE),E15607)</f>
        <v>75</v>
      </c>
      <c r="E15607" s="3">
        <v>74</v>
      </c>
      <c r="F15607" s="8"/>
      <c r="G15607" s="8"/>
      <c r="H15607" s="3">
        <f t="shared" si="486"/>
        <v>0</v>
      </c>
      <c r="I15607" s="30">
        <f t="shared" si="487"/>
        <v>0</v>
      </c>
    </row>
    <row r="15608" spans="1:9" ht="15.75" thickBot="1" x14ac:dyDescent="0.3">
      <c r="A15608" s="2">
        <v>92215193</v>
      </c>
      <c r="B15608" s="2" t="s">
        <v>11730</v>
      </c>
      <c r="C15608" s="2" t="s">
        <v>96</v>
      </c>
      <c r="D15608" s="6">
        <f>IFERROR(VLOOKUP(ZDEFAULT_PORTRAIT!A15608,'Price Change'!$C$2:$G$5796,5,FALSE),E15608)</f>
        <v>16.899999999999999</v>
      </c>
      <c r="E15608" s="6">
        <v>16.899999999999999</v>
      </c>
      <c r="F15608" s="7"/>
      <c r="G15608" s="7"/>
      <c r="H15608" s="3">
        <f t="shared" si="486"/>
        <v>0</v>
      </c>
      <c r="I15608" s="30">
        <f t="shared" si="487"/>
        <v>0</v>
      </c>
    </row>
    <row r="15609" spans="1:9" ht="15.75" thickBot="1" x14ac:dyDescent="0.3">
      <c r="A15609" s="2">
        <v>92215194</v>
      </c>
      <c r="B15609" s="2" t="s">
        <v>12277</v>
      </c>
      <c r="C15609" s="2" t="s">
        <v>141</v>
      </c>
      <c r="D15609" s="3">
        <f>IFERROR(VLOOKUP(ZDEFAULT_PORTRAIT!A15609,'Price Change'!$C$2:$G$5796,5,FALSE),E15609)</f>
        <v>117.8</v>
      </c>
      <c r="E15609" s="3">
        <v>94</v>
      </c>
      <c r="F15609" s="8"/>
      <c r="G15609" s="8"/>
      <c r="H15609" s="3">
        <f t="shared" si="486"/>
        <v>0</v>
      </c>
      <c r="I15609" s="30">
        <f t="shared" si="487"/>
        <v>0</v>
      </c>
    </row>
    <row r="15610" spans="1:9" ht="15.75" thickBot="1" x14ac:dyDescent="0.3">
      <c r="A15610" s="2">
        <v>92215195</v>
      </c>
      <c r="B15610" s="2" t="s">
        <v>12278</v>
      </c>
      <c r="C15610" s="2" t="s">
        <v>96</v>
      </c>
      <c r="D15610" s="6">
        <f>IFERROR(VLOOKUP(ZDEFAULT_PORTRAIT!A15610,'Price Change'!$C$2:$G$5796,5,FALSE),E15610)</f>
        <v>111.5</v>
      </c>
      <c r="E15610" s="6">
        <v>114</v>
      </c>
      <c r="F15610" s="9">
        <v>206</v>
      </c>
      <c r="G15610" s="10">
        <v>22461</v>
      </c>
      <c r="H15610" s="3">
        <f t="shared" si="486"/>
        <v>515</v>
      </c>
      <c r="I15610" s="30">
        <f t="shared" si="487"/>
        <v>2.2928631850763544E-2</v>
      </c>
    </row>
    <row r="15611" spans="1:9" ht="15.75" thickBot="1" x14ac:dyDescent="0.3">
      <c r="A15611" s="2">
        <v>92215196</v>
      </c>
      <c r="B15611" s="2" t="s">
        <v>11109</v>
      </c>
      <c r="C15611" s="2" t="s">
        <v>96</v>
      </c>
      <c r="D15611" s="3">
        <f>IFERROR(VLOOKUP(ZDEFAULT_PORTRAIT!A15611,'Price Change'!$C$2:$G$5796,5,FALSE),E15611)</f>
        <v>8</v>
      </c>
      <c r="E15611" s="3">
        <v>8</v>
      </c>
      <c r="F15611" s="8"/>
      <c r="G15611" s="8"/>
      <c r="H15611" s="3">
        <f t="shared" si="486"/>
        <v>0</v>
      </c>
      <c r="I15611" s="30">
        <f t="shared" si="487"/>
        <v>0</v>
      </c>
    </row>
    <row r="15612" spans="1:9" ht="15.75" thickBot="1" x14ac:dyDescent="0.3">
      <c r="A15612" s="2">
        <v>92215197</v>
      </c>
      <c r="B15612" s="2" t="s">
        <v>10829</v>
      </c>
      <c r="C15612" s="2" t="s">
        <v>96</v>
      </c>
      <c r="D15612" s="6">
        <f>IFERROR(VLOOKUP(ZDEFAULT_PORTRAIT!A15612,'Price Change'!$C$2:$G$5796,5,FALSE),E15612)</f>
        <v>613</v>
      </c>
      <c r="E15612" s="6">
        <v>636.5</v>
      </c>
      <c r="F15612" s="7"/>
      <c r="G15612" s="7"/>
      <c r="H15612" s="3">
        <f t="shared" si="486"/>
        <v>0</v>
      </c>
      <c r="I15612" s="30">
        <f t="shared" si="487"/>
        <v>0</v>
      </c>
    </row>
    <row r="15613" spans="1:9" ht="15.75" thickBot="1" x14ac:dyDescent="0.3">
      <c r="A15613" s="2">
        <v>92215198</v>
      </c>
      <c r="B15613" s="2" t="s">
        <v>12279</v>
      </c>
      <c r="C15613" s="2" t="s">
        <v>96</v>
      </c>
      <c r="D15613" s="3">
        <f>IFERROR(VLOOKUP(ZDEFAULT_PORTRAIT!A15613,'Price Change'!$C$2:$G$5796,5,FALSE),E15613)</f>
        <v>107.5</v>
      </c>
      <c r="E15613" s="3">
        <v>105</v>
      </c>
      <c r="F15613" s="8"/>
      <c r="G15613" s="8"/>
      <c r="H15613" s="3">
        <f t="shared" si="486"/>
        <v>0</v>
      </c>
      <c r="I15613" s="30">
        <f t="shared" si="487"/>
        <v>0</v>
      </c>
    </row>
    <row r="15614" spans="1:9" ht="15.75" thickBot="1" x14ac:dyDescent="0.3">
      <c r="A15614" s="2">
        <v>92215199</v>
      </c>
      <c r="B15614" s="2" t="s">
        <v>10987</v>
      </c>
      <c r="C15614" s="2" t="s">
        <v>96</v>
      </c>
      <c r="D15614" s="6">
        <f>IFERROR(VLOOKUP(ZDEFAULT_PORTRAIT!A15614,'Price Change'!$C$2:$G$5796,5,FALSE),E15614)</f>
        <v>25</v>
      </c>
      <c r="E15614" s="6">
        <v>25</v>
      </c>
      <c r="F15614" s="7"/>
      <c r="G15614" s="7"/>
      <c r="H15614" s="3">
        <f t="shared" si="486"/>
        <v>0</v>
      </c>
      <c r="I15614" s="30">
        <f t="shared" si="487"/>
        <v>0</v>
      </c>
    </row>
    <row r="15615" spans="1:9" ht="15.75" thickBot="1" x14ac:dyDescent="0.3">
      <c r="A15615" s="2">
        <v>92215200</v>
      </c>
      <c r="B15615" s="2" t="s">
        <v>12276</v>
      </c>
      <c r="C15615" s="2" t="s">
        <v>96</v>
      </c>
      <c r="D15615" s="3">
        <f>IFERROR(VLOOKUP(ZDEFAULT_PORTRAIT!A15615,'Price Change'!$C$2:$G$5796,5,FALSE),E15615)</f>
        <v>44.5</v>
      </c>
      <c r="E15615" s="3">
        <v>43.5</v>
      </c>
      <c r="F15615" s="8"/>
      <c r="G15615" s="8"/>
      <c r="H15615" s="3">
        <f t="shared" si="486"/>
        <v>0</v>
      </c>
      <c r="I15615" s="30">
        <f t="shared" si="487"/>
        <v>0</v>
      </c>
    </row>
    <row r="15616" spans="1:9" ht="15.75" thickBot="1" x14ac:dyDescent="0.3">
      <c r="A15616" s="2">
        <v>92215201</v>
      </c>
      <c r="B15616" s="2" t="s">
        <v>11875</v>
      </c>
      <c r="C15616" s="2" t="s">
        <v>96</v>
      </c>
      <c r="D15616" s="6">
        <f>IFERROR(VLOOKUP(ZDEFAULT_PORTRAIT!A15616,'Price Change'!$C$2:$G$5796,5,FALSE),E15616)</f>
        <v>252</v>
      </c>
      <c r="E15616" s="6">
        <v>252</v>
      </c>
      <c r="F15616" s="7"/>
      <c r="G15616" s="7"/>
      <c r="H15616" s="3">
        <f t="shared" si="486"/>
        <v>0</v>
      </c>
      <c r="I15616" s="30">
        <f t="shared" si="487"/>
        <v>0</v>
      </c>
    </row>
    <row r="15617" spans="1:9" ht="15.75" thickBot="1" x14ac:dyDescent="0.3">
      <c r="A15617" s="2">
        <v>92215202</v>
      </c>
      <c r="B15617" s="2" t="s">
        <v>9142</v>
      </c>
      <c r="C15617" s="2" t="s">
        <v>96</v>
      </c>
      <c r="D15617" s="3">
        <f>IFERROR(VLOOKUP(ZDEFAULT_PORTRAIT!A15617,'Price Change'!$C$2:$G$5796,5,FALSE),E15617)</f>
        <v>119</v>
      </c>
      <c r="E15617" s="3">
        <v>118</v>
      </c>
      <c r="F15617" s="4">
        <v>557</v>
      </c>
      <c r="G15617" s="5">
        <v>66613</v>
      </c>
      <c r="H15617" s="3">
        <f t="shared" si="486"/>
        <v>-557</v>
      </c>
      <c r="I15617" s="30">
        <f t="shared" si="487"/>
        <v>-8.3617311936108572E-3</v>
      </c>
    </row>
    <row r="15618" spans="1:9" ht="15.75" thickBot="1" x14ac:dyDescent="0.3">
      <c r="A15618" s="2">
        <v>92215203</v>
      </c>
      <c r="B15618" s="2" t="s">
        <v>11670</v>
      </c>
      <c r="C15618" s="2" t="s">
        <v>141</v>
      </c>
      <c r="D15618" s="6">
        <f>IFERROR(VLOOKUP(ZDEFAULT_PORTRAIT!A15618,'Price Change'!$C$2:$G$5796,5,FALSE),E15618)</f>
        <v>100.8</v>
      </c>
      <c r="E15618" s="6">
        <v>90</v>
      </c>
      <c r="F15618" s="7"/>
      <c r="G15618" s="7"/>
      <c r="H15618" s="3">
        <f t="shared" si="486"/>
        <v>0</v>
      </c>
      <c r="I15618" s="30">
        <f t="shared" si="487"/>
        <v>0</v>
      </c>
    </row>
    <row r="15619" spans="1:9" ht="15.75" thickBot="1" x14ac:dyDescent="0.3">
      <c r="A15619" s="2">
        <v>92215204</v>
      </c>
      <c r="B15619" s="2" t="s">
        <v>12280</v>
      </c>
      <c r="C15619" s="2" t="s">
        <v>96</v>
      </c>
      <c r="D15619" s="3">
        <f>IFERROR(VLOOKUP(ZDEFAULT_PORTRAIT!A15619,'Price Change'!$C$2:$G$5796,5,FALSE),E15619)</f>
        <v>100.5</v>
      </c>
      <c r="E15619" s="3">
        <v>99.5</v>
      </c>
      <c r="F15619" s="8"/>
      <c r="G15619" s="8"/>
      <c r="H15619" s="3">
        <f t="shared" si="486"/>
        <v>0</v>
      </c>
      <c r="I15619" s="30">
        <f t="shared" si="487"/>
        <v>0</v>
      </c>
    </row>
    <row r="15620" spans="1:9" ht="15.75" thickBot="1" x14ac:dyDescent="0.3">
      <c r="A15620" s="2">
        <v>92215205</v>
      </c>
      <c r="B15620" s="2" t="s">
        <v>11492</v>
      </c>
      <c r="C15620" s="2" t="s">
        <v>96</v>
      </c>
      <c r="D15620" s="6">
        <f>IFERROR(VLOOKUP(ZDEFAULT_PORTRAIT!A15620,'Price Change'!$C$2:$G$5796,5,FALSE),E15620)</f>
        <v>25</v>
      </c>
      <c r="E15620" s="6">
        <v>25</v>
      </c>
      <c r="F15620" s="7"/>
      <c r="G15620" s="7"/>
      <c r="H15620" s="3">
        <f t="shared" si="486"/>
        <v>0</v>
      </c>
      <c r="I15620" s="30">
        <f t="shared" si="487"/>
        <v>0</v>
      </c>
    </row>
    <row r="15621" spans="1:9" ht="15.75" thickBot="1" x14ac:dyDescent="0.3">
      <c r="A15621" s="2">
        <v>92215206</v>
      </c>
      <c r="B15621" s="2" t="s">
        <v>11152</v>
      </c>
      <c r="C15621" s="2" t="s">
        <v>96</v>
      </c>
      <c r="D15621" s="3">
        <f>IFERROR(VLOOKUP(ZDEFAULT_PORTRAIT!A15621,'Price Change'!$C$2:$G$5796,5,FALSE),E15621)</f>
        <v>38.700000000000003</v>
      </c>
      <c r="E15621" s="3">
        <v>38.700000000000003</v>
      </c>
      <c r="F15621" s="8"/>
      <c r="G15621" s="8"/>
      <c r="H15621" s="3">
        <f t="shared" si="486"/>
        <v>0</v>
      </c>
      <c r="I15621" s="30">
        <f t="shared" si="487"/>
        <v>0</v>
      </c>
    </row>
    <row r="15622" spans="1:9" ht="15.75" thickBot="1" x14ac:dyDescent="0.3">
      <c r="A15622" s="2">
        <v>92215207</v>
      </c>
      <c r="B15622" s="2" t="s">
        <v>12281</v>
      </c>
      <c r="C15622" s="2" t="s">
        <v>96</v>
      </c>
      <c r="D15622" s="6">
        <f>IFERROR(VLOOKUP(ZDEFAULT_PORTRAIT!A15622,'Price Change'!$C$2:$G$5796,5,FALSE),E15622)</f>
        <v>150.6</v>
      </c>
      <c r="E15622" s="6">
        <v>150.6</v>
      </c>
      <c r="F15622" s="7"/>
      <c r="G15622" s="7"/>
      <c r="H15622" s="3">
        <f t="shared" ref="H15622:H15685" si="488">IFERROR((E15622-D15622)*F15622,E15622*F15622)</f>
        <v>0</v>
      </c>
      <c r="I15622" s="30">
        <f t="shared" ref="I15622:I15685" si="489">IFERROR(H15622/G15622,0)</f>
        <v>0</v>
      </c>
    </row>
    <row r="15623" spans="1:9" ht="15.75" thickBot="1" x14ac:dyDescent="0.3">
      <c r="A15623" s="2">
        <v>92215208</v>
      </c>
      <c r="B15623" s="2" t="s">
        <v>11885</v>
      </c>
      <c r="C15623" s="2" t="s">
        <v>96</v>
      </c>
      <c r="D15623" s="3">
        <f>IFERROR(VLOOKUP(ZDEFAULT_PORTRAIT!A15623,'Price Change'!$C$2:$G$5796,5,FALSE),E15623)</f>
        <v>25</v>
      </c>
      <c r="E15623" s="3">
        <v>25</v>
      </c>
      <c r="F15623" s="8"/>
      <c r="G15623" s="8"/>
      <c r="H15623" s="3">
        <f t="shared" si="488"/>
        <v>0</v>
      </c>
      <c r="I15623" s="30">
        <f t="shared" si="489"/>
        <v>0</v>
      </c>
    </row>
    <row r="15624" spans="1:9" ht="15.75" thickBot="1" x14ac:dyDescent="0.3">
      <c r="A15624" s="2">
        <v>92215209</v>
      </c>
      <c r="B15624" s="2" t="s">
        <v>9147</v>
      </c>
      <c r="C15624" s="2" t="s">
        <v>96</v>
      </c>
      <c r="D15624" s="6">
        <f>IFERROR(VLOOKUP(ZDEFAULT_PORTRAIT!A15624,'Price Change'!$C$2:$G$5796,5,FALSE),E15624)</f>
        <v>64</v>
      </c>
      <c r="E15624" s="6">
        <v>66</v>
      </c>
      <c r="F15624" s="9">
        <v>9</v>
      </c>
      <c r="G15624" s="10">
        <v>684</v>
      </c>
      <c r="H15624" s="3">
        <f t="shared" si="488"/>
        <v>18</v>
      </c>
      <c r="I15624" s="30">
        <f t="shared" si="489"/>
        <v>2.6315789473684209E-2</v>
      </c>
    </row>
    <row r="15625" spans="1:9" ht="15.75" thickBot="1" x14ac:dyDescent="0.3">
      <c r="A15625" s="2">
        <v>92215210</v>
      </c>
      <c r="B15625" s="2" t="s">
        <v>10302</v>
      </c>
      <c r="C15625" s="2" t="s">
        <v>96</v>
      </c>
      <c r="D15625" s="3">
        <f>IFERROR(VLOOKUP(ZDEFAULT_PORTRAIT!A15625,'Price Change'!$C$2:$G$5796,5,FALSE),E15625)</f>
        <v>9.1999999999999993</v>
      </c>
      <c r="E15625" s="3">
        <v>8</v>
      </c>
      <c r="F15625" s="8"/>
      <c r="G15625" s="8"/>
      <c r="H15625" s="3">
        <f t="shared" si="488"/>
        <v>0</v>
      </c>
      <c r="I15625" s="30">
        <f t="shared" si="489"/>
        <v>0</v>
      </c>
    </row>
    <row r="15626" spans="1:9" ht="15.75" thickBot="1" x14ac:dyDescent="0.3">
      <c r="A15626" s="2">
        <v>92215211</v>
      </c>
      <c r="B15626" s="2" t="s">
        <v>12282</v>
      </c>
      <c r="C15626" s="2" t="s">
        <v>96</v>
      </c>
      <c r="D15626" s="6">
        <f>IFERROR(VLOOKUP(ZDEFAULT_PORTRAIT!A15626,'Price Change'!$C$2:$G$5796,5,FALSE),E15626)</f>
        <v>280.5</v>
      </c>
      <c r="E15626" s="6">
        <v>318</v>
      </c>
      <c r="F15626" s="7"/>
      <c r="G15626" s="7"/>
      <c r="H15626" s="3">
        <f t="shared" si="488"/>
        <v>0</v>
      </c>
      <c r="I15626" s="30">
        <f t="shared" si="489"/>
        <v>0</v>
      </c>
    </row>
    <row r="15627" spans="1:9" ht="15.75" thickBot="1" x14ac:dyDescent="0.3">
      <c r="A15627" s="2">
        <v>92215212</v>
      </c>
      <c r="B15627" s="2" t="s">
        <v>11883</v>
      </c>
      <c r="C15627" s="2" t="s">
        <v>96</v>
      </c>
      <c r="D15627" s="3">
        <f>IFERROR(VLOOKUP(ZDEFAULT_PORTRAIT!A15627,'Price Change'!$C$2:$G$5796,5,FALSE),E15627)</f>
        <v>184</v>
      </c>
      <c r="E15627" s="3">
        <v>191</v>
      </c>
      <c r="F15627" s="8"/>
      <c r="G15627" s="8"/>
      <c r="H15627" s="3">
        <f t="shared" si="488"/>
        <v>0</v>
      </c>
      <c r="I15627" s="30">
        <f t="shared" si="489"/>
        <v>0</v>
      </c>
    </row>
    <row r="15628" spans="1:9" ht="15.75" thickBot="1" x14ac:dyDescent="0.3">
      <c r="A15628" s="2">
        <v>92215213</v>
      </c>
      <c r="B15628" s="2" t="s">
        <v>11623</v>
      </c>
      <c r="C15628" s="2" t="s">
        <v>96</v>
      </c>
      <c r="D15628" s="6">
        <f>IFERROR(VLOOKUP(ZDEFAULT_PORTRAIT!A15628,'Price Change'!$C$2:$G$5796,5,FALSE),E15628)</f>
        <v>371</v>
      </c>
      <c r="E15628" s="6">
        <v>371</v>
      </c>
      <c r="F15628" s="7"/>
      <c r="G15628" s="7"/>
      <c r="H15628" s="3">
        <f t="shared" si="488"/>
        <v>0</v>
      </c>
      <c r="I15628" s="30">
        <f t="shared" si="489"/>
        <v>0</v>
      </c>
    </row>
    <row r="15629" spans="1:9" ht="15.75" thickBot="1" x14ac:dyDescent="0.3">
      <c r="A15629" s="2">
        <v>92215214</v>
      </c>
      <c r="B15629" s="2" t="s">
        <v>11191</v>
      </c>
      <c r="C15629" s="2" t="s">
        <v>96</v>
      </c>
      <c r="D15629" s="3">
        <f>IFERROR(VLOOKUP(ZDEFAULT_PORTRAIT!A15629,'Price Change'!$C$2:$G$5796,5,FALSE),E15629)</f>
        <v>8</v>
      </c>
      <c r="E15629" s="3">
        <v>8</v>
      </c>
      <c r="F15629" s="4">
        <v>781</v>
      </c>
      <c r="G15629" s="5">
        <v>6248</v>
      </c>
      <c r="H15629" s="3">
        <f t="shared" si="488"/>
        <v>0</v>
      </c>
      <c r="I15629" s="30">
        <f t="shared" si="489"/>
        <v>0</v>
      </c>
    </row>
    <row r="15630" spans="1:9" ht="15.75" thickBot="1" x14ac:dyDescent="0.3">
      <c r="A15630" s="2">
        <v>92215215</v>
      </c>
      <c r="B15630" s="2" t="s">
        <v>12119</v>
      </c>
      <c r="C15630" s="2" t="s">
        <v>96</v>
      </c>
      <c r="D15630" s="6">
        <f>IFERROR(VLOOKUP(ZDEFAULT_PORTRAIT!A15630,'Price Change'!$C$2:$G$5796,5,FALSE),E15630)</f>
        <v>25.6</v>
      </c>
      <c r="E15630" s="6">
        <v>25</v>
      </c>
      <c r="F15630" s="7"/>
      <c r="G15630" s="7"/>
      <c r="H15630" s="3">
        <f t="shared" si="488"/>
        <v>0</v>
      </c>
      <c r="I15630" s="30">
        <f t="shared" si="489"/>
        <v>0</v>
      </c>
    </row>
    <row r="15631" spans="1:9" ht="15.75" thickBot="1" x14ac:dyDescent="0.3">
      <c r="A15631" s="2">
        <v>92215216</v>
      </c>
      <c r="B15631" s="2" t="s">
        <v>9166</v>
      </c>
      <c r="C15631" s="2" t="s">
        <v>96</v>
      </c>
      <c r="D15631" s="3">
        <f>IFERROR(VLOOKUP(ZDEFAULT_PORTRAIT!A15631,'Price Change'!$C$2:$G$5796,5,FALSE),E15631)</f>
        <v>8</v>
      </c>
      <c r="E15631" s="3">
        <v>8</v>
      </c>
      <c r="F15631" s="8"/>
      <c r="G15631" s="8"/>
      <c r="H15631" s="3">
        <f t="shared" si="488"/>
        <v>0</v>
      </c>
      <c r="I15631" s="30">
        <f t="shared" si="489"/>
        <v>0</v>
      </c>
    </row>
    <row r="15632" spans="1:9" ht="15.75" thickBot="1" x14ac:dyDescent="0.3">
      <c r="A15632" s="2">
        <v>92215217</v>
      </c>
      <c r="B15632" s="2" t="s">
        <v>11006</v>
      </c>
      <c r="C15632" s="2" t="s">
        <v>96</v>
      </c>
      <c r="D15632" s="6">
        <f>IFERROR(VLOOKUP(ZDEFAULT_PORTRAIT!A15632,'Price Change'!$C$2:$G$5796,5,FALSE),E15632)</f>
        <v>8</v>
      </c>
      <c r="E15632" s="6">
        <v>8</v>
      </c>
      <c r="F15632" s="7"/>
      <c r="G15632" s="7"/>
      <c r="H15632" s="3">
        <f t="shared" si="488"/>
        <v>0</v>
      </c>
      <c r="I15632" s="30">
        <f t="shared" si="489"/>
        <v>0</v>
      </c>
    </row>
    <row r="15633" spans="1:9" ht="15.75" thickBot="1" x14ac:dyDescent="0.3">
      <c r="A15633" s="2">
        <v>92215218</v>
      </c>
      <c r="B15633" s="2" t="s">
        <v>10224</v>
      </c>
      <c r="C15633" s="2" t="s">
        <v>96</v>
      </c>
      <c r="D15633" s="3">
        <f>IFERROR(VLOOKUP(ZDEFAULT_PORTRAIT!A15633,'Price Change'!$C$2:$G$5796,5,FALSE),E15633)</f>
        <v>35.5</v>
      </c>
      <c r="E15633" s="3">
        <v>32</v>
      </c>
      <c r="F15633" s="4">
        <v>1204</v>
      </c>
      <c r="G15633" s="5">
        <v>38528</v>
      </c>
      <c r="H15633" s="3">
        <f t="shared" si="488"/>
        <v>-4214</v>
      </c>
      <c r="I15633" s="30">
        <f t="shared" si="489"/>
        <v>-0.109375</v>
      </c>
    </row>
    <row r="15634" spans="1:9" ht="15.75" thickBot="1" x14ac:dyDescent="0.3">
      <c r="A15634" s="2">
        <v>92215219</v>
      </c>
      <c r="B15634" s="2" t="s">
        <v>12283</v>
      </c>
      <c r="C15634" s="2" t="s">
        <v>96</v>
      </c>
      <c r="D15634" s="6">
        <f>IFERROR(VLOOKUP(ZDEFAULT_PORTRAIT!A15634,'Price Change'!$C$2:$G$5796,5,FALSE),E15634)</f>
        <v>75</v>
      </c>
      <c r="E15634" s="6">
        <v>75</v>
      </c>
      <c r="F15634" s="7"/>
      <c r="G15634" s="7"/>
      <c r="H15634" s="3">
        <f t="shared" si="488"/>
        <v>0</v>
      </c>
      <c r="I15634" s="30">
        <f t="shared" si="489"/>
        <v>0</v>
      </c>
    </row>
    <row r="15635" spans="1:9" ht="15.75" thickBot="1" x14ac:dyDescent="0.3">
      <c r="A15635" s="2">
        <v>92215220</v>
      </c>
      <c r="B15635" s="2" t="s">
        <v>11620</v>
      </c>
      <c r="C15635" s="2" t="s">
        <v>96</v>
      </c>
      <c r="D15635" s="3">
        <f>IFERROR(VLOOKUP(ZDEFAULT_PORTRAIT!A15635,'Price Change'!$C$2:$G$5796,5,FALSE),E15635)</f>
        <v>8.6</v>
      </c>
      <c r="E15635" s="3">
        <v>8</v>
      </c>
      <c r="F15635" s="4">
        <v>18139</v>
      </c>
      <c r="G15635" s="5">
        <v>145112</v>
      </c>
      <c r="H15635" s="3">
        <f t="shared" si="488"/>
        <v>-10883.399999999994</v>
      </c>
      <c r="I15635" s="30">
        <f t="shared" si="489"/>
        <v>-7.4999999999999956E-2</v>
      </c>
    </row>
    <row r="15636" spans="1:9" ht="15.75" thickBot="1" x14ac:dyDescent="0.3">
      <c r="A15636" s="2">
        <v>92215221</v>
      </c>
      <c r="B15636" s="2" t="s">
        <v>11198</v>
      </c>
      <c r="C15636" s="2" t="s">
        <v>96</v>
      </c>
      <c r="D15636" s="6">
        <f>IFERROR(VLOOKUP(ZDEFAULT_PORTRAIT!A15636,'Price Change'!$C$2:$G$5796,5,FALSE),E15636)</f>
        <v>8</v>
      </c>
      <c r="E15636" s="6">
        <v>8</v>
      </c>
      <c r="F15636" s="7"/>
      <c r="G15636" s="7"/>
      <c r="H15636" s="3">
        <f t="shared" si="488"/>
        <v>0</v>
      </c>
      <c r="I15636" s="30">
        <f t="shared" si="489"/>
        <v>0</v>
      </c>
    </row>
    <row r="15637" spans="1:9" ht="15.75" thickBot="1" x14ac:dyDescent="0.3">
      <c r="A15637" s="2">
        <v>92215222</v>
      </c>
      <c r="B15637" s="2" t="s">
        <v>12284</v>
      </c>
      <c r="C15637" s="2" t="s">
        <v>96</v>
      </c>
      <c r="D15637" s="3">
        <f>IFERROR(VLOOKUP(ZDEFAULT_PORTRAIT!A15637,'Price Change'!$C$2:$G$5796,5,FALSE),E15637)</f>
        <v>16.5</v>
      </c>
      <c r="E15637" s="3">
        <v>19.5</v>
      </c>
      <c r="F15637" s="8"/>
      <c r="G15637" s="8"/>
      <c r="H15637" s="3">
        <f t="shared" si="488"/>
        <v>0</v>
      </c>
      <c r="I15637" s="30">
        <f t="shared" si="489"/>
        <v>0</v>
      </c>
    </row>
    <row r="15638" spans="1:9" ht="15.75" thickBot="1" x14ac:dyDescent="0.3">
      <c r="A15638" s="2">
        <v>92215223</v>
      </c>
      <c r="B15638" s="2" t="s">
        <v>12285</v>
      </c>
      <c r="C15638" s="2" t="s">
        <v>96</v>
      </c>
      <c r="D15638" s="6">
        <f>IFERROR(VLOOKUP(ZDEFAULT_PORTRAIT!A15638,'Price Change'!$C$2:$G$5796,5,FALSE),E15638)</f>
        <v>8</v>
      </c>
      <c r="E15638" s="6">
        <v>16</v>
      </c>
      <c r="F15638" s="7"/>
      <c r="G15638" s="7"/>
      <c r="H15638" s="3">
        <f t="shared" si="488"/>
        <v>0</v>
      </c>
      <c r="I15638" s="30">
        <f t="shared" si="489"/>
        <v>0</v>
      </c>
    </row>
    <row r="15639" spans="1:9" ht="15.75" thickBot="1" x14ac:dyDescent="0.3">
      <c r="A15639" s="2">
        <v>92215224</v>
      </c>
      <c r="B15639" s="2" t="s">
        <v>12286</v>
      </c>
      <c r="C15639" s="2" t="s">
        <v>96</v>
      </c>
      <c r="D15639" s="3">
        <f>IFERROR(VLOOKUP(ZDEFAULT_PORTRAIT!A15639,'Price Change'!$C$2:$G$5796,5,FALSE),E15639)</f>
        <v>49.5</v>
      </c>
      <c r="E15639" s="3">
        <v>49</v>
      </c>
      <c r="F15639" s="4">
        <v>606</v>
      </c>
      <c r="G15639" s="5">
        <v>29804</v>
      </c>
      <c r="H15639" s="3">
        <f t="shared" si="488"/>
        <v>-303</v>
      </c>
      <c r="I15639" s="30">
        <f t="shared" si="489"/>
        <v>-1.0166420614682594E-2</v>
      </c>
    </row>
    <row r="15640" spans="1:9" ht="15.75" thickBot="1" x14ac:dyDescent="0.3">
      <c r="A15640" s="2">
        <v>92215225</v>
      </c>
      <c r="B15640" s="2" t="s">
        <v>12287</v>
      </c>
      <c r="C15640" s="2" t="s">
        <v>96</v>
      </c>
      <c r="D15640" s="6">
        <f>IFERROR(VLOOKUP(ZDEFAULT_PORTRAIT!A15640,'Price Change'!$C$2:$G$5796,5,FALSE),E15640)</f>
        <v>4435</v>
      </c>
      <c r="E15640" s="6">
        <v>4435</v>
      </c>
      <c r="F15640" s="7"/>
      <c r="G15640" s="7"/>
      <c r="H15640" s="3">
        <f t="shared" si="488"/>
        <v>0</v>
      </c>
      <c r="I15640" s="30">
        <f t="shared" si="489"/>
        <v>0</v>
      </c>
    </row>
    <row r="15641" spans="1:9" ht="15.75" thickBot="1" x14ac:dyDescent="0.3">
      <c r="A15641" s="2">
        <v>92215226</v>
      </c>
      <c r="B15641" s="2" t="s">
        <v>11271</v>
      </c>
      <c r="C15641" s="2" t="s">
        <v>96</v>
      </c>
      <c r="D15641" s="3">
        <f>IFERROR(VLOOKUP(ZDEFAULT_PORTRAIT!A15641,'Price Change'!$C$2:$G$5796,5,FALSE),E15641)</f>
        <v>8</v>
      </c>
      <c r="E15641" s="3">
        <v>8</v>
      </c>
      <c r="F15641" s="8"/>
      <c r="G15641" s="8"/>
      <c r="H15641" s="3">
        <f t="shared" si="488"/>
        <v>0</v>
      </c>
      <c r="I15641" s="30">
        <f t="shared" si="489"/>
        <v>0</v>
      </c>
    </row>
    <row r="15642" spans="1:9" ht="15.75" thickBot="1" x14ac:dyDescent="0.3">
      <c r="A15642" s="2">
        <v>92215227</v>
      </c>
      <c r="B15642" s="2" t="s">
        <v>10955</v>
      </c>
      <c r="C15642" s="2" t="s">
        <v>96</v>
      </c>
      <c r="D15642" s="6">
        <f>IFERROR(VLOOKUP(ZDEFAULT_PORTRAIT!A15642,'Price Change'!$C$2:$G$5796,5,FALSE),E15642)</f>
        <v>25</v>
      </c>
      <c r="E15642" s="6">
        <v>25</v>
      </c>
      <c r="F15642" s="7"/>
      <c r="G15642" s="7"/>
      <c r="H15642" s="3">
        <f t="shared" si="488"/>
        <v>0</v>
      </c>
      <c r="I15642" s="30">
        <f t="shared" si="489"/>
        <v>0</v>
      </c>
    </row>
    <row r="15643" spans="1:9" ht="15.75" thickBot="1" x14ac:dyDescent="0.3">
      <c r="A15643" s="2">
        <v>92215228</v>
      </c>
      <c r="B15643" s="2" t="s">
        <v>11017</v>
      </c>
      <c r="C15643" s="2" t="s">
        <v>96</v>
      </c>
      <c r="D15643" s="3">
        <f>IFERROR(VLOOKUP(ZDEFAULT_PORTRAIT!A15643,'Price Change'!$C$2:$G$5796,5,FALSE),E15643)</f>
        <v>10</v>
      </c>
      <c r="E15643" s="3">
        <v>11</v>
      </c>
      <c r="F15643" s="8"/>
      <c r="G15643" s="8"/>
      <c r="H15643" s="3">
        <f t="shared" si="488"/>
        <v>0</v>
      </c>
      <c r="I15643" s="30">
        <f t="shared" si="489"/>
        <v>0</v>
      </c>
    </row>
    <row r="15644" spans="1:9" ht="15.75" thickBot="1" x14ac:dyDescent="0.3">
      <c r="A15644" s="2">
        <v>92215229</v>
      </c>
      <c r="B15644" s="2" t="s">
        <v>11016</v>
      </c>
      <c r="C15644" s="2" t="s">
        <v>96</v>
      </c>
      <c r="D15644" s="6">
        <f>IFERROR(VLOOKUP(ZDEFAULT_PORTRAIT!A15644,'Price Change'!$C$2:$G$5796,5,FALSE),E15644)</f>
        <v>9.6999999999999993</v>
      </c>
      <c r="E15644" s="6">
        <v>9.6999999999999993</v>
      </c>
      <c r="F15644" s="7"/>
      <c r="G15644" s="7"/>
      <c r="H15644" s="3">
        <f t="shared" si="488"/>
        <v>0</v>
      </c>
      <c r="I15644" s="30">
        <f t="shared" si="489"/>
        <v>0</v>
      </c>
    </row>
    <row r="15645" spans="1:9" ht="15.75" thickBot="1" x14ac:dyDescent="0.3">
      <c r="A15645" s="2">
        <v>92215230</v>
      </c>
      <c r="B15645" s="2" t="s">
        <v>9623</v>
      </c>
      <c r="C15645" s="2" t="s">
        <v>96</v>
      </c>
      <c r="D15645" s="3">
        <f>IFERROR(VLOOKUP(ZDEFAULT_PORTRAIT!A15645,'Price Change'!$C$2:$G$5796,5,FALSE),E15645)</f>
        <v>9</v>
      </c>
      <c r="E15645" s="3">
        <v>8</v>
      </c>
      <c r="F15645" s="8"/>
      <c r="G15645" s="8"/>
      <c r="H15645" s="3">
        <f t="shared" si="488"/>
        <v>0</v>
      </c>
      <c r="I15645" s="30">
        <f t="shared" si="489"/>
        <v>0</v>
      </c>
    </row>
    <row r="15646" spans="1:9" ht="15.75" thickBot="1" x14ac:dyDescent="0.3">
      <c r="A15646" s="2">
        <v>92215231</v>
      </c>
      <c r="B15646" s="2" t="s">
        <v>11133</v>
      </c>
      <c r="C15646" s="2" t="s">
        <v>96</v>
      </c>
      <c r="D15646" s="6">
        <f>IFERROR(VLOOKUP(ZDEFAULT_PORTRAIT!A15646,'Price Change'!$C$2:$G$5796,5,FALSE),E15646)</f>
        <v>8</v>
      </c>
      <c r="E15646" s="6">
        <v>8</v>
      </c>
      <c r="F15646" s="7"/>
      <c r="G15646" s="7"/>
      <c r="H15646" s="3">
        <f t="shared" si="488"/>
        <v>0</v>
      </c>
      <c r="I15646" s="30">
        <f t="shared" si="489"/>
        <v>0</v>
      </c>
    </row>
    <row r="15647" spans="1:9" ht="15.75" thickBot="1" x14ac:dyDescent="0.3">
      <c r="A15647" s="2">
        <v>92215232</v>
      </c>
      <c r="B15647" s="2" t="s">
        <v>12129</v>
      </c>
      <c r="C15647" s="2" t="s">
        <v>96</v>
      </c>
      <c r="D15647" s="3">
        <f>IFERROR(VLOOKUP(ZDEFAULT_PORTRAIT!A15647,'Price Change'!$C$2:$G$5796,5,FALSE),E15647)</f>
        <v>12.7</v>
      </c>
      <c r="E15647" s="3">
        <v>20</v>
      </c>
      <c r="F15647" s="8"/>
      <c r="G15647" s="8"/>
      <c r="H15647" s="3">
        <f t="shared" si="488"/>
        <v>0</v>
      </c>
      <c r="I15647" s="30">
        <f t="shared" si="489"/>
        <v>0</v>
      </c>
    </row>
    <row r="15648" spans="1:9" ht="15.75" thickBot="1" x14ac:dyDescent="0.3">
      <c r="A15648" s="2">
        <v>92215233</v>
      </c>
      <c r="B15648" s="2" t="s">
        <v>12288</v>
      </c>
      <c r="C15648" s="2" t="s">
        <v>96</v>
      </c>
      <c r="D15648" s="6">
        <f>IFERROR(VLOOKUP(ZDEFAULT_PORTRAIT!A15648,'Price Change'!$C$2:$G$5796,5,FALSE),E15648)</f>
        <v>93</v>
      </c>
      <c r="E15648" s="6">
        <v>95.5</v>
      </c>
      <c r="F15648" s="7"/>
      <c r="G15648" s="7"/>
      <c r="H15648" s="3">
        <f t="shared" si="488"/>
        <v>0</v>
      </c>
      <c r="I15648" s="30">
        <f t="shared" si="489"/>
        <v>0</v>
      </c>
    </row>
    <row r="15649" spans="1:9" ht="15.75" thickBot="1" x14ac:dyDescent="0.3">
      <c r="A15649" s="2">
        <v>92215234</v>
      </c>
      <c r="B15649" s="2" t="s">
        <v>11430</v>
      </c>
      <c r="C15649" s="2" t="s">
        <v>96</v>
      </c>
      <c r="D15649" s="3">
        <f>IFERROR(VLOOKUP(ZDEFAULT_PORTRAIT!A15649,'Price Change'!$C$2:$G$5796,5,FALSE),E15649)</f>
        <v>16.5</v>
      </c>
      <c r="E15649" s="3">
        <v>17.5</v>
      </c>
      <c r="F15649" s="4">
        <v>618</v>
      </c>
      <c r="G15649" s="5">
        <v>10815</v>
      </c>
      <c r="H15649" s="3">
        <f t="shared" si="488"/>
        <v>618</v>
      </c>
      <c r="I15649" s="30">
        <f t="shared" si="489"/>
        <v>5.7142857142857141E-2</v>
      </c>
    </row>
    <row r="15650" spans="1:9" ht="15.75" thickBot="1" x14ac:dyDescent="0.3">
      <c r="A15650" s="2">
        <v>92215235</v>
      </c>
      <c r="B15650" s="2" t="s">
        <v>12289</v>
      </c>
      <c r="C15650" s="2" t="s">
        <v>96</v>
      </c>
      <c r="D15650" s="6">
        <f>IFERROR(VLOOKUP(ZDEFAULT_PORTRAIT!A15650,'Price Change'!$C$2:$G$5796,5,FALSE),E15650)</f>
        <v>199</v>
      </c>
      <c r="E15650" s="6">
        <v>199</v>
      </c>
      <c r="F15650" s="7"/>
      <c r="G15650" s="7"/>
      <c r="H15650" s="3">
        <f t="shared" si="488"/>
        <v>0</v>
      </c>
      <c r="I15650" s="30">
        <f t="shared" si="489"/>
        <v>0</v>
      </c>
    </row>
    <row r="15651" spans="1:9" ht="15.75" thickBot="1" x14ac:dyDescent="0.3">
      <c r="A15651" s="2">
        <v>92215236</v>
      </c>
      <c r="B15651" s="2" t="s">
        <v>11377</v>
      </c>
      <c r="C15651" s="2" t="s">
        <v>96</v>
      </c>
      <c r="D15651" s="3">
        <f>IFERROR(VLOOKUP(ZDEFAULT_PORTRAIT!A15651,'Price Change'!$C$2:$G$5796,5,FALSE),E15651)</f>
        <v>8</v>
      </c>
      <c r="E15651" s="3">
        <v>8</v>
      </c>
      <c r="F15651" s="8"/>
      <c r="G15651" s="8"/>
      <c r="H15651" s="3">
        <f t="shared" si="488"/>
        <v>0</v>
      </c>
      <c r="I15651" s="30">
        <f t="shared" si="489"/>
        <v>0</v>
      </c>
    </row>
    <row r="15652" spans="1:9" ht="15.75" thickBot="1" x14ac:dyDescent="0.3">
      <c r="A15652" s="2">
        <v>92215237</v>
      </c>
      <c r="B15652" s="2" t="s">
        <v>11354</v>
      </c>
      <c r="C15652" s="2" t="s">
        <v>96</v>
      </c>
      <c r="D15652" s="6">
        <f>IFERROR(VLOOKUP(ZDEFAULT_PORTRAIT!A15652,'Price Change'!$C$2:$G$5796,5,FALSE),E15652)</f>
        <v>8</v>
      </c>
      <c r="E15652" s="6">
        <v>8</v>
      </c>
      <c r="F15652" s="7"/>
      <c r="G15652" s="7"/>
      <c r="H15652" s="3">
        <f t="shared" si="488"/>
        <v>0</v>
      </c>
      <c r="I15652" s="30">
        <f t="shared" si="489"/>
        <v>0</v>
      </c>
    </row>
    <row r="15653" spans="1:9" ht="15.75" thickBot="1" x14ac:dyDescent="0.3">
      <c r="A15653" s="2">
        <v>92215238</v>
      </c>
      <c r="B15653" s="2" t="s">
        <v>10955</v>
      </c>
      <c r="C15653" s="2" t="s">
        <v>96</v>
      </c>
      <c r="D15653" s="3">
        <f>IFERROR(VLOOKUP(ZDEFAULT_PORTRAIT!A15653,'Price Change'!$C$2:$G$5796,5,FALSE),E15653)</f>
        <v>25</v>
      </c>
      <c r="E15653" s="3">
        <v>25</v>
      </c>
      <c r="F15653" s="8"/>
      <c r="G15653" s="8"/>
      <c r="H15653" s="3">
        <f t="shared" si="488"/>
        <v>0</v>
      </c>
      <c r="I15653" s="30">
        <f t="shared" si="489"/>
        <v>0</v>
      </c>
    </row>
    <row r="15654" spans="1:9" ht="15.75" thickBot="1" x14ac:dyDescent="0.3">
      <c r="A15654" s="2">
        <v>92215239</v>
      </c>
      <c r="B15654" s="2" t="s">
        <v>11757</v>
      </c>
      <c r="C15654" s="2" t="s">
        <v>141</v>
      </c>
      <c r="D15654" s="6">
        <f>IFERROR(VLOOKUP(ZDEFAULT_PORTRAIT!A15654,'Price Change'!$C$2:$G$5796,5,FALSE),E15654)</f>
        <v>25</v>
      </c>
      <c r="E15654" s="6">
        <v>25</v>
      </c>
      <c r="F15654" s="7"/>
      <c r="G15654" s="7"/>
      <c r="H15654" s="3">
        <f t="shared" si="488"/>
        <v>0</v>
      </c>
      <c r="I15654" s="30">
        <f t="shared" si="489"/>
        <v>0</v>
      </c>
    </row>
    <row r="15655" spans="1:9" ht="15.75" thickBot="1" x14ac:dyDescent="0.3">
      <c r="A15655" s="2">
        <v>92215240</v>
      </c>
      <c r="B15655" s="2" t="s">
        <v>12290</v>
      </c>
      <c r="C15655" s="2" t="s">
        <v>96</v>
      </c>
      <c r="D15655" s="3">
        <f>IFERROR(VLOOKUP(ZDEFAULT_PORTRAIT!A15655,'Price Change'!$C$2:$G$5796,5,FALSE),E15655)</f>
        <v>12.6</v>
      </c>
      <c r="E15655" s="3">
        <v>12.6</v>
      </c>
      <c r="F15655" s="8"/>
      <c r="G15655" s="8"/>
      <c r="H15655" s="3">
        <f t="shared" si="488"/>
        <v>0</v>
      </c>
      <c r="I15655" s="30">
        <f t="shared" si="489"/>
        <v>0</v>
      </c>
    </row>
    <row r="15656" spans="1:9" ht="15.75" thickBot="1" x14ac:dyDescent="0.3">
      <c r="A15656" s="2">
        <v>92215241</v>
      </c>
      <c r="B15656" s="2" t="s">
        <v>11328</v>
      </c>
      <c r="C15656" s="2" t="s">
        <v>141</v>
      </c>
      <c r="D15656" s="6">
        <f>IFERROR(VLOOKUP(ZDEFAULT_PORTRAIT!A15656,'Price Change'!$C$2:$G$5796,5,FALSE),E15656)</f>
        <v>30</v>
      </c>
      <c r="E15656" s="6">
        <v>25</v>
      </c>
      <c r="F15656" s="7"/>
      <c r="G15656" s="7"/>
      <c r="H15656" s="3">
        <f t="shared" si="488"/>
        <v>0</v>
      </c>
      <c r="I15656" s="30">
        <f t="shared" si="489"/>
        <v>0</v>
      </c>
    </row>
    <row r="15657" spans="1:9" ht="15.75" thickBot="1" x14ac:dyDescent="0.3">
      <c r="A15657" s="2">
        <v>92215242</v>
      </c>
      <c r="B15657" s="2" t="s">
        <v>10965</v>
      </c>
      <c r="C15657" s="2" t="s">
        <v>96</v>
      </c>
      <c r="D15657" s="3">
        <f>IFERROR(VLOOKUP(ZDEFAULT_PORTRAIT!A15657,'Price Change'!$C$2:$G$5796,5,FALSE),E15657)</f>
        <v>192.6</v>
      </c>
      <c r="E15657" s="3">
        <v>192.6</v>
      </c>
      <c r="F15657" s="8"/>
      <c r="G15657" s="8"/>
      <c r="H15657" s="3">
        <f t="shared" si="488"/>
        <v>0</v>
      </c>
      <c r="I15657" s="30">
        <f t="shared" si="489"/>
        <v>0</v>
      </c>
    </row>
    <row r="15658" spans="1:9" ht="15.75" thickBot="1" x14ac:dyDescent="0.3">
      <c r="A15658" s="2">
        <v>92215243</v>
      </c>
      <c r="B15658" s="2" t="s">
        <v>10590</v>
      </c>
      <c r="C15658" s="2" t="s">
        <v>96</v>
      </c>
      <c r="D15658" s="6">
        <f>IFERROR(VLOOKUP(ZDEFAULT_PORTRAIT!A15658,'Price Change'!$C$2:$G$5796,5,FALSE),E15658)</f>
        <v>58.2</v>
      </c>
      <c r="E15658" s="6">
        <v>27</v>
      </c>
      <c r="F15658" s="7"/>
      <c r="G15658" s="7"/>
      <c r="H15658" s="3">
        <f t="shared" si="488"/>
        <v>0</v>
      </c>
      <c r="I15658" s="30">
        <f t="shared" si="489"/>
        <v>0</v>
      </c>
    </row>
    <row r="15659" spans="1:9" ht="15.75" thickBot="1" x14ac:dyDescent="0.3">
      <c r="A15659" s="2">
        <v>92215244</v>
      </c>
      <c r="B15659" s="2" t="s">
        <v>12291</v>
      </c>
      <c r="C15659" s="2" t="s">
        <v>96</v>
      </c>
      <c r="D15659" s="3">
        <f>IFERROR(VLOOKUP(ZDEFAULT_PORTRAIT!A15659,'Price Change'!$C$2:$G$5796,5,FALSE),E15659)</f>
        <v>8</v>
      </c>
      <c r="E15659" s="3">
        <v>8</v>
      </c>
      <c r="F15659" s="8"/>
      <c r="G15659" s="8"/>
      <c r="H15659" s="3">
        <f t="shared" si="488"/>
        <v>0</v>
      </c>
      <c r="I15659" s="30">
        <f t="shared" si="489"/>
        <v>0</v>
      </c>
    </row>
    <row r="15660" spans="1:9" ht="15.75" thickBot="1" x14ac:dyDescent="0.3">
      <c r="A15660" s="2">
        <v>92215245</v>
      </c>
      <c r="B15660" s="2" t="s">
        <v>12292</v>
      </c>
      <c r="C15660" s="2" t="s">
        <v>96</v>
      </c>
      <c r="D15660" s="6">
        <f>IFERROR(VLOOKUP(ZDEFAULT_PORTRAIT!A15660,'Price Change'!$C$2:$G$5796,5,FALSE),E15660)</f>
        <v>3395</v>
      </c>
      <c r="E15660" s="6">
        <v>1578</v>
      </c>
      <c r="F15660" s="7"/>
      <c r="G15660" s="7"/>
      <c r="H15660" s="3">
        <f t="shared" si="488"/>
        <v>0</v>
      </c>
      <c r="I15660" s="30">
        <f t="shared" si="489"/>
        <v>0</v>
      </c>
    </row>
    <row r="15661" spans="1:9" ht="15.75" thickBot="1" x14ac:dyDescent="0.3">
      <c r="A15661" s="2">
        <v>92215246</v>
      </c>
      <c r="B15661" s="2" t="s">
        <v>11859</v>
      </c>
      <c r="C15661" s="2" t="s">
        <v>96</v>
      </c>
      <c r="D15661" s="3">
        <f>IFERROR(VLOOKUP(ZDEFAULT_PORTRAIT!A15661,'Price Change'!$C$2:$G$5796,5,FALSE),E15661)</f>
        <v>76</v>
      </c>
      <c r="E15661" s="3">
        <v>78</v>
      </c>
      <c r="F15661" s="8"/>
      <c r="G15661" s="8"/>
      <c r="H15661" s="3">
        <f t="shared" si="488"/>
        <v>0</v>
      </c>
      <c r="I15661" s="30">
        <f t="shared" si="489"/>
        <v>0</v>
      </c>
    </row>
    <row r="15662" spans="1:9" ht="15.75" thickBot="1" x14ac:dyDescent="0.3">
      <c r="A15662" s="2">
        <v>92215247</v>
      </c>
      <c r="B15662" s="2" t="s">
        <v>11760</v>
      </c>
      <c r="C15662" s="2" t="s">
        <v>96</v>
      </c>
      <c r="D15662" s="6">
        <f>IFERROR(VLOOKUP(ZDEFAULT_PORTRAIT!A15662,'Price Change'!$C$2:$G$5796,5,FALSE),E15662)</f>
        <v>32.6</v>
      </c>
      <c r="E15662" s="6">
        <v>32.6</v>
      </c>
      <c r="F15662" s="7"/>
      <c r="G15662" s="7"/>
      <c r="H15662" s="3">
        <f t="shared" si="488"/>
        <v>0</v>
      </c>
      <c r="I15662" s="30">
        <f t="shared" si="489"/>
        <v>0</v>
      </c>
    </row>
    <row r="15663" spans="1:9" ht="15.75" thickBot="1" x14ac:dyDescent="0.3">
      <c r="A15663" s="2">
        <v>92215248</v>
      </c>
      <c r="B15663" s="2" t="s">
        <v>12293</v>
      </c>
      <c r="C15663" s="2" t="s">
        <v>96</v>
      </c>
      <c r="D15663" s="3">
        <f>IFERROR(VLOOKUP(ZDEFAULT_PORTRAIT!A15663,'Price Change'!$C$2:$G$5796,5,FALSE),E15663)</f>
        <v>8</v>
      </c>
      <c r="E15663" s="3">
        <v>8</v>
      </c>
      <c r="F15663" s="8"/>
      <c r="G15663" s="8"/>
      <c r="H15663" s="3">
        <f t="shared" si="488"/>
        <v>0</v>
      </c>
      <c r="I15663" s="30">
        <f t="shared" si="489"/>
        <v>0</v>
      </c>
    </row>
    <row r="15664" spans="1:9" ht="15.75" thickBot="1" x14ac:dyDescent="0.3">
      <c r="A15664" s="2">
        <v>92215249</v>
      </c>
      <c r="B15664" s="2" t="s">
        <v>11204</v>
      </c>
      <c r="C15664" s="2" t="s">
        <v>141</v>
      </c>
      <c r="D15664" s="6">
        <f>IFERROR(VLOOKUP(ZDEFAULT_PORTRAIT!A15664,'Price Change'!$C$2:$G$5796,5,FALSE),E15664)</f>
        <v>25</v>
      </c>
      <c r="E15664" s="6">
        <v>25</v>
      </c>
      <c r="F15664" s="9">
        <v>487</v>
      </c>
      <c r="G15664" s="10">
        <v>12175</v>
      </c>
      <c r="H15664" s="3">
        <f t="shared" si="488"/>
        <v>0</v>
      </c>
      <c r="I15664" s="30">
        <f t="shared" si="489"/>
        <v>0</v>
      </c>
    </row>
    <row r="15665" spans="1:9" ht="15.75" thickBot="1" x14ac:dyDescent="0.3">
      <c r="A15665" s="2">
        <v>92215250</v>
      </c>
      <c r="B15665" s="2" t="s">
        <v>11034</v>
      </c>
      <c r="C15665" s="2" t="s">
        <v>96</v>
      </c>
      <c r="D15665" s="3">
        <f>IFERROR(VLOOKUP(ZDEFAULT_PORTRAIT!A15665,'Price Change'!$C$2:$G$5796,5,FALSE),E15665)</f>
        <v>25</v>
      </c>
      <c r="E15665" s="3">
        <v>25</v>
      </c>
      <c r="F15665" s="8"/>
      <c r="G15665" s="8"/>
      <c r="H15665" s="3">
        <f t="shared" si="488"/>
        <v>0</v>
      </c>
      <c r="I15665" s="30">
        <f t="shared" si="489"/>
        <v>0</v>
      </c>
    </row>
    <row r="15666" spans="1:9" ht="15.75" thickBot="1" x14ac:dyDescent="0.3">
      <c r="A15666" s="2">
        <v>92215251</v>
      </c>
      <c r="B15666" s="2" t="s">
        <v>12294</v>
      </c>
      <c r="C15666" s="2" t="s">
        <v>96</v>
      </c>
      <c r="D15666" s="6">
        <f>IFERROR(VLOOKUP(ZDEFAULT_PORTRAIT!A15666,'Price Change'!$C$2:$G$5796,5,FALSE),E15666)</f>
        <v>8</v>
      </c>
      <c r="E15666" s="6">
        <v>8</v>
      </c>
      <c r="F15666" s="7"/>
      <c r="G15666" s="7"/>
      <c r="H15666" s="3">
        <f t="shared" si="488"/>
        <v>0</v>
      </c>
      <c r="I15666" s="30">
        <f t="shared" si="489"/>
        <v>0</v>
      </c>
    </row>
    <row r="15667" spans="1:9" ht="15.75" thickBot="1" x14ac:dyDescent="0.3">
      <c r="A15667" s="2">
        <v>92215252</v>
      </c>
      <c r="B15667" s="2" t="s">
        <v>12250</v>
      </c>
      <c r="C15667" s="2" t="s">
        <v>96</v>
      </c>
      <c r="D15667" s="3">
        <f>IFERROR(VLOOKUP(ZDEFAULT_PORTRAIT!A15667,'Price Change'!$C$2:$G$5796,5,FALSE),E15667)</f>
        <v>26</v>
      </c>
      <c r="E15667" s="3">
        <v>26</v>
      </c>
      <c r="F15667" s="8"/>
      <c r="G15667" s="8"/>
      <c r="H15667" s="3">
        <f t="shared" si="488"/>
        <v>0</v>
      </c>
      <c r="I15667" s="30">
        <f t="shared" si="489"/>
        <v>0</v>
      </c>
    </row>
    <row r="15668" spans="1:9" ht="15.75" thickBot="1" x14ac:dyDescent="0.3">
      <c r="A15668" s="2">
        <v>92215253</v>
      </c>
      <c r="B15668" s="2" t="s">
        <v>12295</v>
      </c>
      <c r="C15668" s="2" t="s">
        <v>96</v>
      </c>
      <c r="D15668" s="6">
        <f>IFERROR(VLOOKUP(ZDEFAULT_PORTRAIT!A15668,'Price Change'!$C$2:$G$5796,5,FALSE),E15668)</f>
        <v>24</v>
      </c>
      <c r="E15668" s="6">
        <v>23.5</v>
      </c>
      <c r="F15668" s="7"/>
      <c r="G15668" s="7"/>
      <c r="H15668" s="3">
        <f t="shared" si="488"/>
        <v>0</v>
      </c>
      <c r="I15668" s="30">
        <f t="shared" si="489"/>
        <v>0</v>
      </c>
    </row>
    <row r="15669" spans="1:9" ht="15.75" thickBot="1" x14ac:dyDescent="0.3">
      <c r="A15669" s="2">
        <v>92215254</v>
      </c>
      <c r="B15669" s="2" t="s">
        <v>11885</v>
      </c>
      <c r="C15669" s="2" t="s">
        <v>96</v>
      </c>
      <c r="D15669" s="3">
        <f>IFERROR(VLOOKUP(ZDEFAULT_PORTRAIT!A15669,'Price Change'!$C$2:$G$5796,5,FALSE),E15669)</f>
        <v>37.700000000000003</v>
      </c>
      <c r="E15669" s="3">
        <v>25</v>
      </c>
      <c r="F15669" s="8"/>
      <c r="G15669" s="8"/>
      <c r="H15669" s="3">
        <f t="shared" si="488"/>
        <v>0</v>
      </c>
      <c r="I15669" s="30">
        <f t="shared" si="489"/>
        <v>0</v>
      </c>
    </row>
    <row r="15670" spans="1:9" ht="15.75" thickBot="1" x14ac:dyDescent="0.3">
      <c r="A15670" s="2">
        <v>92215255</v>
      </c>
      <c r="B15670" s="2" t="s">
        <v>9118</v>
      </c>
      <c r="C15670" s="2" t="s">
        <v>96</v>
      </c>
      <c r="D15670" s="6">
        <f>IFERROR(VLOOKUP(ZDEFAULT_PORTRAIT!A15670,'Price Change'!$C$2:$G$5796,5,FALSE),E15670)</f>
        <v>8</v>
      </c>
      <c r="E15670" s="6">
        <v>8</v>
      </c>
      <c r="F15670" s="7"/>
      <c r="G15670" s="7"/>
      <c r="H15670" s="3">
        <f t="shared" si="488"/>
        <v>0</v>
      </c>
      <c r="I15670" s="30">
        <f t="shared" si="489"/>
        <v>0</v>
      </c>
    </row>
    <row r="15671" spans="1:9" ht="15.75" thickBot="1" x14ac:dyDescent="0.3">
      <c r="A15671" s="2">
        <v>92215256</v>
      </c>
      <c r="B15671" s="2" t="s">
        <v>12296</v>
      </c>
      <c r="C15671" s="2" t="s">
        <v>96</v>
      </c>
      <c r="D15671" s="3">
        <f>IFERROR(VLOOKUP(ZDEFAULT_PORTRAIT!A15671,'Price Change'!$C$2:$G$5796,5,FALSE),E15671)</f>
        <v>4275</v>
      </c>
      <c r="E15671" s="3">
        <v>4484.5</v>
      </c>
      <c r="F15671" s="8"/>
      <c r="G15671" s="8"/>
      <c r="H15671" s="3">
        <f t="shared" si="488"/>
        <v>0</v>
      </c>
      <c r="I15671" s="30">
        <f t="shared" si="489"/>
        <v>0</v>
      </c>
    </row>
    <row r="15672" spans="1:9" ht="15.75" thickBot="1" x14ac:dyDescent="0.3">
      <c r="A15672" s="2">
        <v>92215257</v>
      </c>
      <c r="B15672" s="2" t="s">
        <v>12297</v>
      </c>
      <c r="C15672" s="2" t="s">
        <v>96</v>
      </c>
      <c r="D15672" s="6">
        <f>IFERROR(VLOOKUP(ZDEFAULT_PORTRAIT!A15672,'Price Change'!$C$2:$G$5796,5,FALSE),E15672)</f>
        <v>425</v>
      </c>
      <c r="E15672" s="6">
        <v>425</v>
      </c>
      <c r="F15672" s="7"/>
      <c r="G15672" s="7"/>
      <c r="H15672" s="3">
        <f t="shared" si="488"/>
        <v>0</v>
      </c>
      <c r="I15672" s="30">
        <f t="shared" si="489"/>
        <v>0</v>
      </c>
    </row>
    <row r="15673" spans="1:9" ht="15.75" thickBot="1" x14ac:dyDescent="0.3">
      <c r="A15673" s="2">
        <v>92215258</v>
      </c>
      <c r="B15673" s="2" t="s">
        <v>11322</v>
      </c>
      <c r="C15673" s="2" t="s">
        <v>96</v>
      </c>
      <c r="D15673" s="3">
        <f>IFERROR(VLOOKUP(ZDEFAULT_PORTRAIT!A15673,'Price Change'!$C$2:$G$5796,5,FALSE),E15673)</f>
        <v>25</v>
      </c>
      <c r="E15673" s="3">
        <v>25</v>
      </c>
      <c r="F15673" s="8"/>
      <c r="G15673" s="8"/>
      <c r="H15673" s="3">
        <f t="shared" si="488"/>
        <v>0</v>
      </c>
      <c r="I15673" s="30">
        <f t="shared" si="489"/>
        <v>0</v>
      </c>
    </row>
    <row r="15674" spans="1:9" ht="15.75" thickBot="1" x14ac:dyDescent="0.3">
      <c r="A15674" s="2">
        <v>92215259</v>
      </c>
      <c r="B15674" s="2" t="s">
        <v>11034</v>
      </c>
      <c r="C15674" s="2" t="s">
        <v>96</v>
      </c>
      <c r="D15674" s="6">
        <f>IFERROR(VLOOKUP(ZDEFAULT_PORTRAIT!A15674,'Price Change'!$C$2:$G$5796,5,FALSE),E15674)</f>
        <v>25</v>
      </c>
      <c r="E15674" s="6">
        <v>25</v>
      </c>
      <c r="F15674" s="7"/>
      <c r="G15674" s="7"/>
      <c r="H15674" s="3">
        <f t="shared" si="488"/>
        <v>0</v>
      </c>
      <c r="I15674" s="30">
        <f t="shared" si="489"/>
        <v>0</v>
      </c>
    </row>
    <row r="15675" spans="1:9" ht="15.75" thickBot="1" x14ac:dyDescent="0.3">
      <c r="A15675" s="2">
        <v>92215260</v>
      </c>
      <c r="B15675" s="2" t="s">
        <v>12298</v>
      </c>
      <c r="C15675" s="2" t="s">
        <v>96</v>
      </c>
      <c r="D15675" s="3">
        <f>IFERROR(VLOOKUP(ZDEFAULT_PORTRAIT!A15675,'Price Change'!$C$2:$G$5796,5,FALSE),E15675)</f>
        <v>28</v>
      </c>
      <c r="E15675" s="3">
        <v>30.5</v>
      </c>
      <c r="F15675" s="8"/>
      <c r="G15675" s="8"/>
      <c r="H15675" s="3">
        <f t="shared" si="488"/>
        <v>0</v>
      </c>
      <c r="I15675" s="30">
        <f t="shared" si="489"/>
        <v>0</v>
      </c>
    </row>
    <row r="15676" spans="1:9" ht="15.75" thickBot="1" x14ac:dyDescent="0.3">
      <c r="A15676" s="2">
        <v>92215261</v>
      </c>
      <c r="B15676" s="2" t="s">
        <v>12299</v>
      </c>
      <c r="C15676" s="2" t="s">
        <v>96</v>
      </c>
      <c r="D15676" s="6">
        <f>IFERROR(VLOOKUP(ZDEFAULT_PORTRAIT!A15676,'Price Change'!$C$2:$G$5796,5,FALSE),E15676)</f>
        <v>100</v>
      </c>
      <c r="E15676" s="6">
        <v>75</v>
      </c>
      <c r="F15676" s="7"/>
      <c r="G15676" s="7"/>
      <c r="H15676" s="3">
        <f t="shared" si="488"/>
        <v>0</v>
      </c>
      <c r="I15676" s="30">
        <f t="shared" si="489"/>
        <v>0</v>
      </c>
    </row>
    <row r="15677" spans="1:9" ht="15.75" thickBot="1" x14ac:dyDescent="0.3">
      <c r="A15677" s="2">
        <v>92215262</v>
      </c>
      <c r="B15677" s="2" t="s">
        <v>12300</v>
      </c>
      <c r="C15677" s="2" t="s">
        <v>96</v>
      </c>
      <c r="D15677" s="3">
        <f>IFERROR(VLOOKUP(ZDEFAULT_PORTRAIT!A15677,'Price Change'!$C$2:$G$5796,5,FALSE),E15677)</f>
        <v>412.2</v>
      </c>
      <c r="E15677" s="3">
        <v>329.5</v>
      </c>
      <c r="F15677" s="8"/>
      <c r="G15677" s="8"/>
      <c r="H15677" s="3">
        <f t="shared" si="488"/>
        <v>0</v>
      </c>
      <c r="I15677" s="30">
        <f t="shared" si="489"/>
        <v>0</v>
      </c>
    </row>
    <row r="15678" spans="1:9" ht="15.75" thickBot="1" x14ac:dyDescent="0.3">
      <c r="A15678" s="2">
        <v>92215263</v>
      </c>
      <c r="B15678" s="2" t="s">
        <v>12301</v>
      </c>
      <c r="C15678" s="2" t="s">
        <v>96</v>
      </c>
      <c r="D15678" s="6">
        <f>IFERROR(VLOOKUP(ZDEFAULT_PORTRAIT!A15678,'Price Change'!$C$2:$G$5796,5,FALSE),E15678)</f>
        <v>152.5</v>
      </c>
      <c r="E15678" s="6">
        <v>152.5</v>
      </c>
      <c r="F15678" s="7"/>
      <c r="G15678" s="7"/>
      <c r="H15678" s="3">
        <f t="shared" si="488"/>
        <v>0</v>
      </c>
      <c r="I15678" s="30">
        <f t="shared" si="489"/>
        <v>0</v>
      </c>
    </row>
    <row r="15679" spans="1:9" ht="15.75" thickBot="1" x14ac:dyDescent="0.3">
      <c r="A15679" s="2">
        <v>92215264</v>
      </c>
      <c r="B15679" s="2" t="s">
        <v>12302</v>
      </c>
      <c r="C15679" s="2" t="s">
        <v>96</v>
      </c>
      <c r="D15679" s="3">
        <f>IFERROR(VLOOKUP(ZDEFAULT_PORTRAIT!A15679,'Price Change'!$C$2:$G$5796,5,FALSE),E15679)</f>
        <v>8</v>
      </c>
      <c r="E15679" s="3">
        <v>8</v>
      </c>
      <c r="F15679" s="8"/>
      <c r="G15679" s="8"/>
      <c r="H15679" s="3">
        <f t="shared" si="488"/>
        <v>0</v>
      </c>
      <c r="I15679" s="30">
        <f t="shared" si="489"/>
        <v>0</v>
      </c>
    </row>
    <row r="15680" spans="1:9" ht="15.75" thickBot="1" x14ac:dyDescent="0.3">
      <c r="A15680" s="2">
        <v>92215265</v>
      </c>
      <c r="B15680" s="2" t="s">
        <v>9974</v>
      </c>
      <c r="C15680" s="2" t="s">
        <v>96</v>
      </c>
      <c r="D15680" s="6">
        <f>IFERROR(VLOOKUP(ZDEFAULT_PORTRAIT!A15680,'Price Change'!$C$2:$G$5796,5,FALSE),E15680)</f>
        <v>8</v>
      </c>
      <c r="E15680" s="6">
        <v>8</v>
      </c>
      <c r="F15680" s="7"/>
      <c r="G15680" s="7"/>
      <c r="H15680" s="3">
        <f t="shared" si="488"/>
        <v>0</v>
      </c>
      <c r="I15680" s="30">
        <f t="shared" si="489"/>
        <v>0</v>
      </c>
    </row>
    <row r="15681" spans="1:9" ht="15.75" thickBot="1" x14ac:dyDescent="0.3">
      <c r="A15681" s="2">
        <v>92215266</v>
      </c>
      <c r="B15681" s="2" t="s">
        <v>12250</v>
      </c>
      <c r="C15681" s="2" t="s">
        <v>96</v>
      </c>
      <c r="D15681" s="3">
        <f>IFERROR(VLOOKUP(ZDEFAULT_PORTRAIT!A15681,'Price Change'!$C$2:$G$5796,5,FALSE),E15681)</f>
        <v>29.5</v>
      </c>
      <c r="E15681" s="3">
        <v>29</v>
      </c>
      <c r="F15681" s="8"/>
      <c r="G15681" s="8"/>
      <c r="H15681" s="3">
        <f t="shared" si="488"/>
        <v>0</v>
      </c>
      <c r="I15681" s="30">
        <f t="shared" si="489"/>
        <v>0</v>
      </c>
    </row>
    <row r="15682" spans="1:9" ht="15.75" thickBot="1" x14ac:dyDescent="0.3">
      <c r="A15682" s="2">
        <v>92215267</v>
      </c>
      <c r="B15682" s="2" t="s">
        <v>10694</v>
      </c>
      <c r="C15682" s="2" t="s">
        <v>96</v>
      </c>
      <c r="D15682" s="6">
        <f>IFERROR(VLOOKUP(ZDEFAULT_PORTRAIT!A15682,'Price Change'!$C$2:$G$5796,5,FALSE),E15682)</f>
        <v>42.5</v>
      </c>
      <c r="E15682" s="6">
        <v>45</v>
      </c>
      <c r="F15682" s="7"/>
      <c r="G15682" s="7"/>
      <c r="H15682" s="3">
        <f t="shared" si="488"/>
        <v>0</v>
      </c>
      <c r="I15682" s="30">
        <f t="shared" si="489"/>
        <v>0</v>
      </c>
    </row>
    <row r="15683" spans="1:9" ht="15.75" thickBot="1" x14ac:dyDescent="0.3">
      <c r="A15683" s="2">
        <v>92215268</v>
      </c>
      <c r="B15683" s="2" t="s">
        <v>10550</v>
      </c>
      <c r="C15683" s="2" t="s">
        <v>96</v>
      </c>
      <c r="D15683" s="3">
        <f>IFERROR(VLOOKUP(ZDEFAULT_PORTRAIT!A15683,'Price Change'!$C$2:$G$5796,5,FALSE),E15683)</f>
        <v>10.6</v>
      </c>
      <c r="E15683" s="3">
        <v>8.5</v>
      </c>
      <c r="F15683" s="8"/>
      <c r="G15683" s="8"/>
      <c r="H15683" s="3">
        <f t="shared" si="488"/>
        <v>0</v>
      </c>
      <c r="I15683" s="30">
        <f t="shared" si="489"/>
        <v>0</v>
      </c>
    </row>
    <row r="15684" spans="1:9" ht="15.75" thickBot="1" x14ac:dyDescent="0.3">
      <c r="A15684" s="2">
        <v>92215269</v>
      </c>
      <c r="B15684" s="2" t="s">
        <v>8158</v>
      </c>
      <c r="C15684" s="2" t="s">
        <v>96</v>
      </c>
      <c r="D15684" s="6">
        <f>IFERROR(VLOOKUP(ZDEFAULT_PORTRAIT!A15684,'Price Change'!$C$2:$G$5796,5,FALSE),E15684)</f>
        <v>8</v>
      </c>
      <c r="E15684" s="6">
        <v>8</v>
      </c>
      <c r="F15684" s="7"/>
      <c r="G15684" s="7"/>
      <c r="H15684" s="3">
        <f t="shared" si="488"/>
        <v>0</v>
      </c>
      <c r="I15684" s="30">
        <f t="shared" si="489"/>
        <v>0</v>
      </c>
    </row>
    <row r="15685" spans="1:9" ht="15.75" thickBot="1" x14ac:dyDescent="0.3">
      <c r="A15685" s="2">
        <v>92215270</v>
      </c>
      <c r="B15685" s="2" t="s">
        <v>11534</v>
      </c>
      <c r="C15685" s="2" t="s">
        <v>96</v>
      </c>
      <c r="D15685" s="3">
        <f>IFERROR(VLOOKUP(ZDEFAULT_PORTRAIT!A15685,'Price Change'!$C$2:$G$5796,5,FALSE),E15685)</f>
        <v>25</v>
      </c>
      <c r="E15685" s="3">
        <v>25</v>
      </c>
      <c r="F15685" s="8"/>
      <c r="G15685" s="8"/>
      <c r="H15685" s="3">
        <f t="shared" si="488"/>
        <v>0</v>
      </c>
      <c r="I15685" s="30">
        <f t="shared" si="489"/>
        <v>0</v>
      </c>
    </row>
    <row r="15686" spans="1:9" ht="15.75" thickBot="1" x14ac:dyDescent="0.3">
      <c r="A15686" s="2">
        <v>92215271</v>
      </c>
      <c r="B15686" s="2" t="s">
        <v>10229</v>
      </c>
      <c r="C15686" s="2" t="s">
        <v>96</v>
      </c>
      <c r="D15686" s="6">
        <f>IFERROR(VLOOKUP(ZDEFAULT_PORTRAIT!A15686,'Price Change'!$C$2:$G$5796,5,FALSE),E15686)</f>
        <v>8</v>
      </c>
      <c r="E15686" s="6">
        <v>8</v>
      </c>
      <c r="F15686" s="7"/>
      <c r="G15686" s="7"/>
      <c r="H15686" s="3">
        <f t="shared" ref="H15686:H15749" si="490">IFERROR((E15686-D15686)*F15686,E15686*F15686)</f>
        <v>0</v>
      </c>
      <c r="I15686" s="30">
        <f t="shared" ref="I15686:I15749" si="491">IFERROR(H15686/G15686,0)</f>
        <v>0</v>
      </c>
    </row>
    <row r="15687" spans="1:9" ht="15.75" thickBot="1" x14ac:dyDescent="0.3">
      <c r="A15687" s="2">
        <v>92215272</v>
      </c>
      <c r="B15687" s="2" t="s">
        <v>12303</v>
      </c>
      <c r="C15687" s="2" t="s">
        <v>96</v>
      </c>
      <c r="D15687" s="3">
        <f>IFERROR(VLOOKUP(ZDEFAULT_PORTRAIT!A15687,'Price Change'!$C$2:$G$5796,5,FALSE),E15687)</f>
        <v>8</v>
      </c>
      <c r="E15687" s="3">
        <v>8</v>
      </c>
      <c r="F15687" s="8"/>
      <c r="G15687" s="8"/>
      <c r="H15687" s="3">
        <f t="shared" si="490"/>
        <v>0</v>
      </c>
      <c r="I15687" s="30">
        <f t="shared" si="491"/>
        <v>0</v>
      </c>
    </row>
    <row r="15688" spans="1:9" ht="15.75" thickBot="1" x14ac:dyDescent="0.3">
      <c r="A15688" s="2">
        <v>92215273</v>
      </c>
      <c r="B15688" s="2" t="s">
        <v>12304</v>
      </c>
      <c r="C15688" s="2" t="s">
        <v>96</v>
      </c>
      <c r="D15688" s="6">
        <f>IFERROR(VLOOKUP(ZDEFAULT_PORTRAIT!A15688,'Price Change'!$C$2:$G$5796,5,FALSE),E15688)</f>
        <v>17666.5</v>
      </c>
      <c r="E15688" s="6">
        <v>17666.5</v>
      </c>
      <c r="F15688" s="7"/>
      <c r="G15688" s="7"/>
      <c r="H15688" s="3">
        <f t="shared" si="490"/>
        <v>0</v>
      </c>
      <c r="I15688" s="30">
        <f t="shared" si="491"/>
        <v>0</v>
      </c>
    </row>
    <row r="15689" spans="1:9" ht="15.75" thickBot="1" x14ac:dyDescent="0.3">
      <c r="A15689" s="2">
        <v>92215274</v>
      </c>
      <c r="B15689" s="2" t="s">
        <v>9421</v>
      </c>
      <c r="C15689" s="2" t="s">
        <v>96</v>
      </c>
      <c r="D15689" s="3">
        <f>IFERROR(VLOOKUP(ZDEFAULT_PORTRAIT!A15689,'Price Change'!$C$2:$G$5796,5,FALSE),E15689)</f>
        <v>8</v>
      </c>
      <c r="E15689" s="3">
        <v>8</v>
      </c>
      <c r="F15689" s="8"/>
      <c r="G15689" s="8"/>
      <c r="H15689" s="3">
        <f t="shared" si="490"/>
        <v>0</v>
      </c>
      <c r="I15689" s="30">
        <f t="shared" si="491"/>
        <v>0</v>
      </c>
    </row>
    <row r="15690" spans="1:9" ht="15.75" thickBot="1" x14ac:dyDescent="0.3">
      <c r="A15690" s="2">
        <v>92215275</v>
      </c>
      <c r="B15690" s="2" t="s">
        <v>9997</v>
      </c>
      <c r="C15690" s="2" t="s">
        <v>141</v>
      </c>
      <c r="D15690" s="6">
        <f>IFERROR(VLOOKUP(ZDEFAULT_PORTRAIT!A15690,'Price Change'!$C$2:$G$5796,5,FALSE),E15690)</f>
        <v>25</v>
      </c>
      <c r="E15690" s="6">
        <v>25</v>
      </c>
      <c r="F15690" s="7"/>
      <c r="G15690" s="7"/>
      <c r="H15690" s="3">
        <f t="shared" si="490"/>
        <v>0</v>
      </c>
      <c r="I15690" s="30">
        <f t="shared" si="491"/>
        <v>0</v>
      </c>
    </row>
    <row r="15691" spans="1:9" ht="15.75" thickBot="1" x14ac:dyDescent="0.3">
      <c r="A15691" s="2">
        <v>92215276</v>
      </c>
      <c r="B15691" s="2" t="s">
        <v>12305</v>
      </c>
      <c r="C15691" s="2" t="s">
        <v>96</v>
      </c>
      <c r="D15691" s="3">
        <f>IFERROR(VLOOKUP(ZDEFAULT_PORTRAIT!A15691,'Price Change'!$C$2:$G$5796,5,FALSE),E15691)</f>
        <v>121</v>
      </c>
      <c r="E15691" s="3">
        <v>121.5</v>
      </c>
      <c r="F15691" s="4">
        <v>176</v>
      </c>
      <c r="G15691" s="5">
        <v>21335.5</v>
      </c>
      <c r="H15691" s="3">
        <f t="shared" si="490"/>
        <v>88</v>
      </c>
      <c r="I15691" s="30">
        <f t="shared" si="491"/>
        <v>4.124581097232312E-3</v>
      </c>
    </row>
    <row r="15692" spans="1:9" ht="15.75" thickBot="1" x14ac:dyDescent="0.3">
      <c r="A15692" s="2">
        <v>92215277</v>
      </c>
      <c r="B15692" s="2" t="s">
        <v>9118</v>
      </c>
      <c r="C15692" s="2" t="s">
        <v>96</v>
      </c>
      <c r="D15692" s="6">
        <f>IFERROR(VLOOKUP(ZDEFAULT_PORTRAIT!A15692,'Price Change'!$C$2:$G$5796,5,FALSE),E15692)</f>
        <v>8</v>
      </c>
      <c r="E15692" s="6">
        <v>8</v>
      </c>
      <c r="F15692" s="9">
        <v>149</v>
      </c>
      <c r="G15692" s="10">
        <v>1192</v>
      </c>
      <c r="H15692" s="3">
        <f t="shared" si="490"/>
        <v>0</v>
      </c>
      <c r="I15692" s="30">
        <f t="shared" si="491"/>
        <v>0</v>
      </c>
    </row>
    <row r="15693" spans="1:9" ht="15.75" thickBot="1" x14ac:dyDescent="0.3">
      <c r="A15693" s="2">
        <v>92215278</v>
      </c>
      <c r="B15693" s="2" t="s">
        <v>11204</v>
      </c>
      <c r="C15693" s="2" t="s">
        <v>141</v>
      </c>
      <c r="D15693" s="3">
        <f>IFERROR(VLOOKUP(ZDEFAULT_PORTRAIT!A15693,'Price Change'!$C$2:$G$5796,5,FALSE),E15693)</f>
        <v>25</v>
      </c>
      <c r="E15693" s="3">
        <v>25</v>
      </c>
      <c r="F15693" s="8"/>
      <c r="G15693" s="8"/>
      <c r="H15693" s="3">
        <f t="shared" si="490"/>
        <v>0</v>
      </c>
      <c r="I15693" s="30">
        <f t="shared" si="491"/>
        <v>0</v>
      </c>
    </row>
    <row r="15694" spans="1:9" ht="15.75" thickBot="1" x14ac:dyDescent="0.3">
      <c r="A15694" s="2">
        <v>92215279</v>
      </c>
      <c r="B15694" s="2" t="s">
        <v>12306</v>
      </c>
      <c r="C15694" s="2" t="s">
        <v>96</v>
      </c>
      <c r="D15694" s="6">
        <f>IFERROR(VLOOKUP(ZDEFAULT_PORTRAIT!A15694,'Price Change'!$C$2:$G$5796,5,FALSE),E15694)</f>
        <v>16.399999999999999</v>
      </c>
      <c r="E15694" s="6">
        <v>13.5</v>
      </c>
      <c r="F15694" s="7"/>
      <c r="G15694" s="7"/>
      <c r="H15694" s="3">
        <f t="shared" si="490"/>
        <v>0</v>
      </c>
      <c r="I15694" s="30">
        <f t="shared" si="491"/>
        <v>0</v>
      </c>
    </row>
    <row r="15695" spans="1:9" ht="15.75" thickBot="1" x14ac:dyDescent="0.3">
      <c r="A15695" s="2">
        <v>92215280</v>
      </c>
      <c r="B15695" s="2" t="s">
        <v>12307</v>
      </c>
      <c r="C15695" s="2" t="s">
        <v>96</v>
      </c>
      <c r="D15695" s="3">
        <f>IFERROR(VLOOKUP(ZDEFAULT_PORTRAIT!A15695,'Price Change'!$C$2:$G$5796,5,FALSE),E15695)</f>
        <v>40</v>
      </c>
      <c r="E15695" s="3">
        <v>39.5</v>
      </c>
      <c r="F15695" s="4">
        <v>56</v>
      </c>
      <c r="G15695" s="5">
        <v>2220.5</v>
      </c>
      <c r="H15695" s="3">
        <f t="shared" si="490"/>
        <v>-28</v>
      </c>
      <c r="I15695" s="30">
        <f t="shared" si="491"/>
        <v>-1.2609772573744652E-2</v>
      </c>
    </row>
    <row r="15696" spans="1:9" ht="15.75" thickBot="1" x14ac:dyDescent="0.3">
      <c r="A15696" s="2">
        <v>92215281</v>
      </c>
      <c r="B15696" s="2" t="s">
        <v>12308</v>
      </c>
      <c r="C15696" s="2" t="s">
        <v>96</v>
      </c>
      <c r="D15696" s="6">
        <f>IFERROR(VLOOKUP(ZDEFAULT_PORTRAIT!A15696,'Price Change'!$C$2:$G$5796,5,FALSE),E15696)</f>
        <v>13.8</v>
      </c>
      <c r="E15696" s="6">
        <v>18.5</v>
      </c>
      <c r="F15696" s="7"/>
      <c r="G15696" s="7"/>
      <c r="H15696" s="3">
        <f t="shared" si="490"/>
        <v>0</v>
      </c>
      <c r="I15696" s="30">
        <f t="shared" si="491"/>
        <v>0</v>
      </c>
    </row>
    <row r="15697" spans="1:9" ht="15.75" thickBot="1" x14ac:dyDescent="0.3">
      <c r="A15697" s="2">
        <v>92215282</v>
      </c>
      <c r="B15697" s="2" t="s">
        <v>12309</v>
      </c>
      <c r="C15697" s="2" t="s">
        <v>96</v>
      </c>
      <c r="D15697" s="3">
        <f>IFERROR(VLOOKUP(ZDEFAULT_PORTRAIT!A15697,'Price Change'!$C$2:$G$5796,5,FALSE),E15697)</f>
        <v>60.5</v>
      </c>
      <c r="E15697" s="3">
        <v>61</v>
      </c>
      <c r="F15697" s="8"/>
      <c r="G15697" s="8"/>
      <c r="H15697" s="3">
        <f t="shared" si="490"/>
        <v>0</v>
      </c>
      <c r="I15697" s="30">
        <f t="shared" si="491"/>
        <v>0</v>
      </c>
    </row>
    <row r="15698" spans="1:9" ht="15.75" thickBot="1" x14ac:dyDescent="0.3">
      <c r="A15698" s="2">
        <v>92215283</v>
      </c>
      <c r="B15698" s="2" t="s">
        <v>12310</v>
      </c>
      <c r="C15698" s="2" t="s">
        <v>96</v>
      </c>
      <c r="D15698" s="6">
        <f>IFERROR(VLOOKUP(ZDEFAULT_PORTRAIT!A15698,'Price Change'!$C$2:$G$5796,5,FALSE),E15698)</f>
        <v>20.5</v>
      </c>
      <c r="E15698" s="6">
        <v>42.5</v>
      </c>
      <c r="F15698" s="7"/>
      <c r="G15698" s="7"/>
      <c r="H15698" s="3">
        <f t="shared" si="490"/>
        <v>0</v>
      </c>
      <c r="I15698" s="30">
        <f t="shared" si="491"/>
        <v>0</v>
      </c>
    </row>
    <row r="15699" spans="1:9" ht="15.75" thickBot="1" x14ac:dyDescent="0.3">
      <c r="A15699" s="2">
        <v>92215284</v>
      </c>
      <c r="B15699" s="2" t="s">
        <v>12311</v>
      </c>
      <c r="C15699" s="2" t="s">
        <v>96</v>
      </c>
      <c r="D15699" s="3">
        <f>IFERROR(VLOOKUP(ZDEFAULT_PORTRAIT!A15699,'Price Change'!$C$2:$G$5796,5,FALSE),E15699)</f>
        <v>4272.5</v>
      </c>
      <c r="E15699" s="3">
        <v>4272.5</v>
      </c>
      <c r="F15699" s="8"/>
      <c r="G15699" s="8"/>
      <c r="H15699" s="3">
        <f t="shared" si="490"/>
        <v>0</v>
      </c>
      <c r="I15699" s="30">
        <f t="shared" si="491"/>
        <v>0</v>
      </c>
    </row>
    <row r="15700" spans="1:9" ht="15.75" thickBot="1" x14ac:dyDescent="0.3">
      <c r="A15700" s="2">
        <v>92215285</v>
      </c>
      <c r="B15700" s="2" t="s">
        <v>12312</v>
      </c>
      <c r="C15700" s="2" t="s">
        <v>96</v>
      </c>
      <c r="D15700" s="6">
        <f>IFERROR(VLOOKUP(ZDEFAULT_PORTRAIT!A15700,'Price Change'!$C$2:$G$5796,5,FALSE),E15700)</f>
        <v>8</v>
      </c>
      <c r="E15700" s="6">
        <v>8</v>
      </c>
      <c r="F15700" s="7"/>
      <c r="G15700" s="7"/>
      <c r="H15700" s="3">
        <f t="shared" si="490"/>
        <v>0</v>
      </c>
      <c r="I15700" s="30">
        <f t="shared" si="491"/>
        <v>0</v>
      </c>
    </row>
    <row r="15701" spans="1:9" ht="15.75" thickBot="1" x14ac:dyDescent="0.3">
      <c r="A15701" s="2">
        <v>92215286</v>
      </c>
      <c r="B15701" s="2" t="s">
        <v>12313</v>
      </c>
      <c r="C15701" s="2" t="s">
        <v>96</v>
      </c>
      <c r="D15701" s="3">
        <f>IFERROR(VLOOKUP(ZDEFAULT_PORTRAIT!A15701,'Price Change'!$C$2:$G$5796,5,FALSE),E15701)</f>
        <v>46.8</v>
      </c>
      <c r="E15701" s="3">
        <v>25</v>
      </c>
      <c r="F15701" s="8"/>
      <c r="G15701" s="8"/>
      <c r="H15701" s="3">
        <f t="shared" si="490"/>
        <v>0</v>
      </c>
      <c r="I15701" s="30">
        <f t="shared" si="491"/>
        <v>0</v>
      </c>
    </row>
    <row r="15702" spans="1:9" ht="15.75" thickBot="1" x14ac:dyDescent="0.3">
      <c r="A15702" s="2">
        <v>92215287</v>
      </c>
      <c r="B15702" s="2" t="s">
        <v>11403</v>
      </c>
      <c r="C15702" s="2" t="s">
        <v>96</v>
      </c>
      <c r="D15702" s="6">
        <f>IFERROR(VLOOKUP(ZDEFAULT_PORTRAIT!A15702,'Price Change'!$C$2:$G$5796,5,FALSE),E15702)</f>
        <v>8</v>
      </c>
      <c r="E15702" s="6">
        <v>8</v>
      </c>
      <c r="F15702" s="7"/>
      <c r="G15702" s="7"/>
      <c r="H15702" s="3">
        <f t="shared" si="490"/>
        <v>0</v>
      </c>
      <c r="I15702" s="30">
        <f t="shared" si="491"/>
        <v>0</v>
      </c>
    </row>
    <row r="15703" spans="1:9" ht="15.75" thickBot="1" x14ac:dyDescent="0.3">
      <c r="A15703" s="2">
        <v>92215288</v>
      </c>
      <c r="B15703" s="2" t="s">
        <v>12308</v>
      </c>
      <c r="C15703" s="2" t="s">
        <v>96</v>
      </c>
      <c r="D15703" s="3">
        <f>IFERROR(VLOOKUP(ZDEFAULT_PORTRAIT!A15703,'Price Change'!$C$2:$G$5796,5,FALSE),E15703)</f>
        <v>9.1999999999999993</v>
      </c>
      <c r="E15703" s="3">
        <v>9.1999999999999993</v>
      </c>
      <c r="F15703" s="8"/>
      <c r="G15703" s="8"/>
      <c r="H15703" s="3">
        <f t="shared" si="490"/>
        <v>0</v>
      </c>
      <c r="I15703" s="30">
        <f t="shared" si="491"/>
        <v>0</v>
      </c>
    </row>
    <row r="15704" spans="1:9" ht="15.75" thickBot="1" x14ac:dyDescent="0.3">
      <c r="A15704" s="2">
        <v>92215289</v>
      </c>
      <c r="B15704" s="2" t="s">
        <v>10253</v>
      </c>
      <c r="C15704" s="2" t="s">
        <v>96</v>
      </c>
      <c r="D15704" s="6">
        <f>IFERROR(VLOOKUP(ZDEFAULT_PORTRAIT!A15704,'Price Change'!$C$2:$G$5796,5,FALSE),E15704)</f>
        <v>8</v>
      </c>
      <c r="E15704" s="6">
        <v>8</v>
      </c>
      <c r="F15704" s="7"/>
      <c r="G15704" s="7"/>
      <c r="H15704" s="3">
        <f t="shared" si="490"/>
        <v>0</v>
      </c>
      <c r="I15704" s="30">
        <f t="shared" si="491"/>
        <v>0</v>
      </c>
    </row>
    <row r="15705" spans="1:9" ht="15.75" thickBot="1" x14ac:dyDescent="0.3">
      <c r="A15705" s="2">
        <v>92215290</v>
      </c>
      <c r="B15705" s="2" t="s">
        <v>12314</v>
      </c>
      <c r="C15705" s="2" t="s">
        <v>96</v>
      </c>
      <c r="D15705" s="3">
        <f>IFERROR(VLOOKUP(ZDEFAULT_PORTRAIT!A15705,'Price Change'!$C$2:$G$5796,5,FALSE),E15705)</f>
        <v>19</v>
      </c>
      <c r="E15705" s="3">
        <v>15</v>
      </c>
      <c r="F15705" s="8"/>
      <c r="G15705" s="8"/>
      <c r="H15705" s="3">
        <f t="shared" si="490"/>
        <v>0</v>
      </c>
      <c r="I15705" s="30">
        <f t="shared" si="491"/>
        <v>0</v>
      </c>
    </row>
    <row r="15706" spans="1:9" ht="15.75" thickBot="1" x14ac:dyDescent="0.3">
      <c r="A15706" s="2">
        <v>92215291</v>
      </c>
      <c r="B15706" s="2" t="s">
        <v>12315</v>
      </c>
      <c r="C15706" s="2" t="s">
        <v>96</v>
      </c>
      <c r="D15706" s="6">
        <f>IFERROR(VLOOKUP(ZDEFAULT_PORTRAIT!A15706,'Price Change'!$C$2:$G$5796,5,FALSE),E15706)</f>
        <v>48.8</v>
      </c>
      <c r="E15706" s="6">
        <v>48.8</v>
      </c>
      <c r="F15706" s="7"/>
      <c r="G15706" s="7"/>
      <c r="H15706" s="3">
        <f t="shared" si="490"/>
        <v>0</v>
      </c>
      <c r="I15706" s="30">
        <f t="shared" si="491"/>
        <v>0</v>
      </c>
    </row>
    <row r="15707" spans="1:9" ht="15.75" thickBot="1" x14ac:dyDescent="0.3">
      <c r="A15707" s="2">
        <v>92215292</v>
      </c>
      <c r="B15707" s="2" t="s">
        <v>10264</v>
      </c>
      <c r="C15707" s="2" t="s">
        <v>96</v>
      </c>
      <c r="D15707" s="3">
        <f>IFERROR(VLOOKUP(ZDEFAULT_PORTRAIT!A15707,'Price Change'!$C$2:$G$5796,5,FALSE),E15707)</f>
        <v>34</v>
      </c>
      <c r="E15707" s="3">
        <v>25</v>
      </c>
      <c r="F15707" s="8"/>
      <c r="G15707" s="8"/>
      <c r="H15707" s="3">
        <f t="shared" si="490"/>
        <v>0</v>
      </c>
      <c r="I15707" s="30">
        <f t="shared" si="491"/>
        <v>0</v>
      </c>
    </row>
    <row r="15708" spans="1:9" ht="15.75" thickBot="1" x14ac:dyDescent="0.3">
      <c r="A15708" s="2">
        <v>92215293</v>
      </c>
      <c r="B15708" s="2" t="s">
        <v>11355</v>
      </c>
      <c r="C15708" s="2" t="s">
        <v>96</v>
      </c>
      <c r="D15708" s="6">
        <f>IFERROR(VLOOKUP(ZDEFAULT_PORTRAIT!A15708,'Price Change'!$C$2:$G$5796,5,FALSE),E15708)</f>
        <v>979.2</v>
      </c>
      <c r="E15708" s="6">
        <v>783.5</v>
      </c>
      <c r="F15708" s="7"/>
      <c r="G15708" s="7"/>
      <c r="H15708" s="3">
        <f t="shared" si="490"/>
        <v>0</v>
      </c>
      <c r="I15708" s="30">
        <f t="shared" si="491"/>
        <v>0</v>
      </c>
    </row>
    <row r="15709" spans="1:9" ht="15.75" thickBot="1" x14ac:dyDescent="0.3">
      <c r="A15709" s="2">
        <v>92215294</v>
      </c>
      <c r="B15709" s="2" t="s">
        <v>12308</v>
      </c>
      <c r="C15709" s="2" t="s">
        <v>96</v>
      </c>
      <c r="D15709" s="3">
        <f>IFERROR(VLOOKUP(ZDEFAULT_PORTRAIT!A15709,'Price Change'!$C$2:$G$5796,5,FALSE),E15709)</f>
        <v>24.5</v>
      </c>
      <c r="E15709" s="3">
        <v>26</v>
      </c>
      <c r="F15709" s="8"/>
      <c r="G15709" s="8"/>
      <c r="H15709" s="3">
        <f t="shared" si="490"/>
        <v>0</v>
      </c>
      <c r="I15709" s="30">
        <f t="shared" si="491"/>
        <v>0</v>
      </c>
    </row>
    <row r="15710" spans="1:9" ht="15.75" thickBot="1" x14ac:dyDescent="0.3">
      <c r="A15710" s="2">
        <v>92215295</v>
      </c>
      <c r="B15710" s="2" t="s">
        <v>12316</v>
      </c>
      <c r="C15710" s="2" t="s">
        <v>96</v>
      </c>
      <c r="D15710" s="6">
        <f>IFERROR(VLOOKUP(ZDEFAULT_PORTRAIT!A15710,'Price Change'!$C$2:$G$5796,5,FALSE),E15710)</f>
        <v>151</v>
      </c>
      <c r="E15710" s="6">
        <v>145</v>
      </c>
      <c r="F15710" s="7"/>
      <c r="G15710" s="7"/>
      <c r="H15710" s="3">
        <f t="shared" si="490"/>
        <v>0</v>
      </c>
      <c r="I15710" s="30">
        <f t="shared" si="491"/>
        <v>0</v>
      </c>
    </row>
    <row r="15711" spans="1:9" ht="15.75" thickBot="1" x14ac:dyDescent="0.3">
      <c r="A15711" s="2">
        <v>92215296</v>
      </c>
      <c r="B15711" s="2" t="s">
        <v>11814</v>
      </c>
      <c r="C15711" s="2" t="s">
        <v>141</v>
      </c>
      <c r="D15711" s="3">
        <f>IFERROR(VLOOKUP(ZDEFAULT_PORTRAIT!A15711,'Price Change'!$C$2:$G$5796,5,FALSE),E15711)</f>
        <v>147.30000000000001</v>
      </c>
      <c r="E15711" s="3">
        <v>151.5</v>
      </c>
      <c r="F15711" s="8"/>
      <c r="G15711" s="8"/>
      <c r="H15711" s="3">
        <f t="shared" si="490"/>
        <v>0</v>
      </c>
      <c r="I15711" s="30">
        <f t="shared" si="491"/>
        <v>0</v>
      </c>
    </row>
    <row r="15712" spans="1:9" ht="15.75" thickBot="1" x14ac:dyDescent="0.3">
      <c r="A15712" s="2">
        <v>92215297</v>
      </c>
      <c r="B15712" s="2" t="s">
        <v>11358</v>
      </c>
      <c r="C15712" s="2" t="s">
        <v>96</v>
      </c>
      <c r="D15712" s="6">
        <f>IFERROR(VLOOKUP(ZDEFAULT_PORTRAIT!A15712,'Price Change'!$C$2:$G$5796,5,FALSE),E15712)</f>
        <v>48.9</v>
      </c>
      <c r="E15712" s="6">
        <v>39</v>
      </c>
      <c r="F15712" s="7"/>
      <c r="G15712" s="7"/>
      <c r="H15712" s="3">
        <f t="shared" si="490"/>
        <v>0</v>
      </c>
      <c r="I15712" s="30">
        <f t="shared" si="491"/>
        <v>0</v>
      </c>
    </row>
    <row r="15713" spans="1:9" ht="15.75" thickBot="1" x14ac:dyDescent="0.3">
      <c r="A15713" s="2">
        <v>92215298</v>
      </c>
      <c r="B15713" s="2" t="s">
        <v>12317</v>
      </c>
      <c r="C15713" s="2" t="s">
        <v>96</v>
      </c>
      <c r="D15713" s="3">
        <f>IFERROR(VLOOKUP(ZDEFAULT_PORTRAIT!A15713,'Price Change'!$C$2:$G$5796,5,FALSE),E15713)</f>
        <v>15</v>
      </c>
      <c r="E15713" s="3">
        <v>16.5</v>
      </c>
      <c r="F15713" s="8"/>
      <c r="G15713" s="8"/>
      <c r="H15713" s="3">
        <f t="shared" si="490"/>
        <v>0</v>
      </c>
      <c r="I15713" s="30">
        <f t="shared" si="491"/>
        <v>0</v>
      </c>
    </row>
    <row r="15714" spans="1:9" ht="15.75" thickBot="1" x14ac:dyDescent="0.3">
      <c r="A15714" s="2">
        <v>92215299</v>
      </c>
      <c r="B15714" s="2" t="s">
        <v>12318</v>
      </c>
      <c r="C15714" s="2" t="s">
        <v>96</v>
      </c>
      <c r="D15714" s="6">
        <f>IFERROR(VLOOKUP(ZDEFAULT_PORTRAIT!A15714,'Price Change'!$C$2:$G$5796,5,FALSE),E15714)</f>
        <v>353.5</v>
      </c>
      <c r="E15714" s="6">
        <v>348.5</v>
      </c>
      <c r="F15714" s="7"/>
      <c r="G15714" s="7"/>
      <c r="H15714" s="3">
        <f t="shared" si="490"/>
        <v>0</v>
      </c>
      <c r="I15714" s="30">
        <f t="shared" si="491"/>
        <v>0</v>
      </c>
    </row>
    <row r="15715" spans="1:9" ht="15.75" thickBot="1" x14ac:dyDescent="0.3">
      <c r="A15715" s="2">
        <v>92215300</v>
      </c>
      <c r="B15715" s="2" t="s">
        <v>11814</v>
      </c>
      <c r="C15715" s="2" t="s">
        <v>141</v>
      </c>
      <c r="D15715" s="3">
        <f>IFERROR(VLOOKUP(ZDEFAULT_PORTRAIT!A15715,'Price Change'!$C$2:$G$5796,5,FALSE),E15715)</f>
        <v>168.6</v>
      </c>
      <c r="E15715" s="3">
        <v>190.5</v>
      </c>
      <c r="F15715" s="4">
        <v>5</v>
      </c>
      <c r="G15715" s="5">
        <v>952.5</v>
      </c>
      <c r="H15715" s="3">
        <f t="shared" si="490"/>
        <v>109.50000000000003</v>
      </c>
      <c r="I15715" s="30">
        <f t="shared" si="491"/>
        <v>0.11496062992125987</v>
      </c>
    </row>
    <row r="15716" spans="1:9" ht="15.75" thickBot="1" x14ac:dyDescent="0.3">
      <c r="A15716" s="2">
        <v>92215301</v>
      </c>
      <c r="B15716" s="2" t="s">
        <v>12319</v>
      </c>
      <c r="C15716" s="2" t="s">
        <v>96</v>
      </c>
      <c r="D15716" s="6">
        <f>IFERROR(VLOOKUP(ZDEFAULT_PORTRAIT!A15716,'Price Change'!$C$2:$G$5796,5,FALSE),E15716)</f>
        <v>55.9</v>
      </c>
      <c r="E15716" s="6">
        <v>44.5</v>
      </c>
      <c r="F15716" s="7"/>
      <c r="G15716" s="7"/>
      <c r="H15716" s="3">
        <f t="shared" si="490"/>
        <v>0</v>
      </c>
      <c r="I15716" s="30">
        <f t="shared" si="491"/>
        <v>0</v>
      </c>
    </row>
    <row r="15717" spans="1:9" ht="15.75" thickBot="1" x14ac:dyDescent="0.3">
      <c r="A15717" s="2">
        <v>92215302</v>
      </c>
      <c r="B15717" s="2" t="s">
        <v>9981</v>
      </c>
      <c r="C15717" s="2" t="s">
        <v>96</v>
      </c>
      <c r="D15717" s="3">
        <f>IFERROR(VLOOKUP(ZDEFAULT_PORTRAIT!A15717,'Price Change'!$C$2:$G$5796,5,FALSE),E15717)</f>
        <v>11.3</v>
      </c>
      <c r="E15717" s="3">
        <v>11.3</v>
      </c>
      <c r="F15717" s="8"/>
      <c r="G15717" s="8"/>
      <c r="H15717" s="3">
        <f t="shared" si="490"/>
        <v>0</v>
      </c>
      <c r="I15717" s="30">
        <f t="shared" si="491"/>
        <v>0</v>
      </c>
    </row>
    <row r="15718" spans="1:9" ht="15.75" thickBot="1" x14ac:dyDescent="0.3">
      <c r="A15718" s="2">
        <v>92215303</v>
      </c>
      <c r="B15718" s="2" t="s">
        <v>8408</v>
      </c>
      <c r="C15718" s="2" t="s">
        <v>96</v>
      </c>
      <c r="D15718" s="6">
        <f>IFERROR(VLOOKUP(ZDEFAULT_PORTRAIT!A15718,'Price Change'!$C$2:$G$5796,5,FALSE),E15718)</f>
        <v>8</v>
      </c>
      <c r="E15718" s="6">
        <v>8</v>
      </c>
      <c r="F15718" s="7"/>
      <c r="G15718" s="7"/>
      <c r="H15718" s="3">
        <f t="shared" si="490"/>
        <v>0</v>
      </c>
      <c r="I15718" s="30">
        <f t="shared" si="491"/>
        <v>0</v>
      </c>
    </row>
    <row r="15719" spans="1:9" ht="15.75" thickBot="1" x14ac:dyDescent="0.3">
      <c r="A15719" s="2">
        <v>92215304</v>
      </c>
      <c r="B15719" s="2" t="s">
        <v>12320</v>
      </c>
      <c r="C15719" s="2" t="s">
        <v>96</v>
      </c>
      <c r="D15719" s="3">
        <f>IFERROR(VLOOKUP(ZDEFAULT_PORTRAIT!A15719,'Price Change'!$C$2:$G$5796,5,FALSE),E15719)</f>
        <v>428.3</v>
      </c>
      <c r="E15719" s="3">
        <v>342.5</v>
      </c>
      <c r="F15719" s="8"/>
      <c r="G15719" s="8"/>
      <c r="H15719" s="3">
        <f t="shared" si="490"/>
        <v>0</v>
      </c>
      <c r="I15719" s="30">
        <f t="shared" si="491"/>
        <v>0</v>
      </c>
    </row>
    <row r="15720" spans="1:9" ht="15.75" thickBot="1" x14ac:dyDescent="0.3">
      <c r="A15720" s="2">
        <v>92215305</v>
      </c>
      <c r="B15720" s="2" t="s">
        <v>12321</v>
      </c>
      <c r="C15720" s="2" t="s">
        <v>96</v>
      </c>
      <c r="D15720" s="6">
        <f>IFERROR(VLOOKUP(ZDEFAULT_PORTRAIT!A15720,'Price Change'!$C$2:$G$5796,5,FALSE),E15720)</f>
        <v>25</v>
      </c>
      <c r="E15720" s="6">
        <v>74.5</v>
      </c>
      <c r="F15720" s="7"/>
      <c r="G15720" s="7"/>
      <c r="H15720" s="3">
        <f t="shared" si="490"/>
        <v>0</v>
      </c>
      <c r="I15720" s="30">
        <f t="shared" si="491"/>
        <v>0</v>
      </c>
    </row>
    <row r="15721" spans="1:9" ht="15.75" thickBot="1" x14ac:dyDescent="0.3">
      <c r="A15721" s="2">
        <v>92215306</v>
      </c>
      <c r="B15721" s="2" t="s">
        <v>11259</v>
      </c>
      <c r="C15721" s="2" t="s">
        <v>96</v>
      </c>
      <c r="D15721" s="3">
        <f>IFERROR(VLOOKUP(ZDEFAULT_PORTRAIT!A15721,'Price Change'!$C$2:$G$5796,5,FALSE),E15721)</f>
        <v>1565.8</v>
      </c>
      <c r="E15721" s="3">
        <v>1565.8</v>
      </c>
      <c r="F15721" s="8"/>
      <c r="G15721" s="8"/>
      <c r="H15721" s="3">
        <f t="shared" si="490"/>
        <v>0</v>
      </c>
      <c r="I15721" s="30">
        <f t="shared" si="491"/>
        <v>0</v>
      </c>
    </row>
    <row r="15722" spans="1:9" ht="15.75" thickBot="1" x14ac:dyDescent="0.3">
      <c r="A15722" s="2">
        <v>92215307</v>
      </c>
      <c r="B15722" s="2" t="s">
        <v>12322</v>
      </c>
      <c r="C15722" s="2" t="s">
        <v>96</v>
      </c>
      <c r="D15722" s="6">
        <f>IFERROR(VLOOKUP(ZDEFAULT_PORTRAIT!A15722,'Price Change'!$C$2:$G$5796,5,FALSE),E15722)</f>
        <v>9.6</v>
      </c>
      <c r="E15722" s="6">
        <v>8</v>
      </c>
      <c r="F15722" s="7"/>
      <c r="G15722" s="7"/>
      <c r="H15722" s="3">
        <f t="shared" si="490"/>
        <v>0</v>
      </c>
      <c r="I15722" s="30">
        <f t="shared" si="491"/>
        <v>0</v>
      </c>
    </row>
    <row r="15723" spans="1:9" ht="15.75" thickBot="1" x14ac:dyDescent="0.3">
      <c r="A15723" s="2">
        <v>92215308</v>
      </c>
      <c r="B15723" s="2" t="s">
        <v>12323</v>
      </c>
      <c r="C15723" s="2" t="s">
        <v>96</v>
      </c>
      <c r="D15723" s="3">
        <f>IFERROR(VLOOKUP(ZDEFAULT_PORTRAIT!A15723,'Price Change'!$C$2:$G$5796,5,FALSE),E15723)</f>
        <v>171.5</v>
      </c>
      <c r="E15723" s="3">
        <v>210.5</v>
      </c>
      <c r="F15723" s="8"/>
      <c r="G15723" s="8"/>
      <c r="H15723" s="3">
        <f t="shared" si="490"/>
        <v>0</v>
      </c>
      <c r="I15723" s="30">
        <f t="shared" si="491"/>
        <v>0</v>
      </c>
    </row>
    <row r="15724" spans="1:9" ht="15.75" thickBot="1" x14ac:dyDescent="0.3">
      <c r="A15724" s="2">
        <v>92215309</v>
      </c>
      <c r="B15724" s="2" t="s">
        <v>12174</v>
      </c>
      <c r="C15724" s="2" t="s">
        <v>96</v>
      </c>
      <c r="D15724" s="6">
        <f>IFERROR(VLOOKUP(ZDEFAULT_PORTRAIT!A15724,'Price Change'!$C$2:$G$5796,5,FALSE),E15724)</f>
        <v>8</v>
      </c>
      <c r="E15724" s="6">
        <v>8</v>
      </c>
      <c r="F15724" s="7"/>
      <c r="G15724" s="7"/>
      <c r="H15724" s="3">
        <f t="shared" si="490"/>
        <v>0</v>
      </c>
      <c r="I15724" s="30">
        <f t="shared" si="491"/>
        <v>0</v>
      </c>
    </row>
    <row r="15725" spans="1:9" ht="15.75" thickBot="1" x14ac:dyDescent="0.3">
      <c r="A15725" s="2">
        <v>92215310</v>
      </c>
      <c r="B15725" s="2" t="s">
        <v>8408</v>
      </c>
      <c r="C15725" s="2" t="s">
        <v>96</v>
      </c>
      <c r="D15725" s="3">
        <f>IFERROR(VLOOKUP(ZDEFAULT_PORTRAIT!A15725,'Price Change'!$C$2:$G$5796,5,FALSE),E15725)</f>
        <v>8</v>
      </c>
      <c r="E15725" s="3">
        <v>8</v>
      </c>
      <c r="F15725" s="8"/>
      <c r="G15725" s="8"/>
      <c r="H15725" s="3">
        <f t="shared" si="490"/>
        <v>0</v>
      </c>
      <c r="I15725" s="30">
        <f t="shared" si="491"/>
        <v>0</v>
      </c>
    </row>
    <row r="15726" spans="1:9" ht="15.75" thickBot="1" x14ac:dyDescent="0.3">
      <c r="A15726" s="2">
        <v>92215311</v>
      </c>
      <c r="B15726" s="2" t="s">
        <v>12324</v>
      </c>
      <c r="C15726" s="2" t="s">
        <v>96</v>
      </c>
      <c r="D15726" s="6">
        <f>IFERROR(VLOOKUP(ZDEFAULT_PORTRAIT!A15726,'Price Change'!$C$2:$G$5796,5,FALSE),E15726)</f>
        <v>32.1</v>
      </c>
      <c r="E15726" s="6">
        <v>25</v>
      </c>
      <c r="F15726" s="7"/>
      <c r="G15726" s="7"/>
      <c r="H15726" s="3">
        <f t="shared" si="490"/>
        <v>0</v>
      </c>
      <c r="I15726" s="30">
        <f t="shared" si="491"/>
        <v>0</v>
      </c>
    </row>
    <row r="15727" spans="1:9" ht="15.75" thickBot="1" x14ac:dyDescent="0.3">
      <c r="A15727" s="2">
        <v>92215312</v>
      </c>
      <c r="B15727" s="2" t="s">
        <v>12325</v>
      </c>
      <c r="C15727" s="2" t="s">
        <v>96</v>
      </c>
      <c r="D15727" s="3">
        <f>IFERROR(VLOOKUP(ZDEFAULT_PORTRAIT!A15727,'Price Change'!$C$2:$G$5796,5,FALSE),E15727)</f>
        <v>1013</v>
      </c>
      <c r="E15727" s="3">
        <v>1104</v>
      </c>
      <c r="F15727" s="8"/>
      <c r="G15727" s="8"/>
      <c r="H15727" s="3">
        <f t="shared" si="490"/>
        <v>0</v>
      </c>
      <c r="I15727" s="30">
        <f t="shared" si="491"/>
        <v>0</v>
      </c>
    </row>
    <row r="15728" spans="1:9" ht="15.75" thickBot="1" x14ac:dyDescent="0.3">
      <c r="A15728" s="2">
        <v>92215313</v>
      </c>
      <c r="B15728" s="2" t="s">
        <v>11690</v>
      </c>
      <c r="C15728" s="2" t="s">
        <v>96</v>
      </c>
      <c r="D15728" s="6">
        <f>IFERROR(VLOOKUP(ZDEFAULT_PORTRAIT!A15728,'Price Change'!$C$2:$G$5796,5,FALSE),E15728)</f>
        <v>8</v>
      </c>
      <c r="E15728" s="6">
        <v>8</v>
      </c>
      <c r="F15728" s="7"/>
      <c r="G15728" s="7"/>
      <c r="H15728" s="3">
        <f t="shared" si="490"/>
        <v>0</v>
      </c>
      <c r="I15728" s="30">
        <f t="shared" si="491"/>
        <v>0</v>
      </c>
    </row>
    <row r="15729" spans="1:9" ht="15.75" thickBot="1" x14ac:dyDescent="0.3">
      <c r="A15729" s="2">
        <v>92215314</v>
      </c>
      <c r="B15729" s="2" t="s">
        <v>11503</v>
      </c>
      <c r="C15729" s="2" t="s">
        <v>96</v>
      </c>
      <c r="D15729" s="3">
        <f>IFERROR(VLOOKUP(ZDEFAULT_PORTRAIT!A15729,'Price Change'!$C$2:$G$5796,5,FALSE),E15729)</f>
        <v>44.6</v>
      </c>
      <c r="E15729" s="3">
        <v>44.6</v>
      </c>
      <c r="F15729" s="8"/>
      <c r="G15729" s="8"/>
      <c r="H15729" s="3">
        <f t="shared" si="490"/>
        <v>0</v>
      </c>
      <c r="I15729" s="30">
        <f t="shared" si="491"/>
        <v>0</v>
      </c>
    </row>
    <row r="15730" spans="1:9" ht="15.75" thickBot="1" x14ac:dyDescent="0.3">
      <c r="A15730" s="2">
        <v>92215315</v>
      </c>
      <c r="B15730" s="2" t="s">
        <v>12326</v>
      </c>
      <c r="C15730" s="2" t="s">
        <v>96</v>
      </c>
      <c r="D15730" s="6">
        <f>IFERROR(VLOOKUP(ZDEFAULT_PORTRAIT!A15730,'Price Change'!$C$2:$G$5796,5,FALSE),E15730)</f>
        <v>87</v>
      </c>
      <c r="E15730" s="6">
        <v>83</v>
      </c>
      <c r="F15730" s="7"/>
      <c r="G15730" s="7"/>
      <c r="H15730" s="3">
        <f t="shared" si="490"/>
        <v>0</v>
      </c>
      <c r="I15730" s="30">
        <f t="shared" si="491"/>
        <v>0</v>
      </c>
    </row>
    <row r="15731" spans="1:9" ht="15.75" thickBot="1" x14ac:dyDescent="0.3">
      <c r="A15731" s="2">
        <v>92215316</v>
      </c>
      <c r="B15731" s="2" t="s">
        <v>12001</v>
      </c>
      <c r="C15731" s="2" t="s">
        <v>141</v>
      </c>
      <c r="D15731" s="3">
        <f>IFERROR(VLOOKUP(ZDEFAULT_PORTRAIT!A15731,'Price Change'!$C$2:$G$5796,5,FALSE),E15731)</f>
        <v>25</v>
      </c>
      <c r="E15731" s="3">
        <v>25</v>
      </c>
      <c r="F15731" s="8"/>
      <c r="G15731" s="8"/>
      <c r="H15731" s="3">
        <f t="shared" si="490"/>
        <v>0</v>
      </c>
      <c r="I15731" s="30">
        <f t="shared" si="491"/>
        <v>0</v>
      </c>
    </row>
    <row r="15732" spans="1:9" ht="15.75" thickBot="1" x14ac:dyDescent="0.3">
      <c r="A15732" s="2">
        <v>92215317</v>
      </c>
      <c r="B15732" s="2" t="s">
        <v>12327</v>
      </c>
      <c r="C15732" s="2" t="s">
        <v>96</v>
      </c>
      <c r="D15732" s="6">
        <f>IFERROR(VLOOKUP(ZDEFAULT_PORTRAIT!A15732,'Price Change'!$C$2:$G$5796,5,FALSE),E15732)</f>
        <v>22</v>
      </c>
      <c r="E15732" s="6">
        <v>21</v>
      </c>
      <c r="F15732" s="7"/>
      <c r="G15732" s="7"/>
      <c r="H15732" s="3">
        <f t="shared" si="490"/>
        <v>0</v>
      </c>
      <c r="I15732" s="30">
        <f t="shared" si="491"/>
        <v>0</v>
      </c>
    </row>
    <row r="15733" spans="1:9" ht="15.75" thickBot="1" x14ac:dyDescent="0.3">
      <c r="A15733" s="2">
        <v>92215318</v>
      </c>
      <c r="B15733" s="2" t="s">
        <v>12132</v>
      </c>
      <c r="C15733" s="2" t="s">
        <v>96</v>
      </c>
      <c r="D15733" s="3">
        <f>IFERROR(VLOOKUP(ZDEFAULT_PORTRAIT!A15733,'Price Change'!$C$2:$G$5796,5,FALSE),E15733)</f>
        <v>104</v>
      </c>
      <c r="E15733" s="3">
        <v>139.5</v>
      </c>
      <c r="F15733" s="8"/>
      <c r="G15733" s="8"/>
      <c r="H15733" s="3">
        <f t="shared" si="490"/>
        <v>0</v>
      </c>
      <c r="I15733" s="30">
        <f t="shared" si="491"/>
        <v>0</v>
      </c>
    </row>
    <row r="15734" spans="1:9" ht="15.75" thickBot="1" x14ac:dyDescent="0.3">
      <c r="A15734" s="2">
        <v>92215319</v>
      </c>
      <c r="B15734" s="2" t="s">
        <v>12328</v>
      </c>
      <c r="C15734" s="2" t="s">
        <v>96</v>
      </c>
      <c r="D15734" s="6">
        <f>IFERROR(VLOOKUP(ZDEFAULT_PORTRAIT!A15734,'Price Change'!$C$2:$G$5796,5,FALSE),E15734)</f>
        <v>95.5</v>
      </c>
      <c r="E15734" s="6">
        <v>84</v>
      </c>
      <c r="F15734" s="7"/>
      <c r="G15734" s="7"/>
      <c r="H15734" s="3">
        <f t="shared" si="490"/>
        <v>0</v>
      </c>
      <c r="I15734" s="30">
        <f t="shared" si="491"/>
        <v>0</v>
      </c>
    </row>
    <row r="15735" spans="1:9" ht="15.75" thickBot="1" x14ac:dyDescent="0.3">
      <c r="A15735" s="2">
        <v>92215320</v>
      </c>
      <c r="B15735" s="2" t="s">
        <v>8410</v>
      </c>
      <c r="C15735" s="2" t="s">
        <v>96</v>
      </c>
      <c r="D15735" s="3">
        <f>IFERROR(VLOOKUP(ZDEFAULT_PORTRAIT!A15735,'Price Change'!$C$2:$G$5796,5,FALSE),E15735)</f>
        <v>8</v>
      </c>
      <c r="E15735" s="3">
        <v>8</v>
      </c>
      <c r="F15735" s="8"/>
      <c r="G15735" s="8"/>
      <c r="H15735" s="3">
        <f t="shared" si="490"/>
        <v>0</v>
      </c>
      <c r="I15735" s="30">
        <f t="shared" si="491"/>
        <v>0</v>
      </c>
    </row>
    <row r="15736" spans="1:9" ht="15.75" thickBot="1" x14ac:dyDescent="0.3">
      <c r="A15736" s="2">
        <v>92215321</v>
      </c>
      <c r="B15736" s="2" t="s">
        <v>12329</v>
      </c>
      <c r="C15736" s="2" t="s">
        <v>96</v>
      </c>
      <c r="D15736" s="6">
        <f>IFERROR(VLOOKUP(ZDEFAULT_PORTRAIT!A15736,'Price Change'!$C$2:$G$5796,5,FALSE),E15736)</f>
        <v>8</v>
      </c>
      <c r="E15736" s="6">
        <v>8</v>
      </c>
      <c r="F15736" s="9">
        <v>52</v>
      </c>
      <c r="G15736" s="10">
        <v>416</v>
      </c>
      <c r="H15736" s="3">
        <f t="shared" si="490"/>
        <v>0</v>
      </c>
      <c r="I15736" s="30">
        <f t="shared" si="491"/>
        <v>0</v>
      </c>
    </row>
    <row r="15737" spans="1:9" ht="15.75" thickBot="1" x14ac:dyDescent="0.3">
      <c r="A15737" s="2">
        <v>92215322</v>
      </c>
      <c r="B15737" s="2" t="s">
        <v>12330</v>
      </c>
      <c r="C15737" s="2" t="s">
        <v>96</v>
      </c>
      <c r="D15737" s="3">
        <f>IFERROR(VLOOKUP(ZDEFAULT_PORTRAIT!A15737,'Price Change'!$C$2:$G$5796,5,FALSE),E15737)</f>
        <v>605</v>
      </c>
      <c r="E15737" s="3">
        <v>605</v>
      </c>
      <c r="F15737" s="8"/>
      <c r="G15737" s="8"/>
      <c r="H15737" s="3">
        <f t="shared" si="490"/>
        <v>0</v>
      </c>
      <c r="I15737" s="30">
        <f t="shared" si="491"/>
        <v>0</v>
      </c>
    </row>
    <row r="15738" spans="1:9" ht="15.75" thickBot="1" x14ac:dyDescent="0.3">
      <c r="A15738" s="2">
        <v>92215323</v>
      </c>
      <c r="B15738" s="2" t="s">
        <v>11490</v>
      </c>
      <c r="C15738" s="2" t="s">
        <v>96</v>
      </c>
      <c r="D15738" s="6">
        <f>IFERROR(VLOOKUP(ZDEFAULT_PORTRAIT!A15738,'Price Change'!$C$2:$G$5796,5,FALSE),E15738)</f>
        <v>8</v>
      </c>
      <c r="E15738" s="6">
        <v>8</v>
      </c>
      <c r="F15738" s="7"/>
      <c r="G15738" s="7"/>
      <c r="H15738" s="3">
        <f t="shared" si="490"/>
        <v>0</v>
      </c>
      <c r="I15738" s="30">
        <f t="shared" si="491"/>
        <v>0</v>
      </c>
    </row>
    <row r="15739" spans="1:9" ht="15.75" thickBot="1" x14ac:dyDescent="0.3">
      <c r="A15739" s="2">
        <v>92215324</v>
      </c>
      <c r="B15739" s="2" t="s">
        <v>8410</v>
      </c>
      <c r="C15739" s="2" t="s">
        <v>96</v>
      </c>
      <c r="D15739" s="3">
        <f>IFERROR(VLOOKUP(ZDEFAULT_PORTRAIT!A15739,'Price Change'!$C$2:$G$5796,5,FALSE),E15739)</f>
        <v>8</v>
      </c>
      <c r="E15739" s="3">
        <v>8</v>
      </c>
      <c r="F15739" s="8"/>
      <c r="G15739" s="8"/>
      <c r="H15739" s="3">
        <f t="shared" si="490"/>
        <v>0</v>
      </c>
      <c r="I15739" s="30">
        <f t="shared" si="491"/>
        <v>0</v>
      </c>
    </row>
    <row r="15740" spans="1:9" ht="15.75" thickBot="1" x14ac:dyDescent="0.3">
      <c r="A15740" s="2">
        <v>92215325</v>
      </c>
      <c r="B15740" s="2" t="s">
        <v>10934</v>
      </c>
      <c r="C15740" s="2" t="s">
        <v>96</v>
      </c>
      <c r="D15740" s="6">
        <f>IFERROR(VLOOKUP(ZDEFAULT_PORTRAIT!A15740,'Price Change'!$C$2:$G$5796,5,FALSE),E15740)</f>
        <v>512</v>
      </c>
      <c r="E15740" s="6">
        <v>512</v>
      </c>
      <c r="F15740" s="7"/>
      <c r="G15740" s="7"/>
      <c r="H15740" s="3">
        <f t="shared" si="490"/>
        <v>0</v>
      </c>
      <c r="I15740" s="30">
        <f t="shared" si="491"/>
        <v>0</v>
      </c>
    </row>
    <row r="15741" spans="1:9" ht="15.75" thickBot="1" x14ac:dyDescent="0.3">
      <c r="A15741" s="2">
        <v>92215326</v>
      </c>
      <c r="B15741" s="2" t="s">
        <v>11604</v>
      </c>
      <c r="C15741" s="2" t="s">
        <v>96</v>
      </c>
      <c r="D15741" s="3">
        <f>IFERROR(VLOOKUP(ZDEFAULT_PORTRAIT!A15741,'Price Change'!$C$2:$G$5796,5,FALSE),E15741)</f>
        <v>9.8000000000000007</v>
      </c>
      <c r="E15741" s="3">
        <v>8</v>
      </c>
      <c r="F15741" s="4">
        <v>1858</v>
      </c>
      <c r="G15741" s="5">
        <v>14864</v>
      </c>
      <c r="H15741" s="3">
        <f t="shared" si="490"/>
        <v>-3344.4000000000015</v>
      </c>
      <c r="I15741" s="30">
        <f t="shared" si="491"/>
        <v>-0.22500000000000009</v>
      </c>
    </row>
    <row r="15742" spans="1:9" ht="15.75" thickBot="1" x14ac:dyDescent="0.3">
      <c r="A15742" s="2">
        <v>92215327</v>
      </c>
      <c r="B15742" s="2" t="s">
        <v>12331</v>
      </c>
      <c r="C15742" s="2" t="s">
        <v>96</v>
      </c>
      <c r="D15742" s="6">
        <f>IFERROR(VLOOKUP(ZDEFAULT_PORTRAIT!A15742,'Price Change'!$C$2:$G$5796,5,FALSE),E15742)</f>
        <v>236.5</v>
      </c>
      <c r="E15742" s="6">
        <v>236.5</v>
      </c>
      <c r="F15742" s="7"/>
      <c r="G15742" s="7"/>
      <c r="H15742" s="3">
        <f t="shared" si="490"/>
        <v>0</v>
      </c>
      <c r="I15742" s="30">
        <f t="shared" si="491"/>
        <v>0</v>
      </c>
    </row>
    <row r="15743" spans="1:9" ht="15.75" thickBot="1" x14ac:dyDescent="0.3">
      <c r="A15743" s="2">
        <v>92215328</v>
      </c>
      <c r="B15743" s="2" t="s">
        <v>12332</v>
      </c>
      <c r="C15743" s="2" t="s">
        <v>96</v>
      </c>
      <c r="D15743" s="3">
        <f>IFERROR(VLOOKUP(ZDEFAULT_PORTRAIT!A15743,'Price Change'!$C$2:$G$5796,5,FALSE),E15743)</f>
        <v>114.5</v>
      </c>
      <c r="E15743" s="3">
        <v>114.5</v>
      </c>
      <c r="F15743" s="8"/>
      <c r="G15743" s="8"/>
      <c r="H15743" s="3">
        <f t="shared" si="490"/>
        <v>0</v>
      </c>
      <c r="I15743" s="30">
        <f t="shared" si="491"/>
        <v>0</v>
      </c>
    </row>
    <row r="15744" spans="1:9" ht="15.75" thickBot="1" x14ac:dyDescent="0.3">
      <c r="A15744" s="2">
        <v>92215329</v>
      </c>
      <c r="B15744" s="2" t="s">
        <v>12333</v>
      </c>
      <c r="C15744" s="2" t="s">
        <v>96</v>
      </c>
      <c r="D15744" s="6">
        <f>IFERROR(VLOOKUP(ZDEFAULT_PORTRAIT!A15744,'Price Change'!$C$2:$G$5796,5,FALSE),E15744)</f>
        <v>110.5</v>
      </c>
      <c r="E15744" s="6">
        <v>110</v>
      </c>
      <c r="F15744" s="7"/>
      <c r="G15744" s="7"/>
      <c r="H15744" s="3">
        <f t="shared" si="490"/>
        <v>0</v>
      </c>
      <c r="I15744" s="30">
        <f t="shared" si="491"/>
        <v>0</v>
      </c>
    </row>
    <row r="15745" spans="1:9" ht="15.75" thickBot="1" x14ac:dyDescent="0.3">
      <c r="A15745" s="2">
        <v>92215330</v>
      </c>
      <c r="B15745" s="2" t="s">
        <v>10997</v>
      </c>
      <c r="C15745" s="2" t="s">
        <v>96</v>
      </c>
      <c r="D15745" s="3">
        <f>IFERROR(VLOOKUP(ZDEFAULT_PORTRAIT!A15745,'Price Change'!$C$2:$G$5796,5,FALSE),E15745)</f>
        <v>48.5</v>
      </c>
      <c r="E15745" s="3">
        <v>51.5</v>
      </c>
      <c r="F15745" s="8"/>
      <c r="G15745" s="8"/>
      <c r="H15745" s="3">
        <f t="shared" si="490"/>
        <v>0</v>
      </c>
      <c r="I15745" s="30">
        <f t="shared" si="491"/>
        <v>0</v>
      </c>
    </row>
    <row r="15746" spans="1:9" ht="15.75" thickBot="1" x14ac:dyDescent="0.3">
      <c r="A15746" s="2">
        <v>92215331</v>
      </c>
      <c r="B15746" s="2" t="s">
        <v>12334</v>
      </c>
      <c r="C15746" s="2" t="s">
        <v>96</v>
      </c>
      <c r="D15746" s="6">
        <f>IFERROR(VLOOKUP(ZDEFAULT_PORTRAIT!A15746,'Price Change'!$C$2:$G$5796,5,FALSE),E15746)</f>
        <v>231</v>
      </c>
      <c r="E15746" s="6">
        <v>254.5</v>
      </c>
      <c r="F15746" s="7"/>
      <c r="G15746" s="7"/>
      <c r="H15746" s="3">
        <f t="shared" si="490"/>
        <v>0</v>
      </c>
      <c r="I15746" s="30">
        <f t="shared" si="491"/>
        <v>0</v>
      </c>
    </row>
    <row r="15747" spans="1:9" ht="15.75" thickBot="1" x14ac:dyDescent="0.3">
      <c r="A15747" s="2">
        <v>92215332</v>
      </c>
      <c r="B15747" s="2" t="s">
        <v>11952</v>
      </c>
      <c r="C15747" s="2" t="s">
        <v>96</v>
      </c>
      <c r="D15747" s="3">
        <f>IFERROR(VLOOKUP(ZDEFAULT_PORTRAIT!A15747,'Price Change'!$C$2:$G$5796,5,FALSE),E15747)</f>
        <v>18</v>
      </c>
      <c r="E15747" s="3">
        <v>18</v>
      </c>
      <c r="F15747" s="8"/>
      <c r="G15747" s="8"/>
      <c r="H15747" s="3">
        <f t="shared" si="490"/>
        <v>0</v>
      </c>
      <c r="I15747" s="30">
        <f t="shared" si="491"/>
        <v>0</v>
      </c>
    </row>
    <row r="15748" spans="1:9" ht="15.75" thickBot="1" x14ac:dyDescent="0.3">
      <c r="A15748" s="2">
        <v>92215333</v>
      </c>
      <c r="B15748" s="2" t="s">
        <v>12335</v>
      </c>
      <c r="C15748" s="2" t="s">
        <v>96</v>
      </c>
      <c r="D15748" s="6">
        <f>IFERROR(VLOOKUP(ZDEFAULT_PORTRAIT!A15748,'Price Change'!$C$2:$G$5796,5,FALSE),E15748)</f>
        <v>5720</v>
      </c>
      <c r="E15748" s="6">
        <v>5944.5</v>
      </c>
      <c r="F15748" s="7"/>
      <c r="G15748" s="7"/>
      <c r="H15748" s="3">
        <f t="shared" si="490"/>
        <v>0</v>
      </c>
      <c r="I15748" s="30">
        <f t="shared" si="491"/>
        <v>0</v>
      </c>
    </row>
    <row r="15749" spans="1:9" ht="15.75" thickBot="1" x14ac:dyDescent="0.3">
      <c r="A15749" s="2">
        <v>92215334</v>
      </c>
      <c r="B15749" s="2" t="s">
        <v>11359</v>
      </c>
      <c r="C15749" s="2" t="s">
        <v>96</v>
      </c>
      <c r="D15749" s="3">
        <f>IFERROR(VLOOKUP(ZDEFAULT_PORTRAIT!A15749,'Price Change'!$C$2:$G$5796,5,FALSE),E15749)</f>
        <v>25</v>
      </c>
      <c r="E15749" s="3">
        <v>25</v>
      </c>
      <c r="F15749" s="8"/>
      <c r="G15749" s="8"/>
      <c r="H15749" s="3">
        <f t="shared" si="490"/>
        <v>0</v>
      </c>
      <c r="I15749" s="30">
        <f t="shared" si="491"/>
        <v>0</v>
      </c>
    </row>
    <row r="15750" spans="1:9" ht="15.75" thickBot="1" x14ac:dyDescent="0.3">
      <c r="A15750" s="2">
        <v>92215335</v>
      </c>
      <c r="B15750" s="2" t="s">
        <v>12336</v>
      </c>
      <c r="C15750" s="2" t="s">
        <v>96</v>
      </c>
      <c r="D15750" s="6">
        <f>IFERROR(VLOOKUP(ZDEFAULT_PORTRAIT!A15750,'Price Change'!$C$2:$G$5796,5,FALSE),E15750)</f>
        <v>2860</v>
      </c>
      <c r="E15750" s="6">
        <v>2972</v>
      </c>
      <c r="F15750" s="7"/>
      <c r="G15750" s="7"/>
      <c r="H15750" s="3">
        <f t="shared" ref="H15750:H15813" si="492">IFERROR((E15750-D15750)*F15750,E15750*F15750)</f>
        <v>0</v>
      </c>
      <c r="I15750" s="30">
        <f t="shared" ref="I15750:I15813" si="493">IFERROR(H15750/G15750,0)</f>
        <v>0</v>
      </c>
    </row>
    <row r="15751" spans="1:9" ht="15.75" thickBot="1" x14ac:dyDescent="0.3">
      <c r="A15751" s="2">
        <v>92215336</v>
      </c>
      <c r="B15751" s="2" t="s">
        <v>11686</v>
      </c>
      <c r="C15751" s="2" t="s">
        <v>96</v>
      </c>
      <c r="D15751" s="3">
        <f>IFERROR(VLOOKUP(ZDEFAULT_PORTRAIT!A15751,'Price Change'!$C$2:$G$5796,5,FALSE),E15751)</f>
        <v>8</v>
      </c>
      <c r="E15751" s="3">
        <v>8</v>
      </c>
      <c r="F15751" s="8"/>
      <c r="G15751" s="8"/>
      <c r="H15751" s="3">
        <f t="shared" si="492"/>
        <v>0</v>
      </c>
      <c r="I15751" s="30">
        <f t="shared" si="493"/>
        <v>0</v>
      </c>
    </row>
    <row r="15752" spans="1:9" ht="15.75" thickBot="1" x14ac:dyDescent="0.3">
      <c r="A15752" s="2">
        <v>92215337</v>
      </c>
      <c r="B15752" s="2" t="s">
        <v>12337</v>
      </c>
      <c r="C15752" s="2" t="s">
        <v>96</v>
      </c>
      <c r="D15752" s="6">
        <f>IFERROR(VLOOKUP(ZDEFAULT_PORTRAIT!A15752,'Price Change'!$C$2:$G$5796,5,FALSE),E15752)</f>
        <v>431.1</v>
      </c>
      <c r="E15752" s="6">
        <v>345</v>
      </c>
      <c r="F15752" s="7"/>
      <c r="G15752" s="7"/>
      <c r="H15752" s="3">
        <f t="shared" si="492"/>
        <v>0</v>
      </c>
      <c r="I15752" s="30">
        <f t="shared" si="493"/>
        <v>0</v>
      </c>
    </row>
    <row r="15753" spans="1:9" ht="15.75" thickBot="1" x14ac:dyDescent="0.3">
      <c r="A15753" s="2">
        <v>92215338</v>
      </c>
      <c r="B15753" s="2" t="s">
        <v>10871</v>
      </c>
      <c r="C15753" s="2" t="s">
        <v>96</v>
      </c>
      <c r="D15753" s="3">
        <f>IFERROR(VLOOKUP(ZDEFAULT_PORTRAIT!A15753,'Price Change'!$C$2:$G$5796,5,FALSE),E15753)</f>
        <v>8</v>
      </c>
      <c r="E15753" s="3">
        <v>8</v>
      </c>
      <c r="F15753" s="8"/>
      <c r="G15753" s="8"/>
      <c r="H15753" s="3">
        <f t="shared" si="492"/>
        <v>0</v>
      </c>
      <c r="I15753" s="30">
        <f t="shared" si="493"/>
        <v>0</v>
      </c>
    </row>
    <row r="15754" spans="1:9" ht="15.75" thickBot="1" x14ac:dyDescent="0.3">
      <c r="A15754" s="2">
        <v>92215339</v>
      </c>
      <c r="B15754" s="2" t="s">
        <v>12338</v>
      </c>
      <c r="C15754" s="2" t="s">
        <v>96</v>
      </c>
      <c r="D15754" s="6">
        <f>IFERROR(VLOOKUP(ZDEFAULT_PORTRAIT!A15754,'Price Change'!$C$2:$G$5796,5,FALSE),E15754)</f>
        <v>146.19999999999999</v>
      </c>
      <c r="E15754" s="6">
        <v>146.19999999999999</v>
      </c>
      <c r="F15754" s="7"/>
      <c r="G15754" s="7"/>
      <c r="H15754" s="3">
        <f t="shared" si="492"/>
        <v>0</v>
      </c>
      <c r="I15754" s="30">
        <f t="shared" si="493"/>
        <v>0</v>
      </c>
    </row>
    <row r="15755" spans="1:9" ht="15.75" thickBot="1" x14ac:dyDescent="0.3">
      <c r="A15755" s="2">
        <v>92215340</v>
      </c>
      <c r="B15755" s="2" t="s">
        <v>12339</v>
      </c>
      <c r="C15755" s="2" t="s">
        <v>96</v>
      </c>
      <c r="D15755" s="3">
        <f>IFERROR(VLOOKUP(ZDEFAULT_PORTRAIT!A15755,'Price Change'!$C$2:$G$5796,5,FALSE),E15755)</f>
        <v>439.2</v>
      </c>
      <c r="E15755" s="3">
        <v>439.2</v>
      </c>
      <c r="F15755" s="8"/>
      <c r="G15755" s="8"/>
      <c r="H15755" s="3">
        <f t="shared" si="492"/>
        <v>0</v>
      </c>
      <c r="I15755" s="30">
        <f t="shared" si="493"/>
        <v>0</v>
      </c>
    </row>
    <row r="15756" spans="1:9" ht="15.75" thickBot="1" x14ac:dyDescent="0.3">
      <c r="A15756" s="2">
        <v>92215341</v>
      </c>
      <c r="B15756" s="2" t="s">
        <v>11377</v>
      </c>
      <c r="C15756" s="2" t="s">
        <v>96</v>
      </c>
      <c r="D15756" s="6">
        <f>IFERROR(VLOOKUP(ZDEFAULT_PORTRAIT!A15756,'Price Change'!$C$2:$G$5796,5,FALSE),E15756)</f>
        <v>8</v>
      </c>
      <c r="E15756" s="6">
        <v>8</v>
      </c>
      <c r="F15756" s="7"/>
      <c r="G15756" s="7"/>
      <c r="H15756" s="3">
        <f t="shared" si="492"/>
        <v>0</v>
      </c>
      <c r="I15756" s="30">
        <f t="shared" si="493"/>
        <v>0</v>
      </c>
    </row>
    <row r="15757" spans="1:9" ht="15.75" thickBot="1" x14ac:dyDescent="0.3">
      <c r="A15757" s="2">
        <v>92215342</v>
      </c>
      <c r="B15757" s="2" t="s">
        <v>9339</v>
      </c>
      <c r="C15757" s="2" t="s">
        <v>96</v>
      </c>
      <c r="D15757" s="3">
        <f>IFERROR(VLOOKUP(ZDEFAULT_PORTRAIT!A15757,'Price Change'!$C$2:$G$5796,5,FALSE),E15757)</f>
        <v>19.7</v>
      </c>
      <c r="E15757" s="3">
        <v>19.7</v>
      </c>
      <c r="F15757" s="8"/>
      <c r="G15757" s="8"/>
      <c r="H15757" s="3">
        <f t="shared" si="492"/>
        <v>0</v>
      </c>
      <c r="I15757" s="30">
        <f t="shared" si="493"/>
        <v>0</v>
      </c>
    </row>
    <row r="15758" spans="1:9" ht="15.75" thickBot="1" x14ac:dyDescent="0.3">
      <c r="A15758" s="2">
        <v>92215343</v>
      </c>
      <c r="B15758" s="2" t="s">
        <v>9814</v>
      </c>
      <c r="C15758" s="2" t="s">
        <v>96</v>
      </c>
      <c r="D15758" s="6">
        <f>IFERROR(VLOOKUP(ZDEFAULT_PORTRAIT!A15758,'Price Change'!$C$2:$G$5796,5,FALSE),E15758)</f>
        <v>11.4</v>
      </c>
      <c r="E15758" s="6">
        <v>11.4</v>
      </c>
      <c r="F15758" s="7"/>
      <c r="G15758" s="7"/>
      <c r="H15758" s="3">
        <f t="shared" si="492"/>
        <v>0</v>
      </c>
      <c r="I15758" s="30">
        <f t="shared" si="493"/>
        <v>0</v>
      </c>
    </row>
    <row r="15759" spans="1:9" ht="15.75" thickBot="1" x14ac:dyDescent="0.3">
      <c r="A15759" s="2">
        <v>92215344</v>
      </c>
      <c r="B15759" s="2" t="s">
        <v>12340</v>
      </c>
      <c r="C15759" s="2" t="s">
        <v>96</v>
      </c>
      <c r="D15759" s="3">
        <f>IFERROR(VLOOKUP(ZDEFAULT_PORTRAIT!A15759,'Price Change'!$C$2:$G$5796,5,FALSE),E15759)</f>
        <v>8</v>
      </c>
      <c r="E15759" s="3">
        <v>8</v>
      </c>
      <c r="F15759" s="8"/>
      <c r="G15759" s="8"/>
      <c r="H15759" s="3">
        <f t="shared" si="492"/>
        <v>0</v>
      </c>
      <c r="I15759" s="30">
        <f t="shared" si="493"/>
        <v>0</v>
      </c>
    </row>
    <row r="15760" spans="1:9" ht="15.75" thickBot="1" x14ac:dyDescent="0.3">
      <c r="A15760" s="2">
        <v>92215345</v>
      </c>
      <c r="B15760" s="2" t="s">
        <v>10999</v>
      </c>
      <c r="C15760" s="2" t="s">
        <v>96</v>
      </c>
      <c r="D15760" s="6">
        <f>IFERROR(VLOOKUP(ZDEFAULT_PORTRAIT!A15760,'Price Change'!$C$2:$G$5796,5,FALSE),E15760)</f>
        <v>22</v>
      </c>
      <c r="E15760" s="6">
        <v>23</v>
      </c>
      <c r="F15760" s="7"/>
      <c r="G15760" s="7"/>
      <c r="H15760" s="3">
        <f t="shared" si="492"/>
        <v>0</v>
      </c>
      <c r="I15760" s="30">
        <f t="shared" si="493"/>
        <v>0</v>
      </c>
    </row>
    <row r="15761" spans="1:9" ht="15.75" thickBot="1" x14ac:dyDescent="0.3">
      <c r="A15761" s="2">
        <v>92215346</v>
      </c>
      <c r="B15761" s="2" t="s">
        <v>11155</v>
      </c>
      <c r="C15761" s="2" t="s">
        <v>96</v>
      </c>
      <c r="D15761" s="3">
        <f>IFERROR(VLOOKUP(ZDEFAULT_PORTRAIT!A15761,'Price Change'!$C$2:$G$5796,5,FALSE),E15761)</f>
        <v>2030.2</v>
      </c>
      <c r="E15761" s="3">
        <v>2703.5</v>
      </c>
      <c r="F15761" s="8"/>
      <c r="G15761" s="8"/>
      <c r="H15761" s="3">
        <f t="shared" si="492"/>
        <v>0</v>
      </c>
      <c r="I15761" s="30">
        <f t="shared" si="493"/>
        <v>0</v>
      </c>
    </row>
    <row r="15762" spans="1:9" ht="15.75" thickBot="1" x14ac:dyDescent="0.3">
      <c r="A15762" s="2">
        <v>92215347</v>
      </c>
      <c r="B15762" s="2" t="s">
        <v>12341</v>
      </c>
      <c r="C15762" s="2" t="s">
        <v>96</v>
      </c>
      <c r="D15762" s="6">
        <f>IFERROR(VLOOKUP(ZDEFAULT_PORTRAIT!A15762,'Price Change'!$C$2:$G$5796,5,FALSE),E15762)</f>
        <v>29.5</v>
      </c>
      <c r="E15762" s="6">
        <v>33.5</v>
      </c>
      <c r="F15762" s="7"/>
      <c r="G15762" s="7"/>
      <c r="H15762" s="3">
        <f t="shared" si="492"/>
        <v>0</v>
      </c>
      <c r="I15762" s="30">
        <f t="shared" si="493"/>
        <v>0</v>
      </c>
    </row>
    <row r="15763" spans="1:9" ht="15.75" thickBot="1" x14ac:dyDescent="0.3">
      <c r="A15763" s="2">
        <v>92215348</v>
      </c>
      <c r="B15763" s="2" t="s">
        <v>12278</v>
      </c>
      <c r="C15763" s="2" t="s">
        <v>96</v>
      </c>
      <c r="D15763" s="3">
        <f>IFERROR(VLOOKUP(ZDEFAULT_PORTRAIT!A15763,'Price Change'!$C$2:$G$5796,5,FALSE),E15763)</f>
        <v>125.5</v>
      </c>
      <c r="E15763" s="3">
        <v>125.5</v>
      </c>
      <c r="F15763" s="8"/>
      <c r="G15763" s="8"/>
      <c r="H15763" s="3">
        <f t="shared" si="492"/>
        <v>0</v>
      </c>
      <c r="I15763" s="30">
        <f t="shared" si="493"/>
        <v>0</v>
      </c>
    </row>
    <row r="15764" spans="1:9" ht="15.75" thickBot="1" x14ac:dyDescent="0.3">
      <c r="A15764" s="2">
        <v>92215349</v>
      </c>
      <c r="B15764" s="2" t="s">
        <v>10493</v>
      </c>
      <c r="C15764" s="2" t="s">
        <v>96</v>
      </c>
      <c r="D15764" s="6">
        <f>IFERROR(VLOOKUP(ZDEFAULT_PORTRAIT!A15764,'Price Change'!$C$2:$G$5796,5,FALSE),E15764)</f>
        <v>16.5</v>
      </c>
      <c r="E15764" s="6">
        <v>20.5</v>
      </c>
      <c r="F15764" s="7"/>
      <c r="G15764" s="7"/>
      <c r="H15764" s="3">
        <f t="shared" si="492"/>
        <v>0</v>
      </c>
      <c r="I15764" s="30">
        <f t="shared" si="493"/>
        <v>0</v>
      </c>
    </row>
    <row r="15765" spans="1:9" ht="15.75" thickBot="1" x14ac:dyDescent="0.3">
      <c r="A15765" s="2">
        <v>92215350</v>
      </c>
      <c r="B15765" s="2" t="s">
        <v>10642</v>
      </c>
      <c r="C15765" s="2" t="s">
        <v>96</v>
      </c>
      <c r="D15765" s="3">
        <f>IFERROR(VLOOKUP(ZDEFAULT_PORTRAIT!A15765,'Price Change'!$C$2:$G$5796,5,FALSE),E15765)</f>
        <v>17</v>
      </c>
      <c r="E15765" s="3">
        <v>15</v>
      </c>
      <c r="F15765" s="4">
        <v>129</v>
      </c>
      <c r="G15765" s="5">
        <v>2091</v>
      </c>
      <c r="H15765" s="3">
        <f t="shared" si="492"/>
        <v>-258</v>
      </c>
      <c r="I15765" s="30">
        <f t="shared" si="493"/>
        <v>-0.12338593974175036</v>
      </c>
    </row>
    <row r="15766" spans="1:9" ht="15.75" thickBot="1" x14ac:dyDescent="0.3">
      <c r="A15766" s="2">
        <v>92215351</v>
      </c>
      <c r="B15766" s="2" t="s">
        <v>12342</v>
      </c>
      <c r="C15766" s="2" t="s">
        <v>96</v>
      </c>
      <c r="D15766" s="6">
        <f>IFERROR(VLOOKUP(ZDEFAULT_PORTRAIT!A15766,'Price Change'!$C$2:$G$5796,5,FALSE),E15766)</f>
        <v>379</v>
      </c>
      <c r="E15766" s="6">
        <v>408.5</v>
      </c>
      <c r="F15766" s="7"/>
      <c r="G15766" s="7"/>
      <c r="H15766" s="3">
        <f t="shared" si="492"/>
        <v>0</v>
      </c>
      <c r="I15766" s="30">
        <f t="shared" si="493"/>
        <v>0</v>
      </c>
    </row>
    <row r="15767" spans="1:9" ht="15.75" thickBot="1" x14ac:dyDescent="0.3">
      <c r="A15767" s="2">
        <v>92215352</v>
      </c>
      <c r="B15767" s="2" t="s">
        <v>12343</v>
      </c>
      <c r="C15767" s="2" t="s">
        <v>96</v>
      </c>
      <c r="D15767" s="3">
        <f>IFERROR(VLOOKUP(ZDEFAULT_PORTRAIT!A15767,'Price Change'!$C$2:$G$5796,5,FALSE),E15767)</f>
        <v>63</v>
      </c>
      <c r="E15767" s="3">
        <v>64</v>
      </c>
      <c r="F15767" s="8"/>
      <c r="G15767" s="8"/>
      <c r="H15767" s="3">
        <f t="shared" si="492"/>
        <v>0</v>
      </c>
      <c r="I15767" s="30">
        <f t="shared" si="493"/>
        <v>0</v>
      </c>
    </row>
    <row r="15768" spans="1:9" ht="15.75" thickBot="1" x14ac:dyDescent="0.3">
      <c r="A15768" s="2">
        <v>92215353</v>
      </c>
      <c r="B15768" s="2" t="s">
        <v>12344</v>
      </c>
      <c r="C15768" s="2" t="s">
        <v>96</v>
      </c>
      <c r="D15768" s="6">
        <f>IFERROR(VLOOKUP(ZDEFAULT_PORTRAIT!A15768,'Price Change'!$C$2:$G$5796,5,FALSE),E15768)</f>
        <v>33.200000000000003</v>
      </c>
      <c r="E15768" s="6">
        <v>81.5</v>
      </c>
      <c r="F15768" s="7"/>
      <c r="G15768" s="7"/>
      <c r="H15768" s="3">
        <f t="shared" si="492"/>
        <v>0</v>
      </c>
      <c r="I15768" s="30">
        <f t="shared" si="493"/>
        <v>0</v>
      </c>
    </row>
    <row r="15769" spans="1:9" ht="15.75" thickBot="1" x14ac:dyDescent="0.3">
      <c r="A15769" s="2">
        <v>92215354</v>
      </c>
      <c r="B15769" s="2" t="s">
        <v>11089</v>
      </c>
      <c r="C15769" s="2" t="s">
        <v>96</v>
      </c>
      <c r="D15769" s="3">
        <f>IFERROR(VLOOKUP(ZDEFAULT_PORTRAIT!A15769,'Price Change'!$C$2:$G$5796,5,FALSE),E15769)</f>
        <v>77.599999999999994</v>
      </c>
      <c r="E15769" s="3">
        <v>62</v>
      </c>
      <c r="F15769" s="8"/>
      <c r="G15769" s="8"/>
      <c r="H15769" s="3">
        <f t="shared" si="492"/>
        <v>0</v>
      </c>
      <c r="I15769" s="30">
        <f t="shared" si="493"/>
        <v>0</v>
      </c>
    </row>
    <row r="15770" spans="1:9" ht="15.75" thickBot="1" x14ac:dyDescent="0.3">
      <c r="A15770" s="2">
        <v>92215355</v>
      </c>
      <c r="B15770" s="2" t="s">
        <v>12220</v>
      </c>
      <c r="C15770" s="2" t="s">
        <v>96</v>
      </c>
      <c r="D15770" s="6">
        <f>IFERROR(VLOOKUP(ZDEFAULT_PORTRAIT!A15770,'Price Change'!$C$2:$G$5796,5,FALSE),E15770)</f>
        <v>8.1</v>
      </c>
      <c r="E15770" s="6">
        <v>8</v>
      </c>
      <c r="F15770" s="7"/>
      <c r="G15770" s="7"/>
      <c r="H15770" s="3">
        <f t="shared" si="492"/>
        <v>0</v>
      </c>
      <c r="I15770" s="30">
        <f t="shared" si="493"/>
        <v>0</v>
      </c>
    </row>
    <row r="15771" spans="1:9" ht="15.75" thickBot="1" x14ac:dyDescent="0.3">
      <c r="A15771" s="2">
        <v>92215356</v>
      </c>
      <c r="B15771" s="2" t="s">
        <v>9997</v>
      </c>
      <c r="C15771" s="2" t="s">
        <v>141</v>
      </c>
      <c r="D15771" s="3">
        <f>IFERROR(VLOOKUP(ZDEFAULT_PORTRAIT!A15771,'Price Change'!$C$2:$G$5796,5,FALSE),E15771)</f>
        <v>25</v>
      </c>
      <c r="E15771" s="3">
        <v>25</v>
      </c>
      <c r="F15771" s="8"/>
      <c r="G15771" s="8"/>
      <c r="H15771" s="3">
        <f t="shared" si="492"/>
        <v>0</v>
      </c>
      <c r="I15771" s="30">
        <f t="shared" si="493"/>
        <v>0</v>
      </c>
    </row>
    <row r="15772" spans="1:9" ht="15.75" thickBot="1" x14ac:dyDescent="0.3">
      <c r="A15772" s="2">
        <v>92215357</v>
      </c>
      <c r="B15772" s="2" t="s">
        <v>12345</v>
      </c>
      <c r="C15772" s="2" t="s">
        <v>96</v>
      </c>
      <c r="D15772" s="6">
        <f>IFERROR(VLOOKUP(ZDEFAULT_PORTRAIT!A15772,'Price Change'!$C$2:$G$5796,5,FALSE),E15772)</f>
        <v>8</v>
      </c>
      <c r="E15772" s="6">
        <v>8</v>
      </c>
      <c r="F15772" s="7"/>
      <c r="G15772" s="7"/>
      <c r="H15772" s="3">
        <f t="shared" si="492"/>
        <v>0</v>
      </c>
      <c r="I15772" s="30">
        <f t="shared" si="493"/>
        <v>0</v>
      </c>
    </row>
    <row r="15773" spans="1:9" ht="15.75" thickBot="1" x14ac:dyDescent="0.3">
      <c r="A15773" s="2">
        <v>92215358</v>
      </c>
      <c r="B15773" s="2" t="s">
        <v>11522</v>
      </c>
      <c r="C15773" s="2" t="s">
        <v>141</v>
      </c>
      <c r="D15773" s="3">
        <f>IFERROR(VLOOKUP(ZDEFAULT_PORTRAIT!A15773,'Price Change'!$C$2:$G$5796,5,FALSE),E15773)</f>
        <v>25</v>
      </c>
      <c r="E15773" s="3">
        <v>25</v>
      </c>
      <c r="F15773" s="8"/>
      <c r="G15773" s="8"/>
      <c r="H15773" s="3">
        <f t="shared" si="492"/>
        <v>0</v>
      </c>
      <c r="I15773" s="30">
        <f t="shared" si="493"/>
        <v>0</v>
      </c>
    </row>
    <row r="15774" spans="1:9" ht="15.75" thickBot="1" x14ac:dyDescent="0.3">
      <c r="A15774" s="2">
        <v>92215359</v>
      </c>
      <c r="B15774" s="2" t="s">
        <v>12346</v>
      </c>
      <c r="C15774" s="2" t="s">
        <v>96</v>
      </c>
      <c r="D15774" s="6">
        <f>IFERROR(VLOOKUP(ZDEFAULT_PORTRAIT!A15774,'Price Change'!$C$2:$G$5796,5,FALSE),E15774)</f>
        <v>375.5</v>
      </c>
      <c r="E15774" s="6">
        <v>369.5</v>
      </c>
      <c r="F15774" s="9">
        <v>362</v>
      </c>
      <c r="G15774" s="10">
        <v>135103</v>
      </c>
      <c r="H15774" s="3">
        <f t="shared" si="492"/>
        <v>-2172</v>
      </c>
      <c r="I15774" s="30">
        <f t="shared" si="493"/>
        <v>-1.6076623020954382E-2</v>
      </c>
    </row>
    <row r="15775" spans="1:9" ht="15.75" thickBot="1" x14ac:dyDescent="0.3">
      <c r="A15775" s="2">
        <v>92215360</v>
      </c>
      <c r="B15775" s="2" t="s">
        <v>12347</v>
      </c>
      <c r="C15775" s="2" t="s">
        <v>96</v>
      </c>
      <c r="D15775" s="3">
        <f>IFERROR(VLOOKUP(ZDEFAULT_PORTRAIT!A15775,'Price Change'!$C$2:$G$5796,5,FALSE),E15775)</f>
        <v>13</v>
      </c>
      <c r="E15775" s="3">
        <v>11</v>
      </c>
      <c r="F15775" s="8"/>
      <c r="G15775" s="8"/>
      <c r="H15775" s="3">
        <f t="shared" si="492"/>
        <v>0</v>
      </c>
      <c r="I15775" s="30">
        <f t="shared" si="493"/>
        <v>0</v>
      </c>
    </row>
    <row r="15776" spans="1:9" ht="15.75" thickBot="1" x14ac:dyDescent="0.3">
      <c r="A15776" s="2">
        <v>92215361</v>
      </c>
      <c r="B15776" s="2" t="s">
        <v>11110</v>
      </c>
      <c r="C15776" s="2" t="s">
        <v>96</v>
      </c>
      <c r="D15776" s="6">
        <f>IFERROR(VLOOKUP(ZDEFAULT_PORTRAIT!A15776,'Price Change'!$C$2:$G$5796,5,FALSE),E15776)</f>
        <v>40.5</v>
      </c>
      <c r="E15776" s="6">
        <v>40.5</v>
      </c>
      <c r="F15776" s="7"/>
      <c r="G15776" s="7"/>
      <c r="H15776" s="3">
        <f t="shared" si="492"/>
        <v>0</v>
      </c>
      <c r="I15776" s="30">
        <f t="shared" si="493"/>
        <v>0</v>
      </c>
    </row>
    <row r="15777" spans="1:9" ht="15.75" thickBot="1" x14ac:dyDescent="0.3">
      <c r="A15777" s="2">
        <v>92215362</v>
      </c>
      <c r="B15777" s="2" t="s">
        <v>11701</v>
      </c>
      <c r="C15777" s="2" t="s">
        <v>96</v>
      </c>
      <c r="D15777" s="3">
        <f>IFERROR(VLOOKUP(ZDEFAULT_PORTRAIT!A15777,'Price Change'!$C$2:$G$5796,5,FALSE),E15777)</f>
        <v>25</v>
      </c>
      <c r="E15777" s="3">
        <v>25</v>
      </c>
      <c r="F15777" s="8"/>
      <c r="G15777" s="8"/>
      <c r="H15777" s="3">
        <f t="shared" si="492"/>
        <v>0</v>
      </c>
      <c r="I15777" s="30">
        <f t="shared" si="493"/>
        <v>0</v>
      </c>
    </row>
    <row r="15778" spans="1:9" ht="15.75" thickBot="1" x14ac:dyDescent="0.3">
      <c r="A15778" s="2">
        <v>92215363</v>
      </c>
      <c r="B15778" s="2" t="s">
        <v>11152</v>
      </c>
      <c r="C15778" s="2" t="s">
        <v>96</v>
      </c>
      <c r="D15778" s="6">
        <f>IFERROR(VLOOKUP(ZDEFAULT_PORTRAIT!A15778,'Price Change'!$C$2:$G$5796,5,FALSE),E15778)</f>
        <v>26.1</v>
      </c>
      <c r="E15778" s="6">
        <v>26.1</v>
      </c>
      <c r="F15778" s="7"/>
      <c r="G15778" s="7"/>
      <c r="H15778" s="3">
        <f t="shared" si="492"/>
        <v>0</v>
      </c>
      <c r="I15778" s="30">
        <f t="shared" si="493"/>
        <v>0</v>
      </c>
    </row>
    <row r="15779" spans="1:9" ht="15.75" thickBot="1" x14ac:dyDescent="0.3">
      <c r="A15779" s="2">
        <v>92215364</v>
      </c>
      <c r="B15779" s="2" t="s">
        <v>12348</v>
      </c>
      <c r="C15779" s="2" t="s">
        <v>96</v>
      </c>
      <c r="D15779" s="3">
        <f>IFERROR(VLOOKUP(ZDEFAULT_PORTRAIT!A15779,'Price Change'!$C$2:$G$5796,5,FALSE),E15779)</f>
        <v>2609.4</v>
      </c>
      <c r="E15779" s="3">
        <v>2609.4</v>
      </c>
      <c r="F15779" s="8"/>
      <c r="G15779" s="8"/>
      <c r="H15779" s="3">
        <f t="shared" si="492"/>
        <v>0</v>
      </c>
      <c r="I15779" s="30">
        <f t="shared" si="493"/>
        <v>0</v>
      </c>
    </row>
    <row r="15780" spans="1:9" ht="15.75" thickBot="1" x14ac:dyDescent="0.3">
      <c r="A15780" s="2">
        <v>92215365</v>
      </c>
      <c r="B15780" s="2" t="s">
        <v>9963</v>
      </c>
      <c r="C15780" s="2" t="s">
        <v>96</v>
      </c>
      <c r="D15780" s="6">
        <f>IFERROR(VLOOKUP(ZDEFAULT_PORTRAIT!A15780,'Price Change'!$C$2:$G$5796,5,FALSE),E15780)</f>
        <v>8</v>
      </c>
      <c r="E15780" s="6">
        <v>8</v>
      </c>
      <c r="F15780" s="7"/>
      <c r="G15780" s="7"/>
      <c r="H15780" s="3">
        <f t="shared" si="492"/>
        <v>0</v>
      </c>
      <c r="I15780" s="30">
        <f t="shared" si="493"/>
        <v>0</v>
      </c>
    </row>
    <row r="15781" spans="1:9" ht="15.75" thickBot="1" x14ac:dyDescent="0.3">
      <c r="A15781" s="2">
        <v>92215366</v>
      </c>
      <c r="B15781" s="2" t="s">
        <v>11470</v>
      </c>
      <c r="C15781" s="2" t="s">
        <v>96</v>
      </c>
      <c r="D15781" s="3">
        <f>IFERROR(VLOOKUP(ZDEFAULT_PORTRAIT!A15781,'Price Change'!$C$2:$G$5796,5,FALSE),E15781)</f>
        <v>62.9</v>
      </c>
      <c r="E15781" s="3">
        <v>50.5</v>
      </c>
      <c r="F15781" s="8"/>
      <c r="G15781" s="8"/>
      <c r="H15781" s="3">
        <f t="shared" si="492"/>
        <v>0</v>
      </c>
      <c r="I15781" s="30">
        <f t="shared" si="493"/>
        <v>0</v>
      </c>
    </row>
    <row r="15782" spans="1:9" ht="15.75" thickBot="1" x14ac:dyDescent="0.3">
      <c r="A15782" s="2">
        <v>92215367</v>
      </c>
      <c r="B15782" s="2" t="s">
        <v>12349</v>
      </c>
      <c r="C15782" s="2" t="s">
        <v>96</v>
      </c>
      <c r="D15782" s="6">
        <f>IFERROR(VLOOKUP(ZDEFAULT_PORTRAIT!A15782,'Price Change'!$C$2:$G$5796,5,FALSE),E15782)</f>
        <v>56.5</v>
      </c>
      <c r="E15782" s="6">
        <v>57</v>
      </c>
      <c r="F15782" s="7"/>
      <c r="G15782" s="7"/>
      <c r="H15782" s="3">
        <f t="shared" si="492"/>
        <v>0</v>
      </c>
      <c r="I15782" s="30">
        <f t="shared" si="493"/>
        <v>0</v>
      </c>
    </row>
    <row r="15783" spans="1:9" ht="15.75" thickBot="1" x14ac:dyDescent="0.3">
      <c r="A15783" s="2">
        <v>92215368</v>
      </c>
      <c r="B15783" s="2" t="s">
        <v>12350</v>
      </c>
      <c r="C15783" s="2" t="s">
        <v>96</v>
      </c>
      <c r="D15783" s="3">
        <f>IFERROR(VLOOKUP(ZDEFAULT_PORTRAIT!A15783,'Price Change'!$C$2:$G$5796,5,FALSE),E15783)</f>
        <v>8</v>
      </c>
      <c r="E15783" s="3">
        <v>8</v>
      </c>
      <c r="F15783" s="8"/>
      <c r="G15783" s="8"/>
      <c r="H15783" s="3">
        <f t="shared" si="492"/>
        <v>0</v>
      </c>
      <c r="I15783" s="30">
        <f t="shared" si="493"/>
        <v>0</v>
      </c>
    </row>
    <row r="15784" spans="1:9" ht="15.75" thickBot="1" x14ac:dyDescent="0.3">
      <c r="A15784" s="2">
        <v>92215369</v>
      </c>
      <c r="B15784" s="2" t="s">
        <v>12351</v>
      </c>
      <c r="C15784" s="2" t="s">
        <v>96</v>
      </c>
      <c r="D15784" s="6">
        <f>IFERROR(VLOOKUP(ZDEFAULT_PORTRAIT!A15784,'Price Change'!$C$2:$G$5796,5,FALSE),E15784)</f>
        <v>108</v>
      </c>
      <c r="E15784" s="6">
        <v>103</v>
      </c>
      <c r="F15784" s="9">
        <v>18</v>
      </c>
      <c r="G15784" s="10">
        <v>1944</v>
      </c>
      <c r="H15784" s="3">
        <f t="shared" si="492"/>
        <v>-90</v>
      </c>
      <c r="I15784" s="30">
        <f t="shared" si="493"/>
        <v>-4.6296296296296294E-2</v>
      </c>
    </row>
    <row r="15785" spans="1:9" ht="15.75" thickBot="1" x14ac:dyDescent="0.3">
      <c r="A15785" s="2">
        <v>92215370</v>
      </c>
      <c r="B15785" s="2" t="s">
        <v>12352</v>
      </c>
      <c r="C15785" s="2" t="s">
        <v>96</v>
      </c>
      <c r="D15785" s="3">
        <f>IFERROR(VLOOKUP(ZDEFAULT_PORTRAIT!A15785,'Price Change'!$C$2:$G$5796,5,FALSE),E15785)</f>
        <v>30</v>
      </c>
      <c r="E15785" s="3">
        <v>28.5</v>
      </c>
      <c r="F15785" s="8"/>
      <c r="G15785" s="8"/>
      <c r="H15785" s="3">
        <f t="shared" si="492"/>
        <v>0</v>
      </c>
      <c r="I15785" s="30">
        <f t="shared" si="493"/>
        <v>0</v>
      </c>
    </row>
    <row r="15786" spans="1:9" ht="15.75" thickBot="1" x14ac:dyDescent="0.3">
      <c r="A15786" s="2">
        <v>92215371</v>
      </c>
      <c r="B15786" s="2" t="s">
        <v>10959</v>
      </c>
      <c r="C15786" s="2" t="s">
        <v>96</v>
      </c>
      <c r="D15786" s="6">
        <f>IFERROR(VLOOKUP(ZDEFAULT_PORTRAIT!A15786,'Price Change'!$C$2:$G$5796,5,FALSE),E15786)</f>
        <v>25</v>
      </c>
      <c r="E15786" s="6">
        <v>25</v>
      </c>
      <c r="F15786" s="7"/>
      <c r="G15786" s="7"/>
      <c r="H15786" s="3">
        <f t="shared" si="492"/>
        <v>0</v>
      </c>
      <c r="I15786" s="30">
        <f t="shared" si="493"/>
        <v>0</v>
      </c>
    </row>
    <row r="15787" spans="1:9" ht="15.75" thickBot="1" x14ac:dyDescent="0.3">
      <c r="A15787" s="2">
        <v>92215372</v>
      </c>
      <c r="B15787" s="2" t="s">
        <v>12353</v>
      </c>
      <c r="C15787" s="2" t="s">
        <v>96</v>
      </c>
      <c r="D15787" s="3">
        <f>IFERROR(VLOOKUP(ZDEFAULT_PORTRAIT!A15787,'Price Change'!$C$2:$G$5796,5,FALSE),E15787)</f>
        <v>84.3</v>
      </c>
      <c r="E15787" s="3">
        <v>67.5</v>
      </c>
      <c r="F15787" s="8"/>
      <c r="G15787" s="8"/>
      <c r="H15787" s="3">
        <f t="shared" si="492"/>
        <v>0</v>
      </c>
      <c r="I15787" s="30">
        <f t="shared" si="493"/>
        <v>0</v>
      </c>
    </row>
    <row r="15788" spans="1:9" ht="15.75" thickBot="1" x14ac:dyDescent="0.3">
      <c r="A15788" s="2">
        <v>92215373</v>
      </c>
      <c r="B15788" s="2" t="s">
        <v>12354</v>
      </c>
      <c r="C15788" s="2" t="s">
        <v>96</v>
      </c>
      <c r="D15788" s="6">
        <f>IFERROR(VLOOKUP(ZDEFAULT_PORTRAIT!A15788,'Price Change'!$C$2:$G$5796,5,FALSE),E15788)</f>
        <v>565</v>
      </c>
      <c r="E15788" s="6">
        <v>572.5</v>
      </c>
      <c r="F15788" s="9">
        <v>38</v>
      </c>
      <c r="G15788" s="10">
        <v>21470</v>
      </c>
      <c r="H15788" s="3">
        <f t="shared" si="492"/>
        <v>285</v>
      </c>
      <c r="I15788" s="30">
        <f t="shared" si="493"/>
        <v>1.3274336283185841E-2</v>
      </c>
    </row>
    <row r="15789" spans="1:9" ht="15.75" thickBot="1" x14ac:dyDescent="0.3">
      <c r="A15789" s="2">
        <v>92215374</v>
      </c>
      <c r="B15789" s="2" t="s">
        <v>12355</v>
      </c>
      <c r="C15789" s="2" t="s">
        <v>96</v>
      </c>
      <c r="D15789" s="3">
        <f>IFERROR(VLOOKUP(ZDEFAULT_PORTRAIT!A15789,'Price Change'!$C$2:$G$5796,5,FALSE),E15789)</f>
        <v>469.2</v>
      </c>
      <c r="E15789" s="3">
        <v>375.5</v>
      </c>
      <c r="F15789" s="8"/>
      <c r="G15789" s="8"/>
      <c r="H15789" s="3">
        <f t="shared" si="492"/>
        <v>0</v>
      </c>
      <c r="I15789" s="30">
        <f t="shared" si="493"/>
        <v>0</v>
      </c>
    </row>
    <row r="15790" spans="1:9" ht="15.75" thickBot="1" x14ac:dyDescent="0.3">
      <c r="A15790" s="2">
        <v>92215375</v>
      </c>
      <c r="B15790" s="2" t="s">
        <v>11961</v>
      </c>
      <c r="C15790" s="2" t="s">
        <v>96</v>
      </c>
      <c r="D15790" s="6">
        <f>IFERROR(VLOOKUP(ZDEFAULT_PORTRAIT!A15790,'Price Change'!$C$2:$G$5796,5,FALSE),E15790)</f>
        <v>8</v>
      </c>
      <c r="E15790" s="6">
        <v>8</v>
      </c>
      <c r="F15790" s="7"/>
      <c r="G15790" s="7"/>
      <c r="H15790" s="3">
        <f t="shared" si="492"/>
        <v>0</v>
      </c>
      <c r="I15790" s="30">
        <f t="shared" si="493"/>
        <v>0</v>
      </c>
    </row>
    <row r="15791" spans="1:9" ht="15.75" thickBot="1" x14ac:dyDescent="0.3">
      <c r="A15791" s="2">
        <v>92215376</v>
      </c>
      <c r="B15791" s="2" t="s">
        <v>12356</v>
      </c>
      <c r="C15791" s="2" t="s">
        <v>96</v>
      </c>
      <c r="D15791" s="3">
        <f>IFERROR(VLOOKUP(ZDEFAULT_PORTRAIT!A15791,'Price Change'!$C$2:$G$5796,5,FALSE),E15791)</f>
        <v>38.5</v>
      </c>
      <c r="E15791" s="3">
        <v>38</v>
      </c>
      <c r="F15791" s="4">
        <v>30</v>
      </c>
      <c r="G15791" s="5">
        <v>1140</v>
      </c>
      <c r="H15791" s="3">
        <f t="shared" si="492"/>
        <v>-15</v>
      </c>
      <c r="I15791" s="30">
        <f t="shared" si="493"/>
        <v>-1.3157894736842105E-2</v>
      </c>
    </row>
    <row r="15792" spans="1:9" ht="15.75" thickBot="1" x14ac:dyDescent="0.3">
      <c r="A15792" s="2">
        <v>92215377</v>
      </c>
      <c r="B15792" s="2" t="s">
        <v>11034</v>
      </c>
      <c r="C15792" s="2" t="s">
        <v>96</v>
      </c>
      <c r="D15792" s="6">
        <f>IFERROR(VLOOKUP(ZDEFAULT_PORTRAIT!A15792,'Price Change'!$C$2:$G$5796,5,FALSE),E15792)</f>
        <v>25</v>
      </c>
      <c r="E15792" s="6">
        <v>25</v>
      </c>
      <c r="F15792" s="7"/>
      <c r="G15792" s="7"/>
      <c r="H15792" s="3">
        <f t="shared" si="492"/>
        <v>0</v>
      </c>
      <c r="I15792" s="30">
        <f t="shared" si="493"/>
        <v>0</v>
      </c>
    </row>
    <row r="15793" spans="1:9" ht="15.75" thickBot="1" x14ac:dyDescent="0.3">
      <c r="A15793" s="2">
        <v>92215378</v>
      </c>
      <c r="B15793" s="2" t="s">
        <v>11968</v>
      </c>
      <c r="C15793" s="2" t="s">
        <v>96</v>
      </c>
      <c r="D15793" s="3">
        <f>IFERROR(VLOOKUP(ZDEFAULT_PORTRAIT!A15793,'Price Change'!$C$2:$G$5796,5,FALSE),E15793)</f>
        <v>8</v>
      </c>
      <c r="E15793" s="3">
        <v>8</v>
      </c>
      <c r="F15793" s="8"/>
      <c r="G15793" s="8"/>
      <c r="H15793" s="3">
        <f t="shared" si="492"/>
        <v>0</v>
      </c>
      <c r="I15793" s="30">
        <f t="shared" si="493"/>
        <v>0</v>
      </c>
    </row>
    <row r="15794" spans="1:9" ht="15.75" thickBot="1" x14ac:dyDescent="0.3">
      <c r="A15794" s="2">
        <v>92215379</v>
      </c>
      <c r="B15794" s="2" t="s">
        <v>10700</v>
      </c>
      <c r="C15794" s="2" t="s">
        <v>96</v>
      </c>
      <c r="D15794" s="6">
        <f>IFERROR(VLOOKUP(ZDEFAULT_PORTRAIT!A15794,'Price Change'!$C$2:$G$5796,5,FALSE),E15794)</f>
        <v>25</v>
      </c>
      <c r="E15794" s="6">
        <v>25</v>
      </c>
      <c r="F15794" s="7"/>
      <c r="G15794" s="7"/>
      <c r="H15794" s="3">
        <f t="shared" si="492"/>
        <v>0</v>
      </c>
      <c r="I15794" s="30">
        <f t="shared" si="493"/>
        <v>0</v>
      </c>
    </row>
    <row r="15795" spans="1:9" ht="15.75" thickBot="1" x14ac:dyDescent="0.3">
      <c r="A15795" s="2">
        <v>92215380</v>
      </c>
      <c r="B15795" s="2" t="s">
        <v>11204</v>
      </c>
      <c r="C15795" s="2" t="s">
        <v>141</v>
      </c>
      <c r="D15795" s="3">
        <f>IFERROR(VLOOKUP(ZDEFAULT_PORTRAIT!A15795,'Price Change'!$C$2:$G$5796,5,FALSE),E15795)</f>
        <v>33.1</v>
      </c>
      <c r="E15795" s="3">
        <v>25</v>
      </c>
      <c r="F15795" s="4">
        <v>141</v>
      </c>
      <c r="G15795" s="5">
        <v>3525</v>
      </c>
      <c r="H15795" s="3">
        <f t="shared" si="492"/>
        <v>-1142.1000000000001</v>
      </c>
      <c r="I15795" s="30">
        <f t="shared" si="493"/>
        <v>-0.32400000000000007</v>
      </c>
    </row>
    <row r="15796" spans="1:9" ht="15.75" thickBot="1" x14ac:dyDescent="0.3">
      <c r="A15796" s="2">
        <v>92215381</v>
      </c>
      <c r="B15796" s="2" t="s">
        <v>11963</v>
      </c>
      <c r="C15796" s="2" t="s">
        <v>96</v>
      </c>
      <c r="D15796" s="6">
        <f>IFERROR(VLOOKUP(ZDEFAULT_PORTRAIT!A15796,'Price Change'!$C$2:$G$5796,5,FALSE),E15796)</f>
        <v>36</v>
      </c>
      <c r="E15796" s="6">
        <v>57.5</v>
      </c>
      <c r="F15796" s="7"/>
      <c r="G15796" s="7"/>
      <c r="H15796" s="3">
        <f t="shared" si="492"/>
        <v>0</v>
      </c>
      <c r="I15796" s="30">
        <f t="shared" si="493"/>
        <v>0</v>
      </c>
    </row>
    <row r="15797" spans="1:9" ht="15.75" thickBot="1" x14ac:dyDescent="0.3">
      <c r="A15797" s="2">
        <v>92215382</v>
      </c>
      <c r="B15797" s="2" t="s">
        <v>12357</v>
      </c>
      <c r="C15797" s="2" t="s">
        <v>96</v>
      </c>
      <c r="D15797" s="3">
        <f>IFERROR(VLOOKUP(ZDEFAULT_PORTRAIT!A15797,'Price Change'!$C$2:$G$5796,5,FALSE),E15797)</f>
        <v>25</v>
      </c>
      <c r="E15797" s="3">
        <v>25</v>
      </c>
      <c r="F15797" s="8"/>
      <c r="G15797" s="8"/>
      <c r="H15797" s="3">
        <f t="shared" si="492"/>
        <v>0</v>
      </c>
      <c r="I15797" s="30">
        <f t="shared" si="493"/>
        <v>0</v>
      </c>
    </row>
    <row r="15798" spans="1:9" ht="15.75" thickBot="1" x14ac:dyDescent="0.3">
      <c r="A15798" s="2">
        <v>92215383</v>
      </c>
      <c r="B15798" s="2" t="s">
        <v>12307</v>
      </c>
      <c r="C15798" s="2" t="s">
        <v>96</v>
      </c>
      <c r="D15798" s="6">
        <f>IFERROR(VLOOKUP(ZDEFAULT_PORTRAIT!A15798,'Price Change'!$C$2:$G$5796,5,FALSE),E15798)</f>
        <v>15.1</v>
      </c>
      <c r="E15798" s="6">
        <v>15.1</v>
      </c>
      <c r="F15798" s="7"/>
      <c r="G15798" s="7"/>
      <c r="H15798" s="3">
        <f t="shared" si="492"/>
        <v>0</v>
      </c>
      <c r="I15798" s="30">
        <f t="shared" si="493"/>
        <v>0</v>
      </c>
    </row>
    <row r="15799" spans="1:9" ht="15.75" thickBot="1" x14ac:dyDescent="0.3">
      <c r="A15799" s="2">
        <v>92215384</v>
      </c>
      <c r="B15799" s="2" t="s">
        <v>9268</v>
      </c>
      <c r="C15799" s="2" t="s">
        <v>96</v>
      </c>
      <c r="D15799" s="3">
        <f>IFERROR(VLOOKUP(ZDEFAULT_PORTRAIT!A15799,'Price Change'!$C$2:$G$5796,5,FALSE),E15799)</f>
        <v>8</v>
      </c>
      <c r="E15799" s="3">
        <v>8</v>
      </c>
      <c r="F15799" s="8"/>
      <c r="G15799" s="8"/>
      <c r="H15799" s="3">
        <f t="shared" si="492"/>
        <v>0</v>
      </c>
      <c r="I15799" s="30">
        <f t="shared" si="493"/>
        <v>0</v>
      </c>
    </row>
    <row r="15800" spans="1:9" ht="15.75" thickBot="1" x14ac:dyDescent="0.3">
      <c r="A15800" s="2">
        <v>92215385</v>
      </c>
      <c r="B15800" s="2" t="s">
        <v>11017</v>
      </c>
      <c r="C15800" s="2" t="s">
        <v>96</v>
      </c>
      <c r="D15800" s="6">
        <f>IFERROR(VLOOKUP(ZDEFAULT_PORTRAIT!A15800,'Price Change'!$C$2:$G$5796,5,FALSE),E15800)</f>
        <v>8</v>
      </c>
      <c r="E15800" s="6">
        <v>26.5</v>
      </c>
      <c r="F15800" s="7"/>
      <c r="G15800" s="7"/>
      <c r="H15800" s="3">
        <f t="shared" si="492"/>
        <v>0</v>
      </c>
      <c r="I15800" s="30">
        <f t="shared" si="493"/>
        <v>0</v>
      </c>
    </row>
    <row r="15801" spans="1:9" ht="15.75" thickBot="1" x14ac:dyDescent="0.3">
      <c r="A15801" s="2">
        <v>92215386</v>
      </c>
      <c r="B15801" s="2" t="s">
        <v>11034</v>
      </c>
      <c r="C15801" s="2" t="s">
        <v>96</v>
      </c>
      <c r="D15801" s="3">
        <f>IFERROR(VLOOKUP(ZDEFAULT_PORTRAIT!A15801,'Price Change'!$C$2:$G$5796,5,FALSE),E15801)</f>
        <v>54</v>
      </c>
      <c r="E15801" s="3">
        <v>68.5</v>
      </c>
      <c r="F15801" s="8"/>
      <c r="G15801" s="8"/>
      <c r="H15801" s="3">
        <f t="shared" si="492"/>
        <v>0</v>
      </c>
      <c r="I15801" s="30">
        <f t="shared" si="493"/>
        <v>0</v>
      </c>
    </row>
    <row r="15802" spans="1:9" ht="15.75" thickBot="1" x14ac:dyDescent="0.3">
      <c r="A15802" s="2">
        <v>92215387</v>
      </c>
      <c r="B15802" s="2" t="s">
        <v>12358</v>
      </c>
      <c r="C15802" s="2" t="s">
        <v>96</v>
      </c>
      <c r="D15802" s="6">
        <f>IFERROR(VLOOKUP(ZDEFAULT_PORTRAIT!A15802,'Price Change'!$C$2:$G$5796,5,FALSE),E15802)</f>
        <v>6659.5</v>
      </c>
      <c r="E15802" s="6">
        <v>6659.5</v>
      </c>
      <c r="F15802" s="7"/>
      <c r="G15802" s="7"/>
      <c r="H15802" s="3">
        <f t="shared" si="492"/>
        <v>0</v>
      </c>
      <c r="I15802" s="30">
        <f t="shared" si="493"/>
        <v>0</v>
      </c>
    </row>
    <row r="15803" spans="1:9" ht="15.75" thickBot="1" x14ac:dyDescent="0.3">
      <c r="A15803" s="2">
        <v>92215388</v>
      </c>
      <c r="B15803" s="2" t="s">
        <v>11477</v>
      </c>
      <c r="C15803" s="2" t="s">
        <v>96</v>
      </c>
      <c r="D15803" s="3">
        <f>IFERROR(VLOOKUP(ZDEFAULT_PORTRAIT!A15803,'Price Change'!$C$2:$G$5796,5,FALSE),E15803)</f>
        <v>29.2</v>
      </c>
      <c r="E15803" s="3">
        <v>29.2</v>
      </c>
      <c r="F15803" s="8"/>
      <c r="G15803" s="8"/>
      <c r="H15803" s="3">
        <f t="shared" si="492"/>
        <v>0</v>
      </c>
      <c r="I15803" s="30">
        <f t="shared" si="493"/>
        <v>0</v>
      </c>
    </row>
    <row r="15804" spans="1:9" ht="15.75" thickBot="1" x14ac:dyDescent="0.3">
      <c r="A15804" s="2">
        <v>92215389</v>
      </c>
      <c r="B15804" s="2" t="s">
        <v>12051</v>
      </c>
      <c r="C15804" s="2" t="s">
        <v>96</v>
      </c>
      <c r="D15804" s="6">
        <f>IFERROR(VLOOKUP(ZDEFAULT_PORTRAIT!A15804,'Price Change'!$C$2:$G$5796,5,FALSE),E15804)</f>
        <v>8.4</v>
      </c>
      <c r="E15804" s="6">
        <v>8.4</v>
      </c>
      <c r="F15804" s="7"/>
      <c r="G15804" s="7"/>
      <c r="H15804" s="3">
        <f t="shared" si="492"/>
        <v>0</v>
      </c>
      <c r="I15804" s="30">
        <f t="shared" si="493"/>
        <v>0</v>
      </c>
    </row>
    <row r="15805" spans="1:9" ht="15.75" thickBot="1" x14ac:dyDescent="0.3">
      <c r="A15805" s="2">
        <v>92215390</v>
      </c>
      <c r="B15805" s="2" t="s">
        <v>12307</v>
      </c>
      <c r="C15805" s="2" t="s">
        <v>96</v>
      </c>
      <c r="D15805" s="3">
        <f>IFERROR(VLOOKUP(ZDEFAULT_PORTRAIT!A15805,'Price Change'!$C$2:$G$5796,5,FALSE),E15805)</f>
        <v>36.5</v>
      </c>
      <c r="E15805" s="3">
        <v>40</v>
      </c>
      <c r="F15805" s="4">
        <v>75</v>
      </c>
      <c r="G15805" s="5">
        <v>3000</v>
      </c>
      <c r="H15805" s="3">
        <f t="shared" si="492"/>
        <v>262.5</v>
      </c>
      <c r="I15805" s="30">
        <f t="shared" si="493"/>
        <v>8.7499999999999994E-2</v>
      </c>
    </row>
    <row r="15806" spans="1:9" ht="15.75" thickBot="1" x14ac:dyDescent="0.3">
      <c r="A15806" s="2">
        <v>92215391</v>
      </c>
      <c r="B15806" s="2" t="s">
        <v>12359</v>
      </c>
      <c r="C15806" s="2" t="s">
        <v>96</v>
      </c>
      <c r="D15806" s="6">
        <f>IFERROR(VLOOKUP(ZDEFAULT_PORTRAIT!A15806,'Price Change'!$C$2:$G$5796,5,FALSE),E15806)</f>
        <v>10</v>
      </c>
      <c r="E15806" s="6">
        <v>10.5</v>
      </c>
      <c r="F15806" s="9">
        <v>51</v>
      </c>
      <c r="G15806" s="10">
        <v>489</v>
      </c>
      <c r="H15806" s="3">
        <f t="shared" si="492"/>
        <v>25.5</v>
      </c>
      <c r="I15806" s="30">
        <f t="shared" si="493"/>
        <v>5.2147239263803678E-2</v>
      </c>
    </row>
    <row r="15807" spans="1:9" ht="15.75" thickBot="1" x14ac:dyDescent="0.3">
      <c r="A15807" s="2">
        <v>92215392</v>
      </c>
      <c r="B15807" s="2" t="s">
        <v>10102</v>
      </c>
      <c r="C15807" s="2" t="s">
        <v>96</v>
      </c>
      <c r="D15807" s="3">
        <f>IFERROR(VLOOKUP(ZDEFAULT_PORTRAIT!A15807,'Price Change'!$C$2:$G$5796,5,FALSE),E15807)</f>
        <v>25</v>
      </c>
      <c r="E15807" s="3">
        <v>25</v>
      </c>
      <c r="F15807" s="8"/>
      <c r="G15807" s="8"/>
      <c r="H15807" s="3">
        <f t="shared" si="492"/>
        <v>0</v>
      </c>
      <c r="I15807" s="30">
        <f t="shared" si="493"/>
        <v>0</v>
      </c>
    </row>
    <row r="15808" spans="1:9" ht="15.75" thickBot="1" x14ac:dyDescent="0.3">
      <c r="A15808" s="2">
        <v>92215393</v>
      </c>
      <c r="B15808" s="2" t="s">
        <v>12360</v>
      </c>
      <c r="C15808" s="2" t="s">
        <v>96</v>
      </c>
      <c r="D15808" s="6">
        <f>IFERROR(VLOOKUP(ZDEFAULT_PORTRAIT!A15808,'Price Change'!$C$2:$G$5796,5,FALSE),E15808)</f>
        <v>3911</v>
      </c>
      <c r="E15808" s="6">
        <v>3911</v>
      </c>
      <c r="F15808" s="7"/>
      <c r="G15808" s="7"/>
      <c r="H15808" s="3">
        <f t="shared" si="492"/>
        <v>0</v>
      </c>
      <c r="I15808" s="30">
        <f t="shared" si="493"/>
        <v>0</v>
      </c>
    </row>
    <row r="15809" spans="1:9" ht="15.75" thickBot="1" x14ac:dyDescent="0.3">
      <c r="A15809" s="2">
        <v>92215394</v>
      </c>
      <c r="B15809" s="2" t="s">
        <v>12361</v>
      </c>
      <c r="C15809" s="2" t="s">
        <v>96</v>
      </c>
      <c r="D15809" s="3">
        <f>IFERROR(VLOOKUP(ZDEFAULT_PORTRAIT!A15809,'Price Change'!$C$2:$G$5796,5,FALSE),E15809)</f>
        <v>1664.9</v>
      </c>
      <c r="E15809" s="3">
        <v>1664.9</v>
      </c>
      <c r="F15809" s="8"/>
      <c r="G15809" s="8"/>
      <c r="H15809" s="3">
        <f t="shared" si="492"/>
        <v>0</v>
      </c>
      <c r="I15809" s="30">
        <f t="shared" si="493"/>
        <v>0</v>
      </c>
    </row>
    <row r="15810" spans="1:9" ht="15.75" thickBot="1" x14ac:dyDescent="0.3">
      <c r="A15810" s="2">
        <v>92215395</v>
      </c>
      <c r="B15810" s="2" t="s">
        <v>11486</v>
      </c>
      <c r="C15810" s="2" t="s">
        <v>96</v>
      </c>
      <c r="D15810" s="6">
        <f>IFERROR(VLOOKUP(ZDEFAULT_PORTRAIT!A15810,'Price Change'!$C$2:$G$5796,5,FALSE),E15810)</f>
        <v>27.5</v>
      </c>
      <c r="E15810" s="6">
        <v>27.5</v>
      </c>
      <c r="F15810" s="7"/>
      <c r="G15810" s="7"/>
      <c r="H15810" s="3">
        <f t="shared" si="492"/>
        <v>0</v>
      </c>
      <c r="I15810" s="30">
        <f t="shared" si="493"/>
        <v>0</v>
      </c>
    </row>
    <row r="15811" spans="1:9" ht="15.75" thickBot="1" x14ac:dyDescent="0.3">
      <c r="A15811" s="2">
        <v>92215396</v>
      </c>
      <c r="B15811" s="2" t="s">
        <v>12300</v>
      </c>
      <c r="C15811" s="2" t="s">
        <v>96</v>
      </c>
      <c r="D15811" s="3">
        <f>IFERROR(VLOOKUP(ZDEFAULT_PORTRAIT!A15811,'Price Change'!$C$2:$G$5796,5,FALSE),E15811)</f>
        <v>422.8</v>
      </c>
      <c r="E15811" s="3">
        <v>338</v>
      </c>
      <c r="F15811" s="8"/>
      <c r="G15811" s="8"/>
      <c r="H15811" s="3">
        <f t="shared" si="492"/>
        <v>0</v>
      </c>
      <c r="I15811" s="30">
        <f t="shared" si="493"/>
        <v>0</v>
      </c>
    </row>
    <row r="15812" spans="1:9" ht="15.75" thickBot="1" x14ac:dyDescent="0.3">
      <c r="A15812" s="2">
        <v>92215397</v>
      </c>
      <c r="B15812" s="2" t="s">
        <v>11217</v>
      </c>
      <c r="C15812" s="2" t="s">
        <v>96</v>
      </c>
      <c r="D15812" s="6">
        <f>IFERROR(VLOOKUP(ZDEFAULT_PORTRAIT!A15812,'Price Change'!$C$2:$G$5796,5,FALSE),E15812)</f>
        <v>25</v>
      </c>
      <c r="E15812" s="6">
        <v>25</v>
      </c>
      <c r="F15812" s="7"/>
      <c r="G15812" s="7"/>
      <c r="H15812" s="3">
        <f t="shared" si="492"/>
        <v>0</v>
      </c>
      <c r="I15812" s="30">
        <f t="shared" si="493"/>
        <v>0</v>
      </c>
    </row>
    <row r="15813" spans="1:9" ht="15.75" thickBot="1" x14ac:dyDescent="0.3">
      <c r="A15813" s="2">
        <v>92215398</v>
      </c>
      <c r="B15813" s="2" t="s">
        <v>12307</v>
      </c>
      <c r="C15813" s="2" t="s">
        <v>96</v>
      </c>
      <c r="D15813" s="3">
        <f>IFERROR(VLOOKUP(ZDEFAULT_PORTRAIT!A15813,'Price Change'!$C$2:$G$5796,5,FALSE),E15813)</f>
        <v>21.4</v>
      </c>
      <c r="E15813" s="3">
        <v>36</v>
      </c>
      <c r="F15813" s="8"/>
      <c r="G15813" s="8"/>
      <c r="H15813" s="3">
        <f t="shared" si="492"/>
        <v>0</v>
      </c>
      <c r="I15813" s="30">
        <f t="shared" si="493"/>
        <v>0</v>
      </c>
    </row>
    <row r="15814" spans="1:9" ht="15.75" thickBot="1" x14ac:dyDescent="0.3">
      <c r="A15814" s="2">
        <v>92215399</v>
      </c>
      <c r="B15814" s="2" t="s">
        <v>12301</v>
      </c>
      <c r="C15814" s="2" t="s">
        <v>96</v>
      </c>
      <c r="D15814" s="6">
        <f>IFERROR(VLOOKUP(ZDEFAULT_PORTRAIT!A15814,'Price Change'!$C$2:$G$5796,5,FALSE),E15814)</f>
        <v>80.2</v>
      </c>
      <c r="E15814" s="6">
        <v>80.2</v>
      </c>
      <c r="F15814" s="7"/>
      <c r="G15814" s="7"/>
      <c r="H15814" s="3">
        <f t="shared" ref="H15814:H15877" si="494">IFERROR((E15814-D15814)*F15814,E15814*F15814)</f>
        <v>0</v>
      </c>
      <c r="I15814" s="30">
        <f t="shared" ref="I15814:I15877" si="495">IFERROR(H15814/G15814,0)</f>
        <v>0</v>
      </c>
    </row>
    <row r="15815" spans="1:9" ht="15.75" thickBot="1" x14ac:dyDescent="0.3">
      <c r="A15815" s="2">
        <v>92215400</v>
      </c>
      <c r="B15815" s="2" t="s">
        <v>11219</v>
      </c>
      <c r="C15815" s="2" t="s">
        <v>96</v>
      </c>
      <c r="D15815" s="3">
        <f>IFERROR(VLOOKUP(ZDEFAULT_PORTRAIT!A15815,'Price Change'!$C$2:$G$5796,5,FALSE),E15815)</f>
        <v>25</v>
      </c>
      <c r="E15815" s="3">
        <v>25</v>
      </c>
      <c r="F15815" s="8"/>
      <c r="G15815" s="8"/>
      <c r="H15815" s="3">
        <f t="shared" si="494"/>
        <v>0</v>
      </c>
      <c r="I15815" s="30">
        <f t="shared" si="495"/>
        <v>0</v>
      </c>
    </row>
    <row r="15816" spans="1:9" ht="15.75" thickBot="1" x14ac:dyDescent="0.3">
      <c r="A15816" s="2">
        <v>92215401</v>
      </c>
      <c r="B15816" s="2" t="s">
        <v>12362</v>
      </c>
      <c r="C15816" s="2" t="s">
        <v>96</v>
      </c>
      <c r="D15816" s="6">
        <f>IFERROR(VLOOKUP(ZDEFAULT_PORTRAIT!A15816,'Price Change'!$C$2:$G$5796,5,FALSE),E15816)</f>
        <v>648</v>
      </c>
      <c r="E15816" s="6">
        <v>643.5</v>
      </c>
      <c r="F15816" s="9">
        <v>284</v>
      </c>
      <c r="G15816" s="10">
        <v>183497</v>
      </c>
      <c r="H15816" s="3">
        <f t="shared" si="494"/>
        <v>-1278</v>
      </c>
      <c r="I15816" s="30">
        <f t="shared" si="495"/>
        <v>-6.9646915208423027E-3</v>
      </c>
    </row>
    <row r="15817" spans="1:9" ht="15.75" thickBot="1" x14ac:dyDescent="0.3">
      <c r="A15817" s="2">
        <v>92215402</v>
      </c>
      <c r="B15817" s="2" t="s">
        <v>12363</v>
      </c>
      <c r="C15817" s="2" t="s">
        <v>96</v>
      </c>
      <c r="D15817" s="3">
        <f>IFERROR(VLOOKUP(ZDEFAULT_PORTRAIT!A15817,'Price Change'!$C$2:$G$5796,5,FALSE),E15817)</f>
        <v>8</v>
      </c>
      <c r="E15817" s="3">
        <v>8</v>
      </c>
      <c r="F15817" s="8"/>
      <c r="G15817" s="8"/>
      <c r="H15817" s="3">
        <f t="shared" si="494"/>
        <v>0</v>
      </c>
      <c r="I15817" s="30">
        <f t="shared" si="495"/>
        <v>0</v>
      </c>
    </row>
    <row r="15818" spans="1:9" ht="15.75" thickBot="1" x14ac:dyDescent="0.3">
      <c r="A15818" s="2">
        <v>92215403</v>
      </c>
      <c r="B15818" s="2" t="s">
        <v>10405</v>
      </c>
      <c r="C15818" s="2" t="s">
        <v>96</v>
      </c>
      <c r="D15818" s="6">
        <f>IFERROR(VLOOKUP(ZDEFAULT_PORTRAIT!A15818,'Price Change'!$C$2:$G$5796,5,FALSE),E15818)</f>
        <v>10</v>
      </c>
      <c r="E15818" s="6">
        <v>8</v>
      </c>
      <c r="F15818" s="7"/>
      <c r="G15818" s="7"/>
      <c r="H15818" s="3">
        <f t="shared" si="494"/>
        <v>0</v>
      </c>
      <c r="I15818" s="30">
        <f t="shared" si="495"/>
        <v>0</v>
      </c>
    </row>
    <row r="15819" spans="1:9" ht="15.75" thickBot="1" x14ac:dyDescent="0.3">
      <c r="A15819" s="2">
        <v>92215404</v>
      </c>
      <c r="B15819" s="2" t="s">
        <v>11204</v>
      </c>
      <c r="C15819" s="2" t="s">
        <v>141</v>
      </c>
      <c r="D15819" s="3">
        <f>IFERROR(VLOOKUP(ZDEFAULT_PORTRAIT!A15819,'Price Change'!$C$2:$G$5796,5,FALSE),E15819)</f>
        <v>32.5</v>
      </c>
      <c r="E15819" s="3">
        <v>25</v>
      </c>
      <c r="F15819" s="4">
        <v>4073</v>
      </c>
      <c r="G15819" s="5">
        <v>101825</v>
      </c>
      <c r="H15819" s="3">
        <f t="shared" si="494"/>
        <v>-30547.5</v>
      </c>
      <c r="I15819" s="30">
        <f t="shared" si="495"/>
        <v>-0.3</v>
      </c>
    </row>
    <row r="15820" spans="1:9" ht="15.75" thickBot="1" x14ac:dyDescent="0.3">
      <c r="A15820" s="2">
        <v>92215405</v>
      </c>
      <c r="B15820" s="2" t="s">
        <v>11467</v>
      </c>
      <c r="C15820" s="2" t="s">
        <v>96</v>
      </c>
      <c r="D15820" s="6">
        <f>IFERROR(VLOOKUP(ZDEFAULT_PORTRAIT!A15820,'Price Change'!$C$2:$G$5796,5,FALSE),E15820)</f>
        <v>28</v>
      </c>
      <c r="E15820" s="6">
        <v>28</v>
      </c>
      <c r="F15820" s="7"/>
      <c r="G15820" s="7"/>
      <c r="H15820" s="3">
        <f t="shared" si="494"/>
        <v>0</v>
      </c>
      <c r="I15820" s="30">
        <f t="shared" si="495"/>
        <v>0</v>
      </c>
    </row>
    <row r="15821" spans="1:9" ht="15.75" thickBot="1" x14ac:dyDescent="0.3">
      <c r="A15821" s="2">
        <v>92215406</v>
      </c>
      <c r="B15821" s="2" t="s">
        <v>11385</v>
      </c>
      <c r="C15821" s="2" t="s">
        <v>96</v>
      </c>
      <c r="D15821" s="3">
        <f>IFERROR(VLOOKUP(ZDEFAULT_PORTRAIT!A15821,'Price Change'!$C$2:$G$5796,5,FALSE),E15821)</f>
        <v>25</v>
      </c>
      <c r="E15821" s="3">
        <v>25</v>
      </c>
      <c r="F15821" s="8"/>
      <c r="G15821" s="8"/>
      <c r="H15821" s="3">
        <f t="shared" si="494"/>
        <v>0</v>
      </c>
      <c r="I15821" s="30">
        <f t="shared" si="495"/>
        <v>0</v>
      </c>
    </row>
    <row r="15822" spans="1:9" ht="15.75" thickBot="1" x14ac:dyDescent="0.3">
      <c r="A15822" s="2">
        <v>92215407</v>
      </c>
      <c r="B15822" s="2" t="s">
        <v>12364</v>
      </c>
      <c r="C15822" s="2" t="s">
        <v>96</v>
      </c>
      <c r="D15822" s="6">
        <f>IFERROR(VLOOKUP(ZDEFAULT_PORTRAIT!A15822,'Price Change'!$C$2:$G$5796,5,FALSE),E15822)</f>
        <v>8</v>
      </c>
      <c r="E15822" s="6">
        <v>8</v>
      </c>
      <c r="F15822" s="7"/>
      <c r="G15822" s="7"/>
      <c r="H15822" s="3">
        <f t="shared" si="494"/>
        <v>0</v>
      </c>
      <c r="I15822" s="30">
        <f t="shared" si="495"/>
        <v>0</v>
      </c>
    </row>
    <row r="15823" spans="1:9" ht="15.75" thickBot="1" x14ac:dyDescent="0.3">
      <c r="A15823" s="2">
        <v>92215408</v>
      </c>
      <c r="B15823" s="2" t="s">
        <v>10279</v>
      </c>
      <c r="C15823" s="2" t="s">
        <v>96</v>
      </c>
      <c r="D15823" s="3">
        <f>IFERROR(VLOOKUP(ZDEFAULT_PORTRAIT!A15823,'Price Change'!$C$2:$G$5796,5,FALSE),E15823)</f>
        <v>25.2</v>
      </c>
      <c r="E15823" s="3">
        <v>48</v>
      </c>
      <c r="F15823" s="4">
        <v>3097</v>
      </c>
      <c r="G15823" s="5">
        <v>148656</v>
      </c>
      <c r="H15823" s="3">
        <f t="shared" si="494"/>
        <v>70611.600000000006</v>
      </c>
      <c r="I15823" s="30">
        <f t="shared" si="495"/>
        <v>0.47500000000000003</v>
      </c>
    </row>
    <row r="15824" spans="1:9" ht="15.75" thickBot="1" x14ac:dyDescent="0.3">
      <c r="A15824" s="2">
        <v>92215409</v>
      </c>
      <c r="B15824" s="2" t="s">
        <v>12365</v>
      </c>
      <c r="C15824" s="2" t="s">
        <v>96</v>
      </c>
      <c r="D15824" s="6">
        <f>IFERROR(VLOOKUP(ZDEFAULT_PORTRAIT!A15824,'Price Change'!$C$2:$G$5796,5,FALSE),E15824)</f>
        <v>19.399999999999999</v>
      </c>
      <c r="E15824" s="6">
        <v>19.399999999999999</v>
      </c>
      <c r="F15824" s="7"/>
      <c r="G15824" s="7"/>
      <c r="H15824" s="3">
        <f t="shared" si="494"/>
        <v>0</v>
      </c>
      <c r="I15824" s="30">
        <f t="shared" si="495"/>
        <v>0</v>
      </c>
    </row>
    <row r="15825" spans="1:9" ht="15.75" thickBot="1" x14ac:dyDescent="0.3">
      <c r="A15825" s="2">
        <v>92215410</v>
      </c>
      <c r="B15825" s="2" t="s">
        <v>10202</v>
      </c>
      <c r="C15825" s="2" t="s">
        <v>96</v>
      </c>
      <c r="D15825" s="3">
        <f>IFERROR(VLOOKUP(ZDEFAULT_PORTRAIT!A15825,'Price Change'!$C$2:$G$5796,5,FALSE),E15825)</f>
        <v>8</v>
      </c>
      <c r="E15825" s="3">
        <v>10</v>
      </c>
      <c r="F15825" s="8"/>
      <c r="G15825" s="8"/>
      <c r="H15825" s="3">
        <f t="shared" si="494"/>
        <v>0</v>
      </c>
      <c r="I15825" s="30">
        <f t="shared" si="495"/>
        <v>0</v>
      </c>
    </row>
    <row r="15826" spans="1:9" ht="15.75" thickBot="1" x14ac:dyDescent="0.3">
      <c r="A15826" s="2">
        <v>92215411</v>
      </c>
      <c r="B15826" s="2" t="s">
        <v>12366</v>
      </c>
      <c r="C15826" s="2" t="s">
        <v>96</v>
      </c>
      <c r="D15826" s="6">
        <f>IFERROR(VLOOKUP(ZDEFAULT_PORTRAIT!A15826,'Price Change'!$C$2:$G$5796,5,FALSE),E15826)</f>
        <v>15</v>
      </c>
      <c r="E15826" s="6">
        <v>10</v>
      </c>
      <c r="F15826" s="9">
        <v>63</v>
      </c>
      <c r="G15826" s="10">
        <v>630</v>
      </c>
      <c r="H15826" s="3">
        <f t="shared" si="494"/>
        <v>-315</v>
      </c>
      <c r="I15826" s="30">
        <f t="shared" si="495"/>
        <v>-0.5</v>
      </c>
    </row>
    <row r="15827" spans="1:9" ht="15.75" thickBot="1" x14ac:dyDescent="0.3">
      <c r="A15827" s="2">
        <v>92215412</v>
      </c>
      <c r="B15827" s="2" t="s">
        <v>12367</v>
      </c>
      <c r="C15827" s="2" t="s">
        <v>96</v>
      </c>
      <c r="D15827" s="3">
        <f>IFERROR(VLOOKUP(ZDEFAULT_PORTRAIT!A15827,'Price Change'!$C$2:$G$5796,5,FALSE),E15827)</f>
        <v>8.5</v>
      </c>
      <c r="E15827" s="3">
        <v>8</v>
      </c>
      <c r="F15827" s="8"/>
      <c r="G15827" s="8"/>
      <c r="H15827" s="3">
        <f t="shared" si="494"/>
        <v>0</v>
      </c>
      <c r="I15827" s="30">
        <f t="shared" si="495"/>
        <v>0</v>
      </c>
    </row>
    <row r="15828" spans="1:9" ht="15.75" thickBot="1" x14ac:dyDescent="0.3">
      <c r="A15828" s="2">
        <v>92215413</v>
      </c>
      <c r="B15828" s="2" t="s">
        <v>11576</v>
      </c>
      <c r="C15828" s="2" t="s">
        <v>96</v>
      </c>
      <c r="D15828" s="6">
        <f>IFERROR(VLOOKUP(ZDEFAULT_PORTRAIT!A15828,'Price Change'!$C$2:$G$5796,5,FALSE),E15828)</f>
        <v>8</v>
      </c>
      <c r="E15828" s="6">
        <v>11.5</v>
      </c>
      <c r="F15828" s="7"/>
      <c r="G15828" s="7"/>
      <c r="H15828" s="3">
        <f t="shared" si="494"/>
        <v>0</v>
      </c>
      <c r="I15828" s="30">
        <f t="shared" si="495"/>
        <v>0</v>
      </c>
    </row>
    <row r="15829" spans="1:9" ht="15.75" thickBot="1" x14ac:dyDescent="0.3">
      <c r="A15829" s="2">
        <v>92215414</v>
      </c>
      <c r="B15829" s="2" t="s">
        <v>10296</v>
      </c>
      <c r="C15829" s="2" t="s">
        <v>96</v>
      </c>
      <c r="D15829" s="3">
        <f>IFERROR(VLOOKUP(ZDEFAULT_PORTRAIT!A15829,'Price Change'!$C$2:$G$5796,5,FALSE),E15829)</f>
        <v>8</v>
      </c>
      <c r="E15829" s="3">
        <v>8</v>
      </c>
      <c r="F15829" s="8"/>
      <c r="G15829" s="8"/>
      <c r="H15829" s="3">
        <f t="shared" si="494"/>
        <v>0</v>
      </c>
      <c r="I15829" s="30">
        <f t="shared" si="495"/>
        <v>0</v>
      </c>
    </row>
    <row r="15830" spans="1:9" ht="15.75" thickBot="1" x14ac:dyDescent="0.3">
      <c r="A15830" s="2">
        <v>92215415</v>
      </c>
      <c r="B15830" s="2" t="s">
        <v>10981</v>
      </c>
      <c r="C15830" s="2" t="s">
        <v>96</v>
      </c>
      <c r="D15830" s="6">
        <f>IFERROR(VLOOKUP(ZDEFAULT_PORTRAIT!A15830,'Price Change'!$C$2:$G$5796,5,FALSE),E15830)</f>
        <v>336</v>
      </c>
      <c r="E15830" s="6">
        <v>362</v>
      </c>
      <c r="F15830" s="7"/>
      <c r="G15830" s="7"/>
      <c r="H15830" s="3">
        <f t="shared" si="494"/>
        <v>0</v>
      </c>
      <c r="I15830" s="30">
        <f t="shared" si="495"/>
        <v>0</v>
      </c>
    </row>
    <row r="15831" spans="1:9" ht="15.75" thickBot="1" x14ac:dyDescent="0.3">
      <c r="A15831" s="2">
        <v>92215416</v>
      </c>
      <c r="B15831" s="2" t="s">
        <v>12368</v>
      </c>
      <c r="C15831" s="2" t="s">
        <v>96</v>
      </c>
      <c r="D15831" s="3">
        <f>IFERROR(VLOOKUP(ZDEFAULT_PORTRAIT!A15831,'Price Change'!$C$2:$G$5796,5,FALSE),E15831)</f>
        <v>665.5</v>
      </c>
      <c r="E15831" s="3">
        <v>725</v>
      </c>
      <c r="F15831" s="8"/>
      <c r="G15831" s="8"/>
      <c r="H15831" s="3">
        <f t="shared" si="494"/>
        <v>0</v>
      </c>
      <c r="I15831" s="30">
        <f t="shared" si="495"/>
        <v>0</v>
      </c>
    </row>
    <row r="15832" spans="1:9" ht="15.75" thickBot="1" x14ac:dyDescent="0.3">
      <c r="A15832" s="2">
        <v>92215417</v>
      </c>
      <c r="B15832" s="2" t="s">
        <v>12369</v>
      </c>
      <c r="C15832" s="2" t="s">
        <v>96</v>
      </c>
      <c r="D15832" s="6">
        <f>IFERROR(VLOOKUP(ZDEFAULT_PORTRAIT!A15832,'Price Change'!$C$2:$G$5796,5,FALSE),E15832)</f>
        <v>139</v>
      </c>
      <c r="E15832" s="6">
        <v>139</v>
      </c>
      <c r="F15832" s="7"/>
      <c r="G15832" s="7"/>
      <c r="H15832" s="3">
        <f t="shared" si="494"/>
        <v>0</v>
      </c>
      <c r="I15832" s="30">
        <f t="shared" si="495"/>
        <v>0</v>
      </c>
    </row>
    <row r="15833" spans="1:9" ht="15.75" thickBot="1" x14ac:dyDescent="0.3">
      <c r="A15833" s="2">
        <v>92215418</v>
      </c>
      <c r="B15833" s="2" t="s">
        <v>10361</v>
      </c>
      <c r="C15833" s="2" t="s">
        <v>96</v>
      </c>
      <c r="D15833" s="3">
        <f>IFERROR(VLOOKUP(ZDEFAULT_PORTRAIT!A15833,'Price Change'!$C$2:$G$5796,5,FALSE),E15833)</f>
        <v>8</v>
      </c>
      <c r="E15833" s="3">
        <v>8</v>
      </c>
      <c r="F15833" s="8"/>
      <c r="G15833" s="8"/>
      <c r="H15833" s="3">
        <f t="shared" si="494"/>
        <v>0</v>
      </c>
      <c r="I15833" s="30">
        <f t="shared" si="495"/>
        <v>0</v>
      </c>
    </row>
    <row r="15834" spans="1:9" ht="15.75" thickBot="1" x14ac:dyDescent="0.3">
      <c r="A15834" s="2">
        <v>92215419</v>
      </c>
      <c r="B15834" s="2" t="s">
        <v>11679</v>
      </c>
      <c r="C15834" s="2" t="s">
        <v>96</v>
      </c>
      <c r="D15834" s="6">
        <f>IFERROR(VLOOKUP(ZDEFAULT_PORTRAIT!A15834,'Price Change'!$C$2:$G$5796,5,FALSE),E15834)</f>
        <v>8</v>
      </c>
      <c r="E15834" s="6">
        <v>8.5</v>
      </c>
      <c r="F15834" s="7"/>
      <c r="G15834" s="7"/>
      <c r="H15834" s="3">
        <f t="shared" si="494"/>
        <v>0</v>
      </c>
      <c r="I15834" s="30">
        <f t="shared" si="495"/>
        <v>0</v>
      </c>
    </row>
    <row r="15835" spans="1:9" ht="15.75" thickBot="1" x14ac:dyDescent="0.3">
      <c r="A15835" s="2">
        <v>92215420</v>
      </c>
      <c r="B15835" s="2" t="s">
        <v>10731</v>
      </c>
      <c r="C15835" s="2" t="s">
        <v>96</v>
      </c>
      <c r="D15835" s="3">
        <f>IFERROR(VLOOKUP(ZDEFAULT_PORTRAIT!A15835,'Price Change'!$C$2:$G$5796,5,FALSE),E15835)</f>
        <v>8</v>
      </c>
      <c r="E15835" s="3">
        <v>8</v>
      </c>
      <c r="F15835" s="8"/>
      <c r="G15835" s="8"/>
      <c r="H15835" s="3">
        <f t="shared" si="494"/>
        <v>0</v>
      </c>
      <c r="I15835" s="30">
        <f t="shared" si="495"/>
        <v>0</v>
      </c>
    </row>
    <row r="15836" spans="1:9" ht="15.75" thickBot="1" x14ac:dyDescent="0.3">
      <c r="A15836" s="2">
        <v>92215421</v>
      </c>
      <c r="B15836" s="2" t="s">
        <v>11486</v>
      </c>
      <c r="C15836" s="2" t="s">
        <v>96</v>
      </c>
      <c r="D15836" s="6">
        <f>IFERROR(VLOOKUP(ZDEFAULT_PORTRAIT!A15836,'Price Change'!$C$2:$G$5796,5,FALSE),E15836)</f>
        <v>29.2</v>
      </c>
      <c r="E15836" s="6">
        <v>30.5</v>
      </c>
      <c r="F15836" s="7"/>
      <c r="G15836" s="7"/>
      <c r="H15836" s="3">
        <f t="shared" si="494"/>
        <v>0</v>
      </c>
      <c r="I15836" s="30">
        <f t="shared" si="495"/>
        <v>0</v>
      </c>
    </row>
    <row r="15837" spans="1:9" ht="15.75" thickBot="1" x14ac:dyDescent="0.3">
      <c r="A15837" s="2">
        <v>92215422</v>
      </c>
      <c r="B15837" s="2" t="s">
        <v>12362</v>
      </c>
      <c r="C15837" s="2" t="s">
        <v>96</v>
      </c>
      <c r="D15837" s="3">
        <f>IFERROR(VLOOKUP(ZDEFAULT_PORTRAIT!A15837,'Price Change'!$C$2:$G$5796,5,FALSE),E15837)</f>
        <v>630.5</v>
      </c>
      <c r="E15837" s="3">
        <v>627</v>
      </c>
      <c r="F15837" s="8"/>
      <c r="G15837" s="8"/>
      <c r="H15837" s="3">
        <f t="shared" si="494"/>
        <v>0</v>
      </c>
      <c r="I15837" s="30">
        <f t="shared" si="495"/>
        <v>0</v>
      </c>
    </row>
    <row r="15838" spans="1:9" ht="15.75" thickBot="1" x14ac:dyDescent="0.3">
      <c r="A15838" s="2">
        <v>92215423</v>
      </c>
      <c r="B15838" s="2" t="s">
        <v>10661</v>
      </c>
      <c r="C15838" s="2" t="s">
        <v>96</v>
      </c>
      <c r="D15838" s="6">
        <f>IFERROR(VLOOKUP(ZDEFAULT_PORTRAIT!A15838,'Price Change'!$C$2:$G$5796,5,FALSE),E15838)</f>
        <v>628.5</v>
      </c>
      <c r="E15838" s="6">
        <v>628.5</v>
      </c>
      <c r="F15838" s="7"/>
      <c r="G15838" s="7"/>
      <c r="H15838" s="3">
        <f t="shared" si="494"/>
        <v>0</v>
      </c>
      <c r="I15838" s="30">
        <f t="shared" si="495"/>
        <v>0</v>
      </c>
    </row>
    <row r="15839" spans="1:9" ht="15.75" thickBot="1" x14ac:dyDescent="0.3">
      <c r="A15839" s="2">
        <v>92215424</v>
      </c>
      <c r="B15839" s="2" t="s">
        <v>12370</v>
      </c>
      <c r="C15839" s="2" t="s">
        <v>96</v>
      </c>
      <c r="D15839" s="3">
        <f>IFERROR(VLOOKUP(ZDEFAULT_PORTRAIT!A15839,'Price Change'!$C$2:$G$5796,5,FALSE),E15839)</f>
        <v>26.1</v>
      </c>
      <c r="E15839" s="3">
        <v>26.1</v>
      </c>
      <c r="F15839" s="8"/>
      <c r="G15839" s="8"/>
      <c r="H15839" s="3">
        <f t="shared" si="494"/>
        <v>0</v>
      </c>
      <c r="I15839" s="30">
        <f t="shared" si="495"/>
        <v>0</v>
      </c>
    </row>
    <row r="15840" spans="1:9" ht="15.75" thickBot="1" x14ac:dyDescent="0.3">
      <c r="A15840" s="2">
        <v>92215425</v>
      </c>
      <c r="B15840" s="2" t="s">
        <v>11327</v>
      </c>
      <c r="C15840" s="2" t="s">
        <v>96</v>
      </c>
      <c r="D15840" s="6">
        <f>IFERROR(VLOOKUP(ZDEFAULT_PORTRAIT!A15840,'Price Change'!$C$2:$G$5796,5,FALSE),E15840)</f>
        <v>73.5</v>
      </c>
      <c r="E15840" s="6">
        <v>74</v>
      </c>
      <c r="F15840" s="7"/>
      <c r="G15840" s="7"/>
      <c r="H15840" s="3">
        <f t="shared" si="494"/>
        <v>0</v>
      </c>
      <c r="I15840" s="30">
        <f t="shared" si="495"/>
        <v>0</v>
      </c>
    </row>
    <row r="15841" spans="1:9" ht="15.75" thickBot="1" x14ac:dyDescent="0.3">
      <c r="A15841" s="2">
        <v>92215426</v>
      </c>
      <c r="B15841" s="2" t="s">
        <v>12018</v>
      </c>
      <c r="C15841" s="2" t="s">
        <v>96</v>
      </c>
      <c r="D15841" s="3">
        <f>IFERROR(VLOOKUP(ZDEFAULT_PORTRAIT!A15841,'Price Change'!$C$2:$G$5796,5,FALSE),E15841)</f>
        <v>77</v>
      </c>
      <c r="E15841" s="3">
        <v>77</v>
      </c>
      <c r="F15841" s="8"/>
      <c r="G15841" s="8"/>
      <c r="H15841" s="3">
        <f t="shared" si="494"/>
        <v>0</v>
      </c>
      <c r="I15841" s="30">
        <f t="shared" si="495"/>
        <v>0</v>
      </c>
    </row>
    <row r="15842" spans="1:9" ht="15.75" thickBot="1" x14ac:dyDescent="0.3">
      <c r="A15842" s="2">
        <v>92215427</v>
      </c>
      <c r="B15842" s="2" t="s">
        <v>12371</v>
      </c>
      <c r="C15842" s="2" t="s">
        <v>96</v>
      </c>
      <c r="D15842" s="6">
        <f>IFERROR(VLOOKUP(ZDEFAULT_PORTRAIT!A15842,'Price Change'!$C$2:$G$5796,5,FALSE),E15842)</f>
        <v>145.5</v>
      </c>
      <c r="E15842" s="6">
        <v>174.5</v>
      </c>
      <c r="F15842" s="7"/>
      <c r="G15842" s="7"/>
      <c r="H15842" s="3">
        <f t="shared" si="494"/>
        <v>0</v>
      </c>
      <c r="I15842" s="30">
        <f t="shared" si="495"/>
        <v>0</v>
      </c>
    </row>
    <row r="15843" spans="1:9" ht="15.75" thickBot="1" x14ac:dyDescent="0.3">
      <c r="A15843" s="2">
        <v>92215428</v>
      </c>
      <c r="B15843" s="2" t="s">
        <v>11477</v>
      </c>
      <c r="C15843" s="2" t="s">
        <v>96</v>
      </c>
      <c r="D15843" s="3">
        <f>IFERROR(VLOOKUP(ZDEFAULT_PORTRAIT!A15843,'Price Change'!$C$2:$G$5796,5,FALSE),E15843)</f>
        <v>29.2</v>
      </c>
      <c r="E15843" s="3">
        <v>29.2</v>
      </c>
      <c r="F15843" s="8"/>
      <c r="G15843" s="8"/>
      <c r="H15843" s="3">
        <f t="shared" si="494"/>
        <v>0</v>
      </c>
      <c r="I15843" s="30">
        <f t="shared" si="495"/>
        <v>0</v>
      </c>
    </row>
    <row r="15844" spans="1:9" ht="15.75" thickBot="1" x14ac:dyDescent="0.3">
      <c r="A15844" s="2">
        <v>92215429</v>
      </c>
      <c r="B15844" s="2" t="s">
        <v>12372</v>
      </c>
      <c r="C15844" s="2" t="s">
        <v>96</v>
      </c>
      <c r="D15844" s="6">
        <f>IFERROR(VLOOKUP(ZDEFAULT_PORTRAIT!A15844,'Price Change'!$C$2:$G$5796,5,FALSE),E15844)</f>
        <v>8</v>
      </c>
      <c r="E15844" s="6">
        <v>8</v>
      </c>
      <c r="F15844" s="7"/>
      <c r="G15844" s="7"/>
      <c r="H15844" s="3">
        <f t="shared" si="494"/>
        <v>0</v>
      </c>
      <c r="I15844" s="30">
        <f t="shared" si="495"/>
        <v>0</v>
      </c>
    </row>
    <row r="15845" spans="1:9" ht="15.75" thickBot="1" x14ac:dyDescent="0.3">
      <c r="A15845" s="2">
        <v>92215430</v>
      </c>
      <c r="B15845" s="2" t="s">
        <v>12373</v>
      </c>
      <c r="C15845" s="2" t="s">
        <v>96</v>
      </c>
      <c r="D15845" s="3">
        <f>IFERROR(VLOOKUP(ZDEFAULT_PORTRAIT!A15845,'Price Change'!$C$2:$G$5796,5,FALSE),E15845)</f>
        <v>96.3</v>
      </c>
      <c r="E15845" s="3">
        <v>96.3</v>
      </c>
      <c r="F15845" s="8"/>
      <c r="G15845" s="8"/>
      <c r="H15845" s="3">
        <f t="shared" si="494"/>
        <v>0</v>
      </c>
      <c r="I15845" s="30">
        <f t="shared" si="495"/>
        <v>0</v>
      </c>
    </row>
    <row r="15846" spans="1:9" ht="15.75" thickBot="1" x14ac:dyDescent="0.3">
      <c r="A15846" s="2">
        <v>92215431</v>
      </c>
      <c r="B15846" s="2" t="s">
        <v>9599</v>
      </c>
      <c r="C15846" s="2" t="s">
        <v>96</v>
      </c>
      <c r="D15846" s="6">
        <f>IFERROR(VLOOKUP(ZDEFAULT_PORTRAIT!A15846,'Price Change'!$C$2:$G$5796,5,FALSE),E15846)</f>
        <v>18.5</v>
      </c>
      <c r="E15846" s="6">
        <v>19.5</v>
      </c>
      <c r="F15846" s="9">
        <v>142</v>
      </c>
      <c r="G15846" s="10">
        <v>2700</v>
      </c>
      <c r="H15846" s="3">
        <f t="shared" si="494"/>
        <v>142</v>
      </c>
      <c r="I15846" s="30">
        <f t="shared" si="495"/>
        <v>5.2592592592592594E-2</v>
      </c>
    </row>
    <row r="15847" spans="1:9" ht="15.75" thickBot="1" x14ac:dyDescent="0.3">
      <c r="A15847" s="2">
        <v>92215432</v>
      </c>
      <c r="B15847" s="2" t="s">
        <v>12374</v>
      </c>
      <c r="C15847" s="2" t="s">
        <v>96</v>
      </c>
      <c r="D15847" s="3">
        <f>IFERROR(VLOOKUP(ZDEFAULT_PORTRAIT!A15847,'Price Change'!$C$2:$G$5796,5,FALSE),E15847)</f>
        <v>161.5</v>
      </c>
      <c r="E15847" s="3">
        <v>158.5</v>
      </c>
      <c r="F15847" s="8"/>
      <c r="G15847" s="8"/>
      <c r="H15847" s="3">
        <f t="shared" si="494"/>
        <v>0</v>
      </c>
      <c r="I15847" s="30">
        <f t="shared" si="495"/>
        <v>0</v>
      </c>
    </row>
    <row r="15848" spans="1:9" ht="15.75" thickBot="1" x14ac:dyDescent="0.3">
      <c r="A15848" s="2">
        <v>92215433</v>
      </c>
      <c r="B15848" s="2" t="s">
        <v>11473</v>
      </c>
      <c r="C15848" s="2" t="s">
        <v>96</v>
      </c>
      <c r="D15848" s="6">
        <f>IFERROR(VLOOKUP(ZDEFAULT_PORTRAIT!A15848,'Price Change'!$C$2:$G$5796,5,FALSE),E15848)</f>
        <v>25.2</v>
      </c>
      <c r="E15848" s="6">
        <v>20</v>
      </c>
      <c r="F15848" s="7"/>
      <c r="G15848" s="7"/>
      <c r="H15848" s="3">
        <f t="shared" si="494"/>
        <v>0</v>
      </c>
      <c r="I15848" s="30">
        <f t="shared" si="495"/>
        <v>0</v>
      </c>
    </row>
    <row r="15849" spans="1:9" ht="15.75" thickBot="1" x14ac:dyDescent="0.3">
      <c r="A15849" s="2">
        <v>92215434</v>
      </c>
      <c r="B15849" s="2" t="s">
        <v>10421</v>
      </c>
      <c r="C15849" s="2" t="s">
        <v>96</v>
      </c>
      <c r="D15849" s="3">
        <f>IFERROR(VLOOKUP(ZDEFAULT_PORTRAIT!A15849,'Price Change'!$C$2:$G$5796,5,FALSE),E15849)</f>
        <v>8</v>
      </c>
      <c r="E15849" s="3">
        <v>8</v>
      </c>
      <c r="F15849" s="8"/>
      <c r="G15849" s="8"/>
      <c r="H15849" s="3">
        <f t="shared" si="494"/>
        <v>0</v>
      </c>
      <c r="I15849" s="30">
        <f t="shared" si="495"/>
        <v>0</v>
      </c>
    </row>
    <row r="15850" spans="1:9" ht="15.75" thickBot="1" x14ac:dyDescent="0.3">
      <c r="A15850" s="2">
        <v>92215435</v>
      </c>
      <c r="B15850" s="2" t="s">
        <v>11043</v>
      </c>
      <c r="C15850" s="2" t="s">
        <v>96</v>
      </c>
      <c r="D15850" s="6">
        <f>IFERROR(VLOOKUP(ZDEFAULT_PORTRAIT!A15850,'Price Change'!$C$2:$G$5796,5,FALSE),E15850)</f>
        <v>36</v>
      </c>
      <c r="E15850" s="6">
        <v>35.5</v>
      </c>
      <c r="F15850" s="9">
        <v>2450</v>
      </c>
      <c r="G15850" s="10">
        <v>89652.5</v>
      </c>
      <c r="H15850" s="3">
        <f t="shared" si="494"/>
        <v>-1225</v>
      </c>
      <c r="I15850" s="30">
        <f t="shared" si="495"/>
        <v>-1.3663868826859263E-2</v>
      </c>
    </row>
    <row r="15851" spans="1:9" ht="15.75" thickBot="1" x14ac:dyDescent="0.3">
      <c r="A15851" s="2">
        <v>92215436</v>
      </c>
      <c r="B15851" s="2" t="s">
        <v>10771</v>
      </c>
      <c r="C15851" s="2" t="s">
        <v>96</v>
      </c>
      <c r="D15851" s="3">
        <f>IFERROR(VLOOKUP(ZDEFAULT_PORTRAIT!A15851,'Price Change'!$C$2:$G$5796,5,FALSE),E15851)</f>
        <v>198.4</v>
      </c>
      <c r="E15851" s="3">
        <v>198.4</v>
      </c>
      <c r="F15851" s="8"/>
      <c r="G15851" s="8"/>
      <c r="H15851" s="3">
        <f t="shared" si="494"/>
        <v>0</v>
      </c>
      <c r="I15851" s="30">
        <f t="shared" si="495"/>
        <v>0</v>
      </c>
    </row>
    <row r="15852" spans="1:9" ht="15.75" thickBot="1" x14ac:dyDescent="0.3">
      <c r="A15852" s="2">
        <v>92215437</v>
      </c>
      <c r="B15852" s="2" t="s">
        <v>11653</v>
      </c>
      <c r="C15852" s="2" t="s">
        <v>96</v>
      </c>
      <c r="D15852" s="6">
        <f>IFERROR(VLOOKUP(ZDEFAULT_PORTRAIT!A15852,'Price Change'!$C$2:$G$5796,5,FALSE),E15852)</f>
        <v>22</v>
      </c>
      <c r="E15852" s="6">
        <v>22</v>
      </c>
      <c r="F15852" s="7"/>
      <c r="G15852" s="7"/>
      <c r="H15852" s="3">
        <f t="shared" si="494"/>
        <v>0</v>
      </c>
      <c r="I15852" s="30">
        <f t="shared" si="495"/>
        <v>0</v>
      </c>
    </row>
    <row r="15853" spans="1:9" ht="15.75" thickBot="1" x14ac:dyDescent="0.3">
      <c r="A15853" s="2">
        <v>92215438</v>
      </c>
      <c r="B15853" s="2" t="s">
        <v>12375</v>
      </c>
      <c r="C15853" s="2" t="s">
        <v>96</v>
      </c>
      <c r="D15853" s="3">
        <f>IFERROR(VLOOKUP(ZDEFAULT_PORTRAIT!A15853,'Price Change'!$C$2:$G$5796,5,FALSE),E15853)</f>
        <v>37</v>
      </c>
      <c r="E15853" s="3">
        <v>44</v>
      </c>
      <c r="F15853" s="8"/>
      <c r="G15853" s="8"/>
      <c r="H15853" s="3">
        <f t="shared" si="494"/>
        <v>0</v>
      </c>
      <c r="I15853" s="30">
        <f t="shared" si="495"/>
        <v>0</v>
      </c>
    </row>
    <row r="15854" spans="1:9" ht="15.75" thickBot="1" x14ac:dyDescent="0.3">
      <c r="A15854" s="2">
        <v>92215439</v>
      </c>
      <c r="B15854" s="2" t="s">
        <v>11333</v>
      </c>
      <c r="C15854" s="2" t="s">
        <v>96</v>
      </c>
      <c r="D15854" s="6">
        <f>IFERROR(VLOOKUP(ZDEFAULT_PORTRAIT!A15854,'Price Change'!$C$2:$G$5796,5,FALSE),E15854)</f>
        <v>14</v>
      </c>
      <c r="E15854" s="6">
        <v>14.5</v>
      </c>
      <c r="F15854" s="7"/>
      <c r="G15854" s="7"/>
      <c r="H15854" s="3">
        <f t="shared" si="494"/>
        <v>0</v>
      </c>
      <c r="I15854" s="30">
        <f t="shared" si="495"/>
        <v>0</v>
      </c>
    </row>
    <row r="15855" spans="1:9" ht="15.75" thickBot="1" x14ac:dyDescent="0.3">
      <c r="A15855" s="2">
        <v>92215440</v>
      </c>
      <c r="B15855" s="2" t="s">
        <v>12376</v>
      </c>
      <c r="C15855" s="2" t="s">
        <v>96</v>
      </c>
      <c r="D15855" s="3">
        <f>IFERROR(VLOOKUP(ZDEFAULT_PORTRAIT!A15855,'Price Change'!$C$2:$G$5796,5,FALSE),E15855)</f>
        <v>8</v>
      </c>
      <c r="E15855" s="3">
        <v>8</v>
      </c>
      <c r="F15855" s="8"/>
      <c r="G15855" s="8"/>
      <c r="H15855" s="3">
        <f t="shared" si="494"/>
        <v>0</v>
      </c>
      <c r="I15855" s="30">
        <f t="shared" si="495"/>
        <v>0</v>
      </c>
    </row>
    <row r="15856" spans="1:9" ht="15.75" thickBot="1" x14ac:dyDescent="0.3">
      <c r="A15856" s="2">
        <v>92215441</v>
      </c>
      <c r="B15856" s="2" t="s">
        <v>11017</v>
      </c>
      <c r="C15856" s="2" t="s">
        <v>96</v>
      </c>
      <c r="D15856" s="6">
        <f>IFERROR(VLOOKUP(ZDEFAULT_PORTRAIT!A15856,'Price Change'!$C$2:$G$5796,5,FALSE),E15856)</f>
        <v>27.5</v>
      </c>
      <c r="E15856" s="6">
        <v>27</v>
      </c>
      <c r="F15856" s="9">
        <v>2213</v>
      </c>
      <c r="G15856" s="10">
        <v>60112</v>
      </c>
      <c r="H15856" s="3">
        <f t="shared" si="494"/>
        <v>-1106.5</v>
      </c>
      <c r="I15856" s="30">
        <f t="shared" si="495"/>
        <v>-1.8407306361458611E-2</v>
      </c>
    </row>
    <row r="15857" spans="1:9" ht="15.75" thickBot="1" x14ac:dyDescent="0.3">
      <c r="A15857" s="2">
        <v>92215442</v>
      </c>
      <c r="B15857" s="2" t="s">
        <v>12377</v>
      </c>
      <c r="C15857" s="2" t="s">
        <v>96</v>
      </c>
      <c r="D15857" s="3">
        <f>IFERROR(VLOOKUP(ZDEFAULT_PORTRAIT!A15857,'Price Change'!$C$2:$G$5796,5,FALSE),E15857)</f>
        <v>18.5</v>
      </c>
      <c r="E15857" s="3">
        <v>18.5</v>
      </c>
      <c r="F15857" s="8"/>
      <c r="G15857" s="8"/>
      <c r="H15857" s="3">
        <f t="shared" si="494"/>
        <v>0</v>
      </c>
      <c r="I15857" s="30">
        <f t="shared" si="495"/>
        <v>0</v>
      </c>
    </row>
    <row r="15858" spans="1:9" ht="15.75" thickBot="1" x14ac:dyDescent="0.3">
      <c r="A15858" s="2">
        <v>92215443</v>
      </c>
      <c r="B15858" s="2" t="s">
        <v>10097</v>
      </c>
      <c r="C15858" s="2" t="s">
        <v>96</v>
      </c>
      <c r="D15858" s="6">
        <f>IFERROR(VLOOKUP(ZDEFAULT_PORTRAIT!A15858,'Price Change'!$C$2:$G$5796,5,FALSE),E15858)</f>
        <v>8</v>
      </c>
      <c r="E15858" s="6">
        <v>8</v>
      </c>
      <c r="F15858" s="7"/>
      <c r="G15858" s="7"/>
      <c r="H15858" s="3">
        <f t="shared" si="494"/>
        <v>0</v>
      </c>
      <c r="I15858" s="30">
        <f t="shared" si="495"/>
        <v>0</v>
      </c>
    </row>
    <row r="15859" spans="1:9" ht="15.75" thickBot="1" x14ac:dyDescent="0.3">
      <c r="A15859" s="2">
        <v>92215444</v>
      </c>
      <c r="B15859" s="2" t="s">
        <v>11302</v>
      </c>
      <c r="C15859" s="2" t="s">
        <v>96</v>
      </c>
      <c r="D15859" s="3">
        <f>IFERROR(VLOOKUP(ZDEFAULT_PORTRAIT!A15859,'Price Change'!$C$2:$G$5796,5,FALSE),E15859)</f>
        <v>25</v>
      </c>
      <c r="E15859" s="3">
        <v>25</v>
      </c>
      <c r="F15859" s="8"/>
      <c r="G15859" s="8"/>
      <c r="H15859" s="3">
        <f t="shared" si="494"/>
        <v>0</v>
      </c>
      <c r="I15859" s="30">
        <f t="shared" si="495"/>
        <v>0</v>
      </c>
    </row>
    <row r="15860" spans="1:9" ht="15.75" thickBot="1" x14ac:dyDescent="0.3">
      <c r="A15860" s="2">
        <v>92215445</v>
      </c>
      <c r="B15860" s="2" t="s">
        <v>10697</v>
      </c>
      <c r="C15860" s="2" t="s">
        <v>96</v>
      </c>
      <c r="D15860" s="6">
        <f>IFERROR(VLOOKUP(ZDEFAULT_PORTRAIT!A15860,'Price Change'!$C$2:$G$5796,5,FALSE),E15860)</f>
        <v>8</v>
      </c>
      <c r="E15860" s="6">
        <v>8</v>
      </c>
      <c r="F15860" s="7"/>
      <c r="G15860" s="7"/>
      <c r="H15860" s="3">
        <f t="shared" si="494"/>
        <v>0</v>
      </c>
      <c r="I15860" s="30">
        <f t="shared" si="495"/>
        <v>0</v>
      </c>
    </row>
    <row r="15861" spans="1:9" ht="15.75" thickBot="1" x14ac:dyDescent="0.3">
      <c r="A15861" s="2">
        <v>92215446</v>
      </c>
      <c r="B15861" s="2" t="s">
        <v>12376</v>
      </c>
      <c r="C15861" s="2" t="s">
        <v>96</v>
      </c>
      <c r="D15861" s="3">
        <f>IFERROR(VLOOKUP(ZDEFAULT_PORTRAIT!A15861,'Price Change'!$C$2:$G$5796,5,FALSE),E15861)</f>
        <v>8</v>
      </c>
      <c r="E15861" s="3">
        <v>8</v>
      </c>
      <c r="F15861" s="8"/>
      <c r="G15861" s="8"/>
      <c r="H15861" s="3">
        <f t="shared" si="494"/>
        <v>0</v>
      </c>
      <c r="I15861" s="30">
        <f t="shared" si="495"/>
        <v>0</v>
      </c>
    </row>
    <row r="15862" spans="1:9" ht="15.75" thickBot="1" x14ac:dyDescent="0.3">
      <c r="A15862" s="2">
        <v>92215447</v>
      </c>
      <c r="B15862" s="2" t="s">
        <v>12378</v>
      </c>
      <c r="C15862" s="2" t="s">
        <v>96</v>
      </c>
      <c r="D15862" s="6">
        <f>IFERROR(VLOOKUP(ZDEFAULT_PORTRAIT!A15862,'Price Change'!$C$2:$G$5796,5,FALSE),E15862)</f>
        <v>23.2</v>
      </c>
      <c r="E15862" s="6">
        <v>42</v>
      </c>
      <c r="F15862" s="7"/>
      <c r="G15862" s="7"/>
      <c r="H15862" s="3">
        <f t="shared" si="494"/>
        <v>0</v>
      </c>
      <c r="I15862" s="30">
        <f t="shared" si="495"/>
        <v>0</v>
      </c>
    </row>
    <row r="15863" spans="1:9" ht="15.75" thickBot="1" x14ac:dyDescent="0.3">
      <c r="A15863" s="2">
        <v>92215448</v>
      </c>
      <c r="B15863" s="2" t="s">
        <v>11666</v>
      </c>
      <c r="C15863" s="2" t="s">
        <v>96</v>
      </c>
      <c r="D15863" s="3">
        <f>IFERROR(VLOOKUP(ZDEFAULT_PORTRAIT!A15863,'Price Change'!$C$2:$G$5796,5,FALSE),E15863)</f>
        <v>17.5</v>
      </c>
      <c r="E15863" s="3">
        <v>18</v>
      </c>
      <c r="F15863" s="8"/>
      <c r="G15863" s="8"/>
      <c r="H15863" s="3">
        <f t="shared" si="494"/>
        <v>0</v>
      </c>
      <c r="I15863" s="30">
        <f t="shared" si="495"/>
        <v>0</v>
      </c>
    </row>
    <row r="15864" spans="1:9" ht="15.75" thickBot="1" x14ac:dyDescent="0.3">
      <c r="A15864" s="2">
        <v>92215449</v>
      </c>
      <c r="B15864" s="2" t="s">
        <v>10099</v>
      </c>
      <c r="C15864" s="2" t="s">
        <v>96</v>
      </c>
      <c r="D15864" s="6">
        <f>IFERROR(VLOOKUP(ZDEFAULT_PORTRAIT!A15864,'Price Change'!$C$2:$G$5796,5,FALSE),E15864)</f>
        <v>20</v>
      </c>
      <c r="E15864" s="6">
        <v>20</v>
      </c>
      <c r="F15864" s="7"/>
      <c r="G15864" s="7"/>
      <c r="H15864" s="3">
        <f t="shared" si="494"/>
        <v>0</v>
      </c>
      <c r="I15864" s="30">
        <f t="shared" si="495"/>
        <v>0</v>
      </c>
    </row>
    <row r="15865" spans="1:9" ht="15.75" thickBot="1" x14ac:dyDescent="0.3">
      <c r="A15865" s="2">
        <v>92215450</v>
      </c>
      <c r="B15865" s="2" t="s">
        <v>10704</v>
      </c>
      <c r="C15865" s="2" t="s">
        <v>96</v>
      </c>
      <c r="D15865" s="3">
        <f>IFERROR(VLOOKUP(ZDEFAULT_PORTRAIT!A15865,'Price Change'!$C$2:$G$5796,5,FALSE),E15865)</f>
        <v>76.599999999999994</v>
      </c>
      <c r="E15865" s="3">
        <v>72.5</v>
      </c>
      <c r="F15865" s="8"/>
      <c r="G15865" s="8"/>
      <c r="H15865" s="3">
        <f t="shared" si="494"/>
        <v>0</v>
      </c>
      <c r="I15865" s="30">
        <f t="shared" si="495"/>
        <v>0</v>
      </c>
    </row>
    <row r="15866" spans="1:9" ht="15.75" thickBot="1" x14ac:dyDescent="0.3">
      <c r="A15866" s="2">
        <v>92215451</v>
      </c>
      <c r="B15866" s="2" t="s">
        <v>11019</v>
      </c>
      <c r="C15866" s="2" t="s">
        <v>96</v>
      </c>
      <c r="D15866" s="6">
        <f>IFERROR(VLOOKUP(ZDEFAULT_PORTRAIT!A15866,'Price Change'!$C$2:$G$5796,5,FALSE),E15866)</f>
        <v>62</v>
      </c>
      <c r="E15866" s="6">
        <v>62</v>
      </c>
      <c r="F15866" s="7"/>
      <c r="G15866" s="7"/>
      <c r="H15866" s="3">
        <f t="shared" si="494"/>
        <v>0</v>
      </c>
      <c r="I15866" s="30">
        <f t="shared" si="495"/>
        <v>0</v>
      </c>
    </row>
    <row r="15867" spans="1:9" ht="15.75" thickBot="1" x14ac:dyDescent="0.3">
      <c r="A15867" s="2">
        <v>92215452</v>
      </c>
      <c r="B15867" s="2" t="s">
        <v>12379</v>
      </c>
      <c r="C15867" s="2" t="s">
        <v>96</v>
      </c>
      <c r="D15867" s="3">
        <f>IFERROR(VLOOKUP(ZDEFAULT_PORTRAIT!A15867,'Price Change'!$C$2:$G$5796,5,FALSE),E15867)</f>
        <v>13.5</v>
      </c>
      <c r="E15867" s="3">
        <v>14</v>
      </c>
      <c r="F15867" s="8"/>
      <c r="G15867" s="8"/>
      <c r="H15867" s="3">
        <f t="shared" si="494"/>
        <v>0</v>
      </c>
      <c r="I15867" s="30">
        <f t="shared" si="495"/>
        <v>0</v>
      </c>
    </row>
    <row r="15868" spans="1:9" ht="15.75" thickBot="1" x14ac:dyDescent="0.3">
      <c r="A15868" s="2">
        <v>92215453</v>
      </c>
      <c r="B15868" s="2" t="s">
        <v>11650</v>
      </c>
      <c r="C15868" s="2" t="s">
        <v>96</v>
      </c>
      <c r="D15868" s="6">
        <f>IFERROR(VLOOKUP(ZDEFAULT_PORTRAIT!A15868,'Price Change'!$C$2:$G$5796,5,FALSE),E15868)</f>
        <v>22</v>
      </c>
      <c r="E15868" s="6">
        <v>13.5</v>
      </c>
      <c r="F15868" s="7"/>
      <c r="G15868" s="7"/>
      <c r="H15868" s="3">
        <f t="shared" si="494"/>
        <v>0</v>
      </c>
      <c r="I15868" s="30">
        <f t="shared" si="495"/>
        <v>0</v>
      </c>
    </row>
    <row r="15869" spans="1:9" ht="15.75" thickBot="1" x14ac:dyDescent="0.3">
      <c r="A15869" s="2">
        <v>92215454</v>
      </c>
      <c r="B15869" s="2" t="s">
        <v>10241</v>
      </c>
      <c r="C15869" s="2" t="s">
        <v>96</v>
      </c>
      <c r="D15869" s="3">
        <f>IFERROR(VLOOKUP(ZDEFAULT_PORTRAIT!A15869,'Price Change'!$C$2:$G$5796,5,FALSE),E15869)</f>
        <v>8</v>
      </c>
      <c r="E15869" s="3">
        <v>8</v>
      </c>
      <c r="F15869" s="8"/>
      <c r="G15869" s="8"/>
      <c r="H15869" s="3">
        <f t="shared" si="494"/>
        <v>0</v>
      </c>
      <c r="I15869" s="30">
        <f t="shared" si="495"/>
        <v>0</v>
      </c>
    </row>
    <row r="15870" spans="1:9" ht="15.75" thickBot="1" x14ac:dyDescent="0.3">
      <c r="A15870" s="2">
        <v>92215455</v>
      </c>
      <c r="B15870" s="2" t="s">
        <v>11345</v>
      </c>
      <c r="C15870" s="2" t="s">
        <v>96</v>
      </c>
      <c r="D15870" s="6">
        <f>IFERROR(VLOOKUP(ZDEFAULT_PORTRAIT!A15870,'Price Change'!$C$2:$G$5796,5,FALSE),E15870)</f>
        <v>8</v>
      </c>
      <c r="E15870" s="6">
        <v>8</v>
      </c>
      <c r="F15870" s="7"/>
      <c r="G15870" s="7"/>
      <c r="H15870" s="3">
        <f t="shared" si="494"/>
        <v>0</v>
      </c>
      <c r="I15870" s="30">
        <f t="shared" si="495"/>
        <v>0</v>
      </c>
    </row>
    <row r="15871" spans="1:9" ht="15.75" thickBot="1" x14ac:dyDescent="0.3">
      <c r="A15871" s="2">
        <v>92215456</v>
      </c>
      <c r="B15871" s="2" t="s">
        <v>10829</v>
      </c>
      <c r="C15871" s="2" t="s">
        <v>96</v>
      </c>
      <c r="D15871" s="3">
        <f>IFERROR(VLOOKUP(ZDEFAULT_PORTRAIT!A15871,'Price Change'!$C$2:$G$5796,5,FALSE),E15871)</f>
        <v>898.5</v>
      </c>
      <c r="E15871" s="3">
        <v>941.5</v>
      </c>
      <c r="F15871" s="8"/>
      <c r="G15871" s="8"/>
      <c r="H15871" s="3">
        <f t="shared" si="494"/>
        <v>0</v>
      </c>
      <c r="I15871" s="30">
        <f t="shared" si="495"/>
        <v>0</v>
      </c>
    </row>
    <row r="15872" spans="1:9" ht="15.75" thickBot="1" x14ac:dyDescent="0.3">
      <c r="A15872" s="2">
        <v>92215457</v>
      </c>
      <c r="B15872" s="2" t="s">
        <v>10477</v>
      </c>
      <c r="C15872" s="2" t="s">
        <v>96</v>
      </c>
      <c r="D15872" s="6">
        <f>IFERROR(VLOOKUP(ZDEFAULT_PORTRAIT!A15872,'Price Change'!$C$2:$G$5796,5,FALSE),E15872)</f>
        <v>8</v>
      </c>
      <c r="E15872" s="6">
        <v>8</v>
      </c>
      <c r="F15872" s="7"/>
      <c r="G15872" s="7"/>
      <c r="H15872" s="3">
        <f t="shared" si="494"/>
        <v>0</v>
      </c>
      <c r="I15872" s="30">
        <f t="shared" si="495"/>
        <v>0</v>
      </c>
    </row>
    <row r="15873" spans="1:9" ht="15.75" thickBot="1" x14ac:dyDescent="0.3">
      <c r="A15873" s="2">
        <v>92215458</v>
      </c>
      <c r="B15873" s="2" t="s">
        <v>11875</v>
      </c>
      <c r="C15873" s="2" t="s">
        <v>96</v>
      </c>
      <c r="D15873" s="3">
        <f>IFERROR(VLOOKUP(ZDEFAULT_PORTRAIT!A15873,'Price Change'!$C$2:$G$5796,5,FALSE),E15873)</f>
        <v>311</v>
      </c>
      <c r="E15873" s="3">
        <v>311</v>
      </c>
      <c r="F15873" s="8"/>
      <c r="G15873" s="8"/>
      <c r="H15873" s="3">
        <f t="shared" si="494"/>
        <v>0</v>
      </c>
      <c r="I15873" s="30">
        <f t="shared" si="495"/>
        <v>0</v>
      </c>
    </row>
    <row r="15874" spans="1:9" ht="15.75" thickBot="1" x14ac:dyDescent="0.3">
      <c r="A15874" s="2">
        <v>92215459</v>
      </c>
      <c r="B15874" s="2" t="s">
        <v>11883</v>
      </c>
      <c r="C15874" s="2" t="s">
        <v>96</v>
      </c>
      <c r="D15874" s="6">
        <f>IFERROR(VLOOKUP(ZDEFAULT_PORTRAIT!A15874,'Price Change'!$C$2:$G$5796,5,FALSE),E15874)</f>
        <v>233.3</v>
      </c>
      <c r="E15874" s="6">
        <v>233.3</v>
      </c>
      <c r="F15874" s="7"/>
      <c r="G15874" s="7"/>
      <c r="H15874" s="3">
        <f t="shared" si="494"/>
        <v>0</v>
      </c>
      <c r="I15874" s="30">
        <f t="shared" si="495"/>
        <v>0</v>
      </c>
    </row>
    <row r="15875" spans="1:9" ht="15.75" thickBot="1" x14ac:dyDescent="0.3">
      <c r="A15875" s="2">
        <v>92215460</v>
      </c>
      <c r="B15875" s="2" t="s">
        <v>10038</v>
      </c>
      <c r="C15875" s="2" t="s">
        <v>96</v>
      </c>
      <c r="D15875" s="3">
        <f>IFERROR(VLOOKUP(ZDEFAULT_PORTRAIT!A15875,'Price Change'!$C$2:$G$5796,5,FALSE),E15875)</f>
        <v>8</v>
      </c>
      <c r="E15875" s="3">
        <v>8</v>
      </c>
      <c r="F15875" s="8"/>
      <c r="G15875" s="8"/>
      <c r="H15875" s="3">
        <f t="shared" si="494"/>
        <v>0</v>
      </c>
      <c r="I15875" s="30">
        <f t="shared" si="495"/>
        <v>0</v>
      </c>
    </row>
    <row r="15876" spans="1:9" ht="15.75" thickBot="1" x14ac:dyDescent="0.3">
      <c r="A15876" s="2">
        <v>92215461</v>
      </c>
      <c r="B15876" s="2" t="s">
        <v>11869</v>
      </c>
      <c r="C15876" s="2" t="s">
        <v>96</v>
      </c>
      <c r="D15876" s="6">
        <f>IFERROR(VLOOKUP(ZDEFAULT_PORTRAIT!A15876,'Price Change'!$C$2:$G$5796,5,FALSE),E15876)</f>
        <v>9.5</v>
      </c>
      <c r="E15876" s="6">
        <v>10</v>
      </c>
      <c r="F15876" s="9">
        <v>2</v>
      </c>
      <c r="G15876" s="10">
        <v>20</v>
      </c>
      <c r="H15876" s="3">
        <f t="shared" si="494"/>
        <v>1</v>
      </c>
      <c r="I15876" s="30">
        <f t="shared" si="495"/>
        <v>0.05</v>
      </c>
    </row>
    <row r="15877" spans="1:9" ht="15.75" thickBot="1" x14ac:dyDescent="0.3">
      <c r="A15877" s="2">
        <v>92215462</v>
      </c>
      <c r="B15877" s="2" t="s">
        <v>12380</v>
      </c>
      <c r="C15877" s="2" t="s">
        <v>96</v>
      </c>
      <c r="D15877" s="3">
        <f>IFERROR(VLOOKUP(ZDEFAULT_PORTRAIT!A15877,'Price Change'!$C$2:$G$5796,5,FALSE),E15877)</f>
        <v>8</v>
      </c>
      <c r="E15877" s="3">
        <v>8</v>
      </c>
      <c r="F15877" s="4">
        <v>10</v>
      </c>
      <c r="G15877" s="5">
        <v>80</v>
      </c>
      <c r="H15877" s="3">
        <f t="shared" si="494"/>
        <v>0</v>
      </c>
      <c r="I15877" s="30">
        <f t="shared" si="495"/>
        <v>0</v>
      </c>
    </row>
    <row r="15878" spans="1:9" ht="15.75" thickBot="1" x14ac:dyDescent="0.3">
      <c r="A15878" s="2">
        <v>92215463</v>
      </c>
      <c r="B15878" s="2" t="s">
        <v>12381</v>
      </c>
      <c r="C15878" s="2" t="s">
        <v>96</v>
      </c>
      <c r="D15878" s="6">
        <f>IFERROR(VLOOKUP(ZDEFAULT_PORTRAIT!A15878,'Price Change'!$C$2:$G$5796,5,FALSE),E15878)</f>
        <v>8</v>
      </c>
      <c r="E15878" s="6">
        <v>8</v>
      </c>
      <c r="F15878" s="7"/>
      <c r="G15878" s="7"/>
      <c r="H15878" s="3">
        <f t="shared" ref="H15878:H15941" si="496">IFERROR((E15878-D15878)*F15878,E15878*F15878)</f>
        <v>0</v>
      </c>
      <c r="I15878" s="30">
        <f t="shared" ref="I15878:I15941" si="497">IFERROR(H15878/G15878,0)</f>
        <v>0</v>
      </c>
    </row>
    <row r="15879" spans="1:9" ht="15.75" thickBot="1" x14ac:dyDescent="0.3">
      <c r="A15879" s="2">
        <v>92215464</v>
      </c>
      <c r="B15879" s="2" t="s">
        <v>10979</v>
      </c>
      <c r="C15879" s="2" t="s">
        <v>96</v>
      </c>
      <c r="D15879" s="3">
        <f>IFERROR(VLOOKUP(ZDEFAULT_PORTRAIT!A15879,'Price Change'!$C$2:$G$5796,5,FALSE),E15879)</f>
        <v>10.4</v>
      </c>
      <c r="E15879" s="3">
        <v>8.5</v>
      </c>
      <c r="F15879" s="8"/>
      <c r="G15879" s="8"/>
      <c r="H15879" s="3">
        <f t="shared" si="496"/>
        <v>0</v>
      </c>
      <c r="I15879" s="30">
        <f t="shared" si="497"/>
        <v>0</v>
      </c>
    </row>
    <row r="15880" spans="1:9" ht="15.75" thickBot="1" x14ac:dyDescent="0.3">
      <c r="A15880" s="2">
        <v>92215465</v>
      </c>
      <c r="B15880" s="2" t="s">
        <v>12382</v>
      </c>
      <c r="C15880" s="2" t="s">
        <v>96</v>
      </c>
      <c r="D15880" s="6">
        <f>IFERROR(VLOOKUP(ZDEFAULT_PORTRAIT!A15880,'Price Change'!$C$2:$G$5796,5,FALSE),E15880)</f>
        <v>161.4</v>
      </c>
      <c r="E15880" s="6">
        <v>129</v>
      </c>
      <c r="F15880" s="7"/>
      <c r="G15880" s="7"/>
      <c r="H15880" s="3">
        <f t="shared" si="496"/>
        <v>0</v>
      </c>
      <c r="I15880" s="30">
        <f t="shared" si="497"/>
        <v>0</v>
      </c>
    </row>
    <row r="15881" spans="1:9" ht="15.75" thickBot="1" x14ac:dyDescent="0.3">
      <c r="A15881" s="2">
        <v>92215466</v>
      </c>
      <c r="B15881" s="2" t="s">
        <v>11292</v>
      </c>
      <c r="C15881" s="2" t="s">
        <v>96</v>
      </c>
      <c r="D15881" s="3">
        <f>IFERROR(VLOOKUP(ZDEFAULT_PORTRAIT!A15881,'Price Change'!$C$2:$G$5796,5,FALSE),E15881)</f>
        <v>25</v>
      </c>
      <c r="E15881" s="3">
        <v>25</v>
      </c>
      <c r="F15881" s="8"/>
      <c r="G15881" s="8"/>
      <c r="H15881" s="3">
        <f t="shared" si="496"/>
        <v>0</v>
      </c>
      <c r="I15881" s="30">
        <f t="shared" si="497"/>
        <v>0</v>
      </c>
    </row>
    <row r="15882" spans="1:9" ht="15.75" thickBot="1" x14ac:dyDescent="0.3">
      <c r="A15882" s="2">
        <v>92215467</v>
      </c>
      <c r="B15882" s="2" t="s">
        <v>11455</v>
      </c>
      <c r="C15882" s="2" t="s">
        <v>96</v>
      </c>
      <c r="D15882" s="6">
        <f>IFERROR(VLOOKUP(ZDEFAULT_PORTRAIT!A15882,'Price Change'!$C$2:$G$5796,5,FALSE),E15882)</f>
        <v>25</v>
      </c>
      <c r="E15882" s="6">
        <v>25</v>
      </c>
      <c r="F15882" s="7"/>
      <c r="G15882" s="7"/>
      <c r="H15882" s="3">
        <f t="shared" si="496"/>
        <v>0</v>
      </c>
      <c r="I15882" s="30">
        <f t="shared" si="497"/>
        <v>0</v>
      </c>
    </row>
    <row r="15883" spans="1:9" ht="15.75" thickBot="1" x14ac:dyDescent="0.3">
      <c r="A15883" s="2">
        <v>92215468</v>
      </c>
      <c r="B15883" s="2" t="s">
        <v>10162</v>
      </c>
      <c r="C15883" s="2" t="s">
        <v>96</v>
      </c>
      <c r="D15883" s="3">
        <f>IFERROR(VLOOKUP(ZDEFAULT_PORTRAIT!A15883,'Price Change'!$C$2:$G$5796,5,FALSE),E15883)</f>
        <v>8</v>
      </c>
      <c r="E15883" s="3">
        <v>8</v>
      </c>
      <c r="F15883" s="8"/>
      <c r="G15883" s="8"/>
      <c r="H15883" s="3">
        <f t="shared" si="496"/>
        <v>0</v>
      </c>
      <c r="I15883" s="30">
        <f t="shared" si="497"/>
        <v>0</v>
      </c>
    </row>
    <row r="15884" spans="1:9" ht="15.75" thickBot="1" x14ac:dyDescent="0.3">
      <c r="A15884" s="2">
        <v>92215469</v>
      </c>
      <c r="B15884" s="2" t="s">
        <v>12383</v>
      </c>
      <c r="C15884" s="2" t="s">
        <v>96</v>
      </c>
      <c r="D15884" s="6">
        <f>IFERROR(VLOOKUP(ZDEFAULT_PORTRAIT!A15884,'Price Change'!$C$2:$G$5796,5,FALSE),E15884)</f>
        <v>81.3</v>
      </c>
      <c r="E15884" s="6">
        <v>65</v>
      </c>
      <c r="F15884" s="7"/>
      <c r="G15884" s="7"/>
      <c r="H15884" s="3">
        <f t="shared" si="496"/>
        <v>0</v>
      </c>
      <c r="I15884" s="30">
        <f t="shared" si="497"/>
        <v>0</v>
      </c>
    </row>
    <row r="15885" spans="1:9" ht="15.75" thickBot="1" x14ac:dyDescent="0.3">
      <c r="A15885" s="2">
        <v>92215470</v>
      </c>
      <c r="B15885" s="2" t="s">
        <v>11299</v>
      </c>
      <c r="C15885" s="2" t="s">
        <v>96</v>
      </c>
      <c r="D15885" s="3">
        <f>IFERROR(VLOOKUP(ZDEFAULT_PORTRAIT!A15885,'Price Change'!$C$2:$G$5796,5,FALSE),E15885)</f>
        <v>69</v>
      </c>
      <c r="E15885" s="3">
        <v>69</v>
      </c>
      <c r="F15885" s="8"/>
      <c r="G15885" s="8"/>
      <c r="H15885" s="3">
        <f t="shared" si="496"/>
        <v>0</v>
      </c>
      <c r="I15885" s="30">
        <f t="shared" si="497"/>
        <v>0</v>
      </c>
    </row>
    <row r="15886" spans="1:9" ht="15.75" thickBot="1" x14ac:dyDescent="0.3">
      <c r="A15886" s="2">
        <v>92215471</v>
      </c>
      <c r="B15886" s="2" t="s">
        <v>12384</v>
      </c>
      <c r="C15886" s="2" t="s">
        <v>96</v>
      </c>
      <c r="D15886" s="6">
        <f>IFERROR(VLOOKUP(ZDEFAULT_PORTRAIT!A15886,'Price Change'!$C$2:$G$5796,5,FALSE),E15886)</f>
        <v>8</v>
      </c>
      <c r="E15886" s="6">
        <v>8</v>
      </c>
      <c r="F15886" s="7"/>
      <c r="G15886" s="7"/>
      <c r="H15886" s="3">
        <f t="shared" si="496"/>
        <v>0</v>
      </c>
      <c r="I15886" s="30">
        <f t="shared" si="497"/>
        <v>0</v>
      </c>
    </row>
    <row r="15887" spans="1:9" ht="15.75" thickBot="1" x14ac:dyDescent="0.3">
      <c r="A15887" s="2">
        <v>92215472</v>
      </c>
      <c r="B15887" s="2" t="s">
        <v>12382</v>
      </c>
      <c r="C15887" s="2" t="s">
        <v>96</v>
      </c>
      <c r="D15887" s="3">
        <f>IFERROR(VLOOKUP(ZDEFAULT_PORTRAIT!A15887,'Price Change'!$C$2:$G$5796,5,FALSE),E15887)</f>
        <v>89.5</v>
      </c>
      <c r="E15887" s="3">
        <v>90.5</v>
      </c>
      <c r="F15887" s="4">
        <v>381</v>
      </c>
      <c r="G15887" s="5">
        <v>34024.5</v>
      </c>
      <c r="H15887" s="3">
        <f t="shared" si="496"/>
        <v>381</v>
      </c>
      <c r="I15887" s="30">
        <f t="shared" si="497"/>
        <v>1.1197813340387074E-2</v>
      </c>
    </row>
    <row r="15888" spans="1:9" ht="15.75" thickBot="1" x14ac:dyDescent="0.3">
      <c r="A15888" s="2">
        <v>92215473</v>
      </c>
      <c r="B15888" s="2" t="s">
        <v>11292</v>
      </c>
      <c r="C15888" s="2" t="s">
        <v>96</v>
      </c>
      <c r="D15888" s="6">
        <f>IFERROR(VLOOKUP(ZDEFAULT_PORTRAIT!A15888,'Price Change'!$C$2:$G$5796,5,FALSE),E15888)</f>
        <v>25</v>
      </c>
      <c r="E15888" s="6">
        <v>25</v>
      </c>
      <c r="F15888" s="7"/>
      <c r="G15888" s="7"/>
      <c r="H15888" s="3">
        <f t="shared" si="496"/>
        <v>0</v>
      </c>
      <c r="I15888" s="30">
        <f t="shared" si="497"/>
        <v>0</v>
      </c>
    </row>
    <row r="15889" spans="1:9" ht="15.75" thickBot="1" x14ac:dyDescent="0.3">
      <c r="A15889" s="2">
        <v>92215474</v>
      </c>
      <c r="B15889" s="2" t="s">
        <v>10360</v>
      </c>
      <c r="C15889" s="2" t="s">
        <v>96</v>
      </c>
      <c r="D15889" s="3">
        <f>IFERROR(VLOOKUP(ZDEFAULT_PORTRAIT!A15889,'Price Change'!$C$2:$G$5796,5,FALSE),E15889)</f>
        <v>8</v>
      </c>
      <c r="E15889" s="3">
        <v>8</v>
      </c>
      <c r="F15889" s="8"/>
      <c r="G15889" s="8"/>
      <c r="H15889" s="3">
        <f t="shared" si="496"/>
        <v>0</v>
      </c>
      <c r="I15889" s="30">
        <f t="shared" si="497"/>
        <v>0</v>
      </c>
    </row>
    <row r="15890" spans="1:9" ht="15.75" thickBot="1" x14ac:dyDescent="0.3">
      <c r="A15890" s="2">
        <v>92215475</v>
      </c>
      <c r="B15890" s="2" t="s">
        <v>11455</v>
      </c>
      <c r="C15890" s="2" t="s">
        <v>96</v>
      </c>
      <c r="D15890" s="6">
        <f>IFERROR(VLOOKUP(ZDEFAULT_PORTRAIT!A15890,'Price Change'!$C$2:$G$5796,5,FALSE),E15890)</f>
        <v>25</v>
      </c>
      <c r="E15890" s="6">
        <v>25</v>
      </c>
      <c r="F15890" s="7"/>
      <c r="G15890" s="7"/>
      <c r="H15890" s="3">
        <f t="shared" si="496"/>
        <v>0</v>
      </c>
      <c r="I15890" s="30">
        <f t="shared" si="497"/>
        <v>0</v>
      </c>
    </row>
    <row r="15891" spans="1:9" ht="15.75" thickBot="1" x14ac:dyDescent="0.3">
      <c r="A15891" s="2">
        <v>92215476</v>
      </c>
      <c r="B15891" s="2" t="s">
        <v>12385</v>
      </c>
      <c r="C15891" s="2" t="s">
        <v>96</v>
      </c>
      <c r="D15891" s="3">
        <f>IFERROR(VLOOKUP(ZDEFAULT_PORTRAIT!A15891,'Price Change'!$C$2:$G$5796,5,FALSE),E15891)</f>
        <v>31.5</v>
      </c>
      <c r="E15891" s="3">
        <v>34.5</v>
      </c>
      <c r="F15891" s="8"/>
      <c r="G15891" s="8"/>
      <c r="H15891" s="3">
        <f t="shared" si="496"/>
        <v>0</v>
      </c>
      <c r="I15891" s="30">
        <f t="shared" si="497"/>
        <v>0</v>
      </c>
    </row>
    <row r="15892" spans="1:9" ht="15.75" thickBot="1" x14ac:dyDescent="0.3">
      <c r="A15892" s="2">
        <v>92215477</v>
      </c>
      <c r="B15892" s="2" t="s">
        <v>11201</v>
      </c>
      <c r="C15892" s="2" t="s">
        <v>96</v>
      </c>
      <c r="D15892" s="6">
        <f>IFERROR(VLOOKUP(ZDEFAULT_PORTRAIT!A15892,'Price Change'!$C$2:$G$5796,5,FALSE),E15892)</f>
        <v>15.2</v>
      </c>
      <c r="E15892" s="6">
        <v>12</v>
      </c>
      <c r="F15892" s="7"/>
      <c r="G15892" s="7"/>
      <c r="H15892" s="3">
        <f t="shared" si="496"/>
        <v>0</v>
      </c>
      <c r="I15892" s="30">
        <f t="shared" si="497"/>
        <v>0</v>
      </c>
    </row>
    <row r="15893" spans="1:9" ht="15.75" thickBot="1" x14ac:dyDescent="0.3">
      <c r="A15893" s="2">
        <v>92215478</v>
      </c>
      <c r="B15893" s="2" t="s">
        <v>10613</v>
      </c>
      <c r="C15893" s="2" t="s">
        <v>96</v>
      </c>
      <c r="D15893" s="3">
        <f>IFERROR(VLOOKUP(ZDEFAULT_PORTRAIT!A15893,'Price Change'!$C$2:$G$5796,5,FALSE),E15893)</f>
        <v>8</v>
      </c>
      <c r="E15893" s="3">
        <v>8</v>
      </c>
      <c r="F15893" s="8"/>
      <c r="G15893" s="8"/>
      <c r="H15893" s="3">
        <f t="shared" si="496"/>
        <v>0</v>
      </c>
      <c r="I15893" s="30">
        <f t="shared" si="497"/>
        <v>0</v>
      </c>
    </row>
    <row r="15894" spans="1:9" ht="15.75" thickBot="1" x14ac:dyDescent="0.3">
      <c r="A15894" s="2">
        <v>92215479</v>
      </c>
      <c r="B15894" s="2" t="s">
        <v>12386</v>
      </c>
      <c r="C15894" s="2" t="s">
        <v>96</v>
      </c>
      <c r="D15894" s="6">
        <f>IFERROR(VLOOKUP(ZDEFAULT_PORTRAIT!A15894,'Price Change'!$C$2:$G$5796,5,FALSE),E15894)</f>
        <v>519.79999999999995</v>
      </c>
      <c r="E15894" s="6">
        <v>571</v>
      </c>
      <c r="F15894" s="7"/>
      <c r="G15894" s="7"/>
      <c r="H15894" s="3">
        <f t="shared" si="496"/>
        <v>0</v>
      </c>
      <c r="I15894" s="30">
        <f t="shared" si="497"/>
        <v>0</v>
      </c>
    </row>
    <row r="15895" spans="1:9" ht="15.75" thickBot="1" x14ac:dyDescent="0.3">
      <c r="A15895" s="2">
        <v>92215480</v>
      </c>
      <c r="B15895" s="2" t="s">
        <v>11201</v>
      </c>
      <c r="C15895" s="2" t="s">
        <v>96</v>
      </c>
      <c r="D15895" s="3">
        <f>IFERROR(VLOOKUP(ZDEFAULT_PORTRAIT!A15895,'Price Change'!$C$2:$G$5796,5,FALSE),E15895)</f>
        <v>12</v>
      </c>
      <c r="E15895" s="3">
        <v>12</v>
      </c>
      <c r="F15895" s="8"/>
      <c r="G15895" s="8"/>
      <c r="H15895" s="3">
        <f t="shared" si="496"/>
        <v>0</v>
      </c>
      <c r="I15895" s="30">
        <f t="shared" si="497"/>
        <v>0</v>
      </c>
    </row>
    <row r="15896" spans="1:9" ht="15.75" thickBot="1" x14ac:dyDescent="0.3">
      <c r="A15896" s="2">
        <v>92215481</v>
      </c>
      <c r="B15896" s="2" t="s">
        <v>12387</v>
      </c>
      <c r="C15896" s="2" t="s">
        <v>96</v>
      </c>
      <c r="D15896" s="6">
        <f>IFERROR(VLOOKUP(ZDEFAULT_PORTRAIT!A15896,'Price Change'!$C$2:$G$5796,5,FALSE),E15896)</f>
        <v>317.5</v>
      </c>
      <c r="E15896" s="6">
        <v>317.5</v>
      </c>
      <c r="F15896" s="7"/>
      <c r="G15896" s="7"/>
      <c r="H15896" s="3">
        <f t="shared" si="496"/>
        <v>0</v>
      </c>
      <c r="I15896" s="30">
        <f t="shared" si="497"/>
        <v>0</v>
      </c>
    </row>
    <row r="15897" spans="1:9" ht="15.75" thickBot="1" x14ac:dyDescent="0.3">
      <c r="A15897" s="2">
        <v>92215482</v>
      </c>
      <c r="B15897" s="2" t="s">
        <v>10360</v>
      </c>
      <c r="C15897" s="2" t="s">
        <v>96</v>
      </c>
      <c r="D15897" s="3">
        <f>IFERROR(VLOOKUP(ZDEFAULT_PORTRAIT!A15897,'Price Change'!$C$2:$G$5796,5,FALSE),E15897)</f>
        <v>8</v>
      </c>
      <c r="E15897" s="3">
        <v>8</v>
      </c>
      <c r="F15897" s="8"/>
      <c r="G15897" s="8"/>
      <c r="H15897" s="3">
        <f t="shared" si="496"/>
        <v>0</v>
      </c>
      <c r="I15897" s="30">
        <f t="shared" si="497"/>
        <v>0</v>
      </c>
    </row>
    <row r="15898" spans="1:9" ht="15.75" thickBot="1" x14ac:dyDescent="0.3">
      <c r="A15898" s="2">
        <v>92215483</v>
      </c>
      <c r="B15898" s="2" t="s">
        <v>12388</v>
      </c>
      <c r="C15898" s="2" t="s">
        <v>96</v>
      </c>
      <c r="D15898" s="6">
        <f>IFERROR(VLOOKUP(ZDEFAULT_PORTRAIT!A15898,'Price Change'!$C$2:$G$5796,5,FALSE),E15898)</f>
        <v>33</v>
      </c>
      <c r="E15898" s="6">
        <v>36</v>
      </c>
      <c r="F15898" s="7"/>
      <c r="G15898" s="7"/>
      <c r="H15898" s="3">
        <f t="shared" si="496"/>
        <v>0</v>
      </c>
      <c r="I15898" s="30">
        <f t="shared" si="497"/>
        <v>0</v>
      </c>
    </row>
    <row r="15899" spans="1:9" ht="15.75" thickBot="1" x14ac:dyDescent="0.3">
      <c r="A15899" s="2">
        <v>92215484</v>
      </c>
      <c r="B15899" s="2" t="s">
        <v>12342</v>
      </c>
      <c r="C15899" s="2" t="s">
        <v>96</v>
      </c>
      <c r="D15899" s="3">
        <f>IFERROR(VLOOKUP(ZDEFAULT_PORTRAIT!A15899,'Price Change'!$C$2:$G$5796,5,FALSE),E15899)</f>
        <v>1017</v>
      </c>
      <c r="E15899" s="3">
        <v>1097.5</v>
      </c>
      <c r="F15899" s="8"/>
      <c r="G15899" s="8"/>
      <c r="H15899" s="3">
        <f t="shared" si="496"/>
        <v>0</v>
      </c>
      <c r="I15899" s="30">
        <f t="shared" si="497"/>
        <v>0</v>
      </c>
    </row>
    <row r="15900" spans="1:9" ht="15.75" thickBot="1" x14ac:dyDescent="0.3">
      <c r="A15900" s="2">
        <v>92215485</v>
      </c>
      <c r="B15900" s="2" t="s">
        <v>11907</v>
      </c>
      <c r="C15900" s="2" t="s">
        <v>96</v>
      </c>
      <c r="D15900" s="6">
        <f>IFERROR(VLOOKUP(ZDEFAULT_PORTRAIT!A15900,'Price Change'!$C$2:$G$5796,5,FALSE),E15900)</f>
        <v>379</v>
      </c>
      <c r="E15900" s="6">
        <v>408.5</v>
      </c>
      <c r="F15900" s="7"/>
      <c r="G15900" s="7"/>
      <c r="H15900" s="3">
        <f t="shared" si="496"/>
        <v>0</v>
      </c>
      <c r="I15900" s="30">
        <f t="shared" si="497"/>
        <v>0</v>
      </c>
    </row>
    <row r="15901" spans="1:9" ht="15.75" thickBot="1" x14ac:dyDescent="0.3">
      <c r="A15901" s="2">
        <v>92215486</v>
      </c>
      <c r="B15901" s="2" t="s">
        <v>9170</v>
      </c>
      <c r="C15901" s="2" t="s">
        <v>96</v>
      </c>
      <c r="D15901" s="3">
        <f>IFERROR(VLOOKUP(ZDEFAULT_PORTRAIT!A15901,'Price Change'!$C$2:$G$5796,5,FALSE),E15901)</f>
        <v>8</v>
      </c>
      <c r="E15901" s="3">
        <v>9.5</v>
      </c>
      <c r="F15901" s="8"/>
      <c r="G15901" s="8"/>
      <c r="H15901" s="3">
        <f t="shared" si="496"/>
        <v>0</v>
      </c>
      <c r="I15901" s="30">
        <f t="shared" si="497"/>
        <v>0</v>
      </c>
    </row>
    <row r="15902" spans="1:9" ht="15.75" thickBot="1" x14ac:dyDescent="0.3">
      <c r="A15902" s="2">
        <v>92215487</v>
      </c>
      <c r="B15902" s="2" t="s">
        <v>12383</v>
      </c>
      <c r="C15902" s="2" t="s">
        <v>96</v>
      </c>
      <c r="D15902" s="6">
        <f>IFERROR(VLOOKUP(ZDEFAULT_PORTRAIT!A15902,'Price Change'!$C$2:$G$5796,5,FALSE),E15902)</f>
        <v>47</v>
      </c>
      <c r="E15902" s="6">
        <v>47.5</v>
      </c>
      <c r="F15902" s="9">
        <v>840</v>
      </c>
      <c r="G15902" s="10">
        <v>39784</v>
      </c>
      <c r="H15902" s="3">
        <f t="shared" si="496"/>
        <v>420</v>
      </c>
      <c r="I15902" s="30">
        <f t="shared" si="497"/>
        <v>1.0557007842348682E-2</v>
      </c>
    </row>
    <row r="15903" spans="1:9" ht="15.75" thickBot="1" x14ac:dyDescent="0.3">
      <c r="A15903" s="2">
        <v>92215488</v>
      </c>
      <c r="B15903" s="2" t="s">
        <v>11073</v>
      </c>
      <c r="C15903" s="2" t="s">
        <v>96</v>
      </c>
      <c r="D15903" s="3">
        <f>IFERROR(VLOOKUP(ZDEFAULT_PORTRAIT!A15903,'Price Change'!$C$2:$G$5796,5,FALSE),E15903)</f>
        <v>22.1</v>
      </c>
      <c r="E15903" s="3">
        <v>25.5</v>
      </c>
      <c r="F15903" s="8"/>
      <c r="G15903" s="8"/>
      <c r="H15903" s="3">
        <f t="shared" si="496"/>
        <v>0</v>
      </c>
      <c r="I15903" s="30">
        <f t="shared" si="497"/>
        <v>0</v>
      </c>
    </row>
    <row r="15904" spans="1:9" ht="15.75" thickBot="1" x14ac:dyDescent="0.3">
      <c r="A15904" s="2">
        <v>92215489</v>
      </c>
      <c r="B15904" s="2" t="s">
        <v>12389</v>
      </c>
      <c r="C15904" s="2" t="s">
        <v>96</v>
      </c>
      <c r="D15904" s="6">
        <f>IFERROR(VLOOKUP(ZDEFAULT_PORTRAIT!A15904,'Price Change'!$C$2:$G$5796,5,FALSE),E15904)</f>
        <v>1601.5</v>
      </c>
      <c r="E15904" s="6">
        <v>1601.5</v>
      </c>
      <c r="F15904" s="7"/>
      <c r="G15904" s="7"/>
      <c r="H15904" s="3">
        <f t="shared" si="496"/>
        <v>0</v>
      </c>
      <c r="I15904" s="30">
        <f t="shared" si="497"/>
        <v>0</v>
      </c>
    </row>
    <row r="15905" spans="1:9" ht="15.75" thickBot="1" x14ac:dyDescent="0.3">
      <c r="A15905" s="2">
        <v>92215490</v>
      </c>
      <c r="B15905" s="2" t="s">
        <v>12390</v>
      </c>
      <c r="C15905" s="2" t="s">
        <v>96</v>
      </c>
      <c r="D15905" s="3">
        <f>IFERROR(VLOOKUP(ZDEFAULT_PORTRAIT!A15905,'Price Change'!$C$2:$G$5796,5,FALSE),E15905)</f>
        <v>921.5</v>
      </c>
      <c r="E15905" s="3">
        <v>921.5</v>
      </c>
      <c r="F15905" s="8"/>
      <c r="G15905" s="8"/>
      <c r="H15905" s="3">
        <f t="shared" si="496"/>
        <v>0</v>
      </c>
      <c r="I15905" s="30">
        <f t="shared" si="497"/>
        <v>0</v>
      </c>
    </row>
    <row r="15906" spans="1:9" ht="15.75" thickBot="1" x14ac:dyDescent="0.3">
      <c r="A15906" s="2">
        <v>92215491</v>
      </c>
      <c r="B15906" s="2" t="s">
        <v>12391</v>
      </c>
      <c r="C15906" s="2" t="s">
        <v>96</v>
      </c>
      <c r="D15906" s="6">
        <f>IFERROR(VLOOKUP(ZDEFAULT_PORTRAIT!A15906,'Price Change'!$C$2:$G$5796,5,FALSE),E15906)</f>
        <v>8.8000000000000007</v>
      </c>
      <c r="E15906" s="6">
        <v>8</v>
      </c>
      <c r="F15906" s="7"/>
      <c r="G15906" s="7"/>
      <c r="H15906" s="3">
        <f t="shared" si="496"/>
        <v>0</v>
      </c>
      <c r="I15906" s="30">
        <f t="shared" si="497"/>
        <v>0</v>
      </c>
    </row>
    <row r="15907" spans="1:9" ht="15.75" thickBot="1" x14ac:dyDescent="0.3">
      <c r="A15907" s="2">
        <v>92215492</v>
      </c>
      <c r="B15907" s="2" t="s">
        <v>12392</v>
      </c>
      <c r="C15907" s="2" t="s">
        <v>96</v>
      </c>
      <c r="D15907" s="3">
        <f>IFERROR(VLOOKUP(ZDEFAULT_PORTRAIT!A15907,'Price Change'!$C$2:$G$5796,5,FALSE),E15907)</f>
        <v>8</v>
      </c>
      <c r="E15907" s="3">
        <v>37</v>
      </c>
      <c r="F15907" s="8"/>
      <c r="G15907" s="8"/>
      <c r="H15907" s="3">
        <f t="shared" si="496"/>
        <v>0</v>
      </c>
      <c r="I15907" s="30">
        <f t="shared" si="497"/>
        <v>0</v>
      </c>
    </row>
    <row r="15908" spans="1:9" ht="15.75" thickBot="1" x14ac:dyDescent="0.3">
      <c r="A15908" s="2">
        <v>92215493</v>
      </c>
      <c r="B15908" s="2" t="s">
        <v>12393</v>
      </c>
      <c r="C15908" s="2" t="s">
        <v>96</v>
      </c>
      <c r="D15908" s="6">
        <f>IFERROR(VLOOKUP(ZDEFAULT_PORTRAIT!A15908,'Price Change'!$C$2:$G$5796,5,FALSE),E15908)</f>
        <v>10.8</v>
      </c>
      <c r="E15908" s="6">
        <v>37</v>
      </c>
      <c r="F15908" s="7"/>
      <c r="G15908" s="7"/>
      <c r="H15908" s="3">
        <f t="shared" si="496"/>
        <v>0</v>
      </c>
      <c r="I15908" s="30">
        <f t="shared" si="497"/>
        <v>0</v>
      </c>
    </row>
    <row r="15909" spans="1:9" ht="15.75" thickBot="1" x14ac:dyDescent="0.3">
      <c r="A15909" s="2">
        <v>92215494</v>
      </c>
      <c r="B15909" s="2" t="s">
        <v>12389</v>
      </c>
      <c r="C15909" s="2" t="s">
        <v>96</v>
      </c>
      <c r="D15909" s="3">
        <f>IFERROR(VLOOKUP(ZDEFAULT_PORTRAIT!A15909,'Price Change'!$C$2:$G$5796,5,FALSE),E15909)</f>
        <v>165</v>
      </c>
      <c r="E15909" s="3">
        <v>232.5</v>
      </c>
      <c r="F15909" s="4">
        <v>2</v>
      </c>
      <c r="G15909" s="5">
        <v>465</v>
      </c>
      <c r="H15909" s="3">
        <f t="shared" si="496"/>
        <v>135</v>
      </c>
      <c r="I15909" s="30">
        <f t="shared" si="497"/>
        <v>0.29032258064516131</v>
      </c>
    </row>
    <row r="15910" spans="1:9" ht="15.75" thickBot="1" x14ac:dyDescent="0.3">
      <c r="A15910" s="2">
        <v>92215495</v>
      </c>
      <c r="B15910" s="2" t="s">
        <v>11143</v>
      </c>
      <c r="C15910" s="2" t="s">
        <v>96</v>
      </c>
      <c r="D15910" s="6">
        <f>IFERROR(VLOOKUP(ZDEFAULT_PORTRAIT!A15910,'Price Change'!$C$2:$G$5796,5,FALSE),E15910)</f>
        <v>15</v>
      </c>
      <c r="E15910" s="6">
        <v>15</v>
      </c>
      <c r="F15910" s="7"/>
      <c r="G15910" s="7"/>
      <c r="H15910" s="3">
        <f t="shared" si="496"/>
        <v>0</v>
      </c>
      <c r="I15910" s="30">
        <f t="shared" si="497"/>
        <v>0</v>
      </c>
    </row>
    <row r="15911" spans="1:9" ht="15.75" thickBot="1" x14ac:dyDescent="0.3">
      <c r="A15911" s="2">
        <v>92215496</v>
      </c>
      <c r="B15911" s="2" t="s">
        <v>12022</v>
      </c>
      <c r="C15911" s="2" t="s">
        <v>96</v>
      </c>
      <c r="D15911" s="3">
        <f>IFERROR(VLOOKUP(ZDEFAULT_PORTRAIT!A15911,'Price Change'!$C$2:$G$5796,5,FALSE),E15911)</f>
        <v>12.2</v>
      </c>
      <c r="E15911" s="3">
        <v>12.2</v>
      </c>
      <c r="F15911" s="8"/>
      <c r="G15911" s="8"/>
      <c r="H15911" s="3">
        <f t="shared" si="496"/>
        <v>0</v>
      </c>
      <c r="I15911" s="30">
        <f t="shared" si="497"/>
        <v>0</v>
      </c>
    </row>
    <row r="15912" spans="1:9" ht="15.75" thickBot="1" x14ac:dyDescent="0.3">
      <c r="A15912" s="2">
        <v>92215497</v>
      </c>
      <c r="B15912" s="2" t="s">
        <v>8288</v>
      </c>
      <c r="C15912" s="2" t="s">
        <v>96</v>
      </c>
      <c r="D15912" s="6">
        <f>IFERROR(VLOOKUP(ZDEFAULT_PORTRAIT!A15912,'Price Change'!$C$2:$G$5796,5,FALSE),E15912)</f>
        <v>8</v>
      </c>
      <c r="E15912" s="6">
        <v>8</v>
      </c>
      <c r="F15912" s="9">
        <v>5</v>
      </c>
      <c r="G15912" s="10">
        <v>40</v>
      </c>
      <c r="H15912" s="3">
        <f t="shared" si="496"/>
        <v>0</v>
      </c>
      <c r="I15912" s="30">
        <f t="shared" si="497"/>
        <v>0</v>
      </c>
    </row>
    <row r="15913" spans="1:9" ht="15.75" thickBot="1" x14ac:dyDescent="0.3">
      <c r="A15913" s="2">
        <v>92215498</v>
      </c>
      <c r="B15913" s="2" t="s">
        <v>10064</v>
      </c>
      <c r="C15913" s="2" t="s">
        <v>96</v>
      </c>
      <c r="D15913" s="3">
        <f>IFERROR(VLOOKUP(ZDEFAULT_PORTRAIT!A15913,'Price Change'!$C$2:$G$5796,5,FALSE),E15913)</f>
        <v>8</v>
      </c>
      <c r="E15913" s="3">
        <v>8</v>
      </c>
      <c r="F15913" s="8"/>
      <c r="G15913" s="8"/>
      <c r="H15913" s="3">
        <f t="shared" si="496"/>
        <v>0</v>
      </c>
      <c r="I15913" s="30">
        <f t="shared" si="497"/>
        <v>0</v>
      </c>
    </row>
    <row r="15914" spans="1:9" ht="15.75" thickBot="1" x14ac:dyDescent="0.3">
      <c r="A15914" s="2">
        <v>92215499</v>
      </c>
      <c r="B15914" s="2" t="s">
        <v>10145</v>
      </c>
      <c r="C15914" s="2" t="s">
        <v>96</v>
      </c>
      <c r="D15914" s="6">
        <f>IFERROR(VLOOKUP(ZDEFAULT_PORTRAIT!A15914,'Price Change'!$C$2:$G$5796,5,FALSE),E15914)</f>
        <v>2693</v>
      </c>
      <c r="E15914" s="6">
        <v>2693</v>
      </c>
      <c r="F15914" s="7"/>
      <c r="G15914" s="7"/>
      <c r="H15914" s="3">
        <f t="shared" si="496"/>
        <v>0</v>
      </c>
      <c r="I15914" s="30">
        <f t="shared" si="497"/>
        <v>0</v>
      </c>
    </row>
    <row r="15915" spans="1:9" ht="15.75" thickBot="1" x14ac:dyDescent="0.3">
      <c r="A15915" s="2">
        <v>92215500</v>
      </c>
      <c r="B15915" s="2" t="s">
        <v>12394</v>
      </c>
      <c r="C15915" s="2" t="s">
        <v>96</v>
      </c>
      <c r="D15915" s="3">
        <f>IFERROR(VLOOKUP(ZDEFAULT_PORTRAIT!A15915,'Price Change'!$C$2:$G$5796,5,FALSE),E15915)</f>
        <v>12.5</v>
      </c>
      <c r="E15915" s="3">
        <v>12.5</v>
      </c>
      <c r="F15915" s="8"/>
      <c r="G15915" s="8"/>
      <c r="H15915" s="3">
        <f t="shared" si="496"/>
        <v>0</v>
      </c>
      <c r="I15915" s="30">
        <f t="shared" si="497"/>
        <v>0</v>
      </c>
    </row>
    <row r="15916" spans="1:9" ht="15.75" thickBot="1" x14ac:dyDescent="0.3">
      <c r="A15916" s="2">
        <v>92215501</v>
      </c>
      <c r="B15916" s="2" t="s">
        <v>9783</v>
      </c>
      <c r="C15916" s="2" t="s">
        <v>96</v>
      </c>
      <c r="D15916" s="6">
        <f>IFERROR(VLOOKUP(ZDEFAULT_PORTRAIT!A15916,'Price Change'!$C$2:$G$5796,5,FALSE),E15916)</f>
        <v>126.4</v>
      </c>
      <c r="E15916" s="6">
        <v>101</v>
      </c>
      <c r="F15916" s="7"/>
      <c r="G15916" s="7"/>
      <c r="H15916" s="3">
        <f t="shared" si="496"/>
        <v>0</v>
      </c>
      <c r="I15916" s="30">
        <f t="shared" si="497"/>
        <v>0</v>
      </c>
    </row>
    <row r="15917" spans="1:9" ht="15.75" thickBot="1" x14ac:dyDescent="0.3">
      <c r="A15917" s="2">
        <v>92215502</v>
      </c>
      <c r="B15917" s="2" t="s">
        <v>9783</v>
      </c>
      <c r="C15917" s="2" t="s">
        <v>96</v>
      </c>
      <c r="D15917" s="3">
        <f>IFERROR(VLOOKUP(ZDEFAULT_PORTRAIT!A15917,'Price Change'!$C$2:$G$5796,5,FALSE),E15917)</f>
        <v>19</v>
      </c>
      <c r="E15917" s="3">
        <v>19</v>
      </c>
      <c r="F15917" s="8"/>
      <c r="G15917" s="8"/>
      <c r="H15917" s="3">
        <f t="shared" si="496"/>
        <v>0</v>
      </c>
      <c r="I15917" s="30">
        <f t="shared" si="497"/>
        <v>0</v>
      </c>
    </row>
    <row r="15918" spans="1:9" ht="15.75" thickBot="1" x14ac:dyDescent="0.3">
      <c r="A15918" s="2">
        <v>92215503</v>
      </c>
      <c r="B15918" s="2" t="s">
        <v>12395</v>
      </c>
      <c r="C15918" s="2" t="s">
        <v>96</v>
      </c>
      <c r="D15918" s="6">
        <f>IFERROR(VLOOKUP(ZDEFAULT_PORTRAIT!A15918,'Price Change'!$C$2:$G$5796,5,FALSE),E15918)</f>
        <v>28.8</v>
      </c>
      <c r="E15918" s="6">
        <v>25</v>
      </c>
      <c r="F15918" s="7"/>
      <c r="G15918" s="7"/>
      <c r="H15918" s="3">
        <f t="shared" si="496"/>
        <v>0</v>
      </c>
      <c r="I15918" s="30">
        <f t="shared" si="497"/>
        <v>0</v>
      </c>
    </row>
    <row r="15919" spans="1:9" ht="15.75" thickBot="1" x14ac:dyDescent="0.3">
      <c r="A15919" s="2">
        <v>92215504</v>
      </c>
      <c r="B15919" s="2" t="s">
        <v>12396</v>
      </c>
      <c r="C15919" s="2" t="s">
        <v>96</v>
      </c>
      <c r="D15919" s="3">
        <f>IFERROR(VLOOKUP(ZDEFAULT_PORTRAIT!A15919,'Price Change'!$C$2:$G$5796,5,FALSE),E15919)</f>
        <v>507.5</v>
      </c>
      <c r="E15919" s="3">
        <v>557</v>
      </c>
      <c r="F15919" s="8"/>
      <c r="G15919" s="8"/>
      <c r="H15919" s="3">
        <f t="shared" si="496"/>
        <v>0</v>
      </c>
      <c r="I15919" s="30">
        <f t="shared" si="497"/>
        <v>0</v>
      </c>
    </row>
    <row r="15920" spans="1:9" ht="15.75" thickBot="1" x14ac:dyDescent="0.3">
      <c r="A15920" s="2">
        <v>92215505</v>
      </c>
      <c r="B15920" s="2" t="s">
        <v>12397</v>
      </c>
      <c r="C15920" s="2" t="s">
        <v>96</v>
      </c>
      <c r="D15920" s="6">
        <f>IFERROR(VLOOKUP(ZDEFAULT_PORTRAIT!A15920,'Price Change'!$C$2:$G$5796,5,FALSE),E15920)</f>
        <v>448.5</v>
      </c>
      <c r="E15920" s="6">
        <v>448.5</v>
      </c>
      <c r="F15920" s="7"/>
      <c r="G15920" s="7"/>
      <c r="H15920" s="3">
        <f t="shared" si="496"/>
        <v>0</v>
      </c>
      <c r="I15920" s="30">
        <f t="shared" si="497"/>
        <v>0</v>
      </c>
    </row>
    <row r="15921" spans="1:9" ht="15.75" thickBot="1" x14ac:dyDescent="0.3">
      <c r="A15921" s="2">
        <v>92215506</v>
      </c>
      <c r="B15921" s="2" t="s">
        <v>11901</v>
      </c>
      <c r="C15921" s="2" t="s">
        <v>96</v>
      </c>
      <c r="D15921" s="3">
        <f>IFERROR(VLOOKUP(ZDEFAULT_PORTRAIT!A15921,'Price Change'!$C$2:$G$5796,5,FALSE),E15921)</f>
        <v>235</v>
      </c>
      <c r="E15921" s="3">
        <v>240.5</v>
      </c>
      <c r="F15921" s="8"/>
      <c r="G15921" s="8"/>
      <c r="H15921" s="3">
        <f t="shared" si="496"/>
        <v>0</v>
      </c>
      <c r="I15921" s="30">
        <f t="shared" si="497"/>
        <v>0</v>
      </c>
    </row>
    <row r="15922" spans="1:9" ht="15.75" thickBot="1" x14ac:dyDescent="0.3">
      <c r="A15922" s="2">
        <v>92215507</v>
      </c>
      <c r="B15922" s="2" t="s">
        <v>12002</v>
      </c>
      <c r="C15922" s="2" t="s">
        <v>96</v>
      </c>
      <c r="D15922" s="6">
        <f>IFERROR(VLOOKUP(ZDEFAULT_PORTRAIT!A15922,'Price Change'!$C$2:$G$5796,5,FALSE),E15922)</f>
        <v>240</v>
      </c>
      <c r="E15922" s="6">
        <v>284.5</v>
      </c>
      <c r="F15922" s="7"/>
      <c r="G15922" s="7"/>
      <c r="H15922" s="3">
        <f t="shared" si="496"/>
        <v>0</v>
      </c>
      <c r="I15922" s="30">
        <f t="shared" si="497"/>
        <v>0</v>
      </c>
    </row>
    <row r="15923" spans="1:9" ht="15.75" thickBot="1" x14ac:dyDescent="0.3">
      <c r="A15923" s="2">
        <v>92215508</v>
      </c>
      <c r="B15923" s="2" t="s">
        <v>10921</v>
      </c>
      <c r="C15923" s="2" t="s">
        <v>96</v>
      </c>
      <c r="D15923" s="3">
        <f>IFERROR(VLOOKUP(ZDEFAULT_PORTRAIT!A15923,'Price Change'!$C$2:$G$5796,5,FALSE),E15923)</f>
        <v>8</v>
      </c>
      <c r="E15923" s="3">
        <v>8</v>
      </c>
      <c r="F15923" s="8"/>
      <c r="G15923" s="8"/>
      <c r="H15923" s="3">
        <f t="shared" si="496"/>
        <v>0</v>
      </c>
      <c r="I15923" s="30">
        <f t="shared" si="497"/>
        <v>0</v>
      </c>
    </row>
    <row r="15924" spans="1:9" ht="15.75" thickBot="1" x14ac:dyDescent="0.3">
      <c r="A15924" s="2">
        <v>92215509</v>
      </c>
      <c r="B15924" s="2" t="s">
        <v>12398</v>
      </c>
      <c r="C15924" s="2" t="s">
        <v>96</v>
      </c>
      <c r="D15924" s="6">
        <f>IFERROR(VLOOKUP(ZDEFAULT_PORTRAIT!A15924,'Price Change'!$C$2:$G$5796,5,FALSE),E15924)</f>
        <v>672.2</v>
      </c>
      <c r="E15924" s="6">
        <v>672.2</v>
      </c>
      <c r="F15924" s="7"/>
      <c r="G15924" s="7"/>
      <c r="H15924" s="3">
        <f t="shared" si="496"/>
        <v>0</v>
      </c>
      <c r="I15924" s="30">
        <f t="shared" si="497"/>
        <v>0</v>
      </c>
    </row>
    <row r="15925" spans="1:9" ht="15.75" thickBot="1" x14ac:dyDescent="0.3">
      <c r="A15925" s="2">
        <v>92215510</v>
      </c>
      <c r="B15925" s="2" t="s">
        <v>10396</v>
      </c>
      <c r="C15925" s="2" t="s">
        <v>96</v>
      </c>
      <c r="D15925" s="3">
        <f>IFERROR(VLOOKUP(ZDEFAULT_PORTRAIT!A15925,'Price Change'!$C$2:$G$5796,5,FALSE),E15925)</f>
        <v>419.5</v>
      </c>
      <c r="E15925" s="3">
        <v>545.5</v>
      </c>
      <c r="F15925" s="8"/>
      <c r="G15925" s="8"/>
      <c r="H15925" s="3">
        <f t="shared" si="496"/>
        <v>0</v>
      </c>
      <c r="I15925" s="30">
        <f t="shared" si="497"/>
        <v>0</v>
      </c>
    </row>
    <row r="15926" spans="1:9" ht="15.75" thickBot="1" x14ac:dyDescent="0.3">
      <c r="A15926" s="2">
        <v>92215511</v>
      </c>
      <c r="B15926" s="2" t="s">
        <v>12399</v>
      </c>
      <c r="C15926" s="2" t="s">
        <v>96</v>
      </c>
      <c r="D15926" s="6">
        <f>IFERROR(VLOOKUP(ZDEFAULT_PORTRAIT!A15926,'Price Change'!$C$2:$G$5796,5,FALSE),E15926)</f>
        <v>11.6</v>
      </c>
      <c r="E15926" s="6">
        <v>11.6</v>
      </c>
      <c r="F15926" s="7"/>
      <c r="G15926" s="7"/>
      <c r="H15926" s="3">
        <f t="shared" si="496"/>
        <v>0</v>
      </c>
      <c r="I15926" s="30">
        <f t="shared" si="497"/>
        <v>0</v>
      </c>
    </row>
    <row r="15927" spans="1:9" ht="15.75" thickBot="1" x14ac:dyDescent="0.3">
      <c r="A15927" s="2">
        <v>92215512</v>
      </c>
      <c r="B15927" s="2" t="s">
        <v>12400</v>
      </c>
      <c r="C15927" s="2" t="s">
        <v>96</v>
      </c>
      <c r="D15927" s="3">
        <f>IFERROR(VLOOKUP(ZDEFAULT_PORTRAIT!A15927,'Price Change'!$C$2:$G$5796,5,FALSE),E15927)</f>
        <v>1056.4000000000001</v>
      </c>
      <c r="E15927" s="3">
        <v>471.5</v>
      </c>
      <c r="F15927" s="8"/>
      <c r="G15927" s="8"/>
      <c r="H15927" s="3">
        <f t="shared" si="496"/>
        <v>0</v>
      </c>
      <c r="I15927" s="30">
        <f t="shared" si="497"/>
        <v>0</v>
      </c>
    </row>
    <row r="15928" spans="1:9" ht="15.75" thickBot="1" x14ac:dyDescent="0.3">
      <c r="A15928" s="2">
        <v>92215513</v>
      </c>
      <c r="B15928" s="2" t="s">
        <v>12401</v>
      </c>
      <c r="C15928" s="2" t="s">
        <v>96</v>
      </c>
      <c r="D15928" s="6">
        <f>IFERROR(VLOOKUP(ZDEFAULT_PORTRAIT!A15928,'Price Change'!$C$2:$G$5796,5,FALSE),E15928)</f>
        <v>356.5</v>
      </c>
      <c r="E15928" s="6">
        <v>497</v>
      </c>
      <c r="F15928" s="7"/>
      <c r="G15928" s="7"/>
      <c r="H15928" s="3">
        <f t="shared" si="496"/>
        <v>0</v>
      </c>
      <c r="I15928" s="30">
        <f t="shared" si="497"/>
        <v>0</v>
      </c>
    </row>
    <row r="15929" spans="1:9" ht="15.75" thickBot="1" x14ac:dyDescent="0.3">
      <c r="A15929" s="2">
        <v>92215514</v>
      </c>
      <c r="B15929" s="2" t="s">
        <v>12402</v>
      </c>
      <c r="C15929" s="2" t="s">
        <v>96</v>
      </c>
      <c r="D15929" s="3">
        <f>IFERROR(VLOOKUP(ZDEFAULT_PORTRAIT!A15929,'Price Change'!$C$2:$G$5796,5,FALSE),E15929)</f>
        <v>70.5</v>
      </c>
      <c r="E15929" s="3">
        <v>71</v>
      </c>
      <c r="F15929" s="8"/>
      <c r="G15929" s="8"/>
      <c r="H15929" s="3">
        <f t="shared" si="496"/>
        <v>0</v>
      </c>
      <c r="I15929" s="30">
        <f t="shared" si="497"/>
        <v>0</v>
      </c>
    </row>
    <row r="15930" spans="1:9" ht="15.75" thickBot="1" x14ac:dyDescent="0.3">
      <c r="A15930" s="2">
        <v>92215515</v>
      </c>
      <c r="B15930" s="2" t="s">
        <v>12403</v>
      </c>
      <c r="C15930" s="2" t="s">
        <v>96</v>
      </c>
      <c r="D15930" s="6">
        <f>IFERROR(VLOOKUP(ZDEFAULT_PORTRAIT!A15930,'Price Change'!$C$2:$G$5796,5,FALSE),E15930)</f>
        <v>8</v>
      </c>
      <c r="E15930" s="6">
        <v>8</v>
      </c>
      <c r="F15930" s="7"/>
      <c r="G15930" s="7"/>
      <c r="H15930" s="3">
        <f t="shared" si="496"/>
        <v>0</v>
      </c>
      <c r="I15930" s="30">
        <f t="shared" si="497"/>
        <v>0</v>
      </c>
    </row>
    <row r="15931" spans="1:9" ht="15.75" thickBot="1" x14ac:dyDescent="0.3">
      <c r="A15931" s="2">
        <v>92215516</v>
      </c>
      <c r="B15931" s="2" t="s">
        <v>12404</v>
      </c>
      <c r="C15931" s="2" t="s">
        <v>96</v>
      </c>
      <c r="D15931" s="3">
        <f>IFERROR(VLOOKUP(ZDEFAULT_PORTRAIT!A15931,'Price Change'!$C$2:$G$5796,5,FALSE),E15931)</f>
        <v>26</v>
      </c>
      <c r="E15931" s="3">
        <v>27.5</v>
      </c>
      <c r="F15931" s="8"/>
      <c r="G15931" s="8"/>
      <c r="H15931" s="3">
        <f t="shared" si="496"/>
        <v>0</v>
      </c>
      <c r="I15931" s="30">
        <f t="shared" si="497"/>
        <v>0</v>
      </c>
    </row>
    <row r="15932" spans="1:9" ht="15.75" thickBot="1" x14ac:dyDescent="0.3">
      <c r="A15932" s="2">
        <v>92215517</v>
      </c>
      <c r="B15932" s="2" t="s">
        <v>10848</v>
      </c>
      <c r="C15932" s="2" t="s">
        <v>96</v>
      </c>
      <c r="D15932" s="6">
        <f>IFERROR(VLOOKUP(ZDEFAULT_PORTRAIT!A15932,'Price Change'!$C$2:$G$5796,5,FALSE),E15932)</f>
        <v>92.1</v>
      </c>
      <c r="E15932" s="6">
        <v>92.1</v>
      </c>
      <c r="F15932" s="7"/>
      <c r="G15932" s="7"/>
      <c r="H15932" s="3">
        <f t="shared" si="496"/>
        <v>0</v>
      </c>
      <c r="I15932" s="30">
        <f t="shared" si="497"/>
        <v>0</v>
      </c>
    </row>
    <row r="15933" spans="1:9" ht="15.75" thickBot="1" x14ac:dyDescent="0.3">
      <c r="A15933" s="2">
        <v>92215518</v>
      </c>
      <c r="B15933" s="2" t="s">
        <v>12405</v>
      </c>
      <c r="C15933" s="2" t="s">
        <v>96</v>
      </c>
      <c r="D15933" s="3">
        <f>IFERROR(VLOOKUP(ZDEFAULT_PORTRAIT!A15933,'Price Change'!$C$2:$G$5796,5,FALSE),E15933)</f>
        <v>191.5</v>
      </c>
      <c r="E15933" s="3">
        <v>191.5</v>
      </c>
      <c r="F15933" s="8"/>
      <c r="G15933" s="8"/>
      <c r="H15933" s="3">
        <f t="shared" si="496"/>
        <v>0</v>
      </c>
      <c r="I15933" s="30">
        <f t="shared" si="497"/>
        <v>0</v>
      </c>
    </row>
    <row r="15934" spans="1:9" ht="15.75" thickBot="1" x14ac:dyDescent="0.3">
      <c r="A15934" s="2">
        <v>92215519</v>
      </c>
      <c r="B15934" s="2" t="s">
        <v>12406</v>
      </c>
      <c r="C15934" s="2" t="s">
        <v>96</v>
      </c>
      <c r="D15934" s="6">
        <f>IFERROR(VLOOKUP(ZDEFAULT_PORTRAIT!A15934,'Price Change'!$C$2:$G$5796,5,FALSE),E15934)</f>
        <v>12.1</v>
      </c>
      <c r="E15934" s="6">
        <v>12.1</v>
      </c>
      <c r="F15934" s="7"/>
      <c r="G15934" s="7"/>
      <c r="H15934" s="3">
        <f t="shared" si="496"/>
        <v>0</v>
      </c>
      <c r="I15934" s="30">
        <f t="shared" si="497"/>
        <v>0</v>
      </c>
    </row>
    <row r="15935" spans="1:9" ht="15.75" thickBot="1" x14ac:dyDescent="0.3">
      <c r="A15935" s="2">
        <v>92215520</v>
      </c>
      <c r="B15935" s="2" t="s">
        <v>11449</v>
      </c>
      <c r="C15935" s="2" t="s">
        <v>96</v>
      </c>
      <c r="D15935" s="3">
        <f>IFERROR(VLOOKUP(ZDEFAULT_PORTRAIT!A15935,'Price Change'!$C$2:$G$5796,5,FALSE),E15935)</f>
        <v>674</v>
      </c>
      <c r="E15935" s="3">
        <v>585</v>
      </c>
      <c r="F15935" s="8"/>
      <c r="G15935" s="8"/>
      <c r="H15935" s="3">
        <f t="shared" si="496"/>
        <v>0</v>
      </c>
      <c r="I15935" s="30">
        <f t="shared" si="497"/>
        <v>0</v>
      </c>
    </row>
    <row r="15936" spans="1:9" ht="15.75" thickBot="1" x14ac:dyDescent="0.3">
      <c r="A15936" s="2">
        <v>92215521</v>
      </c>
      <c r="B15936" s="2" t="s">
        <v>12407</v>
      </c>
      <c r="C15936" s="2" t="s">
        <v>96</v>
      </c>
      <c r="D15936" s="6">
        <f>IFERROR(VLOOKUP(ZDEFAULT_PORTRAIT!A15936,'Price Change'!$C$2:$G$5796,5,FALSE),E15936)</f>
        <v>46.5</v>
      </c>
      <c r="E15936" s="6">
        <v>46</v>
      </c>
      <c r="F15936" s="7"/>
      <c r="G15936" s="7"/>
      <c r="H15936" s="3">
        <f t="shared" si="496"/>
        <v>0</v>
      </c>
      <c r="I15936" s="30">
        <f t="shared" si="497"/>
        <v>0</v>
      </c>
    </row>
    <row r="15937" spans="1:9" ht="15.75" thickBot="1" x14ac:dyDescent="0.3">
      <c r="A15937" s="2">
        <v>92215522</v>
      </c>
      <c r="B15937" s="2" t="s">
        <v>12408</v>
      </c>
      <c r="C15937" s="2" t="s">
        <v>96</v>
      </c>
      <c r="D15937" s="3">
        <f>IFERROR(VLOOKUP(ZDEFAULT_PORTRAIT!A15937,'Price Change'!$C$2:$G$5796,5,FALSE),E15937)</f>
        <v>12.5</v>
      </c>
      <c r="E15937" s="3">
        <v>12.5</v>
      </c>
      <c r="F15937" s="8"/>
      <c r="G15937" s="8"/>
      <c r="H15937" s="3">
        <f t="shared" si="496"/>
        <v>0</v>
      </c>
      <c r="I15937" s="30">
        <f t="shared" si="497"/>
        <v>0</v>
      </c>
    </row>
    <row r="15938" spans="1:9" ht="15.75" thickBot="1" x14ac:dyDescent="0.3">
      <c r="A15938" s="2">
        <v>92215523</v>
      </c>
      <c r="B15938" s="2" t="s">
        <v>10328</v>
      </c>
      <c r="C15938" s="2" t="s">
        <v>96</v>
      </c>
      <c r="D15938" s="6">
        <f>IFERROR(VLOOKUP(ZDEFAULT_PORTRAIT!A15938,'Price Change'!$C$2:$G$5796,5,FALSE),E15938)</f>
        <v>64.3</v>
      </c>
      <c r="E15938" s="6">
        <v>82</v>
      </c>
      <c r="F15938" s="9">
        <v>74</v>
      </c>
      <c r="G15938" s="10">
        <v>6068</v>
      </c>
      <c r="H15938" s="3">
        <f t="shared" si="496"/>
        <v>1309.8000000000002</v>
      </c>
      <c r="I15938" s="30">
        <f t="shared" si="497"/>
        <v>0.21585365853658539</v>
      </c>
    </row>
    <row r="15939" spans="1:9" ht="15.75" thickBot="1" x14ac:dyDescent="0.3">
      <c r="A15939" s="2">
        <v>92215524</v>
      </c>
      <c r="B15939" s="2" t="s">
        <v>10538</v>
      </c>
      <c r="C15939" s="2" t="s">
        <v>96</v>
      </c>
      <c r="D15939" s="3">
        <f>IFERROR(VLOOKUP(ZDEFAULT_PORTRAIT!A15939,'Price Change'!$C$2:$G$5796,5,FALSE),E15939)</f>
        <v>12.9</v>
      </c>
      <c r="E15939" s="3">
        <v>10.5</v>
      </c>
      <c r="F15939" s="4">
        <v>12</v>
      </c>
      <c r="G15939" s="5">
        <v>126</v>
      </c>
      <c r="H15939" s="3">
        <f t="shared" si="496"/>
        <v>-28.800000000000004</v>
      </c>
      <c r="I15939" s="30">
        <f t="shared" si="497"/>
        <v>-0.22857142857142859</v>
      </c>
    </row>
    <row r="15940" spans="1:9" ht="15.75" thickBot="1" x14ac:dyDescent="0.3">
      <c r="A15940" s="2">
        <v>92215525</v>
      </c>
      <c r="B15940" s="2" t="s">
        <v>12409</v>
      </c>
      <c r="C15940" s="2" t="s">
        <v>96</v>
      </c>
      <c r="D15940" s="6">
        <f>IFERROR(VLOOKUP(ZDEFAULT_PORTRAIT!A15940,'Price Change'!$C$2:$G$5796,5,FALSE),E15940)</f>
        <v>3286</v>
      </c>
      <c r="E15940" s="6">
        <v>3203.5</v>
      </c>
      <c r="F15940" s="7"/>
      <c r="G15940" s="7"/>
      <c r="H15940" s="3">
        <f t="shared" si="496"/>
        <v>0</v>
      </c>
      <c r="I15940" s="30">
        <f t="shared" si="497"/>
        <v>0</v>
      </c>
    </row>
    <row r="15941" spans="1:9" ht="15.75" thickBot="1" x14ac:dyDescent="0.3">
      <c r="A15941" s="2">
        <v>92215526</v>
      </c>
      <c r="B15941" s="2" t="s">
        <v>12233</v>
      </c>
      <c r="C15941" s="2" t="s">
        <v>96</v>
      </c>
      <c r="D15941" s="3">
        <f>IFERROR(VLOOKUP(ZDEFAULT_PORTRAIT!A15941,'Price Change'!$C$2:$G$5796,5,FALSE),E15941)</f>
        <v>10.3</v>
      </c>
      <c r="E15941" s="3">
        <v>8</v>
      </c>
      <c r="F15941" s="8"/>
      <c r="G15941" s="8"/>
      <c r="H15941" s="3">
        <f t="shared" si="496"/>
        <v>0</v>
      </c>
      <c r="I15941" s="30">
        <f t="shared" si="497"/>
        <v>0</v>
      </c>
    </row>
    <row r="15942" spans="1:9" ht="15.75" thickBot="1" x14ac:dyDescent="0.3">
      <c r="A15942" s="2">
        <v>92215527</v>
      </c>
      <c r="B15942" s="2" t="s">
        <v>12410</v>
      </c>
      <c r="C15942" s="2" t="s">
        <v>96</v>
      </c>
      <c r="D15942" s="6">
        <f>IFERROR(VLOOKUP(ZDEFAULT_PORTRAIT!A15942,'Price Change'!$C$2:$G$5796,5,FALSE),E15942)</f>
        <v>12.5</v>
      </c>
      <c r="E15942" s="6">
        <v>12.5</v>
      </c>
      <c r="F15942" s="7"/>
      <c r="G15942" s="7"/>
      <c r="H15942" s="3">
        <f t="shared" ref="H15942:H16005" si="498">IFERROR((E15942-D15942)*F15942,E15942*F15942)</f>
        <v>0</v>
      </c>
      <c r="I15942" s="30">
        <f t="shared" ref="I15942:I16005" si="499">IFERROR(H15942/G15942,0)</f>
        <v>0</v>
      </c>
    </row>
    <row r="15943" spans="1:9" ht="15.75" thickBot="1" x14ac:dyDescent="0.3">
      <c r="A15943" s="2">
        <v>92215528</v>
      </c>
      <c r="B15943" s="2" t="s">
        <v>10469</v>
      </c>
      <c r="C15943" s="2" t="s">
        <v>96</v>
      </c>
      <c r="D15943" s="3">
        <f>IFERROR(VLOOKUP(ZDEFAULT_PORTRAIT!A15943,'Price Change'!$C$2:$G$5796,5,FALSE),E15943)</f>
        <v>98.5</v>
      </c>
      <c r="E15943" s="3">
        <v>184.5</v>
      </c>
      <c r="F15943" s="8"/>
      <c r="G15943" s="8"/>
      <c r="H15943" s="3">
        <f t="shared" si="498"/>
        <v>0</v>
      </c>
      <c r="I15943" s="30">
        <f t="shared" si="499"/>
        <v>0</v>
      </c>
    </row>
    <row r="15944" spans="1:9" ht="15.75" thickBot="1" x14ac:dyDescent="0.3">
      <c r="A15944" s="2">
        <v>92215529</v>
      </c>
      <c r="B15944" s="2" t="s">
        <v>10397</v>
      </c>
      <c r="C15944" s="2" t="s">
        <v>96</v>
      </c>
      <c r="D15944" s="6">
        <f>IFERROR(VLOOKUP(ZDEFAULT_PORTRAIT!A15944,'Price Change'!$C$2:$G$5796,5,FALSE),E15944)</f>
        <v>74</v>
      </c>
      <c r="E15944" s="6">
        <v>59</v>
      </c>
      <c r="F15944" s="7"/>
      <c r="G15944" s="7"/>
      <c r="H15944" s="3">
        <f t="shared" si="498"/>
        <v>0</v>
      </c>
      <c r="I15944" s="30">
        <f t="shared" si="499"/>
        <v>0</v>
      </c>
    </row>
    <row r="15945" spans="1:9" ht="15.75" thickBot="1" x14ac:dyDescent="0.3">
      <c r="A15945" s="2">
        <v>92215530</v>
      </c>
      <c r="B15945" s="2" t="s">
        <v>12411</v>
      </c>
      <c r="C15945" s="2" t="s">
        <v>96</v>
      </c>
      <c r="D15945" s="3">
        <f>IFERROR(VLOOKUP(ZDEFAULT_PORTRAIT!A15945,'Price Change'!$C$2:$G$5796,5,FALSE),E15945)</f>
        <v>1044.5</v>
      </c>
      <c r="E15945" s="3">
        <v>789.5</v>
      </c>
      <c r="F15945" s="8"/>
      <c r="G15945" s="8"/>
      <c r="H15945" s="3">
        <f t="shared" si="498"/>
        <v>0</v>
      </c>
      <c r="I15945" s="30">
        <f t="shared" si="499"/>
        <v>0</v>
      </c>
    </row>
    <row r="15946" spans="1:9" ht="15.75" thickBot="1" x14ac:dyDescent="0.3">
      <c r="A15946" s="2">
        <v>92215531</v>
      </c>
      <c r="B15946" s="2" t="s">
        <v>12411</v>
      </c>
      <c r="C15946" s="2" t="s">
        <v>96</v>
      </c>
      <c r="D15946" s="6">
        <f>IFERROR(VLOOKUP(ZDEFAULT_PORTRAIT!A15946,'Price Change'!$C$2:$G$5796,5,FALSE),E15946)</f>
        <v>502.9</v>
      </c>
      <c r="E15946" s="6">
        <v>402.5</v>
      </c>
      <c r="F15946" s="7"/>
      <c r="G15946" s="7"/>
      <c r="H15946" s="3">
        <f t="shared" si="498"/>
        <v>0</v>
      </c>
      <c r="I15946" s="30">
        <f t="shared" si="499"/>
        <v>0</v>
      </c>
    </row>
    <row r="15947" spans="1:9" ht="15.75" thickBot="1" x14ac:dyDescent="0.3">
      <c r="A15947" s="2">
        <v>92215532</v>
      </c>
      <c r="B15947" s="2" t="s">
        <v>12412</v>
      </c>
      <c r="C15947" s="2" t="s">
        <v>96</v>
      </c>
      <c r="D15947" s="3">
        <f>IFERROR(VLOOKUP(ZDEFAULT_PORTRAIT!A15947,'Price Change'!$C$2:$G$5796,5,FALSE),E15947)</f>
        <v>115</v>
      </c>
      <c r="E15947" s="3">
        <v>115</v>
      </c>
      <c r="F15947" s="8"/>
      <c r="G15947" s="8"/>
      <c r="H15947" s="3">
        <f t="shared" si="498"/>
        <v>0</v>
      </c>
      <c r="I15947" s="30">
        <f t="shared" si="499"/>
        <v>0</v>
      </c>
    </row>
    <row r="15948" spans="1:9" ht="15.75" thickBot="1" x14ac:dyDescent="0.3">
      <c r="A15948" s="2">
        <v>92215533</v>
      </c>
      <c r="B15948" s="2" t="s">
        <v>11447</v>
      </c>
      <c r="C15948" s="2" t="s">
        <v>96</v>
      </c>
      <c r="D15948" s="6">
        <f>IFERROR(VLOOKUP(ZDEFAULT_PORTRAIT!A15948,'Price Change'!$C$2:$G$5796,5,FALSE),E15948)</f>
        <v>8</v>
      </c>
      <c r="E15948" s="6">
        <v>8</v>
      </c>
      <c r="F15948" s="7"/>
      <c r="G15948" s="7"/>
      <c r="H15948" s="3">
        <f t="shared" si="498"/>
        <v>0</v>
      </c>
      <c r="I15948" s="30">
        <f t="shared" si="499"/>
        <v>0</v>
      </c>
    </row>
    <row r="15949" spans="1:9" ht="15.75" thickBot="1" x14ac:dyDescent="0.3">
      <c r="A15949" s="2">
        <v>92215534</v>
      </c>
      <c r="B15949" s="2" t="s">
        <v>12413</v>
      </c>
      <c r="C15949" s="2" t="s">
        <v>96</v>
      </c>
      <c r="D15949" s="3">
        <f>IFERROR(VLOOKUP(ZDEFAULT_PORTRAIT!A15949,'Price Change'!$C$2:$G$5796,5,FALSE),E15949)</f>
        <v>260.5</v>
      </c>
      <c r="E15949" s="3">
        <v>284</v>
      </c>
      <c r="F15949" s="8"/>
      <c r="G15949" s="8"/>
      <c r="H15949" s="3">
        <f t="shared" si="498"/>
        <v>0</v>
      </c>
      <c r="I15949" s="30">
        <f t="shared" si="499"/>
        <v>0</v>
      </c>
    </row>
    <row r="15950" spans="1:9" ht="15.75" thickBot="1" x14ac:dyDescent="0.3">
      <c r="A15950" s="2">
        <v>92215535</v>
      </c>
      <c r="B15950" s="2" t="s">
        <v>12414</v>
      </c>
      <c r="C15950" s="2" t="s">
        <v>96</v>
      </c>
      <c r="D15950" s="6">
        <f>IFERROR(VLOOKUP(ZDEFAULT_PORTRAIT!A15950,'Price Change'!$C$2:$G$5796,5,FALSE),E15950)</f>
        <v>278.5</v>
      </c>
      <c r="E15950" s="6">
        <v>278.5</v>
      </c>
      <c r="F15950" s="7"/>
      <c r="G15950" s="7"/>
      <c r="H15950" s="3">
        <f t="shared" si="498"/>
        <v>0</v>
      </c>
      <c r="I15950" s="30">
        <f t="shared" si="499"/>
        <v>0</v>
      </c>
    </row>
    <row r="15951" spans="1:9" ht="15.75" thickBot="1" x14ac:dyDescent="0.3">
      <c r="A15951" s="2">
        <v>92215536</v>
      </c>
      <c r="B15951" s="2" t="s">
        <v>12415</v>
      </c>
      <c r="C15951" s="2" t="s">
        <v>96</v>
      </c>
      <c r="D15951" s="3">
        <f>IFERROR(VLOOKUP(ZDEFAULT_PORTRAIT!A15951,'Price Change'!$C$2:$G$5796,5,FALSE),E15951)</f>
        <v>8</v>
      </c>
      <c r="E15951" s="3">
        <v>8</v>
      </c>
      <c r="F15951" s="8"/>
      <c r="G15951" s="8"/>
      <c r="H15951" s="3">
        <f t="shared" si="498"/>
        <v>0</v>
      </c>
      <c r="I15951" s="30">
        <f t="shared" si="499"/>
        <v>0</v>
      </c>
    </row>
    <row r="15952" spans="1:9" ht="15.75" thickBot="1" x14ac:dyDescent="0.3">
      <c r="A15952" s="2">
        <v>92215537</v>
      </c>
      <c r="B15952" s="2" t="s">
        <v>12228</v>
      </c>
      <c r="C15952" s="2" t="s">
        <v>96</v>
      </c>
      <c r="D15952" s="6">
        <f>IFERROR(VLOOKUP(ZDEFAULT_PORTRAIT!A15952,'Price Change'!$C$2:$G$5796,5,FALSE),E15952)</f>
        <v>1166.8</v>
      </c>
      <c r="E15952" s="6">
        <v>1166.8</v>
      </c>
      <c r="F15952" s="7"/>
      <c r="G15952" s="7"/>
      <c r="H15952" s="3">
        <f t="shared" si="498"/>
        <v>0</v>
      </c>
      <c r="I15952" s="30">
        <f t="shared" si="499"/>
        <v>0</v>
      </c>
    </row>
    <row r="15953" spans="1:9" ht="15.75" thickBot="1" x14ac:dyDescent="0.3">
      <c r="A15953" s="2">
        <v>92215538</v>
      </c>
      <c r="B15953" s="2" t="s">
        <v>11196</v>
      </c>
      <c r="C15953" s="2" t="s">
        <v>96</v>
      </c>
      <c r="D15953" s="3">
        <f>IFERROR(VLOOKUP(ZDEFAULT_PORTRAIT!A15953,'Price Change'!$C$2:$G$5796,5,FALSE),E15953)</f>
        <v>339</v>
      </c>
      <c r="E15953" s="3">
        <v>354</v>
      </c>
      <c r="F15953" s="8"/>
      <c r="G15953" s="8"/>
      <c r="H15953" s="3">
        <f t="shared" si="498"/>
        <v>0</v>
      </c>
      <c r="I15953" s="30">
        <f t="shared" si="499"/>
        <v>0</v>
      </c>
    </row>
    <row r="15954" spans="1:9" ht="15.75" thickBot="1" x14ac:dyDescent="0.3">
      <c r="A15954" s="2">
        <v>92215539</v>
      </c>
      <c r="B15954" s="2" t="s">
        <v>11414</v>
      </c>
      <c r="C15954" s="2" t="s">
        <v>96</v>
      </c>
      <c r="D15954" s="6">
        <f>IFERROR(VLOOKUP(ZDEFAULT_PORTRAIT!A15954,'Price Change'!$C$2:$G$5796,5,FALSE),E15954)</f>
        <v>309</v>
      </c>
      <c r="E15954" s="6">
        <v>310.5</v>
      </c>
      <c r="F15954" s="7"/>
      <c r="G15954" s="7"/>
      <c r="H15954" s="3">
        <f t="shared" si="498"/>
        <v>0</v>
      </c>
      <c r="I15954" s="30">
        <f t="shared" si="499"/>
        <v>0</v>
      </c>
    </row>
    <row r="15955" spans="1:9" ht="15.75" thickBot="1" x14ac:dyDescent="0.3">
      <c r="A15955" s="2">
        <v>92215540</v>
      </c>
      <c r="B15955" s="2" t="s">
        <v>11414</v>
      </c>
      <c r="C15955" s="2" t="s">
        <v>96</v>
      </c>
      <c r="D15955" s="3">
        <f>IFERROR(VLOOKUP(ZDEFAULT_PORTRAIT!A15955,'Price Change'!$C$2:$G$5796,5,FALSE),E15955)</f>
        <v>369</v>
      </c>
      <c r="E15955" s="3">
        <v>196.5</v>
      </c>
      <c r="F15955" s="8"/>
      <c r="G15955" s="8"/>
      <c r="H15955" s="3">
        <f t="shared" si="498"/>
        <v>0</v>
      </c>
      <c r="I15955" s="30">
        <f t="shared" si="499"/>
        <v>0</v>
      </c>
    </row>
    <row r="15956" spans="1:9" ht="15.75" thickBot="1" x14ac:dyDescent="0.3">
      <c r="A15956" s="2">
        <v>92215541</v>
      </c>
      <c r="B15956" s="2" t="s">
        <v>12416</v>
      </c>
      <c r="C15956" s="2" t="s">
        <v>96</v>
      </c>
      <c r="D15956" s="6">
        <f>IFERROR(VLOOKUP(ZDEFAULT_PORTRAIT!A15956,'Price Change'!$C$2:$G$5796,5,FALSE),E15956)</f>
        <v>46.5</v>
      </c>
      <c r="E15956" s="6">
        <v>47</v>
      </c>
      <c r="F15956" s="7"/>
      <c r="G15956" s="7"/>
      <c r="H15956" s="3">
        <f t="shared" si="498"/>
        <v>0</v>
      </c>
      <c r="I15956" s="30">
        <f t="shared" si="499"/>
        <v>0</v>
      </c>
    </row>
    <row r="15957" spans="1:9" ht="15.75" thickBot="1" x14ac:dyDescent="0.3">
      <c r="A15957" s="2">
        <v>92215542</v>
      </c>
      <c r="B15957" s="2" t="s">
        <v>12417</v>
      </c>
      <c r="C15957" s="2" t="s">
        <v>96</v>
      </c>
      <c r="D15957" s="3">
        <f>IFERROR(VLOOKUP(ZDEFAULT_PORTRAIT!A15957,'Price Change'!$C$2:$G$5796,5,FALSE),E15957)</f>
        <v>65</v>
      </c>
      <c r="E15957" s="3">
        <v>65</v>
      </c>
      <c r="F15957" s="8"/>
      <c r="G15957" s="8"/>
      <c r="H15957" s="3">
        <f t="shared" si="498"/>
        <v>0</v>
      </c>
      <c r="I15957" s="30">
        <f t="shared" si="499"/>
        <v>0</v>
      </c>
    </row>
    <row r="15958" spans="1:9" ht="15.75" thickBot="1" x14ac:dyDescent="0.3">
      <c r="A15958" s="2">
        <v>92215543</v>
      </c>
      <c r="B15958" s="2" t="s">
        <v>12418</v>
      </c>
      <c r="C15958" s="2" t="s">
        <v>96</v>
      </c>
      <c r="D15958" s="6">
        <f>IFERROR(VLOOKUP(ZDEFAULT_PORTRAIT!A15958,'Price Change'!$C$2:$G$5796,5,FALSE),E15958)</f>
        <v>40</v>
      </c>
      <c r="E15958" s="6">
        <v>43.5</v>
      </c>
      <c r="F15958" s="7"/>
      <c r="G15958" s="7"/>
      <c r="H15958" s="3">
        <f t="shared" si="498"/>
        <v>0</v>
      </c>
      <c r="I15958" s="30">
        <f t="shared" si="499"/>
        <v>0</v>
      </c>
    </row>
    <row r="15959" spans="1:9" ht="15.75" thickBot="1" x14ac:dyDescent="0.3">
      <c r="A15959" s="2">
        <v>92215544</v>
      </c>
      <c r="B15959" s="2" t="s">
        <v>12419</v>
      </c>
      <c r="C15959" s="2" t="s">
        <v>96</v>
      </c>
      <c r="D15959" s="3">
        <f>IFERROR(VLOOKUP(ZDEFAULT_PORTRAIT!A15959,'Price Change'!$C$2:$G$5796,5,FALSE),E15959)</f>
        <v>8</v>
      </c>
      <c r="E15959" s="3">
        <v>8</v>
      </c>
      <c r="F15959" s="8"/>
      <c r="G15959" s="8"/>
      <c r="H15959" s="3">
        <f t="shared" si="498"/>
        <v>0</v>
      </c>
      <c r="I15959" s="30">
        <f t="shared" si="499"/>
        <v>0</v>
      </c>
    </row>
    <row r="15960" spans="1:9" ht="15.75" thickBot="1" x14ac:dyDescent="0.3">
      <c r="A15960" s="2">
        <v>92215545</v>
      </c>
      <c r="B15960" s="2" t="s">
        <v>12420</v>
      </c>
      <c r="C15960" s="2" t="s">
        <v>96</v>
      </c>
      <c r="D15960" s="6">
        <f>IFERROR(VLOOKUP(ZDEFAULT_PORTRAIT!A15960,'Price Change'!$C$2:$G$5796,5,FALSE),E15960)</f>
        <v>34</v>
      </c>
      <c r="E15960" s="6">
        <v>37</v>
      </c>
      <c r="F15960" s="7"/>
      <c r="G15960" s="7"/>
      <c r="H15960" s="3">
        <f t="shared" si="498"/>
        <v>0</v>
      </c>
      <c r="I15960" s="30">
        <f t="shared" si="499"/>
        <v>0</v>
      </c>
    </row>
    <row r="15961" spans="1:9" ht="15.75" thickBot="1" x14ac:dyDescent="0.3">
      <c r="A15961" s="2">
        <v>92215546</v>
      </c>
      <c r="B15961" s="2" t="s">
        <v>10098</v>
      </c>
      <c r="C15961" s="2" t="s">
        <v>96</v>
      </c>
      <c r="D15961" s="3">
        <f>IFERROR(VLOOKUP(ZDEFAULT_PORTRAIT!A15961,'Price Change'!$C$2:$G$5796,5,FALSE),E15961)</f>
        <v>8</v>
      </c>
      <c r="E15961" s="3">
        <v>8</v>
      </c>
      <c r="F15961" s="8"/>
      <c r="G15961" s="8"/>
      <c r="H15961" s="3">
        <f t="shared" si="498"/>
        <v>0</v>
      </c>
      <c r="I15961" s="30">
        <f t="shared" si="499"/>
        <v>0</v>
      </c>
    </row>
    <row r="15962" spans="1:9" ht="15.75" thickBot="1" x14ac:dyDescent="0.3">
      <c r="A15962" s="2">
        <v>92215547</v>
      </c>
      <c r="B15962" s="2" t="s">
        <v>12421</v>
      </c>
      <c r="C15962" s="2" t="s">
        <v>96</v>
      </c>
      <c r="D15962" s="6">
        <f>IFERROR(VLOOKUP(ZDEFAULT_PORTRAIT!A15962,'Price Change'!$C$2:$G$5796,5,FALSE),E15962)</f>
        <v>8</v>
      </c>
      <c r="E15962" s="6">
        <v>8</v>
      </c>
      <c r="F15962" s="7"/>
      <c r="G15962" s="7"/>
      <c r="H15962" s="3">
        <f t="shared" si="498"/>
        <v>0</v>
      </c>
      <c r="I15962" s="30">
        <f t="shared" si="499"/>
        <v>0</v>
      </c>
    </row>
    <row r="15963" spans="1:9" ht="15.75" thickBot="1" x14ac:dyDescent="0.3">
      <c r="A15963" s="2">
        <v>92215548</v>
      </c>
      <c r="B15963" s="2" t="s">
        <v>10477</v>
      </c>
      <c r="C15963" s="2" t="s">
        <v>96</v>
      </c>
      <c r="D15963" s="3">
        <f>IFERROR(VLOOKUP(ZDEFAULT_PORTRAIT!A15963,'Price Change'!$C$2:$G$5796,5,FALSE),E15963)</f>
        <v>8</v>
      </c>
      <c r="E15963" s="3">
        <v>8</v>
      </c>
      <c r="F15963" s="8"/>
      <c r="G15963" s="8"/>
      <c r="H15963" s="3">
        <f t="shared" si="498"/>
        <v>0</v>
      </c>
      <c r="I15963" s="30">
        <f t="shared" si="499"/>
        <v>0</v>
      </c>
    </row>
    <row r="15964" spans="1:9" ht="15.75" thickBot="1" x14ac:dyDescent="0.3">
      <c r="A15964" s="2">
        <v>92215549</v>
      </c>
      <c r="B15964" s="2" t="s">
        <v>12422</v>
      </c>
      <c r="C15964" s="2" t="s">
        <v>96</v>
      </c>
      <c r="D15964" s="6">
        <f>IFERROR(VLOOKUP(ZDEFAULT_PORTRAIT!A15964,'Price Change'!$C$2:$G$5796,5,FALSE),E15964)</f>
        <v>8</v>
      </c>
      <c r="E15964" s="6">
        <v>8</v>
      </c>
      <c r="F15964" s="7"/>
      <c r="G15964" s="7"/>
      <c r="H15964" s="3">
        <f t="shared" si="498"/>
        <v>0</v>
      </c>
      <c r="I15964" s="30">
        <f t="shared" si="499"/>
        <v>0</v>
      </c>
    </row>
    <row r="15965" spans="1:9" ht="15.75" thickBot="1" x14ac:dyDescent="0.3">
      <c r="A15965" s="2">
        <v>92215550</v>
      </c>
      <c r="B15965" s="2" t="s">
        <v>12332</v>
      </c>
      <c r="C15965" s="2" t="s">
        <v>96</v>
      </c>
      <c r="D15965" s="3">
        <f>IFERROR(VLOOKUP(ZDEFAULT_PORTRAIT!A15965,'Price Change'!$C$2:$G$5796,5,FALSE),E15965)</f>
        <v>65</v>
      </c>
      <c r="E15965" s="3">
        <v>63</v>
      </c>
      <c r="F15965" s="8"/>
      <c r="G15965" s="8"/>
      <c r="H15965" s="3">
        <f t="shared" si="498"/>
        <v>0</v>
      </c>
      <c r="I15965" s="30">
        <f t="shared" si="499"/>
        <v>0</v>
      </c>
    </row>
    <row r="15966" spans="1:9" ht="15.75" thickBot="1" x14ac:dyDescent="0.3">
      <c r="A15966" s="2">
        <v>92215551</v>
      </c>
      <c r="B15966" s="2" t="s">
        <v>12423</v>
      </c>
      <c r="C15966" s="2" t="s">
        <v>96</v>
      </c>
      <c r="D15966" s="6">
        <f>IFERROR(VLOOKUP(ZDEFAULT_PORTRAIT!A15966,'Price Change'!$C$2:$G$5796,5,FALSE),E15966)</f>
        <v>44.5</v>
      </c>
      <c r="E15966" s="6">
        <v>46.5</v>
      </c>
      <c r="F15966" s="7"/>
      <c r="G15966" s="7"/>
      <c r="H15966" s="3">
        <f t="shared" si="498"/>
        <v>0</v>
      </c>
      <c r="I15966" s="30">
        <f t="shared" si="499"/>
        <v>0</v>
      </c>
    </row>
    <row r="15967" spans="1:9" ht="15.75" thickBot="1" x14ac:dyDescent="0.3">
      <c r="A15967" s="2">
        <v>92215552</v>
      </c>
      <c r="B15967" s="2" t="s">
        <v>12424</v>
      </c>
      <c r="C15967" s="2" t="s">
        <v>96</v>
      </c>
      <c r="D15967" s="3">
        <f>IFERROR(VLOOKUP(ZDEFAULT_PORTRAIT!A15967,'Price Change'!$C$2:$G$5796,5,FALSE),E15967)</f>
        <v>8</v>
      </c>
      <c r="E15967" s="3">
        <v>8</v>
      </c>
      <c r="F15967" s="8"/>
      <c r="G15967" s="8"/>
      <c r="H15967" s="3">
        <f t="shared" si="498"/>
        <v>0</v>
      </c>
      <c r="I15967" s="30">
        <f t="shared" si="499"/>
        <v>0</v>
      </c>
    </row>
    <row r="15968" spans="1:9" ht="15.75" thickBot="1" x14ac:dyDescent="0.3">
      <c r="A15968" s="2">
        <v>92215553</v>
      </c>
      <c r="B15968" s="2" t="s">
        <v>12425</v>
      </c>
      <c r="C15968" s="2" t="s">
        <v>96</v>
      </c>
      <c r="D15968" s="6">
        <f>IFERROR(VLOOKUP(ZDEFAULT_PORTRAIT!A15968,'Price Change'!$C$2:$G$5796,5,FALSE),E15968)</f>
        <v>40.5</v>
      </c>
      <c r="E15968" s="6">
        <v>41</v>
      </c>
      <c r="F15968" s="7"/>
      <c r="G15968" s="7"/>
      <c r="H15968" s="3">
        <f t="shared" si="498"/>
        <v>0</v>
      </c>
      <c r="I15968" s="30">
        <f t="shared" si="499"/>
        <v>0</v>
      </c>
    </row>
    <row r="15969" spans="1:9" ht="15.75" thickBot="1" x14ac:dyDescent="0.3">
      <c r="A15969" s="2">
        <v>92215554</v>
      </c>
      <c r="B15969" s="2" t="s">
        <v>12425</v>
      </c>
      <c r="C15969" s="2" t="s">
        <v>96</v>
      </c>
      <c r="D15969" s="3">
        <f>IFERROR(VLOOKUP(ZDEFAULT_PORTRAIT!A15969,'Price Change'!$C$2:$G$5796,5,FALSE),E15969)</f>
        <v>25</v>
      </c>
      <c r="E15969" s="3">
        <v>25</v>
      </c>
      <c r="F15969" s="8"/>
      <c r="G15969" s="8"/>
      <c r="H15969" s="3">
        <f t="shared" si="498"/>
        <v>0</v>
      </c>
      <c r="I15969" s="30">
        <f t="shared" si="499"/>
        <v>0</v>
      </c>
    </row>
    <row r="15970" spans="1:9" ht="15.75" thickBot="1" x14ac:dyDescent="0.3">
      <c r="A15970" s="2">
        <v>92215555</v>
      </c>
      <c r="B15970" s="2" t="s">
        <v>12426</v>
      </c>
      <c r="C15970" s="2" t="s">
        <v>96</v>
      </c>
      <c r="D15970" s="6">
        <f>IFERROR(VLOOKUP(ZDEFAULT_PORTRAIT!A15970,'Price Change'!$C$2:$G$5796,5,FALSE),E15970)</f>
        <v>14.2</v>
      </c>
      <c r="E15970" s="6">
        <v>14.2</v>
      </c>
      <c r="F15970" s="7"/>
      <c r="G15970" s="7"/>
      <c r="H15970" s="3">
        <f t="shared" si="498"/>
        <v>0</v>
      </c>
      <c r="I15970" s="30">
        <f t="shared" si="499"/>
        <v>0</v>
      </c>
    </row>
    <row r="15971" spans="1:9" ht="15.75" thickBot="1" x14ac:dyDescent="0.3">
      <c r="A15971" s="2">
        <v>92215556</v>
      </c>
      <c r="B15971" s="2" t="s">
        <v>12427</v>
      </c>
      <c r="C15971" s="2" t="s">
        <v>96</v>
      </c>
      <c r="D15971" s="3">
        <f>IFERROR(VLOOKUP(ZDEFAULT_PORTRAIT!A15971,'Price Change'!$C$2:$G$5796,5,FALSE),E15971)</f>
        <v>29.5</v>
      </c>
      <c r="E15971" s="3">
        <v>29.5</v>
      </c>
      <c r="F15971" s="8"/>
      <c r="G15971" s="8"/>
      <c r="H15971" s="3">
        <f t="shared" si="498"/>
        <v>0</v>
      </c>
      <c r="I15971" s="30">
        <f t="shared" si="499"/>
        <v>0</v>
      </c>
    </row>
    <row r="15972" spans="1:9" ht="15.75" thickBot="1" x14ac:dyDescent="0.3">
      <c r="A15972" s="2">
        <v>92215557</v>
      </c>
      <c r="B15972" s="2" t="s">
        <v>12428</v>
      </c>
      <c r="C15972" s="2" t="s">
        <v>96</v>
      </c>
      <c r="D15972" s="6">
        <f>IFERROR(VLOOKUP(ZDEFAULT_PORTRAIT!A15972,'Price Change'!$C$2:$G$5796,5,FALSE),E15972)</f>
        <v>23.5</v>
      </c>
      <c r="E15972" s="6">
        <v>23.5</v>
      </c>
      <c r="F15972" s="7"/>
      <c r="G15972" s="7"/>
      <c r="H15972" s="3">
        <f t="shared" si="498"/>
        <v>0</v>
      </c>
      <c r="I15972" s="30">
        <f t="shared" si="499"/>
        <v>0</v>
      </c>
    </row>
    <row r="15973" spans="1:9" ht="15.75" thickBot="1" x14ac:dyDescent="0.3">
      <c r="A15973" s="2">
        <v>92215558</v>
      </c>
      <c r="B15973" s="2" t="s">
        <v>12429</v>
      </c>
      <c r="C15973" s="2" t="s">
        <v>96</v>
      </c>
      <c r="D15973" s="3">
        <f>IFERROR(VLOOKUP(ZDEFAULT_PORTRAIT!A15973,'Price Change'!$C$2:$G$5796,5,FALSE),E15973)</f>
        <v>25</v>
      </c>
      <c r="E15973" s="3">
        <v>25</v>
      </c>
      <c r="F15973" s="8"/>
      <c r="G15973" s="8"/>
      <c r="H15973" s="3">
        <f t="shared" si="498"/>
        <v>0</v>
      </c>
      <c r="I15973" s="30">
        <f t="shared" si="499"/>
        <v>0</v>
      </c>
    </row>
    <row r="15974" spans="1:9" ht="15.75" thickBot="1" x14ac:dyDescent="0.3">
      <c r="A15974" s="2">
        <v>92215559</v>
      </c>
      <c r="B15974" s="2" t="s">
        <v>9844</v>
      </c>
      <c r="C15974" s="2" t="s">
        <v>96</v>
      </c>
      <c r="D15974" s="6">
        <f>IFERROR(VLOOKUP(ZDEFAULT_PORTRAIT!A15974,'Price Change'!$C$2:$G$5796,5,FALSE),E15974)</f>
        <v>8</v>
      </c>
      <c r="E15974" s="6">
        <v>8</v>
      </c>
      <c r="F15974" s="7"/>
      <c r="G15974" s="7"/>
      <c r="H15974" s="3">
        <f t="shared" si="498"/>
        <v>0</v>
      </c>
      <c r="I15974" s="30">
        <f t="shared" si="499"/>
        <v>0</v>
      </c>
    </row>
    <row r="15975" spans="1:9" ht="15.75" thickBot="1" x14ac:dyDescent="0.3">
      <c r="A15975" s="2">
        <v>92215560</v>
      </c>
      <c r="B15975" s="2" t="s">
        <v>9869</v>
      </c>
      <c r="C15975" s="2" t="s">
        <v>96</v>
      </c>
      <c r="D15975" s="3">
        <f>IFERROR(VLOOKUP(ZDEFAULT_PORTRAIT!A15975,'Price Change'!$C$2:$G$5796,5,FALSE),E15975)</f>
        <v>8</v>
      </c>
      <c r="E15975" s="3">
        <v>8</v>
      </c>
      <c r="F15975" s="8"/>
      <c r="G15975" s="8"/>
      <c r="H15975" s="3">
        <f t="shared" si="498"/>
        <v>0</v>
      </c>
      <c r="I15975" s="30">
        <f t="shared" si="499"/>
        <v>0</v>
      </c>
    </row>
    <row r="15976" spans="1:9" ht="15.75" thickBot="1" x14ac:dyDescent="0.3">
      <c r="A15976" s="2">
        <v>92215561</v>
      </c>
      <c r="B15976" s="2" t="s">
        <v>9375</v>
      </c>
      <c r="C15976" s="2" t="s">
        <v>96</v>
      </c>
      <c r="D15976" s="6">
        <f>IFERROR(VLOOKUP(ZDEFAULT_PORTRAIT!A15976,'Price Change'!$C$2:$G$5796,5,FALSE),E15976)</f>
        <v>10.4</v>
      </c>
      <c r="E15976" s="6">
        <v>8.5</v>
      </c>
      <c r="F15976" s="7"/>
      <c r="G15976" s="7"/>
      <c r="H15976" s="3">
        <f t="shared" si="498"/>
        <v>0</v>
      </c>
      <c r="I15976" s="30">
        <f t="shared" si="499"/>
        <v>0</v>
      </c>
    </row>
    <row r="15977" spans="1:9" ht="15.75" thickBot="1" x14ac:dyDescent="0.3">
      <c r="A15977" s="2">
        <v>92215562</v>
      </c>
      <c r="B15977" s="2" t="s">
        <v>12430</v>
      </c>
      <c r="C15977" s="2" t="s">
        <v>96</v>
      </c>
      <c r="D15977" s="3">
        <f>IFERROR(VLOOKUP(ZDEFAULT_PORTRAIT!A15977,'Price Change'!$C$2:$G$5796,5,FALSE),E15977)</f>
        <v>10.7</v>
      </c>
      <c r="E15977" s="3">
        <v>10.7</v>
      </c>
      <c r="F15977" s="8"/>
      <c r="G15977" s="8"/>
      <c r="H15977" s="3">
        <f t="shared" si="498"/>
        <v>0</v>
      </c>
      <c r="I15977" s="30">
        <f t="shared" si="499"/>
        <v>0</v>
      </c>
    </row>
    <row r="15978" spans="1:9" ht="15.75" thickBot="1" x14ac:dyDescent="0.3">
      <c r="A15978" s="2">
        <v>92215563</v>
      </c>
      <c r="B15978" s="2" t="s">
        <v>12431</v>
      </c>
      <c r="C15978" s="2" t="s">
        <v>96</v>
      </c>
      <c r="D15978" s="6">
        <f>IFERROR(VLOOKUP(ZDEFAULT_PORTRAIT!A15978,'Price Change'!$C$2:$G$5796,5,FALSE),E15978)</f>
        <v>572</v>
      </c>
      <c r="E15978" s="6">
        <v>595</v>
      </c>
      <c r="F15978" s="7"/>
      <c r="G15978" s="7"/>
      <c r="H15978" s="3">
        <f t="shared" si="498"/>
        <v>0</v>
      </c>
      <c r="I15978" s="30">
        <f t="shared" si="499"/>
        <v>0</v>
      </c>
    </row>
    <row r="15979" spans="1:9" ht="15.75" thickBot="1" x14ac:dyDescent="0.3">
      <c r="A15979" s="2">
        <v>92215564</v>
      </c>
      <c r="B15979" s="2" t="s">
        <v>12432</v>
      </c>
      <c r="C15979" s="2" t="s">
        <v>96</v>
      </c>
      <c r="D15979" s="3">
        <f>IFERROR(VLOOKUP(ZDEFAULT_PORTRAIT!A15979,'Price Change'!$C$2:$G$5796,5,FALSE),E15979)</f>
        <v>3648.5</v>
      </c>
      <c r="E15979" s="3">
        <v>2431.5</v>
      </c>
      <c r="F15979" s="8"/>
      <c r="G15979" s="8"/>
      <c r="H15979" s="3">
        <f t="shared" si="498"/>
        <v>0</v>
      </c>
      <c r="I15979" s="30">
        <f t="shared" si="499"/>
        <v>0</v>
      </c>
    </row>
    <row r="15980" spans="1:9" ht="15.75" thickBot="1" x14ac:dyDescent="0.3">
      <c r="A15980" s="2">
        <v>92215565</v>
      </c>
      <c r="B15980" s="2" t="s">
        <v>10398</v>
      </c>
      <c r="C15980" s="2" t="s">
        <v>96</v>
      </c>
      <c r="D15980" s="6">
        <f>IFERROR(VLOOKUP(ZDEFAULT_PORTRAIT!A15980,'Price Change'!$C$2:$G$5796,5,FALSE),E15980)</f>
        <v>8</v>
      </c>
      <c r="E15980" s="6">
        <v>8</v>
      </c>
      <c r="F15980" s="7"/>
      <c r="G15980" s="7"/>
      <c r="H15980" s="3">
        <f t="shared" si="498"/>
        <v>0</v>
      </c>
      <c r="I15980" s="30">
        <f t="shared" si="499"/>
        <v>0</v>
      </c>
    </row>
    <row r="15981" spans="1:9" ht="15.75" thickBot="1" x14ac:dyDescent="0.3">
      <c r="A15981" s="2">
        <v>92215566</v>
      </c>
      <c r="B15981" s="2" t="s">
        <v>11052</v>
      </c>
      <c r="C15981" s="2" t="s">
        <v>96</v>
      </c>
      <c r="D15981" s="3">
        <f>IFERROR(VLOOKUP(ZDEFAULT_PORTRAIT!A15981,'Price Change'!$C$2:$G$5796,5,FALSE),E15981)</f>
        <v>89</v>
      </c>
      <c r="E15981" s="3">
        <v>87.5</v>
      </c>
      <c r="F15981" s="8"/>
      <c r="G15981" s="8"/>
      <c r="H15981" s="3">
        <f t="shared" si="498"/>
        <v>0</v>
      </c>
      <c r="I15981" s="30">
        <f t="shared" si="499"/>
        <v>0</v>
      </c>
    </row>
    <row r="15982" spans="1:9" ht="15.75" thickBot="1" x14ac:dyDescent="0.3">
      <c r="A15982" s="2">
        <v>92215567</v>
      </c>
      <c r="B15982" s="2" t="s">
        <v>10876</v>
      </c>
      <c r="C15982" s="2" t="s">
        <v>96</v>
      </c>
      <c r="D15982" s="6">
        <f>IFERROR(VLOOKUP(ZDEFAULT_PORTRAIT!A15982,'Price Change'!$C$2:$G$5796,5,FALSE),E15982)</f>
        <v>137.80000000000001</v>
      </c>
      <c r="E15982" s="6">
        <v>137.80000000000001</v>
      </c>
      <c r="F15982" s="7"/>
      <c r="G15982" s="7"/>
      <c r="H15982" s="3">
        <f t="shared" si="498"/>
        <v>0</v>
      </c>
      <c r="I15982" s="30">
        <f t="shared" si="499"/>
        <v>0</v>
      </c>
    </row>
    <row r="15983" spans="1:9" ht="15.75" thickBot="1" x14ac:dyDescent="0.3">
      <c r="A15983" s="2">
        <v>92215568</v>
      </c>
      <c r="B15983" s="2" t="s">
        <v>9140</v>
      </c>
      <c r="C15983" s="2" t="s">
        <v>96</v>
      </c>
      <c r="D15983" s="3">
        <f>IFERROR(VLOOKUP(ZDEFAULT_PORTRAIT!A15983,'Price Change'!$C$2:$G$5796,5,FALSE),E15983)</f>
        <v>8</v>
      </c>
      <c r="E15983" s="3">
        <v>8</v>
      </c>
      <c r="F15983" s="8"/>
      <c r="G15983" s="8"/>
      <c r="H15983" s="3">
        <f t="shared" si="498"/>
        <v>0</v>
      </c>
      <c r="I15983" s="30">
        <f t="shared" si="499"/>
        <v>0</v>
      </c>
    </row>
    <row r="15984" spans="1:9" ht="15.75" thickBot="1" x14ac:dyDescent="0.3">
      <c r="A15984" s="2">
        <v>92215569</v>
      </c>
      <c r="B15984" s="2" t="s">
        <v>11268</v>
      </c>
      <c r="C15984" s="2" t="s">
        <v>96</v>
      </c>
      <c r="D15984" s="6">
        <f>IFERROR(VLOOKUP(ZDEFAULT_PORTRAIT!A15984,'Price Change'!$C$2:$G$5796,5,FALSE),E15984)</f>
        <v>66.7</v>
      </c>
      <c r="E15984" s="6">
        <v>53.5</v>
      </c>
      <c r="F15984" s="9">
        <v>1</v>
      </c>
      <c r="G15984" s="10">
        <v>53.5</v>
      </c>
      <c r="H15984" s="3">
        <f t="shared" si="498"/>
        <v>-13.200000000000003</v>
      </c>
      <c r="I15984" s="30">
        <f t="shared" si="499"/>
        <v>-0.24672897196261687</v>
      </c>
    </row>
    <row r="15985" spans="1:9" ht="15.75" thickBot="1" x14ac:dyDescent="0.3">
      <c r="A15985" s="2">
        <v>92215570</v>
      </c>
      <c r="B15985" s="2" t="s">
        <v>11268</v>
      </c>
      <c r="C15985" s="2" t="s">
        <v>96</v>
      </c>
      <c r="D15985" s="3">
        <f>IFERROR(VLOOKUP(ZDEFAULT_PORTRAIT!A15985,'Price Change'!$C$2:$G$5796,5,FALSE),E15985)</f>
        <v>25.5</v>
      </c>
      <c r="E15985" s="3">
        <v>25</v>
      </c>
      <c r="F15985" s="8"/>
      <c r="G15985" s="8"/>
      <c r="H15985" s="3">
        <f t="shared" si="498"/>
        <v>0</v>
      </c>
      <c r="I15985" s="30">
        <f t="shared" si="499"/>
        <v>0</v>
      </c>
    </row>
    <row r="15986" spans="1:9" ht="15.75" thickBot="1" x14ac:dyDescent="0.3">
      <c r="A15986" s="2">
        <v>92215571</v>
      </c>
      <c r="B15986" s="2" t="s">
        <v>12433</v>
      </c>
      <c r="C15986" s="2" t="s">
        <v>96</v>
      </c>
      <c r="D15986" s="6">
        <f>IFERROR(VLOOKUP(ZDEFAULT_PORTRAIT!A15986,'Price Change'!$C$2:$G$5796,5,FALSE),E15986)</f>
        <v>26</v>
      </c>
      <c r="E15986" s="6">
        <v>26</v>
      </c>
      <c r="F15986" s="7"/>
      <c r="G15986" s="7"/>
      <c r="H15986" s="3">
        <f t="shared" si="498"/>
        <v>0</v>
      </c>
      <c r="I15986" s="30">
        <f t="shared" si="499"/>
        <v>0</v>
      </c>
    </row>
    <row r="15987" spans="1:9" ht="15.75" thickBot="1" x14ac:dyDescent="0.3">
      <c r="A15987" s="2">
        <v>92215572</v>
      </c>
      <c r="B15987" s="2" t="s">
        <v>12434</v>
      </c>
      <c r="C15987" s="2" t="s">
        <v>96</v>
      </c>
      <c r="D15987" s="3">
        <f>IFERROR(VLOOKUP(ZDEFAULT_PORTRAIT!A15987,'Price Change'!$C$2:$G$5796,5,FALSE),E15987)</f>
        <v>1716</v>
      </c>
      <c r="E15987" s="3">
        <v>1783.5</v>
      </c>
      <c r="F15987" s="4">
        <v>214</v>
      </c>
      <c r="G15987" s="5">
        <v>381669</v>
      </c>
      <c r="H15987" s="3">
        <f t="shared" si="498"/>
        <v>14445</v>
      </c>
      <c r="I15987" s="30">
        <f t="shared" si="499"/>
        <v>3.7846930193439862E-2</v>
      </c>
    </row>
    <row r="15988" spans="1:9" ht="15.75" thickBot="1" x14ac:dyDescent="0.3">
      <c r="A15988" s="2">
        <v>92215573</v>
      </c>
      <c r="B15988" s="2" t="s">
        <v>12435</v>
      </c>
      <c r="C15988" s="2" t="s">
        <v>96</v>
      </c>
      <c r="D15988" s="6">
        <f>IFERROR(VLOOKUP(ZDEFAULT_PORTRAIT!A15988,'Price Change'!$C$2:$G$5796,5,FALSE),E15988)</f>
        <v>8</v>
      </c>
      <c r="E15988" s="6">
        <v>8</v>
      </c>
      <c r="F15988" s="7"/>
      <c r="G15988" s="7"/>
      <c r="H15988" s="3">
        <f t="shared" si="498"/>
        <v>0</v>
      </c>
      <c r="I15988" s="30">
        <f t="shared" si="499"/>
        <v>0</v>
      </c>
    </row>
    <row r="15989" spans="1:9" ht="15.75" thickBot="1" x14ac:dyDescent="0.3">
      <c r="A15989" s="2">
        <v>92215574</v>
      </c>
      <c r="B15989" s="2" t="s">
        <v>12436</v>
      </c>
      <c r="C15989" s="2" t="s">
        <v>96</v>
      </c>
      <c r="D15989" s="3">
        <f>IFERROR(VLOOKUP(ZDEFAULT_PORTRAIT!A15989,'Price Change'!$C$2:$G$5796,5,FALSE),E15989)</f>
        <v>8580</v>
      </c>
      <c r="E15989" s="3">
        <v>8916.5</v>
      </c>
      <c r="F15989" s="8"/>
      <c r="G15989" s="8"/>
      <c r="H15989" s="3">
        <f t="shared" si="498"/>
        <v>0</v>
      </c>
      <c r="I15989" s="30">
        <f t="shared" si="499"/>
        <v>0</v>
      </c>
    </row>
    <row r="15990" spans="1:9" ht="15.75" thickBot="1" x14ac:dyDescent="0.3">
      <c r="A15990" s="2">
        <v>92215575</v>
      </c>
      <c r="B15990" s="2" t="s">
        <v>12435</v>
      </c>
      <c r="C15990" s="2" t="s">
        <v>96</v>
      </c>
      <c r="D15990" s="6">
        <f>IFERROR(VLOOKUP(ZDEFAULT_PORTRAIT!A15990,'Price Change'!$C$2:$G$5796,5,FALSE),E15990)</f>
        <v>8</v>
      </c>
      <c r="E15990" s="6">
        <v>8</v>
      </c>
      <c r="F15990" s="7"/>
      <c r="G15990" s="7"/>
      <c r="H15990" s="3">
        <f t="shared" si="498"/>
        <v>0</v>
      </c>
      <c r="I15990" s="30">
        <f t="shared" si="499"/>
        <v>0</v>
      </c>
    </row>
    <row r="15991" spans="1:9" ht="15.75" thickBot="1" x14ac:dyDescent="0.3">
      <c r="A15991" s="2">
        <v>92215576</v>
      </c>
      <c r="B15991" s="2" t="s">
        <v>10505</v>
      </c>
      <c r="C15991" s="2" t="s">
        <v>96</v>
      </c>
      <c r="D15991" s="3">
        <f>IFERROR(VLOOKUP(ZDEFAULT_PORTRAIT!A15991,'Price Change'!$C$2:$G$5796,5,FALSE),E15991)</f>
        <v>11.5</v>
      </c>
      <c r="E15991" s="3">
        <v>13</v>
      </c>
      <c r="F15991" s="8"/>
      <c r="G15991" s="8"/>
      <c r="H15991" s="3">
        <f t="shared" si="498"/>
        <v>0</v>
      </c>
      <c r="I15991" s="30">
        <f t="shared" si="499"/>
        <v>0</v>
      </c>
    </row>
    <row r="15992" spans="1:9" ht="15.75" thickBot="1" x14ac:dyDescent="0.3">
      <c r="A15992" s="2">
        <v>92215577</v>
      </c>
      <c r="B15992" s="2" t="s">
        <v>12437</v>
      </c>
      <c r="C15992" s="2" t="s">
        <v>96</v>
      </c>
      <c r="D15992" s="6">
        <f>IFERROR(VLOOKUP(ZDEFAULT_PORTRAIT!A15992,'Price Change'!$C$2:$G$5796,5,FALSE),E15992)</f>
        <v>2860</v>
      </c>
      <c r="E15992" s="6">
        <v>2972</v>
      </c>
      <c r="F15992" s="9">
        <v>26</v>
      </c>
      <c r="G15992" s="10">
        <v>77272</v>
      </c>
      <c r="H15992" s="3">
        <f t="shared" si="498"/>
        <v>2912</v>
      </c>
      <c r="I15992" s="30">
        <f t="shared" si="499"/>
        <v>3.7685060565275909E-2</v>
      </c>
    </row>
    <row r="15993" spans="1:9" ht="15.75" thickBot="1" x14ac:dyDescent="0.3">
      <c r="A15993" s="2">
        <v>92215578</v>
      </c>
      <c r="B15993" s="2" t="s">
        <v>11519</v>
      </c>
      <c r="C15993" s="2" t="s">
        <v>96</v>
      </c>
      <c r="D15993" s="3">
        <f>IFERROR(VLOOKUP(ZDEFAULT_PORTRAIT!A15993,'Price Change'!$C$2:$G$5796,5,FALSE),E15993)</f>
        <v>8</v>
      </c>
      <c r="E15993" s="3">
        <v>8</v>
      </c>
      <c r="F15993" s="8"/>
      <c r="G15993" s="8"/>
      <c r="H15993" s="3">
        <f t="shared" si="498"/>
        <v>0</v>
      </c>
      <c r="I15993" s="30">
        <f t="shared" si="499"/>
        <v>0</v>
      </c>
    </row>
    <row r="15994" spans="1:9" ht="15.75" thickBot="1" x14ac:dyDescent="0.3">
      <c r="A15994" s="2">
        <v>92215579</v>
      </c>
      <c r="B15994" s="2" t="s">
        <v>12438</v>
      </c>
      <c r="C15994" s="2" t="s">
        <v>96</v>
      </c>
      <c r="D15994" s="6">
        <f>IFERROR(VLOOKUP(ZDEFAULT_PORTRAIT!A15994,'Price Change'!$C$2:$G$5796,5,FALSE),E15994)</f>
        <v>5864</v>
      </c>
      <c r="E15994" s="6">
        <v>5747.5</v>
      </c>
      <c r="F15994" s="7"/>
      <c r="G15994" s="7"/>
      <c r="H15994" s="3">
        <f t="shared" si="498"/>
        <v>0</v>
      </c>
      <c r="I15994" s="30">
        <f t="shared" si="499"/>
        <v>0</v>
      </c>
    </row>
    <row r="15995" spans="1:9" ht="15.75" thickBot="1" x14ac:dyDescent="0.3">
      <c r="A15995" s="2">
        <v>92215579</v>
      </c>
      <c r="B15995" s="2" t="s">
        <v>12438</v>
      </c>
      <c r="C15995" s="2" t="s">
        <v>100</v>
      </c>
      <c r="D15995" s="3">
        <f>IFERROR(VLOOKUP(ZDEFAULT_PORTRAIT!A15995,'Price Change'!$C$2:$G$5796,5,FALSE),E15995)</f>
        <v>5864</v>
      </c>
      <c r="E15995" s="3">
        <v>5857.5</v>
      </c>
      <c r="F15995" s="8"/>
      <c r="G15995" s="8"/>
      <c r="H15995" s="3">
        <f t="shared" si="498"/>
        <v>0</v>
      </c>
      <c r="I15995" s="30">
        <f t="shared" si="499"/>
        <v>0</v>
      </c>
    </row>
    <row r="15996" spans="1:9" ht="15.75" thickBot="1" x14ac:dyDescent="0.3">
      <c r="A15996" s="2">
        <v>92215580</v>
      </c>
      <c r="B15996" s="2" t="s">
        <v>12416</v>
      </c>
      <c r="C15996" s="2" t="s">
        <v>96</v>
      </c>
      <c r="D15996" s="6">
        <f>IFERROR(VLOOKUP(ZDEFAULT_PORTRAIT!A15996,'Price Change'!$C$2:$G$5796,5,FALSE),E15996)</f>
        <v>25</v>
      </c>
      <c r="E15996" s="6">
        <v>25</v>
      </c>
      <c r="F15996" s="7"/>
      <c r="G15996" s="7"/>
      <c r="H15996" s="3">
        <f t="shared" si="498"/>
        <v>0</v>
      </c>
      <c r="I15996" s="30">
        <f t="shared" si="499"/>
        <v>0</v>
      </c>
    </row>
    <row r="15997" spans="1:9" ht="15.75" thickBot="1" x14ac:dyDescent="0.3">
      <c r="A15997" s="2">
        <v>92215581</v>
      </c>
      <c r="B15997" s="2" t="s">
        <v>12439</v>
      </c>
      <c r="C15997" s="2" t="s">
        <v>96</v>
      </c>
      <c r="D15997" s="3">
        <f>IFERROR(VLOOKUP(ZDEFAULT_PORTRAIT!A15997,'Price Change'!$C$2:$G$5796,5,FALSE),E15997)</f>
        <v>1271.5</v>
      </c>
      <c r="E15997" s="3">
        <v>1274.5</v>
      </c>
      <c r="F15997" s="8"/>
      <c r="G15997" s="8"/>
      <c r="H15997" s="3">
        <f t="shared" si="498"/>
        <v>0</v>
      </c>
      <c r="I15997" s="30">
        <f t="shared" si="499"/>
        <v>0</v>
      </c>
    </row>
    <row r="15998" spans="1:9" ht="15.75" thickBot="1" x14ac:dyDescent="0.3">
      <c r="A15998" s="2">
        <v>92215582</v>
      </c>
      <c r="B15998" s="2" t="s">
        <v>10326</v>
      </c>
      <c r="C15998" s="2" t="s">
        <v>96</v>
      </c>
      <c r="D15998" s="6">
        <f>IFERROR(VLOOKUP(ZDEFAULT_PORTRAIT!A15998,'Price Change'!$C$2:$G$5796,5,FALSE),E15998)</f>
        <v>8</v>
      </c>
      <c r="E15998" s="6">
        <v>8</v>
      </c>
      <c r="F15998" s="7"/>
      <c r="G15998" s="7"/>
      <c r="H15998" s="3">
        <f t="shared" si="498"/>
        <v>0</v>
      </c>
      <c r="I15998" s="30">
        <f t="shared" si="499"/>
        <v>0</v>
      </c>
    </row>
    <row r="15999" spans="1:9" ht="15.75" thickBot="1" x14ac:dyDescent="0.3">
      <c r="A15999" s="2">
        <v>92215583</v>
      </c>
      <c r="B15999" s="2" t="s">
        <v>8408</v>
      </c>
      <c r="C15999" s="2" t="s">
        <v>96</v>
      </c>
      <c r="D15999" s="3">
        <f>IFERROR(VLOOKUP(ZDEFAULT_PORTRAIT!A15999,'Price Change'!$C$2:$G$5796,5,FALSE),E15999)</f>
        <v>8</v>
      </c>
      <c r="E15999" s="3">
        <v>8</v>
      </c>
      <c r="F15999" s="8"/>
      <c r="G15999" s="8"/>
      <c r="H15999" s="3">
        <f t="shared" si="498"/>
        <v>0</v>
      </c>
      <c r="I15999" s="30">
        <f t="shared" si="499"/>
        <v>0</v>
      </c>
    </row>
    <row r="16000" spans="1:9" ht="15.75" thickBot="1" x14ac:dyDescent="0.3">
      <c r="A16000" s="2">
        <v>92215584</v>
      </c>
      <c r="B16000" s="2" t="s">
        <v>11753</v>
      </c>
      <c r="C16000" s="2" t="s">
        <v>96</v>
      </c>
      <c r="D16000" s="6">
        <f>IFERROR(VLOOKUP(ZDEFAULT_PORTRAIT!A16000,'Price Change'!$C$2:$G$5796,5,FALSE),E16000)</f>
        <v>93.1</v>
      </c>
      <c r="E16000" s="6">
        <v>25</v>
      </c>
      <c r="F16000" s="7"/>
      <c r="G16000" s="7"/>
      <c r="H16000" s="3">
        <f t="shared" si="498"/>
        <v>0</v>
      </c>
      <c r="I16000" s="30">
        <f t="shared" si="499"/>
        <v>0</v>
      </c>
    </row>
    <row r="16001" spans="1:9" ht="15.75" thickBot="1" x14ac:dyDescent="0.3">
      <c r="A16001" s="2">
        <v>92215585</v>
      </c>
      <c r="B16001" s="2" t="s">
        <v>12440</v>
      </c>
      <c r="C16001" s="2" t="s">
        <v>96</v>
      </c>
      <c r="D16001" s="3">
        <f>IFERROR(VLOOKUP(ZDEFAULT_PORTRAIT!A16001,'Price Change'!$C$2:$G$5796,5,FALSE),E16001)</f>
        <v>20</v>
      </c>
      <c r="E16001" s="3">
        <v>20</v>
      </c>
      <c r="F16001" s="8"/>
      <c r="G16001" s="8"/>
      <c r="H16001" s="3">
        <f t="shared" si="498"/>
        <v>0</v>
      </c>
      <c r="I16001" s="30">
        <f t="shared" si="499"/>
        <v>0</v>
      </c>
    </row>
    <row r="16002" spans="1:9" ht="15.75" thickBot="1" x14ac:dyDescent="0.3">
      <c r="A16002" s="2">
        <v>92215586</v>
      </c>
      <c r="B16002" s="2" t="s">
        <v>12441</v>
      </c>
      <c r="C16002" s="2" t="s">
        <v>96</v>
      </c>
      <c r="D16002" s="6">
        <f>IFERROR(VLOOKUP(ZDEFAULT_PORTRAIT!A16002,'Price Change'!$C$2:$G$5796,5,FALSE),E16002)</f>
        <v>8</v>
      </c>
      <c r="E16002" s="6">
        <v>8</v>
      </c>
      <c r="F16002" s="7"/>
      <c r="G16002" s="7"/>
      <c r="H16002" s="3">
        <f t="shared" si="498"/>
        <v>0</v>
      </c>
      <c r="I16002" s="30">
        <f t="shared" si="499"/>
        <v>0</v>
      </c>
    </row>
    <row r="16003" spans="1:9" ht="15.75" thickBot="1" x14ac:dyDescent="0.3">
      <c r="A16003" s="2">
        <v>92215587</v>
      </c>
      <c r="B16003" s="2" t="s">
        <v>12442</v>
      </c>
      <c r="C16003" s="2" t="s">
        <v>96</v>
      </c>
      <c r="D16003" s="3">
        <f>IFERROR(VLOOKUP(ZDEFAULT_PORTRAIT!A16003,'Price Change'!$C$2:$G$5796,5,FALSE),E16003)</f>
        <v>56.5</v>
      </c>
      <c r="E16003" s="3">
        <v>56.5</v>
      </c>
      <c r="F16003" s="8"/>
      <c r="G16003" s="8"/>
      <c r="H16003" s="3">
        <f t="shared" si="498"/>
        <v>0</v>
      </c>
      <c r="I16003" s="30">
        <f t="shared" si="499"/>
        <v>0</v>
      </c>
    </row>
    <row r="16004" spans="1:9" ht="15.75" thickBot="1" x14ac:dyDescent="0.3">
      <c r="A16004" s="2">
        <v>92215588</v>
      </c>
      <c r="B16004" s="2" t="s">
        <v>12443</v>
      </c>
      <c r="C16004" s="2" t="s">
        <v>96</v>
      </c>
      <c r="D16004" s="6">
        <f>IFERROR(VLOOKUP(ZDEFAULT_PORTRAIT!A16004,'Price Change'!$C$2:$G$5796,5,FALSE),E16004)</f>
        <v>3926.5</v>
      </c>
      <c r="E16004" s="6">
        <v>3926.5</v>
      </c>
      <c r="F16004" s="7"/>
      <c r="G16004" s="7"/>
      <c r="H16004" s="3">
        <f t="shared" si="498"/>
        <v>0</v>
      </c>
      <c r="I16004" s="30">
        <f t="shared" si="499"/>
        <v>0</v>
      </c>
    </row>
    <row r="16005" spans="1:9" ht="15.75" thickBot="1" x14ac:dyDescent="0.3">
      <c r="A16005" s="2">
        <v>92215589</v>
      </c>
      <c r="B16005" s="2" t="s">
        <v>10630</v>
      </c>
      <c r="C16005" s="2" t="s">
        <v>96</v>
      </c>
      <c r="D16005" s="3">
        <f>IFERROR(VLOOKUP(ZDEFAULT_PORTRAIT!A16005,'Price Change'!$C$2:$G$5796,5,FALSE),E16005)</f>
        <v>67</v>
      </c>
      <c r="E16005" s="3">
        <v>66.5</v>
      </c>
      <c r="F16005" s="8"/>
      <c r="G16005" s="8"/>
      <c r="H16005" s="3">
        <f t="shared" si="498"/>
        <v>0</v>
      </c>
      <c r="I16005" s="30">
        <f t="shared" si="499"/>
        <v>0</v>
      </c>
    </row>
    <row r="16006" spans="1:9" ht="15.75" thickBot="1" x14ac:dyDescent="0.3">
      <c r="A16006" s="2">
        <v>92215590</v>
      </c>
      <c r="B16006" s="2" t="s">
        <v>9110</v>
      </c>
      <c r="C16006" s="2" t="s">
        <v>96</v>
      </c>
      <c r="D16006" s="6">
        <f>IFERROR(VLOOKUP(ZDEFAULT_PORTRAIT!A16006,'Price Change'!$C$2:$G$5796,5,FALSE),E16006)</f>
        <v>8</v>
      </c>
      <c r="E16006" s="6">
        <v>8</v>
      </c>
      <c r="F16006" s="7"/>
      <c r="G16006" s="7"/>
      <c r="H16006" s="3">
        <f t="shared" ref="H16006:H16069" si="500">IFERROR((E16006-D16006)*F16006,E16006*F16006)</f>
        <v>0</v>
      </c>
      <c r="I16006" s="30">
        <f t="shared" ref="I16006:I16069" si="501">IFERROR(H16006/G16006,0)</f>
        <v>0</v>
      </c>
    </row>
    <row r="16007" spans="1:9" ht="15.75" thickBot="1" x14ac:dyDescent="0.3">
      <c r="A16007" s="2">
        <v>92215591</v>
      </c>
      <c r="B16007" s="2" t="s">
        <v>12444</v>
      </c>
      <c r="C16007" s="2" t="s">
        <v>96</v>
      </c>
      <c r="D16007" s="3">
        <f>IFERROR(VLOOKUP(ZDEFAULT_PORTRAIT!A16007,'Price Change'!$C$2:$G$5796,5,FALSE),E16007)</f>
        <v>11</v>
      </c>
      <c r="E16007" s="3">
        <v>11.5</v>
      </c>
      <c r="F16007" s="8"/>
      <c r="G16007" s="8"/>
      <c r="H16007" s="3">
        <f t="shared" si="500"/>
        <v>0</v>
      </c>
      <c r="I16007" s="30">
        <f t="shared" si="501"/>
        <v>0</v>
      </c>
    </row>
    <row r="16008" spans="1:9" ht="15.75" thickBot="1" x14ac:dyDescent="0.3">
      <c r="A16008" s="2">
        <v>92215592</v>
      </c>
      <c r="B16008" s="2" t="s">
        <v>12445</v>
      </c>
      <c r="C16008" s="2" t="s">
        <v>96</v>
      </c>
      <c r="D16008" s="6">
        <f>IFERROR(VLOOKUP(ZDEFAULT_PORTRAIT!A16008,'Price Change'!$C$2:$G$5796,5,FALSE),E16008)</f>
        <v>88.5</v>
      </c>
      <c r="E16008" s="6">
        <v>93.5</v>
      </c>
      <c r="F16008" s="7"/>
      <c r="G16008" s="7"/>
      <c r="H16008" s="3">
        <f t="shared" si="500"/>
        <v>0</v>
      </c>
      <c r="I16008" s="30">
        <f t="shared" si="501"/>
        <v>0</v>
      </c>
    </row>
    <row r="16009" spans="1:9" ht="15.75" thickBot="1" x14ac:dyDescent="0.3">
      <c r="A16009" s="2">
        <v>92215593</v>
      </c>
      <c r="B16009" s="2" t="s">
        <v>12446</v>
      </c>
      <c r="C16009" s="2" t="s">
        <v>96</v>
      </c>
      <c r="D16009" s="3">
        <f>IFERROR(VLOOKUP(ZDEFAULT_PORTRAIT!A16009,'Price Change'!$C$2:$G$5796,5,FALSE),E16009)</f>
        <v>88.5</v>
      </c>
      <c r="E16009" s="3">
        <v>93.5</v>
      </c>
      <c r="F16009" s="8"/>
      <c r="G16009" s="8"/>
      <c r="H16009" s="3">
        <f t="shared" si="500"/>
        <v>0</v>
      </c>
      <c r="I16009" s="30">
        <f t="shared" si="501"/>
        <v>0</v>
      </c>
    </row>
    <row r="16010" spans="1:9" ht="15.75" thickBot="1" x14ac:dyDescent="0.3">
      <c r="A16010" s="2">
        <v>92215594</v>
      </c>
      <c r="B16010" s="2" t="s">
        <v>10909</v>
      </c>
      <c r="C16010" s="2" t="s">
        <v>96</v>
      </c>
      <c r="D16010" s="6">
        <f>IFERROR(VLOOKUP(ZDEFAULT_PORTRAIT!A16010,'Price Change'!$C$2:$G$5796,5,FALSE),E16010)</f>
        <v>8</v>
      </c>
      <c r="E16010" s="6">
        <v>8</v>
      </c>
      <c r="F16010" s="7"/>
      <c r="G16010" s="7"/>
      <c r="H16010" s="3">
        <f t="shared" si="500"/>
        <v>0</v>
      </c>
      <c r="I16010" s="30">
        <f t="shared" si="501"/>
        <v>0</v>
      </c>
    </row>
    <row r="16011" spans="1:9" ht="15.75" thickBot="1" x14ac:dyDescent="0.3">
      <c r="A16011" s="2">
        <v>92215595</v>
      </c>
      <c r="B16011" s="2" t="s">
        <v>10000</v>
      </c>
      <c r="C16011" s="2" t="s">
        <v>96</v>
      </c>
      <c r="D16011" s="3">
        <f>IFERROR(VLOOKUP(ZDEFAULT_PORTRAIT!A16011,'Price Change'!$C$2:$G$5796,5,FALSE),E16011)</f>
        <v>25</v>
      </c>
      <c r="E16011" s="3">
        <v>28.5</v>
      </c>
      <c r="F16011" s="8"/>
      <c r="G16011" s="8"/>
      <c r="H16011" s="3">
        <f t="shared" si="500"/>
        <v>0</v>
      </c>
      <c r="I16011" s="30">
        <f t="shared" si="501"/>
        <v>0</v>
      </c>
    </row>
    <row r="16012" spans="1:9" ht="15.75" thickBot="1" x14ac:dyDescent="0.3">
      <c r="A16012" s="2">
        <v>92215596</v>
      </c>
      <c r="B16012" s="2" t="s">
        <v>12447</v>
      </c>
      <c r="C16012" s="2" t="s">
        <v>96</v>
      </c>
      <c r="D16012" s="6">
        <f>IFERROR(VLOOKUP(ZDEFAULT_PORTRAIT!A16012,'Price Change'!$C$2:$G$5796,5,FALSE),E16012)</f>
        <v>8</v>
      </c>
      <c r="E16012" s="6">
        <v>8</v>
      </c>
      <c r="F16012" s="9">
        <v>30</v>
      </c>
      <c r="G16012" s="10">
        <v>240</v>
      </c>
      <c r="H16012" s="3">
        <f t="shared" si="500"/>
        <v>0</v>
      </c>
      <c r="I16012" s="30">
        <f t="shared" si="501"/>
        <v>0</v>
      </c>
    </row>
    <row r="16013" spans="1:9" ht="15.75" thickBot="1" x14ac:dyDescent="0.3">
      <c r="A16013" s="2">
        <v>92215597</v>
      </c>
      <c r="B16013" s="2" t="s">
        <v>12448</v>
      </c>
      <c r="C16013" s="2" t="s">
        <v>96</v>
      </c>
      <c r="D16013" s="3">
        <f>IFERROR(VLOOKUP(ZDEFAULT_PORTRAIT!A16013,'Price Change'!$C$2:$G$5796,5,FALSE),E16013)</f>
        <v>78.400000000000006</v>
      </c>
      <c r="E16013" s="3">
        <v>78.400000000000006</v>
      </c>
      <c r="F16013" s="8"/>
      <c r="G16013" s="8"/>
      <c r="H16013" s="3">
        <f t="shared" si="500"/>
        <v>0</v>
      </c>
      <c r="I16013" s="30">
        <f t="shared" si="501"/>
        <v>0</v>
      </c>
    </row>
    <row r="16014" spans="1:9" ht="15.75" thickBot="1" x14ac:dyDescent="0.3">
      <c r="A16014" s="2">
        <v>92215598</v>
      </c>
      <c r="B16014" s="2" t="s">
        <v>12449</v>
      </c>
      <c r="C16014" s="2" t="s">
        <v>96</v>
      </c>
      <c r="D16014" s="6">
        <f>IFERROR(VLOOKUP(ZDEFAULT_PORTRAIT!A16014,'Price Change'!$C$2:$G$5796,5,FALSE),E16014)</f>
        <v>67.2</v>
      </c>
      <c r="E16014" s="6">
        <v>68.5</v>
      </c>
      <c r="F16014" s="9">
        <v>2</v>
      </c>
      <c r="G16014" s="10">
        <v>137</v>
      </c>
      <c r="H16014" s="3">
        <f t="shared" si="500"/>
        <v>2.5999999999999943</v>
      </c>
      <c r="I16014" s="30">
        <f t="shared" si="501"/>
        <v>1.8978102189780979E-2</v>
      </c>
    </row>
    <row r="16015" spans="1:9" ht="15.75" thickBot="1" x14ac:dyDescent="0.3">
      <c r="A16015" s="2">
        <v>92215599</v>
      </c>
      <c r="B16015" s="2" t="s">
        <v>11200</v>
      </c>
      <c r="C16015" s="2" t="s">
        <v>96</v>
      </c>
      <c r="D16015" s="3">
        <f>IFERROR(VLOOKUP(ZDEFAULT_PORTRAIT!A16015,'Price Change'!$C$2:$G$5796,5,FALSE),E16015)</f>
        <v>15.2</v>
      </c>
      <c r="E16015" s="3">
        <v>15.2</v>
      </c>
      <c r="F16015" s="8"/>
      <c r="G16015" s="8"/>
      <c r="H16015" s="3">
        <f t="shared" si="500"/>
        <v>0</v>
      </c>
      <c r="I16015" s="30">
        <f t="shared" si="501"/>
        <v>0</v>
      </c>
    </row>
    <row r="16016" spans="1:9" ht="15.75" thickBot="1" x14ac:dyDescent="0.3">
      <c r="A16016" s="2">
        <v>92215600</v>
      </c>
      <c r="B16016" s="2" t="s">
        <v>12450</v>
      </c>
      <c r="C16016" s="2" t="s">
        <v>96</v>
      </c>
      <c r="D16016" s="6">
        <f>IFERROR(VLOOKUP(ZDEFAULT_PORTRAIT!A16016,'Price Change'!$C$2:$G$5796,5,FALSE),E16016)</f>
        <v>2522.9</v>
      </c>
      <c r="E16016" s="6">
        <v>2522.9</v>
      </c>
      <c r="F16016" s="7"/>
      <c r="G16016" s="7"/>
      <c r="H16016" s="3">
        <f t="shared" si="500"/>
        <v>0</v>
      </c>
      <c r="I16016" s="30">
        <f t="shared" si="501"/>
        <v>0</v>
      </c>
    </row>
    <row r="16017" spans="1:9" ht="15.75" thickBot="1" x14ac:dyDescent="0.3">
      <c r="A16017" s="2">
        <v>92215601</v>
      </c>
      <c r="B16017" s="2" t="s">
        <v>10753</v>
      </c>
      <c r="C16017" s="2" t="s">
        <v>141</v>
      </c>
      <c r="D16017" s="3">
        <f>IFERROR(VLOOKUP(ZDEFAULT_PORTRAIT!A16017,'Price Change'!$C$2:$G$5796,5,FALSE),E16017)</f>
        <v>74.5</v>
      </c>
      <c r="E16017" s="3">
        <v>74.5</v>
      </c>
      <c r="F16017" s="8"/>
      <c r="G16017" s="8"/>
      <c r="H16017" s="3">
        <f t="shared" si="500"/>
        <v>0</v>
      </c>
      <c r="I16017" s="30">
        <f t="shared" si="501"/>
        <v>0</v>
      </c>
    </row>
    <row r="16018" spans="1:9" ht="15.75" thickBot="1" x14ac:dyDescent="0.3">
      <c r="A16018" s="2">
        <v>92215602</v>
      </c>
      <c r="B16018" s="2" t="s">
        <v>12451</v>
      </c>
      <c r="C16018" s="2" t="s">
        <v>96</v>
      </c>
      <c r="D16018" s="6">
        <f>IFERROR(VLOOKUP(ZDEFAULT_PORTRAIT!A16018,'Price Change'!$C$2:$G$5796,5,FALSE),E16018)</f>
        <v>8</v>
      </c>
      <c r="E16018" s="6">
        <v>8</v>
      </c>
      <c r="F16018" s="7"/>
      <c r="G16018" s="7"/>
      <c r="H16018" s="3">
        <f t="shared" si="500"/>
        <v>0</v>
      </c>
      <c r="I16018" s="30">
        <f t="shared" si="501"/>
        <v>0</v>
      </c>
    </row>
    <row r="16019" spans="1:9" ht="15.75" thickBot="1" x14ac:dyDescent="0.3">
      <c r="A16019" s="2">
        <v>92215603</v>
      </c>
      <c r="B16019" s="2" t="s">
        <v>10684</v>
      </c>
      <c r="C16019" s="2" t="s">
        <v>96</v>
      </c>
      <c r="D16019" s="3">
        <f>IFERROR(VLOOKUP(ZDEFAULT_PORTRAIT!A16019,'Price Change'!$C$2:$G$5796,5,FALSE),E16019)</f>
        <v>36.200000000000003</v>
      </c>
      <c r="E16019" s="3">
        <v>36.200000000000003</v>
      </c>
      <c r="F16019" s="8"/>
      <c r="G16019" s="8"/>
      <c r="H16019" s="3">
        <f t="shared" si="500"/>
        <v>0</v>
      </c>
      <c r="I16019" s="30">
        <f t="shared" si="501"/>
        <v>0</v>
      </c>
    </row>
    <row r="16020" spans="1:9" ht="15.75" thickBot="1" x14ac:dyDescent="0.3">
      <c r="A16020" s="2">
        <v>92215604</v>
      </c>
      <c r="B16020" s="2" t="s">
        <v>10968</v>
      </c>
      <c r="C16020" s="2" t="s">
        <v>96</v>
      </c>
      <c r="D16020" s="6">
        <f>IFERROR(VLOOKUP(ZDEFAULT_PORTRAIT!A16020,'Price Change'!$C$2:$G$5796,5,FALSE),E16020)</f>
        <v>22</v>
      </c>
      <c r="E16020" s="6">
        <v>22.5</v>
      </c>
      <c r="F16020" s="7"/>
      <c r="G16020" s="7"/>
      <c r="H16020" s="3">
        <f t="shared" si="500"/>
        <v>0</v>
      </c>
      <c r="I16020" s="30">
        <f t="shared" si="501"/>
        <v>0</v>
      </c>
    </row>
    <row r="16021" spans="1:9" ht="15.75" thickBot="1" x14ac:dyDescent="0.3">
      <c r="A16021" s="2">
        <v>92215605</v>
      </c>
      <c r="B16021" s="2" t="s">
        <v>11456</v>
      </c>
      <c r="C16021" s="2" t="s">
        <v>96</v>
      </c>
      <c r="D16021" s="3">
        <f>IFERROR(VLOOKUP(ZDEFAULT_PORTRAIT!A16021,'Price Change'!$C$2:$G$5796,5,FALSE),E16021)</f>
        <v>25</v>
      </c>
      <c r="E16021" s="3">
        <v>25</v>
      </c>
      <c r="F16021" s="8"/>
      <c r="G16021" s="8"/>
      <c r="H16021" s="3">
        <f t="shared" si="500"/>
        <v>0</v>
      </c>
      <c r="I16021" s="30">
        <f t="shared" si="501"/>
        <v>0</v>
      </c>
    </row>
    <row r="16022" spans="1:9" ht="15.75" thickBot="1" x14ac:dyDescent="0.3">
      <c r="A16022" s="2">
        <v>92215606</v>
      </c>
      <c r="B16022" s="2" t="s">
        <v>10753</v>
      </c>
      <c r="C16022" s="2" t="s">
        <v>141</v>
      </c>
      <c r="D16022" s="6">
        <f>IFERROR(VLOOKUP(ZDEFAULT_PORTRAIT!A16022,'Price Change'!$C$2:$G$5796,5,FALSE),E16022)</f>
        <v>54.4</v>
      </c>
      <c r="E16022" s="6">
        <v>54.4</v>
      </c>
      <c r="F16022" s="7"/>
      <c r="G16022" s="7"/>
      <c r="H16022" s="3">
        <f t="shared" si="500"/>
        <v>0</v>
      </c>
      <c r="I16022" s="30">
        <f t="shared" si="501"/>
        <v>0</v>
      </c>
    </row>
    <row r="16023" spans="1:9" ht="15.75" thickBot="1" x14ac:dyDescent="0.3">
      <c r="A16023" s="2">
        <v>92215607</v>
      </c>
      <c r="B16023" s="2" t="s">
        <v>12452</v>
      </c>
      <c r="C16023" s="2" t="s">
        <v>96</v>
      </c>
      <c r="D16023" s="3">
        <f>IFERROR(VLOOKUP(ZDEFAULT_PORTRAIT!A16023,'Price Change'!$C$2:$G$5796,5,FALSE),E16023)</f>
        <v>11.8</v>
      </c>
      <c r="E16023" s="3">
        <v>11.8</v>
      </c>
      <c r="F16023" s="8"/>
      <c r="G16023" s="8"/>
      <c r="H16023" s="3">
        <f t="shared" si="500"/>
        <v>0</v>
      </c>
      <c r="I16023" s="30">
        <f t="shared" si="501"/>
        <v>0</v>
      </c>
    </row>
    <row r="16024" spans="1:9" ht="15.75" thickBot="1" x14ac:dyDescent="0.3">
      <c r="A16024" s="2">
        <v>92215608</v>
      </c>
      <c r="B16024" s="2" t="s">
        <v>12453</v>
      </c>
      <c r="C16024" s="2" t="s">
        <v>96</v>
      </c>
      <c r="D16024" s="6">
        <f>IFERROR(VLOOKUP(ZDEFAULT_PORTRAIT!A16024,'Price Change'!$C$2:$G$5796,5,FALSE),E16024)</f>
        <v>8</v>
      </c>
      <c r="E16024" s="6">
        <v>8</v>
      </c>
      <c r="F16024" s="7"/>
      <c r="G16024" s="7"/>
      <c r="H16024" s="3">
        <f t="shared" si="500"/>
        <v>0</v>
      </c>
      <c r="I16024" s="30">
        <f t="shared" si="501"/>
        <v>0</v>
      </c>
    </row>
    <row r="16025" spans="1:9" ht="15.75" thickBot="1" x14ac:dyDescent="0.3">
      <c r="A16025" s="2">
        <v>92215609</v>
      </c>
      <c r="B16025" s="2" t="s">
        <v>12452</v>
      </c>
      <c r="C16025" s="2" t="s">
        <v>96</v>
      </c>
      <c r="D16025" s="3">
        <f>IFERROR(VLOOKUP(ZDEFAULT_PORTRAIT!A16025,'Price Change'!$C$2:$G$5796,5,FALSE),E16025)</f>
        <v>11</v>
      </c>
      <c r="E16025" s="3">
        <v>11</v>
      </c>
      <c r="F16025" s="8"/>
      <c r="G16025" s="8"/>
      <c r="H16025" s="3">
        <f t="shared" si="500"/>
        <v>0</v>
      </c>
      <c r="I16025" s="30">
        <f t="shared" si="501"/>
        <v>0</v>
      </c>
    </row>
    <row r="16026" spans="1:9" ht="15.75" thickBot="1" x14ac:dyDescent="0.3">
      <c r="A16026" s="2">
        <v>92215610</v>
      </c>
      <c r="B16026" s="2" t="s">
        <v>12454</v>
      </c>
      <c r="C16026" s="2" t="s">
        <v>96</v>
      </c>
      <c r="D16026" s="6">
        <f>IFERROR(VLOOKUP(ZDEFAULT_PORTRAIT!A16026,'Price Change'!$C$2:$G$5796,5,FALSE),E16026)</f>
        <v>15.2</v>
      </c>
      <c r="E16026" s="6">
        <v>15.2</v>
      </c>
      <c r="F16026" s="7"/>
      <c r="G16026" s="7"/>
      <c r="H16026" s="3">
        <f t="shared" si="500"/>
        <v>0</v>
      </c>
      <c r="I16026" s="30">
        <f t="shared" si="501"/>
        <v>0</v>
      </c>
    </row>
    <row r="16027" spans="1:9" ht="15.75" thickBot="1" x14ac:dyDescent="0.3">
      <c r="A16027" s="2">
        <v>92215611</v>
      </c>
      <c r="B16027" s="2" t="s">
        <v>12454</v>
      </c>
      <c r="C16027" s="2" t="s">
        <v>96</v>
      </c>
      <c r="D16027" s="3">
        <f>IFERROR(VLOOKUP(ZDEFAULT_PORTRAIT!A16027,'Price Change'!$C$2:$G$5796,5,FALSE),E16027)</f>
        <v>16.5</v>
      </c>
      <c r="E16027" s="3">
        <v>16.5</v>
      </c>
      <c r="F16027" s="8"/>
      <c r="G16027" s="8"/>
      <c r="H16027" s="3">
        <f t="shared" si="500"/>
        <v>0</v>
      </c>
      <c r="I16027" s="30">
        <f t="shared" si="501"/>
        <v>0</v>
      </c>
    </row>
    <row r="16028" spans="1:9" ht="15.75" thickBot="1" x14ac:dyDescent="0.3">
      <c r="A16028" s="2">
        <v>92215612</v>
      </c>
      <c r="B16028" s="2" t="s">
        <v>12455</v>
      </c>
      <c r="C16028" s="2" t="s">
        <v>96</v>
      </c>
      <c r="D16028" s="6">
        <f>IFERROR(VLOOKUP(ZDEFAULT_PORTRAIT!A16028,'Price Change'!$C$2:$G$5796,5,FALSE),E16028)</f>
        <v>49.5</v>
      </c>
      <c r="E16028" s="6">
        <v>49.5</v>
      </c>
      <c r="F16028" s="7"/>
      <c r="G16028" s="7"/>
      <c r="H16028" s="3">
        <f t="shared" si="500"/>
        <v>0</v>
      </c>
      <c r="I16028" s="30">
        <f t="shared" si="501"/>
        <v>0</v>
      </c>
    </row>
    <row r="16029" spans="1:9" ht="15.75" thickBot="1" x14ac:dyDescent="0.3">
      <c r="A16029" s="2">
        <v>92215613</v>
      </c>
      <c r="B16029" s="2" t="s">
        <v>12219</v>
      </c>
      <c r="C16029" s="2" t="s">
        <v>141</v>
      </c>
      <c r="D16029" s="3">
        <f>IFERROR(VLOOKUP(ZDEFAULT_PORTRAIT!A16029,'Price Change'!$C$2:$G$5796,5,FALSE),E16029)</f>
        <v>88.6</v>
      </c>
      <c r="E16029" s="3">
        <v>88.6</v>
      </c>
      <c r="F16029" s="8"/>
      <c r="G16029" s="8"/>
      <c r="H16029" s="3">
        <f t="shared" si="500"/>
        <v>0</v>
      </c>
      <c r="I16029" s="30">
        <f t="shared" si="501"/>
        <v>0</v>
      </c>
    </row>
    <row r="16030" spans="1:9" ht="15.75" thickBot="1" x14ac:dyDescent="0.3">
      <c r="A16030" s="2">
        <v>92215614</v>
      </c>
      <c r="B16030" s="2" t="s">
        <v>12456</v>
      </c>
      <c r="C16030" s="2" t="s">
        <v>96</v>
      </c>
      <c r="D16030" s="6">
        <f>IFERROR(VLOOKUP(ZDEFAULT_PORTRAIT!A16030,'Price Change'!$C$2:$G$5796,5,FALSE),E16030)</f>
        <v>27</v>
      </c>
      <c r="E16030" s="6">
        <v>28</v>
      </c>
      <c r="F16030" s="7"/>
      <c r="G16030" s="7"/>
      <c r="H16030" s="3">
        <f t="shared" si="500"/>
        <v>0</v>
      </c>
      <c r="I16030" s="30">
        <f t="shared" si="501"/>
        <v>0</v>
      </c>
    </row>
    <row r="16031" spans="1:9" ht="15.75" thickBot="1" x14ac:dyDescent="0.3">
      <c r="A16031" s="2">
        <v>92215615</v>
      </c>
      <c r="B16031" s="2" t="s">
        <v>12457</v>
      </c>
      <c r="C16031" s="2" t="s">
        <v>96</v>
      </c>
      <c r="D16031" s="3">
        <f>IFERROR(VLOOKUP(ZDEFAULT_PORTRAIT!A16031,'Price Change'!$C$2:$G$5796,5,FALSE),E16031)</f>
        <v>176</v>
      </c>
      <c r="E16031" s="3">
        <v>176</v>
      </c>
      <c r="F16031" s="8"/>
      <c r="G16031" s="8"/>
      <c r="H16031" s="3">
        <f t="shared" si="500"/>
        <v>0</v>
      </c>
      <c r="I16031" s="30">
        <f t="shared" si="501"/>
        <v>0</v>
      </c>
    </row>
    <row r="16032" spans="1:9" ht="15.75" thickBot="1" x14ac:dyDescent="0.3">
      <c r="A16032" s="2">
        <v>92215616</v>
      </c>
      <c r="B16032" s="2" t="s">
        <v>12458</v>
      </c>
      <c r="C16032" s="2" t="s">
        <v>141</v>
      </c>
      <c r="D16032" s="6">
        <f>IFERROR(VLOOKUP(ZDEFAULT_PORTRAIT!A16032,'Price Change'!$C$2:$G$5796,5,FALSE),E16032)</f>
        <v>51.2</v>
      </c>
      <c r="E16032" s="6">
        <v>51.2</v>
      </c>
      <c r="F16032" s="7"/>
      <c r="G16032" s="7"/>
      <c r="H16032" s="3">
        <f t="shared" si="500"/>
        <v>0</v>
      </c>
      <c r="I16032" s="30">
        <f t="shared" si="501"/>
        <v>0</v>
      </c>
    </row>
    <row r="16033" spans="1:9" ht="15.75" thickBot="1" x14ac:dyDescent="0.3">
      <c r="A16033" s="2">
        <v>92215617</v>
      </c>
      <c r="B16033" s="2" t="s">
        <v>9889</v>
      </c>
      <c r="C16033" s="2" t="s">
        <v>96</v>
      </c>
      <c r="D16033" s="3">
        <f>IFERROR(VLOOKUP(ZDEFAULT_PORTRAIT!A16033,'Price Change'!$C$2:$G$5796,5,FALSE),E16033)</f>
        <v>8</v>
      </c>
      <c r="E16033" s="3">
        <v>8</v>
      </c>
      <c r="F16033" s="8"/>
      <c r="G16033" s="8"/>
      <c r="H16033" s="3">
        <f t="shared" si="500"/>
        <v>0</v>
      </c>
      <c r="I16033" s="30">
        <f t="shared" si="501"/>
        <v>0</v>
      </c>
    </row>
    <row r="16034" spans="1:9" ht="15.75" thickBot="1" x14ac:dyDescent="0.3">
      <c r="A16034" s="2">
        <v>92215618</v>
      </c>
      <c r="B16034" s="2" t="s">
        <v>11489</v>
      </c>
      <c r="C16034" s="2" t="s">
        <v>141</v>
      </c>
      <c r="D16034" s="6">
        <f>IFERROR(VLOOKUP(ZDEFAULT_PORTRAIT!A16034,'Price Change'!$C$2:$G$5796,5,FALSE),E16034)</f>
        <v>52.1</v>
      </c>
      <c r="E16034" s="6">
        <v>52.1</v>
      </c>
      <c r="F16034" s="7"/>
      <c r="G16034" s="7"/>
      <c r="H16034" s="3">
        <f t="shared" si="500"/>
        <v>0</v>
      </c>
      <c r="I16034" s="30">
        <f t="shared" si="501"/>
        <v>0</v>
      </c>
    </row>
    <row r="16035" spans="1:9" ht="15.75" thickBot="1" x14ac:dyDescent="0.3">
      <c r="A16035" s="2">
        <v>92215619</v>
      </c>
      <c r="B16035" s="2" t="s">
        <v>12459</v>
      </c>
      <c r="C16035" s="2" t="s">
        <v>96</v>
      </c>
      <c r="D16035" s="3">
        <f>IFERROR(VLOOKUP(ZDEFAULT_PORTRAIT!A16035,'Price Change'!$C$2:$G$5796,5,FALSE),E16035)</f>
        <v>112</v>
      </c>
      <c r="E16035" s="3">
        <v>111</v>
      </c>
      <c r="F16035" s="4">
        <v>94</v>
      </c>
      <c r="G16035" s="5">
        <v>10434</v>
      </c>
      <c r="H16035" s="3">
        <f t="shared" si="500"/>
        <v>-94</v>
      </c>
      <c r="I16035" s="30">
        <f t="shared" si="501"/>
        <v>-9.0090090090090089E-3</v>
      </c>
    </row>
    <row r="16036" spans="1:9" ht="15.75" thickBot="1" x14ac:dyDescent="0.3">
      <c r="A16036" s="2">
        <v>92215620</v>
      </c>
      <c r="B16036" s="2" t="s">
        <v>11706</v>
      </c>
      <c r="C16036" s="2" t="s">
        <v>96</v>
      </c>
      <c r="D16036" s="6">
        <f>IFERROR(VLOOKUP(ZDEFAULT_PORTRAIT!A16036,'Price Change'!$C$2:$G$5796,5,FALSE),E16036)</f>
        <v>70</v>
      </c>
      <c r="E16036" s="6">
        <v>114</v>
      </c>
      <c r="F16036" s="7"/>
      <c r="G16036" s="7"/>
      <c r="H16036" s="3">
        <f t="shared" si="500"/>
        <v>0</v>
      </c>
      <c r="I16036" s="30">
        <f t="shared" si="501"/>
        <v>0</v>
      </c>
    </row>
    <row r="16037" spans="1:9" ht="15.75" thickBot="1" x14ac:dyDescent="0.3">
      <c r="A16037" s="2">
        <v>92215621</v>
      </c>
      <c r="B16037" s="2" t="s">
        <v>11457</v>
      </c>
      <c r="C16037" s="2" t="s">
        <v>96</v>
      </c>
      <c r="D16037" s="3">
        <f>IFERROR(VLOOKUP(ZDEFAULT_PORTRAIT!A16037,'Price Change'!$C$2:$G$5796,5,FALSE),E16037)</f>
        <v>8</v>
      </c>
      <c r="E16037" s="3">
        <v>8</v>
      </c>
      <c r="F16037" s="8"/>
      <c r="G16037" s="8"/>
      <c r="H16037" s="3">
        <f t="shared" si="500"/>
        <v>0</v>
      </c>
      <c r="I16037" s="30">
        <f t="shared" si="501"/>
        <v>0</v>
      </c>
    </row>
    <row r="16038" spans="1:9" ht="15.75" thickBot="1" x14ac:dyDescent="0.3">
      <c r="A16038" s="2">
        <v>92215622</v>
      </c>
      <c r="B16038" s="2" t="s">
        <v>10848</v>
      </c>
      <c r="C16038" s="2" t="s">
        <v>96</v>
      </c>
      <c r="D16038" s="6">
        <f>IFERROR(VLOOKUP(ZDEFAULT_PORTRAIT!A16038,'Price Change'!$C$2:$G$5796,5,FALSE),E16038)</f>
        <v>103.5</v>
      </c>
      <c r="E16038" s="6">
        <v>103.5</v>
      </c>
      <c r="F16038" s="7"/>
      <c r="G16038" s="7"/>
      <c r="H16038" s="3">
        <f t="shared" si="500"/>
        <v>0</v>
      </c>
      <c r="I16038" s="30">
        <f t="shared" si="501"/>
        <v>0</v>
      </c>
    </row>
    <row r="16039" spans="1:9" ht="15.75" thickBot="1" x14ac:dyDescent="0.3">
      <c r="A16039" s="2">
        <v>92215623</v>
      </c>
      <c r="B16039" s="2" t="s">
        <v>12456</v>
      </c>
      <c r="C16039" s="2" t="s">
        <v>96</v>
      </c>
      <c r="D16039" s="3">
        <f>IFERROR(VLOOKUP(ZDEFAULT_PORTRAIT!A16039,'Price Change'!$C$2:$G$5796,5,FALSE),E16039)</f>
        <v>16.7</v>
      </c>
      <c r="E16039" s="3">
        <v>16.7</v>
      </c>
      <c r="F16039" s="8"/>
      <c r="G16039" s="8"/>
      <c r="H16039" s="3">
        <f t="shared" si="500"/>
        <v>0</v>
      </c>
      <c r="I16039" s="30">
        <f t="shared" si="501"/>
        <v>0</v>
      </c>
    </row>
    <row r="16040" spans="1:9" ht="15.75" thickBot="1" x14ac:dyDescent="0.3">
      <c r="A16040" s="2">
        <v>92215624</v>
      </c>
      <c r="B16040" s="2" t="s">
        <v>12459</v>
      </c>
      <c r="C16040" s="2" t="s">
        <v>96</v>
      </c>
      <c r="D16040" s="6">
        <f>IFERROR(VLOOKUP(ZDEFAULT_PORTRAIT!A16040,'Price Change'!$C$2:$G$5796,5,FALSE),E16040)</f>
        <v>87.5</v>
      </c>
      <c r="E16040" s="6">
        <v>114</v>
      </c>
      <c r="F16040" s="7"/>
      <c r="G16040" s="7"/>
      <c r="H16040" s="3">
        <f t="shared" si="500"/>
        <v>0</v>
      </c>
      <c r="I16040" s="30">
        <f t="shared" si="501"/>
        <v>0</v>
      </c>
    </row>
    <row r="16041" spans="1:9" ht="15.75" thickBot="1" x14ac:dyDescent="0.3">
      <c r="A16041" s="2">
        <v>92215625</v>
      </c>
      <c r="B16041" s="2" t="s">
        <v>12456</v>
      </c>
      <c r="C16041" s="2" t="s">
        <v>96</v>
      </c>
      <c r="D16041" s="3">
        <f>IFERROR(VLOOKUP(ZDEFAULT_PORTRAIT!A16041,'Price Change'!$C$2:$G$5796,5,FALSE),E16041)</f>
        <v>13.5</v>
      </c>
      <c r="E16041" s="3">
        <v>28</v>
      </c>
      <c r="F16041" s="8"/>
      <c r="G16041" s="8"/>
      <c r="H16041" s="3">
        <f t="shared" si="500"/>
        <v>0</v>
      </c>
      <c r="I16041" s="30">
        <f t="shared" si="501"/>
        <v>0</v>
      </c>
    </row>
    <row r="16042" spans="1:9" ht="15.75" thickBot="1" x14ac:dyDescent="0.3">
      <c r="A16042" s="2">
        <v>92215626</v>
      </c>
      <c r="B16042" s="2" t="s">
        <v>11308</v>
      </c>
      <c r="C16042" s="2" t="s">
        <v>96</v>
      </c>
      <c r="D16042" s="6">
        <f>IFERROR(VLOOKUP(ZDEFAULT_PORTRAIT!A16042,'Price Change'!$C$2:$G$5796,5,FALSE),E16042)</f>
        <v>9</v>
      </c>
      <c r="E16042" s="6">
        <v>9</v>
      </c>
      <c r="F16042" s="7"/>
      <c r="G16042" s="7"/>
      <c r="H16042" s="3">
        <f t="shared" si="500"/>
        <v>0</v>
      </c>
      <c r="I16042" s="30">
        <f t="shared" si="501"/>
        <v>0</v>
      </c>
    </row>
    <row r="16043" spans="1:9" ht="15.75" thickBot="1" x14ac:dyDescent="0.3">
      <c r="A16043" s="2">
        <v>92215627</v>
      </c>
      <c r="B16043" s="2" t="s">
        <v>12316</v>
      </c>
      <c r="C16043" s="2" t="s">
        <v>96</v>
      </c>
      <c r="D16043" s="3">
        <f>IFERROR(VLOOKUP(ZDEFAULT_PORTRAIT!A16043,'Price Change'!$C$2:$G$5796,5,FALSE),E16043)</f>
        <v>102.8</v>
      </c>
      <c r="E16043" s="3">
        <v>161.5</v>
      </c>
      <c r="F16043" s="8"/>
      <c r="G16043" s="8"/>
      <c r="H16043" s="3">
        <f t="shared" si="500"/>
        <v>0</v>
      </c>
      <c r="I16043" s="30">
        <f t="shared" si="501"/>
        <v>0</v>
      </c>
    </row>
    <row r="16044" spans="1:9" ht="15.75" thickBot="1" x14ac:dyDescent="0.3">
      <c r="A16044" s="2">
        <v>92215628</v>
      </c>
      <c r="B16044" s="2" t="s">
        <v>12460</v>
      </c>
      <c r="C16044" s="2" t="s">
        <v>96</v>
      </c>
      <c r="D16044" s="6">
        <f>IFERROR(VLOOKUP(ZDEFAULT_PORTRAIT!A16044,'Price Change'!$C$2:$G$5796,5,FALSE),E16044)</f>
        <v>133</v>
      </c>
      <c r="E16044" s="6">
        <v>131</v>
      </c>
      <c r="F16044" s="7"/>
      <c r="G16044" s="7"/>
      <c r="H16044" s="3">
        <f t="shared" si="500"/>
        <v>0</v>
      </c>
      <c r="I16044" s="30">
        <f t="shared" si="501"/>
        <v>0</v>
      </c>
    </row>
    <row r="16045" spans="1:9" ht="15.75" thickBot="1" x14ac:dyDescent="0.3">
      <c r="A16045" s="2">
        <v>92215629</v>
      </c>
      <c r="B16045" s="2" t="s">
        <v>12461</v>
      </c>
      <c r="C16045" s="2" t="s">
        <v>96</v>
      </c>
      <c r="D16045" s="3">
        <f>IFERROR(VLOOKUP(ZDEFAULT_PORTRAIT!A16045,'Price Change'!$C$2:$G$5796,5,FALSE),E16045)</f>
        <v>740.5</v>
      </c>
      <c r="E16045" s="3">
        <v>770</v>
      </c>
      <c r="F16045" s="8"/>
      <c r="G16045" s="8"/>
      <c r="H16045" s="3">
        <f t="shared" si="500"/>
        <v>0</v>
      </c>
      <c r="I16045" s="30">
        <f t="shared" si="501"/>
        <v>0</v>
      </c>
    </row>
    <row r="16046" spans="1:9" ht="15.75" thickBot="1" x14ac:dyDescent="0.3">
      <c r="A16046" s="2">
        <v>92215630</v>
      </c>
      <c r="B16046" s="2" t="s">
        <v>11519</v>
      </c>
      <c r="C16046" s="2" t="s">
        <v>96</v>
      </c>
      <c r="D16046" s="6">
        <f>IFERROR(VLOOKUP(ZDEFAULT_PORTRAIT!A16046,'Price Change'!$C$2:$G$5796,5,FALSE),E16046)</f>
        <v>8</v>
      </c>
      <c r="E16046" s="6">
        <v>8</v>
      </c>
      <c r="F16046" s="7"/>
      <c r="G16046" s="7"/>
      <c r="H16046" s="3">
        <f t="shared" si="500"/>
        <v>0</v>
      </c>
      <c r="I16046" s="30">
        <f t="shared" si="501"/>
        <v>0</v>
      </c>
    </row>
    <row r="16047" spans="1:9" ht="15.75" thickBot="1" x14ac:dyDescent="0.3">
      <c r="A16047" s="2">
        <v>92215631</v>
      </c>
      <c r="B16047" s="2" t="s">
        <v>11525</v>
      </c>
      <c r="C16047" s="2" t="s">
        <v>96</v>
      </c>
      <c r="D16047" s="3">
        <f>IFERROR(VLOOKUP(ZDEFAULT_PORTRAIT!A16047,'Price Change'!$C$2:$G$5796,5,FALSE),E16047)</f>
        <v>87.5</v>
      </c>
      <c r="E16047" s="3">
        <v>114</v>
      </c>
      <c r="F16047" s="8"/>
      <c r="G16047" s="8"/>
      <c r="H16047" s="3">
        <f t="shared" si="500"/>
        <v>0</v>
      </c>
      <c r="I16047" s="30">
        <f t="shared" si="501"/>
        <v>0</v>
      </c>
    </row>
    <row r="16048" spans="1:9" ht="15.75" thickBot="1" x14ac:dyDescent="0.3">
      <c r="A16048" s="2">
        <v>92215632</v>
      </c>
      <c r="B16048" s="2" t="s">
        <v>12462</v>
      </c>
      <c r="C16048" s="2" t="s">
        <v>96</v>
      </c>
      <c r="D16048" s="6">
        <f>IFERROR(VLOOKUP(ZDEFAULT_PORTRAIT!A16048,'Price Change'!$C$2:$G$5796,5,FALSE),E16048)</f>
        <v>21.5</v>
      </c>
      <c r="E16048" s="6">
        <v>23.5</v>
      </c>
      <c r="F16048" s="7"/>
      <c r="G16048" s="7"/>
      <c r="H16048" s="3">
        <f t="shared" si="500"/>
        <v>0</v>
      </c>
      <c r="I16048" s="30">
        <f t="shared" si="501"/>
        <v>0</v>
      </c>
    </row>
    <row r="16049" spans="1:9" ht="15.75" thickBot="1" x14ac:dyDescent="0.3">
      <c r="A16049" s="2">
        <v>92215633</v>
      </c>
      <c r="B16049" s="2" t="s">
        <v>11050</v>
      </c>
      <c r="C16049" s="2" t="s">
        <v>96</v>
      </c>
      <c r="D16049" s="3">
        <f>IFERROR(VLOOKUP(ZDEFAULT_PORTRAIT!A16049,'Price Change'!$C$2:$G$5796,5,FALSE),E16049)</f>
        <v>15.6</v>
      </c>
      <c r="E16049" s="3">
        <v>12.5</v>
      </c>
      <c r="F16049" s="8"/>
      <c r="G16049" s="8"/>
      <c r="H16049" s="3">
        <f t="shared" si="500"/>
        <v>0</v>
      </c>
      <c r="I16049" s="30">
        <f t="shared" si="501"/>
        <v>0</v>
      </c>
    </row>
    <row r="16050" spans="1:9" ht="15.75" thickBot="1" x14ac:dyDescent="0.3">
      <c r="A16050" s="2">
        <v>92215634</v>
      </c>
      <c r="B16050" s="2" t="s">
        <v>10070</v>
      </c>
      <c r="C16050" s="2" t="s">
        <v>96</v>
      </c>
      <c r="D16050" s="6">
        <f>IFERROR(VLOOKUP(ZDEFAULT_PORTRAIT!A16050,'Price Change'!$C$2:$G$5796,5,FALSE),E16050)</f>
        <v>8</v>
      </c>
      <c r="E16050" s="6">
        <v>8</v>
      </c>
      <c r="F16050" s="9">
        <v>136</v>
      </c>
      <c r="G16050" s="10">
        <v>1088</v>
      </c>
      <c r="H16050" s="3">
        <f t="shared" si="500"/>
        <v>0</v>
      </c>
      <c r="I16050" s="30">
        <f t="shared" si="501"/>
        <v>0</v>
      </c>
    </row>
    <row r="16051" spans="1:9" ht="15.75" thickBot="1" x14ac:dyDescent="0.3">
      <c r="A16051" s="2">
        <v>92215635</v>
      </c>
      <c r="B16051" s="2" t="s">
        <v>9889</v>
      </c>
      <c r="C16051" s="2" t="s">
        <v>96</v>
      </c>
      <c r="D16051" s="3">
        <f>IFERROR(VLOOKUP(ZDEFAULT_PORTRAIT!A16051,'Price Change'!$C$2:$G$5796,5,FALSE),E16051)</f>
        <v>8</v>
      </c>
      <c r="E16051" s="3">
        <v>8</v>
      </c>
      <c r="F16051" s="8"/>
      <c r="G16051" s="8"/>
      <c r="H16051" s="3">
        <f t="shared" si="500"/>
        <v>0</v>
      </c>
      <c r="I16051" s="30">
        <f t="shared" si="501"/>
        <v>0</v>
      </c>
    </row>
    <row r="16052" spans="1:9" ht="15.75" thickBot="1" x14ac:dyDescent="0.3">
      <c r="A16052" s="2">
        <v>92215636</v>
      </c>
      <c r="B16052" s="2" t="s">
        <v>10222</v>
      </c>
      <c r="C16052" s="2" t="s">
        <v>96</v>
      </c>
      <c r="D16052" s="6">
        <f>IFERROR(VLOOKUP(ZDEFAULT_PORTRAIT!A16052,'Price Change'!$C$2:$G$5796,5,FALSE),E16052)</f>
        <v>28.5</v>
      </c>
      <c r="E16052" s="6">
        <v>29.5</v>
      </c>
      <c r="F16052" s="7"/>
      <c r="G16052" s="7"/>
      <c r="H16052" s="3">
        <f t="shared" si="500"/>
        <v>0</v>
      </c>
      <c r="I16052" s="30">
        <f t="shared" si="501"/>
        <v>0</v>
      </c>
    </row>
    <row r="16053" spans="1:9" ht="15.75" thickBot="1" x14ac:dyDescent="0.3">
      <c r="A16053" s="2">
        <v>92215637</v>
      </c>
      <c r="B16053" s="2" t="s">
        <v>12463</v>
      </c>
      <c r="C16053" s="2" t="s">
        <v>96</v>
      </c>
      <c r="D16053" s="3">
        <f>IFERROR(VLOOKUP(ZDEFAULT_PORTRAIT!A16053,'Price Change'!$C$2:$G$5796,5,FALSE),E16053)</f>
        <v>32</v>
      </c>
      <c r="E16053" s="3">
        <v>33.5</v>
      </c>
      <c r="F16053" s="8"/>
      <c r="G16053" s="8"/>
      <c r="H16053" s="3">
        <f t="shared" si="500"/>
        <v>0</v>
      </c>
      <c r="I16053" s="30">
        <f t="shared" si="501"/>
        <v>0</v>
      </c>
    </row>
    <row r="16054" spans="1:9" ht="15.75" thickBot="1" x14ac:dyDescent="0.3">
      <c r="A16054" s="2">
        <v>92215638</v>
      </c>
      <c r="B16054" s="2" t="s">
        <v>12464</v>
      </c>
      <c r="C16054" s="2" t="s">
        <v>96</v>
      </c>
      <c r="D16054" s="6">
        <f>IFERROR(VLOOKUP(ZDEFAULT_PORTRAIT!A16054,'Price Change'!$C$2:$G$5796,5,FALSE),E16054)</f>
        <v>31.5</v>
      </c>
      <c r="E16054" s="6">
        <v>30.5</v>
      </c>
      <c r="F16054" s="7"/>
      <c r="G16054" s="7"/>
      <c r="H16054" s="3">
        <f t="shared" si="500"/>
        <v>0</v>
      </c>
      <c r="I16054" s="30">
        <f t="shared" si="501"/>
        <v>0</v>
      </c>
    </row>
    <row r="16055" spans="1:9" ht="15.75" thickBot="1" x14ac:dyDescent="0.3">
      <c r="A16055" s="2">
        <v>92215639</v>
      </c>
      <c r="B16055" s="2" t="s">
        <v>12465</v>
      </c>
      <c r="C16055" s="2" t="s">
        <v>96</v>
      </c>
      <c r="D16055" s="3">
        <f>IFERROR(VLOOKUP(ZDEFAULT_PORTRAIT!A16055,'Price Change'!$C$2:$G$5796,5,FALSE),E16055)</f>
        <v>30.5</v>
      </c>
      <c r="E16055" s="3">
        <v>30</v>
      </c>
      <c r="F16055" s="8"/>
      <c r="G16055" s="8"/>
      <c r="H16055" s="3">
        <f t="shared" si="500"/>
        <v>0</v>
      </c>
      <c r="I16055" s="30">
        <f t="shared" si="501"/>
        <v>0</v>
      </c>
    </row>
    <row r="16056" spans="1:9" ht="15.75" thickBot="1" x14ac:dyDescent="0.3">
      <c r="A16056" s="2">
        <v>92215640</v>
      </c>
      <c r="B16056" s="2" t="s">
        <v>12466</v>
      </c>
      <c r="C16056" s="2" t="s">
        <v>96</v>
      </c>
      <c r="D16056" s="6">
        <f>IFERROR(VLOOKUP(ZDEFAULT_PORTRAIT!A16056,'Price Change'!$C$2:$G$5796,5,FALSE),E16056)</f>
        <v>32.5</v>
      </c>
      <c r="E16056" s="6">
        <v>32</v>
      </c>
      <c r="F16056" s="7"/>
      <c r="G16056" s="7"/>
      <c r="H16056" s="3">
        <f t="shared" si="500"/>
        <v>0</v>
      </c>
      <c r="I16056" s="30">
        <f t="shared" si="501"/>
        <v>0</v>
      </c>
    </row>
    <row r="16057" spans="1:9" ht="15.75" thickBot="1" x14ac:dyDescent="0.3">
      <c r="A16057" s="2">
        <v>92215641</v>
      </c>
      <c r="B16057" s="2" t="s">
        <v>12463</v>
      </c>
      <c r="C16057" s="2" t="s">
        <v>96</v>
      </c>
      <c r="D16057" s="3">
        <f>IFERROR(VLOOKUP(ZDEFAULT_PORTRAIT!A16057,'Price Change'!$C$2:$G$5796,5,FALSE),E16057)</f>
        <v>31.5</v>
      </c>
      <c r="E16057" s="3">
        <v>31</v>
      </c>
      <c r="F16057" s="8"/>
      <c r="G16057" s="8"/>
      <c r="H16057" s="3">
        <f t="shared" si="500"/>
        <v>0</v>
      </c>
      <c r="I16057" s="30">
        <f t="shared" si="501"/>
        <v>0</v>
      </c>
    </row>
    <row r="16058" spans="1:9" ht="15.75" thickBot="1" x14ac:dyDescent="0.3">
      <c r="A16058" s="2">
        <v>92215642</v>
      </c>
      <c r="B16058" s="2" t="s">
        <v>12465</v>
      </c>
      <c r="C16058" s="2" t="s">
        <v>96</v>
      </c>
      <c r="D16058" s="6">
        <f>IFERROR(VLOOKUP(ZDEFAULT_PORTRAIT!A16058,'Price Change'!$C$2:$G$5796,5,FALSE),E16058)</f>
        <v>32</v>
      </c>
      <c r="E16058" s="6">
        <v>33.5</v>
      </c>
      <c r="F16058" s="7"/>
      <c r="G16058" s="7"/>
      <c r="H16058" s="3">
        <f t="shared" si="500"/>
        <v>0</v>
      </c>
      <c r="I16058" s="30">
        <f t="shared" si="501"/>
        <v>0</v>
      </c>
    </row>
    <row r="16059" spans="1:9" ht="15.75" thickBot="1" x14ac:dyDescent="0.3">
      <c r="A16059" s="2">
        <v>92215643</v>
      </c>
      <c r="B16059" s="2" t="s">
        <v>12467</v>
      </c>
      <c r="C16059" s="2" t="s">
        <v>96</v>
      </c>
      <c r="D16059" s="3">
        <f>IFERROR(VLOOKUP(ZDEFAULT_PORTRAIT!A16059,'Price Change'!$C$2:$G$5796,5,FALSE),E16059)</f>
        <v>1385.5</v>
      </c>
      <c r="E16059" s="3">
        <v>1736.5</v>
      </c>
      <c r="F16059" s="8"/>
      <c r="G16059" s="8"/>
      <c r="H16059" s="3">
        <f t="shared" si="500"/>
        <v>0</v>
      </c>
      <c r="I16059" s="30">
        <f t="shared" si="501"/>
        <v>0</v>
      </c>
    </row>
    <row r="16060" spans="1:9" ht="15.75" thickBot="1" x14ac:dyDescent="0.3">
      <c r="A16060" s="2">
        <v>92215644</v>
      </c>
      <c r="B16060" s="2" t="s">
        <v>12044</v>
      </c>
      <c r="C16060" s="2" t="s">
        <v>96</v>
      </c>
      <c r="D16060" s="6">
        <f>IFERROR(VLOOKUP(ZDEFAULT_PORTRAIT!A16060,'Price Change'!$C$2:$G$5796,5,FALSE),E16060)</f>
        <v>11.2</v>
      </c>
      <c r="E16060" s="6">
        <v>11.2</v>
      </c>
      <c r="F16060" s="7"/>
      <c r="G16060" s="7"/>
      <c r="H16060" s="3">
        <f t="shared" si="500"/>
        <v>0</v>
      </c>
      <c r="I16060" s="30">
        <f t="shared" si="501"/>
        <v>0</v>
      </c>
    </row>
    <row r="16061" spans="1:9" ht="15.75" thickBot="1" x14ac:dyDescent="0.3">
      <c r="A16061" s="2">
        <v>92215645</v>
      </c>
      <c r="B16061" s="2" t="s">
        <v>12126</v>
      </c>
      <c r="C16061" s="2" t="s">
        <v>96</v>
      </c>
      <c r="D16061" s="3">
        <f>IFERROR(VLOOKUP(ZDEFAULT_PORTRAIT!A16061,'Price Change'!$C$2:$G$5796,5,FALSE),E16061)</f>
        <v>13.3</v>
      </c>
      <c r="E16061" s="3">
        <v>15.5</v>
      </c>
      <c r="F16061" s="8"/>
      <c r="G16061" s="8"/>
      <c r="H16061" s="3">
        <f t="shared" si="500"/>
        <v>0</v>
      </c>
      <c r="I16061" s="30">
        <f t="shared" si="501"/>
        <v>0</v>
      </c>
    </row>
    <row r="16062" spans="1:9" ht="15.75" thickBot="1" x14ac:dyDescent="0.3">
      <c r="A16062" s="2">
        <v>92215646</v>
      </c>
      <c r="B16062" s="2" t="s">
        <v>11281</v>
      </c>
      <c r="C16062" s="2" t="s">
        <v>96</v>
      </c>
      <c r="D16062" s="6">
        <f>IFERROR(VLOOKUP(ZDEFAULT_PORTRAIT!A16062,'Price Change'!$C$2:$G$5796,5,FALSE),E16062)</f>
        <v>8</v>
      </c>
      <c r="E16062" s="6">
        <v>8</v>
      </c>
      <c r="F16062" s="7"/>
      <c r="G16062" s="7"/>
      <c r="H16062" s="3">
        <f t="shared" si="500"/>
        <v>0</v>
      </c>
      <c r="I16062" s="30">
        <f t="shared" si="501"/>
        <v>0</v>
      </c>
    </row>
    <row r="16063" spans="1:9" ht="15.75" thickBot="1" x14ac:dyDescent="0.3">
      <c r="A16063" s="2">
        <v>92215647</v>
      </c>
      <c r="B16063" s="2" t="s">
        <v>11688</v>
      </c>
      <c r="C16063" s="2" t="s">
        <v>96</v>
      </c>
      <c r="D16063" s="3">
        <f>IFERROR(VLOOKUP(ZDEFAULT_PORTRAIT!A16063,'Price Change'!$C$2:$G$5796,5,FALSE),E16063)</f>
        <v>25</v>
      </c>
      <c r="E16063" s="3">
        <v>25</v>
      </c>
      <c r="F16063" s="8"/>
      <c r="G16063" s="8"/>
      <c r="H16063" s="3">
        <f t="shared" si="500"/>
        <v>0</v>
      </c>
      <c r="I16063" s="30">
        <f t="shared" si="501"/>
        <v>0</v>
      </c>
    </row>
    <row r="16064" spans="1:9" ht="15.75" thickBot="1" x14ac:dyDescent="0.3">
      <c r="A16064" s="2">
        <v>92215648</v>
      </c>
      <c r="B16064" s="2" t="s">
        <v>10589</v>
      </c>
      <c r="C16064" s="2" t="s">
        <v>96</v>
      </c>
      <c r="D16064" s="6">
        <f>IFERROR(VLOOKUP(ZDEFAULT_PORTRAIT!A16064,'Price Change'!$C$2:$G$5796,5,FALSE),E16064)</f>
        <v>15.6</v>
      </c>
      <c r="E16064" s="6">
        <v>12.5</v>
      </c>
      <c r="F16064" s="7"/>
      <c r="G16064" s="7"/>
      <c r="H16064" s="3">
        <f t="shared" si="500"/>
        <v>0</v>
      </c>
      <c r="I16064" s="30">
        <f t="shared" si="501"/>
        <v>0</v>
      </c>
    </row>
    <row r="16065" spans="1:9" ht="15.75" thickBot="1" x14ac:dyDescent="0.3">
      <c r="A16065" s="2">
        <v>92215649</v>
      </c>
      <c r="B16065" s="2" t="s">
        <v>12468</v>
      </c>
      <c r="C16065" s="2" t="s">
        <v>96</v>
      </c>
      <c r="D16065" s="3">
        <f>IFERROR(VLOOKUP(ZDEFAULT_PORTRAIT!A16065,'Price Change'!$C$2:$G$5796,5,FALSE),E16065)</f>
        <v>5414.3</v>
      </c>
      <c r="E16065" s="3">
        <v>6969.5</v>
      </c>
      <c r="F16065" s="8"/>
      <c r="G16065" s="8"/>
      <c r="H16065" s="3">
        <f t="shared" si="500"/>
        <v>0</v>
      </c>
      <c r="I16065" s="30">
        <f t="shared" si="501"/>
        <v>0</v>
      </c>
    </row>
    <row r="16066" spans="1:9" ht="15.75" thickBot="1" x14ac:dyDescent="0.3">
      <c r="A16066" s="2">
        <v>92215650</v>
      </c>
      <c r="B16066" s="2" t="s">
        <v>12469</v>
      </c>
      <c r="C16066" s="2" t="s">
        <v>96</v>
      </c>
      <c r="D16066" s="6">
        <f>IFERROR(VLOOKUP(ZDEFAULT_PORTRAIT!A16066,'Price Change'!$C$2:$G$5796,5,FALSE),E16066)</f>
        <v>190.4</v>
      </c>
      <c r="E16066" s="6">
        <v>190.4</v>
      </c>
      <c r="F16066" s="7"/>
      <c r="G16066" s="7"/>
      <c r="H16066" s="3">
        <f t="shared" si="500"/>
        <v>0</v>
      </c>
      <c r="I16066" s="30">
        <f t="shared" si="501"/>
        <v>0</v>
      </c>
    </row>
    <row r="16067" spans="1:9" ht="15.75" thickBot="1" x14ac:dyDescent="0.3">
      <c r="A16067" s="2">
        <v>92215651</v>
      </c>
      <c r="B16067" s="2" t="s">
        <v>11281</v>
      </c>
      <c r="C16067" s="2" t="s">
        <v>96</v>
      </c>
      <c r="D16067" s="3">
        <f>IFERROR(VLOOKUP(ZDEFAULT_PORTRAIT!A16067,'Price Change'!$C$2:$G$5796,5,FALSE),E16067)</f>
        <v>8</v>
      </c>
      <c r="E16067" s="3">
        <v>8</v>
      </c>
      <c r="F16067" s="8"/>
      <c r="G16067" s="8"/>
      <c r="H16067" s="3">
        <f t="shared" si="500"/>
        <v>0</v>
      </c>
      <c r="I16067" s="30">
        <f t="shared" si="501"/>
        <v>0</v>
      </c>
    </row>
    <row r="16068" spans="1:9" ht="15.75" thickBot="1" x14ac:dyDescent="0.3">
      <c r="A16068" s="2">
        <v>92215652</v>
      </c>
      <c r="B16068" s="2" t="s">
        <v>11274</v>
      </c>
      <c r="C16068" s="2" t="s">
        <v>96</v>
      </c>
      <c r="D16068" s="6">
        <f>IFERROR(VLOOKUP(ZDEFAULT_PORTRAIT!A16068,'Price Change'!$C$2:$G$5796,5,FALSE),E16068)</f>
        <v>8</v>
      </c>
      <c r="E16068" s="6">
        <v>8</v>
      </c>
      <c r="F16068" s="7"/>
      <c r="G16068" s="7"/>
      <c r="H16068" s="3">
        <f t="shared" si="500"/>
        <v>0</v>
      </c>
      <c r="I16068" s="30">
        <f t="shared" si="501"/>
        <v>0</v>
      </c>
    </row>
    <row r="16069" spans="1:9" ht="15.75" thickBot="1" x14ac:dyDescent="0.3">
      <c r="A16069" s="2">
        <v>92215653</v>
      </c>
      <c r="B16069" s="2" t="s">
        <v>11976</v>
      </c>
      <c r="C16069" s="2" t="s">
        <v>96</v>
      </c>
      <c r="D16069" s="3">
        <f>IFERROR(VLOOKUP(ZDEFAULT_PORTRAIT!A16069,'Price Change'!$C$2:$G$5796,5,FALSE),E16069)</f>
        <v>10</v>
      </c>
      <c r="E16069" s="3">
        <v>10.5</v>
      </c>
      <c r="F16069" s="8"/>
      <c r="G16069" s="8"/>
      <c r="H16069" s="3">
        <f t="shared" si="500"/>
        <v>0</v>
      </c>
      <c r="I16069" s="30">
        <f t="shared" si="501"/>
        <v>0</v>
      </c>
    </row>
    <row r="16070" spans="1:9" ht="15.75" thickBot="1" x14ac:dyDescent="0.3">
      <c r="A16070" s="2">
        <v>92215654</v>
      </c>
      <c r="B16070" s="2" t="s">
        <v>12470</v>
      </c>
      <c r="C16070" s="2" t="s">
        <v>96</v>
      </c>
      <c r="D16070" s="6">
        <f>IFERROR(VLOOKUP(ZDEFAULT_PORTRAIT!A16070,'Price Change'!$C$2:$G$5796,5,FALSE),E16070)</f>
        <v>8</v>
      </c>
      <c r="E16070" s="6">
        <v>8</v>
      </c>
      <c r="F16070" s="7"/>
      <c r="G16070" s="7"/>
      <c r="H16070" s="3">
        <f t="shared" ref="H16070:H16133" si="502">IFERROR((E16070-D16070)*F16070,E16070*F16070)</f>
        <v>0</v>
      </c>
      <c r="I16070" s="30">
        <f t="shared" ref="I16070:I16133" si="503">IFERROR(H16070/G16070,0)</f>
        <v>0</v>
      </c>
    </row>
    <row r="16071" spans="1:9" ht="15.75" thickBot="1" x14ac:dyDescent="0.3">
      <c r="A16071" s="2">
        <v>92215655</v>
      </c>
      <c r="B16071" s="2" t="s">
        <v>9659</v>
      </c>
      <c r="C16071" s="2" t="s">
        <v>96</v>
      </c>
      <c r="D16071" s="3">
        <f>IFERROR(VLOOKUP(ZDEFAULT_PORTRAIT!A16071,'Price Change'!$C$2:$G$5796,5,FALSE),E16071)</f>
        <v>38</v>
      </c>
      <c r="E16071" s="3">
        <v>38.5</v>
      </c>
      <c r="F16071" s="8"/>
      <c r="G16071" s="8"/>
      <c r="H16071" s="3">
        <f t="shared" si="502"/>
        <v>0</v>
      </c>
      <c r="I16071" s="30">
        <f t="shared" si="503"/>
        <v>0</v>
      </c>
    </row>
    <row r="16072" spans="1:9" ht="15.75" thickBot="1" x14ac:dyDescent="0.3">
      <c r="A16072" s="2">
        <v>92215656</v>
      </c>
      <c r="B16072" s="2" t="s">
        <v>9335</v>
      </c>
      <c r="C16072" s="2" t="s">
        <v>96</v>
      </c>
      <c r="D16072" s="6">
        <f>IFERROR(VLOOKUP(ZDEFAULT_PORTRAIT!A16072,'Price Change'!$C$2:$G$5796,5,FALSE),E16072)</f>
        <v>10.8</v>
      </c>
      <c r="E16072" s="6">
        <v>8.5</v>
      </c>
      <c r="F16072" s="7"/>
      <c r="G16072" s="7"/>
      <c r="H16072" s="3">
        <f t="shared" si="502"/>
        <v>0</v>
      </c>
      <c r="I16072" s="30">
        <f t="shared" si="503"/>
        <v>0</v>
      </c>
    </row>
    <row r="16073" spans="1:9" ht="15.75" thickBot="1" x14ac:dyDescent="0.3">
      <c r="A16073" s="2">
        <v>92215657</v>
      </c>
      <c r="B16073" s="2" t="s">
        <v>11308</v>
      </c>
      <c r="C16073" s="2" t="s">
        <v>96</v>
      </c>
      <c r="D16073" s="3">
        <f>IFERROR(VLOOKUP(ZDEFAULT_PORTRAIT!A16073,'Price Change'!$C$2:$G$5796,5,FALSE),E16073)</f>
        <v>11.4</v>
      </c>
      <c r="E16073" s="3">
        <v>11.4</v>
      </c>
      <c r="F16073" s="8"/>
      <c r="G16073" s="8"/>
      <c r="H16073" s="3">
        <f t="shared" si="502"/>
        <v>0</v>
      </c>
      <c r="I16073" s="30">
        <f t="shared" si="503"/>
        <v>0</v>
      </c>
    </row>
    <row r="16074" spans="1:9" ht="15.75" thickBot="1" x14ac:dyDescent="0.3">
      <c r="A16074" s="2">
        <v>92215658</v>
      </c>
      <c r="B16074" s="2" t="s">
        <v>10878</v>
      </c>
      <c r="C16074" s="2" t="s">
        <v>96</v>
      </c>
      <c r="D16074" s="6">
        <f>IFERROR(VLOOKUP(ZDEFAULT_PORTRAIT!A16074,'Price Change'!$C$2:$G$5796,5,FALSE),E16074)</f>
        <v>30</v>
      </c>
      <c r="E16074" s="6">
        <v>30</v>
      </c>
      <c r="F16074" s="7"/>
      <c r="G16074" s="7"/>
      <c r="H16074" s="3">
        <f t="shared" si="502"/>
        <v>0</v>
      </c>
      <c r="I16074" s="30">
        <f t="shared" si="503"/>
        <v>0</v>
      </c>
    </row>
    <row r="16075" spans="1:9" ht="15.75" thickBot="1" x14ac:dyDescent="0.3">
      <c r="A16075" s="2">
        <v>92215659</v>
      </c>
      <c r="B16075" s="2" t="s">
        <v>9868</v>
      </c>
      <c r="C16075" s="2" t="s">
        <v>96</v>
      </c>
      <c r="D16075" s="3">
        <f>IFERROR(VLOOKUP(ZDEFAULT_PORTRAIT!A16075,'Price Change'!$C$2:$G$5796,5,FALSE),E16075)</f>
        <v>8</v>
      </c>
      <c r="E16075" s="3">
        <v>8</v>
      </c>
      <c r="F16075" s="8"/>
      <c r="G16075" s="8"/>
      <c r="H16075" s="3">
        <f t="shared" si="502"/>
        <v>0</v>
      </c>
      <c r="I16075" s="30">
        <f t="shared" si="503"/>
        <v>0</v>
      </c>
    </row>
    <row r="16076" spans="1:9" ht="15.75" thickBot="1" x14ac:dyDescent="0.3">
      <c r="A16076" s="2">
        <v>92215660</v>
      </c>
      <c r="B16076" s="2" t="s">
        <v>12353</v>
      </c>
      <c r="C16076" s="2" t="s">
        <v>96</v>
      </c>
      <c r="D16076" s="6">
        <f>IFERROR(VLOOKUP(ZDEFAULT_PORTRAIT!A16076,'Price Change'!$C$2:$G$5796,5,FALSE),E16076)</f>
        <v>123.5</v>
      </c>
      <c r="E16076" s="6">
        <v>121.5</v>
      </c>
      <c r="F16076" s="7"/>
      <c r="G16076" s="7"/>
      <c r="H16076" s="3">
        <f t="shared" si="502"/>
        <v>0</v>
      </c>
      <c r="I16076" s="30">
        <f t="shared" si="503"/>
        <v>0</v>
      </c>
    </row>
    <row r="16077" spans="1:9" ht="15.75" thickBot="1" x14ac:dyDescent="0.3">
      <c r="A16077" s="2">
        <v>92215661</v>
      </c>
      <c r="B16077" s="2" t="s">
        <v>12471</v>
      </c>
      <c r="C16077" s="2" t="s">
        <v>96</v>
      </c>
      <c r="D16077" s="3">
        <f>IFERROR(VLOOKUP(ZDEFAULT_PORTRAIT!A16077,'Price Change'!$C$2:$G$5796,5,FALSE),E16077)</f>
        <v>559.70000000000005</v>
      </c>
      <c r="E16077" s="3">
        <v>559.70000000000005</v>
      </c>
      <c r="F16077" s="8"/>
      <c r="G16077" s="8"/>
      <c r="H16077" s="3">
        <f t="shared" si="502"/>
        <v>0</v>
      </c>
      <c r="I16077" s="30">
        <f t="shared" si="503"/>
        <v>0</v>
      </c>
    </row>
    <row r="16078" spans="1:9" ht="15.75" thickBot="1" x14ac:dyDescent="0.3">
      <c r="A16078" s="2">
        <v>92215662</v>
      </c>
      <c r="B16078" s="2" t="s">
        <v>12472</v>
      </c>
      <c r="C16078" s="2" t="s">
        <v>96</v>
      </c>
      <c r="D16078" s="6">
        <f>IFERROR(VLOOKUP(ZDEFAULT_PORTRAIT!A16078,'Price Change'!$C$2:$G$5796,5,FALSE),E16078)</f>
        <v>135</v>
      </c>
      <c r="E16078" s="6">
        <v>135</v>
      </c>
      <c r="F16078" s="7"/>
      <c r="G16078" s="7"/>
      <c r="H16078" s="3">
        <f t="shared" si="502"/>
        <v>0</v>
      </c>
      <c r="I16078" s="30">
        <f t="shared" si="503"/>
        <v>0</v>
      </c>
    </row>
    <row r="16079" spans="1:9" ht="15.75" thickBot="1" x14ac:dyDescent="0.3">
      <c r="A16079" s="2">
        <v>92215663</v>
      </c>
      <c r="B16079" s="2" t="s">
        <v>12473</v>
      </c>
      <c r="C16079" s="2" t="s">
        <v>96</v>
      </c>
      <c r="D16079" s="3">
        <f>IFERROR(VLOOKUP(ZDEFAULT_PORTRAIT!A16079,'Price Change'!$C$2:$G$5796,5,FALSE),E16079)</f>
        <v>8</v>
      </c>
      <c r="E16079" s="3">
        <v>8</v>
      </c>
      <c r="F16079" s="8"/>
      <c r="G16079" s="8"/>
      <c r="H16079" s="3">
        <f t="shared" si="502"/>
        <v>0</v>
      </c>
      <c r="I16079" s="30">
        <f t="shared" si="503"/>
        <v>0</v>
      </c>
    </row>
    <row r="16080" spans="1:9" ht="15.75" thickBot="1" x14ac:dyDescent="0.3">
      <c r="A16080" s="2">
        <v>92215664</v>
      </c>
      <c r="B16080" s="2" t="s">
        <v>10474</v>
      </c>
      <c r="C16080" s="2" t="s">
        <v>96</v>
      </c>
      <c r="D16080" s="6">
        <f>IFERROR(VLOOKUP(ZDEFAULT_PORTRAIT!A16080,'Price Change'!$C$2:$G$5796,5,FALSE),E16080)</f>
        <v>11.3</v>
      </c>
      <c r="E16080" s="6">
        <v>11.3</v>
      </c>
      <c r="F16080" s="7"/>
      <c r="G16080" s="7"/>
      <c r="H16080" s="3">
        <f t="shared" si="502"/>
        <v>0</v>
      </c>
      <c r="I16080" s="30">
        <f t="shared" si="503"/>
        <v>0</v>
      </c>
    </row>
    <row r="16081" spans="1:9" ht="15.75" thickBot="1" x14ac:dyDescent="0.3">
      <c r="A16081" s="2">
        <v>92215665</v>
      </c>
      <c r="B16081" s="2" t="s">
        <v>9077</v>
      </c>
      <c r="C16081" s="2" t="s">
        <v>96</v>
      </c>
      <c r="D16081" s="3">
        <f>IFERROR(VLOOKUP(ZDEFAULT_PORTRAIT!A16081,'Price Change'!$C$2:$G$5796,5,FALSE),E16081)</f>
        <v>10.5</v>
      </c>
      <c r="E16081" s="3">
        <v>8.5</v>
      </c>
      <c r="F16081" s="8"/>
      <c r="G16081" s="8"/>
      <c r="H16081" s="3">
        <f t="shared" si="502"/>
        <v>0</v>
      </c>
      <c r="I16081" s="30">
        <f t="shared" si="503"/>
        <v>0</v>
      </c>
    </row>
    <row r="16082" spans="1:9" ht="15.75" thickBot="1" x14ac:dyDescent="0.3">
      <c r="A16082" s="2">
        <v>92215666</v>
      </c>
      <c r="B16082" s="2" t="s">
        <v>12474</v>
      </c>
      <c r="C16082" s="2" t="s">
        <v>96</v>
      </c>
      <c r="D16082" s="6">
        <f>IFERROR(VLOOKUP(ZDEFAULT_PORTRAIT!A16082,'Price Change'!$C$2:$G$5796,5,FALSE),E16082)</f>
        <v>21</v>
      </c>
      <c r="E16082" s="6">
        <v>20.5</v>
      </c>
      <c r="F16082" s="9">
        <v>79</v>
      </c>
      <c r="G16082" s="10">
        <v>1894.5</v>
      </c>
      <c r="H16082" s="3">
        <f t="shared" si="502"/>
        <v>-39.5</v>
      </c>
      <c r="I16082" s="30">
        <f t="shared" si="503"/>
        <v>-2.0849828450778568E-2</v>
      </c>
    </row>
    <row r="16083" spans="1:9" ht="15.75" thickBot="1" x14ac:dyDescent="0.3">
      <c r="A16083" s="2">
        <v>92215667</v>
      </c>
      <c r="B16083" s="2" t="s">
        <v>9078</v>
      </c>
      <c r="C16083" s="2" t="s">
        <v>96</v>
      </c>
      <c r="D16083" s="3">
        <f>IFERROR(VLOOKUP(ZDEFAULT_PORTRAIT!A16083,'Price Change'!$C$2:$G$5796,5,FALSE),E16083)</f>
        <v>10.9</v>
      </c>
      <c r="E16083" s="3">
        <v>8.5</v>
      </c>
      <c r="F16083" s="8"/>
      <c r="G16083" s="8"/>
      <c r="H16083" s="3">
        <f t="shared" si="502"/>
        <v>0</v>
      </c>
      <c r="I16083" s="30">
        <f t="shared" si="503"/>
        <v>0</v>
      </c>
    </row>
    <row r="16084" spans="1:9" ht="15.75" thickBot="1" x14ac:dyDescent="0.3">
      <c r="A16084" s="2">
        <v>92215668</v>
      </c>
      <c r="B16084" s="2" t="s">
        <v>12475</v>
      </c>
      <c r="C16084" s="2" t="s">
        <v>96</v>
      </c>
      <c r="D16084" s="6">
        <f>IFERROR(VLOOKUP(ZDEFAULT_PORTRAIT!A16084,'Price Change'!$C$2:$G$5796,5,FALSE),E16084)</f>
        <v>2080</v>
      </c>
      <c r="E16084" s="6">
        <v>2080</v>
      </c>
      <c r="F16084" s="7"/>
      <c r="G16084" s="7"/>
      <c r="H16084" s="3">
        <f t="shared" si="502"/>
        <v>0</v>
      </c>
      <c r="I16084" s="30">
        <f t="shared" si="503"/>
        <v>0</v>
      </c>
    </row>
    <row r="16085" spans="1:9" ht="15.75" thickBot="1" x14ac:dyDescent="0.3">
      <c r="A16085" s="2">
        <v>92215669</v>
      </c>
      <c r="B16085" s="2" t="s">
        <v>12476</v>
      </c>
      <c r="C16085" s="2" t="s">
        <v>96</v>
      </c>
      <c r="D16085" s="3">
        <f>IFERROR(VLOOKUP(ZDEFAULT_PORTRAIT!A16085,'Price Change'!$C$2:$G$5796,5,FALSE),E16085)</f>
        <v>183</v>
      </c>
      <c r="E16085" s="3">
        <v>176</v>
      </c>
      <c r="F16085" s="8"/>
      <c r="G16085" s="8"/>
      <c r="H16085" s="3">
        <f t="shared" si="502"/>
        <v>0</v>
      </c>
      <c r="I16085" s="30">
        <f t="shared" si="503"/>
        <v>0</v>
      </c>
    </row>
    <row r="16086" spans="1:9" ht="15.75" thickBot="1" x14ac:dyDescent="0.3">
      <c r="A16086" s="2">
        <v>92215670</v>
      </c>
      <c r="B16086" s="2" t="s">
        <v>11953</v>
      </c>
      <c r="C16086" s="2" t="s">
        <v>96</v>
      </c>
      <c r="D16086" s="6">
        <f>IFERROR(VLOOKUP(ZDEFAULT_PORTRAIT!A16086,'Price Change'!$C$2:$G$5796,5,FALSE),E16086)</f>
        <v>11.9</v>
      </c>
      <c r="E16086" s="6">
        <v>11.9</v>
      </c>
      <c r="F16086" s="7"/>
      <c r="G16086" s="7"/>
      <c r="H16086" s="3">
        <f t="shared" si="502"/>
        <v>0</v>
      </c>
      <c r="I16086" s="30">
        <f t="shared" si="503"/>
        <v>0</v>
      </c>
    </row>
    <row r="16087" spans="1:9" ht="15.75" thickBot="1" x14ac:dyDescent="0.3">
      <c r="A16087" s="2">
        <v>92215671</v>
      </c>
      <c r="B16087" s="2" t="s">
        <v>10182</v>
      </c>
      <c r="C16087" s="2" t="s">
        <v>96</v>
      </c>
      <c r="D16087" s="3">
        <f>IFERROR(VLOOKUP(ZDEFAULT_PORTRAIT!A16087,'Price Change'!$C$2:$G$5796,5,FALSE),E16087)</f>
        <v>25</v>
      </c>
      <c r="E16087" s="3">
        <v>25</v>
      </c>
      <c r="F16087" s="8"/>
      <c r="G16087" s="8"/>
      <c r="H16087" s="3">
        <f t="shared" si="502"/>
        <v>0</v>
      </c>
      <c r="I16087" s="30">
        <f t="shared" si="503"/>
        <v>0</v>
      </c>
    </row>
    <row r="16088" spans="1:9" ht="15.75" thickBot="1" x14ac:dyDescent="0.3">
      <c r="A16088" s="2">
        <v>92215672</v>
      </c>
      <c r="B16088" s="2" t="s">
        <v>9068</v>
      </c>
      <c r="C16088" s="2" t="s">
        <v>96</v>
      </c>
      <c r="D16088" s="6">
        <f>IFERROR(VLOOKUP(ZDEFAULT_PORTRAIT!A16088,'Price Change'!$C$2:$G$5796,5,FALSE),E16088)</f>
        <v>8</v>
      </c>
      <c r="E16088" s="6">
        <v>8</v>
      </c>
      <c r="F16088" s="7"/>
      <c r="G16088" s="7"/>
      <c r="H16088" s="3">
        <f t="shared" si="502"/>
        <v>0</v>
      </c>
      <c r="I16088" s="30">
        <f t="shared" si="503"/>
        <v>0</v>
      </c>
    </row>
    <row r="16089" spans="1:9" ht="15.75" thickBot="1" x14ac:dyDescent="0.3">
      <c r="A16089" s="2">
        <v>92215673</v>
      </c>
      <c r="B16089" s="2" t="s">
        <v>12477</v>
      </c>
      <c r="C16089" s="2" t="s">
        <v>96</v>
      </c>
      <c r="D16089" s="3">
        <f>IFERROR(VLOOKUP(ZDEFAULT_PORTRAIT!A16089,'Price Change'!$C$2:$G$5796,5,FALSE),E16089)</f>
        <v>8</v>
      </c>
      <c r="E16089" s="3">
        <v>8</v>
      </c>
      <c r="F16089" s="8"/>
      <c r="G16089" s="8"/>
      <c r="H16089" s="3">
        <f t="shared" si="502"/>
        <v>0</v>
      </c>
      <c r="I16089" s="30">
        <f t="shared" si="503"/>
        <v>0</v>
      </c>
    </row>
    <row r="16090" spans="1:9" ht="15.75" thickBot="1" x14ac:dyDescent="0.3">
      <c r="A16090" s="2">
        <v>92215674</v>
      </c>
      <c r="B16090" s="2" t="s">
        <v>11192</v>
      </c>
      <c r="C16090" s="2" t="s">
        <v>96</v>
      </c>
      <c r="D16090" s="6">
        <f>IFERROR(VLOOKUP(ZDEFAULT_PORTRAIT!A16090,'Price Change'!$C$2:$G$5796,5,FALSE),E16090)</f>
        <v>280.5</v>
      </c>
      <c r="E16090" s="6">
        <v>281.5</v>
      </c>
      <c r="F16090" s="7"/>
      <c r="G16090" s="7"/>
      <c r="H16090" s="3">
        <f t="shared" si="502"/>
        <v>0</v>
      </c>
      <c r="I16090" s="30">
        <f t="shared" si="503"/>
        <v>0</v>
      </c>
    </row>
    <row r="16091" spans="1:9" ht="15.75" thickBot="1" x14ac:dyDescent="0.3">
      <c r="A16091" s="2">
        <v>92215675</v>
      </c>
      <c r="B16091" s="2" t="s">
        <v>11784</v>
      </c>
      <c r="C16091" s="2" t="s">
        <v>96</v>
      </c>
      <c r="D16091" s="3">
        <f>IFERROR(VLOOKUP(ZDEFAULT_PORTRAIT!A16091,'Price Change'!$C$2:$G$5796,5,FALSE),E16091)</f>
        <v>761.5</v>
      </c>
      <c r="E16091" s="3">
        <v>762</v>
      </c>
      <c r="F16091" s="8"/>
      <c r="G16091" s="8"/>
      <c r="H16091" s="3">
        <f t="shared" si="502"/>
        <v>0</v>
      </c>
      <c r="I16091" s="30">
        <f t="shared" si="503"/>
        <v>0</v>
      </c>
    </row>
    <row r="16092" spans="1:9" ht="15.75" thickBot="1" x14ac:dyDescent="0.3">
      <c r="A16092" s="2">
        <v>92215676</v>
      </c>
      <c r="B16092" s="2" t="s">
        <v>10934</v>
      </c>
      <c r="C16092" s="2" t="s">
        <v>96</v>
      </c>
      <c r="D16092" s="6">
        <f>IFERROR(VLOOKUP(ZDEFAULT_PORTRAIT!A16092,'Price Change'!$C$2:$G$5796,5,FALSE),E16092)</f>
        <v>9.5</v>
      </c>
      <c r="E16092" s="6">
        <v>9.5</v>
      </c>
      <c r="F16092" s="7"/>
      <c r="G16092" s="7"/>
      <c r="H16092" s="3">
        <f t="shared" si="502"/>
        <v>0</v>
      </c>
      <c r="I16092" s="30">
        <f t="shared" si="503"/>
        <v>0</v>
      </c>
    </row>
    <row r="16093" spans="1:9" ht="15.75" thickBot="1" x14ac:dyDescent="0.3">
      <c r="A16093" s="2">
        <v>92215677</v>
      </c>
      <c r="B16093" s="2" t="s">
        <v>12478</v>
      </c>
      <c r="C16093" s="2" t="s">
        <v>96</v>
      </c>
      <c r="D16093" s="3">
        <f>IFERROR(VLOOKUP(ZDEFAULT_PORTRAIT!A16093,'Price Change'!$C$2:$G$5796,5,FALSE),E16093)</f>
        <v>123.5</v>
      </c>
      <c r="E16093" s="3">
        <v>123.5</v>
      </c>
      <c r="F16093" s="8"/>
      <c r="G16093" s="8"/>
      <c r="H16093" s="3">
        <f t="shared" si="502"/>
        <v>0</v>
      </c>
      <c r="I16093" s="30">
        <f t="shared" si="503"/>
        <v>0</v>
      </c>
    </row>
    <row r="16094" spans="1:9" ht="15.75" thickBot="1" x14ac:dyDescent="0.3">
      <c r="A16094" s="2">
        <v>92215678</v>
      </c>
      <c r="B16094" s="2" t="s">
        <v>12479</v>
      </c>
      <c r="C16094" s="2" t="s">
        <v>96</v>
      </c>
      <c r="D16094" s="6">
        <f>IFERROR(VLOOKUP(ZDEFAULT_PORTRAIT!A16094,'Price Change'!$C$2:$G$5796,5,FALSE),E16094)</f>
        <v>14.1</v>
      </c>
      <c r="E16094" s="6">
        <v>14.1</v>
      </c>
      <c r="F16094" s="7"/>
      <c r="G16094" s="7"/>
      <c r="H16094" s="3">
        <f t="shared" si="502"/>
        <v>0</v>
      </c>
      <c r="I16094" s="30">
        <f t="shared" si="503"/>
        <v>0</v>
      </c>
    </row>
    <row r="16095" spans="1:9" ht="15.75" thickBot="1" x14ac:dyDescent="0.3">
      <c r="A16095" s="2">
        <v>92215679</v>
      </c>
      <c r="B16095" s="2" t="s">
        <v>12480</v>
      </c>
      <c r="C16095" s="2" t="s">
        <v>96</v>
      </c>
      <c r="D16095" s="3">
        <f>IFERROR(VLOOKUP(ZDEFAULT_PORTRAIT!A16095,'Price Change'!$C$2:$G$5796,5,FALSE),E16095)</f>
        <v>25</v>
      </c>
      <c r="E16095" s="3">
        <v>25</v>
      </c>
      <c r="F16095" s="8"/>
      <c r="G16095" s="8"/>
      <c r="H16095" s="3">
        <f t="shared" si="502"/>
        <v>0</v>
      </c>
      <c r="I16095" s="30">
        <f t="shared" si="503"/>
        <v>0</v>
      </c>
    </row>
    <row r="16096" spans="1:9" ht="15.75" thickBot="1" x14ac:dyDescent="0.3">
      <c r="A16096" s="2">
        <v>92215680</v>
      </c>
      <c r="B16096" s="2" t="s">
        <v>11733</v>
      </c>
      <c r="C16096" s="2" t="s">
        <v>96</v>
      </c>
      <c r="D16096" s="6">
        <f>IFERROR(VLOOKUP(ZDEFAULT_PORTRAIT!A16096,'Price Change'!$C$2:$G$5796,5,FALSE),E16096)</f>
        <v>16</v>
      </c>
      <c r="E16096" s="6">
        <v>19</v>
      </c>
      <c r="F16096" s="9">
        <v>518</v>
      </c>
      <c r="G16096" s="10">
        <v>9842</v>
      </c>
      <c r="H16096" s="3">
        <f t="shared" si="502"/>
        <v>1554</v>
      </c>
      <c r="I16096" s="30">
        <f t="shared" si="503"/>
        <v>0.15789473684210525</v>
      </c>
    </row>
    <row r="16097" spans="1:9" ht="15.75" thickBot="1" x14ac:dyDescent="0.3">
      <c r="A16097" s="2">
        <v>92215681</v>
      </c>
      <c r="B16097" s="2" t="s">
        <v>11733</v>
      </c>
      <c r="C16097" s="2" t="s">
        <v>96</v>
      </c>
      <c r="D16097" s="3">
        <f>IFERROR(VLOOKUP(ZDEFAULT_PORTRAIT!A16097,'Price Change'!$C$2:$G$5796,5,FALSE),E16097)</f>
        <v>20</v>
      </c>
      <c r="E16097" s="3">
        <v>24</v>
      </c>
      <c r="F16097" s="8"/>
      <c r="G16097" s="8"/>
      <c r="H16097" s="3">
        <f t="shared" si="502"/>
        <v>0</v>
      </c>
      <c r="I16097" s="30">
        <f t="shared" si="503"/>
        <v>0</v>
      </c>
    </row>
    <row r="16098" spans="1:9" ht="15.75" thickBot="1" x14ac:dyDescent="0.3">
      <c r="A16098" s="2">
        <v>92215682</v>
      </c>
      <c r="B16098" s="2" t="s">
        <v>9483</v>
      </c>
      <c r="C16098" s="2" t="s">
        <v>96</v>
      </c>
      <c r="D16098" s="6">
        <f>IFERROR(VLOOKUP(ZDEFAULT_PORTRAIT!A16098,'Price Change'!$C$2:$G$5796,5,FALSE),E16098)</f>
        <v>32.5</v>
      </c>
      <c r="E16098" s="6">
        <v>35.5</v>
      </c>
      <c r="F16098" s="7"/>
      <c r="G16098" s="7"/>
      <c r="H16098" s="3">
        <f t="shared" si="502"/>
        <v>0</v>
      </c>
      <c r="I16098" s="30">
        <f t="shared" si="503"/>
        <v>0</v>
      </c>
    </row>
    <row r="16099" spans="1:9" ht="15.75" thickBot="1" x14ac:dyDescent="0.3">
      <c r="A16099" s="2">
        <v>92215683</v>
      </c>
      <c r="B16099" s="2" t="s">
        <v>9495</v>
      </c>
      <c r="C16099" s="2" t="s">
        <v>96</v>
      </c>
      <c r="D16099" s="3">
        <f>IFERROR(VLOOKUP(ZDEFAULT_PORTRAIT!A16099,'Price Change'!$C$2:$G$5796,5,FALSE),E16099)</f>
        <v>29.5</v>
      </c>
      <c r="E16099" s="3">
        <v>32.5</v>
      </c>
      <c r="F16099" s="8"/>
      <c r="G16099" s="8"/>
      <c r="H16099" s="3">
        <f t="shared" si="502"/>
        <v>0</v>
      </c>
      <c r="I16099" s="30">
        <f t="shared" si="503"/>
        <v>0</v>
      </c>
    </row>
    <row r="16100" spans="1:9" ht="15.75" thickBot="1" x14ac:dyDescent="0.3">
      <c r="A16100" s="2">
        <v>92215684</v>
      </c>
      <c r="B16100" s="2" t="s">
        <v>11733</v>
      </c>
      <c r="C16100" s="2" t="s">
        <v>96</v>
      </c>
      <c r="D16100" s="6">
        <f>IFERROR(VLOOKUP(ZDEFAULT_PORTRAIT!A16100,'Price Change'!$C$2:$G$5796,5,FALSE),E16100)</f>
        <v>16</v>
      </c>
      <c r="E16100" s="6">
        <v>19</v>
      </c>
      <c r="F16100" s="9">
        <v>219</v>
      </c>
      <c r="G16100" s="10">
        <v>4161</v>
      </c>
      <c r="H16100" s="3">
        <f t="shared" si="502"/>
        <v>657</v>
      </c>
      <c r="I16100" s="30">
        <f t="shared" si="503"/>
        <v>0.15789473684210525</v>
      </c>
    </row>
    <row r="16101" spans="1:9" ht="15.75" thickBot="1" x14ac:dyDescent="0.3">
      <c r="A16101" s="2">
        <v>92215685</v>
      </c>
      <c r="B16101" s="2" t="s">
        <v>10948</v>
      </c>
      <c r="C16101" s="2" t="s">
        <v>96</v>
      </c>
      <c r="D16101" s="3">
        <f>IFERROR(VLOOKUP(ZDEFAULT_PORTRAIT!A16101,'Price Change'!$C$2:$G$5796,5,FALSE),E16101)</f>
        <v>68.599999999999994</v>
      </c>
      <c r="E16101" s="3">
        <v>55</v>
      </c>
      <c r="F16101" s="8"/>
      <c r="G16101" s="8"/>
      <c r="H16101" s="3">
        <f t="shared" si="502"/>
        <v>0</v>
      </c>
      <c r="I16101" s="30">
        <f t="shared" si="503"/>
        <v>0</v>
      </c>
    </row>
    <row r="16102" spans="1:9" ht="15.75" thickBot="1" x14ac:dyDescent="0.3">
      <c r="A16102" s="2">
        <v>92215686</v>
      </c>
      <c r="B16102" s="2" t="s">
        <v>10649</v>
      </c>
      <c r="C16102" s="2" t="s">
        <v>96</v>
      </c>
      <c r="D16102" s="6">
        <f>IFERROR(VLOOKUP(ZDEFAULT_PORTRAIT!A16102,'Price Change'!$C$2:$G$5796,5,FALSE),E16102)</f>
        <v>8</v>
      </c>
      <c r="E16102" s="6">
        <v>8</v>
      </c>
      <c r="F16102" s="7"/>
      <c r="G16102" s="7"/>
      <c r="H16102" s="3">
        <f t="shared" si="502"/>
        <v>0</v>
      </c>
      <c r="I16102" s="30">
        <f t="shared" si="503"/>
        <v>0</v>
      </c>
    </row>
    <row r="16103" spans="1:9" ht="15.75" thickBot="1" x14ac:dyDescent="0.3">
      <c r="A16103" s="2">
        <v>92215687</v>
      </c>
      <c r="B16103" s="2" t="s">
        <v>12326</v>
      </c>
      <c r="C16103" s="2" t="s">
        <v>96</v>
      </c>
      <c r="D16103" s="3">
        <f>IFERROR(VLOOKUP(ZDEFAULT_PORTRAIT!A16103,'Price Change'!$C$2:$G$5796,5,FALSE),E16103)</f>
        <v>318.2</v>
      </c>
      <c r="E16103" s="3">
        <v>254.5</v>
      </c>
      <c r="F16103" s="8"/>
      <c r="G16103" s="8"/>
      <c r="H16103" s="3">
        <f t="shared" si="502"/>
        <v>0</v>
      </c>
      <c r="I16103" s="30">
        <f t="shared" si="503"/>
        <v>0</v>
      </c>
    </row>
    <row r="16104" spans="1:9" ht="15.75" thickBot="1" x14ac:dyDescent="0.3">
      <c r="A16104" s="2">
        <v>92215688</v>
      </c>
      <c r="B16104" s="2" t="s">
        <v>9160</v>
      </c>
      <c r="C16104" s="2" t="s">
        <v>96</v>
      </c>
      <c r="D16104" s="6">
        <f>IFERROR(VLOOKUP(ZDEFAULT_PORTRAIT!A16104,'Price Change'!$C$2:$G$5796,5,FALSE),E16104)</f>
        <v>8</v>
      </c>
      <c r="E16104" s="6">
        <v>8</v>
      </c>
      <c r="F16104" s="7"/>
      <c r="G16104" s="7"/>
      <c r="H16104" s="3">
        <f t="shared" si="502"/>
        <v>0</v>
      </c>
      <c r="I16104" s="30">
        <f t="shared" si="503"/>
        <v>0</v>
      </c>
    </row>
    <row r="16105" spans="1:9" ht="15.75" thickBot="1" x14ac:dyDescent="0.3">
      <c r="A16105" s="2">
        <v>92215689</v>
      </c>
      <c r="B16105" s="2" t="s">
        <v>12481</v>
      </c>
      <c r="C16105" s="2" t="s">
        <v>96</v>
      </c>
      <c r="D16105" s="3">
        <f>IFERROR(VLOOKUP(ZDEFAULT_PORTRAIT!A16105,'Price Change'!$C$2:$G$5796,5,FALSE),E16105)</f>
        <v>129</v>
      </c>
      <c r="E16105" s="3">
        <v>174</v>
      </c>
      <c r="F16105" s="8"/>
      <c r="G16105" s="8"/>
      <c r="H16105" s="3">
        <f t="shared" si="502"/>
        <v>0</v>
      </c>
      <c r="I16105" s="30">
        <f t="shared" si="503"/>
        <v>0</v>
      </c>
    </row>
    <row r="16106" spans="1:9" ht="15.75" thickBot="1" x14ac:dyDescent="0.3">
      <c r="A16106" s="2">
        <v>92215690</v>
      </c>
      <c r="B16106" s="2" t="s">
        <v>12482</v>
      </c>
      <c r="C16106" s="2" t="s">
        <v>96</v>
      </c>
      <c r="D16106" s="6">
        <f>IFERROR(VLOOKUP(ZDEFAULT_PORTRAIT!A16106,'Price Change'!$C$2:$G$5796,5,FALSE),E16106)</f>
        <v>8</v>
      </c>
      <c r="E16106" s="6">
        <v>8</v>
      </c>
      <c r="F16106" s="7"/>
      <c r="G16106" s="7"/>
      <c r="H16106" s="3">
        <f t="shared" si="502"/>
        <v>0</v>
      </c>
      <c r="I16106" s="30">
        <f t="shared" si="503"/>
        <v>0</v>
      </c>
    </row>
    <row r="16107" spans="1:9" ht="15.75" thickBot="1" x14ac:dyDescent="0.3">
      <c r="A16107" s="2">
        <v>92215691</v>
      </c>
      <c r="B16107" s="2" t="s">
        <v>12483</v>
      </c>
      <c r="C16107" s="2" t="s">
        <v>96</v>
      </c>
      <c r="D16107" s="3">
        <f>IFERROR(VLOOKUP(ZDEFAULT_PORTRAIT!A16107,'Price Change'!$C$2:$G$5796,5,FALSE),E16107)</f>
        <v>8</v>
      </c>
      <c r="E16107" s="3">
        <v>8</v>
      </c>
      <c r="F16107" s="8"/>
      <c r="G16107" s="8"/>
      <c r="H16107" s="3">
        <f t="shared" si="502"/>
        <v>0</v>
      </c>
      <c r="I16107" s="30">
        <f t="shared" si="503"/>
        <v>0</v>
      </c>
    </row>
    <row r="16108" spans="1:9" ht="15.75" thickBot="1" x14ac:dyDescent="0.3">
      <c r="A16108" s="2">
        <v>92215692</v>
      </c>
      <c r="B16108" s="2" t="s">
        <v>12484</v>
      </c>
      <c r="C16108" s="2" t="s">
        <v>96</v>
      </c>
      <c r="D16108" s="6">
        <f>IFERROR(VLOOKUP(ZDEFAULT_PORTRAIT!A16108,'Price Change'!$C$2:$G$5796,5,FALSE),E16108)</f>
        <v>161.6</v>
      </c>
      <c r="E16108" s="6">
        <v>161.6</v>
      </c>
      <c r="F16108" s="7"/>
      <c r="G16108" s="7"/>
      <c r="H16108" s="3">
        <f t="shared" si="502"/>
        <v>0</v>
      </c>
      <c r="I16108" s="30">
        <f t="shared" si="503"/>
        <v>0</v>
      </c>
    </row>
    <row r="16109" spans="1:9" ht="15.75" thickBot="1" x14ac:dyDescent="0.3">
      <c r="A16109" s="2">
        <v>92215693</v>
      </c>
      <c r="B16109" s="2" t="s">
        <v>12485</v>
      </c>
      <c r="C16109" s="2" t="s">
        <v>96</v>
      </c>
      <c r="D16109" s="3">
        <f>IFERROR(VLOOKUP(ZDEFAULT_PORTRAIT!A16109,'Price Change'!$C$2:$G$5796,5,FALSE),E16109)</f>
        <v>25</v>
      </c>
      <c r="E16109" s="3">
        <v>26</v>
      </c>
      <c r="F16109" s="8"/>
      <c r="G16109" s="8"/>
      <c r="H16109" s="3">
        <f t="shared" si="502"/>
        <v>0</v>
      </c>
      <c r="I16109" s="30">
        <f t="shared" si="503"/>
        <v>0</v>
      </c>
    </row>
    <row r="16110" spans="1:9" ht="15.75" thickBot="1" x14ac:dyDescent="0.3">
      <c r="A16110" s="2">
        <v>92215694</v>
      </c>
      <c r="B16110" s="2" t="s">
        <v>10653</v>
      </c>
      <c r="C16110" s="2" t="s">
        <v>96</v>
      </c>
      <c r="D16110" s="6">
        <f>IFERROR(VLOOKUP(ZDEFAULT_PORTRAIT!A16110,'Price Change'!$C$2:$G$5796,5,FALSE),E16110)</f>
        <v>8</v>
      </c>
      <c r="E16110" s="6">
        <v>8</v>
      </c>
      <c r="F16110" s="7"/>
      <c r="G16110" s="7"/>
      <c r="H16110" s="3">
        <f t="shared" si="502"/>
        <v>0</v>
      </c>
      <c r="I16110" s="30">
        <f t="shared" si="503"/>
        <v>0</v>
      </c>
    </row>
    <row r="16111" spans="1:9" ht="15.75" thickBot="1" x14ac:dyDescent="0.3">
      <c r="A16111" s="2">
        <v>92215695</v>
      </c>
      <c r="B16111" s="2" t="s">
        <v>12486</v>
      </c>
      <c r="C16111" s="2" t="s">
        <v>96</v>
      </c>
      <c r="D16111" s="3">
        <f>IFERROR(VLOOKUP(ZDEFAULT_PORTRAIT!A16111,'Price Change'!$C$2:$G$5796,5,FALSE),E16111)</f>
        <v>900.5</v>
      </c>
      <c r="E16111" s="3">
        <v>986</v>
      </c>
      <c r="F16111" s="8"/>
      <c r="G16111" s="8"/>
      <c r="H16111" s="3">
        <f t="shared" si="502"/>
        <v>0</v>
      </c>
      <c r="I16111" s="30">
        <f t="shared" si="503"/>
        <v>0</v>
      </c>
    </row>
    <row r="16112" spans="1:9" ht="15.75" thickBot="1" x14ac:dyDescent="0.3">
      <c r="A16112" s="2">
        <v>92215696</v>
      </c>
      <c r="B16112" s="2" t="s">
        <v>12487</v>
      </c>
      <c r="C16112" s="2" t="s">
        <v>96</v>
      </c>
      <c r="D16112" s="6">
        <f>IFERROR(VLOOKUP(ZDEFAULT_PORTRAIT!A16112,'Price Change'!$C$2:$G$5796,5,FALSE),E16112)</f>
        <v>14</v>
      </c>
      <c r="E16112" s="6">
        <v>8</v>
      </c>
      <c r="F16112" s="7"/>
      <c r="G16112" s="7"/>
      <c r="H16112" s="3">
        <f t="shared" si="502"/>
        <v>0</v>
      </c>
      <c r="I16112" s="30">
        <f t="shared" si="503"/>
        <v>0</v>
      </c>
    </row>
    <row r="16113" spans="1:9" ht="15.75" thickBot="1" x14ac:dyDescent="0.3">
      <c r="A16113" s="2">
        <v>92215697</v>
      </c>
      <c r="B16113" s="2" t="s">
        <v>10653</v>
      </c>
      <c r="C16113" s="2" t="s">
        <v>96</v>
      </c>
      <c r="D16113" s="3">
        <f>IFERROR(VLOOKUP(ZDEFAULT_PORTRAIT!A16113,'Price Change'!$C$2:$G$5796,5,FALSE),E16113)</f>
        <v>8</v>
      </c>
      <c r="E16113" s="3">
        <v>8</v>
      </c>
      <c r="F16113" s="8"/>
      <c r="G16113" s="8"/>
      <c r="H16113" s="3">
        <f t="shared" si="502"/>
        <v>0</v>
      </c>
      <c r="I16113" s="30">
        <f t="shared" si="503"/>
        <v>0</v>
      </c>
    </row>
    <row r="16114" spans="1:9" ht="15.75" thickBot="1" x14ac:dyDescent="0.3">
      <c r="A16114" s="2">
        <v>92215698</v>
      </c>
      <c r="B16114" s="2" t="s">
        <v>11122</v>
      </c>
      <c r="C16114" s="2" t="s">
        <v>96</v>
      </c>
      <c r="D16114" s="6">
        <f>IFERROR(VLOOKUP(ZDEFAULT_PORTRAIT!A16114,'Price Change'!$C$2:$G$5796,5,FALSE),E16114)</f>
        <v>8</v>
      </c>
      <c r="E16114" s="6">
        <v>8</v>
      </c>
      <c r="F16114" s="7"/>
      <c r="G16114" s="7"/>
      <c r="H16114" s="3">
        <f t="shared" si="502"/>
        <v>0</v>
      </c>
      <c r="I16114" s="30">
        <f t="shared" si="503"/>
        <v>0</v>
      </c>
    </row>
    <row r="16115" spans="1:9" ht="15.75" thickBot="1" x14ac:dyDescent="0.3">
      <c r="A16115" s="2">
        <v>92215699</v>
      </c>
      <c r="B16115" s="2" t="s">
        <v>10198</v>
      </c>
      <c r="C16115" s="2" t="s">
        <v>96</v>
      </c>
      <c r="D16115" s="3">
        <f>IFERROR(VLOOKUP(ZDEFAULT_PORTRAIT!A16115,'Price Change'!$C$2:$G$5796,5,FALSE),E16115)</f>
        <v>8</v>
      </c>
      <c r="E16115" s="3">
        <v>8</v>
      </c>
      <c r="F16115" s="8"/>
      <c r="G16115" s="8"/>
      <c r="H16115" s="3">
        <f t="shared" si="502"/>
        <v>0</v>
      </c>
      <c r="I16115" s="30">
        <f t="shared" si="503"/>
        <v>0</v>
      </c>
    </row>
    <row r="16116" spans="1:9" ht="15.75" thickBot="1" x14ac:dyDescent="0.3">
      <c r="A16116" s="2">
        <v>92215700</v>
      </c>
      <c r="B16116" s="2" t="s">
        <v>11510</v>
      </c>
      <c r="C16116" s="2" t="s">
        <v>96</v>
      </c>
      <c r="D16116" s="6">
        <f>IFERROR(VLOOKUP(ZDEFAULT_PORTRAIT!A16116,'Price Change'!$C$2:$G$5796,5,FALSE),E16116)</f>
        <v>19.600000000000001</v>
      </c>
      <c r="E16116" s="6">
        <v>24.5</v>
      </c>
      <c r="F16116" s="7"/>
      <c r="G16116" s="7"/>
      <c r="H16116" s="3">
        <f t="shared" si="502"/>
        <v>0</v>
      </c>
      <c r="I16116" s="30">
        <f t="shared" si="503"/>
        <v>0</v>
      </c>
    </row>
    <row r="16117" spans="1:9" ht="15.75" thickBot="1" x14ac:dyDescent="0.3">
      <c r="A16117" s="2">
        <v>92215701</v>
      </c>
      <c r="B16117" s="2" t="s">
        <v>11542</v>
      </c>
      <c r="C16117" s="2" t="s">
        <v>96</v>
      </c>
      <c r="D16117" s="3">
        <f>IFERROR(VLOOKUP(ZDEFAULT_PORTRAIT!A16117,'Price Change'!$C$2:$G$5796,5,FALSE),E16117)</f>
        <v>13.2</v>
      </c>
      <c r="E16117" s="3">
        <v>17</v>
      </c>
      <c r="F16117" s="8"/>
      <c r="G16117" s="8"/>
      <c r="H16117" s="3">
        <f t="shared" si="502"/>
        <v>0</v>
      </c>
      <c r="I16117" s="30">
        <f t="shared" si="503"/>
        <v>0</v>
      </c>
    </row>
    <row r="16118" spans="1:9" ht="15.75" thickBot="1" x14ac:dyDescent="0.3">
      <c r="A16118" s="2">
        <v>92215702</v>
      </c>
      <c r="B16118" s="2" t="s">
        <v>10398</v>
      </c>
      <c r="C16118" s="2" t="s">
        <v>96</v>
      </c>
      <c r="D16118" s="6">
        <f>IFERROR(VLOOKUP(ZDEFAULT_PORTRAIT!A16118,'Price Change'!$C$2:$G$5796,5,FALSE),E16118)</f>
        <v>8</v>
      </c>
      <c r="E16118" s="6">
        <v>8</v>
      </c>
      <c r="F16118" s="7"/>
      <c r="G16118" s="7"/>
      <c r="H16118" s="3">
        <f t="shared" si="502"/>
        <v>0</v>
      </c>
      <c r="I16118" s="30">
        <f t="shared" si="503"/>
        <v>0</v>
      </c>
    </row>
    <row r="16119" spans="1:9" ht="15.75" thickBot="1" x14ac:dyDescent="0.3">
      <c r="A16119" s="2">
        <v>92215703</v>
      </c>
      <c r="B16119" s="2" t="s">
        <v>10481</v>
      </c>
      <c r="C16119" s="2" t="s">
        <v>96</v>
      </c>
      <c r="D16119" s="3">
        <f>IFERROR(VLOOKUP(ZDEFAULT_PORTRAIT!A16119,'Price Change'!$C$2:$G$5796,5,FALSE),E16119)</f>
        <v>8</v>
      </c>
      <c r="E16119" s="3">
        <v>8</v>
      </c>
      <c r="F16119" s="8"/>
      <c r="G16119" s="8"/>
      <c r="H16119" s="3">
        <f t="shared" si="502"/>
        <v>0</v>
      </c>
      <c r="I16119" s="30">
        <f t="shared" si="503"/>
        <v>0</v>
      </c>
    </row>
    <row r="16120" spans="1:9" ht="15.75" thickBot="1" x14ac:dyDescent="0.3">
      <c r="A16120" s="2">
        <v>92215704</v>
      </c>
      <c r="B16120" s="2" t="s">
        <v>9896</v>
      </c>
      <c r="C16120" s="2" t="s">
        <v>96</v>
      </c>
      <c r="D16120" s="6">
        <f>IFERROR(VLOOKUP(ZDEFAULT_PORTRAIT!A16120,'Price Change'!$C$2:$G$5796,5,FALSE),E16120)</f>
        <v>8</v>
      </c>
      <c r="E16120" s="6">
        <v>8</v>
      </c>
      <c r="F16120" s="7"/>
      <c r="G16120" s="7"/>
      <c r="H16120" s="3">
        <f t="shared" si="502"/>
        <v>0</v>
      </c>
      <c r="I16120" s="30">
        <f t="shared" si="503"/>
        <v>0</v>
      </c>
    </row>
    <row r="16121" spans="1:9" ht="15.75" thickBot="1" x14ac:dyDescent="0.3">
      <c r="A16121" s="2">
        <v>92215705</v>
      </c>
      <c r="B16121" s="2" t="s">
        <v>10726</v>
      </c>
      <c r="C16121" s="2" t="s">
        <v>96</v>
      </c>
      <c r="D16121" s="3">
        <f>IFERROR(VLOOKUP(ZDEFAULT_PORTRAIT!A16121,'Price Change'!$C$2:$G$5796,5,FALSE),E16121)</f>
        <v>8</v>
      </c>
      <c r="E16121" s="3">
        <v>8</v>
      </c>
      <c r="F16121" s="8"/>
      <c r="G16121" s="8"/>
      <c r="H16121" s="3">
        <f t="shared" si="502"/>
        <v>0</v>
      </c>
      <c r="I16121" s="30">
        <f t="shared" si="503"/>
        <v>0</v>
      </c>
    </row>
    <row r="16122" spans="1:9" ht="15.75" thickBot="1" x14ac:dyDescent="0.3">
      <c r="A16122" s="2">
        <v>92215706</v>
      </c>
      <c r="B16122" s="2" t="s">
        <v>10119</v>
      </c>
      <c r="C16122" s="2" t="s">
        <v>96</v>
      </c>
      <c r="D16122" s="6">
        <f>IFERROR(VLOOKUP(ZDEFAULT_PORTRAIT!A16122,'Price Change'!$C$2:$G$5796,5,FALSE),E16122)</f>
        <v>8</v>
      </c>
      <c r="E16122" s="6">
        <v>8</v>
      </c>
      <c r="F16122" s="7"/>
      <c r="G16122" s="7"/>
      <c r="H16122" s="3">
        <f t="shared" si="502"/>
        <v>0</v>
      </c>
      <c r="I16122" s="30">
        <f t="shared" si="503"/>
        <v>0</v>
      </c>
    </row>
    <row r="16123" spans="1:9" ht="15.75" thickBot="1" x14ac:dyDescent="0.3">
      <c r="A16123" s="2">
        <v>92215707</v>
      </c>
      <c r="B16123" s="2" t="s">
        <v>11364</v>
      </c>
      <c r="C16123" s="2" t="s">
        <v>96</v>
      </c>
      <c r="D16123" s="3">
        <f>IFERROR(VLOOKUP(ZDEFAULT_PORTRAIT!A16123,'Price Change'!$C$2:$G$5796,5,FALSE),E16123)</f>
        <v>8</v>
      </c>
      <c r="E16123" s="3">
        <v>11</v>
      </c>
      <c r="F16123" s="8"/>
      <c r="G16123" s="8"/>
      <c r="H16123" s="3">
        <f t="shared" si="502"/>
        <v>0</v>
      </c>
      <c r="I16123" s="30">
        <f t="shared" si="503"/>
        <v>0</v>
      </c>
    </row>
    <row r="16124" spans="1:9" ht="15.75" thickBot="1" x14ac:dyDescent="0.3">
      <c r="A16124" s="2">
        <v>92215708</v>
      </c>
      <c r="B16124" s="2" t="s">
        <v>9856</v>
      </c>
      <c r="C16124" s="2" t="s">
        <v>96</v>
      </c>
      <c r="D16124" s="6">
        <f>IFERROR(VLOOKUP(ZDEFAULT_PORTRAIT!A16124,'Price Change'!$C$2:$G$5796,5,FALSE),E16124)</f>
        <v>8</v>
      </c>
      <c r="E16124" s="6">
        <v>8</v>
      </c>
      <c r="F16124" s="7"/>
      <c r="G16124" s="7"/>
      <c r="H16124" s="3">
        <f t="shared" si="502"/>
        <v>0</v>
      </c>
      <c r="I16124" s="30">
        <f t="shared" si="503"/>
        <v>0</v>
      </c>
    </row>
    <row r="16125" spans="1:9" ht="15.75" thickBot="1" x14ac:dyDescent="0.3">
      <c r="A16125" s="2">
        <v>92215709</v>
      </c>
      <c r="B16125" s="2" t="s">
        <v>10026</v>
      </c>
      <c r="C16125" s="2" t="s">
        <v>96</v>
      </c>
      <c r="D16125" s="3">
        <f>IFERROR(VLOOKUP(ZDEFAULT_PORTRAIT!A16125,'Price Change'!$C$2:$G$5796,5,FALSE),E16125)</f>
        <v>8</v>
      </c>
      <c r="E16125" s="3">
        <v>8</v>
      </c>
      <c r="F16125" s="8"/>
      <c r="G16125" s="8"/>
      <c r="H16125" s="3">
        <f t="shared" si="502"/>
        <v>0</v>
      </c>
      <c r="I16125" s="30">
        <f t="shared" si="503"/>
        <v>0</v>
      </c>
    </row>
    <row r="16126" spans="1:9" ht="15.75" thickBot="1" x14ac:dyDescent="0.3">
      <c r="A16126" s="2">
        <v>92215710</v>
      </c>
      <c r="B16126" s="2" t="s">
        <v>12326</v>
      </c>
      <c r="C16126" s="2" t="s">
        <v>96</v>
      </c>
      <c r="D16126" s="6">
        <f>IFERROR(VLOOKUP(ZDEFAULT_PORTRAIT!A16126,'Price Change'!$C$2:$G$5796,5,FALSE),E16126)</f>
        <v>169.1</v>
      </c>
      <c r="E16126" s="6">
        <v>135.5</v>
      </c>
      <c r="F16126" s="7"/>
      <c r="G16126" s="7"/>
      <c r="H16126" s="3">
        <f t="shared" si="502"/>
        <v>0</v>
      </c>
      <c r="I16126" s="30">
        <f t="shared" si="503"/>
        <v>0</v>
      </c>
    </row>
    <row r="16127" spans="1:9" ht="15.75" thickBot="1" x14ac:dyDescent="0.3">
      <c r="A16127" s="2">
        <v>92215711</v>
      </c>
      <c r="B16127" s="2" t="s">
        <v>12488</v>
      </c>
      <c r="C16127" s="2" t="s">
        <v>96</v>
      </c>
      <c r="D16127" s="3">
        <f>IFERROR(VLOOKUP(ZDEFAULT_PORTRAIT!A16127,'Price Change'!$C$2:$G$5796,5,FALSE),E16127)</f>
        <v>8</v>
      </c>
      <c r="E16127" s="3">
        <v>8</v>
      </c>
      <c r="F16127" s="4">
        <v>47</v>
      </c>
      <c r="G16127" s="5">
        <v>376</v>
      </c>
      <c r="H16127" s="3">
        <f t="shared" si="502"/>
        <v>0</v>
      </c>
      <c r="I16127" s="30">
        <f t="shared" si="503"/>
        <v>0</v>
      </c>
    </row>
    <row r="16128" spans="1:9" ht="15.75" thickBot="1" x14ac:dyDescent="0.3">
      <c r="A16128" s="2">
        <v>92215712</v>
      </c>
      <c r="B16128" s="2" t="s">
        <v>12489</v>
      </c>
      <c r="C16128" s="2" t="s">
        <v>96</v>
      </c>
      <c r="D16128" s="6">
        <f>IFERROR(VLOOKUP(ZDEFAULT_PORTRAIT!A16128,'Price Change'!$C$2:$G$5796,5,FALSE),E16128)</f>
        <v>20</v>
      </c>
      <c r="E16128" s="6">
        <v>16</v>
      </c>
      <c r="F16128" s="7"/>
      <c r="G16128" s="7"/>
      <c r="H16128" s="3">
        <f t="shared" si="502"/>
        <v>0</v>
      </c>
      <c r="I16128" s="30">
        <f t="shared" si="503"/>
        <v>0</v>
      </c>
    </row>
    <row r="16129" spans="1:9" ht="15.75" thickBot="1" x14ac:dyDescent="0.3">
      <c r="A16129" s="2">
        <v>92215713</v>
      </c>
      <c r="B16129" s="2" t="s">
        <v>10568</v>
      </c>
      <c r="C16129" s="2" t="s">
        <v>96</v>
      </c>
      <c r="D16129" s="3">
        <f>IFERROR(VLOOKUP(ZDEFAULT_PORTRAIT!A16129,'Price Change'!$C$2:$G$5796,5,FALSE),E16129)</f>
        <v>80.5</v>
      </c>
      <c r="E16129" s="3">
        <v>80.5</v>
      </c>
      <c r="F16129" s="8"/>
      <c r="G16129" s="8"/>
      <c r="H16129" s="3">
        <f t="shared" si="502"/>
        <v>0</v>
      </c>
      <c r="I16129" s="30">
        <f t="shared" si="503"/>
        <v>0</v>
      </c>
    </row>
    <row r="16130" spans="1:9" ht="15.75" thickBot="1" x14ac:dyDescent="0.3">
      <c r="A16130" s="2">
        <v>92215714</v>
      </c>
      <c r="B16130" s="2" t="s">
        <v>12490</v>
      </c>
      <c r="C16130" s="2" t="s">
        <v>96</v>
      </c>
      <c r="D16130" s="6">
        <f>IFERROR(VLOOKUP(ZDEFAULT_PORTRAIT!A16130,'Price Change'!$C$2:$G$5796,5,FALSE),E16130)</f>
        <v>10</v>
      </c>
      <c r="E16130" s="6">
        <v>10.5</v>
      </c>
      <c r="F16130" s="7"/>
      <c r="G16130" s="7"/>
      <c r="H16130" s="3">
        <f t="shared" si="502"/>
        <v>0</v>
      </c>
      <c r="I16130" s="30">
        <f t="shared" si="503"/>
        <v>0</v>
      </c>
    </row>
    <row r="16131" spans="1:9" ht="15.75" thickBot="1" x14ac:dyDescent="0.3">
      <c r="A16131" s="2">
        <v>92215715</v>
      </c>
      <c r="B16131" s="2" t="s">
        <v>10932</v>
      </c>
      <c r="C16131" s="2" t="s">
        <v>96</v>
      </c>
      <c r="D16131" s="3">
        <f>IFERROR(VLOOKUP(ZDEFAULT_PORTRAIT!A16131,'Price Change'!$C$2:$G$5796,5,FALSE),E16131)</f>
        <v>41.5</v>
      </c>
      <c r="E16131" s="3">
        <v>42</v>
      </c>
      <c r="F16131" s="8"/>
      <c r="G16131" s="8"/>
      <c r="H16131" s="3">
        <f t="shared" si="502"/>
        <v>0</v>
      </c>
      <c r="I16131" s="30">
        <f t="shared" si="503"/>
        <v>0</v>
      </c>
    </row>
    <row r="16132" spans="1:9" ht="15.75" thickBot="1" x14ac:dyDescent="0.3">
      <c r="A16132" s="2">
        <v>92215716</v>
      </c>
      <c r="B16132" s="2" t="s">
        <v>12491</v>
      </c>
      <c r="C16132" s="2" t="s">
        <v>96</v>
      </c>
      <c r="D16132" s="6">
        <f>IFERROR(VLOOKUP(ZDEFAULT_PORTRAIT!A16132,'Price Change'!$C$2:$G$5796,5,FALSE),E16132)</f>
        <v>40.5</v>
      </c>
      <c r="E16132" s="6">
        <v>42.5</v>
      </c>
      <c r="F16132" s="7"/>
      <c r="G16132" s="7"/>
      <c r="H16132" s="3">
        <f t="shared" si="502"/>
        <v>0</v>
      </c>
      <c r="I16132" s="30">
        <f t="shared" si="503"/>
        <v>0</v>
      </c>
    </row>
    <row r="16133" spans="1:9" ht="15.75" thickBot="1" x14ac:dyDescent="0.3">
      <c r="A16133" s="2">
        <v>92215717</v>
      </c>
      <c r="B16133" s="2" t="s">
        <v>9077</v>
      </c>
      <c r="C16133" s="2" t="s">
        <v>96</v>
      </c>
      <c r="D16133" s="3">
        <f>IFERROR(VLOOKUP(ZDEFAULT_PORTRAIT!A16133,'Price Change'!$C$2:$G$5796,5,FALSE),E16133)</f>
        <v>10.7</v>
      </c>
      <c r="E16133" s="3">
        <v>8.5</v>
      </c>
      <c r="F16133" s="8"/>
      <c r="G16133" s="8"/>
      <c r="H16133" s="3">
        <f t="shared" si="502"/>
        <v>0</v>
      </c>
      <c r="I16133" s="30">
        <f t="shared" si="503"/>
        <v>0</v>
      </c>
    </row>
    <row r="16134" spans="1:9" ht="15.75" thickBot="1" x14ac:dyDescent="0.3">
      <c r="A16134" s="2">
        <v>92215718</v>
      </c>
      <c r="B16134" s="2" t="s">
        <v>11953</v>
      </c>
      <c r="C16134" s="2" t="s">
        <v>96</v>
      </c>
      <c r="D16134" s="6">
        <f>IFERROR(VLOOKUP(ZDEFAULT_PORTRAIT!A16134,'Price Change'!$C$2:$G$5796,5,FALSE),E16134)</f>
        <v>9.5</v>
      </c>
      <c r="E16134" s="6">
        <v>9.5</v>
      </c>
      <c r="F16134" s="7"/>
      <c r="G16134" s="7"/>
      <c r="H16134" s="3">
        <f t="shared" ref="H16134:H16197" si="504">IFERROR((E16134-D16134)*F16134,E16134*F16134)</f>
        <v>0</v>
      </c>
      <c r="I16134" s="30">
        <f t="shared" ref="I16134:I16197" si="505">IFERROR(H16134/G16134,0)</f>
        <v>0</v>
      </c>
    </row>
    <row r="16135" spans="1:9" ht="15.75" thickBot="1" x14ac:dyDescent="0.3">
      <c r="A16135" s="2">
        <v>92215719</v>
      </c>
      <c r="B16135" s="2" t="s">
        <v>10475</v>
      </c>
      <c r="C16135" s="2" t="s">
        <v>96</v>
      </c>
      <c r="D16135" s="3">
        <f>IFERROR(VLOOKUP(ZDEFAULT_PORTRAIT!A16135,'Price Change'!$C$2:$G$5796,5,FALSE),E16135)</f>
        <v>19.100000000000001</v>
      </c>
      <c r="E16135" s="3">
        <v>19.100000000000001</v>
      </c>
      <c r="F16135" s="8"/>
      <c r="G16135" s="8"/>
      <c r="H16135" s="3">
        <f t="shared" si="504"/>
        <v>0</v>
      </c>
      <c r="I16135" s="30">
        <f t="shared" si="505"/>
        <v>0</v>
      </c>
    </row>
    <row r="16136" spans="1:9" ht="15.75" thickBot="1" x14ac:dyDescent="0.3">
      <c r="A16136" s="2">
        <v>92215720</v>
      </c>
      <c r="B16136" s="2" t="s">
        <v>9078</v>
      </c>
      <c r="C16136" s="2" t="s">
        <v>96</v>
      </c>
      <c r="D16136" s="6">
        <f>IFERROR(VLOOKUP(ZDEFAULT_PORTRAIT!A16136,'Price Change'!$C$2:$G$5796,5,FALSE),E16136)</f>
        <v>11.2</v>
      </c>
      <c r="E16136" s="6">
        <v>9</v>
      </c>
      <c r="F16136" s="7"/>
      <c r="G16136" s="7"/>
      <c r="H16136" s="3">
        <f t="shared" si="504"/>
        <v>0</v>
      </c>
      <c r="I16136" s="30">
        <f t="shared" si="505"/>
        <v>0</v>
      </c>
    </row>
    <row r="16137" spans="1:9" ht="15.75" thickBot="1" x14ac:dyDescent="0.3">
      <c r="A16137" s="2">
        <v>92215721</v>
      </c>
      <c r="B16137" s="2" t="s">
        <v>8840</v>
      </c>
      <c r="C16137" s="2" t="s">
        <v>96</v>
      </c>
      <c r="D16137" s="3">
        <f>IFERROR(VLOOKUP(ZDEFAULT_PORTRAIT!A16137,'Price Change'!$C$2:$G$5796,5,FALSE),E16137)</f>
        <v>8</v>
      </c>
      <c r="E16137" s="3">
        <v>8</v>
      </c>
      <c r="F16137" s="8"/>
      <c r="G16137" s="8"/>
      <c r="H16137" s="3">
        <f t="shared" si="504"/>
        <v>0</v>
      </c>
      <c r="I16137" s="30">
        <f t="shared" si="505"/>
        <v>0</v>
      </c>
    </row>
    <row r="16138" spans="1:9" ht="15.75" thickBot="1" x14ac:dyDescent="0.3">
      <c r="A16138" s="2">
        <v>92215722</v>
      </c>
      <c r="B16138" s="2" t="s">
        <v>10583</v>
      </c>
      <c r="C16138" s="2" t="s">
        <v>96</v>
      </c>
      <c r="D16138" s="6">
        <f>IFERROR(VLOOKUP(ZDEFAULT_PORTRAIT!A16138,'Price Change'!$C$2:$G$5796,5,FALSE),E16138)</f>
        <v>8</v>
      </c>
      <c r="E16138" s="6">
        <v>8</v>
      </c>
      <c r="F16138" s="7"/>
      <c r="G16138" s="7"/>
      <c r="H16138" s="3">
        <f t="shared" si="504"/>
        <v>0</v>
      </c>
      <c r="I16138" s="30">
        <f t="shared" si="505"/>
        <v>0</v>
      </c>
    </row>
    <row r="16139" spans="1:9" ht="15.75" thickBot="1" x14ac:dyDescent="0.3">
      <c r="A16139" s="2">
        <v>92215723</v>
      </c>
      <c r="B16139" s="2" t="s">
        <v>10586</v>
      </c>
      <c r="C16139" s="2" t="s">
        <v>96</v>
      </c>
      <c r="D16139" s="3">
        <f>IFERROR(VLOOKUP(ZDEFAULT_PORTRAIT!A16139,'Price Change'!$C$2:$G$5796,5,FALSE),E16139)</f>
        <v>8</v>
      </c>
      <c r="E16139" s="3">
        <v>8</v>
      </c>
      <c r="F16139" s="8"/>
      <c r="G16139" s="8"/>
      <c r="H16139" s="3">
        <f t="shared" si="504"/>
        <v>0</v>
      </c>
      <c r="I16139" s="30">
        <f t="shared" si="505"/>
        <v>0</v>
      </c>
    </row>
    <row r="16140" spans="1:9" ht="15.75" thickBot="1" x14ac:dyDescent="0.3">
      <c r="A16140" s="2">
        <v>92215724</v>
      </c>
      <c r="B16140" s="2" t="s">
        <v>9172</v>
      </c>
      <c r="C16140" s="2" t="s">
        <v>96</v>
      </c>
      <c r="D16140" s="6">
        <f>IFERROR(VLOOKUP(ZDEFAULT_PORTRAIT!A16140,'Price Change'!$C$2:$G$5796,5,FALSE),E16140)</f>
        <v>9.6999999999999993</v>
      </c>
      <c r="E16140" s="6">
        <v>8</v>
      </c>
      <c r="F16140" s="7"/>
      <c r="G16140" s="7"/>
      <c r="H16140" s="3">
        <f t="shared" si="504"/>
        <v>0</v>
      </c>
      <c r="I16140" s="30">
        <f t="shared" si="505"/>
        <v>0</v>
      </c>
    </row>
    <row r="16141" spans="1:9" ht="15.75" thickBot="1" x14ac:dyDescent="0.3">
      <c r="A16141" s="2">
        <v>92215725</v>
      </c>
      <c r="B16141" s="2" t="s">
        <v>10474</v>
      </c>
      <c r="C16141" s="2" t="s">
        <v>96</v>
      </c>
      <c r="D16141" s="3">
        <f>IFERROR(VLOOKUP(ZDEFAULT_PORTRAIT!A16141,'Price Change'!$C$2:$G$5796,5,FALSE),E16141)</f>
        <v>9</v>
      </c>
      <c r="E16141" s="3">
        <v>9</v>
      </c>
      <c r="F16141" s="8"/>
      <c r="G16141" s="8"/>
      <c r="H16141" s="3">
        <f t="shared" si="504"/>
        <v>0</v>
      </c>
      <c r="I16141" s="30">
        <f t="shared" si="505"/>
        <v>0</v>
      </c>
    </row>
    <row r="16142" spans="1:9" ht="15.75" thickBot="1" x14ac:dyDescent="0.3">
      <c r="A16142" s="2">
        <v>92215726</v>
      </c>
      <c r="B16142" s="2" t="s">
        <v>12492</v>
      </c>
      <c r="C16142" s="2" t="s">
        <v>96</v>
      </c>
      <c r="D16142" s="6">
        <f>IFERROR(VLOOKUP(ZDEFAULT_PORTRAIT!A16142,'Price Change'!$C$2:$G$5796,5,FALSE),E16142)</f>
        <v>178.5</v>
      </c>
      <c r="E16142" s="6">
        <v>196</v>
      </c>
      <c r="F16142" s="7"/>
      <c r="G16142" s="7"/>
      <c r="H16142" s="3">
        <f t="shared" si="504"/>
        <v>0</v>
      </c>
      <c r="I16142" s="30">
        <f t="shared" si="505"/>
        <v>0</v>
      </c>
    </row>
    <row r="16143" spans="1:9" ht="15.75" thickBot="1" x14ac:dyDescent="0.3">
      <c r="A16143" s="2">
        <v>92215727</v>
      </c>
      <c r="B16143" s="2" t="s">
        <v>12493</v>
      </c>
      <c r="C16143" s="2" t="s">
        <v>96</v>
      </c>
      <c r="D16143" s="3">
        <f>IFERROR(VLOOKUP(ZDEFAULT_PORTRAIT!A16143,'Price Change'!$C$2:$G$5796,5,FALSE),E16143)</f>
        <v>46.5</v>
      </c>
      <c r="E16143" s="3">
        <v>73</v>
      </c>
      <c r="F16143" s="8"/>
      <c r="G16143" s="8"/>
      <c r="H16143" s="3">
        <f t="shared" si="504"/>
        <v>0</v>
      </c>
      <c r="I16143" s="30">
        <f t="shared" si="505"/>
        <v>0</v>
      </c>
    </row>
    <row r="16144" spans="1:9" ht="15.75" thickBot="1" x14ac:dyDescent="0.3">
      <c r="A16144" s="2">
        <v>92215728</v>
      </c>
      <c r="B16144" s="2" t="s">
        <v>9930</v>
      </c>
      <c r="C16144" s="2" t="s">
        <v>96</v>
      </c>
      <c r="D16144" s="6">
        <f>IFERROR(VLOOKUP(ZDEFAULT_PORTRAIT!A16144,'Price Change'!$C$2:$G$5796,5,FALSE),E16144)</f>
        <v>8</v>
      </c>
      <c r="E16144" s="6">
        <v>8</v>
      </c>
      <c r="F16144" s="7"/>
      <c r="G16144" s="7"/>
      <c r="H16144" s="3">
        <f t="shared" si="504"/>
        <v>0</v>
      </c>
      <c r="I16144" s="30">
        <f t="shared" si="505"/>
        <v>0</v>
      </c>
    </row>
    <row r="16145" spans="1:9" ht="15.75" thickBot="1" x14ac:dyDescent="0.3">
      <c r="A16145" s="2">
        <v>92215729</v>
      </c>
      <c r="B16145" s="2" t="s">
        <v>9889</v>
      </c>
      <c r="C16145" s="2" t="s">
        <v>96</v>
      </c>
      <c r="D16145" s="3">
        <f>IFERROR(VLOOKUP(ZDEFAULT_PORTRAIT!A16145,'Price Change'!$C$2:$G$5796,5,FALSE),E16145)</f>
        <v>8</v>
      </c>
      <c r="E16145" s="3">
        <v>8</v>
      </c>
      <c r="F16145" s="8"/>
      <c r="G16145" s="8"/>
      <c r="H16145" s="3">
        <f t="shared" si="504"/>
        <v>0</v>
      </c>
      <c r="I16145" s="30">
        <f t="shared" si="505"/>
        <v>0</v>
      </c>
    </row>
    <row r="16146" spans="1:9" ht="15.75" thickBot="1" x14ac:dyDescent="0.3">
      <c r="A16146" s="2">
        <v>92215730</v>
      </c>
      <c r="B16146" s="2" t="s">
        <v>8839</v>
      </c>
      <c r="C16146" s="2" t="s">
        <v>96</v>
      </c>
      <c r="D16146" s="6">
        <f>IFERROR(VLOOKUP(ZDEFAULT_PORTRAIT!A16146,'Price Change'!$C$2:$G$5796,5,FALSE),E16146)</f>
        <v>8</v>
      </c>
      <c r="E16146" s="6">
        <v>8</v>
      </c>
      <c r="F16146" s="7"/>
      <c r="G16146" s="7"/>
      <c r="H16146" s="3">
        <f t="shared" si="504"/>
        <v>0</v>
      </c>
      <c r="I16146" s="30">
        <f t="shared" si="505"/>
        <v>0</v>
      </c>
    </row>
    <row r="16147" spans="1:9" ht="15.75" thickBot="1" x14ac:dyDescent="0.3">
      <c r="A16147" s="2">
        <v>92215731</v>
      </c>
      <c r="B16147" s="2" t="s">
        <v>11987</v>
      </c>
      <c r="C16147" s="2" t="s">
        <v>96</v>
      </c>
      <c r="D16147" s="3">
        <f>IFERROR(VLOOKUP(ZDEFAULT_PORTRAIT!A16147,'Price Change'!$C$2:$G$5796,5,FALSE),E16147)</f>
        <v>14.2</v>
      </c>
      <c r="E16147" s="3">
        <v>14.2</v>
      </c>
      <c r="F16147" s="8"/>
      <c r="G16147" s="8"/>
      <c r="H16147" s="3">
        <f t="shared" si="504"/>
        <v>0</v>
      </c>
      <c r="I16147" s="30">
        <f t="shared" si="505"/>
        <v>0</v>
      </c>
    </row>
    <row r="16148" spans="1:9" ht="15.75" thickBot="1" x14ac:dyDescent="0.3">
      <c r="A16148" s="2">
        <v>92215732</v>
      </c>
      <c r="B16148" s="2" t="s">
        <v>12039</v>
      </c>
      <c r="C16148" s="2" t="s">
        <v>96</v>
      </c>
      <c r="D16148" s="6">
        <f>IFERROR(VLOOKUP(ZDEFAULT_PORTRAIT!A16148,'Price Change'!$C$2:$G$5796,5,FALSE),E16148)</f>
        <v>19.100000000000001</v>
      </c>
      <c r="E16148" s="6">
        <v>19.100000000000001</v>
      </c>
      <c r="F16148" s="7"/>
      <c r="G16148" s="7"/>
      <c r="H16148" s="3">
        <f t="shared" si="504"/>
        <v>0</v>
      </c>
      <c r="I16148" s="30">
        <f t="shared" si="505"/>
        <v>0</v>
      </c>
    </row>
    <row r="16149" spans="1:9" ht="15.75" thickBot="1" x14ac:dyDescent="0.3">
      <c r="A16149" s="2">
        <v>92215733</v>
      </c>
      <c r="B16149" s="2" t="s">
        <v>10664</v>
      </c>
      <c r="C16149" s="2" t="s">
        <v>96</v>
      </c>
      <c r="D16149" s="3">
        <f>IFERROR(VLOOKUP(ZDEFAULT_PORTRAIT!A16149,'Price Change'!$C$2:$G$5796,5,FALSE),E16149)</f>
        <v>8</v>
      </c>
      <c r="E16149" s="3">
        <v>8</v>
      </c>
      <c r="F16149" s="8"/>
      <c r="G16149" s="8"/>
      <c r="H16149" s="3">
        <f t="shared" si="504"/>
        <v>0</v>
      </c>
      <c r="I16149" s="30">
        <f t="shared" si="505"/>
        <v>0</v>
      </c>
    </row>
    <row r="16150" spans="1:9" ht="15.75" thickBot="1" x14ac:dyDescent="0.3">
      <c r="A16150" s="2">
        <v>92215734</v>
      </c>
      <c r="B16150" s="2" t="s">
        <v>12494</v>
      </c>
      <c r="C16150" s="2" t="s">
        <v>96</v>
      </c>
      <c r="D16150" s="6">
        <f>IFERROR(VLOOKUP(ZDEFAULT_PORTRAIT!A16150,'Price Change'!$C$2:$G$5796,5,FALSE),E16150)</f>
        <v>117.9</v>
      </c>
      <c r="E16150" s="6">
        <v>117.9</v>
      </c>
      <c r="F16150" s="7"/>
      <c r="G16150" s="7"/>
      <c r="H16150" s="3">
        <f t="shared" si="504"/>
        <v>0</v>
      </c>
      <c r="I16150" s="30">
        <f t="shared" si="505"/>
        <v>0</v>
      </c>
    </row>
    <row r="16151" spans="1:9" ht="15.75" thickBot="1" x14ac:dyDescent="0.3">
      <c r="A16151" s="2">
        <v>92215735</v>
      </c>
      <c r="B16151" s="2" t="s">
        <v>9876</v>
      </c>
      <c r="C16151" s="2" t="s">
        <v>96</v>
      </c>
      <c r="D16151" s="3">
        <f>IFERROR(VLOOKUP(ZDEFAULT_PORTRAIT!A16151,'Price Change'!$C$2:$G$5796,5,FALSE),E16151)</f>
        <v>8</v>
      </c>
      <c r="E16151" s="3">
        <v>8</v>
      </c>
      <c r="F16151" s="8"/>
      <c r="G16151" s="8"/>
      <c r="H16151" s="3">
        <f t="shared" si="504"/>
        <v>0</v>
      </c>
      <c r="I16151" s="30">
        <f t="shared" si="505"/>
        <v>0</v>
      </c>
    </row>
    <row r="16152" spans="1:9" ht="15.75" thickBot="1" x14ac:dyDescent="0.3">
      <c r="A16152" s="2">
        <v>92215736</v>
      </c>
      <c r="B16152" s="2" t="s">
        <v>12495</v>
      </c>
      <c r="C16152" s="2" t="s">
        <v>96</v>
      </c>
      <c r="D16152" s="6">
        <f>IFERROR(VLOOKUP(ZDEFAULT_PORTRAIT!A16152,'Price Change'!$C$2:$G$5796,5,FALSE),E16152)</f>
        <v>8</v>
      </c>
      <c r="E16152" s="6">
        <v>8</v>
      </c>
      <c r="F16152" s="7"/>
      <c r="G16152" s="7"/>
      <c r="H16152" s="3">
        <f t="shared" si="504"/>
        <v>0</v>
      </c>
      <c r="I16152" s="30">
        <f t="shared" si="505"/>
        <v>0</v>
      </c>
    </row>
    <row r="16153" spans="1:9" ht="15.75" thickBot="1" x14ac:dyDescent="0.3">
      <c r="A16153" s="2">
        <v>92215737</v>
      </c>
      <c r="B16153" s="2" t="s">
        <v>12496</v>
      </c>
      <c r="C16153" s="2" t="s">
        <v>96</v>
      </c>
      <c r="D16153" s="3">
        <f>IFERROR(VLOOKUP(ZDEFAULT_PORTRAIT!A16153,'Price Change'!$C$2:$G$5796,5,FALSE),E16153)</f>
        <v>984</v>
      </c>
      <c r="E16153" s="3">
        <v>984</v>
      </c>
      <c r="F16153" s="8"/>
      <c r="G16153" s="8"/>
      <c r="H16153" s="3">
        <f t="shared" si="504"/>
        <v>0</v>
      </c>
      <c r="I16153" s="30">
        <f t="shared" si="505"/>
        <v>0</v>
      </c>
    </row>
    <row r="16154" spans="1:9" ht="15.75" thickBot="1" x14ac:dyDescent="0.3">
      <c r="A16154" s="2">
        <v>92215738</v>
      </c>
      <c r="B16154" s="2" t="s">
        <v>12497</v>
      </c>
      <c r="C16154" s="2" t="s">
        <v>96</v>
      </c>
      <c r="D16154" s="6">
        <f>IFERROR(VLOOKUP(ZDEFAULT_PORTRAIT!A16154,'Price Change'!$C$2:$G$5796,5,FALSE),E16154)</f>
        <v>14.2</v>
      </c>
      <c r="E16154" s="6">
        <v>142</v>
      </c>
      <c r="F16154" s="7"/>
      <c r="G16154" s="7"/>
      <c r="H16154" s="3">
        <f t="shared" si="504"/>
        <v>0</v>
      </c>
      <c r="I16154" s="30">
        <f t="shared" si="505"/>
        <v>0</v>
      </c>
    </row>
    <row r="16155" spans="1:9" ht="15.75" thickBot="1" x14ac:dyDescent="0.3">
      <c r="A16155" s="2">
        <v>92215739</v>
      </c>
      <c r="B16155" s="2" t="s">
        <v>10423</v>
      </c>
      <c r="C16155" s="2" t="s">
        <v>96</v>
      </c>
      <c r="D16155" s="3">
        <f>IFERROR(VLOOKUP(ZDEFAULT_PORTRAIT!A16155,'Price Change'!$C$2:$G$5796,5,FALSE),E16155)</f>
        <v>8</v>
      </c>
      <c r="E16155" s="3">
        <v>8</v>
      </c>
      <c r="F16155" s="8"/>
      <c r="G16155" s="8"/>
      <c r="H16155" s="3">
        <f t="shared" si="504"/>
        <v>0</v>
      </c>
      <c r="I16155" s="30">
        <f t="shared" si="505"/>
        <v>0</v>
      </c>
    </row>
    <row r="16156" spans="1:9" ht="15.75" thickBot="1" x14ac:dyDescent="0.3">
      <c r="A16156" s="2">
        <v>92215740</v>
      </c>
      <c r="B16156" s="2" t="s">
        <v>12498</v>
      </c>
      <c r="C16156" s="2" t="s">
        <v>96</v>
      </c>
      <c r="D16156" s="6">
        <f>IFERROR(VLOOKUP(ZDEFAULT_PORTRAIT!A16156,'Price Change'!$C$2:$G$5796,5,FALSE),E16156)</f>
        <v>8</v>
      </c>
      <c r="E16156" s="6">
        <v>8</v>
      </c>
      <c r="F16156" s="7"/>
      <c r="G16156" s="7"/>
      <c r="H16156" s="3">
        <f t="shared" si="504"/>
        <v>0</v>
      </c>
      <c r="I16156" s="30">
        <f t="shared" si="505"/>
        <v>0</v>
      </c>
    </row>
    <row r="16157" spans="1:9" ht="15.75" thickBot="1" x14ac:dyDescent="0.3">
      <c r="A16157" s="2">
        <v>92215741</v>
      </c>
      <c r="B16157" s="2" t="s">
        <v>12395</v>
      </c>
      <c r="C16157" s="2" t="s">
        <v>96</v>
      </c>
      <c r="D16157" s="3">
        <f>IFERROR(VLOOKUP(ZDEFAULT_PORTRAIT!A16157,'Price Change'!$C$2:$G$5796,5,FALSE),E16157)</f>
        <v>25</v>
      </c>
      <c r="E16157" s="3">
        <v>25</v>
      </c>
      <c r="F16157" s="8"/>
      <c r="G16157" s="8"/>
      <c r="H16157" s="3">
        <f t="shared" si="504"/>
        <v>0</v>
      </c>
      <c r="I16157" s="30">
        <f t="shared" si="505"/>
        <v>0</v>
      </c>
    </row>
    <row r="16158" spans="1:9" ht="15.75" thickBot="1" x14ac:dyDescent="0.3">
      <c r="A16158" s="2">
        <v>92215742</v>
      </c>
      <c r="B16158" s="2" t="s">
        <v>9835</v>
      </c>
      <c r="C16158" s="2" t="s">
        <v>96</v>
      </c>
      <c r="D16158" s="6">
        <f>IFERROR(VLOOKUP(ZDEFAULT_PORTRAIT!A16158,'Price Change'!$C$2:$G$5796,5,FALSE),E16158)</f>
        <v>8</v>
      </c>
      <c r="E16158" s="6">
        <v>8</v>
      </c>
      <c r="F16158" s="7"/>
      <c r="G16158" s="7"/>
      <c r="H16158" s="3">
        <f t="shared" si="504"/>
        <v>0</v>
      </c>
      <c r="I16158" s="30">
        <f t="shared" si="505"/>
        <v>0</v>
      </c>
    </row>
    <row r="16159" spans="1:9" ht="15.75" thickBot="1" x14ac:dyDescent="0.3">
      <c r="A16159" s="2">
        <v>92215743</v>
      </c>
      <c r="B16159" s="2" t="s">
        <v>10485</v>
      </c>
      <c r="C16159" s="2" t="s">
        <v>96</v>
      </c>
      <c r="D16159" s="3">
        <f>IFERROR(VLOOKUP(ZDEFAULT_PORTRAIT!A16159,'Price Change'!$C$2:$G$5796,5,FALSE),E16159)</f>
        <v>8</v>
      </c>
      <c r="E16159" s="3">
        <v>8</v>
      </c>
      <c r="F16159" s="8"/>
      <c r="G16159" s="8"/>
      <c r="H16159" s="3">
        <f t="shared" si="504"/>
        <v>0</v>
      </c>
      <c r="I16159" s="30">
        <f t="shared" si="505"/>
        <v>0</v>
      </c>
    </row>
    <row r="16160" spans="1:9" ht="15.75" thickBot="1" x14ac:dyDescent="0.3">
      <c r="A16160" s="2">
        <v>92215744</v>
      </c>
      <c r="B16160" s="2" t="s">
        <v>12499</v>
      </c>
      <c r="C16160" s="2" t="s">
        <v>96</v>
      </c>
      <c r="D16160" s="6">
        <f>IFERROR(VLOOKUP(ZDEFAULT_PORTRAIT!A16160,'Price Change'!$C$2:$G$5796,5,FALSE),E16160)</f>
        <v>8</v>
      </c>
      <c r="E16160" s="6">
        <v>8</v>
      </c>
      <c r="F16160" s="7"/>
      <c r="G16160" s="7"/>
      <c r="H16160" s="3">
        <f t="shared" si="504"/>
        <v>0</v>
      </c>
      <c r="I16160" s="30">
        <f t="shared" si="505"/>
        <v>0</v>
      </c>
    </row>
    <row r="16161" spans="1:9" ht="15.75" thickBot="1" x14ac:dyDescent="0.3">
      <c r="A16161" s="2">
        <v>92215745</v>
      </c>
      <c r="B16161" s="2" t="s">
        <v>9827</v>
      </c>
      <c r="C16161" s="2" t="s">
        <v>96</v>
      </c>
      <c r="D16161" s="3">
        <f>IFERROR(VLOOKUP(ZDEFAULT_PORTRAIT!A16161,'Price Change'!$C$2:$G$5796,5,FALSE),E16161)</f>
        <v>8</v>
      </c>
      <c r="E16161" s="3">
        <v>8</v>
      </c>
      <c r="F16161" s="4">
        <v>33</v>
      </c>
      <c r="G16161" s="5">
        <v>264</v>
      </c>
      <c r="H16161" s="3">
        <f t="shared" si="504"/>
        <v>0</v>
      </c>
      <c r="I16161" s="30">
        <f t="shared" si="505"/>
        <v>0</v>
      </c>
    </row>
    <row r="16162" spans="1:9" ht="15.75" thickBot="1" x14ac:dyDescent="0.3">
      <c r="A16162" s="2">
        <v>92215746</v>
      </c>
      <c r="B16162" s="2" t="s">
        <v>11752</v>
      </c>
      <c r="C16162" s="2" t="s">
        <v>96</v>
      </c>
      <c r="D16162" s="6">
        <f>IFERROR(VLOOKUP(ZDEFAULT_PORTRAIT!A16162,'Price Change'!$C$2:$G$5796,5,FALSE),E16162)</f>
        <v>14</v>
      </c>
      <c r="E16162" s="6">
        <v>16.5</v>
      </c>
      <c r="F16162" s="7"/>
      <c r="G16162" s="7"/>
      <c r="H16162" s="3">
        <f t="shared" si="504"/>
        <v>0</v>
      </c>
      <c r="I16162" s="30">
        <f t="shared" si="505"/>
        <v>0</v>
      </c>
    </row>
    <row r="16163" spans="1:9" ht="15.75" thickBot="1" x14ac:dyDescent="0.3">
      <c r="A16163" s="2">
        <v>92215747</v>
      </c>
      <c r="B16163" s="2" t="s">
        <v>12376</v>
      </c>
      <c r="C16163" s="2" t="s">
        <v>96</v>
      </c>
      <c r="D16163" s="3">
        <f>IFERROR(VLOOKUP(ZDEFAULT_PORTRAIT!A16163,'Price Change'!$C$2:$G$5796,5,FALSE),E16163)</f>
        <v>8</v>
      </c>
      <c r="E16163" s="3">
        <v>8</v>
      </c>
      <c r="F16163" s="8"/>
      <c r="G16163" s="8"/>
      <c r="H16163" s="3">
        <f t="shared" si="504"/>
        <v>0</v>
      </c>
      <c r="I16163" s="30">
        <f t="shared" si="505"/>
        <v>0</v>
      </c>
    </row>
    <row r="16164" spans="1:9" ht="15.75" thickBot="1" x14ac:dyDescent="0.3">
      <c r="A16164" s="2">
        <v>92215748</v>
      </c>
      <c r="B16164" s="2" t="s">
        <v>9515</v>
      </c>
      <c r="C16164" s="2" t="s">
        <v>96</v>
      </c>
      <c r="D16164" s="6">
        <f>IFERROR(VLOOKUP(ZDEFAULT_PORTRAIT!A16164,'Price Change'!$C$2:$G$5796,5,FALSE),E16164)</f>
        <v>15</v>
      </c>
      <c r="E16164" s="6">
        <v>14.5</v>
      </c>
      <c r="F16164" s="9">
        <v>43</v>
      </c>
      <c r="G16164" s="10">
        <v>623.5</v>
      </c>
      <c r="H16164" s="3">
        <f t="shared" si="504"/>
        <v>-21.5</v>
      </c>
      <c r="I16164" s="30">
        <f t="shared" si="505"/>
        <v>-3.4482758620689655E-2</v>
      </c>
    </row>
    <row r="16165" spans="1:9" ht="15.75" thickBot="1" x14ac:dyDescent="0.3">
      <c r="A16165" s="2">
        <v>92215749</v>
      </c>
      <c r="B16165" s="2" t="s">
        <v>12500</v>
      </c>
      <c r="C16165" s="2" t="s">
        <v>96</v>
      </c>
      <c r="D16165" s="3">
        <f>IFERROR(VLOOKUP(ZDEFAULT_PORTRAIT!A16165,'Price Change'!$C$2:$G$5796,5,FALSE),E16165)</f>
        <v>8</v>
      </c>
      <c r="E16165" s="3">
        <v>8</v>
      </c>
      <c r="F16165" s="8"/>
      <c r="G16165" s="8"/>
      <c r="H16165" s="3">
        <f t="shared" si="504"/>
        <v>0</v>
      </c>
      <c r="I16165" s="30">
        <f t="shared" si="505"/>
        <v>0</v>
      </c>
    </row>
    <row r="16166" spans="1:9" ht="15.75" thickBot="1" x14ac:dyDescent="0.3">
      <c r="A16166" s="2">
        <v>92215750</v>
      </c>
      <c r="B16166" s="2" t="s">
        <v>11752</v>
      </c>
      <c r="C16166" s="2" t="s">
        <v>96</v>
      </c>
      <c r="D16166" s="6">
        <f>IFERROR(VLOOKUP(ZDEFAULT_PORTRAIT!A16166,'Price Change'!$C$2:$G$5796,5,FALSE),E16166)</f>
        <v>10.5</v>
      </c>
      <c r="E16166" s="6">
        <v>16</v>
      </c>
      <c r="F16166" s="7"/>
      <c r="G16166" s="7"/>
      <c r="H16166" s="3">
        <f t="shared" si="504"/>
        <v>0</v>
      </c>
      <c r="I16166" s="30">
        <f t="shared" si="505"/>
        <v>0</v>
      </c>
    </row>
    <row r="16167" spans="1:9" ht="15.75" thickBot="1" x14ac:dyDescent="0.3">
      <c r="A16167" s="2">
        <v>92215751</v>
      </c>
      <c r="B16167" s="2" t="s">
        <v>10687</v>
      </c>
      <c r="C16167" s="2" t="s">
        <v>96</v>
      </c>
      <c r="D16167" s="3">
        <f>IFERROR(VLOOKUP(ZDEFAULT_PORTRAIT!A16167,'Price Change'!$C$2:$G$5796,5,FALSE),E16167)</f>
        <v>9.5</v>
      </c>
      <c r="E16167" s="3">
        <v>8</v>
      </c>
      <c r="F16167" s="8"/>
      <c r="G16167" s="8"/>
      <c r="H16167" s="3">
        <f t="shared" si="504"/>
        <v>0</v>
      </c>
      <c r="I16167" s="30">
        <f t="shared" si="505"/>
        <v>0</v>
      </c>
    </row>
    <row r="16168" spans="1:9" ht="15.75" thickBot="1" x14ac:dyDescent="0.3">
      <c r="A16168" s="2">
        <v>92215752</v>
      </c>
      <c r="B16168" s="2" t="s">
        <v>12501</v>
      </c>
      <c r="C16168" s="2" t="s">
        <v>96</v>
      </c>
      <c r="D16168" s="6">
        <f>IFERROR(VLOOKUP(ZDEFAULT_PORTRAIT!A16168,'Price Change'!$C$2:$G$5796,5,FALSE),E16168)</f>
        <v>4248</v>
      </c>
      <c r="E16168" s="6">
        <v>4248</v>
      </c>
      <c r="F16168" s="7"/>
      <c r="G16168" s="7"/>
      <c r="H16168" s="3">
        <f t="shared" si="504"/>
        <v>0</v>
      </c>
      <c r="I16168" s="30">
        <f t="shared" si="505"/>
        <v>0</v>
      </c>
    </row>
    <row r="16169" spans="1:9" ht="15.75" thickBot="1" x14ac:dyDescent="0.3">
      <c r="A16169" s="2">
        <v>92215753</v>
      </c>
      <c r="B16169" s="2" t="s">
        <v>10908</v>
      </c>
      <c r="C16169" s="2" t="s">
        <v>96</v>
      </c>
      <c r="D16169" s="3">
        <f>IFERROR(VLOOKUP(ZDEFAULT_PORTRAIT!A16169,'Price Change'!$C$2:$G$5796,5,FALSE),E16169)</f>
        <v>46</v>
      </c>
      <c r="E16169" s="3">
        <v>46</v>
      </c>
      <c r="F16169" s="8"/>
      <c r="G16169" s="8"/>
      <c r="H16169" s="3">
        <f t="shared" si="504"/>
        <v>0</v>
      </c>
      <c r="I16169" s="30">
        <f t="shared" si="505"/>
        <v>0</v>
      </c>
    </row>
    <row r="16170" spans="1:9" ht="15.75" thickBot="1" x14ac:dyDescent="0.3">
      <c r="A16170" s="2">
        <v>92215754</v>
      </c>
      <c r="B16170" s="2" t="s">
        <v>10908</v>
      </c>
      <c r="C16170" s="2" t="s">
        <v>96</v>
      </c>
      <c r="D16170" s="6">
        <f>IFERROR(VLOOKUP(ZDEFAULT_PORTRAIT!A16170,'Price Change'!$C$2:$G$5796,5,FALSE),E16170)</f>
        <v>29.3</v>
      </c>
      <c r="E16170" s="6">
        <v>29.3</v>
      </c>
      <c r="F16170" s="7"/>
      <c r="G16170" s="7"/>
      <c r="H16170" s="3">
        <f t="shared" si="504"/>
        <v>0</v>
      </c>
      <c r="I16170" s="30">
        <f t="shared" si="505"/>
        <v>0</v>
      </c>
    </row>
    <row r="16171" spans="1:9" ht="15.75" thickBot="1" x14ac:dyDescent="0.3">
      <c r="A16171" s="2">
        <v>92215755</v>
      </c>
      <c r="B16171" s="2" t="s">
        <v>12298</v>
      </c>
      <c r="C16171" s="2" t="s">
        <v>96</v>
      </c>
      <c r="D16171" s="3">
        <f>IFERROR(VLOOKUP(ZDEFAULT_PORTRAIT!A16171,'Price Change'!$C$2:$G$5796,5,FALSE),E16171)</f>
        <v>30</v>
      </c>
      <c r="E16171" s="3">
        <v>35.5</v>
      </c>
      <c r="F16171" s="8"/>
      <c r="G16171" s="8"/>
      <c r="H16171" s="3">
        <f t="shared" si="504"/>
        <v>0</v>
      </c>
      <c r="I16171" s="30">
        <f t="shared" si="505"/>
        <v>0</v>
      </c>
    </row>
    <row r="16172" spans="1:9" ht="15.75" thickBot="1" x14ac:dyDescent="0.3">
      <c r="A16172" s="2">
        <v>92215756</v>
      </c>
      <c r="B16172" s="2" t="s">
        <v>12502</v>
      </c>
      <c r="C16172" s="2" t="s">
        <v>96</v>
      </c>
      <c r="D16172" s="6">
        <f>IFERROR(VLOOKUP(ZDEFAULT_PORTRAIT!A16172,'Price Change'!$C$2:$G$5796,5,FALSE),E16172)</f>
        <v>439.6</v>
      </c>
      <c r="E16172" s="6">
        <v>439.6</v>
      </c>
      <c r="F16172" s="7"/>
      <c r="G16172" s="7"/>
      <c r="H16172" s="3">
        <f t="shared" si="504"/>
        <v>0</v>
      </c>
      <c r="I16172" s="30">
        <f t="shared" si="505"/>
        <v>0</v>
      </c>
    </row>
    <row r="16173" spans="1:9" ht="15.75" thickBot="1" x14ac:dyDescent="0.3">
      <c r="A16173" s="2">
        <v>92215757</v>
      </c>
      <c r="B16173" s="2" t="s">
        <v>9821</v>
      </c>
      <c r="C16173" s="2" t="s">
        <v>96</v>
      </c>
      <c r="D16173" s="3">
        <f>IFERROR(VLOOKUP(ZDEFAULT_PORTRAIT!A16173,'Price Change'!$C$2:$G$5796,5,FALSE),E16173)</f>
        <v>8</v>
      </c>
      <c r="E16173" s="3">
        <v>8</v>
      </c>
      <c r="F16173" s="8"/>
      <c r="G16173" s="8"/>
      <c r="H16173" s="3">
        <f t="shared" si="504"/>
        <v>0</v>
      </c>
      <c r="I16173" s="30">
        <f t="shared" si="505"/>
        <v>0</v>
      </c>
    </row>
    <row r="16174" spans="1:9" ht="15.75" thickBot="1" x14ac:dyDescent="0.3">
      <c r="A16174" s="2">
        <v>92215758</v>
      </c>
      <c r="B16174" s="2" t="s">
        <v>12503</v>
      </c>
      <c r="C16174" s="2" t="s">
        <v>96</v>
      </c>
      <c r="D16174" s="6">
        <f>IFERROR(VLOOKUP(ZDEFAULT_PORTRAIT!A16174,'Price Change'!$C$2:$G$5796,5,FALSE),E16174)</f>
        <v>45</v>
      </c>
      <c r="E16174" s="6">
        <v>46</v>
      </c>
      <c r="F16174" s="7"/>
      <c r="G16174" s="7"/>
      <c r="H16174" s="3">
        <f t="shared" si="504"/>
        <v>0</v>
      </c>
      <c r="I16174" s="30">
        <f t="shared" si="505"/>
        <v>0</v>
      </c>
    </row>
    <row r="16175" spans="1:9" ht="15.75" thickBot="1" x14ac:dyDescent="0.3">
      <c r="A16175" s="2">
        <v>92215759</v>
      </c>
      <c r="B16175" s="2" t="s">
        <v>12503</v>
      </c>
      <c r="C16175" s="2" t="s">
        <v>96</v>
      </c>
      <c r="D16175" s="3">
        <f>IFERROR(VLOOKUP(ZDEFAULT_PORTRAIT!A16175,'Price Change'!$C$2:$G$5796,5,FALSE),E16175)</f>
        <v>29.7</v>
      </c>
      <c r="E16175" s="3">
        <v>53.5</v>
      </c>
      <c r="F16175" s="8"/>
      <c r="G16175" s="8"/>
      <c r="H16175" s="3">
        <f t="shared" si="504"/>
        <v>0</v>
      </c>
      <c r="I16175" s="30">
        <f t="shared" si="505"/>
        <v>0</v>
      </c>
    </row>
    <row r="16176" spans="1:9" ht="15.75" thickBot="1" x14ac:dyDescent="0.3">
      <c r="A16176" s="2">
        <v>92215760</v>
      </c>
      <c r="B16176" s="2" t="s">
        <v>12504</v>
      </c>
      <c r="C16176" s="2" t="s">
        <v>96</v>
      </c>
      <c r="D16176" s="6">
        <f>IFERROR(VLOOKUP(ZDEFAULT_PORTRAIT!A16176,'Price Change'!$C$2:$G$5796,5,FALSE),E16176)</f>
        <v>8</v>
      </c>
      <c r="E16176" s="6">
        <v>8</v>
      </c>
      <c r="F16176" s="7"/>
      <c r="G16176" s="7"/>
      <c r="H16176" s="3">
        <f t="shared" si="504"/>
        <v>0</v>
      </c>
      <c r="I16176" s="30">
        <f t="shared" si="505"/>
        <v>0</v>
      </c>
    </row>
    <row r="16177" spans="1:9" ht="15.75" thickBot="1" x14ac:dyDescent="0.3">
      <c r="A16177" s="2">
        <v>92215761</v>
      </c>
      <c r="B16177" s="2" t="s">
        <v>12505</v>
      </c>
      <c r="C16177" s="2" t="s">
        <v>96</v>
      </c>
      <c r="D16177" s="3">
        <f>IFERROR(VLOOKUP(ZDEFAULT_PORTRAIT!A16177,'Price Change'!$C$2:$G$5796,5,FALSE),E16177)</f>
        <v>16.399999999999999</v>
      </c>
      <c r="E16177" s="3">
        <v>16.399999999999999</v>
      </c>
      <c r="F16177" s="8"/>
      <c r="G16177" s="8"/>
      <c r="H16177" s="3">
        <f t="shared" si="504"/>
        <v>0</v>
      </c>
      <c r="I16177" s="30">
        <f t="shared" si="505"/>
        <v>0</v>
      </c>
    </row>
    <row r="16178" spans="1:9" ht="15.75" thickBot="1" x14ac:dyDescent="0.3">
      <c r="A16178" s="2">
        <v>92215762</v>
      </c>
      <c r="B16178" s="2" t="s">
        <v>12506</v>
      </c>
      <c r="C16178" s="2" t="s">
        <v>96</v>
      </c>
      <c r="D16178" s="6">
        <f>IFERROR(VLOOKUP(ZDEFAULT_PORTRAIT!A16178,'Price Change'!$C$2:$G$5796,5,FALSE),E16178)</f>
        <v>26</v>
      </c>
      <c r="E16178" s="6">
        <v>25.5</v>
      </c>
      <c r="F16178" s="9">
        <v>265</v>
      </c>
      <c r="G16178" s="10">
        <v>6799</v>
      </c>
      <c r="H16178" s="3">
        <f t="shared" si="504"/>
        <v>-132.5</v>
      </c>
      <c r="I16178" s="30">
        <f t="shared" si="505"/>
        <v>-1.9488160023532871E-2</v>
      </c>
    </row>
    <row r="16179" spans="1:9" ht="15.75" thickBot="1" x14ac:dyDescent="0.3">
      <c r="A16179" s="2">
        <v>92215763</v>
      </c>
      <c r="B16179" s="2" t="s">
        <v>11578</v>
      </c>
      <c r="C16179" s="2" t="s">
        <v>96</v>
      </c>
      <c r="D16179" s="3">
        <f>IFERROR(VLOOKUP(ZDEFAULT_PORTRAIT!A16179,'Price Change'!$C$2:$G$5796,5,FALSE),E16179)</f>
        <v>8</v>
      </c>
      <c r="E16179" s="3">
        <v>8</v>
      </c>
      <c r="F16179" s="8"/>
      <c r="G16179" s="8"/>
      <c r="H16179" s="3">
        <f t="shared" si="504"/>
        <v>0</v>
      </c>
      <c r="I16179" s="30">
        <f t="shared" si="505"/>
        <v>0</v>
      </c>
    </row>
    <row r="16180" spans="1:9" ht="15.75" thickBot="1" x14ac:dyDescent="0.3">
      <c r="A16180" s="2">
        <v>92215764</v>
      </c>
      <c r="B16180" s="2" t="s">
        <v>9481</v>
      </c>
      <c r="C16180" s="2" t="s">
        <v>96</v>
      </c>
      <c r="D16180" s="6">
        <f>IFERROR(VLOOKUP(ZDEFAULT_PORTRAIT!A16180,'Price Change'!$C$2:$G$5796,5,FALSE),E16180)</f>
        <v>33.5</v>
      </c>
      <c r="E16180" s="6">
        <v>33.5</v>
      </c>
      <c r="F16180" s="7"/>
      <c r="G16180" s="7"/>
      <c r="H16180" s="3">
        <f t="shared" si="504"/>
        <v>0</v>
      </c>
      <c r="I16180" s="30">
        <f t="shared" si="505"/>
        <v>0</v>
      </c>
    </row>
    <row r="16181" spans="1:9" ht="15.75" thickBot="1" x14ac:dyDescent="0.3">
      <c r="A16181" s="2">
        <v>92215765</v>
      </c>
      <c r="B16181" s="2" t="s">
        <v>10063</v>
      </c>
      <c r="C16181" s="2" t="s">
        <v>96</v>
      </c>
      <c r="D16181" s="3">
        <f>IFERROR(VLOOKUP(ZDEFAULT_PORTRAIT!A16181,'Price Change'!$C$2:$G$5796,5,FALSE),E16181)</f>
        <v>41</v>
      </c>
      <c r="E16181" s="3">
        <v>36</v>
      </c>
      <c r="F16181" s="8"/>
      <c r="G16181" s="8"/>
      <c r="H16181" s="3">
        <f t="shared" si="504"/>
        <v>0</v>
      </c>
      <c r="I16181" s="30">
        <f t="shared" si="505"/>
        <v>0</v>
      </c>
    </row>
    <row r="16182" spans="1:9" ht="15.75" thickBot="1" x14ac:dyDescent="0.3">
      <c r="A16182" s="2">
        <v>92215766</v>
      </c>
      <c r="B16182" s="2" t="s">
        <v>12505</v>
      </c>
      <c r="C16182" s="2" t="s">
        <v>96</v>
      </c>
      <c r="D16182" s="6">
        <f>IFERROR(VLOOKUP(ZDEFAULT_PORTRAIT!A16182,'Price Change'!$C$2:$G$5796,5,FALSE),E16182)</f>
        <v>23</v>
      </c>
      <c r="E16182" s="6">
        <v>33.5</v>
      </c>
      <c r="F16182" s="7"/>
      <c r="G16182" s="7"/>
      <c r="H16182" s="3">
        <f t="shared" si="504"/>
        <v>0</v>
      </c>
      <c r="I16182" s="30">
        <f t="shared" si="505"/>
        <v>0</v>
      </c>
    </row>
    <row r="16183" spans="1:9" ht="15.75" thickBot="1" x14ac:dyDescent="0.3">
      <c r="A16183" s="2">
        <v>92215767</v>
      </c>
      <c r="B16183" s="2" t="s">
        <v>12506</v>
      </c>
      <c r="C16183" s="2" t="s">
        <v>96</v>
      </c>
      <c r="D16183" s="3">
        <f>IFERROR(VLOOKUP(ZDEFAULT_PORTRAIT!A16183,'Price Change'!$C$2:$G$5796,5,FALSE),E16183)</f>
        <v>24</v>
      </c>
      <c r="E16183" s="3">
        <v>26</v>
      </c>
      <c r="F16183" s="8"/>
      <c r="G16183" s="8"/>
      <c r="H16183" s="3">
        <f t="shared" si="504"/>
        <v>0</v>
      </c>
      <c r="I16183" s="30">
        <f t="shared" si="505"/>
        <v>0</v>
      </c>
    </row>
    <row r="16184" spans="1:9" ht="15.75" thickBot="1" x14ac:dyDescent="0.3">
      <c r="A16184" s="2">
        <v>92215768</v>
      </c>
      <c r="B16184" s="2" t="s">
        <v>9481</v>
      </c>
      <c r="C16184" s="2" t="s">
        <v>96</v>
      </c>
      <c r="D16184" s="6">
        <f>IFERROR(VLOOKUP(ZDEFAULT_PORTRAIT!A16184,'Price Change'!$C$2:$G$5796,5,FALSE),E16184)</f>
        <v>23.5</v>
      </c>
      <c r="E16184" s="6">
        <v>40</v>
      </c>
      <c r="F16184" s="7"/>
      <c r="G16184" s="7"/>
      <c r="H16184" s="3">
        <f t="shared" si="504"/>
        <v>0</v>
      </c>
      <c r="I16184" s="30">
        <f t="shared" si="505"/>
        <v>0</v>
      </c>
    </row>
    <row r="16185" spans="1:9" ht="15.75" thickBot="1" x14ac:dyDescent="0.3">
      <c r="A16185" s="2">
        <v>92215769</v>
      </c>
      <c r="B16185" s="2" t="s">
        <v>11746</v>
      </c>
      <c r="C16185" s="2" t="s">
        <v>96</v>
      </c>
      <c r="D16185" s="3">
        <f>IFERROR(VLOOKUP(ZDEFAULT_PORTRAIT!A16185,'Price Change'!$C$2:$G$5796,5,FALSE),E16185)</f>
        <v>8</v>
      </c>
      <c r="E16185" s="3">
        <v>8</v>
      </c>
      <c r="F16185" s="8"/>
      <c r="G16185" s="8"/>
      <c r="H16185" s="3">
        <f t="shared" si="504"/>
        <v>0</v>
      </c>
      <c r="I16185" s="30">
        <f t="shared" si="505"/>
        <v>0</v>
      </c>
    </row>
    <row r="16186" spans="1:9" ht="15.75" thickBot="1" x14ac:dyDescent="0.3">
      <c r="A16186" s="2">
        <v>92215770</v>
      </c>
      <c r="B16186" s="2" t="s">
        <v>12507</v>
      </c>
      <c r="C16186" s="2" t="s">
        <v>96</v>
      </c>
      <c r="D16186" s="6">
        <f>IFERROR(VLOOKUP(ZDEFAULT_PORTRAIT!A16186,'Price Change'!$C$2:$G$5796,5,FALSE),E16186)</f>
        <v>25.5</v>
      </c>
      <c r="E16186" s="6">
        <v>25</v>
      </c>
      <c r="F16186" s="7"/>
      <c r="G16186" s="7"/>
      <c r="H16186" s="3">
        <f t="shared" si="504"/>
        <v>0</v>
      </c>
      <c r="I16186" s="30">
        <f t="shared" si="505"/>
        <v>0</v>
      </c>
    </row>
    <row r="16187" spans="1:9" ht="15.75" thickBot="1" x14ac:dyDescent="0.3">
      <c r="A16187" s="2">
        <v>92215771</v>
      </c>
      <c r="B16187" s="2" t="s">
        <v>12505</v>
      </c>
      <c r="C16187" s="2" t="s">
        <v>96</v>
      </c>
      <c r="D16187" s="3">
        <f>IFERROR(VLOOKUP(ZDEFAULT_PORTRAIT!A16187,'Price Change'!$C$2:$G$5796,5,FALSE),E16187)</f>
        <v>34.5</v>
      </c>
      <c r="E16187" s="3">
        <v>34</v>
      </c>
      <c r="F16187" s="8"/>
      <c r="G16187" s="8"/>
      <c r="H16187" s="3">
        <f t="shared" si="504"/>
        <v>0</v>
      </c>
      <c r="I16187" s="30">
        <f t="shared" si="505"/>
        <v>0</v>
      </c>
    </row>
    <row r="16188" spans="1:9" ht="15.75" thickBot="1" x14ac:dyDescent="0.3">
      <c r="A16188" s="2">
        <v>92215772</v>
      </c>
      <c r="B16188" s="2" t="s">
        <v>12507</v>
      </c>
      <c r="C16188" s="2" t="s">
        <v>96</v>
      </c>
      <c r="D16188" s="6">
        <f>IFERROR(VLOOKUP(ZDEFAULT_PORTRAIT!A16188,'Price Change'!$C$2:$G$5796,5,FALSE),E16188)</f>
        <v>24</v>
      </c>
      <c r="E16188" s="6">
        <v>26</v>
      </c>
      <c r="F16188" s="7"/>
      <c r="G16188" s="7"/>
      <c r="H16188" s="3">
        <f t="shared" si="504"/>
        <v>0</v>
      </c>
      <c r="I16188" s="30">
        <f t="shared" si="505"/>
        <v>0</v>
      </c>
    </row>
    <row r="16189" spans="1:9" ht="15.75" thickBot="1" x14ac:dyDescent="0.3">
      <c r="A16189" s="2">
        <v>92215773</v>
      </c>
      <c r="B16189" s="2" t="s">
        <v>12508</v>
      </c>
      <c r="C16189" s="2" t="s">
        <v>96</v>
      </c>
      <c r="D16189" s="3">
        <f>IFERROR(VLOOKUP(ZDEFAULT_PORTRAIT!A16189,'Price Change'!$C$2:$G$5796,5,FALSE),E16189)</f>
        <v>647.5</v>
      </c>
      <c r="E16189" s="3">
        <v>1154</v>
      </c>
      <c r="F16189" s="8"/>
      <c r="G16189" s="8"/>
      <c r="H16189" s="3">
        <f t="shared" si="504"/>
        <v>0</v>
      </c>
      <c r="I16189" s="30">
        <f t="shared" si="505"/>
        <v>0</v>
      </c>
    </row>
    <row r="16190" spans="1:9" ht="15.75" thickBot="1" x14ac:dyDescent="0.3">
      <c r="A16190" s="2">
        <v>92215774</v>
      </c>
      <c r="B16190" s="2" t="s">
        <v>10387</v>
      </c>
      <c r="C16190" s="2" t="s">
        <v>96</v>
      </c>
      <c r="D16190" s="6">
        <f>IFERROR(VLOOKUP(ZDEFAULT_PORTRAIT!A16190,'Price Change'!$C$2:$G$5796,5,FALSE),E16190)</f>
        <v>12.2</v>
      </c>
      <c r="E16190" s="6">
        <v>40.5</v>
      </c>
      <c r="F16190" s="7"/>
      <c r="G16190" s="7"/>
      <c r="H16190" s="3">
        <f t="shared" si="504"/>
        <v>0</v>
      </c>
      <c r="I16190" s="30">
        <f t="shared" si="505"/>
        <v>0</v>
      </c>
    </row>
    <row r="16191" spans="1:9" ht="15.75" thickBot="1" x14ac:dyDescent="0.3">
      <c r="A16191" s="2">
        <v>92215775</v>
      </c>
      <c r="B16191" s="2" t="s">
        <v>12509</v>
      </c>
      <c r="C16191" s="2" t="s">
        <v>96</v>
      </c>
      <c r="D16191" s="3">
        <f>IFERROR(VLOOKUP(ZDEFAULT_PORTRAIT!A16191,'Price Change'!$C$2:$G$5796,5,FALSE),E16191)</f>
        <v>78.400000000000006</v>
      </c>
      <c r="E16191" s="3">
        <v>233.5</v>
      </c>
      <c r="F16191" s="8"/>
      <c r="G16191" s="8"/>
      <c r="H16191" s="3">
        <f t="shared" si="504"/>
        <v>0</v>
      </c>
      <c r="I16191" s="30">
        <f t="shared" si="505"/>
        <v>0</v>
      </c>
    </row>
    <row r="16192" spans="1:9" ht="15.75" thickBot="1" x14ac:dyDescent="0.3">
      <c r="A16192" s="2">
        <v>92215776</v>
      </c>
      <c r="B16192" s="2" t="s">
        <v>12510</v>
      </c>
      <c r="C16192" s="2" t="s">
        <v>96</v>
      </c>
      <c r="D16192" s="6">
        <f>IFERROR(VLOOKUP(ZDEFAULT_PORTRAIT!A16192,'Price Change'!$C$2:$G$5796,5,FALSE),E16192)</f>
        <v>91</v>
      </c>
      <c r="E16192" s="6">
        <v>91</v>
      </c>
      <c r="F16192" s="7"/>
      <c r="G16192" s="7"/>
      <c r="H16192" s="3">
        <f t="shared" si="504"/>
        <v>0</v>
      </c>
      <c r="I16192" s="30">
        <f t="shared" si="505"/>
        <v>0</v>
      </c>
    </row>
    <row r="16193" spans="1:9" ht="15.75" thickBot="1" x14ac:dyDescent="0.3">
      <c r="A16193" s="2">
        <v>92215777</v>
      </c>
      <c r="B16193" s="2" t="s">
        <v>12511</v>
      </c>
      <c r="C16193" s="2" t="s">
        <v>96</v>
      </c>
      <c r="D16193" s="3">
        <f>IFERROR(VLOOKUP(ZDEFAULT_PORTRAIT!A16193,'Price Change'!$C$2:$G$5796,5,FALSE),E16193)</f>
        <v>198.5</v>
      </c>
      <c r="E16193" s="3">
        <v>233.5</v>
      </c>
      <c r="F16193" s="8"/>
      <c r="G16193" s="8"/>
      <c r="H16193" s="3">
        <f t="shared" si="504"/>
        <v>0</v>
      </c>
      <c r="I16193" s="30">
        <f t="shared" si="505"/>
        <v>0</v>
      </c>
    </row>
    <row r="16194" spans="1:9" ht="15.75" thickBot="1" x14ac:dyDescent="0.3">
      <c r="A16194" s="2">
        <v>92215778</v>
      </c>
      <c r="B16194" s="2" t="s">
        <v>12512</v>
      </c>
      <c r="C16194" s="2" t="s">
        <v>96</v>
      </c>
      <c r="D16194" s="6">
        <f>IFERROR(VLOOKUP(ZDEFAULT_PORTRAIT!A16194,'Price Change'!$C$2:$G$5796,5,FALSE),E16194)</f>
        <v>8</v>
      </c>
      <c r="E16194" s="6">
        <v>8</v>
      </c>
      <c r="F16194" s="7"/>
      <c r="G16194" s="7"/>
      <c r="H16194" s="3">
        <f t="shared" si="504"/>
        <v>0</v>
      </c>
      <c r="I16194" s="30">
        <f t="shared" si="505"/>
        <v>0</v>
      </c>
    </row>
    <row r="16195" spans="1:9" ht="15.75" thickBot="1" x14ac:dyDescent="0.3">
      <c r="A16195" s="2">
        <v>92215779</v>
      </c>
      <c r="B16195" s="2" t="s">
        <v>9963</v>
      </c>
      <c r="C16195" s="2" t="s">
        <v>96</v>
      </c>
      <c r="D16195" s="3">
        <f>IFERROR(VLOOKUP(ZDEFAULT_PORTRAIT!A16195,'Price Change'!$C$2:$G$5796,5,FALSE),E16195)</f>
        <v>8</v>
      </c>
      <c r="E16195" s="3">
        <v>8</v>
      </c>
      <c r="F16195" s="8"/>
      <c r="G16195" s="8"/>
      <c r="H16195" s="3">
        <f t="shared" si="504"/>
        <v>0</v>
      </c>
      <c r="I16195" s="30">
        <f t="shared" si="505"/>
        <v>0</v>
      </c>
    </row>
    <row r="16196" spans="1:9" ht="15.75" thickBot="1" x14ac:dyDescent="0.3">
      <c r="A16196" s="2">
        <v>92215780</v>
      </c>
      <c r="B16196" s="2" t="s">
        <v>9885</v>
      </c>
      <c r="C16196" s="2" t="s">
        <v>96</v>
      </c>
      <c r="D16196" s="6">
        <f>IFERROR(VLOOKUP(ZDEFAULT_PORTRAIT!A16196,'Price Change'!$C$2:$G$5796,5,FALSE),E16196)</f>
        <v>25</v>
      </c>
      <c r="E16196" s="6">
        <v>25</v>
      </c>
      <c r="F16196" s="7"/>
      <c r="G16196" s="7"/>
      <c r="H16196" s="3">
        <f t="shared" si="504"/>
        <v>0</v>
      </c>
      <c r="I16196" s="30">
        <f t="shared" si="505"/>
        <v>0</v>
      </c>
    </row>
    <row r="16197" spans="1:9" ht="15.75" thickBot="1" x14ac:dyDescent="0.3">
      <c r="A16197" s="2">
        <v>92215781</v>
      </c>
      <c r="B16197" s="2" t="s">
        <v>12513</v>
      </c>
      <c r="C16197" s="2" t="s">
        <v>96</v>
      </c>
      <c r="D16197" s="3">
        <f>IFERROR(VLOOKUP(ZDEFAULT_PORTRAIT!A16197,'Price Change'!$C$2:$G$5796,5,FALSE),E16197)</f>
        <v>2503</v>
      </c>
      <c r="E16197" s="3">
        <v>2503</v>
      </c>
      <c r="F16197" s="8"/>
      <c r="G16197" s="8"/>
      <c r="H16197" s="3">
        <f t="shared" si="504"/>
        <v>0</v>
      </c>
      <c r="I16197" s="30">
        <f t="shared" si="505"/>
        <v>0</v>
      </c>
    </row>
    <row r="16198" spans="1:9" ht="15.75" thickBot="1" x14ac:dyDescent="0.3">
      <c r="A16198" s="2">
        <v>92215782</v>
      </c>
      <c r="B16198" s="2" t="s">
        <v>12514</v>
      </c>
      <c r="C16198" s="2" t="s">
        <v>96</v>
      </c>
      <c r="D16198" s="6">
        <f>IFERROR(VLOOKUP(ZDEFAULT_PORTRAIT!A16198,'Price Change'!$C$2:$G$5796,5,FALSE),E16198)</f>
        <v>3198.5</v>
      </c>
      <c r="E16198" s="6">
        <v>3320</v>
      </c>
      <c r="F16198" s="7"/>
      <c r="G16198" s="7"/>
      <c r="H16198" s="3">
        <f t="shared" ref="H16198:H16261" si="506">IFERROR((E16198-D16198)*F16198,E16198*F16198)</f>
        <v>0</v>
      </c>
      <c r="I16198" s="30">
        <f t="shared" ref="I16198:I16261" si="507">IFERROR(H16198/G16198,0)</f>
        <v>0</v>
      </c>
    </row>
    <row r="16199" spans="1:9" ht="15.75" thickBot="1" x14ac:dyDescent="0.3">
      <c r="A16199" s="2">
        <v>92215783</v>
      </c>
      <c r="B16199" s="2" t="s">
        <v>12515</v>
      </c>
      <c r="C16199" s="2" t="s">
        <v>96</v>
      </c>
      <c r="D16199" s="3">
        <f>IFERROR(VLOOKUP(ZDEFAULT_PORTRAIT!A16199,'Price Change'!$C$2:$G$5796,5,FALSE),E16199)</f>
        <v>8</v>
      </c>
      <c r="E16199" s="3">
        <v>8</v>
      </c>
      <c r="F16199" s="8"/>
      <c r="G16199" s="8"/>
      <c r="H16199" s="3">
        <f t="shared" si="506"/>
        <v>0</v>
      </c>
      <c r="I16199" s="30">
        <f t="shared" si="507"/>
        <v>0</v>
      </c>
    </row>
    <row r="16200" spans="1:9" ht="15.75" thickBot="1" x14ac:dyDescent="0.3">
      <c r="A16200" s="2">
        <v>92215784</v>
      </c>
      <c r="B16200" s="2" t="s">
        <v>12516</v>
      </c>
      <c r="C16200" s="2" t="s">
        <v>96</v>
      </c>
      <c r="D16200" s="6">
        <f>IFERROR(VLOOKUP(ZDEFAULT_PORTRAIT!A16200,'Price Change'!$C$2:$G$5796,5,FALSE),E16200)</f>
        <v>2399</v>
      </c>
      <c r="E16200" s="6">
        <v>2399</v>
      </c>
      <c r="F16200" s="7"/>
      <c r="G16200" s="7"/>
      <c r="H16200" s="3">
        <f t="shared" si="506"/>
        <v>0</v>
      </c>
      <c r="I16200" s="30">
        <f t="shared" si="507"/>
        <v>0</v>
      </c>
    </row>
    <row r="16201" spans="1:9" ht="15.75" thickBot="1" x14ac:dyDescent="0.3">
      <c r="A16201" s="2">
        <v>92215785</v>
      </c>
      <c r="B16201" s="2" t="s">
        <v>12517</v>
      </c>
      <c r="C16201" s="2" t="s">
        <v>96</v>
      </c>
      <c r="D16201" s="3">
        <f>IFERROR(VLOOKUP(ZDEFAULT_PORTRAIT!A16201,'Price Change'!$C$2:$G$5796,5,FALSE),E16201)</f>
        <v>1599</v>
      </c>
      <c r="E16201" s="3">
        <v>1660</v>
      </c>
      <c r="F16201" s="8"/>
      <c r="G16201" s="8"/>
      <c r="H16201" s="3">
        <f t="shared" si="506"/>
        <v>0</v>
      </c>
      <c r="I16201" s="30">
        <f t="shared" si="507"/>
        <v>0</v>
      </c>
    </row>
    <row r="16202" spans="1:9" ht="15.75" thickBot="1" x14ac:dyDescent="0.3">
      <c r="A16202" s="2">
        <v>92215786</v>
      </c>
      <c r="B16202" s="2" t="s">
        <v>12518</v>
      </c>
      <c r="C16202" s="2" t="s">
        <v>96</v>
      </c>
      <c r="D16202" s="6">
        <f>IFERROR(VLOOKUP(ZDEFAULT_PORTRAIT!A16202,'Price Change'!$C$2:$G$5796,5,FALSE),E16202)</f>
        <v>8</v>
      </c>
      <c r="E16202" s="6">
        <v>8</v>
      </c>
      <c r="F16202" s="7"/>
      <c r="G16202" s="7"/>
      <c r="H16202" s="3">
        <f t="shared" si="506"/>
        <v>0</v>
      </c>
      <c r="I16202" s="30">
        <f t="shared" si="507"/>
        <v>0</v>
      </c>
    </row>
    <row r="16203" spans="1:9" ht="15.75" thickBot="1" x14ac:dyDescent="0.3">
      <c r="A16203" s="2">
        <v>92215787</v>
      </c>
      <c r="B16203" s="2" t="s">
        <v>12375</v>
      </c>
      <c r="C16203" s="2" t="s">
        <v>96</v>
      </c>
      <c r="D16203" s="3">
        <f>IFERROR(VLOOKUP(ZDEFAULT_PORTRAIT!A16203,'Price Change'!$C$2:$G$5796,5,FALSE),E16203)</f>
        <v>27.5</v>
      </c>
      <c r="E16203" s="3">
        <v>28</v>
      </c>
      <c r="F16203" s="8"/>
      <c r="G16203" s="8"/>
      <c r="H16203" s="3">
        <f t="shared" si="506"/>
        <v>0</v>
      </c>
      <c r="I16203" s="30">
        <f t="shared" si="507"/>
        <v>0</v>
      </c>
    </row>
    <row r="16204" spans="1:9" ht="15.75" thickBot="1" x14ac:dyDescent="0.3">
      <c r="A16204" s="2">
        <v>92215788</v>
      </c>
      <c r="B16204" s="2" t="s">
        <v>12375</v>
      </c>
      <c r="C16204" s="2" t="s">
        <v>96</v>
      </c>
      <c r="D16204" s="6">
        <f>IFERROR(VLOOKUP(ZDEFAULT_PORTRAIT!A16204,'Price Change'!$C$2:$G$5796,5,FALSE),E16204)</f>
        <v>43.5</v>
      </c>
      <c r="E16204" s="6">
        <v>43</v>
      </c>
      <c r="F16204" s="7"/>
      <c r="G16204" s="7"/>
      <c r="H16204" s="3">
        <f t="shared" si="506"/>
        <v>0</v>
      </c>
      <c r="I16204" s="30">
        <f t="shared" si="507"/>
        <v>0</v>
      </c>
    </row>
    <row r="16205" spans="1:9" ht="15.75" thickBot="1" x14ac:dyDescent="0.3">
      <c r="A16205" s="2">
        <v>92215789</v>
      </c>
      <c r="B16205" s="2" t="s">
        <v>12519</v>
      </c>
      <c r="C16205" s="2" t="s">
        <v>96</v>
      </c>
      <c r="D16205" s="3">
        <f>IFERROR(VLOOKUP(ZDEFAULT_PORTRAIT!A16205,'Price Change'!$C$2:$G$5796,5,FALSE),E16205)</f>
        <v>113.5</v>
      </c>
      <c r="E16205" s="3">
        <v>113.5</v>
      </c>
      <c r="F16205" s="8"/>
      <c r="G16205" s="8"/>
      <c r="H16205" s="3">
        <f t="shared" si="506"/>
        <v>0</v>
      </c>
      <c r="I16205" s="30">
        <f t="shared" si="507"/>
        <v>0</v>
      </c>
    </row>
    <row r="16206" spans="1:9" ht="15.75" thickBot="1" x14ac:dyDescent="0.3">
      <c r="A16206" s="2">
        <v>92215790</v>
      </c>
      <c r="B16206" s="2" t="s">
        <v>12520</v>
      </c>
      <c r="C16206" s="2" t="s">
        <v>96</v>
      </c>
      <c r="D16206" s="6">
        <f>IFERROR(VLOOKUP(ZDEFAULT_PORTRAIT!A16206,'Price Change'!$C$2:$G$5796,5,FALSE),E16206)</f>
        <v>438.6</v>
      </c>
      <c r="E16206" s="6">
        <v>438.6</v>
      </c>
      <c r="F16206" s="7"/>
      <c r="G16206" s="7"/>
      <c r="H16206" s="3">
        <f t="shared" si="506"/>
        <v>0</v>
      </c>
      <c r="I16206" s="30">
        <f t="shared" si="507"/>
        <v>0</v>
      </c>
    </row>
    <row r="16207" spans="1:9" ht="15.75" thickBot="1" x14ac:dyDescent="0.3">
      <c r="A16207" s="2">
        <v>92215791</v>
      </c>
      <c r="B16207" s="2" t="s">
        <v>12521</v>
      </c>
      <c r="C16207" s="2" t="s">
        <v>96</v>
      </c>
      <c r="D16207" s="3">
        <f>IFERROR(VLOOKUP(ZDEFAULT_PORTRAIT!A16207,'Price Change'!$C$2:$G$5796,5,FALSE),E16207)</f>
        <v>438.6</v>
      </c>
      <c r="E16207" s="3">
        <v>438.6</v>
      </c>
      <c r="F16207" s="8"/>
      <c r="G16207" s="8"/>
      <c r="H16207" s="3">
        <f t="shared" si="506"/>
        <v>0</v>
      </c>
      <c r="I16207" s="30">
        <f t="shared" si="507"/>
        <v>0</v>
      </c>
    </row>
    <row r="16208" spans="1:9" ht="15.75" thickBot="1" x14ac:dyDescent="0.3">
      <c r="A16208" s="2">
        <v>92215792</v>
      </c>
      <c r="B16208" s="2" t="s">
        <v>12521</v>
      </c>
      <c r="C16208" s="2" t="s">
        <v>96</v>
      </c>
      <c r="D16208" s="6">
        <f>IFERROR(VLOOKUP(ZDEFAULT_PORTRAIT!A16208,'Price Change'!$C$2:$G$5796,5,FALSE),E16208)</f>
        <v>240.7</v>
      </c>
      <c r="E16208" s="6">
        <v>240.7</v>
      </c>
      <c r="F16208" s="7"/>
      <c r="G16208" s="7"/>
      <c r="H16208" s="3">
        <f t="shared" si="506"/>
        <v>0</v>
      </c>
      <c r="I16208" s="30">
        <f t="shared" si="507"/>
        <v>0</v>
      </c>
    </row>
    <row r="16209" spans="1:9" ht="15.75" thickBot="1" x14ac:dyDescent="0.3">
      <c r="A16209" s="2">
        <v>92215793</v>
      </c>
      <c r="B16209" s="2" t="s">
        <v>12520</v>
      </c>
      <c r="C16209" s="2" t="s">
        <v>96</v>
      </c>
      <c r="D16209" s="3">
        <f>IFERROR(VLOOKUP(ZDEFAULT_PORTRAIT!A16209,'Price Change'!$C$2:$G$5796,5,FALSE),E16209)</f>
        <v>240.7</v>
      </c>
      <c r="E16209" s="3">
        <v>240.7</v>
      </c>
      <c r="F16209" s="8"/>
      <c r="G16209" s="8"/>
      <c r="H16209" s="3">
        <f t="shared" si="506"/>
        <v>0</v>
      </c>
      <c r="I16209" s="30">
        <f t="shared" si="507"/>
        <v>0</v>
      </c>
    </row>
    <row r="16210" spans="1:9" ht="15.75" thickBot="1" x14ac:dyDescent="0.3">
      <c r="A16210" s="2">
        <v>92215794</v>
      </c>
      <c r="B16210" s="2" t="s">
        <v>8280</v>
      </c>
      <c r="C16210" s="2" t="s">
        <v>96</v>
      </c>
      <c r="D16210" s="6">
        <f>IFERROR(VLOOKUP(ZDEFAULT_PORTRAIT!A16210,'Price Change'!$C$2:$G$5796,5,FALSE),E16210)</f>
        <v>8</v>
      </c>
      <c r="E16210" s="6">
        <v>8</v>
      </c>
      <c r="F16210" s="7"/>
      <c r="G16210" s="7"/>
      <c r="H16210" s="3">
        <f t="shared" si="506"/>
        <v>0</v>
      </c>
      <c r="I16210" s="30">
        <f t="shared" si="507"/>
        <v>0</v>
      </c>
    </row>
    <row r="16211" spans="1:9" ht="15.75" thickBot="1" x14ac:dyDescent="0.3">
      <c r="A16211" s="2">
        <v>92215795</v>
      </c>
      <c r="B16211" s="2" t="s">
        <v>8836</v>
      </c>
      <c r="C16211" s="2" t="s">
        <v>96</v>
      </c>
      <c r="D16211" s="3">
        <f>IFERROR(VLOOKUP(ZDEFAULT_PORTRAIT!A16211,'Price Change'!$C$2:$G$5796,5,FALSE),E16211)</f>
        <v>8</v>
      </c>
      <c r="E16211" s="3">
        <v>8</v>
      </c>
      <c r="F16211" s="8"/>
      <c r="G16211" s="8"/>
      <c r="H16211" s="3">
        <f t="shared" si="506"/>
        <v>0</v>
      </c>
      <c r="I16211" s="30">
        <f t="shared" si="507"/>
        <v>0</v>
      </c>
    </row>
    <row r="16212" spans="1:9" ht="15.75" thickBot="1" x14ac:dyDescent="0.3">
      <c r="A16212" s="2">
        <v>92215796</v>
      </c>
      <c r="B16212" s="2" t="s">
        <v>10164</v>
      </c>
      <c r="C16212" s="2" t="s">
        <v>96</v>
      </c>
      <c r="D16212" s="6">
        <f>IFERROR(VLOOKUP(ZDEFAULT_PORTRAIT!A16212,'Price Change'!$C$2:$G$5796,5,FALSE),E16212)</f>
        <v>8</v>
      </c>
      <c r="E16212" s="6">
        <v>8</v>
      </c>
      <c r="F16212" s="7"/>
      <c r="G16212" s="7"/>
      <c r="H16212" s="3">
        <f t="shared" si="506"/>
        <v>0</v>
      </c>
      <c r="I16212" s="30">
        <f t="shared" si="507"/>
        <v>0</v>
      </c>
    </row>
    <row r="16213" spans="1:9" ht="15.75" thickBot="1" x14ac:dyDescent="0.3">
      <c r="A16213" s="2">
        <v>92215797</v>
      </c>
      <c r="B16213" s="2" t="s">
        <v>12061</v>
      </c>
      <c r="C16213" s="2" t="s">
        <v>96</v>
      </c>
      <c r="D16213" s="3">
        <f>IFERROR(VLOOKUP(ZDEFAULT_PORTRAIT!A16213,'Price Change'!$C$2:$G$5796,5,FALSE),E16213)</f>
        <v>70</v>
      </c>
      <c r="E16213" s="3">
        <v>68.5</v>
      </c>
      <c r="F16213" s="4">
        <v>1110</v>
      </c>
      <c r="G16213" s="5">
        <v>77458.5</v>
      </c>
      <c r="H16213" s="3">
        <f t="shared" si="506"/>
        <v>-1665</v>
      </c>
      <c r="I16213" s="30">
        <f t="shared" si="507"/>
        <v>-2.1495381397780747E-2</v>
      </c>
    </row>
    <row r="16214" spans="1:9" ht="15.75" thickBot="1" x14ac:dyDescent="0.3">
      <c r="A16214" s="2">
        <v>92215798</v>
      </c>
      <c r="B16214" s="2" t="s">
        <v>9781</v>
      </c>
      <c r="C16214" s="2" t="s">
        <v>96</v>
      </c>
      <c r="D16214" s="6">
        <f>IFERROR(VLOOKUP(ZDEFAULT_PORTRAIT!A16214,'Price Change'!$C$2:$G$5796,5,FALSE),E16214)</f>
        <v>8</v>
      </c>
      <c r="E16214" s="6">
        <v>8</v>
      </c>
      <c r="F16214" s="7"/>
      <c r="G16214" s="7"/>
      <c r="H16214" s="3">
        <f t="shared" si="506"/>
        <v>0</v>
      </c>
      <c r="I16214" s="30">
        <f t="shared" si="507"/>
        <v>0</v>
      </c>
    </row>
    <row r="16215" spans="1:9" ht="15.75" thickBot="1" x14ac:dyDescent="0.3">
      <c r="A16215" s="2">
        <v>92215799</v>
      </c>
      <c r="B16215" s="2" t="s">
        <v>11231</v>
      </c>
      <c r="C16215" s="2" t="s">
        <v>96</v>
      </c>
      <c r="D16215" s="3">
        <f>IFERROR(VLOOKUP(ZDEFAULT_PORTRAIT!A16215,'Price Change'!$C$2:$G$5796,5,FALSE),E16215)</f>
        <v>19.899999999999999</v>
      </c>
      <c r="E16215" s="3">
        <v>19.899999999999999</v>
      </c>
      <c r="F16215" s="8"/>
      <c r="G16215" s="8"/>
      <c r="H16215" s="3">
        <f t="shared" si="506"/>
        <v>0</v>
      </c>
      <c r="I16215" s="30">
        <f t="shared" si="507"/>
        <v>0</v>
      </c>
    </row>
    <row r="16216" spans="1:9" ht="15.75" thickBot="1" x14ac:dyDescent="0.3">
      <c r="A16216" s="2">
        <v>92215800</v>
      </c>
      <c r="B16216" s="2" t="s">
        <v>11297</v>
      </c>
      <c r="C16216" s="2" t="s">
        <v>96</v>
      </c>
      <c r="D16216" s="6">
        <f>IFERROR(VLOOKUP(ZDEFAULT_PORTRAIT!A16216,'Price Change'!$C$2:$G$5796,5,FALSE),E16216)</f>
        <v>8</v>
      </c>
      <c r="E16216" s="6">
        <v>8</v>
      </c>
      <c r="F16216" s="7"/>
      <c r="G16216" s="7"/>
      <c r="H16216" s="3">
        <f t="shared" si="506"/>
        <v>0</v>
      </c>
      <c r="I16216" s="30">
        <f t="shared" si="507"/>
        <v>0</v>
      </c>
    </row>
    <row r="16217" spans="1:9" ht="15.75" thickBot="1" x14ac:dyDescent="0.3">
      <c r="A16217" s="2">
        <v>92215801</v>
      </c>
      <c r="B16217" s="2" t="s">
        <v>10361</v>
      </c>
      <c r="C16217" s="2" t="s">
        <v>96</v>
      </c>
      <c r="D16217" s="3">
        <f>IFERROR(VLOOKUP(ZDEFAULT_PORTRAIT!A16217,'Price Change'!$C$2:$G$5796,5,FALSE),E16217)</f>
        <v>8</v>
      </c>
      <c r="E16217" s="3">
        <v>8</v>
      </c>
      <c r="F16217" s="8"/>
      <c r="G16217" s="8"/>
      <c r="H16217" s="3">
        <f t="shared" si="506"/>
        <v>0</v>
      </c>
      <c r="I16217" s="30">
        <f t="shared" si="507"/>
        <v>0</v>
      </c>
    </row>
    <row r="16218" spans="1:9" ht="15.75" thickBot="1" x14ac:dyDescent="0.3">
      <c r="A16218" s="2">
        <v>92215802</v>
      </c>
      <c r="B16218" s="2" t="s">
        <v>11316</v>
      </c>
      <c r="C16218" s="2" t="s">
        <v>96</v>
      </c>
      <c r="D16218" s="6">
        <f>IFERROR(VLOOKUP(ZDEFAULT_PORTRAIT!A16218,'Price Change'!$C$2:$G$5796,5,FALSE),E16218)</f>
        <v>8</v>
      </c>
      <c r="E16218" s="6">
        <v>8</v>
      </c>
      <c r="F16218" s="7"/>
      <c r="G16218" s="7"/>
      <c r="H16218" s="3">
        <f t="shared" si="506"/>
        <v>0</v>
      </c>
      <c r="I16218" s="30">
        <f t="shared" si="507"/>
        <v>0</v>
      </c>
    </row>
    <row r="16219" spans="1:9" ht="15.75" thickBot="1" x14ac:dyDescent="0.3">
      <c r="A16219" s="2">
        <v>92215803</v>
      </c>
      <c r="B16219" s="2" t="s">
        <v>9330</v>
      </c>
      <c r="C16219" s="2" t="s">
        <v>96</v>
      </c>
      <c r="D16219" s="3">
        <f>IFERROR(VLOOKUP(ZDEFAULT_PORTRAIT!A16219,'Price Change'!$C$2:$G$5796,5,FALSE),E16219)</f>
        <v>8</v>
      </c>
      <c r="E16219" s="3">
        <v>8</v>
      </c>
      <c r="F16219" s="8"/>
      <c r="G16219" s="8"/>
      <c r="H16219" s="3">
        <f t="shared" si="506"/>
        <v>0</v>
      </c>
      <c r="I16219" s="30">
        <f t="shared" si="507"/>
        <v>0</v>
      </c>
    </row>
    <row r="16220" spans="1:9" ht="15.75" thickBot="1" x14ac:dyDescent="0.3">
      <c r="A16220" s="2">
        <v>92215804</v>
      </c>
      <c r="B16220" s="2" t="s">
        <v>9167</v>
      </c>
      <c r="C16220" s="2" t="s">
        <v>96</v>
      </c>
      <c r="D16220" s="6">
        <f>IFERROR(VLOOKUP(ZDEFAULT_PORTRAIT!A16220,'Price Change'!$C$2:$G$5796,5,FALSE),E16220)</f>
        <v>9.8000000000000007</v>
      </c>
      <c r="E16220" s="6">
        <v>9.8000000000000007</v>
      </c>
      <c r="F16220" s="7"/>
      <c r="G16220" s="7"/>
      <c r="H16220" s="3">
        <f t="shared" si="506"/>
        <v>0</v>
      </c>
      <c r="I16220" s="30">
        <f t="shared" si="507"/>
        <v>0</v>
      </c>
    </row>
    <row r="16221" spans="1:9" ht="15.75" thickBot="1" x14ac:dyDescent="0.3">
      <c r="A16221" s="2">
        <v>92215805</v>
      </c>
      <c r="B16221" s="2" t="s">
        <v>9547</v>
      </c>
      <c r="C16221" s="2" t="s">
        <v>96</v>
      </c>
      <c r="D16221" s="3">
        <f>IFERROR(VLOOKUP(ZDEFAULT_PORTRAIT!A16221,'Price Change'!$C$2:$G$5796,5,FALSE),E16221)</f>
        <v>14.4</v>
      </c>
      <c r="E16221" s="3">
        <v>14.4</v>
      </c>
      <c r="F16221" s="8"/>
      <c r="G16221" s="8"/>
      <c r="H16221" s="3">
        <f t="shared" si="506"/>
        <v>0</v>
      </c>
      <c r="I16221" s="30">
        <f t="shared" si="507"/>
        <v>0</v>
      </c>
    </row>
    <row r="16222" spans="1:9" ht="15.75" thickBot="1" x14ac:dyDescent="0.3">
      <c r="A16222" s="2">
        <v>92215806</v>
      </c>
      <c r="B16222" s="2" t="s">
        <v>12365</v>
      </c>
      <c r="C16222" s="2" t="s">
        <v>96</v>
      </c>
      <c r="D16222" s="6">
        <f>IFERROR(VLOOKUP(ZDEFAULT_PORTRAIT!A16222,'Price Change'!$C$2:$G$5796,5,FALSE),E16222)</f>
        <v>29.8</v>
      </c>
      <c r="E16222" s="6">
        <v>29.8</v>
      </c>
      <c r="F16222" s="7"/>
      <c r="G16222" s="7"/>
      <c r="H16222" s="3">
        <f t="shared" si="506"/>
        <v>0</v>
      </c>
      <c r="I16222" s="30">
        <f t="shared" si="507"/>
        <v>0</v>
      </c>
    </row>
    <row r="16223" spans="1:9" ht="15.75" thickBot="1" x14ac:dyDescent="0.3">
      <c r="A16223" s="2">
        <v>92215807</v>
      </c>
      <c r="B16223" s="2" t="s">
        <v>11502</v>
      </c>
      <c r="C16223" s="2" t="s">
        <v>96</v>
      </c>
      <c r="D16223" s="3">
        <f>IFERROR(VLOOKUP(ZDEFAULT_PORTRAIT!A16223,'Price Change'!$C$2:$G$5796,5,FALSE),E16223)</f>
        <v>49.5</v>
      </c>
      <c r="E16223" s="3">
        <v>15.5</v>
      </c>
      <c r="F16223" s="8"/>
      <c r="G16223" s="8"/>
      <c r="H16223" s="3">
        <f t="shared" si="506"/>
        <v>0</v>
      </c>
      <c r="I16223" s="30">
        <f t="shared" si="507"/>
        <v>0</v>
      </c>
    </row>
    <row r="16224" spans="1:9" ht="15.75" thickBot="1" x14ac:dyDescent="0.3">
      <c r="A16224" s="2">
        <v>92215808</v>
      </c>
      <c r="B16224" s="2" t="s">
        <v>9547</v>
      </c>
      <c r="C16224" s="2" t="s">
        <v>96</v>
      </c>
      <c r="D16224" s="6">
        <f>IFERROR(VLOOKUP(ZDEFAULT_PORTRAIT!A16224,'Price Change'!$C$2:$G$5796,5,FALSE),E16224)</f>
        <v>11.5</v>
      </c>
      <c r="E16224" s="6">
        <v>11.5</v>
      </c>
      <c r="F16224" s="7"/>
      <c r="G16224" s="7"/>
      <c r="H16224" s="3">
        <f t="shared" si="506"/>
        <v>0</v>
      </c>
      <c r="I16224" s="30">
        <f t="shared" si="507"/>
        <v>0</v>
      </c>
    </row>
    <row r="16225" spans="1:9" ht="15.75" thickBot="1" x14ac:dyDescent="0.3">
      <c r="A16225" s="2">
        <v>92215809</v>
      </c>
      <c r="B16225" s="2" t="s">
        <v>12087</v>
      </c>
      <c r="C16225" s="2" t="s">
        <v>96</v>
      </c>
      <c r="D16225" s="3">
        <f>IFERROR(VLOOKUP(ZDEFAULT_PORTRAIT!A16225,'Price Change'!$C$2:$G$5796,5,FALSE),E16225)</f>
        <v>2583.9</v>
      </c>
      <c r="E16225" s="3">
        <v>2583.9</v>
      </c>
      <c r="F16225" s="8"/>
      <c r="G16225" s="8"/>
      <c r="H16225" s="3">
        <f t="shared" si="506"/>
        <v>0</v>
      </c>
      <c r="I16225" s="30">
        <f t="shared" si="507"/>
        <v>0</v>
      </c>
    </row>
    <row r="16226" spans="1:9" ht="15.75" thickBot="1" x14ac:dyDescent="0.3">
      <c r="A16226" s="2">
        <v>92215810</v>
      </c>
      <c r="B16226" s="2" t="s">
        <v>12522</v>
      </c>
      <c r="C16226" s="2" t="s">
        <v>96</v>
      </c>
      <c r="D16226" s="6">
        <f>IFERROR(VLOOKUP(ZDEFAULT_PORTRAIT!A16226,'Price Change'!$C$2:$G$5796,5,FALSE),E16226)</f>
        <v>14300</v>
      </c>
      <c r="E16226" s="6">
        <v>14861</v>
      </c>
      <c r="F16226" s="7"/>
      <c r="G16226" s="7"/>
      <c r="H16226" s="3">
        <f t="shared" si="506"/>
        <v>0</v>
      </c>
      <c r="I16226" s="30">
        <f t="shared" si="507"/>
        <v>0</v>
      </c>
    </row>
    <row r="16227" spans="1:9" ht="15.75" thickBot="1" x14ac:dyDescent="0.3">
      <c r="A16227" s="2">
        <v>92215811</v>
      </c>
      <c r="B16227" s="2" t="s">
        <v>12523</v>
      </c>
      <c r="C16227" s="2" t="s">
        <v>96</v>
      </c>
      <c r="D16227" s="3">
        <f>IFERROR(VLOOKUP(ZDEFAULT_PORTRAIT!A16227,'Price Change'!$C$2:$G$5796,5,FALSE),E16227)</f>
        <v>1144</v>
      </c>
      <c r="E16227" s="3">
        <v>1189</v>
      </c>
      <c r="F16227" s="4">
        <v>266</v>
      </c>
      <c r="G16227" s="5">
        <v>316274</v>
      </c>
      <c r="H16227" s="3">
        <f t="shared" si="506"/>
        <v>11970</v>
      </c>
      <c r="I16227" s="30">
        <f t="shared" si="507"/>
        <v>3.7846930193439862E-2</v>
      </c>
    </row>
    <row r="16228" spans="1:9" ht="15.75" thickBot="1" x14ac:dyDescent="0.3">
      <c r="A16228" s="2">
        <v>92215812</v>
      </c>
      <c r="B16228" s="2" t="s">
        <v>12524</v>
      </c>
      <c r="C16228" s="2" t="s">
        <v>96</v>
      </c>
      <c r="D16228" s="6">
        <f>IFERROR(VLOOKUP(ZDEFAULT_PORTRAIT!A16228,'Price Change'!$C$2:$G$5796,5,FALSE),E16228)</f>
        <v>75</v>
      </c>
      <c r="E16228" s="6">
        <v>75</v>
      </c>
      <c r="F16228" s="7"/>
      <c r="G16228" s="7"/>
      <c r="H16228" s="3">
        <f t="shared" si="506"/>
        <v>0</v>
      </c>
      <c r="I16228" s="30">
        <f t="shared" si="507"/>
        <v>0</v>
      </c>
    </row>
    <row r="16229" spans="1:9" ht="15.75" thickBot="1" x14ac:dyDescent="0.3">
      <c r="A16229" s="2">
        <v>92215813</v>
      </c>
      <c r="B16229" s="2" t="s">
        <v>10362</v>
      </c>
      <c r="C16229" s="2" t="s">
        <v>96</v>
      </c>
      <c r="D16229" s="3">
        <f>IFERROR(VLOOKUP(ZDEFAULT_PORTRAIT!A16229,'Price Change'!$C$2:$G$5796,5,FALSE),E16229)</f>
        <v>8</v>
      </c>
      <c r="E16229" s="3">
        <v>8</v>
      </c>
      <c r="F16229" s="8"/>
      <c r="G16229" s="8"/>
      <c r="H16229" s="3">
        <f t="shared" si="506"/>
        <v>0</v>
      </c>
      <c r="I16229" s="30">
        <f t="shared" si="507"/>
        <v>0</v>
      </c>
    </row>
    <row r="16230" spans="1:9" ht="15.75" thickBot="1" x14ac:dyDescent="0.3">
      <c r="A16230" s="2">
        <v>92215814</v>
      </c>
      <c r="B16230" s="2" t="s">
        <v>10348</v>
      </c>
      <c r="C16230" s="2" t="s">
        <v>96</v>
      </c>
      <c r="D16230" s="6">
        <f>IFERROR(VLOOKUP(ZDEFAULT_PORTRAIT!A16230,'Price Change'!$C$2:$G$5796,5,FALSE),E16230)</f>
        <v>8</v>
      </c>
      <c r="E16230" s="6">
        <v>8</v>
      </c>
      <c r="F16230" s="7"/>
      <c r="G16230" s="7"/>
      <c r="H16230" s="3">
        <f t="shared" si="506"/>
        <v>0</v>
      </c>
      <c r="I16230" s="30">
        <f t="shared" si="507"/>
        <v>0</v>
      </c>
    </row>
    <row r="16231" spans="1:9" ht="15.75" thickBot="1" x14ac:dyDescent="0.3">
      <c r="A16231" s="2">
        <v>92215815</v>
      </c>
      <c r="B16231" s="2" t="s">
        <v>9891</v>
      </c>
      <c r="C16231" s="2" t="s">
        <v>96</v>
      </c>
      <c r="D16231" s="3">
        <f>IFERROR(VLOOKUP(ZDEFAULT_PORTRAIT!A16231,'Price Change'!$C$2:$G$5796,5,FALSE),E16231)</f>
        <v>8</v>
      </c>
      <c r="E16231" s="3">
        <v>8</v>
      </c>
      <c r="F16231" s="8"/>
      <c r="G16231" s="8"/>
      <c r="H16231" s="3">
        <f t="shared" si="506"/>
        <v>0</v>
      </c>
      <c r="I16231" s="30">
        <f t="shared" si="507"/>
        <v>0</v>
      </c>
    </row>
    <row r="16232" spans="1:9" ht="15.75" thickBot="1" x14ac:dyDescent="0.3">
      <c r="A16232" s="2">
        <v>92215816</v>
      </c>
      <c r="B16232" s="2" t="s">
        <v>10959</v>
      </c>
      <c r="C16232" s="2" t="s">
        <v>96</v>
      </c>
      <c r="D16232" s="6">
        <f>IFERROR(VLOOKUP(ZDEFAULT_PORTRAIT!A16232,'Price Change'!$C$2:$G$5796,5,FALSE),E16232)</f>
        <v>216.2</v>
      </c>
      <c r="E16232" s="6">
        <v>173</v>
      </c>
      <c r="F16232" s="7"/>
      <c r="G16232" s="7"/>
      <c r="H16232" s="3">
        <f t="shared" si="506"/>
        <v>0</v>
      </c>
      <c r="I16232" s="30">
        <f t="shared" si="507"/>
        <v>0</v>
      </c>
    </row>
    <row r="16233" spans="1:9" ht="15.75" thickBot="1" x14ac:dyDescent="0.3">
      <c r="A16233" s="2">
        <v>92215817</v>
      </c>
      <c r="B16233" s="2" t="s">
        <v>8408</v>
      </c>
      <c r="C16233" s="2" t="s">
        <v>96</v>
      </c>
      <c r="D16233" s="3">
        <f>IFERROR(VLOOKUP(ZDEFAULT_PORTRAIT!A16233,'Price Change'!$C$2:$G$5796,5,FALSE),E16233)</f>
        <v>8</v>
      </c>
      <c r="E16233" s="3">
        <v>8</v>
      </c>
      <c r="F16233" s="8"/>
      <c r="G16233" s="8"/>
      <c r="H16233" s="3">
        <f t="shared" si="506"/>
        <v>0</v>
      </c>
      <c r="I16233" s="30">
        <f t="shared" si="507"/>
        <v>0</v>
      </c>
    </row>
    <row r="16234" spans="1:9" ht="15.75" thickBot="1" x14ac:dyDescent="0.3">
      <c r="A16234" s="2">
        <v>92215818</v>
      </c>
      <c r="B16234" s="2" t="s">
        <v>8410</v>
      </c>
      <c r="C16234" s="2" t="s">
        <v>96</v>
      </c>
      <c r="D16234" s="6">
        <f>IFERROR(VLOOKUP(ZDEFAULT_PORTRAIT!A16234,'Price Change'!$C$2:$G$5796,5,FALSE),E16234)</f>
        <v>8</v>
      </c>
      <c r="E16234" s="6">
        <v>8</v>
      </c>
      <c r="F16234" s="7"/>
      <c r="G16234" s="7"/>
      <c r="H16234" s="3">
        <f t="shared" si="506"/>
        <v>0</v>
      </c>
      <c r="I16234" s="30">
        <f t="shared" si="507"/>
        <v>0</v>
      </c>
    </row>
    <row r="16235" spans="1:9" ht="15.75" thickBot="1" x14ac:dyDescent="0.3">
      <c r="A16235" s="2">
        <v>92215819</v>
      </c>
      <c r="B16235" s="2" t="s">
        <v>11619</v>
      </c>
      <c r="C16235" s="2" t="s">
        <v>96</v>
      </c>
      <c r="D16235" s="3">
        <f>IFERROR(VLOOKUP(ZDEFAULT_PORTRAIT!A16235,'Price Change'!$C$2:$G$5796,5,FALSE),E16235)</f>
        <v>128</v>
      </c>
      <c r="E16235" s="3">
        <v>133.5</v>
      </c>
      <c r="F16235" s="8"/>
      <c r="G16235" s="8"/>
      <c r="H16235" s="3">
        <f t="shared" si="506"/>
        <v>0</v>
      </c>
      <c r="I16235" s="30">
        <f t="shared" si="507"/>
        <v>0</v>
      </c>
    </row>
    <row r="16236" spans="1:9" ht="15.75" thickBot="1" x14ac:dyDescent="0.3">
      <c r="A16236" s="2">
        <v>92215820</v>
      </c>
      <c r="B16236" s="2" t="s">
        <v>11180</v>
      </c>
      <c r="C16236" s="2" t="s">
        <v>96</v>
      </c>
      <c r="D16236" s="6">
        <f>IFERROR(VLOOKUP(ZDEFAULT_PORTRAIT!A16236,'Price Change'!$C$2:$G$5796,5,FALSE),E16236)</f>
        <v>26</v>
      </c>
      <c r="E16236" s="6">
        <v>25</v>
      </c>
      <c r="F16236" s="7"/>
      <c r="G16236" s="7"/>
      <c r="H16236" s="3">
        <f t="shared" si="506"/>
        <v>0</v>
      </c>
      <c r="I16236" s="30">
        <f t="shared" si="507"/>
        <v>0</v>
      </c>
    </row>
    <row r="16237" spans="1:9" ht="15.75" thickBot="1" x14ac:dyDescent="0.3">
      <c r="A16237" s="2">
        <v>92215821</v>
      </c>
      <c r="B16237" s="2" t="s">
        <v>9108</v>
      </c>
      <c r="C16237" s="2" t="s">
        <v>96</v>
      </c>
      <c r="D16237" s="3">
        <f>IFERROR(VLOOKUP(ZDEFAULT_PORTRAIT!A16237,'Price Change'!$C$2:$G$5796,5,FALSE),E16237)</f>
        <v>8</v>
      </c>
      <c r="E16237" s="3">
        <v>8</v>
      </c>
      <c r="F16237" s="8"/>
      <c r="G16237" s="8"/>
      <c r="H16237" s="3">
        <f t="shared" si="506"/>
        <v>0</v>
      </c>
      <c r="I16237" s="30">
        <f t="shared" si="507"/>
        <v>0</v>
      </c>
    </row>
    <row r="16238" spans="1:9" ht="15.75" thickBot="1" x14ac:dyDescent="0.3">
      <c r="A16238" s="2">
        <v>92215822</v>
      </c>
      <c r="B16238" s="2" t="s">
        <v>11805</v>
      </c>
      <c r="C16238" s="2" t="s">
        <v>96</v>
      </c>
      <c r="D16238" s="6">
        <f>IFERROR(VLOOKUP(ZDEFAULT_PORTRAIT!A16238,'Price Change'!$C$2:$G$5796,5,FALSE),E16238)</f>
        <v>13.8</v>
      </c>
      <c r="E16238" s="6">
        <v>13.8</v>
      </c>
      <c r="F16238" s="7"/>
      <c r="G16238" s="7"/>
      <c r="H16238" s="3">
        <f t="shared" si="506"/>
        <v>0</v>
      </c>
      <c r="I16238" s="30">
        <f t="shared" si="507"/>
        <v>0</v>
      </c>
    </row>
    <row r="16239" spans="1:9" ht="15.75" thickBot="1" x14ac:dyDescent="0.3">
      <c r="A16239" s="2">
        <v>92215823</v>
      </c>
      <c r="B16239" s="2" t="s">
        <v>9876</v>
      </c>
      <c r="C16239" s="2" t="s">
        <v>96</v>
      </c>
      <c r="D16239" s="3">
        <f>IFERROR(VLOOKUP(ZDEFAULT_PORTRAIT!A16239,'Price Change'!$C$2:$G$5796,5,FALSE),E16239)</f>
        <v>8</v>
      </c>
      <c r="E16239" s="3">
        <v>8</v>
      </c>
      <c r="F16239" s="8"/>
      <c r="G16239" s="8"/>
      <c r="H16239" s="3">
        <f t="shared" si="506"/>
        <v>0</v>
      </c>
      <c r="I16239" s="30">
        <f t="shared" si="507"/>
        <v>0</v>
      </c>
    </row>
    <row r="16240" spans="1:9" ht="15.75" thickBot="1" x14ac:dyDescent="0.3">
      <c r="A16240" s="2">
        <v>92215824</v>
      </c>
      <c r="B16240" s="2" t="s">
        <v>11948</v>
      </c>
      <c r="C16240" s="2" t="s">
        <v>96</v>
      </c>
      <c r="D16240" s="6">
        <f>IFERROR(VLOOKUP(ZDEFAULT_PORTRAIT!A16240,'Price Change'!$C$2:$G$5796,5,FALSE),E16240)</f>
        <v>11.2</v>
      </c>
      <c r="E16240" s="6">
        <v>11.2</v>
      </c>
      <c r="F16240" s="7"/>
      <c r="G16240" s="7"/>
      <c r="H16240" s="3">
        <f t="shared" si="506"/>
        <v>0</v>
      </c>
      <c r="I16240" s="30">
        <f t="shared" si="507"/>
        <v>0</v>
      </c>
    </row>
    <row r="16241" spans="1:9" ht="15.75" thickBot="1" x14ac:dyDescent="0.3">
      <c r="A16241" s="2">
        <v>92215825</v>
      </c>
      <c r="B16241" s="2" t="s">
        <v>9845</v>
      </c>
      <c r="C16241" s="2" t="s">
        <v>96</v>
      </c>
      <c r="D16241" s="3">
        <f>IFERROR(VLOOKUP(ZDEFAULT_PORTRAIT!A16241,'Price Change'!$C$2:$G$5796,5,FALSE),E16241)</f>
        <v>67</v>
      </c>
      <c r="E16241" s="3">
        <v>89</v>
      </c>
      <c r="F16241" s="8"/>
      <c r="G16241" s="8"/>
      <c r="H16241" s="3">
        <f t="shared" si="506"/>
        <v>0</v>
      </c>
      <c r="I16241" s="30">
        <f t="shared" si="507"/>
        <v>0</v>
      </c>
    </row>
    <row r="16242" spans="1:9" ht="15.75" thickBot="1" x14ac:dyDescent="0.3">
      <c r="A16242" s="2">
        <v>92215826</v>
      </c>
      <c r="B16242" s="2" t="s">
        <v>11919</v>
      </c>
      <c r="C16242" s="2" t="s">
        <v>96</v>
      </c>
      <c r="D16242" s="6">
        <f>IFERROR(VLOOKUP(ZDEFAULT_PORTRAIT!A16242,'Price Change'!$C$2:$G$5796,5,FALSE),E16242)</f>
        <v>17.399999999999999</v>
      </c>
      <c r="E16242" s="6">
        <v>17.399999999999999</v>
      </c>
      <c r="F16242" s="7"/>
      <c r="G16242" s="7"/>
      <c r="H16242" s="3">
        <f t="shared" si="506"/>
        <v>0</v>
      </c>
      <c r="I16242" s="30">
        <f t="shared" si="507"/>
        <v>0</v>
      </c>
    </row>
    <row r="16243" spans="1:9" ht="15.75" thickBot="1" x14ac:dyDescent="0.3">
      <c r="A16243" s="2">
        <v>92215827</v>
      </c>
      <c r="B16243" s="2" t="s">
        <v>10423</v>
      </c>
      <c r="C16243" s="2" t="s">
        <v>96</v>
      </c>
      <c r="D16243" s="3">
        <f>IFERROR(VLOOKUP(ZDEFAULT_PORTRAIT!A16243,'Price Change'!$C$2:$G$5796,5,FALSE),E16243)</f>
        <v>8</v>
      </c>
      <c r="E16243" s="3">
        <v>8</v>
      </c>
      <c r="F16243" s="8"/>
      <c r="G16243" s="8"/>
      <c r="H16243" s="3">
        <f t="shared" si="506"/>
        <v>0</v>
      </c>
      <c r="I16243" s="30">
        <f t="shared" si="507"/>
        <v>0</v>
      </c>
    </row>
    <row r="16244" spans="1:9" ht="15.75" thickBot="1" x14ac:dyDescent="0.3">
      <c r="A16244" s="2">
        <v>92215828</v>
      </c>
      <c r="B16244" s="2" t="s">
        <v>12525</v>
      </c>
      <c r="C16244" s="2" t="s">
        <v>96</v>
      </c>
      <c r="D16244" s="6">
        <f>IFERROR(VLOOKUP(ZDEFAULT_PORTRAIT!A16244,'Price Change'!$C$2:$G$5796,5,FALSE),E16244)</f>
        <v>2501.8000000000002</v>
      </c>
      <c r="E16244" s="6">
        <v>2001.5</v>
      </c>
      <c r="F16244" s="7"/>
      <c r="G16244" s="7"/>
      <c r="H16244" s="3">
        <f t="shared" si="506"/>
        <v>0</v>
      </c>
      <c r="I16244" s="30">
        <f t="shared" si="507"/>
        <v>0</v>
      </c>
    </row>
    <row r="16245" spans="1:9" ht="15.75" thickBot="1" x14ac:dyDescent="0.3">
      <c r="A16245" s="2">
        <v>92215829</v>
      </c>
      <c r="B16245" s="2" t="s">
        <v>12526</v>
      </c>
      <c r="C16245" s="2" t="s">
        <v>96</v>
      </c>
      <c r="D16245" s="3">
        <f>IFERROR(VLOOKUP(ZDEFAULT_PORTRAIT!A16245,'Price Change'!$C$2:$G$5796,5,FALSE),E16245)</f>
        <v>8</v>
      </c>
      <c r="E16245" s="3">
        <v>8</v>
      </c>
      <c r="F16245" s="8"/>
      <c r="G16245" s="8"/>
      <c r="H16245" s="3">
        <f t="shared" si="506"/>
        <v>0</v>
      </c>
      <c r="I16245" s="30">
        <f t="shared" si="507"/>
        <v>0</v>
      </c>
    </row>
    <row r="16246" spans="1:9" ht="15.75" thickBot="1" x14ac:dyDescent="0.3">
      <c r="A16246" s="2">
        <v>92215830</v>
      </c>
      <c r="B16246" s="2" t="s">
        <v>11090</v>
      </c>
      <c r="C16246" s="2" t="s">
        <v>96</v>
      </c>
      <c r="D16246" s="6">
        <f>IFERROR(VLOOKUP(ZDEFAULT_PORTRAIT!A16246,'Price Change'!$C$2:$G$5796,5,FALSE),E16246)</f>
        <v>8</v>
      </c>
      <c r="E16246" s="6">
        <v>8</v>
      </c>
      <c r="F16246" s="7"/>
      <c r="G16246" s="7"/>
      <c r="H16246" s="3">
        <f t="shared" si="506"/>
        <v>0</v>
      </c>
      <c r="I16246" s="30">
        <f t="shared" si="507"/>
        <v>0</v>
      </c>
    </row>
    <row r="16247" spans="1:9" ht="15.75" thickBot="1" x14ac:dyDescent="0.3">
      <c r="A16247" s="2">
        <v>92215831</v>
      </c>
      <c r="B16247" s="2" t="s">
        <v>10269</v>
      </c>
      <c r="C16247" s="2" t="s">
        <v>96</v>
      </c>
      <c r="D16247" s="3">
        <f>IFERROR(VLOOKUP(ZDEFAULT_PORTRAIT!A16247,'Price Change'!$C$2:$G$5796,5,FALSE),E16247)</f>
        <v>8</v>
      </c>
      <c r="E16247" s="3">
        <v>8</v>
      </c>
      <c r="F16247" s="8"/>
      <c r="G16247" s="8"/>
      <c r="H16247" s="3">
        <f t="shared" si="506"/>
        <v>0</v>
      </c>
      <c r="I16247" s="30">
        <f t="shared" si="507"/>
        <v>0</v>
      </c>
    </row>
    <row r="16248" spans="1:9" ht="15.75" thickBot="1" x14ac:dyDescent="0.3">
      <c r="A16248" s="2">
        <v>92215832</v>
      </c>
      <c r="B16248" s="2" t="s">
        <v>10933</v>
      </c>
      <c r="C16248" s="2" t="s">
        <v>96</v>
      </c>
      <c r="D16248" s="6">
        <f>IFERROR(VLOOKUP(ZDEFAULT_PORTRAIT!A16248,'Price Change'!$C$2:$G$5796,5,FALSE),E16248)</f>
        <v>26</v>
      </c>
      <c r="E16248" s="6">
        <v>25.5</v>
      </c>
      <c r="F16248" s="9">
        <v>605</v>
      </c>
      <c r="G16248" s="10">
        <v>15419.5</v>
      </c>
      <c r="H16248" s="3">
        <f t="shared" si="506"/>
        <v>-302.5</v>
      </c>
      <c r="I16248" s="30">
        <f t="shared" si="507"/>
        <v>-1.961801614838354E-2</v>
      </c>
    </row>
    <row r="16249" spans="1:9" ht="15.75" thickBot="1" x14ac:dyDescent="0.3">
      <c r="A16249" s="2">
        <v>92215833</v>
      </c>
      <c r="B16249" s="2" t="s">
        <v>12526</v>
      </c>
      <c r="C16249" s="2" t="s">
        <v>96</v>
      </c>
      <c r="D16249" s="3">
        <f>IFERROR(VLOOKUP(ZDEFAULT_PORTRAIT!A16249,'Price Change'!$C$2:$G$5796,5,FALSE),E16249)</f>
        <v>8</v>
      </c>
      <c r="E16249" s="3">
        <v>8</v>
      </c>
      <c r="F16249" s="8"/>
      <c r="G16249" s="8"/>
      <c r="H16249" s="3">
        <f t="shared" si="506"/>
        <v>0</v>
      </c>
      <c r="I16249" s="30">
        <f t="shared" si="507"/>
        <v>0</v>
      </c>
    </row>
    <row r="16250" spans="1:9" ht="15.75" thickBot="1" x14ac:dyDescent="0.3">
      <c r="A16250" s="2">
        <v>92215834</v>
      </c>
      <c r="B16250" s="2" t="s">
        <v>12525</v>
      </c>
      <c r="C16250" s="2" t="s">
        <v>96</v>
      </c>
      <c r="D16250" s="6">
        <f>IFERROR(VLOOKUP(ZDEFAULT_PORTRAIT!A16250,'Price Change'!$C$2:$G$5796,5,FALSE),E16250)</f>
        <v>715</v>
      </c>
      <c r="E16250" s="6">
        <v>743</v>
      </c>
      <c r="F16250" s="9">
        <v>57</v>
      </c>
      <c r="G16250" s="10">
        <v>42351</v>
      </c>
      <c r="H16250" s="3">
        <f t="shared" si="506"/>
        <v>1596</v>
      </c>
      <c r="I16250" s="30">
        <f t="shared" si="507"/>
        <v>3.7685060565275909E-2</v>
      </c>
    </row>
    <row r="16251" spans="1:9" ht="15.75" thickBot="1" x14ac:dyDescent="0.3">
      <c r="A16251" s="2">
        <v>92215835</v>
      </c>
      <c r="B16251" s="2" t="s">
        <v>11457</v>
      </c>
      <c r="C16251" s="2" t="s">
        <v>96</v>
      </c>
      <c r="D16251" s="3">
        <f>IFERROR(VLOOKUP(ZDEFAULT_PORTRAIT!A16251,'Price Change'!$C$2:$G$5796,5,FALSE),E16251)</f>
        <v>8</v>
      </c>
      <c r="E16251" s="3">
        <v>8</v>
      </c>
      <c r="F16251" s="4">
        <v>734</v>
      </c>
      <c r="G16251" s="5">
        <v>5872</v>
      </c>
      <c r="H16251" s="3">
        <f t="shared" si="506"/>
        <v>0</v>
      </c>
      <c r="I16251" s="30">
        <f t="shared" si="507"/>
        <v>0</v>
      </c>
    </row>
    <row r="16252" spans="1:9" ht="15.75" thickBot="1" x14ac:dyDescent="0.3">
      <c r="A16252" s="2">
        <v>92215836</v>
      </c>
      <c r="B16252" s="2" t="s">
        <v>12527</v>
      </c>
      <c r="C16252" s="2" t="s">
        <v>96</v>
      </c>
      <c r="D16252" s="6">
        <f>IFERROR(VLOOKUP(ZDEFAULT_PORTRAIT!A16252,'Price Change'!$C$2:$G$5796,5,FALSE),E16252)</f>
        <v>34</v>
      </c>
      <c r="E16252" s="6">
        <v>33.5</v>
      </c>
      <c r="F16252" s="7"/>
      <c r="G16252" s="7"/>
      <c r="H16252" s="3">
        <f t="shared" si="506"/>
        <v>0</v>
      </c>
      <c r="I16252" s="30">
        <f t="shared" si="507"/>
        <v>0</v>
      </c>
    </row>
    <row r="16253" spans="1:9" ht="15.75" thickBot="1" x14ac:dyDescent="0.3">
      <c r="A16253" s="2">
        <v>92215837</v>
      </c>
      <c r="B16253" s="2" t="s">
        <v>12528</v>
      </c>
      <c r="C16253" s="2" t="s">
        <v>96</v>
      </c>
      <c r="D16253" s="3">
        <f>IFERROR(VLOOKUP(ZDEFAULT_PORTRAIT!A16253,'Price Change'!$C$2:$G$5796,5,FALSE),E16253)</f>
        <v>797.5</v>
      </c>
      <c r="E16253" s="3">
        <v>797.5</v>
      </c>
      <c r="F16253" s="8"/>
      <c r="G16253" s="8"/>
      <c r="H16253" s="3">
        <f t="shared" si="506"/>
        <v>0</v>
      </c>
      <c r="I16253" s="30">
        <f t="shared" si="507"/>
        <v>0</v>
      </c>
    </row>
    <row r="16254" spans="1:9" ht="15.75" thickBot="1" x14ac:dyDescent="0.3">
      <c r="A16254" s="2">
        <v>92215838</v>
      </c>
      <c r="B16254" s="2" t="s">
        <v>12529</v>
      </c>
      <c r="C16254" s="2" t="s">
        <v>96</v>
      </c>
      <c r="D16254" s="6">
        <f>IFERROR(VLOOKUP(ZDEFAULT_PORTRAIT!A16254,'Price Change'!$C$2:$G$5796,5,FALSE),E16254)</f>
        <v>1695</v>
      </c>
      <c r="E16254" s="6">
        <v>1693.5</v>
      </c>
      <c r="F16254" s="9">
        <v>89</v>
      </c>
      <c r="G16254" s="10">
        <v>150828</v>
      </c>
      <c r="H16254" s="3">
        <f t="shared" si="506"/>
        <v>-133.5</v>
      </c>
      <c r="I16254" s="30">
        <f t="shared" si="507"/>
        <v>-8.8511416978279893E-4</v>
      </c>
    </row>
    <row r="16255" spans="1:9" ht="15.75" thickBot="1" x14ac:dyDescent="0.3">
      <c r="A16255" s="2">
        <v>92215839</v>
      </c>
      <c r="B16255" s="2" t="s">
        <v>11197</v>
      </c>
      <c r="C16255" s="2" t="s">
        <v>96</v>
      </c>
      <c r="D16255" s="3">
        <f>IFERROR(VLOOKUP(ZDEFAULT_PORTRAIT!A16255,'Price Change'!$C$2:$G$5796,5,FALSE),E16255)</f>
        <v>24</v>
      </c>
      <c r="E16255" s="3">
        <v>26</v>
      </c>
      <c r="F16255" s="8"/>
      <c r="G16255" s="8"/>
      <c r="H16255" s="3">
        <f t="shared" si="506"/>
        <v>0</v>
      </c>
      <c r="I16255" s="30">
        <f t="shared" si="507"/>
        <v>0</v>
      </c>
    </row>
    <row r="16256" spans="1:9" ht="15.75" thickBot="1" x14ac:dyDescent="0.3">
      <c r="A16256" s="2">
        <v>92215840</v>
      </c>
      <c r="B16256" s="2" t="s">
        <v>12530</v>
      </c>
      <c r="C16256" s="2" t="s">
        <v>96</v>
      </c>
      <c r="D16256" s="6">
        <f>IFERROR(VLOOKUP(ZDEFAULT_PORTRAIT!A16256,'Price Change'!$C$2:$G$5796,5,FALSE),E16256)</f>
        <v>15</v>
      </c>
      <c r="E16256" s="6">
        <v>14.5</v>
      </c>
      <c r="F16256" s="7"/>
      <c r="G16256" s="7"/>
      <c r="H16256" s="3">
        <f t="shared" si="506"/>
        <v>0</v>
      </c>
      <c r="I16256" s="30">
        <f t="shared" si="507"/>
        <v>0</v>
      </c>
    </row>
    <row r="16257" spans="1:9" ht="15.75" thickBot="1" x14ac:dyDescent="0.3">
      <c r="A16257" s="2">
        <v>92215841</v>
      </c>
      <c r="B16257" s="2" t="s">
        <v>12531</v>
      </c>
      <c r="C16257" s="2" t="s">
        <v>96</v>
      </c>
      <c r="D16257" s="3">
        <f>IFERROR(VLOOKUP(ZDEFAULT_PORTRAIT!A16257,'Price Change'!$C$2:$G$5796,5,FALSE),E16257)</f>
        <v>247.2</v>
      </c>
      <c r="E16257" s="3">
        <v>420.5</v>
      </c>
      <c r="F16257" s="8"/>
      <c r="G16257" s="8"/>
      <c r="H16257" s="3">
        <f t="shared" si="506"/>
        <v>0</v>
      </c>
      <c r="I16257" s="30">
        <f t="shared" si="507"/>
        <v>0</v>
      </c>
    </row>
    <row r="16258" spans="1:9" ht="15.75" thickBot="1" x14ac:dyDescent="0.3">
      <c r="A16258" s="2">
        <v>92215842</v>
      </c>
      <c r="B16258" s="2" t="s">
        <v>12532</v>
      </c>
      <c r="C16258" s="2" t="s">
        <v>96</v>
      </c>
      <c r="D16258" s="6">
        <f>IFERROR(VLOOKUP(ZDEFAULT_PORTRAIT!A16258,'Price Change'!$C$2:$G$5796,5,FALSE),E16258)</f>
        <v>95.5</v>
      </c>
      <c r="E16258" s="6">
        <v>96.5</v>
      </c>
      <c r="F16258" s="9">
        <v>6</v>
      </c>
      <c r="G16258" s="10">
        <v>516</v>
      </c>
      <c r="H16258" s="3">
        <f t="shared" si="506"/>
        <v>6</v>
      </c>
      <c r="I16258" s="30">
        <f t="shared" si="507"/>
        <v>1.1627906976744186E-2</v>
      </c>
    </row>
    <row r="16259" spans="1:9" ht="15.75" thickBot="1" x14ac:dyDescent="0.3">
      <c r="A16259" s="2">
        <v>92215843</v>
      </c>
      <c r="B16259" s="2" t="s">
        <v>12533</v>
      </c>
      <c r="C16259" s="2" t="s">
        <v>96</v>
      </c>
      <c r="D16259" s="3">
        <f>IFERROR(VLOOKUP(ZDEFAULT_PORTRAIT!A16259,'Price Change'!$C$2:$G$5796,5,FALSE),E16259)</f>
        <v>30.5</v>
      </c>
      <c r="E16259" s="3">
        <v>31</v>
      </c>
      <c r="F16259" s="8"/>
      <c r="G16259" s="8"/>
      <c r="H16259" s="3">
        <f t="shared" si="506"/>
        <v>0</v>
      </c>
      <c r="I16259" s="30">
        <f t="shared" si="507"/>
        <v>0</v>
      </c>
    </row>
    <row r="16260" spans="1:9" ht="15.75" thickBot="1" x14ac:dyDescent="0.3">
      <c r="A16260" s="2">
        <v>92215844</v>
      </c>
      <c r="B16260" s="2" t="s">
        <v>12534</v>
      </c>
      <c r="C16260" s="2" t="s">
        <v>96</v>
      </c>
      <c r="D16260" s="6">
        <f>IFERROR(VLOOKUP(ZDEFAULT_PORTRAIT!A16260,'Price Change'!$C$2:$G$5796,5,FALSE),E16260)</f>
        <v>8</v>
      </c>
      <c r="E16260" s="6">
        <v>8</v>
      </c>
      <c r="F16260" s="9">
        <v>3</v>
      </c>
      <c r="G16260" s="10">
        <v>24</v>
      </c>
      <c r="H16260" s="3">
        <f t="shared" si="506"/>
        <v>0</v>
      </c>
      <c r="I16260" s="30">
        <f t="shared" si="507"/>
        <v>0</v>
      </c>
    </row>
    <row r="16261" spans="1:9" ht="15.75" thickBot="1" x14ac:dyDescent="0.3">
      <c r="A16261" s="2">
        <v>92215845</v>
      </c>
      <c r="B16261" s="2" t="s">
        <v>10204</v>
      </c>
      <c r="C16261" s="2" t="s">
        <v>96</v>
      </c>
      <c r="D16261" s="3">
        <f>IFERROR(VLOOKUP(ZDEFAULT_PORTRAIT!A16261,'Price Change'!$C$2:$G$5796,5,FALSE),E16261)</f>
        <v>21</v>
      </c>
      <c r="E16261" s="3">
        <v>22.5</v>
      </c>
      <c r="F16261" s="8"/>
      <c r="G16261" s="8"/>
      <c r="H16261" s="3">
        <f t="shared" si="506"/>
        <v>0</v>
      </c>
      <c r="I16261" s="30">
        <f t="shared" si="507"/>
        <v>0</v>
      </c>
    </row>
    <row r="16262" spans="1:9" ht="15.75" thickBot="1" x14ac:dyDescent="0.3">
      <c r="A16262" s="2">
        <v>92215846</v>
      </c>
      <c r="B16262" s="2" t="s">
        <v>11560</v>
      </c>
      <c r="C16262" s="2" t="s">
        <v>96</v>
      </c>
      <c r="D16262" s="6">
        <f>IFERROR(VLOOKUP(ZDEFAULT_PORTRAIT!A16262,'Price Change'!$C$2:$G$5796,5,FALSE),E16262)</f>
        <v>19.100000000000001</v>
      </c>
      <c r="E16262" s="6">
        <v>19.100000000000001</v>
      </c>
      <c r="F16262" s="7"/>
      <c r="G16262" s="7"/>
      <c r="H16262" s="3">
        <f t="shared" ref="H16262:H16325" si="508">IFERROR((E16262-D16262)*F16262,E16262*F16262)</f>
        <v>0</v>
      </c>
      <c r="I16262" s="30">
        <f t="shared" ref="I16262:I16325" si="509">IFERROR(H16262/G16262,0)</f>
        <v>0</v>
      </c>
    </row>
    <row r="16263" spans="1:9" ht="15.75" thickBot="1" x14ac:dyDescent="0.3">
      <c r="A16263" s="2">
        <v>92215847</v>
      </c>
      <c r="B16263" s="2" t="s">
        <v>12535</v>
      </c>
      <c r="C16263" s="2" t="s">
        <v>96</v>
      </c>
      <c r="D16263" s="3">
        <f>IFERROR(VLOOKUP(ZDEFAULT_PORTRAIT!A16263,'Price Change'!$C$2:$G$5796,5,FALSE),E16263)</f>
        <v>548</v>
      </c>
      <c r="E16263" s="3">
        <v>548</v>
      </c>
      <c r="F16263" s="8"/>
      <c r="G16263" s="8"/>
      <c r="H16263" s="3">
        <f t="shared" si="508"/>
        <v>0</v>
      </c>
      <c r="I16263" s="30">
        <f t="shared" si="509"/>
        <v>0</v>
      </c>
    </row>
    <row r="16264" spans="1:9" ht="15.75" thickBot="1" x14ac:dyDescent="0.3">
      <c r="A16264" s="2">
        <v>92215848</v>
      </c>
      <c r="B16264" s="2" t="s">
        <v>11405</v>
      </c>
      <c r="C16264" s="2" t="s">
        <v>96</v>
      </c>
      <c r="D16264" s="6">
        <f>IFERROR(VLOOKUP(ZDEFAULT_PORTRAIT!A16264,'Price Change'!$C$2:$G$5796,5,FALSE),E16264)</f>
        <v>22.8</v>
      </c>
      <c r="E16264" s="6">
        <v>22.8</v>
      </c>
      <c r="F16264" s="7"/>
      <c r="G16264" s="7"/>
      <c r="H16264" s="3">
        <f t="shared" si="508"/>
        <v>0</v>
      </c>
      <c r="I16264" s="30">
        <f t="shared" si="509"/>
        <v>0</v>
      </c>
    </row>
    <row r="16265" spans="1:9" ht="15.75" thickBot="1" x14ac:dyDescent="0.3">
      <c r="A16265" s="2">
        <v>92215849</v>
      </c>
      <c r="B16265" s="2" t="s">
        <v>12536</v>
      </c>
      <c r="C16265" s="2" t="s">
        <v>96</v>
      </c>
      <c r="D16265" s="3">
        <f>IFERROR(VLOOKUP(ZDEFAULT_PORTRAIT!A16265,'Price Change'!$C$2:$G$5796,5,FALSE),E16265)</f>
        <v>2759</v>
      </c>
      <c r="E16265" s="3">
        <v>2759</v>
      </c>
      <c r="F16265" s="8"/>
      <c r="G16265" s="8"/>
      <c r="H16265" s="3">
        <f t="shared" si="508"/>
        <v>0</v>
      </c>
      <c r="I16265" s="30">
        <f t="shared" si="509"/>
        <v>0</v>
      </c>
    </row>
    <row r="16266" spans="1:9" ht="15.75" thickBot="1" x14ac:dyDescent="0.3">
      <c r="A16266" s="2">
        <v>92215850</v>
      </c>
      <c r="B16266" s="2" t="s">
        <v>12537</v>
      </c>
      <c r="C16266" s="2" t="s">
        <v>96</v>
      </c>
      <c r="D16266" s="6">
        <f>IFERROR(VLOOKUP(ZDEFAULT_PORTRAIT!A16266,'Price Change'!$C$2:$G$5796,5,FALSE),E16266)</f>
        <v>3193.8</v>
      </c>
      <c r="E16266" s="6">
        <v>3193.8</v>
      </c>
      <c r="F16266" s="7"/>
      <c r="G16266" s="7"/>
      <c r="H16266" s="3">
        <f t="shared" si="508"/>
        <v>0</v>
      </c>
      <c r="I16266" s="30">
        <f t="shared" si="509"/>
        <v>0</v>
      </c>
    </row>
    <row r="16267" spans="1:9" ht="15.75" thickBot="1" x14ac:dyDescent="0.3">
      <c r="A16267" s="2">
        <v>92215851</v>
      </c>
      <c r="B16267" s="2" t="s">
        <v>12538</v>
      </c>
      <c r="C16267" s="2" t="s">
        <v>96</v>
      </c>
      <c r="D16267" s="3">
        <f>IFERROR(VLOOKUP(ZDEFAULT_PORTRAIT!A16267,'Price Change'!$C$2:$G$5796,5,FALSE),E16267)</f>
        <v>26.5</v>
      </c>
      <c r="E16267" s="3">
        <v>27</v>
      </c>
      <c r="F16267" s="8"/>
      <c r="G16267" s="8"/>
      <c r="H16267" s="3">
        <f t="shared" si="508"/>
        <v>0</v>
      </c>
      <c r="I16267" s="30">
        <f t="shared" si="509"/>
        <v>0</v>
      </c>
    </row>
    <row r="16268" spans="1:9" ht="15.75" thickBot="1" x14ac:dyDescent="0.3">
      <c r="A16268" s="2">
        <v>92215852</v>
      </c>
      <c r="B16268" s="2" t="s">
        <v>10870</v>
      </c>
      <c r="C16268" s="2" t="s">
        <v>96</v>
      </c>
      <c r="D16268" s="6">
        <f>IFERROR(VLOOKUP(ZDEFAULT_PORTRAIT!A16268,'Price Change'!$C$2:$G$5796,5,FALSE),E16268)</f>
        <v>13.7</v>
      </c>
      <c r="E16268" s="6">
        <v>12</v>
      </c>
      <c r="F16268" s="9">
        <v>16</v>
      </c>
      <c r="G16268" s="10">
        <v>192</v>
      </c>
      <c r="H16268" s="3">
        <f t="shared" si="508"/>
        <v>-27.199999999999989</v>
      </c>
      <c r="I16268" s="30">
        <f t="shared" si="509"/>
        <v>-0.14166666666666661</v>
      </c>
    </row>
    <row r="16269" spans="1:9" ht="15.75" thickBot="1" x14ac:dyDescent="0.3">
      <c r="A16269" s="2">
        <v>92215853</v>
      </c>
      <c r="B16269" s="2" t="s">
        <v>11180</v>
      </c>
      <c r="C16269" s="2" t="s">
        <v>96</v>
      </c>
      <c r="D16269" s="3">
        <f>IFERROR(VLOOKUP(ZDEFAULT_PORTRAIT!A16269,'Price Change'!$C$2:$G$5796,5,FALSE),E16269)</f>
        <v>25</v>
      </c>
      <c r="E16269" s="3">
        <v>25</v>
      </c>
      <c r="F16269" s="8"/>
      <c r="G16269" s="8"/>
      <c r="H16269" s="3">
        <f t="shared" si="508"/>
        <v>0</v>
      </c>
      <c r="I16269" s="30">
        <f t="shared" si="509"/>
        <v>0</v>
      </c>
    </row>
    <row r="16270" spans="1:9" ht="15.75" thickBot="1" x14ac:dyDescent="0.3">
      <c r="A16270" s="2">
        <v>92215854</v>
      </c>
      <c r="B16270" s="2" t="s">
        <v>11075</v>
      </c>
      <c r="C16270" s="2" t="s">
        <v>96</v>
      </c>
      <c r="D16270" s="6">
        <f>IFERROR(VLOOKUP(ZDEFAULT_PORTRAIT!A16270,'Price Change'!$C$2:$G$5796,5,FALSE),E16270)</f>
        <v>100.7</v>
      </c>
      <c r="E16270" s="6">
        <v>100.7</v>
      </c>
      <c r="F16270" s="7"/>
      <c r="G16270" s="7"/>
      <c r="H16270" s="3">
        <f t="shared" si="508"/>
        <v>0</v>
      </c>
      <c r="I16270" s="30">
        <f t="shared" si="509"/>
        <v>0</v>
      </c>
    </row>
    <row r="16271" spans="1:9" ht="15.75" thickBot="1" x14ac:dyDescent="0.3">
      <c r="A16271" s="2">
        <v>92215855</v>
      </c>
      <c r="B16271" s="2" t="s">
        <v>12539</v>
      </c>
      <c r="C16271" s="2" t="s">
        <v>96</v>
      </c>
      <c r="D16271" s="3">
        <f>IFERROR(VLOOKUP(ZDEFAULT_PORTRAIT!A16271,'Price Change'!$C$2:$G$5796,5,FALSE),E16271)</f>
        <v>47.5</v>
      </c>
      <c r="E16271" s="3">
        <v>48</v>
      </c>
      <c r="F16271" s="8"/>
      <c r="G16271" s="8"/>
      <c r="H16271" s="3">
        <f t="shared" si="508"/>
        <v>0</v>
      </c>
      <c r="I16271" s="30">
        <f t="shared" si="509"/>
        <v>0</v>
      </c>
    </row>
    <row r="16272" spans="1:9" ht="15.75" thickBot="1" x14ac:dyDescent="0.3">
      <c r="A16272" s="2">
        <v>92215856</v>
      </c>
      <c r="B16272" s="2" t="s">
        <v>12540</v>
      </c>
      <c r="C16272" s="2" t="s">
        <v>96</v>
      </c>
      <c r="D16272" s="6">
        <f>IFERROR(VLOOKUP(ZDEFAULT_PORTRAIT!A16272,'Price Change'!$C$2:$G$5796,5,FALSE),E16272)</f>
        <v>8</v>
      </c>
      <c r="E16272" s="6">
        <v>8</v>
      </c>
      <c r="F16272" s="7"/>
      <c r="G16272" s="7"/>
      <c r="H16272" s="3">
        <f t="shared" si="508"/>
        <v>0</v>
      </c>
      <c r="I16272" s="30">
        <f t="shared" si="509"/>
        <v>0</v>
      </c>
    </row>
    <row r="16273" spans="1:9" ht="15.75" thickBot="1" x14ac:dyDescent="0.3">
      <c r="A16273" s="2">
        <v>92215857</v>
      </c>
      <c r="B16273" s="2" t="s">
        <v>9114</v>
      </c>
      <c r="C16273" s="2" t="s">
        <v>96</v>
      </c>
      <c r="D16273" s="3">
        <f>IFERROR(VLOOKUP(ZDEFAULT_PORTRAIT!A16273,'Price Change'!$C$2:$G$5796,5,FALSE),E16273)</f>
        <v>16.399999999999999</v>
      </c>
      <c r="E16273" s="3">
        <v>16.399999999999999</v>
      </c>
      <c r="F16273" s="8"/>
      <c r="G16273" s="8"/>
      <c r="H16273" s="3">
        <f t="shared" si="508"/>
        <v>0</v>
      </c>
      <c r="I16273" s="30">
        <f t="shared" si="509"/>
        <v>0</v>
      </c>
    </row>
    <row r="16274" spans="1:9" ht="15.75" thickBot="1" x14ac:dyDescent="0.3">
      <c r="A16274" s="2">
        <v>92215858</v>
      </c>
      <c r="B16274" s="2" t="s">
        <v>10474</v>
      </c>
      <c r="C16274" s="2" t="s">
        <v>96</v>
      </c>
      <c r="D16274" s="6">
        <f>IFERROR(VLOOKUP(ZDEFAULT_PORTRAIT!A16274,'Price Change'!$C$2:$G$5796,5,FALSE),E16274)</f>
        <v>11.2</v>
      </c>
      <c r="E16274" s="6">
        <v>11.2</v>
      </c>
      <c r="F16274" s="7"/>
      <c r="G16274" s="7"/>
      <c r="H16274" s="3">
        <f t="shared" si="508"/>
        <v>0</v>
      </c>
      <c r="I16274" s="30">
        <f t="shared" si="509"/>
        <v>0</v>
      </c>
    </row>
    <row r="16275" spans="1:9" ht="15.75" thickBot="1" x14ac:dyDescent="0.3">
      <c r="A16275" s="2">
        <v>92215859</v>
      </c>
      <c r="B16275" s="2" t="s">
        <v>11953</v>
      </c>
      <c r="C16275" s="2" t="s">
        <v>96</v>
      </c>
      <c r="D16275" s="3">
        <f>IFERROR(VLOOKUP(ZDEFAULT_PORTRAIT!A16275,'Price Change'!$C$2:$G$5796,5,FALSE),E16275)</f>
        <v>11.5</v>
      </c>
      <c r="E16275" s="3">
        <v>9</v>
      </c>
      <c r="F16275" s="8"/>
      <c r="G16275" s="8"/>
      <c r="H16275" s="3">
        <f t="shared" si="508"/>
        <v>0</v>
      </c>
      <c r="I16275" s="30">
        <f t="shared" si="509"/>
        <v>0</v>
      </c>
    </row>
    <row r="16276" spans="1:9" ht="15.75" thickBot="1" x14ac:dyDescent="0.3">
      <c r="A16276" s="2">
        <v>92215860</v>
      </c>
      <c r="B16276" s="2" t="s">
        <v>11494</v>
      </c>
      <c r="C16276" s="2" t="s">
        <v>96</v>
      </c>
      <c r="D16276" s="6">
        <f>IFERROR(VLOOKUP(ZDEFAULT_PORTRAIT!A16276,'Price Change'!$C$2:$G$5796,5,FALSE),E16276)</f>
        <v>16.5</v>
      </c>
      <c r="E16276" s="6">
        <v>17.5</v>
      </c>
      <c r="F16276" s="7"/>
      <c r="G16276" s="7"/>
      <c r="H16276" s="3">
        <f t="shared" si="508"/>
        <v>0</v>
      </c>
      <c r="I16276" s="30">
        <f t="shared" si="509"/>
        <v>0</v>
      </c>
    </row>
    <row r="16277" spans="1:9" ht="15.75" thickBot="1" x14ac:dyDescent="0.3">
      <c r="A16277" s="2">
        <v>92215861</v>
      </c>
      <c r="B16277" s="2" t="s">
        <v>10321</v>
      </c>
      <c r="C16277" s="2" t="s">
        <v>96</v>
      </c>
      <c r="D16277" s="3">
        <f>IFERROR(VLOOKUP(ZDEFAULT_PORTRAIT!A16277,'Price Change'!$C$2:$G$5796,5,FALSE),E16277)</f>
        <v>23.6</v>
      </c>
      <c r="E16277" s="3">
        <v>19</v>
      </c>
      <c r="F16277" s="8"/>
      <c r="G16277" s="8"/>
      <c r="H16277" s="3">
        <f t="shared" si="508"/>
        <v>0</v>
      </c>
      <c r="I16277" s="30">
        <f t="shared" si="509"/>
        <v>0</v>
      </c>
    </row>
    <row r="16278" spans="1:9" ht="15.75" thickBot="1" x14ac:dyDescent="0.3">
      <c r="A16278" s="2">
        <v>92215862</v>
      </c>
      <c r="B16278" s="2" t="s">
        <v>12541</v>
      </c>
      <c r="C16278" s="2" t="s">
        <v>96</v>
      </c>
      <c r="D16278" s="6">
        <f>IFERROR(VLOOKUP(ZDEFAULT_PORTRAIT!A16278,'Price Change'!$C$2:$G$5796,5,FALSE),E16278)</f>
        <v>20</v>
      </c>
      <c r="E16278" s="6">
        <v>18.5</v>
      </c>
      <c r="F16278" s="9">
        <v>48</v>
      </c>
      <c r="G16278" s="10">
        <v>1656</v>
      </c>
      <c r="H16278" s="3">
        <f t="shared" si="508"/>
        <v>-72</v>
      </c>
      <c r="I16278" s="30">
        <f t="shared" si="509"/>
        <v>-4.3478260869565216E-2</v>
      </c>
    </row>
    <row r="16279" spans="1:9" ht="15.75" thickBot="1" x14ac:dyDescent="0.3">
      <c r="A16279" s="2">
        <v>92215863</v>
      </c>
      <c r="B16279" s="2" t="s">
        <v>12539</v>
      </c>
      <c r="C16279" s="2" t="s">
        <v>96</v>
      </c>
      <c r="D16279" s="3">
        <f>IFERROR(VLOOKUP(ZDEFAULT_PORTRAIT!A16279,'Price Change'!$C$2:$G$5796,5,FALSE),E16279)</f>
        <v>124</v>
      </c>
      <c r="E16279" s="3">
        <v>124</v>
      </c>
      <c r="F16279" s="8"/>
      <c r="G16279" s="8"/>
      <c r="H16279" s="3">
        <f t="shared" si="508"/>
        <v>0</v>
      </c>
      <c r="I16279" s="30">
        <f t="shared" si="509"/>
        <v>0</v>
      </c>
    </row>
    <row r="16280" spans="1:9" ht="15.75" thickBot="1" x14ac:dyDescent="0.3">
      <c r="A16280" s="2">
        <v>92215864</v>
      </c>
      <c r="B16280" s="2" t="s">
        <v>12542</v>
      </c>
      <c r="C16280" s="2" t="s">
        <v>96</v>
      </c>
      <c r="D16280" s="6">
        <f>IFERROR(VLOOKUP(ZDEFAULT_PORTRAIT!A16280,'Price Change'!$C$2:$G$5796,5,FALSE),E16280)</f>
        <v>8</v>
      </c>
      <c r="E16280" s="6">
        <v>8</v>
      </c>
      <c r="F16280" s="7"/>
      <c r="G16280" s="7"/>
      <c r="H16280" s="3">
        <f t="shared" si="508"/>
        <v>0</v>
      </c>
      <c r="I16280" s="30">
        <f t="shared" si="509"/>
        <v>0</v>
      </c>
    </row>
    <row r="16281" spans="1:9" ht="15.75" thickBot="1" x14ac:dyDescent="0.3">
      <c r="A16281" s="2">
        <v>92215865</v>
      </c>
      <c r="B16281" s="2" t="s">
        <v>12543</v>
      </c>
      <c r="C16281" s="2" t="s">
        <v>96</v>
      </c>
      <c r="D16281" s="3">
        <f>IFERROR(VLOOKUP(ZDEFAULT_PORTRAIT!A16281,'Price Change'!$C$2:$G$5796,5,FALSE),E16281)</f>
        <v>8</v>
      </c>
      <c r="E16281" s="3">
        <v>8</v>
      </c>
      <c r="F16281" s="8"/>
      <c r="G16281" s="8"/>
      <c r="H16281" s="3">
        <f t="shared" si="508"/>
        <v>0</v>
      </c>
      <c r="I16281" s="30">
        <f t="shared" si="509"/>
        <v>0</v>
      </c>
    </row>
    <row r="16282" spans="1:9" ht="15.75" thickBot="1" x14ac:dyDescent="0.3">
      <c r="A16282" s="2">
        <v>92215866</v>
      </c>
      <c r="B16282" s="2" t="s">
        <v>9991</v>
      </c>
      <c r="C16282" s="2" t="s">
        <v>96</v>
      </c>
      <c r="D16282" s="6">
        <f>IFERROR(VLOOKUP(ZDEFAULT_PORTRAIT!A16282,'Price Change'!$C$2:$G$5796,5,FALSE),E16282)</f>
        <v>8</v>
      </c>
      <c r="E16282" s="6">
        <v>8</v>
      </c>
      <c r="F16282" s="7"/>
      <c r="G16282" s="7"/>
      <c r="H16282" s="3">
        <f t="shared" si="508"/>
        <v>0</v>
      </c>
      <c r="I16282" s="30">
        <f t="shared" si="509"/>
        <v>0</v>
      </c>
    </row>
    <row r="16283" spans="1:9" ht="15.75" thickBot="1" x14ac:dyDescent="0.3">
      <c r="A16283" s="2">
        <v>92215867</v>
      </c>
      <c r="B16283" s="2" t="s">
        <v>11090</v>
      </c>
      <c r="C16283" s="2" t="s">
        <v>96</v>
      </c>
      <c r="D16283" s="3">
        <f>IFERROR(VLOOKUP(ZDEFAULT_PORTRAIT!A16283,'Price Change'!$C$2:$G$5796,5,FALSE),E16283)</f>
        <v>8</v>
      </c>
      <c r="E16283" s="3">
        <v>8</v>
      </c>
      <c r="F16283" s="8"/>
      <c r="G16283" s="8"/>
      <c r="H16283" s="3">
        <f t="shared" si="508"/>
        <v>0</v>
      </c>
      <c r="I16283" s="30">
        <f t="shared" si="509"/>
        <v>0</v>
      </c>
    </row>
    <row r="16284" spans="1:9" ht="15.75" thickBot="1" x14ac:dyDescent="0.3">
      <c r="A16284" s="2">
        <v>92215868</v>
      </c>
      <c r="B16284" s="2" t="s">
        <v>10182</v>
      </c>
      <c r="C16284" s="2" t="s">
        <v>96</v>
      </c>
      <c r="D16284" s="6">
        <f>IFERROR(VLOOKUP(ZDEFAULT_PORTRAIT!A16284,'Price Change'!$C$2:$G$5796,5,FALSE),E16284)</f>
        <v>25</v>
      </c>
      <c r="E16284" s="6">
        <v>25</v>
      </c>
      <c r="F16284" s="7"/>
      <c r="G16284" s="7"/>
      <c r="H16284" s="3">
        <f t="shared" si="508"/>
        <v>0</v>
      </c>
      <c r="I16284" s="30">
        <f t="shared" si="509"/>
        <v>0</v>
      </c>
    </row>
    <row r="16285" spans="1:9" ht="15.75" thickBot="1" x14ac:dyDescent="0.3">
      <c r="A16285" s="2">
        <v>92215869</v>
      </c>
      <c r="B16285" s="2" t="s">
        <v>10711</v>
      </c>
      <c r="C16285" s="2" t="s">
        <v>96</v>
      </c>
      <c r="D16285" s="3">
        <f>IFERROR(VLOOKUP(ZDEFAULT_PORTRAIT!A16285,'Price Change'!$C$2:$G$5796,5,FALSE),E16285)</f>
        <v>8</v>
      </c>
      <c r="E16285" s="3">
        <v>8</v>
      </c>
      <c r="F16285" s="8"/>
      <c r="G16285" s="8"/>
      <c r="H16285" s="3">
        <f t="shared" si="508"/>
        <v>0</v>
      </c>
      <c r="I16285" s="30">
        <f t="shared" si="509"/>
        <v>0</v>
      </c>
    </row>
    <row r="16286" spans="1:9" ht="15.75" thickBot="1" x14ac:dyDescent="0.3">
      <c r="A16286" s="2">
        <v>92215870</v>
      </c>
      <c r="B16286" s="2" t="s">
        <v>9118</v>
      </c>
      <c r="C16286" s="2" t="s">
        <v>96</v>
      </c>
      <c r="D16286" s="6">
        <f>IFERROR(VLOOKUP(ZDEFAULT_PORTRAIT!A16286,'Price Change'!$C$2:$G$5796,5,FALSE),E16286)</f>
        <v>8</v>
      </c>
      <c r="E16286" s="6">
        <v>8</v>
      </c>
      <c r="F16286" s="7"/>
      <c r="G16286" s="7"/>
      <c r="H16286" s="3">
        <f t="shared" si="508"/>
        <v>0</v>
      </c>
      <c r="I16286" s="30">
        <f t="shared" si="509"/>
        <v>0</v>
      </c>
    </row>
    <row r="16287" spans="1:9" ht="15.75" thickBot="1" x14ac:dyDescent="0.3">
      <c r="A16287" s="2">
        <v>92215871</v>
      </c>
      <c r="B16287" s="2" t="s">
        <v>12544</v>
      </c>
      <c r="C16287" s="2" t="s">
        <v>96</v>
      </c>
      <c r="D16287" s="3">
        <f>IFERROR(VLOOKUP(ZDEFAULT_PORTRAIT!A16287,'Price Change'!$C$2:$G$5796,5,FALSE),E16287)</f>
        <v>8</v>
      </c>
      <c r="E16287" s="3">
        <v>8</v>
      </c>
      <c r="F16287" s="8"/>
      <c r="G16287" s="8"/>
      <c r="H16287" s="3">
        <f t="shared" si="508"/>
        <v>0</v>
      </c>
      <c r="I16287" s="30">
        <f t="shared" si="509"/>
        <v>0</v>
      </c>
    </row>
    <row r="16288" spans="1:9" ht="15.75" thickBot="1" x14ac:dyDescent="0.3">
      <c r="A16288" s="2">
        <v>92215872</v>
      </c>
      <c r="B16288" s="2" t="s">
        <v>9857</v>
      </c>
      <c r="C16288" s="2" t="s">
        <v>96</v>
      </c>
      <c r="D16288" s="6">
        <f>IFERROR(VLOOKUP(ZDEFAULT_PORTRAIT!A16288,'Price Change'!$C$2:$G$5796,5,FALSE),E16288)</f>
        <v>8</v>
      </c>
      <c r="E16288" s="6">
        <v>8</v>
      </c>
      <c r="F16288" s="7"/>
      <c r="G16288" s="7"/>
      <c r="H16288" s="3">
        <f t="shared" si="508"/>
        <v>0</v>
      </c>
      <c r="I16288" s="30">
        <f t="shared" si="509"/>
        <v>0</v>
      </c>
    </row>
    <row r="16289" spans="1:9" ht="15.75" thickBot="1" x14ac:dyDescent="0.3">
      <c r="A16289" s="2">
        <v>92215873</v>
      </c>
      <c r="B16289" s="2" t="s">
        <v>9935</v>
      </c>
      <c r="C16289" s="2" t="s">
        <v>96</v>
      </c>
      <c r="D16289" s="3">
        <f>IFERROR(VLOOKUP(ZDEFAULT_PORTRAIT!A16289,'Price Change'!$C$2:$G$5796,5,FALSE),E16289)</f>
        <v>8</v>
      </c>
      <c r="E16289" s="3">
        <v>8</v>
      </c>
      <c r="F16289" s="8"/>
      <c r="G16289" s="8"/>
      <c r="H16289" s="3">
        <f t="shared" si="508"/>
        <v>0</v>
      </c>
      <c r="I16289" s="30">
        <f t="shared" si="509"/>
        <v>0</v>
      </c>
    </row>
    <row r="16290" spans="1:9" ht="15.75" thickBot="1" x14ac:dyDescent="0.3">
      <c r="A16290" s="2">
        <v>92215874</v>
      </c>
      <c r="B16290" s="2" t="s">
        <v>12545</v>
      </c>
      <c r="C16290" s="2" t="s">
        <v>96</v>
      </c>
      <c r="D16290" s="6">
        <f>IFERROR(VLOOKUP(ZDEFAULT_PORTRAIT!A16290,'Price Change'!$C$2:$G$5796,5,FALSE),E16290)</f>
        <v>287</v>
      </c>
      <c r="E16290" s="6">
        <v>310</v>
      </c>
      <c r="F16290" s="7"/>
      <c r="G16290" s="7"/>
      <c r="H16290" s="3">
        <f t="shared" si="508"/>
        <v>0</v>
      </c>
      <c r="I16290" s="30">
        <f t="shared" si="509"/>
        <v>0</v>
      </c>
    </row>
    <row r="16291" spans="1:9" ht="15.75" thickBot="1" x14ac:dyDescent="0.3">
      <c r="A16291" s="2">
        <v>92215875</v>
      </c>
      <c r="B16291" s="2" t="s">
        <v>12546</v>
      </c>
      <c r="C16291" s="2" t="s">
        <v>96</v>
      </c>
      <c r="D16291" s="3">
        <f>IFERROR(VLOOKUP(ZDEFAULT_PORTRAIT!A16291,'Price Change'!$C$2:$G$5796,5,FALSE),E16291)</f>
        <v>191</v>
      </c>
      <c r="E16291" s="3">
        <v>206.5</v>
      </c>
      <c r="F16291" s="8"/>
      <c r="G16291" s="8"/>
      <c r="H16291" s="3">
        <f t="shared" si="508"/>
        <v>0</v>
      </c>
      <c r="I16291" s="30">
        <f t="shared" si="509"/>
        <v>0</v>
      </c>
    </row>
    <row r="16292" spans="1:9" ht="15.75" thickBot="1" x14ac:dyDescent="0.3">
      <c r="A16292" s="2">
        <v>92215876</v>
      </c>
      <c r="B16292" s="2" t="s">
        <v>12547</v>
      </c>
      <c r="C16292" s="2" t="s">
        <v>96</v>
      </c>
      <c r="D16292" s="6">
        <f>IFERROR(VLOOKUP(ZDEFAULT_PORTRAIT!A16292,'Price Change'!$C$2:$G$5796,5,FALSE),E16292)</f>
        <v>95.5</v>
      </c>
      <c r="E16292" s="6">
        <v>103.5</v>
      </c>
      <c r="F16292" s="9">
        <v>42</v>
      </c>
      <c r="G16292" s="10">
        <v>4347</v>
      </c>
      <c r="H16292" s="3">
        <f t="shared" si="508"/>
        <v>336</v>
      </c>
      <c r="I16292" s="30">
        <f t="shared" si="509"/>
        <v>7.7294685990338161E-2</v>
      </c>
    </row>
    <row r="16293" spans="1:9" ht="15.75" thickBot="1" x14ac:dyDescent="0.3">
      <c r="A16293" s="2">
        <v>92215877</v>
      </c>
      <c r="B16293" s="2" t="s">
        <v>10535</v>
      </c>
      <c r="C16293" s="2" t="s">
        <v>96</v>
      </c>
      <c r="D16293" s="3">
        <f>IFERROR(VLOOKUP(ZDEFAULT_PORTRAIT!A16293,'Price Change'!$C$2:$G$5796,5,FALSE),E16293)</f>
        <v>8</v>
      </c>
      <c r="E16293" s="3">
        <v>8</v>
      </c>
      <c r="F16293" s="8"/>
      <c r="G16293" s="8"/>
      <c r="H16293" s="3">
        <f t="shared" si="508"/>
        <v>0</v>
      </c>
      <c r="I16293" s="30">
        <f t="shared" si="509"/>
        <v>0</v>
      </c>
    </row>
    <row r="16294" spans="1:9" ht="15.75" thickBot="1" x14ac:dyDescent="0.3">
      <c r="A16294" s="2">
        <v>92215878</v>
      </c>
      <c r="B16294" s="2" t="s">
        <v>9118</v>
      </c>
      <c r="C16294" s="2" t="s">
        <v>96</v>
      </c>
      <c r="D16294" s="6">
        <f>IFERROR(VLOOKUP(ZDEFAULT_PORTRAIT!A16294,'Price Change'!$C$2:$G$5796,5,FALSE),E16294)</f>
        <v>8</v>
      </c>
      <c r="E16294" s="6">
        <v>8</v>
      </c>
      <c r="F16294" s="7"/>
      <c r="G16294" s="7"/>
      <c r="H16294" s="3">
        <f t="shared" si="508"/>
        <v>0</v>
      </c>
      <c r="I16294" s="30">
        <f t="shared" si="509"/>
        <v>0</v>
      </c>
    </row>
    <row r="16295" spans="1:9" ht="15.75" thickBot="1" x14ac:dyDescent="0.3">
      <c r="A16295" s="2">
        <v>92215879</v>
      </c>
      <c r="B16295" s="2" t="s">
        <v>12548</v>
      </c>
      <c r="C16295" s="2" t="s">
        <v>96</v>
      </c>
      <c r="D16295" s="3">
        <f>IFERROR(VLOOKUP(ZDEFAULT_PORTRAIT!A16295,'Price Change'!$C$2:$G$5796,5,FALSE),E16295)</f>
        <v>8</v>
      </c>
      <c r="E16295" s="3">
        <v>8</v>
      </c>
      <c r="F16295" s="8"/>
      <c r="G16295" s="8"/>
      <c r="H16295" s="3">
        <f t="shared" si="508"/>
        <v>0</v>
      </c>
      <c r="I16295" s="30">
        <f t="shared" si="509"/>
        <v>0</v>
      </c>
    </row>
    <row r="16296" spans="1:9" ht="15.75" thickBot="1" x14ac:dyDescent="0.3">
      <c r="A16296" s="2">
        <v>92215880</v>
      </c>
      <c r="B16296" s="2" t="s">
        <v>12549</v>
      </c>
      <c r="C16296" s="2" t="s">
        <v>96</v>
      </c>
      <c r="D16296" s="6">
        <f>IFERROR(VLOOKUP(ZDEFAULT_PORTRAIT!A16296,'Price Change'!$C$2:$G$5796,5,FALSE),E16296)</f>
        <v>8</v>
      </c>
      <c r="E16296" s="6">
        <v>8</v>
      </c>
      <c r="F16296" s="7"/>
      <c r="G16296" s="7"/>
      <c r="H16296" s="3">
        <f t="shared" si="508"/>
        <v>0</v>
      </c>
      <c r="I16296" s="30">
        <f t="shared" si="509"/>
        <v>0</v>
      </c>
    </row>
    <row r="16297" spans="1:9" ht="15.75" thickBot="1" x14ac:dyDescent="0.3">
      <c r="A16297" s="2">
        <v>92215881</v>
      </c>
      <c r="B16297" s="2" t="s">
        <v>12550</v>
      </c>
      <c r="C16297" s="2" t="s">
        <v>96</v>
      </c>
      <c r="D16297" s="3">
        <f>IFERROR(VLOOKUP(ZDEFAULT_PORTRAIT!A16297,'Price Change'!$C$2:$G$5796,5,FALSE),E16297)</f>
        <v>10.5</v>
      </c>
      <c r="E16297" s="3">
        <v>10.5</v>
      </c>
      <c r="F16297" s="8"/>
      <c r="G16297" s="8"/>
      <c r="H16297" s="3">
        <f t="shared" si="508"/>
        <v>0</v>
      </c>
      <c r="I16297" s="30">
        <f t="shared" si="509"/>
        <v>0</v>
      </c>
    </row>
    <row r="16298" spans="1:9" ht="15.75" thickBot="1" x14ac:dyDescent="0.3">
      <c r="A16298" s="2">
        <v>92215882</v>
      </c>
      <c r="B16298" s="2" t="s">
        <v>12551</v>
      </c>
      <c r="C16298" s="2" t="s">
        <v>96</v>
      </c>
      <c r="D16298" s="6">
        <f>IFERROR(VLOOKUP(ZDEFAULT_PORTRAIT!A16298,'Price Change'!$C$2:$G$5796,5,FALSE),E16298)</f>
        <v>8</v>
      </c>
      <c r="E16298" s="6">
        <v>8</v>
      </c>
      <c r="F16298" s="7"/>
      <c r="G16298" s="7"/>
      <c r="H16298" s="3">
        <f t="shared" si="508"/>
        <v>0</v>
      </c>
      <c r="I16298" s="30">
        <f t="shared" si="509"/>
        <v>0</v>
      </c>
    </row>
    <row r="16299" spans="1:9" ht="15.75" thickBot="1" x14ac:dyDescent="0.3">
      <c r="A16299" s="2">
        <v>92215883</v>
      </c>
      <c r="B16299" s="2" t="s">
        <v>8841</v>
      </c>
      <c r="C16299" s="2" t="s">
        <v>96</v>
      </c>
      <c r="D16299" s="3">
        <f>IFERROR(VLOOKUP(ZDEFAULT_PORTRAIT!A16299,'Price Change'!$C$2:$G$5796,5,FALSE),E16299)</f>
        <v>8</v>
      </c>
      <c r="E16299" s="3">
        <v>8</v>
      </c>
      <c r="F16299" s="8"/>
      <c r="G16299" s="8"/>
      <c r="H16299" s="3">
        <f t="shared" si="508"/>
        <v>0</v>
      </c>
      <c r="I16299" s="30">
        <f t="shared" si="509"/>
        <v>0</v>
      </c>
    </row>
    <row r="16300" spans="1:9" ht="15.75" thickBot="1" x14ac:dyDescent="0.3">
      <c r="A16300" s="2">
        <v>92215884</v>
      </c>
      <c r="B16300" s="2" t="s">
        <v>12552</v>
      </c>
      <c r="C16300" s="2" t="s">
        <v>96</v>
      </c>
      <c r="D16300" s="6">
        <f>IFERROR(VLOOKUP(ZDEFAULT_PORTRAIT!A16300,'Price Change'!$C$2:$G$5796,5,FALSE),E16300)</f>
        <v>401.5</v>
      </c>
      <c r="E16300" s="6">
        <v>408.5</v>
      </c>
      <c r="F16300" s="7"/>
      <c r="G16300" s="7"/>
      <c r="H16300" s="3">
        <f t="shared" si="508"/>
        <v>0</v>
      </c>
      <c r="I16300" s="30">
        <f t="shared" si="509"/>
        <v>0</v>
      </c>
    </row>
    <row r="16301" spans="1:9" ht="15.75" thickBot="1" x14ac:dyDescent="0.3">
      <c r="A16301" s="2">
        <v>92215885</v>
      </c>
      <c r="B16301" s="2" t="s">
        <v>10909</v>
      </c>
      <c r="C16301" s="2" t="s">
        <v>96</v>
      </c>
      <c r="D16301" s="3">
        <f>IFERROR(VLOOKUP(ZDEFAULT_PORTRAIT!A16301,'Price Change'!$C$2:$G$5796,5,FALSE),E16301)</f>
        <v>8</v>
      </c>
      <c r="E16301" s="3">
        <v>8</v>
      </c>
      <c r="F16301" s="8"/>
      <c r="G16301" s="8"/>
      <c r="H16301" s="3">
        <f t="shared" si="508"/>
        <v>0</v>
      </c>
      <c r="I16301" s="30">
        <f t="shared" si="509"/>
        <v>0</v>
      </c>
    </row>
    <row r="16302" spans="1:9" ht="15.75" thickBot="1" x14ac:dyDescent="0.3">
      <c r="A16302" s="2">
        <v>92215886</v>
      </c>
      <c r="B16302" s="2" t="s">
        <v>12553</v>
      </c>
      <c r="C16302" s="2" t="s">
        <v>96</v>
      </c>
      <c r="D16302" s="6">
        <f>IFERROR(VLOOKUP(ZDEFAULT_PORTRAIT!A16302,'Price Change'!$C$2:$G$5796,5,FALSE),E16302)</f>
        <v>195.3</v>
      </c>
      <c r="E16302" s="6">
        <v>195.3</v>
      </c>
      <c r="F16302" s="7"/>
      <c r="G16302" s="7"/>
      <c r="H16302" s="3">
        <f t="shared" si="508"/>
        <v>0</v>
      </c>
      <c r="I16302" s="30">
        <f t="shared" si="509"/>
        <v>0</v>
      </c>
    </row>
    <row r="16303" spans="1:9" ht="15.75" thickBot="1" x14ac:dyDescent="0.3">
      <c r="A16303" s="2">
        <v>92215887</v>
      </c>
      <c r="B16303" s="2" t="s">
        <v>12554</v>
      </c>
      <c r="C16303" s="2" t="s">
        <v>96</v>
      </c>
      <c r="D16303" s="3">
        <f>IFERROR(VLOOKUP(ZDEFAULT_PORTRAIT!A16303,'Price Change'!$C$2:$G$5796,5,FALSE),E16303)</f>
        <v>122.2</v>
      </c>
      <c r="E16303" s="3">
        <v>98</v>
      </c>
      <c r="F16303" s="8"/>
      <c r="G16303" s="8"/>
      <c r="H16303" s="3">
        <f t="shared" si="508"/>
        <v>0</v>
      </c>
      <c r="I16303" s="30">
        <f t="shared" si="509"/>
        <v>0</v>
      </c>
    </row>
    <row r="16304" spans="1:9" ht="15.75" thickBot="1" x14ac:dyDescent="0.3">
      <c r="A16304" s="2">
        <v>92215888</v>
      </c>
      <c r="B16304" s="2" t="s">
        <v>12555</v>
      </c>
      <c r="C16304" s="2" t="s">
        <v>96</v>
      </c>
      <c r="D16304" s="6">
        <f>IFERROR(VLOOKUP(ZDEFAULT_PORTRAIT!A16304,'Price Change'!$C$2:$G$5796,5,FALSE),E16304)</f>
        <v>128.30000000000001</v>
      </c>
      <c r="E16304" s="6">
        <v>123</v>
      </c>
      <c r="F16304" s="7"/>
      <c r="G16304" s="7"/>
      <c r="H16304" s="3">
        <f t="shared" si="508"/>
        <v>0</v>
      </c>
      <c r="I16304" s="30">
        <f t="shared" si="509"/>
        <v>0</v>
      </c>
    </row>
    <row r="16305" spans="1:9" ht="15.75" thickBot="1" x14ac:dyDescent="0.3">
      <c r="A16305" s="2">
        <v>92215889</v>
      </c>
      <c r="B16305" s="2" t="s">
        <v>12553</v>
      </c>
      <c r="C16305" s="2" t="s">
        <v>96</v>
      </c>
      <c r="D16305" s="3">
        <f>IFERROR(VLOOKUP(ZDEFAULT_PORTRAIT!A16305,'Price Change'!$C$2:$G$5796,5,FALSE),E16305)</f>
        <v>107.8</v>
      </c>
      <c r="E16305" s="3">
        <v>86.5</v>
      </c>
      <c r="F16305" s="8"/>
      <c r="G16305" s="8"/>
      <c r="H16305" s="3">
        <f t="shared" si="508"/>
        <v>0</v>
      </c>
      <c r="I16305" s="30">
        <f t="shared" si="509"/>
        <v>0</v>
      </c>
    </row>
    <row r="16306" spans="1:9" ht="15.75" thickBot="1" x14ac:dyDescent="0.3">
      <c r="A16306" s="2">
        <v>92215890</v>
      </c>
      <c r="B16306" s="2" t="s">
        <v>12556</v>
      </c>
      <c r="C16306" s="2" t="s">
        <v>96</v>
      </c>
      <c r="D16306" s="6">
        <f>IFERROR(VLOOKUP(ZDEFAULT_PORTRAIT!A16306,'Price Change'!$C$2:$G$5796,5,FALSE),E16306)</f>
        <v>8</v>
      </c>
      <c r="E16306" s="6">
        <v>8</v>
      </c>
      <c r="F16306" s="7"/>
      <c r="G16306" s="7"/>
      <c r="H16306" s="3">
        <f t="shared" si="508"/>
        <v>0</v>
      </c>
      <c r="I16306" s="30">
        <f t="shared" si="509"/>
        <v>0</v>
      </c>
    </row>
    <row r="16307" spans="1:9" ht="15.75" thickBot="1" x14ac:dyDescent="0.3">
      <c r="A16307" s="2">
        <v>92215891</v>
      </c>
      <c r="B16307" s="2" t="s">
        <v>12231</v>
      </c>
      <c r="C16307" s="2" t="s">
        <v>96</v>
      </c>
      <c r="D16307" s="3">
        <f>IFERROR(VLOOKUP(ZDEFAULT_PORTRAIT!A16307,'Price Change'!$C$2:$G$5796,5,FALSE),E16307)</f>
        <v>8</v>
      </c>
      <c r="E16307" s="3">
        <v>8</v>
      </c>
      <c r="F16307" s="8"/>
      <c r="G16307" s="8"/>
      <c r="H16307" s="3">
        <f t="shared" si="508"/>
        <v>0</v>
      </c>
      <c r="I16307" s="30">
        <f t="shared" si="509"/>
        <v>0</v>
      </c>
    </row>
    <row r="16308" spans="1:9" ht="15.75" thickBot="1" x14ac:dyDescent="0.3">
      <c r="A16308" s="2">
        <v>92215892</v>
      </c>
      <c r="B16308" s="2" t="s">
        <v>11833</v>
      </c>
      <c r="C16308" s="2" t="s">
        <v>96</v>
      </c>
      <c r="D16308" s="6">
        <f>IFERROR(VLOOKUP(ZDEFAULT_PORTRAIT!A16308,'Price Change'!$C$2:$G$5796,5,FALSE),E16308)</f>
        <v>607</v>
      </c>
      <c r="E16308" s="6">
        <v>626.5</v>
      </c>
      <c r="F16308" s="7"/>
      <c r="G16308" s="7"/>
      <c r="H16308" s="3">
        <f t="shared" si="508"/>
        <v>0</v>
      </c>
      <c r="I16308" s="30">
        <f t="shared" si="509"/>
        <v>0</v>
      </c>
    </row>
    <row r="16309" spans="1:9" ht="15.75" thickBot="1" x14ac:dyDescent="0.3">
      <c r="A16309" s="2">
        <v>92215893</v>
      </c>
      <c r="B16309" s="2" t="s">
        <v>12557</v>
      </c>
      <c r="C16309" s="2" t="s">
        <v>96</v>
      </c>
      <c r="D16309" s="3">
        <f>IFERROR(VLOOKUP(ZDEFAULT_PORTRAIT!A16309,'Price Change'!$C$2:$G$5796,5,FALSE),E16309)</f>
        <v>19</v>
      </c>
      <c r="E16309" s="3">
        <v>19.5</v>
      </c>
      <c r="F16309" s="8"/>
      <c r="G16309" s="8"/>
      <c r="H16309" s="3">
        <f t="shared" si="508"/>
        <v>0</v>
      </c>
      <c r="I16309" s="30">
        <f t="shared" si="509"/>
        <v>0</v>
      </c>
    </row>
    <row r="16310" spans="1:9" ht="15.75" thickBot="1" x14ac:dyDescent="0.3">
      <c r="A16310" s="2">
        <v>92215894</v>
      </c>
      <c r="B16310" s="2" t="s">
        <v>12558</v>
      </c>
      <c r="C16310" s="2" t="s">
        <v>96</v>
      </c>
      <c r="D16310" s="6">
        <f>IFERROR(VLOOKUP(ZDEFAULT_PORTRAIT!A16310,'Price Change'!$C$2:$G$5796,5,FALSE),E16310)</f>
        <v>38.5</v>
      </c>
      <c r="E16310" s="6">
        <v>38</v>
      </c>
      <c r="F16310" s="7"/>
      <c r="G16310" s="7"/>
      <c r="H16310" s="3">
        <f t="shared" si="508"/>
        <v>0</v>
      </c>
      <c r="I16310" s="30">
        <f t="shared" si="509"/>
        <v>0</v>
      </c>
    </row>
    <row r="16311" spans="1:9" ht="15.75" thickBot="1" x14ac:dyDescent="0.3">
      <c r="A16311" s="2">
        <v>92215895</v>
      </c>
      <c r="B16311" s="2" t="s">
        <v>12559</v>
      </c>
      <c r="C16311" s="2" t="s">
        <v>96</v>
      </c>
      <c r="D16311" s="3">
        <f>IFERROR(VLOOKUP(ZDEFAULT_PORTRAIT!A16311,'Price Change'!$C$2:$G$5796,5,FALSE),E16311)</f>
        <v>61</v>
      </c>
      <c r="E16311" s="3">
        <v>55.5</v>
      </c>
      <c r="F16311" s="8"/>
      <c r="G16311" s="8"/>
      <c r="H16311" s="3">
        <f t="shared" si="508"/>
        <v>0</v>
      </c>
      <c r="I16311" s="30">
        <f t="shared" si="509"/>
        <v>0</v>
      </c>
    </row>
    <row r="16312" spans="1:9" ht="15.75" thickBot="1" x14ac:dyDescent="0.3">
      <c r="A16312" s="2">
        <v>92215896</v>
      </c>
      <c r="B16312" s="2" t="s">
        <v>12560</v>
      </c>
      <c r="C16312" s="2" t="s">
        <v>96</v>
      </c>
      <c r="D16312" s="6">
        <f>IFERROR(VLOOKUP(ZDEFAULT_PORTRAIT!A16312,'Price Change'!$C$2:$G$5796,5,FALSE),E16312)</f>
        <v>22.8</v>
      </c>
      <c r="E16312" s="6">
        <v>35</v>
      </c>
      <c r="F16312" s="7"/>
      <c r="G16312" s="7"/>
      <c r="H16312" s="3">
        <f t="shared" si="508"/>
        <v>0</v>
      </c>
      <c r="I16312" s="30">
        <f t="shared" si="509"/>
        <v>0</v>
      </c>
    </row>
    <row r="16313" spans="1:9" ht="15.75" thickBot="1" x14ac:dyDescent="0.3">
      <c r="A16313" s="2">
        <v>92215897</v>
      </c>
      <c r="B16313" s="2" t="s">
        <v>10105</v>
      </c>
      <c r="C16313" s="2" t="s">
        <v>96</v>
      </c>
      <c r="D16313" s="3">
        <f>IFERROR(VLOOKUP(ZDEFAULT_PORTRAIT!A16313,'Price Change'!$C$2:$G$5796,5,FALSE),E16313)</f>
        <v>8</v>
      </c>
      <c r="E16313" s="3">
        <v>8</v>
      </c>
      <c r="F16313" s="4">
        <v>1561</v>
      </c>
      <c r="G16313" s="5">
        <v>12488</v>
      </c>
      <c r="H16313" s="3">
        <f t="shared" si="508"/>
        <v>0</v>
      </c>
      <c r="I16313" s="30">
        <f t="shared" si="509"/>
        <v>0</v>
      </c>
    </row>
    <row r="16314" spans="1:9" ht="15.75" thickBot="1" x14ac:dyDescent="0.3">
      <c r="A16314" s="2">
        <v>92215898</v>
      </c>
      <c r="B16314" s="2" t="s">
        <v>10162</v>
      </c>
      <c r="C16314" s="2" t="s">
        <v>96</v>
      </c>
      <c r="D16314" s="6">
        <f>IFERROR(VLOOKUP(ZDEFAULT_PORTRAIT!A16314,'Price Change'!$C$2:$G$5796,5,FALSE),E16314)</f>
        <v>8</v>
      </c>
      <c r="E16314" s="6">
        <v>8</v>
      </c>
      <c r="F16314" s="7"/>
      <c r="G16314" s="7"/>
      <c r="H16314" s="3">
        <f t="shared" si="508"/>
        <v>0</v>
      </c>
      <c r="I16314" s="30">
        <f t="shared" si="509"/>
        <v>0</v>
      </c>
    </row>
    <row r="16315" spans="1:9" ht="15.75" thickBot="1" x14ac:dyDescent="0.3">
      <c r="A16315" s="2">
        <v>92215899</v>
      </c>
      <c r="B16315" s="2" t="s">
        <v>8436</v>
      </c>
      <c r="C16315" s="2" t="s">
        <v>96</v>
      </c>
      <c r="D16315" s="3">
        <f>IFERROR(VLOOKUP(ZDEFAULT_PORTRAIT!A16315,'Price Change'!$C$2:$G$5796,5,FALSE),E16315)</f>
        <v>8</v>
      </c>
      <c r="E16315" s="3">
        <v>8</v>
      </c>
      <c r="F16315" s="8"/>
      <c r="G16315" s="8"/>
      <c r="H16315" s="3">
        <f t="shared" si="508"/>
        <v>0</v>
      </c>
      <c r="I16315" s="30">
        <f t="shared" si="509"/>
        <v>0</v>
      </c>
    </row>
    <row r="16316" spans="1:9" ht="15.75" thickBot="1" x14ac:dyDescent="0.3">
      <c r="A16316" s="2">
        <v>92215900</v>
      </c>
      <c r="B16316" s="2" t="s">
        <v>11850</v>
      </c>
      <c r="C16316" s="2" t="s">
        <v>96</v>
      </c>
      <c r="D16316" s="6">
        <f>IFERROR(VLOOKUP(ZDEFAULT_PORTRAIT!A16316,'Price Change'!$C$2:$G$5796,5,FALSE),E16316)</f>
        <v>8</v>
      </c>
      <c r="E16316" s="6">
        <v>8</v>
      </c>
      <c r="F16316" s="7"/>
      <c r="G16316" s="7"/>
      <c r="H16316" s="3">
        <f t="shared" si="508"/>
        <v>0</v>
      </c>
      <c r="I16316" s="30">
        <f t="shared" si="509"/>
        <v>0</v>
      </c>
    </row>
    <row r="16317" spans="1:9" ht="15.75" thickBot="1" x14ac:dyDescent="0.3">
      <c r="A16317" s="2">
        <v>92215901</v>
      </c>
      <c r="B16317" s="2" t="s">
        <v>12561</v>
      </c>
      <c r="C16317" s="2" t="s">
        <v>96</v>
      </c>
      <c r="D16317" s="3">
        <f>IFERROR(VLOOKUP(ZDEFAULT_PORTRAIT!A16317,'Price Change'!$C$2:$G$5796,5,FALSE),E16317)</f>
        <v>25</v>
      </c>
      <c r="E16317" s="3">
        <v>25</v>
      </c>
      <c r="F16317" s="8"/>
      <c r="G16317" s="8"/>
      <c r="H16317" s="3">
        <f t="shared" si="508"/>
        <v>0</v>
      </c>
      <c r="I16317" s="30">
        <f t="shared" si="509"/>
        <v>0</v>
      </c>
    </row>
    <row r="16318" spans="1:9" ht="15.75" thickBot="1" x14ac:dyDescent="0.3">
      <c r="A16318" s="2">
        <v>92215902</v>
      </c>
      <c r="B16318" s="2" t="s">
        <v>9888</v>
      </c>
      <c r="C16318" s="2" t="s">
        <v>96</v>
      </c>
      <c r="D16318" s="6">
        <f>IFERROR(VLOOKUP(ZDEFAULT_PORTRAIT!A16318,'Price Change'!$C$2:$G$5796,5,FALSE),E16318)</f>
        <v>8</v>
      </c>
      <c r="E16318" s="6">
        <v>8</v>
      </c>
      <c r="F16318" s="7"/>
      <c r="G16318" s="7"/>
      <c r="H16318" s="3">
        <f t="shared" si="508"/>
        <v>0</v>
      </c>
      <c r="I16318" s="30">
        <f t="shared" si="509"/>
        <v>0</v>
      </c>
    </row>
    <row r="16319" spans="1:9" ht="15.75" thickBot="1" x14ac:dyDescent="0.3">
      <c r="A16319" s="2">
        <v>92215903</v>
      </c>
      <c r="B16319" s="2" t="s">
        <v>12562</v>
      </c>
      <c r="C16319" s="2" t="s">
        <v>96</v>
      </c>
      <c r="D16319" s="3">
        <f>IFERROR(VLOOKUP(ZDEFAULT_PORTRAIT!A16319,'Price Change'!$C$2:$G$5796,5,FALSE),E16319)</f>
        <v>21.5</v>
      </c>
      <c r="E16319" s="3">
        <v>23.5</v>
      </c>
      <c r="F16319" s="8"/>
      <c r="G16319" s="8"/>
      <c r="H16319" s="3">
        <f t="shared" si="508"/>
        <v>0</v>
      </c>
      <c r="I16319" s="30">
        <f t="shared" si="509"/>
        <v>0</v>
      </c>
    </row>
    <row r="16320" spans="1:9" ht="15.75" thickBot="1" x14ac:dyDescent="0.3">
      <c r="A16320" s="2">
        <v>92215904</v>
      </c>
      <c r="B16320" s="2" t="s">
        <v>10939</v>
      </c>
      <c r="C16320" s="2" t="s">
        <v>96</v>
      </c>
      <c r="D16320" s="6">
        <f>IFERROR(VLOOKUP(ZDEFAULT_PORTRAIT!A16320,'Price Change'!$C$2:$G$5796,5,FALSE),E16320)</f>
        <v>67.3</v>
      </c>
      <c r="E16320" s="6">
        <v>54</v>
      </c>
      <c r="F16320" s="7"/>
      <c r="G16320" s="7"/>
      <c r="H16320" s="3">
        <f t="shared" si="508"/>
        <v>0</v>
      </c>
      <c r="I16320" s="30">
        <f t="shared" si="509"/>
        <v>0</v>
      </c>
    </row>
    <row r="16321" spans="1:9" ht="15.75" thickBot="1" x14ac:dyDescent="0.3">
      <c r="A16321" s="2">
        <v>92215905</v>
      </c>
      <c r="B16321" s="2" t="s">
        <v>12561</v>
      </c>
      <c r="C16321" s="2" t="s">
        <v>96</v>
      </c>
      <c r="D16321" s="3">
        <f>IFERROR(VLOOKUP(ZDEFAULT_PORTRAIT!A16321,'Price Change'!$C$2:$G$5796,5,FALSE),E16321)</f>
        <v>25</v>
      </c>
      <c r="E16321" s="3">
        <v>25</v>
      </c>
      <c r="F16321" s="8"/>
      <c r="G16321" s="8"/>
      <c r="H16321" s="3">
        <f t="shared" si="508"/>
        <v>0</v>
      </c>
      <c r="I16321" s="30">
        <f t="shared" si="509"/>
        <v>0</v>
      </c>
    </row>
    <row r="16322" spans="1:9" ht="15.75" thickBot="1" x14ac:dyDescent="0.3">
      <c r="A16322" s="2">
        <v>92215906</v>
      </c>
      <c r="B16322" s="2" t="s">
        <v>12563</v>
      </c>
      <c r="C16322" s="2" t="s">
        <v>96</v>
      </c>
      <c r="D16322" s="6">
        <f>IFERROR(VLOOKUP(ZDEFAULT_PORTRAIT!A16322,'Price Change'!$C$2:$G$5796,5,FALSE),E16322)</f>
        <v>148</v>
      </c>
      <c r="E16322" s="6">
        <v>147</v>
      </c>
      <c r="F16322" s="7"/>
      <c r="G16322" s="7"/>
      <c r="H16322" s="3">
        <f t="shared" si="508"/>
        <v>0</v>
      </c>
      <c r="I16322" s="30">
        <f t="shared" si="509"/>
        <v>0</v>
      </c>
    </row>
    <row r="16323" spans="1:9" ht="15.75" thickBot="1" x14ac:dyDescent="0.3">
      <c r="A16323" s="2">
        <v>92215907</v>
      </c>
      <c r="B16323" s="2" t="s">
        <v>11729</v>
      </c>
      <c r="C16323" s="2" t="s">
        <v>96</v>
      </c>
      <c r="D16323" s="3">
        <f>IFERROR(VLOOKUP(ZDEFAULT_PORTRAIT!A16323,'Price Change'!$C$2:$G$5796,5,FALSE),E16323)</f>
        <v>23.9</v>
      </c>
      <c r="E16323" s="3">
        <v>19</v>
      </c>
      <c r="F16323" s="8"/>
      <c r="G16323" s="8"/>
      <c r="H16323" s="3">
        <f t="shared" si="508"/>
        <v>0</v>
      </c>
      <c r="I16323" s="30">
        <f t="shared" si="509"/>
        <v>0</v>
      </c>
    </row>
    <row r="16324" spans="1:9" ht="15.75" thickBot="1" x14ac:dyDescent="0.3">
      <c r="A16324" s="2">
        <v>92215908</v>
      </c>
      <c r="B16324" s="2" t="s">
        <v>12564</v>
      </c>
      <c r="C16324" s="2" t="s">
        <v>96</v>
      </c>
      <c r="D16324" s="6">
        <f>IFERROR(VLOOKUP(ZDEFAULT_PORTRAIT!A16324,'Price Change'!$C$2:$G$5796,5,FALSE),E16324)</f>
        <v>10.4</v>
      </c>
      <c r="E16324" s="6">
        <v>8.5</v>
      </c>
      <c r="F16324" s="9">
        <v>28</v>
      </c>
      <c r="G16324" s="10">
        <v>238</v>
      </c>
      <c r="H16324" s="3">
        <f t="shared" si="508"/>
        <v>-53.20000000000001</v>
      </c>
      <c r="I16324" s="30">
        <f t="shared" si="509"/>
        <v>-0.22352941176470592</v>
      </c>
    </row>
    <row r="16325" spans="1:9" ht="15.75" thickBot="1" x14ac:dyDescent="0.3">
      <c r="A16325" s="2">
        <v>92215909</v>
      </c>
      <c r="B16325" s="2" t="s">
        <v>12565</v>
      </c>
      <c r="C16325" s="2" t="s">
        <v>96</v>
      </c>
      <c r="D16325" s="3">
        <f>IFERROR(VLOOKUP(ZDEFAULT_PORTRAIT!A16325,'Price Change'!$C$2:$G$5796,5,FALSE),E16325)</f>
        <v>33.5</v>
      </c>
      <c r="E16325" s="3">
        <v>33.5</v>
      </c>
      <c r="F16325" s="8"/>
      <c r="G16325" s="8"/>
      <c r="H16325" s="3">
        <f t="shared" si="508"/>
        <v>0</v>
      </c>
      <c r="I16325" s="30">
        <f t="shared" si="509"/>
        <v>0</v>
      </c>
    </row>
    <row r="16326" spans="1:9" ht="15.75" thickBot="1" x14ac:dyDescent="0.3">
      <c r="A16326" s="2">
        <v>92215910</v>
      </c>
      <c r="B16326" s="2" t="s">
        <v>12566</v>
      </c>
      <c r="C16326" s="2" t="s">
        <v>96</v>
      </c>
      <c r="D16326" s="6">
        <f>IFERROR(VLOOKUP(ZDEFAULT_PORTRAIT!A16326,'Price Change'!$C$2:$G$5796,5,FALSE),E16326)</f>
        <v>8</v>
      </c>
      <c r="E16326" s="6">
        <v>8</v>
      </c>
      <c r="F16326" s="7"/>
      <c r="G16326" s="7"/>
      <c r="H16326" s="3">
        <f t="shared" ref="H16326:H16389" si="510">IFERROR((E16326-D16326)*F16326,E16326*F16326)</f>
        <v>0</v>
      </c>
      <c r="I16326" s="30">
        <f t="shared" ref="I16326:I16389" si="511">IFERROR(H16326/G16326,0)</f>
        <v>0</v>
      </c>
    </row>
    <row r="16327" spans="1:9" ht="15.75" thickBot="1" x14ac:dyDescent="0.3">
      <c r="A16327" s="2">
        <v>92215911</v>
      </c>
      <c r="B16327" s="2" t="s">
        <v>12567</v>
      </c>
      <c r="C16327" s="2" t="s">
        <v>96</v>
      </c>
      <c r="D16327" s="3">
        <f>IFERROR(VLOOKUP(ZDEFAULT_PORTRAIT!A16327,'Price Change'!$C$2:$G$5796,5,FALSE),E16327)</f>
        <v>714.5</v>
      </c>
      <c r="E16327" s="3">
        <v>708</v>
      </c>
      <c r="F16327" s="8"/>
      <c r="G16327" s="8"/>
      <c r="H16327" s="3">
        <f t="shared" si="510"/>
        <v>0</v>
      </c>
      <c r="I16327" s="30">
        <f t="shared" si="511"/>
        <v>0</v>
      </c>
    </row>
    <row r="16328" spans="1:9" ht="15.75" thickBot="1" x14ac:dyDescent="0.3">
      <c r="A16328" s="2">
        <v>92215912</v>
      </c>
      <c r="B16328" s="2" t="s">
        <v>9912</v>
      </c>
      <c r="C16328" s="2" t="s">
        <v>96</v>
      </c>
      <c r="D16328" s="6">
        <f>IFERROR(VLOOKUP(ZDEFAULT_PORTRAIT!A16328,'Price Change'!$C$2:$G$5796,5,FALSE),E16328)</f>
        <v>8</v>
      </c>
      <c r="E16328" s="6">
        <v>8</v>
      </c>
      <c r="F16328" s="7"/>
      <c r="G16328" s="7"/>
      <c r="H16328" s="3">
        <f t="shared" si="510"/>
        <v>0</v>
      </c>
      <c r="I16328" s="30">
        <f t="shared" si="511"/>
        <v>0</v>
      </c>
    </row>
    <row r="16329" spans="1:9" ht="15.75" thickBot="1" x14ac:dyDescent="0.3">
      <c r="A16329" s="2">
        <v>92215913</v>
      </c>
      <c r="B16329" s="2" t="s">
        <v>10640</v>
      </c>
      <c r="C16329" s="2" t="s">
        <v>96</v>
      </c>
      <c r="D16329" s="3">
        <f>IFERROR(VLOOKUP(ZDEFAULT_PORTRAIT!A16329,'Price Change'!$C$2:$G$5796,5,FALSE),E16329)</f>
        <v>8</v>
      </c>
      <c r="E16329" s="3">
        <v>8</v>
      </c>
      <c r="F16329" s="8"/>
      <c r="G16329" s="8"/>
      <c r="H16329" s="3">
        <f t="shared" si="510"/>
        <v>0</v>
      </c>
      <c r="I16329" s="30">
        <f t="shared" si="511"/>
        <v>0</v>
      </c>
    </row>
    <row r="16330" spans="1:9" ht="15.75" thickBot="1" x14ac:dyDescent="0.3">
      <c r="A16330" s="2">
        <v>92215914</v>
      </c>
      <c r="B16330" s="2" t="s">
        <v>10552</v>
      </c>
      <c r="C16330" s="2" t="s">
        <v>96</v>
      </c>
      <c r="D16330" s="6">
        <f>IFERROR(VLOOKUP(ZDEFAULT_PORTRAIT!A16330,'Price Change'!$C$2:$G$5796,5,FALSE),E16330)</f>
        <v>8</v>
      </c>
      <c r="E16330" s="6">
        <v>8</v>
      </c>
      <c r="F16330" s="7"/>
      <c r="G16330" s="7"/>
      <c r="H16330" s="3">
        <f t="shared" si="510"/>
        <v>0</v>
      </c>
      <c r="I16330" s="30">
        <f t="shared" si="511"/>
        <v>0</v>
      </c>
    </row>
    <row r="16331" spans="1:9" ht="15.75" thickBot="1" x14ac:dyDescent="0.3">
      <c r="A16331" s="2">
        <v>92215915</v>
      </c>
      <c r="B16331" s="2" t="s">
        <v>10128</v>
      </c>
      <c r="C16331" s="2" t="s">
        <v>96</v>
      </c>
      <c r="D16331" s="3">
        <f>IFERROR(VLOOKUP(ZDEFAULT_PORTRAIT!A16331,'Price Change'!$C$2:$G$5796,5,FALSE),E16331)</f>
        <v>8</v>
      </c>
      <c r="E16331" s="3">
        <v>8</v>
      </c>
      <c r="F16331" s="4">
        <v>127</v>
      </c>
      <c r="G16331" s="5">
        <v>1016</v>
      </c>
      <c r="H16331" s="3">
        <f t="shared" si="510"/>
        <v>0</v>
      </c>
      <c r="I16331" s="30">
        <f t="shared" si="511"/>
        <v>0</v>
      </c>
    </row>
    <row r="16332" spans="1:9" ht="15.75" thickBot="1" x14ac:dyDescent="0.3">
      <c r="A16332" s="2">
        <v>92215916</v>
      </c>
      <c r="B16332" s="2" t="s">
        <v>10645</v>
      </c>
      <c r="C16332" s="2" t="s">
        <v>96</v>
      </c>
      <c r="D16332" s="6">
        <f>IFERROR(VLOOKUP(ZDEFAULT_PORTRAIT!A16332,'Price Change'!$C$2:$G$5796,5,FALSE),E16332)</f>
        <v>17.8</v>
      </c>
      <c r="E16332" s="6">
        <v>17.8</v>
      </c>
      <c r="F16332" s="7"/>
      <c r="G16332" s="7"/>
      <c r="H16332" s="3">
        <f t="shared" si="510"/>
        <v>0</v>
      </c>
      <c r="I16332" s="30">
        <f t="shared" si="511"/>
        <v>0</v>
      </c>
    </row>
    <row r="16333" spans="1:9" ht="15.75" thickBot="1" x14ac:dyDescent="0.3">
      <c r="A16333" s="2">
        <v>92215917</v>
      </c>
      <c r="B16333" s="2" t="s">
        <v>10585</v>
      </c>
      <c r="C16333" s="2" t="s">
        <v>96</v>
      </c>
      <c r="D16333" s="3">
        <f>IFERROR(VLOOKUP(ZDEFAULT_PORTRAIT!A16333,'Price Change'!$C$2:$G$5796,5,FALSE),E16333)</f>
        <v>8</v>
      </c>
      <c r="E16333" s="3">
        <v>8</v>
      </c>
      <c r="F16333" s="4">
        <v>69</v>
      </c>
      <c r="G16333" s="5">
        <v>552</v>
      </c>
      <c r="H16333" s="3">
        <f t="shared" si="510"/>
        <v>0</v>
      </c>
      <c r="I16333" s="30">
        <f t="shared" si="511"/>
        <v>0</v>
      </c>
    </row>
    <row r="16334" spans="1:9" ht="15.75" thickBot="1" x14ac:dyDescent="0.3">
      <c r="A16334" s="2">
        <v>92215918</v>
      </c>
      <c r="B16334" s="2" t="s">
        <v>10654</v>
      </c>
      <c r="C16334" s="2" t="s">
        <v>96</v>
      </c>
      <c r="D16334" s="6">
        <f>IFERROR(VLOOKUP(ZDEFAULT_PORTRAIT!A16334,'Price Change'!$C$2:$G$5796,5,FALSE),E16334)</f>
        <v>24.4</v>
      </c>
      <c r="E16334" s="6">
        <v>24.4</v>
      </c>
      <c r="F16334" s="7"/>
      <c r="G16334" s="7"/>
      <c r="H16334" s="3">
        <f t="shared" si="510"/>
        <v>0</v>
      </c>
      <c r="I16334" s="30">
        <f t="shared" si="511"/>
        <v>0</v>
      </c>
    </row>
    <row r="16335" spans="1:9" ht="15.75" thickBot="1" x14ac:dyDescent="0.3">
      <c r="A16335" s="2">
        <v>92215919</v>
      </c>
      <c r="B16335" s="2" t="s">
        <v>10654</v>
      </c>
      <c r="C16335" s="2" t="s">
        <v>96</v>
      </c>
      <c r="D16335" s="3">
        <f>IFERROR(VLOOKUP(ZDEFAULT_PORTRAIT!A16335,'Price Change'!$C$2:$G$5796,5,FALSE),E16335)</f>
        <v>25.2</v>
      </c>
      <c r="E16335" s="3">
        <v>25.2</v>
      </c>
      <c r="F16335" s="8"/>
      <c r="G16335" s="8"/>
      <c r="H16335" s="3">
        <f t="shared" si="510"/>
        <v>0</v>
      </c>
      <c r="I16335" s="30">
        <f t="shared" si="511"/>
        <v>0</v>
      </c>
    </row>
    <row r="16336" spans="1:9" ht="15.75" thickBot="1" x14ac:dyDescent="0.3">
      <c r="A16336" s="2">
        <v>92215920</v>
      </c>
      <c r="B16336" s="2" t="s">
        <v>10131</v>
      </c>
      <c r="C16336" s="2" t="s">
        <v>96</v>
      </c>
      <c r="D16336" s="6">
        <f>IFERROR(VLOOKUP(ZDEFAULT_PORTRAIT!A16336,'Price Change'!$C$2:$G$5796,5,FALSE),E16336)</f>
        <v>8</v>
      </c>
      <c r="E16336" s="6">
        <v>8</v>
      </c>
      <c r="F16336" s="9">
        <v>99</v>
      </c>
      <c r="G16336" s="10">
        <v>792</v>
      </c>
      <c r="H16336" s="3">
        <f t="shared" si="510"/>
        <v>0</v>
      </c>
      <c r="I16336" s="30">
        <f t="shared" si="511"/>
        <v>0</v>
      </c>
    </row>
    <row r="16337" spans="1:9" ht="15.75" thickBot="1" x14ac:dyDescent="0.3">
      <c r="A16337" s="2">
        <v>92215921</v>
      </c>
      <c r="B16337" s="2" t="s">
        <v>11243</v>
      </c>
      <c r="C16337" s="2" t="s">
        <v>96</v>
      </c>
      <c r="D16337" s="3">
        <f>IFERROR(VLOOKUP(ZDEFAULT_PORTRAIT!A16337,'Price Change'!$C$2:$G$5796,5,FALSE),E16337)</f>
        <v>8</v>
      </c>
      <c r="E16337" s="3">
        <v>8</v>
      </c>
      <c r="F16337" s="8"/>
      <c r="G16337" s="8"/>
      <c r="H16337" s="3">
        <f t="shared" si="510"/>
        <v>0</v>
      </c>
      <c r="I16337" s="30">
        <f t="shared" si="511"/>
        <v>0</v>
      </c>
    </row>
    <row r="16338" spans="1:9" ht="15.75" thickBot="1" x14ac:dyDescent="0.3">
      <c r="A16338" s="2">
        <v>92215922</v>
      </c>
      <c r="B16338" s="2" t="s">
        <v>12568</v>
      </c>
      <c r="C16338" s="2" t="s">
        <v>96</v>
      </c>
      <c r="D16338" s="6">
        <f>IFERROR(VLOOKUP(ZDEFAULT_PORTRAIT!A16338,'Price Change'!$C$2:$G$5796,5,FALSE),E16338)</f>
        <v>494</v>
      </c>
      <c r="E16338" s="6">
        <v>488.5</v>
      </c>
      <c r="F16338" s="7"/>
      <c r="G16338" s="7"/>
      <c r="H16338" s="3">
        <f t="shared" si="510"/>
        <v>0</v>
      </c>
      <c r="I16338" s="30">
        <f t="shared" si="511"/>
        <v>0</v>
      </c>
    </row>
    <row r="16339" spans="1:9" ht="15.75" thickBot="1" x14ac:dyDescent="0.3">
      <c r="A16339" s="2">
        <v>92215923</v>
      </c>
      <c r="B16339" s="2" t="s">
        <v>9967</v>
      </c>
      <c r="C16339" s="2" t="s">
        <v>96</v>
      </c>
      <c r="D16339" s="3">
        <f>IFERROR(VLOOKUP(ZDEFAULT_PORTRAIT!A16339,'Price Change'!$C$2:$G$5796,5,FALSE),E16339)</f>
        <v>8</v>
      </c>
      <c r="E16339" s="3">
        <v>8</v>
      </c>
      <c r="F16339" s="4">
        <v>64</v>
      </c>
      <c r="G16339" s="5">
        <v>512</v>
      </c>
      <c r="H16339" s="3">
        <f t="shared" si="510"/>
        <v>0</v>
      </c>
      <c r="I16339" s="30">
        <f t="shared" si="511"/>
        <v>0</v>
      </c>
    </row>
    <row r="16340" spans="1:9" ht="15.75" thickBot="1" x14ac:dyDescent="0.3">
      <c r="A16340" s="2">
        <v>92215924</v>
      </c>
      <c r="B16340" s="2" t="s">
        <v>10815</v>
      </c>
      <c r="C16340" s="2" t="s">
        <v>96</v>
      </c>
      <c r="D16340" s="6">
        <f>IFERROR(VLOOKUP(ZDEFAULT_PORTRAIT!A16340,'Price Change'!$C$2:$G$5796,5,FALSE),E16340)</f>
        <v>8</v>
      </c>
      <c r="E16340" s="6">
        <v>8</v>
      </c>
      <c r="F16340" s="7"/>
      <c r="G16340" s="7"/>
      <c r="H16340" s="3">
        <f t="shared" si="510"/>
        <v>0</v>
      </c>
      <c r="I16340" s="30">
        <f t="shared" si="511"/>
        <v>0</v>
      </c>
    </row>
    <row r="16341" spans="1:9" ht="15.75" thickBot="1" x14ac:dyDescent="0.3">
      <c r="A16341" s="2">
        <v>92215925</v>
      </c>
      <c r="B16341" s="2" t="s">
        <v>9854</v>
      </c>
      <c r="C16341" s="2" t="s">
        <v>96</v>
      </c>
      <c r="D16341" s="3">
        <f>IFERROR(VLOOKUP(ZDEFAULT_PORTRAIT!A16341,'Price Change'!$C$2:$G$5796,5,FALSE),E16341)</f>
        <v>8</v>
      </c>
      <c r="E16341" s="3">
        <v>8</v>
      </c>
      <c r="F16341" s="4">
        <v>108</v>
      </c>
      <c r="G16341" s="5">
        <v>864</v>
      </c>
      <c r="H16341" s="3">
        <f t="shared" si="510"/>
        <v>0</v>
      </c>
      <c r="I16341" s="30">
        <f t="shared" si="511"/>
        <v>0</v>
      </c>
    </row>
    <row r="16342" spans="1:9" ht="15.75" thickBot="1" x14ac:dyDescent="0.3">
      <c r="A16342" s="2">
        <v>92215926</v>
      </c>
      <c r="B16342" s="2" t="s">
        <v>12569</v>
      </c>
      <c r="C16342" s="2" t="s">
        <v>96</v>
      </c>
      <c r="D16342" s="6">
        <f>IFERROR(VLOOKUP(ZDEFAULT_PORTRAIT!A16342,'Price Change'!$C$2:$G$5796,5,FALSE),E16342)</f>
        <v>33.5</v>
      </c>
      <c r="E16342" s="6">
        <v>33.5</v>
      </c>
      <c r="F16342" s="7"/>
      <c r="G16342" s="7"/>
      <c r="H16342" s="3">
        <f t="shared" si="510"/>
        <v>0</v>
      </c>
      <c r="I16342" s="30">
        <f t="shared" si="511"/>
        <v>0</v>
      </c>
    </row>
    <row r="16343" spans="1:9" ht="15.75" thickBot="1" x14ac:dyDescent="0.3">
      <c r="A16343" s="2">
        <v>92215927</v>
      </c>
      <c r="B16343" s="2" t="s">
        <v>10595</v>
      </c>
      <c r="C16343" s="2" t="s">
        <v>96</v>
      </c>
      <c r="D16343" s="3">
        <f>IFERROR(VLOOKUP(ZDEFAULT_PORTRAIT!A16343,'Price Change'!$C$2:$G$5796,5,FALSE),E16343)</f>
        <v>8</v>
      </c>
      <c r="E16343" s="3">
        <v>8</v>
      </c>
      <c r="F16343" s="8"/>
      <c r="G16343" s="8"/>
      <c r="H16343" s="3">
        <f t="shared" si="510"/>
        <v>0</v>
      </c>
      <c r="I16343" s="30">
        <f t="shared" si="511"/>
        <v>0</v>
      </c>
    </row>
    <row r="16344" spans="1:9" ht="15.75" thickBot="1" x14ac:dyDescent="0.3">
      <c r="A16344" s="2">
        <v>92215928</v>
      </c>
      <c r="B16344" s="2" t="s">
        <v>12019</v>
      </c>
      <c r="C16344" s="2" t="s">
        <v>96</v>
      </c>
      <c r="D16344" s="6">
        <f>IFERROR(VLOOKUP(ZDEFAULT_PORTRAIT!A16344,'Price Change'!$C$2:$G$5796,5,FALSE),E16344)</f>
        <v>8</v>
      </c>
      <c r="E16344" s="6">
        <v>8</v>
      </c>
      <c r="F16344" s="7"/>
      <c r="G16344" s="7"/>
      <c r="H16344" s="3">
        <f t="shared" si="510"/>
        <v>0</v>
      </c>
      <c r="I16344" s="30">
        <f t="shared" si="511"/>
        <v>0</v>
      </c>
    </row>
    <row r="16345" spans="1:9" ht="15.75" thickBot="1" x14ac:dyDescent="0.3">
      <c r="A16345" s="2">
        <v>92215929</v>
      </c>
      <c r="B16345" s="2" t="s">
        <v>12513</v>
      </c>
      <c r="C16345" s="2" t="s">
        <v>96</v>
      </c>
      <c r="D16345" s="3">
        <f>IFERROR(VLOOKUP(ZDEFAULT_PORTRAIT!A16345,'Price Change'!$C$2:$G$5796,5,FALSE),E16345)</f>
        <v>22.5</v>
      </c>
      <c r="E16345" s="3">
        <v>192.5</v>
      </c>
      <c r="F16345" s="8"/>
      <c r="G16345" s="8"/>
      <c r="H16345" s="3">
        <f t="shared" si="510"/>
        <v>0</v>
      </c>
      <c r="I16345" s="30">
        <f t="shared" si="511"/>
        <v>0</v>
      </c>
    </row>
    <row r="16346" spans="1:9" ht="15.75" thickBot="1" x14ac:dyDescent="0.3">
      <c r="A16346" s="2">
        <v>92215930</v>
      </c>
      <c r="B16346" s="2" t="s">
        <v>9140</v>
      </c>
      <c r="C16346" s="2" t="s">
        <v>96</v>
      </c>
      <c r="D16346" s="6">
        <f>IFERROR(VLOOKUP(ZDEFAULT_PORTRAIT!A16346,'Price Change'!$C$2:$G$5796,5,FALSE),E16346)</f>
        <v>8</v>
      </c>
      <c r="E16346" s="6">
        <v>8</v>
      </c>
      <c r="F16346" s="7"/>
      <c r="G16346" s="7"/>
      <c r="H16346" s="3">
        <f t="shared" si="510"/>
        <v>0</v>
      </c>
      <c r="I16346" s="30">
        <f t="shared" si="511"/>
        <v>0</v>
      </c>
    </row>
    <row r="16347" spans="1:9" ht="15.75" thickBot="1" x14ac:dyDescent="0.3">
      <c r="A16347" s="2">
        <v>92215931</v>
      </c>
      <c r="B16347" s="2" t="s">
        <v>12570</v>
      </c>
      <c r="C16347" s="2" t="s">
        <v>96</v>
      </c>
      <c r="D16347" s="3">
        <f>IFERROR(VLOOKUP(ZDEFAULT_PORTRAIT!A16347,'Price Change'!$C$2:$G$5796,5,FALSE),E16347)</f>
        <v>8</v>
      </c>
      <c r="E16347" s="3">
        <v>8</v>
      </c>
      <c r="F16347" s="8"/>
      <c r="G16347" s="8"/>
      <c r="H16347" s="3">
        <f t="shared" si="510"/>
        <v>0</v>
      </c>
      <c r="I16347" s="30">
        <f t="shared" si="511"/>
        <v>0</v>
      </c>
    </row>
    <row r="16348" spans="1:9" ht="15.75" thickBot="1" x14ac:dyDescent="0.3">
      <c r="A16348" s="2">
        <v>92215932</v>
      </c>
      <c r="B16348" s="2" t="s">
        <v>8436</v>
      </c>
      <c r="C16348" s="2" t="s">
        <v>96</v>
      </c>
      <c r="D16348" s="6">
        <f>IFERROR(VLOOKUP(ZDEFAULT_PORTRAIT!A16348,'Price Change'!$C$2:$G$5796,5,FALSE),E16348)</f>
        <v>8</v>
      </c>
      <c r="E16348" s="6">
        <v>8</v>
      </c>
      <c r="F16348" s="7"/>
      <c r="G16348" s="7"/>
      <c r="H16348" s="3">
        <f t="shared" si="510"/>
        <v>0</v>
      </c>
      <c r="I16348" s="30">
        <f t="shared" si="511"/>
        <v>0</v>
      </c>
    </row>
    <row r="16349" spans="1:9" ht="15.75" thickBot="1" x14ac:dyDescent="0.3">
      <c r="A16349" s="2">
        <v>92215933</v>
      </c>
      <c r="B16349" s="2" t="s">
        <v>12283</v>
      </c>
      <c r="C16349" s="2" t="s">
        <v>96</v>
      </c>
      <c r="D16349" s="3">
        <f>IFERROR(VLOOKUP(ZDEFAULT_PORTRAIT!A16349,'Price Change'!$C$2:$G$5796,5,FALSE),E16349)</f>
        <v>75</v>
      </c>
      <c r="E16349" s="3">
        <v>75</v>
      </c>
      <c r="F16349" s="8"/>
      <c r="G16349" s="8"/>
      <c r="H16349" s="3">
        <f t="shared" si="510"/>
        <v>0</v>
      </c>
      <c r="I16349" s="30">
        <f t="shared" si="511"/>
        <v>0</v>
      </c>
    </row>
    <row r="16350" spans="1:9" ht="15.75" thickBot="1" x14ac:dyDescent="0.3">
      <c r="A16350" s="2">
        <v>92215934</v>
      </c>
      <c r="B16350" s="2" t="s">
        <v>12174</v>
      </c>
      <c r="C16350" s="2" t="s">
        <v>96</v>
      </c>
      <c r="D16350" s="6">
        <f>IFERROR(VLOOKUP(ZDEFAULT_PORTRAIT!A16350,'Price Change'!$C$2:$G$5796,5,FALSE),E16350)</f>
        <v>8</v>
      </c>
      <c r="E16350" s="6">
        <v>8</v>
      </c>
      <c r="F16350" s="7"/>
      <c r="G16350" s="7"/>
      <c r="H16350" s="3">
        <f t="shared" si="510"/>
        <v>0</v>
      </c>
      <c r="I16350" s="30">
        <f t="shared" si="511"/>
        <v>0</v>
      </c>
    </row>
    <row r="16351" spans="1:9" ht="15.75" thickBot="1" x14ac:dyDescent="0.3">
      <c r="A16351" s="2">
        <v>92215935</v>
      </c>
      <c r="B16351" s="2" t="s">
        <v>10362</v>
      </c>
      <c r="C16351" s="2" t="s">
        <v>96</v>
      </c>
      <c r="D16351" s="3">
        <f>IFERROR(VLOOKUP(ZDEFAULT_PORTRAIT!A16351,'Price Change'!$C$2:$G$5796,5,FALSE),E16351)</f>
        <v>8</v>
      </c>
      <c r="E16351" s="3">
        <v>8</v>
      </c>
      <c r="F16351" s="8"/>
      <c r="G16351" s="8"/>
      <c r="H16351" s="3">
        <f t="shared" si="510"/>
        <v>0</v>
      </c>
      <c r="I16351" s="30">
        <f t="shared" si="511"/>
        <v>0</v>
      </c>
    </row>
    <row r="16352" spans="1:9" ht="15.75" thickBot="1" x14ac:dyDescent="0.3">
      <c r="A16352" s="2">
        <v>92215936</v>
      </c>
      <c r="B16352" s="2" t="s">
        <v>11825</v>
      </c>
      <c r="C16352" s="2" t="s">
        <v>96</v>
      </c>
      <c r="D16352" s="6">
        <f>IFERROR(VLOOKUP(ZDEFAULT_PORTRAIT!A16352,'Price Change'!$C$2:$G$5796,5,FALSE),E16352)</f>
        <v>8</v>
      </c>
      <c r="E16352" s="6">
        <v>8</v>
      </c>
      <c r="F16352" s="7"/>
      <c r="G16352" s="7"/>
      <c r="H16352" s="3">
        <f t="shared" si="510"/>
        <v>0</v>
      </c>
      <c r="I16352" s="30">
        <f t="shared" si="511"/>
        <v>0</v>
      </c>
    </row>
    <row r="16353" spans="1:9" ht="15.75" thickBot="1" x14ac:dyDescent="0.3">
      <c r="A16353" s="2">
        <v>92215937</v>
      </c>
      <c r="B16353" s="2" t="s">
        <v>12570</v>
      </c>
      <c r="C16353" s="2" t="s">
        <v>96</v>
      </c>
      <c r="D16353" s="3">
        <f>IFERROR(VLOOKUP(ZDEFAULT_PORTRAIT!A16353,'Price Change'!$C$2:$G$5796,5,FALSE),E16353)</f>
        <v>8</v>
      </c>
      <c r="E16353" s="3">
        <v>8</v>
      </c>
      <c r="F16353" s="8"/>
      <c r="G16353" s="8"/>
      <c r="H16353" s="3">
        <f t="shared" si="510"/>
        <v>0</v>
      </c>
      <c r="I16353" s="30">
        <f t="shared" si="511"/>
        <v>0</v>
      </c>
    </row>
    <row r="16354" spans="1:9" ht="15.75" thickBot="1" x14ac:dyDescent="0.3">
      <c r="A16354" s="2">
        <v>92215938</v>
      </c>
      <c r="B16354" s="2" t="s">
        <v>12571</v>
      </c>
      <c r="C16354" s="2" t="s">
        <v>96</v>
      </c>
      <c r="D16354" s="6">
        <f>IFERROR(VLOOKUP(ZDEFAULT_PORTRAIT!A16354,'Price Change'!$C$2:$G$5796,5,FALSE),E16354)</f>
        <v>29.8</v>
      </c>
      <c r="E16354" s="6">
        <v>31.5</v>
      </c>
      <c r="F16354" s="7"/>
      <c r="G16354" s="7"/>
      <c r="H16354" s="3">
        <f t="shared" si="510"/>
        <v>0</v>
      </c>
      <c r="I16354" s="30">
        <f t="shared" si="511"/>
        <v>0</v>
      </c>
    </row>
    <row r="16355" spans="1:9" ht="15.75" thickBot="1" x14ac:dyDescent="0.3">
      <c r="A16355" s="2">
        <v>92215939</v>
      </c>
      <c r="B16355" s="2" t="s">
        <v>12572</v>
      </c>
      <c r="C16355" s="2" t="s">
        <v>96</v>
      </c>
      <c r="D16355" s="3">
        <f>IFERROR(VLOOKUP(ZDEFAULT_PORTRAIT!A16355,'Price Change'!$C$2:$G$5796,5,FALSE),E16355)</f>
        <v>8</v>
      </c>
      <c r="E16355" s="3">
        <v>8</v>
      </c>
      <c r="F16355" s="8"/>
      <c r="G16355" s="8"/>
      <c r="H16355" s="3">
        <f t="shared" si="510"/>
        <v>0</v>
      </c>
      <c r="I16355" s="30">
        <f t="shared" si="511"/>
        <v>0</v>
      </c>
    </row>
    <row r="16356" spans="1:9" ht="15.75" thickBot="1" x14ac:dyDescent="0.3">
      <c r="A16356" s="2">
        <v>92215940</v>
      </c>
      <c r="B16356" s="2" t="s">
        <v>12573</v>
      </c>
      <c r="C16356" s="2" t="s">
        <v>96</v>
      </c>
      <c r="D16356" s="6">
        <f>IFERROR(VLOOKUP(ZDEFAULT_PORTRAIT!A16356,'Price Change'!$C$2:$G$5796,5,FALSE),E16356)</f>
        <v>29.8</v>
      </c>
      <c r="E16356" s="6">
        <v>31.5</v>
      </c>
      <c r="F16356" s="7"/>
      <c r="G16356" s="7"/>
      <c r="H16356" s="3">
        <f t="shared" si="510"/>
        <v>0</v>
      </c>
      <c r="I16356" s="30">
        <f t="shared" si="511"/>
        <v>0</v>
      </c>
    </row>
    <row r="16357" spans="1:9" ht="15.75" thickBot="1" x14ac:dyDescent="0.3">
      <c r="A16357" s="2">
        <v>92215941</v>
      </c>
      <c r="B16357" s="2" t="s">
        <v>12574</v>
      </c>
      <c r="C16357" s="2" t="s">
        <v>96</v>
      </c>
      <c r="D16357" s="3">
        <f>IFERROR(VLOOKUP(ZDEFAULT_PORTRAIT!A16357,'Price Change'!$C$2:$G$5796,5,FALSE),E16357)</f>
        <v>8</v>
      </c>
      <c r="E16357" s="3">
        <v>8</v>
      </c>
      <c r="F16357" s="8"/>
      <c r="G16357" s="8"/>
      <c r="H16357" s="3">
        <f t="shared" si="510"/>
        <v>0</v>
      </c>
      <c r="I16357" s="30">
        <f t="shared" si="511"/>
        <v>0</v>
      </c>
    </row>
    <row r="16358" spans="1:9" ht="15.75" thickBot="1" x14ac:dyDescent="0.3">
      <c r="A16358" s="2">
        <v>92215942</v>
      </c>
      <c r="B16358" s="2" t="s">
        <v>12539</v>
      </c>
      <c r="C16358" s="2" t="s">
        <v>96</v>
      </c>
      <c r="D16358" s="6">
        <f>IFERROR(VLOOKUP(ZDEFAULT_PORTRAIT!A16358,'Price Change'!$C$2:$G$5796,5,FALSE),E16358)</f>
        <v>39.6</v>
      </c>
      <c r="E16358" s="6">
        <v>31.5</v>
      </c>
      <c r="F16358" s="7"/>
      <c r="G16358" s="7"/>
      <c r="H16358" s="3">
        <f t="shared" si="510"/>
        <v>0</v>
      </c>
      <c r="I16358" s="30">
        <f t="shared" si="511"/>
        <v>0</v>
      </c>
    </row>
    <row r="16359" spans="1:9" ht="15.75" thickBot="1" x14ac:dyDescent="0.3">
      <c r="A16359" s="2">
        <v>92215943</v>
      </c>
      <c r="B16359" s="2" t="s">
        <v>12575</v>
      </c>
      <c r="C16359" s="2" t="s">
        <v>96</v>
      </c>
      <c r="D16359" s="3">
        <f>IFERROR(VLOOKUP(ZDEFAULT_PORTRAIT!A16359,'Price Change'!$C$2:$G$5796,5,FALSE),E16359)</f>
        <v>25</v>
      </c>
      <c r="E16359" s="3">
        <v>25</v>
      </c>
      <c r="F16359" s="4">
        <v>4146</v>
      </c>
      <c r="G16359" s="5">
        <v>103650</v>
      </c>
      <c r="H16359" s="3">
        <f t="shared" si="510"/>
        <v>0</v>
      </c>
      <c r="I16359" s="30">
        <f t="shared" si="511"/>
        <v>0</v>
      </c>
    </row>
    <row r="16360" spans="1:9" ht="15.75" thickBot="1" x14ac:dyDescent="0.3">
      <c r="A16360" s="2">
        <v>92215944</v>
      </c>
      <c r="B16360" s="2" t="s">
        <v>12576</v>
      </c>
      <c r="C16360" s="2" t="s">
        <v>96</v>
      </c>
      <c r="D16360" s="6">
        <f>IFERROR(VLOOKUP(ZDEFAULT_PORTRAIT!A16360,'Price Change'!$C$2:$G$5796,5,FALSE),E16360)</f>
        <v>15</v>
      </c>
      <c r="E16360" s="6">
        <v>15.5</v>
      </c>
      <c r="F16360" s="7"/>
      <c r="G16360" s="7"/>
      <c r="H16360" s="3">
        <f t="shared" si="510"/>
        <v>0</v>
      </c>
      <c r="I16360" s="30">
        <f t="shared" si="511"/>
        <v>0</v>
      </c>
    </row>
    <row r="16361" spans="1:9" ht="15.75" thickBot="1" x14ac:dyDescent="0.3">
      <c r="A16361" s="2">
        <v>92215945</v>
      </c>
      <c r="B16361" s="2" t="s">
        <v>12577</v>
      </c>
      <c r="C16361" s="2" t="s">
        <v>96</v>
      </c>
      <c r="D16361" s="3">
        <f>IFERROR(VLOOKUP(ZDEFAULT_PORTRAIT!A16361,'Price Change'!$C$2:$G$5796,5,FALSE),E16361)</f>
        <v>8</v>
      </c>
      <c r="E16361" s="3">
        <v>8</v>
      </c>
      <c r="F16361" s="8"/>
      <c r="G16361" s="8"/>
      <c r="H16361" s="3">
        <f t="shared" si="510"/>
        <v>0</v>
      </c>
      <c r="I16361" s="30">
        <f t="shared" si="511"/>
        <v>0</v>
      </c>
    </row>
    <row r="16362" spans="1:9" ht="15.75" thickBot="1" x14ac:dyDescent="0.3">
      <c r="A16362" s="2">
        <v>92215946</v>
      </c>
      <c r="B16362" s="2" t="s">
        <v>12578</v>
      </c>
      <c r="C16362" s="2" t="s">
        <v>96</v>
      </c>
      <c r="D16362" s="6">
        <f>IFERROR(VLOOKUP(ZDEFAULT_PORTRAIT!A16362,'Price Change'!$C$2:$G$5796,5,FALSE),E16362)</f>
        <v>8</v>
      </c>
      <c r="E16362" s="6">
        <v>8</v>
      </c>
      <c r="F16362" s="7"/>
      <c r="G16362" s="7"/>
      <c r="H16362" s="3">
        <f t="shared" si="510"/>
        <v>0</v>
      </c>
      <c r="I16362" s="30">
        <f t="shared" si="511"/>
        <v>0</v>
      </c>
    </row>
    <row r="16363" spans="1:9" ht="15.75" thickBot="1" x14ac:dyDescent="0.3">
      <c r="A16363" s="2">
        <v>92215947</v>
      </c>
      <c r="B16363" s="2" t="s">
        <v>10498</v>
      </c>
      <c r="C16363" s="2" t="s">
        <v>96</v>
      </c>
      <c r="D16363" s="3">
        <f>IFERROR(VLOOKUP(ZDEFAULT_PORTRAIT!A16363,'Price Change'!$C$2:$G$5796,5,FALSE),E16363)</f>
        <v>17</v>
      </c>
      <c r="E16363" s="3">
        <v>17.5</v>
      </c>
      <c r="F16363" s="8"/>
      <c r="G16363" s="8"/>
      <c r="H16363" s="3">
        <f t="shared" si="510"/>
        <v>0</v>
      </c>
      <c r="I16363" s="30">
        <f t="shared" si="511"/>
        <v>0</v>
      </c>
    </row>
    <row r="16364" spans="1:9" ht="15.75" thickBot="1" x14ac:dyDescent="0.3">
      <c r="A16364" s="2">
        <v>92215948</v>
      </c>
      <c r="B16364" s="2" t="s">
        <v>10711</v>
      </c>
      <c r="C16364" s="2" t="s">
        <v>96</v>
      </c>
      <c r="D16364" s="6">
        <f>IFERROR(VLOOKUP(ZDEFAULT_PORTRAIT!A16364,'Price Change'!$C$2:$G$5796,5,FALSE),E16364)</f>
        <v>8</v>
      </c>
      <c r="E16364" s="6">
        <v>8</v>
      </c>
      <c r="F16364" s="7"/>
      <c r="G16364" s="7"/>
      <c r="H16364" s="3">
        <f t="shared" si="510"/>
        <v>0</v>
      </c>
      <c r="I16364" s="30">
        <f t="shared" si="511"/>
        <v>0</v>
      </c>
    </row>
    <row r="16365" spans="1:9" ht="15.75" thickBot="1" x14ac:dyDescent="0.3">
      <c r="A16365" s="2">
        <v>92215949</v>
      </c>
      <c r="B16365" s="2" t="s">
        <v>10642</v>
      </c>
      <c r="C16365" s="2" t="s">
        <v>96</v>
      </c>
      <c r="D16365" s="3">
        <f>IFERROR(VLOOKUP(ZDEFAULT_PORTRAIT!A16365,'Price Change'!$C$2:$G$5796,5,FALSE),E16365)</f>
        <v>11</v>
      </c>
      <c r="E16365" s="3">
        <v>10.5</v>
      </c>
      <c r="F16365" s="8"/>
      <c r="G16365" s="8"/>
      <c r="H16365" s="3">
        <f t="shared" si="510"/>
        <v>0</v>
      </c>
      <c r="I16365" s="30">
        <f t="shared" si="511"/>
        <v>0</v>
      </c>
    </row>
    <row r="16366" spans="1:9" ht="15.75" thickBot="1" x14ac:dyDescent="0.3">
      <c r="A16366" s="2">
        <v>92215950</v>
      </c>
      <c r="B16366" s="2" t="s">
        <v>10999</v>
      </c>
      <c r="C16366" s="2" t="s">
        <v>96</v>
      </c>
      <c r="D16366" s="6">
        <f>IFERROR(VLOOKUP(ZDEFAULT_PORTRAIT!A16366,'Price Change'!$C$2:$G$5796,5,FALSE),E16366)</f>
        <v>30.6</v>
      </c>
      <c r="E16366" s="6">
        <v>24.5</v>
      </c>
      <c r="F16366" s="7"/>
      <c r="G16366" s="7"/>
      <c r="H16366" s="3">
        <f t="shared" si="510"/>
        <v>0</v>
      </c>
      <c r="I16366" s="30">
        <f t="shared" si="511"/>
        <v>0</v>
      </c>
    </row>
    <row r="16367" spans="1:9" ht="15.75" thickBot="1" x14ac:dyDescent="0.3">
      <c r="A16367" s="2">
        <v>92215951</v>
      </c>
      <c r="B16367" s="2" t="s">
        <v>9792</v>
      </c>
      <c r="C16367" s="2" t="s">
        <v>96</v>
      </c>
      <c r="D16367" s="3">
        <f>IFERROR(VLOOKUP(ZDEFAULT_PORTRAIT!A16367,'Price Change'!$C$2:$G$5796,5,FALSE),E16367)</f>
        <v>27.5</v>
      </c>
      <c r="E16367" s="3">
        <v>30.5</v>
      </c>
      <c r="F16367" s="8"/>
      <c r="G16367" s="8"/>
      <c r="H16367" s="3">
        <f t="shared" si="510"/>
        <v>0</v>
      </c>
      <c r="I16367" s="30">
        <f t="shared" si="511"/>
        <v>0</v>
      </c>
    </row>
    <row r="16368" spans="1:9" ht="15.75" thickBot="1" x14ac:dyDescent="0.3">
      <c r="A16368" s="2">
        <v>92215952</v>
      </c>
      <c r="B16368" s="2" t="s">
        <v>9792</v>
      </c>
      <c r="C16368" s="2" t="s">
        <v>96</v>
      </c>
      <c r="D16368" s="6">
        <f>IFERROR(VLOOKUP(ZDEFAULT_PORTRAIT!A16368,'Price Change'!$C$2:$G$5796,5,FALSE),E16368)</f>
        <v>27.5</v>
      </c>
      <c r="E16368" s="6">
        <v>30</v>
      </c>
      <c r="F16368" s="7"/>
      <c r="G16368" s="7"/>
      <c r="H16368" s="3">
        <f t="shared" si="510"/>
        <v>0</v>
      </c>
      <c r="I16368" s="30">
        <f t="shared" si="511"/>
        <v>0</v>
      </c>
    </row>
    <row r="16369" spans="1:9" ht="15.75" thickBot="1" x14ac:dyDescent="0.3">
      <c r="A16369" s="2">
        <v>92215953</v>
      </c>
      <c r="B16369" s="2" t="s">
        <v>9882</v>
      </c>
      <c r="C16369" s="2" t="s">
        <v>96</v>
      </c>
      <c r="D16369" s="3">
        <f>IFERROR(VLOOKUP(ZDEFAULT_PORTRAIT!A16369,'Price Change'!$C$2:$G$5796,5,FALSE),E16369)</f>
        <v>9.5</v>
      </c>
      <c r="E16369" s="3">
        <v>8</v>
      </c>
      <c r="F16369" s="8"/>
      <c r="G16369" s="8"/>
      <c r="H16369" s="3">
        <f t="shared" si="510"/>
        <v>0</v>
      </c>
      <c r="I16369" s="30">
        <f t="shared" si="511"/>
        <v>0</v>
      </c>
    </row>
    <row r="16370" spans="1:9" ht="15.75" thickBot="1" x14ac:dyDescent="0.3">
      <c r="A16370" s="2">
        <v>92215954</v>
      </c>
      <c r="B16370" s="2" t="s">
        <v>10070</v>
      </c>
      <c r="C16370" s="2" t="s">
        <v>96</v>
      </c>
      <c r="D16370" s="6">
        <f>IFERROR(VLOOKUP(ZDEFAULT_PORTRAIT!A16370,'Price Change'!$C$2:$G$5796,5,FALSE),E16370)</f>
        <v>8</v>
      </c>
      <c r="E16370" s="6">
        <v>8</v>
      </c>
      <c r="F16370" s="7"/>
      <c r="G16370" s="7"/>
      <c r="H16370" s="3">
        <f t="shared" si="510"/>
        <v>0</v>
      </c>
      <c r="I16370" s="30">
        <f t="shared" si="511"/>
        <v>0</v>
      </c>
    </row>
    <row r="16371" spans="1:9" ht="15.75" thickBot="1" x14ac:dyDescent="0.3">
      <c r="A16371" s="2">
        <v>92215955</v>
      </c>
      <c r="B16371" s="2" t="s">
        <v>11517</v>
      </c>
      <c r="C16371" s="2" t="s">
        <v>96</v>
      </c>
      <c r="D16371" s="3">
        <f>IFERROR(VLOOKUP(ZDEFAULT_PORTRAIT!A16371,'Price Change'!$C$2:$G$5796,5,FALSE),E16371)</f>
        <v>32.5</v>
      </c>
      <c r="E16371" s="3">
        <v>32.5</v>
      </c>
      <c r="F16371" s="8"/>
      <c r="G16371" s="8"/>
      <c r="H16371" s="3">
        <f t="shared" si="510"/>
        <v>0</v>
      </c>
      <c r="I16371" s="30">
        <f t="shared" si="511"/>
        <v>0</v>
      </c>
    </row>
    <row r="16372" spans="1:9" ht="15.75" thickBot="1" x14ac:dyDescent="0.3">
      <c r="A16372" s="2">
        <v>92215956</v>
      </c>
      <c r="B16372" s="2" t="s">
        <v>10750</v>
      </c>
      <c r="C16372" s="2" t="s">
        <v>96</v>
      </c>
      <c r="D16372" s="6">
        <f>IFERROR(VLOOKUP(ZDEFAULT_PORTRAIT!A16372,'Price Change'!$C$2:$G$5796,5,FALSE),E16372)</f>
        <v>13.1</v>
      </c>
      <c r="E16372" s="6">
        <v>14.5</v>
      </c>
      <c r="F16372" s="7"/>
      <c r="G16372" s="7"/>
      <c r="H16372" s="3">
        <f t="shared" si="510"/>
        <v>0</v>
      </c>
      <c r="I16372" s="30">
        <f t="shared" si="511"/>
        <v>0</v>
      </c>
    </row>
    <row r="16373" spans="1:9" ht="15.75" thickBot="1" x14ac:dyDescent="0.3">
      <c r="A16373" s="2">
        <v>92215957</v>
      </c>
      <c r="B16373" s="2" t="s">
        <v>10674</v>
      </c>
      <c r="C16373" s="2" t="s">
        <v>96</v>
      </c>
      <c r="D16373" s="3">
        <f>IFERROR(VLOOKUP(ZDEFAULT_PORTRAIT!A16373,'Price Change'!$C$2:$G$5796,5,FALSE),E16373)</f>
        <v>41.5</v>
      </c>
      <c r="E16373" s="3">
        <v>41</v>
      </c>
      <c r="F16373" s="8"/>
      <c r="G16373" s="8"/>
      <c r="H16373" s="3">
        <f t="shared" si="510"/>
        <v>0</v>
      </c>
      <c r="I16373" s="30">
        <f t="shared" si="511"/>
        <v>0</v>
      </c>
    </row>
    <row r="16374" spans="1:9" ht="15.75" thickBot="1" x14ac:dyDescent="0.3">
      <c r="A16374" s="2">
        <v>92215958</v>
      </c>
      <c r="B16374" s="2" t="s">
        <v>10674</v>
      </c>
      <c r="C16374" s="2" t="s">
        <v>96</v>
      </c>
      <c r="D16374" s="6">
        <f>IFERROR(VLOOKUP(ZDEFAULT_PORTRAIT!A16374,'Price Change'!$C$2:$G$5796,5,FALSE),E16374)</f>
        <v>75</v>
      </c>
      <c r="E16374" s="6">
        <v>75</v>
      </c>
      <c r="F16374" s="7"/>
      <c r="G16374" s="7"/>
      <c r="H16374" s="3">
        <f t="shared" si="510"/>
        <v>0</v>
      </c>
      <c r="I16374" s="30">
        <f t="shared" si="511"/>
        <v>0</v>
      </c>
    </row>
    <row r="16375" spans="1:9" ht="15.75" thickBot="1" x14ac:dyDescent="0.3">
      <c r="A16375" s="2">
        <v>92215959</v>
      </c>
      <c r="B16375" s="2" t="s">
        <v>10196</v>
      </c>
      <c r="C16375" s="2" t="s">
        <v>96</v>
      </c>
      <c r="D16375" s="3">
        <f>IFERROR(VLOOKUP(ZDEFAULT_PORTRAIT!A16375,'Price Change'!$C$2:$G$5796,5,FALSE),E16375)</f>
        <v>8</v>
      </c>
      <c r="E16375" s="3">
        <v>8</v>
      </c>
      <c r="F16375" s="8"/>
      <c r="G16375" s="8"/>
      <c r="H16375" s="3">
        <f t="shared" si="510"/>
        <v>0</v>
      </c>
      <c r="I16375" s="30">
        <f t="shared" si="511"/>
        <v>0</v>
      </c>
    </row>
    <row r="16376" spans="1:9" ht="15.75" thickBot="1" x14ac:dyDescent="0.3">
      <c r="A16376" s="2">
        <v>92215960</v>
      </c>
      <c r="B16376" s="2" t="s">
        <v>12579</v>
      </c>
      <c r="C16376" s="2" t="s">
        <v>96</v>
      </c>
      <c r="D16376" s="6">
        <f>IFERROR(VLOOKUP(ZDEFAULT_PORTRAIT!A16376,'Price Change'!$C$2:$G$5796,5,FALSE),E16376)</f>
        <v>55</v>
      </c>
      <c r="E16376" s="6">
        <v>55</v>
      </c>
      <c r="F16376" s="7"/>
      <c r="G16376" s="7"/>
      <c r="H16376" s="3">
        <f t="shared" si="510"/>
        <v>0</v>
      </c>
      <c r="I16376" s="30">
        <f t="shared" si="511"/>
        <v>0</v>
      </c>
    </row>
    <row r="16377" spans="1:9" ht="15.75" thickBot="1" x14ac:dyDescent="0.3">
      <c r="A16377" s="2">
        <v>92215961</v>
      </c>
      <c r="B16377" s="2" t="s">
        <v>11729</v>
      </c>
      <c r="C16377" s="2" t="s">
        <v>96</v>
      </c>
      <c r="D16377" s="3">
        <f>IFERROR(VLOOKUP(ZDEFAULT_PORTRAIT!A16377,'Price Change'!$C$2:$G$5796,5,FALSE),E16377)</f>
        <v>16.899999999999999</v>
      </c>
      <c r="E16377" s="3">
        <v>13.5</v>
      </c>
      <c r="F16377" s="8"/>
      <c r="G16377" s="8"/>
      <c r="H16377" s="3">
        <f t="shared" si="510"/>
        <v>0</v>
      </c>
      <c r="I16377" s="30">
        <f t="shared" si="511"/>
        <v>0</v>
      </c>
    </row>
    <row r="16378" spans="1:9" ht="15.75" thickBot="1" x14ac:dyDescent="0.3">
      <c r="A16378" s="2">
        <v>92215962</v>
      </c>
      <c r="B16378" s="2" t="s">
        <v>11729</v>
      </c>
      <c r="C16378" s="2" t="s">
        <v>96</v>
      </c>
      <c r="D16378" s="6">
        <f>IFERROR(VLOOKUP(ZDEFAULT_PORTRAIT!A16378,'Price Change'!$C$2:$G$5796,5,FALSE),E16378)</f>
        <v>16.899999999999999</v>
      </c>
      <c r="E16378" s="6">
        <v>13.5</v>
      </c>
      <c r="F16378" s="9">
        <v>313</v>
      </c>
      <c r="G16378" s="10">
        <v>4225.5</v>
      </c>
      <c r="H16378" s="3">
        <f t="shared" si="510"/>
        <v>-1064.1999999999996</v>
      </c>
      <c r="I16378" s="30">
        <f t="shared" si="511"/>
        <v>-0.25185185185185177</v>
      </c>
    </row>
    <row r="16379" spans="1:9" ht="15.75" thickBot="1" x14ac:dyDescent="0.3">
      <c r="A16379" s="2">
        <v>92215963</v>
      </c>
      <c r="B16379" s="2" t="s">
        <v>10196</v>
      </c>
      <c r="C16379" s="2" t="s">
        <v>96</v>
      </c>
      <c r="D16379" s="3">
        <f>IFERROR(VLOOKUP(ZDEFAULT_PORTRAIT!A16379,'Price Change'!$C$2:$G$5796,5,FALSE),E16379)</f>
        <v>8</v>
      </c>
      <c r="E16379" s="3">
        <v>8</v>
      </c>
      <c r="F16379" s="8"/>
      <c r="G16379" s="8"/>
      <c r="H16379" s="3">
        <f t="shared" si="510"/>
        <v>0</v>
      </c>
      <c r="I16379" s="30">
        <f t="shared" si="511"/>
        <v>0</v>
      </c>
    </row>
    <row r="16380" spans="1:9" ht="15.75" thickBot="1" x14ac:dyDescent="0.3">
      <c r="A16380" s="2">
        <v>92215964</v>
      </c>
      <c r="B16380" s="2" t="s">
        <v>12580</v>
      </c>
      <c r="C16380" s="2" t="s">
        <v>96</v>
      </c>
      <c r="D16380" s="6">
        <f>IFERROR(VLOOKUP(ZDEFAULT_PORTRAIT!A16380,'Price Change'!$C$2:$G$5796,5,FALSE),E16380)</f>
        <v>57.4</v>
      </c>
      <c r="E16380" s="6">
        <v>57.4</v>
      </c>
      <c r="F16380" s="7"/>
      <c r="G16380" s="7"/>
      <c r="H16380" s="3">
        <f t="shared" si="510"/>
        <v>0</v>
      </c>
      <c r="I16380" s="30">
        <f t="shared" si="511"/>
        <v>0</v>
      </c>
    </row>
    <row r="16381" spans="1:9" ht="15.75" thickBot="1" x14ac:dyDescent="0.3">
      <c r="A16381" s="2">
        <v>92215965</v>
      </c>
      <c r="B16381" s="2" t="s">
        <v>10207</v>
      </c>
      <c r="C16381" s="2" t="s">
        <v>96</v>
      </c>
      <c r="D16381" s="3">
        <f>IFERROR(VLOOKUP(ZDEFAULT_PORTRAIT!A16381,'Price Change'!$C$2:$G$5796,5,FALSE),E16381)</f>
        <v>341.4</v>
      </c>
      <c r="E16381" s="3">
        <v>341.4</v>
      </c>
      <c r="F16381" s="8"/>
      <c r="G16381" s="8"/>
      <c r="H16381" s="3">
        <f t="shared" si="510"/>
        <v>0</v>
      </c>
      <c r="I16381" s="30">
        <f t="shared" si="511"/>
        <v>0</v>
      </c>
    </row>
    <row r="16382" spans="1:9" ht="15.75" thickBot="1" x14ac:dyDescent="0.3">
      <c r="A16382" s="2">
        <v>92215966</v>
      </c>
      <c r="B16382" s="2" t="s">
        <v>10328</v>
      </c>
      <c r="C16382" s="2" t="s">
        <v>96</v>
      </c>
      <c r="D16382" s="6">
        <f>IFERROR(VLOOKUP(ZDEFAULT_PORTRAIT!A16382,'Price Change'!$C$2:$G$5796,5,FALSE),E16382)</f>
        <v>64.3</v>
      </c>
      <c r="E16382" s="6">
        <v>82</v>
      </c>
      <c r="F16382" s="7"/>
      <c r="G16382" s="7"/>
      <c r="H16382" s="3">
        <f t="shared" si="510"/>
        <v>0</v>
      </c>
      <c r="I16382" s="30">
        <f t="shared" si="511"/>
        <v>0</v>
      </c>
    </row>
    <row r="16383" spans="1:9" ht="15.75" thickBot="1" x14ac:dyDescent="0.3">
      <c r="A16383" s="2">
        <v>92215967</v>
      </c>
      <c r="B16383" s="2" t="s">
        <v>9845</v>
      </c>
      <c r="C16383" s="2" t="s">
        <v>96</v>
      </c>
      <c r="D16383" s="3">
        <f>IFERROR(VLOOKUP(ZDEFAULT_PORTRAIT!A16383,'Price Change'!$C$2:$G$5796,5,FALSE),E16383)</f>
        <v>26</v>
      </c>
      <c r="E16383" s="3">
        <v>25.5</v>
      </c>
      <c r="F16383" s="8"/>
      <c r="G16383" s="8"/>
      <c r="H16383" s="3">
        <f t="shared" si="510"/>
        <v>0</v>
      </c>
      <c r="I16383" s="30">
        <f t="shared" si="511"/>
        <v>0</v>
      </c>
    </row>
    <row r="16384" spans="1:9" ht="15.75" thickBot="1" x14ac:dyDescent="0.3">
      <c r="A16384" s="2">
        <v>92215968</v>
      </c>
      <c r="B16384" s="2" t="s">
        <v>12581</v>
      </c>
      <c r="C16384" s="2" t="s">
        <v>96</v>
      </c>
      <c r="D16384" s="6">
        <f>IFERROR(VLOOKUP(ZDEFAULT_PORTRAIT!A16384,'Price Change'!$C$2:$G$5796,5,FALSE),E16384)</f>
        <v>113.8</v>
      </c>
      <c r="E16384" s="6">
        <v>113.8</v>
      </c>
      <c r="F16384" s="7"/>
      <c r="G16384" s="7"/>
      <c r="H16384" s="3">
        <f t="shared" si="510"/>
        <v>0</v>
      </c>
      <c r="I16384" s="30">
        <f t="shared" si="511"/>
        <v>0</v>
      </c>
    </row>
    <row r="16385" spans="1:9" ht="15.75" thickBot="1" x14ac:dyDescent="0.3">
      <c r="A16385" s="2">
        <v>92215969</v>
      </c>
      <c r="B16385" s="2" t="s">
        <v>10229</v>
      </c>
      <c r="C16385" s="2" t="s">
        <v>96</v>
      </c>
      <c r="D16385" s="3">
        <f>IFERROR(VLOOKUP(ZDEFAULT_PORTRAIT!A16385,'Price Change'!$C$2:$G$5796,5,FALSE),E16385)</f>
        <v>8</v>
      </c>
      <c r="E16385" s="3">
        <v>8</v>
      </c>
      <c r="F16385" s="8"/>
      <c r="G16385" s="8"/>
      <c r="H16385" s="3">
        <f t="shared" si="510"/>
        <v>0</v>
      </c>
      <c r="I16385" s="30">
        <f t="shared" si="511"/>
        <v>0</v>
      </c>
    </row>
    <row r="16386" spans="1:9" ht="15.75" thickBot="1" x14ac:dyDescent="0.3">
      <c r="A16386" s="2">
        <v>92215970</v>
      </c>
      <c r="B16386" s="2" t="s">
        <v>11790</v>
      </c>
      <c r="C16386" s="2" t="s">
        <v>96</v>
      </c>
      <c r="D16386" s="6">
        <f>IFERROR(VLOOKUP(ZDEFAULT_PORTRAIT!A16386,'Price Change'!$C$2:$G$5796,5,FALSE),E16386)</f>
        <v>8</v>
      </c>
      <c r="E16386" s="6">
        <v>8</v>
      </c>
      <c r="F16386" s="7"/>
      <c r="G16386" s="7"/>
      <c r="H16386" s="3">
        <f t="shared" si="510"/>
        <v>0</v>
      </c>
      <c r="I16386" s="30">
        <f t="shared" si="511"/>
        <v>0</v>
      </c>
    </row>
    <row r="16387" spans="1:9" ht="15.75" thickBot="1" x14ac:dyDescent="0.3">
      <c r="A16387" s="2">
        <v>92215971</v>
      </c>
      <c r="B16387" s="2" t="s">
        <v>12209</v>
      </c>
      <c r="C16387" s="2" t="s">
        <v>96</v>
      </c>
      <c r="D16387" s="3">
        <f>IFERROR(VLOOKUP(ZDEFAULT_PORTRAIT!A16387,'Price Change'!$C$2:$G$5796,5,FALSE),E16387)</f>
        <v>60</v>
      </c>
      <c r="E16387" s="3">
        <v>53</v>
      </c>
      <c r="F16387" s="8"/>
      <c r="G16387" s="8"/>
      <c r="H16387" s="3">
        <f t="shared" si="510"/>
        <v>0</v>
      </c>
      <c r="I16387" s="30">
        <f t="shared" si="511"/>
        <v>0</v>
      </c>
    </row>
    <row r="16388" spans="1:9" ht="15.75" thickBot="1" x14ac:dyDescent="0.3">
      <c r="A16388" s="2">
        <v>92215972</v>
      </c>
      <c r="B16388" s="2" t="s">
        <v>12582</v>
      </c>
      <c r="C16388" s="2" t="s">
        <v>96</v>
      </c>
      <c r="D16388" s="6">
        <f>IFERROR(VLOOKUP(ZDEFAULT_PORTRAIT!A16388,'Price Change'!$C$2:$G$5796,5,FALSE),E16388)</f>
        <v>65</v>
      </c>
      <c r="E16388" s="6">
        <v>67</v>
      </c>
      <c r="F16388" s="7"/>
      <c r="G16388" s="7"/>
      <c r="H16388" s="3">
        <f t="shared" si="510"/>
        <v>0</v>
      </c>
      <c r="I16388" s="30">
        <f t="shared" si="511"/>
        <v>0</v>
      </c>
    </row>
    <row r="16389" spans="1:9" ht="15.75" thickBot="1" x14ac:dyDescent="0.3">
      <c r="A16389" s="2">
        <v>92215973</v>
      </c>
      <c r="B16389" s="2" t="s">
        <v>12583</v>
      </c>
      <c r="C16389" s="2" t="s">
        <v>96</v>
      </c>
      <c r="D16389" s="3">
        <f>IFERROR(VLOOKUP(ZDEFAULT_PORTRAIT!A16389,'Price Change'!$C$2:$G$5796,5,FALSE),E16389)</f>
        <v>169</v>
      </c>
      <c r="E16389" s="3">
        <v>169</v>
      </c>
      <c r="F16389" s="8"/>
      <c r="G16389" s="8"/>
      <c r="H16389" s="3">
        <f t="shared" si="510"/>
        <v>0</v>
      </c>
      <c r="I16389" s="30">
        <f t="shared" si="511"/>
        <v>0</v>
      </c>
    </row>
    <row r="16390" spans="1:9" ht="15.75" thickBot="1" x14ac:dyDescent="0.3">
      <c r="A16390" s="2">
        <v>92215974</v>
      </c>
      <c r="B16390" s="2" t="s">
        <v>12583</v>
      </c>
      <c r="C16390" s="2" t="s">
        <v>96</v>
      </c>
      <c r="D16390" s="6">
        <f>IFERROR(VLOOKUP(ZDEFAULT_PORTRAIT!A16390,'Price Change'!$C$2:$G$5796,5,FALSE),E16390)</f>
        <v>74.3</v>
      </c>
      <c r="E16390" s="6">
        <v>70</v>
      </c>
      <c r="F16390" s="7"/>
      <c r="G16390" s="7"/>
      <c r="H16390" s="3">
        <f t="shared" ref="H16390:H16453" si="512">IFERROR((E16390-D16390)*F16390,E16390*F16390)</f>
        <v>0</v>
      </c>
      <c r="I16390" s="30">
        <f t="shared" ref="I16390:I16453" si="513">IFERROR(H16390/G16390,0)</f>
        <v>0</v>
      </c>
    </row>
    <row r="16391" spans="1:9" ht="15.75" thickBot="1" x14ac:dyDescent="0.3">
      <c r="A16391" s="2">
        <v>92215975</v>
      </c>
      <c r="B16391" s="2" t="s">
        <v>8934</v>
      </c>
      <c r="C16391" s="2" t="s">
        <v>96</v>
      </c>
      <c r="D16391" s="3">
        <f>IFERROR(VLOOKUP(ZDEFAULT_PORTRAIT!A16391,'Price Change'!$C$2:$G$5796,5,FALSE),E16391)</f>
        <v>8</v>
      </c>
      <c r="E16391" s="3">
        <v>8</v>
      </c>
      <c r="F16391" s="8"/>
      <c r="G16391" s="8"/>
      <c r="H16391" s="3">
        <f t="shared" si="512"/>
        <v>0</v>
      </c>
      <c r="I16391" s="30">
        <f t="shared" si="513"/>
        <v>0</v>
      </c>
    </row>
    <row r="16392" spans="1:9" ht="15.75" thickBot="1" x14ac:dyDescent="0.3">
      <c r="A16392" s="2">
        <v>92215976</v>
      </c>
      <c r="B16392" s="2" t="s">
        <v>9599</v>
      </c>
      <c r="C16392" s="2" t="s">
        <v>96</v>
      </c>
      <c r="D16392" s="6">
        <f>IFERROR(VLOOKUP(ZDEFAULT_PORTRAIT!A16392,'Price Change'!$C$2:$G$5796,5,FALSE),E16392)</f>
        <v>8.5</v>
      </c>
      <c r="E16392" s="6">
        <v>8.5</v>
      </c>
      <c r="F16392" s="7"/>
      <c r="G16392" s="7"/>
      <c r="H16392" s="3">
        <f t="shared" si="512"/>
        <v>0</v>
      </c>
      <c r="I16392" s="30">
        <f t="shared" si="513"/>
        <v>0</v>
      </c>
    </row>
    <row r="16393" spans="1:9" ht="15.75" thickBot="1" x14ac:dyDescent="0.3">
      <c r="A16393" s="2">
        <v>92215977</v>
      </c>
      <c r="B16393" s="2" t="s">
        <v>12584</v>
      </c>
      <c r="C16393" s="2" t="s">
        <v>96</v>
      </c>
      <c r="D16393" s="3">
        <f>IFERROR(VLOOKUP(ZDEFAULT_PORTRAIT!A16393,'Price Change'!$C$2:$G$5796,5,FALSE),E16393)</f>
        <v>4085</v>
      </c>
      <c r="E16393" s="3">
        <v>4290</v>
      </c>
      <c r="F16393" s="8"/>
      <c r="G16393" s="8"/>
      <c r="H16393" s="3">
        <f t="shared" si="512"/>
        <v>0</v>
      </c>
      <c r="I16393" s="30">
        <f t="shared" si="513"/>
        <v>0</v>
      </c>
    </row>
    <row r="16394" spans="1:9" ht="15.75" thickBot="1" x14ac:dyDescent="0.3">
      <c r="A16394" s="2">
        <v>92215978</v>
      </c>
      <c r="B16394" s="2" t="s">
        <v>10685</v>
      </c>
      <c r="C16394" s="2" t="s">
        <v>96</v>
      </c>
      <c r="D16394" s="6">
        <f>IFERROR(VLOOKUP(ZDEFAULT_PORTRAIT!A16394,'Price Change'!$C$2:$G$5796,5,FALSE),E16394)</f>
        <v>8</v>
      </c>
      <c r="E16394" s="6">
        <v>8</v>
      </c>
      <c r="F16394" s="7"/>
      <c r="G16394" s="7"/>
      <c r="H16394" s="3">
        <f t="shared" si="512"/>
        <v>0</v>
      </c>
      <c r="I16394" s="30">
        <f t="shared" si="513"/>
        <v>0</v>
      </c>
    </row>
    <row r="16395" spans="1:9" ht="15.75" thickBot="1" x14ac:dyDescent="0.3">
      <c r="A16395" s="2">
        <v>92215979</v>
      </c>
      <c r="B16395" s="2" t="s">
        <v>11789</v>
      </c>
      <c r="C16395" s="2" t="s">
        <v>96</v>
      </c>
      <c r="D16395" s="3">
        <f>IFERROR(VLOOKUP(ZDEFAULT_PORTRAIT!A16395,'Price Change'!$C$2:$G$5796,5,FALSE),E16395)</f>
        <v>201.6</v>
      </c>
      <c r="E16395" s="3">
        <v>201.6</v>
      </c>
      <c r="F16395" s="8"/>
      <c r="G16395" s="8"/>
      <c r="H16395" s="3">
        <f t="shared" si="512"/>
        <v>0</v>
      </c>
      <c r="I16395" s="30">
        <f t="shared" si="513"/>
        <v>0</v>
      </c>
    </row>
    <row r="16396" spans="1:9" ht="15.75" thickBot="1" x14ac:dyDescent="0.3">
      <c r="A16396" s="2">
        <v>92215980</v>
      </c>
      <c r="B16396" s="2" t="s">
        <v>10075</v>
      </c>
      <c r="C16396" s="2" t="s">
        <v>96</v>
      </c>
      <c r="D16396" s="6">
        <f>IFERROR(VLOOKUP(ZDEFAULT_PORTRAIT!A16396,'Price Change'!$C$2:$G$5796,5,FALSE),E16396)</f>
        <v>8</v>
      </c>
      <c r="E16396" s="6">
        <v>8</v>
      </c>
      <c r="F16396" s="7"/>
      <c r="G16396" s="7"/>
      <c r="H16396" s="3">
        <f t="shared" si="512"/>
        <v>0</v>
      </c>
      <c r="I16396" s="30">
        <f t="shared" si="513"/>
        <v>0</v>
      </c>
    </row>
    <row r="16397" spans="1:9" ht="15.75" thickBot="1" x14ac:dyDescent="0.3">
      <c r="A16397" s="2">
        <v>92215981</v>
      </c>
      <c r="B16397" s="2" t="s">
        <v>10300</v>
      </c>
      <c r="C16397" s="2" t="s">
        <v>96</v>
      </c>
      <c r="D16397" s="3">
        <f>IFERROR(VLOOKUP(ZDEFAULT_PORTRAIT!A16397,'Price Change'!$C$2:$G$5796,5,FALSE),E16397)</f>
        <v>25</v>
      </c>
      <c r="E16397" s="3">
        <v>25</v>
      </c>
      <c r="F16397" s="8"/>
      <c r="G16397" s="8"/>
      <c r="H16397" s="3">
        <f t="shared" si="512"/>
        <v>0</v>
      </c>
      <c r="I16397" s="30">
        <f t="shared" si="513"/>
        <v>0</v>
      </c>
    </row>
    <row r="16398" spans="1:9" ht="15.75" thickBot="1" x14ac:dyDescent="0.3">
      <c r="A16398" s="2">
        <v>92215982</v>
      </c>
      <c r="B16398" s="2" t="s">
        <v>12585</v>
      </c>
      <c r="C16398" s="2" t="s">
        <v>96</v>
      </c>
      <c r="D16398" s="6">
        <f>IFERROR(VLOOKUP(ZDEFAULT_PORTRAIT!A16398,'Price Change'!$C$2:$G$5796,5,FALSE),E16398)</f>
        <v>103.4</v>
      </c>
      <c r="E16398" s="6">
        <v>129.5</v>
      </c>
      <c r="F16398" s="7"/>
      <c r="G16398" s="7"/>
      <c r="H16398" s="3">
        <f t="shared" si="512"/>
        <v>0</v>
      </c>
      <c r="I16398" s="30">
        <f t="shared" si="513"/>
        <v>0</v>
      </c>
    </row>
    <row r="16399" spans="1:9" ht="15.75" thickBot="1" x14ac:dyDescent="0.3">
      <c r="A16399" s="2">
        <v>92215983</v>
      </c>
      <c r="B16399" s="2" t="s">
        <v>12586</v>
      </c>
      <c r="C16399" s="2" t="s">
        <v>96</v>
      </c>
      <c r="D16399" s="3">
        <f>IFERROR(VLOOKUP(ZDEFAULT_PORTRAIT!A16399,'Price Change'!$C$2:$G$5796,5,FALSE),E16399)</f>
        <v>37.200000000000003</v>
      </c>
      <c r="E16399" s="3">
        <v>56</v>
      </c>
      <c r="F16399" s="8"/>
      <c r="G16399" s="8"/>
      <c r="H16399" s="3">
        <f t="shared" si="512"/>
        <v>0</v>
      </c>
      <c r="I16399" s="30">
        <f t="shared" si="513"/>
        <v>0</v>
      </c>
    </row>
    <row r="16400" spans="1:9" ht="15.75" thickBot="1" x14ac:dyDescent="0.3">
      <c r="A16400" s="2">
        <v>92215984</v>
      </c>
      <c r="B16400" s="2" t="s">
        <v>10304</v>
      </c>
      <c r="C16400" s="2" t="s">
        <v>96</v>
      </c>
      <c r="D16400" s="6">
        <f>IFERROR(VLOOKUP(ZDEFAULT_PORTRAIT!A16400,'Price Change'!$C$2:$G$5796,5,FALSE),E16400)</f>
        <v>34</v>
      </c>
      <c r="E16400" s="6">
        <v>36.5</v>
      </c>
      <c r="F16400" s="9">
        <v>28</v>
      </c>
      <c r="G16400" s="10">
        <v>1017</v>
      </c>
      <c r="H16400" s="3">
        <f t="shared" si="512"/>
        <v>70</v>
      </c>
      <c r="I16400" s="30">
        <f t="shared" si="513"/>
        <v>6.88298918387414E-2</v>
      </c>
    </row>
    <row r="16401" spans="1:9" ht="15.75" thickBot="1" x14ac:dyDescent="0.3">
      <c r="A16401" s="2">
        <v>92215985</v>
      </c>
      <c r="B16401" s="2" t="s">
        <v>12267</v>
      </c>
      <c r="C16401" s="2" t="s">
        <v>96</v>
      </c>
      <c r="D16401" s="3">
        <f>IFERROR(VLOOKUP(ZDEFAULT_PORTRAIT!A16401,'Price Change'!$C$2:$G$5796,5,FALSE),E16401)</f>
        <v>65.5</v>
      </c>
      <c r="E16401" s="3">
        <v>71.5</v>
      </c>
      <c r="F16401" s="4">
        <v>153</v>
      </c>
      <c r="G16401" s="5">
        <v>10939.5</v>
      </c>
      <c r="H16401" s="3">
        <f t="shared" si="512"/>
        <v>918</v>
      </c>
      <c r="I16401" s="30">
        <f t="shared" si="513"/>
        <v>8.3916083916083919E-2</v>
      </c>
    </row>
    <row r="16402" spans="1:9" ht="15.75" thickBot="1" x14ac:dyDescent="0.3">
      <c r="A16402" s="2">
        <v>92215986</v>
      </c>
      <c r="B16402" s="2" t="s">
        <v>12323</v>
      </c>
      <c r="C16402" s="2" t="s">
        <v>96</v>
      </c>
      <c r="D16402" s="6">
        <f>IFERROR(VLOOKUP(ZDEFAULT_PORTRAIT!A16402,'Price Change'!$C$2:$G$5796,5,FALSE),E16402)</f>
        <v>55.7</v>
      </c>
      <c r="E16402" s="6">
        <v>44.5</v>
      </c>
      <c r="F16402" s="7"/>
      <c r="G16402" s="7"/>
      <c r="H16402" s="3">
        <f t="shared" si="512"/>
        <v>0</v>
      </c>
      <c r="I16402" s="30">
        <f t="shared" si="513"/>
        <v>0</v>
      </c>
    </row>
    <row r="16403" spans="1:9" ht="15.75" thickBot="1" x14ac:dyDescent="0.3">
      <c r="A16403" s="2">
        <v>92215987</v>
      </c>
      <c r="B16403" s="2" t="s">
        <v>12209</v>
      </c>
      <c r="C16403" s="2" t="s">
        <v>96</v>
      </c>
      <c r="D16403" s="3">
        <f>IFERROR(VLOOKUP(ZDEFAULT_PORTRAIT!A16403,'Price Change'!$C$2:$G$5796,5,FALSE),E16403)</f>
        <v>70</v>
      </c>
      <c r="E16403" s="3">
        <v>76</v>
      </c>
      <c r="F16403" s="4">
        <v>269</v>
      </c>
      <c r="G16403" s="5">
        <v>20444</v>
      </c>
      <c r="H16403" s="3">
        <f t="shared" si="512"/>
        <v>1614</v>
      </c>
      <c r="I16403" s="30">
        <f t="shared" si="513"/>
        <v>7.8947368421052627E-2</v>
      </c>
    </row>
    <row r="16404" spans="1:9" ht="15.75" thickBot="1" x14ac:dyDescent="0.3">
      <c r="A16404" s="2">
        <v>92215988</v>
      </c>
      <c r="B16404" s="2" t="s">
        <v>11450</v>
      </c>
      <c r="C16404" s="2" t="s">
        <v>96</v>
      </c>
      <c r="D16404" s="6">
        <f>IFERROR(VLOOKUP(ZDEFAULT_PORTRAIT!A16404,'Price Change'!$C$2:$G$5796,5,FALSE),E16404)</f>
        <v>372.4</v>
      </c>
      <c r="E16404" s="6">
        <v>536</v>
      </c>
      <c r="F16404" s="7"/>
      <c r="G16404" s="7"/>
      <c r="H16404" s="3">
        <f t="shared" si="512"/>
        <v>0</v>
      </c>
      <c r="I16404" s="30">
        <f t="shared" si="513"/>
        <v>0</v>
      </c>
    </row>
    <row r="16405" spans="1:9" ht="15.75" thickBot="1" x14ac:dyDescent="0.3">
      <c r="A16405" s="2">
        <v>92215989</v>
      </c>
      <c r="B16405" s="2" t="s">
        <v>12587</v>
      </c>
      <c r="C16405" s="2" t="s">
        <v>96</v>
      </c>
      <c r="D16405" s="3">
        <f>IFERROR(VLOOKUP(ZDEFAULT_PORTRAIT!A16405,'Price Change'!$C$2:$G$5796,5,FALSE),E16405)</f>
        <v>10.7</v>
      </c>
      <c r="E16405" s="3">
        <v>10.7</v>
      </c>
      <c r="F16405" s="8"/>
      <c r="G16405" s="8"/>
      <c r="H16405" s="3">
        <f t="shared" si="512"/>
        <v>0</v>
      </c>
      <c r="I16405" s="30">
        <f t="shared" si="513"/>
        <v>0</v>
      </c>
    </row>
    <row r="16406" spans="1:9" ht="15.75" thickBot="1" x14ac:dyDescent="0.3">
      <c r="A16406" s="2">
        <v>92215990</v>
      </c>
      <c r="B16406" s="2" t="s">
        <v>12588</v>
      </c>
      <c r="C16406" s="2" t="s">
        <v>96</v>
      </c>
      <c r="D16406" s="6">
        <f>IFERROR(VLOOKUP(ZDEFAULT_PORTRAIT!A16406,'Price Change'!$C$2:$G$5796,5,FALSE),E16406)</f>
        <v>11.7</v>
      </c>
      <c r="E16406" s="6">
        <v>9</v>
      </c>
      <c r="F16406" s="7"/>
      <c r="G16406" s="7"/>
      <c r="H16406" s="3">
        <f t="shared" si="512"/>
        <v>0</v>
      </c>
      <c r="I16406" s="30">
        <f t="shared" si="513"/>
        <v>0</v>
      </c>
    </row>
    <row r="16407" spans="1:9" ht="15.75" thickBot="1" x14ac:dyDescent="0.3">
      <c r="A16407" s="2">
        <v>92215991</v>
      </c>
      <c r="B16407" s="2" t="s">
        <v>12589</v>
      </c>
      <c r="C16407" s="2" t="s">
        <v>96</v>
      </c>
      <c r="D16407" s="3">
        <f>IFERROR(VLOOKUP(ZDEFAULT_PORTRAIT!A16407,'Price Change'!$C$2:$G$5796,5,FALSE),E16407)</f>
        <v>187.5</v>
      </c>
      <c r="E16407" s="3">
        <v>200.5</v>
      </c>
      <c r="F16407" s="8"/>
      <c r="G16407" s="8"/>
      <c r="H16407" s="3">
        <f t="shared" si="512"/>
        <v>0</v>
      </c>
      <c r="I16407" s="30">
        <f t="shared" si="513"/>
        <v>0</v>
      </c>
    </row>
    <row r="16408" spans="1:9" ht="15.75" thickBot="1" x14ac:dyDescent="0.3">
      <c r="A16408" s="2">
        <v>92215992</v>
      </c>
      <c r="B16408" s="2" t="s">
        <v>12187</v>
      </c>
      <c r="C16408" s="2" t="s">
        <v>96</v>
      </c>
      <c r="D16408" s="6">
        <f>IFERROR(VLOOKUP(ZDEFAULT_PORTRAIT!A16408,'Price Change'!$C$2:$G$5796,5,FALSE),E16408)</f>
        <v>54.4</v>
      </c>
      <c r="E16408" s="6">
        <v>43.5</v>
      </c>
      <c r="F16408" s="7"/>
      <c r="G16408" s="7"/>
      <c r="H16408" s="3">
        <f t="shared" si="512"/>
        <v>0</v>
      </c>
      <c r="I16408" s="30">
        <f t="shared" si="513"/>
        <v>0</v>
      </c>
    </row>
    <row r="16409" spans="1:9" ht="15.75" thickBot="1" x14ac:dyDescent="0.3">
      <c r="A16409" s="2">
        <v>92215993</v>
      </c>
      <c r="B16409" s="2" t="s">
        <v>9142</v>
      </c>
      <c r="C16409" s="2" t="s">
        <v>96</v>
      </c>
      <c r="D16409" s="3">
        <f>IFERROR(VLOOKUP(ZDEFAULT_PORTRAIT!A16409,'Price Change'!$C$2:$G$5796,5,FALSE),E16409)</f>
        <v>33.299999999999997</v>
      </c>
      <c r="E16409" s="3">
        <v>26.5</v>
      </c>
      <c r="F16409" s="8"/>
      <c r="G16409" s="8"/>
      <c r="H16409" s="3">
        <f t="shared" si="512"/>
        <v>0</v>
      </c>
      <c r="I16409" s="30">
        <f t="shared" si="513"/>
        <v>0</v>
      </c>
    </row>
    <row r="16410" spans="1:9" ht="15.75" thickBot="1" x14ac:dyDescent="0.3">
      <c r="A16410" s="2">
        <v>92215994</v>
      </c>
      <c r="B16410" s="2" t="s">
        <v>12267</v>
      </c>
      <c r="C16410" s="2" t="s">
        <v>96</v>
      </c>
      <c r="D16410" s="6">
        <f>IFERROR(VLOOKUP(ZDEFAULT_PORTRAIT!A16410,'Price Change'!$C$2:$G$5796,5,FALSE),E16410)</f>
        <v>79.2</v>
      </c>
      <c r="E16410" s="6">
        <v>63.5</v>
      </c>
      <c r="F16410" s="7"/>
      <c r="G16410" s="7"/>
      <c r="H16410" s="3">
        <f t="shared" si="512"/>
        <v>0</v>
      </c>
      <c r="I16410" s="30">
        <f t="shared" si="513"/>
        <v>0</v>
      </c>
    </row>
    <row r="16411" spans="1:9" ht="15.75" thickBot="1" x14ac:dyDescent="0.3">
      <c r="A16411" s="2">
        <v>92215995</v>
      </c>
      <c r="B16411" s="2" t="s">
        <v>11263</v>
      </c>
      <c r="C16411" s="2" t="s">
        <v>96</v>
      </c>
      <c r="D16411" s="3">
        <f>IFERROR(VLOOKUP(ZDEFAULT_PORTRAIT!A16411,'Price Change'!$C$2:$G$5796,5,FALSE),E16411)</f>
        <v>144</v>
      </c>
      <c r="E16411" s="3">
        <v>115</v>
      </c>
      <c r="F16411" s="8"/>
      <c r="G16411" s="8"/>
      <c r="H16411" s="3">
        <f t="shared" si="512"/>
        <v>0</v>
      </c>
      <c r="I16411" s="30">
        <f t="shared" si="513"/>
        <v>0</v>
      </c>
    </row>
    <row r="16412" spans="1:9" ht="15.75" thickBot="1" x14ac:dyDescent="0.3">
      <c r="A16412" s="2">
        <v>92215996</v>
      </c>
      <c r="B16412" s="2" t="s">
        <v>12209</v>
      </c>
      <c r="C16412" s="2" t="s">
        <v>96</v>
      </c>
      <c r="D16412" s="6">
        <f>IFERROR(VLOOKUP(ZDEFAULT_PORTRAIT!A16412,'Price Change'!$C$2:$G$5796,5,FALSE),E16412)</f>
        <v>108</v>
      </c>
      <c r="E16412" s="6">
        <v>86.5</v>
      </c>
      <c r="F16412" s="7"/>
      <c r="G16412" s="7"/>
      <c r="H16412" s="3">
        <f t="shared" si="512"/>
        <v>0</v>
      </c>
      <c r="I16412" s="30">
        <f t="shared" si="513"/>
        <v>0</v>
      </c>
    </row>
    <row r="16413" spans="1:9" ht="15.75" thickBot="1" x14ac:dyDescent="0.3">
      <c r="A16413" s="2">
        <v>92215997</v>
      </c>
      <c r="B16413" s="2" t="s">
        <v>11009</v>
      </c>
      <c r="C16413" s="2" t="s">
        <v>96</v>
      </c>
      <c r="D16413" s="3">
        <f>IFERROR(VLOOKUP(ZDEFAULT_PORTRAIT!A16413,'Price Change'!$C$2:$G$5796,5,FALSE),E16413)</f>
        <v>8</v>
      </c>
      <c r="E16413" s="3">
        <v>11</v>
      </c>
      <c r="F16413" s="8"/>
      <c r="G16413" s="8"/>
      <c r="H16413" s="3">
        <f t="shared" si="512"/>
        <v>0</v>
      </c>
      <c r="I16413" s="30">
        <f t="shared" si="513"/>
        <v>0</v>
      </c>
    </row>
    <row r="16414" spans="1:9" ht="15.75" thickBot="1" x14ac:dyDescent="0.3">
      <c r="A16414" s="2">
        <v>92215998</v>
      </c>
      <c r="B16414" s="2" t="s">
        <v>11088</v>
      </c>
      <c r="C16414" s="2" t="s">
        <v>96</v>
      </c>
      <c r="D16414" s="6">
        <f>IFERROR(VLOOKUP(ZDEFAULT_PORTRAIT!A16414,'Price Change'!$C$2:$G$5796,5,FALSE),E16414)</f>
        <v>419</v>
      </c>
      <c r="E16414" s="6">
        <v>418.5</v>
      </c>
      <c r="F16414" s="7"/>
      <c r="G16414" s="7"/>
      <c r="H16414" s="3">
        <f t="shared" si="512"/>
        <v>0</v>
      </c>
      <c r="I16414" s="30">
        <f t="shared" si="513"/>
        <v>0</v>
      </c>
    </row>
    <row r="16415" spans="1:9" ht="15.75" thickBot="1" x14ac:dyDescent="0.3">
      <c r="A16415" s="2">
        <v>92215999</v>
      </c>
      <c r="B16415" s="2" t="s">
        <v>9142</v>
      </c>
      <c r="C16415" s="2" t="s">
        <v>96</v>
      </c>
      <c r="D16415" s="3">
        <f>IFERROR(VLOOKUP(ZDEFAULT_PORTRAIT!A16415,'Price Change'!$C$2:$G$5796,5,FALSE),E16415)</f>
        <v>35</v>
      </c>
      <c r="E16415" s="3">
        <v>28</v>
      </c>
      <c r="F16415" s="8"/>
      <c r="G16415" s="8"/>
      <c r="H16415" s="3">
        <f t="shared" si="512"/>
        <v>0</v>
      </c>
      <c r="I16415" s="30">
        <f t="shared" si="513"/>
        <v>0</v>
      </c>
    </row>
    <row r="16416" spans="1:9" ht="15.75" thickBot="1" x14ac:dyDescent="0.3">
      <c r="A16416" s="2">
        <v>92216000</v>
      </c>
      <c r="B16416" s="2" t="s">
        <v>10105</v>
      </c>
      <c r="C16416" s="2" t="s">
        <v>96</v>
      </c>
      <c r="D16416" s="6">
        <f>IFERROR(VLOOKUP(ZDEFAULT_PORTRAIT!A16416,'Price Change'!$C$2:$G$5796,5,FALSE),E16416)</f>
        <v>8</v>
      </c>
      <c r="E16416" s="6">
        <v>8</v>
      </c>
      <c r="F16416" s="9">
        <v>4893</v>
      </c>
      <c r="G16416" s="10">
        <v>39144</v>
      </c>
      <c r="H16416" s="3">
        <f t="shared" si="512"/>
        <v>0</v>
      </c>
      <c r="I16416" s="30">
        <f t="shared" si="513"/>
        <v>0</v>
      </c>
    </row>
    <row r="16417" spans="1:9" ht="15.75" thickBot="1" x14ac:dyDescent="0.3">
      <c r="A16417" s="2">
        <v>92216001</v>
      </c>
      <c r="B16417" s="2" t="s">
        <v>12323</v>
      </c>
      <c r="C16417" s="2" t="s">
        <v>96</v>
      </c>
      <c r="D16417" s="3">
        <f>IFERROR(VLOOKUP(ZDEFAULT_PORTRAIT!A16417,'Price Change'!$C$2:$G$5796,5,FALSE),E16417)</f>
        <v>45</v>
      </c>
      <c r="E16417" s="3">
        <v>44.5</v>
      </c>
      <c r="F16417" s="8"/>
      <c r="G16417" s="8"/>
      <c r="H16417" s="3">
        <f t="shared" si="512"/>
        <v>0</v>
      </c>
      <c r="I16417" s="30">
        <f t="shared" si="513"/>
        <v>0</v>
      </c>
    </row>
    <row r="16418" spans="1:9" ht="15.75" thickBot="1" x14ac:dyDescent="0.3">
      <c r="A16418" s="2">
        <v>92216002</v>
      </c>
      <c r="B16418" s="2" t="s">
        <v>10026</v>
      </c>
      <c r="C16418" s="2" t="s">
        <v>96</v>
      </c>
      <c r="D16418" s="6">
        <f>IFERROR(VLOOKUP(ZDEFAULT_PORTRAIT!A16418,'Price Change'!$C$2:$G$5796,5,FALSE),E16418)</f>
        <v>8</v>
      </c>
      <c r="E16418" s="6">
        <v>8</v>
      </c>
      <c r="F16418" s="7"/>
      <c r="G16418" s="7"/>
      <c r="H16418" s="3">
        <f t="shared" si="512"/>
        <v>0</v>
      </c>
      <c r="I16418" s="30">
        <f t="shared" si="513"/>
        <v>0</v>
      </c>
    </row>
    <row r="16419" spans="1:9" ht="15.75" thickBot="1" x14ac:dyDescent="0.3">
      <c r="A16419" s="2">
        <v>92216003</v>
      </c>
      <c r="B16419" s="2" t="s">
        <v>12590</v>
      </c>
      <c r="C16419" s="2" t="s">
        <v>96</v>
      </c>
      <c r="D16419" s="3">
        <f>IFERROR(VLOOKUP(ZDEFAULT_PORTRAIT!A16419,'Price Change'!$C$2:$G$5796,5,FALSE),E16419)</f>
        <v>67</v>
      </c>
      <c r="E16419" s="3">
        <v>69</v>
      </c>
      <c r="F16419" s="8"/>
      <c r="G16419" s="8"/>
      <c r="H16419" s="3">
        <f t="shared" si="512"/>
        <v>0</v>
      </c>
      <c r="I16419" s="30">
        <f t="shared" si="513"/>
        <v>0</v>
      </c>
    </row>
    <row r="16420" spans="1:9" ht="15.75" thickBot="1" x14ac:dyDescent="0.3">
      <c r="A16420" s="2">
        <v>92216004</v>
      </c>
      <c r="B16420" s="2" t="s">
        <v>11180</v>
      </c>
      <c r="C16420" s="2" t="s">
        <v>96</v>
      </c>
      <c r="D16420" s="6">
        <f>IFERROR(VLOOKUP(ZDEFAULT_PORTRAIT!A16420,'Price Change'!$C$2:$G$5796,5,FALSE),E16420)</f>
        <v>49</v>
      </c>
      <c r="E16420" s="6">
        <v>50</v>
      </c>
      <c r="F16420" s="9">
        <v>6</v>
      </c>
      <c r="G16420" s="10">
        <v>300</v>
      </c>
      <c r="H16420" s="3">
        <f t="shared" si="512"/>
        <v>6</v>
      </c>
      <c r="I16420" s="30">
        <f t="shared" si="513"/>
        <v>0.02</v>
      </c>
    </row>
    <row r="16421" spans="1:9" ht="15.75" thickBot="1" x14ac:dyDescent="0.3">
      <c r="A16421" s="2">
        <v>92216005</v>
      </c>
      <c r="B16421" s="2" t="s">
        <v>9147</v>
      </c>
      <c r="C16421" s="2" t="s">
        <v>96</v>
      </c>
      <c r="D16421" s="3">
        <f>IFERROR(VLOOKUP(ZDEFAULT_PORTRAIT!A16421,'Price Change'!$C$2:$G$5796,5,FALSE),E16421)</f>
        <v>21.2</v>
      </c>
      <c r="E16421" s="3">
        <v>17</v>
      </c>
      <c r="F16421" s="8"/>
      <c r="G16421" s="8"/>
      <c r="H16421" s="3">
        <f t="shared" si="512"/>
        <v>0</v>
      </c>
      <c r="I16421" s="30">
        <f t="shared" si="513"/>
        <v>0</v>
      </c>
    </row>
    <row r="16422" spans="1:9" ht="15.75" thickBot="1" x14ac:dyDescent="0.3">
      <c r="A16422" s="2">
        <v>92216006</v>
      </c>
      <c r="B16422" s="2" t="s">
        <v>10026</v>
      </c>
      <c r="C16422" s="2" t="s">
        <v>96</v>
      </c>
      <c r="D16422" s="6">
        <f>IFERROR(VLOOKUP(ZDEFAULT_PORTRAIT!A16422,'Price Change'!$C$2:$G$5796,5,FALSE),E16422)</f>
        <v>8</v>
      </c>
      <c r="E16422" s="6">
        <v>8</v>
      </c>
      <c r="F16422" s="7"/>
      <c r="G16422" s="7"/>
      <c r="H16422" s="3">
        <f t="shared" si="512"/>
        <v>0</v>
      </c>
      <c r="I16422" s="30">
        <f t="shared" si="513"/>
        <v>0</v>
      </c>
    </row>
    <row r="16423" spans="1:9" ht="15.75" thickBot="1" x14ac:dyDescent="0.3">
      <c r="A16423" s="2">
        <v>92216007</v>
      </c>
      <c r="B16423" s="2" t="s">
        <v>12591</v>
      </c>
      <c r="C16423" s="2" t="s">
        <v>96</v>
      </c>
      <c r="D16423" s="3">
        <f>IFERROR(VLOOKUP(ZDEFAULT_PORTRAIT!A16423,'Price Change'!$C$2:$G$5796,5,FALSE),E16423)</f>
        <v>155.5</v>
      </c>
      <c r="E16423" s="3">
        <v>156</v>
      </c>
      <c r="F16423" s="8"/>
      <c r="G16423" s="8"/>
      <c r="H16423" s="3">
        <f t="shared" si="512"/>
        <v>0</v>
      </c>
      <c r="I16423" s="30">
        <f t="shared" si="513"/>
        <v>0</v>
      </c>
    </row>
    <row r="16424" spans="1:9" ht="15.75" thickBot="1" x14ac:dyDescent="0.3">
      <c r="A16424" s="2">
        <v>92216008</v>
      </c>
      <c r="B16424" s="2" t="s">
        <v>12592</v>
      </c>
      <c r="C16424" s="2" t="s">
        <v>96</v>
      </c>
      <c r="D16424" s="6">
        <f>IFERROR(VLOOKUP(ZDEFAULT_PORTRAIT!A16424,'Price Change'!$C$2:$G$5796,5,FALSE),E16424)</f>
        <v>24</v>
      </c>
      <c r="E16424" s="6">
        <v>24</v>
      </c>
      <c r="F16424" s="7"/>
      <c r="G16424" s="7"/>
      <c r="H16424" s="3">
        <f t="shared" si="512"/>
        <v>0</v>
      </c>
      <c r="I16424" s="30">
        <f t="shared" si="513"/>
        <v>0</v>
      </c>
    </row>
    <row r="16425" spans="1:9" ht="15.75" thickBot="1" x14ac:dyDescent="0.3">
      <c r="A16425" s="2">
        <v>92216009</v>
      </c>
      <c r="B16425" s="2" t="s">
        <v>12187</v>
      </c>
      <c r="C16425" s="2" t="s">
        <v>96</v>
      </c>
      <c r="D16425" s="3">
        <f>IFERROR(VLOOKUP(ZDEFAULT_PORTRAIT!A16425,'Price Change'!$C$2:$G$5796,5,FALSE),E16425)</f>
        <v>54.5</v>
      </c>
      <c r="E16425" s="3">
        <v>43.5</v>
      </c>
      <c r="F16425" s="8"/>
      <c r="G16425" s="8"/>
      <c r="H16425" s="3">
        <f t="shared" si="512"/>
        <v>0</v>
      </c>
      <c r="I16425" s="30">
        <f t="shared" si="513"/>
        <v>0</v>
      </c>
    </row>
    <row r="16426" spans="1:9" ht="15.75" thickBot="1" x14ac:dyDescent="0.3">
      <c r="A16426" s="2">
        <v>92216010</v>
      </c>
      <c r="B16426" s="2" t="s">
        <v>10050</v>
      </c>
      <c r="C16426" s="2" t="s">
        <v>96</v>
      </c>
      <c r="D16426" s="6">
        <f>IFERROR(VLOOKUP(ZDEFAULT_PORTRAIT!A16426,'Price Change'!$C$2:$G$5796,5,FALSE),E16426)</f>
        <v>499</v>
      </c>
      <c r="E16426" s="6">
        <v>499</v>
      </c>
      <c r="F16426" s="7"/>
      <c r="G16426" s="7"/>
      <c r="H16426" s="3">
        <f t="shared" si="512"/>
        <v>0</v>
      </c>
      <c r="I16426" s="30">
        <f t="shared" si="513"/>
        <v>0</v>
      </c>
    </row>
    <row r="16427" spans="1:9" ht="15.75" thickBot="1" x14ac:dyDescent="0.3">
      <c r="A16427" s="2">
        <v>92216011</v>
      </c>
      <c r="B16427" s="2" t="s">
        <v>10131</v>
      </c>
      <c r="C16427" s="2" t="s">
        <v>96</v>
      </c>
      <c r="D16427" s="3">
        <f>IFERROR(VLOOKUP(ZDEFAULT_PORTRAIT!A16427,'Price Change'!$C$2:$G$5796,5,FALSE),E16427)</f>
        <v>8</v>
      </c>
      <c r="E16427" s="3">
        <v>8</v>
      </c>
      <c r="F16427" s="8"/>
      <c r="G16427" s="8"/>
      <c r="H16427" s="3">
        <f t="shared" si="512"/>
        <v>0</v>
      </c>
      <c r="I16427" s="30">
        <f t="shared" si="513"/>
        <v>0</v>
      </c>
    </row>
    <row r="16428" spans="1:9" ht="15.75" thickBot="1" x14ac:dyDescent="0.3">
      <c r="A16428" s="2">
        <v>92216012</v>
      </c>
      <c r="B16428" s="2" t="s">
        <v>9912</v>
      </c>
      <c r="C16428" s="2" t="s">
        <v>96</v>
      </c>
      <c r="D16428" s="6">
        <f>IFERROR(VLOOKUP(ZDEFAULT_PORTRAIT!A16428,'Price Change'!$C$2:$G$5796,5,FALSE),E16428)</f>
        <v>8</v>
      </c>
      <c r="E16428" s="6">
        <v>8</v>
      </c>
      <c r="F16428" s="7"/>
      <c r="G16428" s="7"/>
      <c r="H16428" s="3">
        <f t="shared" si="512"/>
        <v>0</v>
      </c>
      <c r="I16428" s="30">
        <f t="shared" si="513"/>
        <v>0</v>
      </c>
    </row>
    <row r="16429" spans="1:9" ht="15.75" thickBot="1" x14ac:dyDescent="0.3">
      <c r="A16429" s="2">
        <v>92216013</v>
      </c>
      <c r="B16429" s="2" t="s">
        <v>12593</v>
      </c>
      <c r="C16429" s="2" t="s">
        <v>96</v>
      </c>
      <c r="D16429" s="3">
        <f>IFERROR(VLOOKUP(ZDEFAULT_PORTRAIT!A16429,'Price Change'!$C$2:$G$5796,5,FALSE),E16429)</f>
        <v>8</v>
      </c>
      <c r="E16429" s="3">
        <v>8</v>
      </c>
      <c r="F16429" s="8"/>
      <c r="G16429" s="8"/>
      <c r="H16429" s="3">
        <f t="shared" si="512"/>
        <v>0</v>
      </c>
      <c r="I16429" s="30">
        <f t="shared" si="513"/>
        <v>0</v>
      </c>
    </row>
    <row r="16430" spans="1:9" ht="15.75" thickBot="1" x14ac:dyDescent="0.3">
      <c r="A16430" s="2">
        <v>92216014</v>
      </c>
      <c r="B16430" s="2" t="s">
        <v>9854</v>
      </c>
      <c r="C16430" s="2" t="s">
        <v>96</v>
      </c>
      <c r="D16430" s="6">
        <f>IFERROR(VLOOKUP(ZDEFAULT_PORTRAIT!A16430,'Price Change'!$C$2:$G$5796,5,FALSE),E16430)</f>
        <v>8</v>
      </c>
      <c r="E16430" s="6">
        <v>8</v>
      </c>
      <c r="F16430" s="7"/>
      <c r="G16430" s="7"/>
      <c r="H16430" s="3">
        <f t="shared" si="512"/>
        <v>0</v>
      </c>
      <c r="I16430" s="30">
        <f t="shared" si="513"/>
        <v>0</v>
      </c>
    </row>
    <row r="16431" spans="1:9" ht="15.75" thickBot="1" x14ac:dyDescent="0.3">
      <c r="A16431" s="2">
        <v>92216015</v>
      </c>
      <c r="B16431" s="2" t="s">
        <v>9988</v>
      </c>
      <c r="C16431" s="2" t="s">
        <v>96</v>
      </c>
      <c r="D16431" s="3">
        <f>IFERROR(VLOOKUP(ZDEFAULT_PORTRAIT!A16431,'Price Change'!$C$2:$G$5796,5,FALSE),E16431)</f>
        <v>8</v>
      </c>
      <c r="E16431" s="3">
        <v>8</v>
      </c>
      <c r="F16431" s="8"/>
      <c r="G16431" s="8"/>
      <c r="H16431" s="3">
        <f t="shared" si="512"/>
        <v>0</v>
      </c>
      <c r="I16431" s="30">
        <f t="shared" si="513"/>
        <v>0</v>
      </c>
    </row>
    <row r="16432" spans="1:9" ht="15.75" thickBot="1" x14ac:dyDescent="0.3">
      <c r="A16432" s="2">
        <v>92216016</v>
      </c>
      <c r="B16432" s="2" t="s">
        <v>10589</v>
      </c>
      <c r="C16432" s="2" t="s">
        <v>96</v>
      </c>
      <c r="D16432" s="6">
        <f>IFERROR(VLOOKUP(ZDEFAULT_PORTRAIT!A16432,'Price Change'!$C$2:$G$5796,5,FALSE),E16432)</f>
        <v>16.7</v>
      </c>
      <c r="E16432" s="6">
        <v>13.5</v>
      </c>
      <c r="F16432" s="7"/>
      <c r="G16432" s="7"/>
      <c r="H16432" s="3">
        <f t="shared" si="512"/>
        <v>0</v>
      </c>
      <c r="I16432" s="30">
        <f t="shared" si="513"/>
        <v>0</v>
      </c>
    </row>
    <row r="16433" spans="1:9" ht="15.75" thickBot="1" x14ac:dyDescent="0.3">
      <c r="A16433" s="2">
        <v>92216017</v>
      </c>
      <c r="B16433" s="2" t="s">
        <v>12594</v>
      </c>
      <c r="C16433" s="2" t="s">
        <v>96</v>
      </c>
      <c r="D16433" s="3">
        <f>IFERROR(VLOOKUP(ZDEFAULT_PORTRAIT!A16433,'Price Change'!$C$2:$G$5796,5,FALSE),E16433)</f>
        <v>1368</v>
      </c>
      <c r="E16433" s="3">
        <v>1398</v>
      </c>
      <c r="F16433" s="8"/>
      <c r="G16433" s="8"/>
      <c r="H16433" s="3">
        <f t="shared" si="512"/>
        <v>0</v>
      </c>
      <c r="I16433" s="30">
        <f t="shared" si="513"/>
        <v>0</v>
      </c>
    </row>
    <row r="16434" spans="1:9" ht="15.75" thickBot="1" x14ac:dyDescent="0.3">
      <c r="A16434" s="2">
        <v>92216018</v>
      </c>
      <c r="B16434" s="2" t="s">
        <v>12526</v>
      </c>
      <c r="C16434" s="2" t="s">
        <v>96</v>
      </c>
      <c r="D16434" s="6">
        <f>IFERROR(VLOOKUP(ZDEFAULT_PORTRAIT!A16434,'Price Change'!$C$2:$G$5796,5,FALSE),E16434)</f>
        <v>8</v>
      </c>
      <c r="E16434" s="6">
        <v>8</v>
      </c>
      <c r="F16434" s="7"/>
      <c r="G16434" s="7"/>
      <c r="H16434" s="3">
        <f t="shared" si="512"/>
        <v>0</v>
      </c>
      <c r="I16434" s="30">
        <f t="shared" si="513"/>
        <v>0</v>
      </c>
    </row>
    <row r="16435" spans="1:9" ht="15.75" thickBot="1" x14ac:dyDescent="0.3">
      <c r="A16435" s="2">
        <v>92216019</v>
      </c>
      <c r="B16435" s="2" t="s">
        <v>11685</v>
      </c>
      <c r="C16435" s="2" t="s">
        <v>96</v>
      </c>
      <c r="D16435" s="3">
        <f>IFERROR(VLOOKUP(ZDEFAULT_PORTRAIT!A16435,'Price Change'!$C$2:$G$5796,5,FALSE),E16435)</f>
        <v>8</v>
      </c>
      <c r="E16435" s="3">
        <v>8</v>
      </c>
      <c r="F16435" s="8"/>
      <c r="G16435" s="8"/>
      <c r="H16435" s="3">
        <f t="shared" si="512"/>
        <v>0</v>
      </c>
      <c r="I16435" s="30">
        <f t="shared" si="513"/>
        <v>0</v>
      </c>
    </row>
    <row r="16436" spans="1:9" ht="15.75" thickBot="1" x14ac:dyDescent="0.3">
      <c r="A16436" s="2">
        <v>92216020</v>
      </c>
      <c r="B16436" s="2" t="s">
        <v>9931</v>
      </c>
      <c r="C16436" s="2" t="s">
        <v>96</v>
      </c>
      <c r="D16436" s="6">
        <f>IFERROR(VLOOKUP(ZDEFAULT_PORTRAIT!A16436,'Price Change'!$C$2:$G$5796,5,FALSE),E16436)</f>
        <v>8</v>
      </c>
      <c r="E16436" s="6">
        <v>8</v>
      </c>
      <c r="F16436" s="7"/>
      <c r="G16436" s="7"/>
      <c r="H16436" s="3">
        <f t="shared" si="512"/>
        <v>0</v>
      </c>
      <c r="I16436" s="30">
        <f t="shared" si="513"/>
        <v>0</v>
      </c>
    </row>
    <row r="16437" spans="1:9" ht="15.75" thickBot="1" x14ac:dyDescent="0.3">
      <c r="A16437" s="2">
        <v>92216021</v>
      </c>
      <c r="B16437" s="2" t="s">
        <v>12595</v>
      </c>
      <c r="C16437" s="2" t="s">
        <v>96</v>
      </c>
      <c r="D16437" s="3">
        <f>IFERROR(VLOOKUP(ZDEFAULT_PORTRAIT!A16437,'Price Change'!$C$2:$G$5796,5,FALSE),E16437)</f>
        <v>2927</v>
      </c>
      <c r="E16437" s="3">
        <v>3217</v>
      </c>
      <c r="F16437" s="8"/>
      <c r="G16437" s="8"/>
      <c r="H16437" s="3">
        <f t="shared" si="512"/>
        <v>0</v>
      </c>
      <c r="I16437" s="30">
        <f t="shared" si="513"/>
        <v>0</v>
      </c>
    </row>
    <row r="16438" spans="1:9" ht="15.75" thickBot="1" x14ac:dyDescent="0.3">
      <c r="A16438" s="2">
        <v>92216022</v>
      </c>
      <c r="B16438" s="2" t="s">
        <v>12332</v>
      </c>
      <c r="C16438" s="2" t="s">
        <v>96</v>
      </c>
      <c r="D16438" s="6">
        <f>IFERROR(VLOOKUP(ZDEFAULT_PORTRAIT!A16438,'Price Change'!$C$2:$G$5796,5,FALSE),E16438)</f>
        <v>90</v>
      </c>
      <c r="E16438" s="6">
        <v>72</v>
      </c>
      <c r="F16438" s="7"/>
      <c r="G16438" s="7"/>
      <c r="H16438" s="3">
        <f t="shared" si="512"/>
        <v>0</v>
      </c>
      <c r="I16438" s="30">
        <f t="shared" si="513"/>
        <v>0</v>
      </c>
    </row>
    <row r="16439" spans="1:9" ht="15.75" thickBot="1" x14ac:dyDescent="0.3">
      <c r="A16439" s="2">
        <v>92216023</v>
      </c>
      <c r="B16439" s="2" t="s">
        <v>10761</v>
      </c>
      <c r="C16439" s="2" t="s">
        <v>96</v>
      </c>
      <c r="D16439" s="3">
        <f>IFERROR(VLOOKUP(ZDEFAULT_PORTRAIT!A16439,'Price Change'!$C$2:$G$5796,5,FALSE),E16439)</f>
        <v>15.5</v>
      </c>
      <c r="E16439" s="3">
        <v>15.5</v>
      </c>
      <c r="F16439" s="8"/>
      <c r="G16439" s="8"/>
      <c r="H16439" s="3">
        <f t="shared" si="512"/>
        <v>0</v>
      </c>
      <c r="I16439" s="30">
        <f t="shared" si="513"/>
        <v>0</v>
      </c>
    </row>
    <row r="16440" spans="1:9" ht="15.75" thickBot="1" x14ac:dyDescent="0.3">
      <c r="A16440" s="2">
        <v>92216024</v>
      </c>
      <c r="B16440" s="2" t="s">
        <v>12596</v>
      </c>
      <c r="C16440" s="2" t="s">
        <v>96</v>
      </c>
      <c r="D16440" s="6">
        <f>IFERROR(VLOOKUP(ZDEFAULT_PORTRAIT!A16440,'Price Change'!$C$2:$G$5796,5,FALSE),E16440)</f>
        <v>8.8000000000000007</v>
      </c>
      <c r="E16440" s="6">
        <v>8</v>
      </c>
      <c r="F16440" s="7"/>
      <c r="G16440" s="7"/>
      <c r="H16440" s="3">
        <f t="shared" si="512"/>
        <v>0</v>
      </c>
      <c r="I16440" s="30">
        <f t="shared" si="513"/>
        <v>0</v>
      </c>
    </row>
    <row r="16441" spans="1:9" ht="15.75" thickBot="1" x14ac:dyDescent="0.3">
      <c r="A16441" s="2">
        <v>92216025</v>
      </c>
      <c r="B16441" s="2" t="s">
        <v>12597</v>
      </c>
      <c r="C16441" s="2" t="s">
        <v>96</v>
      </c>
      <c r="D16441" s="3">
        <f>IFERROR(VLOOKUP(ZDEFAULT_PORTRAIT!A16441,'Price Change'!$C$2:$G$5796,5,FALSE),E16441)</f>
        <v>8</v>
      </c>
      <c r="E16441" s="3">
        <v>8</v>
      </c>
      <c r="F16441" s="8"/>
      <c r="G16441" s="8"/>
      <c r="H16441" s="3">
        <f t="shared" si="512"/>
        <v>0</v>
      </c>
      <c r="I16441" s="30">
        <f t="shared" si="513"/>
        <v>0</v>
      </c>
    </row>
    <row r="16442" spans="1:9" ht="15.75" thickBot="1" x14ac:dyDescent="0.3">
      <c r="A16442" s="2">
        <v>92216026</v>
      </c>
      <c r="B16442" s="2" t="s">
        <v>12598</v>
      </c>
      <c r="C16442" s="2" t="s">
        <v>96</v>
      </c>
      <c r="D16442" s="6">
        <f>IFERROR(VLOOKUP(ZDEFAULT_PORTRAIT!A16442,'Price Change'!$C$2:$G$5796,5,FALSE),E16442)</f>
        <v>8</v>
      </c>
      <c r="E16442" s="6">
        <v>8</v>
      </c>
      <c r="F16442" s="7"/>
      <c r="G16442" s="7"/>
      <c r="H16442" s="3">
        <f t="shared" si="512"/>
        <v>0</v>
      </c>
      <c r="I16442" s="30">
        <f t="shared" si="513"/>
        <v>0</v>
      </c>
    </row>
    <row r="16443" spans="1:9" ht="15.75" thickBot="1" x14ac:dyDescent="0.3">
      <c r="A16443" s="2">
        <v>92216027</v>
      </c>
      <c r="B16443" s="2" t="s">
        <v>12599</v>
      </c>
      <c r="C16443" s="2" t="s">
        <v>96</v>
      </c>
      <c r="D16443" s="3">
        <f>IFERROR(VLOOKUP(ZDEFAULT_PORTRAIT!A16443,'Price Change'!$C$2:$G$5796,5,FALSE),E16443)</f>
        <v>26.6</v>
      </c>
      <c r="E16443" s="3">
        <v>28</v>
      </c>
      <c r="F16443" s="4">
        <v>532</v>
      </c>
      <c r="G16443" s="5">
        <v>14896</v>
      </c>
      <c r="H16443" s="3">
        <f t="shared" si="512"/>
        <v>744.79999999999927</v>
      </c>
      <c r="I16443" s="30">
        <f t="shared" si="513"/>
        <v>4.9999999999999954E-2</v>
      </c>
    </row>
    <row r="16444" spans="1:9" ht="15.75" thickBot="1" x14ac:dyDescent="0.3">
      <c r="A16444" s="2">
        <v>92216028</v>
      </c>
      <c r="B16444" s="2" t="s">
        <v>9821</v>
      </c>
      <c r="C16444" s="2" t="s">
        <v>96</v>
      </c>
      <c r="D16444" s="6">
        <f>IFERROR(VLOOKUP(ZDEFAULT_PORTRAIT!A16444,'Price Change'!$C$2:$G$5796,5,FALSE),E16444)</f>
        <v>8</v>
      </c>
      <c r="E16444" s="6">
        <v>8</v>
      </c>
      <c r="F16444" s="7"/>
      <c r="G16444" s="7"/>
      <c r="H16444" s="3">
        <f t="shared" si="512"/>
        <v>0</v>
      </c>
      <c r="I16444" s="30">
        <f t="shared" si="513"/>
        <v>0</v>
      </c>
    </row>
    <row r="16445" spans="1:9" ht="15.75" thickBot="1" x14ac:dyDescent="0.3">
      <c r="A16445" s="2">
        <v>92216029</v>
      </c>
      <c r="B16445" s="2" t="s">
        <v>12600</v>
      </c>
      <c r="C16445" s="2" t="s">
        <v>96</v>
      </c>
      <c r="D16445" s="3">
        <f>IFERROR(VLOOKUP(ZDEFAULT_PORTRAIT!A16445,'Price Change'!$C$2:$G$5796,5,FALSE),E16445)</f>
        <v>23</v>
      </c>
      <c r="E16445" s="3">
        <v>23.5</v>
      </c>
      <c r="F16445" s="8"/>
      <c r="G16445" s="8"/>
      <c r="H16445" s="3">
        <f t="shared" si="512"/>
        <v>0</v>
      </c>
      <c r="I16445" s="30">
        <f t="shared" si="513"/>
        <v>0</v>
      </c>
    </row>
    <row r="16446" spans="1:9" ht="15.75" thickBot="1" x14ac:dyDescent="0.3">
      <c r="A16446" s="2">
        <v>92216030</v>
      </c>
      <c r="B16446" s="2" t="s">
        <v>10851</v>
      </c>
      <c r="C16446" s="2" t="s">
        <v>96</v>
      </c>
      <c r="D16446" s="6">
        <f>IFERROR(VLOOKUP(ZDEFAULT_PORTRAIT!A16446,'Price Change'!$C$2:$G$5796,5,FALSE),E16446)</f>
        <v>8</v>
      </c>
      <c r="E16446" s="6">
        <v>8</v>
      </c>
      <c r="F16446" s="7"/>
      <c r="G16446" s="7"/>
      <c r="H16446" s="3">
        <f t="shared" si="512"/>
        <v>0</v>
      </c>
      <c r="I16446" s="30">
        <f t="shared" si="513"/>
        <v>0</v>
      </c>
    </row>
    <row r="16447" spans="1:9" ht="15.75" thickBot="1" x14ac:dyDescent="0.3">
      <c r="A16447" s="2">
        <v>92216031</v>
      </c>
      <c r="B16447" s="2" t="s">
        <v>12601</v>
      </c>
      <c r="C16447" s="2" t="s">
        <v>96</v>
      </c>
      <c r="D16447" s="3">
        <f>IFERROR(VLOOKUP(ZDEFAULT_PORTRAIT!A16447,'Price Change'!$C$2:$G$5796,5,FALSE),E16447)</f>
        <v>8.6999999999999993</v>
      </c>
      <c r="E16447" s="3">
        <v>8</v>
      </c>
      <c r="F16447" s="8"/>
      <c r="G16447" s="8"/>
      <c r="H16447" s="3">
        <f t="shared" si="512"/>
        <v>0</v>
      </c>
      <c r="I16447" s="30">
        <f t="shared" si="513"/>
        <v>0</v>
      </c>
    </row>
    <row r="16448" spans="1:9" ht="15.75" thickBot="1" x14ac:dyDescent="0.3">
      <c r="A16448" s="2">
        <v>92216032</v>
      </c>
      <c r="B16448" s="2" t="s">
        <v>12600</v>
      </c>
      <c r="C16448" s="2" t="s">
        <v>96</v>
      </c>
      <c r="D16448" s="6">
        <f>IFERROR(VLOOKUP(ZDEFAULT_PORTRAIT!A16448,'Price Change'!$C$2:$G$5796,5,FALSE),E16448)</f>
        <v>20.7</v>
      </c>
      <c r="E16448" s="6">
        <v>16.5</v>
      </c>
      <c r="F16448" s="7"/>
      <c r="G16448" s="7"/>
      <c r="H16448" s="3">
        <f t="shared" si="512"/>
        <v>0</v>
      </c>
      <c r="I16448" s="30">
        <f t="shared" si="513"/>
        <v>0</v>
      </c>
    </row>
    <row r="16449" spans="1:9" ht="15.75" thickBot="1" x14ac:dyDescent="0.3">
      <c r="A16449" s="2">
        <v>92216033</v>
      </c>
      <c r="B16449" s="2" t="s">
        <v>12602</v>
      </c>
      <c r="C16449" s="2" t="s">
        <v>96</v>
      </c>
      <c r="D16449" s="3">
        <f>IFERROR(VLOOKUP(ZDEFAULT_PORTRAIT!A16449,'Price Change'!$C$2:$G$5796,5,FALSE),E16449)</f>
        <v>19</v>
      </c>
      <c r="E16449" s="3">
        <v>24</v>
      </c>
      <c r="F16449" s="4">
        <v>152</v>
      </c>
      <c r="G16449" s="5">
        <v>3648</v>
      </c>
      <c r="H16449" s="3">
        <f t="shared" si="512"/>
        <v>760</v>
      </c>
      <c r="I16449" s="30">
        <f t="shared" si="513"/>
        <v>0.20833333333333334</v>
      </c>
    </row>
    <row r="16450" spans="1:9" ht="15.75" thickBot="1" x14ac:dyDescent="0.3">
      <c r="A16450" s="2">
        <v>92216034</v>
      </c>
      <c r="B16450" s="2" t="s">
        <v>12603</v>
      </c>
      <c r="C16450" s="2" t="s">
        <v>96</v>
      </c>
      <c r="D16450" s="6">
        <f>IFERROR(VLOOKUP(ZDEFAULT_PORTRAIT!A16450,'Price Change'!$C$2:$G$5796,5,FALSE),E16450)</f>
        <v>22</v>
      </c>
      <c r="E16450" s="6">
        <v>27</v>
      </c>
      <c r="F16450" s="7"/>
      <c r="G16450" s="7"/>
      <c r="H16450" s="3">
        <f t="shared" si="512"/>
        <v>0</v>
      </c>
      <c r="I16450" s="30">
        <f t="shared" si="513"/>
        <v>0</v>
      </c>
    </row>
    <row r="16451" spans="1:9" ht="15.75" thickBot="1" x14ac:dyDescent="0.3">
      <c r="A16451" s="2">
        <v>92216035</v>
      </c>
      <c r="B16451" s="2" t="s">
        <v>11848</v>
      </c>
      <c r="C16451" s="2" t="s">
        <v>96</v>
      </c>
      <c r="D16451" s="3">
        <f>IFERROR(VLOOKUP(ZDEFAULT_PORTRAIT!A16451,'Price Change'!$C$2:$G$5796,5,FALSE),E16451)</f>
        <v>14.6</v>
      </c>
      <c r="E16451" s="3">
        <v>11.5</v>
      </c>
      <c r="F16451" s="8"/>
      <c r="G16451" s="8"/>
      <c r="H16451" s="3">
        <f t="shared" si="512"/>
        <v>0</v>
      </c>
      <c r="I16451" s="30">
        <f t="shared" si="513"/>
        <v>0</v>
      </c>
    </row>
    <row r="16452" spans="1:9" ht="15.75" thickBot="1" x14ac:dyDescent="0.3">
      <c r="A16452" s="2">
        <v>92216036</v>
      </c>
      <c r="B16452" s="2" t="s">
        <v>12604</v>
      </c>
      <c r="C16452" s="2" t="s">
        <v>96</v>
      </c>
      <c r="D16452" s="6">
        <f>IFERROR(VLOOKUP(ZDEFAULT_PORTRAIT!A16452,'Price Change'!$C$2:$G$5796,5,FALSE),E16452)</f>
        <v>81</v>
      </c>
      <c r="E16452" s="6">
        <v>81</v>
      </c>
      <c r="F16452" s="7"/>
      <c r="G16452" s="7"/>
      <c r="H16452" s="3">
        <f t="shared" si="512"/>
        <v>0</v>
      </c>
      <c r="I16452" s="30">
        <f t="shared" si="513"/>
        <v>0</v>
      </c>
    </row>
    <row r="16453" spans="1:9" ht="15.75" thickBot="1" x14ac:dyDescent="0.3">
      <c r="A16453" s="2">
        <v>92216037</v>
      </c>
      <c r="B16453" s="2" t="s">
        <v>10137</v>
      </c>
      <c r="C16453" s="2" t="s">
        <v>96</v>
      </c>
      <c r="D16453" s="3">
        <f>IFERROR(VLOOKUP(ZDEFAULT_PORTRAIT!A16453,'Price Change'!$C$2:$G$5796,5,FALSE),E16453)</f>
        <v>8</v>
      </c>
      <c r="E16453" s="3">
        <v>8</v>
      </c>
      <c r="F16453" s="8"/>
      <c r="G16453" s="8"/>
      <c r="H16453" s="3">
        <f t="shared" si="512"/>
        <v>0</v>
      </c>
      <c r="I16453" s="30">
        <f t="shared" si="513"/>
        <v>0</v>
      </c>
    </row>
    <row r="16454" spans="1:9" ht="15.75" thickBot="1" x14ac:dyDescent="0.3">
      <c r="A16454" s="2">
        <v>92216038</v>
      </c>
      <c r="B16454" s="2" t="s">
        <v>12605</v>
      </c>
      <c r="C16454" s="2" t="s">
        <v>96</v>
      </c>
      <c r="D16454" s="6">
        <f>IFERROR(VLOOKUP(ZDEFAULT_PORTRAIT!A16454,'Price Change'!$C$2:$G$5796,5,FALSE),E16454)</f>
        <v>37.200000000000003</v>
      </c>
      <c r="E16454" s="6">
        <v>36.5</v>
      </c>
      <c r="F16454" s="7"/>
      <c r="G16454" s="7"/>
      <c r="H16454" s="3">
        <f t="shared" ref="H16454:H16517" si="514">IFERROR((E16454-D16454)*F16454,E16454*F16454)</f>
        <v>0</v>
      </c>
      <c r="I16454" s="30">
        <f t="shared" ref="I16454:I16517" si="515">IFERROR(H16454/G16454,0)</f>
        <v>0</v>
      </c>
    </row>
    <row r="16455" spans="1:9" ht="15.75" thickBot="1" x14ac:dyDescent="0.3">
      <c r="A16455" s="2">
        <v>92216039</v>
      </c>
      <c r="B16455" s="2" t="s">
        <v>12606</v>
      </c>
      <c r="C16455" s="2" t="s">
        <v>96</v>
      </c>
      <c r="D16455" s="3">
        <f>IFERROR(VLOOKUP(ZDEFAULT_PORTRAIT!A16455,'Price Change'!$C$2:$G$5796,5,FALSE),E16455)</f>
        <v>21</v>
      </c>
      <c r="E16455" s="3">
        <v>12.5</v>
      </c>
      <c r="F16455" s="8"/>
      <c r="G16455" s="8"/>
      <c r="H16455" s="3">
        <f t="shared" si="514"/>
        <v>0</v>
      </c>
      <c r="I16455" s="30">
        <f t="shared" si="515"/>
        <v>0</v>
      </c>
    </row>
    <row r="16456" spans="1:9" ht="15.75" thickBot="1" x14ac:dyDescent="0.3">
      <c r="A16456" s="2">
        <v>92216040</v>
      </c>
      <c r="B16456" s="2" t="s">
        <v>12607</v>
      </c>
      <c r="C16456" s="2" t="s">
        <v>96</v>
      </c>
      <c r="D16456" s="6">
        <f>IFERROR(VLOOKUP(ZDEFAULT_PORTRAIT!A16456,'Price Change'!$C$2:$G$5796,5,FALSE),E16456)</f>
        <v>16</v>
      </c>
      <c r="E16456" s="6">
        <v>18</v>
      </c>
      <c r="F16456" s="7"/>
      <c r="G16456" s="7"/>
      <c r="H16456" s="3">
        <f t="shared" si="514"/>
        <v>0</v>
      </c>
      <c r="I16456" s="30">
        <f t="shared" si="515"/>
        <v>0</v>
      </c>
    </row>
    <row r="16457" spans="1:9" ht="15.75" thickBot="1" x14ac:dyDescent="0.3">
      <c r="A16457" s="2">
        <v>92216041</v>
      </c>
      <c r="B16457" s="2" t="s">
        <v>8835</v>
      </c>
      <c r="C16457" s="2" t="s">
        <v>96</v>
      </c>
      <c r="D16457" s="3">
        <f>IFERROR(VLOOKUP(ZDEFAULT_PORTRAIT!A16457,'Price Change'!$C$2:$G$5796,5,FALSE),E16457)</f>
        <v>8</v>
      </c>
      <c r="E16457" s="3">
        <v>8</v>
      </c>
      <c r="F16457" s="8"/>
      <c r="G16457" s="8"/>
      <c r="H16457" s="3">
        <f t="shared" si="514"/>
        <v>0</v>
      </c>
      <c r="I16457" s="30">
        <f t="shared" si="515"/>
        <v>0</v>
      </c>
    </row>
    <row r="16458" spans="1:9" ht="15.75" thickBot="1" x14ac:dyDescent="0.3">
      <c r="A16458" s="2">
        <v>92216042</v>
      </c>
      <c r="B16458" s="2" t="s">
        <v>11926</v>
      </c>
      <c r="C16458" s="2" t="s">
        <v>96</v>
      </c>
      <c r="D16458" s="6">
        <f>IFERROR(VLOOKUP(ZDEFAULT_PORTRAIT!A16458,'Price Change'!$C$2:$G$5796,5,FALSE),E16458)</f>
        <v>239.5</v>
      </c>
      <c r="E16458" s="6">
        <v>239.5</v>
      </c>
      <c r="F16458" s="7"/>
      <c r="G16458" s="7"/>
      <c r="H16458" s="3">
        <f t="shared" si="514"/>
        <v>0</v>
      </c>
      <c r="I16458" s="30">
        <f t="shared" si="515"/>
        <v>0</v>
      </c>
    </row>
    <row r="16459" spans="1:9" ht="15.75" thickBot="1" x14ac:dyDescent="0.3">
      <c r="A16459" s="2">
        <v>92216043</v>
      </c>
      <c r="B16459" s="2" t="s">
        <v>12608</v>
      </c>
      <c r="C16459" s="2" t="s">
        <v>96</v>
      </c>
      <c r="D16459" s="3">
        <f>IFERROR(VLOOKUP(ZDEFAULT_PORTRAIT!A16459,'Price Change'!$C$2:$G$5796,5,FALSE),E16459)</f>
        <v>20.5</v>
      </c>
      <c r="E16459" s="3">
        <v>21.5</v>
      </c>
      <c r="F16459" s="8"/>
      <c r="G16459" s="8"/>
      <c r="H16459" s="3">
        <f t="shared" si="514"/>
        <v>0</v>
      </c>
      <c r="I16459" s="30">
        <f t="shared" si="515"/>
        <v>0</v>
      </c>
    </row>
    <row r="16460" spans="1:9" ht="15.75" thickBot="1" x14ac:dyDescent="0.3">
      <c r="A16460" s="2">
        <v>92216044</v>
      </c>
      <c r="B16460" s="2" t="s">
        <v>12609</v>
      </c>
      <c r="C16460" s="2" t="s">
        <v>96</v>
      </c>
      <c r="D16460" s="6">
        <f>IFERROR(VLOOKUP(ZDEFAULT_PORTRAIT!A16460,'Price Change'!$C$2:$G$5796,5,FALSE),E16460)</f>
        <v>8</v>
      </c>
      <c r="E16460" s="6">
        <v>8</v>
      </c>
      <c r="F16460" s="7"/>
      <c r="G16460" s="7"/>
      <c r="H16460" s="3">
        <f t="shared" si="514"/>
        <v>0</v>
      </c>
      <c r="I16460" s="30">
        <f t="shared" si="515"/>
        <v>0</v>
      </c>
    </row>
    <row r="16461" spans="1:9" ht="15.75" thickBot="1" x14ac:dyDescent="0.3">
      <c r="A16461" s="2">
        <v>92216045</v>
      </c>
      <c r="B16461" s="2" t="s">
        <v>12610</v>
      </c>
      <c r="C16461" s="2" t="s">
        <v>96</v>
      </c>
      <c r="D16461" s="3">
        <f>IFERROR(VLOOKUP(ZDEFAULT_PORTRAIT!A16461,'Price Change'!$C$2:$G$5796,5,FALSE),E16461)</f>
        <v>465.9</v>
      </c>
      <c r="E16461" s="3">
        <v>372.5</v>
      </c>
      <c r="F16461" s="8"/>
      <c r="G16461" s="8"/>
      <c r="H16461" s="3">
        <f t="shared" si="514"/>
        <v>0</v>
      </c>
      <c r="I16461" s="30">
        <f t="shared" si="515"/>
        <v>0</v>
      </c>
    </row>
    <row r="16462" spans="1:9" ht="15.75" thickBot="1" x14ac:dyDescent="0.3">
      <c r="A16462" s="2">
        <v>92216046</v>
      </c>
      <c r="B16462" s="2" t="s">
        <v>12209</v>
      </c>
      <c r="C16462" s="2" t="s">
        <v>96</v>
      </c>
      <c r="D16462" s="6">
        <f>IFERROR(VLOOKUP(ZDEFAULT_PORTRAIT!A16462,'Price Change'!$C$2:$G$5796,5,FALSE),E16462)</f>
        <v>156.80000000000001</v>
      </c>
      <c r="E16462" s="6">
        <v>156.80000000000001</v>
      </c>
      <c r="F16462" s="7"/>
      <c r="G16462" s="7"/>
      <c r="H16462" s="3">
        <f t="shared" si="514"/>
        <v>0</v>
      </c>
      <c r="I16462" s="30">
        <f t="shared" si="515"/>
        <v>0</v>
      </c>
    </row>
    <row r="16463" spans="1:9" ht="15.75" thickBot="1" x14ac:dyDescent="0.3">
      <c r="A16463" s="2">
        <v>92216047</v>
      </c>
      <c r="B16463" s="2" t="s">
        <v>12611</v>
      </c>
      <c r="C16463" s="2" t="s">
        <v>96</v>
      </c>
      <c r="D16463" s="3">
        <f>IFERROR(VLOOKUP(ZDEFAULT_PORTRAIT!A16463,'Price Change'!$C$2:$G$5796,5,FALSE),E16463)</f>
        <v>33</v>
      </c>
      <c r="E16463" s="3">
        <v>33</v>
      </c>
      <c r="F16463" s="8"/>
      <c r="G16463" s="8"/>
      <c r="H16463" s="3">
        <f t="shared" si="514"/>
        <v>0</v>
      </c>
      <c r="I16463" s="30">
        <f t="shared" si="515"/>
        <v>0</v>
      </c>
    </row>
    <row r="16464" spans="1:9" ht="15.75" thickBot="1" x14ac:dyDescent="0.3">
      <c r="A16464" s="2">
        <v>92216048</v>
      </c>
      <c r="B16464" s="2" t="s">
        <v>12267</v>
      </c>
      <c r="C16464" s="2" t="s">
        <v>96</v>
      </c>
      <c r="D16464" s="6">
        <f>IFERROR(VLOOKUP(ZDEFAULT_PORTRAIT!A16464,'Price Change'!$C$2:$G$5796,5,FALSE),E16464)</f>
        <v>76</v>
      </c>
      <c r="E16464" s="6">
        <v>61</v>
      </c>
      <c r="F16464" s="7"/>
      <c r="G16464" s="7"/>
      <c r="H16464" s="3">
        <f t="shared" si="514"/>
        <v>0</v>
      </c>
      <c r="I16464" s="30">
        <f t="shared" si="515"/>
        <v>0</v>
      </c>
    </row>
    <row r="16465" spans="1:9" ht="15.75" thickBot="1" x14ac:dyDescent="0.3">
      <c r="A16465" s="2">
        <v>92216049</v>
      </c>
      <c r="B16465" s="2" t="s">
        <v>12612</v>
      </c>
      <c r="C16465" s="2" t="s">
        <v>96</v>
      </c>
      <c r="D16465" s="3">
        <f>IFERROR(VLOOKUP(ZDEFAULT_PORTRAIT!A16465,'Price Change'!$C$2:$G$5796,5,FALSE),E16465)</f>
        <v>348</v>
      </c>
      <c r="E16465" s="3">
        <v>278.5</v>
      </c>
      <c r="F16465" s="8"/>
      <c r="G16465" s="8"/>
      <c r="H16465" s="3">
        <f t="shared" si="514"/>
        <v>0</v>
      </c>
      <c r="I16465" s="30">
        <f t="shared" si="515"/>
        <v>0</v>
      </c>
    </row>
    <row r="16466" spans="1:9" ht="15.75" thickBot="1" x14ac:dyDescent="0.3">
      <c r="A16466" s="2">
        <v>92216050</v>
      </c>
      <c r="B16466" s="2" t="s">
        <v>12575</v>
      </c>
      <c r="C16466" s="2" t="s">
        <v>96</v>
      </c>
      <c r="D16466" s="6">
        <f>IFERROR(VLOOKUP(ZDEFAULT_PORTRAIT!A16466,'Price Change'!$C$2:$G$5796,5,FALSE),E16466)</f>
        <v>57.6</v>
      </c>
      <c r="E16466" s="6">
        <v>46</v>
      </c>
      <c r="F16466" s="7"/>
      <c r="G16466" s="7"/>
      <c r="H16466" s="3">
        <f t="shared" si="514"/>
        <v>0</v>
      </c>
      <c r="I16466" s="30">
        <f t="shared" si="515"/>
        <v>0</v>
      </c>
    </row>
    <row r="16467" spans="1:9" ht="15.75" thickBot="1" x14ac:dyDescent="0.3">
      <c r="A16467" s="2">
        <v>92216051</v>
      </c>
      <c r="B16467" s="2" t="s">
        <v>8847</v>
      </c>
      <c r="C16467" s="2" t="s">
        <v>96</v>
      </c>
      <c r="D16467" s="3">
        <f>IFERROR(VLOOKUP(ZDEFAULT_PORTRAIT!A16467,'Price Change'!$C$2:$G$5796,5,FALSE),E16467)</f>
        <v>8</v>
      </c>
      <c r="E16467" s="3">
        <v>8</v>
      </c>
      <c r="F16467" s="8"/>
      <c r="G16467" s="8"/>
      <c r="H16467" s="3">
        <f t="shared" si="514"/>
        <v>0</v>
      </c>
      <c r="I16467" s="30">
        <f t="shared" si="515"/>
        <v>0</v>
      </c>
    </row>
    <row r="16468" spans="1:9" ht="15.75" thickBot="1" x14ac:dyDescent="0.3">
      <c r="A16468" s="2">
        <v>92216052</v>
      </c>
      <c r="B16468" s="2" t="s">
        <v>12613</v>
      </c>
      <c r="C16468" s="2" t="s">
        <v>96</v>
      </c>
      <c r="D16468" s="6">
        <f>IFERROR(VLOOKUP(ZDEFAULT_PORTRAIT!A16468,'Price Change'!$C$2:$G$5796,5,FALSE),E16468)</f>
        <v>3934</v>
      </c>
      <c r="E16468" s="6">
        <v>3934</v>
      </c>
      <c r="F16468" s="7"/>
      <c r="G16468" s="7"/>
      <c r="H16468" s="3">
        <f t="shared" si="514"/>
        <v>0</v>
      </c>
      <c r="I16468" s="30">
        <f t="shared" si="515"/>
        <v>0</v>
      </c>
    </row>
    <row r="16469" spans="1:9" ht="15.75" thickBot="1" x14ac:dyDescent="0.3">
      <c r="A16469" s="2">
        <v>92216053</v>
      </c>
      <c r="B16469" s="2" t="s">
        <v>12614</v>
      </c>
      <c r="C16469" s="2" t="s">
        <v>96</v>
      </c>
      <c r="D16469" s="3">
        <f>IFERROR(VLOOKUP(ZDEFAULT_PORTRAIT!A16469,'Price Change'!$C$2:$G$5796,5,FALSE),E16469)</f>
        <v>24</v>
      </c>
      <c r="E16469" s="3">
        <v>52</v>
      </c>
      <c r="F16469" s="8"/>
      <c r="G16469" s="8"/>
      <c r="H16469" s="3">
        <f t="shared" si="514"/>
        <v>0</v>
      </c>
      <c r="I16469" s="30">
        <f t="shared" si="515"/>
        <v>0</v>
      </c>
    </row>
    <row r="16470" spans="1:9" ht="15.75" thickBot="1" x14ac:dyDescent="0.3">
      <c r="A16470" s="2">
        <v>92216054</v>
      </c>
      <c r="B16470" s="2" t="s">
        <v>11472</v>
      </c>
      <c r="C16470" s="2" t="s">
        <v>96</v>
      </c>
      <c r="D16470" s="6">
        <f>IFERROR(VLOOKUP(ZDEFAULT_PORTRAIT!A16470,'Price Change'!$C$2:$G$5796,5,FALSE),E16470)</f>
        <v>10.4</v>
      </c>
      <c r="E16470" s="6">
        <v>8.5</v>
      </c>
      <c r="F16470" s="7"/>
      <c r="G16470" s="7"/>
      <c r="H16470" s="3">
        <f t="shared" si="514"/>
        <v>0</v>
      </c>
      <c r="I16470" s="30">
        <f t="shared" si="515"/>
        <v>0</v>
      </c>
    </row>
    <row r="16471" spans="1:9" ht="15.75" thickBot="1" x14ac:dyDescent="0.3">
      <c r="A16471" s="2">
        <v>92216055</v>
      </c>
      <c r="B16471" s="2" t="s">
        <v>12590</v>
      </c>
      <c r="C16471" s="2" t="s">
        <v>96</v>
      </c>
      <c r="D16471" s="3">
        <f>IFERROR(VLOOKUP(ZDEFAULT_PORTRAIT!A16471,'Price Change'!$C$2:$G$5796,5,FALSE),E16471)</f>
        <v>19.2</v>
      </c>
      <c r="E16471" s="3">
        <v>15.5</v>
      </c>
      <c r="F16471" s="8"/>
      <c r="G16471" s="8"/>
      <c r="H16471" s="3">
        <f t="shared" si="514"/>
        <v>0</v>
      </c>
      <c r="I16471" s="30">
        <f t="shared" si="515"/>
        <v>0</v>
      </c>
    </row>
    <row r="16472" spans="1:9" ht="15.75" thickBot="1" x14ac:dyDescent="0.3">
      <c r="A16472" s="2">
        <v>92216056</v>
      </c>
      <c r="B16472" s="2" t="s">
        <v>11454</v>
      </c>
      <c r="C16472" s="2" t="s">
        <v>96</v>
      </c>
      <c r="D16472" s="6">
        <f>IFERROR(VLOOKUP(ZDEFAULT_PORTRAIT!A16472,'Price Change'!$C$2:$G$5796,5,FALSE),E16472)</f>
        <v>10.7</v>
      </c>
      <c r="E16472" s="6">
        <v>8.5</v>
      </c>
      <c r="F16472" s="7"/>
      <c r="G16472" s="7"/>
      <c r="H16472" s="3">
        <f t="shared" si="514"/>
        <v>0</v>
      </c>
      <c r="I16472" s="30">
        <f t="shared" si="515"/>
        <v>0</v>
      </c>
    </row>
    <row r="16473" spans="1:9" ht="15.75" thickBot="1" x14ac:dyDescent="0.3">
      <c r="A16473" s="2">
        <v>92216057</v>
      </c>
      <c r="B16473" s="2" t="s">
        <v>12615</v>
      </c>
      <c r="C16473" s="2" t="s">
        <v>96</v>
      </c>
      <c r="D16473" s="3">
        <f>IFERROR(VLOOKUP(ZDEFAULT_PORTRAIT!A16473,'Price Change'!$C$2:$G$5796,5,FALSE),E16473)</f>
        <v>19.399999999999999</v>
      </c>
      <c r="E16473" s="3">
        <v>19.399999999999999</v>
      </c>
      <c r="F16473" s="8"/>
      <c r="G16473" s="8"/>
      <c r="H16473" s="3">
        <f t="shared" si="514"/>
        <v>0</v>
      </c>
      <c r="I16473" s="30">
        <f t="shared" si="515"/>
        <v>0</v>
      </c>
    </row>
    <row r="16474" spans="1:9" ht="15.75" thickBot="1" x14ac:dyDescent="0.3">
      <c r="A16474" s="2">
        <v>92216058</v>
      </c>
      <c r="B16474" s="2" t="s">
        <v>12616</v>
      </c>
      <c r="C16474" s="2" t="s">
        <v>96</v>
      </c>
      <c r="D16474" s="6">
        <f>IFERROR(VLOOKUP(ZDEFAULT_PORTRAIT!A16474,'Price Change'!$C$2:$G$5796,5,FALSE),E16474)</f>
        <v>9</v>
      </c>
      <c r="E16474" s="6">
        <v>9</v>
      </c>
      <c r="F16474" s="7"/>
      <c r="G16474" s="7"/>
      <c r="H16474" s="3">
        <f t="shared" si="514"/>
        <v>0</v>
      </c>
      <c r="I16474" s="30">
        <f t="shared" si="515"/>
        <v>0</v>
      </c>
    </row>
    <row r="16475" spans="1:9" ht="15.75" thickBot="1" x14ac:dyDescent="0.3">
      <c r="A16475" s="2">
        <v>92216059</v>
      </c>
      <c r="B16475" s="2" t="s">
        <v>9421</v>
      </c>
      <c r="C16475" s="2" t="s">
        <v>96</v>
      </c>
      <c r="D16475" s="3">
        <f>IFERROR(VLOOKUP(ZDEFAULT_PORTRAIT!A16475,'Price Change'!$C$2:$G$5796,5,FALSE),E16475)</f>
        <v>8</v>
      </c>
      <c r="E16475" s="3">
        <v>8</v>
      </c>
      <c r="F16475" s="8"/>
      <c r="G16475" s="8"/>
      <c r="H16475" s="3">
        <f t="shared" si="514"/>
        <v>0</v>
      </c>
      <c r="I16475" s="30">
        <f t="shared" si="515"/>
        <v>0</v>
      </c>
    </row>
    <row r="16476" spans="1:9" ht="15.75" thickBot="1" x14ac:dyDescent="0.3">
      <c r="A16476" s="2">
        <v>92216060</v>
      </c>
      <c r="B16476" s="2" t="s">
        <v>10493</v>
      </c>
      <c r="C16476" s="2" t="s">
        <v>96</v>
      </c>
      <c r="D16476" s="6">
        <f>IFERROR(VLOOKUP(ZDEFAULT_PORTRAIT!A16476,'Price Change'!$C$2:$G$5796,5,FALSE),E16476)</f>
        <v>8</v>
      </c>
      <c r="E16476" s="6">
        <v>8</v>
      </c>
      <c r="F16476" s="7"/>
      <c r="G16476" s="7"/>
      <c r="H16476" s="3">
        <f t="shared" si="514"/>
        <v>0</v>
      </c>
      <c r="I16476" s="30">
        <f t="shared" si="515"/>
        <v>0</v>
      </c>
    </row>
    <row r="16477" spans="1:9" ht="15.75" thickBot="1" x14ac:dyDescent="0.3">
      <c r="A16477" s="2">
        <v>92216061</v>
      </c>
      <c r="B16477" s="2" t="s">
        <v>11673</v>
      </c>
      <c r="C16477" s="2" t="s">
        <v>96</v>
      </c>
      <c r="D16477" s="3">
        <f>IFERROR(VLOOKUP(ZDEFAULT_PORTRAIT!A16477,'Price Change'!$C$2:$G$5796,5,FALSE),E16477)</f>
        <v>25</v>
      </c>
      <c r="E16477" s="3">
        <v>25</v>
      </c>
      <c r="F16477" s="8"/>
      <c r="G16477" s="8"/>
      <c r="H16477" s="3">
        <f t="shared" si="514"/>
        <v>0</v>
      </c>
      <c r="I16477" s="30">
        <f t="shared" si="515"/>
        <v>0</v>
      </c>
    </row>
    <row r="16478" spans="1:9" ht="15.75" thickBot="1" x14ac:dyDescent="0.3">
      <c r="A16478" s="2">
        <v>92216062</v>
      </c>
      <c r="B16478" s="2" t="s">
        <v>11604</v>
      </c>
      <c r="C16478" s="2" t="s">
        <v>96</v>
      </c>
      <c r="D16478" s="6">
        <f>IFERROR(VLOOKUP(ZDEFAULT_PORTRAIT!A16478,'Price Change'!$C$2:$G$5796,5,FALSE),E16478)</f>
        <v>8</v>
      </c>
      <c r="E16478" s="6">
        <v>8</v>
      </c>
      <c r="F16478" s="7"/>
      <c r="G16478" s="7"/>
      <c r="H16478" s="3">
        <f t="shared" si="514"/>
        <v>0</v>
      </c>
      <c r="I16478" s="30">
        <f t="shared" si="515"/>
        <v>0</v>
      </c>
    </row>
    <row r="16479" spans="1:9" ht="15.75" thickBot="1" x14ac:dyDescent="0.3">
      <c r="A16479" s="2">
        <v>92216063</v>
      </c>
      <c r="B16479" s="2" t="s">
        <v>12617</v>
      </c>
      <c r="C16479" s="2" t="s">
        <v>96</v>
      </c>
      <c r="D16479" s="3">
        <f>IFERROR(VLOOKUP(ZDEFAULT_PORTRAIT!A16479,'Price Change'!$C$2:$G$5796,5,FALSE),E16479)</f>
        <v>8.5</v>
      </c>
      <c r="E16479" s="3">
        <v>8</v>
      </c>
      <c r="F16479" s="4">
        <v>38</v>
      </c>
      <c r="G16479" s="5">
        <v>304</v>
      </c>
      <c r="H16479" s="3">
        <f t="shared" si="514"/>
        <v>-19</v>
      </c>
      <c r="I16479" s="30">
        <f t="shared" si="515"/>
        <v>-6.25E-2</v>
      </c>
    </row>
    <row r="16480" spans="1:9" ht="15.75" thickBot="1" x14ac:dyDescent="0.3">
      <c r="A16480" s="2">
        <v>92216064</v>
      </c>
      <c r="B16480" s="2" t="s">
        <v>12618</v>
      </c>
      <c r="C16480" s="2" t="s">
        <v>96</v>
      </c>
      <c r="D16480" s="6">
        <f>IFERROR(VLOOKUP(ZDEFAULT_PORTRAIT!A16480,'Price Change'!$C$2:$G$5796,5,FALSE),E16480)</f>
        <v>14.5</v>
      </c>
      <c r="E16480" s="6">
        <v>8</v>
      </c>
      <c r="F16480" s="9">
        <v>31</v>
      </c>
      <c r="G16480" s="10">
        <v>248</v>
      </c>
      <c r="H16480" s="3">
        <f t="shared" si="514"/>
        <v>-201.5</v>
      </c>
      <c r="I16480" s="30">
        <f t="shared" si="515"/>
        <v>-0.8125</v>
      </c>
    </row>
    <row r="16481" spans="1:9" ht="15.75" thickBot="1" x14ac:dyDescent="0.3">
      <c r="A16481" s="2">
        <v>92216065</v>
      </c>
      <c r="B16481" s="2" t="s">
        <v>11555</v>
      </c>
      <c r="C16481" s="2" t="s">
        <v>96</v>
      </c>
      <c r="D16481" s="3">
        <f>IFERROR(VLOOKUP(ZDEFAULT_PORTRAIT!A16481,'Price Change'!$C$2:$G$5796,5,FALSE),E16481)</f>
        <v>8</v>
      </c>
      <c r="E16481" s="3">
        <v>8</v>
      </c>
      <c r="F16481" s="8"/>
      <c r="G16481" s="8"/>
      <c r="H16481" s="3">
        <f t="shared" si="514"/>
        <v>0</v>
      </c>
      <c r="I16481" s="30">
        <f t="shared" si="515"/>
        <v>0</v>
      </c>
    </row>
    <row r="16482" spans="1:9" ht="15.75" thickBot="1" x14ac:dyDescent="0.3">
      <c r="A16482" s="2">
        <v>92216066</v>
      </c>
      <c r="B16482" s="2" t="s">
        <v>9193</v>
      </c>
      <c r="C16482" s="2" t="s">
        <v>96</v>
      </c>
      <c r="D16482" s="6">
        <f>IFERROR(VLOOKUP(ZDEFAULT_PORTRAIT!A16482,'Price Change'!$C$2:$G$5796,5,FALSE),E16482)</f>
        <v>8</v>
      </c>
      <c r="E16482" s="6">
        <v>8</v>
      </c>
      <c r="F16482" s="7"/>
      <c r="G16482" s="7"/>
      <c r="H16482" s="3">
        <f t="shared" si="514"/>
        <v>0</v>
      </c>
      <c r="I16482" s="30">
        <f t="shared" si="515"/>
        <v>0</v>
      </c>
    </row>
    <row r="16483" spans="1:9" ht="15.75" thickBot="1" x14ac:dyDescent="0.3">
      <c r="A16483" s="2">
        <v>92216067</v>
      </c>
      <c r="B16483" s="2" t="s">
        <v>9153</v>
      </c>
      <c r="C16483" s="2" t="s">
        <v>96</v>
      </c>
      <c r="D16483" s="3">
        <f>IFERROR(VLOOKUP(ZDEFAULT_PORTRAIT!A16483,'Price Change'!$C$2:$G$5796,5,FALSE),E16483)</f>
        <v>8</v>
      </c>
      <c r="E16483" s="3">
        <v>8</v>
      </c>
      <c r="F16483" s="8"/>
      <c r="G16483" s="8"/>
      <c r="H16483" s="3">
        <f t="shared" si="514"/>
        <v>0</v>
      </c>
      <c r="I16483" s="30">
        <f t="shared" si="515"/>
        <v>0</v>
      </c>
    </row>
    <row r="16484" spans="1:9" ht="15.75" thickBot="1" x14ac:dyDescent="0.3">
      <c r="A16484" s="2">
        <v>92216068</v>
      </c>
      <c r="B16484" s="2" t="s">
        <v>12619</v>
      </c>
      <c r="C16484" s="2" t="s">
        <v>96</v>
      </c>
      <c r="D16484" s="6">
        <f>IFERROR(VLOOKUP(ZDEFAULT_PORTRAIT!A16484,'Price Change'!$C$2:$G$5796,5,FALSE),E16484)</f>
        <v>8</v>
      </c>
      <c r="E16484" s="6">
        <v>8</v>
      </c>
      <c r="F16484" s="7"/>
      <c r="G16484" s="7"/>
      <c r="H16484" s="3">
        <f t="shared" si="514"/>
        <v>0</v>
      </c>
      <c r="I16484" s="30">
        <f t="shared" si="515"/>
        <v>0</v>
      </c>
    </row>
    <row r="16485" spans="1:9" ht="15.75" thickBot="1" x14ac:dyDescent="0.3">
      <c r="A16485" s="2">
        <v>92216069</v>
      </c>
      <c r="B16485" s="2" t="s">
        <v>9168</v>
      </c>
      <c r="C16485" s="2" t="s">
        <v>96</v>
      </c>
      <c r="D16485" s="3">
        <f>IFERROR(VLOOKUP(ZDEFAULT_PORTRAIT!A16485,'Price Change'!$C$2:$G$5796,5,FALSE),E16485)</f>
        <v>9.6999999999999993</v>
      </c>
      <c r="E16485" s="3">
        <v>9.6999999999999993</v>
      </c>
      <c r="F16485" s="8"/>
      <c r="G16485" s="8"/>
      <c r="H16485" s="3">
        <f t="shared" si="514"/>
        <v>0</v>
      </c>
      <c r="I16485" s="30">
        <f t="shared" si="515"/>
        <v>0</v>
      </c>
    </row>
    <row r="16486" spans="1:9" ht="15.75" thickBot="1" x14ac:dyDescent="0.3">
      <c r="A16486" s="2">
        <v>92216070</v>
      </c>
      <c r="B16486" s="2" t="s">
        <v>12620</v>
      </c>
      <c r="C16486" s="2" t="s">
        <v>96</v>
      </c>
      <c r="D16486" s="6">
        <f>IFERROR(VLOOKUP(ZDEFAULT_PORTRAIT!A16486,'Price Change'!$C$2:$G$5796,5,FALSE),E16486)</f>
        <v>460.5</v>
      </c>
      <c r="E16486" s="6">
        <v>450</v>
      </c>
      <c r="F16486" s="7"/>
      <c r="G16486" s="7"/>
      <c r="H16486" s="3">
        <f t="shared" si="514"/>
        <v>0</v>
      </c>
      <c r="I16486" s="30">
        <f t="shared" si="515"/>
        <v>0</v>
      </c>
    </row>
    <row r="16487" spans="1:9" ht="15.75" thickBot="1" x14ac:dyDescent="0.3">
      <c r="A16487" s="2">
        <v>92216071</v>
      </c>
      <c r="B16487" s="2" t="s">
        <v>12621</v>
      </c>
      <c r="C16487" s="2" t="s">
        <v>96</v>
      </c>
      <c r="D16487" s="3">
        <f>IFERROR(VLOOKUP(ZDEFAULT_PORTRAIT!A16487,'Price Change'!$C$2:$G$5796,5,FALSE),E16487)</f>
        <v>459.5</v>
      </c>
      <c r="E16487" s="3">
        <v>452</v>
      </c>
      <c r="F16487" s="8"/>
      <c r="G16487" s="8"/>
      <c r="H16487" s="3">
        <f t="shared" si="514"/>
        <v>0</v>
      </c>
      <c r="I16487" s="30">
        <f t="shared" si="515"/>
        <v>0</v>
      </c>
    </row>
    <row r="16488" spans="1:9" ht="15.75" thickBot="1" x14ac:dyDescent="0.3">
      <c r="A16488" s="2">
        <v>92216072</v>
      </c>
      <c r="B16488" s="2" t="s">
        <v>12622</v>
      </c>
      <c r="C16488" s="2" t="s">
        <v>96</v>
      </c>
      <c r="D16488" s="6">
        <f>IFERROR(VLOOKUP(ZDEFAULT_PORTRAIT!A16488,'Price Change'!$C$2:$G$5796,5,FALSE),E16488)</f>
        <v>463</v>
      </c>
      <c r="E16488" s="6">
        <v>460.5</v>
      </c>
      <c r="F16488" s="9">
        <v>1</v>
      </c>
      <c r="G16488" s="10">
        <v>476</v>
      </c>
      <c r="H16488" s="3">
        <f t="shared" si="514"/>
        <v>-2.5</v>
      </c>
      <c r="I16488" s="30">
        <f t="shared" si="515"/>
        <v>-5.2521008403361349E-3</v>
      </c>
    </row>
    <row r="16489" spans="1:9" ht="15.75" thickBot="1" x14ac:dyDescent="0.3">
      <c r="A16489" s="2">
        <v>92216073</v>
      </c>
      <c r="B16489" s="2" t="s">
        <v>12623</v>
      </c>
      <c r="C16489" s="2" t="s">
        <v>96</v>
      </c>
      <c r="D16489" s="3">
        <f>IFERROR(VLOOKUP(ZDEFAULT_PORTRAIT!A16489,'Price Change'!$C$2:$G$5796,5,FALSE),E16489)</f>
        <v>23</v>
      </c>
      <c r="E16489" s="3">
        <v>24</v>
      </c>
      <c r="F16489" s="8"/>
      <c r="G16489" s="8"/>
      <c r="H16489" s="3">
        <f t="shared" si="514"/>
        <v>0</v>
      </c>
      <c r="I16489" s="30">
        <f t="shared" si="515"/>
        <v>0</v>
      </c>
    </row>
    <row r="16490" spans="1:9" ht="15.75" thickBot="1" x14ac:dyDescent="0.3">
      <c r="A16490" s="2">
        <v>92216074</v>
      </c>
      <c r="B16490" s="2" t="s">
        <v>12624</v>
      </c>
      <c r="C16490" s="2" t="s">
        <v>96</v>
      </c>
      <c r="D16490" s="6">
        <f>IFERROR(VLOOKUP(ZDEFAULT_PORTRAIT!A16490,'Price Change'!$C$2:$G$5796,5,FALSE),E16490)</f>
        <v>859</v>
      </c>
      <c r="E16490" s="6">
        <v>859</v>
      </c>
      <c r="F16490" s="7"/>
      <c r="G16490" s="7"/>
      <c r="H16490" s="3">
        <f t="shared" si="514"/>
        <v>0</v>
      </c>
      <c r="I16490" s="30">
        <f t="shared" si="515"/>
        <v>0</v>
      </c>
    </row>
    <row r="16491" spans="1:9" ht="15.75" thickBot="1" x14ac:dyDescent="0.3">
      <c r="A16491" s="2">
        <v>92216075</v>
      </c>
      <c r="B16491" s="2" t="s">
        <v>12625</v>
      </c>
      <c r="C16491" s="2" t="s">
        <v>96</v>
      </c>
      <c r="D16491" s="3">
        <f>IFERROR(VLOOKUP(ZDEFAULT_PORTRAIT!A16491,'Price Change'!$C$2:$G$5796,5,FALSE),E16491)</f>
        <v>298.5</v>
      </c>
      <c r="E16491" s="3">
        <v>298.5</v>
      </c>
      <c r="F16491" s="8"/>
      <c r="G16491" s="8"/>
      <c r="H16491" s="3">
        <f t="shared" si="514"/>
        <v>0</v>
      </c>
      <c r="I16491" s="30">
        <f t="shared" si="515"/>
        <v>0</v>
      </c>
    </row>
    <row r="16492" spans="1:9" ht="15.75" thickBot="1" x14ac:dyDescent="0.3">
      <c r="A16492" s="2">
        <v>92216076</v>
      </c>
      <c r="B16492" s="2" t="s">
        <v>12416</v>
      </c>
      <c r="C16492" s="2" t="s">
        <v>96</v>
      </c>
      <c r="D16492" s="6">
        <f>IFERROR(VLOOKUP(ZDEFAULT_PORTRAIT!A16492,'Price Change'!$C$2:$G$5796,5,FALSE),E16492)</f>
        <v>70.5</v>
      </c>
      <c r="E16492" s="6">
        <v>25</v>
      </c>
      <c r="F16492" s="7"/>
      <c r="G16492" s="7"/>
      <c r="H16492" s="3">
        <f t="shared" si="514"/>
        <v>0</v>
      </c>
      <c r="I16492" s="30">
        <f t="shared" si="515"/>
        <v>0</v>
      </c>
    </row>
    <row r="16493" spans="1:9" ht="15.75" thickBot="1" x14ac:dyDescent="0.3">
      <c r="A16493" s="2">
        <v>92216077</v>
      </c>
      <c r="B16493" s="2" t="s">
        <v>12626</v>
      </c>
      <c r="C16493" s="2" t="s">
        <v>96</v>
      </c>
      <c r="D16493" s="3">
        <f>IFERROR(VLOOKUP(ZDEFAULT_PORTRAIT!A16493,'Price Change'!$C$2:$G$5796,5,FALSE),E16493)</f>
        <v>41.4</v>
      </c>
      <c r="E16493" s="3">
        <v>33</v>
      </c>
      <c r="F16493" s="8"/>
      <c r="G16493" s="8"/>
      <c r="H16493" s="3">
        <f t="shared" si="514"/>
        <v>0</v>
      </c>
      <c r="I16493" s="30">
        <f t="shared" si="515"/>
        <v>0</v>
      </c>
    </row>
    <row r="16494" spans="1:9" ht="15.75" thickBot="1" x14ac:dyDescent="0.3">
      <c r="A16494" s="2">
        <v>92216078</v>
      </c>
      <c r="B16494" s="2" t="s">
        <v>12627</v>
      </c>
      <c r="C16494" s="2" t="s">
        <v>96</v>
      </c>
      <c r="D16494" s="6">
        <f>IFERROR(VLOOKUP(ZDEFAULT_PORTRAIT!A16494,'Price Change'!$C$2:$G$5796,5,FALSE),E16494)</f>
        <v>820</v>
      </c>
      <c r="E16494" s="6">
        <v>820</v>
      </c>
      <c r="F16494" s="7"/>
      <c r="G16494" s="7"/>
      <c r="H16494" s="3">
        <f t="shared" si="514"/>
        <v>0</v>
      </c>
      <c r="I16494" s="30">
        <f t="shared" si="515"/>
        <v>0</v>
      </c>
    </row>
    <row r="16495" spans="1:9" ht="15.75" thickBot="1" x14ac:dyDescent="0.3">
      <c r="A16495" s="2">
        <v>92216079</v>
      </c>
      <c r="B16495" s="2" t="s">
        <v>9167</v>
      </c>
      <c r="C16495" s="2" t="s">
        <v>96</v>
      </c>
      <c r="D16495" s="3">
        <f>IFERROR(VLOOKUP(ZDEFAULT_PORTRAIT!A16495,'Price Change'!$C$2:$G$5796,5,FALSE),E16495)</f>
        <v>9.6999999999999993</v>
      </c>
      <c r="E16495" s="3">
        <v>8</v>
      </c>
      <c r="F16495" s="4">
        <v>107</v>
      </c>
      <c r="G16495" s="5">
        <v>856</v>
      </c>
      <c r="H16495" s="3">
        <f t="shared" si="514"/>
        <v>-181.89999999999992</v>
      </c>
      <c r="I16495" s="30">
        <f t="shared" si="515"/>
        <v>-0.21249999999999991</v>
      </c>
    </row>
    <row r="16496" spans="1:9" ht="15.75" thickBot="1" x14ac:dyDescent="0.3">
      <c r="A16496" s="2">
        <v>92216080</v>
      </c>
      <c r="B16496" s="2" t="s">
        <v>9168</v>
      </c>
      <c r="C16496" s="2" t="s">
        <v>96</v>
      </c>
      <c r="D16496" s="6">
        <f>IFERROR(VLOOKUP(ZDEFAULT_PORTRAIT!A16496,'Price Change'!$C$2:$G$5796,5,FALSE),E16496)</f>
        <v>9.8000000000000007</v>
      </c>
      <c r="E16496" s="6">
        <v>8</v>
      </c>
      <c r="F16496" s="7"/>
      <c r="G16496" s="7"/>
      <c r="H16496" s="3">
        <f t="shared" si="514"/>
        <v>0</v>
      </c>
      <c r="I16496" s="30">
        <f t="shared" si="515"/>
        <v>0</v>
      </c>
    </row>
    <row r="16497" spans="1:9" ht="15.75" thickBot="1" x14ac:dyDescent="0.3">
      <c r="A16497" s="2">
        <v>92216081</v>
      </c>
      <c r="B16497" s="2" t="s">
        <v>12628</v>
      </c>
      <c r="C16497" s="2" t="s">
        <v>96</v>
      </c>
      <c r="D16497" s="3">
        <f>IFERROR(VLOOKUP(ZDEFAULT_PORTRAIT!A16497,'Price Change'!$C$2:$G$5796,5,FALSE),E16497)</f>
        <v>23</v>
      </c>
      <c r="E16497" s="3">
        <v>24</v>
      </c>
      <c r="F16497" s="8"/>
      <c r="G16497" s="8"/>
      <c r="H16497" s="3">
        <f t="shared" si="514"/>
        <v>0</v>
      </c>
      <c r="I16497" s="30">
        <f t="shared" si="515"/>
        <v>0</v>
      </c>
    </row>
    <row r="16498" spans="1:9" ht="15.75" thickBot="1" x14ac:dyDescent="0.3">
      <c r="A16498" s="2">
        <v>92216082</v>
      </c>
      <c r="B16498" s="2" t="s">
        <v>12593</v>
      </c>
      <c r="C16498" s="2" t="s">
        <v>96</v>
      </c>
      <c r="D16498" s="6">
        <f>IFERROR(VLOOKUP(ZDEFAULT_PORTRAIT!A16498,'Price Change'!$C$2:$G$5796,5,FALSE),E16498)</f>
        <v>8</v>
      </c>
      <c r="E16498" s="6">
        <v>8</v>
      </c>
      <c r="F16498" s="7"/>
      <c r="G16498" s="7"/>
      <c r="H16498" s="3">
        <f t="shared" si="514"/>
        <v>0</v>
      </c>
      <c r="I16498" s="30">
        <f t="shared" si="515"/>
        <v>0</v>
      </c>
    </row>
    <row r="16499" spans="1:9" ht="15.75" thickBot="1" x14ac:dyDescent="0.3">
      <c r="A16499" s="2">
        <v>92216083</v>
      </c>
      <c r="B16499" s="2" t="s">
        <v>9172</v>
      </c>
      <c r="C16499" s="2" t="s">
        <v>96</v>
      </c>
      <c r="D16499" s="3">
        <f>IFERROR(VLOOKUP(ZDEFAULT_PORTRAIT!A16499,'Price Change'!$C$2:$G$5796,5,FALSE),E16499)</f>
        <v>10.5</v>
      </c>
      <c r="E16499" s="3">
        <v>14.5</v>
      </c>
      <c r="F16499" s="8"/>
      <c r="G16499" s="8"/>
      <c r="H16499" s="3">
        <f t="shared" si="514"/>
        <v>0</v>
      </c>
      <c r="I16499" s="30">
        <f t="shared" si="515"/>
        <v>0</v>
      </c>
    </row>
    <row r="16500" spans="1:9" ht="15.75" thickBot="1" x14ac:dyDescent="0.3">
      <c r="A16500" s="2">
        <v>92216084</v>
      </c>
      <c r="B16500" s="2" t="s">
        <v>10343</v>
      </c>
      <c r="C16500" s="2" t="s">
        <v>96</v>
      </c>
      <c r="D16500" s="6">
        <f>IFERROR(VLOOKUP(ZDEFAULT_PORTRAIT!A16500,'Price Change'!$C$2:$G$5796,5,FALSE),E16500)</f>
        <v>8</v>
      </c>
      <c r="E16500" s="6">
        <v>8</v>
      </c>
      <c r="F16500" s="7"/>
      <c r="G16500" s="7"/>
      <c r="H16500" s="3">
        <f t="shared" si="514"/>
        <v>0</v>
      </c>
      <c r="I16500" s="30">
        <f t="shared" si="515"/>
        <v>0</v>
      </c>
    </row>
    <row r="16501" spans="1:9" ht="15.75" thickBot="1" x14ac:dyDescent="0.3">
      <c r="A16501" s="2">
        <v>92216085</v>
      </c>
      <c r="B16501" s="2" t="s">
        <v>12629</v>
      </c>
      <c r="C16501" s="2" t="s">
        <v>96</v>
      </c>
      <c r="D16501" s="3">
        <f>IFERROR(VLOOKUP(ZDEFAULT_PORTRAIT!A16501,'Price Change'!$C$2:$G$5796,5,FALSE),E16501)</f>
        <v>16.5</v>
      </c>
      <c r="E16501" s="3">
        <v>15</v>
      </c>
      <c r="F16501" s="8"/>
      <c r="G16501" s="8"/>
      <c r="H16501" s="3">
        <f t="shared" si="514"/>
        <v>0</v>
      </c>
      <c r="I16501" s="30">
        <f t="shared" si="515"/>
        <v>0</v>
      </c>
    </row>
    <row r="16502" spans="1:9" ht="15.75" thickBot="1" x14ac:dyDescent="0.3">
      <c r="A16502" s="2">
        <v>92216086</v>
      </c>
      <c r="B16502" s="2" t="s">
        <v>12630</v>
      </c>
      <c r="C16502" s="2" t="s">
        <v>96</v>
      </c>
      <c r="D16502" s="6">
        <f>IFERROR(VLOOKUP(ZDEFAULT_PORTRAIT!A16502,'Price Change'!$C$2:$G$5796,5,FALSE),E16502)</f>
        <v>14.4</v>
      </c>
      <c r="E16502" s="6">
        <v>14.4</v>
      </c>
      <c r="F16502" s="7"/>
      <c r="G16502" s="7"/>
      <c r="H16502" s="3">
        <f t="shared" si="514"/>
        <v>0</v>
      </c>
      <c r="I16502" s="30">
        <f t="shared" si="515"/>
        <v>0</v>
      </c>
    </row>
    <row r="16503" spans="1:9" ht="15.75" thickBot="1" x14ac:dyDescent="0.3">
      <c r="A16503" s="2">
        <v>92216087</v>
      </c>
      <c r="B16503" s="2" t="s">
        <v>12631</v>
      </c>
      <c r="C16503" s="2" t="s">
        <v>96</v>
      </c>
      <c r="D16503" s="3">
        <f>IFERROR(VLOOKUP(ZDEFAULT_PORTRAIT!A16503,'Price Change'!$C$2:$G$5796,5,FALSE),E16503)</f>
        <v>14.5</v>
      </c>
      <c r="E16503" s="3">
        <v>14.5</v>
      </c>
      <c r="F16503" s="8"/>
      <c r="G16503" s="8"/>
      <c r="H16503" s="3">
        <f t="shared" si="514"/>
        <v>0</v>
      </c>
      <c r="I16503" s="30">
        <f t="shared" si="515"/>
        <v>0</v>
      </c>
    </row>
    <row r="16504" spans="1:9" ht="15.75" thickBot="1" x14ac:dyDescent="0.3">
      <c r="A16504" s="2">
        <v>92216088</v>
      </c>
      <c r="B16504" s="2" t="s">
        <v>10026</v>
      </c>
      <c r="C16504" s="2" t="s">
        <v>96</v>
      </c>
      <c r="D16504" s="6">
        <f>IFERROR(VLOOKUP(ZDEFAULT_PORTRAIT!A16504,'Price Change'!$C$2:$G$5796,5,FALSE),E16504)</f>
        <v>32</v>
      </c>
      <c r="E16504" s="6">
        <v>32</v>
      </c>
      <c r="F16504" s="7"/>
      <c r="G16504" s="7"/>
      <c r="H16504" s="3">
        <f t="shared" si="514"/>
        <v>0</v>
      </c>
      <c r="I16504" s="30">
        <f t="shared" si="515"/>
        <v>0</v>
      </c>
    </row>
    <row r="16505" spans="1:9" ht="15.75" thickBot="1" x14ac:dyDescent="0.3">
      <c r="A16505" s="2">
        <v>92216089</v>
      </c>
      <c r="B16505" s="2" t="s">
        <v>12632</v>
      </c>
      <c r="C16505" s="2" t="s">
        <v>96</v>
      </c>
      <c r="D16505" s="3">
        <f>IFERROR(VLOOKUP(ZDEFAULT_PORTRAIT!A16505,'Price Change'!$C$2:$G$5796,5,FALSE),E16505)</f>
        <v>8</v>
      </c>
      <c r="E16505" s="3">
        <v>8</v>
      </c>
      <c r="F16505" s="8"/>
      <c r="G16505" s="8"/>
      <c r="H16505" s="3">
        <f t="shared" si="514"/>
        <v>0</v>
      </c>
      <c r="I16505" s="30">
        <f t="shared" si="515"/>
        <v>0</v>
      </c>
    </row>
    <row r="16506" spans="1:9" ht="15.75" thickBot="1" x14ac:dyDescent="0.3">
      <c r="A16506" s="2">
        <v>92216090</v>
      </c>
      <c r="B16506" s="2" t="s">
        <v>10493</v>
      </c>
      <c r="C16506" s="2" t="s">
        <v>96</v>
      </c>
      <c r="D16506" s="6">
        <f>IFERROR(VLOOKUP(ZDEFAULT_PORTRAIT!A16506,'Price Change'!$C$2:$G$5796,5,FALSE),E16506)</f>
        <v>8</v>
      </c>
      <c r="E16506" s="6">
        <v>8</v>
      </c>
      <c r="F16506" s="7"/>
      <c r="G16506" s="7"/>
      <c r="H16506" s="3">
        <f t="shared" si="514"/>
        <v>0</v>
      </c>
      <c r="I16506" s="30">
        <f t="shared" si="515"/>
        <v>0</v>
      </c>
    </row>
    <row r="16507" spans="1:9" ht="15.75" thickBot="1" x14ac:dyDescent="0.3">
      <c r="A16507" s="2">
        <v>92216091</v>
      </c>
      <c r="B16507" s="2" t="s">
        <v>10341</v>
      </c>
      <c r="C16507" s="2" t="s">
        <v>96</v>
      </c>
      <c r="D16507" s="3">
        <f>IFERROR(VLOOKUP(ZDEFAULT_PORTRAIT!A16507,'Price Change'!$C$2:$G$5796,5,FALSE),E16507)</f>
        <v>8</v>
      </c>
      <c r="E16507" s="3">
        <v>8</v>
      </c>
      <c r="F16507" s="8"/>
      <c r="G16507" s="8"/>
      <c r="H16507" s="3">
        <f t="shared" si="514"/>
        <v>0</v>
      </c>
      <c r="I16507" s="30">
        <f t="shared" si="515"/>
        <v>0</v>
      </c>
    </row>
    <row r="16508" spans="1:9" ht="15.75" thickBot="1" x14ac:dyDescent="0.3">
      <c r="A16508" s="2">
        <v>92216092</v>
      </c>
      <c r="B16508" s="2" t="s">
        <v>11622</v>
      </c>
      <c r="C16508" s="2" t="s">
        <v>96</v>
      </c>
      <c r="D16508" s="6">
        <f>IFERROR(VLOOKUP(ZDEFAULT_PORTRAIT!A16508,'Price Change'!$C$2:$G$5796,5,FALSE),E16508)</f>
        <v>16.5</v>
      </c>
      <c r="E16508" s="6">
        <v>16.5</v>
      </c>
      <c r="F16508" s="7"/>
      <c r="G16508" s="7"/>
      <c r="H16508" s="3">
        <f t="shared" si="514"/>
        <v>0</v>
      </c>
      <c r="I16508" s="30">
        <f t="shared" si="515"/>
        <v>0</v>
      </c>
    </row>
    <row r="16509" spans="1:9" ht="15.75" thickBot="1" x14ac:dyDescent="0.3">
      <c r="A16509" s="2">
        <v>92216093</v>
      </c>
      <c r="B16509" s="2" t="s">
        <v>10300</v>
      </c>
      <c r="C16509" s="2" t="s">
        <v>96</v>
      </c>
      <c r="D16509" s="3">
        <f>IFERROR(VLOOKUP(ZDEFAULT_PORTRAIT!A16509,'Price Change'!$C$2:$G$5796,5,FALSE),E16509)</f>
        <v>25</v>
      </c>
      <c r="E16509" s="3">
        <v>25</v>
      </c>
      <c r="F16509" s="8"/>
      <c r="G16509" s="8"/>
      <c r="H16509" s="3">
        <f t="shared" si="514"/>
        <v>0</v>
      </c>
      <c r="I16509" s="30">
        <f t="shared" si="515"/>
        <v>0</v>
      </c>
    </row>
    <row r="16510" spans="1:9" ht="15.75" thickBot="1" x14ac:dyDescent="0.3">
      <c r="A16510" s="2">
        <v>92216094</v>
      </c>
      <c r="B16510" s="2" t="s">
        <v>10979</v>
      </c>
      <c r="C16510" s="2" t="s">
        <v>96</v>
      </c>
      <c r="D16510" s="6">
        <f>IFERROR(VLOOKUP(ZDEFAULT_PORTRAIT!A16510,'Price Change'!$C$2:$G$5796,5,FALSE),E16510)</f>
        <v>10.199999999999999</v>
      </c>
      <c r="E16510" s="6">
        <v>8</v>
      </c>
      <c r="F16510" s="9">
        <v>358</v>
      </c>
      <c r="G16510" s="10">
        <v>2864</v>
      </c>
      <c r="H16510" s="3">
        <f t="shared" si="514"/>
        <v>-787.5999999999998</v>
      </c>
      <c r="I16510" s="30">
        <f t="shared" si="515"/>
        <v>-0.27499999999999991</v>
      </c>
    </row>
    <row r="16511" spans="1:9" ht="15.75" thickBot="1" x14ac:dyDescent="0.3">
      <c r="A16511" s="2">
        <v>92216095</v>
      </c>
      <c r="B16511" s="2" t="s">
        <v>12633</v>
      </c>
      <c r="C16511" s="2" t="s">
        <v>96</v>
      </c>
      <c r="D16511" s="3">
        <f>IFERROR(VLOOKUP(ZDEFAULT_PORTRAIT!A16511,'Price Change'!$C$2:$G$5796,5,FALSE),E16511)</f>
        <v>43</v>
      </c>
      <c r="E16511" s="3">
        <v>46.5</v>
      </c>
      <c r="F16511" s="8"/>
      <c r="G16511" s="8"/>
      <c r="H16511" s="3">
        <f t="shared" si="514"/>
        <v>0</v>
      </c>
      <c r="I16511" s="30">
        <f t="shared" si="515"/>
        <v>0</v>
      </c>
    </row>
    <row r="16512" spans="1:9" ht="15.75" thickBot="1" x14ac:dyDescent="0.3">
      <c r="A16512" s="2">
        <v>92216096</v>
      </c>
      <c r="B16512" s="2" t="s">
        <v>12233</v>
      </c>
      <c r="C16512" s="2" t="s">
        <v>96</v>
      </c>
      <c r="D16512" s="6">
        <f>IFERROR(VLOOKUP(ZDEFAULT_PORTRAIT!A16512,'Price Change'!$C$2:$G$5796,5,FALSE),E16512)</f>
        <v>10.199999999999999</v>
      </c>
      <c r="E16512" s="6">
        <v>10.199999999999999</v>
      </c>
      <c r="F16512" s="7"/>
      <c r="G16512" s="7"/>
      <c r="H16512" s="3">
        <f t="shared" si="514"/>
        <v>0</v>
      </c>
      <c r="I16512" s="30">
        <f t="shared" si="515"/>
        <v>0</v>
      </c>
    </row>
    <row r="16513" spans="1:9" ht="15.75" thickBot="1" x14ac:dyDescent="0.3">
      <c r="A16513" s="2">
        <v>92216097</v>
      </c>
      <c r="B16513" s="2" t="s">
        <v>10302</v>
      </c>
      <c r="C16513" s="2" t="s">
        <v>96</v>
      </c>
      <c r="D16513" s="3">
        <f>IFERROR(VLOOKUP(ZDEFAULT_PORTRAIT!A16513,'Price Change'!$C$2:$G$5796,5,FALSE),E16513)</f>
        <v>9.1999999999999993</v>
      </c>
      <c r="E16513" s="3">
        <v>8</v>
      </c>
      <c r="F16513" s="8"/>
      <c r="G16513" s="8"/>
      <c r="H16513" s="3">
        <f t="shared" si="514"/>
        <v>0</v>
      </c>
      <c r="I16513" s="30">
        <f t="shared" si="515"/>
        <v>0</v>
      </c>
    </row>
    <row r="16514" spans="1:9" ht="15.75" thickBot="1" x14ac:dyDescent="0.3">
      <c r="A16514" s="2">
        <v>92216098</v>
      </c>
      <c r="B16514" s="2" t="s">
        <v>10199</v>
      </c>
      <c r="C16514" s="2" t="s">
        <v>96</v>
      </c>
      <c r="D16514" s="6">
        <f>IFERROR(VLOOKUP(ZDEFAULT_PORTRAIT!A16514,'Price Change'!$C$2:$G$5796,5,FALSE),E16514)</f>
        <v>8</v>
      </c>
      <c r="E16514" s="6">
        <v>8</v>
      </c>
      <c r="F16514" s="7"/>
      <c r="G16514" s="7"/>
      <c r="H16514" s="3">
        <f t="shared" si="514"/>
        <v>0</v>
      </c>
      <c r="I16514" s="30">
        <f t="shared" si="515"/>
        <v>0</v>
      </c>
    </row>
    <row r="16515" spans="1:9" ht="15.75" thickBot="1" x14ac:dyDescent="0.3">
      <c r="A16515" s="2">
        <v>92216099</v>
      </c>
      <c r="B16515" s="2" t="s">
        <v>12634</v>
      </c>
      <c r="C16515" s="2" t="s">
        <v>96</v>
      </c>
      <c r="D16515" s="3">
        <f>IFERROR(VLOOKUP(ZDEFAULT_PORTRAIT!A16515,'Price Change'!$C$2:$G$5796,5,FALSE),E16515)</f>
        <v>34</v>
      </c>
      <c r="E16515" s="3">
        <v>19</v>
      </c>
      <c r="F16515" s="8"/>
      <c r="G16515" s="8"/>
      <c r="H16515" s="3">
        <f t="shared" si="514"/>
        <v>0</v>
      </c>
      <c r="I16515" s="30">
        <f t="shared" si="515"/>
        <v>0</v>
      </c>
    </row>
    <row r="16516" spans="1:9" ht="15.75" thickBot="1" x14ac:dyDescent="0.3">
      <c r="A16516" s="2">
        <v>92216100</v>
      </c>
      <c r="B16516" s="2" t="s">
        <v>12635</v>
      </c>
      <c r="C16516" s="2" t="s">
        <v>96</v>
      </c>
      <c r="D16516" s="6">
        <f>IFERROR(VLOOKUP(ZDEFAULT_PORTRAIT!A16516,'Price Change'!$C$2:$G$5796,5,FALSE),E16516)</f>
        <v>37</v>
      </c>
      <c r="E16516" s="6">
        <v>40.5</v>
      </c>
      <c r="F16516" s="9">
        <v>15</v>
      </c>
      <c r="G16516" s="10">
        <v>607.5</v>
      </c>
      <c r="H16516" s="3">
        <f t="shared" si="514"/>
        <v>52.5</v>
      </c>
      <c r="I16516" s="30">
        <f t="shared" si="515"/>
        <v>8.6419753086419748E-2</v>
      </c>
    </row>
    <row r="16517" spans="1:9" ht="15.75" thickBot="1" x14ac:dyDescent="0.3">
      <c r="A16517" s="2">
        <v>92216101</v>
      </c>
      <c r="B16517" s="2" t="s">
        <v>12636</v>
      </c>
      <c r="C16517" s="2" t="s">
        <v>96</v>
      </c>
      <c r="D16517" s="3">
        <f>IFERROR(VLOOKUP(ZDEFAULT_PORTRAIT!A16517,'Price Change'!$C$2:$G$5796,5,FALSE),E16517)</f>
        <v>38</v>
      </c>
      <c r="E16517" s="3">
        <v>42</v>
      </c>
      <c r="F16517" s="8"/>
      <c r="G16517" s="8"/>
      <c r="H16517" s="3">
        <f t="shared" si="514"/>
        <v>0</v>
      </c>
      <c r="I16517" s="30">
        <f t="shared" si="515"/>
        <v>0</v>
      </c>
    </row>
    <row r="16518" spans="1:9" ht="15.75" thickBot="1" x14ac:dyDescent="0.3">
      <c r="A16518" s="2">
        <v>92216102</v>
      </c>
      <c r="B16518" s="2" t="s">
        <v>12637</v>
      </c>
      <c r="C16518" s="2" t="s">
        <v>96</v>
      </c>
      <c r="D16518" s="6">
        <f>IFERROR(VLOOKUP(ZDEFAULT_PORTRAIT!A16518,'Price Change'!$C$2:$G$5796,5,FALSE),E16518)</f>
        <v>262.10000000000002</v>
      </c>
      <c r="E16518" s="6">
        <v>262.10000000000002</v>
      </c>
      <c r="F16518" s="7"/>
      <c r="G16518" s="7"/>
      <c r="H16518" s="3">
        <f t="shared" ref="H16518:H16581" si="516">IFERROR((E16518-D16518)*F16518,E16518*F16518)</f>
        <v>0</v>
      </c>
      <c r="I16518" s="30">
        <f t="shared" ref="I16518:I16581" si="517">IFERROR(H16518/G16518,0)</f>
        <v>0</v>
      </c>
    </row>
    <row r="16519" spans="1:9" ht="15.75" thickBot="1" x14ac:dyDescent="0.3">
      <c r="A16519" s="2">
        <v>92216103</v>
      </c>
      <c r="B16519" s="2" t="s">
        <v>12638</v>
      </c>
      <c r="C16519" s="2" t="s">
        <v>96</v>
      </c>
      <c r="D16519" s="3">
        <f>IFERROR(VLOOKUP(ZDEFAULT_PORTRAIT!A16519,'Price Change'!$C$2:$G$5796,5,FALSE),E16519)</f>
        <v>37</v>
      </c>
      <c r="E16519" s="3">
        <v>40.5</v>
      </c>
      <c r="F16519" s="8"/>
      <c r="G16519" s="8"/>
      <c r="H16519" s="3">
        <f t="shared" si="516"/>
        <v>0</v>
      </c>
      <c r="I16519" s="30">
        <f t="shared" si="517"/>
        <v>0</v>
      </c>
    </row>
    <row r="16520" spans="1:9" ht="15.75" thickBot="1" x14ac:dyDescent="0.3">
      <c r="A16520" s="2">
        <v>92216104</v>
      </c>
      <c r="B16520" s="2" t="s">
        <v>12639</v>
      </c>
      <c r="C16520" s="2" t="s">
        <v>96</v>
      </c>
      <c r="D16520" s="6">
        <f>IFERROR(VLOOKUP(ZDEFAULT_PORTRAIT!A16520,'Price Change'!$C$2:$G$5796,5,FALSE),E16520)</f>
        <v>8</v>
      </c>
      <c r="E16520" s="6">
        <v>8</v>
      </c>
      <c r="F16520" s="7"/>
      <c r="G16520" s="7"/>
      <c r="H16520" s="3">
        <f t="shared" si="516"/>
        <v>0</v>
      </c>
      <c r="I16520" s="30">
        <f t="shared" si="517"/>
        <v>0</v>
      </c>
    </row>
    <row r="16521" spans="1:9" ht="15.75" thickBot="1" x14ac:dyDescent="0.3">
      <c r="A16521" s="2">
        <v>92216105</v>
      </c>
      <c r="B16521" s="2" t="s">
        <v>12635</v>
      </c>
      <c r="C16521" s="2" t="s">
        <v>96</v>
      </c>
      <c r="D16521" s="3">
        <f>IFERROR(VLOOKUP(ZDEFAULT_PORTRAIT!A16521,'Price Change'!$C$2:$G$5796,5,FALSE),E16521)</f>
        <v>37</v>
      </c>
      <c r="E16521" s="3">
        <v>40.5</v>
      </c>
      <c r="F16521" s="8"/>
      <c r="G16521" s="8"/>
      <c r="H16521" s="3">
        <f t="shared" si="516"/>
        <v>0</v>
      </c>
      <c r="I16521" s="30">
        <f t="shared" si="517"/>
        <v>0</v>
      </c>
    </row>
    <row r="16522" spans="1:9" ht="15.75" thickBot="1" x14ac:dyDescent="0.3">
      <c r="A16522" s="2">
        <v>92216106</v>
      </c>
      <c r="B16522" s="2" t="s">
        <v>12637</v>
      </c>
      <c r="C16522" s="2" t="s">
        <v>96</v>
      </c>
      <c r="D16522" s="6">
        <f>IFERROR(VLOOKUP(ZDEFAULT_PORTRAIT!A16522,'Price Change'!$C$2:$G$5796,5,FALSE),E16522)</f>
        <v>591.9</v>
      </c>
      <c r="E16522" s="6">
        <v>591.9</v>
      </c>
      <c r="F16522" s="7"/>
      <c r="G16522" s="7"/>
      <c r="H16522" s="3">
        <f t="shared" si="516"/>
        <v>0</v>
      </c>
      <c r="I16522" s="30">
        <f t="shared" si="517"/>
        <v>0</v>
      </c>
    </row>
    <row r="16523" spans="1:9" ht="15.75" thickBot="1" x14ac:dyDescent="0.3">
      <c r="A16523" s="2">
        <v>92216107</v>
      </c>
      <c r="B16523" s="2" t="s">
        <v>12640</v>
      </c>
      <c r="C16523" s="2" t="s">
        <v>96</v>
      </c>
      <c r="D16523" s="3">
        <f>IFERROR(VLOOKUP(ZDEFAULT_PORTRAIT!A16523,'Price Change'!$C$2:$G$5796,5,FALSE),E16523)</f>
        <v>49.5</v>
      </c>
      <c r="E16523" s="3">
        <v>39</v>
      </c>
      <c r="F16523" s="8"/>
      <c r="G16523" s="8"/>
      <c r="H16523" s="3">
        <f t="shared" si="516"/>
        <v>0</v>
      </c>
      <c r="I16523" s="30">
        <f t="shared" si="517"/>
        <v>0</v>
      </c>
    </row>
    <row r="16524" spans="1:9" ht="15.75" thickBot="1" x14ac:dyDescent="0.3">
      <c r="A16524" s="2">
        <v>92216108</v>
      </c>
      <c r="B16524" s="2" t="s">
        <v>12638</v>
      </c>
      <c r="C16524" s="2" t="s">
        <v>96</v>
      </c>
      <c r="D16524" s="6">
        <f>IFERROR(VLOOKUP(ZDEFAULT_PORTRAIT!A16524,'Price Change'!$C$2:$G$5796,5,FALSE),E16524)</f>
        <v>37</v>
      </c>
      <c r="E16524" s="6">
        <v>40.5</v>
      </c>
      <c r="F16524" s="7"/>
      <c r="G16524" s="7"/>
      <c r="H16524" s="3">
        <f t="shared" si="516"/>
        <v>0</v>
      </c>
      <c r="I16524" s="30">
        <f t="shared" si="517"/>
        <v>0</v>
      </c>
    </row>
    <row r="16525" spans="1:9" ht="15.75" thickBot="1" x14ac:dyDescent="0.3">
      <c r="A16525" s="2">
        <v>92216109</v>
      </c>
      <c r="B16525" s="2" t="s">
        <v>12635</v>
      </c>
      <c r="C16525" s="2" t="s">
        <v>96</v>
      </c>
      <c r="D16525" s="3">
        <f>IFERROR(VLOOKUP(ZDEFAULT_PORTRAIT!A16525,'Price Change'!$C$2:$G$5796,5,FALSE),E16525)</f>
        <v>37</v>
      </c>
      <c r="E16525" s="3">
        <v>40.5</v>
      </c>
      <c r="F16525" s="8"/>
      <c r="G16525" s="8"/>
      <c r="H16525" s="3">
        <f t="shared" si="516"/>
        <v>0</v>
      </c>
      <c r="I16525" s="30">
        <f t="shared" si="517"/>
        <v>0</v>
      </c>
    </row>
    <row r="16526" spans="1:9" ht="15.75" thickBot="1" x14ac:dyDescent="0.3">
      <c r="A16526" s="2">
        <v>92216110</v>
      </c>
      <c r="B16526" s="2" t="s">
        <v>11734</v>
      </c>
      <c r="C16526" s="2" t="s">
        <v>96</v>
      </c>
      <c r="D16526" s="6">
        <f>IFERROR(VLOOKUP(ZDEFAULT_PORTRAIT!A16526,'Price Change'!$C$2:$G$5796,5,FALSE),E16526)</f>
        <v>9.6</v>
      </c>
      <c r="E16526" s="6">
        <v>8</v>
      </c>
      <c r="F16526" s="7"/>
      <c r="G16526" s="7"/>
      <c r="H16526" s="3">
        <f t="shared" si="516"/>
        <v>0</v>
      </c>
      <c r="I16526" s="30">
        <f t="shared" si="517"/>
        <v>0</v>
      </c>
    </row>
    <row r="16527" spans="1:9" ht="15.75" thickBot="1" x14ac:dyDescent="0.3">
      <c r="A16527" s="2">
        <v>92216111</v>
      </c>
      <c r="B16527" s="2" t="s">
        <v>11469</v>
      </c>
      <c r="C16527" s="2" t="s">
        <v>96</v>
      </c>
      <c r="D16527" s="3">
        <f>IFERROR(VLOOKUP(ZDEFAULT_PORTRAIT!A16527,'Price Change'!$C$2:$G$5796,5,FALSE),E16527)</f>
        <v>11.5</v>
      </c>
      <c r="E16527" s="3">
        <v>9</v>
      </c>
      <c r="F16527" s="8"/>
      <c r="G16527" s="8"/>
      <c r="H16527" s="3">
        <f t="shared" si="516"/>
        <v>0</v>
      </c>
      <c r="I16527" s="30">
        <f t="shared" si="517"/>
        <v>0</v>
      </c>
    </row>
    <row r="16528" spans="1:9" ht="15.75" thickBot="1" x14ac:dyDescent="0.3">
      <c r="A16528" s="2">
        <v>92216112</v>
      </c>
      <c r="B16528" s="2" t="s">
        <v>12641</v>
      </c>
      <c r="C16528" s="2" t="s">
        <v>96</v>
      </c>
      <c r="D16528" s="6">
        <f>IFERROR(VLOOKUP(ZDEFAULT_PORTRAIT!A16528,'Price Change'!$C$2:$G$5796,5,FALSE),E16528)</f>
        <v>114</v>
      </c>
      <c r="E16528" s="6">
        <v>124</v>
      </c>
      <c r="F16528" s="9">
        <v>13</v>
      </c>
      <c r="G16528" s="10">
        <v>1612</v>
      </c>
      <c r="H16528" s="3">
        <f t="shared" si="516"/>
        <v>130</v>
      </c>
      <c r="I16528" s="30">
        <f t="shared" si="517"/>
        <v>8.0645161290322578E-2</v>
      </c>
    </row>
    <row r="16529" spans="1:9" ht="15.75" thickBot="1" x14ac:dyDescent="0.3">
      <c r="A16529" s="2">
        <v>92216113</v>
      </c>
      <c r="B16529" s="2" t="s">
        <v>11704</v>
      </c>
      <c r="C16529" s="2" t="s">
        <v>96</v>
      </c>
      <c r="D16529" s="3">
        <f>IFERROR(VLOOKUP(ZDEFAULT_PORTRAIT!A16529,'Price Change'!$C$2:$G$5796,5,FALSE),E16529)</f>
        <v>390.8</v>
      </c>
      <c r="E16529" s="3">
        <v>390.8</v>
      </c>
      <c r="F16529" s="8"/>
      <c r="G16529" s="8"/>
      <c r="H16529" s="3">
        <f t="shared" si="516"/>
        <v>0</v>
      </c>
      <c r="I16529" s="30">
        <f t="shared" si="517"/>
        <v>0</v>
      </c>
    </row>
    <row r="16530" spans="1:9" ht="15.75" thickBot="1" x14ac:dyDescent="0.3">
      <c r="A16530" s="2">
        <v>92216114</v>
      </c>
      <c r="B16530" s="2" t="s">
        <v>12642</v>
      </c>
      <c r="C16530" s="2" t="s">
        <v>96</v>
      </c>
      <c r="D16530" s="6">
        <f>IFERROR(VLOOKUP(ZDEFAULT_PORTRAIT!A16530,'Price Change'!$C$2:$G$5796,5,FALSE),E16530)</f>
        <v>256.8</v>
      </c>
      <c r="E16530" s="6">
        <v>205.5</v>
      </c>
      <c r="F16530" s="7"/>
      <c r="G16530" s="7"/>
      <c r="H16530" s="3">
        <f t="shared" si="516"/>
        <v>0</v>
      </c>
      <c r="I16530" s="30">
        <f t="shared" si="517"/>
        <v>0</v>
      </c>
    </row>
    <row r="16531" spans="1:9" ht="15.75" thickBot="1" x14ac:dyDescent="0.3">
      <c r="A16531" s="2">
        <v>92216115</v>
      </c>
      <c r="B16531" s="2" t="s">
        <v>12643</v>
      </c>
      <c r="C16531" s="2" t="s">
        <v>96</v>
      </c>
      <c r="D16531" s="3">
        <f>IFERROR(VLOOKUP(ZDEFAULT_PORTRAIT!A16531,'Price Change'!$C$2:$G$5796,5,FALSE),E16531)</f>
        <v>4290</v>
      </c>
      <c r="E16531" s="3">
        <v>4458</v>
      </c>
      <c r="F16531" s="8"/>
      <c r="G16531" s="8"/>
      <c r="H16531" s="3">
        <f t="shared" si="516"/>
        <v>0</v>
      </c>
      <c r="I16531" s="30">
        <f t="shared" si="517"/>
        <v>0</v>
      </c>
    </row>
    <row r="16532" spans="1:9" ht="15.75" thickBot="1" x14ac:dyDescent="0.3">
      <c r="A16532" s="2">
        <v>92216116</v>
      </c>
      <c r="B16532" s="2" t="s">
        <v>10082</v>
      </c>
      <c r="C16532" s="2" t="s">
        <v>96</v>
      </c>
      <c r="D16532" s="6">
        <f>IFERROR(VLOOKUP(ZDEFAULT_PORTRAIT!A16532,'Price Change'!$C$2:$G$5796,5,FALSE),E16532)</f>
        <v>8</v>
      </c>
      <c r="E16532" s="6">
        <v>8</v>
      </c>
      <c r="F16532" s="7"/>
      <c r="G16532" s="7"/>
      <c r="H16532" s="3">
        <f t="shared" si="516"/>
        <v>0</v>
      </c>
      <c r="I16532" s="30">
        <f t="shared" si="517"/>
        <v>0</v>
      </c>
    </row>
    <row r="16533" spans="1:9" ht="15.75" thickBot="1" x14ac:dyDescent="0.3">
      <c r="A16533" s="2">
        <v>92216117</v>
      </c>
      <c r="B16533" s="2" t="s">
        <v>12644</v>
      </c>
      <c r="C16533" s="2" t="s">
        <v>96</v>
      </c>
      <c r="D16533" s="3">
        <f>IFERROR(VLOOKUP(ZDEFAULT_PORTRAIT!A16533,'Price Change'!$C$2:$G$5796,5,FALSE),E16533)</f>
        <v>1295.8</v>
      </c>
      <c r="E16533" s="3">
        <v>1295.8</v>
      </c>
      <c r="F16533" s="8"/>
      <c r="G16533" s="8"/>
      <c r="H16533" s="3">
        <f t="shared" si="516"/>
        <v>0</v>
      </c>
      <c r="I16533" s="30">
        <f t="shared" si="517"/>
        <v>0</v>
      </c>
    </row>
    <row r="16534" spans="1:9" ht="15.75" thickBot="1" x14ac:dyDescent="0.3">
      <c r="A16534" s="2">
        <v>92216118</v>
      </c>
      <c r="B16534" s="2" t="s">
        <v>12645</v>
      </c>
      <c r="C16534" s="2" t="s">
        <v>96</v>
      </c>
      <c r="D16534" s="6">
        <f>IFERROR(VLOOKUP(ZDEFAULT_PORTRAIT!A16534,'Price Change'!$C$2:$G$5796,5,FALSE),E16534)</f>
        <v>96.3</v>
      </c>
      <c r="E16534" s="6">
        <v>96.3</v>
      </c>
      <c r="F16534" s="7"/>
      <c r="G16534" s="7"/>
      <c r="H16534" s="3">
        <f t="shared" si="516"/>
        <v>0</v>
      </c>
      <c r="I16534" s="30">
        <f t="shared" si="517"/>
        <v>0</v>
      </c>
    </row>
    <row r="16535" spans="1:9" ht="15.75" thickBot="1" x14ac:dyDescent="0.3">
      <c r="A16535" s="2">
        <v>92216119</v>
      </c>
      <c r="B16535" s="2" t="s">
        <v>11316</v>
      </c>
      <c r="C16535" s="2" t="s">
        <v>96</v>
      </c>
      <c r="D16535" s="3">
        <f>IFERROR(VLOOKUP(ZDEFAULT_PORTRAIT!A16535,'Price Change'!$C$2:$G$5796,5,FALSE),E16535)</f>
        <v>8</v>
      </c>
      <c r="E16535" s="3">
        <v>8</v>
      </c>
      <c r="F16535" s="8"/>
      <c r="G16535" s="8"/>
      <c r="H16535" s="3">
        <f t="shared" si="516"/>
        <v>0</v>
      </c>
      <c r="I16535" s="30">
        <f t="shared" si="517"/>
        <v>0</v>
      </c>
    </row>
    <row r="16536" spans="1:9" ht="15.75" thickBot="1" x14ac:dyDescent="0.3">
      <c r="A16536" s="2">
        <v>92216120</v>
      </c>
      <c r="B16536" s="2" t="s">
        <v>9989</v>
      </c>
      <c r="C16536" s="2" t="s">
        <v>96</v>
      </c>
      <c r="D16536" s="6">
        <f>IFERROR(VLOOKUP(ZDEFAULT_PORTRAIT!A16536,'Price Change'!$C$2:$G$5796,5,FALSE),E16536)</f>
        <v>8</v>
      </c>
      <c r="E16536" s="6">
        <v>8</v>
      </c>
      <c r="F16536" s="7"/>
      <c r="G16536" s="7"/>
      <c r="H16536" s="3">
        <f t="shared" si="516"/>
        <v>0</v>
      </c>
      <c r="I16536" s="30">
        <f t="shared" si="517"/>
        <v>0</v>
      </c>
    </row>
    <row r="16537" spans="1:9" ht="15.75" thickBot="1" x14ac:dyDescent="0.3">
      <c r="A16537" s="2">
        <v>92216121</v>
      </c>
      <c r="B16537" s="2" t="s">
        <v>12646</v>
      </c>
      <c r="C16537" s="2" t="s">
        <v>96</v>
      </c>
      <c r="D16537" s="3">
        <f>IFERROR(VLOOKUP(ZDEFAULT_PORTRAIT!A16537,'Price Change'!$C$2:$G$5796,5,FALSE),E16537)</f>
        <v>36.5</v>
      </c>
      <c r="E16537" s="3">
        <v>38.5</v>
      </c>
      <c r="F16537" s="8"/>
      <c r="G16537" s="8"/>
      <c r="H16537" s="3">
        <f t="shared" si="516"/>
        <v>0</v>
      </c>
      <c r="I16537" s="30">
        <f t="shared" si="517"/>
        <v>0</v>
      </c>
    </row>
    <row r="16538" spans="1:9" ht="15.75" thickBot="1" x14ac:dyDescent="0.3">
      <c r="A16538" s="2">
        <v>92216122</v>
      </c>
      <c r="B16538" s="2" t="s">
        <v>12097</v>
      </c>
      <c r="C16538" s="2" t="s">
        <v>96</v>
      </c>
      <c r="D16538" s="6">
        <f>IFERROR(VLOOKUP(ZDEFAULT_PORTRAIT!A16538,'Price Change'!$C$2:$G$5796,5,FALSE),E16538)</f>
        <v>8</v>
      </c>
      <c r="E16538" s="6">
        <v>8</v>
      </c>
      <c r="F16538" s="7"/>
      <c r="G16538" s="7"/>
      <c r="H16538" s="3">
        <f t="shared" si="516"/>
        <v>0</v>
      </c>
      <c r="I16538" s="30">
        <f t="shared" si="517"/>
        <v>0</v>
      </c>
    </row>
    <row r="16539" spans="1:9" ht="15.75" thickBot="1" x14ac:dyDescent="0.3">
      <c r="A16539" s="2">
        <v>92216123</v>
      </c>
      <c r="B16539" s="2" t="s">
        <v>12647</v>
      </c>
      <c r="C16539" s="2" t="s">
        <v>96</v>
      </c>
      <c r="D16539" s="3">
        <f>IFERROR(VLOOKUP(ZDEFAULT_PORTRAIT!A16539,'Price Change'!$C$2:$G$5796,5,FALSE),E16539)</f>
        <v>8</v>
      </c>
      <c r="E16539" s="3">
        <v>8</v>
      </c>
      <c r="F16539" s="8"/>
      <c r="G16539" s="8"/>
      <c r="H16539" s="3">
        <f t="shared" si="516"/>
        <v>0</v>
      </c>
      <c r="I16539" s="30">
        <f t="shared" si="517"/>
        <v>0</v>
      </c>
    </row>
    <row r="16540" spans="1:9" ht="15.75" thickBot="1" x14ac:dyDescent="0.3">
      <c r="A16540" s="2">
        <v>92216124</v>
      </c>
      <c r="B16540" s="2" t="s">
        <v>8094</v>
      </c>
      <c r="C16540" s="2" t="s">
        <v>96</v>
      </c>
      <c r="D16540" s="6">
        <f>IFERROR(VLOOKUP(ZDEFAULT_PORTRAIT!A16540,'Price Change'!$C$2:$G$5796,5,FALSE),E16540)</f>
        <v>8</v>
      </c>
      <c r="E16540" s="6">
        <v>8</v>
      </c>
      <c r="F16540" s="7"/>
      <c r="G16540" s="7"/>
      <c r="H16540" s="3">
        <f t="shared" si="516"/>
        <v>0</v>
      </c>
      <c r="I16540" s="30">
        <f t="shared" si="517"/>
        <v>0</v>
      </c>
    </row>
    <row r="16541" spans="1:9" ht="15.75" thickBot="1" x14ac:dyDescent="0.3">
      <c r="A16541" s="2">
        <v>92216125</v>
      </c>
      <c r="B16541" s="2" t="s">
        <v>11341</v>
      </c>
      <c r="C16541" s="2" t="s">
        <v>96</v>
      </c>
      <c r="D16541" s="3">
        <f>IFERROR(VLOOKUP(ZDEFAULT_PORTRAIT!A16541,'Price Change'!$C$2:$G$5796,5,FALSE),E16541)</f>
        <v>13.9</v>
      </c>
      <c r="E16541" s="3">
        <v>13.9</v>
      </c>
      <c r="F16541" s="8"/>
      <c r="G16541" s="8"/>
      <c r="H16541" s="3">
        <f t="shared" si="516"/>
        <v>0</v>
      </c>
      <c r="I16541" s="30">
        <f t="shared" si="517"/>
        <v>0</v>
      </c>
    </row>
    <row r="16542" spans="1:9" ht="15.75" thickBot="1" x14ac:dyDescent="0.3">
      <c r="A16542" s="2">
        <v>92216126</v>
      </c>
      <c r="B16542" s="2" t="s">
        <v>12648</v>
      </c>
      <c r="C16542" s="2" t="s">
        <v>96</v>
      </c>
      <c r="D16542" s="6">
        <f>IFERROR(VLOOKUP(ZDEFAULT_PORTRAIT!A16542,'Price Change'!$C$2:$G$5796,5,FALSE),E16542)</f>
        <v>23</v>
      </c>
      <c r="E16542" s="6">
        <v>25</v>
      </c>
      <c r="F16542" s="7"/>
      <c r="G16542" s="7"/>
      <c r="H16542" s="3">
        <f t="shared" si="516"/>
        <v>0</v>
      </c>
      <c r="I16542" s="30">
        <f t="shared" si="517"/>
        <v>0</v>
      </c>
    </row>
    <row r="16543" spans="1:9" ht="15.75" thickBot="1" x14ac:dyDescent="0.3">
      <c r="A16543" s="2">
        <v>92216127</v>
      </c>
      <c r="B16543" s="2" t="s">
        <v>9383</v>
      </c>
      <c r="C16543" s="2" t="s">
        <v>96</v>
      </c>
      <c r="D16543" s="3">
        <f>IFERROR(VLOOKUP(ZDEFAULT_PORTRAIT!A16543,'Price Change'!$C$2:$G$5796,5,FALSE),E16543)</f>
        <v>8</v>
      </c>
      <c r="E16543" s="3">
        <v>8</v>
      </c>
      <c r="F16543" s="8"/>
      <c r="G16543" s="8"/>
      <c r="H16543" s="3">
        <f t="shared" si="516"/>
        <v>0</v>
      </c>
      <c r="I16543" s="30">
        <f t="shared" si="517"/>
        <v>0</v>
      </c>
    </row>
    <row r="16544" spans="1:9" ht="15.75" thickBot="1" x14ac:dyDescent="0.3">
      <c r="A16544" s="2">
        <v>92216128</v>
      </c>
      <c r="B16544" s="2" t="s">
        <v>8283</v>
      </c>
      <c r="C16544" s="2" t="s">
        <v>96</v>
      </c>
      <c r="D16544" s="6">
        <f>IFERROR(VLOOKUP(ZDEFAULT_PORTRAIT!A16544,'Price Change'!$C$2:$G$5796,5,FALSE),E16544)</f>
        <v>8</v>
      </c>
      <c r="E16544" s="6">
        <v>8</v>
      </c>
      <c r="F16544" s="9">
        <v>50</v>
      </c>
      <c r="G16544" s="10">
        <v>400</v>
      </c>
      <c r="H16544" s="3">
        <f t="shared" si="516"/>
        <v>0</v>
      </c>
      <c r="I16544" s="30">
        <f t="shared" si="517"/>
        <v>0</v>
      </c>
    </row>
    <row r="16545" spans="1:9" ht="15.75" thickBot="1" x14ac:dyDescent="0.3">
      <c r="A16545" s="2">
        <v>92216129</v>
      </c>
      <c r="B16545" s="2" t="s">
        <v>11341</v>
      </c>
      <c r="C16545" s="2" t="s">
        <v>96</v>
      </c>
      <c r="D16545" s="3">
        <f>IFERROR(VLOOKUP(ZDEFAULT_PORTRAIT!A16545,'Price Change'!$C$2:$G$5796,5,FALSE),E16545)</f>
        <v>12.3</v>
      </c>
      <c r="E16545" s="3">
        <v>12.3</v>
      </c>
      <c r="F16545" s="8"/>
      <c r="G16545" s="8"/>
      <c r="H16545" s="3">
        <f t="shared" si="516"/>
        <v>0</v>
      </c>
      <c r="I16545" s="30">
        <f t="shared" si="517"/>
        <v>0</v>
      </c>
    </row>
    <row r="16546" spans="1:9" ht="15.75" thickBot="1" x14ac:dyDescent="0.3">
      <c r="A16546" s="2">
        <v>92216130</v>
      </c>
      <c r="B16546" s="2" t="s">
        <v>8283</v>
      </c>
      <c r="C16546" s="2" t="s">
        <v>96</v>
      </c>
      <c r="D16546" s="6">
        <f>IFERROR(VLOOKUP(ZDEFAULT_PORTRAIT!A16546,'Price Change'!$C$2:$G$5796,5,FALSE),E16546)</f>
        <v>8</v>
      </c>
      <c r="E16546" s="6">
        <v>8</v>
      </c>
      <c r="F16546" s="7"/>
      <c r="G16546" s="7"/>
      <c r="H16546" s="3">
        <f t="shared" si="516"/>
        <v>0</v>
      </c>
      <c r="I16546" s="30">
        <f t="shared" si="517"/>
        <v>0</v>
      </c>
    </row>
    <row r="16547" spans="1:9" ht="15.75" thickBot="1" x14ac:dyDescent="0.3">
      <c r="A16547" s="2">
        <v>92216131</v>
      </c>
      <c r="B16547" s="2" t="s">
        <v>9383</v>
      </c>
      <c r="C16547" s="2" t="s">
        <v>96</v>
      </c>
      <c r="D16547" s="3">
        <f>IFERROR(VLOOKUP(ZDEFAULT_PORTRAIT!A16547,'Price Change'!$C$2:$G$5796,5,FALSE),E16547)</f>
        <v>8</v>
      </c>
      <c r="E16547" s="3">
        <v>8</v>
      </c>
      <c r="F16547" s="8"/>
      <c r="G16547" s="8"/>
      <c r="H16547" s="3">
        <f t="shared" si="516"/>
        <v>0</v>
      </c>
      <c r="I16547" s="30">
        <f t="shared" si="517"/>
        <v>0</v>
      </c>
    </row>
    <row r="16548" spans="1:9" ht="15.75" thickBot="1" x14ac:dyDescent="0.3">
      <c r="A16548" s="2">
        <v>92216132</v>
      </c>
      <c r="B16548" s="2" t="s">
        <v>12097</v>
      </c>
      <c r="C16548" s="2" t="s">
        <v>96</v>
      </c>
      <c r="D16548" s="6">
        <f>IFERROR(VLOOKUP(ZDEFAULT_PORTRAIT!A16548,'Price Change'!$C$2:$G$5796,5,FALSE),E16548)</f>
        <v>8</v>
      </c>
      <c r="E16548" s="6">
        <v>8</v>
      </c>
      <c r="F16548" s="7"/>
      <c r="G16548" s="7"/>
      <c r="H16548" s="3">
        <f t="shared" si="516"/>
        <v>0</v>
      </c>
      <c r="I16548" s="30">
        <f t="shared" si="517"/>
        <v>0</v>
      </c>
    </row>
    <row r="16549" spans="1:9" ht="15.75" thickBot="1" x14ac:dyDescent="0.3">
      <c r="A16549" s="2">
        <v>92216133</v>
      </c>
      <c r="B16549" s="2" t="s">
        <v>12649</v>
      </c>
      <c r="C16549" s="2" t="s">
        <v>96</v>
      </c>
      <c r="D16549" s="3">
        <f>IFERROR(VLOOKUP(ZDEFAULT_PORTRAIT!A16549,'Price Change'!$C$2:$G$5796,5,FALSE),E16549)</f>
        <v>8</v>
      </c>
      <c r="E16549" s="3">
        <v>8</v>
      </c>
      <c r="F16549" s="8"/>
      <c r="G16549" s="8"/>
      <c r="H16549" s="3">
        <f t="shared" si="516"/>
        <v>0</v>
      </c>
      <c r="I16549" s="30">
        <f t="shared" si="517"/>
        <v>0</v>
      </c>
    </row>
    <row r="16550" spans="1:9" ht="15.75" thickBot="1" x14ac:dyDescent="0.3">
      <c r="A16550" s="2">
        <v>92216134</v>
      </c>
      <c r="B16550" s="2" t="s">
        <v>12650</v>
      </c>
      <c r="C16550" s="2" t="s">
        <v>96</v>
      </c>
      <c r="D16550" s="6">
        <f>IFERROR(VLOOKUP(ZDEFAULT_PORTRAIT!A16550,'Price Change'!$C$2:$G$5796,5,FALSE),E16550)</f>
        <v>8</v>
      </c>
      <c r="E16550" s="6">
        <v>8</v>
      </c>
      <c r="F16550" s="7"/>
      <c r="G16550" s="7"/>
      <c r="H16550" s="3">
        <f t="shared" si="516"/>
        <v>0</v>
      </c>
      <c r="I16550" s="30">
        <f t="shared" si="517"/>
        <v>0</v>
      </c>
    </row>
    <row r="16551" spans="1:9" ht="15.75" thickBot="1" x14ac:dyDescent="0.3">
      <c r="A16551" s="2">
        <v>92216135</v>
      </c>
      <c r="B16551" s="2" t="s">
        <v>10783</v>
      </c>
      <c r="C16551" s="2" t="s">
        <v>96</v>
      </c>
      <c r="D16551" s="3">
        <f>IFERROR(VLOOKUP(ZDEFAULT_PORTRAIT!A16551,'Price Change'!$C$2:$G$5796,5,FALSE),E16551)</f>
        <v>171</v>
      </c>
      <c r="E16551" s="3">
        <v>171</v>
      </c>
      <c r="F16551" s="8"/>
      <c r="G16551" s="8"/>
      <c r="H16551" s="3">
        <f t="shared" si="516"/>
        <v>0</v>
      </c>
      <c r="I16551" s="30">
        <f t="shared" si="517"/>
        <v>0</v>
      </c>
    </row>
    <row r="16552" spans="1:9" ht="15.75" thickBot="1" x14ac:dyDescent="0.3">
      <c r="A16552" s="2">
        <v>92216136</v>
      </c>
      <c r="B16552" s="2" t="s">
        <v>8283</v>
      </c>
      <c r="C16552" s="2" t="s">
        <v>96</v>
      </c>
      <c r="D16552" s="6">
        <f>IFERROR(VLOOKUP(ZDEFAULT_PORTRAIT!A16552,'Price Change'!$C$2:$G$5796,5,FALSE),E16552)</f>
        <v>8</v>
      </c>
      <c r="E16552" s="6">
        <v>8</v>
      </c>
      <c r="F16552" s="7"/>
      <c r="G16552" s="7"/>
      <c r="H16552" s="3">
        <f t="shared" si="516"/>
        <v>0</v>
      </c>
      <c r="I16552" s="30">
        <f t="shared" si="517"/>
        <v>0</v>
      </c>
    </row>
    <row r="16553" spans="1:9" ht="15.75" thickBot="1" x14ac:dyDescent="0.3">
      <c r="A16553" s="2">
        <v>92216137</v>
      </c>
      <c r="B16553" s="2" t="s">
        <v>12650</v>
      </c>
      <c r="C16553" s="2" t="s">
        <v>96</v>
      </c>
      <c r="D16553" s="3">
        <f>IFERROR(VLOOKUP(ZDEFAULT_PORTRAIT!A16553,'Price Change'!$C$2:$G$5796,5,FALSE),E16553)</f>
        <v>8</v>
      </c>
      <c r="E16553" s="3">
        <v>8</v>
      </c>
      <c r="F16553" s="4">
        <v>1211</v>
      </c>
      <c r="G16553" s="5">
        <v>9688</v>
      </c>
      <c r="H16553" s="3">
        <f t="shared" si="516"/>
        <v>0</v>
      </c>
      <c r="I16553" s="30">
        <f t="shared" si="517"/>
        <v>0</v>
      </c>
    </row>
    <row r="16554" spans="1:9" ht="15.75" thickBot="1" x14ac:dyDescent="0.3">
      <c r="A16554" s="2">
        <v>92216138</v>
      </c>
      <c r="B16554" s="2" t="s">
        <v>12650</v>
      </c>
      <c r="C16554" s="2" t="s">
        <v>96</v>
      </c>
      <c r="D16554" s="6">
        <f>IFERROR(VLOOKUP(ZDEFAULT_PORTRAIT!A16554,'Price Change'!$C$2:$G$5796,5,FALSE),E16554)</f>
        <v>8</v>
      </c>
      <c r="E16554" s="6">
        <v>8</v>
      </c>
      <c r="F16554" s="7"/>
      <c r="G16554" s="7"/>
      <c r="H16554" s="3">
        <f t="shared" si="516"/>
        <v>0</v>
      </c>
      <c r="I16554" s="30">
        <f t="shared" si="517"/>
        <v>0</v>
      </c>
    </row>
    <row r="16555" spans="1:9" ht="15.75" thickBot="1" x14ac:dyDescent="0.3">
      <c r="A16555" s="2">
        <v>92216139</v>
      </c>
      <c r="B16555" s="2" t="s">
        <v>9888</v>
      </c>
      <c r="C16555" s="2" t="s">
        <v>96</v>
      </c>
      <c r="D16555" s="3">
        <f>IFERROR(VLOOKUP(ZDEFAULT_PORTRAIT!A16555,'Price Change'!$C$2:$G$5796,5,FALSE),E16555)</f>
        <v>8</v>
      </c>
      <c r="E16555" s="3">
        <v>8</v>
      </c>
      <c r="F16555" s="8"/>
      <c r="G16555" s="8"/>
      <c r="H16555" s="3">
        <f t="shared" si="516"/>
        <v>0</v>
      </c>
      <c r="I16555" s="30">
        <f t="shared" si="517"/>
        <v>0</v>
      </c>
    </row>
    <row r="16556" spans="1:9" ht="15.75" thickBot="1" x14ac:dyDescent="0.3">
      <c r="A16556" s="2">
        <v>92216140</v>
      </c>
      <c r="B16556" s="2" t="s">
        <v>9864</v>
      </c>
      <c r="C16556" s="2" t="s">
        <v>96</v>
      </c>
      <c r="D16556" s="6">
        <f>IFERROR(VLOOKUP(ZDEFAULT_PORTRAIT!A16556,'Price Change'!$C$2:$G$5796,5,FALSE),E16556)</f>
        <v>8</v>
      </c>
      <c r="E16556" s="6">
        <v>8</v>
      </c>
      <c r="F16556" s="7"/>
      <c r="G16556" s="7"/>
      <c r="H16556" s="3">
        <f t="shared" si="516"/>
        <v>0</v>
      </c>
      <c r="I16556" s="30">
        <f t="shared" si="517"/>
        <v>0</v>
      </c>
    </row>
    <row r="16557" spans="1:9" ht="15.75" thickBot="1" x14ac:dyDescent="0.3">
      <c r="A16557" s="2">
        <v>92216141</v>
      </c>
      <c r="B16557" s="2" t="s">
        <v>9820</v>
      </c>
      <c r="C16557" s="2" t="s">
        <v>96</v>
      </c>
      <c r="D16557" s="3">
        <f>IFERROR(VLOOKUP(ZDEFAULT_PORTRAIT!A16557,'Price Change'!$C$2:$G$5796,5,FALSE),E16557)</f>
        <v>8</v>
      </c>
      <c r="E16557" s="3">
        <v>8</v>
      </c>
      <c r="F16557" s="8"/>
      <c r="G16557" s="8"/>
      <c r="H16557" s="3">
        <f t="shared" si="516"/>
        <v>0</v>
      </c>
      <c r="I16557" s="30">
        <f t="shared" si="517"/>
        <v>0</v>
      </c>
    </row>
    <row r="16558" spans="1:9" ht="15.75" thickBot="1" x14ac:dyDescent="0.3">
      <c r="A16558" s="2">
        <v>92216142</v>
      </c>
      <c r="B16558" s="2" t="s">
        <v>10642</v>
      </c>
      <c r="C16558" s="2" t="s">
        <v>96</v>
      </c>
      <c r="D16558" s="6">
        <f>IFERROR(VLOOKUP(ZDEFAULT_PORTRAIT!A16558,'Price Change'!$C$2:$G$5796,5,FALSE),E16558)</f>
        <v>25.7</v>
      </c>
      <c r="E16558" s="6">
        <v>20.5</v>
      </c>
      <c r="F16558" s="7"/>
      <c r="G16558" s="7"/>
      <c r="H16558" s="3">
        <f t="shared" si="516"/>
        <v>0</v>
      </c>
      <c r="I16558" s="30">
        <f t="shared" si="517"/>
        <v>0</v>
      </c>
    </row>
    <row r="16559" spans="1:9" ht="15.75" thickBot="1" x14ac:dyDescent="0.3">
      <c r="A16559" s="2">
        <v>92216143</v>
      </c>
      <c r="B16559" s="2" t="s">
        <v>10199</v>
      </c>
      <c r="C16559" s="2" t="s">
        <v>96</v>
      </c>
      <c r="D16559" s="3">
        <f>IFERROR(VLOOKUP(ZDEFAULT_PORTRAIT!A16559,'Price Change'!$C$2:$G$5796,5,FALSE),E16559)</f>
        <v>8</v>
      </c>
      <c r="E16559" s="3">
        <v>8</v>
      </c>
      <c r="F16559" s="8"/>
      <c r="G16559" s="8"/>
      <c r="H16559" s="3">
        <f t="shared" si="516"/>
        <v>0</v>
      </c>
      <c r="I16559" s="30">
        <f t="shared" si="517"/>
        <v>0</v>
      </c>
    </row>
    <row r="16560" spans="1:9" ht="15.75" thickBot="1" x14ac:dyDescent="0.3">
      <c r="A16560" s="2">
        <v>92216144</v>
      </c>
      <c r="B16560" s="2" t="s">
        <v>11172</v>
      </c>
      <c r="C16560" s="2" t="s">
        <v>96</v>
      </c>
      <c r="D16560" s="6">
        <f>IFERROR(VLOOKUP(ZDEFAULT_PORTRAIT!A16560,'Price Change'!$C$2:$G$5796,5,FALSE),E16560)</f>
        <v>17</v>
      </c>
      <c r="E16560" s="6">
        <v>17</v>
      </c>
      <c r="F16560" s="7"/>
      <c r="G16560" s="7"/>
      <c r="H16560" s="3">
        <f t="shared" si="516"/>
        <v>0</v>
      </c>
      <c r="I16560" s="30">
        <f t="shared" si="517"/>
        <v>0</v>
      </c>
    </row>
    <row r="16561" spans="1:9" ht="15.75" thickBot="1" x14ac:dyDescent="0.3">
      <c r="A16561" s="2">
        <v>92216145</v>
      </c>
      <c r="B16561" s="2" t="s">
        <v>11840</v>
      </c>
      <c r="C16561" s="2" t="s">
        <v>96</v>
      </c>
      <c r="D16561" s="3">
        <f>IFERROR(VLOOKUP(ZDEFAULT_PORTRAIT!A16561,'Price Change'!$C$2:$G$5796,5,FALSE),E16561)</f>
        <v>78.3</v>
      </c>
      <c r="E16561" s="3">
        <v>106.5</v>
      </c>
      <c r="F16561" s="8"/>
      <c r="G16561" s="8"/>
      <c r="H16561" s="3">
        <f t="shared" si="516"/>
        <v>0</v>
      </c>
      <c r="I16561" s="30">
        <f t="shared" si="517"/>
        <v>0</v>
      </c>
    </row>
    <row r="16562" spans="1:9" ht="15.75" thickBot="1" x14ac:dyDescent="0.3">
      <c r="A16562" s="2">
        <v>92216146</v>
      </c>
      <c r="B16562" s="2" t="s">
        <v>12651</v>
      </c>
      <c r="C16562" s="2" t="s">
        <v>96</v>
      </c>
      <c r="D16562" s="6">
        <f>IFERROR(VLOOKUP(ZDEFAULT_PORTRAIT!A16562,'Price Change'!$C$2:$G$5796,5,FALSE),E16562)</f>
        <v>25</v>
      </c>
      <c r="E16562" s="6">
        <v>25.5</v>
      </c>
      <c r="F16562" s="7"/>
      <c r="G16562" s="7"/>
      <c r="H16562" s="3">
        <f t="shared" si="516"/>
        <v>0</v>
      </c>
      <c r="I16562" s="30">
        <f t="shared" si="517"/>
        <v>0</v>
      </c>
    </row>
    <row r="16563" spans="1:9" ht="15.75" thickBot="1" x14ac:dyDescent="0.3">
      <c r="A16563" s="2">
        <v>92216147</v>
      </c>
      <c r="B16563" s="2" t="s">
        <v>12652</v>
      </c>
      <c r="C16563" s="2" t="s">
        <v>96</v>
      </c>
      <c r="D16563" s="3">
        <f>IFERROR(VLOOKUP(ZDEFAULT_PORTRAIT!A16563,'Price Change'!$C$2:$G$5796,5,FALSE),E16563)</f>
        <v>8</v>
      </c>
      <c r="E16563" s="3">
        <v>8</v>
      </c>
      <c r="F16563" s="8"/>
      <c r="G16563" s="8"/>
      <c r="H16563" s="3">
        <f t="shared" si="516"/>
        <v>0</v>
      </c>
      <c r="I16563" s="30">
        <f t="shared" si="517"/>
        <v>0</v>
      </c>
    </row>
    <row r="16564" spans="1:9" ht="15.75" thickBot="1" x14ac:dyDescent="0.3">
      <c r="A16564" s="2">
        <v>92216148</v>
      </c>
      <c r="B16564" s="2" t="s">
        <v>12653</v>
      </c>
      <c r="C16564" s="2" t="s">
        <v>96</v>
      </c>
      <c r="D16564" s="6">
        <f>IFERROR(VLOOKUP(ZDEFAULT_PORTRAIT!A16564,'Price Change'!$C$2:$G$5796,5,FALSE),E16564)</f>
        <v>8.5</v>
      </c>
      <c r="E16564" s="6">
        <v>8</v>
      </c>
      <c r="F16564" s="7"/>
      <c r="G16564" s="7"/>
      <c r="H16564" s="3">
        <f t="shared" si="516"/>
        <v>0</v>
      </c>
      <c r="I16564" s="30">
        <f t="shared" si="517"/>
        <v>0</v>
      </c>
    </row>
    <row r="16565" spans="1:9" ht="15.75" thickBot="1" x14ac:dyDescent="0.3">
      <c r="A16565" s="2">
        <v>92216149</v>
      </c>
      <c r="B16565" s="2" t="s">
        <v>10489</v>
      </c>
      <c r="C16565" s="2" t="s">
        <v>96</v>
      </c>
      <c r="D16565" s="3">
        <f>IFERROR(VLOOKUP(ZDEFAULT_PORTRAIT!A16565,'Price Change'!$C$2:$G$5796,5,FALSE),E16565)</f>
        <v>8</v>
      </c>
      <c r="E16565" s="3">
        <v>8</v>
      </c>
      <c r="F16565" s="8"/>
      <c r="G16565" s="8"/>
      <c r="H16565" s="3">
        <f t="shared" si="516"/>
        <v>0</v>
      </c>
      <c r="I16565" s="30">
        <f t="shared" si="517"/>
        <v>0</v>
      </c>
    </row>
    <row r="16566" spans="1:9" ht="15.75" thickBot="1" x14ac:dyDescent="0.3">
      <c r="A16566" s="2">
        <v>92216150</v>
      </c>
      <c r="B16566" s="2" t="s">
        <v>11502</v>
      </c>
      <c r="C16566" s="2" t="s">
        <v>96</v>
      </c>
      <c r="D16566" s="6">
        <f>IFERROR(VLOOKUP(ZDEFAULT_PORTRAIT!A16566,'Price Change'!$C$2:$G$5796,5,FALSE),E16566)</f>
        <v>25.6</v>
      </c>
      <c r="E16566" s="6">
        <v>49.5</v>
      </c>
      <c r="F16566" s="7"/>
      <c r="G16566" s="7"/>
      <c r="H16566" s="3">
        <f t="shared" si="516"/>
        <v>0</v>
      </c>
      <c r="I16566" s="30">
        <f t="shared" si="517"/>
        <v>0</v>
      </c>
    </row>
    <row r="16567" spans="1:9" ht="15.75" thickBot="1" x14ac:dyDescent="0.3">
      <c r="A16567" s="2">
        <v>92216151</v>
      </c>
      <c r="B16567" s="2" t="s">
        <v>11494</v>
      </c>
      <c r="C16567" s="2" t="s">
        <v>96</v>
      </c>
      <c r="D16567" s="3">
        <f>IFERROR(VLOOKUP(ZDEFAULT_PORTRAIT!A16567,'Price Change'!$C$2:$G$5796,5,FALSE),E16567)</f>
        <v>45</v>
      </c>
      <c r="E16567" s="3">
        <v>49</v>
      </c>
      <c r="F16567" s="8"/>
      <c r="G16567" s="8"/>
      <c r="H16567" s="3">
        <f t="shared" si="516"/>
        <v>0</v>
      </c>
      <c r="I16567" s="30">
        <f t="shared" si="517"/>
        <v>0</v>
      </c>
    </row>
    <row r="16568" spans="1:9" ht="15.75" thickBot="1" x14ac:dyDescent="0.3">
      <c r="A16568" s="2">
        <v>92216152</v>
      </c>
      <c r="B16568" s="2" t="s">
        <v>10105</v>
      </c>
      <c r="C16568" s="2" t="s">
        <v>96</v>
      </c>
      <c r="D16568" s="6">
        <f>IFERROR(VLOOKUP(ZDEFAULT_PORTRAIT!A16568,'Price Change'!$C$2:$G$5796,5,FALSE),E16568)</f>
        <v>8</v>
      </c>
      <c r="E16568" s="6">
        <v>8</v>
      </c>
      <c r="F16568" s="7"/>
      <c r="G16568" s="7"/>
      <c r="H16568" s="3">
        <f t="shared" si="516"/>
        <v>0</v>
      </c>
      <c r="I16568" s="30">
        <f t="shared" si="517"/>
        <v>0</v>
      </c>
    </row>
    <row r="16569" spans="1:9" ht="15.75" thickBot="1" x14ac:dyDescent="0.3">
      <c r="A16569" s="2">
        <v>92216153</v>
      </c>
      <c r="B16569" s="2" t="s">
        <v>12654</v>
      </c>
      <c r="C16569" s="2" t="s">
        <v>96</v>
      </c>
      <c r="D16569" s="3">
        <f>IFERROR(VLOOKUP(ZDEFAULT_PORTRAIT!A16569,'Price Change'!$C$2:$G$5796,5,FALSE),E16569)</f>
        <v>12.3</v>
      </c>
      <c r="E16569" s="3">
        <v>12</v>
      </c>
      <c r="F16569" s="8"/>
      <c r="G16569" s="8"/>
      <c r="H16569" s="3">
        <f t="shared" si="516"/>
        <v>0</v>
      </c>
      <c r="I16569" s="30">
        <f t="shared" si="517"/>
        <v>0</v>
      </c>
    </row>
    <row r="16570" spans="1:9" ht="15.75" thickBot="1" x14ac:dyDescent="0.3">
      <c r="A16570" s="2">
        <v>92216154</v>
      </c>
      <c r="B16570" s="2" t="s">
        <v>9185</v>
      </c>
      <c r="C16570" s="2" t="s">
        <v>96</v>
      </c>
      <c r="D16570" s="6">
        <f>IFERROR(VLOOKUP(ZDEFAULT_PORTRAIT!A16570,'Price Change'!$C$2:$G$5796,5,FALSE),E16570)</f>
        <v>8</v>
      </c>
      <c r="E16570" s="6">
        <v>8</v>
      </c>
      <c r="F16570" s="9">
        <v>43</v>
      </c>
      <c r="G16570" s="10">
        <v>344</v>
      </c>
      <c r="H16570" s="3">
        <f t="shared" si="516"/>
        <v>0</v>
      </c>
      <c r="I16570" s="30">
        <f t="shared" si="517"/>
        <v>0</v>
      </c>
    </row>
    <row r="16571" spans="1:9" ht="15.75" thickBot="1" x14ac:dyDescent="0.3">
      <c r="A16571" s="2">
        <v>92216155</v>
      </c>
      <c r="B16571" s="2" t="s">
        <v>12655</v>
      </c>
      <c r="C16571" s="2" t="s">
        <v>96</v>
      </c>
      <c r="D16571" s="3">
        <f>IFERROR(VLOOKUP(ZDEFAULT_PORTRAIT!A16571,'Price Change'!$C$2:$G$5796,5,FALSE),E16571)</f>
        <v>164.2</v>
      </c>
      <c r="E16571" s="3">
        <v>164.2</v>
      </c>
      <c r="F16571" s="8"/>
      <c r="G16571" s="8"/>
      <c r="H16571" s="3">
        <f t="shared" si="516"/>
        <v>0</v>
      </c>
      <c r="I16571" s="30">
        <f t="shared" si="517"/>
        <v>0</v>
      </c>
    </row>
    <row r="16572" spans="1:9" ht="15.75" thickBot="1" x14ac:dyDescent="0.3">
      <c r="A16572" s="2">
        <v>92216156</v>
      </c>
      <c r="B16572" s="2" t="s">
        <v>12656</v>
      </c>
      <c r="C16572" s="2" t="s">
        <v>96</v>
      </c>
      <c r="D16572" s="6">
        <f>IFERROR(VLOOKUP(ZDEFAULT_PORTRAIT!A16572,'Price Change'!$C$2:$G$5796,5,FALSE),E16572)</f>
        <v>540.5</v>
      </c>
      <c r="E16572" s="6">
        <v>568</v>
      </c>
      <c r="F16572" s="7"/>
      <c r="G16572" s="7"/>
      <c r="H16572" s="3">
        <f t="shared" si="516"/>
        <v>0</v>
      </c>
      <c r="I16572" s="30">
        <f t="shared" si="517"/>
        <v>0</v>
      </c>
    </row>
    <row r="16573" spans="1:9" ht="15.75" thickBot="1" x14ac:dyDescent="0.3">
      <c r="A16573" s="2">
        <v>92216157</v>
      </c>
      <c r="B16573" s="2" t="s">
        <v>9187</v>
      </c>
      <c r="C16573" s="2" t="s">
        <v>96</v>
      </c>
      <c r="D16573" s="3">
        <f>IFERROR(VLOOKUP(ZDEFAULT_PORTRAIT!A16573,'Price Change'!$C$2:$G$5796,5,FALSE),E16573)</f>
        <v>8</v>
      </c>
      <c r="E16573" s="3">
        <v>12</v>
      </c>
      <c r="F16573" s="8"/>
      <c r="G16573" s="8"/>
      <c r="H16573" s="3">
        <f t="shared" si="516"/>
        <v>0</v>
      </c>
      <c r="I16573" s="30">
        <f t="shared" si="517"/>
        <v>0</v>
      </c>
    </row>
    <row r="16574" spans="1:9" ht="15.75" thickBot="1" x14ac:dyDescent="0.3">
      <c r="A16574" s="2">
        <v>92216158</v>
      </c>
      <c r="B16574" s="2" t="s">
        <v>12234</v>
      </c>
      <c r="C16574" s="2" t="s">
        <v>96</v>
      </c>
      <c r="D16574" s="6">
        <f>IFERROR(VLOOKUP(ZDEFAULT_PORTRAIT!A16574,'Price Change'!$C$2:$G$5796,5,FALSE),E16574)</f>
        <v>41.2</v>
      </c>
      <c r="E16574" s="6">
        <v>33</v>
      </c>
      <c r="F16574" s="7"/>
      <c r="G16574" s="7"/>
      <c r="H16574" s="3">
        <f t="shared" si="516"/>
        <v>0</v>
      </c>
      <c r="I16574" s="30">
        <f t="shared" si="517"/>
        <v>0</v>
      </c>
    </row>
    <row r="16575" spans="1:9" ht="15.75" thickBot="1" x14ac:dyDescent="0.3">
      <c r="A16575" s="2">
        <v>92216159</v>
      </c>
      <c r="B16575" s="2" t="s">
        <v>11580</v>
      </c>
      <c r="C16575" s="2" t="s">
        <v>96</v>
      </c>
      <c r="D16575" s="3">
        <f>IFERROR(VLOOKUP(ZDEFAULT_PORTRAIT!A16575,'Price Change'!$C$2:$G$5796,5,FALSE),E16575)</f>
        <v>9.5</v>
      </c>
      <c r="E16575" s="3">
        <v>25</v>
      </c>
      <c r="F16575" s="8"/>
      <c r="G16575" s="8"/>
      <c r="H16575" s="3">
        <f t="shared" si="516"/>
        <v>0</v>
      </c>
      <c r="I16575" s="30">
        <f t="shared" si="517"/>
        <v>0</v>
      </c>
    </row>
    <row r="16576" spans="1:9" ht="15.75" thickBot="1" x14ac:dyDescent="0.3">
      <c r="A16576" s="2">
        <v>92216160</v>
      </c>
      <c r="B16576" s="2" t="s">
        <v>9184</v>
      </c>
      <c r="C16576" s="2" t="s">
        <v>96</v>
      </c>
      <c r="D16576" s="6">
        <f>IFERROR(VLOOKUP(ZDEFAULT_PORTRAIT!A16576,'Price Change'!$C$2:$G$5796,5,FALSE),E16576)</f>
        <v>37.200000000000003</v>
      </c>
      <c r="E16576" s="6">
        <v>30</v>
      </c>
      <c r="F16576" s="7"/>
      <c r="G16576" s="7"/>
      <c r="H16576" s="3">
        <f t="shared" si="516"/>
        <v>0</v>
      </c>
      <c r="I16576" s="30">
        <f t="shared" si="517"/>
        <v>0</v>
      </c>
    </row>
    <row r="16577" spans="1:9" ht="15.75" thickBot="1" x14ac:dyDescent="0.3">
      <c r="A16577" s="2">
        <v>92216161</v>
      </c>
      <c r="B16577" s="2" t="s">
        <v>12657</v>
      </c>
      <c r="C16577" s="2" t="s">
        <v>96</v>
      </c>
      <c r="D16577" s="3">
        <f>IFERROR(VLOOKUP(ZDEFAULT_PORTRAIT!A16577,'Price Change'!$C$2:$G$5796,5,FALSE),E16577)</f>
        <v>172</v>
      </c>
      <c r="E16577" s="3">
        <v>171.5</v>
      </c>
      <c r="F16577" s="8"/>
      <c r="G16577" s="8"/>
      <c r="H16577" s="3">
        <f t="shared" si="516"/>
        <v>0</v>
      </c>
      <c r="I16577" s="30">
        <f t="shared" si="517"/>
        <v>0</v>
      </c>
    </row>
    <row r="16578" spans="1:9" ht="15.75" thickBot="1" x14ac:dyDescent="0.3">
      <c r="A16578" s="2">
        <v>92216162</v>
      </c>
      <c r="B16578" s="2" t="s">
        <v>12658</v>
      </c>
      <c r="C16578" s="2" t="s">
        <v>96</v>
      </c>
      <c r="D16578" s="6">
        <f>IFERROR(VLOOKUP(ZDEFAULT_PORTRAIT!A16578,'Price Change'!$C$2:$G$5796,5,FALSE),E16578)</f>
        <v>165.5</v>
      </c>
      <c r="E16578" s="6">
        <v>175.5</v>
      </c>
      <c r="F16578" s="7"/>
      <c r="G16578" s="7"/>
      <c r="H16578" s="3">
        <f t="shared" si="516"/>
        <v>0</v>
      </c>
      <c r="I16578" s="30">
        <f t="shared" si="517"/>
        <v>0</v>
      </c>
    </row>
    <row r="16579" spans="1:9" ht="15.75" thickBot="1" x14ac:dyDescent="0.3">
      <c r="A16579" s="2">
        <v>92216163</v>
      </c>
      <c r="B16579" s="2" t="s">
        <v>10022</v>
      </c>
      <c r="C16579" s="2" t="s">
        <v>96</v>
      </c>
      <c r="D16579" s="3">
        <f>IFERROR(VLOOKUP(ZDEFAULT_PORTRAIT!A16579,'Price Change'!$C$2:$G$5796,5,FALSE),E16579)</f>
        <v>8</v>
      </c>
      <c r="E16579" s="3">
        <v>8</v>
      </c>
      <c r="F16579" s="8"/>
      <c r="G16579" s="8"/>
      <c r="H16579" s="3">
        <f t="shared" si="516"/>
        <v>0</v>
      </c>
      <c r="I16579" s="30">
        <f t="shared" si="517"/>
        <v>0</v>
      </c>
    </row>
    <row r="16580" spans="1:9" ht="15.75" thickBot="1" x14ac:dyDescent="0.3">
      <c r="A16580" s="2">
        <v>92216164</v>
      </c>
      <c r="B16580" s="2" t="s">
        <v>11455</v>
      </c>
      <c r="C16580" s="2" t="s">
        <v>96</v>
      </c>
      <c r="D16580" s="6">
        <f>IFERROR(VLOOKUP(ZDEFAULT_PORTRAIT!A16580,'Price Change'!$C$2:$G$5796,5,FALSE),E16580)</f>
        <v>25</v>
      </c>
      <c r="E16580" s="6">
        <v>25</v>
      </c>
      <c r="F16580" s="7"/>
      <c r="G16580" s="7"/>
      <c r="H16580" s="3">
        <f t="shared" si="516"/>
        <v>0</v>
      </c>
      <c r="I16580" s="30">
        <f t="shared" si="517"/>
        <v>0</v>
      </c>
    </row>
    <row r="16581" spans="1:9" ht="15.75" thickBot="1" x14ac:dyDescent="0.3">
      <c r="A16581" s="2">
        <v>92216165</v>
      </c>
      <c r="B16581" s="2" t="s">
        <v>11292</v>
      </c>
      <c r="C16581" s="2" t="s">
        <v>96</v>
      </c>
      <c r="D16581" s="3">
        <f>IFERROR(VLOOKUP(ZDEFAULT_PORTRAIT!A16581,'Price Change'!$C$2:$G$5796,5,FALSE),E16581)</f>
        <v>25</v>
      </c>
      <c r="E16581" s="3">
        <v>25</v>
      </c>
      <c r="F16581" s="8"/>
      <c r="G16581" s="8"/>
      <c r="H16581" s="3">
        <f t="shared" si="516"/>
        <v>0</v>
      </c>
      <c r="I16581" s="30">
        <f t="shared" si="517"/>
        <v>0</v>
      </c>
    </row>
    <row r="16582" spans="1:9" ht="15.75" thickBot="1" x14ac:dyDescent="0.3">
      <c r="A16582" s="2">
        <v>92216166</v>
      </c>
      <c r="B16582" s="2" t="s">
        <v>10445</v>
      </c>
      <c r="C16582" s="2" t="s">
        <v>96</v>
      </c>
      <c r="D16582" s="6">
        <f>IFERROR(VLOOKUP(ZDEFAULT_PORTRAIT!A16582,'Price Change'!$C$2:$G$5796,5,FALSE),E16582)</f>
        <v>25</v>
      </c>
      <c r="E16582" s="6">
        <v>25</v>
      </c>
      <c r="F16582" s="9">
        <v>1789</v>
      </c>
      <c r="G16582" s="10">
        <v>44725</v>
      </c>
      <c r="H16582" s="3">
        <f t="shared" ref="H16582:H16645" si="518">IFERROR((E16582-D16582)*F16582,E16582*F16582)</f>
        <v>0</v>
      </c>
      <c r="I16582" s="30">
        <f t="shared" ref="I16582:I16645" si="519">IFERROR(H16582/G16582,0)</f>
        <v>0</v>
      </c>
    </row>
    <row r="16583" spans="1:9" ht="15.75" thickBot="1" x14ac:dyDescent="0.3">
      <c r="A16583" s="2">
        <v>92216167</v>
      </c>
      <c r="B16583" s="2" t="s">
        <v>12659</v>
      </c>
      <c r="C16583" s="2" t="s">
        <v>96</v>
      </c>
      <c r="D16583" s="3">
        <f>IFERROR(VLOOKUP(ZDEFAULT_PORTRAIT!A16583,'Price Change'!$C$2:$G$5796,5,FALSE),E16583)</f>
        <v>737.2</v>
      </c>
      <c r="E16583" s="3">
        <v>737.2</v>
      </c>
      <c r="F16583" s="8"/>
      <c r="G16583" s="8"/>
      <c r="H16583" s="3">
        <f t="shared" si="518"/>
        <v>0</v>
      </c>
      <c r="I16583" s="30">
        <f t="shared" si="519"/>
        <v>0</v>
      </c>
    </row>
    <row r="16584" spans="1:9" ht="15.75" thickBot="1" x14ac:dyDescent="0.3">
      <c r="A16584" s="2">
        <v>92216168</v>
      </c>
      <c r="B16584" s="2" t="s">
        <v>10406</v>
      </c>
      <c r="C16584" s="2" t="s">
        <v>96</v>
      </c>
      <c r="D16584" s="6">
        <f>IFERROR(VLOOKUP(ZDEFAULT_PORTRAIT!A16584,'Price Change'!$C$2:$G$5796,5,FALSE),E16584)</f>
        <v>15.1</v>
      </c>
      <c r="E16584" s="6">
        <v>12</v>
      </c>
      <c r="F16584" s="7"/>
      <c r="G16584" s="7"/>
      <c r="H16584" s="3">
        <f t="shared" si="518"/>
        <v>0</v>
      </c>
      <c r="I16584" s="30">
        <f t="shared" si="519"/>
        <v>0</v>
      </c>
    </row>
    <row r="16585" spans="1:9" ht="15.75" thickBot="1" x14ac:dyDescent="0.3">
      <c r="A16585" s="2">
        <v>92216169</v>
      </c>
      <c r="B16585" s="2" t="s">
        <v>11578</v>
      </c>
      <c r="C16585" s="2" t="s">
        <v>96</v>
      </c>
      <c r="D16585" s="3">
        <f>IFERROR(VLOOKUP(ZDEFAULT_PORTRAIT!A16585,'Price Change'!$C$2:$G$5796,5,FALSE),E16585)</f>
        <v>8</v>
      </c>
      <c r="E16585" s="3">
        <v>8</v>
      </c>
      <c r="F16585" s="8"/>
      <c r="G16585" s="8"/>
      <c r="H16585" s="3">
        <f t="shared" si="518"/>
        <v>0</v>
      </c>
      <c r="I16585" s="30">
        <f t="shared" si="519"/>
        <v>0</v>
      </c>
    </row>
    <row r="16586" spans="1:9" ht="15.75" thickBot="1" x14ac:dyDescent="0.3">
      <c r="A16586" s="2">
        <v>92216170</v>
      </c>
      <c r="B16586" s="2" t="s">
        <v>12660</v>
      </c>
      <c r="C16586" s="2" t="s">
        <v>96</v>
      </c>
      <c r="D16586" s="6">
        <f>IFERROR(VLOOKUP(ZDEFAULT_PORTRAIT!A16586,'Price Change'!$C$2:$G$5796,5,FALSE),E16586)</f>
        <v>978</v>
      </c>
      <c r="E16586" s="6">
        <v>978</v>
      </c>
      <c r="F16586" s="7"/>
      <c r="G16586" s="7"/>
      <c r="H16586" s="3">
        <f t="shared" si="518"/>
        <v>0</v>
      </c>
      <c r="I16586" s="30">
        <f t="shared" si="519"/>
        <v>0</v>
      </c>
    </row>
    <row r="16587" spans="1:9" ht="15.75" thickBot="1" x14ac:dyDescent="0.3">
      <c r="A16587" s="2">
        <v>92216171</v>
      </c>
      <c r="B16587" s="2" t="s">
        <v>9421</v>
      </c>
      <c r="C16587" s="2" t="s">
        <v>96</v>
      </c>
      <c r="D16587" s="3">
        <f>IFERROR(VLOOKUP(ZDEFAULT_PORTRAIT!A16587,'Price Change'!$C$2:$G$5796,5,FALSE),E16587)</f>
        <v>8</v>
      </c>
      <c r="E16587" s="3">
        <v>8</v>
      </c>
      <c r="F16587" s="8"/>
      <c r="G16587" s="8"/>
      <c r="H16587" s="3">
        <f t="shared" si="518"/>
        <v>0</v>
      </c>
      <c r="I16587" s="30">
        <f t="shared" si="519"/>
        <v>0</v>
      </c>
    </row>
    <row r="16588" spans="1:9" ht="15.75" thickBot="1" x14ac:dyDescent="0.3">
      <c r="A16588" s="2">
        <v>92216172</v>
      </c>
      <c r="B16588" s="2" t="s">
        <v>9421</v>
      </c>
      <c r="C16588" s="2" t="s">
        <v>96</v>
      </c>
      <c r="D16588" s="6">
        <f>IFERROR(VLOOKUP(ZDEFAULT_PORTRAIT!A16588,'Price Change'!$C$2:$G$5796,5,FALSE),E16588)</f>
        <v>8</v>
      </c>
      <c r="E16588" s="6">
        <v>8</v>
      </c>
      <c r="F16588" s="7"/>
      <c r="G16588" s="7"/>
      <c r="H16588" s="3">
        <f t="shared" si="518"/>
        <v>0</v>
      </c>
      <c r="I16588" s="30">
        <f t="shared" si="519"/>
        <v>0</v>
      </c>
    </row>
    <row r="16589" spans="1:9" ht="15.75" thickBot="1" x14ac:dyDescent="0.3">
      <c r="A16589" s="2">
        <v>92216173</v>
      </c>
      <c r="B16589" s="2" t="s">
        <v>10253</v>
      </c>
      <c r="C16589" s="2" t="s">
        <v>96</v>
      </c>
      <c r="D16589" s="3">
        <f>IFERROR(VLOOKUP(ZDEFAULT_PORTRAIT!A16589,'Price Change'!$C$2:$G$5796,5,FALSE),E16589)</f>
        <v>8</v>
      </c>
      <c r="E16589" s="3">
        <v>8</v>
      </c>
      <c r="F16589" s="8"/>
      <c r="G16589" s="8"/>
      <c r="H16589" s="3">
        <f t="shared" si="518"/>
        <v>0</v>
      </c>
      <c r="I16589" s="30">
        <f t="shared" si="519"/>
        <v>0</v>
      </c>
    </row>
    <row r="16590" spans="1:9" ht="15.75" thickBot="1" x14ac:dyDescent="0.3">
      <c r="A16590" s="2">
        <v>92216174</v>
      </c>
      <c r="B16590" s="2" t="s">
        <v>10493</v>
      </c>
      <c r="C16590" s="2" t="s">
        <v>96</v>
      </c>
      <c r="D16590" s="6">
        <f>IFERROR(VLOOKUP(ZDEFAULT_PORTRAIT!A16590,'Price Change'!$C$2:$G$5796,5,FALSE),E16590)</f>
        <v>8</v>
      </c>
      <c r="E16590" s="6">
        <v>8</v>
      </c>
      <c r="F16590" s="7"/>
      <c r="G16590" s="7"/>
      <c r="H16590" s="3">
        <f t="shared" si="518"/>
        <v>0</v>
      </c>
      <c r="I16590" s="30">
        <f t="shared" si="519"/>
        <v>0</v>
      </c>
    </row>
    <row r="16591" spans="1:9" ht="15.75" thickBot="1" x14ac:dyDescent="0.3">
      <c r="A16591" s="2">
        <v>92216175</v>
      </c>
      <c r="B16591" s="2" t="s">
        <v>10493</v>
      </c>
      <c r="C16591" s="2" t="s">
        <v>96</v>
      </c>
      <c r="D16591" s="3">
        <f>IFERROR(VLOOKUP(ZDEFAULT_PORTRAIT!A16591,'Price Change'!$C$2:$G$5796,5,FALSE),E16591)</f>
        <v>8</v>
      </c>
      <c r="E16591" s="3">
        <v>8</v>
      </c>
      <c r="F16591" s="8"/>
      <c r="G16591" s="8"/>
      <c r="H16591" s="3">
        <f t="shared" si="518"/>
        <v>0</v>
      </c>
      <c r="I16591" s="30">
        <f t="shared" si="519"/>
        <v>0</v>
      </c>
    </row>
    <row r="16592" spans="1:9" ht="15.75" thickBot="1" x14ac:dyDescent="0.3">
      <c r="A16592" s="2">
        <v>92216176</v>
      </c>
      <c r="B16592" s="2" t="s">
        <v>11442</v>
      </c>
      <c r="C16592" s="2" t="s">
        <v>96</v>
      </c>
      <c r="D16592" s="6">
        <f>IFERROR(VLOOKUP(ZDEFAULT_PORTRAIT!A16592,'Price Change'!$C$2:$G$5796,5,FALSE),E16592)</f>
        <v>8</v>
      </c>
      <c r="E16592" s="6">
        <v>8</v>
      </c>
      <c r="F16592" s="7"/>
      <c r="G16592" s="7"/>
      <c r="H16592" s="3">
        <f t="shared" si="518"/>
        <v>0</v>
      </c>
      <c r="I16592" s="30">
        <f t="shared" si="519"/>
        <v>0</v>
      </c>
    </row>
    <row r="16593" spans="1:9" ht="15.75" thickBot="1" x14ac:dyDescent="0.3">
      <c r="A16593" s="2">
        <v>92216177</v>
      </c>
      <c r="B16593" s="2" t="s">
        <v>9989</v>
      </c>
      <c r="C16593" s="2" t="s">
        <v>96</v>
      </c>
      <c r="D16593" s="3">
        <f>IFERROR(VLOOKUP(ZDEFAULT_PORTRAIT!A16593,'Price Change'!$C$2:$G$5796,5,FALSE),E16593)</f>
        <v>8</v>
      </c>
      <c r="E16593" s="3">
        <v>8</v>
      </c>
      <c r="F16593" s="8"/>
      <c r="G16593" s="8"/>
      <c r="H16593" s="3">
        <f t="shared" si="518"/>
        <v>0</v>
      </c>
      <c r="I16593" s="30">
        <f t="shared" si="519"/>
        <v>0</v>
      </c>
    </row>
    <row r="16594" spans="1:9" ht="15.75" thickBot="1" x14ac:dyDescent="0.3">
      <c r="A16594" s="2">
        <v>92216178</v>
      </c>
      <c r="B16594" s="2" t="s">
        <v>11191</v>
      </c>
      <c r="C16594" s="2" t="s">
        <v>96</v>
      </c>
      <c r="D16594" s="6">
        <f>IFERROR(VLOOKUP(ZDEFAULT_PORTRAIT!A16594,'Price Change'!$C$2:$G$5796,5,FALSE),E16594)</f>
        <v>8</v>
      </c>
      <c r="E16594" s="6">
        <v>8</v>
      </c>
      <c r="F16594" s="7"/>
      <c r="G16594" s="7"/>
      <c r="H16594" s="3">
        <f t="shared" si="518"/>
        <v>0</v>
      </c>
      <c r="I16594" s="30">
        <f t="shared" si="519"/>
        <v>0</v>
      </c>
    </row>
    <row r="16595" spans="1:9" ht="15.75" thickBot="1" x14ac:dyDescent="0.3">
      <c r="A16595" s="2">
        <v>92216179</v>
      </c>
      <c r="B16595" s="2" t="s">
        <v>9201</v>
      </c>
      <c r="C16595" s="2" t="s">
        <v>96</v>
      </c>
      <c r="D16595" s="3">
        <f>IFERROR(VLOOKUP(ZDEFAULT_PORTRAIT!A16595,'Price Change'!$C$2:$G$5796,5,FALSE),E16595)</f>
        <v>8</v>
      </c>
      <c r="E16595" s="3">
        <v>10.5</v>
      </c>
      <c r="F16595" s="4">
        <v>2</v>
      </c>
      <c r="G16595" s="5">
        <v>21</v>
      </c>
      <c r="H16595" s="3">
        <f t="shared" si="518"/>
        <v>5</v>
      </c>
      <c r="I16595" s="30">
        <f t="shared" si="519"/>
        <v>0.23809523809523808</v>
      </c>
    </row>
    <row r="16596" spans="1:9" ht="15.75" thickBot="1" x14ac:dyDescent="0.3">
      <c r="A16596" s="2">
        <v>92216180</v>
      </c>
      <c r="B16596" s="2" t="s">
        <v>10327</v>
      </c>
      <c r="C16596" s="2" t="s">
        <v>96</v>
      </c>
      <c r="D16596" s="6">
        <f>IFERROR(VLOOKUP(ZDEFAULT_PORTRAIT!A16596,'Price Change'!$C$2:$G$5796,5,FALSE),E16596)</f>
        <v>8</v>
      </c>
      <c r="E16596" s="6">
        <v>8</v>
      </c>
      <c r="F16596" s="7"/>
      <c r="G16596" s="7"/>
      <c r="H16596" s="3">
        <f t="shared" si="518"/>
        <v>0</v>
      </c>
      <c r="I16596" s="30">
        <f t="shared" si="519"/>
        <v>0</v>
      </c>
    </row>
    <row r="16597" spans="1:9" ht="15.75" thickBot="1" x14ac:dyDescent="0.3">
      <c r="A16597" s="2">
        <v>92216181</v>
      </c>
      <c r="B16597" s="2" t="s">
        <v>11604</v>
      </c>
      <c r="C16597" s="2" t="s">
        <v>96</v>
      </c>
      <c r="D16597" s="3">
        <f>IFERROR(VLOOKUP(ZDEFAULT_PORTRAIT!A16597,'Price Change'!$C$2:$G$5796,5,FALSE),E16597)</f>
        <v>8</v>
      </c>
      <c r="E16597" s="3">
        <v>8</v>
      </c>
      <c r="F16597" s="8"/>
      <c r="G16597" s="8"/>
      <c r="H16597" s="3">
        <f t="shared" si="518"/>
        <v>0</v>
      </c>
      <c r="I16597" s="30">
        <f t="shared" si="519"/>
        <v>0</v>
      </c>
    </row>
    <row r="16598" spans="1:9" ht="15.75" thickBot="1" x14ac:dyDescent="0.3">
      <c r="A16598" s="2">
        <v>92216182</v>
      </c>
      <c r="B16598" s="2" t="s">
        <v>10253</v>
      </c>
      <c r="C16598" s="2" t="s">
        <v>96</v>
      </c>
      <c r="D16598" s="6">
        <f>IFERROR(VLOOKUP(ZDEFAULT_PORTRAIT!A16598,'Price Change'!$C$2:$G$5796,5,FALSE),E16598)</f>
        <v>8</v>
      </c>
      <c r="E16598" s="6">
        <v>8</v>
      </c>
      <c r="F16598" s="7"/>
      <c r="G16598" s="7"/>
      <c r="H16598" s="3">
        <f t="shared" si="518"/>
        <v>0</v>
      </c>
      <c r="I16598" s="30">
        <f t="shared" si="519"/>
        <v>0</v>
      </c>
    </row>
    <row r="16599" spans="1:9" ht="15.75" thickBot="1" x14ac:dyDescent="0.3">
      <c r="A16599" s="2">
        <v>92216183</v>
      </c>
      <c r="B16599" s="2" t="s">
        <v>11785</v>
      </c>
      <c r="C16599" s="2" t="s">
        <v>141</v>
      </c>
      <c r="D16599" s="3">
        <f>IFERROR(VLOOKUP(ZDEFAULT_PORTRAIT!A16599,'Price Change'!$C$2:$G$5796,5,FALSE),E16599)</f>
        <v>25</v>
      </c>
      <c r="E16599" s="3">
        <v>25</v>
      </c>
      <c r="F16599" s="8"/>
      <c r="G16599" s="8"/>
      <c r="H16599" s="3">
        <f t="shared" si="518"/>
        <v>0</v>
      </c>
      <c r="I16599" s="30">
        <f t="shared" si="519"/>
        <v>0</v>
      </c>
    </row>
    <row r="16600" spans="1:9" ht="15.75" thickBot="1" x14ac:dyDescent="0.3">
      <c r="A16600" s="2">
        <v>92216184</v>
      </c>
      <c r="B16600" s="2" t="s">
        <v>11934</v>
      </c>
      <c r="C16600" s="2" t="s">
        <v>96</v>
      </c>
      <c r="D16600" s="6">
        <f>IFERROR(VLOOKUP(ZDEFAULT_PORTRAIT!A16600,'Price Change'!$C$2:$G$5796,5,FALSE),E16600)</f>
        <v>60.4</v>
      </c>
      <c r="E16600" s="6">
        <v>74.5</v>
      </c>
      <c r="F16600" s="7"/>
      <c r="G16600" s="7"/>
      <c r="H16600" s="3">
        <f t="shared" si="518"/>
        <v>0</v>
      </c>
      <c r="I16600" s="30">
        <f t="shared" si="519"/>
        <v>0</v>
      </c>
    </row>
    <row r="16601" spans="1:9" ht="15.75" thickBot="1" x14ac:dyDescent="0.3">
      <c r="A16601" s="2">
        <v>92216185</v>
      </c>
      <c r="B16601" s="2" t="s">
        <v>12661</v>
      </c>
      <c r="C16601" s="2" t="s">
        <v>96</v>
      </c>
      <c r="D16601" s="3">
        <f>IFERROR(VLOOKUP(ZDEFAULT_PORTRAIT!A16601,'Price Change'!$C$2:$G$5796,5,FALSE),E16601)</f>
        <v>120</v>
      </c>
      <c r="E16601" s="3">
        <v>166.5</v>
      </c>
      <c r="F16601" s="8"/>
      <c r="G16601" s="8"/>
      <c r="H16601" s="3">
        <f t="shared" si="518"/>
        <v>0</v>
      </c>
      <c r="I16601" s="30">
        <f t="shared" si="519"/>
        <v>0</v>
      </c>
    </row>
    <row r="16602" spans="1:9" ht="15.75" thickBot="1" x14ac:dyDescent="0.3">
      <c r="A16602" s="2">
        <v>92216186</v>
      </c>
      <c r="B16602" s="2" t="s">
        <v>11177</v>
      </c>
      <c r="C16602" s="2" t="s">
        <v>96</v>
      </c>
      <c r="D16602" s="6">
        <f>IFERROR(VLOOKUP(ZDEFAULT_PORTRAIT!A16602,'Price Change'!$C$2:$G$5796,5,FALSE),E16602)</f>
        <v>39.4</v>
      </c>
      <c r="E16602" s="6">
        <v>39.4</v>
      </c>
      <c r="F16602" s="7"/>
      <c r="G16602" s="7"/>
      <c r="H16602" s="3">
        <f t="shared" si="518"/>
        <v>0</v>
      </c>
      <c r="I16602" s="30">
        <f t="shared" si="519"/>
        <v>0</v>
      </c>
    </row>
    <row r="16603" spans="1:9" ht="15.75" thickBot="1" x14ac:dyDescent="0.3">
      <c r="A16603" s="2">
        <v>92216187</v>
      </c>
      <c r="B16603" s="2" t="s">
        <v>8144</v>
      </c>
      <c r="C16603" s="2" t="s">
        <v>96</v>
      </c>
      <c r="D16603" s="3">
        <f>IFERROR(VLOOKUP(ZDEFAULT_PORTRAIT!A16603,'Price Change'!$C$2:$G$5796,5,FALSE),E16603)</f>
        <v>8</v>
      </c>
      <c r="E16603" s="3">
        <v>8</v>
      </c>
      <c r="F16603" s="8"/>
      <c r="G16603" s="8"/>
      <c r="H16603" s="3">
        <f t="shared" si="518"/>
        <v>0</v>
      </c>
      <c r="I16603" s="30">
        <f t="shared" si="519"/>
        <v>0</v>
      </c>
    </row>
    <row r="16604" spans="1:9" ht="15.75" thickBot="1" x14ac:dyDescent="0.3">
      <c r="A16604" s="2">
        <v>92216188</v>
      </c>
      <c r="B16604" s="2" t="s">
        <v>12662</v>
      </c>
      <c r="C16604" s="2" t="s">
        <v>96</v>
      </c>
      <c r="D16604" s="6">
        <f>IFERROR(VLOOKUP(ZDEFAULT_PORTRAIT!A16604,'Price Change'!$C$2:$G$5796,5,FALSE),E16604)</f>
        <v>448.8</v>
      </c>
      <c r="E16604" s="6">
        <v>359</v>
      </c>
      <c r="F16604" s="7"/>
      <c r="G16604" s="7"/>
      <c r="H16604" s="3">
        <f t="shared" si="518"/>
        <v>0</v>
      </c>
      <c r="I16604" s="30">
        <f t="shared" si="519"/>
        <v>0</v>
      </c>
    </row>
    <row r="16605" spans="1:9" ht="15.75" thickBot="1" x14ac:dyDescent="0.3">
      <c r="A16605" s="2">
        <v>92216189</v>
      </c>
      <c r="B16605" s="2" t="s">
        <v>10493</v>
      </c>
      <c r="C16605" s="2" t="s">
        <v>96</v>
      </c>
      <c r="D16605" s="3">
        <f>IFERROR(VLOOKUP(ZDEFAULT_PORTRAIT!A16605,'Price Change'!$C$2:$G$5796,5,FALSE),E16605)</f>
        <v>8</v>
      </c>
      <c r="E16605" s="3">
        <v>8</v>
      </c>
      <c r="F16605" s="8"/>
      <c r="G16605" s="8"/>
      <c r="H16605" s="3">
        <f t="shared" si="518"/>
        <v>0</v>
      </c>
      <c r="I16605" s="30">
        <f t="shared" si="519"/>
        <v>0</v>
      </c>
    </row>
    <row r="16606" spans="1:9" ht="15.75" thickBot="1" x14ac:dyDescent="0.3">
      <c r="A16606" s="2">
        <v>92216190</v>
      </c>
      <c r="B16606" s="2" t="s">
        <v>9421</v>
      </c>
      <c r="C16606" s="2" t="s">
        <v>96</v>
      </c>
      <c r="D16606" s="6">
        <f>IFERROR(VLOOKUP(ZDEFAULT_PORTRAIT!A16606,'Price Change'!$C$2:$G$5796,5,FALSE),E16606)</f>
        <v>8</v>
      </c>
      <c r="E16606" s="6">
        <v>8</v>
      </c>
      <c r="F16606" s="7"/>
      <c r="G16606" s="7"/>
      <c r="H16606" s="3">
        <f t="shared" si="518"/>
        <v>0</v>
      </c>
      <c r="I16606" s="30">
        <f t="shared" si="519"/>
        <v>0</v>
      </c>
    </row>
    <row r="16607" spans="1:9" ht="15.75" thickBot="1" x14ac:dyDescent="0.3">
      <c r="A16607" s="2">
        <v>92216191</v>
      </c>
      <c r="B16607" s="2" t="s">
        <v>12663</v>
      </c>
      <c r="C16607" s="2" t="s">
        <v>96</v>
      </c>
      <c r="D16607" s="3">
        <f>IFERROR(VLOOKUP(ZDEFAULT_PORTRAIT!A16607,'Price Change'!$C$2:$G$5796,5,FALSE),E16607)</f>
        <v>10.6</v>
      </c>
      <c r="E16607" s="3">
        <v>10.6</v>
      </c>
      <c r="F16607" s="8"/>
      <c r="G16607" s="8"/>
      <c r="H16607" s="3">
        <f t="shared" si="518"/>
        <v>0</v>
      </c>
      <c r="I16607" s="30">
        <f t="shared" si="519"/>
        <v>0</v>
      </c>
    </row>
    <row r="16608" spans="1:9" ht="15.75" thickBot="1" x14ac:dyDescent="0.3">
      <c r="A16608" s="2">
        <v>92216192</v>
      </c>
      <c r="B16608" s="2" t="s">
        <v>11604</v>
      </c>
      <c r="C16608" s="2" t="s">
        <v>96</v>
      </c>
      <c r="D16608" s="6">
        <f>IFERROR(VLOOKUP(ZDEFAULT_PORTRAIT!A16608,'Price Change'!$C$2:$G$5796,5,FALSE),E16608)</f>
        <v>8</v>
      </c>
      <c r="E16608" s="6">
        <v>8</v>
      </c>
      <c r="F16608" s="7"/>
      <c r="G16608" s="7"/>
      <c r="H16608" s="3">
        <f t="shared" si="518"/>
        <v>0</v>
      </c>
      <c r="I16608" s="30">
        <f t="shared" si="519"/>
        <v>0</v>
      </c>
    </row>
    <row r="16609" spans="1:9" ht="15.75" thickBot="1" x14ac:dyDescent="0.3">
      <c r="A16609" s="2">
        <v>92216193</v>
      </c>
      <c r="B16609" s="2" t="s">
        <v>10787</v>
      </c>
      <c r="C16609" s="2" t="s">
        <v>96</v>
      </c>
      <c r="D16609" s="3">
        <f>IFERROR(VLOOKUP(ZDEFAULT_PORTRAIT!A16609,'Price Change'!$C$2:$G$5796,5,FALSE),E16609)</f>
        <v>25</v>
      </c>
      <c r="E16609" s="3">
        <v>25</v>
      </c>
      <c r="F16609" s="8"/>
      <c r="G16609" s="8"/>
      <c r="H16609" s="3">
        <f t="shared" si="518"/>
        <v>0</v>
      </c>
      <c r="I16609" s="30">
        <f t="shared" si="519"/>
        <v>0</v>
      </c>
    </row>
    <row r="16610" spans="1:9" ht="15.75" thickBot="1" x14ac:dyDescent="0.3">
      <c r="A16610" s="2">
        <v>92216194</v>
      </c>
      <c r="B16610" s="2" t="s">
        <v>12664</v>
      </c>
      <c r="C16610" s="2" t="s">
        <v>96</v>
      </c>
      <c r="D16610" s="6">
        <f>IFERROR(VLOOKUP(ZDEFAULT_PORTRAIT!A16610,'Price Change'!$C$2:$G$5796,5,FALSE),E16610)</f>
        <v>20.5</v>
      </c>
      <c r="E16610" s="6">
        <v>20.5</v>
      </c>
      <c r="F16610" s="7"/>
      <c r="G16610" s="7"/>
      <c r="H16610" s="3">
        <f t="shared" si="518"/>
        <v>0</v>
      </c>
      <c r="I16610" s="30">
        <f t="shared" si="519"/>
        <v>0</v>
      </c>
    </row>
    <row r="16611" spans="1:9" ht="15.75" thickBot="1" x14ac:dyDescent="0.3">
      <c r="A16611" s="2">
        <v>92216195</v>
      </c>
      <c r="B16611" s="2" t="s">
        <v>11261</v>
      </c>
      <c r="C16611" s="2" t="s">
        <v>96</v>
      </c>
      <c r="D16611" s="3">
        <f>IFERROR(VLOOKUP(ZDEFAULT_PORTRAIT!A16611,'Price Change'!$C$2:$G$5796,5,FALSE),E16611)</f>
        <v>18.100000000000001</v>
      </c>
      <c r="E16611" s="3">
        <v>14.5</v>
      </c>
      <c r="F16611" s="8"/>
      <c r="G16611" s="8"/>
      <c r="H16611" s="3">
        <f t="shared" si="518"/>
        <v>0</v>
      </c>
      <c r="I16611" s="30">
        <f t="shared" si="519"/>
        <v>0</v>
      </c>
    </row>
    <row r="16612" spans="1:9" ht="15.75" thickBot="1" x14ac:dyDescent="0.3">
      <c r="A16612" s="2">
        <v>92216196</v>
      </c>
      <c r="B16612" s="2" t="s">
        <v>10754</v>
      </c>
      <c r="C16612" s="2" t="s">
        <v>96</v>
      </c>
      <c r="D16612" s="6">
        <f>IFERROR(VLOOKUP(ZDEFAULT_PORTRAIT!A16612,'Price Change'!$C$2:$G$5796,5,FALSE),E16612)</f>
        <v>14.5</v>
      </c>
      <c r="E16612" s="6">
        <v>14.5</v>
      </c>
      <c r="F16612" s="7"/>
      <c r="G16612" s="7"/>
      <c r="H16612" s="3">
        <f t="shared" si="518"/>
        <v>0</v>
      </c>
      <c r="I16612" s="30">
        <f t="shared" si="519"/>
        <v>0</v>
      </c>
    </row>
    <row r="16613" spans="1:9" ht="15.75" thickBot="1" x14ac:dyDescent="0.3">
      <c r="A16613" s="2">
        <v>92216197</v>
      </c>
      <c r="B16613" s="2" t="s">
        <v>9376</v>
      </c>
      <c r="C16613" s="2" t="s">
        <v>96</v>
      </c>
      <c r="D16613" s="3">
        <f>IFERROR(VLOOKUP(ZDEFAULT_PORTRAIT!A16613,'Price Change'!$C$2:$G$5796,5,FALSE),E16613)</f>
        <v>25.4</v>
      </c>
      <c r="E16613" s="3">
        <v>20.5</v>
      </c>
      <c r="F16613" s="8"/>
      <c r="G16613" s="8"/>
      <c r="H16613" s="3">
        <f t="shared" si="518"/>
        <v>0</v>
      </c>
      <c r="I16613" s="30">
        <f t="shared" si="519"/>
        <v>0</v>
      </c>
    </row>
    <row r="16614" spans="1:9" ht="15.75" thickBot="1" x14ac:dyDescent="0.3">
      <c r="A16614" s="2">
        <v>92216198</v>
      </c>
      <c r="B16614" s="2" t="s">
        <v>12665</v>
      </c>
      <c r="C16614" s="2" t="s">
        <v>96</v>
      </c>
      <c r="D16614" s="6">
        <f>IFERROR(VLOOKUP(ZDEFAULT_PORTRAIT!A16614,'Price Change'!$C$2:$G$5796,5,FALSE),E16614)</f>
        <v>1205.5</v>
      </c>
      <c r="E16614" s="6">
        <v>1277.5</v>
      </c>
      <c r="F16614" s="7"/>
      <c r="G16614" s="7"/>
      <c r="H16614" s="3">
        <f t="shared" si="518"/>
        <v>0</v>
      </c>
      <c r="I16614" s="30">
        <f t="shared" si="519"/>
        <v>0</v>
      </c>
    </row>
    <row r="16615" spans="1:9" ht="15.75" thickBot="1" x14ac:dyDescent="0.3">
      <c r="A16615" s="2">
        <v>92216199</v>
      </c>
      <c r="B16615" s="2" t="s">
        <v>12666</v>
      </c>
      <c r="C16615" s="2" t="s">
        <v>96</v>
      </c>
      <c r="D16615" s="3">
        <f>IFERROR(VLOOKUP(ZDEFAULT_PORTRAIT!A16615,'Price Change'!$C$2:$G$5796,5,FALSE),E16615)</f>
        <v>20.5</v>
      </c>
      <c r="E16615" s="3">
        <v>20.5</v>
      </c>
      <c r="F16615" s="8"/>
      <c r="G16615" s="8"/>
      <c r="H16615" s="3">
        <f t="shared" si="518"/>
        <v>0</v>
      </c>
      <c r="I16615" s="30">
        <f t="shared" si="519"/>
        <v>0</v>
      </c>
    </row>
    <row r="16616" spans="1:9" ht="15.75" thickBot="1" x14ac:dyDescent="0.3">
      <c r="A16616" s="2">
        <v>92216200</v>
      </c>
      <c r="B16616" s="2" t="s">
        <v>12667</v>
      </c>
      <c r="C16616" s="2" t="s">
        <v>96</v>
      </c>
      <c r="D16616" s="6">
        <f>IFERROR(VLOOKUP(ZDEFAULT_PORTRAIT!A16616,'Price Change'!$C$2:$G$5796,5,FALSE),E16616)</f>
        <v>20.5</v>
      </c>
      <c r="E16616" s="6">
        <v>20.5</v>
      </c>
      <c r="F16616" s="7"/>
      <c r="G16616" s="7"/>
      <c r="H16616" s="3">
        <f t="shared" si="518"/>
        <v>0</v>
      </c>
      <c r="I16616" s="30">
        <f t="shared" si="519"/>
        <v>0</v>
      </c>
    </row>
    <row r="16617" spans="1:9" ht="15.75" thickBot="1" x14ac:dyDescent="0.3">
      <c r="A16617" s="2">
        <v>92216201</v>
      </c>
      <c r="B16617" s="2" t="s">
        <v>9375</v>
      </c>
      <c r="C16617" s="2" t="s">
        <v>96</v>
      </c>
      <c r="D16617" s="3">
        <f>IFERROR(VLOOKUP(ZDEFAULT_PORTRAIT!A16617,'Price Change'!$C$2:$G$5796,5,FALSE),E16617)</f>
        <v>24.7</v>
      </c>
      <c r="E16617" s="3">
        <v>24.7</v>
      </c>
      <c r="F16617" s="8"/>
      <c r="G16617" s="8"/>
      <c r="H16617" s="3">
        <f t="shared" si="518"/>
        <v>0</v>
      </c>
      <c r="I16617" s="30">
        <f t="shared" si="519"/>
        <v>0</v>
      </c>
    </row>
    <row r="16618" spans="1:9" ht="15.75" thickBot="1" x14ac:dyDescent="0.3">
      <c r="A16618" s="2">
        <v>92216202</v>
      </c>
      <c r="B16618" s="2" t="s">
        <v>12668</v>
      </c>
      <c r="C16618" s="2" t="s">
        <v>96</v>
      </c>
      <c r="D16618" s="6">
        <f>IFERROR(VLOOKUP(ZDEFAULT_PORTRAIT!A16618,'Price Change'!$C$2:$G$5796,5,FALSE),E16618)</f>
        <v>49</v>
      </c>
      <c r="E16618" s="6">
        <v>49.5</v>
      </c>
      <c r="F16618" s="7"/>
      <c r="G16618" s="7"/>
      <c r="H16618" s="3">
        <f t="shared" si="518"/>
        <v>0</v>
      </c>
      <c r="I16618" s="30">
        <f t="shared" si="519"/>
        <v>0</v>
      </c>
    </row>
    <row r="16619" spans="1:9" ht="15.75" thickBot="1" x14ac:dyDescent="0.3">
      <c r="A16619" s="2">
        <v>92216203</v>
      </c>
      <c r="B16619" s="2" t="s">
        <v>12669</v>
      </c>
      <c r="C16619" s="2" t="s">
        <v>96</v>
      </c>
      <c r="D16619" s="3">
        <f>IFERROR(VLOOKUP(ZDEFAULT_PORTRAIT!A16619,'Price Change'!$C$2:$G$5796,5,FALSE),E16619)</f>
        <v>152.4</v>
      </c>
      <c r="E16619" s="3">
        <v>134</v>
      </c>
      <c r="F16619" s="8"/>
      <c r="G16619" s="8"/>
      <c r="H16619" s="3">
        <f t="shared" si="518"/>
        <v>0</v>
      </c>
      <c r="I16619" s="30">
        <f t="shared" si="519"/>
        <v>0</v>
      </c>
    </row>
    <row r="16620" spans="1:9" ht="15.75" thickBot="1" x14ac:dyDescent="0.3">
      <c r="A16620" s="2">
        <v>92216204</v>
      </c>
      <c r="B16620" s="2" t="s">
        <v>12670</v>
      </c>
      <c r="C16620" s="2" t="s">
        <v>96</v>
      </c>
      <c r="D16620" s="6">
        <f>IFERROR(VLOOKUP(ZDEFAULT_PORTRAIT!A16620,'Price Change'!$C$2:$G$5796,5,FALSE),E16620)</f>
        <v>171.5</v>
      </c>
      <c r="E16620" s="6">
        <v>174</v>
      </c>
      <c r="F16620" s="7"/>
      <c r="G16620" s="7"/>
      <c r="H16620" s="3">
        <f t="shared" si="518"/>
        <v>0</v>
      </c>
      <c r="I16620" s="30">
        <f t="shared" si="519"/>
        <v>0</v>
      </c>
    </row>
    <row r="16621" spans="1:9" ht="15.75" thickBot="1" x14ac:dyDescent="0.3">
      <c r="A16621" s="2">
        <v>92216205</v>
      </c>
      <c r="B16621" s="2" t="s">
        <v>12671</v>
      </c>
      <c r="C16621" s="2" t="s">
        <v>96</v>
      </c>
      <c r="D16621" s="3">
        <f>IFERROR(VLOOKUP(ZDEFAULT_PORTRAIT!A16621,'Price Change'!$C$2:$G$5796,5,FALSE),E16621)</f>
        <v>179.4</v>
      </c>
      <c r="E16621" s="3">
        <v>179.4</v>
      </c>
      <c r="F16621" s="8"/>
      <c r="G16621" s="8"/>
      <c r="H16621" s="3">
        <f t="shared" si="518"/>
        <v>0</v>
      </c>
      <c r="I16621" s="30">
        <f t="shared" si="519"/>
        <v>0</v>
      </c>
    </row>
    <row r="16622" spans="1:9" ht="15.75" thickBot="1" x14ac:dyDescent="0.3">
      <c r="A16622" s="2">
        <v>92216206</v>
      </c>
      <c r="B16622" s="2" t="s">
        <v>11007</v>
      </c>
      <c r="C16622" s="2" t="s">
        <v>96</v>
      </c>
      <c r="D16622" s="6">
        <f>IFERROR(VLOOKUP(ZDEFAULT_PORTRAIT!A16622,'Price Change'!$C$2:$G$5796,5,FALSE),E16622)</f>
        <v>25</v>
      </c>
      <c r="E16622" s="6">
        <v>25</v>
      </c>
      <c r="F16622" s="7"/>
      <c r="G16622" s="7"/>
      <c r="H16622" s="3">
        <f t="shared" si="518"/>
        <v>0</v>
      </c>
      <c r="I16622" s="30">
        <f t="shared" si="519"/>
        <v>0</v>
      </c>
    </row>
    <row r="16623" spans="1:9" ht="15.75" thickBot="1" x14ac:dyDescent="0.3">
      <c r="A16623" s="2">
        <v>92216207</v>
      </c>
      <c r="B16623" s="2" t="s">
        <v>12672</v>
      </c>
      <c r="C16623" s="2" t="s">
        <v>96</v>
      </c>
      <c r="D16623" s="3">
        <f>IFERROR(VLOOKUP(ZDEFAULT_PORTRAIT!A16623,'Price Change'!$C$2:$G$5796,5,FALSE),E16623)</f>
        <v>11</v>
      </c>
      <c r="E16623" s="3">
        <v>9</v>
      </c>
      <c r="F16623" s="8"/>
      <c r="G16623" s="8"/>
      <c r="H16623" s="3">
        <f t="shared" si="518"/>
        <v>0</v>
      </c>
      <c r="I16623" s="30">
        <f t="shared" si="519"/>
        <v>0</v>
      </c>
    </row>
    <row r="16624" spans="1:9" ht="15.75" thickBot="1" x14ac:dyDescent="0.3">
      <c r="A16624" s="2">
        <v>92216208</v>
      </c>
      <c r="B16624" s="2" t="s">
        <v>12534</v>
      </c>
      <c r="C16624" s="2" t="s">
        <v>96</v>
      </c>
      <c r="D16624" s="6">
        <f>IFERROR(VLOOKUP(ZDEFAULT_PORTRAIT!A16624,'Price Change'!$C$2:$G$5796,5,FALSE),E16624)</f>
        <v>8</v>
      </c>
      <c r="E16624" s="6">
        <v>8</v>
      </c>
      <c r="F16624" s="7"/>
      <c r="G16624" s="7"/>
      <c r="H16624" s="3">
        <f t="shared" si="518"/>
        <v>0</v>
      </c>
      <c r="I16624" s="30">
        <f t="shared" si="519"/>
        <v>0</v>
      </c>
    </row>
    <row r="16625" spans="1:9" ht="15.75" thickBot="1" x14ac:dyDescent="0.3">
      <c r="A16625" s="2">
        <v>92216209</v>
      </c>
      <c r="B16625" s="2" t="s">
        <v>12538</v>
      </c>
      <c r="C16625" s="2" t="s">
        <v>96</v>
      </c>
      <c r="D16625" s="3">
        <f>IFERROR(VLOOKUP(ZDEFAULT_PORTRAIT!A16625,'Price Change'!$C$2:$G$5796,5,FALSE),E16625)</f>
        <v>22</v>
      </c>
      <c r="E16625" s="3">
        <v>17.5</v>
      </c>
      <c r="F16625" s="8"/>
      <c r="G16625" s="8"/>
      <c r="H16625" s="3">
        <f t="shared" si="518"/>
        <v>0</v>
      </c>
      <c r="I16625" s="30">
        <f t="shared" si="519"/>
        <v>0</v>
      </c>
    </row>
    <row r="16626" spans="1:9" ht="15.75" thickBot="1" x14ac:dyDescent="0.3">
      <c r="A16626" s="2">
        <v>92216210</v>
      </c>
      <c r="B16626" s="2" t="s">
        <v>10299</v>
      </c>
      <c r="C16626" s="2" t="s">
        <v>96</v>
      </c>
      <c r="D16626" s="6">
        <f>IFERROR(VLOOKUP(ZDEFAULT_PORTRAIT!A16626,'Price Change'!$C$2:$G$5796,5,FALSE),E16626)</f>
        <v>8</v>
      </c>
      <c r="E16626" s="6">
        <v>8</v>
      </c>
      <c r="F16626" s="7"/>
      <c r="G16626" s="7"/>
      <c r="H16626" s="3">
        <f t="shared" si="518"/>
        <v>0</v>
      </c>
      <c r="I16626" s="30">
        <f t="shared" si="519"/>
        <v>0</v>
      </c>
    </row>
    <row r="16627" spans="1:9" ht="15.75" thickBot="1" x14ac:dyDescent="0.3">
      <c r="A16627" s="2">
        <v>92216211</v>
      </c>
      <c r="B16627" s="2" t="s">
        <v>10425</v>
      </c>
      <c r="C16627" s="2" t="s">
        <v>96</v>
      </c>
      <c r="D16627" s="3">
        <f>IFERROR(VLOOKUP(ZDEFAULT_PORTRAIT!A16627,'Price Change'!$C$2:$G$5796,5,FALSE),E16627)</f>
        <v>8</v>
      </c>
      <c r="E16627" s="3">
        <v>8</v>
      </c>
      <c r="F16627" s="8"/>
      <c r="G16627" s="8"/>
      <c r="H16627" s="3">
        <f t="shared" si="518"/>
        <v>0</v>
      </c>
      <c r="I16627" s="30">
        <f t="shared" si="519"/>
        <v>0</v>
      </c>
    </row>
    <row r="16628" spans="1:9" ht="15.75" thickBot="1" x14ac:dyDescent="0.3">
      <c r="A16628" s="2">
        <v>92216212</v>
      </c>
      <c r="B16628" s="2" t="s">
        <v>12673</v>
      </c>
      <c r="C16628" s="2" t="s">
        <v>96</v>
      </c>
      <c r="D16628" s="6">
        <f>IFERROR(VLOOKUP(ZDEFAULT_PORTRAIT!A16628,'Price Change'!$C$2:$G$5796,5,FALSE),E16628)</f>
        <v>228.2</v>
      </c>
      <c r="E16628" s="6">
        <v>228.2</v>
      </c>
      <c r="F16628" s="7"/>
      <c r="G16628" s="7"/>
      <c r="H16628" s="3">
        <f t="shared" si="518"/>
        <v>0</v>
      </c>
      <c r="I16628" s="30">
        <f t="shared" si="519"/>
        <v>0</v>
      </c>
    </row>
    <row r="16629" spans="1:9" ht="15.75" thickBot="1" x14ac:dyDescent="0.3">
      <c r="A16629" s="2">
        <v>92216213</v>
      </c>
      <c r="B16629" s="2" t="s">
        <v>12674</v>
      </c>
      <c r="C16629" s="2" t="s">
        <v>96</v>
      </c>
      <c r="D16629" s="3">
        <f>IFERROR(VLOOKUP(ZDEFAULT_PORTRAIT!A16629,'Price Change'!$C$2:$G$5796,5,FALSE),E16629)</f>
        <v>13</v>
      </c>
      <c r="E16629" s="3">
        <v>14</v>
      </c>
      <c r="F16629" s="8"/>
      <c r="G16629" s="8"/>
      <c r="H16629" s="3">
        <f t="shared" si="518"/>
        <v>0</v>
      </c>
      <c r="I16629" s="30">
        <f t="shared" si="519"/>
        <v>0</v>
      </c>
    </row>
    <row r="16630" spans="1:9" ht="15.75" thickBot="1" x14ac:dyDescent="0.3">
      <c r="A16630" s="2">
        <v>92216214</v>
      </c>
      <c r="B16630" s="2" t="s">
        <v>12673</v>
      </c>
      <c r="C16630" s="2" t="s">
        <v>96</v>
      </c>
      <c r="D16630" s="6">
        <f>IFERROR(VLOOKUP(ZDEFAULT_PORTRAIT!A16630,'Price Change'!$C$2:$G$5796,5,FALSE),E16630)</f>
        <v>119.4</v>
      </c>
      <c r="E16630" s="6">
        <v>119.4</v>
      </c>
      <c r="F16630" s="7"/>
      <c r="G16630" s="7"/>
      <c r="H16630" s="3">
        <f t="shared" si="518"/>
        <v>0</v>
      </c>
      <c r="I16630" s="30">
        <f t="shared" si="519"/>
        <v>0</v>
      </c>
    </row>
    <row r="16631" spans="1:9" ht="15.75" thickBot="1" x14ac:dyDescent="0.3">
      <c r="A16631" s="2">
        <v>92216215</v>
      </c>
      <c r="B16631" s="2" t="s">
        <v>10959</v>
      </c>
      <c r="C16631" s="2" t="s">
        <v>96</v>
      </c>
      <c r="D16631" s="3">
        <f>IFERROR(VLOOKUP(ZDEFAULT_PORTRAIT!A16631,'Price Change'!$C$2:$G$5796,5,FALSE),E16631)</f>
        <v>25</v>
      </c>
      <c r="E16631" s="3">
        <v>25</v>
      </c>
      <c r="F16631" s="8"/>
      <c r="G16631" s="8"/>
      <c r="H16631" s="3">
        <f t="shared" si="518"/>
        <v>0</v>
      </c>
      <c r="I16631" s="30">
        <f t="shared" si="519"/>
        <v>0</v>
      </c>
    </row>
    <row r="16632" spans="1:9" ht="15.75" thickBot="1" x14ac:dyDescent="0.3">
      <c r="A16632" s="2">
        <v>92216216</v>
      </c>
      <c r="B16632" s="2" t="s">
        <v>12675</v>
      </c>
      <c r="C16632" s="2" t="s">
        <v>96</v>
      </c>
      <c r="D16632" s="6">
        <f>IFERROR(VLOOKUP(ZDEFAULT_PORTRAIT!A16632,'Price Change'!$C$2:$G$5796,5,FALSE),E16632)</f>
        <v>27</v>
      </c>
      <c r="E16632" s="6">
        <v>27</v>
      </c>
      <c r="F16632" s="7"/>
      <c r="G16632" s="7"/>
      <c r="H16632" s="3">
        <f t="shared" si="518"/>
        <v>0</v>
      </c>
      <c r="I16632" s="30">
        <f t="shared" si="519"/>
        <v>0</v>
      </c>
    </row>
    <row r="16633" spans="1:9" ht="15.75" thickBot="1" x14ac:dyDescent="0.3">
      <c r="A16633" s="2">
        <v>92216217</v>
      </c>
      <c r="B16633" s="2" t="s">
        <v>12676</v>
      </c>
      <c r="C16633" s="2" t="s">
        <v>96</v>
      </c>
      <c r="D16633" s="3">
        <f>IFERROR(VLOOKUP(ZDEFAULT_PORTRAIT!A16633,'Price Change'!$C$2:$G$5796,5,FALSE),E16633)</f>
        <v>139.30000000000001</v>
      </c>
      <c r="E16633" s="3">
        <v>111.5</v>
      </c>
      <c r="F16633" s="4">
        <v>1</v>
      </c>
      <c r="G16633" s="5">
        <v>111.5</v>
      </c>
      <c r="H16633" s="3">
        <f t="shared" si="518"/>
        <v>-27.800000000000011</v>
      </c>
      <c r="I16633" s="30">
        <f t="shared" si="519"/>
        <v>-0.24932735426008978</v>
      </c>
    </row>
    <row r="16634" spans="1:9" ht="15.75" thickBot="1" x14ac:dyDescent="0.3">
      <c r="A16634" s="2">
        <v>92216218</v>
      </c>
      <c r="B16634" s="2" t="s">
        <v>10941</v>
      </c>
      <c r="C16634" s="2" t="s">
        <v>96</v>
      </c>
      <c r="D16634" s="6">
        <f>IFERROR(VLOOKUP(ZDEFAULT_PORTRAIT!A16634,'Price Change'!$C$2:$G$5796,5,FALSE),E16634)</f>
        <v>25</v>
      </c>
      <c r="E16634" s="6">
        <v>36.5</v>
      </c>
      <c r="F16634" s="7"/>
      <c r="G16634" s="7"/>
      <c r="H16634" s="3">
        <f t="shared" si="518"/>
        <v>0</v>
      </c>
      <c r="I16634" s="30">
        <f t="shared" si="519"/>
        <v>0</v>
      </c>
    </row>
    <row r="16635" spans="1:9" ht="15.75" thickBot="1" x14ac:dyDescent="0.3">
      <c r="A16635" s="2">
        <v>92216219</v>
      </c>
      <c r="B16635" s="2" t="s">
        <v>12677</v>
      </c>
      <c r="C16635" s="2" t="s">
        <v>96</v>
      </c>
      <c r="D16635" s="3">
        <f>IFERROR(VLOOKUP(ZDEFAULT_PORTRAIT!A16635,'Price Change'!$C$2:$G$5796,5,FALSE),E16635)</f>
        <v>146</v>
      </c>
      <c r="E16635" s="3">
        <v>149</v>
      </c>
      <c r="F16635" s="4">
        <v>394</v>
      </c>
      <c r="G16635" s="5">
        <v>58169</v>
      </c>
      <c r="H16635" s="3">
        <f t="shared" si="518"/>
        <v>1182</v>
      </c>
      <c r="I16635" s="30">
        <f t="shared" si="519"/>
        <v>2.0320101772421738E-2</v>
      </c>
    </row>
    <row r="16636" spans="1:9" ht="15.75" thickBot="1" x14ac:dyDescent="0.3">
      <c r="A16636" s="2">
        <v>92216220</v>
      </c>
      <c r="B16636" s="2" t="s">
        <v>12402</v>
      </c>
      <c r="C16636" s="2" t="s">
        <v>96</v>
      </c>
      <c r="D16636" s="6">
        <f>IFERROR(VLOOKUP(ZDEFAULT_PORTRAIT!A16636,'Price Change'!$C$2:$G$5796,5,FALSE),E16636)</f>
        <v>34</v>
      </c>
      <c r="E16636" s="6">
        <v>36</v>
      </c>
      <c r="F16636" s="9">
        <v>269</v>
      </c>
      <c r="G16636" s="10">
        <v>9684</v>
      </c>
      <c r="H16636" s="3">
        <f t="shared" si="518"/>
        <v>538</v>
      </c>
      <c r="I16636" s="30">
        <f t="shared" si="519"/>
        <v>5.5555555555555552E-2</v>
      </c>
    </row>
    <row r="16637" spans="1:9" ht="15.75" thickBot="1" x14ac:dyDescent="0.3">
      <c r="A16637" s="2">
        <v>92216221</v>
      </c>
      <c r="B16637" s="2" t="s">
        <v>12404</v>
      </c>
      <c r="C16637" s="2" t="s">
        <v>96</v>
      </c>
      <c r="D16637" s="3">
        <f>IFERROR(VLOOKUP(ZDEFAULT_PORTRAIT!A16637,'Price Change'!$C$2:$G$5796,5,FALSE),E16637)</f>
        <v>27.5</v>
      </c>
      <c r="E16637" s="3">
        <v>25</v>
      </c>
      <c r="F16637" s="4">
        <v>82</v>
      </c>
      <c r="G16637" s="5">
        <v>2052.5</v>
      </c>
      <c r="H16637" s="3">
        <f t="shared" si="518"/>
        <v>-205</v>
      </c>
      <c r="I16637" s="30">
        <f t="shared" si="519"/>
        <v>-9.9878197320341047E-2</v>
      </c>
    </row>
    <row r="16638" spans="1:9" ht="15.75" thickBot="1" x14ac:dyDescent="0.3">
      <c r="A16638" s="2">
        <v>92216222</v>
      </c>
      <c r="B16638" s="2" t="s">
        <v>12678</v>
      </c>
      <c r="C16638" s="2" t="s">
        <v>96</v>
      </c>
      <c r="D16638" s="6">
        <f>IFERROR(VLOOKUP(ZDEFAULT_PORTRAIT!A16638,'Price Change'!$C$2:$G$5796,5,FALSE),E16638)</f>
        <v>25.5</v>
      </c>
      <c r="E16638" s="6">
        <v>25.5</v>
      </c>
      <c r="F16638" s="7"/>
      <c r="G16638" s="7"/>
      <c r="H16638" s="3">
        <f t="shared" si="518"/>
        <v>0</v>
      </c>
      <c r="I16638" s="30">
        <f t="shared" si="519"/>
        <v>0</v>
      </c>
    </row>
    <row r="16639" spans="1:9" ht="15.75" thickBot="1" x14ac:dyDescent="0.3">
      <c r="A16639" s="2">
        <v>92216223</v>
      </c>
      <c r="B16639" s="2" t="s">
        <v>12401</v>
      </c>
      <c r="C16639" s="2" t="s">
        <v>96</v>
      </c>
      <c r="D16639" s="3">
        <f>IFERROR(VLOOKUP(ZDEFAULT_PORTRAIT!A16639,'Price Change'!$C$2:$G$5796,5,FALSE),E16639)</f>
        <v>103</v>
      </c>
      <c r="E16639" s="3">
        <v>103.5</v>
      </c>
      <c r="F16639" s="8"/>
      <c r="G16639" s="8"/>
      <c r="H16639" s="3">
        <f t="shared" si="518"/>
        <v>0</v>
      </c>
      <c r="I16639" s="30">
        <f t="shared" si="519"/>
        <v>0</v>
      </c>
    </row>
    <row r="16640" spans="1:9" ht="15.75" thickBot="1" x14ac:dyDescent="0.3">
      <c r="A16640" s="2">
        <v>92216224</v>
      </c>
      <c r="B16640" s="2" t="s">
        <v>10674</v>
      </c>
      <c r="C16640" s="2" t="s">
        <v>96</v>
      </c>
      <c r="D16640" s="6">
        <f>IFERROR(VLOOKUP(ZDEFAULT_PORTRAIT!A16640,'Price Change'!$C$2:$G$5796,5,FALSE),E16640)</f>
        <v>105.1</v>
      </c>
      <c r="E16640" s="6">
        <v>84</v>
      </c>
      <c r="F16640" s="7"/>
      <c r="G16640" s="7"/>
      <c r="H16640" s="3">
        <f t="shared" si="518"/>
        <v>0</v>
      </c>
      <c r="I16640" s="30">
        <f t="shared" si="519"/>
        <v>0</v>
      </c>
    </row>
    <row r="16641" spans="1:9" ht="15.75" thickBot="1" x14ac:dyDescent="0.3">
      <c r="A16641" s="2">
        <v>92216225</v>
      </c>
      <c r="B16641" s="2" t="s">
        <v>12679</v>
      </c>
      <c r="C16641" s="2" t="s">
        <v>96</v>
      </c>
      <c r="D16641" s="3">
        <f>IFERROR(VLOOKUP(ZDEFAULT_PORTRAIT!A16641,'Price Change'!$C$2:$G$5796,5,FALSE),E16641)</f>
        <v>100</v>
      </c>
      <c r="E16641" s="3">
        <v>100</v>
      </c>
      <c r="F16641" s="8"/>
      <c r="G16641" s="8"/>
      <c r="H16641" s="3">
        <f t="shared" si="518"/>
        <v>0</v>
      </c>
      <c r="I16641" s="30">
        <f t="shared" si="519"/>
        <v>0</v>
      </c>
    </row>
    <row r="16642" spans="1:9" ht="15.75" thickBot="1" x14ac:dyDescent="0.3">
      <c r="A16642" s="2">
        <v>92216226</v>
      </c>
      <c r="B16642" s="2" t="s">
        <v>12680</v>
      </c>
      <c r="C16642" s="2" t="s">
        <v>96</v>
      </c>
      <c r="D16642" s="6">
        <f>IFERROR(VLOOKUP(ZDEFAULT_PORTRAIT!A16642,'Price Change'!$C$2:$G$5796,5,FALSE),E16642)</f>
        <v>26.5</v>
      </c>
      <c r="E16642" s="6">
        <v>26.5</v>
      </c>
      <c r="F16642" s="7"/>
      <c r="G16642" s="7"/>
      <c r="H16642" s="3">
        <f t="shared" si="518"/>
        <v>0</v>
      </c>
      <c r="I16642" s="30">
        <f t="shared" si="519"/>
        <v>0</v>
      </c>
    </row>
    <row r="16643" spans="1:9" ht="15.75" thickBot="1" x14ac:dyDescent="0.3">
      <c r="A16643" s="2">
        <v>92216227</v>
      </c>
      <c r="B16643" s="2" t="s">
        <v>12681</v>
      </c>
      <c r="C16643" s="2" t="s">
        <v>96</v>
      </c>
      <c r="D16643" s="3">
        <f>IFERROR(VLOOKUP(ZDEFAULT_PORTRAIT!A16643,'Price Change'!$C$2:$G$5796,5,FALSE),E16643)</f>
        <v>22</v>
      </c>
      <c r="E16643" s="3">
        <v>26.5</v>
      </c>
      <c r="F16643" s="8"/>
      <c r="G16643" s="8"/>
      <c r="H16643" s="3">
        <f t="shared" si="518"/>
        <v>0</v>
      </c>
      <c r="I16643" s="30">
        <f t="shared" si="519"/>
        <v>0</v>
      </c>
    </row>
    <row r="16644" spans="1:9" ht="15.75" thickBot="1" x14ac:dyDescent="0.3">
      <c r="A16644" s="2">
        <v>92216228</v>
      </c>
      <c r="B16644" s="2" t="s">
        <v>12682</v>
      </c>
      <c r="C16644" s="2" t="s">
        <v>96</v>
      </c>
      <c r="D16644" s="6">
        <f>IFERROR(VLOOKUP(ZDEFAULT_PORTRAIT!A16644,'Price Change'!$C$2:$G$5796,5,FALSE),E16644)</f>
        <v>22</v>
      </c>
      <c r="E16644" s="6">
        <v>26.5</v>
      </c>
      <c r="F16644" s="7"/>
      <c r="G16644" s="7"/>
      <c r="H16644" s="3">
        <f t="shared" si="518"/>
        <v>0</v>
      </c>
      <c r="I16644" s="30">
        <f t="shared" si="519"/>
        <v>0</v>
      </c>
    </row>
    <row r="16645" spans="1:9" ht="15.75" thickBot="1" x14ac:dyDescent="0.3">
      <c r="A16645" s="2">
        <v>92216229</v>
      </c>
      <c r="B16645" s="2" t="s">
        <v>12683</v>
      </c>
      <c r="C16645" s="2" t="s">
        <v>96</v>
      </c>
      <c r="D16645" s="3">
        <f>IFERROR(VLOOKUP(ZDEFAULT_PORTRAIT!A16645,'Price Change'!$C$2:$G$5796,5,FALSE),E16645)</f>
        <v>22</v>
      </c>
      <c r="E16645" s="3">
        <v>26.5</v>
      </c>
      <c r="F16645" s="8"/>
      <c r="G16645" s="8"/>
      <c r="H16645" s="3">
        <f t="shared" si="518"/>
        <v>0</v>
      </c>
      <c r="I16645" s="30">
        <f t="shared" si="519"/>
        <v>0</v>
      </c>
    </row>
    <row r="16646" spans="1:9" ht="15.75" thickBot="1" x14ac:dyDescent="0.3">
      <c r="A16646" s="2">
        <v>92216230</v>
      </c>
      <c r="B16646" s="2" t="s">
        <v>12684</v>
      </c>
      <c r="C16646" s="2" t="s">
        <v>96</v>
      </c>
      <c r="D16646" s="6">
        <f>IFERROR(VLOOKUP(ZDEFAULT_PORTRAIT!A16646,'Price Change'!$C$2:$G$5796,5,FALSE),E16646)</f>
        <v>465</v>
      </c>
      <c r="E16646" s="6">
        <v>601</v>
      </c>
      <c r="F16646" s="9">
        <v>151</v>
      </c>
      <c r="G16646" s="10">
        <v>90751</v>
      </c>
      <c r="H16646" s="3">
        <f t="shared" ref="H16646:H16709" si="520">IFERROR((E16646-D16646)*F16646,E16646*F16646)</f>
        <v>20536</v>
      </c>
      <c r="I16646" s="30">
        <f t="shared" ref="I16646:I16709" si="521">IFERROR(H16646/G16646,0)</f>
        <v>0.22628951747088186</v>
      </c>
    </row>
    <row r="16647" spans="1:9" ht="15.75" thickBot="1" x14ac:dyDescent="0.3">
      <c r="A16647" s="2">
        <v>92216231</v>
      </c>
      <c r="B16647" s="2" t="s">
        <v>12685</v>
      </c>
      <c r="C16647" s="2" t="s">
        <v>96</v>
      </c>
      <c r="D16647" s="3">
        <f>IFERROR(VLOOKUP(ZDEFAULT_PORTRAIT!A16647,'Price Change'!$C$2:$G$5796,5,FALSE),E16647)</f>
        <v>22</v>
      </c>
      <c r="E16647" s="3">
        <v>26.5</v>
      </c>
      <c r="F16647" s="8"/>
      <c r="G16647" s="8"/>
      <c r="H16647" s="3">
        <f t="shared" si="520"/>
        <v>0</v>
      </c>
      <c r="I16647" s="30">
        <f t="shared" si="521"/>
        <v>0</v>
      </c>
    </row>
    <row r="16648" spans="1:9" ht="15.75" thickBot="1" x14ac:dyDescent="0.3">
      <c r="A16648" s="2">
        <v>92216232</v>
      </c>
      <c r="B16648" s="2" t="s">
        <v>12686</v>
      </c>
      <c r="C16648" s="2" t="s">
        <v>96</v>
      </c>
      <c r="D16648" s="6">
        <f>IFERROR(VLOOKUP(ZDEFAULT_PORTRAIT!A16648,'Price Change'!$C$2:$G$5796,5,FALSE),E16648)</f>
        <v>22</v>
      </c>
      <c r="E16648" s="6">
        <v>26.5</v>
      </c>
      <c r="F16648" s="9">
        <v>700</v>
      </c>
      <c r="G16648" s="10">
        <v>18550</v>
      </c>
      <c r="H16648" s="3">
        <f t="shared" si="520"/>
        <v>3150</v>
      </c>
      <c r="I16648" s="30">
        <f t="shared" si="521"/>
        <v>0.16981132075471697</v>
      </c>
    </row>
    <row r="16649" spans="1:9" ht="15.75" thickBot="1" x14ac:dyDescent="0.3">
      <c r="A16649" s="2">
        <v>92216233</v>
      </c>
      <c r="B16649" s="2" t="s">
        <v>12687</v>
      </c>
      <c r="C16649" s="2" t="s">
        <v>96</v>
      </c>
      <c r="D16649" s="3">
        <f>IFERROR(VLOOKUP(ZDEFAULT_PORTRAIT!A16649,'Price Change'!$C$2:$G$5796,5,FALSE),E16649)</f>
        <v>22</v>
      </c>
      <c r="E16649" s="3">
        <v>26.5</v>
      </c>
      <c r="F16649" s="8"/>
      <c r="G16649" s="8"/>
      <c r="H16649" s="3">
        <f t="shared" si="520"/>
        <v>0</v>
      </c>
      <c r="I16649" s="30">
        <f t="shared" si="521"/>
        <v>0</v>
      </c>
    </row>
    <row r="16650" spans="1:9" ht="15.75" thickBot="1" x14ac:dyDescent="0.3">
      <c r="A16650" s="2">
        <v>92216234</v>
      </c>
      <c r="B16650" s="2" t="s">
        <v>12688</v>
      </c>
      <c r="C16650" s="2" t="s">
        <v>96</v>
      </c>
      <c r="D16650" s="6">
        <f>IFERROR(VLOOKUP(ZDEFAULT_PORTRAIT!A16650,'Price Change'!$C$2:$G$5796,5,FALSE),E16650)</f>
        <v>8</v>
      </c>
      <c r="E16650" s="6">
        <v>8</v>
      </c>
      <c r="F16650" s="7"/>
      <c r="G16650" s="7"/>
      <c r="H16650" s="3">
        <f t="shared" si="520"/>
        <v>0</v>
      </c>
      <c r="I16650" s="30">
        <f t="shared" si="521"/>
        <v>0</v>
      </c>
    </row>
    <row r="16651" spans="1:9" ht="15.75" thickBot="1" x14ac:dyDescent="0.3">
      <c r="A16651" s="2">
        <v>92216235</v>
      </c>
      <c r="B16651" s="2" t="s">
        <v>11891</v>
      </c>
      <c r="C16651" s="2" t="s">
        <v>96</v>
      </c>
      <c r="D16651" s="3">
        <f>IFERROR(VLOOKUP(ZDEFAULT_PORTRAIT!A16651,'Price Change'!$C$2:$G$5796,5,FALSE),E16651)</f>
        <v>8</v>
      </c>
      <c r="E16651" s="3">
        <v>8</v>
      </c>
      <c r="F16651" s="8"/>
      <c r="G16651" s="8"/>
      <c r="H16651" s="3">
        <f t="shared" si="520"/>
        <v>0</v>
      </c>
      <c r="I16651" s="30">
        <f t="shared" si="521"/>
        <v>0</v>
      </c>
    </row>
    <row r="16652" spans="1:9" ht="15.75" thickBot="1" x14ac:dyDescent="0.3">
      <c r="A16652" s="2">
        <v>92216236</v>
      </c>
      <c r="B16652" s="2" t="s">
        <v>12689</v>
      </c>
      <c r="C16652" s="2" t="s">
        <v>96</v>
      </c>
      <c r="D16652" s="6">
        <f>IFERROR(VLOOKUP(ZDEFAULT_PORTRAIT!A16652,'Price Change'!$C$2:$G$5796,5,FALSE),E16652)</f>
        <v>22</v>
      </c>
      <c r="E16652" s="6">
        <v>26.5</v>
      </c>
      <c r="F16652" s="7"/>
      <c r="G16652" s="7"/>
      <c r="H16652" s="3">
        <f t="shared" si="520"/>
        <v>0</v>
      </c>
      <c r="I16652" s="30">
        <f t="shared" si="521"/>
        <v>0</v>
      </c>
    </row>
    <row r="16653" spans="1:9" ht="15.75" thickBot="1" x14ac:dyDescent="0.3">
      <c r="A16653" s="2">
        <v>92216237</v>
      </c>
      <c r="B16653" s="2" t="s">
        <v>11600</v>
      </c>
      <c r="C16653" s="2" t="s">
        <v>96</v>
      </c>
      <c r="D16653" s="3">
        <f>IFERROR(VLOOKUP(ZDEFAULT_PORTRAIT!A16653,'Price Change'!$C$2:$G$5796,5,FALSE),E16653)</f>
        <v>17</v>
      </c>
      <c r="E16653" s="3">
        <v>18</v>
      </c>
      <c r="F16653" s="4">
        <v>1</v>
      </c>
      <c r="G16653" s="5">
        <v>18</v>
      </c>
      <c r="H16653" s="3">
        <f t="shared" si="520"/>
        <v>1</v>
      </c>
      <c r="I16653" s="30">
        <f t="shared" si="521"/>
        <v>5.5555555555555552E-2</v>
      </c>
    </row>
    <row r="16654" spans="1:9" ht="15.75" thickBot="1" x14ac:dyDescent="0.3">
      <c r="A16654" s="2">
        <v>92216238</v>
      </c>
      <c r="B16654" s="2" t="s">
        <v>12690</v>
      </c>
      <c r="C16654" s="2" t="s">
        <v>96</v>
      </c>
      <c r="D16654" s="6">
        <f>IFERROR(VLOOKUP(ZDEFAULT_PORTRAIT!A16654,'Price Change'!$C$2:$G$5796,5,FALSE),E16654)</f>
        <v>47.5</v>
      </c>
      <c r="E16654" s="6">
        <v>47.5</v>
      </c>
      <c r="F16654" s="7"/>
      <c r="G16654" s="7"/>
      <c r="H16654" s="3">
        <f t="shared" si="520"/>
        <v>0</v>
      </c>
      <c r="I16654" s="30">
        <f t="shared" si="521"/>
        <v>0</v>
      </c>
    </row>
    <row r="16655" spans="1:9" ht="15.75" thickBot="1" x14ac:dyDescent="0.3">
      <c r="A16655" s="2">
        <v>92216239</v>
      </c>
      <c r="B16655" s="2" t="s">
        <v>12540</v>
      </c>
      <c r="C16655" s="2" t="s">
        <v>96</v>
      </c>
      <c r="D16655" s="3">
        <f>IFERROR(VLOOKUP(ZDEFAULT_PORTRAIT!A16655,'Price Change'!$C$2:$G$5796,5,FALSE),E16655)</f>
        <v>8</v>
      </c>
      <c r="E16655" s="3">
        <v>8</v>
      </c>
      <c r="F16655" s="8"/>
      <c r="G16655" s="8"/>
      <c r="H16655" s="3">
        <f t="shared" si="520"/>
        <v>0</v>
      </c>
      <c r="I16655" s="30">
        <f t="shared" si="521"/>
        <v>0</v>
      </c>
    </row>
    <row r="16656" spans="1:9" ht="15.75" thickBot="1" x14ac:dyDescent="0.3">
      <c r="A16656" s="2">
        <v>92216240</v>
      </c>
      <c r="B16656" s="2" t="s">
        <v>12542</v>
      </c>
      <c r="C16656" s="2" t="s">
        <v>96</v>
      </c>
      <c r="D16656" s="6">
        <f>IFERROR(VLOOKUP(ZDEFAULT_PORTRAIT!A16656,'Price Change'!$C$2:$G$5796,5,FALSE),E16656)</f>
        <v>8</v>
      </c>
      <c r="E16656" s="6">
        <v>8</v>
      </c>
      <c r="F16656" s="7"/>
      <c r="G16656" s="7"/>
      <c r="H16656" s="3">
        <f t="shared" si="520"/>
        <v>0</v>
      </c>
      <c r="I16656" s="30">
        <f t="shared" si="521"/>
        <v>0</v>
      </c>
    </row>
    <row r="16657" spans="1:9" ht="15.75" thickBot="1" x14ac:dyDescent="0.3">
      <c r="A16657" s="2">
        <v>92216241</v>
      </c>
      <c r="B16657" s="2" t="s">
        <v>12691</v>
      </c>
      <c r="C16657" s="2" t="s">
        <v>96</v>
      </c>
      <c r="D16657" s="3">
        <f>IFERROR(VLOOKUP(ZDEFAULT_PORTRAIT!A16657,'Price Change'!$C$2:$G$5796,5,FALSE),E16657)</f>
        <v>43</v>
      </c>
      <c r="E16657" s="3">
        <v>45.5</v>
      </c>
      <c r="F16657" s="8"/>
      <c r="G16657" s="8"/>
      <c r="H16657" s="3">
        <f t="shared" si="520"/>
        <v>0</v>
      </c>
      <c r="I16657" s="30">
        <f t="shared" si="521"/>
        <v>0</v>
      </c>
    </row>
    <row r="16658" spans="1:9" ht="15.75" thickBot="1" x14ac:dyDescent="0.3">
      <c r="A16658" s="2">
        <v>92216242</v>
      </c>
      <c r="B16658" s="2" t="s">
        <v>9927</v>
      </c>
      <c r="C16658" s="2" t="s">
        <v>96</v>
      </c>
      <c r="D16658" s="6">
        <f>IFERROR(VLOOKUP(ZDEFAULT_PORTRAIT!A16658,'Price Change'!$C$2:$G$5796,5,FALSE),E16658)</f>
        <v>8.1</v>
      </c>
      <c r="E16658" s="6">
        <v>20</v>
      </c>
      <c r="F16658" s="7"/>
      <c r="G16658" s="7"/>
      <c r="H16658" s="3">
        <f t="shared" si="520"/>
        <v>0</v>
      </c>
      <c r="I16658" s="30">
        <f t="shared" si="521"/>
        <v>0</v>
      </c>
    </row>
    <row r="16659" spans="1:9" ht="15.75" thickBot="1" x14ac:dyDescent="0.3">
      <c r="A16659" s="2">
        <v>92216243</v>
      </c>
      <c r="B16659" s="2" t="s">
        <v>12692</v>
      </c>
      <c r="C16659" s="2" t="s">
        <v>96</v>
      </c>
      <c r="D16659" s="3">
        <f>IFERROR(VLOOKUP(ZDEFAULT_PORTRAIT!A16659,'Price Change'!$C$2:$G$5796,5,FALSE),E16659)</f>
        <v>42</v>
      </c>
      <c r="E16659" s="3">
        <v>49.5</v>
      </c>
      <c r="F16659" s="8"/>
      <c r="G16659" s="8"/>
      <c r="H16659" s="3">
        <f t="shared" si="520"/>
        <v>0</v>
      </c>
      <c r="I16659" s="30">
        <f t="shared" si="521"/>
        <v>0</v>
      </c>
    </row>
    <row r="16660" spans="1:9" ht="15.75" thickBot="1" x14ac:dyDescent="0.3">
      <c r="A16660" s="2">
        <v>92216244</v>
      </c>
      <c r="B16660" s="2" t="s">
        <v>10674</v>
      </c>
      <c r="C16660" s="2" t="s">
        <v>96</v>
      </c>
      <c r="D16660" s="6">
        <f>IFERROR(VLOOKUP(ZDEFAULT_PORTRAIT!A16660,'Price Change'!$C$2:$G$5796,5,FALSE),E16660)</f>
        <v>76.5</v>
      </c>
      <c r="E16660" s="6">
        <v>72.5</v>
      </c>
      <c r="F16660" s="7"/>
      <c r="G16660" s="7"/>
      <c r="H16660" s="3">
        <f t="shared" si="520"/>
        <v>0</v>
      </c>
      <c r="I16660" s="30">
        <f t="shared" si="521"/>
        <v>0</v>
      </c>
    </row>
    <row r="16661" spans="1:9" ht="15.75" thickBot="1" x14ac:dyDescent="0.3">
      <c r="A16661" s="2">
        <v>92216245</v>
      </c>
      <c r="B16661" s="2" t="s">
        <v>10684</v>
      </c>
      <c r="C16661" s="2" t="s">
        <v>96</v>
      </c>
      <c r="D16661" s="3">
        <f>IFERROR(VLOOKUP(ZDEFAULT_PORTRAIT!A16661,'Price Change'!$C$2:$G$5796,5,FALSE),E16661)</f>
        <v>51.5</v>
      </c>
      <c r="E16661" s="3">
        <v>51.5</v>
      </c>
      <c r="F16661" s="8"/>
      <c r="G16661" s="8"/>
      <c r="H16661" s="3">
        <f t="shared" si="520"/>
        <v>0</v>
      </c>
      <c r="I16661" s="30">
        <f t="shared" si="521"/>
        <v>0</v>
      </c>
    </row>
    <row r="16662" spans="1:9" ht="15.75" thickBot="1" x14ac:dyDescent="0.3">
      <c r="A16662" s="2">
        <v>92216246</v>
      </c>
      <c r="B16662" s="2" t="s">
        <v>12693</v>
      </c>
      <c r="C16662" s="2" t="s">
        <v>96</v>
      </c>
      <c r="D16662" s="6">
        <f>IFERROR(VLOOKUP(ZDEFAULT_PORTRAIT!A16662,'Price Change'!$C$2:$G$5796,5,FALSE),E16662)</f>
        <v>25</v>
      </c>
      <c r="E16662" s="6">
        <v>25</v>
      </c>
      <c r="F16662" s="9">
        <v>627</v>
      </c>
      <c r="G16662" s="10">
        <v>15675</v>
      </c>
      <c r="H16662" s="3">
        <f t="shared" si="520"/>
        <v>0</v>
      </c>
      <c r="I16662" s="30">
        <f t="shared" si="521"/>
        <v>0</v>
      </c>
    </row>
    <row r="16663" spans="1:9" ht="15.75" thickBot="1" x14ac:dyDescent="0.3">
      <c r="A16663" s="2">
        <v>92216247</v>
      </c>
      <c r="B16663" s="2" t="s">
        <v>10903</v>
      </c>
      <c r="C16663" s="2" t="s">
        <v>96</v>
      </c>
      <c r="D16663" s="3">
        <f>IFERROR(VLOOKUP(ZDEFAULT_PORTRAIT!A16663,'Price Change'!$C$2:$G$5796,5,FALSE),E16663)</f>
        <v>31.2</v>
      </c>
      <c r="E16663" s="3">
        <v>25</v>
      </c>
      <c r="F16663" s="8"/>
      <c r="G16663" s="8"/>
      <c r="H16663" s="3">
        <f t="shared" si="520"/>
        <v>0</v>
      </c>
      <c r="I16663" s="30">
        <f t="shared" si="521"/>
        <v>0</v>
      </c>
    </row>
    <row r="16664" spans="1:9" ht="15.75" thickBot="1" x14ac:dyDescent="0.3">
      <c r="A16664" s="2">
        <v>92216248</v>
      </c>
      <c r="B16664" s="2" t="s">
        <v>12694</v>
      </c>
      <c r="C16664" s="2" t="s">
        <v>96</v>
      </c>
      <c r="D16664" s="6">
        <f>IFERROR(VLOOKUP(ZDEFAULT_PORTRAIT!A16664,'Price Change'!$C$2:$G$5796,5,FALSE),E16664)</f>
        <v>11.5</v>
      </c>
      <c r="E16664" s="6">
        <v>12</v>
      </c>
      <c r="F16664" s="7"/>
      <c r="G16664" s="7"/>
      <c r="H16664" s="3">
        <f t="shared" si="520"/>
        <v>0</v>
      </c>
      <c r="I16664" s="30">
        <f t="shared" si="521"/>
        <v>0</v>
      </c>
    </row>
    <row r="16665" spans="1:9" ht="15.75" thickBot="1" x14ac:dyDescent="0.3">
      <c r="A16665" s="2">
        <v>92216249</v>
      </c>
      <c r="B16665" s="2" t="s">
        <v>12158</v>
      </c>
      <c r="C16665" s="2" t="s">
        <v>96</v>
      </c>
      <c r="D16665" s="3">
        <f>IFERROR(VLOOKUP(ZDEFAULT_PORTRAIT!A16665,'Price Change'!$C$2:$G$5796,5,FALSE),E16665)</f>
        <v>140</v>
      </c>
      <c r="E16665" s="3">
        <v>140.5</v>
      </c>
      <c r="F16665" s="8"/>
      <c r="G16665" s="8"/>
      <c r="H16665" s="3">
        <f t="shared" si="520"/>
        <v>0</v>
      </c>
      <c r="I16665" s="30">
        <f t="shared" si="521"/>
        <v>0</v>
      </c>
    </row>
    <row r="16666" spans="1:9" ht="15.75" thickBot="1" x14ac:dyDescent="0.3">
      <c r="A16666" s="2">
        <v>92216250</v>
      </c>
      <c r="B16666" s="2" t="s">
        <v>12474</v>
      </c>
      <c r="C16666" s="2" t="s">
        <v>96</v>
      </c>
      <c r="D16666" s="6">
        <f>IFERROR(VLOOKUP(ZDEFAULT_PORTRAIT!A16666,'Price Change'!$C$2:$G$5796,5,FALSE),E16666)</f>
        <v>16.5</v>
      </c>
      <c r="E16666" s="6">
        <v>16</v>
      </c>
      <c r="F16666" s="7"/>
      <c r="G16666" s="7"/>
      <c r="H16666" s="3">
        <f t="shared" si="520"/>
        <v>0</v>
      </c>
      <c r="I16666" s="30">
        <f t="shared" si="521"/>
        <v>0</v>
      </c>
    </row>
    <row r="16667" spans="1:9" ht="15.75" thickBot="1" x14ac:dyDescent="0.3">
      <c r="A16667" s="2">
        <v>92216251</v>
      </c>
      <c r="B16667" s="2" t="s">
        <v>12476</v>
      </c>
      <c r="C16667" s="2" t="s">
        <v>96</v>
      </c>
      <c r="D16667" s="3">
        <f>IFERROR(VLOOKUP(ZDEFAULT_PORTRAIT!A16667,'Price Change'!$C$2:$G$5796,5,FALSE),E16667)</f>
        <v>25.2</v>
      </c>
      <c r="E16667" s="3">
        <v>25.2</v>
      </c>
      <c r="F16667" s="8"/>
      <c r="G16667" s="8"/>
      <c r="H16667" s="3">
        <f t="shared" si="520"/>
        <v>0</v>
      </c>
      <c r="I16667" s="30">
        <f t="shared" si="521"/>
        <v>0</v>
      </c>
    </row>
    <row r="16668" spans="1:9" ht="15.75" thickBot="1" x14ac:dyDescent="0.3">
      <c r="A16668" s="2">
        <v>92216252</v>
      </c>
      <c r="B16668" s="2" t="s">
        <v>11519</v>
      </c>
      <c r="C16668" s="2" t="s">
        <v>96</v>
      </c>
      <c r="D16668" s="6">
        <f>IFERROR(VLOOKUP(ZDEFAULT_PORTRAIT!A16668,'Price Change'!$C$2:$G$5796,5,FALSE),E16668)</f>
        <v>8</v>
      </c>
      <c r="E16668" s="6">
        <v>8</v>
      </c>
      <c r="F16668" s="7"/>
      <c r="G16668" s="7"/>
      <c r="H16668" s="3">
        <f t="shared" si="520"/>
        <v>0</v>
      </c>
      <c r="I16668" s="30">
        <f t="shared" si="521"/>
        <v>0</v>
      </c>
    </row>
    <row r="16669" spans="1:9" ht="15.75" thickBot="1" x14ac:dyDescent="0.3">
      <c r="A16669" s="2">
        <v>92216253</v>
      </c>
      <c r="B16669" s="2" t="s">
        <v>11466</v>
      </c>
      <c r="C16669" s="2" t="s">
        <v>96</v>
      </c>
      <c r="D16669" s="3">
        <f>IFERROR(VLOOKUP(ZDEFAULT_PORTRAIT!A16669,'Price Change'!$C$2:$G$5796,5,FALSE),E16669)</f>
        <v>226.2</v>
      </c>
      <c r="E16669" s="3">
        <v>226.2</v>
      </c>
      <c r="F16669" s="8"/>
      <c r="G16669" s="8"/>
      <c r="H16669" s="3">
        <f t="shared" si="520"/>
        <v>0</v>
      </c>
      <c r="I16669" s="30">
        <f t="shared" si="521"/>
        <v>0</v>
      </c>
    </row>
    <row r="16670" spans="1:9" ht="15.75" thickBot="1" x14ac:dyDescent="0.3">
      <c r="A16670" s="2">
        <v>92216254</v>
      </c>
      <c r="B16670" s="2" t="s">
        <v>10066</v>
      </c>
      <c r="C16670" s="2" t="s">
        <v>96</v>
      </c>
      <c r="D16670" s="6">
        <f>IFERROR(VLOOKUP(ZDEFAULT_PORTRAIT!A16670,'Price Change'!$C$2:$G$5796,5,FALSE),E16670)</f>
        <v>8</v>
      </c>
      <c r="E16670" s="6">
        <v>8</v>
      </c>
      <c r="F16670" s="7"/>
      <c r="G16670" s="7"/>
      <c r="H16670" s="3">
        <f t="shared" si="520"/>
        <v>0</v>
      </c>
      <c r="I16670" s="30">
        <f t="shared" si="521"/>
        <v>0</v>
      </c>
    </row>
    <row r="16671" spans="1:9" ht="15.75" thickBot="1" x14ac:dyDescent="0.3">
      <c r="A16671" s="2">
        <v>92216255</v>
      </c>
      <c r="B16671" s="2" t="s">
        <v>10774</v>
      </c>
      <c r="C16671" s="2" t="s">
        <v>96</v>
      </c>
      <c r="D16671" s="3">
        <f>IFERROR(VLOOKUP(ZDEFAULT_PORTRAIT!A16671,'Price Change'!$C$2:$G$5796,5,FALSE),E16671)</f>
        <v>378</v>
      </c>
      <c r="E16671" s="3">
        <v>302.5</v>
      </c>
      <c r="F16671" s="8"/>
      <c r="G16671" s="8"/>
      <c r="H16671" s="3">
        <f t="shared" si="520"/>
        <v>0</v>
      </c>
      <c r="I16671" s="30">
        <f t="shared" si="521"/>
        <v>0</v>
      </c>
    </row>
    <row r="16672" spans="1:9" ht="15.75" thickBot="1" x14ac:dyDescent="0.3">
      <c r="A16672" s="2">
        <v>92216256</v>
      </c>
      <c r="B16672" s="2" t="s">
        <v>12695</v>
      </c>
      <c r="C16672" s="2" t="s">
        <v>96</v>
      </c>
      <c r="D16672" s="6">
        <f>IFERROR(VLOOKUP(ZDEFAULT_PORTRAIT!A16672,'Price Change'!$C$2:$G$5796,5,FALSE),E16672)</f>
        <v>8</v>
      </c>
      <c r="E16672" s="6">
        <v>8</v>
      </c>
      <c r="F16672" s="7"/>
      <c r="G16672" s="7"/>
      <c r="H16672" s="3">
        <f t="shared" si="520"/>
        <v>0</v>
      </c>
      <c r="I16672" s="30">
        <f t="shared" si="521"/>
        <v>0</v>
      </c>
    </row>
    <row r="16673" spans="1:9" ht="15.75" thickBot="1" x14ac:dyDescent="0.3">
      <c r="A16673" s="2">
        <v>92216257</v>
      </c>
      <c r="B16673" s="2" t="s">
        <v>12695</v>
      </c>
      <c r="C16673" s="2" t="s">
        <v>96</v>
      </c>
      <c r="D16673" s="3">
        <f>IFERROR(VLOOKUP(ZDEFAULT_PORTRAIT!A16673,'Price Change'!$C$2:$G$5796,5,FALSE),E16673)</f>
        <v>8</v>
      </c>
      <c r="E16673" s="3">
        <v>8.5</v>
      </c>
      <c r="F16673" s="4">
        <v>1067</v>
      </c>
      <c r="G16673" s="5">
        <v>9069.5</v>
      </c>
      <c r="H16673" s="3">
        <f t="shared" si="520"/>
        <v>533.5</v>
      </c>
      <c r="I16673" s="30">
        <f t="shared" si="521"/>
        <v>5.8823529411764705E-2</v>
      </c>
    </row>
    <row r="16674" spans="1:9" ht="15.75" thickBot="1" x14ac:dyDescent="0.3">
      <c r="A16674" s="2">
        <v>92216258</v>
      </c>
      <c r="B16674" s="2" t="s">
        <v>9376</v>
      </c>
      <c r="C16674" s="2" t="s">
        <v>96</v>
      </c>
      <c r="D16674" s="6">
        <f>IFERROR(VLOOKUP(ZDEFAULT_PORTRAIT!A16674,'Price Change'!$C$2:$G$5796,5,FALSE),E16674)</f>
        <v>10.7</v>
      </c>
      <c r="E16674" s="6">
        <v>8.5</v>
      </c>
      <c r="F16674" s="7"/>
      <c r="G16674" s="7"/>
      <c r="H16674" s="3">
        <f t="shared" si="520"/>
        <v>0</v>
      </c>
      <c r="I16674" s="30">
        <f t="shared" si="521"/>
        <v>0</v>
      </c>
    </row>
    <row r="16675" spans="1:9" ht="15.75" thickBot="1" x14ac:dyDescent="0.3">
      <c r="A16675" s="2">
        <v>92216259</v>
      </c>
      <c r="B16675" s="2" t="s">
        <v>9906</v>
      </c>
      <c r="C16675" s="2" t="s">
        <v>96</v>
      </c>
      <c r="D16675" s="3">
        <f>IFERROR(VLOOKUP(ZDEFAULT_PORTRAIT!A16675,'Price Change'!$C$2:$G$5796,5,FALSE),E16675)</f>
        <v>13.7</v>
      </c>
      <c r="E16675" s="3">
        <v>13.7</v>
      </c>
      <c r="F16675" s="8"/>
      <c r="G16675" s="8"/>
      <c r="H16675" s="3">
        <f t="shared" si="520"/>
        <v>0</v>
      </c>
      <c r="I16675" s="30">
        <f t="shared" si="521"/>
        <v>0</v>
      </c>
    </row>
    <row r="16676" spans="1:9" ht="15.75" thickBot="1" x14ac:dyDescent="0.3">
      <c r="A16676" s="2">
        <v>92216260</v>
      </c>
      <c r="B16676" s="2" t="s">
        <v>10119</v>
      </c>
      <c r="C16676" s="2" t="s">
        <v>96</v>
      </c>
      <c r="D16676" s="6">
        <f>IFERROR(VLOOKUP(ZDEFAULT_PORTRAIT!A16676,'Price Change'!$C$2:$G$5796,5,FALSE),E16676)</f>
        <v>8.6</v>
      </c>
      <c r="E16676" s="6">
        <v>8.5</v>
      </c>
      <c r="F16676" s="7"/>
      <c r="G16676" s="7"/>
      <c r="H16676" s="3">
        <f t="shared" si="520"/>
        <v>0</v>
      </c>
      <c r="I16676" s="30">
        <f t="shared" si="521"/>
        <v>0</v>
      </c>
    </row>
    <row r="16677" spans="1:9" ht="15.75" thickBot="1" x14ac:dyDescent="0.3">
      <c r="A16677" s="2">
        <v>92216261</v>
      </c>
      <c r="B16677" s="2" t="s">
        <v>12696</v>
      </c>
      <c r="C16677" s="2" t="s">
        <v>96</v>
      </c>
      <c r="D16677" s="3">
        <f>IFERROR(VLOOKUP(ZDEFAULT_PORTRAIT!A16677,'Price Change'!$C$2:$G$5796,5,FALSE),E16677)</f>
        <v>16.7</v>
      </c>
      <c r="E16677" s="3">
        <v>16.7</v>
      </c>
      <c r="F16677" s="8"/>
      <c r="G16677" s="8"/>
      <c r="H16677" s="3">
        <f t="shared" si="520"/>
        <v>0</v>
      </c>
      <c r="I16677" s="30">
        <f t="shared" si="521"/>
        <v>0</v>
      </c>
    </row>
    <row r="16678" spans="1:9" ht="15.75" thickBot="1" x14ac:dyDescent="0.3">
      <c r="A16678" s="2">
        <v>92216262</v>
      </c>
      <c r="B16678" s="2" t="s">
        <v>12697</v>
      </c>
      <c r="C16678" s="2" t="s">
        <v>96</v>
      </c>
      <c r="D16678" s="6">
        <f>IFERROR(VLOOKUP(ZDEFAULT_PORTRAIT!A16678,'Price Change'!$C$2:$G$5796,5,FALSE),E16678)</f>
        <v>117</v>
      </c>
      <c r="E16678" s="6">
        <v>128.5</v>
      </c>
      <c r="F16678" s="7"/>
      <c r="G16678" s="7"/>
      <c r="H16678" s="3">
        <f t="shared" si="520"/>
        <v>0</v>
      </c>
      <c r="I16678" s="30">
        <f t="shared" si="521"/>
        <v>0</v>
      </c>
    </row>
    <row r="16679" spans="1:9" ht="15.75" thickBot="1" x14ac:dyDescent="0.3">
      <c r="A16679" s="2">
        <v>92216263</v>
      </c>
      <c r="B16679" s="2" t="s">
        <v>12698</v>
      </c>
      <c r="C16679" s="2" t="s">
        <v>96</v>
      </c>
      <c r="D16679" s="3">
        <f>IFERROR(VLOOKUP(ZDEFAULT_PORTRAIT!A16679,'Price Change'!$C$2:$G$5796,5,FALSE),E16679)</f>
        <v>36.4</v>
      </c>
      <c r="E16679" s="3">
        <v>25</v>
      </c>
      <c r="F16679" s="8"/>
      <c r="G16679" s="8"/>
      <c r="H16679" s="3">
        <f t="shared" si="520"/>
        <v>0</v>
      </c>
      <c r="I16679" s="30">
        <f t="shared" si="521"/>
        <v>0</v>
      </c>
    </row>
    <row r="16680" spans="1:9" ht="15.75" thickBot="1" x14ac:dyDescent="0.3">
      <c r="A16680" s="2">
        <v>92216264</v>
      </c>
      <c r="B16680" s="2" t="s">
        <v>11548</v>
      </c>
      <c r="C16680" s="2" t="s">
        <v>96</v>
      </c>
      <c r="D16680" s="6">
        <f>IFERROR(VLOOKUP(ZDEFAULT_PORTRAIT!A16680,'Price Change'!$C$2:$G$5796,5,FALSE),E16680)</f>
        <v>27.5</v>
      </c>
      <c r="E16680" s="6">
        <v>27.5</v>
      </c>
      <c r="F16680" s="7"/>
      <c r="G16680" s="7"/>
      <c r="H16680" s="3">
        <f t="shared" si="520"/>
        <v>0</v>
      </c>
      <c r="I16680" s="30">
        <f t="shared" si="521"/>
        <v>0</v>
      </c>
    </row>
    <row r="16681" spans="1:9" ht="15.75" thickBot="1" x14ac:dyDescent="0.3">
      <c r="A16681" s="2">
        <v>92216265</v>
      </c>
      <c r="B16681" s="2" t="s">
        <v>12286</v>
      </c>
      <c r="C16681" s="2" t="s">
        <v>96</v>
      </c>
      <c r="D16681" s="3">
        <f>IFERROR(VLOOKUP(ZDEFAULT_PORTRAIT!A16681,'Price Change'!$C$2:$G$5796,5,FALSE),E16681)</f>
        <v>80.5</v>
      </c>
      <c r="E16681" s="3">
        <v>80</v>
      </c>
      <c r="F16681" s="8"/>
      <c r="G16681" s="8"/>
      <c r="H16681" s="3">
        <f t="shared" si="520"/>
        <v>0</v>
      </c>
      <c r="I16681" s="30">
        <f t="shared" si="521"/>
        <v>0</v>
      </c>
    </row>
    <row r="16682" spans="1:9" ht="15.75" thickBot="1" x14ac:dyDescent="0.3">
      <c r="A16682" s="2">
        <v>92216266</v>
      </c>
      <c r="B16682" s="2" t="s">
        <v>12699</v>
      </c>
      <c r="C16682" s="2" t="s">
        <v>96</v>
      </c>
      <c r="D16682" s="6">
        <f>IFERROR(VLOOKUP(ZDEFAULT_PORTRAIT!A16682,'Price Change'!$C$2:$G$5796,5,FALSE),E16682)</f>
        <v>21.4</v>
      </c>
      <c r="E16682" s="6">
        <v>21.4</v>
      </c>
      <c r="F16682" s="7"/>
      <c r="G16682" s="7"/>
      <c r="H16682" s="3">
        <f t="shared" si="520"/>
        <v>0</v>
      </c>
      <c r="I16682" s="30">
        <f t="shared" si="521"/>
        <v>0</v>
      </c>
    </row>
    <row r="16683" spans="1:9" ht="15.75" thickBot="1" x14ac:dyDescent="0.3">
      <c r="A16683" s="2">
        <v>92216267</v>
      </c>
      <c r="B16683" s="2" t="s">
        <v>12700</v>
      </c>
      <c r="C16683" s="2" t="s">
        <v>96</v>
      </c>
      <c r="D16683" s="3">
        <f>IFERROR(VLOOKUP(ZDEFAULT_PORTRAIT!A16683,'Price Change'!$C$2:$G$5796,5,FALSE),E16683)</f>
        <v>111.5</v>
      </c>
      <c r="E16683" s="3">
        <v>112.5</v>
      </c>
      <c r="F16683" s="4">
        <v>830</v>
      </c>
      <c r="G16683" s="5">
        <v>92222</v>
      </c>
      <c r="H16683" s="3">
        <f t="shared" si="520"/>
        <v>830</v>
      </c>
      <c r="I16683" s="30">
        <f t="shared" si="521"/>
        <v>9.0000216867992446E-3</v>
      </c>
    </row>
    <row r="16684" spans="1:9" ht="15.75" thickBot="1" x14ac:dyDescent="0.3">
      <c r="A16684" s="2">
        <v>92216268</v>
      </c>
      <c r="B16684" s="2" t="s">
        <v>12700</v>
      </c>
      <c r="C16684" s="2" t="s">
        <v>96</v>
      </c>
      <c r="D16684" s="6">
        <f>IFERROR(VLOOKUP(ZDEFAULT_PORTRAIT!A16684,'Price Change'!$C$2:$G$5796,5,FALSE),E16684)</f>
        <v>26.9</v>
      </c>
      <c r="E16684" s="6">
        <v>25</v>
      </c>
      <c r="F16684" s="7"/>
      <c r="G16684" s="7"/>
      <c r="H16684" s="3">
        <f t="shared" si="520"/>
        <v>0</v>
      </c>
      <c r="I16684" s="30">
        <f t="shared" si="521"/>
        <v>0</v>
      </c>
    </row>
    <row r="16685" spans="1:9" ht="15.75" thickBot="1" x14ac:dyDescent="0.3">
      <c r="A16685" s="2">
        <v>92216269</v>
      </c>
      <c r="B16685" s="2" t="s">
        <v>12701</v>
      </c>
      <c r="C16685" s="2" t="s">
        <v>96</v>
      </c>
      <c r="D16685" s="3">
        <f>IFERROR(VLOOKUP(ZDEFAULT_PORTRAIT!A16685,'Price Change'!$C$2:$G$5796,5,FALSE),E16685)</f>
        <v>280.3</v>
      </c>
      <c r="E16685" s="3">
        <v>280.3</v>
      </c>
      <c r="F16685" s="8"/>
      <c r="G16685" s="8"/>
      <c r="H16685" s="3">
        <f t="shared" si="520"/>
        <v>0</v>
      </c>
      <c r="I16685" s="30">
        <f t="shared" si="521"/>
        <v>0</v>
      </c>
    </row>
    <row r="16686" spans="1:9" ht="15.75" thickBot="1" x14ac:dyDescent="0.3">
      <c r="A16686" s="2">
        <v>92216270</v>
      </c>
      <c r="B16686" s="2" t="s">
        <v>8308</v>
      </c>
      <c r="C16686" s="2" t="s">
        <v>96</v>
      </c>
      <c r="D16686" s="6">
        <f>IFERROR(VLOOKUP(ZDEFAULT_PORTRAIT!A16686,'Price Change'!$C$2:$G$5796,5,FALSE),E16686)</f>
        <v>8</v>
      </c>
      <c r="E16686" s="6">
        <v>8</v>
      </c>
      <c r="F16686" s="7"/>
      <c r="G16686" s="7"/>
      <c r="H16686" s="3">
        <f t="shared" si="520"/>
        <v>0</v>
      </c>
      <c r="I16686" s="30">
        <f t="shared" si="521"/>
        <v>0</v>
      </c>
    </row>
    <row r="16687" spans="1:9" ht="15.75" thickBot="1" x14ac:dyDescent="0.3">
      <c r="A16687" s="2">
        <v>92216271</v>
      </c>
      <c r="B16687" s="2" t="s">
        <v>12011</v>
      </c>
      <c r="C16687" s="2" t="s">
        <v>96</v>
      </c>
      <c r="D16687" s="3">
        <f>IFERROR(VLOOKUP(ZDEFAULT_PORTRAIT!A16687,'Price Change'!$C$2:$G$5796,5,FALSE),E16687)</f>
        <v>207.5</v>
      </c>
      <c r="E16687" s="3">
        <v>209.5</v>
      </c>
      <c r="F16687" s="4">
        <v>11</v>
      </c>
      <c r="G16687" s="5">
        <v>2298.5</v>
      </c>
      <c r="H16687" s="3">
        <f t="shared" si="520"/>
        <v>22</v>
      </c>
      <c r="I16687" s="30">
        <f t="shared" si="521"/>
        <v>9.5714596475962588E-3</v>
      </c>
    </row>
    <row r="16688" spans="1:9" ht="15.75" thickBot="1" x14ac:dyDescent="0.3">
      <c r="A16688" s="2">
        <v>92216272</v>
      </c>
      <c r="B16688" s="2" t="s">
        <v>10298</v>
      </c>
      <c r="C16688" s="2" t="s">
        <v>96</v>
      </c>
      <c r="D16688" s="6">
        <f>IFERROR(VLOOKUP(ZDEFAULT_PORTRAIT!A16688,'Price Change'!$C$2:$G$5796,5,FALSE),E16688)</f>
        <v>289.2</v>
      </c>
      <c r="E16688" s="6">
        <v>289.2</v>
      </c>
      <c r="F16688" s="7"/>
      <c r="G16688" s="7"/>
      <c r="H16688" s="3">
        <f t="shared" si="520"/>
        <v>0</v>
      </c>
      <c r="I16688" s="30">
        <f t="shared" si="521"/>
        <v>0</v>
      </c>
    </row>
    <row r="16689" spans="1:9" ht="15.75" thickBot="1" x14ac:dyDescent="0.3">
      <c r="A16689" s="2">
        <v>92216273</v>
      </c>
      <c r="B16689" s="2" t="s">
        <v>11888</v>
      </c>
      <c r="C16689" s="2" t="s">
        <v>96</v>
      </c>
      <c r="D16689" s="3">
        <f>IFERROR(VLOOKUP(ZDEFAULT_PORTRAIT!A16689,'Price Change'!$C$2:$G$5796,5,FALSE),E16689)</f>
        <v>62</v>
      </c>
      <c r="E16689" s="3">
        <v>63</v>
      </c>
      <c r="F16689" s="4">
        <v>77</v>
      </c>
      <c r="G16689" s="5">
        <v>4838</v>
      </c>
      <c r="H16689" s="3">
        <f t="shared" si="520"/>
        <v>77</v>
      </c>
      <c r="I16689" s="30">
        <f t="shared" si="521"/>
        <v>1.5915667631252583E-2</v>
      </c>
    </row>
    <row r="16690" spans="1:9" ht="15.75" thickBot="1" x14ac:dyDescent="0.3">
      <c r="A16690" s="2">
        <v>92216274</v>
      </c>
      <c r="B16690" s="2" t="s">
        <v>10846</v>
      </c>
      <c r="C16690" s="2" t="s">
        <v>96</v>
      </c>
      <c r="D16690" s="6">
        <f>IFERROR(VLOOKUP(ZDEFAULT_PORTRAIT!A16690,'Price Change'!$C$2:$G$5796,5,FALSE),E16690)</f>
        <v>8</v>
      </c>
      <c r="E16690" s="6">
        <v>8</v>
      </c>
      <c r="F16690" s="7"/>
      <c r="G16690" s="7"/>
      <c r="H16690" s="3">
        <f t="shared" si="520"/>
        <v>0</v>
      </c>
      <c r="I16690" s="30">
        <f t="shared" si="521"/>
        <v>0</v>
      </c>
    </row>
    <row r="16691" spans="1:9" ht="15.75" thickBot="1" x14ac:dyDescent="0.3">
      <c r="A16691" s="2">
        <v>92216275</v>
      </c>
      <c r="B16691" s="2" t="s">
        <v>10102</v>
      </c>
      <c r="C16691" s="2" t="s">
        <v>96</v>
      </c>
      <c r="D16691" s="3">
        <f>IFERROR(VLOOKUP(ZDEFAULT_PORTRAIT!A16691,'Price Change'!$C$2:$G$5796,5,FALSE),E16691)</f>
        <v>25</v>
      </c>
      <c r="E16691" s="3">
        <v>25</v>
      </c>
      <c r="F16691" s="8"/>
      <c r="G16691" s="8"/>
      <c r="H16691" s="3">
        <f t="shared" si="520"/>
        <v>0</v>
      </c>
      <c r="I16691" s="30">
        <f t="shared" si="521"/>
        <v>0</v>
      </c>
    </row>
    <row r="16692" spans="1:9" ht="15.75" thickBot="1" x14ac:dyDescent="0.3">
      <c r="A16692" s="2">
        <v>92216276</v>
      </c>
      <c r="B16692" s="2" t="s">
        <v>10846</v>
      </c>
      <c r="C16692" s="2" t="s">
        <v>96</v>
      </c>
      <c r="D16692" s="6">
        <f>IFERROR(VLOOKUP(ZDEFAULT_PORTRAIT!A16692,'Price Change'!$C$2:$G$5796,5,FALSE),E16692)</f>
        <v>8</v>
      </c>
      <c r="E16692" s="6">
        <v>8</v>
      </c>
      <c r="F16692" s="7"/>
      <c r="G16692" s="7"/>
      <c r="H16692" s="3">
        <f t="shared" si="520"/>
        <v>0</v>
      </c>
      <c r="I16692" s="30">
        <f t="shared" si="521"/>
        <v>0</v>
      </c>
    </row>
    <row r="16693" spans="1:9" ht="15.75" thickBot="1" x14ac:dyDescent="0.3">
      <c r="A16693" s="2">
        <v>92216277</v>
      </c>
      <c r="B16693" s="2" t="s">
        <v>10435</v>
      </c>
      <c r="C16693" s="2" t="s">
        <v>96</v>
      </c>
      <c r="D16693" s="3">
        <f>IFERROR(VLOOKUP(ZDEFAULT_PORTRAIT!A16693,'Price Change'!$C$2:$G$5796,5,FALSE),E16693)</f>
        <v>36</v>
      </c>
      <c r="E16693" s="3">
        <v>36</v>
      </c>
      <c r="F16693" s="8"/>
      <c r="G16693" s="8"/>
      <c r="H16693" s="3">
        <f t="shared" si="520"/>
        <v>0</v>
      </c>
      <c r="I16693" s="30">
        <f t="shared" si="521"/>
        <v>0</v>
      </c>
    </row>
    <row r="16694" spans="1:9" ht="15.75" thickBot="1" x14ac:dyDescent="0.3">
      <c r="A16694" s="2">
        <v>92216278</v>
      </c>
      <c r="B16694" s="2" t="s">
        <v>10435</v>
      </c>
      <c r="C16694" s="2" t="s">
        <v>96</v>
      </c>
      <c r="D16694" s="6">
        <f>IFERROR(VLOOKUP(ZDEFAULT_PORTRAIT!A16694,'Price Change'!$C$2:$G$5796,5,FALSE),E16694)</f>
        <v>8</v>
      </c>
      <c r="E16694" s="6">
        <v>36</v>
      </c>
      <c r="F16694" s="7"/>
      <c r="G16694" s="7"/>
      <c r="H16694" s="3">
        <f t="shared" si="520"/>
        <v>0</v>
      </c>
      <c r="I16694" s="30">
        <f t="shared" si="521"/>
        <v>0</v>
      </c>
    </row>
    <row r="16695" spans="1:9" ht="15.75" thickBot="1" x14ac:dyDescent="0.3">
      <c r="A16695" s="2">
        <v>92216279</v>
      </c>
      <c r="B16695" s="2" t="s">
        <v>10386</v>
      </c>
      <c r="C16695" s="2" t="s">
        <v>96</v>
      </c>
      <c r="D16695" s="3">
        <f>IFERROR(VLOOKUP(ZDEFAULT_PORTRAIT!A16695,'Price Change'!$C$2:$G$5796,5,FALSE),E16695)</f>
        <v>36</v>
      </c>
      <c r="E16695" s="3">
        <v>36</v>
      </c>
      <c r="F16695" s="8"/>
      <c r="G16695" s="8"/>
      <c r="H16695" s="3">
        <f t="shared" si="520"/>
        <v>0</v>
      </c>
      <c r="I16695" s="30">
        <f t="shared" si="521"/>
        <v>0</v>
      </c>
    </row>
    <row r="16696" spans="1:9" ht="15.75" thickBot="1" x14ac:dyDescent="0.3">
      <c r="A16696" s="2">
        <v>92216280</v>
      </c>
      <c r="B16696" s="2" t="s">
        <v>11914</v>
      </c>
      <c r="C16696" s="2" t="s">
        <v>141</v>
      </c>
      <c r="D16696" s="6">
        <f>IFERROR(VLOOKUP(ZDEFAULT_PORTRAIT!A16696,'Price Change'!$C$2:$G$5796,5,FALSE),E16696)</f>
        <v>318</v>
      </c>
      <c r="E16696" s="6">
        <v>318</v>
      </c>
      <c r="F16696" s="7"/>
      <c r="G16696" s="7"/>
      <c r="H16696" s="3">
        <f t="shared" si="520"/>
        <v>0</v>
      </c>
      <c r="I16696" s="30">
        <f t="shared" si="521"/>
        <v>0</v>
      </c>
    </row>
    <row r="16697" spans="1:9" ht="15.75" thickBot="1" x14ac:dyDescent="0.3">
      <c r="A16697" s="2">
        <v>92216281</v>
      </c>
      <c r="B16697" s="2" t="s">
        <v>12508</v>
      </c>
      <c r="C16697" s="2" t="s">
        <v>96</v>
      </c>
      <c r="D16697" s="3">
        <f>IFERROR(VLOOKUP(ZDEFAULT_PORTRAIT!A16697,'Price Change'!$C$2:$G$5796,5,FALSE),E16697)</f>
        <v>361</v>
      </c>
      <c r="E16697" s="3">
        <v>362.5</v>
      </c>
      <c r="F16697" s="4">
        <v>7</v>
      </c>
      <c r="G16697" s="5">
        <v>2537.5</v>
      </c>
      <c r="H16697" s="3">
        <f t="shared" si="520"/>
        <v>10.5</v>
      </c>
      <c r="I16697" s="30">
        <f t="shared" si="521"/>
        <v>4.1379310344827587E-3</v>
      </c>
    </row>
    <row r="16698" spans="1:9" ht="15.75" thickBot="1" x14ac:dyDescent="0.3">
      <c r="A16698" s="2">
        <v>92216282</v>
      </c>
      <c r="B16698" s="2" t="s">
        <v>10512</v>
      </c>
      <c r="C16698" s="2" t="s">
        <v>96</v>
      </c>
      <c r="D16698" s="6">
        <f>IFERROR(VLOOKUP(ZDEFAULT_PORTRAIT!A16698,'Price Change'!$C$2:$G$5796,5,FALSE),E16698)</f>
        <v>376.7</v>
      </c>
      <c r="E16698" s="6">
        <v>376.7</v>
      </c>
      <c r="F16698" s="7"/>
      <c r="G16698" s="7"/>
      <c r="H16698" s="3">
        <f t="shared" si="520"/>
        <v>0</v>
      </c>
      <c r="I16698" s="30">
        <f t="shared" si="521"/>
        <v>0</v>
      </c>
    </row>
    <row r="16699" spans="1:9" ht="15.75" thickBot="1" x14ac:dyDescent="0.3">
      <c r="A16699" s="2">
        <v>92216283</v>
      </c>
      <c r="B16699" s="2" t="s">
        <v>10265</v>
      </c>
      <c r="C16699" s="2" t="s">
        <v>96</v>
      </c>
      <c r="D16699" s="3">
        <f>IFERROR(VLOOKUP(ZDEFAULT_PORTRAIT!A16699,'Price Change'!$C$2:$G$5796,5,FALSE),E16699)</f>
        <v>8</v>
      </c>
      <c r="E16699" s="3">
        <v>8</v>
      </c>
      <c r="F16699" s="8"/>
      <c r="G16699" s="8"/>
      <c r="H16699" s="3">
        <f t="shared" si="520"/>
        <v>0</v>
      </c>
      <c r="I16699" s="30">
        <f t="shared" si="521"/>
        <v>0</v>
      </c>
    </row>
    <row r="16700" spans="1:9" ht="15.75" thickBot="1" x14ac:dyDescent="0.3">
      <c r="A16700" s="2">
        <v>92216284</v>
      </c>
      <c r="B16700" s="2" t="s">
        <v>12422</v>
      </c>
      <c r="C16700" s="2" t="s">
        <v>96</v>
      </c>
      <c r="D16700" s="6">
        <f>IFERROR(VLOOKUP(ZDEFAULT_PORTRAIT!A16700,'Price Change'!$C$2:$G$5796,5,FALSE),E16700)</f>
        <v>8</v>
      </c>
      <c r="E16700" s="6">
        <v>8</v>
      </c>
      <c r="F16700" s="7"/>
      <c r="G16700" s="7"/>
      <c r="H16700" s="3">
        <f t="shared" si="520"/>
        <v>0</v>
      </c>
      <c r="I16700" s="30">
        <f t="shared" si="521"/>
        <v>0</v>
      </c>
    </row>
    <row r="16701" spans="1:9" ht="15.75" thickBot="1" x14ac:dyDescent="0.3">
      <c r="A16701" s="2">
        <v>92216285</v>
      </c>
      <c r="B16701" s="2" t="s">
        <v>10198</v>
      </c>
      <c r="C16701" s="2" t="s">
        <v>96</v>
      </c>
      <c r="D16701" s="3">
        <f>IFERROR(VLOOKUP(ZDEFAULT_PORTRAIT!A16701,'Price Change'!$C$2:$G$5796,5,FALSE),E16701)</f>
        <v>8</v>
      </c>
      <c r="E16701" s="3">
        <v>8</v>
      </c>
      <c r="F16701" s="8"/>
      <c r="G16701" s="8"/>
      <c r="H16701" s="3">
        <f t="shared" si="520"/>
        <v>0</v>
      </c>
      <c r="I16701" s="30">
        <f t="shared" si="521"/>
        <v>0</v>
      </c>
    </row>
    <row r="16702" spans="1:9" ht="15.75" thickBot="1" x14ac:dyDescent="0.3">
      <c r="A16702" s="2">
        <v>92216286</v>
      </c>
      <c r="B16702" s="2" t="s">
        <v>12702</v>
      </c>
      <c r="C16702" s="2" t="s">
        <v>96</v>
      </c>
      <c r="D16702" s="6">
        <f>IFERROR(VLOOKUP(ZDEFAULT_PORTRAIT!A16702,'Price Change'!$C$2:$G$5796,5,FALSE),E16702)</f>
        <v>8</v>
      </c>
      <c r="E16702" s="6">
        <v>8</v>
      </c>
      <c r="F16702" s="7"/>
      <c r="G16702" s="7"/>
      <c r="H16702" s="3">
        <f t="shared" si="520"/>
        <v>0</v>
      </c>
      <c r="I16702" s="30">
        <f t="shared" si="521"/>
        <v>0</v>
      </c>
    </row>
    <row r="16703" spans="1:9" ht="15.75" thickBot="1" x14ac:dyDescent="0.3">
      <c r="A16703" s="2">
        <v>92216287</v>
      </c>
      <c r="B16703" s="2" t="s">
        <v>12703</v>
      </c>
      <c r="C16703" s="2" t="s">
        <v>96</v>
      </c>
      <c r="D16703" s="3">
        <f>IFERROR(VLOOKUP(ZDEFAULT_PORTRAIT!A16703,'Price Change'!$C$2:$G$5796,5,FALSE),E16703)</f>
        <v>22</v>
      </c>
      <c r="E16703" s="3">
        <v>22</v>
      </c>
      <c r="F16703" s="8"/>
      <c r="G16703" s="8"/>
      <c r="H16703" s="3">
        <f t="shared" si="520"/>
        <v>0</v>
      </c>
      <c r="I16703" s="30">
        <f t="shared" si="521"/>
        <v>0</v>
      </c>
    </row>
    <row r="16704" spans="1:9" ht="15.75" thickBot="1" x14ac:dyDescent="0.3">
      <c r="A16704" s="2">
        <v>92216288</v>
      </c>
      <c r="B16704" s="2" t="s">
        <v>10414</v>
      </c>
      <c r="C16704" s="2" t="s">
        <v>96</v>
      </c>
      <c r="D16704" s="6">
        <f>IFERROR(VLOOKUP(ZDEFAULT_PORTRAIT!A16704,'Price Change'!$C$2:$G$5796,5,FALSE),E16704)</f>
        <v>8</v>
      </c>
      <c r="E16704" s="6">
        <v>8</v>
      </c>
      <c r="F16704" s="7"/>
      <c r="G16704" s="7"/>
      <c r="H16704" s="3">
        <f t="shared" si="520"/>
        <v>0</v>
      </c>
      <c r="I16704" s="30">
        <f t="shared" si="521"/>
        <v>0</v>
      </c>
    </row>
    <row r="16705" spans="1:9" ht="15.75" thickBot="1" x14ac:dyDescent="0.3">
      <c r="A16705" s="2">
        <v>92216289</v>
      </c>
      <c r="B16705" s="2" t="s">
        <v>8788</v>
      </c>
      <c r="C16705" s="2" t="s">
        <v>96</v>
      </c>
      <c r="D16705" s="3">
        <f>IFERROR(VLOOKUP(ZDEFAULT_PORTRAIT!A16705,'Price Change'!$C$2:$G$5796,5,FALSE),E16705)</f>
        <v>8</v>
      </c>
      <c r="E16705" s="3">
        <v>8</v>
      </c>
      <c r="F16705" s="8"/>
      <c r="G16705" s="8"/>
      <c r="H16705" s="3">
        <f t="shared" si="520"/>
        <v>0</v>
      </c>
      <c r="I16705" s="30">
        <f t="shared" si="521"/>
        <v>0</v>
      </c>
    </row>
    <row r="16706" spans="1:9" ht="15.75" thickBot="1" x14ac:dyDescent="0.3">
      <c r="A16706" s="2">
        <v>92216290</v>
      </c>
      <c r="B16706" s="2" t="s">
        <v>9186</v>
      </c>
      <c r="C16706" s="2" t="s">
        <v>96</v>
      </c>
      <c r="D16706" s="6">
        <f>IFERROR(VLOOKUP(ZDEFAULT_PORTRAIT!A16706,'Price Change'!$C$2:$G$5796,5,FALSE),E16706)</f>
        <v>8</v>
      </c>
      <c r="E16706" s="6">
        <v>8</v>
      </c>
      <c r="F16706" s="7"/>
      <c r="G16706" s="7"/>
      <c r="H16706" s="3">
        <f t="shared" si="520"/>
        <v>0</v>
      </c>
      <c r="I16706" s="30">
        <f t="shared" si="521"/>
        <v>0</v>
      </c>
    </row>
    <row r="16707" spans="1:9" ht="15.75" thickBot="1" x14ac:dyDescent="0.3">
      <c r="A16707" s="2">
        <v>92216291</v>
      </c>
      <c r="B16707" s="2" t="s">
        <v>12704</v>
      </c>
      <c r="C16707" s="2" t="s">
        <v>96</v>
      </c>
      <c r="D16707" s="3">
        <f>IFERROR(VLOOKUP(ZDEFAULT_PORTRAIT!A16707,'Price Change'!$C$2:$G$5796,5,FALSE),E16707)</f>
        <v>8</v>
      </c>
      <c r="E16707" s="3">
        <v>8</v>
      </c>
      <c r="F16707" s="8"/>
      <c r="G16707" s="8"/>
      <c r="H16707" s="3">
        <f t="shared" si="520"/>
        <v>0</v>
      </c>
      <c r="I16707" s="30">
        <f t="shared" si="521"/>
        <v>0</v>
      </c>
    </row>
    <row r="16708" spans="1:9" ht="15.75" thickBot="1" x14ac:dyDescent="0.3">
      <c r="A16708" s="2">
        <v>92216292</v>
      </c>
      <c r="B16708" s="2" t="s">
        <v>11447</v>
      </c>
      <c r="C16708" s="2" t="s">
        <v>96</v>
      </c>
      <c r="D16708" s="6">
        <f>IFERROR(VLOOKUP(ZDEFAULT_PORTRAIT!A16708,'Price Change'!$C$2:$G$5796,5,FALSE),E16708)</f>
        <v>8.5</v>
      </c>
      <c r="E16708" s="6">
        <v>8</v>
      </c>
      <c r="F16708" s="7"/>
      <c r="G16708" s="7"/>
      <c r="H16708" s="3">
        <f t="shared" si="520"/>
        <v>0</v>
      </c>
      <c r="I16708" s="30">
        <f t="shared" si="521"/>
        <v>0</v>
      </c>
    </row>
    <row r="16709" spans="1:9" ht="15.75" thickBot="1" x14ac:dyDescent="0.3">
      <c r="A16709" s="2">
        <v>92216293</v>
      </c>
      <c r="B16709" s="2" t="s">
        <v>12705</v>
      </c>
      <c r="C16709" s="2" t="s">
        <v>96</v>
      </c>
      <c r="D16709" s="3">
        <f>IFERROR(VLOOKUP(ZDEFAULT_PORTRAIT!A16709,'Price Change'!$C$2:$G$5796,5,FALSE),E16709)</f>
        <v>8.1999999999999993</v>
      </c>
      <c r="E16709" s="3">
        <v>8.1999999999999993</v>
      </c>
      <c r="F16709" s="8"/>
      <c r="G16709" s="8"/>
      <c r="H16709" s="3">
        <f t="shared" si="520"/>
        <v>0</v>
      </c>
      <c r="I16709" s="30">
        <f t="shared" si="521"/>
        <v>0</v>
      </c>
    </row>
    <row r="16710" spans="1:9" ht="15.75" thickBot="1" x14ac:dyDescent="0.3">
      <c r="A16710" s="2">
        <v>92216294</v>
      </c>
      <c r="B16710" s="2" t="s">
        <v>9387</v>
      </c>
      <c r="C16710" s="2" t="s">
        <v>96</v>
      </c>
      <c r="D16710" s="6">
        <f>IFERROR(VLOOKUP(ZDEFAULT_PORTRAIT!A16710,'Price Change'!$C$2:$G$5796,5,FALSE),E16710)</f>
        <v>8</v>
      </c>
      <c r="E16710" s="6">
        <v>8</v>
      </c>
      <c r="F16710" s="7"/>
      <c r="G16710" s="7"/>
      <c r="H16710" s="3">
        <f t="shared" ref="H16710:H16773" si="522">IFERROR((E16710-D16710)*F16710,E16710*F16710)</f>
        <v>0</v>
      </c>
      <c r="I16710" s="30">
        <f t="shared" ref="I16710:I16773" si="523">IFERROR(H16710/G16710,0)</f>
        <v>0</v>
      </c>
    </row>
    <row r="16711" spans="1:9" ht="15.75" thickBot="1" x14ac:dyDescent="0.3">
      <c r="A16711" s="2">
        <v>92216295</v>
      </c>
      <c r="B16711" s="2" t="s">
        <v>8789</v>
      </c>
      <c r="C16711" s="2" t="s">
        <v>96</v>
      </c>
      <c r="D16711" s="3">
        <f>IFERROR(VLOOKUP(ZDEFAULT_PORTRAIT!A16711,'Price Change'!$C$2:$G$5796,5,FALSE),E16711)</f>
        <v>8</v>
      </c>
      <c r="E16711" s="3">
        <v>8</v>
      </c>
      <c r="F16711" s="4">
        <v>761</v>
      </c>
      <c r="G16711" s="5">
        <v>6088</v>
      </c>
      <c r="H16711" s="3">
        <f t="shared" si="522"/>
        <v>0</v>
      </c>
      <c r="I16711" s="30">
        <f t="shared" si="523"/>
        <v>0</v>
      </c>
    </row>
    <row r="16712" spans="1:9" ht="15.75" thickBot="1" x14ac:dyDescent="0.3">
      <c r="A16712" s="2">
        <v>92216296</v>
      </c>
      <c r="B16712" s="2" t="s">
        <v>10481</v>
      </c>
      <c r="C16712" s="2" t="s">
        <v>96</v>
      </c>
      <c r="D16712" s="6">
        <f>IFERROR(VLOOKUP(ZDEFAULT_PORTRAIT!A16712,'Price Change'!$C$2:$G$5796,5,FALSE),E16712)</f>
        <v>8</v>
      </c>
      <c r="E16712" s="6">
        <v>8</v>
      </c>
      <c r="F16712" s="7"/>
      <c r="G16712" s="7"/>
      <c r="H16712" s="3">
        <f t="shared" si="522"/>
        <v>0</v>
      </c>
      <c r="I16712" s="30">
        <f t="shared" si="523"/>
        <v>0</v>
      </c>
    </row>
    <row r="16713" spans="1:9" ht="15.75" thickBot="1" x14ac:dyDescent="0.3">
      <c r="A16713" s="2">
        <v>92216297</v>
      </c>
      <c r="B16713" s="2" t="s">
        <v>10343</v>
      </c>
      <c r="C16713" s="2" t="s">
        <v>96</v>
      </c>
      <c r="D16713" s="3">
        <f>IFERROR(VLOOKUP(ZDEFAULT_PORTRAIT!A16713,'Price Change'!$C$2:$G$5796,5,FALSE),E16713)</f>
        <v>8</v>
      </c>
      <c r="E16713" s="3">
        <v>8</v>
      </c>
      <c r="F16713" s="8"/>
      <c r="G16713" s="8"/>
      <c r="H16713" s="3">
        <f t="shared" si="522"/>
        <v>0</v>
      </c>
      <c r="I16713" s="30">
        <f t="shared" si="523"/>
        <v>0</v>
      </c>
    </row>
    <row r="16714" spans="1:9" ht="15.75" thickBot="1" x14ac:dyDescent="0.3">
      <c r="A16714" s="2">
        <v>92216298</v>
      </c>
      <c r="B16714" s="2" t="s">
        <v>12524</v>
      </c>
      <c r="C16714" s="2" t="s">
        <v>96</v>
      </c>
      <c r="D16714" s="6">
        <f>IFERROR(VLOOKUP(ZDEFAULT_PORTRAIT!A16714,'Price Change'!$C$2:$G$5796,5,FALSE),E16714)</f>
        <v>8</v>
      </c>
      <c r="E16714" s="6">
        <v>8</v>
      </c>
      <c r="F16714" s="9">
        <v>1</v>
      </c>
      <c r="G16714" s="10">
        <v>8</v>
      </c>
      <c r="H16714" s="3">
        <f t="shared" si="522"/>
        <v>0</v>
      </c>
      <c r="I16714" s="30">
        <f t="shared" si="523"/>
        <v>0</v>
      </c>
    </row>
    <row r="16715" spans="1:9" ht="15.75" thickBot="1" x14ac:dyDescent="0.3">
      <c r="A16715" s="2">
        <v>92216299</v>
      </c>
      <c r="B16715" s="2" t="s">
        <v>10269</v>
      </c>
      <c r="C16715" s="2" t="s">
        <v>96</v>
      </c>
      <c r="D16715" s="3">
        <f>IFERROR(VLOOKUP(ZDEFAULT_PORTRAIT!A16715,'Price Change'!$C$2:$G$5796,5,FALSE),E16715)</f>
        <v>8</v>
      </c>
      <c r="E16715" s="3">
        <v>8</v>
      </c>
      <c r="F16715" s="8"/>
      <c r="G16715" s="8"/>
      <c r="H16715" s="3">
        <f t="shared" si="522"/>
        <v>0</v>
      </c>
      <c r="I16715" s="30">
        <f t="shared" si="523"/>
        <v>0</v>
      </c>
    </row>
    <row r="16716" spans="1:9" ht="15.75" thickBot="1" x14ac:dyDescent="0.3">
      <c r="A16716" s="2">
        <v>92216300</v>
      </c>
      <c r="B16716" s="2" t="s">
        <v>10919</v>
      </c>
      <c r="C16716" s="2" t="s">
        <v>96</v>
      </c>
      <c r="D16716" s="6">
        <f>IFERROR(VLOOKUP(ZDEFAULT_PORTRAIT!A16716,'Price Change'!$C$2:$G$5796,5,FALSE),E16716)</f>
        <v>191.6</v>
      </c>
      <c r="E16716" s="6">
        <v>191.6</v>
      </c>
      <c r="F16716" s="7"/>
      <c r="G16716" s="7"/>
      <c r="H16716" s="3">
        <f t="shared" si="522"/>
        <v>0</v>
      </c>
      <c r="I16716" s="30">
        <f t="shared" si="523"/>
        <v>0</v>
      </c>
    </row>
    <row r="16717" spans="1:9" ht="15.75" thickBot="1" x14ac:dyDescent="0.3">
      <c r="A16717" s="2">
        <v>92216301</v>
      </c>
      <c r="B16717" s="2" t="s">
        <v>12706</v>
      </c>
      <c r="C16717" s="2" t="s">
        <v>96</v>
      </c>
      <c r="D16717" s="3">
        <f>IFERROR(VLOOKUP(ZDEFAULT_PORTRAIT!A16717,'Price Change'!$C$2:$G$5796,5,FALSE),E16717)</f>
        <v>8</v>
      </c>
      <c r="E16717" s="3">
        <v>8</v>
      </c>
      <c r="F16717" s="8"/>
      <c r="G16717" s="8"/>
      <c r="H16717" s="3">
        <f t="shared" si="522"/>
        <v>0</v>
      </c>
      <c r="I16717" s="30">
        <f t="shared" si="523"/>
        <v>0</v>
      </c>
    </row>
    <row r="16718" spans="1:9" ht="15.75" thickBot="1" x14ac:dyDescent="0.3">
      <c r="A16718" s="2">
        <v>92216302</v>
      </c>
      <c r="B16718" s="2" t="s">
        <v>12422</v>
      </c>
      <c r="C16718" s="2" t="s">
        <v>96</v>
      </c>
      <c r="D16718" s="6">
        <f>IFERROR(VLOOKUP(ZDEFAULT_PORTRAIT!A16718,'Price Change'!$C$2:$G$5796,5,FALSE),E16718)</f>
        <v>8</v>
      </c>
      <c r="E16718" s="6">
        <v>8</v>
      </c>
      <c r="F16718" s="7"/>
      <c r="G16718" s="7"/>
      <c r="H16718" s="3">
        <f t="shared" si="522"/>
        <v>0</v>
      </c>
      <c r="I16718" s="30">
        <f t="shared" si="523"/>
        <v>0</v>
      </c>
    </row>
    <row r="16719" spans="1:9" ht="15.75" thickBot="1" x14ac:dyDescent="0.3">
      <c r="A16719" s="2">
        <v>92216303</v>
      </c>
      <c r="B16719" s="2" t="s">
        <v>12707</v>
      </c>
      <c r="C16719" s="2" t="s">
        <v>96</v>
      </c>
      <c r="D16719" s="3">
        <f>IFERROR(VLOOKUP(ZDEFAULT_PORTRAIT!A16719,'Price Change'!$C$2:$G$5796,5,FALSE),E16719)</f>
        <v>23.5</v>
      </c>
      <c r="E16719" s="3">
        <v>23.5</v>
      </c>
      <c r="F16719" s="8"/>
      <c r="G16719" s="8"/>
      <c r="H16719" s="3">
        <f t="shared" si="522"/>
        <v>0</v>
      </c>
      <c r="I16719" s="30">
        <f t="shared" si="523"/>
        <v>0</v>
      </c>
    </row>
    <row r="16720" spans="1:9" ht="15.75" thickBot="1" x14ac:dyDescent="0.3">
      <c r="A16720" s="2">
        <v>92216304</v>
      </c>
      <c r="B16720" s="2" t="s">
        <v>12707</v>
      </c>
      <c r="C16720" s="2" t="s">
        <v>96</v>
      </c>
      <c r="D16720" s="6">
        <f>IFERROR(VLOOKUP(ZDEFAULT_PORTRAIT!A16720,'Price Change'!$C$2:$G$5796,5,FALSE),E16720)</f>
        <v>64.5</v>
      </c>
      <c r="E16720" s="6">
        <v>64.5</v>
      </c>
      <c r="F16720" s="7"/>
      <c r="G16720" s="7"/>
      <c r="H16720" s="3">
        <f t="shared" si="522"/>
        <v>0</v>
      </c>
      <c r="I16720" s="30">
        <f t="shared" si="523"/>
        <v>0</v>
      </c>
    </row>
    <row r="16721" spans="1:9" ht="15.75" thickBot="1" x14ac:dyDescent="0.3">
      <c r="A16721" s="2">
        <v>92216305</v>
      </c>
      <c r="B16721" s="2" t="s">
        <v>12706</v>
      </c>
      <c r="C16721" s="2" t="s">
        <v>96</v>
      </c>
      <c r="D16721" s="3">
        <f>IFERROR(VLOOKUP(ZDEFAULT_PORTRAIT!A16721,'Price Change'!$C$2:$G$5796,5,FALSE),E16721)</f>
        <v>8</v>
      </c>
      <c r="E16721" s="3">
        <v>8</v>
      </c>
      <c r="F16721" s="8"/>
      <c r="G16721" s="8"/>
      <c r="H16721" s="3">
        <f t="shared" si="522"/>
        <v>0</v>
      </c>
      <c r="I16721" s="30">
        <f t="shared" si="523"/>
        <v>0</v>
      </c>
    </row>
    <row r="16722" spans="1:9" ht="15.75" thickBot="1" x14ac:dyDescent="0.3">
      <c r="A16722" s="2">
        <v>92216306</v>
      </c>
      <c r="B16722" s="2" t="s">
        <v>11389</v>
      </c>
      <c r="C16722" s="2" t="s">
        <v>96</v>
      </c>
      <c r="D16722" s="6">
        <f>IFERROR(VLOOKUP(ZDEFAULT_PORTRAIT!A16722,'Price Change'!$C$2:$G$5796,5,FALSE),E16722)</f>
        <v>12.4</v>
      </c>
      <c r="E16722" s="6">
        <v>10</v>
      </c>
      <c r="F16722" s="7"/>
      <c r="G16722" s="7"/>
      <c r="H16722" s="3">
        <f t="shared" si="522"/>
        <v>0</v>
      </c>
      <c r="I16722" s="30">
        <f t="shared" si="523"/>
        <v>0</v>
      </c>
    </row>
    <row r="16723" spans="1:9" ht="15.75" thickBot="1" x14ac:dyDescent="0.3">
      <c r="A16723" s="2">
        <v>92216307</v>
      </c>
      <c r="B16723" s="2" t="s">
        <v>12708</v>
      </c>
      <c r="C16723" s="2" t="s">
        <v>96</v>
      </c>
      <c r="D16723" s="3">
        <f>IFERROR(VLOOKUP(ZDEFAULT_PORTRAIT!A16723,'Price Change'!$C$2:$G$5796,5,FALSE),E16723)</f>
        <v>907</v>
      </c>
      <c r="E16723" s="3">
        <v>950</v>
      </c>
      <c r="F16723" s="8"/>
      <c r="G16723" s="8"/>
      <c r="H16723" s="3">
        <f t="shared" si="522"/>
        <v>0</v>
      </c>
      <c r="I16723" s="30">
        <f t="shared" si="523"/>
        <v>0</v>
      </c>
    </row>
    <row r="16724" spans="1:9" ht="15.75" thickBot="1" x14ac:dyDescent="0.3">
      <c r="A16724" s="2">
        <v>92216308</v>
      </c>
      <c r="B16724" s="2" t="s">
        <v>12709</v>
      </c>
      <c r="C16724" s="2" t="s">
        <v>96</v>
      </c>
      <c r="D16724" s="6">
        <f>IFERROR(VLOOKUP(ZDEFAULT_PORTRAIT!A16724,'Price Change'!$C$2:$G$5796,5,FALSE),E16724)</f>
        <v>21</v>
      </c>
      <c r="E16724" s="6">
        <v>19.5</v>
      </c>
      <c r="F16724" s="7"/>
      <c r="G16724" s="7"/>
      <c r="H16724" s="3">
        <f t="shared" si="522"/>
        <v>0</v>
      </c>
      <c r="I16724" s="30">
        <f t="shared" si="523"/>
        <v>0</v>
      </c>
    </row>
    <row r="16725" spans="1:9" ht="15.75" thickBot="1" x14ac:dyDescent="0.3">
      <c r="A16725" s="2">
        <v>92216309</v>
      </c>
      <c r="B16725" s="2" t="s">
        <v>12705</v>
      </c>
      <c r="C16725" s="2" t="s">
        <v>96</v>
      </c>
      <c r="D16725" s="3">
        <f>IFERROR(VLOOKUP(ZDEFAULT_PORTRAIT!A16725,'Price Change'!$C$2:$G$5796,5,FALSE),E16725)</f>
        <v>8.1999999999999993</v>
      </c>
      <c r="E16725" s="3">
        <v>8.1999999999999993</v>
      </c>
      <c r="F16725" s="8"/>
      <c r="G16725" s="8"/>
      <c r="H16725" s="3">
        <f t="shared" si="522"/>
        <v>0</v>
      </c>
      <c r="I16725" s="30">
        <f t="shared" si="523"/>
        <v>0</v>
      </c>
    </row>
    <row r="16726" spans="1:9" ht="15.75" thickBot="1" x14ac:dyDescent="0.3">
      <c r="A16726" s="2">
        <v>92216310</v>
      </c>
      <c r="B16726" s="2" t="s">
        <v>10329</v>
      </c>
      <c r="C16726" s="2" t="s">
        <v>96</v>
      </c>
      <c r="D16726" s="6">
        <f>IFERROR(VLOOKUP(ZDEFAULT_PORTRAIT!A16726,'Price Change'!$C$2:$G$5796,5,FALSE),E16726)</f>
        <v>8</v>
      </c>
      <c r="E16726" s="6">
        <v>8</v>
      </c>
      <c r="F16726" s="7"/>
      <c r="G16726" s="7"/>
      <c r="H16726" s="3">
        <f t="shared" si="522"/>
        <v>0</v>
      </c>
      <c r="I16726" s="30">
        <f t="shared" si="523"/>
        <v>0</v>
      </c>
    </row>
    <row r="16727" spans="1:9" ht="15.75" thickBot="1" x14ac:dyDescent="0.3">
      <c r="A16727" s="2">
        <v>92216311</v>
      </c>
      <c r="B16727" s="2" t="s">
        <v>12710</v>
      </c>
      <c r="C16727" s="2" t="s">
        <v>96</v>
      </c>
      <c r="D16727" s="3">
        <f>IFERROR(VLOOKUP(ZDEFAULT_PORTRAIT!A16727,'Price Change'!$C$2:$G$5796,5,FALSE),E16727)</f>
        <v>8.1</v>
      </c>
      <c r="E16727" s="3">
        <v>8.1</v>
      </c>
      <c r="F16727" s="8"/>
      <c r="G16727" s="8"/>
      <c r="H16727" s="3">
        <f t="shared" si="522"/>
        <v>0</v>
      </c>
      <c r="I16727" s="30">
        <f t="shared" si="523"/>
        <v>0</v>
      </c>
    </row>
    <row r="16728" spans="1:9" ht="15.75" thickBot="1" x14ac:dyDescent="0.3">
      <c r="A16728" s="2">
        <v>92216312</v>
      </c>
      <c r="B16728" s="2" t="s">
        <v>12711</v>
      </c>
      <c r="C16728" s="2" t="s">
        <v>96</v>
      </c>
      <c r="D16728" s="6">
        <f>IFERROR(VLOOKUP(ZDEFAULT_PORTRAIT!A16728,'Price Change'!$C$2:$G$5796,5,FALSE),E16728)</f>
        <v>839.5</v>
      </c>
      <c r="E16728" s="6">
        <v>707</v>
      </c>
      <c r="F16728" s="7"/>
      <c r="G16728" s="7"/>
      <c r="H16728" s="3">
        <f t="shared" si="522"/>
        <v>0</v>
      </c>
      <c r="I16728" s="30">
        <f t="shared" si="523"/>
        <v>0</v>
      </c>
    </row>
    <row r="16729" spans="1:9" ht="15.75" thickBot="1" x14ac:dyDescent="0.3">
      <c r="A16729" s="2">
        <v>92216313</v>
      </c>
      <c r="B16729" s="2" t="s">
        <v>12616</v>
      </c>
      <c r="C16729" s="2" t="s">
        <v>96</v>
      </c>
      <c r="D16729" s="3">
        <f>IFERROR(VLOOKUP(ZDEFAULT_PORTRAIT!A16729,'Price Change'!$C$2:$G$5796,5,FALSE),E16729)</f>
        <v>11.4</v>
      </c>
      <c r="E16729" s="3">
        <v>11.4</v>
      </c>
      <c r="F16729" s="8"/>
      <c r="G16729" s="8"/>
      <c r="H16729" s="3">
        <f t="shared" si="522"/>
        <v>0</v>
      </c>
      <c r="I16729" s="30">
        <f t="shared" si="523"/>
        <v>0</v>
      </c>
    </row>
    <row r="16730" spans="1:9" ht="15.75" thickBot="1" x14ac:dyDescent="0.3">
      <c r="A16730" s="2">
        <v>92216314</v>
      </c>
      <c r="B16730" s="2" t="s">
        <v>10778</v>
      </c>
      <c r="C16730" s="2" t="s">
        <v>96</v>
      </c>
      <c r="D16730" s="6">
        <f>IFERROR(VLOOKUP(ZDEFAULT_PORTRAIT!A16730,'Price Change'!$C$2:$G$5796,5,FALSE),E16730)</f>
        <v>241</v>
      </c>
      <c r="E16730" s="6">
        <v>237.5</v>
      </c>
      <c r="F16730" s="9">
        <v>33</v>
      </c>
      <c r="G16730" s="10">
        <v>7953</v>
      </c>
      <c r="H16730" s="3">
        <f t="shared" si="522"/>
        <v>-115.5</v>
      </c>
      <c r="I16730" s="30">
        <f t="shared" si="523"/>
        <v>-1.4522821576763486E-2</v>
      </c>
    </row>
    <row r="16731" spans="1:9" ht="15.75" thickBot="1" x14ac:dyDescent="0.3">
      <c r="A16731" s="2">
        <v>92216315</v>
      </c>
      <c r="B16731" s="2" t="s">
        <v>11273</v>
      </c>
      <c r="C16731" s="2" t="s">
        <v>96</v>
      </c>
      <c r="D16731" s="3">
        <f>IFERROR(VLOOKUP(ZDEFAULT_PORTRAIT!A16731,'Price Change'!$C$2:$G$5796,5,FALSE),E16731)</f>
        <v>44</v>
      </c>
      <c r="E16731" s="3">
        <v>44</v>
      </c>
      <c r="F16731" s="8"/>
      <c r="G16731" s="8"/>
      <c r="H16731" s="3">
        <f t="shared" si="522"/>
        <v>0</v>
      </c>
      <c r="I16731" s="30">
        <f t="shared" si="523"/>
        <v>0</v>
      </c>
    </row>
    <row r="16732" spans="1:9" ht="15.75" thickBot="1" x14ac:dyDescent="0.3">
      <c r="A16732" s="2">
        <v>92216316</v>
      </c>
      <c r="B16732" s="2" t="s">
        <v>10986</v>
      </c>
      <c r="C16732" s="2" t="s">
        <v>96</v>
      </c>
      <c r="D16732" s="6">
        <f>IFERROR(VLOOKUP(ZDEFAULT_PORTRAIT!A16732,'Price Change'!$C$2:$G$5796,5,FALSE),E16732)</f>
        <v>319.8</v>
      </c>
      <c r="E16732" s="6">
        <v>256</v>
      </c>
      <c r="F16732" s="7"/>
      <c r="G16732" s="7"/>
      <c r="H16732" s="3">
        <f t="shared" si="522"/>
        <v>0</v>
      </c>
      <c r="I16732" s="30">
        <f t="shared" si="523"/>
        <v>0</v>
      </c>
    </row>
    <row r="16733" spans="1:9" ht="15.75" thickBot="1" x14ac:dyDescent="0.3">
      <c r="A16733" s="2">
        <v>92216317</v>
      </c>
      <c r="B16733" s="2" t="s">
        <v>11146</v>
      </c>
      <c r="C16733" s="2" t="s">
        <v>96</v>
      </c>
      <c r="D16733" s="3">
        <f>IFERROR(VLOOKUP(ZDEFAULT_PORTRAIT!A16733,'Price Change'!$C$2:$G$5796,5,FALSE),E16733)</f>
        <v>117.5</v>
      </c>
      <c r="E16733" s="3">
        <v>118</v>
      </c>
      <c r="F16733" s="4">
        <v>96</v>
      </c>
      <c r="G16733" s="5">
        <v>11318.5</v>
      </c>
      <c r="H16733" s="3">
        <f t="shared" si="522"/>
        <v>48</v>
      </c>
      <c r="I16733" s="30">
        <f t="shared" si="523"/>
        <v>4.2408446348897819E-3</v>
      </c>
    </row>
    <row r="16734" spans="1:9" ht="15.75" thickBot="1" x14ac:dyDescent="0.3">
      <c r="A16734" s="2">
        <v>92216318</v>
      </c>
      <c r="B16734" s="2" t="s">
        <v>11214</v>
      </c>
      <c r="C16734" s="2" t="s">
        <v>96</v>
      </c>
      <c r="D16734" s="6">
        <f>IFERROR(VLOOKUP(ZDEFAULT_PORTRAIT!A16734,'Price Change'!$C$2:$G$5796,5,FALSE),E16734)</f>
        <v>159.69999999999999</v>
      </c>
      <c r="E16734" s="6">
        <v>127.5</v>
      </c>
      <c r="F16734" s="7"/>
      <c r="G16734" s="7"/>
      <c r="H16734" s="3">
        <f t="shared" si="522"/>
        <v>0</v>
      </c>
      <c r="I16734" s="30">
        <f t="shared" si="523"/>
        <v>0</v>
      </c>
    </row>
    <row r="16735" spans="1:9" ht="15.75" thickBot="1" x14ac:dyDescent="0.3">
      <c r="A16735" s="2">
        <v>92216319</v>
      </c>
      <c r="B16735" s="2" t="s">
        <v>11620</v>
      </c>
      <c r="C16735" s="2" t="s">
        <v>96</v>
      </c>
      <c r="D16735" s="3">
        <f>IFERROR(VLOOKUP(ZDEFAULT_PORTRAIT!A16735,'Price Change'!$C$2:$G$5796,5,FALSE),E16735)</f>
        <v>8.8000000000000007</v>
      </c>
      <c r="E16735" s="3">
        <v>8</v>
      </c>
      <c r="F16735" s="8"/>
      <c r="G16735" s="8"/>
      <c r="H16735" s="3">
        <f t="shared" si="522"/>
        <v>0</v>
      </c>
      <c r="I16735" s="30">
        <f t="shared" si="523"/>
        <v>0</v>
      </c>
    </row>
    <row r="16736" spans="1:9" ht="15.75" thickBot="1" x14ac:dyDescent="0.3">
      <c r="A16736" s="2">
        <v>92216320</v>
      </c>
      <c r="B16736" s="2" t="s">
        <v>9313</v>
      </c>
      <c r="C16736" s="2" t="s">
        <v>96</v>
      </c>
      <c r="D16736" s="6">
        <f>IFERROR(VLOOKUP(ZDEFAULT_PORTRAIT!A16736,'Price Change'!$C$2:$G$5796,5,FALSE),E16736)</f>
        <v>8</v>
      </c>
      <c r="E16736" s="6">
        <v>8</v>
      </c>
      <c r="F16736" s="7"/>
      <c r="G16736" s="7"/>
      <c r="H16736" s="3">
        <f t="shared" si="522"/>
        <v>0</v>
      </c>
      <c r="I16736" s="30">
        <f t="shared" si="523"/>
        <v>0</v>
      </c>
    </row>
    <row r="16737" spans="1:9" ht="15.75" thickBot="1" x14ac:dyDescent="0.3">
      <c r="A16737" s="2">
        <v>92216321</v>
      </c>
      <c r="B16737" s="2" t="s">
        <v>11264</v>
      </c>
      <c r="C16737" s="2" t="s">
        <v>96</v>
      </c>
      <c r="D16737" s="3">
        <f>IFERROR(VLOOKUP(ZDEFAULT_PORTRAIT!A16737,'Price Change'!$C$2:$G$5796,5,FALSE),E16737)</f>
        <v>8</v>
      </c>
      <c r="E16737" s="3">
        <v>8</v>
      </c>
      <c r="F16737" s="8"/>
      <c r="G16737" s="8"/>
      <c r="H16737" s="3">
        <f t="shared" si="522"/>
        <v>0</v>
      </c>
      <c r="I16737" s="30">
        <f t="shared" si="523"/>
        <v>0</v>
      </c>
    </row>
    <row r="16738" spans="1:9" ht="15.75" thickBot="1" x14ac:dyDescent="0.3">
      <c r="A16738" s="2">
        <v>92216322</v>
      </c>
      <c r="B16738" s="2" t="s">
        <v>12712</v>
      </c>
      <c r="C16738" s="2" t="s">
        <v>96</v>
      </c>
      <c r="D16738" s="6">
        <f>IFERROR(VLOOKUP(ZDEFAULT_PORTRAIT!A16738,'Price Change'!$C$2:$G$5796,5,FALSE),E16738)</f>
        <v>106.5</v>
      </c>
      <c r="E16738" s="6">
        <v>100</v>
      </c>
      <c r="F16738" s="7"/>
      <c r="G16738" s="7"/>
      <c r="H16738" s="3">
        <f t="shared" si="522"/>
        <v>0</v>
      </c>
      <c r="I16738" s="30">
        <f t="shared" si="523"/>
        <v>0</v>
      </c>
    </row>
    <row r="16739" spans="1:9" ht="15.75" thickBot="1" x14ac:dyDescent="0.3">
      <c r="A16739" s="2">
        <v>92216323</v>
      </c>
      <c r="B16739" s="2" t="s">
        <v>11264</v>
      </c>
      <c r="C16739" s="2" t="s">
        <v>96</v>
      </c>
      <c r="D16739" s="3">
        <f>IFERROR(VLOOKUP(ZDEFAULT_PORTRAIT!A16739,'Price Change'!$C$2:$G$5796,5,FALSE),E16739)</f>
        <v>10.5</v>
      </c>
      <c r="E16739" s="3">
        <v>10.5</v>
      </c>
      <c r="F16739" s="8"/>
      <c r="G16739" s="8"/>
      <c r="H16739" s="3">
        <f t="shared" si="522"/>
        <v>0</v>
      </c>
      <c r="I16739" s="30">
        <f t="shared" si="523"/>
        <v>0</v>
      </c>
    </row>
    <row r="16740" spans="1:9" ht="15.75" thickBot="1" x14ac:dyDescent="0.3">
      <c r="A16740" s="2">
        <v>92216324</v>
      </c>
      <c r="B16740" s="2" t="s">
        <v>12704</v>
      </c>
      <c r="C16740" s="2" t="s">
        <v>96</v>
      </c>
      <c r="D16740" s="6">
        <f>IFERROR(VLOOKUP(ZDEFAULT_PORTRAIT!A16740,'Price Change'!$C$2:$G$5796,5,FALSE),E16740)</f>
        <v>8</v>
      </c>
      <c r="E16740" s="6">
        <v>8</v>
      </c>
      <c r="F16740" s="7"/>
      <c r="G16740" s="7"/>
      <c r="H16740" s="3">
        <f t="shared" si="522"/>
        <v>0</v>
      </c>
      <c r="I16740" s="30">
        <f t="shared" si="523"/>
        <v>0</v>
      </c>
    </row>
    <row r="16741" spans="1:9" ht="15.75" thickBot="1" x14ac:dyDescent="0.3">
      <c r="A16741" s="2">
        <v>92216325</v>
      </c>
      <c r="B16741" s="2" t="s">
        <v>10070</v>
      </c>
      <c r="C16741" s="2" t="s">
        <v>96</v>
      </c>
      <c r="D16741" s="3">
        <f>IFERROR(VLOOKUP(ZDEFAULT_PORTRAIT!A16741,'Price Change'!$C$2:$G$5796,5,FALSE),E16741)</f>
        <v>8</v>
      </c>
      <c r="E16741" s="3">
        <v>8</v>
      </c>
      <c r="F16741" s="8"/>
      <c r="G16741" s="8"/>
      <c r="H16741" s="3">
        <f t="shared" si="522"/>
        <v>0</v>
      </c>
      <c r="I16741" s="30">
        <f t="shared" si="523"/>
        <v>0</v>
      </c>
    </row>
    <row r="16742" spans="1:9" ht="15.75" thickBot="1" x14ac:dyDescent="0.3">
      <c r="A16742" s="2">
        <v>92216326</v>
      </c>
      <c r="B16742" s="2" t="s">
        <v>12702</v>
      </c>
      <c r="C16742" s="2" t="s">
        <v>96</v>
      </c>
      <c r="D16742" s="6">
        <f>IFERROR(VLOOKUP(ZDEFAULT_PORTRAIT!A16742,'Price Change'!$C$2:$G$5796,5,FALSE),E16742)</f>
        <v>8</v>
      </c>
      <c r="E16742" s="6">
        <v>8</v>
      </c>
      <c r="F16742" s="7"/>
      <c r="G16742" s="7"/>
      <c r="H16742" s="3">
        <f t="shared" si="522"/>
        <v>0</v>
      </c>
      <c r="I16742" s="30">
        <f t="shared" si="523"/>
        <v>0</v>
      </c>
    </row>
    <row r="16743" spans="1:9" ht="15.75" thickBot="1" x14ac:dyDescent="0.3">
      <c r="A16743" s="2">
        <v>92216327</v>
      </c>
      <c r="B16743" s="2" t="s">
        <v>10649</v>
      </c>
      <c r="C16743" s="2" t="s">
        <v>96</v>
      </c>
      <c r="D16743" s="3">
        <f>IFERROR(VLOOKUP(ZDEFAULT_PORTRAIT!A16743,'Price Change'!$C$2:$G$5796,5,FALSE),E16743)</f>
        <v>8</v>
      </c>
      <c r="E16743" s="3">
        <v>8</v>
      </c>
      <c r="F16743" s="8"/>
      <c r="G16743" s="8"/>
      <c r="H16743" s="3">
        <f t="shared" si="522"/>
        <v>0</v>
      </c>
      <c r="I16743" s="30">
        <f t="shared" si="523"/>
        <v>0</v>
      </c>
    </row>
    <row r="16744" spans="1:9" ht="15.75" thickBot="1" x14ac:dyDescent="0.3">
      <c r="A16744" s="2">
        <v>92216328</v>
      </c>
      <c r="B16744" s="2" t="s">
        <v>12713</v>
      </c>
      <c r="C16744" s="2" t="s">
        <v>96</v>
      </c>
      <c r="D16744" s="6">
        <f>IFERROR(VLOOKUP(ZDEFAULT_PORTRAIT!A16744,'Price Change'!$C$2:$G$5796,5,FALSE),E16744)</f>
        <v>14.2</v>
      </c>
      <c r="E16744" s="6">
        <v>14.2</v>
      </c>
      <c r="F16744" s="7"/>
      <c r="G16744" s="7"/>
      <c r="H16744" s="3">
        <f t="shared" si="522"/>
        <v>0</v>
      </c>
      <c r="I16744" s="30">
        <f t="shared" si="523"/>
        <v>0</v>
      </c>
    </row>
    <row r="16745" spans="1:9" ht="15.75" thickBot="1" x14ac:dyDescent="0.3">
      <c r="A16745" s="2">
        <v>92216329</v>
      </c>
      <c r="B16745" s="2" t="s">
        <v>12713</v>
      </c>
      <c r="C16745" s="2" t="s">
        <v>96</v>
      </c>
      <c r="D16745" s="3">
        <f>IFERROR(VLOOKUP(ZDEFAULT_PORTRAIT!A16745,'Price Change'!$C$2:$G$5796,5,FALSE),E16745)</f>
        <v>14.2</v>
      </c>
      <c r="E16745" s="3">
        <v>14.2</v>
      </c>
      <c r="F16745" s="8"/>
      <c r="G16745" s="8"/>
      <c r="H16745" s="3">
        <f t="shared" si="522"/>
        <v>0</v>
      </c>
      <c r="I16745" s="30">
        <f t="shared" si="523"/>
        <v>0</v>
      </c>
    </row>
    <row r="16746" spans="1:9" ht="15.75" thickBot="1" x14ac:dyDescent="0.3">
      <c r="A16746" s="2">
        <v>92216330</v>
      </c>
      <c r="B16746" s="2" t="s">
        <v>12713</v>
      </c>
      <c r="C16746" s="2" t="s">
        <v>96</v>
      </c>
      <c r="D16746" s="6">
        <f>IFERROR(VLOOKUP(ZDEFAULT_PORTRAIT!A16746,'Price Change'!$C$2:$G$5796,5,FALSE),E16746)</f>
        <v>14.2</v>
      </c>
      <c r="E16746" s="6">
        <v>14.2</v>
      </c>
      <c r="F16746" s="7"/>
      <c r="G16746" s="7"/>
      <c r="H16746" s="3">
        <f t="shared" si="522"/>
        <v>0</v>
      </c>
      <c r="I16746" s="30">
        <f t="shared" si="523"/>
        <v>0</v>
      </c>
    </row>
    <row r="16747" spans="1:9" ht="15.75" thickBot="1" x14ac:dyDescent="0.3">
      <c r="A16747" s="2">
        <v>92216331</v>
      </c>
      <c r="B16747" s="2" t="s">
        <v>12714</v>
      </c>
      <c r="C16747" s="2" t="s">
        <v>96</v>
      </c>
      <c r="D16747" s="3">
        <f>IFERROR(VLOOKUP(ZDEFAULT_PORTRAIT!A16747,'Price Change'!$C$2:$G$5796,5,FALSE),E16747)</f>
        <v>924.5</v>
      </c>
      <c r="E16747" s="3">
        <v>924.5</v>
      </c>
      <c r="F16747" s="8"/>
      <c r="G16747" s="8"/>
      <c r="H16747" s="3">
        <f t="shared" si="522"/>
        <v>0</v>
      </c>
      <c r="I16747" s="30">
        <f t="shared" si="523"/>
        <v>0</v>
      </c>
    </row>
    <row r="16748" spans="1:9" ht="15.75" thickBot="1" x14ac:dyDescent="0.3">
      <c r="A16748" s="2">
        <v>92216332</v>
      </c>
      <c r="B16748" s="2" t="s">
        <v>12715</v>
      </c>
      <c r="C16748" s="2" t="s">
        <v>96</v>
      </c>
      <c r="D16748" s="6">
        <f>IFERROR(VLOOKUP(ZDEFAULT_PORTRAIT!A16748,'Price Change'!$C$2:$G$5796,5,FALSE),E16748)</f>
        <v>2566</v>
      </c>
      <c r="E16748" s="6">
        <v>1905.5</v>
      </c>
      <c r="F16748" s="7"/>
      <c r="G16748" s="7"/>
      <c r="H16748" s="3">
        <f t="shared" si="522"/>
        <v>0</v>
      </c>
      <c r="I16748" s="30">
        <f t="shared" si="523"/>
        <v>0</v>
      </c>
    </row>
    <row r="16749" spans="1:9" ht="15.75" thickBot="1" x14ac:dyDescent="0.3">
      <c r="A16749" s="2">
        <v>92216333</v>
      </c>
      <c r="B16749" s="2" t="s">
        <v>12716</v>
      </c>
      <c r="C16749" s="2" t="s">
        <v>96</v>
      </c>
      <c r="D16749" s="3">
        <f>IFERROR(VLOOKUP(ZDEFAULT_PORTRAIT!A16749,'Price Change'!$C$2:$G$5796,5,FALSE),E16749)</f>
        <v>29.5</v>
      </c>
      <c r="E16749" s="3">
        <v>31</v>
      </c>
      <c r="F16749" s="4">
        <v>3</v>
      </c>
      <c r="G16749" s="5">
        <v>93</v>
      </c>
      <c r="H16749" s="3">
        <f t="shared" si="522"/>
        <v>4.5</v>
      </c>
      <c r="I16749" s="30">
        <f t="shared" si="523"/>
        <v>4.8387096774193547E-2</v>
      </c>
    </row>
    <row r="16750" spans="1:9" ht="15.75" thickBot="1" x14ac:dyDescent="0.3">
      <c r="A16750" s="2">
        <v>92216334</v>
      </c>
      <c r="B16750" s="2" t="s">
        <v>10941</v>
      </c>
      <c r="C16750" s="2" t="s">
        <v>96</v>
      </c>
      <c r="D16750" s="6">
        <f>IFERROR(VLOOKUP(ZDEFAULT_PORTRAIT!A16750,'Price Change'!$C$2:$G$5796,5,FALSE),E16750)</f>
        <v>46.5</v>
      </c>
      <c r="E16750" s="6">
        <v>46.5</v>
      </c>
      <c r="F16750" s="7"/>
      <c r="G16750" s="7"/>
      <c r="H16750" s="3">
        <f t="shared" si="522"/>
        <v>0</v>
      </c>
      <c r="I16750" s="30">
        <f t="shared" si="523"/>
        <v>0</v>
      </c>
    </row>
    <row r="16751" spans="1:9" ht="15.75" thickBot="1" x14ac:dyDescent="0.3">
      <c r="A16751" s="2">
        <v>92216335</v>
      </c>
      <c r="B16751" s="2" t="s">
        <v>10725</v>
      </c>
      <c r="C16751" s="2" t="s">
        <v>96</v>
      </c>
      <c r="D16751" s="3">
        <f>IFERROR(VLOOKUP(ZDEFAULT_PORTRAIT!A16751,'Price Change'!$C$2:$G$5796,5,FALSE),E16751)</f>
        <v>50.9</v>
      </c>
      <c r="E16751" s="3">
        <v>25</v>
      </c>
      <c r="F16751" s="8"/>
      <c r="G16751" s="8"/>
      <c r="H16751" s="3">
        <f t="shared" si="522"/>
        <v>0</v>
      </c>
      <c r="I16751" s="30">
        <f t="shared" si="523"/>
        <v>0</v>
      </c>
    </row>
    <row r="16752" spans="1:9" ht="15.75" thickBot="1" x14ac:dyDescent="0.3">
      <c r="A16752" s="2">
        <v>92216336</v>
      </c>
      <c r="B16752" s="2" t="s">
        <v>12717</v>
      </c>
      <c r="C16752" s="2" t="s">
        <v>96</v>
      </c>
      <c r="D16752" s="6">
        <f>IFERROR(VLOOKUP(ZDEFAULT_PORTRAIT!A16752,'Price Change'!$C$2:$G$5796,5,FALSE),E16752)</f>
        <v>58.5</v>
      </c>
      <c r="E16752" s="6">
        <v>69.5</v>
      </c>
      <c r="F16752" s="7"/>
      <c r="G16752" s="7"/>
      <c r="H16752" s="3">
        <f t="shared" si="522"/>
        <v>0</v>
      </c>
      <c r="I16752" s="30">
        <f t="shared" si="523"/>
        <v>0</v>
      </c>
    </row>
    <row r="16753" spans="1:9" ht="15.75" thickBot="1" x14ac:dyDescent="0.3">
      <c r="A16753" s="2">
        <v>92216337</v>
      </c>
      <c r="B16753" s="2" t="s">
        <v>12404</v>
      </c>
      <c r="C16753" s="2" t="s">
        <v>96</v>
      </c>
      <c r="D16753" s="3">
        <f>IFERROR(VLOOKUP(ZDEFAULT_PORTRAIT!A16753,'Price Change'!$C$2:$G$5796,5,FALSE),E16753)</f>
        <v>25</v>
      </c>
      <c r="E16753" s="3">
        <v>25</v>
      </c>
      <c r="F16753" s="4">
        <v>75</v>
      </c>
      <c r="G16753" s="5">
        <v>1875</v>
      </c>
      <c r="H16753" s="3">
        <f t="shared" si="522"/>
        <v>0</v>
      </c>
      <c r="I16753" s="30">
        <f t="shared" si="523"/>
        <v>0</v>
      </c>
    </row>
    <row r="16754" spans="1:9" ht="15.75" thickBot="1" x14ac:dyDescent="0.3">
      <c r="A16754" s="2">
        <v>92216338</v>
      </c>
      <c r="B16754" s="2" t="s">
        <v>12401</v>
      </c>
      <c r="C16754" s="2" t="s">
        <v>96</v>
      </c>
      <c r="D16754" s="6">
        <f>IFERROR(VLOOKUP(ZDEFAULT_PORTRAIT!A16754,'Price Change'!$C$2:$G$5796,5,FALSE),E16754)</f>
        <v>134.5</v>
      </c>
      <c r="E16754" s="6">
        <v>134.5</v>
      </c>
      <c r="F16754" s="7"/>
      <c r="G16754" s="7"/>
      <c r="H16754" s="3">
        <f t="shared" si="522"/>
        <v>0</v>
      </c>
      <c r="I16754" s="30">
        <f t="shared" si="523"/>
        <v>0</v>
      </c>
    </row>
    <row r="16755" spans="1:9" ht="15.75" thickBot="1" x14ac:dyDescent="0.3">
      <c r="A16755" s="2">
        <v>92216339</v>
      </c>
      <c r="B16755" s="2" t="s">
        <v>11421</v>
      </c>
      <c r="C16755" s="2" t="s">
        <v>96</v>
      </c>
      <c r="D16755" s="3">
        <f>IFERROR(VLOOKUP(ZDEFAULT_PORTRAIT!A16755,'Price Change'!$C$2:$G$5796,5,FALSE),E16755)</f>
        <v>148.5</v>
      </c>
      <c r="E16755" s="3">
        <v>119</v>
      </c>
      <c r="F16755" s="8"/>
      <c r="G16755" s="8"/>
      <c r="H16755" s="3">
        <f t="shared" si="522"/>
        <v>0</v>
      </c>
      <c r="I16755" s="30">
        <f t="shared" si="523"/>
        <v>0</v>
      </c>
    </row>
    <row r="16756" spans="1:9" ht="15.75" thickBot="1" x14ac:dyDescent="0.3">
      <c r="A16756" s="2">
        <v>92216340</v>
      </c>
      <c r="B16756" s="2" t="s">
        <v>12402</v>
      </c>
      <c r="C16756" s="2" t="s">
        <v>96</v>
      </c>
      <c r="D16756" s="6">
        <f>IFERROR(VLOOKUP(ZDEFAULT_PORTRAIT!A16756,'Price Change'!$C$2:$G$5796,5,FALSE),E16756)</f>
        <v>25.9</v>
      </c>
      <c r="E16756" s="6">
        <v>25</v>
      </c>
      <c r="F16756" s="7"/>
      <c r="G16756" s="7"/>
      <c r="H16756" s="3">
        <f t="shared" si="522"/>
        <v>0</v>
      </c>
      <c r="I16756" s="30">
        <f t="shared" si="523"/>
        <v>0</v>
      </c>
    </row>
    <row r="16757" spans="1:9" ht="15.75" thickBot="1" x14ac:dyDescent="0.3">
      <c r="A16757" s="2">
        <v>92216341</v>
      </c>
      <c r="B16757" s="2" t="s">
        <v>12718</v>
      </c>
      <c r="C16757" s="2" t="s">
        <v>96</v>
      </c>
      <c r="D16757" s="3">
        <f>IFERROR(VLOOKUP(ZDEFAULT_PORTRAIT!A16757,'Price Change'!$C$2:$G$5796,5,FALSE),E16757)</f>
        <v>189.9</v>
      </c>
      <c r="E16757" s="3">
        <v>189.9</v>
      </c>
      <c r="F16757" s="8"/>
      <c r="G16757" s="8"/>
      <c r="H16757" s="3">
        <f t="shared" si="522"/>
        <v>0</v>
      </c>
      <c r="I16757" s="30">
        <f t="shared" si="523"/>
        <v>0</v>
      </c>
    </row>
    <row r="16758" spans="1:9" ht="15.75" thickBot="1" x14ac:dyDescent="0.3">
      <c r="A16758" s="2">
        <v>92216342</v>
      </c>
      <c r="B16758" s="2" t="s">
        <v>12719</v>
      </c>
      <c r="C16758" s="2" t="s">
        <v>96</v>
      </c>
      <c r="D16758" s="6">
        <f>IFERROR(VLOOKUP(ZDEFAULT_PORTRAIT!A16758,'Price Change'!$C$2:$G$5796,5,FALSE),E16758)</f>
        <v>531.5</v>
      </c>
      <c r="E16758" s="6">
        <v>531.5</v>
      </c>
      <c r="F16758" s="7"/>
      <c r="G16758" s="7"/>
      <c r="H16758" s="3">
        <f t="shared" si="522"/>
        <v>0</v>
      </c>
      <c r="I16758" s="30">
        <f t="shared" si="523"/>
        <v>0</v>
      </c>
    </row>
    <row r="16759" spans="1:9" ht="15.75" thickBot="1" x14ac:dyDescent="0.3">
      <c r="A16759" s="2">
        <v>92216343</v>
      </c>
      <c r="B16759" s="2" t="s">
        <v>11891</v>
      </c>
      <c r="C16759" s="2" t="s">
        <v>96</v>
      </c>
      <c r="D16759" s="3">
        <f>IFERROR(VLOOKUP(ZDEFAULT_PORTRAIT!A16759,'Price Change'!$C$2:$G$5796,5,FALSE),E16759)</f>
        <v>8</v>
      </c>
      <c r="E16759" s="3">
        <v>8</v>
      </c>
      <c r="F16759" s="8"/>
      <c r="G16759" s="8"/>
      <c r="H16759" s="3">
        <f t="shared" si="522"/>
        <v>0</v>
      </c>
      <c r="I16759" s="30">
        <f t="shared" si="523"/>
        <v>0</v>
      </c>
    </row>
    <row r="16760" spans="1:9" ht="15.75" thickBot="1" x14ac:dyDescent="0.3">
      <c r="A16760" s="2">
        <v>92216344</v>
      </c>
      <c r="B16760" s="2" t="s">
        <v>12720</v>
      </c>
      <c r="C16760" s="2" t="s">
        <v>96</v>
      </c>
      <c r="D16760" s="6">
        <f>IFERROR(VLOOKUP(ZDEFAULT_PORTRAIT!A16760,'Price Change'!$C$2:$G$5796,5,FALSE),E16760)</f>
        <v>258.39999999999998</v>
      </c>
      <c r="E16760" s="6">
        <v>359.5</v>
      </c>
      <c r="F16760" s="7"/>
      <c r="G16760" s="7"/>
      <c r="H16760" s="3">
        <f t="shared" si="522"/>
        <v>0</v>
      </c>
      <c r="I16760" s="30">
        <f t="shared" si="523"/>
        <v>0</v>
      </c>
    </row>
    <row r="16761" spans="1:9" ht="15.75" thickBot="1" x14ac:dyDescent="0.3">
      <c r="A16761" s="2">
        <v>92216345</v>
      </c>
      <c r="B16761" s="2" t="s">
        <v>12721</v>
      </c>
      <c r="C16761" s="2" t="s">
        <v>96</v>
      </c>
      <c r="D16761" s="3">
        <f>IFERROR(VLOOKUP(ZDEFAULT_PORTRAIT!A16761,'Price Change'!$C$2:$G$5796,5,FALSE),E16761)</f>
        <v>238.5</v>
      </c>
      <c r="E16761" s="3">
        <v>262</v>
      </c>
      <c r="F16761" s="8"/>
      <c r="G16761" s="8"/>
      <c r="H16761" s="3">
        <f t="shared" si="522"/>
        <v>0</v>
      </c>
      <c r="I16761" s="30">
        <f t="shared" si="523"/>
        <v>0</v>
      </c>
    </row>
    <row r="16762" spans="1:9" ht="15.75" thickBot="1" x14ac:dyDescent="0.3">
      <c r="A16762" s="2">
        <v>92216346</v>
      </c>
      <c r="B16762" s="2" t="s">
        <v>12632</v>
      </c>
      <c r="C16762" s="2" t="s">
        <v>96</v>
      </c>
      <c r="D16762" s="6">
        <f>IFERROR(VLOOKUP(ZDEFAULT_PORTRAIT!A16762,'Price Change'!$C$2:$G$5796,5,FALSE),E16762)</f>
        <v>8</v>
      </c>
      <c r="E16762" s="6">
        <v>8</v>
      </c>
      <c r="F16762" s="7"/>
      <c r="G16762" s="7"/>
      <c r="H16762" s="3">
        <f t="shared" si="522"/>
        <v>0</v>
      </c>
      <c r="I16762" s="30">
        <f t="shared" si="523"/>
        <v>0</v>
      </c>
    </row>
    <row r="16763" spans="1:9" ht="15.75" thickBot="1" x14ac:dyDescent="0.3">
      <c r="A16763" s="2">
        <v>92216347</v>
      </c>
      <c r="B16763" s="2" t="s">
        <v>12005</v>
      </c>
      <c r="C16763" s="2" t="s">
        <v>96</v>
      </c>
      <c r="D16763" s="3">
        <f>IFERROR(VLOOKUP(ZDEFAULT_PORTRAIT!A16763,'Price Change'!$C$2:$G$5796,5,FALSE),E16763)</f>
        <v>23.4</v>
      </c>
      <c r="E16763" s="3">
        <v>22</v>
      </c>
      <c r="F16763" s="8"/>
      <c r="G16763" s="8"/>
      <c r="H16763" s="3">
        <f t="shared" si="522"/>
        <v>0</v>
      </c>
      <c r="I16763" s="30">
        <f t="shared" si="523"/>
        <v>0</v>
      </c>
    </row>
    <row r="16764" spans="1:9" ht="15.75" thickBot="1" x14ac:dyDescent="0.3">
      <c r="A16764" s="2">
        <v>92216348</v>
      </c>
      <c r="B16764" s="2" t="s">
        <v>12149</v>
      </c>
      <c r="C16764" s="2" t="s">
        <v>96</v>
      </c>
      <c r="D16764" s="6">
        <f>IFERROR(VLOOKUP(ZDEFAULT_PORTRAIT!A16764,'Price Change'!$C$2:$G$5796,5,FALSE),E16764)</f>
        <v>8</v>
      </c>
      <c r="E16764" s="6">
        <v>8</v>
      </c>
      <c r="F16764" s="7"/>
      <c r="G16764" s="7"/>
      <c r="H16764" s="3">
        <f t="shared" si="522"/>
        <v>0</v>
      </c>
      <c r="I16764" s="30">
        <f t="shared" si="523"/>
        <v>0</v>
      </c>
    </row>
    <row r="16765" spans="1:9" ht="15.75" thickBot="1" x14ac:dyDescent="0.3">
      <c r="A16765" s="2">
        <v>92216349</v>
      </c>
      <c r="B16765" s="2" t="s">
        <v>12722</v>
      </c>
      <c r="C16765" s="2" t="s">
        <v>96</v>
      </c>
      <c r="D16765" s="3">
        <f>IFERROR(VLOOKUP(ZDEFAULT_PORTRAIT!A16765,'Price Change'!$C$2:$G$5796,5,FALSE),E16765)</f>
        <v>48.2</v>
      </c>
      <c r="E16765" s="3">
        <v>51.5</v>
      </c>
      <c r="F16765" s="8"/>
      <c r="G16765" s="8"/>
      <c r="H16765" s="3">
        <f t="shared" si="522"/>
        <v>0</v>
      </c>
      <c r="I16765" s="30">
        <f t="shared" si="523"/>
        <v>0</v>
      </c>
    </row>
    <row r="16766" spans="1:9" ht="15.75" thickBot="1" x14ac:dyDescent="0.3">
      <c r="A16766" s="2">
        <v>92216350</v>
      </c>
      <c r="B16766" s="2" t="s">
        <v>8454</v>
      </c>
      <c r="C16766" s="2" t="s">
        <v>96</v>
      </c>
      <c r="D16766" s="6">
        <f>IFERROR(VLOOKUP(ZDEFAULT_PORTRAIT!A16766,'Price Change'!$C$2:$G$5796,5,FALSE),E16766)</f>
        <v>10</v>
      </c>
      <c r="E16766" s="6">
        <v>8</v>
      </c>
      <c r="F16766" s="7"/>
      <c r="G16766" s="7"/>
      <c r="H16766" s="3">
        <f t="shared" si="522"/>
        <v>0</v>
      </c>
      <c r="I16766" s="30">
        <f t="shared" si="523"/>
        <v>0</v>
      </c>
    </row>
    <row r="16767" spans="1:9" ht="15.75" thickBot="1" x14ac:dyDescent="0.3">
      <c r="A16767" s="2">
        <v>92216351</v>
      </c>
      <c r="B16767" s="2" t="s">
        <v>12073</v>
      </c>
      <c r="C16767" s="2" t="s">
        <v>96</v>
      </c>
      <c r="D16767" s="3">
        <f>IFERROR(VLOOKUP(ZDEFAULT_PORTRAIT!A16767,'Price Change'!$C$2:$G$5796,5,FALSE),E16767)</f>
        <v>8</v>
      </c>
      <c r="E16767" s="3">
        <v>8</v>
      </c>
      <c r="F16767" s="8"/>
      <c r="G16767" s="8"/>
      <c r="H16767" s="3">
        <f t="shared" si="522"/>
        <v>0</v>
      </c>
      <c r="I16767" s="30">
        <f t="shared" si="523"/>
        <v>0</v>
      </c>
    </row>
    <row r="16768" spans="1:9" ht="15.75" thickBot="1" x14ac:dyDescent="0.3">
      <c r="A16768" s="2">
        <v>92216352</v>
      </c>
      <c r="B16768" s="2" t="s">
        <v>12723</v>
      </c>
      <c r="C16768" s="2" t="s">
        <v>96</v>
      </c>
      <c r="D16768" s="6">
        <f>IFERROR(VLOOKUP(ZDEFAULT_PORTRAIT!A16768,'Price Change'!$C$2:$G$5796,5,FALSE),E16768)</f>
        <v>34</v>
      </c>
      <c r="E16768" s="6">
        <v>56.5</v>
      </c>
      <c r="F16768" s="7"/>
      <c r="G16768" s="7"/>
      <c r="H16768" s="3">
        <f t="shared" si="522"/>
        <v>0</v>
      </c>
      <c r="I16768" s="30">
        <f t="shared" si="523"/>
        <v>0</v>
      </c>
    </row>
    <row r="16769" spans="1:9" ht="15.75" thickBot="1" x14ac:dyDescent="0.3">
      <c r="A16769" s="2">
        <v>92216353</v>
      </c>
      <c r="B16769" s="2" t="s">
        <v>12724</v>
      </c>
      <c r="C16769" s="2" t="s">
        <v>96</v>
      </c>
      <c r="D16769" s="3">
        <f>IFERROR(VLOOKUP(ZDEFAULT_PORTRAIT!A16769,'Price Change'!$C$2:$G$5796,5,FALSE),E16769)</f>
        <v>41.5</v>
      </c>
      <c r="E16769" s="3">
        <v>44.5</v>
      </c>
      <c r="F16769" s="8"/>
      <c r="G16769" s="8"/>
      <c r="H16769" s="3">
        <f t="shared" si="522"/>
        <v>0</v>
      </c>
      <c r="I16769" s="30">
        <f t="shared" si="523"/>
        <v>0</v>
      </c>
    </row>
    <row r="16770" spans="1:9" ht="15.75" thickBot="1" x14ac:dyDescent="0.3">
      <c r="A16770" s="2">
        <v>92216354</v>
      </c>
      <c r="B16770" s="2" t="s">
        <v>12191</v>
      </c>
      <c r="C16770" s="2" t="s">
        <v>96</v>
      </c>
      <c r="D16770" s="6">
        <f>IFERROR(VLOOKUP(ZDEFAULT_PORTRAIT!A16770,'Price Change'!$C$2:$G$5796,5,FALSE),E16770)</f>
        <v>200.6</v>
      </c>
      <c r="E16770" s="6">
        <v>200.6</v>
      </c>
      <c r="F16770" s="7"/>
      <c r="G16770" s="7"/>
      <c r="H16770" s="3">
        <f t="shared" si="522"/>
        <v>0</v>
      </c>
      <c r="I16770" s="30">
        <f t="shared" si="523"/>
        <v>0</v>
      </c>
    </row>
    <row r="16771" spans="1:9" ht="15.75" thickBot="1" x14ac:dyDescent="0.3">
      <c r="A16771" s="2">
        <v>92216355</v>
      </c>
      <c r="B16771" s="2" t="s">
        <v>12191</v>
      </c>
      <c r="C16771" s="2" t="s">
        <v>96</v>
      </c>
      <c r="D16771" s="3">
        <f>IFERROR(VLOOKUP(ZDEFAULT_PORTRAIT!A16771,'Price Change'!$C$2:$G$5796,5,FALSE),E16771)</f>
        <v>104.8</v>
      </c>
      <c r="E16771" s="3">
        <v>104.8</v>
      </c>
      <c r="F16771" s="8"/>
      <c r="G16771" s="8"/>
      <c r="H16771" s="3">
        <f t="shared" si="522"/>
        <v>0</v>
      </c>
      <c r="I16771" s="30">
        <f t="shared" si="523"/>
        <v>0</v>
      </c>
    </row>
    <row r="16772" spans="1:9" ht="15.75" thickBot="1" x14ac:dyDescent="0.3">
      <c r="A16772" s="2">
        <v>92216356</v>
      </c>
      <c r="B16772" s="2" t="s">
        <v>12725</v>
      </c>
      <c r="C16772" s="2" t="s">
        <v>96</v>
      </c>
      <c r="D16772" s="6">
        <f>IFERROR(VLOOKUP(ZDEFAULT_PORTRAIT!A16772,'Price Change'!$C$2:$G$5796,5,FALSE),E16772)</f>
        <v>20.8</v>
      </c>
      <c r="E16772" s="6">
        <v>16.5</v>
      </c>
      <c r="F16772" s="7"/>
      <c r="G16772" s="7"/>
      <c r="H16772" s="3">
        <f t="shared" si="522"/>
        <v>0</v>
      </c>
      <c r="I16772" s="30">
        <f t="shared" si="523"/>
        <v>0</v>
      </c>
    </row>
    <row r="16773" spans="1:9" ht="15.75" thickBot="1" x14ac:dyDescent="0.3">
      <c r="A16773" s="2">
        <v>92216357</v>
      </c>
      <c r="B16773" s="2" t="s">
        <v>9278</v>
      </c>
      <c r="C16773" s="2" t="s">
        <v>96</v>
      </c>
      <c r="D16773" s="3">
        <f>IFERROR(VLOOKUP(ZDEFAULT_PORTRAIT!A16773,'Price Change'!$C$2:$G$5796,5,FALSE),E16773)</f>
        <v>31.1</v>
      </c>
      <c r="E16773" s="3">
        <v>25</v>
      </c>
      <c r="F16773" s="8"/>
      <c r="G16773" s="8"/>
      <c r="H16773" s="3">
        <f t="shared" si="522"/>
        <v>0</v>
      </c>
      <c r="I16773" s="30">
        <f t="shared" si="523"/>
        <v>0</v>
      </c>
    </row>
    <row r="16774" spans="1:9" ht="15.75" thickBot="1" x14ac:dyDescent="0.3">
      <c r="A16774" s="2">
        <v>92216358</v>
      </c>
      <c r="B16774" s="2" t="s">
        <v>11793</v>
      </c>
      <c r="C16774" s="2" t="s">
        <v>96</v>
      </c>
      <c r="D16774" s="6">
        <f>IFERROR(VLOOKUP(ZDEFAULT_PORTRAIT!A16774,'Price Change'!$C$2:$G$5796,5,FALSE),E16774)</f>
        <v>8</v>
      </c>
      <c r="E16774" s="6">
        <v>8</v>
      </c>
      <c r="F16774" s="7"/>
      <c r="G16774" s="7"/>
      <c r="H16774" s="3">
        <f t="shared" ref="H16774:H16837" si="524">IFERROR((E16774-D16774)*F16774,E16774*F16774)</f>
        <v>0</v>
      </c>
      <c r="I16774" s="30">
        <f t="shared" ref="I16774:I16837" si="525">IFERROR(H16774/G16774,0)</f>
        <v>0</v>
      </c>
    </row>
    <row r="16775" spans="1:9" ht="15.75" thickBot="1" x14ac:dyDescent="0.3">
      <c r="A16775" s="2">
        <v>92216359</v>
      </c>
      <c r="B16775" s="2" t="s">
        <v>12725</v>
      </c>
      <c r="C16775" s="2" t="s">
        <v>96</v>
      </c>
      <c r="D16775" s="3">
        <f>IFERROR(VLOOKUP(ZDEFAULT_PORTRAIT!A16775,'Price Change'!$C$2:$G$5796,5,FALSE),E16775)</f>
        <v>62.5</v>
      </c>
      <c r="E16775" s="3">
        <v>62</v>
      </c>
      <c r="F16775" s="8"/>
      <c r="G16775" s="8"/>
      <c r="H16775" s="3">
        <f t="shared" si="524"/>
        <v>0</v>
      </c>
      <c r="I16775" s="30">
        <f t="shared" si="525"/>
        <v>0</v>
      </c>
    </row>
    <row r="16776" spans="1:9" ht="15.75" thickBot="1" x14ac:dyDescent="0.3">
      <c r="A16776" s="2">
        <v>92216360</v>
      </c>
      <c r="B16776" s="2" t="s">
        <v>12726</v>
      </c>
      <c r="C16776" s="2" t="s">
        <v>96</v>
      </c>
      <c r="D16776" s="6">
        <f>IFERROR(VLOOKUP(ZDEFAULT_PORTRAIT!A16776,'Price Change'!$C$2:$G$5796,5,FALSE),E16776)</f>
        <v>101</v>
      </c>
      <c r="E16776" s="6">
        <v>81</v>
      </c>
      <c r="F16776" s="7"/>
      <c r="G16776" s="7"/>
      <c r="H16776" s="3">
        <f t="shared" si="524"/>
        <v>0</v>
      </c>
      <c r="I16776" s="30">
        <f t="shared" si="525"/>
        <v>0</v>
      </c>
    </row>
    <row r="16777" spans="1:9" ht="15.75" thickBot="1" x14ac:dyDescent="0.3">
      <c r="A16777" s="2">
        <v>92216361</v>
      </c>
      <c r="B16777" s="2" t="s">
        <v>12727</v>
      </c>
      <c r="C16777" s="2" t="s">
        <v>96</v>
      </c>
      <c r="D16777" s="3">
        <f>IFERROR(VLOOKUP(ZDEFAULT_PORTRAIT!A16777,'Price Change'!$C$2:$G$5796,5,FALSE),E16777)</f>
        <v>37</v>
      </c>
      <c r="E16777" s="3">
        <v>36.5</v>
      </c>
      <c r="F16777" s="4">
        <v>5</v>
      </c>
      <c r="G16777" s="5">
        <v>182.5</v>
      </c>
      <c r="H16777" s="3">
        <f t="shared" si="524"/>
        <v>-2.5</v>
      </c>
      <c r="I16777" s="30">
        <f t="shared" si="525"/>
        <v>-1.3698630136986301E-2</v>
      </c>
    </row>
    <row r="16778" spans="1:9" ht="15.75" thickBot="1" x14ac:dyDescent="0.3">
      <c r="A16778" s="2">
        <v>92216362</v>
      </c>
      <c r="B16778" s="2" t="s">
        <v>10018</v>
      </c>
      <c r="C16778" s="2" t="s">
        <v>96</v>
      </c>
      <c r="D16778" s="6">
        <f>IFERROR(VLOOKUP(ZDEFAULT_PORTRAIT!A16778,'Price Change'!$C$2:$G$5796,5,FALSE),E16778)</f>
        <v>628</v>
      </c>
      <c r="E16778" s="6">
        <v>628</v>
      </c>
      <c r="F16778" s="7"/>
      <c r="G16778" s="7"/>
      <c r="H16778" s="3">
        <f t="shared" si="524"/>
        <v>0</v>
      </c>
      <c r="I16778" s="30">
        <f t="shared" si="525"/>
        <v>0</v>
      </c>
    </row>
    <row r="16779" spans="1:9" ht="15.75" thickBot="1" x14ac:dyDescent="0.3">
      <c r="A16779" s="2">
        <v>92216363</v>
      </c>
      <c r="B16779" s="2" t="s">
        <v>9278</v>
      </c>
      <c r="C16779" s="2" t="s">
        <v>96</v>
      </c>
      <c r="D16779" s="3">
        <f>IFERROR(VLOOKUP(ZDEFAULT_PORTRAIT!A16779,'Price Change'!$C$2:$G$5796,5,FALSE),E16779)</f>
        <v>31.1</v>
      </c>
      <c r="E16779" s="3">
        <v>25</v>
      </c>
      <c r="F16779" s="8"/>
      <c r="G16779" s="8"/>
      <c r="H16779" s="3">
        <f t="shared" si="524"/>
        <v>0</v>
      </c>
      <c r="I16779" s="30">
        <f t="shared" si="525"/>
        <v>0</v>
      </c>
    </row>
    <row r="16780" spans="1:9" ht="15.75" thickBot="1" x14ac:dyDescent="0.3">
      <c r="A16780" s="2">
        <v>92216364</v>
      </c>
      <c r="B16780" s="2" t="s">
        <v>12415</v>
      </c>
      <c r="C16780" s="2" t="s">
        <v>96</v>
      </c>
      <c r="D16780" s="6">
        <f>IFERROR(VLOOKUP(ZDEFAULT_PORTRAIT!A16780,'Price Change'!$C$2:$G$5796,5,FALSE),E16780)</f>
        <v>8</v>
      </c>
      <c r="E16780" s="6">
        <v>8</v>
      </c>
      <c r="F16780" s="7"/>
      <c r="G16780" s="7"/>
      <c r="H16780" s="3">
        <f t="shared" si="524"/>
        <v>0</v>
      </c>
      <c r="I16780" s="30">
        <f t="shared" si="525"/>
        <v>0</v>
      </c>
    </row>
    <row r="16781" spans="1:9" ht="15.75" thickBot="1" x14ac:dyDescent="0.3">
      <c r="A16781" s="2">
        <v>92216365</v>
      </c>
      <c r="B16781" s="2" t="s">
        <v>12253</v>
      </c>
      <c r="C16781" s="2" t="s">
        <v>96</v>
      </c>
      <c r="D16781" s="3">
        <f>IFERROR(VLOOKUP(ZDEFAULT_PORTRAIT!A16781,'Price Change'!$C$2:$G$5796,5,FALSE),E16781)</f>
        <v>8.8000000000000007</v>
      </c>
      <c r="E16781" s="3">
        <v>8.8000000000000007</v>
      </c>
      <c r="F16781" s="8"/>
      <c r="G16781" s="8"/>
      <c r="H16781" s="3">
        <f t="shared" si="524"/>
        <v>0</v>
      </c>
      <c r="I16781" s="30">
        <f t="shared" si="525"/>
        <v>0</v>
      </c>
    </row>
    <row r="16782" spans="1:9" ht="15.75" thickBot="1" x14ac:dyDescent="0.3">
      <c r="A16782" s="2">
        <v>92216366</v>
      </c>
      <c r="B16782" s="2" t="s">
        <v>11953</v>
      </c>
      <c r="C16782" s="2" t="s">
        <v>96</v>
      </c>
      <c r="D16782" s="6">
        <f>IFERROR(VLOOKUP(ZDEFAULT_PORTRAIT!A16782,'Price Change'!$C$2:$G$5796,5,FALSE),E16782)</f>
        <v>9</v>
      </c>
      <c r="E16782" s="6">
        <v>8</v>
      </c>
      <c r="F16782" s="7"/>
      <c r="G16782" s="7"/>
      <c r="H16782" s="3">
        <f t="shared" si="524"/>
        <v>0</v>
      </c>
      <c r="I16782" s="30">
        <f t="shared" si="525"/>
        <v>0</v>
      </c>
    </row>
    <row r="16783" spans="1:9" ht="15.75" thickBot="1" x14ac:dyDescent="0.3">
      <c r="A16783" s="2">
        <v>92216367</v>
      </c>
      <c r="B16783" s="2" t="s">
        <v>10055</v>
      </c>
      <c r="C16783" s="2" t="s">
        <v>96</v>
      </c>
      <c r="D16783" s="3">
        <f>IFERROR(VLOOKUP(ZDEFAULT_PORTRAIT!A16783,'Price Change'!$C$2:$G$5796,5,FALSE),E16783)</f>
        <v>15.9</v>
      </c>
      <c r="E16783" s="3">
        <v>21.5</v>
      </c>
      <c r="F16783" s="8"/>
      <c r="G16783" s="8"/>
      <c r="H16783" s="3">
        <f t="shared" si="524"/>
        <v>0</v>
      </c>
      <c r="I16783" s="30">
        <f t="shared" si="525"/>
        <v>0</v>
      </c>
    </row>
    <row r="16784" spans="1:9" ht="15.75" thickBot="1" x14ac:dyDescent="0.3">
      <c r="A16784" s="2">
        <v>92216368</v>
      </c>
      <c r="B16784" s="2" t="s">
        <v>12725</v>
      </c>
      <c r="C16784" s="2" t="s">
        <v>96</v>
      </c>
      <c r="D16784" s="6">
        <f>IFERROR(VLOOKUP(ZDEFAULT_PORTRAIT!A16784,'Price Change'!$C$2:$G$5796,5,FALSE),E16784)</f>
        <v>50</v>
      </c>
      <c r="E16784" s="6">
        <v>50</v>
      </c>
      <c r="F16784" s="7"/>
      <c r="G16784" s="7"/>
      <c r="H16784" s="3">
        <f t="shared" si="524"/>
        <v>0</v>
      </c>
      <c r="I16784" s="30">
        <f t="shared" si="525"/>
        <v>0</v>
      </c>
    </row>
    <row r="16785" spans="1:9" ht="15.75" thickBot="1" x14ac:dyDescent="0.3">
      <c r="A16785" s="2">
        <v>92216369</v>
      </c>
      <c r="B16785" s="2" t="s">
        <v>9078</v>
      </c>
      <c r="C16785" s="2" t="s">
        <v>96</v>
      </c>
      <c r="D16785" s="3">
        <f>IFERROR(VLOOKUP(ZDEFAULT_PORTRAIT!A16785,'Price Change'!$C$2:$G$5796,5,FALSE),E16785)</f>
        <v>9</v>
      </c>
      <c r="E16785" s="3">
        <v>8</v>
      </c>
      <c r="F16785" s="4">
        <v>144</v>
      </c>
      <c r="G16785" s="5">
        <v>1190</v>
      </c>
      <c r="H16785" s="3">
        <f t="shared" si="524"/>
        <v>-144</v>
      </c>
      <c r="I16785" s="30">
        <f t="shared" si="525"/>
        <v>-0.12100840336134454</v>
      </c>
    </row>
    <row r="16786" spans="1:9" ht="15.75" thickBot="1" x14ac:dyDescent="0.3">
      <c r="A16786" s="2">
        <v>92216370</v>
      </c>
      <c r="B16786" s="2" t="s">
        <v>8350</v>
      </c>
      <c r="C16786" s="2" t="s">
        <v>96</v>
      </c>
      <c r="D16786" s="6">
        <f>IFERROR(VLOOKUP(ZDEFAULT_PORTRAIT!A16786,'Price Change'!$C$2:$G$5796,5,FALSE),E16786)</f>
        <v>16.399999999999999</v>
      </c>
      <c r="E16786" s="6">
        <v>13</v>
      </c>
      <c r="F16786" s="7"/>
      <c r="G16786" s="7"/>
      <c r="H16786" s="3">
        <f t="shared" si="524"/>
        <v>0</v>
      </c>
      <c r="I16786" s="30">
        <f t="shared" si="525"/>
        <v>0</v>
      </c>
    </row>
    <row r="16787" spans="1:9" ht="15.75" thickBot="1" x14ac:dyDescent="0.3">
      <c r="A16787" s="2">
        <v>92216371</v>
      </c>
      <c r="B16787" s="2" t="s">
        <v>11442</v>
      </c>
      <c r="C16787" s="2" t="s">
        <v>96</v>
      </c>
      <c r="D16787" s="3">
        <f>IFERROR(VLOOKUP(ZDEFAULT_PORTRAIT!A16787,'Price Change'!$C$2:$G$5796,5,FALSE),E16787)</f>
        <v>8</v>
      </c>
      <c r="E16787" s="3">
        <v>8</v>
      </c>
      <c r="F16787" s="8"/>
      <c r="G16787" s="8"/>
      <c r="H16787" s="3">
        <f t="shared" si="524"/>
        <v>0</v>
      </c>
      <c r="I16787" s="30">
        <f t="shared" si="525"/>
        <v>0</v>
      </c>
    </row>
    <row r="16788" spans="1:9" ht="15.75" thickBot="1" x14ac:dyDescent="0.3">
      <c r="A16788" s="2">
        <v>92216372</v>
      </c>
      <c r="B16788" s="2" t="s">
        <v>12728</v>
      </c>
      <c r="C16788" s="2" t="s">
        <v>96</v>
      </c>
      <c r="D16788" s="6">
        <f>IFERROR(VLOOKUP(ZDEFAULT_PORTRAIT!A16788,'Price Change'!$C$2:$G$5796,5,FALSE),E16788)</f>
        <v>221.5</v>
      </c>
      <c r="E16788" s="6">
        <v>278</v>
      </c>
      <c r="F16788" s="9">
        <v>13</v>
      </c>
      <c r="G16788" s="10">
        <v>3614</v>
      </c>
      <c r="H16788" s="3">
        <f t="shared" si="524"/>
        <v>734.5</v>
      </c>
      <c r="I16788" s="30">
        <f t="shared" si="525"/>
        <v>0.20323741007194246</v>
      </c>
    </row>
    <row r="16789" spans="1:9" ht="15.75" thickBot="1" x14ac:dyDescent="0.3">
      <c r="A16789" s="2">
        <v>92216373</v>
      </c>
      <c r="B16789" s="2" t="s">
        <v>12271</v>
      </c>
      <c r="C16789" s="2" t="s">
        <v>96</v>
      </c>
      <c r="D16789" s="3">
        <f>IFERROR(VLOOKUP(ZDEFAULT_PORTRAIT!A16789,'Price Change'!$C$2:$G$5796,5,FALSE),E16789)</f>
        <v>110.8</v>
      </c>
      <c r="E16789" s="3">
        <v>88.5</v>
      </c>
      <c r="F16789" s="8"/>
      <c r="G16789" s="8"/>
      <c r="H16789" s="3">
        <f t="shared" si="524"/>
        <v>0</v>
      </c>
      <c r="I16789" s="30">
        <f t="shared" si="525"/>
        <v>0</v>
      </c>
    </row>
    <row r="16790" spans="1:9" ht="15.75" thickBot="1" x14ac:dyDescent="0.3">
      <c r="A16790" s="2">
        <v>92216374</v>
      </c>
      <c r="B16790" s="2" t="s">
        <v>12729</v>
      </c>
      <c r="C16790" s="2" t="s">
        <v>96</v>
      </c>
      <c r="D16790" s="6">
        <f>IFERROR(VLOOKUP(ZDEFAULT_PORTRAIT!A16790,'Price Change'!$C$2:$G$5796,5,FALSE),E16790)</f>
        <v>112.5</v>
      </c>
      <c r="E16790" s="6">
        <v>112</v>
      </c>
      <c r="F16790" s="9">
        <v>24</v>
      </c>
      <c r="G16790" s="10">
        <v>2700</v>
      </c>
      <c r="H16790" s="3">
        <f t="shared" si="524"/>
        <v>-12</v>
      </c>
      <c r="I16790" s="30">
        <f t="shared" si="525"/>
        <v>-4.4444444444444444E-3</v>
      </c>
    </row>
    <row r="16791" spans="1:9" ht="15.75" thickBot="1" x14ac:dyDescent="0.3">
      <c r="A16791" s="2">
        <v>92216375</v>
      </c>
      <c r="B16791" s="2" t="s">
        <v>12730</v>
      </c>
      <c r="C16791" s="2" t="s">
        <v>96</v>
      </c>
      <c r="D16791" s="3">
        <f>IFERROR(VLOOKUP(ZDEFAULT_PORTRAIT!A16791,'Price Change'!$C$2:$G$5796,5,FALSE),E16791)</f>
        <v>8</v>
      </c>
      <c r="E16791" s="3">
        <v>8</v>
      </c>
      <c r="F16791" s="8"/>
      <c r="G16791" s="8"/>
      <c r="H16791" s="3">
        <f t="shared" si="524"/>
        <v>0</v>
      </c>
      <c r="I16791" s="30">
        <f t="shared" si="525"/>
        <v>0</v>
      </c>
    </row>
    <row r="16792" spans="1:9" ht="15.75" thickBot="1" x14ac:dyDescent="0.3">
      <c r="A16792" s="2">
        <v>92216376</v>
      </c>
      <c r="B16792" s="2" t="s">
        <v>10526</v>
      </c>
      <c r="C16792" s="2" t="s">
        <v>141</v>
      </c>
      <c r="D16792" s="6">
        <f>IFERROR(VLOOKUP(ZDEFAULT_PORTRAIT!A16792,'Price Change'!$C$2:$G$5796,5,FALSE),E16792)</f>
        <v>978.5</v>
      </c>
      <c r="E16792" s="6">
        <v>896</v>
      </c>
      <c r="F16792" s="7"/>
      <c r="G16792" s="7"/>
      <c r="H16792" s="3">
        <f t="shared" si="524"/>
        <v>0</v>
      </c>
      <c r="I16792" s="30">
        <f t="shared" si="525"/>
        <v>0</v>
      </c>
    </row>
    <row r="16793" spans="1:9" ht="15.75" thickBot="1" x14ac:dyDescent="0.3">
      <c r="A16793" s="2">
        <v>92216377</v>
      </c>
      <c r="B16793" s="2" t="s">
        <v>10526</v>
      </c>
      <c r="C16793" s="2" t="s">
        <v>141</v>
      </c>
      <c r="D16793" s="3">
        <f>IFERROR(VLOOKUP(ZDEFAULT_PORTRAIT!A16793,'Price Change'!$C$2:$G$5796,5,FALSE),E16793)</f>
        <v>489.5</v>
      </c>
      <c r="E16793" s="3">
        <v>448</v>
      </c>
      <c r="F16793" s="8"/>
      <c r="G16793" s="8"/>
      <c r="H16793" s="3">
        <f t="shared" si="524"/>
        <v>0</v>
      </c>
      <c r="I16793" s="30">
        <f t="shared" si="525"/>
        <v>0</v>
      </c>
    </row>
    <row r="16794" spans="1:9" ht="15.75" thickBot="1" x14ac:dyDescent="0.3">
      <c r="A16794" s="2">
        <v>92216378</v>
      </c>
      <c r="B16794" s="2" t="s">
        <v>12728</v>
      </c>
      <c r="C16794" s="2" t="s">
        <v>96</v>
      </c>
      <c r="D16794" s="6">
        <f>IFERROR(VLOOKUP(ZDEFAULT_PORTRAIT!A16794,'Price Change'!$C$2:$G$5796,5,FALSE),E16794)</f>
        <v>333</v>
      </c>
      <c r="E16794" s="6">
        <v>363</v>
      </c>
      <c r="F16794" s="7"/>
      <c r="G16794" s="7"/>
      <c r="H16794" s="3">
        <f t="shared" si="524"/>
        <v>0</v>
      </c>
      <c r="I16794" s="30">
        <f t="shared" si="525"/>
        <v>0</v>
      </c>
    </row>
    <row r="16795" spans="1:9" ht="15.75" thickBot="1" x14ac:dyDescent="0.3">
      <c r="A16795" s="2">
        <v>92216379</v>
      </c>
      <c r="B16795" s="2" t="s">
        <v>12137</v>
      </c>
      <c r="C16795" s="2" t="s">
        <v>96</v>
      </c>
      <c r="D16795" s="3">
        <f>IFERROR(VLOOKUP(ZDEFAULT_PORTRAIT!A16795,'Price Change'!$C$2:$G$5796,5,FALSE),E16795)</f>
        <v>33.4</v>
      </c>
      <c r="E16795" s="3">
        <v>33.4</v>
      </c>
      <c r="F16795" s="8"/>
      <c r="G16795" s="8"/>
      <c r="H16795" s="3">
        <f t="shared" si="524"/>
        <v>0</v>
      </c>
      <c r="I16795" s="30">
        <f t="shared" si="525"/>
        <v>0</v>
      </c>
    </row>
    <row r="16796" spans="1:9" ht="15.75" thickBot="1" x14ac:dyDescent="0.3">
      <c r="A16796" s="2">
        <v>92216380</v>
      </c>
      <c r="B16796" s="2" t="s">
        <v>12253</v>
      </c>
      <c r="C16796" s="2" t="s">
        <v>96</v>
      </c>
      <c r="D16796" s="6">
        <f>IFERROR(VLOOKUP(ZDEFAULT_PORTRAIT!A16796,'Price Change'!$C$2:$G$5796,5,FALSE),E16796)</f>
        <v>8</v>
      </c>
      <c r="E16796" s="6">
        <v>8</v>
      </c>
      <c r="F16796" s="7"/>
      <c r="G16796" s="7"/>
      <c r="H16796" s="3">
        <f t="shared" si="524"/>
        <v>0</v>
      </c>
      <c r="I16796" s="30">
        <f t="shared" si="525"/>
        <v>0</v>
      </c>
    </row>
    <row r="16797" spans="1:9" ht="15.75" thickBot="1" x14ac:dyDescent="0.3">
      <c r="A16797" s="2">
        <v>92216381</v>
      </c>
      <c r="B16797" s="2" t="s">
        <v>12137</v>
      </c>
      <c r="C16797" s="2" t="s">
        <v>96</v>
      </c>
      <c r="D16797" s="3">
        <f>IFERROR(VLOOKUP(ZDEFAULT_PORTRAIT!A16797,'Price Change'!$C$2:$G$5796,5,FALSE),E16797)</f>
        <v>34.700000000000003</v>
      </c>
      <c r="E16797" s="3">
        <v>34.700000000000003</v>
      </c>
      <c r="F16797" s="8"/>
      <c r="G16797" s="8"/>
      <c r="H16797" s="3">
        <f t="shared" si="524"/>
        <v>0</v>
      </c>
      <c r="I16797" s="30">
        <f t="shared" si="525"/>
        <v>0</v>
      </c>
    </row>
    <row r="16798" spans="1:9" ht="15.75" thickBot="1" x14ac:dyDescent="0.3">
      <c r="A16798" s="2">
        <v>92216382</v>
      </c>
      <c r="B16798" s="2" t="s">
        <v>12731</v>
      </c>
      <c r="C16798" s="2" t="s">
        <v>96</v>
      </c>
      <c r="D16798" s="6">
        <f>IFERROR(VLOOKUP(ZDEFAULT_PORTRAIT!A16798,'Price Change'!$C$2:$G$5796,5,FALSE),E16798)</f>
        <v>8</v>
      </c>
      <c r="E16798" s="6">
        <v>8</v>
      </c>
      <c r="F16798" s="7"/>
      <c r="G16798" s="7"/>
      <c r="H16798" s="3">
        <f t="shared" si="524"/>
        <v>0</v>
      </c>
      <c r="I16798" s="30">
        <f t="shared" si="525"/>
        <v>0</v>
      </c>
    </row>
    <row r="16799" spans="1:9" ht="15.75" thickBot="1" x14ac:dyDescent="0.3">
      <c r="A16799" s="2">
        <v>92216383</v>
      </c>
      <c r="B16799" s="2" t="s">
        <v>11371</v>
      </c>
      <c r="C16799" s="2" t="s">
        <v>96</v>
      </c>
      <c r="D16799" s="3">
        <f>IFERROR(VLOOKUP(ZDEFAULT_PORTRAIT!A16799,'Price Change'!$C$2:$G$5796,5,FALSE),E16799)</f>
        <v>8</v>
      </c>
      <c r="E16799" s="3">
        <v>8</v>
      </c>
      <c r="F16799" s="8"/>
      <c r="G16799" s="8"/>
      <c r="H16799" s="3">
        <f t="shared" si="524"/>
        <v>0</v>
      </c>
      <c r="I16799" s="30">
        <f t="shared" si="525"/>
        <v>0</v>
      </c>
    </row>
    <row r="16800" spans="1:9" ht="15.75" thickBot="1" x14ac:dyDescent="0.3">
      <c r="A16800" s="2">
        <v>92216384</v>
      </c>
      <c r="B16800" s="2" t="s">
        <v>12732</v>
      </c>
      <c r="C16800" s="2" t="s">
        <v>96</v>
      </c>
      <c r="D16800" s="6">
        <f>IFERROR(VLOOKUP(ZDEFAULT_PORTRAIT!A16800,'Price Change'!$C$2:$G$5796,5,FALSE),E16800)</f>
        <v>15.1</v>
      </c>
      <c r="E16800" s="6">
        <v>15.1</v>
      </c>
      <c r="F16800" s="7"/>
      <c r="G16800" s="7"/>
      <c r="H16800" s="3">
        <f t="shared" si="524"/>
        <v>0</v>
      </c>
      <c r="I16800" s="30">
        <f t="shared" si="525"/>
        <v>0</v>
      </c>
    </row>
    <row r="16801" spans="1:9" ht="15.75" thickBot="1" x14ac:dyDescent="0.3">
      <c r="A16801" s="2">
        <v>92216385</v>
      </c>
      <c r="B16801" s="2" t="s">
        <v>10375</v>
      </c>
      <c r="C16801" s="2" t="s">
        <v>96</v>
      </c>
      <c r="D16801" s="3">
        <f>IFERROR(VLOOKUP(ZDEFAULT_PORTRAIT!A16801,'Price Change'!$C$2:$G$5796,5,FALSE),E16801)</f>
        <v>8</v>
      </c>
      <c r="E16801" s="3">
        <v>8</v>
      </c>
      <c r="F16801" s="8"/>
      <c r="G16801" s="8"/>
      <c r="H16801" s="3">
        <f t="shared" si="524"/>
        <v>0</v>
      </c>
      <c r="I16801" s="30">
        <f t="shared" si="525"/>
        <v>0</v>
      </c>
    </row>
    <row r="16802" spans="1:9" ht="15.75" thickBot="1" x14ac:dyDescent="0.3">
      <c r="A16802" s="2">
        <v>92216386</v>
      </c>
      <c r="B16802" s="2" t="s">
        <v>12733</v>
      </c>
      <c r="C16802" s="2" t="s">
        <v>96</v>
      </c>
      <c r="D16802" s="6">
        <f>IFERROR(VLOOKUP(ZDEFAULT_PORTRAIT!A16802,'Price Change'!$C$2:$G$5796,5,FALSE),E16802)</f>
        <v>579.1</v>
      </c>
      <c r="E16802" s="6">
        <v>1033</v>
      </c>
      <c r="F16802" s="9">
        <v>12</v>
      </c>
      <c r="G16802" s="10">
        <v>12396</v>
      </c>
      <c r="H16802" s="3">
        <f t="shared" si="524"/>
        <v>5446.7999999999993</v>
      </c>
      <c r="I16802" s="30">
        <f t="shared" si="525"/>
        <v>0.43939980638915771</v>
      </c>
    </row>
    <row r="16803" spans="1:9" ht="15.75" thickBot="1" x14ac:dyDescent="0.3">
      <c r="A16803" s="2">
        <v>92216387</v>
      </c>
      <c r="B16803" s="2" t="s">
        <v>11559</v>
      </c>
      <c r="C16803" s="2" t="s">
        <v>96</v>
      </c>
      <c r="D16803" s="3">
        <f>IFERROR(VLOOKUP(ZDEFAULT_PORTRAIT!A16803,'Price Change'!$C$2:$G$5796,5,FALSE),E16803)</f>
        <v>8</v>
      </c>
      <c r="E16803" s="3">
        <v>8</v>
      </c>
      <c r="F16803" s="8"/>
      <c r="G16803" s="8"/>
      <c r="H16803" s="3">
        <f t="shared" si="524"/>
        <v>0</v>
      </c>
      <c r="I16803" s="30">
        <f t="shared" si="525"/>
        <v>0</v>
      </c>
    </row>
    <row r="16804" spans="1:9" ht="15.75" thickBot="1" x14ac:dyDescent="0.3">
      <c r="A16804" s="2">
        <v>92216388</v>
      </c>
      <c r="B16804" s="2" t="s">
        <v>12734</v>
      </c>
      <c r="C16804" s="2" t="s">
        <v>96</v>
      </c>
      <c r="D16804" s="6">
        <f>IFERROR(VLOOKUP(ZDEFAULT_PORTRAIT!A16804,'Price Change'!$C$2:$G$5796,5,FALSE),E16804)</f>
        <v>10</v>
      </c>
      <c r="E16804" s="6">
        <v>10</v>
      </c>
      <c r="F16804" s="7"/>
      <c r="G16804" s="7"/>
      <c r="H16804" s="3">
        <f t="shared" si="524"/>
        <v>0</v>
      </c>
      <c r="I16804" s="30">
        <f t="shared" si="525"/>
        <v>0</v>
      </c>
    </row>
    <row r="16805" spans="1:9" ht="15.75" thickBot="1" x14ac:dyDescent="0.3">
      <c r="A16805" s="2">
        <v>92216389</v>
      </c>
      <c r="B16805" s="2" t="s">
        <v>10204</v>
      </c>
      <c r="C16805" s="2" t="s">
        <v>96</v>
      </c>
      <c r="D16805" s="3">
        <f>IFERROR(VLOOKUP(ZDEFAULT_PORTRAIT!A16805,'Price Change'!$C$2:$G$5796,5,FALSE),E16805)</f>
        <v>111.9</v>
      </c>
      <c r="E16805" s="3">
        <v>111.9</v>
      </c>
      <c r="F16805" s="8"/>
      <c r="G16805" s="8"/>
      <c r="H16805" s="3">
        <f t="shared" si="524"/>
        <v>0</v>
      </c>
      <c r="I16805" s="30">
        <f t="shared" si="525"/>
        <v>0</v>
      </c>
    </row>
    <row r="16806" spans="1:9" ht="15.75" thickBot="1" x14ac:dyDescent="0.3">
      <c r="A16806" s="2">
        <v>92216390</v>
      </c>
      <c r="B16806" s="2" t="s">
        <v>10746</v>
      </c>
      <c r="C16806" s="2" t="s">
        <v>141</v>
      </c>
      <c r="D16806" s="6">
        <f>IFERROR(VLOOKUP(ZDEFAULT_PORTRAIT!A16806,'Price Change'!$C$2:$G$5796,5,FALSE),E16806)</f>
        <v>318</v>
      </c>
      <c r="E16806" s="6">
        <v>318</v>
      </c>
      <c r="F16806" s="7"/>
      <c r="G16806" s="7"/>
      <c r="H16806" s="3">
        <f t="shared" si="524"/>
        <v>0</v>
      </c>
      <c r="I16806" s="30">
        <f t="shared" si="525"/>
        <v>0</v>
      </c>
    </row>
    <row r="16807" spans="1:9" ht="15.75" thickBot="1" x14ac:dyDescent="0.3">
      <c r="A16807" s="2">
        <v>92216391</v>
      </c>
      <c r="B16807" s="2" t="s">
        <v>12735</v>
      </c>
      <c r="C16807" s="2" t="s">
        <v>96</v>
      </c>
      <c r="D16807" s="3">
        <f>IFERROR(VLOOKUP(ZDEFAULT_PORTRAIT!A16807,'Price Change'!$C$2:$G$5796,5,FALSE),E16807)</f>
        <v>227.3</v>
      </c>
      <c r="E16807" s="3">
        <v>407.5</v>
      </c>
      <c r="F16807" s="8"/>
      <c r="G16807" s="8"/>
      <c r="H16807" s="3">
        <f t="shared" si="524"/>
        <v>0</v>
      </c>
      <c r="I16807" s="30">
        <f t="shared" si="525"/>
        <v>0</v>
      </c>
    </row>
    <row r="16808" spans="1:9" ht="15.75" thickBot="1" x14ac:dyDescent="0.3">
      <c r="A16808" s="2">
        <v>92216392</v>
      </c>
      <c r="B16808" s="2" t="s">
        <v>10542</v>
      </c>
      <c r="C16808" s="2" t="s">
        <v>96</v>
      </c>
      <c r="D16808" s="6">
        <f>IFERROR(VLOOKUP(ZDEFAULT_PORTRAIT!A16808,'Price Change'!$C$2:$G$5796,5,FALSE),E16808)</f>
        <v>8</v>
      </c>
      <c r="E16808" s="6">
        <v>8</v>
      </c>
      <c r="F16808" s="9">
        <v>1447</v>
      </c>
      <c r="G16808" s="10">
        <v>11576</v>
      </c>
      <c r="H16808" s="3">
        <f t="shared" si="524"/>
        <v>0</v>
      </c>
      <c r="I16808" s="30">
        <f t="shared" si="525"/>
        <v>0</v>
      </c>
    </row>
    <row r="16809" spans="1:9" ht="15.75" thickBot="1" x14ac:dyDescent="0.3">
      <c r="A16809" s="2">
        <v>92216393</v>
      </c>
      <c r="B16809" s="2" t="s">
        <v>11292</v>
      </c>
      <c r="C16809" s="2" t="s">
        <v>96</v>
      </c>
      <c r="D16809" s="3">
        <f>IFERROR(VLOOKUP(ZDEFAULT_PORTRAIT!A16809,'Price Change'!$C$2:$G$5796,5,FALSE),E16809)</f>
        <v>25</v>
      </c>
      <c r="E16809" s="3">
        <v>25</v>
      </c>
      <c r="F16809" s="8"/>
      <c r="G16809" s="8"/>
      <c r="H16809" s="3">
        <f t="shared" si="524"/>
        <v>0</v>
      </c>
      <c r="I16809" s="30">
        <f t="shared" si="525"/>
        <v>0</v>
      </c>
    </row>
    <row r="16810" spans="1:9" ht="15.75" thickBot="1" x14ac:dyDescent="0.3">
      <c r="A16810" s="2">
        <v>92216394</v>
      </c>
      <c r="B16810" s="2" t="s">
        <v>12736</v>
      </c>
      <c r="C16810" s="2" t="s">
        <v>96</v>
      </c>
      <c r="D16810" s="6">
        <f>IFERROR(VLOOKUP(ZDEFAULT_PORTRAIT!A16810,'Price Change'!$C$2:$G$5796,5,FALSE),E16810)</f>
        <v>9.5</v>
      </c>
      <c r="E16810" s="6">
        <v>9.5</v>
      </c>
      <c r="F16810" s="7"/>
      <c r="G16810" s="7"/>
      <c r="H16810" s="3">
        <f t="shared" si="524"/>
        <v>0</v>
      </c>
      <c r="I16810" s="30">
        <f t="shared" si="525"/>
        <v>0</v>
      </c>
    </row>
    <row r="16811" spans="1:9" ht="15.75" thickBot="1" x14ac:dyDescent="0.3">
      <c r="A16811" s="2">
        <v>92216395</v>
      </c>
      <c r="B16811" s="2" t="s">
        <v>12737</v>
      </c>
      <c r="C16811" s="2" t="s">
        <v>96</v>
      </c>
      <c r="D16811" s="3">
        <f>IFERROR(VLOOKUP(ZDEFAULT_PORTRAIT!A16811,'Price Change'!$C$2:$G$5796,5,FALSE),E16811)</f>
        <v>11.5</v>
      </c>
      <c r="E16811" s="3">
        <v>14</v>
      </c>
      <c r="F16811" s="8"/>
      <c r="G16811" s="8"/>
      <c r="H16811" s="3">
        <f t="shared" si="524"/>
        <v>0</v>
      </c>
      <c r="I16811" s="30">
        <f t="shared" si="525"/>
        <v>0</v>
      </c>
    </row>
    <row r="16812" spans="1:9" ht="15.75" thickBot="1" x14ac:dyDescent="0.3">
      <c r="A16812" s="2">
        <v>92216396</v>
      </c>
      <c r="B16812" s="2" t="s">
        <v>12738</v>
      </c>
      <c r="C16812" s="2" t="s">
        <v>96</v>
      </c>
      <c r="D16812" s="6">
        <f>IFERROR(VLOOKUP(ZDEFAULT_PORTRAIT!A16812,'Price Change'!$C$2:$G$5796,5,FALSE),E16812)</f>
        <v>29.4</v>
      </c>
      <c r="E16812" s="6">
        <v>29.4</v>
      </c>
      <c r="F16812" s="7"/>
      <c r="G16812" s="7"/>
      <c r="H16812" s="3">
        <f t="shared" si="524"/>
        <v>0</v>
      </c>
      <c r="I16812" s="30">
        <f t="shared" si="525"/>
        <v>0</v>
      </c>
    </row>
    <row r="16813" spans="1:9" ht="15.75" thickBot="1" x14ac:dyDescent="0.3">
      <c r="A16813" s="2">
        <v>92216397</v>
      </c>
      <c r="B16813" s="2" t="s">
        <v>12739</v>
      </c>
      <c r="C16813" s="2" t="s">
        <v>96</v>
      </c>
      <c r="D16813" s="3">
        <f>IFERROR(VLOOKUP(ZDEFAULT_PORTRAIT!A16813,'Price Change'!$C$2:$G$5796,5,FALSE),E16813)</f>
        <v>32.5</v>
      </c>
      <c r="E16813" s="3">
        <v>32.5</v>
      </c>
      <c r="F16813" s="8"/>
      <c r="G16813" s="8"/>
      <c r="H16813" s="3">
        <f t="shared" si="524"/>
        <v>0</v>
      </c>
      <c r="I16813" s="30">
        <f t="shared" si="525"/>
        <v>0</v>
      </c>
    </row>
    <row r="16814" spans="1:9" ht="15.75" thickBot="1" x14ac:dyDescent="0.3">
      <c r="A16814" s="2">
        <v>92216398</v>
      </c>
      <c r="B16814" s="2" t="s">
        <v>11600</v>
      </c>
      <c r="C16814" s="2" t="s">
        <v>96</v>
      </c>
      <c r="D16814" s="6">
        <f>IFERROR(VLOOKUP(ZDEFAULT_PORTRAIT!A16814,'Price Change'!$C$2:$G$5796,5,FALSE),E16814)</f>
        <v>35.5</v>
      </c>
      <c r="E16814" s="6">
        <v>28.5</v>
      </c>
      <c r="F16814" s="7"/>
      <c r="G16814" s="7"/>
      <c r="H16814" s="3">
        <f t="shared" si="524"/>
        <v>0</v>
      </c>
      <c r="I16814" s="30">
        <f t="shared" si="525"/>
        <v>0</v>
      </c>
    </row>
    <row r="16815" spans="1:9" ht="15.75" thickBot="1" x14ac:dyDescent="0.3">
      <c r="A16815" s="2">
        <v>92216399</v>
      </c>
      <c r="B16815" s="2" t="s">
        <v>9821</v>
      </c>
      <c r="C16815" s="2" t="s">
        <v>96</v>
      </c>
      <c r="D16815" s="3">
        <f>IFERROR(VLOOKUP(ZDEFAULT_PORTRAIT!A16815,'Price Change'!$C$2:$G$5796,5,FALSE),E16815)</f>
        <v>8</v>
      </c>
      <c r="E16815" s="3">
        <v>8</v>
      </c>
      <c r="F16815" s="8"/>
      <c r="G16815" s="8"/>
      <c r="H16815" s="3">
        <f t="shared" si="524"/>
        <v>0</v>
      </c>
      <c r="I16815" s="30">
        <f t="shared" si="525"/>
        <v>0</v>
      </c>
    </row>
    <row r="16816" spans="1:9" ht="15.75" thickBot="1" x14ac:dyDescent="0.3">
      <c r="A16816" s="2">
        <v>92216400</v>
      </c>
      <c r="B16816" s="2" t="s">
        <v>12740</v>
      </c>
      <c r="C16816" s="2" t="s">
        <v>96</v>
      </c>
      <c r="D16816" s="6">
        <f>IFERROR(VLOOKUP(ZDEFAULT_PORTRAIT!A16816,'Price Change'!$C$2:$G$5796,5,FALSE),E16816)</f>
        <v>242</v>
      </c>
      <c r="E16816" s="6">
        <v>249</v>
      </c>
      <c r="F16816" s="7"/>
      <c r="G16816" s="7"/>
      <c r="H16816" s="3">
        <f t="shared" si="524"/>
        <v>0</v>
      </c>
      <c r="I16816" s="30">
        <f t="shared" si="525"/>
        <v>0</v>
      </c>
    </row>
    <row r="16817" spans="1:9" ht="15.75" thickBot="1" x14ac:dyDescent="0.3">
      <c r="A16817" s="2">
        <v>92216401</v>
      </c>
      <c r="B16817" s="2" t="s">
        <v>11439</v>
      </c>
      <c r="C16817" s="2" t="s">
        <v>96</v>
      </c>
      <c r="D16817" s="3">
        <f>IFERROR(VLOOKUP(ZDEFAULT_PORTRAIT!A16817,'Price Change'!$C$2:$G$5796,5,FALSE),E16817)</f>
        <v>60.5</v>
      </c>
      <c r="E16817" s="3">
        <v>72</v>
      </c>
      <c r="F16817" s="8"/>
      <c r="G16817" s="8"/>
      <c r="H16817" s="3">
        <f t="shared" si="524"/>
        <v>0</v>
      </c>
      <c r="I16817" s="30">
        <f t="shared" si="525"/>
        <v>0</v>
      </c>
    </row>
    <row r="16818" spans="1:9" ht="15.75" thickBot="1" x14ac:dyDescent="0.3">
      <c r="A16818" s="2">
        <v>92216402</v>
      </c>
      <c r="B16818" s="2" t="s">
        <v>11583</v>
      </c>
      <c r="C16818" s="2" t="s">
        <v>96</v>
      </c>
      <c r="D16818" s="6">
        <f>IFERROR(VLOOKUP(ZDEFAULT_PORTRAIT!A16818,'Price Change'!$C$2:$G$5796,5,FALSE),E16818)</f>
        <v>28</v>
      </c>
      <c r="E16818" s="6">
        <v>27.5</v>
      </c>
      <c r="F16818" s="7"/>
      <c r="G16818" s="7"/>
      <c r="H16818" s="3">
        <f t="shared" si="524"/>
        <v>0</v>
      </c>
      <c r="I16818" s="30">
        <f t="shared" si="525"/>
        <v>0</v>
      </c>
    </row>
    <row r="16819" spans="1:9" ht="15.75" thickBot="1" x14ac:dyDescent="0.3">
      <c r="A16819" s="2">
        <v>92216403</v>
      </c>
      <c r="B16819" s="2" t="s">
        <v>10433</v>
      </c>
      <c r="C16819" s="2" t="s">
        <v>96</v>
      </c>
      <c r="D16819" s="3">
        <f>IFERROR(VLOOKUP(ZDEFAULT_PORTRAIT!A16819,'Price Change'!$C$2:$G$5796,5,FALSE),E16819)</f>
        <v>30</v>
      </c>
      <c r="E16819" s="3">
        <v>30</v>
      </c>
      <c r="F16819" s="8"/>
      <c r="G16819" s="8"/>
      <c r="H16819" s="3">
        <f t="shared" si="524"/>
        <v>0</v>
      </c>
      <c r="I16819" s="30">
        <f t="shared" si="525"/>
        <v>0</v>
      </c>
    </row>
    <row r="16820" spans="1:9" ht="15.75" thickBot="1" x14ac:dyDescent="0.3">
      <c r="A16820" s="2">
        <v>92216404</v>
      </c>
      <c r="B16820" s="2" t="s">
        <v>12419</v>
      </c>
      <c r="C16820" s="2" t="s">
        <v>96</v>
      </c>
      <c r="D16820" s="6">
        <f>IFERROR(VLOOKUP(ZDEFAULT_PORTRAIT!A16820,'Price Change'!$C$2:$G$5796,5,FALSE),E16820)</f>
        <v>8</v>
      </c>
      <c r="E16820" s="6">
        <v>8</v>
      </c>
      <c r="F16820" s="7"/>
      <c r="G16820" s="7"/>
      <c r="H16820" s="3">
        <f t="shared" si="524"/>
        <v>0</v>
      </c>
      <c r="I16820" s="30">
        <f t="shared" si="525"/>
        <v>0</v>
      </c>
    </row>
    <row r="16821" spans="1:9" ht="15.75" thickBot="1" x14ac:dyDescent="0.3">
      <c r="A16821" s="2">
        <v>92216405</v>
      </c>
      <c r="B16821" s="2" t="s">
        <v>10919</v>
      </c>
      <c r="C16821" s="2" t="s">
        <v>96</v>
      </c>
      <c r="D16821" s="3">
        <f>IFERROR(VLOOKUP(ZDEFAULT_PORTRAIT!A16821,'Price Change'!$C$2:$G$5796,5,FALSE),E16821)</f>
        <v>25</v>
      </c>
      <c r="E16821" s="3">
        <v>25</v>
      </c>
      <c r="F16821" s="8"/>
      <c r="G16821" s="8"/>
      <c r="H16821" s="3">
        <f t="shared" si="524"/>
        <v>0</v>
      </c>
      <c r="I16821" s="30">
        <f t="shared" si="525"/>
        <v>0</v>
      </c>
    </row>
    <row r="16822" spans="1:9" ht="15.75" thickBot="1" x14ac:dyDescent="0.3">
      <c r="A16822" s="2">
        <v>92216406</v>
      </c>
      <c r="B16822" s="2" t="s">
        <v>11271</v>
      </c>
      <c r="C16822" s="2" t="s">
        <v>96</v>
      </c>
      <c r="D16822" s="6">
        <f>IFERROR(VLOOKUP(ZDEFAULT_PORTRAIT!A16822,'Price Change'!$C$2:$G$5796,5,FALSE),E16822)</f>
        <v>8</v>
      </c>
      <c r="E16822" s="6">
        <v>8</v>
      </c>
      <c r="F16822" s="7"/>
      <c r="G16822" s="7"/>
      <c r="H16822" s="3">
        <f t="shared" si="524"/>
        <v>0</v>
      </c>
      <c r="I16822" s="30">
        <f t="shared" si="525"/>
        <v>0</v>
      </c>
    </row>
    <row r="16823" spans="1:9" ht="15.75" thickBot="1" x14ac:dyDescent="0.3">
      <c r="A16823" s="2">
        <v>92216407</v>
      </c>
      <c r="B16823" s="2" t="s">
        <v>10365</v>
      </c>
      <c r="C16823" s="2" t="s">
        <v>96</v>
      </c>
      <c r="D16823" s="3">
        <f>IFERROR(VLOOKUP(ZDEFAULT_PORTRAIT!A16823,'Price Change'!$C$2:$G$5796,5,FALSE),E16823)</f>
        <v>109.9</v>
      </c>
      <c r="E16823" s="3">
        <v>88</v>
      </c>
      <c r="F16823" s="8"/>
      <c r="G16823" s="8"/>
      <c r="H16823" s="3">
        <f t="shared" si="524"/>
        <v>0</v>
      </c>
      <c r="I16823" s="30">
        <f t="shared" si="525"/>
        <v>0</v>
      </c>
    </row>
    <row r="16824" spans="1:9" ht="15.75" thickBot="1" x14ac:dyDescent="0.3">
      <c r="A16824" s="2">
        <v>92216408</v>
      </c>
      <c r="B16824" s="2" t="s">
        <v>12620</v>
      </c>
      <c r="C16824" s="2" t="s">
        <v>96</v>
      </c>
      <c r="D16824" s="6">
        <f>IFERROR(VLOOKUP(ZDEFAULT_PORTRAIT!A16824,'Price Change'!$C$2:$G$5796,5,FALSE),E16824)</f>
        <v>450.5</v>
      </c>
      <c r="E16824" s="6">
        <v>451</v>
      </c>
      <c r="F16824" s="7"/>
      <c r="G16824" s="7"/>
      <c r="H16824" s="3">
        <f t="shared" si="524"/>
        <v>0</v>
      </c>
      <c r="I16824" s="30">
        <f t="shared" si="525"/>
        <v>0</v>
      </c>
    </row>
    <row r="16825" spans="1:9" ht="15.75" thickBot="1" x14ac:dyDescent="0.3">
      <c r="A16825" s="2">
        <v>92216409</v>
      </c>
      <c r="B16825" s="2" t="s">
        <v>12741</v>
      </c>
      <c r="C16825" s="2" t="s">
        <v>96</v>
      </c>
      <c r="D16825" s="3">
        <f>IFERROR(VLOOKUP(ZDEFAULT_PORTRAIT!A16825,'Price Change'!$C$2:$G$5796,5,FALSE),E16825)</f>
        <v>73.2</v>
      </c>
      <c r="E16825" s="3">
        <v>58.5</v>
      </c>
      <c r="F16825" s="8"/>
      <c r="G16825" s="8"/>
      <c r="H16825" s="3">
        <f t="shared" si="524"/>
        <v>0</v>
      </c>
      <c r="I16825" s="30">
        <f t="shared" si="525"/>
        <v>0</v>
      </c>
    </row>
    <row r="16826" spans="1:9" ht="15.75" thickBot="1" x14ac:dyDescent="0.3">
      <c r="A16826" s="2">
        <v>92216410</v>
      </c>
      <c r="B16826" s="2" t="s">
        <v>12742</v>
      </c>
      <c r="C16826" s="2" t="s">
        <v>96</v>
      </c>
      <c r="D16826" s="6">
        <f>IFERROR(VLOOKUP(ZDEFAULT_PORTRAIT!A16826,'Price Change'!$C$2:$G$5796,5,FALSE),E16826)</f>
        <v>71</v>
      </c>
      <c r="E16826" s="6">
        <v>74.5</v>
      </c>
      <c r="F16826" s="7"/>
      <c r="G16826" s="7"/>
      <c r="H16826" s="3">
        <f t="shared" si="524"/>
        <v>0</v>
      </c>
      <c r="I16826" s="30">
        <f t="shared" si="525"/>
        <v>0</v>
      </c>
    </row>
    <row r="16827" spans="1:9" ht="15.75" thickBot="1" x14ac:dyDescent="0.3">
      <c r="A16827" s="2">
        <v>92216411</v>
      </c>
      <c r="B16827" s="2" t="s">
        <v>12743</v>
      </c>
      <c r="C16827" s="2" t="s">
        <v>96</v>
      </c>
      <c r="D16827" s="3">
        <f>IFERROR(VLOOKUP(ZDEFAULT_PORTRAIT!A16827,'Price Change'!$C$2:$G$5796,5,FALSE),E16827)</f>
        <v>21.5</v>
      </c>
      <c r="E16827" s="3">
        <v>21</v>
      </c>
      <c r="F16827" s="8"/>
      <c r="G16827" s="8"/>
      <c r="H16827" s="3">
        <f t="shared" si="524"/>
        <v>0</v>
      </c>
      <c r="I16827" s="30">
        <f t="shared" si="525"/>
        <v>0</v>
      </c>
    </row>
    <row r="16828" spans="1:9" ht="15.75" thickBot="1" x14ac:dyDescent="0.3">
      <c r="A16828" s="2">
        <v>92216412</v>
      </c>
      <c r="B16828" s="2" t="s">
        <v>11262</v>
      </c>
      <c r="C16828" s="2" t="s">
        <v>96</v>
      </c>
      <c r="D16828" s="6">
        <f>IFERROR(VLOOKUP(ZDEFAULT_PORTRAIT!A16828,'Price Change'!$C$2:$G$5796,5,FALSE),E16828)</f>
        <v>19</v>
      </c>
      <c r="E16828" s="6">
        <v>19.5</v>
      </c>
      <c r="F16828" s="7"/>
      <c r="G16828" s="7"/>
      <c r="H16828" s="3">
        <f t="shared" si="524"/>
        <v>0</v>
      </c>
      <c r="I16828" s="30">
        <f t="shared" si="525"/>
        <v>0</v>
      </c>
    </row>
    <row r="16829" spans="1:9" ht="15.75" thickBot="1" x14ac:dyDescent="0.3">
      <c r="A16829" s="2">
        <v>92216413</v>
      </c>
      <c r="B16829" s="2" t="s">
        <v>12744</v>
      </c>
      <c r="C16829" s="2" t="s">
        <v>96</v>
      </c>
      <c r="D16829" s="3">
        <f>IFERROR(VLOOKUP(ZDEFAULT_PORTRAIT!A16829,'Price Change'!$C$2:$G$5796,5,FALSE),E16829)</f>
        <v>2984</v>
      </c>
      <c r="E16829" s="3">
        <v>2984</v>
      </c>
      <c r="F16829" s="8"/>
      <c r="G16829" s="8"/>
      <c r="H16829" s="3">
        <f t="shared" si="524"/>
        <v>0</v>
      </c>
      <c r="I16829" s="30">
        <f t="shared" si="525"/>
        <v>0</v>
      </c>
    </row>
    <row r="16830" spans="1:9" ht="15.75" thickBot="1" x14ac:dyDescent="0.3">
      <c r="A16830" s="2">
        <v>92216414</v>
      </c>
      <c r="B16830" s="2" t="s">
        <v>12621</v>
      </c>
      <c r="C16830" s="2" t="s">
        <v>96</v>
      </c>
      <c r="D16830" s="6">
        <f>IFERROR(VLOOKUP(ZDEFAULT_PORTRAIT!A16830,'Price Change'!$C$2:$G$5796,5,FALSE),E16830)</f>
        <v>436</v>
      </c>
      <c r="E16830" s="6">
        <v>434.5</v>
      </c>
      <c r="F16830" s="7"/>
      <c r="G16830" s="7"/>
      <c r="H16830" s="3">
        <f t="shared" si="524"/>
        <v>0</v>
      </c>
      <c r="I16830" s="30">
        <f t="shared" si="525"/>
        <v>0</v>
      </c>
    </row>
    <row r="16831" spans="1:9" ht="15.75" thickBot="1" x14ac:dyDescent="0.3">
      <c r="A16831" s="2">
        <v>92216415</v>
      </c>
      <c r="B16831" s="2" t="s">
        <v>12745</v>
      </c>
      <c r="C16831" s="2" t="s">
        <v>96</v>
      </c>
      <c r="D16831" s="3">
        <f>IFERROR(VLOOKUP(ZDEFAULT_PORTRAIT!A16831,'Price Change'!$C$2:$G$5796,5,FALSE),E16831)</f>
        <v>469.5</v>
      </c>
      <c r="E16831" s="3">
        <v>462.5</v>
      </c>
      <c r="F16831" s="8"/>
      <c r="G16831" s="8"/>
      <c r="H16831" s="3">
        <f t="shared" si="524"/>
        <v>0</v>
      </c>
      <c r="I16831" s="30">
        <f t="shared" si="525"/>
        <v>0</v>
      </c>
    </row>
    <row r="16832" spans="1:9" ht="15.75" thickBot="1" x14ac:dyDescent="0.3">
      <c r="A16832" s="2">
        <v>92216416</v>
      </c>
      <c r="B16832" s="2" t="s">
        <v>12622</v>
      </c>
      <c r="C16832" s="2" t="s">
        <v>96</v>
      </c>
      <c r="D16832" s="6">
        <f>IFERROR(VLOOKUP(ZDEFAULT_PORTRAIT!A16832,'Price Change'!$C$2:$G$5796,5,FALSE),E16832)</f>
        <v>477</v>
      </c>
      <c r="E16832" s="6">
        <v>480</v>
      </c>
      <c r="F16832" s="7"/>
      <c r="G16832" s="7"/>
      <c r="H16832" s="3">
        <f t="shared" si="524"/>
        <v>0</v>
      </c>
      <c r="I16832" s="30">
        <f t="shared" si="525"/>
        <v>0</v>
      </c>
    </row>
    <row r="16833" spans="1:9" ht="15.75" thickBot="1" x14ac:dyDescent="0.3">
      <c r="A16833" s="2">
        <v>92216417</v>
      </c>
      <c r="B16833" s="2" t="s">
        <v>12743</v>
      </c>
      <c r="C16833" s="2" t="s">
        <v>96</v>
      </c>
      <c r="D16833" s="3">
        <f>IFERROR(VLOOKUP(ZDEFAULT_PORTRAIT!A16833,'Price Change'!$C$2:$G$5796,5,FALSE),E16833)</f>
        <v>29.2</v>
      </c>
      <c r="E16833" s="3">
        <v>24.5</v>
      </c>
      <c r="F16833" s="8"/>
      <c r="G16833" s="8"/>
      <c r="H16833" s="3">
        <f t="shared" si="524"/>
        <v>0</v>
      </c>
      <c r="I16833" s="30">
        <f t="shared" si="525"/>
        <v>0</v>
      </c>
    </row>
    <row r="16834" spans="1:9" ht="15.75" thickBot="1" x14ac:dyDescent="0.3">
      <c r="A16834" s="2">
        <v>92216418</v>
      </c>
      <c r="B16834" s="2" t="s">
        <v>12746</v>
      </c>
      <c r="C16834" s="2" t="s">
        <v>96</v>
      </c>
      <c r="D16834" s="6">
        <f>IFERROR(VLOOKUP(ZDEFAULT_PORTRAIT!A16834,'Price Change'!$C$2:$G$5796,5,FALSE),E16834)</f>
        <v>17</v>
      </c>
      <c r="E16834" s="6">
        <v>18</v>
      </c>
      <c r="F16834" s="9">
        <v>51</v>
      </c>
      <c r="G16834" s="10">
        <v>885</v>
      </c>
      <c r="H16834" s="3">
        <f t="shared" si="524"/>
        <v>51</v>
      </c>
      <c r="I16834" s="30">
        <f t="shared" si="525"/>
        <v>5.7627118644067797E-2</v>
      </c>
    </row>
    <row r="16835" spans="1:9" ht="15.75" thickBot="1" x14ac:dyDescent="0.3">
      <c r="A16835" s="2">
        <v>92216419</v>
      </c>
      <c r="B16835" s="2" t="s">
        <v>12743</v>
      </c>
      <c r="C16835" s="2" t="s">
        <v>96</v>
      </c>
      <c r="D16835" s="3">
        <f>IFERROR(VLOOKUP(ZDEFAULT_PORTRAIT!A16835,'Price Change'!$C$2:$G$5796,5,FALSE),E16835)</f>
        <v>18.899999999999999</v>
      </c>
      <c r="E16835" s="3">
        <v>21</v>
      </c>
      <c r="F16835" s="8"/>
      <c r="G16835" s="8"/>
      <c r="H16835" s="3">
        <f t="shared" si="524"/>
        <v>0</v>
      </c>
      <c r="I16835" s="30">
        <f t="shared" si="525"/>
        <v>0</v>
      </c>
    </row>
    <row r="16836" spans="1:9" ht="15.75" thickBot="1" x14ac:dyDescent="0.3">
      <c r="A16836" s="2">
        <v>92216420</v>
      </c>
      <c r="B16836" s="2" t="s">
        <v>11960</v>
      </c>
      <c r="C16836" s="2" t="s">
        <v>96</v>
      </c>
      <c r="D16836" s="6">
        <f>IFERROR(VLOOKUP(ZDEFAULT_PORTRAIT!A16836,'Price Change'!$C$2:$G$5796,5,FALSE),E16836)</f>
        <v>186.5</v>
      </c>
      <c r="E16836" s="6">
        <v>184</v>
      </c>
      <c r="F16836" s="7"/>
      <c r="G16836" s="7"/>
      <c r="H16836" s="3">
        <f t="shared" si="524"/>
        <v>0</v>
      </c>
      <c r="I16836" s="30">
        <f t="shared" si="525"/>
        <v>0</v>
      </c>
    </row>
    <row r="16837" spans="1:9" ht="15.75" thickBot="1" x14ac:dyDescent="0.3">
      <c r="A16837" s="2">
        <v>92216421</v>
      </c>
      <c r="B16837" s="2" t="s">
        <v>12747</v>
      </c>
      <c r="C16837" s="2" t="s">
        <v>96</v>
      </c>
      <c r="D16837" s="3">
        <f>IFERROR(VLOOKUP(ZDEFAULT_PORTRAIT!A16837,'Price Change'!$C$2:$G$5796,5,FALSE),E16837)</f>
        <v>32.200000000000003</v>
      </c>
      <c r="E16837" s="3">
        <v>388.5</v>
      </c>
      <c r="F16837" s="8"/>
      <c r="G16837" s="8"/>
      <c r="H16837" s="3">
        <f t="shared" si="524"/>
        <v>0</v>
      </c>
      <c r="I16837" s="30">
        <f t="shared" si="525"/>
        <v>0</v>
      </c>
    </row>
    <row r="16838" spans="1:9" ht="15.75" thickBot="1" x14ac:dyDescent="0.3">
      <c r="A16838" s="2">
        <v>92216422</v>
      </c>
      <c r="B16838" s="2" t="s">
        <v>11052</v>
      </c>
      <c r="C16838" s="2" t="s">
        <v>96</v>
      </c>
      <c r="D16838" s="6">
        <f>IFERROR(VLOOKUP(ZDEFAULT_PORTRAIT!A16838,'Price Change'!$C$2:$G$5796,5,FALSE),E16838)</f>
        <v>25.1</v>
      </c>
      <c r="E16838" s="6">
        <v>27</v>
      </c>
      <c r="F16838" s="7"/>
      <c r="G16838" s="7"/>
      <c r="H16838" s="3">
        <f t="shared" ref="H16838:H16901" si="526">IFERROR((E16838-D16838)*F16838,E16838*F16838)</f>
        <v>0</v>
      </c>
      <c r="I16838" s="30">
        <f t="shared" ref="I16838:I16901" si="527">IFERROR(H16838/G16838,0)</f>
        <v>0</v>
      </c>
    </row>
    <row r="16839" spans="1:9" ht="15.75" thickBot="1" x14ac:dyDescent="0.3">
      <c r="A16839" s="2">
        <v>92216423</v>
      </c>
      <c r="B16839" s="2" t="s">
        <v>10038</v>
      </c>
      <c r="C16839" s="2" t="s">
        <v>96</v>
      </c>
      <c r="D16839" s="3">
        <f>IFERROR(VLOOKUP(ZDEFAULT_PORTRAIT!A16839,'Price Change'!$C$2:$G$5796,5,FALSE),E16839)</f>
        <v>8</v>
      </c>
      <c r="E16839" s="3">
        <v>8</v>
      </c>
      <c r="F16839" s="8"/>
      <c r="G16839" s="8"/>
      <c r="H16839" s="3">
        <f t="shared" si="526"/>
        <v>0</v>
      </c>
      <c r="I16839" s="30">
        <f t="shared" si="527"/>
        <v>0</v>
      </c>
    </row>
    <row r="16840" spans="1:9" ht="15.75" thickBot="1" x14ac:dyDescent="0.3">
      <c r="A16840" s="2">
        <v>92216424</v>
      </c>
      <c r="B16840" s="2" t="s">
        <v>11059</v>
      </c>
      <c r="C16840" s="2" t="s">
        <v>96</v>
      </c>
      <c r="D16840" s="6">
        <f>IFERROR(VLOOKUP(ZDEFAULT_PORTRAIT!A16840,'Price Change'!$C$2:$G$5796,5,FALSE),E16840)</f>
        <v>122.5</v>
      </c>
      <c r="E16840" s="6">
        <v>122</v>
      </c>
      <c r="F16840" s="7"/>
      <c r="G16840" s="7"/>
      <c r="H16840" s="3">
        <f t="shared" si="526"/>
        <v>0</v>
      </c>
      <c r="I16840" s="30">
        <f t="shared" si="527"/>
        <v>0</v>
      </c>
    </row>
    <row r="16841" spans="1:9" ht="15.75" thickBot="1" x14ac:dyDescent="0.3">
      <c r="A16841" s="2">
        <v>92216425</v>
      </c>
      <c r="B16841" s="2" t="s">
        <v>12748</v>
      </c>
      <c r="C16841" s="2" t="s">
        <v>141</v>
      </c>
      <c r="D16841" s="3">
        <f>IFERROR(VLOOKUP(ZDEFAULT_PORTRAIT!A16841,'Price Change'!$C$2:$G$5796,5,FALSE),E16841)</f>
        <v>27.6</v>
      </c>
      <c r="E16841" s="3">
        <v>25</v>
      </c>
      <c r="F16841" s="8"/>
      <c r="G16841" s="8"/>
      <c r="H16841" s="3">
        <f t="shared" si="526"/>
        <v>0</v>
      </c>
      <c r="I16841" s="30">
        <f t="shared" si="527"/>
        <v>0</v>
      </c>
    </row>
    <row r="16842" spans="1:9" ht="15.75" thickBot="1" x14ac:dyDescent="0.3">
      <c r="A16842" s="2">
        <v>92216426</v>
      </c>
      <c r="B16842" s="2" t="s">
        <v>11642</v>
      </c>
      <c r="C16842" s="2" t="s">
        <v>141</v>
      </c>
      <c r="D16842" s="6">
        <f>IFERROR(VLOOKUP(ZDEFAULT_PORTRAIT!A16842,'Price Change'!$C$2:$G$5796,5,FALSE),E16842)</f>
        <v>25</v>
      </c>
      <c r="E16842" s="6">
        <v>25</v>
      </c>
      <c r="F16842" s="7"/>
      <c r="G16842" s="7"/>
      <c r="H16842" s="3">
        <f t="shared" si="526"/>
        <v>0</v>
      </c>
      <c r="I16842" s="30">
        <f t="shared" si="527"/>
        <v>0</v>
      </c>
    </row>
    <row r="16843" spans="1:9" ht="15.75" thickBot="1" x14ac:dyDescent="0.3">
      <c r="A16843" s="2">
        <v>92216427</v>
      </c>
      <c r="B16843" s="2" t="s">
        <v>12749</v>
      </c>
      <c r="C16843" s="2" t="s">
        <v>96</v>
      </c>
      <c r="D16843" s="3">
        <f>IFERROR(VLOOKUP(ZDEFAULT_PORTRAIT!A16843,'Price Change'!$C$2:$G$5796,5,FALSE),E16843)</f>
        <v>80.2</v>
      </c>
      <c r="E16843" s="3">
        <v>64</v>
      </c>
      <c r="F16843" s="8"/>
      <c r="G16843" s="8"/>
      <c r="H16843" s="3">
        <f t="shared" si="526"/>
        <v>0</v>
      </c>
      <c r="I16843" s="30">
        <f t="shared" si="527"/>
        <v>0</v>
      </c>
    </row>
    <row r="16844" spans="1:9" ht="15.75" thickBot="1" x14ac:dyDescent="0.3">
      <c r="A16844" s="2">
        <v>92216428</v>
      </c>
      <c r="B16844" s="2" t="s">
        <v>12707</v>
      </c>
      <c r="C16844" s="2" t="s">
        <v>96</v>
      </c>
      <c r="D16844" s="6">
        <f>IFERROR(VLOOKUP(ZDEFAULT_PORTRAIT!A16844,'Price Change'!$C$2:$G$5796,5,FALSE),E16844)</f>
        <v>29.6</v>
      </c>
      <c r="E16844" s="6">
        <v>29.6</v>
      </c>
      <c r="F16844" s="7"/>
      <c r="G16844" s="7"/>
      <c r="H16844" s="3">
        <f t="shared" si="526"/>
        <v>0</v>
      </c>
      <c r="I16844" s="30">
        <f t="shared" si="527"/>
        <v>0</v>
      </c>
    </row>
    <row r="16845" spans="1:9" ht="15.75" thickBot="1" x14ac:dyDescent="0.3">
      <c r="A16845" s="2">
        <v>92216429</v>
      </c>
      <c r="B16845" s="2" t="s">
        <v>12747</v>
      </c>
      <c r="C16845" s="2" t="s">
        <v>96</v>
      </c>
      <c r="D16845" s="3">
        <f>IFERROR(VLOOKUP(ZDEFAULT_PORTRAIT!A16845,'Price Change'!$C$2:$G$5796,5,FALSE),E16845)</f>
        <v>45.3</v>
      </c>
      <c r="E16845" s="3">
        <v>388.5</v>
      </c>
      <c r="F16845" s="8"/>
      <c r="G16845" s="8"/>
      <c r="H16845" s="3">
        <f t="shared" si="526"/>
        <v>0</v>
      </c>
      <c r="I16845" s="30">
        <f t="shared" si="527"/>
        <v>0</v>
      </c>
    </row>
    <row r="16846" spans="1:9" ht="15.75" thickBot="1" x14ac:dyDescent="0.3">
      <c r="A16846" s="2">
        <v>92216430</v>
      </c>
      <c r="B16846" s="2" t="s">
        <v>12136</v>
      </c>
      <c r="C16846" s="2" t="s">
        <v>96</v>
      </c>
      <c r="D16846" s="6">
        <f>IFERROR(VLOOKUP(ZDEFAULT_PORTRAIT!A16846,'Price Change'!$C$2:$G$5796,5,FALSE),E16846)</f>
        <v>169</v>
      </c>
      <c r="E16846" s="6">
        <v>175</v>
      </c>
      <c r="F16846" s="7"/>
      <c r="G16846" s="7"/>
      <c r="H16846" s="3">
        <f t="shared" si="526"/>
        <v>0</v>
      </c>
      <c r="I16846" s="30">
        <f t="shared" si="527"/>
        <v>0</v>
      </c>
    </row>
    <row r="16847" spans="1:9" ht="15.75" thickBot="1" x14ac:dyDescent="0.3">
      <c r="A16847" s="2">
        <v>92216431</v>
      </c>
      <c r="B16847" s="2" t="s">
        <v>12709</v>
      </c>
      <c r="C16847" s="2" t="s">
        <v>96</v>
      </c>
      <c r="D16847" s="3">
        <f>IFERROR(VLOOKUP(ZDEFAULT_PORTRAIT!A16847,'Price Change'!$C$2:$G$5796,5,FALSE),E16847)</f>
        <v>19</v>
      </c>
      <c r="E16847" s="3">
        <v>19</v>
      </c>
      <c r="F16847" s="8"/>
      <c r="G16847" s="8"/>
      <c r="H16847" s="3">
        <f t="shared" si="526"/>
        <v>0</v>
      </c>
      <c r="I16847" s="30">
        <f t="shared" si="527"/>
        <v>0</v>
      </c>
    </row>
    <row r="16848" spans="1:9" ht="15.75" thickBot="1" x14ac:dyDescent="0.3">
      <c r="A16848" s="2">
        <v>92216432</v>
      </c>
      <c r="B16848" s="2" t="s">
        <v>12750</v>
      </c>
      <c r="C16848" s="2" t="s">
        <v>96</v>
      </c>
      <c r="D16848" s="6">
        <f>IFERROR(VLOOKUP(ZDEFAULT_PORTRAIT!A16848,'Price Change'!$C$2:$G$5796,5,FALSE),E16848)</f>
        <v>388.5</v>
      </c>
      <c r="E16848" s="6">
        <v>388.5</v>
      </c>
      <c r="F16848" s="7"/>
      <c r="G16848" s="7"/>
      <c r="H16848" s="3">
        <f t="shared" si="526"/>
        <v>0</v>
      </c>
      <c r="I16848" s="30">
        <f t="shared" si="527"/>
        <v>0</v>
      </c>
    </row>
    <row r="16849" spans="1:9" ht="15.75" thickBot="1" x14ac:dyDescent="0.3">
      <c r="A16849" s="2">
        <v>92216433</v>
      </c>
      <c r="B16849" s="2" t="s">
        <v>12751</v>
      </c>
      <c r="C16849" s="2" t="s">
        <v>96</v>
      </c>
      <c r="D16849" s="3">
        <f>IFERROR(VLOOKUP(ZDEFAULT_PORTRAIT!A16849,'Price Change'!$C$2:$G$5796,5,FALSE),E16849)</f>
        <v>243.5</v>
      </c>
      <c r="E16849" s="3">
        <v>244</v>
      </c>
      <c r="F16849" s="4">
        <v>25</v>
      </c>
      <c r="G16849" s="5">
        <v>6083.5</v>
      </c>
      <c r="H16849" s="3">
        <f t="shared" si="526"/>
        <v>12.5</v>
      </c>
      <c r="I16849" s="30">
        <f t="shared" si="527"/>
        <v>2.054738226349963E-3</v>
      </c>
    </row>
    <row r="16850" spans="1:9" ht="15.75" thickBot="1" x14ac:dyDescent="0.3">
      <c r="A16850" s="2">
        <v>92216434</v>
      </c>
      <c r="B16850" s="2" t="s">
        <v>12220</v>
      </c>
      <c r="C16850" s="2" t="s">
        <v>96</v>
      </c>
      <c r="D16850" s="6">
        <f>IFERROR(VLOOKUP(ZDEFAULT_PORTRAIT!A16850,'Price Change'!$C$2:$G$5796,5,FALSE),E16850)</f>
        <v>8</v>
      </c>
      <c r="E16850" s="6">
        <v>8</v>
      </c>
      <c r="F16850" s="7"/>
      <c r="G16850" s="7"/>
      <c r="H16850" s="3">
        <f t="shared" si="526"/>
        <v>0</v>
      </c>
      <c r="I16850" s="30">
        <f t="shared" si="527"/>
        <v>0</v>
      </c>
    </row>
    <row r="16851" spans="1:9" ht="15.75" thickBot="1" x14ac:dyDescent="0.3">
      <c r="A16851" s="2">
        <v>92216435</v>
      </c>
      <c r="B16851" s="2" t="s">
        <v>12752</v>
      </c>
      <c r="C16851" s="2" t="s">
        <v>96</v>
      </c>
      <c r="D16851" s="3">
        <f>IFERROR(VLOOKUP(ZDEFAULT_PORTRAIT!A16851,'Price Change'!$C$2:$G$5796,5,FALSE),E16851)</f>
        <v>43.5</v>
      </c>
      <c r="E16851" s="3">
        <v>41.5</v>
      </c>
      <c r="F16851" s="8"/>
      <c r="G16851" s="8"/>
      <c r="H16851" s="3">
        <f t="shared" si="526"/>
        <v>0</v>
      </c>
      <c r="I16851" s="30">
        <f t="shared" si="527"/>
        <v>0</v>
      </c>
    </row>
    <row r="16852" spans="1:9" ht="15.75" thickBot="1" x14ac:dyDescent="0.3">
      <c r="A16852" s="2">
        <v>92216436</v>
      </c>
      <c r="B16852" s="2" t="s">
        <v>12753</v>
      </c>
      <c r="C16852" s="2" t="s">
        <v>96</v>
      </c>
      <c r="D16852" s="6">
        <f>IFERROR(VLOOKUP(ZDEFAULT_PORTRAIT!A16852,'Price Change'!$C$2:$G$5796,5,FALSE),E16852)</f>
        <v>8</v>
      </c>
      <c r="E16852" s="6">
        <v>8</v>
      </c>
      <c r="F16852" s="7"/>
      <c r="G16852" s="7"/>
      <c r="H16852" s="3">
        <f t="shared" si="526"/>
        <v>0</v>
      </c>
      <c r="I16852" s="30">
        <f t="shared" si="527"/>
        <v>0</v>
      </c>
    </row>
    <row r="16853" spans="1:9" ht="15.75" thickBot="1" x14ac:dyDescent="0.3">
      <c r="A16853" s="2">
        <v>92216437</v>
      </c>
      <c r="B16853" s="2" t="s">
        <v>12753</v>
      </c>
      <c r="C16853" s="2" t="s">
        <v>96</v>
      </c>
      <c r="D16853" s="3">
        <f>IFERROR(VLOOKUP(ZDEFAULT_PORTRAIT!A16853,'Price Change'!$C$2:$G$5796,5,FALSE),E16853)</f>
        <v>8</v>
      </c>
      <c r="E16853" s="3">
        <v>8</v>
      </c>
      <c r="F16853" s="8"/>
      <c r="G16853" s="8"/>
      <c r="H16853" s="3">
        <f t="shared" si="526"/>
        <v>0</v>
      </c>
      <c r="I16853" s="30">
        <f t="shared" si="527"/>
        <v>0</v>
      </c>
    </row>
    <row r="16854" spans="1:9" ht="15.75" thickBot="1" x14ac:dyDescent="0.3">
      <c r="A16854" s="2">
        <v>92216438</v>
      </c>
      <c r="B16854" s="2" t="s">
        <v>10843</v>
      </c>
      <c r="C16854" s="2" t="s">
        <v>96</v>
      </c>
      <c r="D16854" s="6">
        <f>IFERROR(VLOOKUP(ZDEFAULT_PORTRAIT!A16854,'Price Change'!$C$2:$G$5796,5,FALSE),E16854)</f>
        <v>8.5</v>
      </c>
      <c r="E16854" s="6">
        <v>8.5</v>
      </c>
      <c r="F16854" s="7"/>
      <c r="G16854" s="7"/>
      <c r="H16854" s="3">
        <f t="shared" si="526"/>
        <v>0</v>
      </c>
      <c r="I16854" s="30">
        <f t="shared" si="527"/>
        <v>0</v>
      </c>
    </row>
    <row r="16855" spans="1:9" ht="15.75" thickBot="1" x14ac:dyDescent="0.3">
      <c r="A16855" s="2">
        <v>92216439</v>
      </c>
      <c r="B16855" s="2" t="s">
        <v>12754</v>
      </c>
      <c r="C16855" s="2" t="s">
        <v>96</v>
      </c>
      <c r="D16855" s="3">
        <f>IFERROR(VLOOKUP(ZDEFAULT_PORTRAIT!A16855,'Price Change'!$C$2:$G$5796,5,FALSE),E16855)</f>
        <v>303</v>
      </c>
      <c r="E16855" s="3">
        <v>303</v>
      </c>
      <c r="F16855" s="8"/>
      <c r="G16855" s="8"/>
      <c r="H16855" s="3">
        <f t="shared" si="526"/>
        <v>0</v>
      </c>
      <c r="I16855" s="30">
        <f t="shared" si="527"/>
        <v>0</v>
      </c>
    </row>
    <row r="16856" spans="1:9" ht="15.75" thickBot="1" x14ac:dyDescent="0.3">
      <c r="A16856" s="2">
        <v>92216440</v>
      </c>
      <c r="B16856" s="2" t="s">
        <v>12700</v>
      </c>
      <c r="C16856" s="2" t="s">
        <v>96</v>
      </c>
      <c r="D16856" s="6">
        <f>IFERROR(VLOOKUP(ZDEFAULT_PORTRAIT!A16856,'Price Change'!$C$2:$G$5796,5,FALSE),E16856)</f>
        <v>25.2</v>
      </c>
      <c r="E16856" s="6">
        <v>54.5</v>
      </c>
      <c r="F16856" s="7"/>
      <c r="G16856" s="7"/>
      <c r="H16856" s="3">
        <f t="shared" si="526"/>
        <v>0</v>
      </c>
      <c r="I16856" s="30">
        <f t="shared" si="527"/>
        <v>0</v>
      </c>
    </row>
    <row r="16857" spans="1:9" ht="15.75" thickBot="1" x14ac:dyDescent="0.3">
      <c r="A16857" s="2">
        <v>92216441</v>
      </c>
      <c r="B16857" s="2" t="s">
        <v>12755</v>
      </c>
      <c r="C16857" s="2" t="s">
        <v>96</v>
      </c>
      <c r="D16857" s="3">
        <f>IFERROR(VLOOKUP(ZDEFAULT_PORTRAIT!A16857,'Price Change'!$C$2:$G$5796,5,FALSE),E16857)</f>
        <v>1306</v>
      </c>
      <c r="E16857" s="3">
        <v>1259.5</v>
      </c>
      <c r="F16857" s="8"/>
      <c r="G16857" s="8"/>
      <c r="H16857" s="3">
        <f t="shared" si="526"/>
        <v>0</v>
      </c>
      <c r="I16857" s="30">
        <f t="shared" si="527"/>
        <v>0</v>
      </c>
    </row>
    <row r="16858" spans="1:9" ht="15.75" thickBot="1" x14ac:dyDescent="0.3">
      <c r="A16858" s="2">
        <v>92216442</v>
      </c>
      <c r="B16858" s="2" t="s">
        <v>12700</v>
      </c>
      <c r="C16858" s="2" t="s">
        <v>96</v>
      </c>
      <c r="D16858" s="6">
        <f>IFERROR(VLOOKUP(ZDEFAULT_PORTRAIT!A16858,'Price Change'!$C$2:$G$5796,5,FALSE),E16858)</f>
        <v>45.4</v>
      </c>
      <c r="E16858" s="6">
        <v>109.5</v>
      </c>
      <c r="F16858" s="7"/>
      <c r="G16858" s="7"/>
      <c r="H16858" s="3">
        <f t="shared" si="526"/>
        <v>0</v>
      </c>
      <c r="I16858" s="30">
        <f t="shared" si="527"/>
        <v>0</v>
      </c>
    </row>
    <row r="16859" spans="1:9" ht="15.75" thickBot="1" x14ac:dyDescent="0.3">
      <c r="A16859" s="2">
        <v>92216443</v>
      </c>
      <c r="B16859" s="2" t="s">
        <v>12756</v>
      </c>
      <c r="C16859" s="2" t="s">
        <v>96</v>
      </c>
      <c r="D16859" s="3">
        <f>IFERROR(VLOOKUP(ZDEFAULT_PORTRAIT!A16859,'Price Change'!$C$2:$G$5796,5,FALSE),E16859)</f>
        <v>1732</v>
      </c>
      <c r="E16859" s="3">
        <v>1732</v>
      </c>
      <c r="F16859" s="8"/>
      <c r="G16859" s="8"/>
      <c r="H16859" s="3">
        <f t="shared" si="526"/>
        <v>0</v>
      </c>
      <c r="I16859" s="30">
        <f t="shared" si="527"/>
        <v>0</v>
      </c>
    </row>
    <row r="16860" spans="1:9" ht="15.75" thickBot="1" x14ac:dyDescent="0.3">
      <c r="A16860" s="2">
        <v>92216444</v>
      </c>
      <c r="B16860" s="2" t="s">
        <v>12757</v>
      </c>
      <c r="C16860" s="2" t="s">
        <v>96</v>
      </c>
      <c r="D16860" s="6">
        <f>IFERROR(VLOOKUP(ZDEFAULT_PORTRAIT!A16860,'Price Change'!$C$2:$G$5796,5,FALSE),E16860)</f>
        <v>8</v>
      </c>
      <c r="E16860" s="6">
        <v>10.5</v>
      </c>
      <c r="F16860" s="7"/>
      <c r="G16860" s="7"/>
      <c r="H16860" s="3">
        <f t="shared" si="526"/>
        <v>0</v>
      </c>
      <c r="I16860" s="30">
        <f t="shared" si="527"/>
        <v>0</v>
      </c>
    </row>
    <row r="16861" spans="1:9" ht="15.75" thickBot="1" x14ac:dyDescent="0.3">
      <c r="A16861" s="2">
        <v>92216445</v>
      </c>
      <c r="B16861" s="2" t="s">
        <v>11243</v>
      </c>
      <c r="C16861" s="2" t="s">
        <v>96</v>
      </c>
      <c r="D16861" s="3">
        <f>IFERROR(VLOOKUP(ZDEFAULT_PORTRAIT!A16861,'Price Change'!$C$2:$G$5796,5,FALSE),E16861)</f>
        <v>8</v>
      </c>
      <c r="E16861" s="3">
        <v>8</v>
      </c>
      <c r="F16861" s="8"/>
      <c r="G16861" s="8"/>
      <c r="H16861" s="3">
        <f t="shared" si="526"/>
        <v>0</v>
      </c>
      <c r="I16861" s="30">
        <f t="shared" si="527"/>
        <v>0</v>
      </c>
    </row>
    <row r="16862" spans="1:9" ht="15.75" thickBot="1" x14ac:dyDescent="0.3">
      <c r="A16862" s="2">
        <v>92216446</v>
      </c>
      <c r="B16862" s="2" t="s">
        <v>8437</v>
      </c>
      <c r="C16862" s="2" t="s">
        <v>96</v>
      </c>
      <c r="D16862" s="6">
        <f>IFERROR(VLOOKUP(ZDEFAULT_PORTRAIT!A16862,'Price Change'!$C$2:$G$5796,5,FALSE),E16862)</f>
        <v>8</v>
      </c>
      <c r="E16862" s="6">
        <v>8</v>
      </c>
      <c r="F16862" s="7"/>
      <c r="G16862" s="7"/>
      <c r="H16862" s="3">
        <f t="shared" si="526"/>
        <v>0</v>
      </c>
      <c r="I16862" s="30">
        <f t="shared" si="527"/>
        <v>0</v>
      </c>
    </row>
    <row r="16863" spans="1:9" ht="15.75" thickBot="1" x14ac:dyDescent="0.3">
      <c r="A16863" s="2">
        <v>92216447</v>
      </c>
      <c r="B16863" s="2" t="s">
        <v>10792</v>
      </c>
      <c r="C16863" s="2" t="s">
        <v>96</v>
      </c>
      <c r="D16863" s="3">
        <f>IFERROR(VLOOKUP(ZDEFAULT_PORTRAIT!A16863,'Price Change'!$C$2:$G$5796,5,FALSE),E16863)</f>
        <v>20</v>
      </c>
      <c r="E16863" s="3">
        <v>19.5</v>
      </c>
      <c r="F16863" s="8"/>
      <c r="G16863" s="8"/>
      <c r="H16863" s="3">
        <f t="shared" si="526"/>
        <v>0</v>
      </c>
      <c r="I16863" s="30">
        <f t="shared" si="527"/>
        <v>0</v>
      </c>
    </row>
    <row r="16864" spans="1:9" ht="15.75" thickBot="1" x14ac:dyDescent="0.3">
      <c r="A16864" s="2">
        <v>92216448</v>
      </c>
      <c r="B16864" s="2" t="s">
        <v>11543</v>
      </c>
      <c r="C16864" s="2" t="s">
        <v>96</v>
      </c>
      <c r="D16864" s="6">
        <f>IFERROR(VLOOKUP(ZDEFAULT_PORTRAIT!A16864,'Price Change'!$C$2:$G$5796,5,FALSE),E16864)</f>
        <v>57.6</v>
      </c>
      <c r="E16864" s="6">
        <v>57.6</v>
      </c>
      <c r="F16864" s="7"/>
      <c r="G16864" s="7"/>
      <c r="H16864" s="3">
        <f t="shared" si="526"/>
        <v>0</v>
      </c>
      <c r="I16864" s="30">
        <f t="shared" si="527"/>
        <v>0</v>
      </c>
    </row>
    <row r="16865" spans="1:9" ht="15.75" thickBot="1" x14ac:dyDescent="0.3">
      <c r="A16865" s="2">
        <v>92216449</v>
      </c>
      <c r="B16865" s="2" t="s">
        <v>12733</v>
      </c>
      <c r="C16865" s="2" t="s">
        <v>96</v>
      </c>
      <c r="D16865" s="3">
        <f>IFERROR(VLOOKUP(ZDEFAULT_PORTRAIT!A16865,'Price Change'!$C$2:$G$5796,5,FALSE),E16865)</f>
        <v>161.5</v>
      </c>
      <c r="E16865" s="3">
        <v>256</v>
      </c>
      <c r="F16865" s="8"/>
      <c r="G16865" s="8"/>
      <c r="H16865" s="3">
        <f t="shared" si="526"/>
        <v>0</v>
      </c>
      <c r="I16865" s="30">
        <f t="shared" si="527"/>
        <v>0</v>
      </c>
    </row>
    <row r="16866" spans="1:9" ht="15.75" thickBot="1" x14ac:dyDescent="0.3">
      <c r="A16866" s="2">
        <v>92216450</v>
      </c>
      <c r="B16866" s="2" t="s">
        <v>12712</v>
      </c>
      <c r="C16866" s="2" t="s">
        <v>96</v>
      </c>
      <c r="D16866" s="6">
        <f>IFERROR(VLOOKUP(ZDEFAULT_PORTRAIT!A16866,'Price Change'!$C$2:$G$5796,5,FALSE),E16866)</f>
        <v>74</v>
      </c>
      <c r="E16866" s="6">
        <v>74</v>
      </c>
      <c r="F16866" s="7"/>
      <c r="G16866" s="7"/>
      <c r="H16866" s="3">
        <f t="shared" si="526"/>
        <v>0</v>
      </c>
      <c r="I16866" s="30">
        <f t="shared" si="527"/>
        <v>0</v>
      </c>
    </row>
    <row r="16867" spans="1:9" ht="15.75" thickBot="1" x14ac:dyDescent="0.3">
      <c r="A16867" s="2">
        <v>92216451</v>
      </c>
      <c r="B16867" s="2" t="s">
        <v>11905</v>
      </c>
      <c r="C16867" s="2" t="s">
        <v>96</v>
      </c>
      <c r="D16867" s="3">
        <f>IFERROR(VLOOKUP(ZDEFAULT_PORTRAIT!A16867,'Price Change'!$C$2:$G$5796,5,FALSE),E16867)</f>
        <v>18.7</v>
      </c>
      <c r="E16867" s="3">
        <v>18.7</v>
      </c>
      <c r="F16867" s="8"/>
      <c r="G16867" s="8"/>
      <c r="H16867" s="3">
        <f t="shared" si="526"/>
        <v>0</v>
      </c>
      <c r="I16867" s="30">
        <f t="shared" si="527"/>
        <v>0</v>
      </c>
    </row>
    <row r="16868" spans="1:9" ht="15.75" thickBot="1" x14ac:dyDescent="0.3">
      <c r="A16868" s="2">
        <v>92216452</v>
      </c>
      <c r="B16868" s="2" t="s">
        <v>12758</v>
      </c>
      <c r="C16868" s="2" t="s">
        <v>96</v>
      </c>
      <c r="D16868" s="6">
        <f>IFERROR(VLOOKUP(ZDEFAULT_PORTRAIT!A16868,'Price Change'!$C$2:$G$5796,5,FALSE),E16868)</f>
        <v>44</v>
      </c>
      <c r="E16868" s="6">
        <v>44</v>
      </c>
      <c r="F16868" s="7"/>
      <c r="G16868" s="7"/>
      <c r="H16868" s="3">
        <f t="shared" si="526"/>
        <v>0</v>
      </c>
      <c r="I16868" s="30">
        <f t="shared" si="527"/>
        <v>0</v>
      </c>
    </row>
    <row r="16869" spans="1:9" ht="15.75" thickBot="1" x14ac:dyDescent="0.3">
      <c r="A16869" s="2">
        <v>92216453</v>
      </c>
      <c r="B16869" s="2" t="s">
        <v>9313</v>
      </c>
      <c r="C16869" s="2" t="s">
        <v>96</v>
      </c>
      <c r="D16869" s="3">
        <f>IFERROR(VLOOKUP(ZDEFAULT_PORTRAIT!A16869,'Price Change'!$C$2:$G$5796,5,FALSE),E16869)</f>
        <v>8</v>
      </c>
      <c r="E16869" s="3">
        <v>8</v>
      </c>
      <c r="F16869" s="8"/>
      <c r="G16869" s="8"/>
      <c r="H16869" s="3">
        <f t="shared" si="526"/>
        <v>0</v>
      </c>
      <c r="I16869" s="30">
        <f t="shared" si="527"/>
        <v>0</v>
      </c>
    </row>
    <row r="16870" spans="1:9" ht="15.75" thickBot="1" x14ac:dyDescent="0.3">
      <c r="A16870" s="2">
        <v>92216454</v>
      </c>
      <c r="B16870" s="2" t="s">
        <v>11264</v>
      </c>
      <c r="C16870" s="2" t="s">
        <v>96</v>
      </c>
      <c r="D16870" s="6">
        <f>IFERROR(VLOOKUP(ZDEFAULT_PORTRAIT!A16870,'Price Change'!$C$2:$G$5796,5,FALSE),E16870)</f>
        <v>8</v>
      </c>
      <c r="E16870" s="6">
        <v>8</v>
      </c>
      <c r="F16870" s="7"/>
      <c r="G16870" s="7"/>
      <c r="H16870" s="3">
        <f t="shared" si="526"/>
        <v>0</v>
      </c>
      <c r="I16870" s="30">
        <f t="shared" si="527"/>
        <v>0</v>
      </c>
    </row>
    <row r="16871" spans="1:9" ht="15.75" thickBot="1" x14ac:dyDescent="0.3">
      <c r="A16871" s="2">
        <v>92216455</v>
      </c>
      <c r="B16871" s="2" t="s">
        <v>12759</v>
      </c>
      <c r="C16871" s="2" t="s">
        <v>96</v>
      </c>
      <c r="D16871" s="3">
        <f>IFERROR(VLOOKUP(ZDEFAULT_PORTRAIT!A16871,'Price Change'!$C$2:$G$5796,5,FALSE),E16871)</f>
        <v>81.599999999999994</v>
      </c>
      <c r="E16871" s="3">
        <v>81.599999999999994</v>
      </c>
      <c r="F16871" s="8"/>
      <c r="G16871" s="8"/>
      <c r="H16871" s="3">
        <f t="shared" si="526"/>
        <v>0</v>
      </c>
      <c r="I16871" s="30">
        <f t="shared" si="527"/>
        <v>0</v>
      </c>
    </row>
    <row r="16872" spans="1:9" ht="15.75" thickBot="1" x14ac:dyDescent="0.3">
      <c r="A16872" s="2">
        <v>92216456</v>
      </c>
      <c r="B16872" s="2" t="s">
        <v>12511</v>
      </c>
      <c r="C16872" s="2" t="s">
        <v>96</v>
      </c>
      <c r="D16872" s="6">
        <f>IFERROR(VLOOKUP(ZDEFAULT_PORTRAIT!A16872,'Price Change'!$C$2:$G$5796,5,FALSE),E16872)</f>
        <v>198.5</v>
      </c>
      <c r="E16872" s="6">
        <v>233.5</v>
      </c>
      <c r="F16872" s="7"/>
      <c r="G16872" s="7"/>
      <c r="H16872" s="3">
        <f t="shared" si="526"/>
        <v>0</v>
      </c>
      <c r="I16872" s="30">
        <f t="shared" si="527"/>
        <v>0</v>
      </c>
    </row>
    <row r="16873" spans="1:9" ht="15.75" thickBot="1" x14ac:dyDescent="0.3">
      <c r="A16873" s="2">
        <v>92216457</v>
      </c>
      <c r="B16873" s="2" t="s">
        <v>11677</v>
      </c>
      <c r="C16873" s="2" t="s">
        <v>96</v>
      </c>
      <c r="D16873" s="3">
        <f>IFERROR(VLOOKUP(ZDEFAULT_PORTRAIT!A16873,'Price Change'!$C$2:$G$5796,5,FALSE),E16873)</f>
        <v>23.5</v>
      </c>
      <c r="E16873" s="3">
        <v>24.5</v>
      </c>
      <c r="F16873" s="8"/>
      <c r="G16873" s="8"/>
      <c r="H16873" s="3">
        <f t="shared" si="526"/>
        <v>0</v>
      </c>
      <c r="I16873" s="30">
        <f t="shared" si="527"/>
        <v>0</v>
      </c>
    </row>
    <row r="16874" spans="1:9" ht="15.75" thickBot="1" x14ac:dyDescent="0.3">
      <c r="A16874" s="2">
        <v>92216458</v>
      </c>
      <c r="B16874" s="2" t="s">
        <v>10586</v>
      </c>
      <c r="C16874" s="2" t="s">
        <v>96</v>
      </c>
      <c r="D16874" s="6">
        <f>IFERROR(VLOOKUP(ZDEFAULT_PORTRAIT!A16874,'Price Change'!$C$2:$G$5796,5,FALSE),E16874)</f>
        <v>8</v>
      </c>
      <c r="E16874" s="6">
        <v>8</v>
      </c>
      <c r="F16874" s="7"/>
      <c r="G16874" s="7"/>
      <c r="H16874" s="3">
        <f t="shared" si="526"/>
        <v>0</v>
      </c>
      <c r="I16874" s="30">
        <f t="shared" si="527"/>
        <v>0</v>
      </c>
    </row>
    <row r="16875" spans="1:9" ht="15.75" thickBot="1" x14ac:dyDescent="0.3">
      <c r="A16875" s="2">
        <v>92216459</v>
      </c>
      <c r="B16875" s="2" t="s">
        <v>12760</v>
      </c>
      <c r="C16875" s="2" t="s">
        <v>96</v>
      </c>
      <c r="D16875" s="3">
        <f>IFERROR(VLOOKUP(ZDEFAULT_PORTRAIT!A16875,'Price Change'!$C$2:$G$5796,5,FALSE),E16875)</f>
        <v>126.5</v>
      </c>
      <c r="E16875" s="3">
        <v>152</v>
      </c>
      <c r="F16875" s="8"/>
      <c r="G16875" s="8"/>
      <c r="H16875" s="3">
        <f t="shared" si="526"/>
        <v>0</v>
      </c>
      <c r="I16875" s="30">
        <f t="shared" si="527"/>
        <v>0</v>
      </c>
    </row>
    <row r="16876" spans="1:9" ht="15.75" thickBot="1" x14ac:dyDescent="0.3">
      <c r="A16876" s="2">
        <v>92216460</v>
      </c>
      <c r="B16876" s="2" t="s">
        <v>11179</v>
      </c>
      <c r="C16876" s="2" t="s">
        <v>96</v>
      </c>
      <c r="D16876" s="6">
        <f>IFERROR(VLOOKUP(ZDEFAULT_PORTRAIT!A16876,'Price Change'!$C$2:$G$5796,5,FALSE),E16876)</f>
        <v>23.5</v>
      </c>
      <c r="E16876" s="6">
        <v>24.5</v>
      </c>
      <c r="F16876" s="7"/>
      <c r="G16876" s="7"/>
      <c r="H16876" s="3">
        <f t="shared" si="526"/>
        <v>0</v>
      </c>
      <c r="I16876" s="30">
        <f t="shared" si="527"/>
        <v>0</v>
      </c>
    </row>
    <row r="16877" spans="1:9" ht="15.75" thickBot="1" x14ac:dyDescent="0.3">
      <c r="A16877" s="2">
        <v>92216461</v>
      </c>
      <c r="B16877" s="2" t="s">
        <v>11166</v>
      </c>
      <c r="C16877" s="2" t="s">
        <v>96</v>
      </c>
      <c r="D16877" s="3">
        <f>IFERROR(VLOOKUP(ZDEFAULT_PORTRAIT!A16877,'Price Change'!$C$2:$G$5796,5,FALSE),E16877)</f>
        <v>23.5</v>
      </c>
      <c r="E16877" s="3">
        <v>24.5</v>
      </c>
      <c r="F16877" s="8"/>
      <c r="G16877" s="8"/>
      <c r="H16877" s="3">
        <f t="shared" si="526"/>
        <v>0</v>
      </c>
      <c r="I16877" s="30">
        <f t="shared" si="527"/>
        <v>0</v>
      </c>
    </row>
    <row r="16878" spans="1:9" ht="15.75" thickBot="1" x14ac:dyDescent="0.3">
      <c r="A16878" s="2">
        <v>92216462</v>
      </c>
      <c r="B16878" s="2" t="s">
        <v>10583</v>
      </c>
      <c r="C16878" s="2" t="s">
        <v>96</v>
      </c>
      <c r="D16878" s="6">
        <f>IFERROR(VLOOKUP(ZDEFAULT_PORTRAIT!A16878,'Price Change'!$C$2:$G$5796,5,FALSE),E16878)</f>
        <v>8</v>
      </c>
      <c r="E16878" s="6">
        <v>8</v>
      </c>
      <c r="F16878" s="7"/>
      <c r="G16878" s="7"/>
      <c r="H16878" s="3">
        <f t="shared" si="526"/>
        <v>0</v>
      </c>
      <c r="I16878" s="30">
        <f t="shared" si="527"/>
        <v>0</v>
      </c>
    </row>
    <row r="16879" spans="1:9" ht="15.75" thickBot="1" x14ac:dyDescent="0.3">
      <c r="A16879" s="2">
        <v>92216463</v>
      </c>
      <c r="B16879" s="2" t="s">
        <v>12761</v>
      </c>
      <c r="C16879" s="2" t="s">
        <v>96</v>
      </c>
      <c r="D16879" s="3">
        <f>IFERROR(VLOOKUP(ZDEFAULT_PORTRAIT!A16879,'Price Change'!$C$2:$G$5796,5,FALSE),E16879)</f>
        <v>15.5</v>
      </c>
      <c r="E16879" s="3">
        <v>13.5</v>
      </c>
      <c r="F16879" s="4">
        <v>29</v>
      </c>
      <c r="G16879" s="5">
        <v>437.5</v>
      </c>
      <c r="H16879" s="3">
        <f t="shared" si="526"/>
        <v>-58</v>
      </c>
      <c r="I16879" s="30">
        <f t="shared" si="527"/>
        <v>-0.13257142857142856</v>
      </c>
    </row>
    <row r="16880" spans="1:9" ht="15.75" thickBot="1" x14ac:dyDescent="0.3">
      <c r="A16880" s="2">
        <v>92216464</v>
      </c>
      <c r="B16880" s="2" t="s">
        <v>8438</v>
      </c>
      <c r="C16880" s="2" t="s">
        <v>96</v>
      </c>
      <c r="D16880" s="6">
        <f>IFERROR(VLOOKUP(ZDEFAULT_PORTRAIT!A16880,'Price Change'!$C$2:$G$5796,5,FALSE),E16880)</f>
        <v>8</v>
      </c>
      <c r="E16880" s="6">
        <v>8</v>
      </c>
      <c r="F16880" s="7"/>
      <c r="G16880" s="7"/>
      <c r="H16880" s="3">
        <f t="shared" si="526"/>
        <v>0</v>
      </c>
      <c r="I16880" s="30">
        <f t="shared" si="527"/>
        <v>0</v>
      </c>
    </row>
    <row r="16881" spans="1:9" ht="15.75" thickBot="1" x14ac:dyDescent="0.3">
      <c r="A16881" s="2">
        <v>92216465</v>
      </c>
      <c r="B16881" s="2" t="s">
        <v>12105</v>
      </c>
      <c r="C16881" s="2" t="s">
        <v>96</v>
      </c>
      <c r="D16881" s="3">
        <f>IFERROR(VLOOKUP(ZDEFAULT_PORTRAIT!A16881,'Price Change'!$C$2:$G$5796,5,FALSE),E16881)</f>
        <v>158</v>
      </c>
      <c r="E16881" s="3">
        <v>158</v>
      </c>
      <c r="F16881" s="8"/>
      <c r="G16881" s="8"/>
      <c r="H16881" s="3">
        <f t="shared" si="526"/>
        <v>0</v>
      </c>
      <c r="I16881" s="30">
        <f t="shared" si="527"/>
        <v>0</v>
      </c>
    </row>
    <row r="16882" spans="1:9" ht="15.75" thickBot="1" x14ac:dyDescent="0.3">
      <c r="A16882" s="2">
        <v>92216466</v>
      </c>
      <c r="B16882" s="2" t="s">
        <v>12762</v>
      </c>
      <c r="C16882" s="2" t="s">
        <v>96</v>
      </c>
      <c r="D16882" s="6">
        <f>IFERROR(VLOOKUP(ZDEFAULT_PORTRAIT!A16882,'Price Change'!$C$2:$G$5796,5,FALSE),E16882)</f>
        <v>935.5</v>
      </c>
      <c r="E16882" s="6">
        <v>1024</v>
      </c>
      <c r="F16882" s="7"/>
      <c r="G16882" s="7"/>
      <c r="H16882" s="3">
        <f t="shared" si="526"/>
        <v>0</v>
      </c>
      <c r="I16882" s="30">
        <f t="shared" si="527"/>
        <v>0</v>
      </c>
    </row>
    <row r="16883" spans="1:9" ht="15.75" thickBot="1" x14ac:dyDescent="0.3">
      <c r="A16883" s="2">
        <v>92216467</v>
      </c>
      <c r="B16883" s="2" t="s">
        <v>12763</v>
      </c>
      <c r="C16883" s="2" t="s">
        <v>96</v>
      </c>
      <c r="D16883" s="3">
        <f>IFERROR(VLOOKUP(ZDEFAULT_PORTRAIT!A16883,'Price Change'!$C$2:$G$5796,5,FALSE),E16883)</f>
        <v>25</v>
      </c>
      <c r="E16883" s="3">
        <v>25</v>
      </c>
      <c r="F16883" s="8"/>
      <c r="G16883" s="8"/>
      <c r="H16883" s="3">
        <f t="shared" si="526"/>
        <v>0</v>
      </c>
      <c r="I16883" s="30">
        <f t="shared" si="527"/>
        <v>0</v>
      </c>
    </row>
    <row r="16884" spans="1:9" ht="15.75" thickBot="1" x14ac:dyDescent="0.3">
      <c r="A16884" s="2">
        <v>92216468</v>
      </c>
      <c r="B16884" s="2" t="s">
        <v>12764</v>
      </c>
      <c r="C16884" s="2" t="s">
        <v>96</v>
      </c>
      <c r="D16884" s="6">
        <f>IFERROR(VLOOKUP(ZDEFAULT_PORTRAIT!A16884,'Price Change'!$C$2:$G$5796,5,FALSE),E16884)</f>
        <v>2703.4</v>
      </c>
      <c r="E16884" s="6">
        <v>2703.4</v>
      </c>
      <c r="F16884" s="7"/>
      <c r="G16884" s="7"/>
      <c r="H16884" s="3">
        <f t="shared" si="526"/>
        <v>0</v>
      </c>
      <c r="I16884" s="30">
        <f t="shared" si="527"/>
        <v>0</v>
      </c>
    </row>
    <row r="16885" spans="1:9" ht="15.75" thickBot="1" x14ac:dyDescent="0.3">
      <c r="A16885" s="2">
        <v>92216469</v>
      </c>
      <c r="B16885" s="2" t="s">
        <v>12765</v>
      </c>
      <c r="C16885" s="2" t="s">
        <v>96</v>
      </c>
      <c r="D16885" s="3">
        <f>IFERROR(VLOOKUP(ZDEFAULT_PORTRAIT!A16885,'Price Change'!$C$2:$G$5796,5,FALSE),E16885)</f>
        <v>4325.5</v>
      </c>
      <c r="E16885" s="3">
        <v>4325.5</v>
      </c>
      <c r="F16885" s="8"/>
      <c r="G16885" s="8"/>
      <c r="H16885" s="3">
        <f t="shared" si="526"/>
        <v>0</v>
      </c>
      <c r="I16885" s="30">
        <f t="shared" si="527"/>
        <v>0</v>
      </c>
    </row>
    <row r="16886" spans="1:9" ht="15.75" thickBot="1" x14ac:dyDescent="0.3">
      <c r="A16886" s="2">
        <v>92216470</v>
      </c>
      <c r="B16886" s="2" t="s">
        <v>12762</v>
      </c>
      <c r="C16886" s="2" t="s">
        <v>96</v>
      </c>
      <c r="D16886" s="6">
        <f>IFERROR(VLOOKUP(ZDEFAULT_PORTRAIT!A16886,'Price Change'!$C$2:$G$5796,5,FALSE),E16886)</f>
        <v>468</v>
      </c>
      <c r="E16886" s="6">
        <v>512.5</v>
      </c>
      <c r="F16886" s="9">
        <v>5</v>
      </c>
      <c r="G16886" s="10">
        <v>2562.5</v>
      </c>
      <c r="H16886" s="3">
        <f t="shared" si="526"/>
        <v>222.5</v>
      </c>
      <c r="I16886" s="30">
        <f t="shared" si="527"/>
        <v>8.6829268292682921E-2</v>
      </c>
    </row>
    <row r="16887" spans="1:9" ht="15.75" thickBot="1" x14ac:dyDescent="0.3">
      <c r="A16887" s="2">
        <v>92216471</v>
      </c>
      <c r="B16887" s="2" t="s">
        <v>10125</v>
      </c>
      <c r="C16887" s="2" t="s">
        <v>96</v>
      </c>
      <c r="D16887" s="3">
        <f>IFERROR(VLOOKUP(ZDEFAULT_PORTRAIT!A16887,'Price Change'!$C$2:$G$5796,5,FALSE),E16887)</f>
        <v>456</v>
      </c>
      <c r="E16887" s="3">
        <v>456</v>
      </c>
      <c r="F16887" s="8"/>
      <c r="G16887" s="8"/>
      <c r="H16887" s="3">
        <f t="shared" si="526"/>
        <v>0</v>
      </c>
      <c r="I16887" s="30">
        <f t="shared" si="527"/>
        <v>0</v>
      </c>
    </row>
    <row r="16888" spans="1:9" ht="15.75" thickBot="1" x14ac:dyDescent="0.3">
      <c r="A16888" s="2">
        <v>92216472</v>
      </c>
      <c r="B16888" s="2" t="s">
        <v>12766</v>
      </c>
      <c r="C16888" s="2" t="s">
        <v>96</v>
      </c>
      <c r="D16888" s="6">
        <f>IFERROR(VLOOKUP(ZDEFAULT_PORTRAIT!A16888,'Price Change'!$C$2:$G$5796,5,FALSE),E16888)</f>
        <v>8</v>
      </c>
      <c r="E16888" s="6">
        <v>8</v>
      </c>
      <c r="F16888" s="7"/>
      <c r="G16888" s="7"/>
      <c r="H16888" s="3">
        <f t="shared" si="526"/>
        <v>0</v>
      </c>
      <c r="I16888" s="30">
        <f t="shared" si="527"/>
        <v>0</v>
      </c>
    </row>
    <row r="16889" spans="1:9" ht="15.75" thickBot="1" x14ac:dyDescent="0.3">
      <c r="A16889" s="2">
        <v>92216473</v>
      </c>
      <c r="B16889" s="2" t="s">
        <v>11881</v>
      </c>
      <c r="C16889" s="2" t="s">
        <v>96</v>
      </c>
      <c r="D16889" s="3">
        <f>IFERROR(VLOOKUP(ZDEFAULT_PORTRAIT!A16889,'Price Change'!$C$2:$G$5796,5,FALSE),E16889)</f>
        <v>31.8</v>
      </c>
      <c r="E16889" s="3">
        <v>31.8</v>
      </c>
      <c r="F16889" s="8"/>
      <c r="G16889" s="8"/>
      <c r="H16889" s="3">
        <f t="shared" si="526"/>
        <v>0</v>
      </c>
      <c r="I16889" s="30">
        <f t="shared" si="527"/>
        <v>0</v>
      </c>
    </row>
    <row r="16890" spans="1:9" ht="15.75" thickBot="1" x14ac:dyDescent="0.3">
      <c r="A16890" s="2">
        <v>92216474</v>
      </c>
      <c r="B16890" s="2" t="s">
        <v>12767</v>
      </c>
      <c r="C16890" s="2" t="s">
        <v>96</v>
      </c>
      <c r="D16890" s="6">
        <f>IFERROR(VLOOKUP(ZDEFAULT_PORTRAIT!A16890,'Price Change'!$C$2:$G$5796,5,FALSE),E16890)</f>
        <v>8</v>
      </c>
      <c r="E16890" s="6">
        <v>8</v>
      </c>
      <c r="F16890" s="7"/>
      <c r="G16890" s="7"/>
      <c r="H16890" s="3">
        <f t="shared" si="526"/>
        <v>0</v>
      </c>
      <c r="I16890" s="30">
        <f t="shared" si="527"/>
        <v>0</v>
      </c>
    </row>
    <row r="16891" spans="1:9" ht="15.75" thickBot="1" x14ac:dyDescent="0.3">
      <c r="A16891" s="2">
        <v>92216475</v>
      </c>
      <c r="B16891" s="2" t="s">
        <v>12768</v>
      </c>
      <c r="C16891" s="2" t="s">
        <v>96</v>
      </c>
      <c r="D16891" s="3">
        <f>IFERROR(VLOOKUP(ZDEFAULT_PORTRAIT!A16891,'Price Change'!$C$2:$G$5796,5,FALSE),E16891)</f>
        <v>8</v>
      </c>
      <c r="E16891" s="3">
        <v>8</v>
      </c>
      <c r="F16891" s="8"/>
      <c r="G16891" s="8"/>
      <c r="H16891" s="3">
        <f t="shared" si="526"/>
        <v>0</v>
      </c>
      <c r="I16891" s="30">
        <f t="shared" si="527"/>
        <v>0</v>
      </c>
    </row>
    <row r="16892" spans="1:9" ht="15.75" thickBot="1" x14ac:dyDescent="0.3">
      <c r="A16892" s="2">
        <v>92216476</v>
      </c>
      <c r="B16892" s="2" t="s">
        <v>12769</v>
      </c>
      <c r="C16892" s="2" t="s">
        <v>96</v>
      </c>
      <c r="D16892" s="6">
        <f>IFERROR(VLOOKUP(ZDEFAULT_PORTRAIT!A16892,'Price Change'!$C$2:$G$5796,5,FALSE),E16892)</f>
        <v>16.5</v>
      </c>
      <c r="E16892" s="6">
        <v>45</v>
      </c>
      <c r="F16892" s="7"/>
      <c r="G16892" s="7"/>
      <c r="H16892" s="3">
        <f t="shared" si="526"/>
        <v>0</v>
      </c>
      <c r="I16892" s="30">
        <f t="shared" si="527"/>
        <v>0</v>
      </c>
    </row>
    <row r="16893" spans="1:9" ht="15.75" thickBot="1" x14ac:dyDescent="0.3">
      <c r="A16893" s="2">
        <v>92216477</v>
      </c>
      <c r="B16893" s="2" t="s">
        <v>12770</v>
      </c>
      <c r="C16893" s="2" t="s">
        <v>96</v>
      </c>
      <c r="D16893" s="3">
        <f>IFERROR(VLOOKUP(ZDEFAULT_PORTRAIT!A16893,'Price Change'!$C$2:$G$5796,5,FALSE),E16893)</f>
        <v>28.2</v>
      </c>
      <c r="E16893" s="3">
        <v>22.5</v>
      </c>
      <c r="F16893" s="8"/>
      <c r="G16893" s="8"/>
      <c r="H16893" s="3">
        <f t="shared" si="526"/>
        <v>0</v>
      </c>
      <c r="I16893" s="30">
        <f t="shared" si="527"/>
        <v>0</v>
      </c>
    </row>
    <row r="16894" spans="1:9" ht="15.75" thickBot="1" x14ac:dyDescent="0.3">
      <c r="A16894" s="2">
        <v>92216478</v>
      </c>
      <c r="B16894" s="2" t="s">
        <v>12766</v>
      </c>
      <c r="C16894" s="2" t="s">
        <v>96</v>
      </c>
      <c r="D16894" s="6">
        <f>IFERROR(VLOOKUP(ZDEFAULT_PORTRAIT!A16894,'Price Change'!$C$2:$G$5796,5,FALSE),E16894)</f>
        <v>8</v>
      </c>
      <c r="E16894" s="6">
        <v>8</v>
      </c>
      <c r="F16894" s="7"/>
      <c r="G16894" s="7"/>
      <c r="H16894" s="3">
        <f t="shared" si="526"/>
        <v>0</v>
      </c>
      <c r="I16894" s="30">
        <f t="shared" si="527"/>
        <v>0</v>
      </c>
    </row>
    <row r="16895" spans="1:9" ht="15.75" thickBot="1" x14ac:dyDescent="0.3">
      <c r="A16895" s="2">
        <v>92216479</v>
      </c>
      <c r="B16895" s="2" t="s">
        <v>12769</v>
      </c>
      <c r="C16895" s="2" t="s">
        <v>96</v>
      </c>
      <c r="D16895" s="3">
        <f>IFERROR(VLOOKUP(ZDEFAULT_PORTRAIT!A16895,'Price Change'!$C$2:$G$5796,5,FALSE),E16895)</f>
        <v>13.9</v>
      </c>
      <c r="E16895" s="3">
        <v>13.9</v>
      </c>
      <c r="F16895" s="8"/>
      <c r="G16895" s="8"/>
      <c r="H16895" s="3">
        <f t="shared" si="526"/>
        <v>0</v>
      </c>
      <c r="I16895" s="30">
        <f t="shared" si="527"/>
        <v>0</v>
      </c>
    </row>
    <row r="16896" spans="1:9" ht="15.75" thickBot="1" x14ac:dyDescent="0.3">
      <c r="A16896" s="2">
        <v>92216480</v>
      </c>
      <c r="B16896" s="2" t="s">
        <v>9278</v>
      </c>
      <c r="C16896" s="2" t="s">
        <v>96</v>
      </c>
      <c r="D16896" s="6">
        <f>IFERROR(VLOOKUP(ZDEFAULT_PORTRAIT!A16896,'Price Change'!$C$2:$G$5796,5,FALSE),E16896)</f>
        <v>31.1</v>
      </c>
      <c r="E16896" s="6">
        <v>25</v>
      </c>
      <c r="F16896" s="7"/>
      <c r="G16896" s="7"/>
      <c r="H16896" s="3">
        <f t="shared" si="526"/>
        <v>0</v>
      </c>
      <c r="I16896" s="30">
        <f t="shared" si="527"/>
        <v>0</v>
      </c>
    </row>
    <row r="16897" spans="1:9" ht="15.75" thickBot="1" x14ac:dyDescent="0.3">
      <c r="A16897" s="2">
        <v>92216481</v>
      </c>
      <c r="B16897" s="2" t="s">
        <v>12771</v>
      </c>
      <c r="C16897" s="2" t="s">
        <v>96</v>
      </c>
      <c r="D16897" s="3">
        <f>IFERROR(VLOOKUP(ZDEFAULT_PORTRAIT!A16897,'Price Change'!$C$2:$G$5796,5,FALSE),E16897)</f>
        <v>25</v>
      </c>
      <c r="E16897" s="3">
        <v>25</v>
      </c>
      <c r="F16897" s="8"/>
      <c r="G16897" s="8"/>
      <c r="H16897" s="3">
        <f t="shared" si="526"/>
        <v>0</v>
      </c>
      <c r="I16897" s="30">
        <f t="shared" si="527"/>
        <v>0</v>
      </c>
    </row>
    <row r="16898" spans="1:9" ht="15.75" thickBot="1" x14ac:dyDescent="0.3">
      <c r="A16898" s="2">
        <v>92216482</v>
      </c>
      <c r="B16898" s="2" t="s">
        <v>12553</v>
      </c>
      <c r="C16898" s="2" t="s">
        <v>96</v>
      </c>
      <c r="D16898" s="6">
        <f>IFERROR(VLOOKUP(ZDEFAULT_PORTRAIT!A16898,'Price Change'!$C$2:$G$5796,5,FALSE),E16898)</f>
        <v>62.8</v>
      </c>
      <c r="E16898" s="6">
        <v>62.8</v>
      </c>
      <c r="F16898" s="7"/>
      <c r="G16898" s="7"/>
      <c r="H16898" s="3">
        <f t="shared" si="526"/>
        <v>0</v>
      </c>
      <c r="I16898" s="30">
        <f t="shared" si="527"/>
        <v>0</v>
      </c>
    </row>
    <row r="16899" spans="1:9" ht="15.75" thickBot="1" x14ac:dyDescent="0.3">
      <c r="A16899" s="2">
        <v>92216483</v>
      </c>
      <c r="B16899" s="2" t="s">
        <v>9778</v>
      </c>
      <c r="C16899" s="2" t="s">
        <v>96</v>
      </c>
      <c r="D16899" s="3">
        <f>IFERROR(VLOOKUP(ZDEFAULT_PORTRAIT!A16899,'Price Change'!$C$2:$G$5796,5,FALSE),E16899)</f>
        <v>8</v>
      </c>
      <c r="E16899" s="3">
        <v>8</v>
      </c>
      <c r="F16899" s="8"/>
      <c r="G16899" s="8"/>
      <c r="H16899" s="3">
        <f t="shared" si="526"/>
        <v>0</v>
      </c>
      <c r="I16899" s="30">
        <f t="shared" si="527"/>
        <v>0</v>
      </c>
    </row>
    <row r="16900" spans="1:9" ht="15.75" thickBot="1" x14ac:dyDescent="0.3">
      <c r="A16900" s="2">
        <v>92216484</v>
      </c>
      <c r="B16900" s="2" t="s">
        <v>12772</v>
      </c>
      <c r="C16900" s="2" t="s">
        <v>96</v>
      </c>
      <c r="D16900" s="6">
        <f>IFERROR(VLOOKUP(ZDEFAULT_PORTRAIT!A16900,'Price Change'!$C$2:$G$5796,5,FALSE),E16900)</f>
        <v>13.2</v>
      </c>
      <c r="E16900" s="6">
        <v>10.5</v>
      </c>
      <c r="F16900" s="7"/>
      <c r="G16900" s="7"/>
      <c r="H16900" s="3">
        <f t="shared" si="526"/>
        <v>0</v>
      </c>
      <c r="I16900" s="30">
        <f t="shared" si="527"/>
        <v>0</v>
      </c>
    </row>
    <row r="16901" spans="1:9" ht="15.75" thickBot="1" x14ac:dyDescent="0.3">
      <c r="A16901" s="2">
        <v>92216485</v>
      </c>
      <c r="B16901" s="2" t="s">
        <v>11442</v>
      </c>
      <c r="C16901" s="2" t="s">
        <v>96</v>
      </c>
      <c r="D16901" s="3">
        <f>IFERROR(VLOOKUP(ZDEFAULT_PORTRAIT!A16901,'Price Change'!$C$2:$G$5796,5,FALSE),E16901)</f>
        <v>8</v>
      </c>
      <c r="E16901" s="3">
        <v>8</v>
      </c>
      <c r="F16901" s="8"/>
      <c r="G16901" s="8"/>
      <c r="H16901" s="3">
        <f t="shared" si="526"/>
        <v>0</v>
      </c>
      <c r="I16901" s="30">
        <f t="shared" si="527"/>
        <v>0</v>
      </c>
    </row>
    <row r="16902" spans="1:9" ht="15.75" thickBot="1" x14ac:dyDescent="0.3">
      <c r="A16902" s="2">
        <v>92216486</v>
      </c>
      <c r="B16902" s="2" t="s">
        <v>9822</v>
      </c>
      <c r="C16902" s="2" t="s">
        <v>96</v>
      </c>
      <c r="D16902" s="6">
        <f>IFERROR(VLOOKUP(ZDEFAULT_PORTRAIT!A16902,'Price Change'!$C$2:$G$5796,5,FALSE),E16902)</f>
        <v>8</v>
      </c>
      <c r="E16902" s="6">
        <v>8</v>
      </c>
      <c r="F16902" s="7"/>
      <c r="G16902" s="7"/>
      <c r="H16902" s="3">
        <f t="shared" ref="H16902:H16965" si="528">IFERROR((E16902-D16902)*F16902,E16902*F16902)</f>
        <v>0</v>
      </c>
      <c r="I16902" s="30">
        <f t="shared" ref="I16902:I16965" si="529">IFERROR(H16902/G16902,0)</f>
        <v>0</v>
      </c>
    </row>
    <row r="16903" spans="1:9" ht="15.75" thickBot="1" x14ac:dyDescent="0.3">
      <c r="A16903" s="2">
        <v>92216487</v>
      </c>
      <c r="B16903" s="2" t="s">
        <v>11190</v>
      </c>
      <c r="C16903" s="2" t="s">
        <v>141</v>
      </c>
      <c r="D16903" s="3">
        <f>IFERROR(VLOOKUP(ZDEFAULT_PORTRAIT!A16903,'Price Change'!$C$2:$G$5796,5,FALSE),E16903)</f>
        <v>39</v>
      </c>
      <c r="E16903" s="3">
        <v>39</v>
      </c>
      <c r="F16903" s="8"/>
      <c r="G16903" s="8"/>
      <c r="H16903" s="3">
        <f t="shared" si="528"/>
        <v>0</v>
      </c>
      <c r="I16903" s="30">
        <f t="shared" si="529"/>
        <v>0</v>
      </c>
    </row>
    <row r="16904" spans="1:9" ht="15.75" thickBot="1" x14ac:dyDescent="0.3">
      <c r="A16904" s="2">
        <v>92216488</v>
      </c>
      <c r="B16904" s="2" t="s">
        <v>12725</v>
      </c>
      <c r="C16904" s="2" t="s">
        <v>96</v>
      </c>
      <c r="D16904" s="6">
        <f>IFERROR(VLOOKUP(ZDEFAULT_PORTRAIT!A16904,'Price Change'!$C$2:$G$5796,5,FALSE),E16904)</f>
        <v>62.2</v>
      </c>
      <c r="E16904" s="6">
        <v>62.2</v>
      </c>
      <c r="F16904" s="7"/>
      <c r="G16904" s="7"/>
      <c r="H16904" s="3">
        <f t="shared" si="528"/>
        <v>0</v>
      </c>
      <c r="I16904" s="30">
        <f t="shared" si="529"/>
        <v>0</v>
      </c>
    </row>
    <row r="16905" spans="1:9" ht="15.75" thickBot="1" x14ac:dyDescent="0.3">
      <c r="A16905" s="2">
        <v>92216489</v>
      </c>
      <c r="B16905" s="2" t="s">
        <v>12773</v>
      </c>
      <c r="C16905" s="2" t="s">
        <v>96</v>
      </c>
      <c r="D16905" s="3">
        <f>IFERROR(VLOOKUP(ZDEFAULT_PORTRAIT!A16905,'Price Change'!$C$2:$G$5796,5,FALSE),E16905)</f>
        <v>193.5</v>
      </c>
      <c r="E16905" s="3">
        <v>211</v>
      </c>
      <c r="F16905" s="8"/>
      <c r="G16905" s="8"/>
      <c r="H16905" s="3">
        <f t="shared" si="528"/>
        <v>0</v>
      </c>
      <c r="I16905" s="30">
        <f t="shared" si="529"/>
        <v>0</v>
      </c>
    </row>
    <row r="16906" spans="1:9" ht="15.75" thickBot="1" x14ac:dyDescent="0.3">
      <c r="A16906" s="2">
        <v>92216490</v>
      </c>
      <c r="B16906" s="2" t="s">
        <v>12774</v>
      </c>
      <c r="C16906" s="2" t="s">
        <v>96</v>
      </c>
      <c r="D16906" s="6">
        <f>IFERROR(VLOOKUP(ZDEFAULT_PORTRAIT!A16906,'Price Change'!$C$2:$G$5796,5,FALSE),E16906)</f>
        <v>8</v>
      </c>
      <c r="E16906" s="6">
        <v>8</v>
      </c>
      <c r="F16906" s="7"/>
      <c r="G16906" s="7"/>
      <c r="H16906" s="3">
        <f t="shared" si="528"/>
        <v>0</v>
      </c>
      <c r="I16906" s="30">
        <f t="shared" si="529"/>
        <v>0</v>
      </c>
    </row>
    <row r="16907" spans="1:9" ht="15.75" thickBot="1" x14ac:dyDescent="0.3">
      <c r="A16907" s="2">
        <v>92216491</v>
      </c>
      <c r="B16907" s="2" t="s">
        <v>12775</v>
      </c>
      <c r="C16907" s="2" t="s">
        <v>96</v>
      </c>
      <c r="D16907" s="3">
        <f>IFERROR(VLOOKUP(ZDEFAULT_PORTRAIT!A16907,'Price Change'!$C$2:$G$5796,5,FALSE),E16907)</f>
        <v>8</v>
      </c>
      <c r="E16907" s="3">
        <v>8</v>
      </c>
      <c r="F16907" s="8"/>
      <c r="G16907" s="8"/>
      <c r="H16907" s="3">
        <f t="shared" si="528"/>
        <v>0</v>
      </c>
      <c r="I16907" s="30">
        <f t="shared" si="529"/>
        <v>0</v>
      </c>
    </row>
    <row r="16908" spans="1:9" ht="15.75" thickBot="1" x14ac:dyDescent="0.3">
      <c r="A16908" s="2">
        <v>92216492</v>
      </c>
      <c r="B16908" s="2" t="s">
        <v>10271</v>
      </c>
      <c r="C16908" s="2" t="s">
        <v>96</v>
      </c>
      <c r="D16908" s="6">
        <f>IFERROR(VLOOKUP(ZDEFAULT_PORTRAIT!A16908,'Price Change'!$C$2:$G$5796,5,FALSE),E16908)</f>
        <v>8</v>
      </c>
      <c r="E16908" s="6">
        <v>8</v>
      </c>
      <c r="F16908" s="7"/>
      <c r="G16908" s="7"/>
      <c r="H16908" s="3">
        <f t="shared" si="528"/>
        <v>0</v>
      </c>
      <c r="I16908" s="30">
        <f t="shared" si="529"/>
        <v>0</v>
      </c>
    </row>
    <row r="16909" spans="1:9" ht="15.75" thickBot="1" x14ac:dyDescent="0.3">
      <c r="A16909" s="2">
        <v>92216493</v>
      </c>
      <c r="B16909" s="2" t="s">
        <v>12776</v>
      </c>
      <c r="C16909" s="2" t="s">
        <v>96</v>
      </c>
      <c r="D16909" s="3">
        <f>IFERROR(VLOOKUP(ZDEFAULT_PORTRAIT!A16909,'Price Change'!$C$2:$G$5796,5,FALSE),E16909)</f>
        <v>241.4</v>
      </c>
      <c r="E16909" s="3">
        <v>193</v>
      </c>
      <c r="F16909" s="8"/>
      <c r="G16909" s="8"/>
      <c r="H16909" s="3">
        <f t="shared" si="528"/>
        <v>0</v>
      </c>
      <c r="I16909" s="30">
        <f t="shared" si="529"/>
        <v>0</v>
      </c>
    </row>
    <row r="16910" spans="1:9" ht="15.75" thickBot="1" x14ac:dyDescent="0.3">
      <c r="A16910" s="2">
        <v>92216494</v>
      </c>
      <c r="B16910" s="2" t="s">
        <v>8409</v>
      </c>
      <c r="C16910" s="2" t="s">
        <v>96</v>
      </c>
      <c r="D16910" s="6">
        <f>IFERROR(VLOOKUP(ZDEFAULT_PORTRAIT!A16910,'Price Change'!$C$2:$G$5796,5,FALSE),E16910)</f>
        <v>8</v>
      </c>
      <c r="E16910" s="6">
        <v>8</v>
      </c>
      <c r="F16910" s="7"/>
      <c r="G16910" s="7"/>
      <c r="H16910" s="3">
        <f t="shared" si="528"/>
        <v>0</v>
      </c>
      <c r="I16910" s="30">
        <f t="shared" si="529"/>
        <v>0</v>
      </c>
    </row>
    <row r="16911" spans="1:9" ht="15.75" thickBot="1" x14ac:dyDescent="0.3">
      <c r="A16911" s="2">
        <v>92216495</v>
      </c>
      <c r="B16911" s="2" t="s">
        <v>9168</v>
      </c>
      <c r="C16911" s="2" t="s">
        <v>96</v>
      </c>
      <c r="D16911" s="3">
        <f>IFERROR(VLOOKUP(ZDEFAULT_PORTRAIT!A16911,'Price Change'!$C$2:$G$5796,5,FALSE),E16911)</f>
        <v>9.6999999999999993</v>
      </c>
      <c r="E16911" s="3">
        <v>8</v>
      </c>
      <c r="F16911" s="8"/>
      <c r="G16911" s="8"/>
      <c r="H16911" s="3">
        <f t="shared" si="528"/>
        <v>0</v>
      </c>
      <c r="I16911" s="30">
        <f t="shared" si="529"/>
        <v>0</v>
      </c>
    </row>
    <row r="16912" spans="1:9" ht="15.75" thickBot="1" x14ac:dyDescent="0.3">
      <c r="A16912" s="2">
        <v>92216496</v>
      </c>
      <c r="B16912" s="2" t="s">
        <v>12777</v>
      </c>
      <c r="C16912" s="2" t="s">
        <v>96</v>
      </c>
      <c r="D16912" s="6">
        <f>IFERROR(VLOOKUP(ZDEFAULT_PORTRAIT!A16912,'Price Change'!$C$2:$G$5796,5,FALSE),E16912)</f>
        <v>432</v>
      </c>
      <c r="E16912" s="6">
        <v>345.5</v>
      </c>
      <c r="F16912" s="7"/>
      <c r="G16912" s="7"/>
      <c r="H16912" s="3">
        <f t="shared" si="528"/>
        <v>0</v>
      </c>
      <c r="I16912" s="30">
        <f t="shared" si="529"/>
        <v>0</v>
      </c>
    </row>
    <row r="16913" spans="1:9" ht="15.75" thickBot="1" x14ac:dyDescent="0.3">
      <c r="A16913" s="2">
        <v>92216497</v>
      </c>
      <c r="B16913" s="2" t="s">
        <v>12778</v>
      </c>
      <c r="C16913" s="2" t="s">
        <v>96</v>
      </c>
      <c r="D16913" s="3">
        <f>IFERROR(VLOOKUP(ZDEFAULT_PORTRAIT!A16913,'Price Change'!$C$2:$G$5796,5,FALSE),E16913)</f>
        <v>1692.5</v>
      </c>
      <c r="E16913" s="3">
        <v>1692.5</v>
      </c>
      <c r="F16913" s="8"/>
      <c r="G16913" s="8"/>
      <c r="H16913" s="3">
        <f t="shared" si="528"/>
        <v>0</v>
      </c>
      <c r="I16913" s="30">
        <f t="shared" si="529"/>
        <v>0</v>
      </c>
    </row>
    <row r="16914" spans="1:9" ht="15.75" thickBot="1" x14ac:dyDescent="0.3">
      <c r="A16914" s="2">
        <v>92216498</v>
      </c>
      <c r="B16914" s="2" t="s">
        <v>9938</v>
      </c>
      <c r="C16914" s="2" t="s">
        <v>96</v>
      </c>
      <c r="D16914" s="6">
        <f>IFERROR(VLOOKUP(ZDEFAULT_PORTRAIT!A16914,'Price Change'!$C$2:$G$5796,5,FALSE),E16914)</f>
        <v>8</v>
      </c>
      <c r="E16914" s="6">
        <v>8</v>
      </c>
      <c r="F16914" s="7"/>
      <c r="G16914" s="7"/>
      <c r="H16914" s="3">
        <f t="shared" si="528"/>
        <v>0</v>
      </c>
      <c r="I16914" s="30">
        <f t="shared" si="529"/>
        <v>0</v>
      </c>
    </row>
    <row r="16915" spans="1:9" ht="15.75" thickBot="1" x14ac:dyDescent="0.3">
      <c r="A16915" s="2">
        <v>92216499</v>
      </c>
      <c r="B16915" s="2" t="s">
        <v>9167</v>
      </c>
      <c r="C16915" s="2" t="s">
        <v>96</v>
      </c>
      <c r="D16915" s="3">
        <f>IFERROR(VLOOKUP(ZDEFAULT_PORTRAIT!A16915,'Price Change'!$C$2:$G$5796,5,FALSE),E16915)</f>
        <v>9.3000000000000007</v>
      </c>
      <c r="E16915" s="3">
        <v>8</v>
      </c>
      <c r="F16915" s="8"/>
      <c r="G16915" s="8"/>
      <c r="H16915" s="3">
        <f t="shared" si="528"/>
        <v>0</v>
      </c>
      <c r="I16915" s="30">
        <f t="shared" si="529"/>
        <v>0</v>
      </c>
    </row>
    <row r="16916" spans="1:9" ht="15.75" thickBot="1" x14ac:dyDescent="0.3">
      <c r="A16916" s="2">
        <v>92216500</v>
      </c>
      <c r="B16916" s="2" t="s">
        <v>8308</v>
      </c>
      <c r="C16916" s="2" t="s">
        <v>96</v>
      </c>
      <c r="D16916" s="6">
        <f>IFERROR(VLOOKUP(ZDEFAULT_PORTRAIT!A16916,'Price Change'!$C$2:$G$5796,5,FALSE),E16916)</f>
        <v>8</v>
      </c>
      <c r="E16916" s="6">
        <v>8</v>
      </c>
      <c r="F16916" s="7"/>
      <c r="G16916" s="7"/>
      <c r="H16916" s="3">
        <f t="shared" si="528"/>
        <v>0</v>
      </c>
      <c r="I16916" s="30">
        <f t="shared" si="529"/>
        <v>0</v>
      </c>
    </row>
    <row r="16917" spans="1:9" ht="15.75" thickBot="1" x14ac:dyDescent="0.3">
      <c r="A16917" s="2">
        <v>92216501</v>
      </c>
      <c r="B16917" s="2" t="s">
        <v>11316</v>
      </c>
      <c r="C16917" s="2" t="s">
        <v>96</v>
      </c>
      <c r="D16917" s="3">
        <f>IFERROR(VLOOKUP(ZDEFAULT_PORTRAIT!A16917,'Price Change'!$C$2:$G$5796,5,FALSE),E16917)</f>
        <v>8</v>
      </c>
      <c r="E16917" s="3">
        <v>8</v>
      </c>
      <c r="F16917" s="8"/>
      <c r="G16917" s="8"/>
      <c r="H16917" s="3">
        <f t="shared" si="528"/>
        <v>0</v>
      </c>
      <c r="I16917" s="30">
        <f t="shared" si="529"/>
        <v>0</v>
      </c>
    </row>
    <row r="16918" spans="1:9" ht="15.75" thickBot="1" x14ac:dyDescent="0.3">
      <c r="A16918" s="2">
        <v>92216502</v>
      </c>
      <c r="B16918" s="2" t="s">
        <v>11691</v>
      </c>
      <c r="C16918" s="2" t="s">
        <v>96</v>
      </c>
      <c r="D16918" s="6">
        <f>IFERROR(VLOOKUP(ZDEFAULT_PORTRAIT!A16918,'Price Change'!$C$2:$G$5796,5,FALSE),E16918)</f>
        <v>8</v>
      </c>
      <c r="E16918" s="6">
        <v>8</v>
      </c>
      <c r="F16918" s="7"/>
      <c r="G16918" s="7"/>
      <c r="H16918" s="3">
        <f t="shared" si="528"/>
        <v>0</v>
      </c>
      <c r="I16918" s="30">
        <f t="shared" si="529"/>
        <v>0</v>
      </c>
    </row>
    <row r="16919" spans="1:9" ht="15.75" thickBot="1" x14ac:dyDescent="0.3">
      <c r="A16919" s="2">
        <v>92216503</v>
      </c>
      <c r="B16919" s="2" t="s">
        <v>9330</v>
      </c>
      <c r="C16919" s="2" t="s">
        <v>96</v>
      </c>
      <c r="D16919" s="3">
        <f>IFERROR(VLOOKUP(ZDEFAULT_PORTRAIT!A16919,'Price Change'!$C$2:$G$5796,5,FALSE),E16919)</f>
        <v>8</v>
      </c>
      <c r="E16919" s="3">
        <v>8</v>
      </c>
      <c r="F16919" s="8"/>
      <c r="G16919" s="8"/>
      <c r="H16919" s="3">
        <f t="shared" si="528"/>
        <v>0</v>
      </c>
      <c r="I16919" s="30">
        <f t="shared" si="529"/>
        <v>0</v>
      </c>
    </row>
    <row r="16920" spans="1:9" ht="15.75" thickBot="1" x14ac:dyDescent="0.3">
      <c r="A16920" s="2">
        <v>92216504</v>
      </c>
      <c r="B16920" s="2" t="s">
        <v>11069</v>
      </c>
      <c r="C16920" s="2" t="s">
        <v>96</v>
      </c>
      <c r="D16920" s="6">
        <f>IFERROR(VLOOKUP(ZDEFAULT_PORTRAIT!A16920,'Price Change'!$C$2:$G$5796,5,FALSE),E16920)</f>
        <v>8</v>
      </c>
      <c r="E16920" s="6">
        <v>8</v>
      </c>
      <c r="F16920" s="7"/>
      <c r="G16920" s="7"/>
      <c r="H16920" s="3">
        <f t="shared" si="528"/>
        <v>0</v>
      </c>
      <c r="I16920" s="30">
        <f t="shared" si="529"/>
        <v>0</v>
      </c>
    </row>
    <row r="16921" spans="1:9" ht="15.75" thickBot="1" x14ac:dyDescent="0.3">
      <c r="A16921" s="2">
        <v>92216505</v>
      </c>
      <c r="B16921" s="2" t="s">
        <v>10148</v>
      </c>
      <c r="C16921" s="2" t="s">
        <v>96</v>
      </c>
      <c r="D16921" s="3">
        <f>IFERROR(VLOOKUP(ZDEFAULT_PORTRAIT!A16921,'Price Change'!$C$2:$G$5796,5,FALSE),E16921)</f>
        <v>8</v>
      </c>
      <c r="E16921" s="3">
        <v>8</v>
      </c>
      <c r="F16921" s="8"/>
      <c r="G16921" s="8"/>
      <c r="H16921" s="3">
        <f t="shared" si="528"/>
        <v>0</v>
      </c>
      <c r="I16921" s="30">
        <f t="shared" si="529"/>
        <v>0</v>
      </c>
    </row>
    <row r="16922" spans="1:9" ht="15.75" thickBot="1" x14ac:dyDescent="0.3">
      <c r="A16922" s="2">
        <v>92216506</v>
      </c>
      <c r="B16922" s="2" t="s">
        <v>11015</v>
      </c>
      <c r="C16922" s="2" t="s">
        <v>96</v>
      </c>
      <c r="D16922" s="6">
        <f>IFERROR(VLOOKUP(ZDEFAULT_PORTRAIT!A16922,'Price Change'!$C$2:$G$5796,5,FALSE),E16922)</f>
        <v>31.5</v>
      </c>
      <c r="E16922" s="6">
        <v>38</v>
      </c>
      <c r="F16922" s="7"/>
      <c r="G16922" s="7"/>
      <c r="H16922" s="3">
        <f t="shared" si="528"/>
        <v>0</v>
      </c>
      <c r="I16922" s="30">
        <f t="shared" si="529"/>
        <v>0</v>
      </c>
    </row>
    <row r="16923" spans="1:9" ht="15.75" thickBot="1" x14ac:dyDescent="0.3">
      <c r="A16923" s="2">
        <v>92216507</v>
      </c>
      <c r="B16923" s="2" t="s">
        <v>10637</v>
      </c>
      <c r="C16923" s="2" t="s">
        <v>96</v>
      </c>
      <c r="D16923" s="3">
        <f>IFERROR(VLOOKUP(ZDEFAULT_PORTRAIT!A16923,'Price Change'!$C$2:$G$5796,5,FALSE),E16923)</f>
        <v>48.5</v>
      </c>
      <c r="E16923" s="3">
        <v>48.5</v>
      </c>
      <c r="F16923" s="8"/>
      <c r="G16923" s="8"/>
      <c r="H16923" s="3">
        <f t="shared" si="528"/>
        <v>0</v>
      </c>
      <c r="I16923" s="30">
        <f t="shared" si="529"/>
        <v>0</v>
      </c>
    </row>
    <row r="16924" spans="1:9" ht="15.75" thickBot="1" x14ac:dyDescent="0.3">
      <c r="A16924" s="2">
        <v>92216508</v>
      </c>
      <c r="B16924" s="2" t="s">
        <v>10130</v>
      </c>
      <c r="C16924" s="2" t="s">
        <v>96</v>
      </c>
      <c r="D16924" s="6">
        <f>IFERROR(VLOOKUP(ZDEFAULT_PORTRAIT!A16924,'Price Change'!$C$2:$G$5796,5,FALSE),E16924)</f>
        <v>8</v>
      </c>
      <c r="E16924" s="6">
        <v>8</v>
      </c>
      <c r="F16924" s="7"/>
      <c r="G16924" s="7"/>
      <c r="H16924" s="3">
        <f t="shared" si="528"/>
        <v>0</v>
      </c>
      <c r="I16924" s="30">
        <f t="shared" si="529"/>
        <v>0</v>
      </c>
    </row>
    <row r="16925" spans="1:9" ht="15.75" thickBot="1" x14ac:dyDescent="0.3">
      <c r="A16925" s="2">
        <v>92216509</v>
      </c>
      <c r="B16925" s="2" t="s">
        <v>9809</v>
      </c>
      <c r="C16925" s="2" t="s">
        <v>96</v>
      </c>
      <c r="D16925" s="3">
        <f>IFERROR(VLOOKUP(ZDEFAULT_PORTRAIT!A16925,'Price Change'!$C$2:$G$5796,5,FALSE),E16925)</f>
        <v>8</v>
      </c>
      <c r="E16925" s="3">
        <v>8</v>
      </c>
      <c r="F16925" s="8"/>
      <c r="G16925" s="8"/>
      <c r="H16925" s="3">
        <f t="shared" si="528"/>
        <v>0</v>
      </c>
      <c r="I16925" s="30">
        <f t="shared" si="529"/>
        <v>0</v>
      </c>
    </row>
    <row r="16926" spans="1:9" ht="15.75" thickBot="1" x14ac:dyDescent="0.3">
      <c r="A16926" s="2">
        <v>92216510</v>
      </c>
      <c r="B16926" s="2" t="s">
        <v>9889</v>
      </c>
      <c r="C16926" s="2" t="s">
        <v>96</v>
      </c>
      <c r="D16926" s="6">
        <f>IFERROR(VLOOKUP(ZDEFAULT_PORTRAIT!A16926,'Price Change'!$C$2:$G$5796,5,FALSE),E16926)</f>
        <v>8</v>
      </c>
      <c r="E16926" s="6">
        <v>9.5</v>
      </c>
      <c r="F16926" s="7"/>
      <c r="G16926" s="7"/>
      <c r="H16926" s="3">
        <f t="shared" si="528"/>
        <v>0</v>
      </c>
      <c r="I16926" s="30">
        <f t="shared" si="529"/>
        <v>0</v>
      </c>
    </row>
    <row r="16927" spans="1:9" ht="15.75" thickBot="1" x14ac:dyDescent="0.3">
      <c r="A16927" s="2">
        <v>92216511</v>
      </c>
      <c r="B16927" s="2" t="s">
        <v>11061</v>
      </c>
      <c r="C16927" s="2" t="s">
        <v>96</v>
      </c>
      <c r="D16927" s="3">
        <f>IFERROR(VLOOKUP(ZDEFAULT_PORTRAIT!A16927,'Price Change'!$C$2:$G$5796,5,FALSE),E16927)</f>
        <v>11.5</v>
      </c>
      <c r="E16927" s="3">
        <v>11.5</v>
      </c>
      <c r="F16927" s="8"/>
      <c r="G16927" s="8"/>
      <c r="H16927" s="3">
        <f t="shared" si="528"/>
        <v>0</v>
      </c>
      <c r="I16927" s="30">
        <f t="shared" si="529"/>
        <v>0</v>
      </c>
    </row>
    <row r="16928" spans="1:9" ht="15.75" thickBot="1" x14ac:dyDescent="0.3">
      <c r="A16928" s="2">
        <v>92216512</v>
      </c>
      <c r="B16928" s="2" t="s">
        <v>12779</v>
      </c>
      <c r="C16928" s="2" t="s">
        <v>96</v>
      </c>
      <c r="D16928" s="6">
        <f>IFERROR(VLOOKUP(ZDEFAULT_PORTRAIT!A16928,'Price Change'!$C$2:$G$5796,5,FALSE),E16928)</f>
        <v>46</v>
      </c>
      <c r="E16928" s="6">
        <v>46</v>
      </c>
      <c r="F16928" s="7"/>
      <c r="G16928" s="7"/>
      <c r="H16928" s="3">
        <f t="shared" si="528"/>
        <v>0</v>
      </c>
      <c r="I16928" s="30">
        <f t="shared" si="529"/>
        <v>0</v>
      </c>
    </row>
    <row r="16929" spans="1:9" ht="15.75" thickBot="1" x14ac:dyDescent="0.3">
      <c r="A16929" s="2">
        <v>92216513</v>
      </c>
      <c r="B16929" s="2" t="s">
        <v>12780</v>
      </c>
      <c r="C16929" s="2" t="s">
        <v>96</v>
      </c>
      <c r="D16929" s="3">
        <f>IFERROR(VLOOKUP(ZDEFAULT_PORTRAIT!A16929,'Price Change'!$C$2:$G$5796,5,FALSE),E16929)</f>
        <v>15.4</v>
      </c>
      <c r="E16929" s="3">
        <v>15.4</v>
      </c>
      <c r="F16929" s="8"/>
      <c r="G16929" s="8"/>
      <c r="H16929" s="3">
        <f t="shared" si="528"/>
        <v>0</v>
      </c>
      <c r="I16929" s="30">
        <f t="shared" si="529"/>
        <v>0</v>
      </c>
    </row>
    <row r="16930" spans="1:9" ht="15.75" thickBot="1" x14ac:dyDescent="0.3">
      <c r="A16930" s="2">
        <v>92216514</v>
      </c>
      <c r="B16930" s="2" t="s">
        <v>10420</v>
      </c>
      <c r="C16930" s="2" t="s">
        <v>96</v>
      </c>
      <c r="D16930" s="6">
        <f>IFERROR(VLOOKUP(ZDEFAULT_PORTRAIT!A16930,'Price Change'!$C$2:$G$5796,5,FALSE),E16930)</f>
        <v>61.5</v>
      </c>
      <c r="E16930" s="6">
        <v>61.5</v>
      </c>
      <c r="F16930" s="7"/>
      <c r="G16930" s="7"/>
      <c r="H16930" s="3">
        <f t="shared" si="528"/>
        <v>0</v>
      </c>
      <c r="I16930" s="30">
        <f t="shared" si="529"/>
        <v>0</v>
      </c>
    </row>
    <row r="16931" spans="1:9" ht="15.75" thickBot="1" x14ac:dyDescent="0.3">
      <c r="A16931" s="2">
        <v>92216515</v>
      </c>
      <c r="B16931" s="2" t="s">
        <v>10188</v>
      </c>
      <c r="C16931" s="2" t="s">
        <v>96</v>
      </c>
      <c r="D16931" s="3">
        <f>IFERROR(VLOOKUP(ZDEFAULT_PORTRAIT!A16931,'Price Change'!$C$2:$G$5796,5,FALSE),E16931)</f>
        <v>8</v>
      </c>
      <c r="E16931" s="3">
        <v>8</v>
      </c>
      <c r="F16931" s="8"/>
      <c r="G16931" s="8"/>
      <c r="H16931" s="3">
        <f t="shared" si="528"/>
        <v>0</v>
      </c>
      <c r="I16931" s="30">
        <f t="shared" si="529"/>
        <v>0</v>
      </c>
    </row>
    <row r="16932" spans="1:9" ht="15.75" thickBot="1" x14ac:dyDescent="0.3">
      <c r="A16932" s="2">
        <v>92216516</v>
      </c>
      <c r="B16932" s="2" t="s">
        <v>11439</v>
      </c>
      <c r="C16932" s="2" t="s">
        <v>96</v>
      </c>
      <c r="D16932" s="6">
        <f>IFERROR(VLOOKUP(ZDEFAULT_PORTRAIT!A16932,'Price Change'!$C$2:$G$5796,5,FALSE),E16932)</f>
        <v>79</v>
      </c>
      <c r="E16932" s="6">
        <v>78.5</v>
      </c>
      <c r="F16932" s="7"/>
      <c r="G16932" s="7"/>
      <c r="H16932" s="3">
        <f t="shared" si="528"/>
        <v>0</v>
      </c>
      <c r="I16932" s="30">
        <f t="shared" si="529"/>
        <v>0</v>
      </c>
    </row>
    <row r="16933" spans="1:9" ht="15.75" thickBot="1" x14ac:dyDescent="0.3">
      <c r="A16933" s="2">
        <v>92216517</v>
      </c>
      <c r="B16933" s="2" t="s">
        <v>10840</v>
      </c>
      <c r="C16933" s="2" t="s">
        <v>96</v>
      </c>
      <c r="D16933" s="3">
        <f>IFERROR(VLOOKUP(ZDEFAULT_PORTRAIT!A16933,'Price Change'!$C$2:$G$5796,5,FALSE),E16933)</f>
        <v>25</v>
      </c>
      <c r="E16933" s="3">
        <v>25</v>
      </c>
      <c r="F16933" s="4">
        <v>3399</v>
      </c>
      <c r="G16933" s="5">
        <v>84975</v>
      </c>
      <c r="H16933" s="3">
        <f t="shared" si="528"/>
        <v>0</v>
      </c>
      <c r="I16933" s="30">
        <f t="shared" si="529"/>
        <v>0</v>
      </c>
    </row>
    <row r="16934" spans="1:9" ht="15.75" thickBot="1" x14ac:dyDescent="0.3">
      <c r="A16934" s="2">
        <v>92216518</v>
      </c>
      <c r="B16934" s="2" t="s">
        <v>11583</v>
      </c>
      <c r="C16934" s="2" t="s">
        <v>96</v>
      </c>
      <c r="D16934" s="6">
        <f>IFERROR(VLOOKUP(ZDEFAULT_PORTRAIT!A16934,'Price Change'!$C$2:$G$5796,5,FALSE),E16934)</f>
        <v>43</v>
      </c>
      <c r="E16934" s="6">
        <v>43</v>
      </c>
      <c r="F16934" s="7"/>
      <c r="G16934" s="7"/>
      <c r="H16934" s="3">
        <f t="shared" si="528"/>
        <v>0</v>
      </c>
      <c r="I16934" s="30">
        <f t="shared" si="529"/>
        <v>0</v>
      </c>
    </row>
    <row r="16935" spans="1:9" ht="15.75" thickBot="1" x14ac:dyDescent="0.3">
      <c r="A16935" s="2">
        <v>92216519</v>
      </c>
      <c r="B16935" s="2" t="s">
        <v>12781</v>
      </c>
      <c r="C16935" s="2" t="s">
        <v>96</v>
      </c>
      <c r="D16935" s="3">
        <f>IFERROR(VLOOKUP(ZDEFAULT_PORTRAIT!A16935,'Price Change'!$C$2:$G$5796,5,FALSE),E16935)</f>
        <v>86</v>
      </c>
      <c r="E16935" s="3">
        <v>87</v>
      </c>
      <c r="F16935" s="8"/>
      <c r="G16935" s="8"/>
      <c r="H16935" s="3">
        <f t="shared" si="528"/>
        <v>0</v>
      </c>
      <c r="I16935" s="30">
        <f t="shared" si="529"/>
        <v>0</v>
      </c>
    </row>
    <row r="16936" spans="1:9" ht="15.75" thickBot="1" x14ac:dyDescent="0.3">
      <c r="A16936" s="2">
        <v>92216520</v>
      </c>
      <c r="B16936" s="2" t="s">
        <v>12782</v>
      </c>
      <c r="C16936" s="2" t="s">
        <v>96</v>
      </c>
      <c r="D16936" s="6">
        <f>IFERROR(VLOOKUP(ZDEFAULT_PORTRAIT!A16936,'Price Change'!$C$2:$G$5796,5,FALSE),E16936)</f>
        <v>84</v>
      </c>
      <c r="E16936" s="6">
        <v>83.5</v>
      </c>
      <c r="F16936" s="7"/>
      <c r="G16936" s="7"/>
      <c r="H16936" s="3">
        <f t="shared" si="528"/>
        <v>0</v>
      </c>
      <c r="I16936" s="30">
        <f t="shared" si="529"/>
        <v>0</v>
      </c>
    </row>
    <row r="16937" spans="1:9" ht="15.75" thickBot="1" x14ac:dyDescent="0.3">
      <c r="A16937" s="2">
        <v>92216521</v>
      </c>
      <c r="B16937" s="2" t="s">
        <v>12783</v>
      </c>
      <c r="C16937" s="2" t="s">
        <v>96</v>
      </c>
      <c r="D16937" s="3">
        <f>IFERROR(VLOOKUP(ZDEFAULT_PORTRAIT!A16937,'Price Change'!$C$2:$G$5796,5,FALSE),E16937)</f>
        <v>13.6</v>
      </c>
      <c r="E16937" s="3">
        <v>11</v>
      </c>
      <c r="F16937" s="8"/>
      <c r="G16937" s="8"/>
      <c r="H16937" s="3">
        <f t="shared" si="528"/>
        <v>0</v>
      </c>
      <c r="I16937" s="30">
        <f t="shared" si="529"/>
        <v>0</v>
      </c>
    </row>
    <row r="16938" spans="1:9" ht="15.75" thickBot="1" x14ac:dyDescent="0.3">
      <c r="A16938" s="2">
        <v>92216522</v>
      </c>
      <c r="B16938" s="2" t="s">
        <v>12784</v>
      </c>
      <c r="C16938" s="2" t="s">
        <v>96</v>
      </c>
      <c r="D16938" s="6">
        <f>IFERROR(VLOOKUP(ZDEFAULT_PORTRAIT!A16938,'Price Change'!$C$2:$G$5796,5,FALSE),E16938)</f>
        <v>21.5</v>
      </c>
      <c r="E16938" s="6">
        <v>25</v>
      </c>
      <c r="F16938" s="7"/>
      <c r="G16938" s="7"/>
      <c r="H16938" s="3">
        <f t="shared" si="528"/>
        <v>0</v>
      </c>
      <c r="I16938" s="30">
        <f t="shared" si="529"/>
        <v>0</v>
      </c>
    </row>
    <row r="16939" spans="1:9" ht="15.75" thickBot="1" x14ac:dyDescent="0.3">
      <c r="A16939" s="2">
        <v>92216523</v>
      </c>
      <c r="B16939" s="2" t="s">
        <v>12783</v>
      </c>
      <c r="C16939" s="2" t="s">
        <v>96</v>
      </c>
      <c r="D16939" s="3">
        <f>IFERROR(VLOOKUP(ZDEFAULT_PORTRAIT!A16939,'Price Change'!$C$2:$G$5796,5,FALSE),E16939)</f>
        <v>21.5</v>
      </c>
      <c r="E16939" s="3">
        <v>25</v>
      </c>
      <c r="F16939" s="8"/>
      <c r="G16939" s="8"/>
      <c r="H16939" s="3">
        <f t="shared" si="528"/>
        <v>0</v>
      </c>
      <c r="I16939" s="30">
        <f t="shared" si="529"/>
        <v>0</v>
      </c>
    </row>
    <row r="16940" spans="1:9" ht="15.75" thickBot="1" x14ac:dyDescent="0.3">
      <c r="A16940" s="2">
        <v>92216524</v>
      </c>
      <c r="B16940" s="2" t="s">
        <v>12785</v>
      </c>
      <c r="C16940" s="2" t="s">
        <v>96</v>
      </c>
      <c r="D16940" s="6">
        <f>IFERROR(VLOOKUP(ZDEFAULT_PORTRAIT!A16940,'Price Change'!$C$2:$G$5796,5,FALSE),E16940)</f>
        <v>18</v>
      </c>
      <c r="E16940" s="6">
        <v>18</v>
      </c>
      <c r="F16940" s="7"/>
      <c r="G16940" s="7"/>
      <c r="H16940" s="3">
        <f t="shared" si="528"/>
        <v>0</v>
      </c>
      <c r="I16940" s="30">
        <f t="shared" si="529"/>
        <v>0</v>
      </c>
    </row>
    <row r="16941" spans="1:9" ht="15.75" thickBot="1" x14ac:dyDescent="0.3">
      <c r="A16941" s="2">
        <v>92216525</v>
      </c>
      <c r="B16941" s="2" t="s">
        <v>11468</v>
      </c>
      <c r="C16941" s="2" t="s">
        <v>141</v>
      </c>
      <c r="D16941" s="3">
        <f>IFERROR(VLOOKUP(ZDEFAULT_PORTRAIT!A16941,'Price Change'!$C$2:$G$5796,5,FALSE),E16941)</f>
        <v>25</v>
      </c>
      <c r="E16941" s="3">
        <v>25</v>
      </c>
      <c r="F16941" s="8"/>
      <c r="G16941" s="8"/>
      <c r="H16941" s="3">
        <f t="shared" si="528"/>
        <v>0</v>
      </c>
      <c r="I16941" s="30">
        <f t="shared" si="529"/>
        <v>0</v>
      </c>
    </row>
    <row r="16942" spans="1:9" ht="15.75" thickBot="1" x14ac:dyDescent="0.3">
      <c r="A16942" s="2">
        <v>92216526</v>
      </c>
      <c r="B16942" s="2" t="s">
        <v>9586</v>
      </c>
      <c r="C16942" s="2" t="s">
        <v>96</v>
      </c>
      <c r="D16942" s="6">
        <f>IFERROR(VLOOKUP(ZDEFAULT_PORTRAIT!A16942,'Price Change'!$C$2:$G$5796,5,FALSE),E16942)</f>
        <v>8.3000000000000007</v>
      </c>
      <c r="E16942" s="6">
        <v>8</v>
      </c>
      <c r="F16942" s="7"/>
      <c r="G16942" s="7"/>
      <c r="H16942" s="3">
        <f t="shared" si="528"/>
        <v>0</v>
      </c>
      <c r="I16942" s="30">
        <f t="shared" si="529"/>
        <v>0</v>
      </c>
    </row>
    <row r="16943" spans="1:9" ht="15.75" thickBot="1" x14ac:dyDescent="0.3">
      <c r="A16943" s="2">
        <v>92216527</v>
      </c>
      <c r="B16943" s="2" t="s">
        <v>9949</v>
      </c>
      <c r="C16943" s="2" t="s">
        <v>96</v>
      </c>
      <c r="D16943" s="3">
        <f>IFERROR(VLOOKUP(ZDEFAULT_PORTRAIT!A16943,'Price Change'!$C$2:$G$5796,5,FALSE),E16943)</f>
        <v>33.200000000000003</v>
      </c>
      <c r="E16943" s="3">
        <v>26.5</v>
      </c>
      <c r="F16943" s="8"/>
      <c r="G16943" s="8"/>
      <c r="H16943" s="3">
        <f t="shared" si="528"/>
        <v>0</v>
      </c>
      <c r="I16943" s="30">
        <f t="shared" si="529"/>
        <v>0</v>
      </c>
    </row>
    <row r="16944" spans="1:9" ht="15.75" thickBot="1" x14ac:dyDescent="0.3">
      <c r="A16944" s="2">
        <v>92216528</v>
      </c>
      <c r="B16944" s="2" t="s">
        <v>12219</v>
      </c>
      <c r="C16944" s="2" t="s">
        <v>141</v>
      </c>
      <c r="D16944" s="6">
        <f>IFERROR(VLOOKUP(ZDEFAULT_PORTRAIT!A16944,'Price Change'!$C$2:$G$5796,5,FALSE),E16944)</f>
        <v>34</v>
      </c>
      <c r="E16944" s="6">
        <v>48.5</v>
      </c>
      <c r="F16944" s="7"/>
      <c r="G16944" s="7"/>
      <c r="H16944" s="3">
        <f t="shared" si="528"/>
        <v>0</v>
      </c>
      <c r="I16944" s="30">
        <f t="shared" si="529"/>
        <v>0</v>
      </c>
    </row>
    <row r="16945" spans="1:9" ht="15.75" thickBot="1" x14ac:dyDescent="0.3">
      <c r="A16945" s="2">
        <v>92216529</v>
      </c>
      <c r="B16945" s="2" t="s">
        <v>11468</v>
      </c>
      <c r="C16945" s="2" t="s">
        <v>141</v>
      </c>
      <c r="D16945" s="3">
        <f>IFERROR(VLOOKUP(ZDEFAULT_PORTRAIT!A16945,'Price Change'!$C$2:$G$5796,5,FALSE),E16945)</f>
        <v>25</v>
      </c>
      <c r="E16945" s="3">
        <v>25</v>
      </c>
      <c r="F16945" s="8"/>
      <c r="G16945" s="8"/>
      <c r="H16945" s="3">
        <f t="shared" si="528"/>
        <v>0</v>
      </c>
      <c r="I16945" s="30">
        <f t="shared" si="529"/>
        <v>0</v>
      </c>
    </row>
    <row r="16946" spans="1:9" ht="15.75" thickBot="1" x14ac:dyDescent="0.3">
      <c r="A16946" s="2">
        <v>92216530</v>
      </c>
      <c r="B16946" s="2" t="s">
        <v>12001</v>
      </c>
      <c r="C16946" s="2" t="s">
        <v>141</v>
      </c>
      <c r="D16946" s="6">
        <f>IFERROR(VLOOKUP(ZDEFAULT_PORTRAIT!A16946,'Price Change'!$C$2:$G$5796,5,FALSE),E16946)</f>
        <v>25</v>
      </c>
      <c r="E16946" s="6">
        <v>25</v>
      </c>
      <c r="F16946" s="7"/>
      <c r="G16946" s="7"/>
      <c r="H16946" s="3">
        <f t="shared" si="528"/>
        <v>0</v>
      </c>
      <c r="I16946" s="30">
        <f t="shared" si="529"/>
        <v>0</v>
      </c>
    </row>
    <row r="16947" spans="1:9" ht="15.75" thickBot="1" x14ac:dyDescent="0.3">
      <c r="A16947" s="2">
        <v>92216531</v>
      </c>
      <c r="B16947" s="2" t="s">
        <v>11204</v>
      </c>
      <c r="C16947" s="2" t="s">
        <v>141</v>
      </c>
      <c r="D16947" s="3">
        <f>IFERROR(VLOOKUP(ZDEFAULT_PORTRAIT!A16947,'Price Change'!$C$2:$G$5796,5,FALSE),E16947)</f>
        <v>25</v>
      </c>
      <c r="E16947" s="3">
        <v>25</v>
      </c>
      <c r="F16947" s="8"/>
      <c r="G16947" s="8"/>
      <c r="H16947" s="3">
        <f t="shared" si="528"/>
        <v>0</v>
      </c>
      <c r="I16947" s="30">
        <f t="shared" si="529"/>
        <v>0</v>
      </c>
    </row>
    <row r="16948" spans="1:9" ht="15.75" thickBot="1" x14ac:dyDescent="0.3">
      <c r="A16948" s="2">
        <v>92216532</v>
      </c>
      <c r="B16948" s="2" t="s">
        <v>12001</v>
      </c>
      <c r="C16948" s="2" t="s">
        <v>141</v>
      </c>
      <c r="D16948" s="6">
        <f>IFERROR(VLOOKUP(ZDEFAULT_PORTRAIT!A16948,'Price Change'!$C$2:$G$5796,5,FALSE),E16948)</f>
        <v>25</v>
      </c>
      <c r="E16948" s="6">
        <v>25</v>
      </c>
      <c r="F16948" s="7"/>
      <c r="G16948" s="7"/>
      <c r="H16948" s="3">
        <f t="shared" si="528"/>
        <v>0</v>
      </c>
      <c r="I16948" s="30">
        <f t="shared" si="529"/>
        <v>0</v>
      </c>
    </row>
    <row r="16949" spans="1:9" ht="15.75" thickBot="1" x14ac:dyDescent="0.3">
      <c r="A16949" s="2">
        <v>92216533</v>
      </c>
      <c r="B16949" s="2" t="s">
        <v>11204</v>
      </c>
      <c r="C16949" s="2" t="s">
        <v>141</v>
      </c>
      <c r="D16949" s="3">
        <f>IFERROR(VLOOKUP(ZDEFAULT_PORTRAIT!A16949,'Price Change'!$C$2:$G$5796,5,FALSE),E16949)</f>
        <v>25</v>
      </c>
      <c r="E16949" s="3">
        <v>25</v>
      </c>
      <c r="F16949" s="8"/>
      <c r="G16949" s="8"/>
      <c r="H16949" s="3">
        <f t="shared" si="528"/>
        <v>0</v>
      </c>
      <c r="I16949" s="30">
        <f t="shared" si="529"/>
        <v>0</v>
      </c>
    </row>
    <row r="16950" spans="1:9" ht="15.75" thickBot="1" x14ac:dyDescent="0.3">
      <c r="A16950" s="2">
        <v>92216534</v>
      </c>
      <c r="B16950" s="2" t="s">
        <v>12786</v>
      </c>
      <c r="C16950" s="2" t="s">
        <v>96</v>
      </c>
      <c r="D16950" s="6">
        <f>IFERROR(VLOOKUP(ZDEFAULT_PORTRAIT!A16950,'Price Change'!$C$2:$G$5796,5,FALSE),E16950)</f>
        <v>988.6</v>
      </c>
      <c r="E16950" s="6">
        <v>988.6</v>
      </c>
      <c r="F16950" s="7"/>
      <c r="G16950" s="7"/>
      <c r="H16950" s="3">
        <f t="shared" si="528"/>
        <v>0</v>
      </c>
      <c r="I16950" s="30">
        <f t="shared" si="529"/>
        <v>0</v>
      </c>
    </row>
    <row r="16951" spans="1:9" ht="15.75" thickBot="1" x14ac:dyDescent="0.3">
      <c r="A16951" s="2">
        <v>92216535</v>
      </c>
      <c r="B16951" s="2" t="s">
        <v>12787</v>
      </c>
      <c r="C16951" s="2" t="s">
        <v>96</v>
      </c>
      <c r="D16951" s="3">
        <f>IFERROR(VLOOKUP(ZDEFAULT_PORTRAIT!A16951,'Price Change'!$C$2:$G$5796,5,FALSE),E16951)</f>
        <v>10.5</v>
      </c>
      <c r="E16951" s="3">
        <v>23.5</v>
      </c>
      <c r="F16951" s="8"/>
      <c r="G16951" s="8"/>
      <c r="H16951" s="3">
        <f t="shared" si="528"/>
        <v>0</v>
      </c>
      <c r="I16951" s="30">
        <f t="shared" si="529"/>
        <v>0</v>
      </c>
    </row>
    <row r="16952" spans="1:9" ht="15.75" thickBot="1" x14ac:dyDescent="0.3">
      <c r="A16952" s="2">
        <v>92216536</v>
      </c>
      <c r="B16952" s="2" t="s">
        <v>9338</v>
      </c>
      <c r="C16952" s="2" t="s">
        <v>96</v>
      </c>
      <c r="D16952" s="6">
        <f>IFERROR(VLOOKUP(ZDEFAULT_PORTRAIT!A16952,'Price Change'!$C$2:$G$5796,5,FALSE),E16952)</f>
        <v>11.2</v>
      </c>
      <c r="E16952" s="6">
        <v>9</v>
      </c>
      <c r="F16952" s="7"/>
      <c r="G16952" s="7"/>
      <c r="H16952" s="3">
        <f t="shared" si="528"/>
        <v>0</v>
      </c>
      <c r="I16952" s="30">
        <f t="shared" si="529"/>
        <v>0</v>
      </c>
    </row>
    <row r="16953" spans="1:9" ht="15.75" thickBot="1" x14ac:dyDescent="0.3">
      <c r="A16953" s="2">
        <v>92216537</v>
      </c>
      <c r="B16953" s="2" t="s">
        <v>10967</v>
      </c>
      <c r="C16953" s="2" t="s">
        <v>96</v>
      </c>
      <c r="D16953" s="3">
        <f>IFERROR(VLOOKUP(ZDEFAULT_PORTRAIT!A16953,'Price Change'!$C$2:$G$5796,5,FALSE),E16953)</f>
        <v>13.1</v>
      </c>
      <c r="E16953" s="3">
        <v>10.5</v>
      </c>
      <c r="F16953" s="4">
        <v>633</v>
      </c>
      <c r="G16953" s="5">
        <v>6646.5</v>
      </c>
      <c r="H16953" s="3">
        <f t="shared" si="528"/>
        <v>-1645.7999999999997</v>
      </c>
      <c r="I16953" s="30">
        <f t="shared" si="529"/>
        <v>-0.24761904761904757</v>
      </c>
    </row>
    <row r="16954" spans="1:9" ht="15.75" thickBot="1" x14ac:dyDescent="0.3">
      <c r="A16954" s="2">
        <v>92216538</v>
      </c>
      <c r="B16954" s="2" t="s">
        <v>9339</v>
      </c>
      <c r="C16954" s="2" t="s">
        <v>96</v>
      </c>
      <c r="D16954" s="6">
        <f>IFERROR(VLOOKUP(ZDEFAULT_PORTRAIT!A16954,'Price Change'!$C$2:$G$5796,5,FALSE),E16954)</f>
        <v>19.7</v>
      </c>
      <c r="E16954" s="6">
        <v>15.5</v>
      </c>
      <c r="F16954" s="7"/>
      <c r="G16954" s="7"/>
      <c r="H16954" s="3">
        <f t="shared" si="528"/>
        <v>0</v>
      </c>
      <c r="I16954" s="30">
        <f t="shared" si="529"/>
        <v>0</v>
      </c>
    </row>
    <row r="16955" spans="1:9" ht="15.75" thickBot="1" x14ac:dyDescent="0.3">
      <c r="A16955" s="2">
        <v>92216539</v>
      </c>
      <c r="B16955" s="2" t="s">
        <v>9340</v>
      </c>
      <c r="C16955" s="2" t="s">
        <v>96</v>
      </c>
      <c r="D16955" s="3">
        <f>IFERROR(VLOOKUP(ZDEFAULT_PORTRAIT!A16955,'Price Change'!$C$2:$G$5796,5,FALSE),E16955)</f>
        <v>19.7</v>
      </c>
      <c r="E16955" s="3">
        <v>15.5</v>
      </c>
      <c r="F16955" s="8"/>
      <c r="G16955" s="8"/>
      <c r="H16955" s="3">
        <f t="shared" si="528"/>
        <v>0</v>
      </c>
      <c r="I16955" s="30">
        <f t="shared" si="529"/>
        <v>0</v>
      </c>
    </row>
    <row r="16956" spans="1:9" ht="15.75" thickBot="1" x14ac:dyDescent="0.3">
      <c r="A16956" s="2">
        <v>92216540</v>
      </c>
      <c r="B16956" s="2" t="s">
        <v>11927</v>
      </c>
      <c r="C16956" s="2" t="s">
        <v>141</v>
      </c>
      <c r="D16956" s="6">
        <f>IFERROR(VLOOKUP(ZDEFAULT_PORTRAIT!A16956,'Price Change'!$C$2:$G$5796,5,FALSE),E16956)</f>
        <v>53.8</v>
      </c>
      <c r="E16956" s="6">
        <v>53.8</v>
      </c>
      <c r="F16956" s="7"/>
      <c r="G16956" s="7"/>
      <c r="H16956" s="3">
        <f t="shared" si="528"/>
        <v>0</v>
      </c>
      <c r="I16956" s="30">
        <f t="shared" si="529"/>
        <v>0</v>
      </c>
    </row>
    <row r="16957" spans="1:9" ht="15.75" thickBot="1" x14ac:dyDescent="0.3">
      <c r="A16957" s="2">
        <v>92216541</v>
      </c>
      <c r="B16957" s="2" t="s">
        <v>12788</v>
      </c>
      <c r="C16957" s="2" t="s">
        <v>96</v>
      </c>
      <c r="D16957" s="3">
        <f>IFERROR(VLOOKUP(ZDEFAULT_PORTRAIT!A16957,'Price Change'!$C$2:$G$5796,5,FALSE),E16957)</f>
        <v>344.5</v>
      </c>
      <c r="E16957" s="3">
        <v>344.5</v>
      </c>
      <c r="F16957" s="8"/>
      <c r="G16957" s="8"/>
      <c r="H16957" s="3">
        <f t="shared" si="528"/>
        <v>0</v>
      </c>
      <c r="I16957" s="30">
        <f t="shared" si="529"/>
        <v>0</v>
      </c>
    </row>
    <row r="16958" spans="1:9" ht="15.75" thickBot="1" x14ac:dyDescent="0.3">
      <c r="A16958" s="2">
        <v>92216542</v>
      </c>
      <c r="B16958" s="2" t="s">
        <v>12789</v>
      </c>
      <c r="C16958" s="2" t="s">
        <v>96</v>
      </c>
      <c r="D16958" s="6">
        <f>IFERROR(VLOOKUP(ZDEFAULT_PORTRAIT!A16958,'Price Change'!$C$2:$G$5796,5,FALSE),E16958)</f>
        <v>15.5</v>
      </c>
      <c r="E16958" s="6">
        <v>14</v>
      </c>
      <c r="F16958" s="7"/>
      <c r="G16958" s="7"/>
      <c r="H16958" s="3">
        <f t="shared" si="528"/>
        <v>0</v>
      </c>
      <c r="I16958" s="30">
        <f t="shared" si="529"/>
        <v>0</v>
      </c>
    </row>
    <row r="16959" spans="1:9" ht="15.75" thickBot="1" x14ac:dyDescent="0.3">
      <c r="A16959" s="2">
        <v>92216543</v>
      </c>
      <c r="B16959" s="2" t="s">
        <v>12315</v>
      </c>
      <c r="C16959" s="2" t="s">
        <v>96</v>
      </c>
      <c r="D16959" s="3">
        <f>IFERROR(VLOOKUP(ZDEFAULT_PORTRAIT!A16959,'Price Change'!$C$2:$G$5796,5,FALSE),E16959)</f>
        <v>25</v>
      </c>
      <c r="E16959" s="3">
        <v>25</v>
      </c>
      <c r="F16959" s="8"/>
      <c r="G16959" s="8"/>
      <c r="H16959" s="3">
        <f t="shared" si="528"/>
        <v>0</v>
      </c>
      <c r="I16959" s="30">
        <f t="shared" si="529"/>
        <v>0</v>
      </c>
    </row>
    <row r="16960" spans="1:9" ht="15.75" thickBot="1" x14ac:dyDescent="0.3">
      <c r="A16960" s="2">
        <v>92216544</v>
      </c>
      <c r="B16960" s="2" t="s">
        <v>11211</v>
      </c>
      <c r="C16960" s="2" t="s">
        <v>96</v>
      </c>
      <c r="D16960" s="6">
        <f>IFERROR(VLOOKUP(ZDEFAULT_PORTRAIT!A16960,'Price Change'!$C$2:$G$5796,5,FALSE),E16960)</f>
        <v>25</v>
      </c>
      <c r="E16960" s="6">
        <v>25</v>
      </c>
      <c r="F16960" s="7"/>
      <c r="G16960" s="7"/>
      <c r="H16960" s="3">
        <f t="shared" si="528"/>
        <v>0</v>
      </c>
      <c r="I16960" s="30">
        <f t="shared" si="529"/>
        <v>0</v>
      </c>
    </row>
    <row r="16961" spans="1:9" ht="15.75" thickBot="1" x14ac:dyDescent="0.3">
      <c r="A16961" s="2">
        <v>92216545</v>
      </c>
      <c r="B16961" s="2" t="s">
        <v>12790</v>
      </c>
      <c r="C16961" s="2" t="s">
        <v>96</v>
      </c>
      <c r="D16961" s="3">
        <f>IFERROR(VLOOKUP(ZDEFAULT_PORTRAIT!A16961,'Price Change'!$C$2:$G$5796,5,FALSE),E16961)</f>
        <v>306</v>
      </c>
      <c r="E16961" s="3">
        <v>326</v>
      </c>
      <c r="F16961" s="8"/>
      <c r="G16961" s="8"/>
      <c r="H16961" s="3">
        <f t="shared" si="528"/>
        <v>0</v>
      </c>
      <c r="I16961" s="30">
        <f t="shared" si="529"/>
        <v>0</v>
      </c>
    </row>
    <row r="16962" spans="1:9" ht="15.75" thickBot="1" x14ac:dyDescent="0.3">
      <c r="A16962" s="2">
        <v>92216546</v>
      </c>
      <c r="B16962" s="2" t="s">
        <v>12279</v>
      </c>
      <c r="C16962" s="2" t="s">
        <v>96</v>
      </c>
      <c r="D16962" s="6">
        <f>IFERROR(VLOOKUP(ZDEFAULT_PORTRAIT!A16962,'Price Change'!$C$2:$G$5796,5,FALSE),E16962)</f>
        <v>95.5</v>
      </c>
      <c r="E16962" s="6">
        <v>107.5</v>
      </c>
      <c r="F16962" s="7"/>
      <c r="G16962" s="7"/>
      <c r="H16962" s="3">
        <f t="shared" si="528"/>
        <v>0</v>
      </c>
      <c r="I16962" s="30">
        <f t="shared" si="529"/>
        <v>0</v>
      </c>
    </row>
    <row r="16963" spans="1:9" ht="15.75" thickBot="1" x14ac:dyDescent="0.3">
      <c r="A16963" s="2">
        <v>92216547</v>
      </c>
      <c r="B16963" s="2" t="s">
        <v>9118</v>
      </c>
      <c r="C16963" s="2" t="s">
        <v>96</v>
      </c>
      <c r="D16963" s="3">
        <f>IFERROR(VLOOKUP(ZDEFAULT_PORTRAIT!A16963,'Price Change'!$C$2:$G$5796,5,FALSE),E16963)</f>
        <v>8</v>
      </c>
      <c r="E16963" s="3">
        <v>8</v>
      </c>
      <c r="F16963" s="4">
        <v>151</v>
      </c>
      <c r="G16963" s="5">
        <v>1208</v>
      </c>
      <c r="H16963" s="3">
        <f t="shared" si="528"/>
        <v>0</v>
      </c>
      <c r="I16963" s="30">
        <f t="shared" si="529"/>
        <v>0</v>
      </c>
    </row>
    <row r="16964" spans="1:9" ht="15.75" thickBot="1" x14ac:dyDescent="0.3">
      <c r="A16964" s="2">
        <v>92216548</v>
      </c>
      <c r="B16964" s="2" t="s">
        <v>10493</v>
      </c>
      <c r="C16964" s="2" t="s">
        <v>96</v>
      </c>
      <c r="D16964" s="6">
        <f>IFERROR(VLOOKUP(ZDEFAULT_PORTRAIT!A16964,'Price Change'!$C$2:$G$5796,5,FALSE),E16964)</f>
        <v>8</v>
      </c>
      <c r="E16964" s="6">
        <v>8</v>
      </c>
      <c r="F16964" s="7"/>
      <c r="G16964" s="7"/>
      <c r="H16964" s="3">
        <f t="shared" si="528"/>
        <v>0</v>
      </c>
      <c r="I16964" s="30">
        <f t="shared" si="529"/>
        <v>0</v>
      </c>
    </row>
    <row r="16965" spans="1:9" ht="15.75" thickBot="1" x14ac:dyDescent="0.3">
      <c r="A16965" s="2">
        <v>92216549</v>
      </c>
      <c r="B16965" s="2" t="s">
        <v>9421</v>
      </c>
      <c r="C16965" s="2" t="s">
        <v>96</v>
      </c>
      <c r="D16965" s="3">
        <f>IFERROR(VLOOKUP(ZDEFAULT_PORTRAIT!A16965,'Price Change'!$C$2:$G$5796,5,FALSE),E16965)</f>
        <v>8</v>
      </c>
      <c r="E16965" s="3">
        <v>8</v>
      </c>
      <c r="F16965" s="8"/>
      <c r="G16965" s="8"/>
      <c r="H16965" s="3">
        <f t="shared" si="528"/>
        <v>0</v>
      </c>
      <c r="I16965" s="30">
        <f t="shared" si="529"/>
        <v>0</v>
      </c>
    </row>
    <row r="16966" spans="1:9" ht="15.75" thickBot="1" x14ac:dyDescent="0.3">
      <c r="A16966" s="2">
        <v>92216550</v>
      </c>
      <c r="B16966" s="2" t="s">
        <v>9439</v>
      </c>
      <c r="C16966" s="2" t="s">
        <v>96</v>
      </c>
      <c r="D16966" s="6">
        <f>IFERROR(VLOOKUP(ZDEFAULT_PORTRAIT!A16966,'Price Change'!$C$2:$G$5796,5,FALSE),E16966)</f>
        <v>12.5</v>
      </c>
      <c r="E16966" s="6">
        <v>10</v>
      </c>
      <c r="F16966" s="7"/>
      <c r="G16966" s="7"/>
      <c r="H16966" s="3">
        <f t="shared" ref="H16966:H17029" si="530">IFERROR((E16966-D16966)*F16966,E16966*F16966)</f>
        <v>0</v>
      </c>
      <c r="I16966" s="30">
        <f t="shared" ref="I16966:I17029" si="531">IFERROR(H16966/G16966,0)</f>
        <v>0</v>
      </c>
    </row>
    <row r="16967" spans="1:9" ht="15.75" thickBot="1" x14ac:dyDescent="0.3">
      <c r="A16967" s="2">
        <v>92216551</v>
      </c>
      <c r="B16967" s="2" t="s">
        <v>12791</v>
      </c>
      <c r="C16967" s="2" t="s">
        <v>96</v>
      </c>
      <c r="D16967" s="3">
        <f>IFERROR(VLOOKUP(ZDEFAULT_PORTRAIT!A16967,'Price Change'!$C$2:$G$5796,5,FALSE),E16967)</f>
        <v>32.4</v>
      </c>
      <c r="E16967" s="3">
        <v>32.4</v>
      </c>
      <c r="F16967" s="8"/>
      <c r="G16967" s="8"/>
      <c r="H16967" s="3">
        <f t="shared" si="530"/>
        <v>0</v>
      </c>
      <c r="I16967" s="30">
        <f t="shared" si="531"/>
        <v>0</v>
      </c>
    </row>
    <row r="16968" spans="1:9" ht="15.75" thickBot="1" x14ac:dyDescent="0.3">
      <c r="A16968" s="2">
        <v>92216552</v>
      </c>
      <c r="B16968" s="2" t="s">
        <v>12526</v>
      </c>
      <c r="C16968" s="2" t="s">
        <v>96</v>
      </c>
      <c r="D16968" s="6">
        <f>IFERROR(VLOOKUP(ZDEFAULT_PORTRAIT!A16968,'Price Change'!$C$2:$G$5796,5,FALSE),E16968)</f>
        <v>8</v>
      </c>
      <c r="E16968" s="6">
        <v>8</v>
      </c>
      <c r="F16968" s="7"/>
      <c r="G16968" s="7"/>
      <c r="H16968" s="3">
        <f t="shared" si="530"/>
        <v>0</v>
      </c>
      <c r="I16968" s="30">
        <f t="shared" si="531"/>
        <v>0</v>
      </c>
    </row>
    <row r="16969" spans="1:9" ht="15.75" thickBot="1" x14ac:dyDescent="0.3">
      <c r="A16969" s="2">
        <v>92216553</v>
      </c>
      <c r="B16969" s="2" t="s">
        <v>8436</v>
      </c>
      <c r="C16969" s="2" t="s">
        <v>96</v>
      </c>
      <c r="D16969" s="3">
        <f>IFERROR(VLOOKUP(ZDEFAULT_PORTRAIT!A16969,'Price Change'!$C$2:$G$5796,5,FALSE),E16969)</f>
        <v>8</v>
      </c>
      <c r="E16969" s="3">
        <v>8</v>
      </c>
      <c r="F16969" s="8"/>
      <c r="G16969" s="8"/>
      <c r="H16969" s="3">
        <f t="shared" si="530"/>
        <v>0</v>
      </c>
      <c r="I16969" s="30">
        <f t="shared" si="531"/>
        <v>0</v>
      </c>
    </row>
    <row r="16970" spans="1:9" ht="15.75" thickBot="1" x14ac:dyDescent="0.3">
      <c r="A16970" s="2">
        <v>92216554</v>
      </c>
      <c r="B16970" s="2" t="s">
        <v>11051</v>
      </c>
      <c r="C16970" s="2" t="s">
        <v>96</v>
      </c>
      <c r="D16970" s="6">
        <f>IFERROR(VLOOKUP(ZDEFAULT_PORTRAIT!A16970,'Price Change'!$C$2:$G$5796,5,FALSE),E16970)</f>
        <v>43</v>
      </c>
      <c r="E16970" s="6">
        <v>32.5</v>
      </c>
      <c r="F16970" s="7"/>
      <c r="G16970" s="7"/>
      <c r="H16970" s="3">
        <f t="shared" si="530"/>
        <v>0</v>
      </c>
      <c r="I16970" s="30">
        <f t="shared" si="531"/>
        <v>0</v>
      </c>
    </row>
    <row r="16971" spans="1:9" ht="15.75" thickBot="1" x14ac:dyDescent="0.3">
      <c r="A16971" s="2">
        <v>92216555</v>
      </c>
      <c r="B16971" s="2" t="s">
        <v>12196</v>
      </c>
      <c r="C16971" s="2" t="s">
        <v>96</v>
      </c>
      <c r="D16971" s="3">
        <f>IFERROR(VLOOKUP(ZDEFAULT_PORTRAIT!A16971,'Price Change'!$C$2:$G$5796,5,FALSE),E16971)</f>
        <v>19.2</v>
      </c>
      <c r="E16971" s="3">
        <v>15.5</v>
      </c>
      <c r="F16971" s="8"/>
      <c r="G16971" s="8"/>
      <c r="H16971" s="3">
        <f t="shared" si="530"/>
        <v>0</v>
      </c>
      <c r="I16971" s="30">
        <f t="shared" si="531"/>
        <v>0</v>
      </c>
    </row>
    <row r="16972" spans="1:9" ht="15.75" thickBot="1" x14ac:dyDescent="0.3">
      <c r="A16972" s="2">
        <v>92216556</v>
      </c>
      <c r="B16972" s="2" t="s">
        <v>12209</v>
      </c>
      <c r="C16972" s="2" t="s">
        <v>96</v>
      </c>
      <c r="D16972" s="6">
        <f>IFERROR(VLOOKUP(ZDEFAULT_PORTRAIT!A16972,'Price Change'!$C$2:$G$5796,5,FALSE),E16972)</f>
        <v>32</v>
      </c>
      <c r="E16972" s="6">
        <v>31.5</v>
      </c>
      <c r="F16972" s="7"/>
      <c r="G16972" s="7"/>
      <c r="H16972" s="3">
        <f t="shared" si="530"/>
        <v>0</v>
      </c>
      <c r="I16972" s="30">
        <f t="shared" si="531"/>
        <v>0</v>
      </c>
    </row>
    <row r="16973" spans="1:9" ht="15.75" thickBot="1" x14ac:dyDescent="0.3">
      <c r="A16973" s="2">
        <v>92216557</v>
      </c>
      <c r="B16973" s="2" t="s">
        <v>12722</v>
      </c>
      <c r="C16973" s="2" t="s">
        <v>96</v>
      </c>
      <c r="D16973" s="3">
        <f>IFERROR(VLOOKUP(ZDEFAULT_PORTRAIT!A16973,'Price Change'!$C$2:$G$5796,5,FALSE),E16973)</f>
        <v>38</v>
      </c>
      <c r="E16973" s="3">
        <v>30.5</v>
      </c>
      <c r="F16973" s="8"/>
      <c r="G16973" s="8"/>
      <c r="H16973" s="3">
        <f t="shared" si="530"/>
        <v>0</v>
      </c>
      <c r="I16973" s="30">
        <f t="shared" si="531"/>
        <v>0</v>
      </c>
    </row>
    <row r="16974" spans="1:9" ht="15.75" thickBot="1" x14ac:dyDescent="0.3">
      <c r="A16974" s="2">
        <v>92216558</v>
      </c>
      <c r="B16974" s="2" t="s">
        <v>10589</v>
      </c>
      <c r="C16974" s="2" t="s">
        <v>96</v>
      </c>
      <c r="D16974" s="6">
        <f>IFERROR(VLOOKUP(ZDEFAULT_PORTRAIT!A16974,'Price Change'!$C$2:$G$5796,5,FALSE),E16974)</f>
        <v>8</v>
      </c>
      <c r="E16974" s="6">
        <v>8</v>
      </c>
      <c r="F16974" s="7"/>
      <c r="G16974" s="7"/>
      <c r="H16974" s="3">
        <f t="shared" si="530"/>
        <v>0</v>
      </c>
      <c r="I16974" s="30">
        <f t="shared" si="531"/>
        <v>0</v>
      </c>
    </row>
    <row r="16975" spans="1:9" ht="15.75" thickBot="1" x14ac:dyDescent="0.3">
      <c r="A16975" s="2">
        <v>92216559</v>
      </c>
      <c r="B16975" s="2" t="s">
        <v>9369</v>
      </c>
      <c r="C16975" s="2" t="s">
        <v>96</v>
      </c>
      <c r="D16975" s="3">
        <f>IFERROR(VLOOKUP(ZDEFAULT_PORTRAIT!A16975,'Price Change'!$C$2:$G$5796,5,FALSE),E16975)</f>
        <v>12.5</v>
      </c>
      <c r="E16975" s="3">
        <v>10</v>
      </c>
      <c r="F16975" s="8"/>
      <c r="G16975" s="8"/>
      <c r="H16975" s="3">
        <f t="shared" si="530"/>
        <v>0</v>
      </c>
      <c r="I16975" s="30">
        <f t="shared" si="531"/>
        <v>0</v>
      </c>
    </row>
    <row r="16976" spans="1:9" ht="15.75" thickBot="1" x14ac:dyDescent="0.3">
      <c r="A16976" s="2">
        <v>92216560</v>
      </c>
      <c r="B16976" s="2" t="s">
        <v>12792</v>
      </c>
      <c r="C16976" s="2" t="s">
        <v>96</v>
      </c>
      <c r="D16976" s="6">
        <f>IFERROR(VLOOKUP(ZDEFAULT_PORTRAIT!A16976,'Price Change'!$C$2:$G$5796,5,FALSE),E16976)</f>
        <v>44.5</v>
      </c>
      <c r="E16976" s="6">
        <v>46</v>
      </c>
      <c r="F16976" s="7"/>
      <c r="G16976" s="7"/>
      <c r="H16976" s="3">
        <f t="shared" si="530"/>
        <v>0</v>
      </c>
      <c r="I16976" s="30">
        <f t="shared" si="531"/>
        <v>0</v>
      </c>
    </row>
    <row r="16977" spans="1:9" ht="15.75" thickBot="1" x14ac:dyDescent="0.3">
      <c r="A16977" s="2">
        <v>92216561</v>
      </c>
      <c r="B16977" s="2" t="s">
        <v>10263</v>
      </c>
      <c r="C16977" s="2" t="s">
        <v>96</v>
      </c>
      <c r="D16977" s="3">
        <f>IFERROR(VLOOKUP(ZDEFAULT_PORTRAIT!A16977,'Price Change'!$C$2:$G$5796,5,FALSE),E16977)</f>
        <v>25</v>
      </c>
      <c r="E16977" s="3">
        <v>25</v>
      </c>
      <c r="F16977" s="8"/>
      <c r="G16977" s="8"/>
      <c r="H16977" s="3">
        <f t="shared" si="530"/>
        <v>0</v>
      </c>
      <c r="I16977" s="30">
        <f t="shared" si="531"/>
        <v>0</v>
      </c>
    </row>
    <row r="16978" spans="1:9" ht="15.75" thickBot="1" x14ac:dyDescent="0.3">
      <c r="A16978" s="2">
        <v>92216562</v>
      </c>
      <c r="B16978" s="2" t="s">
        <v>9828</v>
      </c>
      <c r="C16978" s="2" t="s">
        <v>96</v>
      </c>
      <c r="D16978" s="6">
        <f>IFERROR(VLOOKUP(ZDEFAULT_PORTRAIT!A16978,'Price Change'!$C$2:$G$5796,5,FALSE),E16978)</f>
        <v>43.2</v>
      </c>
      <c r="E16978" s="6">
        <v>34.5</v>
      </c>
      <c r="F16978" s="9">
        <v>1</v>
      </c>
      <c r="G16978" s="10">
        <v>34.5</v>
      </c>
      <c r="H16978" s="3">
        <f t="shared" si="530"/>
        <v>-8.7000000000000028</v>
      </c>
      <c r="I16978" s="30">
        <f t="shared" si="531"/>
        <v>-0.25217391304347836</v>
      </c>
    </row>
    <row r="16979" spans="1:9" ht="15.75" thickBot="1" x14ac:dyDescent="0.3">
      <c r="A16979" s="2">
        <v>92216563</v>
      </c>
      <c r="B16979" s="2" t="s">
        <v>12793</v>
      </c>
      <c r="C16979" s="2" t="s">
        <v>96</v>
      </c>
      <c r="D16979" s="3">
        <f>IFERROR(VLOOKUP(ZDEFAULT_PORTRAIT!A16979,'Price Change'!$C$2:$G$5796,5,FALSE),E16979)</f>
        <v>44.5</v>
      </c>
      <c r="E16979" s="3">
        <v>46</v>
      </c>
      <c r="F16979" s="8"/>
      <c r="G16979" s="8"/>
      <c r="H16979" s="3">
        <f t="shared" si="530"/>
        <v>0</v>
      </c>
      <c r="I16979" s="30">
        <f t="shared" si="531"/>
        <v>0</v>
      </c>
    </row>
    <row r="16980" spans="1:9" ht="15.75" thickBot="1" x14ac:dyDescent="0.3">
      <c r="A16980" s="2">
        <v>92216564</v>
      </c>
      <c r="B16980" s="2" t="s">
        <v>12794</v>
      </c>
      <c r="C16980" s="2" t="s">
        <v>96</v>
      </c>
      <c r="D16980" s="6">
        <f>IFERROR(VLOOKUP(ZDEFAULT_PORTRAIT!A16980,'Price Change'!$C$2:$G$5796,5,FALSE),E16980)</f>
        <v>1074.5</v>
      </c>
      <c r="E16980" s="6">
        <v>1001.5</v>
      </c>
      <c r="F16980" s="7"/>
      <c r="G16980" s="7"/>
      <c r="H16980" s="3">
        <f t="shared" si="530"/>
        <v>0</v>
      </c>
      <c r="I16980" s="30">
        <f t="shared" si="531"/>
        <v>0</v>
      </c>
    </row>
    <row r="16981" spans="1:9" ht="15.75" thickBot="1" x14ac:dyDescent="0.3">
      <c r="A16981" s="2">
        <v>92216565</v>
      </c>
      <c r="B16981" s="2" t="s">
        <v>12795</v>
      </c>
      <c r="C16981" s="2" t="s">
        <v>96</v>
      </c>
      <c r="D16981" s="3">
        <f>IFERROR(VLOOKUP(ZDEFAULT_PORTRAIT!A16981,'Price Change'!$C$2:$G$5796,5,FALSE),E16981)</f>
        <v>800</v>
      </c>
      <c r="E16981" s="3">
        <v>583.5</v>
      </c>
      <c r="F16981" s="8"/>
      <c r="G16981" s="8"/>
      <c r="H16981" s="3">
        <f t="shared" si="530"/>
        <v>0</v>
      </c>
      <c r="I16981" s="30">
        <f t="shared" si="531"/>
        <v>0</v>
      </c>
    </row>
    <row r="16982" spans="1:9" ht="15.75" thickBot="1" x14ac:dyDescent="0.3">
      <c r="A16982" s="2">
        <v>92216566</v>
      </c>
      <c r="B16982" s="2" t="s">
        <v>9278</v>
      </c>
      <c r="C16982" s="2" t="s">
        <v>96</v>
      </c>
      <c r="D16982" s="6">
        <f>IFERROR(VLOOKUP(ZDEFAULT_PORTRAIT!A16982,'Price Change'!$C$2:$G$5796,5,FALSE),E16982)</f>
        <v>31.1</v>
      </c>
      <c r="E16982" s="6">
        <v>25</v>
      </c>
      <c r="F16982" s="7"/>
      <c r="G16982" s="7"/>
      <c r="H16982" s="3">
        <f t="shared" si="530"/>
        <v>0</v>
      </c>
      <c r="I16982" s="30">
        <f t="shared" si="531"/>
        <v>0</v>
      </c>
    </row>
    <row r="16983" spans="1:9" ht="15.75" thickBot="1" x14ac:dyDescent="0.3">
      <c r="A16983" s="2">
        <v>92216567</v>
      </c>
      <c r="B16983" s="2" t="s">
        <v>12796</v>
      </c>
      <c r="C16983" s="2" t="s">
        <v>96</v>
      </c>
      <c r="D16983" s="3">
        <f>IFERROR(VLOOKUP(ZDEFAULT_PORTRAIT!A16983,'Price Change'!$C$2:$G$5796,5,FALSE),E16983)</f>
        <v>725</v>
      </c>
      <c r="E16983" s="3">
        <v>725</v>
      </c>
      <c r="F16983" s="8"/>
      <c r="G16983" s="8"/>
      <c r="H16983" s="3">
        <f t="shared" si="530"/>
        <v>0</v>
      </c>
      <c r="I16983" s="30">
        <f t="shared" si="531"/>
        <v>0</v>
      </c>
    </row>
    <row r="16984" spans="1:9" ht="15.75" thickBot="1" x14ac:dyDescent="0.3">
      <c r="A16984" s="2">
        <v>92216568</v>
      </c>
      <c r="B16984" s="2" t="s">
        <v>12797</v>
      </c>
      <c r="C16984" s="2" t="s">
        <v>96</v>
      </c>
      <c r="D16984" s="6">
        <f>IFERROR(VLOOKUP(ZDEFAULT_PORTRAIT!A16984,'Price Change'!$C$2:$G$5796,5,FALSE),E16984)</f>
        <v>124.5</v>
      </c>
      <c r="E16984" s="6">
        <v>127.5</v>
      </c>
      <c r="F16984" s="7"/>
      <c r="G16984" s="7"/>
      <c r="H16984" s="3">
        <f t="shared" si="530"/>
        <v>0</v>
      </c>
      <c r="I16984" s="30">
        <f t="shared" si="531"/>
        <v>0</v>
      </c>
    </row>
    <row r="16985" spans="1:9" ht="15.75" thickBot="1" x14ac:dyDescent="0.3">
      <c r="A16985" s="2">
        <v>92216569</v>
      </c>
      <c r="B16985" s="2" t="s">
        <v>11122</v>
      </c>
      <c r="C16985" s="2" t="s">
        <v>96</v>
      </c>
      <c r="D16985" s="3">
        <f>IFERROR(VLOOKUP(ZDEFAULT_PORTRAIT!A16985,'Price Change'!$C$2:$G$5796,5,FALSE),E16985)</f>
        <v>8</v>
      </c>
      <c r="E16985" s="3">
        <v>8</v>
      </c>
      <c r="F16985" s="8"/>
      <c r="G16985" s="8"/>
      <c r="H16985" s="3">
        <f t="shared" si="530"/>
        <v>0</v>
      </c>
      <c r="I16985" s="30">
        <f t="shared" si="531"/>
        <v>0</v>
      </c>
    </row>
    <row r="16986" spans="1:9" ht="15.75" thickBot="1" x14ac:dyDescent="0.3">
      <c r="A16986" s="2">
        <v>92216570</v>
      </c>
      <c r="B16986" s="2" t="s">
        <v>12798</v>
      </c>
      <c r="C16986" s="2" t="s">
        <v>96</v>
      </c>
      <c r="D16986" s="6">
        <f>IFERROR(VLOOKUP(ZDEFAULT_PORTRAIT!A16986,'Price Change'!$C$2:$G$5796,5,FALSE),E16986)</f>
        <v>8</v>
      </c>
      <c r="E16986" s="6">
        <v>8</v>
      </c>
      <c r="F16986" s="7"/>
      <c r="G16986" s="7"/>
      <c r="H16986" s="3">
        <f t="shared" si="530"/>
        <v>0</v>
      </c>
      <c r="I16986" s="30">
        <f t="shared" si="531"/>
        <v>0</v>
      </c>
    </row>
    <row r="16987" spans="1:9" ht="15.75" thickBot="1" x14ac:dyDescent="0.3">
      <c r="A16987" s="2">
        <v>92216571</v>
      </c>
      <c r="B16987" s="2" t="s">
        <v>9599</v>
      </c>
      <c r="C16987" s="2" t="s">
        <v>96</v>
      </c>
      <c r="D16987" s="3">
        <f>IFERROR(VLOOKUP(ZDEFAULT_PORTRAIT!A16987,'Price Change'!$C$2:$G$5796,5,FALSE),E16987)</f>
        <v>8</v>
      </c>
      <c r="E16987" s="3">
        <v>8</v>
      </c>
      <c r="F16987" s="4">
        <v>98</v>
      </c>
      <c r="G16987" s="5">
        <v>784</v>
      </c>
      <c r="H16987" s="3">
        <f t="shared" si="530"/>
        <v>0</v>
      </c>
      <c r="I16987" s="30">
        <f t="shared" si="531"/>
        <v>0</v>
      </c>
    </row>
    <row r="16988" spans="1:9" ht="15.75" thickBot="1" x14ac:dyDescent="0.3">
      <c r="A16988" s="2">
        <v>92216572</v>
      </c>
      <c r="B16988" s="2" t="s">
        <v>12799</v>
      </c>
      <c r="C16988" s="2" t="s">
        <v>96</v>
      </c>
      <c r="D16988" s="6">
        <f>IFERROR(VLOOKUP(ZDEFAULT_PORTRAIT!A16988,'Price Change'!$C$2:$G$5796,5,FALSE),E16988)</f>
        <v>15.8</v>
      </c>
      <c r="E16988" s="6">
        <v>12.5</v>
      </c>
      <c r="F16988" s="9">
        <v>12</v>
      </c>
      <c r="G16988" s="10">
        <v>150</v>
      </c>
      <c r="H16988" s="3">
        <f t="shared" si="530"/>
        <v>-39.600000000000009</v>
      </c>
      <c r="I16988" s="30">
        <f t="shared" si="531"/>
        <v>-0.26400000000000007</v>
      </c>
    </row>
    <row r="16989" spans="1:9" ht="15.75" thickBot="1" x14ac:dyDescent="0.3">
      <c r="A16989" s="2">
        <v>92216573</v>
      </c>
      <c r="B16989" s="2" t="s">
        <v>11469</v>
      </c>
      <c r="C16989" s="2" t="s">
        <v>96</v>
      </c>
      <c r="D16989" s="3">
        <f>IFERROR(VLOOKUP(ZDEFAULT_PORTRAIT!A16989,'Price Change'!$C$2:$G$5796,5,FALSE),E16989)</f>
        <v>122.1</v>
      </c>
      <c r="E16989" s="3">
        <v>97.5</v>
      </c>
      <c r="F16989" s="8"/>
      <c r="G16989" s="8"/>
      <c r="H16989" s="3">
        <f t="shared" si="530"/>
        <v>0</v>
      </c>
      <c r="I16989" s="30">
        <f t="shared" si="531"/>
        <v>0</v>
      </c>
    </row>
    <row r="16990" spans="1:9" ht="15.75" thickBot="1" x14ac:dyDescent="0.3">
      <c r="A16990" s="2">
        <v>92216574</v>
      </c>
      <c r="B16990" s="2" t="s">
        <v>11515</v>
      </c>
      <c r="C16990" s="2" t="s">
        <v>96</v>
      </c>
      <c r="D16990" s="6">
        <f>IFERROR(VLOOKUP(ZDEFAULT_PORTRAIT!A16990,'Price Change'!$C$2:$G$5796,5,FALSE),E16990)</f>
        <v>11</v>
      </c>
      <c r="E16990" s="6">
        <v>9</v>
      </c>
      <c r="F16990" s="7"/>
      <c r="G16990" s="7"/>
      <c r="H16990" s="3">
        <f t="shared" si="530"/>
        <v>0</v>
      </c>
      <c r="I16990" s="30">
        <f t="shared" si="531"/>
        <v>0</v>
      </c>
    </row>
    <row r="16991" spans="1:9" ht="15.75" thickBot="1" x14ac:dyDescent="0.3">
      <c r="A16991" s="2">
        <v>92216575</v>
      </c>
      <c r="B16991" s="2" t="s">
        <v>11515</v>
      </c>
      <c r="C16991" s="2" t="s">
        <v>96</v>
      </c>
      <c r="D16991" s="3">
        <f>IFERROR(VLOOKUP(ZDEFAULT_PORTRAIT!A16991,'Price Change'!$C$2:$G$5796,5,FALSE),E16991)</f>
        <v>8.5</v>
      </c>
      <c r="E16991" s="3">
        <v>8.5</v>
      </c>
      <c r="F16991" s="8"/>
      <c r="G16991" s="8"/>
      <c r="H16991" s="3">
        <f t="shared" si="530"/>
        <v>0</v>
      </c>
      <c r="I16991" s="30">
        <f t="shared" si="531"/>
        <v>0</v>
      </c>
    </row>
    <row r="16992" spans="1:9" ht="15.75" thickBot="1" x14ac:dyDescent="0.3">
      <c r="A16992" s="2">
        <v>92216576</v>
      </c>
      <c r="B16992" s="2" t="s">
        <v>12539</v>
      </c>
      <c r="C16992" s="2" t="s">
        <v>96</v>
      </c>
      <c r="D16992" s="6">
        <f>IFERROR(VLOOKUP(ZDEFAULT_PORTRAIT!A16992,'Price Change'!$C$2:$G$5796,5,FALSE),E16992)</f>
        <v>6332</v>
      </c>
      <c r="E16992" s="6">
        <v>6332</v>
      </c>
      <c r="F16992" s="7"/>
      <c r="G16992" s="7"/>
      <c r="H16992" s="3">
        <f t="shared" si="530"/>
        <v>0</v>
      </c>
      <c r="I16992" s="30">
        <f t="shared" si="531"/>
        <v>0</v>
      </c>
    </row>
    <row r="16993" spans="1:9" ht="15.75" thickBot="1" x14ac:dyDescent="0.3">
      <c r="A16993" s="2">
        <v>92216577</v>
      </c>
      <c r="B16993" s="2" t="s">
        <v>11359</v>
      </c>
      <c r="C16993" s="2" t="s">
        <v>96</v>
      </c>
      <c r="D16993" s="3">
        <f>IFERROR(VLOOKUP(ZDEFAULT_PORTRAIT!A16993,'Price Change'!$C$2:$G$5796,5,FALSE),E16993)</f>
        <v>25</v>
      </c>
      <c r="E16993" s="3">
        <v>25</v>
      </c>
      <c r="F16993" s="8"/>
      <c r="G16993" s="8"/>
      <c r="H16993" s="3">
        <f t="shared" si="530"/>
        <v>0</v>
      </c>
      <c r="I16993" s="30">
        <f t="shared" si="531"/>
        <v>0</v>
      </c>
    </row>
    <row r="16994" spans="1:9" ht="15.75" thickBot="1" x14ac:dyDescent="0.3">
      <c r="A16994" s="2">
        <v>92216578</v>
      </c>
      <c r="B16994" s="2" t="s">
        <v>12800</v>
      </c>
      <c r="C16994" s="2" t="s">
        <v>96</v>
      </c>
      <c r="D16994" s="6">
        <f>IFERROR(VLOOKUP(ZDEFAULT_PORTRAIT!A16994,'Price Change'!$C$2:$G$5796,5,FALSE),E16994)</f>
        <v>16.5</v>
      </c>
      <c r="E16994" s="6">
        <v>15.5</v>
      </c>
      <c r="F16994" s="7"/>
      <c r="G16994" s="7"/>
      <c r="H16994" s="3">
        <f t="shared" si="530"/>
        <v>0</v>
      </c>
      <c r="I16994" s="30">
        <f t="shared" si="531"/>
        <v>0</v>
      </c>
    </row>
    <row r="16995" spans="1:9" ht="15.75" thickBot="1" x14ac:dyDescent="0.3">
      <c r="A16995" s="2">
        <v>92216579</v>
      </c>
      <c r="B16995" s="2" t="s">
        <v>12801</v>
      </c>
      <c r="C16995" s="2" t="s">
        <v>96</v>
      </c>
      <c r="D16995" s="3">
        <f>IFERROR(VLOOKUP(ZDEFAULT_PORTRAIT!A16995,'Price Change'!$C$2:$G$5796,5,FALSE),E16995)</f>
        <v>45</v>
      </c>
      <c r="E16995" s="3">
        <v>49</v>
      </c>
      <c r="F16995" s="8"/>
      <c r="G16995" s="8"/>
      <c r="H16995" s="3">
        <f t="shared" si="530"/>
        <v>0</v>
      </c>
      <c r="I16995" s="30">
        <f t="shared" si="531"/>
        <v>0</v>
      </c>
    </row>
    <row r="16996" spans="1:9" ht="15.75" thickBot="1" x14ac:dyDescent="0.3">
      <c r="A16996" s="2">
        <v>92216580</v>
      </c>
      <c r="B16996" s="2" t="s">
        <v>12802</v>
      </c>
      <c r="C16996" s="2" t="s">
        <v>96</v>
      </c>
      <c r="D16996" s="6">
        <f>IFERROR(VLOOKUP(ZDEFAULT_PORTRAIT!A16996,'Price Change'!$C$2:$G$5796,5,FALSE),E16996)</f>
        <v>21.5</v>
      </c>
      <c r="E16996" s="6">
        <v>20.5</v>
      </c>
      <c r="F16996" s="7"/>
      <c r="G16996" s="7"/>
      <c r="H16996" s="3">
        <f t="shared" si="530"/>
        <v>0</v>
      </c>
      <c r="I16996" s="30">
        <f t="shared" si="531"/>
        <v>0</v>
      </c>
    </row>
    <row r="16997" spans="1:9" ht="15.75" thickBot="1" x14ac:dyDescent="0.3">
      <c r="A16997" s="2">
        <v>92216581</v>
      </c>
      <c r="B16997" s="2" t="s">
        <v>9172</v>
      </c>
      <c r="C16997" s="2" t="s">
        <v>96</v>
      </c>
      <c r="D16997" s="3">
        <f>IFERROR(VLOOKUP(ZDEFAULT_PORTRAIT!A16997,'Price Change'!$C$2:$G$5796,5,FALSE),E16997)</f>
        <v>8.5</v>
      </c>
      <c r="E16997" s="3">
        <v>12.5</v>
      </c>
      <c r="F16997" s="8"/>
      <c r="G16997" s="8"/>
      <c r="H16997" s="3">
        <f t="shared" si="530"/>
        <v>0</v>
      </c>
      <c r="I16997" s="30">
        <f t="shared" si="531"/>
        <v>0</v>
      </c>
    </row>
    <row r="16998" spans="1:9" ht="15.75" thickBot="1" x14ac:dyDescent="0.3">
      <c r="A16998" s="2">
        <v>92216582</v>
      </c>
      <c r="B16998" s="2" t="s">
        <v>12800</v>
      </c>
      <c r="C16998" s="2" t="s">
        <v>96</v>
      </c>
      <c r="D16998" s="6">
        <f>IFERROR(VLOOKUP(ZDEFAULT_PORTRAIT!A16998,'Price Change'!$C$2:$G$5796,5,FALSE),E16998)</f>
        <v>8</v>
      </c>
      <c r="E16998" s="6">
        <v>8</v>
      </c>
      <c r="F16998" s="9">
        <v>3</v>
      </c>
      <c r="G16998" s="10">
        <v>24</v>
      </c>
      <c r="H16998" s="3">
        <f t="shared" si="530"/>
        <v>0</v>
      </c>
      <c r="I16998" s="30">
        <f t="shared" si="531"/>
        <v>0</v>
      </c>
    </row>
    <row r="16999" spans="1:9" ht="15.75" thickBot="1" x14ac:dyDescent="0.3">
      <c r="A16999" s="2">
        <v>92216583</v>
      </c>
      <c r="B16999" s="2" t="s">
        <v>12543</v>
      </c>
      <c r="C16999" s="2" t="s">
        <v>96</v>
      </c>
      <c r="D16999" s="3">
        <f>IFERROR(VLOOKUP(ZDEFAULT_PORTRAIT!A16999,'Price Change'!$C$2:$G$5796,5,FALSE),E16999)</f>
        <v>8</v>
      </c>
      <c r="E16999" s="3">
        <v>8</v>
      </c>
      <c r="F16999" s="8"/>
      <c r="G16999" s="8"/>
      <c r="H16999" s="3">
        <f t="shared" si="530"/>
        <v>0</v>
      </c>
      <c r="I16999" s="30">
        <f t="shared" si="531"/>
        <v>0</v>
      </c>
    </row>
    <row r="17000" spans="1:9" ht="15.75" thickBot="1" x14ac:dyDescent="0.3">
      <c r="A17000" s="2">
        <v>92216584</v>
      </c>
      <c r="B17000" s="2" t="s">
        <v>12803</v>
      </c>
      <c r="C17000" s="2" t="s">
        <v>96</v>
      </c>
      <c r="D17000" s="6">
        <f>IFERROR(VLOOKUP(ZDEFAULT_PORTRAIT!A17000,'Price Change'!$C$2:$G$5796,5,FALSE),E17000)</f>
        <v>8</v>
      </c>
      <c r="E17000" s="6">
        <v>8</v>
      </c>
      <c r="F17000" s="7"/>
      <c r="G17000" s="7"/>
      <c r="H17000" s="3">
        <f t="shared" si="530"/>
        <v>0</v>
      </c>
      <c r="I17000" s="30">
        <f t="shared" si="531"/>
        <v>0</v>
      </c>
    </row>
    <row r="17001" spans="1:9" ht="15.75" thickBot="1" x14ac:dyDescent="0.3">
      <c r="A17001" s="2">
        <v>92216585</v>
      </c>
      <c r="B17001" s="2" t="s">
        <v>12803</v>
      </c>
      <c r="C17001" s="2" t="s">
        <v>96</v>
      </c>
      <c r="D17001" s="3">
        <f>IFERROR(VLOOKUP(ZDEFAULT_PORTRAIT!A17001,'Price Change'!$C$2:$G$5796,5,FALSE),E17001)</f>
        <v>8</v>
      </c>
      <c r="E17001" s="3">
        <v>8</v>
      </c>
      <c r="F17001" s="8"/>
      <c r="G17001" s="8"/>
      <c r="H17001" s="3">
        <f t="shared" si="530"/>
        <v>0</v>
      </c>
      <c r="I17001" s="30">
        <f t="shared" si="531"/>
        <v>0</v>
      </c>
    </row>
    <row r="17002" spans="1:9" ht="15.75" thickBot="1" x14ac:dyDescent="0.3">
      <c r="A17002" s="2">
        <v>92216586</v>
      </c>
      <c r="B17002" s="2" t="s">
        <v>12804</v>
      </c>
      <c r="C17002" s="2" t="s">
        <v>96</v>
      </c>
      <c r="D17002" s="6">
        <f>IFERROR(VLOOKUP(ZDEFAULT_PORTRAIT!A17002,'Price Change'!$C$2:$G$5796,5,FALSE),E17002)</f>
        <v>8</v>
      </c>
      <c r="E17002" s="6">
        <v>8</v>
      </c>
      <c r="F17002" s="7"/>
      <c r="G17002" s="7"/>
      <c r="H17002" s="3">
        <f t="shared" si="530"/>
        <v>0</v>
      </c>
      <c r="I17002" s="30">
        <f t="shared" si="531"/>
        <v>0</v>
      </c>
    </row>
    <row r="17003" spans="1:9" ht="15.75" thickBot="1" x14ac:dyDescent="0.3">
      <c r="A17003" s="2">
        <v>92216587</v>
      </c>
      <c r="B17003" s="2" t="s">
        <v>10538</v>
      </c>
      <c r="C17003" s="2" t="s">
        <v>96</v>
      </c>
      <c r="D17003" s="3">
        <f>IFERROR(VLOOKUP(ZDEFAULT_PORTRAIT!A17003,'Price Change'!$C$2:$G$5796,5,FALSE),E17003)</f>
        <v>13</v>
      </c>
      <c r="E17003" s="3">
        <v>17.5</v>
      </c>
      <c r="F17003" s="4">
        <v>5</v>
      </c>
      <c r="G17003" s="5">
        <v>87.5</v>
      </c>
      <c r="H17003" s="3">
        <f t="shared" si="530"/>
        <v>22.5</v>
      </c>
      <c r="I17003" s="30">
        <f t="shared" si="531"/>
        <v>0.25714285714285712</v>
      </c>
    </row>
    <row r="17004" spans="1:9" ht="15.75" thickBot="1" x14ac:dyDescent="0.3">
      <c r="A17004" s="2">
        <v>92216588</v>
      </c>
      <c r="B17004" s="2" t="s">
        <v>12805</v>
      </c>
      <c r="C17004" s="2" t="s">
        <v>96</v>
      </c>
      <c r="D17004" s="6">
        <f>IFERROR(VLOOKUP(ZDEFAULT_PORTRAIT!A17004,'Price Change'!$C$2:$G$5796,5,FALSE),E17004)</f>
        <v>429.8</v>
      </c>
      <c r="E17004" s="6">
        <v>429.8</v>
      </c>
      <c r="F17004" s="7"/>
      <c r="G17004" s="7"/>
      <c r="H17004" s="3">
        <f t="shared" si="530"/>
        <v>0</v>
      </c>
      <c r="I17004" s="30">
        <f t="shared" si="531"/>
        <v>0</v>
      </c>
    </row>
    <row r="17005" spans="1:9" ht="15.75" thickBot="1" x14ac:dyDescent="0.3">
      <c r="A17005" s="2">
        <v>92216589</v>
      </c>
      <c r="B17005" s="2" t="s">
        <v>12806</v>
      </c>
      <c r="C17005" s="2" t="s">
        <v>96</v>
      </c>
      <c r="D17005" s="3">
        <f>IFERROR(VLOOKUP(ZDEFAULT_PORTRAIT!A17005,'Price Change'!$C$2:$G$5796,5,FALSE),E17005)</f>
        <v>330.7</v>
      </c>
      <c r="E17005" s="3">
        <v>330.7</v>
      </c>
      <c r="F17005" s="8"/>
      <c r="G17005" s="8"/>
      <c r="H17005" s="3">
        <f t="shared" si="530"/>
        <v>0</v>
      </c>
      <c r="I17005" s="30">
        <f t="shared" si="531"/>
        <v>0</v>
      </c>
    </row>
    <row r="17006" spans="1:9" ht="15.75" thickBot="1" x14ac:dyDescent="0.3">
      <c r="A17006" s="2">
        <v>92216590</v>
      </c>
      <c r="B17006" s="2" t="s">
        <v>12807</v>
      </c>
      <c r="C17006" s="2" t="s">
        <v>96</v>
      </c>
      <c r="D17006" s="6">
        <f>IFERROR(VLOOKUP(ZDEFAULT_PORTRAIT!A17006,'Price Change'!$C$2:$G$5796,5,FALSE),E17006)</f>
        <v>76</v>
      </c>
      <c r="E17006" s="6">
        <v>76</v>
      </c>
      <c r="F17006" s="7"/>
      <c r="G17006" s="7"/>
      <c r="H17006" s="3">
        <f t="shared" si="530"/>
        <v>0</v>
      </c>
      <c r="I17006" s="30">
        <f t="shared" si="531"/>
        <v>0</v>
      </c>
    </row>
    <row r="17007" spans="1:9" ht="15.75" thickBot="1" x14ac:dyDescent="0.3">
      <c r="A17007" s="2">
        <v>92216591</v>
      </c>
      <c r="B17007" s="2" t="s">
        <v>12808</v>
      </c>
      <c r="C17007" s="2" t="s">
        <v>96</v>
      </c>
      <c r="D17007" s="3">
        <f>IFERROR(VLOOKUP(ZDEFAULT_PORTRAIT!A17007,'Price Change'!$C$2:$G$5796,5,FALSE),E17007)</f>
        <v>116.7</v>
      </c>
      <c r="E17007" s="3">
        <v>116.7</v>
      </c>
      <c r="F17007" s="8"/>
      <c r="G17007" s="8"/>
      <c r="H17007" s="3">
        <f t="shared" si="530"/>
        <v>0</v>
      </c>
      <c r="I17007" s="30">
        <f t="shared" si="531"/>
        <v>0</v>
      </c>
    </row>
    <row r="17008" spans="1:9" ht="15.75" thickBot="1" x14ac:dyDescent="0.3">
      <c r="A17008" s="2">
        <v>92216592</v>
      </c>
      <c r="B17008" s="2" t="s">
        <v>12809</v>
      </c>
      <c r="C17008" s="2" t="s">
        <v>96</v>
      </c>
      <c r="D17008" s="6">
        <f>IFERROR(VLOOKUP(ZDEFAULT_PORTRAIT!A17008,'Price Change'!$C$2:$G$5796,5,FALSE),E17008)</f>
        <v>60</v>
      </c>
      <c r="E17008" s="6">
        <v>60</v>
      </c>
      <c r="F17008" s="7"/>
      <c r="G17008" s="7"/>
      <c r="H17008" s="3">
        <f t="shared" si="530"/>
        <v>0</v>
      </c>
      <c r="I17008" s="30">
        <f t="shared" si="531"/>
        <v>0</v>
      </c>
    </row>
    <row r="17009" spans="1:9" ht="15.75" thickBot="1" x14ac:dyDescent="0.3">
      <c r="A17009" s="2">
        <v>92216593</v>
      </c>
      <c r="B17009" s="2" t="s">
        <v>11833</v>
      </c>
      <c r="C17009" s="2" t="s">
        <v>96</v>
      </c>
      <c r="D17009" s="3">
        <f>IFERROR(VLOOKUP(ZDEFAULT_PORTRAIT!A17009,'Price Change'!$C$2:$G$5796,5,FALSE),E17009)</f>
        <v>598.5</v>
      </c>
      <c r="E17009" s="3">
        <v>628.5</v>
      </c>
      <c r="F17009" s="8"/>
      <c r="G17009" s="8"/>
      <c r="H17009" s="3">
        <f t="shared" si="530"/>
        <v>0</v>
      </c>
      <c r="I17009" s="30">
        <f t="shared" si="531"/>
        <v>0</v>
      </c>
    </row>
    <row r="17010" spans="1:9" ht="15.75" thickBot="1" x14ac:dyDescent="0.3">
      <c r="A17010" s="2">
        <v>92216594</v>
      </c>
      <c r="B17010" s="2" t="s">
        <v>12810</v>
      </c>
      <c r="C17010" s="2" t="s">
        <v>96</v>
      </c>
      <c r="D17010" s="6">
        <f>IFERROR(VLOOKUP(ZDEFAULT_PORTRAIT!A17010,'Price Change'!$C$2:$G$5796,5,FALSE),E17010)</f>
        <v>49</v>
      </c>
      <c r="E17010" s="6">
        <v>51</v>
      </c>
      <c r="F17010" s="7"/>
      <c r="G17010" s="7"/>
      <c r="H17010" s="3">
        <f t="shared" si="530"/>
        <v>0</v>
      </c>
      <c r="I17010" s="30">
        <f t="shared" si="531"/>
        <v>0</v>
      </c>
    </row>
    <row r="17011" spans="1:9" ht="15.75" thickBot="1" x14ac:dyDescent="0.3">
      <c r="A17011" s="2">
        <v>92216595</v>
      </c>
      <c r="B17011" s="2" t="s">
        <v>12811</v>
      </c>
      <c r="C17011" s="2" t="s">
        <v>96</v>
      </c>
      <c r="D17011" s="3">
        <f>IFERROR(VLOOKUP(ZDEFAULT_PORTRAIT!A17011,'Price Change'!$C$2:$G$5796,5,FALSE),E17011)</f>
        <v>49</v>
      </c>
      <c r="E17011" s="3">
        <v>51</v>
      </c>
      <c r="F17011" s="8"/>
      <c r="G17011" s="8"/>
      <c r="H17011" s="3">
        <f t="shared" si="530"/>
        <v>0</v>
      </c>
      <c r="I17011" s="30">
        <f t="shared" si="531"/>
        <v>0</v>
      </c>
    </row>
    <row r="17012" spans="1:9" ht="15.75" thickBot="1" x14ac:dyDescent="0.3">
      <c r="A17012" s="2">
        <v>92216596</v>
      </c>
      <c r="B17012" s="2" t="s">
        <v>12812</v>
      </c>
      <c r="C17012" s="2" t="s">
        <v>96</v>
      </c>
      <c r="D17012" s="6">
        <f>IFERROR(VLOOKUP(ZDEFAULT_PORTRAIT!A17012,'Price Change'!$C$2:$G$5796,5,FALSE),E17012)</f>
        <v>49</v>
      </c>
      <c r="E17012" s="6">
        <v>51</v>
      </c>
      <c r="F17012" s="7"/>
      <c r="G17012" s="7"/>
      <c r="H17012" s="3">
        <f t="shared" si="530"/>
        <v>0</v>
      </c>
      <c r="I17012" s="30">
        <f t="shared" si="531"/>
        <v>0</v>
      </c>
    </row>
    <row r="17013" spans="1:9" ht="15.75" thickBot="1" x14ac:dyDescent="0.3">
      <c r="A17013" s="2">
        <v>92216597</v>
      </c>
      <c r="B17013" s="2" t="s">
        <v>12811</v>
      </c>
      <c r="C17013" s="2" t="s">
        <v>96</v>
      </c>
      <c r="D17013" s="3">
        <f>IFERROR(VLOOKUP(ZDEFAULT_PORTRAIT!A17013,'Price Change'!$C$2:$G$5796,5,FALSE),E17013)</f>
        <v>34.1</v>
      </c>
      <c r="E17013" s="3">
        <v>51</v>
      </c>
      <c r="F17013" s="8"/>
      <c r="G17013" s="8"/>
      <c r="H17013" s="3">
        <f t="shared" si="530"/>
        <v>0</v>
      </c>
      <c r="I17013" s="30">
        <f t="shared" si="531"/>
        <v>0</v>
      </c>
    </row>
    <row r="17014" spans="1:9" ht="15.75" thickBot="1" x14ac:dyDescent="0.3">
      <c r="A17014" s="2">
        <v>92216598</v>
      </c>
      <c r="B17014" s="2" t="s">
        <v>12810</v>
      </c>
      <c r="C17014" s="2" t="s">
        <v>96</v>
      </c>
      <c r="D17014" s="6">
        <f>IFERROR(VLOOKUP(ZDEFAULT_PORTRAIT!A17014,'Price Change'!$C$2:$G$5796,5,FALSE),E17014)</f>
        <v>49</v>
      </c>
      <c r="E17014" s="6">
        <v>51</v>
      </c>
      <c r="F17014" s="9">
        <v>57</v>
      </c>
      <c r="G17014" s="10">
        <v>2861</v>
      </c>
      <c r="H17014" s="3">
        <f t="shared" si="530"/>
        <v>114</v>
      </c>
      <c r="I17014" s="30">
        <f t="shared" si="531"/>
        <v>3.9846207619713386E-2</v>
      </c>
    </row>
    <row r="17015" spans="1:9" ht="15.75" thickBot="1" x14ac:dyDescent="0.3">
      <c r="A17015" s="2">
        <v>92216599</v>
      </c>
      <c r="B17015" s="2" t="s">
        <v>12811</v>
      </c>
      <c r="C17015" s="2" t="s">
        <v>96</v>
      </c>
      <c r="D17015" s="3">
        <f>IFERROR(VLOOKUP(ZDEFAULT_PORTRAIT!A17015,'Price Change'!$C$2:$G$5796,5,FALSE),E17015)</f>
        <v>49</v>
      </c>
      <c r="E17015" s="3">
        <v>51</v>
      </c>
      <c r="F17015" s="8"/>
      <c r="G17015" s="8"/>
      <c r="H17015" s="3">
        <f t="shared" si="530"/>
        <v>0</v>
      </c>
      <c r="I17015" s="30">
        <f t="shared" si="531"/>
        <v>0</v>
      </c>
    </row>
    <row r="17016" spans="1:9" ht="15.75" thickBot="1" x14ac:dyDescent="0.3">
      <c r="A17016" s="2">
        <v>92216600</v>
      </c>
      <c r="B17016" s="2" t="s">
        <v>12812</v>
      </c>
      <c r="C17016" s="2" t="s">
        <v>96</v>
      </c>
      <c r="D17016" s="6">
        <f>IFERROR(VLOOKUP(ZDEFAULT_PORTRAIT!A17016,'Price Change'!$C$2:$G$5796,5,FALSE),E17016)</f>
        <v>49</v>
      </c>
      <c r="E17016" s="6">
        <v>51</v>
      </c>
      <c r="F17016" s="9">
        <v>190</v>
      </c>
      <c r="G17016" s="10">
        <v>9476</v>
      </c>
      <c r="H17016" s="3">
        <f t="shared" si="530"/>
        <v>380</v>
      </c>
      <c r="I17016" s="30">
        <f t="shared" si="531"/>
        <v>4.0101308569016461E-2</v>
      </c>
    </row>
    <row r="17017" spans="1:9" ht="15.75" thickBot="1" x14ac:dyDescent="0.3">
      <c r="A17017" s="2">
        <v>92216601</v>
      </c>
      <c r="B17017" s="2" t="s">
        <v>11645</v>
      </c>
      <c r="C17017" s="2" t="s">
        <v>96</v>
      </c>
      <c r="D17017" s="3">
        <f>IFERROR(VLOOKUP(ZDEFAULT_PORTRAIT!A17017,'Price Change'!$C$2:$G$5796,5,FALSE),E17017)</f>
        <v>8</v>
      </c>
      <c r="E17017" s="3">
        <v>8</v>
      </c>
      <c r="F17017" s="4">
        <v>3256</v>
      </c>
      <c r="G17017" s="5">
        <v>26048</v>
      </c>
      <c r="H17017" s="3">
        <f t="shared" si="530"/>
        <v>0</v>
      </c>
      <c r="I17017" s="30">
        <f t="shared" si="531"/>
        <v>0</v>
      </c>
    </row>
    <row r="17018" spans="1:9" ht="15.75" thickBot="1" x14ac:dyDescent="0.3">
      <c r="A17018" s="2">
        <v>92216602</v>
      </c>
      <c r="B17018" s="2" t="s">
        <v>11599</v>
      </c>
      <c r="C17018" s="2" t="s">
        <v>96</v>
      </c>
      <c r="D17018" s="6">
        <f>IFERROR(VLOOKUP(ZDEFAULT_PORTRAIT!A17018,'Price Change'!$C$2:$G$5796,5,FALSE),E17018)</f>
        <v>8</v>
      </c>
      <c r="E17018" s="6">
        <v>8</v>
      </c>
      <c r="F17018" s="7"/>
      <c r="G17018" s="7"/>
      <c r="H17018" s="3">
        <f t="shared" si="530"/>
        <v>0</v>
      </c>
      <c r="I17018" s="30">
        <f t="shared" si="531"/>
        <v>0</v>
      </c>
    </row>
    <row r="17019" spans="1:9" ht="15.75" thickBot="1" x14ac:dyDescent="0.3">
      <c r="A17019" s="2">
        <v>92216603</v>
      </c>
      <c r="B17019" s="2" t="s">
        <v>11206</v>
      </c>
      <c r="C17019" s="2" t="s">
        <v>96</v>
      </c>
      <c r="D17019" s="3">
        <f>IFERROR(VLOOKUP(ZDEFAULT_PORTRAIT!A17019,'Price Change'!$C$2:$G$5796,5,FALSE),E17019)</f>
        <v>136</v>
      </c>
      <c r="E17019" s="3">
        <v>119.5</v>
      </c>
      <c r="F17019" s="8"/>
      <c r="G17019" s="8"/>
      <c r="H17019" s="3">
        <f t="shared" si="530"/>
        <v>0</v>
      </c>
      <c r="I17019" s="30">
        <f t="shared" si="531"/>
        <v>0</v>
      </c>
    </row>
    <row r="17020" spans="1:9" ht="15.75" thickBot="1" x14ac:dyDescent="0.3">
      <c r="A17020" s="2">
        <v>92216604</v>
      </c>
      <c r="B17020" s="2" t="s">
        <v>12813</v>
      </c>
      <c r="C17020" s="2" t="s">
        <v>96</v>
      </c>
      <c r="D17020" s="6">
        <f>IFERROR(VLOOKUP(ZDEFAULT_PORTRAIT!A17020,'Price Change'!$C$2:$G$5796,5,FALSE),E17020)</f>
        <v>35.5</v>
      </c>
      <c r="E17020" s="6">
        <v>34.5</v>
      </c>
      <c r="F17020" s="9">
        <v>132</v>
      </c>
      <c r="G17020" s="10">
        <v>4554</v>
      </c>
      <c r="H17020" s="3">
        <f t="shared" si="530"/>
        <v>-132</v>
      </c>
      <c r="I17020" s="30">
        <f t="shared" si="531"/>
        <v>-2.8985507246376812E-2</v>
      </c>
    </row>
    <row r="17021" spans="1:9" ht="15.75" thickBot="1" x14ac:dyDescent="0.3">
      <c r="A17021" s="2">
        <v>92216605</v>
      </c>
      <c r="B17021" s="2" t="s">
        <v>9938</v>
      </c>
      <c r="C17021" s="2" t="s">
        <v>96</v>
      </c>
      <c r="D17021" s="3">
        <f>IFERROR(VLOOKUP(ZDEFAULT_PORTRAIT!A17021,'Price Change'!$C$2:$G$5796,5,FALSE),E17021)</f>
        <v>8</v>
      </c>
      <c r="E17021" s="3">
        <v>8</v>
      </c>
      <c r="F17021" s="8"/>
      <c r="G17021" s="8"/>
      <c r="H17021" s="3">
        <f t="shared" si="530"/>
        <v>0</v>
      </c>
      <c r="I17021" s="30">
        <f t="shared" si="531"/>
        <v>0</v>
      </c>
    </row>
    <row r="17022" spans="1:9" ht="15.75" thickBot="1" x14ac:dyDescent="0.3">
      <c r="A17022" s="2">
        <v>92216606</v>
      </c>
      <c r="B17022" s="2" t="s">
        <v>12800</v>
      </c>
      <c r="C17022" s="2" t="s">
        <v>96</v>
      </c>
      <c r="D17022" s="6">
        <f>IFERROR(VLOOKUP(ZDEFAULT_PORTRAIT!A17022,'Price Change'!$C$2:$G$5796,5,FALSE),E17022)</f>
        <v>8</v>
      </c>
      <c r="E17022" s="6">
        <v>8</v>
      </c>
      <c r="F17022" s="7"/>
      <c r="G17022" s="7"/>
      <c r="H17022" s="3">
        <f t="shared" si="530"/>
        <v>0</v>
      </c>
      <c r="I17022" s="30">
        <f t="shared" si="531"/>
        <v>0</v>
      </c>
    </row>
    <row r="17023" spans="1:9" ht="15.75" thickBot="1" x14ac:dyDescent="0.3">
      <c r="A17023" s="2">
        <v>92216607</v>
      </c>
      <c r="B17023" s="2" t="s">
        <v>12814</v>
      </c>
      <c r="C17023" s="2" t="s">
        <v>96</v>
      </c>
      <c r="D17023" s="3">
        <f>IFERROR(VLOOKUP(ZDEFAULT_PORTRAIT!A17023,'Price Change'!$C$2:$G$5796,5,FALSE),E17023)</f>
        <v>231.5</v>
      </c>
      <c r="E17023" s="3">
        <v>241</v>
      </c>
      <c r="F17023" s="8"/>
      <c r="G17023" s="8"/>
      <c r="H17023" s="3">
        <f t="shared" si="530"/>
        <v>0</v>
      </c>
      <c r="I17023" s="30">
        <f t="shared" si="531"/>
        <v>0</v>
      </c>
    </row>
    <row r="17024" spans="1:9" ht="15.75" thickBot="1" x14ac:dyDescent="0.3">
      <c r="A17024" s="2">
        <v>92216608</v>
      </c>
      <c r="B17024" s="2" t="s">
        <v>12815</v>
      </c>
      <c r="C17024" s="2" t="s">
        <v>96</v>
      </c>
      <c r="D17024" s="6">
        <f>IFERROR(VLOOKUP(ZDEFAULT_PORTRAIT!A17024,'Price Change'!$C$2:$G$5796,5,FALSE),E17024)</f>
        <v>8</v>
      </c>
      <c r="E17024" s="6">
        <v>8</v>
      </c>
      <c r="F17024" s="7"/>
      <c r="G17024" s="7"/>
      <c r="H17024" s="3">
        <f t="shared" si="530"/>
        <v>0</v>
      </c>
      <c r="I17024" s="30">
        <f t="shared" si="531"/>
        <v>0</v>
      </c>
    </row>
    <row r="17025" spans="1:9" ht="15.75" thickBot="1" x14ac:dyDescent="0.3">
      <c r="A17025" s="2">
        <v>92216609</v>
      </c>
      <c r="B17025" s="2" t="s">
        <v>9976</v>
      </c>
      <c r="C17025" s="2" t="s">
        <v>96</v>
      </c>
      <c r="D17025" s="3">
        <f>IFERROR(VLOOKUP(ZDEFAULT_PORTRAIT!A17025,'Price Change'!$C$2:$G$5796,5,FALSE),E17025)</f>
        <v>8</v>
      </c>
      <c r="E17025" s="3">
        <v>8</v>
      </c>
      <c r="F17025" s="8"/>
      <c r="G17025" s="8"/>
      <c r="H17025" s="3">
        <f t="shared" si="530"/>
        <v>0</v>
      </c>
      <c r="I17025" s="30">
        <f t="shared" si="531"/>
        <v>0</v>
      </c>
    </row>
    <row r="17026" spans="1:9" ht="15.75" thickBot="1" x14ac:dyDescent="0.3">
      <c r="A17026" s="2">
        <v>92216610</v>
      </c>
      <c r="B17026" s="2" t="s">
        <v>12816</v>
      </c>
      <c r="C17026" s="2" t="s">
        <v>96</v>
      </c>
      <c r="D17026" s="6">
        <f>IFERROR(VLOOKUP(ZDEFAULT_PORTRAIT!A17026,'Price Change'!$C$2:$G$5796,5,FALSE),E17026)</f>
        <v>281</v>
      </c>
      <c r="E17026" s="6">
        <v>281</v>
      </c>
      <c r="F17026" s="7"/>
      <c r="G17026" s="7"/>
      <c r="H17026" s="3">
        <f t="shared" si="530"/>
        <v>0</v>
      </c>
      <c r="I17026" s="30">
        <f t="shared" si="531"/>
        <v>0</v>
      </c>
    </row>
    <row r="17027" spans="1:9" ht="15.75" thickBot="1" x14ac:dyDescent="0.3">
      <c r="A17027" s="2">
        <v>92216611</v>
      </c>
      <c r="B17027" s="2" t="s">
        <v>10253</v>
      </c>
      <c r="C17027" s="2" t="s">
        <v>96</v>
      </c>
      <c r="D17027" s="3">
        <f>IFERROR(VLOOKUP(ZDEFAULT_PORTRAIT!A17027,'Price Change'!$C$2:$G$5796,5,FALSE),E17027)</f>
        <v>8</v>
      </c>
      <c r="E17027" s="3">
        <v>8</v>
      </c>
      <c r="F17027" s="8"/>
      <c r="G17027" s="8"/>
      <c r="H17027" s="3">
        <f t="shared" si="530"/>
        <v>0</v>
      </c>
      <c r="I17027" s="30">
        <f t="shared" si="531"/>
        <v>0</v>
      </c>
    </row>
    <row r="17028" spans="1:9" ht="15.75" thickBot="1" x14ac:dyDescent="0.3">
      <c r="A17028" s="2">
        <v>92216612</v>
      </c>
      <c r="B17028" s="2" t="s">
        <v>12817</v>
      </c>
      <c r="C17028" s="2" t="s">
        <v>96</v>
      </c>
      <c r="D17028" s="6">
        <f>IFERROR(VLOOKUP(ZDEFAULT_PORTRAIT!A17028,'Price Change'!$C$2:$G$5796,5,FALSE),E17028)</f>
        <v>179.8</v>
      </c>
      <c r="E17028" s="6">
        <v>179.8</v>
      </c>
      <c r="F17028" s="7"/>
      <c r="G17028" s="7"/>
      <c r="H17028" s="3">
        <f t="shared" si="530"/>
        <v>0</v>
      </c>
      <c r="I17028" s="30">
        <f t="shared" si="531"/>
        <v>0</v>
      </c>
    </row>
    <row r="17029" spans="1:9" ht="15.75" thickBot="1" x14ac:dyDescent="0.3">
      <c r="A17029" s="2">
        <v>92216613</v>
      </c>
      <c r="B17029" s="2" t="s">
        <v>12818</v>
      </c>
      <c r="C17029" s="2" t="s">
        <v>96</v>
      </c>
      <c r="D17029" s="3">
        <f>IFERROR(VLOOKUP(ZDEFAULT_PORTRAIT!A17029,'Price Change'!$C$2:$G$5796,5,FALSE),E17029)</f>
        <v>138.30000000000001</v>
      </c>
      <c r="E17029" s="3">
        <v>138.30000000000001</v>
      </c>
      <c r="F17029" s="8"/>
      <c r="G17029" s="8"/>
      <c r="H17029" s="3">
        <f t="shared" si="530"/>
        <v>0</v>
      </c>
      <c r="I17029" s="30">
        <f t="shared" si="531"/>
        <v>0</v>
      </c>
    </row>
    <row r="17030" spans="1:9" ht="15.75" thickBot="1" x14ac:dyDescent="0.3">
      <c r="A17030" s="2">
        <v>92216614</v>
      </c>
      <c r="B17030" s="2" t="s">
        <v>12819</v>
      </c>
      <c r="C17030" s="2" t="s">
        <v>96</v>
      </c>
      <c r="D17030" s="6">
        <f>IFERROR(VLOOKUP(ZDEFAULT_PORTRAIT!A17030,'Price Change'!$C$2:$G$5796,5,FALSE),E17030)</f>
        <v>116.7</v>
      </c>
      <c r="E17030" s="6">
        <v>116.7</v>
      </c>
      <c r="F17030" s="7"/>
      <c r="G17030" s="7"/>
      <c r="H17030" s="3">
        <f t="shared" ref="H17030:H17093" si="532">IFERROR((E17030-D17030)*F17030,E17030*F17030)</f>
        <v>0</v>
      </c>
      <c r="I17030" s="30">
        <f t="shared" ref="I17030:I17093" si="533">IFERROR(H17030/G17030,0)</f>
        <v>0</v>
      </c>
    </row>
    <row r="17031" spans="1:9" ht="15.75" thickBot="1" x14ac:dyDescent="0.3">
      <c r="A17031" s="2">
        <v>92216615</v>
      </c>
      <c r="B17031" s="2" t="s">
        <v>12005</v>
      </c>
      <c r="C17031" s="2" t="s">
        <v>96</v>
      </c>
      <c r="D17031" s="3">
        <f>IFERROR(VLOOKUP(ZDEFAULT_PORTRAIT!A17031,'Price Change'!$C$2:$G$5796,5,FALSE),E17031)</f>
        <v>8</v>
      </c>
      <c r="E17031" s="3">
        <v>8</v>
      </c>
      <c r="F17031" s="8"/>
      <c r="G17031" s="8"/>
      <c r="H17031" s="3">
        <f t="shared" si="532"/>
        <v>0</v>
      </c>
      <c r="I17031" s="30">
        <f t="shared" si="533"/>
        <v>0</v>
      </c>
    </row>
    <row r="17032" spans="1:9" ht="15.75" thickBot="1" x14ac:dyDescent="0.3">
      <c r="A17032" s="2">
        <v>92216616</v>
      </c>
      <c r="B17032" s="2" t="s">
        <v>12820</v>
      </c>
      <c r="C17032" s="2" t="s">
        <v>96</v>
      </c>
      <c r="D17032" s="6">
        <f>IFERROR(VLOOKUP(ZDEFAULT_PORTRAIT!A17032,'Price Change'!$C$2:$G$5796,5,FALSE),E17032)</f>
        <v>8</v>
      </c>
      <c r="E17032" s="6">
        <v>8</v>
      </c>
      <c r="F17032" s="7"/>
      <c r="G17032" s="7"/>
      <c r="H17032" s="3">
        <f t="shared" si="532"/>
        <v>0</v>
      </c>
      <c r="I17032" s="30">
        <f t="shared" si="533"/>
        <v>0</v>
      </c>
    </row>
    <row r="17033" spans="1:9" ht="15.75" thickBot="1" x14ac:dyDescent="0.3">
      <c r="A17033" s="2">
        <v>92216617</v>
      </c>
      <c r="B17033" s="2" t="s">
        <v>12821</v>
      </c>
      <c r="C17033" s="2" t="s">
        <v>96</v>
      </c>
      <c r="D17033" s="3">
        <f>IFERROR(VLOOKUP(ZDEFAULT_PORTRAIT!A17033,'Price Change'!$C$2:$G$5796,5,FALSE),E17033)</f>
        <v>95.3</v>
      </c>
      <c r="E17033" s="3">
        <v>95.3</v>
      </c>
      <c r="F17033" s="8"/>
      <c r="G17033" s="8"/>
      <c r="H17033" s="3">
        <f t="shared" si="532"/>
        <v>0</v>
      </c>
      <c r="I17033" s="30">
        <f t="shared" si="533"/>
        <v>0</v>
      </c>
    </row>
    <row r="17034" spans="1:9" ht="15.75" thickBot="1" x14ac:dyDescent="0.3">
      <c r="A17034" s="2">
        <v>92216618</v>
      </c>
      <c r="B17034" s="2" t="s">
        <v>12822</v>
      </c>
      <c r="C17034" s="2" t="s">
        <v>96</v>
      </c>
      <c r="D17034" s="6">
        <f>IFERROR(VLOOKUP(ZDEFAULT_PORTRAIT!A17034,'Price Change'!$C$2:$G$5796,5,FALSE),E17034)</f>
        <v>75.2</v>
      </c>
      <c r="E17034" s="6">
        <v>75.2</v>
      </c>
      <c r="F17034" s="7"/>
      <c r="G17034" s="7"/>
      <c r="H17034" s="3">
        <f t="shared" si="532"/>
        <v>0</v>
      </c>
      <c r="I17034" s="30">
        <f t="shared" si="533"/>
        <v>0</v>
      </c>
    </row>
    <row r="17035" spans="1:9" ht="15.75" thickBot="1" x14ac:dyDescent="0.3">
      <c r="A17035" s="2">
        <v>92216619</v>
      </c>
      <c r="B17035" s="2" t="s">
        <v>10477</v>
      </c>
      <c r="C17035" s="2" t="s">
        <v>96</v>
      </c>
      <c r="D17035" s="3">
        <f>IFERROR(VLOOKUP(ZDEFAULT_PORTRAIT!A17035,'Price Change'!$C$2:$G$5796,5,FALSE),E17035)</f>
        <v>8</v>
      </c>
      <c r="E17035" s="3">
        <v>8</v>
      </c>
      <c r="F17035" s="4">
        <v>83</v>
      </c>
      <c r="G17035" s="5">
        <v>664</v>
      </c>
      <c r="H17035" s="3">
        <f t="shared" si="532"/>
        <v>0</v>
      </c>
      <c r="I17035" s="30">
        <f t="shared" si="533"/>
        <v>0</v>
      </c>
    </row>
    <row r="17036" spans="1:9" ht="15.75" thickBot="1" x14ac:dyDescent="0.3">
      <c r="A17036" s="2">
        <v>92216620</v>
      </c>
      <c r="B17036" s="2" t="s">
        <v>12823</v>
      </c>
      <c r="C17036" s="2" t="s">
        <v>96</v>
      </c>
      <c r="D17036" s="6">
        <f>IFERROR(VLOOKUP(ZDEFAULT_PORTRAIT!A17036,'Price Change'!$C$2:$G$5796,5,FALSE),E17036)</f>
        <v>8</v>
      </c>
      <c r="E17036" s="6">
        <v>8</v>
      </c>
      <c r="F17036" s="7"/>
      <c r="G17036" s="7"/>
      <c r="H17036" s="3">
        <f t="shared" si="532"/>
        <v>0</v>
      </c>
      <c r="I17036" s="30">
        <f t="shared" si="533"/>
        <v>0</v>
      </c>
    </row>
    <row r="17037" spans="1:9" ht="15.75" thickBot="1" x14ac:dyDescent="0.3">
      <c r="A17037" s="2">
        <v>92216621</v>
      </c>
      <c r="B17037" s="2" t="s">
        <v>11089</v>
      </c>
      <c r="C17037" s="2" t="s">
        <v>96</v>
      </c>
      <c r="D17037" s="3">
        <f>IFERROR(VLOOKUP(ZDEFAULT_PORTRAIT!A17037,'Price Change'!$C$2:$G$5796,5,FALSE),E17037)</f>
        <v>48.5</v>
      </c>
      <c r="E17037" s="3">
        <v>48.5</v>
      </c>
      <c r="F17037" s="8"/>
      <c r="G17037" s="8"/>
      <c r="H17037" s="3">
        <f t="shared" si="532"/>
        <v>0</v>
      </c>
      <c r="I17037" s="30">
        <f t="shared" si="533"/>
        <v>0</v>
      </c>
    </row>
    <row r="17038" spans="1:9" ht="15.75" thickBot="1" x14ac:dyDescent="0.3">
      <c r="A17038" s="2">
        <v>92216622</v>
      </c>
      <c r="B17038" s="2" t="s">
        <v>9864</v>
      </c>
      <c r="C17038" s="2" t="s">
        <v>96</v>
      </c>
      <c r="D17038" s="6">
        <f>IFERROR(VLOOKUP(ZDEFAULT_PORTRAIT!A17038,'Price Change'!$C$2:$G$5796,5,FALSE),E17038)</f>
        <v>8</v>
      </c>
      <c r="E17038" s="6">
        <v>8</v>
      </c>
      <c r="F17038" s="7"/>
      <c r="G17038" s="7"/>
      <c r="H17038" s="3">
        <f t="shared" si="532"/>
        <v>0</v>
      </c>
      <c r="I17038" s="30">
        <f t="shared" si="533"/>
        <v>0</v>
      </c>
    </row>
    <row r="17039" spans="1:9" ht="15.75" thickBot="1" x14ac:dyDescent="0.3">
      <c r="A17039" s="2">
        <v>92216623</v>
      </c>
      <c r="B17039" s="2" t="s">
        <v>9858</v>
      </c>
      <c r="C17039" s="2" t="s">
        <v>96</v>
      </c>
      <c r="D17039" s="3">
        <f>IFERROR(VLOOKUP(ZDEFAULT_PORTRAIT!A17039,'Price Change'!$C$2:$G$5796,5,FALSE),E17039)</f>
        <v>8</v>
      </c>
      <c r="E17039" s="3">
        <v>8</v>
      </c>
      <c r="F17039" s="8"/>
      <c r="G17039" s="8"/>
      <c r="H17039" s="3">
        <f t="shared" si="532"/>
        <v>0</v>
      </c>
      <c r="I17039" s="30">
        <f t="shared" si="533"/>
        <v>0</v>
      </c>
    </row>
    <row r="17040" spans="1:9" ht="15.75" thickBot="1" x14ac:dyDescent="0.3">
      <c r="A17040" s="2">
        <v>92216624</v>
      </c>
      <c r="B17040" s="2" t="s">
        <v>12824</v>
      </c>
      <c r="C17040" s="2" t="s">
        <v>96</v>
      </c>
      <c r="D17040" s="6">
        <f>IFERROR(VLOOKUP(ZDEFAULT_PORTRAIT!A17040,'Price Change'!$C$2:$G$5796,5,FALSE),E17040)</f>
        <v>8</v>
      </c>
      <c r="E17040" s="6">
        <v>8</v>
      </c>
      <c r="F17040" s="7"/>
      <c r="G17040" s="7"/>
      <c r="H17040" s="3">
        <f t="shared" si="532"/>
        <v>0</v>
      </c>
      <c r="I17040" s="30">
        <f t="shared" si="533"/>
        <v>0</v>
      </c>
    </row>
    <row r="17041" spans="1:9" ht="15.75" thickBot="1" x14ac:dyDescent="0.3">
      <c r="A17041" s="2">
        <v>92216625</v>
      </c>
      <c r="B17041" s="2" t="s">
        <v>9864</v>
      </c>
      <c r="C17041" s="2" t="s">
        <v>96</v>
      </c>
      <c r="D17041" s="3">
        <f>IFERROR(VLOOKUP(ZDEFAULT_PORTRAIT!A17041,'Price Change'!$C$2:$G$5796,5,FALSE),E17041)</f>
        <v>8</v>
      </c>
      <c r="E17041" s="3">
        <v>8</v>
      </c>
      <c r="F17041" s="8"/>
      <c r="G17041" s="8"/>
      <c r="H17041" s="3">
        <f t="shared" si="532"/>
        <v>0</v>
      </c>
      <c r="I17041" s="30">
        <f t="shared" si="533"/>
        <v>0</v>
      </c>
    </row>
    <row r="17042" spans="1:9" ht="15.75" thickBot="1" x14ac:dyDescent="0.3">
      <c r="A17042" s="2">
        <v>92216626</v>
      </c>
      <c r="B17042" s="2" t="s">
        <v>12825</v>
      </c>
      <c r="C17042" s="2" t="s">
        <v>96</v>
      </c>
      <c r="D17042" s="6">
        <f>IFERROR(VLOOKUP(ZDEFAULT_PORTRAIT!A17042,'Price Change'!$C$2:$G$5796,5,FALSE),E17042)</f>
        <v>44.5</v>
      </c>
      <c r="E17042" s="6">
        <v>46</v>
      </c>
      <c r="F17042" s="7"/>
      <c r="G17042" s="7"/>
      <c r="H17042" s="3">
        <f t="shared" si="532"/>
        <v>0</v>
      </c>
      <c r="I17042" s="30">
        <f t="shared" si="533"/>
        <v>0</v>
      </c>
    </row>
    <row r="17043" spans="1:9" ht="15.75" thickBot="1" x14ac:dyDescent="0.3">
      <c r="A17043" s="2">
        <v>92216627</v>
      </c>
      <c r="B17043" s="2" t="s">
        <v>12826</v>
      </c>
      <c r="C17043" s="2" t="s">
        <v>96</v>
      </c>
      <c r="D17043" s="3">
        <f>IFERROR(VLOOKUP(ZDEFAULT_PORTRAIT!A17043,'Price Change'!$C$2:$G$5796,5,FALSE),E17043)</f>
        <v>44.2</v>
      </c>
      <c r="E17043" s="3">
        <v>44.2</v>
      </c>
      <c r="F17043" s="8"/>
      <c r="G17043" s="8"/>
      <c r="H17043" s="3">
        <f t="shared" si="532"/>
        <v>0</v>
      </c>
      <c r="I17043" s="30">
        <f t="shared" si="533"/>
        <v>0</v>
      </c>
    </row>
    <row r="17044" spans="1:9" ht="15.75" thickBot="1" x14ac:dyDescent="0.3">
      <c r="A17044" s="2">
        <v>92216628</v>
      </c>
      <c r="B17044" s="2" t="s">
        <v>12827</v>
      </c>
      <c r="C17044" s="2" t="s">
        <v>96</v>
      </c>
      <c r="D17044" s="6">
        <f>IFERROR(VLOOKUP(ZDEFAULT_PORTRAIT!A17044,'Price Change'!$C$2:$G$5796,5,FALSE),E17044)</f>
        <v>8</v>
      </c>
      <c r="E17044" s="6">
        <v>8</v>
      </c>
      <c r="F17044" s="7"/>
      <c r="G17044" s="7"/>
      <c r="H17044" s="3">
        <f t="shared" si="532"/>
        <v>0</v>
      </c>
      <c r="I17044" s="30">
        <f t="shared" si="533"/>
        <v>0</v>
      </c>
    </row>
    <row r="17045" spans="1:9" ht="15.75" thickBot="1" x14ac:dyDescent="0.3">
      <c r="A17045" s="2">
        <v>92216629</v>
      </c>
      <c r="B17045" s="2" t="s">
        <v>12828</v>
      </c>
      <c r="C17045" s="2" t="s">
        <v>96</v>
      </c>
      <c r="D17045" s="3">
        <f>IFERROR(VLOOKUP(ZDEFAULT_PORTRAIT!A17045,'Price Change'!$C$2:$G$5796,5,FALSE),E17045)</f>
        <v>8</v>
      </c>
      <c r="E17045" s="3">
        <v>8</v>
      </c>
      <c r="F17045" s="8"/>
      <c r="G17045" s="8"/>
      <c r="H17045" s="3">
        <f t="shared" si="532"/>
        <v>0</v>
      </c>
      <c r="I17045" s="30">
        <f t="shared" si="533"/>
        <v>0</v>
      </c>
    </row>
    <row r="17046" spans="1:9" ht="15.75" thickBot="1" x14ac:dyDescent="0.3">
      <c r="A17046" s="2">
        <v>92216630</v>
      </c>
      <c r="B17046" s="2" t="s">
        <v>10477</v>
      </c>
      <c r="C17046" s="2" t="s">
        <v>96</v>
      </c>
      <c r="D17046" s="6">
        <f>IFERROR(VLOOKUP(ZDEFAULT_PORTRAIT!A17046,'Price Change'!$C$2:$G$5796,5,FALSE),E17046)</f>
        <v>8</v>
      </c>
      <c r="E17046" s="6">
        <v>8</v>
      </c>
      <c r="F17046" s="7"/>
      <c r="G17046" s="7"/>
      <c r="H17046" s="3">
        <f t="shared" si="532"/>
        <v>0</v>
      </c>
      <c r="I17046" s="30">
        <f t="shared" si="533"/>
        <v>0</v>
      </c>
    </row>
    <row r="17047" spans="1:9" ht="15.75" thickBot="1" x14ac:dyDescent="0.3">
      <c r="A17047" s="2">
        <v>92216631</v>
      </c>
      <c r="B17047" s="2" t="s">
        <v>12491</v>
      </c>
      <c r="C17047" s="2" t="s">
        <v>96</v>
      </c>
      <c r="D17047" s="3">
        <f>IFERROR(VLOOKUP(ZDEFAULT_PORTRAIT!A17047,'Price Change'!$C$2:$G$5796,5,FALSE),E17047)</f>
        <v>21.5</v>
      </c>
      <c r="E17047" s="3">
        <v>21.5</v>
      </c>
      <c r="F17047" s="8"/>
      <c r="G17047" s="8"/>
      <c r="H17047" s="3">
        <f t="shared" si="532"/>
        <v>0</v>
      </c>
      <c r="I17047" s="30">
        <f t="shared" si="533"/>
        <v>0</v>
      </c>
    </row>
    <row r="17048" spans="1:9" ht="15.75" thickBot="1" x14ac:dyDescent="0.3">
      <c r="A17048" s="2">
        <v>92216632</v>
      </c>
      <c r="B17048" s="2" t="s">
        <v>10854</v>
      </c>
      <c r="C17048" s="2" t="s">
        <v>96</v>
      </c>
      <c r="D17048" s="6">
        <f>IFERROR(VLOOKUP(ZDEFAULT_PORTRAIT!A17048,'Price Change'!$C$2:$G$5796,5,FALSE),E17048)</f>
        <v>12.9</v>
      </c>
      <c r="E17048" s="6">
        <v>12.9</v>
      </c>
      <c r="F17048" s="7"/>
      <c r="G17048" s="7"/>
      <c r="H17048" s="3">
        <f t="shared" si="532"/>
        <v>0</v>
      </c>
      <c r="I17048" s="30">
        <f t="shared" si="533"/>
        <v>0</v>
      </c>
    </row>
    <row r="17049" spans="1:9" ht="15.75" thickBot="1" x14ac:dyDescent="0.3">
      <c r="A17049" s="2">
        <v>92216633</v>
      </c>
      <c r="B17049" s="2" t="s">
        <v>12829</v>
      </c>
      <c r="C17049" s="2" t="s">
        <v>96</v>
      </c>
      <c r="D17049" s="3">
        <f>IFERROR(VLOOKUP(ZDEFAULT_PORTRAIT!A17049,'Price Change'!$C$2:$G$5796,5,FALSE),E17049)</f>
        <v>175</v>
      </c>
      <c r="E17049" s="3">
        <v>185.5</v>
      </c>
      <c r="F17049" s="8"/>
      <c r="G17049" s="8"/>
      <c r="H17049" s="3">
        <f t="shared" si="532"/>
        <v>0</v>
      </c>
      <c r="I17049" s="30">
        <f t="shared" si="533"/>
        <v>0</v>
      </c>
    </row>
    <row r="17050" spans="1:9" ht="15.75" thickBot="1" x14ac:dyDescent="0.3">
      <c r="A17050" s="2">
        <v>92216634</v>
      </c>
      <c r="B17050" s="2" t="s">
        <v>10967</v>
      </c>
      <c r="C17050" s="2" t="s">
        <v>96</v>
      </c>
      <c r="D17050" s="6">
        <f>IFERROR(VLOOKUP(ZDEFAULT_PORTRAIT!A17050,'Price Change'!$C$2:$G$5796,5,FALSE),E17050)</f>
        <v>13.1</v>
      </c>
      <c r="E17050" s="6">
        <v>13.1</v>
      </c>
      <c r="F17050" s="7"/>
      <c r="G17050" s="7"/>
      <c r="H17050" s="3">
        <f t="shared" si="532"/>
        <v>0</v>
      </c>
      <c r="I17050" s="30">
        <f t="shared" si="533"/>
        <v>0</v>
      </c>
    </row>
    <row r="17051" spans="1:9" ht="15.75" thickBot="1" x14ac:dyDescent="0.3">
      <c r="A17051" s="2">
        <v>92216635</v>
      </c>
      <c r="B17051" s="2" t="s">
        <v>12830</v>
      </c>
      <c r="C17051" s="2" t="s">
        <v>96</v>
      </c>
      <c r="D17051" s="3">
        <f>IFERROR(VLOOKUP(ZDEFAULT_PORTRAIT!A17051,'Price Change'!$C$2:$G$5796,5,FALSE),E17051)</f>
        <v>21</v>
      </c>
      <c r="E17051" s="3">
        <v>21</v>
      </c>
      <c r="F17051" s="8"/>
      <c r="G17051" s="8"/>
      <c r="H17051" s="3">
        <f t="shared" si="532"/>
        <v>0</v>
      </c>
      <c r="I17051" s="30">
        <f t="shared" si="533"/>
        <v>0</v>
      </c>
    </row>
    <row r="17052" spans="1:9" ht="15.75" thickBot="1" x14ac:dyDescent="0.3">
      <c r="A17052" s="2">
        <v>92216636</v>
      </c>
      <c r="B17052" s="2" t="s">
        <v>11249</v>
      </c>
      <c r="C17052" s="2" t="s">
        <v>96</v>
      </c>
      <c r="D17052" s="6">
        <f>IFERROR(VLOOKUP(ZDEFAULT_PORTRAIT!A17052,'Price Change'!$C$2:$G$5796,5,FALSE),E17052)</f>
        <v>19.2</v>
      </c>
      <c r="E17052" s="6">
        <v>19.2</v>
      </c>
      <c r="F17052" s="7"/>
      <c r="G17052" s="7"/>
      <c r="H17052" s="3">
        <f t="shared" si="532"/>
        <v>0</v>
      </c>
      <c r="I17052" s="30">
        <f t="shared" si="533"/>
        <v>0</v>
      </c>
    </row>
    <row r="17053" spans="1:9" ht="15.75" thickBot="1" x14ac:dyDescent="0.3">
      <c r="A17053" s="2">
        <v>92216637</v>
      </c>
      <c r="B17053" s="2" t="s">
        <v>11608</v>
      </c>
      <c r="C17053" s="2" t="s">
        <v>96</v>
      </c>
      <c r="D17053" s="3">
        <f>IFERROR(VLOOKUP(ZDEFAULT_PORTRAIT!A17053,'Price Change'!$C$2:$G$5796,5,FALSE),E17053)</f>
        <v>18.5</v>
      </c>
      <c r="E17053" s="3">
        <v>18.5</v>
      </c>
      <c r="F17053" s="8"/>
      <c r="G17053" s="8"/>
      <c r="H17053" s="3">
        <f t="shared" si="532"/>
        <v>0</v>
      </c>
      <c r="I17053" s="30">
        <f t="shared" si="533"/>
        <v>0</v>
      </c>
    </row>
    <row r="17054" spans="1:9" ht="15.75" thickBot="1" x14ac:dyDescent="0.3">
      <c r="A17054" s="2">
        <v>92216638</v>
      </c>
      <c r="B17054" s="2" t="s">
        <v>12831</v>
      </c>
      <c r="C17054" s="2" t="s">
        <v>96</v>
      </c>
      <c r="D17054" s="6">
        <f>IFERROR(VLOOKUP(ZDEFAULT_PORTRAIT!A17054,'Price Change'!$C$2:$G$5796,5,FALSE),E17054)</f>
        <v>8</v>
      </c>
      <c r="E17054" s="6">
        <v>8</v>
      </c>
      <c r="F17054" s="7"/>
      <c r="G17054" s="7"/>
      <c r="H17054" s="3">
        <f t="shared" si="532"/>
        <v>0</v>
      </c>
      <c r="I17054" s="30">
        <f t="shared" si="533"/>
        <v>0</v>
      </c>
    </row>
    <row r="17055" spans="1:9" ht="15.75" thickBot="1" x14ac:dyDescent="0.3">
      <c r="A17055" s="2">
        <v>92216639</v>
      </c>
      <c r="B17055" s="2" t="s">
        <v>9413</v>
      </c>
      <c r="C17055" s="2" t="s">
        <v>96</v>
      </c>
      <c r="D17055" s="3">
        <f>IFERROR(VLOOKUP(ZDEFAULT_PORTRAIT!A17055,'Price Change'!$C$2:$G$5796,5,FALSE),E17055)</f>
        <v>18.3</v>
      </c>
      <c r="E17055" s="3">
        <v>18.3</v>
      </c>
      <c r="F17055" s="8"/>
      <c r="G17055" s="8"/>
      <c r="H17055" s="3">
        <f t="shared" si="532"/>
        <v>0</v>
      </c>
      <c r="I17055" s="30">
        <f t="shared" si="533"/>
        <v>0</v>
      </c>
    </row>
    <row r="17056" spans="1:9" ht="15.75" thickBot="1" x14ac:dyDescent="0.3">
      <c r="A17056" s="2">
        <v>92216640</v>
      </c>
      <c r="B17056" s="2" t="s">
        <v>12832</v>
      </c>
      <c r="C17056" s="2" t="s">
        <v>96</v>
      </c>
      <c r="D17056" s="6">
        <f>IFERROR(VLOOKUP(ZDEFAULT_PORTRAIT!A17056,'Price Change'!$C$2:$G$5796,5,FALSE),E17056)</f>
        <v>16</v>
      </c>
      <c r="E17056" s="6">
        <v>13</v>
      </c>
      <c r="F17056" s="7"/>
      <c r="G17056" s="7"/>
      <c r="H17056" s="3">
        <f t="shared" si="532"/>
        <v>0</v>
      </c>
      <c r="I17056" s="30">
        <f t="shared" si="533"/>
        <v>0</v>
      </c>
    </row>
    <row r="17057" spans="1:9" ht="15.75" thickBot="1" x14ac:dyDescent="0.3">
      <c r="A17057" s="2">
        <v>92216641</v>
      </c>
      <c r="B17057" s="2" t="s">
        <v>12833</v>
      </c>
      <c r="C17057" s="2" t="s">
        <v>96</v>
      </c>
      <c r="D17057" s="3">
        <f>IFERROR(VLOOKUP(ZDEFAULT_PORTRAIT!A17057,'Price Change'!$C$2:$G$5796,5,FALSE),E17057)</f>
        <v>897.6</v>
      </c>
      <c r="E17057" s="3">
        <v>718</v>
      </c>
      <c r="F17057" s="4">
        <v>192</v>
      </c>
      <c r="G17057" s="5">
        <v>137856</v>
      </c>
      <c r="H17057" s="3">
        <f t="shared" si="532"/>
        <v>-34483.200000000004</v>
      </c>
      <c r="I17057" s="30">
        <f t="shared" si="533"/>
        <v>-0.25013927576601674</v>
      </c>
    </row>
    <row r="17058" spans="1:9" ht="15.75" thickBot="1" x14ac:dyDescent="0.3">
      <c r="A17058" s="2">
        <v>92216642</v>
      </c>
      <c r="B17058" s="2" t="s">
        <v>12834</v>
      </c>
      <c r="C17058" s="2" t="s">
        <v>96</v>
      </c>
      <c r="D17058" s="6">
        <f>IFERROR(VLOOKUP(ZDEFAULT_PORTRAIT!A17058,'Price Change'!$C$2:$G$5796,5,FALSE),E17058)</f>
        <v>12.8</v>
      </c>
      <c r="E17058" s="6">
        <v>12.8</v>
      </c>
      <c r="F17058" s="7"/>
      <c r="G17058" s="7"/>
      <c r="H17058" s="3">
        <f t="shared" si="532"/>
        <v>0</v>
      </c>
      <c r="I17058" s="30">
        <f t="shared" si="533"/>
        <v>0</v>
      </c>
    </row>
    <row r="17059" spans="1:9" ht="15.75" thickBot="1" x14ac:dyDescent="0.3">
      <c r="A17059" s="2">
        <v>92216643</v>
      </c>
      <c r="B17059" s="2" t="s">
        <v>10625</v>
      </c>
      <c r="C17059" s="2" t="s">
        <v>96</v>
      </c>
      <c r="D17059" s="3">
        <f>IFERROR(VLOOKUP(ZDEFAULT_PORTRAIT!A17059,'Price Change'!$C$2:$G$5796,5,FALSE),E17059)</f>
        <v>35.5</v>
      </c>
      <c r="E17059" s="3">
        <v>35.5</v>
      </c>
      <c r="F17059" s="8"/>
      <c r="G17059" s="8"/>
      <c r="H17059" s="3">
        <f t="shared" si="532"/>
        <v>0</v>
      </c>
      <c r="I17059" s="30">
        <f t="shared" si="533"/>
        <v>0</v>
      </c>
    </row>
    <row r="17060" spans="1:9" ht="15.75" thickBot="1" x14ac:dyDescent="0.3">
      <c r="A17060" s="2">
        <v>92216644</v>
      </c>
      <c r="B17060" s="2" t="s">
        <v>10026</v>
      </c>
      <c r="C17060" s="2" t="s">
        <v>96</v>
      </c>
      <c r="D17060" s="6">
        <f>IFERROR(VLOOKUP(ZDEFAULT_PORTRAIT!A17060,'Price Change'!$C$2:$G$5796,5,FALSE),E17060)</f>
        <v>8</v>
      </c>
      <c r="E17060" s="6">
        <v>8</v>
      </c>
      <c r="F17060" s="7"/>
      <c r="G17060" s="7"/>
      <c r="H17060" s="3">
        <f t="shared" si="532"/>
        <v>0</v>
      </c>
      <c r="I17060" s="30">
        <f t="shared" si="533"/>
        <v>0</v>
      </c>
    </row>
    <row r="17061" spans="1:9" ht="15.75" thickBot="1" x14ac:dyDescent="0.3">
      <c r="A17061" s="2">
        <v>92216645</v>
      </c>
      <c r="B17061" s="2" t="s">
        <v>9864</v>
      </c>
      <c r="C17061" s="2" t="s">
        <v>96</v>
      </c>
      <c r="D17061" s="3">
        <f>IFERROR(VLOOKUP(ZDEFAULT_PORTRAIT!A17061,'Price Change'!$C$2:$G$5796,5,FALSE),E17061)</f>
        <v>8</v>
      </c>
      <c r="E17061" s="3">
        <v>8</v>
      </c>
      <c r="F17061" s="8"/>
      <c r="G17061" s="8"/>
      <c r="H17061" s="3">
        <f t="shared" si="532"/>
        <v>0</v>
      </c>
      <c r="I17061" s="30">
        <f t="shared" si="533"/>
        <v>0</v>
      </c>
    </row>
    <row r="17062" spans="1:9" ht="15.75" thickBot="1" x14ac:dyDescent="0.3">
      <c r="A17062" s="2">
        <v>92216646</v>
      </c>
      <c r="B17062" s="2" t="s">
        <v>12778</v>
      </c>
      <c r="C17062" s="2" t="s">
        <v>96</v>
      </c>
      <c r="D17062" s="6">
        <f>IFERROR(VLOOKUP(ZDEFAULT_PORTRAIT!A17062,'Price Change'!$C$2:$G$5796,5,FALSE),E17062)</f>
        <v>94</v>
      </c>
      <c r="E17062" s="6">
        <v>94</v>
      </c>
      <c r="F17062" s="7"/>
      <c r="G17062" s="7"/>
      <c r="H17062" s="3">
        <f t="shared" si="532"/>
        <v>0</v>
      </c>
      <c r="I17062" s="30">
        <f t="shared" si="533"/>
        <v>0</v>
      </c>
    </row>
    <row r="17063" spans="1:9" ht="15.75" thickBot="1" x14ac:dyDescent="0.3">
      <c r="A17063" s="2">
        <v>92216647</v>
      </c>
      <c r="B17063" s="2" t="s">
        <v>10082</v>
      </c>
      <c r="C17063" s="2" t="s">
        <v>96</v>
      </c>
      <c r="D17063" s="3">
        <f>IFERROR(VLOOKUP(ZDEFAULT_PORTRAIT!A17063,'Price Change'!$C$2:$G$5796,5,FALSE),E17063)</f>
        <v>8</v>
      </c>
      <c r="E17063" s="3">
        <v>8</v>
      </c>
      <c r="F17063" s="8"/>
      <c r="G17063" s="8"/>
      <c r="H17063" s="3">
        <f t="shared" si="532"/>
        <v>0</v>
      </c>
      <c r="I17063" s="30">
        <f t="shared" si="533"/>
        <v>0</v>
      </c>
    </row>
    <row r="17064" spans="1:9" ht="15.75" thickBot="1" x14ac:dyDescent="0.3">
      <c r="A17064" s="2">
        <v>92216648</v>
      </c>
      <c r="B17064" s="2" t="s">
        <v>11469</v>
      </c>
      <c r="C17064" s="2" t="s">
        <v>96</v>
      </c>
      <c r="D17064" s="6">
        <f>IFERROR(VLOOKUP(ZDEFAULT_PORTRAIT!A17064,'Price Change'!$C$2:$G$5796,5,FALSE),E17064)</f>
        <v>11.6</v>
      </c>
      <c r="E17064" s="6">
        <v>9.5</v>
      </c>
      <c r="F17064" s="7"/>
      <c r="G17064" s="7"/>
      <c r="H17064" s="3">
        <f t="shared" si="532"/>
        <v>0</v>
      </c>
      <c r="I17064" s="30">
        <f t="shared" si="533"/>
        <v>0</v>
      </c>
    </row>
    <row r="17065" spans="1:9" ht="15.75" thickBot="1" x14ac:dyDescent="0.3">
      <c r="A17065" s="2">
        <v>92216649</v>
      </c>
      <c r="B17065" s="2" t="s">
        <v>11734</v>
      </c>
      <c r="C17065" s="2" t="s">
        <v>96</v>
      </c>
      <c r="D17065" s="3">
        <f>IFERROR(VLOOKUP(ZDEFAULT_PORTRAIT!A17065,'Price Change'!$C$2:$G$5796,5,FALSE),E17065)</f>
        <v>8.5</v>
      </c>
      <c r="E17065" s="3">
        <v>8</v>
      </c>
      <c r="F17065" s="8"/>
      <c r="G17065" s="8"/>
      <c r="H17065" s="3">
        <f t="shared" si="532"/>
        <v>0</v>
      </c>
      <c r="I17065" s="30">
        <f t="shared" si="533"/>
        <v>0</v>
      </c>
    </row>
    <row r="17066" spans="1:9" ht="15.75" thickBot="1" x14ac:dyDescent="0.3">
      <c r="A17066" s="2">
        <v>92216650</v>
      </c>
      <c r="B17066" s="2" t="s">
        <v>11601</v>
      </c>
      <c r="C17066" s="2" t="s">
        <v>96</v>
      </c>
      <c r="D17066" s="6">
        <f>IFERROR(VLOOKUP(ZDEFAULT_PORTRAIT!A17066,'Price Change'!$C$2:$G$5796,5,FALSE),E17066)</f>
        <v>25</v>
      </c>
      <c r="E17066" s="6">
        <v>25</v>
      </c>
      <c r="F17066" s="7"/>
      <c r="G17066" s="7"/>
      <c r="H17066" s="3">
        <f t="shared" si="532"/>
        <v>0</v>
      </c>
      <c r="I17066" s="30">
        <f t="shared" si="533"/>
        <v>0</v>
      </c>
    </row>
    <row r="17067" spans="1:9" ht="15.75" thickBot="1" x14ac:dyDescent="0.3">
      <c r="A17067" s="2">
        <v>92216651</v>
      </c>
      <c r="B17067" s="2" t="s">
        <v>12835</v>
      </c>
      <c r="C17067" s="2" t="s">
        <v>96</v>
      </c>
      <c r="D17067" s="3">
        <f>IFERROR(VLOOKUP(ZDEFAULT_PORTRAIT!A17067,'Price Change'!$C$2:$G$5796,5,FALSE),E17067)</f>
        <v>23</v>
      </c>
      <c r="E17067" s="3">
        <v>23</v>
      </c>
      <c r="F17067" s="8"/>
      <c r="G17067" s="8"/>
      <c r="H17067" s="3">
        <f t="shared" si="532"/>
        <v>0</v>
      </c>
      <c r="I17067" s="30">
        <f t="shared" si="533"/>
        <v>0</v>
      </c>
    </row>
    <row r="17068" spans="1:9" ht="15.75" thickBot="1" x14ac:dyDescent="0.3">
      <c r="A17068" s="2">
        <v>92216652</v>
      </c>
      <c r="B17068" s="2" t="s">
        <v>11601</v>
      </c>
      <c r="C17068" s="2" t="s">
        <v>96</v>
      </c>
      <c r="D17068" s="6">
        <f>IFERROR(VLOOKUP(ZDEFAULT_PORTRAIT!A17068,'Price Change'!$C$2:$G$5796,5,FALSE),E17068)</f>
        <v>96</v>
      </c>
      <c r="E17068" s="6">
        <v>96</v>
      </c>
      <c r="F17068" s="7"/>
      <c r="G17068" s="7"/>
      <c r="H17068" s="3">
        <f t="shared" si="532"/>
        <v>0</v>
      </c>
      <c r="I17068" s="30">
        <f t="shared" si="533"/>
        <v>0</v>
      </c>
    </row>
    <row r="17069" spans="1:9" ht="15.75" thickBot="1" x14ac:dyDescent="0.3">
      <c r="A17069" s="2">
        <v>92216653</v>
      </c>
      <c r="B17069" s="2" t="s">
        <v>12735</v>
      </c>
      <c r="C17069" s="2" t="s">
        <v>96</v>
      </c>
      <c r="D17069" s="3">
        <f>IFERROR(VLOOKUP(ZDEFAULT_PORTRAIT!A17069,'Price Change'!$C$2:$G$5796,5,FALSE),E17069)</f>
        <v>1014</v>
      </c>
      <c r="E17069" s="3">
        <v>1014</v>
      </c>
      <c r="F17069" s="8"/>
      <c r="G17069" s="8"/>
      <c r="H17069" s="3">
        <f t="shared" si="532"/>
        <v>0</v>
      </c>
      <c r="I17069" s="30">
        <f t="shared" si="533"/>
        <v>0</v>
      </c>
    </row>
    <row r="17070" spans="1:9" ht="15.75" thickBot="1" x14ac:dyDescent="0.3">
      <c r="A17070" s="2">
        <v>92216654</v>
      </c>
      <c r="B17070" s="2" t="s">
        <v>11601</v>
      </c>
      <c r="C17070" s="2" t="s">
        <v>96</v>
      </c>
      <c r="D17070" s="6">
        <f>IFERROR(VLOOKUP(ZDEFAULT_PORTRAIT!A17070,'Price Change'!$C$2:$G$5796,5,FALSE),E17070)</f>
        <v>25</v>
      </c>
      <c r="E17070" s="6">
        <v>25</v>
      </c>
      <c r="F17070" s="9">
        <v>1339</v>
      </c>
      <c r="G17070" s="10">
        <v>33475</v>
      </c>
      <c r="H17070" s="3">
        <f t="shared" si="532"/>
        <v>0</v>
      </c>
      <c r="I17070" s="30">
        <f t="shared" si="533"/>
        <v>0</v>
      </c>
    </row>
    <row r="17071" spans="1:9" ht="15.75" thickBot="1" x14ac:dyDescent="0.3">
      <c r="A17071" s="2">
        <v>92216655</v>
      </c>
      <c r="B17071" s="2" t="s">
        <v>12836</v>
      </c>
      <c r="C17071" s="2" t="s">
        <v>96</v>
      </c>
      <c r="D17071" s="3">
        <f>IFERROR(VLOOKUP(ZDEFAULT_PORTRAIT!A17071,'Price Change'!$C$2:$G$5796,5,FALSE),E17071)</f>
        <v>8</v>
      </c>
      <c r="E17071" s="3">
        <v>8</v>
      </c>
      <c r="F17071" s="8"/>
      <c r="G17071" s="8"/>
      <c r="H17071" s="3">
        <f t="shared" si="532"/>
        <v>0</v>
      </c>
      <c r="I17071" s="30">
        <f t="shared" si="533"/>
        <v>0</v>
      </c>
    </row>
    <row r="17072" spans="1:9" ht="15.75" thickBot="1" x14ac:dyDescent="0.3">
      <c r="A17072" s="2">
        <v>92216656</v>
      </c>
      <c r="B17072" s="2" t="s">
        <v>11366</v>
      </c>
      <c r="C17072" s="2" t="s">
        <v>96</v>
      </c>
      <c r="D17072" s="6">
        <f>IFERROR(VLOOKUP(ZDEFAULT_PORTRAIT!A17072,'Price Change'!$C$2:$G$5796,5,FALSE),E17072)</f>
        <v>230.4</v>
      </c>
      <c r="E17072" s="6">
        <v>192</v>
      </c>
      <c r="F17072" s="7"/>
      <c r="G17072" s="7"/>
      <c r="H17072" s="3">
        <f t="shared" si="532"/>
        <v>0</v>
      </c>
      <c r="I17072" s="30">
        <f t="shared" si="533"/>
        <v>0</v>
      </c>
    </row>
    <row r="17073" spans="1:9" ht="15.75" thickBot="1" x14ac:dyDescent="0.3">
      <c r="A17073" s="2">
        <v>92216657</v>
      </c>
      <c r="B17073" s="2" t="s">
        <v>11356</v>
      </c>
      <c r="C17073" s="2" t="s">
        <v>96</v>
      </c>
      <c r="D17073" s="3">
        <f>IFERROR(VLOOKUP(ZDEFAULT_PORTRAIT!A17073,'Price Change'!$C$2:$G$5796,5,FALSE),E17073)</f>
        <v>13.1</v>
      </c>
      <c r="E17073" s="3">
        <v>10.5</v>
      </c>
      <c r="F17073" s="8"/>
      <c r="G17073" s="8"/>
      <c r="H17073" s="3">
        <f t="shared" si="532"/>
        <v>0</v>
      </c>
      <c r="I17073" s="30">
        <f t="shared" si="533"/>
        <v>0</v>
      </c>
    </row>
    <row r="17074" spans="1:9" ht="15.75" thickBot="1" x14ac:dyDescent="0.3">
      <c r="A17074" s="2">
        <v>92216658</v>
      </c>
      <c r="B17074" s="2" t="s">
        <v>12837</v>
      </c>
      <c r="C17074" s="2" t="s">
        <v>96</v>
      </c>
      <c r="D17074" s="6">
        <f>IFERROR(VLOOKUP(ZDEFAULT_PORTRAIT!A17074,'Price Change'!$C$2:$G$5796,5,FALSE),E17074)</f>
        <v>8</v>
      </c>
      <c r="E17074" s="6">
        <v>8</v>
      </c>
      <c r="F17074" s="7"/>
      <c r="G17074" s="7"/>
      <c r="H17074" s="3">
        <f t="shared" si="532"/>
        <v>0</v>
      </c>
      <c r="I17074" s="30">
        <f t="shared" si="533"/>
        <v>0</v>
      </c>
    </row>
    <row r="17075" spans="1:9" ht="15.75" thickBot="1" x14ac:dyDescent="0.3">
      <c r="A17075" s="2">
        <v>92216659</v>
      </c>
      <c r="B17075" s="2" t="s">
        <v>12802</v>
      </c>
      <c r="C17075" s="2" t="s">
        <v>96</v>
      </c>
      <c r="D17075" s="3">
        <f>IFERROR(VLOOKUP(ZDEFAULT_PORTRAIT!A17075,'Price Change'!$C$2:$G$5796,5,FALSE),E17075)</f>
        <v>8</v>
      </c>
      <c r="E17075" s="3">
        <v>8</v>
      </c>
      <c r="F17075" s="8"/>
      <c r="G17075" s="8"/>
      <c r="H17075" s="3">
        <f t="shared" si="532"/>
        <v>0</v>
      </c>
      <c r="I17075" s="30">
        <f t="shared" si="533"/>
        <v>0</v>
      </c>
    </row>
    <row r="17076" spans="1:9" ht="15.75" thickBot="1" x14ac:dyDescent="0.3">
      <c r="A17076" s="2">
        <v>92216660</v>
      </c>
      <c r="B17076" s="2" t="s">
        <v>11397</v>
      </c>
      <c r="C17076" s="2" t="s">
        <v>96</v>
      </c>
      <c r="D17076" s="6">
        <f>IFERROR(VLOOKUP(ZDEFAULT_PORTRAIT!A17076,'Price Change'!$C$2:$G$5796,5,FALSE),E17076)</f>
        <v>13.2</v>
      </c>
      <c r="E17076" s="6">
        <v>10.5</v>
      </c>
      <c r="F17076" s="7"/>
      <c r="G17076" s="7"/>
      <c r="H17076" s="3">
        <f t="shared" si="532"/>
        <v>0</v>
      </c>
      <c r="I17076" s="30">
        <f t="shared" si="533"/>
        <v>0</v>
      </c>
    </row>
    <row r="17077" spans="1:9" ht="15.75" thickBot="1" x14ac:dyDescent="0.3">
      <c r="A17077" s="2">
        <v>92216661</v>
      </c>
      <c r="B17077" s="2" t="s">
        <v>9339</v>
      </c>
      <c r="C17077" s="2" t="s">
        <v>96</v>
      </c>
      <c r="D17077" s="3">
        <f>IFERROR(VLOOKUP(ZDEFAULT_PORTRAIT!A17077,'Price Change'!$C$2:$G$5796,5,FALSE),E17077)</f>
        <v>19.600000000000001</v>
      </c>
      <c r="E17077" s="3">
        <v>15.5</v>
      </c>
      <c r="F17077" s="8"/>
      <c r="G17077" s="8"/>
      <c r="H17077" s="3">
        <f t="shared" si="532"/>
        <v>0</v>
      </c>
      <c r="I17077" s="30">
        <f t="shared" si="533"/>
        <v>0</v>
      </c>
    </row>
    <row r="17078" spans="1:9" ht="15.75" thickBot="1" x14ac:dyDescent="0.3">
      <c r="A17078" s="2">
        <v>92216662</v>
      </c>
      <c r="B17078" s="2" t="s">
        <v>9422</v>
      </c>
      <c r="C17078" s="2" t="s">
        <v>96</v>
      </c>
      <c r="D17078" s="6">
        <f>IFERROR(VLOOKUP(ZDEFAULT_PORTRAIT!A17078,'Price Change'!$C$2:$G$5796,5,FALSE),E17078)</f>
        <v>8</v>
      </c>
      <c r="E17078" s="6">
        <v>8</v>
      </c>
      <c r="F17078" s="7"/>
      <c r="G17078" s="7"/>
      <c r="H17078" s="3">
        <f t="shared" si="532"/>
        <v>0</v>
      </c>
      <c r="I17078" s="30">
        <f t="shared" si="533"/>
        <v>0</v>
      </c>
    </row>
    <row r="17079" spans="1:9" ht="15.75" thickBot="1" x14ac:dyDescent="0.3">
      <c r="A17079" s="2">
        <v>92216663</v>
      </c>
      <c r="B17079" s="2" t="s">
        <v>9340</v>
      </c>
      <c r="C17079" s="2" t="s">
        <v>96</v>
      </c>
      <c r="D17079" s="3">
        <f>IFERROR(VLOOKUP(ZDEFAULT_PORTRAIT!A17079,'Price Change'!$C$2:$G$5796,5,FALSE),E17079)</f>
        <v>19.7</v>
      </c>
      <c r="E17079" s="3">
        <v>19.7</v>
      </c>
      <c r="F17079" s="8"/>
      <c r="G17079" s="8"/>
      <c r="H17079" s="3">
        <f t="shared" si="532"/>
        <v>0</v>
      </c>
      <c r="I17079" s="30">
        <f t="shared" si="533"/>
        <v>0</v>
      </c>
    </row>
    <row r="17080" spans="1:9" ht="15.75" thickBot="1" x14ac:dyDescent="0.3">
      <c r="A17080" s="2">
        <v>92216664</v>
      </c>
      <c r="B17080" s="2" t="s">
        <v>12526</v>
      </c>
      <c r="C17080" s="2" t="s">
        <v>96</v>
      </c>
      <c r="D17080" s="6">
        <f>IFERROR(VLOOKUP(ZDEFAULT_PORTRAIT!A17080,'Price Change'!$C$2:$G$5796,5,FALSE),E17080)</f>
        <v>8</v>
      </c>
      <c r="E17080" s="6">
        <v>8</v>
      </c>
      <c r="F17080" s="9">
        <v>4263</v>
      </c>
      <c r="G17080" s="10">
        <v>34104</v>
      </c>
      <c r="H17080" s="3">
        <f t="shared" si="532"/>
        <v>0</v>
      </c>
      <c r="I17080" s="30">
        <f t="shared" si="533"/>
        <v>0</v>
      </c>
    </row>
    <row r="17081" spans="1:9" ht="15.75" thickBot="1" x14ac:dyDescent="0.3">
      <c r="A17081" s="2">
        <v>92216665</v>
      </c>
      <c r="B17081" s="2" t="s">
        <v>9140</v>
      </c>
      <c r="C17081" s="2" t="s">
        <v>96</v>
      </c>
      <c r="D17081" s="3">
        <f>IFERROR(VLOOKUP(ZDEFAULT_PORTRAIT!A17081,'Price Change'!$C$2:$G$5796,5,FALSE),E17081)</f>
        <v>8</v>
      </c>
      <c r="E17081" s="3">
        <v>8</v>
      </c>
      <c r="F17081" s="4">
        <v>69</v>
      </c>
      <c r="G17081" s="5">
        <v>552</v>
      </c>
      <c r="H17081" s="3">
        <f t="shared" si="532"/>
        <v>0</v>
      </c>
      <c r="I17081" s="30">
        <f t="shared" si="533"/>
        <v>0</v>
      </c>
    </row>
    <row r="17082" spans="1:9" ht="15.75" thickBot="1" x14ac:dyDescent="0.3">
      <c r="A17082" s="2">
        <v>92216666</v>
      </c>
      <c r="B17082" s="2" t="s">
        <v>11292</v>
      </c>
      <c r="C17082" s="2" t="s">
        <v>96</v>
      </c>
      <c r="D17082" s="6">
        <f>IFERROR(VLOOKUP(ZDEFAULT_PORTRAIT!A17082,'Price Change'!$C$2:$G$5796,5,FALSE),E17082)</f>
        <v>25</v>
      </c>
      <c r="E17082" s="6">
        <v>25</v>
      </c>
      <c r="F17082" s="7"/>
      <c r="G17082" s="7"/>
      <c r="H17082" s="3">
        <f t="shared" si="532"/>
        <v>0</v>
      </c>
      <c r="I17082" s="30">
        <f t="shared" si="533"/>
        <v>0</v>
      </c>
    </row>
    <row r="17083" spans="1:9" ht="15.75" thickBot="1" x14ac:dyDescent="0.3">
      <c r="A17083" s="2">
        <v>92216667</v>
      </c>
      <c r="B17083" s="2" t="s">
        <v>12838</v>
      </c>
      <c r="C17083" s="2" t="s">
        <v>96</v>
      </c>
      <c r="D17083" s="3">
        <f>IFERROR(VLOOKUP(ZDEFAULT_PORTRAIT!A17083,'Price Change'!$C$2:$G$5796,5,FALSE),E17083)</f>
        <v>104.2</v>
      </c>
      <c r="E17083" s="3">
        <v>104.2</v>
      </c>
      <c r="F17083" s="8"/>
      <c r="G17083" s="8"/>
      <c r="H17083" s="3">
        <f t="shared" si="532"/>
        <v>0</v>
      </c>
      <c r="I17083" s="30">
        <f t="shared" si="533"/>
        <v>0</v>
      </c>
    </row>
    <row r="17084" spans="1:9" ht="15.75" thickBot="1" x14ac:dyDescent="0.3">
      <c r="A17084" s="2">
        <v>92216668</v>
      </c>
      <c r="B17084" s="2" t="s">
        <v>12753</v>
      </c>
      <c r="C17084" s="2" t="s">
        <v>96</v>
      </c>
      <c r="D17084" s="6">
        <f>IFERROR(VLOOKUP(ZDEFAULT_PORTRAIT!A17084,'Price Change'!$C$2:$G$5796,5,FALSE),E17084)</f>
        <v>8</v>
      </c>
      <c r="E17084" s="6">
        <v>8</v>
      </c>
      <c r="F17084" s="7"/>
      <c r="G17084" s="7"/>
      <c r="H17084" s="3">
        <f t="shared" si="532"/>
        <v>0</v>
      </c>
      <c r="I17084" s="30">
        <f t="shared" si="533"/>
        <v>0</v>
      </c>
    </row>
    <row r="17085" spans="1:9" ht="15.75" thickBot="1" x14ac:dyDescent="0.3">
      <c r="A17085" s="2">
        <v>92216669</v>
      </c>
      <c r="B17085" s="2" t="s">
        <v>12839</v>
      </c>
      <c r="C17085" s="2" t="s">
        <v>96</v>
      </c>
      <c r="D17085" s="3">
        <f>IFERROR(VLOOKUP(ZDEFAULT_PORTRAIT!A17085,'Price Change'!$C$2:$G$5796,5,FALSE),E17085)</f>
        <v>8</v>
      </c>
      <c r="E17085" s="3">
        <v>8</v>
      </c>
      <c r="F17085" s="8"/>
      <c r="G17085" s="8"/>
      <c r="H17085" s="3">
        <f t="shared" si="532"/>
        <v>0</v>
      </c>
      <c r="I17085" s="30">
        <f t="shared" si="533"/>
        <v>0</v>
      </c>
    </row>
    <row r="17086" spans="1:9" ht="15.75" thickBot="1" x14ac:dyDescent="0.3">
      <c r="A17086" s="2">
        <v>92216670</v>
      </c>
      <c r="B17086" s="2" t="s">
        <v>12574</v>
      </c>
      <c r="C17086" s="2" t="s">
        <v>96</v>
      </c>
      <c r="D17086" s="6">
        <f>IFERROR(VLOOKUP(ZDEFAULT_PORTRAIT!A17086,'Price Change'!$C$2:$G$5796,5,FALSE),E17086)</f>
        <v>8</v>
      </c>
      <c r="E17086" s="6">
        <v>8</v>
      </c>
      <c r="F17086" s="7"/>
      <c r="G17086" s="7"/>
      <c r="H17086" s="3">
        <f t="shared" si="532"/>
        <v>0</v>
      </c>
      <c r="I17086" s="30">
        <f t="shared" si="533"/>
        <v>0</v>
      </c>
    </row>
    <row r="17087" spans="1:9" ht="15.75" thickBot="1" x14ac:dyDescent="0.3">
      <c r="A17087" s="2">
        <v>92216671</v>
      </c>
      <c r="B17087" s="2" t="s">
        <v>12840</v>
      </c>
      <c r="C17087" s="2" t="s">
        <v>96</v>
      </c>
      <c r="D17087" s="3">
        <f>IFERROR(VLOOKUP(ZDEFAULT_PORTRAIT!A17087,'Price Change'!$C$2:$G$5796,5,FALSE),E17087)</f>
        <v>35.6</v>
      </c>
      <c r="E17087" s="3">
        <v>35.6</v>
      </c>
      <c r="F17087" s="8"/>
      <c r="G17087" s="8"/>
      <c r="H17087" s="3">
        <f t="shared" si="532"/>
        <v>0</v>
      </c>
      <c r="I17087" s="30">
        <f t="shared" si="533"/>
        <v>0</v>
      </c>
    </row>
    <row r="17088" spans="1:9" ht="15.75" thickBot="1" x14ac:dyDescent="0.3">
      <c r="A17088" s="2">
        <v>92216672</v>
      </c>
      <c r="B17088" s="2" t="s">
        <v>12395</v>
      </c>
      <c r="C17088" s="2" t="s">
        <v>96</v>
      </c>
      <c r="D17088" s="6">
        <f>IFERROR(VLOOKUP(ZDEFAULT_PORTRAIT!A17088,'Price Change'!$C$2:$G$5796,5,FALSE),E17088)</f>
        <v>25</v>
      </c>
      <c r="E17088" s="6">
        <v>25</v>
      </c>
      <c r="F17088" s="7"/>
      <c r="G17088" s="7"/>
      <c r="H17088" s="3">
        <f t="shared" si="532"/>
        <v>0</v>
      </c>
      <c r="I17088" s="30">
        <f t="shared" si="533"/>
        <v>0</v>
      </c>
    </row>
    <row r="17089" spans="1:9" ht="15.75" thickBot="1" x14ac:dyDescent="0.3">
      <c r="A17089" s="2">
        <v>92216673</v>
      </c>
      <c r="B17089" s="2" t="s">
        <v>12841</v>
      </c>
      <c r="C17089" s="2" t="s">
        <v>96</v>
      </c>
      <c r="D17089" s="3">
        <f>IFERROR(VLOOKUP(ZDEFAULT_PORTRAIT!A17089,'Price Change'!$C$2:$G$5796,5,FALSE),E17089)</f>
        <v>20.399999999999999</v>
      </c>
      <c r="E17089" s="3">
        <v>16.5</v>
      </c>
      <c r="F17089" s="8"/>
      <c r="G17089" s="8"/>
      <c r="H17089" s="3">
        <f t="shared" si="532"/>
        <v>0</v>
      </c>
      <c r="I17089" s="30">
        <f t="shared" si="533"/>
        <v>0</v>
      </c>
    </row>
    <row r="17090" spans="1:9" ht="15.75" thickBot="1" x14ac:dyDescent="0.3">
      <c r="A17090" s="2">
        <v>92216674</v>
      </c>
      <c r="B17090" s="2" t="s">
        <v>12842</v>
      </c>
      <c r="C17090" s="2" t="s">
        <v>96</v>
      </c>
      <c r="D17090" s="6">
        <f>IFERROR(VLOOKUP(ZDEFAULT_PORTRAIT!A17090,'Price Change'!$C$2:$G$5796,5,FALSE),E17090)</f>
        <v>102.5</v>
      </c>
      <c r="E17090" s="6">
        <v>100.5</v>
      </c>
      <c r="F17090" s="7"/>
      <c r="G17090" s="7"/>
      <c r="H17090" s="3">
        <f t="shared" si="532"/>
        <v>0</v>
      </c>
      <c r="I17090" s="30">
        <f t="shared" si="533"/>
        <v>0</v>
      </c>
    </row>
    <row r="17091" spans="1:9" ht="15.75" thickBot="1" x14ac:dyDescent="0.3">
      <c r="A17091" s="2">
        <v>92216675</v>
      </c>
      <c r="B17091" s="2" t="s">
        <v>12843</v>
      </c>
      <c r="C17091" s="2" t="s">
        <v>96</v>
      </c>
      <c r="D17091" s="3">
        <f>IFERROR(VLOOKUP(ZDEFAULT_PORTRAIT!A17091,'Price Change'!$C$2:$G$5796,5,FALSE),E17091)</f>
        <v>33.799999999999997</v>
      </c>
      <c r="E17091" s="3">
        <v>27</v>
      </c>
      <c r="F17091" s="8"/>
      <c r="G17091" s="8"/>
      <c r="H17091" s="3">
        <f t="shared" si="532"/>
        <v>0</v>
      </c>
      <c r="I17091" s="30">
        <f t="shared" si="533"/>
        <v>0</v>
      </c>
    </row>
    <row r="17092" spans="1:9" ht="15.75" thickBot="1" x14ac:dyDescent="0.3">
      <c r="A17092" s="2">
        <v>92216676</v>
      </c>
      <c r="B17092" s="2" t="s">
        <v>11010</v>
      </c>
      <c r="C17092" s="2" t="s">
        <v>96</v>
      </c>
      <c r="D17092" s="6">
        <f>IFERROR(VLOOKUP(ZDEFAULT_PORTRAIT!A17092,'Price Change'!$C$2:$G$5796,5,FALSE),E17092)</f>
        <v>461</v>
      </c>
      <c r="E17092" s="6">
        <v>552</v>
      </c>
      <c r="F17092" s="7"/>
      <c r="G17092" s="7"/>
      <c r="H17092" s="3">
        <f t="shared" si="532"/>
        <v>0</v>
      </c>
      <c r="I17092" s="30">
        <f t="shared" si="533"/>
        <v>0</v>
      </c>
    </row>
    <row r="17093" spans="1:9" ht="15.75" thickBot="1" x14ac:dyDescent="0.3">
      <c r="A17093" s="2">
        <v>92216677</v>
      </c>
      <c r="B17093" s="2" t="s">
        <v>12844</v>
      </c>
      <c r="C17093" s="2" t="s">
        <v>96</v>
      </c>
      <c r="D17093" s="3">
        <f>IFERROR(VLOOKUP(ZDEFAULT_PORTRAIT!A17093,'Price Change'!$C$2:$G$5796,5,FALSE),E17093)</f>
        <v>65.2</v>
      </c>
      <c r="E17093" s="3">
        <v>52</v>
      </c>
      <c r="F17093" s="8"/>
      <c r="G17093" s="8"/>
      <c r="H17093" s="3">
        <f t="shared" si="532"/>
        <v>0</v>
      </c>
      <c r="I17093" s="30">
        <f t="shared" si="533"/>
        <v>0</v>
      </c>
    </row>
    <row r="17094" spans="1:9" ht="15.75" thickBot="1" x14ac:dyDescent="0.3">
      <c r="A17094" s="2">
        <v>92216678</v>
      </c>
      <c r="B17094" s="2" t="s">
        <v>12845</v>
      </c>
      <c r="C17094" s="2" t="s">
        <v>96</v>
      </c>
      <c r="D17094" s="6">
        <f>IFERROR(VLOOKUP(ZDEFAULT_PORTRAIT!A17094,'Price Change'!$C$2:$G$5796,5,FALSE),E17094)</f>
        <v>8.5</v>
      </c>
      <c r="E17094" s="6">
        <v>8.5</v>
      </c>
      <c r="F17094" s="7"/>
      <c r="G17094" s="7"/>
      <c r="H17094" s="3">
        <f t="shared" ref="H17094:H17157" si="534">IFERROR((E17094-D17094)*F17094,E17094*F17094)</f>
        <v>0</v>
      </c>
      <c r="I17094" s="30">
        <f t="shared" ref="I17094:I17157" si="535">IFERROR(H17094/G17094,0)</f>
        <v>0</v>
      </c>
    </row>
    <row r="17095" spans="1:9" ht="15.75" thickBot="1" x14ac:dyDescent="0.3">
      <c r="A17095" s="2">
        <v>92216679</v>
      </c>
      <c r="B17095" s="2" t="s">
        <v>12846</v>
      </c>
      <c r="C17095" s="2" t="s">
        <v>96</v>
      </c>
      <c r="D17095" s="3">
        <f>IFERROR(VLOOKUP(ZDEFAULT_PORTRAIT!A17095,'Price Change'!$C$2:$G$5796,5,FALSE),E17095)</f>
        <v>167.5</v>
      </c>
      <c r="E17095" s="3">
        <v>165.5</v>
      </c>
      <c r="F17095" s="8"/>
      <c r="G17095" s="8"/>
      <c r="H17095" s="3">
        <f t="shared" si="534"/>
        <v>0</v>
      </c>
      <c r="I17095" s="30">
        <f t="shared" si="535"/>
        <v>0</v>
      </c>
    </row>
    <row r="17096" spans="1:9" ht="15.75" thickBot="1" x14ac:dyDescent="0.3">
      <c r="A17096" s="2">
        <v>92216680</v>
      </c>
      <c r="B17096" s="2" t="s">
        <v>12843</v>
      </c>
      <c r="C17096" s="2" t="s">
        <v>96</v>
      </c>
      <c r="D17096" s="6">
        <f>IFERROR(VLOOKUP(ZDEFAULT_PORTRAIT!A17096,'Price Change'!$C$2:$G$5796,5,FALSE),E17096)</f>
        <v>61</v>
      </c>
      <c r="E17096" s="6">
        <v>49</v>
      </c>
      <c r="F17096" s="7"/>
      <c r="G17096" s="7"/>
      <c r="H17096" s="3">
        <f t="shared" si="534"/>
        <v>0</v>
      </c>
      <c r="I17096" s="30">
        <f t="shared" si="535"/>
        <v>0</v>
      </c>
    </row>
    <row r="17097" spans="1:9" ht="15.75" thickBot="1" x14ac:dyDescent="0.3">
      <c r="A17097" s="2">
        <v>92216681</v>
      </c>
      <c r="B17097" s="2" t="s">
        <v>12847</v>
      </c>
      <c r="C17097" s="2" t="s">
        <v>96</v>
      </c>
      <c r="D17097" s="3">
        <f>IFERROR(VLOOKUP(ZDEFAULT_PORTRAIT!A17097,'Price Change'!$C$2:$G$5796,5,FALSE),E17097)</f>
        <v>105</v>
      </c>
      <c r="E17097" s="3">
        <v>110</v>
      </c>
      <c r="F17097" s="8"/>
      <c r="G17097" s="8"/>
      <c r="H17097" s="3">
        <f t="shared" si="534"/>
        <v>0</v>
      </c>
      <c r="I17097" s="30">
        <f t="shared" si="535"/>
        <v>0</v>
      </c>
    </row>
    <row r="17098" spans="1:9" ht="15.75" thickBot="1" x14ac:dyDescent="0.3">
      <c r="A17098" s="2">
        <v>92216682</v>
      </c>
      <c r="B17098" s="2" t="s">
        <v>12848</v>
      </c>
      <c r="C17098" s="2" t="s">
        <v>96</v>
      </c>
      <c r="D17098" s="6">
        <f>IFERROR(VLOOKUP(ZDEFAULT_PORTRAIT!A17098,'Price Change'!$C$2:$G$5796,5,FALSE),E17098)</f>
        <v>714.6</v>
      </c>
      <c r="E17098" s="6">
        <v>746</v>
      </c>
      <c r="F17098" s="7"/>
      <c r="G17098" s="7"/>
      <c r="H17098" s="3">
        <f t="shared" si="534"/>
        <v>0</v>
      </c>
      <c r="I17098" s="30">
        <f t="shared" si="535"/>
        <v>0</v>
      </c>
    </row>
    <row r="17099" spans="1:9" ht="15.75" thickBot="1" x14ac:dyDescent="0.3">
      <c r="A17099" s="2">
        <v>92216683</v>
      </c>
      <c r="B17099" s="2" t="s">
        <v>12844</v>
      </c>
      <c r="C17099" s="2" t="s">
        <v>96</v>
      </c>
      <c r="D17099" s="3">
        <f>IFERROR(VLOOKUP(ZDEFAULT_PORTRAIT!A17099,'Price Change'!$C$2:$G$5796,5,FALSE),E17099)</f>
        <v>39.200000000000003</v>
      </c>
      <c r="E17099" s="3">
        <v>39.200000000000003</v>
      </c>
      <c r="F17099" s="8"/>
      <c r="G17099" s="8"/>
      <c r="H17099" s="3">
        <f t="shared" si="534"/>
        <v>0</v>
      </c>
      <c r="I17099" s="30">
        <f t="shared" si="535"/>
        <v>0</v>
      </c>
    </row>
    <row r="17100" spans="1:9" ht="15.75" thickBot="1" x14ac:dyDescent="0.3">
      <c r="A17100" s="2">
        <v>92216684</v>
      </c>
      <c r="B17100" s="2" t="s">
        <v>12849</v>
      </c>
      <c r="C17100" s="2" t="s">
        <v>96</v>
      </c>
      <c r="D17100" s="6">
        <f>IFERROR(VLOOKUP(ZDEFAULT_PORTRAIT!A17100,'Price Change'!$C$2:$G$5796,5,FALSE),E17100)</f>
        <v>97.5</v>
      </c>
      <c r="E17100" s="6">
        <v>102.5</v>
      </c>
      <c r="F17100" s="7"/>
      <c r="G17100" s="7"/>
      <c r="H17100" s="3">
        <f t="shared" si="534"/>
        <v>0</v>
      </c>
      <c r="I17100" s="30">
        <f t="shared" si="535"/>
        <v>0</v>
      </c>
    </row>
    <row r="17101" spans="1:9" ht="15.75" thickBot="1" x14ac:dyDescent="0.3">
      <c r="A17101" s="2">
        <v>92216685</v>
      </c>
      <c r="B17101" s="2" t="s">
        <v>12816</v>
      </c>
      <c r="C17101" s="2" t="s">
        <v>96</v>
      </c>
      <c r="D17101" s="3">
        <f>IFERROR(VLOOKUP(ZDEFAULT_PORTRAIT!A17101,'Price Change'!$C$2:$G$5796,5,FALSE),E17101)</f>
        <v>126.5</v>
      </c>
      <c r="E17101" s="3">
        <v>123.5</v>
      </c>
      <c r="F17101" s="8"/>
      <c r="G17101" s="8"/>
      <c r="H17101" s="3">
        <f t="shared" si="534"/>
        <v>0</v>
      </c>
      <c r="I17101" s="30">
        <f t="shared" si="535"/>
        <v>0</v>
      </c>
    </row>
    <row r="17102" spans="1:9" ht="15.75" thickBot="1" x14ac:dyDescent="0.3">
      <c r="A17102" s="2">
        <v>92216686</v>
      </c>
      <c r="B17102" s="2" t="s">
        <v>12850</v>
      </c>
      <c r="C17102" s="2" t="s">
        <v>96</v>
      </c>
      <c r="D17102" s="6">
        <f>IFERROR(VLOOKUP(ZDEFAULT_PORTRAIT!A17102,'Price Change'!$C$2:$G$5796,5,FALSE),E17102)</f>
        <v>14.2</v>
      </c>
      <c r="E17102" s="6">
        <v>11.5</v>
      </c>
      <c r="F17102" s="7"/>
      <c r="G17102" s="7"/>
      <c r="H17102" s="3">
        <f t="shared" si="534"/>
        <v>0</v>
      </c>
      <c r="I17102" s="30">
        <f t="shared" si="535"/>
        <v>0</v>
      </c>
    </row>
    <row r="17103" spans="1:9" ht="15.75" thickBot="1" x14ac:dyDescent="0.3">
      <c r="A17103" s="2">
        <v>92216687</v>
      </c>
      <c r="B17103" s="2" t="s">
        <v>12851</v>
      </c>
      <c r="C17103" s="2" t="s">
        <v>96</v>
      </c>
      <c r="D17103" s="3">
        <f>IFERROR(VLOOKUP(ZDEFAULT_PORTRAIT!A17103,'Price Change'!$C$2:$G$5796,5,FALSE),E17103)</f>
        <v>44.5</v>
      </c>
      <c r="E17103" s="3">
        <v>56</v>
      </c>
      <c r="F17103" s="8"/>
      <c r="G17103" s="8"/>
      <c r="H17103" s="3">
        <f t="shared" si="534"/>
        <v>0</v>
      </c>
      <c r="I17103" s="30">
        <f t="shared" si="535"/>
        <v>0</v>
      </c>
    </row>
    <row r="17104" spans="1:9" ht="15.75" thickBot="1" x14ac:dyDescent="0.3">
      <c r="A17104" s="2">
        <v>92216688</v>
      </c>
      <c r="B17104" s="2" t="s">
        <v>12852</v>
      </c>
      <c r="C17104" s="2" t="s">
        <v>96</v>
      </c>
      <c r="D17104" s="6">
        <f>IFERROR(VLOOKUP(ZDEFAULT_PORTRAIT!A17104,'Price Change'!$C$2:$G$5796,5,FALSE),E17104)</f>
        <v>65.5</v>
      </c>
      <c r="E17104" s="6">
        <v>65.5</v>
      </c>
      <c r="F17104" s="7"/>
      <c r="G17104" s="7"/>
      <c r="H17104" s="3">
        <f t="shared" si="534"/>
        <v>0</v>
      </c>
      <c r="I17104" s="30">
        <f t="shared" si="535"/>
        <v>0</v>
      </c>
    </row>
    <row r="17105" spans="1:9" ht="15.75" thickBot="1" x14ac:dyDescent="0.3">
      <c r="A17105" s="2">
        <v>92216689</v>
      </c>
      <c r="B17105" s="2" t="s">
        <v>12853</v>
      </c>
      <c r="C17105" s="2" t="s">
        <v>96</v>
      </c>
      <c r="D17105" s="3">
        <f>IFERROR(VLOOKUP(ZDEFAULT_PORTRAIT!A17105,'Price Change'!$C$2:$G$5796,5,FALSE),E17105)</f>
        <v>73.5</v>
      </c>
      <c r="E17105" s="3">
        <v>73</v>
      </c>
      <c r="F17105" s="8"/>
      <c r="G17105" s="8"/>
      <c r="H17105" s="3">
        <f t="shared" si="534"/>
        <v>0</v>
      </c>
      <c r="I17105" s="30">
        <f t="shared" si="535"/>
        <v>0</v>
      </c>
    </row>
    <row r="17106" spans="1:9" ht="15.75" thickBot="1" x14ac:dyDescent="0.3">
      <c r="A17106" s="2">
        <v>92216690</v>
      </c>
      <c r="B17106" s="2" t="s">
        <v>9827</v>
      </c>
      <c r="C17106" s="2" t="s">
        <v>96</v>
      </c>
      <c r="D17106" s="6">
        <f>IFERROR(VLOOKUP(ZDEFAULT_PORTRAIT!A17106,'Price Change'!$C$2:$G$5796,5,FALSE),E17106)</f>
        <v>154</v>
      </c>
      <c r="E17106" s="6">
        <v>8</v>
      </c>
      <c r="F17106" s="7"/>
      <c r="G17106" s="7"/>
      <c r="H17106" s="3">
        <f t="shared" si="534"/>
        <v>0</v>
      </c>
      <c r="I17106" s="30">
        <f t="shared" si="535"/>
        <v>0</v>
      </c>
    </row>
    <row r="17107" spans="1:9" ht="15.75" thickBot="1" x14ac:dyDescent="0.3">
      <c r="A17107" s="2">
        <v>92216691</v>
      </c>
      <c r="B17107" s="2" t="s">
        <v>9795</v>
      </c>
      <c r="C17107" s="2" t="s">
        <v>96</v>
      </c>
      <c r="D17107" s="3">
        <f>IFERROR(VLOOKUP(ZDEFAULT_PORTRAIT!A17107,'Price Change'!$C$2:$G$5796,5,FALSE),E17107)</f>
        <v>8</v>
      </c>
      <c r="E17107" s="3">
        <v>8</v>
      </c>
      <c r="F17107" s="8"/>
      <c r="G17107" s="8"/>
      <c r="H17107" s="3">
        <f t="shared" si="534"/>
        <v>0</v>
      </c>
      <c r="I17107" s="30">
        <f t="shared" si="535"/>
        <v>0</v>
      </c>
    </row>
    <row r="17108" spans="1:9" ht="15.75" thickBot="1" x14ac:dyDescent="0.3">
      <c r="A17108" s="2">
        <v>92216692</v>
      </c>
      <c r="B17108" s="2" t="s">
        <v>9184</v>
      </c>
      <c r="C17108" s="2" t="s">
        <v>96</v>
      </c>
      <c r="D17108" s="6">
        <f>IFERROR(VLOOKUP(ZDEFAULT_PORTRAIT!A17108,'Price Change'!$C$2:$G$5796,5,FALSE),E17108)</f>
        <v>35.700000000000003</v>
      </c>
      <c r="E17108" s="6">
        <v>28.5</v>
      </c>
      <c r="F17108" s="7"/>
      <c r="G17108" s="7"/>
      <c r="H17108" s="3">
        <f t="shared" si="534"/>
        <v>0</v>
      </c>
      <c r="I17108" s="30">
        <f t="shared" si="535"/>
        <v>0</v>
      </c>
    </row>
    <row r="17109" spans="1:9" ht="15.75" thickBot="1" x14ac:dyDescent="0.3">
      <c r="A17109" s="2">
        <v>92216693</v>
      </c>
      <c r="B17109" s="2" t="s">
        <v>12854</v>
      </c>
      <c r="C17109" s="2" t="s">
        <v>96</v>
      </c>
      <c r="D17109" s="3">
        <f>IFERROR(VLOOKUP(ZDEFAULT_PORTRAIT!A17109,'Price Change'!$C$2:$G$5796,5,FALSE),E17109)</f>
        <v>157</v>
      </c>
      <c r="E17109" s="3">
        <v>152.5</v>
      </c>
      <c r="F17109" s="8"/>
      <c r="G17109" s="8"/>
      <c r="H17109" s="3">
        <f t="shared" si="534"/>
        <v>0</v>
      </c>
      <c r="I17109" s="30">
        <f t="shared" si="535"/>
        <v>0</v>
      </c>
    </row>
    <row r="17110" spans="1:9" ht="15.75" thickBot="1" x14ac:dyDescent="0.3">
      <c r="A17110" s="2">
        <v>92216694</v>
      </c>
      <c r="B17110" s="2" t="s">
        <v>11237</v>
      </c>
      <c r="C17110" s="2" t="s">
        <v>96</v>
      </c>
      <c r="D17110" s="6">
        <f>IFERROR(VLOOKUP(ZDEFAULT_PORTRAIT!A17110,'Price Change'!$C$2:$G$5796,5,FALSE),E17110)</f>
        <v>35.9</v>
      </c>
      <c r="E17110" s="6">
        <v>35.9</v>
      </c>
      <c r="F17110" s="7"/>
      <c r="G17110" s="7"/>
      <c r="H17110" s="3">
        <f t="shared" si="534"/>
        <v>0</v>
      </c>
      <c r="I17110" s="30">
        <f t="shared" si="535"/>
        <v>0</v>
      </c>
    </row>
    <row r="17111" spans="1:9" ht="15.75" thickBot="1" x14ac:dyDescent="0.3">
      <c r="A17111" s="2">
        <v>92216695</v>
      </c>
      <c r="B17111" s="2" t="s">
        <v>12712</v>
      </c>
      <c r="C17111" s="2" t="s">
        <v>96</v>
      </c>
      <c r="D17111" s="3">
        <f>IFERROR(VLOOKUP(ZDEFAULT_PORTRAIT!A17111,'Price Change'!$C$2:$G$5796,5,FALSE),E17111)</f>
        <v>63.5</v>
      </c>
      <c r="E17111" s="3">
        <v>51</v>
      </c>
      <c r="F17111" s="8"/>
      <c r="G17111" s="8"/>
      <c r="H17111" s="3">
        <f t="shared" si="534"/>
        <v>0</v>
      </c>
      <c r="I17111" s="30">
        <f t="shared" si="535"/>
        <v>0</v>
      </c>
    </row>
    <row r="17112" spans="1:9" ht="15.75" thickBot="1" x14ac:dyDescent="0.3">
      <c r="A17112" s="2">
        <v>92216696</v>
      </c>
      <c r="B17112" s="2" t="s">
        <v>9827</v>
      </c>
      <c r="C17112" s="2" t="s">
        <v>96</v>
      </c>
      <c r="D17112" s="6">
        <f>IFERROR(VLOOKUP(ZDEFAULT_PORTRAIT!A17112,'Price Change'!$C$2:$G$5796,5,FALSE),E17112)</f>
        <v>8</v>
      </c>
      <c r="E17112" s="6">
        <v>8</v>
      </c>
      <c r="F17112" s="7"/>
      <c r="G17112" s="7"/>
      <c r="H17112" s="3">
        <f t="shared" si="534"/>
        <v>0</v>
      </c>
      <c r="I17112" s="30">
        <f t="shared" si="535"/>
        <v>0</v>
      </c>
    </row>
    <row r="17113" spans="1:9" ht="15.75" thickBot="1" x14ac:dyDescent="0.3">
      <c r="A17113" s="2">
        <v>92216697</v>
      </c>
      <c r="B17113" s="2" t="s">
        <v>12725</v>
      </c>
      <c r="C17113" s="2" t="s">
        <v>96</v>
      </c>
      <c r="D17113" s="3">
        <f>IFERROR(VLOOKUP(ZDEFAULT_PORTRAIT!A17113,'Price Change'!$C$2:$G$5796,5,FALSE),E17113)</f>
        <v>62.2</v>
      </c>
      <c r="E17113" s="3">
        <v>50</v>
      </c>
      <c r="F17113" s="8"/>
      <c r="G17113" s="8"/>
      <c r="H17113" s="3">
        <f t="shared" si="534"/>
        <v>0</v>
      </c>
      <c r="I17113" s="30">
        <f t="shared" si="535"/>
        <v>0</v>
      </c>
    </row>
    <row r="17114" spans="1:9" ht="15.75" thickBot="1" x14ac:dyDescent="0.3">
      <c r="A17114" s="2">
        <v>92216698</v>
      </c>
      <c r="B17114" s="2" t="s">
        <v>12855</v>
      </c>
      <c r="C17114" s="2" t="s">
        <v>96</v>
      </c>
      <c r="D17114" s="6">
        <f>IFERROR(VLOOKUP(ZDEFAULT_PORTRAIT!A17114,'Price Change'!$C$2:$G$5796,5,FALSE),E17114)</f>
        <v>20.5</v>
      </c>
      <c r="E17114" s="6">
        <v>21</v>
      </c>
      <c r="F17114" s="9">
        <v>36</v>
      </c>
      <c r="G17114" s="10">
        <v>755.5</v>
      </c>
      <c r="H17114" s="3">
        <f t="shared" si="534"/>
        <v>18</v>
      </c>
      <c r="I17114" s="30">
        <f t="shared" si="535"/>
        <v>2.3825281270681668E-2</v>
      </c>
    </row>
    <row r="17115" spans="1:9" ht="15.75" thickBot="1" x14ac:dyDescent="0.3">
      <c r="A17115" s="2">
        <v>92216699</v>
      </c>
      <c r="B17115" s="2" t="s">
        <v>12856</v>
      </c>
      <c r="C17115" s="2" t="s">
        <v>96</v>
      </c>
      <c r="D17115" s="3">
        <f>IFERROR(VLOOKUP(ZDEFAULT_PORTRAIT!A17115,'Price Change'!$C$2:$G$5796,5,FALSE),E17115)</f>
        <v>100.3</v>
      </c>
      <c r="E17115" s="3">
        <v>80.5</v>
      </c>
      <c r="F17115" s="8"/>
      <c r="G17115" s="8"/>
      <c r="H17115" s="3">
        <f t="shared" si="534"/>
        <v>0</v>
      </c>
      <c r="I17115" s="30">
        <f t="shared" si="535"/>
        <v>0</v>
      </c>
    </row>
    <row r="17116" spans="1:9" ht="15.75" thickBot="1" x14ac:dyDescent="0.3">
      <c r="A17116" s="2">
        <v>92216700</v>
      </c>
      <c r="B17116" s="2" t="s">
        <v>12857</v>
      </c>
      <c r="C17116" s="2" t="s">
        <v>96</v>
      </c>
      <c r="D17116" s="6">
        <f>IFERROR(VLOOKUP(ZDEFAULT_PORTRAIT!A17116,'Price Change'!$C$2:$G$5796,5,FALSE),E17116)</f>
        <v>8</v>
      </c>
      <c r="E17116" s="6">
        <v>8</v>
      </c>
      <c r="F17116" s="7"/>
      <c r="G17116" s="7"/>
      <c r="H17116" s="3">
        <f t="shared" si="534"/>
        <v>0</v>
      </c>
      <c r="I17116" s="30">
        <f t="shared" si="535"/>
        <v>0</v>
      </c>
    </row>
    <row r="17117" spans="1:9" ht="15.75" thickBot="1" x14ac:dyDescent="0.3">
      <c r="A17117" s="2">
        <v>92216701</v>
      </c>
      <c r="B17117" s="2" t="s">
        <v>12857</v>
      </c>
      <c r="C17117" s="2" t="s">
        <v>96</v>
      </c>
      <c r="D17117" s="3">
        <f>IFERROR(VLOOKUP(ZDEFAULT_PORTRAIT!A17117,'Price Change'!$C$2:$G$5796,5,FALSE),E17117)</f>
        <v>8</v>
      </c>
      <c r="E17117" s="3">
        <v>8</v>
      </c>
      <c r="F17117" s="4">
        <v>493</v>
      </c>
      <c r="G17117" s="5">
        <v>3944</v>
      </c>
      <c r="H17117" s="3">
        <f t="shared" si="534"/>
        <v>0</v>
      </c>
      <c r="I17117" s="30">
        <f t="shared" si="535"/>
        <v>0</v>
      </c>
    </row>
    <row r="17118" spans="1:9" ht="15.75" thickBot="1" x14ac:dyDescent="0.3">
      <c r="A17118" s="2">
        <v>92216702</v>
      </c>
      <c r="B17118" s="2" t="s">
        <v>12858</v>
      </c>
      <c r="C17118" s="2" t="s">
        <v>96</v>
      </c>
      <c r="D17118" s="6">
        <f>IFERROR(VLOOKUP(ZDEFAULT_PORTRAIT!A17118,'Price Change'!$C$2:$G$5796,5,FALSE),E17118)</f>
        <v>8</v>
      </c>
      <c r="E17118" s="6">
        <v>8</v>
      </c>
      <c r="F17118" s="7"/>
      <c r="G17118" s="7"/>
      <c r="H17118" s="3">
        <f t="shared" si="534"/>
        <v>0</v>
      </c>
      <c r="I17118" s="30">
        <f t="shared" si="535"/>
        <v>0</v>
      </c>
    </row>
    <row r="17119" spans="1:9" ht="15.75" thickBot="1" x14ac:dyDescent="0.3">
      <c r="A17119" s="2">
        <v>92216703</v>
      </c>
      <c r="B17119" s="2" t="s">
        <v>12859</v>
      </c>
      <c r="C17119" s="2" t="s">
        <v>96</v>
      </c>
      <c r="D17119" s="3">
        <f>IFERROR(VLOOKUP(ZDEFAULT_PORTRAIT!A17119,'Price Change'!$C$2:$G$5796,5,FALSE),E17119)</f>
        <v>8</v>
      </c>
      <c r="E17119" s="3">
        <v>8</v>
      </c>
      <c r="F17119" s="8"/>
      <c r="G17119" s="8"/>
      <c r="H17119" s="3">
        <f t="shared" si="534"/>
        <v>0</v>
      </c>
      <c r="I17119" s="30">
        <f t="shared" si="535"/>
        <v>0</v>
      </c>
    </row>
    <row r="17120" spans="1:9" ht="15.75" thickBot="1" x14ac:dyDescent="0.3">
      <c r="A17120" s="2">
        <v>92216704</v>
      </c>
      <c r="B17120" s="2" t="s">
        <v>12858</v>
      </c>
      <c r="C17120" s="2" t="s">
        <v>96</v>
      </c>
      <c r="D17120" s="6">
        <f>IFERROR(VLOOKUP(ZDEFAULT_PORTRAIT!A17120,'Price Change'!$C$2:$G$5796,5,FALSE),E17120)</f>
        <v>8</v>
      </c>
      <c r="E17120" s="6">
        <v>8</v>
      </c>
      <c r="F17120" s="7"/>
      <c r="G17120" s="7"/>
      <c r="H17120" s="3">
        <f t="shared" si="534"/>
        <v>0</v>
      </c>
      <c r="I17120" s="30">
        <f t="shared" si="535"/>
        <v>0</v>
      </c>
    </row>
    <row r="17121" spans="1:9" ht="15.75" thickBot="1" x14ac:dyDescent="0.3">
      <c r="A17121" s="2">
        <v>92216705</v>
      </c>
      <c r="B17121" s="2" t="s">
        <v>11208</v>
      </c>
      <c r="C17121" s="2" t="s">
        <v>96</v>
      </c>
      <c r="D17121" s="3">
        <f>IFERROR(VLOOKUP(ZDEFAULT_PORTRAIT!A17121,'Price Change'!$C$2:$G$5796,5,FALSE),E17121)</f>
        <v>204.5</v>
      </c>
      <c r="E17121" s="3">
        <v>211</v>
      </c>
      <c r="F17121" s="8"/>
      <c r="G17121" s="8"/>
      <c r="H17121" s="3">
        <f t="shared" si="534"/>
        <v>0</v>
      </c>
      <c r="I17121" s="30">
        <f t="shared" si="535"/>
        <v>0</v>
      </c>
    </row>
    <row r="17122" spans="1:9" ht="15.75" thickBot="1" x14ac:dyDescent="0.3">
      <c r="A17122" s="2">
        <v>92216706</v>
      </c>
      <c r="B17122" s="2" t="s">
        <v>10649</v>
      </c>
      <c r="C17122" s="2" t="s">
        <v>96</v>
      </c>
      <c r="D17122" s="6">
        <f>IFERROR(VLOOKUP(ZDEFAULT_PORTRAIT!A17122,'Price Change'!$C$2:$G$5796,5,FALSE),E17122)</f>
        <v>8</v>
      </c>
      <c r="E17122" s="6">
        <v>8</v>
      </c>
      <c r="F17122" s="7"/>
      <c r="G17122" s="7"/>
      <c r="H17122" s="3">
        <f t="shared" si="534"/>
        <v>0</v>
      </c>
      <c r="I17122" s="30">
        <f t="shared" si="535"/>
        <v>0</v>
      </c>
    </row>
    <row r="17123" spans="1:9" ht="15.75" thickBot="1" x14ac:dyDescent="0.3">
      <c r="A17123" s="2">
        <v>92216707</v>
      </c>
      <c r="B17123" s="2" t="s">
        <v>12860</v>
      </c>
      <c r="C17123" s="2" t="s">
        <v>96</v>
      </c>
      <c r="D17123" s="3">
        <f>IFERROR(VLOOKUP(ZDEFAULT_PORTRAIT!A17123,'Price Change'!$C$2:$G$5796,5,FALSE),E17123)</f>
        <v>90.2</v>
      </c>
      <c r="E17123" s="3">
        <v>90.2</v>
      </c>
      <c r="F17123" s="8"/>
      <c r="G17123" s="8"/>
      <c r="H17123" s="3">
        <f t="shared" si="534"/>
        <v>0</v>
      </c>
      <c r="I17123" s="30">
        <f t="shared" si="535"/>
        <v>0</v>
      </c>
    </row>
    <row r="17124" spans="1:9" ht="15.75" thickBot="1" x14ac:dyDescent="0.3">
      <c r="A17124" s="2">
        <v>92216708</v>
      </c>
      <c r="B17124" s="2" t="s">
        <v>12861</v>
      </c>
      <c r="C17124" s="2" t="s">
        <v>96</v>
      </c>
      <c r="D17124" s="6">
        <f>IFERROR(VLOOKUP(ZDEFAULT_PORTRAIT!A17124,'Price Change'!$C$2:$G$5796,5,FALSE),E17124)</f>
        <v>13.9</v>
      </c>
      <c r="E17124" s="6">
        <v>11</v>
      </c>
      <c r="F17124" s="7"/>
      <c r="G17124" s="7"/>
      <c r="H17124" s="3">
        <f t="shared" si="534"/>
        <v>0</v>
      </c>
      <c r="I17124" s="30">
        <f t="shared" si="535"/>
        <v>0</v>
      </c>
    </row>
    <row r="17125" spans="1:9" ht="15.75" thickBot="1" x14ac:dyDescent="0.3">
      <c r="A17125" s="2">
        <v>92216709</v>
      </c>
      <c r="B17125" s="2" t="s">
        <v>9375</v>
      </c>
      <c r="C17125" s="2" t="s">
        <v>96</v>
      </c>
      <c r="D17125" s="3">
        <f>IFERROR(VLOOKUP(ZDEFAULT_PORTRAIT!A17125,'Price Change'!$C$2:$G$5796,5,FALSE),E17125)</f>
        <v>10</v>
      </c>
      <c r="E17125" s="3">
        <v>8</v>
      </c>
      <c r="F17125" s="4">
        <v>411</v>
      </c>
      <c r="G17125" s="5">
        <v>3288</v>
      </c>
      <c r="H17125" s="3">
        <f t="shared" si="534"/>
        <v>-822</v>
      </c>
      <c r="I17125" s="30">
        <f t="shared" si="535"/>
        <v>-0.25</v>
      </c>
    </row>
    <row r="17126" spans="1:9" ht="15.75" thickBot="1" x14ac:dyDescent="0.3">
      <c r="A17126" s="2">
        <v>92216710</v>
      </c>
      <c r="B17126" s="2" t="s">
        <v>11601</v>
      </c>
      <c r="C17126" s="2" t="s">
        <v>96</v>
      </c>
      <c r="D17126" s="6">
        <f>IFERROR(VLOOKUP(ZDEFAULT_PORTRAIT!A17126,'Price Change'!$C$2:$G$5796,5,FALSE),E17126)</f>
        <v>25</v>
      </c>
      <c r="E17126" s="6">
        <v>25</v>
      </c>
      <c r="F17126" s="7"/>
      <c r="G17126" s="7"/>
      <c r="H17126" s="3">
        <f t="shared" si="534"/>
        <v>0</v>
      </c>
      <c r="I17126" s="30">
        <f t="shared" si="535"/>
        <v>0</v>
      </c>
    </row>
    <row r="17127" spans="1:9" ht="15.75" thickBot="1" x14ac:dyDescent="0.3">
      <c r="A17127" s="2">
        <v>92216711</v>
      </c>
      <c r="B17127" s="2" t="s">
        <v>11014</v>
      </c>
      <c r="C17127" s="2" t="s">
        <v>96</v>
      </c>
      <c r="D17127" s="3">
        <f>IFERROR(VLOOKUP(ZDEFAULT_PORTRAIT!A17127,'Price Change'!$C$2:$G$5796,5,FALSE),E17127)</f>
        <v>45</v>
      </c>
      <c r="E17127" s="3">
        <v>45</v>
      </c>
      <c r="F17127" s="8"/>
      <c r="G17127" s="8"/>
      <c r="H17127" s="3">
        <f t="shared" si="534"/>
        <v>0</v>
      </c>
      <c r="I17127" s="30">
        <f t="shared" si="535"/>
        <v>0</v>
      </c>
    </row>
    <row r="17128" spans="1:9" ht="15.75" thickBot="1" x14ac:dyDescent="0.3">
      <c r="A17128" s="2">
        <v>92216712</v>
      </c>
      <c r="B17128" s="2" t="s">
        <v>11729</v>
      </c>
      <c r="C17128" s="2" t="s">
        <v>96</v>
      </c>
      <c r="D17128" s="6">
        <f>IFERROR(VLOOKUP(ZDEFAULT_PORTRAIT!A17128,'Price Change'!$C$2:$G$5796,5,FALSE),E17128)</f>
        <v>14.5</v>
      </c>
      <c r="E17128" s="6">
        <v>14</v>
      </c>
      <c r="F17128" s="7"/>
      <c r="G17128" s="7"/>
      <c r="H17128" s="3">
        <f t="shared" si="534"/>
        <v>0</v>
      </c>
      <c r="I17128" s="30">
        <f t="shared" si="535"/>
        <v>0</v>
      </c>
    </row>
    <row r="17129" spans="1:9" ht="15.75" thickBot="1" x14ac:dyDescent="0.3">
      <c r="A17129" s="2">
        <v>92216713</v>
      </c>
      <c r="B17129" s="2" t="s">
        <v>12862</v>
      </c>
      <c r="C17129" s="2" t="s">
        <v>96</v>
      </c>
      <c r="D17129" s="3">
        <f>IFERROR(VLOOKUP(ZDEFAULT_PORTRAIT!A17129,'Price Change'!$C$2:$G$5796,5,FALSE),E17129)</f>
        <v>96</v>
      </c>
      <c r="E17129" s="3">
        <v>96</v>
      </c>
      <c r="F17129" s="8"/>
      <c r="G17129" s="8"/>
      <c r="H17129" s="3">
        <f t="shared" si="534"/>
        <v>0</v>
      </c>
      <c r="I17129" s="30">
        <f t="shared" si="535"/>
        <v>0</v>
      </c>
    </row>
    <row r="17130" spans="1:9" ht="15.75" thickBot="1" x14ac:dyDescent="0.3">
      <c r="A17130" s="2">
        <v>92216714</v>
      </c>
      <c r="B17130" s="2" t="s">
        <v>12863</v>
      </c>
      <c r="C17130" s="2" t="s">
        <v>96</v>
      </c>
      <c r="D17130" s="6">
        <f>IFERROR(VLOOKUP(ZDEFAULT_PORTRAIT!A17130,'Price Change'!$C$2:$G$5796,5,FALSE),E17130)</f>
        <v>34.5</v>
      </c>
      <c r="E17130" s="6">
        <v>35</v>
      </c>
      <c r="F17130" s="7"/>
      <c r="G17130" s="7"/>
      <c r="H17130" s="3">
        <f t="shared" si="534"/>
        <v>0</v>
      </c>
      <c r="I17130" s="30">
        <f t="shared" si="535"/>
        <v>0</v>
      </c>
    </row>
    <row r="17131" spans="1:9" ht="15.75" thickBot="1" x14ac:dyDescent="0.3">
      <c r="A17131" s="2">
        <v>92216715</v>
      </c>
      <c r="B17131" s="2" t="s">
        <v>12583</v>
      </c>
      <c r="C17131" s="2" t="s">
        <v>96</v>
      </c>
      <c r="D17131" s="3">
        <f>IFERROR(VLOOKUP(ZDEFAULT_PORTRAIT!A17131,'Price Change'!$C$2:$G$5796,5,FALSE),E17131)</f>
        <v>19</v>
      </c>
      <c r="E17131" s="3">
        <v>19</v>
      </c>
      <c r="F17131" s="8"/>
      <c r="G17131" s="8"/>
      <c r="H17131" s="3">
        <f t="shared" si="534"/>
        <v>0</v>
      </c>
      <c r="I17131" s="30">
        <f t="shared" si="535"/>
        <v>0</v>
      </c>
    </row>
    <row r="17132" spans="1:9" ht="15.75" thickBot="1" x14ac:dyDescent="0.3">
      <c r="A17132" s="2">
        <v>92216716</v>
      </c>
      <c r="B17132" s="2" t="s">
        <v>12864</v>
      </c>
      <c r="C17132" s="2" t="s">
        <v>96</v>
      </c>
      <c r="D17132" s="6">
        <f>IFERROR(VLOOKUP(ZDEFAULT_PORTRAIT!A17132,'Price Change'!$C$2:$G$5796,5,FALSE),E17132)</f>
        <v>8</v>
      </c>
      <c r="E17132" s="6">
        <v>8</v>
      </c>
      <c r="F17132" s="9">
        <v>107</v>
      </c>
      <c r="G17132" s="10">
        <v>856</v>
      </c>
      <c r="H17132" s="3">
        <f t="shared" si="534"/>
        <v>0</v>
      </c>
      <c r="I17132" s="30">
        <f t="shared" si="535"/>
        <v>0</v>
      </c>
    </row>
    <row r="17133" spans="1:9" ht="15.75" thickBot="1" x14ac:dyDescent="0.3">
      <c r="A17133" s="2">
        <v>92216717</v>
      </c>
      <c r="B17133" s="2" t="s">
        <v>12274</v>
      </c>
      <c r="C17133" s="2" t="s">
        <v>96</v>
      </c>
      <c r="D17133" s="3">
        <f>IFERROR(VLOOKUP(ZDEFAULT_PORTRAIT!A17133,'Price Change'!$C$2:$G$5796,5,FALSE),E17133)</f>
        <v>8</v>
      </c>
      <c r="E17133" s="3">
        <v>8</v>
      </c>
      <c r="F17133" s="8"/>
      <c r="G17133" s="8"/>
      <c r="H17133" s="3">
        <f t="shared" si="534"/>
        <v>0</v>
      </c>
      <c r="I17133" s="30">
        <f t="shared" si="535"/>
        <v>0</v>
      </c>
    </row>
    <row r="17134" spans="1:9" ht="15.75" thickBot="1" x14ac:dyDescent="0.3">
      <c r="A17134" s="2">
        <v>92216718</v>
      </c>
      <c r="B17134" s="2" t="s">
        <v>12480</v>
      </c>
      <c r="C17134" s="2" t="s">
        <v>96</v>
      </c>
      <c r="D17134" s="6">
        <f>IFERROR(VLOOKUP(ZDEFAULT_PORTRAIT!A17134,'Price Change'!$C$2:$G$5796,5,FALSE),E17134)</f>
        <v>25</v>
      </c>
      <c r="E17134" s="6">
        <v>25</v>
      </c>
      <c r="F17134" s="9">
        <v>207</v>
      </c>
      <c r="G17134" s="10">
        <v>5175</v>
      </c>
      <c r="H17134" s="3">
        <f t="shared" si="534"/>
        <v>0</v>
      </c>
      <c r="I17134" s="30">
        <f t="shared" si="535"/>
        <v>0</v>
      </c>
    </row>
    <row r="17135" spans="1:9" ht="15.75" thickBot="1" x14ac:dyDescent="0.3">
      <c r="A17135" s="2">
        <v>92216719</v>
      </c>
      <c r="B17135" s="2" t="s">
        <v>12865</v>
      </c>
      <c r="C17135" s="2" t="s">
        <v>96</v>
      </c>
      <c r="D17135" s="3">
        <f>IFERROR(VLOOKUP(ZDEFAULT_PORTRAIT!A17135,'Price Change'!$C$2:$G$5796,5,FALSE),E17135)</f>
        <v>8</v>
      </c>
      <c r="E17135" s="3">
        <v>8</v>
      </c>
      <c r="F17135" s="8"/>
      <c r="G17135" s="8"/>
      <c r="H17135" s="3">
        <f t="shared" si="534"/>
        <v>0</v>
      </c>
      <c r="I17135" s="30">
        <f t="shared" si="535"/>
        <v>0</v>
      </c>
    </row>
    <row r="17136" spans="1:9" ht="15.75" thickBot="1" x14ac:dyDescent="0.3">
      <c r="A17136" s="2">
        <v>92216720</v>
      </c>
      <c r="B17136" s="2" t="s">
        <v>10750</v>
      </c>
      <c r="C17136" s="2" t="s">
        <v>96</v>
      </c>
      <c r="D17136" s="6">
        <f>IFERROR(VLOOKUP(ZDEFAULT_PORTRAIT!A17136,'Price Change'!$C$2:$G$5796,5,FALSE),E17136)</f>
        <v>8</v>
      </c>
      <c r="E17136" s="6">
        <v>11.5</v>
      </c>
      <c r="F17136" s="9">
        <v>9</v>
      </c>
      <c r="G17136" s="10">
        <v>103.5</v>
      </c>
      <c r="H17136" s="3">
        <f t="shared" si="534"/>
        <v>31.5</v>
      </c>
      <c r="I17136" s="30">
        <f t="shared" si="535"/>
        <v>0.30434782608695654</v>
      </c>
    </row>
    <row r="17137" spans="1:9" ht="15.75" thickBot="1" x14ac:dyDescent="0.3">
      <c r="A17137" s="2">
        <v>92216721</v>
      </c>
      <c r="B17137" s="2" t="s">
        <v>11929</v>
      </c>
      <c r="C17137" s="2" t="s">
        <v>96</v>
      </c>
      <c r="D17137" s="3">
        <f>IFERROR(VLOOKUP(ZDEFAULT_PORTRAIT!A17137,'Price Change'!$C$2:$G$5796,5,FALSE),E17137)</f>
        <v>10.5</v>
      </c>
      <c r="E17137" s="3">
        <v>16.5</v>
      </c>
      <c r="F17137" s="8"/>
      <c r="G17137" s="8"/>
      <c r="H17137" s="3">
        <f t="shared" si="534"/>
        <v>0</v>
      </c>
      <c r="I17137" s="30">
        <f t="shared" si="535"/>
        <v>0</v>
      </c>
    </row>
    <row r="17138" spans="1:9" ht="15.75" thickBot="1" x14ac:dyDescent="0.3">
      <c r="A17138" s="2">
        <v>92216722</v>
      </c>
      <c r="B17138" s="2" t="s">
        <v>9421</v>
      </c>
      <c r="C17138" s="2" t="s">
        <v>96</v>
      </c>
      <c r="D17138" s="6">
        <f>IFERROR(VLOOKUP(ZDEFAULT_PORTRAIT!A17138,'Price Change'!$C$2:$G$5796,5,FALSE),E17138)</f>
        <v>8</v>
      </c>
      <c r="E17138" s="6">
        <v>8</v>
      </c>
      <c r="F17138" s="9">
        <v>2255</v>
      </c>
      <c r="G17138" s="10">
        <v>18040</v>
      </c>
      <c r="H17138" s="3">
        <f t="shared" si="534"/>
        <v>0</v>
      </c>
      <c r="I17138" s="30">
        <f t="shared" si="535"/>
        <v>0</v>
      </c>
    </row>
    <row r="17139" spans="1:9" ht="15.75" thickBot="1" x14ac:dyDescent="0.3">
      <c r="A17139" s="2">
        <v>92216723</v>
      </c>
      <c r="B17139" s="2" t="s">
        <v>9337</v>
      </c>
      <c r="C17139" s="2" t="s">
        <v>96</v>
      </c>
      <c r="D17139" s="3">
        <f>IFERROR(VLOOKUP(ZDEFAULT_PORTRAIT!A17139,'Price Change'!$C$2:$G$5796,5,FALSE),E17139)</f>
        <v>8</v>
      </c>
      <c r="E17139" s="3">
        <v>8</v>
      </c>
      <c r="F17139" s="4">
        <v>282</v>
      </c>
      <c r="G17139" s="5">
        <v>2256</v>
      </c>
      <c r="H17139" s="3">
        <f t="shared" si="534"/>
        <v>0</v>
      </c>
      <c r="I17139" s="30">
        <f t="shared" si="535"/>
        <v>0</v>
      </c>
    </row>
    <row r="17140" spans="1:9" ht="15.75" thickBot="1" x14ac:dyDescent="0.3">
      <c r="A17140" s="2">
        <v>92216724</v>
      </c>
      <c r="B17140" s="2" t="s">
        <v>12866</v>
      </c>
      <c r="C17140" s="2" t="s">
        <v>96</v>
      </c>
      <c r="D17140" s="6">
        <f>IFERROR(VLOOKUP(ZDEFAULT_PORTRAIT!A17140,'Price Change'!$C$2:$G$5796,5,FALSE),E17140)</f>
        <v>8</v>
      </c>
      <c r="E17140" s="6">
        <v>8</v>
      </c>
      <c r="F17140" s="7"/>
      <c r="G17140" s="7"/>
      <c r="H17140" s="3">
        <f t="shared" si="534"/>
        <v>0</v>
      </c>
      <c r="I17140" s="30">
        <f t="shared" si="535"/>
        <v>0</v>
      </c>
    </row>
    <row r="17141" spans="1:9" ht="15.75" thickBot="1" x14ac:dyDescent="0.3">
      <c r="A17141" s="2">
        <v>92216725</v>
      </c>
      <c r="B17141" s="2" t="s">
        <v>11515</v>
      </c>
      <c r="C17141" s="2" t="s">
        <v>96</v>
      </c>
      <c r="D17141" s="3">
        <f>IFERROR(VLOOKUP(ZDEFAULT_PORTRAIT!A17141,'Price Change'!$C$2:$G$5796,5,FALSE),E17141)</f>
        <v>8</v>
      </c>
      <c r="E17141" s="3">
        <v>8</v>
      </c>
      <c r="F17141" s="4">
        <v>157</v>
      </c>
      <c r="G17141" s="5">
        <v>1256</v>
      </c>
      <c r="H17141" s="3">
        <f t="shared" si="534"/>
        <v>0</v>
      </c>
      <c r="I17141" s="30">
        <f t="shared" si="535"/>
        <v>0</v>
      </c>
    </row>
    <row r="17142" spans="1:9" ht="15.75" thickBot="1" x14ac:dyDescent="0.3">
      <c r="A17142" s="2">
        <v>92216726</v>
      </c>
      <c r="B17142" s="2" t="s">
        <v>10854</v>
      </c>
      <c r="C17142" s="2" t="s">
        <v>96</v>
      </c>
      <c r="D17142" s="6">
        <f>IFERROR(VLOOKUP(ZDEFAULT_PORTRAIT!A17142,'Price Change'!$C$2:$G$5796,5,FALSE),E17142)</f>
        <v>12.8</v>
      </c>
      <c r="E17142" s="6">
        <v>10</v>
      </c>
      <c r="F17142" s="7"/>
      <c r="G17142" s="7"/>
      <c r="H17142" s="3">
        <f t="shared" si="534"/>
        <v>0</v>
      </c>
      <c r="I17142" s="30">
        <f t="shared" si="535"/>
        <v>0</v>
      </c>
    </row>
    <row r="17143" spans="1:9" ht="15.75" thickBot="1" x14ac:dyDescent="0.3">
      <c r="A17143" s="2">
        <v>92216727</v>
      </c>
      <c r="B17143" s="2" t="s">
        <v>12867</v>
      </c>
      <c r="C17143" s="2" t="s">
        <v>96</v>
      </c>
      <c r="D17143" s="3">
        <f>IFERROR(VLOOKUP(ZDEFAULT_PORTRAIT!A17143,'Price Change'!$C$2:$G$5796,5,FALSE),E17143)</f>
        <v>117.9</v>
      </c>
      <c r="E17143" s="3">
        <v>117.9</v>
      </c>
      <c r="F17143" s="8"/>
      <c r="G17143" s="8"/>
      <c r="H17143" s="3">
        <f t="shared" si="534"/>
        <v>0</v>
      </c>
      <c r="I17143" s="30">
        <f t="shared" si="535"/>
        <v>0</v>
      </c>
    </row>
    <row r="17144" spans="1:9" ht="15.75" thickBot="1" x14ac:dyDescent="0.3">
      <c r="A17144" s="2">
        <v>92216728</v>
      </c>
      <c r="B17144" s="2" t="s">
        <v>10066</v>
      </c>
      <c r="C17144" s="2" t="s">
        <v>96</v>
      </c>
      <c r="D17144" s="6">
        <f>IFERROR(VLOOKUP(ZDEFAULT_PORTRAIT!A17144,'Price Change'!$C$2:$G$5796,5,FALSE),E17144)</f>
        <v>8</v>
      </c>
      <c r="E17144" s="6">
        <v>8</v>
      </c>
      <c r="F17144" s="7"/>
      <c r="G17144" s="7"/>
      <c r="H17144" s="3">
        <f t="shared" si="534"/>
        <v>0</v>
      </c>
      <c r="I17144" s="30">
        <f t="shared" si="535"/>
        <v>0</v>
      </c>
    </row>
    <row r="17145" spans="1:9" ht="15.75" thickBot="1" x14ac:dyDescent="0.3">
      <c r="A17145" s="2">
        <v>92216729</v>
      </c>
      <c r="B17145" s="2" t="s">
        <v>11249</v>
      </c>
      <c r="C17145" s="2" t="s">
        <v>96</v>
      </c>
      <c r="D17145" s="3">
        <f>IFERROR(VLOOKUP(ZDEFAULT_PORTRAIT!A17145,'Price Change'!$C$2:$G$5796,5,FALSE),E17145)</f>
        <v>19.100000000000001</v>
      </c>
      <c r="E17145" s="3">
        <v>15.5</v>
      </c>
      <c r="F17145" s="8"/>
      <c r="G17145" s="8"/>
      <c r="H17145" s="3">
        <f t="shared" si="534"/>
        <v>0</v>
      </c>
      <c r="I17145" s="30">
        <f t="shared" si="535"/>
        <v>0</v>
      </c>
    </row>
    <row r="17146" spans="1:9" ht="15.75" thickBot="1" x14ac:dyDescent="0.3">
      <c r="A17146" s="2">
        <v>92216730</v>
      </c>
      <c r="B17146" s="2" t="s">
        <v>12868</v>
      </c>
      <c r="C17146" s="2" t="s">
        <v>96</v>
      </c>
      <c r="D17146" s="6">
        <f>IFERROR(VLOOKUP(ZDEFAULT_PORTRAIT!A17146,'Price Change'!$C$2:$G$5796,5,FALSE),E17146)</f>
        <v>19</v>
      </c>
      <c r="E17146" s="6">
        <v>21</v>
      </c>
      <c r="F17146" s="7"/>
      <c r="G17146" s="7"/>
      <c r="H17146" s="3">
        <f t="shared" si="534"/>
        <v>0</v>
      </c>
      <c r="I17146" s="30">
        <f t="shared" si="535"/>
        <v>0</v>
      </c>
    </row>
    <row r="17147" spans="1:9" ht="15.75" thickBot="1" x14ac:dyDescent="0.3">
      <c r="A17147" s="2">
        <v>92216731</v>
      </c>
      <c r="B17147" s="2" t="s">
        <v>11364</v>
      </c>
      <c r="C17147" s="2" t="s">
        <v>96</v>
      </c>
      <c r="D17147" s="3">
        <f>IFERROR(VLOOKUP(ZDEFAULT_PORTRAIT!A17147,'Price Change'!$C$2:$G$5796,5,FALSE),E17147)</f>
        <v>9.4</v>
      </c>
      <c r="E17147" s="3">
        <v>8</v>
      </c>
      <c r="F17147" s="8"/>
      <c r="G17147" s="8"/>
      <c r="H17147" s="3">
        <f t="shared" si="534"/>
        <v>0</v>
      </c>
      <c r="I17147" s="30">
        <f t="shared" si="535"/>
        <v>0</v>
      </c>
    </row>
    <row r="17148" spans="1:9" ht="15.75" thickBot="1" x14ac:dyDescent="0.3">
      <c r="A17148" s="2">
        <v>92216732</v>
      </c>
      <c r="B17148" s="2" t="s">
        <v>12869</v>
      </c>
      <c r="C17148" s="2" t="s">
        <v>96</v>
      </c>
      <c r="D17148" s="6">
        <f>IFERROR(VLOOKUP(ZDEFAULT_PORTRAIT!A17148,'Price Change'!$C$2:$G$5796,5,FALSE),E17148)</f>
        <v>24.5</v>
      </c>
      <c r="E17148" s="6">
        <v>26.5</v>
      </c>
      <c r="F17148" s="7"/>
      <c r="G17148" s="7"/>
      <c r="H17148" s="3">
        <f t="shared" si="534"/>
        <v>0</v>
      </c>
      <c r="I17148" s="30">
        <f t="shared" si="535"/>
        <v>0</v>
      </c>
    </row>
    <row r="17149" spans="1:9" ht="15.75" thickBot="1" x14ac:dyDescent="0.3">
      <c r="A17149" s="2">
        <v>92216733</v>
      </c>
      <c r="B17149" s="2" t="s">
        <v>12870</v>
      </c>
      <c r="C17149" s="2" t="s">
        <v>96</v>
      </c>
      <c r="D17149" s="3">
        <f>IFERROR(VLOOKUP(ZDEFAULT_PORTRAIT!A17149,'Price Change'!$C$2:$G$5796,5,FALSE),E17149)</f>
        <v>32</v>
      </c>
      <c r="E17149" s="3">
        <v>34.5</v>
      </c>
      <c r="F17149" s="8"/>
      <c r="G17149" s="8"/>
      <c r="H17149" s="3">
        <f t="shared" si="534"/>
        <v>0</v>
      </c>
      <c r="I17149" s="30">
        <f t="shared" si="535"/>
        <v>0</v>
      </c>
    </row>
    <row r="17150" spans="1:9" ht="15.75" thickBot="1" x14ac:dyDescent="0.3">
      <c r="A17150" s="2">
        <v>92216734</v>
      </c>
      <c r="B17150" s="2" t="s">
        <v>10052</v>
      </c>
      <c r="C17150" s="2" t="s">
        <v>96</v>
      </c>
      <c r="D17150" s="6">
        <f>IFERROR(VLOOKUP(ZDEFAULT_PORTRAIT!A17150,'Price Change'!$C$2:$G$5796,5,FALSE),E17150)</f>
        <v>8</v>
      </c>
      <c r="E17150" s="6">
        <v>8</v>
      </c>
      <c r="F17150" s="7"/>
      <c r="G17150" s="7"/>
      <c r="H17150" s="3">
        <f t="shared" si="534"/>
        <v>0</v>
      </c>
      <c r="I17150" s="30">
        <f t="shared" si="535"/>
        <v>0</v>
      </c>
    </row>
    <row r="17151" spans="1:9" ht="15.75" thickBot="1" x14ac:dyDescent="0.3">
      <c r="A17151" s="2">
        <v>92216735</v>
      </c>
      <c r="B17151" s="2" t="s">
        <v>12871</v>
      </c>
      <c r="C17151" s="2" t="s">
        <v>96</v>
      </c>
      <c r="D17151" s="3">
        <f>IFERROR(VLOOKUP(ZDEFAULT_PORTRAIT!A17151,'Price Change'!$C$2:$G$5796,5,FALSE),E17151)</f>
        <v>8</v>
      </c>
      <c r="E17151" s="3">
        <v>8</v>
      </c>
      <c r="F17151" s="8"/>
      <c r="G17151" s="8"/>
      <c r="H17151" s="3">
        <f t="shared" si="534"/>
        <v>0</v>
      </c>
      <c r="I17151" s="30">
        <f t="shared" si="535"/>
        <v>0</v>
      </c>
    </row>
    <row r="17152" spans="1:9" ht="15.75" thickBot="1" x14ac:dyDescent="0.3">
      <c r="A17152" s="2">
        <v>92216736</v>
      </c>
      <c r="B17152" s="2" t="s">
        <v>10360</v>
      </c>
      <c r="C17152" s="2" t="s">
        <v>96</v>
      </c>
      <c r="D17152" s="6">
        <f>IFERROR(VLOOKUP(ZDEFAULT_PORTRAIT!A17152,'Price Change'!$C$2:$G$5796,5,FALSE),E17152)</f>
        <v>9.5</v>
      </c>
      <c r="E17152" s="6">
        <v>8</v>
      </c>
      <c r="F17152" s="7"/>
      <c r="G17152" s="7"/>
      <c r="H17152" s="3">
        <f t="shared" si="534"/>
        <v>0</v>
      </c>
      <c r="I17152" s="30">
        <f t="shared" si="535"/>
        <v>0</v>
      </c>
    </row>
    <row r="17153" spans="1:9" ht="15.75" thickBot="1" x14ac:dyDescent="0.3">
      <c r="A17153" s="2">
        <v>92216737</v>
      </c>
      <c r="B17153" s="2" t="s">
        <v>10430</v>
      </c>
      <c r="C17153" s="2" t="s">
        <v>96</v>
      </c>
      <c r="D17153" s="3">
        <f>IFERROR(VLOOKUP(ZDEFAULT_PORTRAIT!A17153,'Price Change'!$C$2:$G$5796,5,FALSE),E17153)</f>
        <v>8</v>
      </c>
      <c r="E17153" s="3">
        <v>8</v>
      </c>
      <c r="F17153" s="8"/>
      <c r="G17153" s="8"/>
      <c r="H17153" s="3">
        <f t="shared" si="534"/>
        <v>0</v>
      </c>
      <c r="I17153" s="30">
        <f t="shared" si="535"/>
        <v>0</v>
      </c>
    </row>
    <row r="17154" spans="1:9" ht="15.75" thickBot="1" x14ac:dyDescent="0.3">
      <c r="A17154" s="2">
        <v>92216738</v>
      </c>
      <c r="B17154" s="2" t="s">
        <v>8321</v>
      </c>
      <c r="C17154" s="2" t="s">
        <v>96</v>
      </c>
      <c r="D17154" s="6">
        <f>IFERROR(VLOOKUP(ZDEFAULT_PORTRAIT!A17154,'Price Change'!$C$2:$G$5796,5,FALSE),E17154)</f>
        <v>8</v>
      </c>
      <c r="E17154" s="6">
        <v>8</v>
      </c>
      <c r="F17154" s="7"/>
      <c r="G17154" s="7"/>
      <c r="H17154" s="3">
        <f t="shared" si="534"/>
        <v>0</v>
      </c>
      <c r="I17154" s="30">
        <f t="shared" si="535"/>
        <v>0</v>
      </c>
    </row>
    <row r="17155" spans="1:9" ht="15.75" thickBot="1" x14ac:dyDescent="0.3">
      <c r="A17155" s="2">
        <v>92216739</v>
      </c>
      <c r="B17155" s="2" t="s">
        <v>10550</v>
      </c>
      <c r="C17155" s="2" t="s">
        <v>96</v>
      </c>
      <c r="D17155" s="3">
        <f>IFERROR(VLOOKUP(ZDEFAULT_PORTRAIT!A17155,'Price Change'!$C$2:$G$5796,5,FALSE),E17155)</f>
        <v>13.3</v>
      </c>
      <c r="E17155" s="3">
        <v>10.5</v>
      </c>
      <c r="F17155" s="8"/>
      <c r="G17155" s="8"/>
      <c r="H17155" s="3">
        <f t="shared" si="534"/>
        <v>0</v>
      </c>
      <c r="I17155" s="30">
        <f t="shared" si="535"/>
        <v>0</v>
      </c>
    </row>
    <row r="17156" spans="1:9" ht="15.75" thickBot="1" x14ac:dyDescent="0.3">
      <c r="A17156" s="2">
        <v>92216740</v>
      </c>
      <c r="B17156" s="2" t="s">
        <v>12842</v>
      </c>
      <c r="C17156" s="2" t="s">
        <v>96</v>
      </c>
      <c r="D17156" s="6">
        <f>IFERROR(VLOOKUP(ZDEFAULT_PORTRAIT!A17156,'Price Change'!$C$2:$G$5796,5,FALSE),E17156)</f>
        <v>117</v>
      </c>
      <c r="E17156" s="6">
        <v>115</v>
      </c>
      <c r="F17156" s="7"/>
      <c r="G17156" s="7"/>
      <c r="H17156" s="3">
        <f t="shared" si="534"/>
        <v>0</v>
      </c>
      <c r="I17156" s="30">
        <f t="shared" si="535"/>
        <v>0</v>
      </c>
    </row>
    <row r="17157" spans="1:9" ht="15.75" thickBot="1" x14ac:dyDescent="0.3">
      <c r="A17157" s="2">
        <v>92216741</v>
      </c>
      <c r="B17157" s="2" t="s">
        <v>8328</v>
      </c>
      <c r="C17157" s="2" t="s">
        <v>96</v>
      </c>
      <c r="D17157" s="3">
        <f>IFERROR(VLOOKUP(ZDEFAULT_PORTRAIT!A17157,'Price Change'!$C$2:$G$5796,5,FALSE),E17157)</f>
        <v>8</v>
      </c>
      <c r="E17157" s="3">
        <v>8</v>
      </c>
      <c r="F17157" s="8"/>
      <c r="G17157" s="8"/>
      <c r="H17157" s="3">
        <f t="shared" si="534"/>
        <v>0</v>
      </c>
      <c r="I17157" s="30">
        <f t="shared" si="535"/>
        <v>0</v>
      </c>
    </row>
    <row r="17158" spans="1:9" ht="15.75" thickBot="1" x14ac:dyDescent="0.3">
      <c r="A17158" s="2">
        <v>92216742</v>
      </c>
      <c r="B17158" s="2" t="s">
        <v>8358</v>
      </c>
      <c r="C17158" s="2" t="s">
        <v>96</v>
      </c>
      <c r="D17158" s="6">
        <f>IFERROR(VLOOKUP(ZDEFAULT_PORTRAIT!A17158,'Price Change'!$C$2:$G$5796,5,FALSE),E17158)</f>
        <v>8</v>
      </c>
      <c r="E17158" s="6">
        <v>8</v>
      </c>
      <c r="F17158" s="7"/>
      <c r="G17158" s="7"/>
      <c r="H17158" s="3">
        <f t="shared" ref="H17158:H17221" si="536">IFERROR((E17158-D17158)*F17158,E17158*F17158)</f>
        <v>0</v>
      </c>
      <c r="I17158" s="30">
        <f t="shared" ref="I17158:I17221" si="537">IFERROR(H17158/G17158,0)</f>
        <v>0</v>
      </c>
    </row>
    <row r="17159" spans="1:9" ht="15.75" thickBot="1" x14ac:dyDescent="0.3">
      <c r="A17159" s="2">
        <v>92216743</v>
      </c>
      <c r="B17159" s="2" t="s">
        <v>10075</v>
      </c>
      <c r="C17159" s="2" t="s">
        <v>96</v>
      </c>
      <c r="D17159" s="3">
        <f>IFERROR(VLOOKUP(ZDEFAULT_PORTRAIT!A17159,'Price Change'!$C$2:$G$5796,5,FALSE),E17159)</f>
        <v>8</v>
      </c>
      <c r="E17159" s="3">
        <v>8</v>
      </c>
      <c r="F17159" s="8"/>
      <c r="G17159" s="8"/>
      <c r="H17159" s="3">
        <f t="shared" si="536"/>
        <v>0</v>
      </c>
      <c r="I17159" s="30">
        <f t="shared" si="537"/>
        <v>0</v>
      </c>
    </row>
    <row r="17160" spans="1:9" ht="15.75" thickBot="1" x14ac:dyDescent="0.3">
      <c r="A17160" s="2">
        <v>92216744</v>
      </c>
      <c r="B17160" s="2" t="s">
        <v>10326</v>
      </c>
      <c r="C17160" s="2" t="s">
        <v>96</v>
      </c>
      <c r="D17160" s="6">
        <f>IFERROR(VLOOKUP(ZDEFAULT_PORTRAIT!A17160,'Price Change'!$C$2:$G$5796,5,FALSE),E17160)</f>
        <v>8</v>
      </c>
      <c r="E17160" s="6">
        <v>8</v>
      </c>
      <c r="F17160" s="7"/>
      <c r="G17160" s="7"/>
      <c r="H17160" s="3">
        <f t="shared" si="536"/>
        <v>0</v>
      </c>
      <c r="I17160" s="30">
        <f t="shared" si="537"/>
        <v>0</v>
      </c>
    </row>
    <row r="17161" spans="1:9" ht="15.75" thickBot="1" x14ac:dyDescent="0.3">
      <c r="A17161" s="2">
        <v>92216745</v>
      </c>
      <c r="B17161" s="2" t="s">
        <v>8356</v>
      </c>
      <c r="C17161" s="2" t="s">
        <v>96</v>
      </c>
      <c r="D17161" s="3">
        <f>IFERROR(VLOOKUP(ZDEFAULT_PORTRAIT!A17161,'Price Change'!$C$2:$G$5796,5,FALSE),E17161)</f>
        <v>8</v>
      </c>
      <c r="E17161" s="3">
        <v>8</v>
      </c>
      <c r="F17161" s="8"/>
      <c r="G17161" s="8"/>
      <c r="H17161" s="3">
        <f t="shared" si="536"/>
        <v>0</v>
      </c>
      <c r="I17161" s="30">
        <f t="shared" si="537"/>
        <v>0</v>
      </c>
    </row>
    <row r="17162" spans="1:9" ht="15.75" thickBot="1" x14ac:dyDescent="0.3">
      <c r="A17162" s="2">
        <v>92216746</v>
      </c>
      <c r="B17162" s="2" t="s">
        <v>12847</v>
      </c>
      <c r="C17162" s="2" t="s">
        <v>96</v>
      </c>
      <c r="D17162" s="6">
        <f>IFERROR(VLOOKUP(ZDEFAULT_PORTRAIT!A17162,'Price Change'!$C$2:$G$5796,5,FALSE),E17162)</f>
        <v>119.5</v>
      </c>
      <c r="E17162" s="6">
        <v>97.5</v>
      </c>
      <c r="F17162" s="7"/>
      <c r="G17162" s="7"/>
      <c r="H17162" s="3">
        <f t="shared" si="536"/>
        <v>0</v>
      </c>
      <c r="I17162" s="30">
        <f t="shared" si="537"/>
        <v>0</v>
      </c>
    </row>
    <row r="17163" spans="1:9" ht="15.75" thickBot="1" x14ac:dyDescent="0.3">
      <c r="A17163" s="2">
        <v>92216747</v>
      </c>
      <c r="B17163" s="2" t="s">
        <v>9392</v>
      </c>
      <c r="C17163" s="2" t="s">
        <v>96</v>
      </c>
      <c r="D17163" s="3">
        <f>IFERROR(VLOOKUP(ZDEFAULT_PORTRAIT!A17163,'Price Change'!$C$2:$G$5796,5,FALSE),E17163)</f>
        <v>8</v>
      </c>
      <c r="E17163" s="3">
        <v>8</v>
      </c>
      <c r="F17163" s="4">
        <v>547</v>
      </c>
      <c r="G17163" s="5">
        <v>4376</v>
      </c>
      <c r="H17163" s="3">
        <f t="shared" si="536"/>
        <v>0</v>
      </c>
      <c r="I17163" s="30">
        <f t="shared" si="537"/>
        <v>0</v>
      </c>
    </row>
    <row r="17164" spans="1:9" ht="15.75" thickBot="1" x14ac:dyDescent="0.3">
      <c r="A17164" s="2">
        <v>92216748</v>
      </c>
      <c r="B17164" s="2" t="s">
        <v>10658</v>
      </c>
      <c r="C17164" s="2" t="s">
        <v>96</v>
      </c>
      <c r="D17164" s="6">
        <f>IFERROR(VLOOKUP(ZDEFAULT_PORTRAIT!A17164,'Price Change'!$C$2:$G$5796,5,FALSE),E17164)</f>
        <v>8</v>
      </c>
      <c r="E17164" s="6">
        <v>8</v>
      </c>
      <c r="F17164" s="7"/>
      <c r="G17164" s="7"/>
      <c r="H17164" s="3">
        <f t="shared" si="536"/>
        <v>0</v>
      </c>
      <c r="I17164" s="30">
        <f t="shared" si="537"/>
        <v>0</v>
      </c>
    </row>
    <row r="17165" spans="1:9" ht="15.75" thickBot="1" x14ac:dyDescent="0.3">
      <c r="A17165" s="2">
        <v>92216749</v>
      </c>
      <c r="B17165" s="2" t="s">
        <v>9110</v>
      </c>
      <c r="C17165" s="2" t="s">
        <v>96</v>
      </c>
      <c r="D17165" s="3">
        <f>IFERROR(VLOOKUP(ZDEFAULT_PORTRAIT!A17165,'Price Change'!$C$2:$G$5796,5,FALSE),E17165)</f>
        <v>8</v>
      </c>
      <c r="E17165" s="3">
        <v>8</v>
      </c>
      <c r="F17165" s="8"/>
      <c r="G17165" s="8"/>
      <c r="H17165" s="3">
        <f t="shared" si="536"/>
        <v>0</v>
      </c>
      <c r="I17165" s="30">
        <f t="shared" si="537"/>
        <v>0</v>
      </c>
    </row>
    <row r="17166" spans="1:9" ht="15.75" thickBot="1" x14ac:dyDescent="0.3">
      <c r="A17166" s="2">
        <v>92216750</v>
      </c>
      <c r="B17166" s="2" t="s">
        <v>8330</v>
      </c>
      <c r="C17166" s="2" t="s">
        <v>96</v>
      </c>
      <c r="D17166" s="6">
        <f>IFERROR(VLOOKUP(ZDEFAULT_PORTRAIT!A17166,'Price Change'!$C$2:$G$5796,5,FALSE),E17166)</f>
        <v>8</v>
      </c>
      <c r="E17166" s="6">
        <v>8</v>
      </c>
      <c r="F17166" s="7"/>
      <c r="G17166" s="7"/>
      <c r="H17166" s="3">
        <f t="shared" si="536"/>
        <v>0</v>
      </c>
      <c r="I17166" s="30">
        <f t="shared" si="537"/>
        <v>0</v>
      </c>
    </row>
    <row r="17167" spans="1:9" ht="15.75" thickBot="1" x14ac:dyDescent="0.3">
      <c r="A17167" s="2">
        <v>92216751</v>
      </c>
      <c r="B17167" s="2" t="s">
        <v>8158</v>
      </c>
      <c r="C17167" s="2" t="s">
        <v>96</v>
      </c>
      <c r="D17167" s="3">
        <f>IFERROR(VLOOKUP(ZDEFAULT_PORTRAIT!A17167,'Price Change'!$C$2:$G$5796,5,FALSE),E17167)</f>
        <v>8</v>
      </c>
      <c r="E17167" s="3">
        <v>8</v>
      </c>
      <c r="F17167" s="8"/>
      <c r="G17167" s="8"/>
      <c r="H17167" s="3">
        <f t="shared" si="536"/>
        <v>0</v>
      </c>
      <c r="I17167" s="30">
        <f t="shared" si="537"/>
        <v>0</v>
      </c>
    </row>
    <row r="17168" spans="1:9" ht="15.75" thickBot="1" x14ac:dyDescent="0.3">
      <c r="A17168" s="2">
        <v>92216752</v>
      </c>
      <c r="B17168" s="2" t="s">
        <v>10035</v>
      </c>
      <c r="C17168" s="2" t="s">
        <v>96</v>
      </c>
      <c r="D17168" s="6">
        <f>IFERROR(VLOOKUP(ZDEFAULT_PORTRAIT!A17168,'Price Change'!$C$2:$G$5796,5,FALSE),E17168)</f>
        <v>8</v>
      </c>
      <c r="E17168" s="6">
        <v>8</v>
      </c>
      <c r="F17168" s="7"/>
      <c r="G17168" s="7"/>
      <c r="H17168" s="3">
        <f t="shared" si="536"/>
        <v>0</v>
      </c>
      <c r="I17168" s="30">
        <f t="shared" si="537"/>
        <v>0</v>
      </c>
    </row>
    <row r="17169" spans="1:9" ht="15.75" thickBot="1" x14ac:dyDescent="0.3">
      <c r="A17169" s="2">
        <v>92216753</v>
      </c>
      <c r="B17169" s="2" t="s">
        <v>8320</v>
      </c>
      <c r="C17169" s="2" t="s">
        <v>96</v>
      </c>
      <c r="D17169" s="3">
        <f>IFERROR(VLOOKUP(ZDEFAULT_PORTRAIT!A17169,'Price Change'!$C$2:$G$5796,5,FALSE),E17169)</f>
        <v>8</v>
      </c>
      <c r="E17169" s="3">
        <v>8</v>
      </c>
      <c r="F17169" s="8"/>
      <c r="G17169" s="8"/>
      <c r="H17169" s="3">
        <f t="shared" si="536"/>
        <v>0</v>
      </c>
      <c r="I17169" s="30">
        <f t="shared" si="537"/>
        <v>0</v>
      </c>
    </row>
    <row r="17170" spans="1:9" ht="15.75" thickBot="1" x14ac:dyDescent="0.3">
      <c r="A17170" s="2">
        <v>92216754</v>
      </c>
      <c r="B17170" s="2" t="s">
        <v>10356</v>
      </c>
      <c r="C17170" s="2" t="s">
        <v>96</v>
      </c>
      <c r="D17170" s="6">
        <f>IFERROR(VLOOKUP(ZDEFAULT_PORTRAIT!A17170,'Price Change'!$C$2:$G$5796,5,FALSE),E17170)</f>
        <v>17.399999999999999</v>
      </c>
      <c r="E17170" s="6">
        <v>14</v>
      </c>
      <c r="F17170" s="7"/>
      <c r="G17170" s="7"/>
      <c r="H17170" s="3">
        <f t="shared" si="536"/>
        <v>0</v>
      </c>
      <c r="I17170" s="30">
        <f t="shared" si="537"/>
        <v>0</v>
      </c>
    </row>
    <row r="17171" spans="1:9" ht="15.75" thickBot="1" x14ac:dyDescent="0.3">
      <c r="A17171" s="2">
        <v>92216755</v>
      </c>
      <c r="B17171" s="2" t="s">
        <v>10362</v>
      </c>
      <c r="C17171" s="2" t="s">
        <v>96</v>
      </c>
      <c r="D17171" s="3">
        <f>IFERROR(VLOOKUP(ZDEFAULT_PORTRAIT!A17171,'Price Change'!$C$2:$G$5796,5,FALSE),E17171)</f>
        <v>8</v>
      </c>
      <c r="E17171" s="3">
        <v>8</v>
      </c>
      <c r="F17171" s="8"/>
      <c r="G17171" s="8"/>
      <c r="H17171" s="3">
        <f t="shared" si="536"/>
        <v>0</v>
      </c>
      <c r="I17171" s="30">
        <f t="shared" si="537"/>
        <v>0</v>
      </c>
    </row>
    <row r="17172" spans="1:9" ht="15.75" thickBot="1" x14ac:dyDescent="0.3">
      <c r="A17172" s="2">
        <v>92216756</v>
      </c>
      <c r="B17172" s="2" t="s">
        <v>10132</v>
      </c>
      <c r="C17172" s="2" t="s">
        <v>96</v>
      </c>
      <c r="D17172" s="6">
        <f>IFERROR(VLOOKUP(ZDEFAULT_PORTRAIT!A17172,'Price Change'!$C$2:$G$5796,5,FALSE),E17172)</f>
        <v>8</v>
      </c>
      <c r="E17172" s="6">
        <v>8</v>
      </c>
      <c r="F17172" s="7"/>
      <c r="G17172" s="7"/>
      <c r="H17172" s="3">
        <f t="shared" si="536"/>
        <v>0</v>
      </c>
      <c r="I17172" s="30">
        <f t="shared" si="537"/>
        <v>0</v>
      </c>
    </row>
    <row r="17173" spans="1:9" ht="15.75" thickBot="1" x14ac:dyDescent="0.3">
      <c r="A17173" s="2">
        <v>92216757</v>
      </c>
      <c r="B17173" s="2" t="s">
        <v>10348</v>
      </c>
      <c r="C17173" s="2" t="s">
        <v>96</v>
      </c>
      <c r="D17173" s="3">
        <f>IFERROR(VLOOKUP(ZDEFAULT_PORTRAIT!A17173,'Price Change'!$C$2:$G$5796,5,FALSE),E17173)</f>
        <v>8</v>
      </c>
      <c r="E17173" s="3">
        <v>8</v>
      </c>
      <c r="F17173" s="8"/>
      <c r="G17173" s="8"/>
      <c r="H17173" s="3">
        <f t="shared" si="536"/>
        <v>0</v>
      </c>
      <c r="I17173" s="30">
        <f t="shared" si="537"/>
        <v>0</v>
      </c>
    </row>
    <row r="17174" spans="1:9" ht="15.75" thickBot="1" x14ac:dyDescent="0.3">
      <c r="A17174" s="2">
        <v>92216758</v>
      </c>
      <c r="B17174" s="2" t="s">
        <v>8144</v>
      </c>
      <c r="C17174" s="2" t="s">
        <v>96</v>
      </c>
      <c r="D17174" s="6">
        <f>IFERROR(VLOOKUP(ZDEFAULT_PORTRAIT!A17174,'Price Change'!$C$2:$G$5796,5,FALSE),E17174)</f>
        <v>8</v>
      </c>
      <c r="E17174" s="6">
        <v>8</v>
      </c>
      <c r="F17174" s="7"/>
      <c r="G17174" s="7"/>
      <c r="H17174" s="3">
        <f t="shared" si="536"/>
        <v>0</v>
      </c>
      <c r="I17174" s="30">
        <f t="shared" si="537"/>
        <v>0</v>
      </c>
    </row>
    <row r="17175" spans="1:9" ht="15.75" thickBot="1" x14ac:dyDescent="0.3">
      <c r="A17175" s="2">
        <v>92216759</v>
      </c>
      <c r="B17175" s="2" t="s">
        <v>12872</v>
      </c>
      <c r="C17175" s="2" t="s">
        <v>96</v>
      </c>
      <c r="D17175" s="3">
        <f>IFERROR(VLOOKUP(ZDEFAULT_PORTRAIT!A17175,'Price Change'!$C$2:$G$5796,5,FALSE),E17175)</f>
        <v>8</v>
      </c>
      <c r="E17175" s="3">
        <v>8</v>
      </c>
      <c r="F17175" s="8"/>
      <c r="G17175" s="8"/>
      <c r="H17175" s="3">
        <f t="shared" si="536"/>
        <v>0</v>
      </c>
      <c r="I17175" s="30">
        <f t="shared" si="537"/>
        <v>0</v>
      </c>
    </row>
    <row r="17176" spans="1:9" ht="15.75" thickBot="1" x14ac:dyDescent="0.3">
      <c r="A17176" s="2">
        <v>92216760</v>
      </c>
      <c r="B17176" s="2" t="s">
        <v>10648</v>
      </c>
      <c r="C17176" s="2" t="s">
        <v>96</v>
      </c>
      <c r="D17176" s="6">
        <f>IFERROR(VLOOKUP(ZDEFAULT_PORTRAIT!A17176,'Price Change'!$C$2:$G$5796,5,FALSE),E17176)</f>
        <v>56.5</v>
      </c>
      <c r="E17176" s="6">
        <v>56.5</v>
      </c>
      <c r="F17176" s="7"/>
      <c r="G17176" s="7"/>
      <c r="H17176" s="3">
        <f t="shared" si="536"/>
        <v>0</v>
      </c>
      <c r="I17176" s="30">
        <f t="shared" si="537"/>
        <v>0</v>
      </c>
    </row>
    <row r="17177" spans="1:9" ht="15.75" thickBot="1" x14ac:dyDescent="0.3">
      <c r="A17177" s="2">
        <v>92216761</v>
      </c>
      <c r="B17177" s="2" t="s">
        <v>11589</v>
      </c>
      <c r="C17177" s="2" t="s">
        <v>96</v>
      </c>
      <c r="D17177" s="3">
        <f>IFERROR(VLOOKUP(ZDEFAULT_PORTRAIT!A17177,'Price Change'!$C$2:$G$5796,5,FALSE),E17177)</f>
        <v>89.1</v>
      </c>
      <c r="E17177" s="3">
        <v>71.5</v>
      </c>
      <c r="F17177" s="8"/>
      <c r="G17177" s="8"/>
      <c r="H17177" s="3">
        <f t="shared" si="536"/>
        <v>0</v>
      </c>
      <c r="I17177" s="30">
        <f t="shared" si="537"/>
        <v>0</v>
      </c>
    </row>
    <row r="17178" spans="1:9" ht="15.75" thickBot="1" x14ac:dyDescent="0.3">
      <c r="A17178" s="2">
        <v>92216762</v>
      </c>
      <c r="B17178" s="2" t="s">
        <v>10036</v>
      </c>
      <c r="C17178" s="2" t="s">
        <v>96</v>
      </c>
      <c r="D17178" s="6">
        <f>IFERROR(VLOOKUP(ZDEFAULT_PORTRAIT!A17178,'Price Change'!$C$2:$G$5796,5,FALSE),E17178)</f>
        <v>8</v>
      </c>
      <c r="E17178" s="6">
        <v>8</v>
      </c>
      <c r="F17178" s="7"/>
      <c r="G17178" s="7"/>
      <c r="H17178" s="3">
        <f t="shared" si="536"/>
        <v>0</v>
      </c>
      <c r="I17178" s="30">
        <f t="shared" si="537"/>
        <v>0</v>
      </c>
    </row>
    <row r="17179" spans="1:9" ht="15.75" thickBot="1" x14ac:dyDescent="0.3">
      <c r="A17179" s="2">
        <v>92216763</v>
      </c>
      <c r="B17179" s="2" t="s">
        <v>10641</v>
      </c>
      <c r="C17179" s="2" t="s">
        <v>96</v>
      </c>
      <c r="D17179" s="3">
        <f>IFERROR(VLOOKUP(ZDEFAULT_PORTRAIT!A17179,'Price Change'!$C$2:$G$5796,5,FALSE),E17179)</f>
        <v>8</v>
      </c>
      <c r="E17179" s="3">
        <v>8</v>
      </c>
      <c r="F17179" s="8"/>
      <c r="G17179" s="8"/>
      <c r="H17179" s="3">
        <f t="shared" si="536"/>
        <v>0</v>
      </c>
      <c r="I17179" s="30">
        <f t="shared" si="537"/>
        <v>0</v>
      </c>
    </row>
    <row r="17180" spans="1:9" ht="15.75" thickBot="1" x14ac:dyDescent="0.3">
      <c r="A17180" s="2">
        <v>92216764</v>
      </c>
      <c r="B17180" s="2" t="s">
        <v>10147</v>
      </c>
      <c r="C17180" s="2" t="s">
        <v>96</v>
      </c>
      <c r="D17180" s="6">
        <f>IFERROR(VLOOKUP(ZDEFAULT_PORTRAIT!A17180,'Price Change'!$C$2:$G$5796,5,FALSE),E17180)</f>
        <v>8</v>
      </c>
      <c r="E17180" s="6">
        <v>8</v>
      </c>
      <c r="F17180" s="7"/>
      <c r="G17180" s="7"/>
      <c r="H17180" s="3">
        <f t="shared" si="536"/>
        <v>0</v>
      </c>
      <c r="I17180" s="30">
        <f t="shared" si="537"/>
        <v>0</v>
      </c>
    </row>
    <row r="17181" spans="1:9" ht="15.75" thickBot="1" x14ac:dyDescent="0.3">
      <c r="A17181" s="2">
        <v>92216765</v>
      </c>
      <c r="B17181" s="2" t="s">
        <v>10168</v>
      </c>
      <c r="C17181" s="2" t="s">
        <v>96</v>
      </c>
      <c r="D17181" s="3">
        <f>IFERROR(VLOOKUP(ZDEFAULT_PORTRAIT!A17181,'Price Change'!$C$2:$G$5796,5,FALSE),E17181)</f>
        <v>8</v>
      </c>
      <c r="E17181" s="3">
        <v>8</v>
      </c>
      <c r="F17181" s="8"/>
      <c r="G17181" s="8"/>
      <c r="H17181" s="3">
        <f t="shared" si="536"/>
        <v>0</v>
      </c>
      <c r="I17181" s="30">
        <f t="shared" si="537"/>
        <v>0</v>
      </c>
    </row>
    <row r="17182" spans="1:9" ht="15.75" thickBot="1" x14ac:dyDescent="0.3">
      <c r="A17182" s="2">
        <v>92216766</v>
      </c>
      <c r="B17182" s="2" t="s">
        <v>8057</v>
      </c>
      <c r="C17182" s="2" t="s">
        <v>96</v>
      </c>
      <c r="D17182" s="6">
        <f>IFERROR(VLOOKUP(ZDEFAULT_PORTRAIT!A17182,'Price Change'!$C$2:$G$5796,5,FALSE),E17182)</f>
        <v>9</v>
      </c>
      <c r="E17182" s="6">
        <v>8</v>
      </c>
      <c r="F17182" s="7"/>
      <c r="G17182" s="7"/>
      <c r="H17182" s="3">
        <f t="shared" si="536"/>
        <v>0</v>
      </c>
      <c r="I17182" s="30">
        <f t="shared" si="537"/>
        <v>0</v>
      </c>
    </row>
    <row r="17183" spans="1:9" ht="15.75" thickBot="1" x14ac:dyDescent="0.3">
      <c r="A17183" s="2">
        <v>92216767</v>
      </c>
      <c r="B17183" s="2" t="s">
        <v>9996</v>
      </c>
      <c r="C17183" s="2" t="s">
        <v>96</v>
      </c>
      <c r="D17183" s="3">
        <f>IFERROR(VLOOKUP(ZDEFAULT_PORTRAIT!A17183,'Price Change'!$C$2:$G$5796,5,FALSE),E17183)</f>
        <v>11.6</v>
      </c>
      <c r="E17183" s="3">
        <v>11.6</v>
      </c>
      <c r="F17183" s="8"/>
      <c r="G17183" s="8"/>
      <c r="H17183" s="3">
        <f t="shared" si="536"/>
        <v>0</v>
      </c>
      <c r="I17183" s="30">
        <f t="shared" si="537"/>
        <v>0</v>
      </c>
    </row>
    <row r="17184" spans="1:9" ht="15.75" thickBot="1" x14ac:dyDescent="0.3">
      <c r="A17184" s="2">
        <v>92216768</v>
      </c>
      <c r="B17184" s="2" t="s">
        <v>9926</v>
      </c>
      <c r="C17184" s="2" t="s">
        <v>96</v>
      </c>
      <c r="D17184" s="6">
        <f>IFERROR(VLOOKUP(ZDEFAULT_PORTRAIT!A17184,'Price Change'!$C$2:$G$5796,5,FALSE),E17184)</f>
        <v>8</v>
      </c>
      <c r="E17184" s="6">
        <v>8</v>
      </c>
      <c r="F17184" s="7"/>
      <c r="G17184" s="7"/>
      <c r="H17184" s="3">
        <f t="shared" si="536"/>
        <v>0</v>
      </c>
      <c r="I17184" s="30">
        <f t="shared" si="537"/>
        <v>0</v>
      </c>
    </row>
    <row r="17185" spans="1:9" ht="15.75" thickBot="1" x14ac:dyDescent="0.3">
      <c r="A17185" s="2">
        <v>92216769</v>
      </c>
      <c r="B17185" s="2" t="s">
        <v>10229</v>
      </c>
      <c r="C17185" s="2" t="s">
        <v>96</v>
      </c>
      <c r="D17185" s="3">
        <f>IFERROR(VLOOKUP(ZDEFAULT_PORTRAIT!A17185,'Price Change'!$C$2:$G$5796,5,FALSE),E17185)</f>
        <v>8</v>
      </c>
      <c r="E17185" s="3">
        <v>8</v>
      </c>
      <c r="F17185" s="8"/>
      <c r="G17185" s="8"/>
      <c r="H17185" s="3">
        <f t="shared" si="536"/>
        <v>0</v>
      </c>
      <c r="I17185" s="30">
        <f t="shared" si="537"/>
        <v>0</v>
      </c>
    </row>
    <row r="17186" spans="1:9" ht="15.75" thickBot="1" x14ac:dyDescent="0.3">
      <c r="A17186" s="2">
        <v>92216770</v>
      </c>
      <c r="B17186" s="2" t="s">
        <v>9108</v>
      </c>
      <c r="C17186" s="2" t="s">
        <v>96</v>
      </c>
      <c r="D17186" s="6">
        <f>IFERROR(VLOOKUP(ZDEFAULT_PORTRAIT!A17186,'Price Change'!$C$2:$G$5796,5,FALSE),E17186)</f>
        <v>8</v>
      </c>
      <c r="E17186" s="6">
        <v>8</v>
      </c>
      <c r="F17186" s="7"/>
      <c r="G17186" s="7"/>
      <c r="H17186" s="3">
        <f t="shared" si="536"/>
        <v>0</v>
      </c>
      <c r="I17186" s="30">
        <f t="shared" si="537"/>
        <v>0</v>
      </c>
    </row>
    <row r="17187" spans="1:9" ht="15.75" thickBot="1" x14ac:dyDescent="0.3">
      <c r="A17187" s="2">
        <v>92216771</v>
      </c>
      <c r="B17187" s="2" t="s">
        <v>12044</v>
      </c>
      <c r="C17187" s="2" t="s">
        <v>96</v>
      </c>
      <c r="D17187" s="3">
        <f>IFERROR(VLOOKUP(ZDEFAULT_PORTRAIT!A17187,'Price Change'!$C$2:$G$5796,5,FALSE),E17187)</f>
        <v>14</v>
      </c>
      <c r="E17187" s="3">
        <v>11</v>
      </c>
      <c r="F17187" s="8"/>
      <c r="G17187" s="8"/>
      <c r="H17187" s="3">
        <f t="shared" si="536"/>
        <v>0</v>
      </c>
      <c r="I17187" s="30">
        <f t="shared" si="537"/>
        <v>0</v>
      </c>
    </row>
    <row r="17188" spans="1:9" ht="15.75" thickBot="1" x14ac:dyDescent="0.3">
      <c r="A17188" s="2">
        <v>92216772</v>
      </c>
      <c r="B17188" s="2" t="s">
        <v>10120</v>
      </c>
      <c r="C17188" s="2" t="s">
        <v>96</v>
      </c>
      <c r="D17188" s="6">
        <f>IFERROR(VLOOKUP(ZDEFAULT_PORTRAIT!A17188,'Price Change'!$C$2:$G$5796,5,FALSE),E17188)</f>
        <v>8</v>
      </c>
      <c r="E17188" s="6">
        <v>8</v>
      </c>
      <c r="F17188" s="7"/>
      <c r="G17188" s="7"/>
      <c r="H17188" s="3">
        <f t="shared" si="536"/>
        <v>0</v>
      </c>
      <c r="I17188" s="30">
        <f t="shared" si="537"/>
        <v>0</v>
      </c>
    </row>
    <row r="17189" spans="1:9" ht="15.75" thickBot="1" x14ac:dyDescent="0.3">
      <c r="A17189" s="2">
        <v>92216773</v>
      </c>
      <c r="B17189" s="2" t="s">
        <v>9891</v>
      </c>
      <c r="C17189" s="2" t="s">
        <v>96</v>
      </c>
      <c r="D17189" s="3">
        <f>IFERROR(VLOOKUP(ZDEFAULT_PORTRAIT!A17189,'Price Change'!$C$2:$G$5796,5,FALSE),E17189)</f>
        <v>8</v>
      </c>
      <c r="E17189" s="3">
        <v>8</v>
      </c>
      <c r="F17189" s="8"/>
      <c r="G17189" s="8"/>
      <c r="H17189" s="3">
        <f t="shared" si="536"/>
        <v>0</v>
      </c>
      <c r="I17189" s="30">
        <f t="shared" si="537"/>
        <v>0</v>
      </c>
    </row>
    <row r="17190" spans="1:9" ht="15.75" thickBot="1" x14ac:dyDescent="0.3">
      <c r="A17190" s="2">
        <v>92216774</v>
      </c>
      <c r="B17190" s="2" t="s">
        <v>10685</v>
      </c>
      <c r="C17190" s="2" t="s">
        <v>96</v>
      </c>
      <c r="D17190" s="6">
        <f>IFERROR(VLOOKUP(ZDEFAULT_PORTRAIT!A17190,'Price Change'!$C$2:$G$5796,5,FALSE),E17190)</f>
        <v>8</v>
      </c>
      <c r="E17190" s="6">
        <v>8</v>
      </c>
      <c r="F17190" s="7"/>
      <c r="G17190" s="7"/>
      <c r="H17190" s="3">
        <f t="shared" si="536"/>
        <v>0</v>
      </c>
      <c r="I17190" s="30">
        <f t="shared" si="537"/>
        <v>0</v>
      </c>
    </row>
    <row r="17191" spans="1:9" ht="15.75" thickBot="1" x14ac:dyDescent="0.3">
      <c r="A17191" s="2">
        <v>92216775</v>
      </c>
      <c r="B17191" s="2" t="s">
        <v>9862</v>
      </c>
      <c r="C17191" s="2" t="s">
        <v>96</v>
      </c>
      <c r="D17191" s="3">
        <f>IFERROR(VLOOKUP(ZDEFAULT_PORTRAIT!A17191,'Price Change'!$C$2:$G$5796,5,FALSE),E17191)</f>
        <v>8</v>
      </c>
      <c r="E17191" s="3">
        <v>8</v>
      </c>
      <c r="F17191" s="8"/>
      <c r="G17191" s="8"/>
      <c r="H17191" s="3">
        <f t="shared" si="536"/>
        <v>0</v>
      </c>
      <c r="I17191" s="30">
        <f t="shared" si="537"/>
        <v>0</v>
      </c>
    </row>
    <row r="17192" spans="1:9" ht="15.75" thickBot="1" x14ac:dyDescent="0.3">
      <c r="A17192" s="2">
        <v>92216776</v>
      </c>
      <c r="B17192" s="2" t="s">
        <v>11578</v>
      </c>
      <c r="C17192" s="2" t="s">
        <v>96</v>
      </c>
      <c r="D17192" s="6">
        <f>IFERROR(VLOOKUP(ZDEFAULT_PORTRAIT!A17192,'Price Change'!$C$2:$G$5796,5,FALSE),E17192)</f>
        <v>8</v>
      </c>
      <c r="E17192" s="6">
        <v>8</v>
      </c>
      <c r="F17192" s="7"/>
      <c r="G17192" s="7"/>
      <c r="H17192" s="3">
        <f t="shared" si="536"/>
        <v>0</v>
      </c>
      <c r="I17192" s="30">
        <f t="shared" si="537"/>
        <v>0</v>
      </c>
    </row>
    <row r="17193" spans="1:9" ht="15.75" thickBot="1" x14ac:dyDescent="0.3">
      <c r="A17193" s="2">
        <v>92216777</v>
      </c>
      <c r="B17193" s="2" t="s">
        <v>12873</v>
      </c>
      <c r="C17193" s="2" t="s">
        <v>96</v>
      </c>
      <c r="D17193" s="3">
        <f>IFERROR(VLOOKUP(ZDEFAULT_PORTRAIT!A17193,'Price Change'!$C$2:$G$5796,5,FALSE),E17193)</f>
        <v>55.5</v>
      </c>
      <c r="E17193" s="3">
        <v>59.5</v>
      </c>
      <c r="F17193" s="8"/>
      <c r="G17193" s="8"/>
      <c r="H17193" s="3">
        <f t="shared" si="536"/>
        <v>0</v>
      </c>
      <c r="I17193" s="30">
        <f t="shared" si="537"/>
        <v>0</v>
      </c>
    </row>
    <row r="17194" spans="1:9" ht="15.75" thickBot="1" x14ac:dyDescent="0.3">
      <c r="A17194" s="2">
        <v>92216778</v>
      </c>
      <c r="B17194" s="2" t="s">
        <v>12681</v>
      </c>
      <c r="C17194" s="2" t="s">
        <v>96</v>
      </c>
      <c r="D17194" s="6">
        <f>IFERROR(VLOOKUP(ZDEFAULT_PORTRAIT!A17194,'Price Change'!$C$2:$G$5796,5,FALSE),E17194)</f>
        <v>24.5</v>
      </c>
      <c r="E17194" s="6">
        <v>29</v>
      </c>
      <c r="F17194" s="7"/>
      <c r="G17194" s="7"/>
      <c r="H17194" s="3">
        <f t="shared" si="536"/>
        <v>0</v>
      </c>
      <c r="I17194" s="30">
        <f t="shared" si="537"/>
        <v>0</v>
      </c>
    </row>
    <row r="17195" spans="1:9" ht="15.75" thickBot="1" x14ac:dyDescent="0.3">
      <c r="A17195" s="2">
        <v>92216779</v>
      </c>
      <c r="B17195" s="2" t="s">
        <v>12682</v>
      </c>
      <c r="C17195" s="2" t="s">
        <v>96</v>
      </c>
      <c r="D17195" s="3">
        <f>IFERROR(VLOOKUP(ZDEFAULT_PORTRAIT!A17195,'Price Change'!$C$2:$G$5796,5,FALSE),E17195)</f>
        <v>24.5</v>
      </c>
      <c r="E17195" s="3">
        <v>29</v>
      </c>
      <c r="F17195" s="8"/>
      <c r="G17195" s="8"/>
      <c r="H17195" s="3">
        <f t="shared" si="536"/>
        <v>0</v>
      </c>
      <c r="I17195" s="30">
        <f t="shared" si="537"/>
        <v>0</v>
      </c>
    </row>
    <row r="17196" spans="1:9" ht="15.75" thickBot="1" x14ac:dyDescent="0.3">
      <c r="A17196" s="2">
        <v>92216780</v>
      </c>
      <c r="B17196" s="2" t="s">
        <v>12229</v>
      </c>
      <c r="C17196" s="2" t="s">
        <v>96</v>
      </c>
      <c r="D17196" s="6">
        <f>IFERROR(VLOOKUP(ZDEFAULT_PORTRAIT!A17196,'Price Change'!$C$2:$G$5796,5,FALSE),E17196)</f>
        <v>38</v>
      </c>
      <c r="E17196" s="6">
        <v>38</v>
      </c>
      <c r="F17196" s="7"/>
      <c r="G17196" s="7"/>
      <c r="H17196" s="3">
        <f t="shared" si="536"/>
        <v>0</v>
      </c>
      <c r="I17196" s="30">
        <f t="shared" si="537"/>
        <v>0</v>
      </c>
    </row>
    <row r="17197" spans="1:9" ht="15.75" thickBot="1" x14ac:dyDescent="0.3">
      <c r="A17197" s="2">
        <v>92216781</v>
      </c>
      <c r="B17197" s="2" t="s">
        <v>12689</v>
      </c>
      <c r="C17197" s="2" t="s">
        <v>96</v>
      </c>
      <c r="D17197" s="3">
        <f>IFERROR(VLOOKUP(ZDEFAULT_PORTRAIT!A17197,'Price Change'!$C$2:$G$5796,5,FALSE),E17197)</f>
        <v>24.5</v>
      </c>
      <c r="E17197" s="3">
        <v>29</v>
      </c>
      <c r="F17197" s="4">
        <v>318</v>
      </c>
      <c r="G17197" s="5">
        <v>9222</v>
      </c>
      <c r="H17197" s="3">
        <f t="shared" si="536"/>
        <v>1431</v>
      </c>
      <c r="I17197" s="30">
        <f t="shared" si="537"/>
        <v>0.15517241379310345</v>
      </c>
    </row>
    <row r="17198" spans="1:9" ht="15.75" thickBot="1" x14ac:dyDescent="0.3">
      <c r="A17198" s="2">
        <v>92216782</v>
      </c>
      <c r="B17198" s="2" t="s">
        <v>12683</v>
      </c>
      <c r="C17198" s="2" t="s">
        <v>96</v>
      </c>
      <c r="D17198" s="6">
        <f>IFERROR(VLOOKUP(ZDEFAULT_PORTRAIT!A17198,'Price Change'!$C$2:$G$5796,5,FALSE),E17198)</f>
        <v>24.5</v>
      </c>
      <c r="E17198" s="6">
        <v>29</v>
      </c>
      <c r="F17198" s="7"/>
      <c r="G17198" s="7"/>
      <c r="H17198" s="3">
        <f t="shared" si="536"/>
        <v>0</v>
      </c>
      <c r="I17198" s="30">
        <f t="shared" si="537"/>
        <v>0</v>
      </c>
    </row>
    <row r="17199" spans="1:9" ht="15.75" thickBot="1" x14ac:dyDescent="0.3">
      <c r="A17199" s="2">
        <v>92216783</v>
      </c>
      <c r="B17199" s="2" t="s">
        <v>10339</v>
      </c>
      <c r="C17199" s="2" t="s">
        <v>96</v>
      </c>
      <c r="D17199" s="3">
        <f>IFERROR(VLOOKUP(ZDEFAULT_PORTRAIT!A17199,'Price Change'!$C$2:$G$5796,5,FALSE),E17199)</f>
        <v>60</v>
      </c>
      <c r="E17199" s="3">
        <v>60</v>
      </c>
      <c r="F17199" s="8"/>
      <c r="G17199" s="8"/>
      <c r="H17199" s="3">
        <f t="shared" si="536"/>
        <v>0</v>
      </c>
      <c r="I17199" s="30">
        <f t="shared" si="537"/>
        <v>0</v>
      </c>
    </row>
    <row r="17200" spans="1:9" ht="15.75" thickBot="1" x14ac:dyDescent="0.3">
      <c r="A17200" s="2">
        <v>92216784</v>
      </c>
      <c r="B17200" s="2" t="s">
        <v>12874</v>
      </c>
      <c r="C17200" s="2" t="s">
        <v>96</v>
      </c>
      <c r="D17200" s="6">
        <f>IFERROR(VLOOKUP(ZDEFAULT_PORTRAIT!A17200,'Price Change'!$C$2:$G$5796,5,FALSE),E17200)</f>
        <v>17</v>
      </c>
      <c r="E17200" s="6">
        <v>17</v>
      </c>
      <c r="F17200" s="7"/>
      <c r="G17200" s="7"/>
      <c r="H17200" s="3">
        <f t="shared" si="536"/>
        <v>0</v>
      </c>
      <c r="I17200" s="30">
        <f t="shared" si="537"/>
        <v>0</v>
      </c>
    </row>
    <row r="17201" spans="1:9" ht="15.75" thickBot="1" x14ac:dyDescent="0.3">
      <c r="A17201" s="2">
        <v>92216785</v>
      </c>
      <c r="B17201" s="2" t="s">
        <v>12874</v>
      </c>
      <c r="C17201" s="2" t="s">
        <v>96</v>
      </c>
      <c r="D17201" s="3">
        <f>IFERROR(VLOOKUP(ZDEFAULT_PORTRAIT!A17201,'Price Change'!$C$2:$G$5796,5,FALSE),E17201)</f>
        <v>23.5</v>
      </c>
      <c r="E17201" s="3">
        <v>23.5</v>
      </c>
      <c r="F17201" s="8"/>
      <c r="G17201" s="8"/>
      <c r="H17201" s="3">
        <f t="shared" si="536"/>
        <v>0</v>
      </c>
      <c r="I17201" s="30">
        <f t="shared" si="537"/>
        <v>0</v>
      </c>
    </row>
    <row r="17202" spans="1:9" ht="15.75" thickBot="1" x14ac:dyDescent="0.3">
      <c r="A17202" s="2">
        <v>92216786</v>
      </c>
      <c r="B17202" s="2" t="s">
        <v>11362</v>
      </c>
      <c r="C17202" s="2" t="s">
        <v>96</v>
      </c>
      <c r="D17202" s="6">
        <f>IFERROR(VLOOKUP(ZDEFAULT_PORTRAIT!A17202,'Price Change'!$C$2:$G$5796,5,FALSE),E17202)</f>
        <v>8</v>
      </c>
      <c r="E17202" s="6">
        <v>8</v>
      </c>
      <c r="F17202" s="7"/>
      <c r="G17202" s="7"/>
      <c r="H17202" s="3">
        <f t="shared" si="536"/>
        <v>0</v>
      </c>
      <c r="I17202" s="30">
        <f t="shared" si="537"/>
        <v>0</v>
      </c>
    </row>
    <row r="17203" spans="1:9" ht="15.75" thickBot="1" x14ac:dyDescent="0.3">
      <c r="A17203" s="2">
        <v>92216787</v>
      </c>
      <c r="B17203" s="2" t="s">
        <v>12048</v>
      </c>
      <c r="C17203" s="2" t="s">
        <v>96</v>
      </c>
      <c r="D17203" s="3">
        <f>IFERROR(VLOOKUP(ZDEFAULT_PORTRAIT!A17203,'Price Change'!$C$2:$G$5796,5,FALSE),E17203)</f>
        <v>8</v>
      </c>
      <c r="E17203" s="3">
        <v>20.5</v>
      </c>
      <c r="F17203" s="8"/>
      <c r="G17203" s="8"/>
      <c r="H17203" s="3">
        <f t="shared" si="536"/>
        <v>0</v>
      </c>
      <c r="I17203" s="30">
        <f t="shared" si="537"/>
        <v>0</v>
      </c>
    </row>
    <row r="17204" spans="1:9" ht="15.75" thickBot="1" x14ac:dyDescent="0.3">
      <c r="A17204" s="2">
        <v>92216788</v>
      </c>
      <c r="B17204" s="2" t="s">
        <v>12875</v>
      </c>
      <c r="C17204" s="2" t="s">
        <v>96</v>
      </c>
      <c r="D17204" s="6">
        <f>IFERROR(VLOOKUP(ZDEFAULT_PORTRAIT!A17204,'Price Change'!$C$2:$G$5796,5,FALSE),E17204)</f>
        <v>138</v>
      </c>
      <c r="E17204" s="6">
        <v>138</v>
      </c>
      <c r="F17204" s="7"/>
      <c r="G17204" s="7"/>
      <c r="H17204" s="3">
        <f t="shared" si="536"/>
        <v>0</v>
      </c>
      <c r="I17204" s="30">
        <f t="shared" si="537"/>
        <v>0</v>
      </c>
    </row>
    <row r="17205" spans="1:9" ht="15.75" thickBot="1" x14ac:dyDescent="0.3">
      <c r="A17205" s="2">
        <v>92216789</v>
      </c>
      <c r="B17205" s="2" t="s">
        <v>12102</v>
      </c>
      <c r="C17205" s="2" t="s">
        <v>96</v>
      </c>
      <c r="D17205" s="3">
        <f>IFERROR(VLOOKUP(ZDEFAULT_PORTRAIT!A17205,'Price Change'!$C$2:$G$5796,5,FALSE),E17205)</f>
        <v>44.9</v>
      </c>
      <c r="E17205" s="3">
        <v>44.9</v>
      </c>
      <c r="F17205" s="8"/>
      <c r="G17205" s="8"/>
      <c r="H17205" s="3">
        <f t="shared" si="536"/>
        <v>0</v>
      </c>
      <c r="I17205" s="30">
        <f t="shared" si="537"/>
        <v>0</v>
      </c>
    </row>
    <row r="17206" spans="1:9" ht="15.75" thickBot="1" x14ac:dyDescent="0.3">
      <c r="A17206" s="2">
        <v>92216790</v>
      </c>
      <c r="B17206" s="2" t="s">
        <v>12876</v>
      </c>
      <c r="C17206" s="2" t="s">
        <v>96</v>
      </c>
      <c r="D17206" s="6">
        <f>IFERROR(VLOOKUP(ZDEFAULT_PORTRAIT!A17206,'Price Change'!$C$2:$G$5796,5,FALSE),E17206)</f>
        <v>1160.8</v>
      </c>
      <c r="E17206" s="6">
        <v>1160.8</v>
      </c>
      <c r="F17206" s="7"/>
      <c r="G17206" s="7"/>
      <c r="H17206" s="3">
        <f t="shared" si="536"/>
        <v>0</v>
      </c>
      <c r="I17206" s="30">
        <f t="shared" si="537"/>
        <v>0</v>
      </c>
    </row>
    <row r="17207" spans="1:9" ht="15.75" thickBot="1" x14ac:dyDescent="0.3">
      <c r="A17207" s="2">
        <v>92216791</v>
      </c>
      <c r="B17207" s="2" t="s">
        <v>9398</v>
      </c>
      <c r="C17207" s="2" t="s">
        <v>96</v>
      </c>
      <c r="D17207" s="3">
        <f>IFERROR(VLOOKUP(ZDEFAULT_PORTRAIT!A17207,'Price Change'!$C$2:$G$5796,5,FALSE),E17207)</f>
        <v>8</v>
      </c>
      <c r="E17207" s="3">
        <v>8</v>
      </c>
      <c r="F17207" s="8"/>
      <c r="G17207" s="8"/>
      <c r="H17207" s="3">
        <f t="shared" si="536"/>
        <v>0</v>
      </c>
      <c r="I17207" s="30">
        <f t="shared" si="537"/>
        <v>0</v>
      </c>
    </row>
    <row r="17208" spans="1:9" ht="15.75" thickBot="1" x14ac:dyDescent="0.3">
      <c r="A17208" s="2">
        <v>92216792</v>
      </c>
      <c r="B17208" s="2" t="s">
        <v>12877</v>
      </c>
      <c r="C17208" s="2" t="s">
        <v>96</v>
      </c>
      <c r="D17208" s="6">
        <f>IFERROR(VLOOKUP(ZDEFAULT_PORTRAIT!A17208,'Price Change'!$C$2:$G$5796,5,FALSE),E17208)</f>
        <v>1110.5</v>
      </c>
      <c r="E17208" s="6">
        <v>1110.5</v>
      </c>
      <c r="F17208" s="7"/>
      <c r="G17208" s="7"/>
      <c r="H17208" s="3">
        <f t="shared" si="536"/>
        <v>0</v>
      </c>
      <c r="I17208" s="30">
        <f t="shared" si="537"/>
        <v>0</v>
      </c>
    </row>
    <row r="17209" spans="1:9" ht="15.75" thickBot="1" x14ac:dyDescent="0.3">
      <c r="A17209" s="2">
        <v>92216793</v>
      </c>
      <c r="B17209" s="2" t="s">
        <v>11186</v>
      </c>
      <c r="C17209" s="2" t="s">
        <v>96</v>
      </c>
      <c r="D17209" s="3">
        <f>IFERROR(VLOOKUP(ZDEFAULT_PORTRAIT!A17209,'Price Change'!$C$2:$G$5796,5,FALSE),E17209)</f>
        <v>29</v>
      </c>
      <c r="E17209" s="3">
        <v>29</v>
      </c>
      <c r="F17209" s="8"/>
      <c r="G17209" s="8"/>
      <c r="H17209" s="3">
        <f t="shared" si="536"/>
        <v>0</v>
      </c>
      <c r="I17209" s="30">
        <f t="shared" si="537"/>
        <v>0</v>
      </c>
    </row>
    <row r="17210" spans="1:9" ht="15.75" thickBot="1" x14ac:dyDescent="0.3">
      <c r="A17210" s="2">
        <v>92216794</v>
      </c>
      <c r="B17210" s="2" t="s">
        <v>12878</v>
      </c>
      <c r="C17210" s="2" t="s">
        <v>141</v>
      </c>
      <c r="D17210" s="6">
        <f>IFERROR(VLOOKUP(ZDEFAULT_PORTRAIT!A17210,'Price Change'!$C$2:$G$5796,5,FALSE),E17210)</f>
        <v>64.599999999999994</v>
      </c>
      <c r="E17210" s="6">
        <v>51.5</v>
      </c>
      <c r="F17210" s="7"/>
      <c r="G17210" s="7"/>
      <c r="H17210" s="3">
        <f t="shared" si="536"/>
        <v>0</v>
      </c>
      <c r="I17210" s="30">
        <f t="shared" si="537"/>
        <v>0</v>
      </c>
    </row>
    <row r="17211" spans="1:9" ht="15.75" thickBot="1" x14ac:dyDescent="0.3">
      <c r="A17211" s="2">
        <v>92216795</v>
      </c>
      <c r="B17211" s="2" t="s">
        <v>12389</v>
      </c>
      <c r="C17211" s="2" t="s">
        <v>96</v>
      </c>
      <c r="D17211" s="3">
        <f>IFERROR(VLOOKUP(ZDEFAULT_PORTRAIT!A17211,'Price Change'!$C$2:$G$5796,5,FALSE),E17211)</f>
        <v>317</v>
      </c>
      <c r="E17211" s="3">
        <v>447</v>
      </c>
      <c r="F17211" s="8"/>
      <c r="G17211" s="8"/>
      <c r="H17211" s="3">
        <f t="shared" si="536"/>
        <v>0</v>
      </c>
      <c r="I17211" s="30">
        <f t="shared" si="537"/>
        <v>0</v>
      </c>
    </row>
    <row r="17212" spans="1:9" ht="15.75" thickBot="1" x14ac:dyDescent="0.3">
      <c r="A17212" s="2">
        <v>92216796</v>
      </c>
      <c r="B17212" s="2" t="s">
        <v>10050</v>
      </c>
      <c r="C17212" s="2" t="s">
        <v>96</v>
      </c>
      <c r="D17212" s="6">
        <f>IFERROR(VLOOKUP(ZDEFAULT_PORTRAIT!A17212,'Price Change'!$C$2:$G$5796,5,FALSE),E17212)</f>
        <v>6842</v>
      </c>
      <c r="E17212" s="6">
        <v>6842</v>
      </c>
      <c r="F17212" s="7"/>
      <c r="G17212" s="7"/>
      <c r="H17212" s="3">
        <f t="shared" si="536"/>
        <v>0</v>
      </c>
      <c r="I17212" s="30">
        <f t="shared" si="537"/>
        <v>0</v>
      </c>
    </row>
    <row r="17213" spans="1:9" ht="15.75" thickBot="1" x14ac:dyDescent="0.3">
      <c r="A17213" s="2">
        <v>92216797</v>
      </c>
      <c r="B17213" s="2" t="s">
        <v>12879</v>
      </c>
      <c r="C17213" s="2" t="s">
        <v>96</v>
      </c>
      <c r="D17213" s="3">
        <f>IFERROR(VLOOKUP(ZDEFAULT_PORTRAIT!A17213,'Price Change'!$C$2:$G$5796,5,FALSE),E17213)</f>
        <v>630</v>
      </c>
      <c r="E17213" s="3">
        <v>724.5</v>
      </c>
      <c r="F17213" s="8"/>
      <c r="G17213" s="8"/>
      <c r="H17213" s="3">
        <f t="shared" si="536"/>
        <v>0</v>
      </c>
      <c r="I17213" s="30">
        <f t="shared" si="537"/>
        <v>0</v>
      </c>
    </row>
    <row r="17214" spans="1:9" ht="15.75" thickBot="1" x14ac:dyDescent="0.3">
      <c r="A17214" s="2">
        <v>92216798</v>
      </c>
      <c r="B17214" s="2" t="s">
        <v>11608</v>
      </c>
      <c r="C17214" s="2" t="s">
        <v>96</v>
      </c>
      <c r="D17214" s="6">
        <f>IFERROR(VLOOKUP(ZDEFAULT_PORTRAIT!A17214,'Price Change'!$C$2:$G$5796,5,FALSE),E17214)</f>
        <v>13</v>
      </c>
      <c r="E17214" s="6">
        <v>11</v>
      </c>
      <c r="F17214" s="7"/>
      <c r="G17214" s="7"/>
      <c r="H17214" s="3">
        <f t="shared" si="536"/>
        <v>0</v>
      </c>
      <c r="I17214" s="30">
        <f t="shared" si="537"/>
        <v>0</v>
      </c>
    </row>
    <row r="17215" spans="1:9" ht="15.75" thickBot="1" x14ac:dyDescent="0.3">
      <c r="A17215" s="2">
        <v>92216799</v>
      </c>
      <c r="B17215" s="2" t="s">
        <v>12880</v>
      </c>
      <c r="C17215" s="2" t="s">
        <v>96</v>
      </c>
      <c r="D17215" s="3">
        <f>IFERROR(VLOOKUP(ZDEFAULT_PORTRAIT!A17215,'Price Change'!$C$2:$G$5796,5,FALSE),E17215)</f>
        <v>32</v>
      </c>
      <c r="E17215" s="3">
        <v>32</v>
      </c>
      <c r="F17215" s="8"/>
      <c r="G17215" s="8"/>
      <c r="H17215" s="3">
        <f t="shared" si="536"/>
        <v>0</v>
      </c>
      <c r="I17215" s="30">
        <f t="shared" si="537"/>
        <v>0</v>
      </c>
    </row>
    <row r="17216" spans="1:9" ht="15.75" thickBot="1" x14ac:dyDescent="0.3">
      <c r="A17216" s="2">
        <v>92216800</v>
      </c>
      <c r="B17216" s="2" t="s">
        <v>12881</v>
      </c>
      <c r="C17216" s="2" t="s">
        <v>96</v>
      </c>
      <c r="D17216" s="6">
        <f>IFERROR(VLOOKUP(ZDEFAULT_PORTRAIT!A17216,'Price Change'!$C$2:$G$5796,5,FALSE),E17216)</f>
        <v>8</v>
      </c>
      <c r="E17216" s="6">
        <v>8</v>
      </c>
      <c r="F17216" s="7"/>
      <c r="G17216" s="7"/>
      <c r="H17216" s="3">
        <f t="shared" si="536"/>
        <v>0</v>
      </c>
      <c r="I17216" s="30">
        <f t="shared" si="537"/>
        <v>0</v>
      </c>
    </row>
    <row r="17217" spans="1:9" ht="15.75" thickBot="1" x14ac:dyDescent="0.3">
      <c r="A17217" s="2">
        <v>92216801</v>
      </c>
      <c r="B17217" s="2" t="s">
        <v>11601</v>
      </c>
      <c r="C17217" s="2" t="s">
        <v>96</v>
      </c>
      <c r="D17217" s="3">
        <f>IFERROR(VLOOKUP(ZDEFAULT_PORTRAIT!A17217,'Price Change'!$C$2:$G$5796,5,FALSE),E17217)</f>
        <v>25</v>
      </c>
      <c r="E17217" s="3">
        <v>25</v>
      </c>
      <c r="F17217" s="8"/>
      <c r="G17217" s="8"/>
      <c r="H17217" s="3">
        <f t="shared" si="536"/>
        <v>0</v>
      </c>
      <c r="I17217" s="30">
        <f t="shared" si="537"/>
        <v>0</v>
      </c>
    </row>
    <row r="17218" spans="1:9" ht="15.75" thickBot="1" x14ac:dyDescent="0.3">
      <c r="A17218" s="2">
        <v>92216802</v>
      </c>
      <c r="B17218" s="2" t="s">
        <v>12882</v>
      </c>
      <c r="C17218" s="2" t="s">
        <v>96</v>
      </c>
      <c r="D17218" s="6">
        <f>IFERROR(VLOOKUP(ZDEFAULT_PORTRAIT!A17218,'Price Change'!$C$2:$G$5796,5,FALSE),E17218)</f>
        <v>43.5</v>
      </c>
      <c r="E17218" s="6">
        <v>47</v>
      </c>
      <c r="F17218" s="9">
        <v>196</v>
      </c>
      <c r="G17218" s="10">
        <v>9212</v>
      </c>
      <c r="H17218" s="3">
        <f t="shared" si="536"/>
        <v>686</v>
      </c>
      <c r="I17218" s="30">
        <f t="shared" si="537"/>
        <v>7.4468085106382975E-2</v>
      </c>
    </row>
    <row r="17219" spans="1:9" ht="15.75" thickBot="1" x14ac:dyDescent="0.3">
      <c r="A17219" s="2">
        <v>92216803</v>
      </c>
      <c r="B17219" s="2" t="s">
        <v>12883</v>
      </c>
      <c r="C17219" s="2" t="s">
        <v>96</v>
      </c>
      <c r="D17219" s="3">
        <f>IFERROR(VLOOKUP(ZDEFAULT_PORTRAIT!A17219,'Price Change'!$C$2:$G$5796,5,FALSE),E17219)</f>
        <v>799.5</v>
      </c>
      <c r="E17219" s="3">
        <v>799.5</v>
      </c>
      <c r="F17219" s="8"/>
      <c r="G17219" s="8"/>
      <c r="H17219" s="3">
        <f t="shared" si="536"/>
        <v>0</v>
      </c>
      <c r="I17219" s="30">
        <f t="shared" si="537"/>
        <v>0</v>
      </c>
    </row>
    <row r="17220" spans="1:9" ht="15.75" thickBot="1" x14ac:dyDescent="0.3">
      <c r="A17220" s="2">
        <v>92216804</v>
      </c>
      <c r="B17220" s="2" t="s">
        <v>12882</v>
      </c>
      <c r="C17220" s="2" t="s">
        <v>96</v>
      </c>
      <c r="D17220" s="6">
        <f>IFERROR(VLOOKUP(ZDEFAULT_PORTRAIT!A17220,'Price Change'!$C$2:$G$5796,5,FALSE),E17220)</f>
        <v>64.8</v>
      </c>
      <c r="E17220" s="6">
        <v>60.5</v>
      </c>
      <c r="F17220" s="7"/>
      <c r="G17220" s="7"/>
      <c r="H17220" s="3">
        <f t="shared" si="536"/>
        <v>0</v>
      </c>
      <c r="I17220" s="30">
        <f t="shared" si="537"/>
        <v>0</v>
      </c>
    </row>
    <row r="17221" spans="1:9" ht="15.75" thickBot="1" x14ac:dyDescent="0.3">
      <c r="A17221" s="2">
        <v>92216805</v>
      </c>
      <c r="B17221" s="2" t="s">
        <v>12882</v>
      </c>
      <c r="C17221" s="2" t="s">
        <v>96</v>
      </c>
      <c r="D17221" s="3">
        <f>IFERROR(VLOOKUP(ZDEFAULT_PORTRAIT!A17221,'Price Change'!$C$2:$G$5796,5,FALSE),E17221)</f>
        <v>43.5</v>
      </c>
      <c r="E17221" s="3">
        <v>47</v>
      </c>
      <c r="F17221" s="8"/>
      <c r="G17221" s="8"/>
      <c r="H17221" s="3">
        <f t="shared" si="536"/>
        <v>0</v>
      </c>
      <c r="I17221" s="30">
        <f t="shared" si="537"/>
        <v>0</v>
      </c>
    </row>
    <row r="17222" spans="1:9" ht="15.75" thickBot="1" x14ac:dyDescent="0.3">
      <c r="A17222" s="2">
        <v>92216806</v>
      </c>
      <c r="B17222" s="2" t="s">
        <v>12884</v>
      </c>
      <c r="C17222" s="2" t="s">
        <v>96</v>
      </c>
      <c r="D17222" s="6">
        <f>IFERROR(VLOOKUP(ZDEFAULT_PORTRAIT!A17222,'Price Change'!$C$2:$G$5796,5,FALSE),E17222)</f>
        <v>978.5</v>
      </c>
      <c r="E17222" s="6">
        <v>1037</v>
      </c>
      <c r="F17222" s="7"/>
      <c r="G17222" s="7"/>
      <c r="H17222" s="3">
        <f t="shared" ref="H17222:H17285" si="538">IFERROR((E17222-D17222)*F17222,E17222*F17222)</f>
        <v>0</v>
      </c>
      <c r="I17222" s="30">
        <f t="shared" ref="I17222:I17285" si="539">IFERROR(H17222/G17222,0)</f>
        <v>0</v>
      </c>
    </row>
    <row r="17223" spans="1:9" ht="15.75" thickBot="1" x14ac:dyDescent="0.3">
      <c r="A17223" s="2">
        <v>92216807</v>
      </c>
      <c r="B17223" s="2" t="s">
        <v>12885</v>
      </c>
      <c r="C17223" s="2" t="s">
        <v>96</v>
      </c>
      <c r="D17223" s="3">
        <f>IFERROR(VLOOKUP(ZDEFAULT_PORTRAIT!A17223,'Price Change'!$C$2:$G$5796,5,FALSE),E17223)</f>
        <v>1118</v>
      </c>
      <c r="E17223" s="3">
        <v>1185.5</v>
      </c>
      <c r="F17223" s="8"/>
      <c r="G17223" s="8"/>
      <c r="H17223" s="3">
        <f t="shared" si="538"/>
        <v>0</v>
      </c>
      <c r="I17223" s="30">
        <f t="shared" si="539"/>
        <v>0</v>
      </c>
    </row>
    <row r="17224" spans="1:9" ht="15.75" thickBot="1" x14ac:dyDescent="0.3">
      <c r="A17224" s="2">
        <v>92216808</v>
      </c>
      <c r="B17224" s="2" t="s">
        <v>12886</v>
      </c>
      <c r="C17224" s="2" t="s">
        <v>96</v>
      </c>
      <c r="D17224" s="6">
        <f>IFERROR(VLOOKUP(ZDEFAULT_PORTRAIT!A17224,'Price Change'!$C$2:$G$5796,5,FALSE),E17224)</f>
        <v>4162</v>
      </c>
      <c r="E17224" s="6">
        <v>4162</v>
      </c>
      <c r="F17224" s="7"/>
      <c r="G17224" s="7"/>
      <c r="H17224" s="3">
        <f t="shared" si="538"/>
        <v>0</v>
      </c>
      <c r="I17224" s="30">
        <f t="shared" si="539"/>
        <v>0</v>
      </c>
    </row>
    <row r="17225" spans="1:9" ht="15.75" thickBot="1" x14ac:dyDescent="0.3">
      <c r="A17225" s="2">
        <v>92216809</v>
      </c>
      <c r="B17225" s="2" t="s">
        <v>10337</v>
      </c>
      <c r="C17225" s="2" t="s">
        <v>96</v>
      </c>
      <c r="D17225" s="3">
        <f>IFERROR(VLOOKUP(ZDEFAULT_PORTRAIT!A17225,'Price Change'!$C$2:$G$5796,5,FALSE),E17225)</f>
        <v>8</v>
      </c>
      <c r="E17225" s="3">
        <v>8</v>
      </c>
      <c r="F17225" s="8"/>
      <c r="G17225" s="8"/>
      <c r="H17225" s="3">
        <f t="shared" si="538"/>
        <v>0</v>
      </c>
      <c r="I17225" s="30">
        <f t="shared" si="539"/>
        <v>0</v>
      </c>
    </row>
    <row r="17226" spans="1:9" ht="15.75" thickBot="1" x14ac:dyDescent="0.3">
      <c r="A17226" s="2">
        <v>92216810</v>
      </c>
      <c r="B17226" s="2" t="s">
        <v>11782</v>
      </c>
      <c r="C17226" s="2" t="s">
        <v>96</v>
      </c>
      <c r="D17226" s="6">
        <f>IFERROR(VLOOKUP(ZDEFAULT_PORTRAIT!A17226,'Price Change'!$C$2:$G$5796,5,FALSE),E17226)</f>
        <v>20.399999999999999</v>
      </c>
      <c r="E17226" s="6">
        <v>16.5</v>
      </c>
      <c r="F17226" s="7"/>
      <c r="G17226" s="7"/>
      <c r="H17226" s="3">
        <f t="shared" si="538"/>
        <v>0</v>
      </c>
      <c r="I17226" s="30">
        <f t="shared" si="539"/>
        <v>0</v>
      </c>
    </row>
    <row r="17227" spans="1:9" ht="15.75" thickBot="1" x14ac:dyDescent="0.3">
      <c r="A17227" s="2">
        <v>92216811</v>
      </c>
      <c r="B17227" s="2" t="s">
        <v>12887</v>
      </c>
      <c r="C17227" s="2" t="s">
        <v>96</v>
      </c>
      <c r="D17227" s="3">
        <f>IFERROR(VLOOKUP(ZDEFAULT_PORTRAIT!A17227,'Price Change'!$C$2:$G$5796,5,FALSE),E17227)</f>
        <v>15</v>
      </c>
      <c r="E17227" s="3">
        <v>15</v>
      </c>
      <c r="F17227" s="8"/>
      <c r="G17227" s="8"/>
      <c r="H17227" s="3">
        <f t="shared" si="538"/>
        <v>0</v>
      </c>
      <c r="I17227" s="30">
        <f t="shared" si="539"/>
        <v>0</v>
      </c>
    </row>
    <row r="17228" spans="1:9" ht="15.75" thickBot="1" x14ac:dyDescent="0.3">
      <c r="A17228" s="2">
        <v>92216812</v>
      </c>
      <c r="B17228" s="2" t="s">
        <v>11089</v>
      </c>
      <c r="C17228" s="2" t="s">
        <v>96</v>
      </c>
      <c r="D17228" s="6">
        <f>IFERROR(VLOOKUP(ZDEFAULT_PORTRAIT!A17228,'Price Change'!$C$2:$G$5796,5,FALSE),E17228)</f>
        <v>77.599999999999994</v>
      </c>
      <c r="E17228" s="6">
        <v>62</v>
      </c>
      <c r="F17228" s="7"/>
      <c r="G17228" s="7"/>
      <c r="H17228" s="3">
        <f t="shared" si="538"/>
        <v>0</v>
      </c>
      <c r="I17228" s="30">
        <f t="shared" si="539"/>
        <v>0</v>
      </c>
    </row>
    <row r="17229" spans="1:9" ht="15.75" thickBot="1" x14ac:dyDescent="0.3">
      <c r="A17229" s="2">
        <v>92216813</v>
      </c>
      <c r="B17229" s="2" t="s">
        <v>12888</v>
      </c>
      <c r="C17229" s="2" t="s">
        <v>96</v>
      </c>
      <c r="D17229" s="3">
        <f>IFERROR(VLOOKUP(ZDEFAULT_PORTRAIT!A17229,'Price Change'!$C$2:$G$5796,5,FALSE),E17229)</f>
        <v>8</v>
      </c>
      <c r="E17229" s="3">
        <v>25</v>
      </c>
      <c r="F17229" s="8"/>
      <c r="G17229" s="8"/>
      <c r="H17229" s="3">
        <f t="shared" si="538"/>
        <v>0</v>
      </c>
      <c r="I17229" s="30">
        <f t="shared" si="539"/>
        <v>0</v>
      </c>
    </row>
    <row r="17230" spans="1:9" ht="15.75" thickBot="1" x14ac:dyDescent="0.3">
      <c r="A17230" s="2">
        <v>92216814</v>
      </c>
      <c r="B17230" s="2" t="s">
        <v>9398</v>
      </c>
      <c r="C17230" s="2" t="s">
        <v>96</v>
      </c>
      <c r="D17230" s="6">
        <f>IFERROR(VLOOKUP(ZDEFAULT_PORTRAIT!A17230,'Price Change'!$C$2:$G$5796,5,FALSE),E17230)</f>
        <v>8</v>
      </c>
      <c r="E17230" s="6">
        <v>8</v>
      </c>
      <c r="F17230" s="7"/>
      <c r="G17230" s="7"/>
      <c r="H17230" s="3">
        <f t="shared" si="538"/>
        <v>0</v>
      </c>
      <c r="I17230" s="30">
        <f t="shared" si="539"/>
        <v>0</v>
      </c>
    </row>
    <row r="17231" spans="1:9" ht="15.75" thickBot="1" x14ac:dyDescent="0.3">
      <c r="A17231" s="2">
        <v>92216815</v>
      </c>
      <c r="B17231" s="2" t="s">
        <v>12889</v>
      </c>
      <c r="C17231" s="2" t="s">
        <v>96</v>
      </c>
      <c r="D17231" s="3">
        <f>IFERROR(VLOOKUP(ZDEFAULT_PORTRAIT!A17231,'Price Change'!$C$2:$G$5796,5,FALSE),E17231)</f>
        <v>12</v>
      </c>
      <c r="E17231" s="3">
        <v>9.5</v>
      </c>
      <c r="F17231" s="8"/>
      <c r="G17231" s="8"/>
      <c r="H17231" s="3">
        <f t="shared" si="538"/>
        <v>0</v>
      </c>
      <c r="I17231" s="30">
        <f t="shared" si="539"/>
        <v>0</v>
      </c>
    </row>
    <row r="17232" spans="1:9" ht="15.75" thickBot="1" x14ac:dyDescent="0.3">
      <c r="A17232" s="2">
        <v>92216816</v>
      </c>
      <c r="B17232" s="2" t="s">
        <v>10902</v>
      </c>
      <c r="C17232" s="2" t="s">
        <v>96</v>
      </c>
      <c r="D17232" s="6">
        <f>IFERROR(VLOOKUP(ZDEFAULT_PORTRAIT!A17232,'Price Change'!$C$2:$G$5796,5,FALSE),E17232)</f>
        <v>9.5</v>
      </c>
      <c r="E17232" s="6">
        <v>8</v>
      </c>
      <c r="F17232" s="7"/>
      <c r="G17232" s="7"/>
      <c r="H17232" s="3">
        <f t="shared" si="538"/>
        <v>0</v>
      </c>
      <c r="I17232" s="30">
        <f t="shared" si="539"/>
        <v>0</v>
      </c>
    </row>
    <row r="17233" spans="1:9" ht="15.75" thickBot="1" x14ac:dyDescent="0.3">
      <c r="A17233" s="2">
        <v>92216817</v>
      </c>
      <c r="B17233" s="2" t="s">
        <v>12890</v>
      </c>
      <c r="C17233" s="2" t="s">
        <v>96</v>
      </c>
      <c r="D17233" s="3">
        <f>IFERROR(VLOOKUP(ZDEFAULT_PORTRAIT!A17233,'Price Change'!$C$2:$G$5796,5,FALSE),E17233)</f>
        <v>14.3</v>
      </c>
      <c r="E17233" s="3">
        <v>14.3</v>
      </c>
      <c r="F17233" s="8"/>
      <c r="G17233" s="8"/>
      <c r="H17233" s="3">
        <f t="shared" si="538"/>
        <v>0</v>
      </c>
      <c r="I17233" s="30">
        <f t="shared" si="539"/>
        <v>0</v>
      </c>
    </row>
    <row r="17234" spans="1:9" ht="15.75" thickBot="1" x14ac:dyDescent="0.3">
      <c r="A17234" s="2">
        <v>92216818</v>
      </c>
      <c r="B17234" s="2" t="s">
        <v>9153</v>
      </c>
      <c r="C17234" s="2" t="s">
        <v>96</v>
      </c>
      <c r="D17234" s="6">
        <f>IFERROR(VLOOKUP(ZDEFAULT_PORTRAIT!A17234,'Price Change'!$C$2:$G$5796,5,FALSE),E17234)</f>
        <v>8</v>
      </c>
      <c r="E17234" s="6">
        <v>8</v>
      </c>
      <c r="F17234" s="7"/>
      <c r="G17234" s="7"/>
      <c r="H17234" s="3">
        <f t="shared" si="538"/>
        <v>0</v>
      </c>
      <c r="I17234" s="30">
        <f t="shared" si="539"/>
        <v>0</v>
      </c>
    </row>
    <row r="17235" spans="1:9" ht="15.75" thickBot="1" x14ac:dyDescent="0.3">
      <c r="A17235" s="2">
        <v>92216819</v>
      </c>
      <c r="B17235" s="2" t="s">
        <v>9797</v>
      </c>
      <c r="C17235" s="2" t="s">
        <v>96</v>
      </c>
      <c r="D17235" s="3">
        <f>IFERROR(VLOOKUP(ZDEFAULT_PORTRAIT!A17235,'Price Change'!$C$2:$G$5796,5,FALSE),E17235)</f>
        <v>8</v>
      </c>
      <c r="E17235" s="3">
        <v>8</v>
      </c>
      <c r="F17235" s="8"/>
      <c r="G17235" s="8"/>
      <c r="H17235" s="3">
        <f t="shared" si="538"/>
        <v>0</v>
      </c>
      <c r="I17235" s="30">
        <f t="shared" si="539"/>
        <v>0</v>
      </c>
    </row>
    <row r="17236" spans="1:9" ht="15.75" thickBot="1" x14ac:dyDescent="0.3">
      <c r="A17236" s="2">
        <v>92216820</v>
      </c>
      <c r="B17236" s="2" t="s">
        <v>9835</v>
      </c>
      <c r="C17236" s="2" t="s">
        <v>96</v>
      </c>
      <c r="D17236" s="6">
        <f>IFERROR(VLOOKUP(ZDEFAULT_PORTRAIT!A17236,'Price Change'!$C$2:$G$5796,5,FALSE),E17236)</f>
        <v>8</v>
      </c>
      <c r="E17236" s="6">
        <v>8</v>
      </c>
      <c r="F17236" s="7"/>
      <c r="G17236" s="7"/>
      <c r="H17236" s="3">
        <f t="shared" si="538"/>
        <v>0</v>
      </c>
      <c r="I17236" s="30">
        <f t="shared" si="539"/>
        <v>0</v>
      </c>
    </row>
    <row r="17237" spans="1:9" ht="15.75" thickBot="1" x14ac:dyDescent="0.3">
      <c r="A17237" s="2">
        <v>92216821</v>
      </c>
      <c r="B17237" s="2" t="s">
        <v>8516</v>
      </c>
      <c r="C17237" s="2" t="s">
        <v>96</v>
      </c>
      <c r="D17237" s="3">
        <f>IFERROR(VLOOKUP(ZDEFAULT_PORTRAIT!A17237,'Price Change'!$C$2:$G$5796,5,FALSE),E17237)</f>
        <v>8</v>
      </c>
      <c r="E17237" s="3">
        <v>8</v>
      </c>
      <c r="F17237" s="8"/>
      <c r="G17237" s="8"/>
      <c r="H17237" s="3">
        <f t="shared" si="538"/>
        <v>0</v>
      </c>
      <c r="I17237" s="30">
        <f t="shared" si="539"/>
        <v>0</v>
      </c>
    </row>
    <row r="17238" spans="1:9" ht="15.75" thickBot="1" x14ac:dyDescent="0.3">
      <c r="A17238" s="2">
        <v>92216822</v>
      </c>
      <c r="B17238" s="2" t="s">
        <v>9193</v>
      </c>
      <c r="C17238" s="2" t="s">
        <v>96</v>
      </c>
      <c r="D17238" s="6">
        <f>IFERROR(VLOOKUP(ZDEFAULT_PORTRAIT!A17238,'Price Change'!$C$2:$G$5796,5,FALSE),E17238)</f>
        <v>8</v>
      </c>
      <c r="E17238" s="6">
        <v>8</v>
      </c>
      <c r="F17238" s="7"/>
      <c r="G17238" s="7"/>
      <c r="H17238" s="3">
        <f t="shared" si="538"/>
        <v>0</v>
      </c>
      <c r="I17238" s="30">
        <f t="shared" si="539"/>
        <v>0</v>
      </c>
    </row>
    <row r="17239" spans="1:9" ht="15.75" thickBot="1" x14ac:dyDescent="0.3">
      <c r="A17239" s="2">
        <v>92216823</v>
      </c>
      <c r="B17239" s="2" t="s">
        <v>12230</v>
      </c>
      <c r="C17239" s="2" t="s">
        <v>96</v>
      </c>
      <c r="D17239" s="3">
        <f>IFERROR(VLOOKUP(ZDEFAULT_PORTRAIT!A17239,'Price Change'!$C$2:$G$5796,5,FALSE),E17239)</f>
        <v>8</v>
      </c>
      <c r="E17239" s="3">
        <v>8</v>
      </c>
      <c r="F17239" s="8"/>
      <c r="G17239" s="8"/>
      <c r="H17239" s="3">
        <f t="shared" si="538"/>
        <v>0</v>
      </c>
      <c r="I17239" s="30">
        <f t="shared" si="539"/>
        <v>0</v>
      </c>
    </row>
    <row r="17240" spans="1:9" ht="15.75" thickBot="1" x14ac:dyDescent="0.3">
      <c r="A17240" s="2">
        <v>92216824</v>
      </c>
      <c r="B17240" s="2" t="s">
        <v>11191</v>
      </c>
      <c r="C17240" s="2" t="s">
        <v>96</v>
      </c>
      <c r="D17240" s="6">
        <f>IFERROR(VLOOKUP(ZDEFAULT_PORTRAIT!A17240,'Price Change'!$C$2:$G$5796,5,FALSE),E17240)</f>
        <v>8</v>
      </c>
      <c r="E17240" s="6">
        <v>8</v>
      </c>
      <c r="F17240" s="7"/>
      <c r="G17240" s="7"/>
      <c r="H17240" s="3">
        <f t="shared" si="538"/>
        <v>0</v>
      </c>
      <c r="I17240" s="30">
        <f t="shared" si="539"/>
        <v>0</v>
      </c>
    </row>
    <row r="17241" spans="1:9" ht="15.75" thickBot="1" x14ac:dyDescent="0.3">
      <c r="A17241" s="2">
        <v>92216825</v>
      </c>
      <c r="B17241" s="2" t="s">
        <v>9775</v>
      </c>
      <c r="C17241" s="2" t="s">
        <v>96</v>
      </c>
      <c r="D17241" s="3">
        <f>IFERROR(VLOOKUP(ZDEFAULT_PORTRAIT!A17241,'Price Change'!$C$2:$G$5796,5,FALSE),E17241)</f>
        <v>25</v>
      </c>
      <c r="E17241" s="3">
        <v>25</v>
      </c>
      <c r="F17241" s="8"/>
      <c r="G17241" s="8"/>
      <c r="H17241" s="3">
        <f t="shared" si="538"/>
        <v>0</v>
      </c>
      <c r="I17241" s="30">
        <f t="shared" si="539"/>
        <v>0</v>
      </c>
    </row>
    <row r="17242" spans="1:9" ht="15.75" thickBot="1" x14ac:dyDescent="0.3">
      <c r="A17242" s="2">
        <v>92216826</v>
      </c>
      <c r="B17242" s="2" t="s">
        <v>12891</v>
      </c>
      <c r="C17242" s="2" t="s">
        <v>96</v>
      </c>
      <c r="D17242" s="6">
        <f>IFERROR(VLOOKUP(ZDEFAULT_PORTRAIT!A17242,'Price Change'!$C$2:$G$5796,5,FALSE),E17242)</f>
        <v>578</v>
      </c>
      <c r="E17242" s="6">
        <v>624.5</v>
      </c>
      <c r="F17242" s="7"/>
      <c r="G17242" s="7"/>
      <c r="H17242" s="3">
        <f t="shared" si="538"/>
        <v>0</v>
      </c>
      <c r="I17242" s="30">
        <f t="shared" si="539"/>
        <v>0</v>
      </c>
    </row>
    <row r="17243" spans="1:9" ht="15.75" thickBot="1" x14ac:dyDescent="0.3">
      <c r="A17243" s="2">
        <v>92216827</v>
      </c>
      <c r="B17243" s="2" t="s">
        <v>10341</v>
      </c>
      <c r="C17243" s="2" t="s">
        <v>96</v>
      </c>
      <c r="D17243" s="3">
        <f>IFERROR(VLOOKUP(ZDEFAULT_PORTRAIT!A17243,'Price Change'!$C$2:$G$5796,5,FALSE),E17243)</f>
        <v>8</v>
      </c>
      <c r="E17243" s="3">
        <v>8</v>
      </c>
      <c r="F17243" s="8"/>
      <c r="G17243" s="8"/>
      <c r="H17243" s="3">
        <f t="shared" si="538"/>
        <v>0</v>
      </c>
      <c r="I17243" s="30">
        <f t="shared" si="539"/>
        <v>0</v>
      </c>
    </row>
    <row r="17244" spans="1:9" ht="15.75" thickBot="1" x14ac:dyDescent="0.3">
      <c r="A17244" s="2">
        <v>92216828</v>
      </c>
      <c r="B17244" s="2" t="s">
        <v>9406</v>
      </c>
      <c r="C17244" s="2" t="s">
        <v>96</v>
      </c>
      <c r="D17244" s="6">
        <f>IFERROR(VLOOKUP(ZDEFAULT_PORTRAIT!A17244,'Price Change'!$C$2:$G$5796,5,FALSE),E17244)</f>
        <v>8</v>
      </c>
      <c r="E17244" s="6">
        <v>8</v>
      </c>
      <c r="F17244" s="7"/>
      <c r="G17244" s="7"/>
      <c r="H17244" s="3">
        <f t="shared" si="538"/>
        <v>0</v>
      </c>
      <c r="I17244" s="30">
        <f t="shared" si="539"/>
        <v>0</v>
      </c>
    </row>
    <row r="17245" spans="1:9" ht="15.75" thickBot="1" x14ac:dyDescent="0.3">
      <c r="A17245" s="2">
        <v>92216829</v>
      </c>
      <c r="B17245" s="2" t="s">
        <v>10603</v>
      </c>
      <c r="C17245" s="2" t="s">
        <v>96</v>
      </c>
      <c r="D17245" s="3">
        <f>IFERROR(VLOOKUP(ZDEFAULT_PORTRAIT!A17245,'Price Change'!$C$2:$G$5796,5,FALSE),E17245)</f>
        <v>8</v>
      </c>
      <c r="E17245" s="3">
        <v>8</v>
      </c>
      <c r="F17245" s="4">
        <v>2021</v>
      </c>
      <c r="G17245" s="5">
        <v>16168</v>
      </c>
      <c r="H17245" s="3">
        <f t="shared" si="538"/>
        <v>0</v>
      </c>
      <c r="I17245" s="30">
        <f t="shared" si="539"/>
        <v>0</v>
      </c>
    </row>
    <row r="17246" spans="1:9" ht="15.75" thickBot="1" x14ac:dyDescent="0.3">
      <c r="A17246" s="2">
        <v>92216830</v>
      </c>
      <c r="B17246" s="2" t="s">
        <v>9469</v>
      </c>
      <c r="C17246" s="2" t="s">
        <v>96</v>
      </c>
      <c r="D17246" s="6">
        <f>IFERROR(VLOOKUP(ZDEFAULT_PORTRAIT!A17246,'Price Change'!$C$2:$G$5796,5,FALSE),E17246)</f>
        <v>8</v>
      </c>
      <c r="E17246" s="6">
        <v>8</v>
      </c>
      <c r="F17246" s="7"/>
      <c r="G17246" s="7"/>
      <c r="H17246" s="3">
        <f t="shared" si="538"/>
        <v>0</v>
      </c>
      <c r="I17246" s="30">
        <f t="shared" si="539"/>
        <v>0</v>
      </c>
    </row>
    <row r="17247" spans="1:9" ht="15.75" thickBot="1" x14ac:dyDescent="0.3">
      <c r="A17247" s="2">
        <v>92216831</v>
      </c>
      <c r="B17247" s="2" t="s">
        <v>10327</v>
      </c>
      <c r="C17247" s="2" t="s">
        <v>96</v>
      </c>
      <c r="D17247" s="3">
        <f>IFERROR(VLOOKUP(ZDEFAULT_PORTRAIT!A17247,'Price Change'!$C$2:$G$5796,5,FALSE),E17247)</f>
        <v>8</v>
      </c>
      <c r="E17247" s="3">
        <v>8</v>
      </c>
      <c r="F17247" s="8"/>
      <c r="G17247" s="8"/>
      <c r="H17247" s="3">
        <f t="shared" si="538"/>
        <v>0</v>
      </c>
      <c r="I17247" s="30">
        <f t="shared" si="539"/>
        <v>0</v>
      </c>
    </row>
    <row r="17248" spans="1:9" ht="15.75" thickBot="1" x14ac:dyDescent="0.3">
      <c r="A17248" s="2">
        <v>92216832</v>
      </c>
      <c r="B17248" s="2" t="s">
        <v>12892</v>
      </c>
      <c r="C17248" s="2" t="s">
        <v>96</v>
      </c>
      <c r="D17248" s="6">
        <f>IFERROR(VLOOKUP(ZDEFAULT_PORTRAIT!A17248,'Price Change'!$C$2:$G$5796,5,FALSE),E17248)</f>
        <v>49.8</v>
      </c>
      <c r="E17248" s="6">
        <v>62.5</v>
      </c>
      <c r="F17248" s="7"/>
      <c r="G17248" s="7"/>
      <c r="H17248" s="3">
        <f t="shared" si="538"/>
        <v>0</v>
      </c>
      <c r="I17248" s="30">
        <f t="shared" si="539"/>
        <v>0</v>
      </c>
    </row>
    <row r="17249" spans="1:9" ht="15.75" thickBot="1" x14ac:dyDescent="0.3">
      <c r="A17249" s="2">
        <v>92216833</v>
      </c>
      <c r="B17249" s="2" t="s">
        <v>12893</v>
      </c>
      <c r="C17249" s="2" t="s">
        <v>96</v>
      </c>
      <c r="D17249" s="3">
        <f>IFERROR(VLOOKUP(ZDEFAULT_PORTRAIT!A17249,'Price Change'!$C$2:$G$5796,5,FALSE),E17249)</f>
        <v>1822.7</v>
      </c>
      <c r="E17249" s="3">
        <v>1458</v>
      </c>
      <c r="F17249" s="8"/>
      <c r="G17249" s="8"/>
      <c r="H17249" s="3">
        <f t="shared" si="538"/>
        <v>0</v>
      </c>
      <c r="I17249" s="30">
        <f t="shared" si="539"/>
        <v>0</v>
      </c>
    </row>
    <row r="17250" spans="1:9" ht="15.75" thickBot="1" x14ac:dyDescent="0.3">
      <c r="A17250" s="2">
        <v>92216834</v>
      </c>
      <c r="B17250" s="2" t="s">
        <v>11548</v>
      </c>
      <c r="C17250" s="2" t="s">
        <v>96</v>
      </c>
      <c r="D17250" s="6">
        <f>IFERROR(VLOOKUP(ZDEFAULT_PORTRAIT!A17250,'Price Change'!$C$2:$G$5796,5,FALSE),E17250)</f>
        <v>171.5</v>
      </c>
      <c r="E17250" s="6">
        <v>171.5</v>
      </c>
      <c r="F17250" s="7"/>
      <c r="G17250" s="7"/>
      <c r="H17250" s="3">
        <f t="shared" si="538"/>
        <v>0</v>
      </c>
      <c r="I17250" s="30">
        <f t="shared" si="539"/>
        <v>0</v>
      </c>
    </row>
    <row r="17251" spans="1:9" ht="15.75" thickBot="1" x14ac:dyDescent="0.3">
      <c r="A17251" s="2">
        <v>92216835</v>
      </c>
      <c r="B17251" s="2" t="s">
        <v>11548</v>
      </c>
      <c r="C17251" s="2" t="s">
        <v>96</v>
      </c>
      <c r="D17251" s="3">
        <f>IFERROR(VLOOKUP(ZDEFAULT_PORTRAIT!A17251,'Price Change'!$C$2:$G$5796,5,FALSE),E17251)</f>
        <v>46.6</v>
      </c>
      <c r="E17251" s="3">
        <v>46.6</v>
      </c>
      <c r="F17251" s="8"/>
      <c r="G17251" s="8"/>
      <c r="H17251" s="3">
        <f t="shared" si="538"/>
        <v>0</v>
      </c>
      <c r="I17251" s="30">
        <f t="shared" si="539"/>
        <v>0</v>
      </c>
    </row>
    <row r="17252" spans="1:9" ht="15.75" thickBot="1" x14ac:dyDescent="0.3">
      <c r="A17252" s="2">
        <v>92216836</v>
      </c>
      <c r="B17252" s="2" t="s">
        <v>12894</v>
      </c>
      <c r="C17252" s="2" t="s">
        <v>96</v>
      </c>
      <c r="D17252" s="6">
        <f>IFERROR(VLOOKUP(ZDEFAULT_PORTRAIT!A17252,'Price Change'!$C$2:$G$5796,5,FALSE),E17252)</f>
        <v>75.5</v>
      </c>
      <c r="E17252" s="6">
        <v>81.5</v>
      </c>
      <c r="F17252" s="7"/>
      <c r="G17252" s="7"/>
      <c r="H17252" s="3">
        <f t="shared" si="538"/>
        <v>0</v>
      </c>
      <c r="I17252" s="30">
        <f t="shared" si="539"/>
        <v>0</v>
      </c>
    </row>
    <row r="17253" spans="1:9" ht="15.75" thickBot="1" x14ac:dyDescent="0.3">
      <c r="A17253" s="2">
        <v>92216837</v>
      </c>
      <c r="B17253" s="2" t="s">
        <v>12895</v>
      </c>
      <c r="C17253" s="2" t="s">
        <v>96</v>
      </c>
      <c r="D17253" s="3">
        <f>IFERROR(VLOOKUP(ZDEFAULT_PORTRAIT!A17253,'Price Change'!$C$2:$G$5796,5,FALSE),E17253)</f>
        <v>445</v>
      </c>
      <c r="E17253" s="3">
        <v>397</v>
      </c>
      <c r="F17253" s="8"/>
      <c r="G17253" s="8"/>
      <c r="H17253" s="3">
        <f t="shared" si="538"/>
        <v>0</v>
      </c>
      <c r="I17253" s="30">
        <f t="shared" si="539"/>
        <v>0</v>
      </c>
    </row>
    <row r="17254" spans="1:9" ht="15.75" thickBot="1" x14ac:dyDescent="0.3">
      <c r="A17254" s="2">
        <v>92216838</v>
      </c>
      <c r="B17254" s="2" t="s">
        <v>11571</v>
      </c>
      <c r="C17254" s="2" t="s">
        <v>96</v>
      </c>
      <c r="D17254" s="6">
        <f>IFERROR(VLOOKUP(ZDEFAULT_PORTRAIT!A17254,'Price Change'!$C$2:$G$5796,5,FALSE),E17254)</f>
        <v>60</v>
      </c>
      <c r="E17254" s="6">
        <v>60</v>
      </c>
      <c r="F17254" s="7"/>
      <c r="G17254" s="7"/>
      <c r="H17254" s="3">
        <f t="shared" si="538"/>
        <v>0</v>
      </c>
      <c r="I17254" s="30">
        <f t="shared" si="539"/>
        <v>0</v>
      </c>
    </row>
    <row r="17255" spans="1:9" ht="15.75" thickBot="1" x14ac:dyDescent="0.3">
      <c r="A17255" s="2">
        <v>92216839</v>
      </c>
      <c r="B17255" s="2" t="s">
        <v>12896</v>
      </c>
      <c r="C17255" s="2" t="s">
        <v>96</v>
      </c>
      <c r="D17255" s="3">
        <f>IFERROR(VLOOKUP(ZDEFAULT_PORTRAIT!A17255,'Price Change'!$C$2:$G$5796,5,FALSE),E17255)</f>
        <v>76.7</v>
      </c>
      <c r="E17255" s="3">
        <v>96</v>
      </c>
      <c r="F17255" s="8"/>
      <c r="G17255" s="8"/>
      <c r="H17255" s="3">
        <f t="shared" si="538"/>
        <v>0</v>
      </c>
      <c r="I17255" s="30">
        <f t="shared" si="539"/>
        <v>0</v>
      </c>
    </row>
    <row r="17256" spans="1:9" ht="15.75" thickBot="1" x14ac:dyDescent="0.3">
      <c r="A17256" s="2">
        <v>92216840</v>
      </c>
      <c r="B17256" s="2" t="s">
        <v>12892</v>
      </c>
      <c r="C17256" s="2" t="s">
        <v>96</v>
      </c>
      <c r="D17256" s="6">
        <f>IFERROR(VLOOKUP(ZDEFAULT_PORTRAIT!A17256,'Price Change'!$C$2:$G$5796,5,FALSE),E17256)</f>
        <v>57.5</v>
      </c>
      <c r="E17256" s="6">
        <v>62.5</v>
      </c>
      <c r="F17256" s="7"/>
      <c r="G17256" s="7"/>
      <c r="H17256" s="3">
        <f t="shared" si="538"/>
        <v>0</v>
      </c>
      <c r="I17256" s="30">
        <f t="shared" si="539"/>
        <v>0</v>
      </c>
    </row>
    <row r="17257" spans="1:9" ht="15.75" thickBot="1" x14ac:dyDescent="0.3">
      <c r="A17257" s="2">
        <v>92216841</v>
      </c>
      <c r="B17257" s="2" t="s">
        <v>12894</v>
      </c>
      <c r="C17257" s="2" t="s">
        <v>96</v>
      </c>
      <c r="D17257" s="3">
        <f>IFERROR(VLOOKUP(ZDEFAULT_PORTRAIT!A17257,'Price Change'!$C$2:$G$5796,5,FALSE),E17257)</f>
        <v>81.5</v>
      </c>
      <c r="E17257" s="3">
        <v>81.5</v>
      </c>
      <c r="F17257" s="8"/>
      <c r="G17257" s="8"/>
      <c r="H17257" s="3">
        <f t="shared" si="538"/>
        <v>0</v>
      </c>
      <c r="I17257" s="30">
        <f t="shared" si="539"/>
        <v>0</v>
      </c>
    </row>
    <row r="17258" spans="1:9" ht="15.75" thickBot="1" x14ac:dyDescent="0.3">
      <c r="A17258" s="2">
        <v>92216842</v>
      </c>
      <c r="B17258" s="2" t="s">
        <v>10328</v>
      </c>
      <c r="C17258" s="2" t="s">
        <v>96</v>
      </c>
      <c r="D17258" s="6">
        <f>IFERROR(VLOOKUP(ZDEFAULT_PORTRAIT!A17258,'Price Change'!$C$2:$G$5796,5,FALSE),E17258)</f>
        <v>48.5</v>
      </c>
      <c r="E17258" s="6">
        <v>48.5</v>
      </c>
      <c r="F17258" s="7"/>
      <c r="G17258" s="7"/>
      <c r="H17258" s="3">
        <f t="shared" si="538"/>
        <v>0</v>
      </c>
      <c r="I17258" s="30">
        <f t="shared" si="539"/>
        <v>0</v>
      </c>
    </row>
    <row r="17259" spans="1:9" ht="15.75" thickBot="1" x14ac:dyDescent="0.3">
      <c r="A17259" s="2">
        <v>92216843</v>
      </c>
      <c r="B17259" s="2" t="s">
        <v>10396</v>
      </c>
      <c r="C17259" s="2" t="s">
        <v>96</v>
      </c>
      <c r="D17259" s="3">
        <f>IFERROR(VLOOKUP(ZDEFAULT_PORTRAIT!A17259,'Price Change'!$C$2:$G$5796,5,FALSE),E17259)</f>
        <v>266</v>
      </c>
      <c r="E17259" s="3">
        <v>266.5</v>
      </c>
      <c r="F17259" s="8"/>
      <c r="G17259" s="8"/>
      <c r="H17259" s="3">
        <f t="shared" si="538"/>
        <v>0</v>
      </c>
      <c r="I17259" s="30">
        <f t="shared" si="539"/>
        <v>0</v>
      </c>
    </row>
    <row r="17260" spans="1:9" ht="15.75" thickBot="1" x14ac:dyDescent="0.3">
      <c r="A17260" s="2">
        <v>92216844</v>
      </c>
      <c r="B17260" s="2" t="s">
        <v>12897</v>
      </c>
      <c r="C17260" s="2" t="s">
        <v>96</v>
      </c>
      <c r="D17260" s="6">
        <f>IFERROR(VLOOKUP(ZDEFAULT_PORTRAIT!A17260,'Price Change'!$C$2:$G$5796,5,FALSE),E17260)</f>
        <v>8</v>
      </c>
      <c r="E17260" s="6">
        <v>8</v>
      </c>
      <c r="F17260" s="7"/>
      <c r="G17260" s="7"/>
      <c r="H17260" s="3">
        <f t="shared" si="538"/>
        <v>0</v>
      </c>
      <c r="I17260" s="30">
        <f t="shared" si="539"/>
        <v>0</v>
      </c>
    </row>
    <row r="17261" spans="1:9" ht="15.75" thickBot="1" x14ac:dyDescent="0.3">
      <c r="A17261" s="2">
        <v>92216845</v>
      </c>
      <c r="B17261" s="2" t="s">
        <v>12898</v>
      </c>
      <c r="C17261" s="2" t="s">
        <v>96</v>
      </c>
      <c r="D17261" s="3">
        <f>IFERROR(VLOOKUP(ZDEFAULT_PORTRAIT!A17261,'Price Change'!$C$2:$G$5796,5,FALSE),E17261)</f>
        <v>8</v>
      </c>
      <c r="E17261" s="3">
        <v>8</v>
      </c>
      <c r="F17261" s="8"/>
      <c r="G17261" s="8"/>
      <c r="H17261" s="3">
        <f t="shared" si="538"/>
        <v>0</v>
      </c>
      <c r="I17261" s="30">
        <f t="shared" si="539"/>
        <v>0</v>
      </c>
    </row>
    <row r="17262" spans="1:9" ht="15.75" thickBot="1" x14ac:dyDescent="0.3">
      <c r="A17262" s="2">
        <v>92216846</v>
      </c>
      <c r="B17262" s="2" t="s">
        <v>9278</v>
      </c>
      <c r="C17262" s="2" t="s">
        <v>96</v>
      </c>
      <c r="D17262" s="6">
        <f>IFERROR(VLOOKUP(ZDEFAULT_PORTRAIT!A17262,'Price Change'!$C$2:$G$5796,5,FALSE),E17262)</f>
        <v>31.1</v>
      </c>
      <c r="E17262" s="6">
        <v>31.1</v>
      </c>
      <c r="F17262" s="7"/>
      <c r="G17262" s="7"/>
      <c r="H17262" s="3">
        <f t="shared" si="538"/>
        <v>0</v>
      </c>
      <c r="I17262" s="30">
        <f t="shared" si="539"/>
        <v>0</v>
      </c>
    </row>
    <row r="17263" spans="1:9" ht="15.75" thickBot="1" x14ac:dyDescent="0.3">
      <c r="A17263" s="2">
        <v>92216847</v>
      </c>
      <c r="B17263" s="2" t="s">
        <v>9398</v>
      </c>
      <c r="C17263" s="2" t="s">
        <v>96</v>
      </c>
      <c r="D17263" s="3">
        <f>IFERROR(VLOOKUP(ZDEFAULT_PORTRAIT!A17263,'Price Change'!$C$2:$G$5796,5,FALSE),E17263)</f>
        <v>8</v>
      </c>
      <c r="E17263" s="3">
        <v>8</v>
      </c>
      <c r="F17263" s="8"/>
      <c r="G17263" s="8"/>
      <c r="H17263" s="3">
        <f t="shared" si="538"/>
        <v>0</v>
      </c>
      <c r="I17263" s="30">
        <f t="shared" si="539"/>
        <v>0</v>
      </c>
    </row>
    <row r="17264" spans="1:9" ht="15.75" thickBot="1" x14ac:dyDescent="0.3">
      <c r="A17264" s="2">
        <v>92216848</v>
      </c>
      <c r="B17264" s="2" t="s">
        <v>10902</v>
      </c>
      <c r="C17264" s="2" t="s">
        <v>96</v>
      </c>
      <c r="D17264" s="6">
        <f>IFERROR(VLOOKUP(ZDEFAULT_PORTRAIT!A17264,'Price Change'!$C$2:$G$5796,5,FALSE),E17264)</f>
        <v>9.5</v>
      </c>
      <c r="E17264" s="6">
        <v>8</v>
      </c>
      <c r="F17264" s="7"/>
      <c r="G17264" s="7"/>
      <c r="H17264" s="3">
        <f t="shared" si="538"/>
        <v>0</v>
      </c>
      <c r="I17264" s="30">
        <f t="shared" si="539"/>
        <v>0</v>
      </c>
    </row>
    <row r="17265" spans="1:9" ht="15.75" thickBot="1" x14ac:dyDescent="0.3">
      <c r="A17265" s="2">
        <v>92216849</v>
      </c>
      <c r="B17265" s="2" t="s">
        <v>9398</v>
      </c>
      <c r="C17265" s="2" t="s">
        <v>96</v>
      </c>
      <c r="D17265" s="3">
        <f>IFERROR(VLOOKUP(ZDEFAULT_PORTRAIT!A17265,'Price Change'!$C$2:$G$5796,5,FALSE),E17265)</f>
        <v>8</v>
      </c>
      <c r="E17265" s="3">
        <v>8</v>
      </c>
      <c r="F17265" s="8"/>
      <c r="G17265" s="8"/>
      <c r="H17265" s="3">
        <f t="shared" si="538"/>
        <v>0</v>
      </c>
      <c r="I17265" s="30">
        <f t="shared" si="539"/>
        <v>0</v>
      </c>
    </row>
    <row r="17266" spans="1:9" ht="15.75" thickBot="1" x14ac:dyDescent="0.3">
      <c r="A17266" s="2">
        <v>92216850</v>
      </c>
      <c r="B17266" s="2" t="s">
        <v>11727</v>
      </c>
      <c r="C17266" s="2" t="s">
        <v>96</v>
      </c>
      <c r="D17266" s="6">
        <f>IFERROR(VLOOKUP(ZDEFAULT_PORTRAIT!A17266,'Price Change'!$C$2:$G$5796,5,FALSE),E17266)</f>
        <v>240.5</v>
      </c>
      <c r="E17266" s="6">
        <v>242.5</v>
      </c>
      <c r="F17266" s="7"/>
      <c r="G17266" s="7"/>
      <c r="H17266" s="3">
        <f t="shared" si="538"/>
        <v>0</v>
      </c>
      <c r="I17266" s="30">
        <f t="shared" si="539"/>
        <v>0</v>
      </c>
    </row>
    <row r="17267" spans="1:9" ht="15.75" thickBot="1" x14ac:dyDescent="0.3">
      <c r="A17267" s="2">
        <v>92216851</v>
      </c>
      <c r="B17267" s="2" t="s">
        <v>12284</v>
      </c>
      <c r="C17267" s="2" t="s">
        <v>96</v>
      </c>
      <c r="D17267" s="3">
        <f>IFERROR(VLOOKUP(ZDEFAULT_PORTRAIT!A17267,'Price Change'!$C$2:$G$5796,5,FALSE),E17267)</f>
        <v>19.2</v>
      </c>
      <c r="E17267" s="3">
        <v>19.2</v>
      </c>
      <c r="F17267" s="8"/>
      <c r="G17267" s="8"/>
      <c r="H17267" s="3">
        <f t="shared" si="538"/>
        <v>0</v>
      </c>
      <c r="I17267" s="30">
        <f t="shared" si="539"/>
        <v>0</v>
      </c>
    </row>
    <row r="17268" spans="1:9" ht="15.75" thickBot="1" x14ac:dyDescent="0.3">
      <c r="A17268" s="2">
        <v>92216852</v>
      </c>
      <c r="B17268" s="2" t="s">
        <v>12899</v>
      </c>
      <c r="C17268" s="2" t="s">
        <v>96</v>
      </c>
      <c r="D17268" s="6">
        <f>IFERROR(VLOOKUP(ZDEFAULT_PORTRAIT!A17268,'Price Change'!$C$2:$G$5796,5,FALSE),E17268)</f>
        <v>575</v>
      </c>
      <c r="E17268" s="6">
        <v>621</v>
      </c>
      <c r="F17268" s="7"/>
      <c r="G17268" s="7"/>
      <c r="H17268" s="3">
        <f t="shared" si="538"/>
        <v>0</v>
      </c>
      <c r="I17268" s="30">
        <f t="shared" si="539"/>
        <v>0</v>
      </c>
    </row>
    <row r="17269" spans="1:9" ht="15.75" thickBot="1" x14ac:dyDescent="0.3">
      <c r="A17269" s="2">
        <v>92216853</v>
      </c>
      <c r="B17269" s="2" t="s">
        <v>12900</v>
      </c>
      <c r="C17269" s="2" t="s">
        <v>96</v>
      </c>
      <c r="D17269" s="3">
        <f>IFERROR(VLOOKUP(ZDEFAULT_PORTRAIT!A17269,'Price Change'!$C$2:$G$5796,5,FALSE),E17269)</f>
        <v>770</v>
      </c>
      <c r="E17269" s="3">
        <v>831.5</v>
      </c>
      <c r="F17269" s="8"/>
      <c r="G17269" s="8"/>
      <c r="H17269" s="3">
        <f t="shared" si="538"/>
        <v>0</v>
      </c>
      <c r="I17269" s="30">
        <f t="shared" si="539"/>
        <v>0</v>
      </c>
    </row>
    <row r="17270" spans="1:9" ht="15.75" thickBot="1" x14ac:dyDescent="0.3">
      <c r="A17270" s="2">
        <v>92216854</v>
      </c>
      <c r="B17270" s="2" t="s">
        <v>11362</v>
      </c>
      <c r="C17270" s="2" t="s">
        <v>96</v>
      </c>
      <c r="D17270" s="6">
        <f>IFERROR(VLOOKUP(ZDEFAULT_PORTRAIT!A17270,'Price Change'!$C$2:$G$5796,5,FALSE),E17270)</f>
        <v>8</v>
      </c>
      <c r="E17270" s="6">
        <v>8</v>
      </c>
      <c r="F17270" s="7"/>
      <c r="G17270" s="7"/>
      <c r="H17270" s="3">
        <f t="shared" si="538"/>
        <v>0</v>
      </c>
      <c r="I17270" s="30">
        <f t="shared" si="539"/>
        <v>0</v>
      </c>
    </row>
    <row r="17271" spans="1:9" ht="15.75" thickBot="1" x14ac:dyDescent="0.3">
      <c r="A17271" s="2">
        <v>92216855</v>
      </c>
      <c r="B17271" s="2" t="s">
        <v>11620</v>
      </c>
      <c r="C17271" s="2" t="s">
        <v>96</v>
      </c>
      <c r="D17271" s="3">
        <f>IFERROR(VLOOKUP(ZDEFAULT_PORTRAIT!A17271,'Price Change'!$C$2:$G$5796,5,FALSE),E17271)</f>
        <v>8.8000000000000007</v>
      </c>
      <c r="E17271" s="3">
        <v>8</v>
      </c>
      <c r="F17271" s="8"/>
      <c r="G17271" s="8"/>
      <c r="H17271" s="3">
        <f t="shared" si="538"/>
        <v>0</v>
      </c>
      <c r="I17271" s="30">
        <f t="shared" si="539"/>
        <v>0</v>
      </c>
    </row>
    <row r="17272" spans="1:9" ht="15.75" thickBot="1" x14ac:dyDescent="0.3">
      <c r="A17272" s="2">
        <v>92216856</v>
      </c>
      <c r="B17272" s="2" t="s">
        <v>9430</v>
      </c>
      <c r="C17272" s="2" t="s">
        <v>96</v>
      </c>
      <c r="D17272" s="6">
        <f>IFERROR(VLOOKUP(ZDEFAULT_PORTRAIT!A17272,'Price Change'!$C$2:$G$5796,5,FALSE),E17272)</f>
        <v>52.2</v>
      </c>
      <c r="E17272" s="6">
        <v>52.2</v>
      </c>
      <c r="F17272" s="7"/>
      <c r="G17272" s="7"/>
      <c r="H17272" s="3">
        <f t="shared" si="538"/>
        <v>0</v>
      </c>
      <c r="I17272" s="30">
        <f t="shared" si="539"/>
        <v>0</v>
      </c>
    </row>
    <row r="17273" spans="1:9" ht="15.75" thickBot="1" x14ac:dyDescent="0.3">
      <c r="A17273" s="2">
        <v>92216857</v>
      </c>
      <c r="B17273" s="2" t="s">
        <v>12901</v>
      </c>
      <c r="C17273" s="2" t="s">
        <v>96</v>
      </c>
      <c r="D17273" s="3">
        <f>IFERROR(VLOOKUP(ZDEFAULT_PORTRAIT!A17273,'Price Change'!$C$2:$G$5796,5,FALSE),E17273)</f>
        <v>41</v>
      </c>
      <c r="E17273" s="3">
        <v>51</v>
      </c>
      <c r="F17273" s="8"/>
      <c r="G17273" s="8"/>
      <c r="H17273" s="3">
        <f t="shared" si="538"/>
        <v>0</v>
      </c>
      <c r="I17273" s="30">
        <f t="shared" si="539"/>
        <v>0</v>
      </c>
    </row>
    <row r="17274" spans="1:9" ht="15.75" thickBot="1" x14ac:dyDescent="0.3">
      <c r="A17274" s="2">
        <v>92216858</v>
      </c>
      <c r="B17274" s="2" t="s">
        <v>12553</v>
      </c>
      <c r="C17274" s="2" t="s">
        <v>96</v>
      </c>
      <c r="D17274" s="6">
        <f>IFERROR(VLOOKUP(ZDEFAULT_PORTRAIT!A17274,'Price Change'!$C$2:$G$5796,5,FALSE),E17274)</f>
        <v>66.900000000000006</v>
      </c>
      <c r="E17274" s="6">
        <v>66.900000000000006</v>
      </c>
      <c r="F17274" s="7"/>
      <c r="G17274" s="7"/>
      <c r="H17274" s="3">
        <f t="shared" si="538"/>
        <v>0</v>
      </c>
      <c r="I17274" s="30">
        <f t="shared" si="539"/>
        <v>0</v>
      </c>
    </row>
    <row r="17275" spans="1:9" ht="15.75" thickBot="1" x14ac:dyDescent="0.3">
      <c r="A17275" s="2">
        <v>92216859</v>
      </c>
      <c r="B17275" s="2" t="s">
        <v>10410</v>
      </c>
      <c r="C17275" s="2" t="s">
        <v>96</v>
      </c>
      <c r="D17275" s="3">
        <f>IFERROR(VLOOKUP(ZDEFAULT_PORTRAIT!A17275,'Price Change'!$C$2:$G$5796,5,FALSE),E17275)</f>
        <v>232</v>
      </c>
      <c r="E17275" s="3">
        <v>232</v>
      </c>
      <c r="F17275" s="8"/>
      <c r="G17275" s="8"/>
      <c r="H17275" s="3">
        <f t="shared" si="538"/>
        <v>0</v>
      </c>
      <c r="I17275" s="30">
        <f t="shared" si="539"/>
        <v>0</v>
      </c>
    </row>
    <row r="17276" spans="1:9" ht="15.75" thickBot="1" x14ac:dyDescent="0.3">
      <c r="A17276" s="2">
        <v>92216860</v>
      </c>
      <c r="B17276" s="2" t="s">
        <v>12902</v>
      </c>
      <c r="C17276" s="2" t="s">
        <v>96</v>
      </c>
      <c r="D17276" s="6">
        <f>IFERROR(VLOOKUP(ZDEFAULT_PORTRAIT!A17276,'Price Change'!$C$2:$G$5796,5,FALSE),E17276)</f>
        <v>111.4</v>
      </c>
      <c r="E17276" s="6">
        <v>89</v>
      </c>
      <c r="F17276" s="7"/>
      <c r="G17276" s="7"/>
      <c r="H17276" s="3">
        <f t="shared" si="538"/>
        <v>0</v>
      </c>
      <c r="I17276" s="30">
        <f t="shared" si="539"/>
        <v>0</v>
      </c>
    </row>
    <row r="17277" spans="1:9" ht="15.75" thickBot="1" x14ac:dyDescent="0.3">
      <c r="A17277" s="2">
        <v>92216861</v>
      </c>
      <c r="B17277" s="2" t="s">
        <v>12903</v>
      </c>
      <c r="C17277" s="2" t="s">
        <v>96</v>
      </c>
      <c r="D17277" s="3">
        <f>IFERROR(VLOOKUP(ZDEFAULT_PORTRAIT!A17277,'Price Change'!$C$2:$G$5796,5,FALSE),E17277)</f>
        <v>69.5</v>
      </c>
      <c r="E17277" s="3">
        <v>76</v>
      </c>
      <c r="F17277" s="4">
        <v>6</v>
      </c>
      <c r="G17277" s="5">
        <v>456</v>
      </c>
      <c r="H17277" s="3">
        <f t="shared" si="538"/>
        <v>39</v>
      </c>
      <c r="I17277" s="30">
        <f t="shared" si="539"/>
        <v>8.5526315789473686E-2</v>
      </c>
    </row>
    <row r="17278" spans="1:9" ht="15.75" thickBot="1" x14ac:dyDescent="0.3">
      <c r="A17278" s="2">
        <v>92216862</v>
      </c>
      <c r="B17278" s="2" t="s">
        <v>12904</v>
      </c>
      <c r="C17278" s="2" t="s">
        <v>96</v>
      </c>
      <c r="D17278" s="6">
        <f>IFERROR(VLOOKUP(ZDEFAULT_PORTRAIT!A17278,'Price Change'!$C$2:$G$5796,5,FALSE),E17278)</f>
        <v>94.5</v>
      </c>
      <c r="E17278" s="6">
        <v>94.5</v>
      </c>
      <c r="F17278" s="7"/>
      <c r="G17278" s="7"/>
      <c r="H17278" s="3">
        <f t="shared" si="538"/>
        <v>0</v>
      </c>
      <c r="I17278" s="30">
        <f t="shared" si="539"/>
        <v>0</v>
      </c>
    </row>
    <row r="17279" spans="1:9" ht="15.75" thickBot="1" x14ac:dyDescent="0.3">
      <c r="A17279" s="2">
        <v>92216863</v>
      </c>
      <c r="B17279" s="2" t="s">
        <v>11016</v>
      </c>
      <c r="C17279" s="2" t="s">
        <v>96</v>
      </c>
      <c r="D17279" s="3">
        <f>IFERROR(VLOOKUP(ZDEFAULT_PORTRAIT!A17279,'Price Change'!$C$2:$G$5796,5,FALSE),E17279)</f>
        <v>9.6999999999999993</v>
      </c>
      <c r="E17279" s="3">
        <v>8</v>
      </c>
      <c r="F17279" s="8"/>
      <c r="G17279" s="8"/>
      <c r="H17279" s="3">
        <f t="shared" si="538"/>
        <v>0</v>
      </c>
      <c r="I17279" s="30">
        <f t="shared" si="539"/>
        <v>0</v>
      </c>
    </row>
    <row r="17280" spans="1:9" ht="15.75" thickBot="1" x14ac:dyDescent="0.3">
      <c r="A17280" s="2">
        <v>92216864</v>
      </c>
      <c r="B17280" s="2" t="s">
        <v>12905</v>
      </c>
      <c r="C17280" s="2" t="s">
        <v>96</v>
      </c>
      <c r="D17280" s="6">
        <f>IFERROR(VLOOKUP(ZDEFAULT_PORTRAIT!A17280,'Price Change'!$C$2:$G$5796,5,FALSE),E17280)</f>
        <v>69.5</v>
      </c>
      <c r="E17280" s="6">
        <v>76</v>
      </c>
      <c r="F17280" s="9">
        <v>14</v>
      </c>
      <c r="G17280" s="10">
        <v>1064</v>
      </c>
      <c r="H17280" s="3">
        <f t="shared" si="538"/>
        <v>91</v>
      </c>
      <c r="I17280" s="30">
        <f t="shared" si="539"/>
        <v>8.5526315789473686E-2</v>
      </c>
    </row>
    <row r="17281" spans="1:9" ht="15.75" thickBot="1" x14ac:dyDescent="0.3">
      <c r="A17281" s="2">
        <v>92216865</v>
      </c>
      <c r="B17281" s="2" t="s">
        <v>12906</v>
      </c>
      <c r="C17281" s="2" t="s">
        <v>96</v>
      </c>
      <c r="D17281" s="3">
        <f>IFERROR(VLOOKUP(ZDEFAULT_PORTRAIT!A17281,'Price Change'!$C$2:$G$5796,5,FALSE),E17281)</f>
        <v>25</v>
      </c>
      <c r="E17281" s="3">
        <v>25</v>
      </c>
      <c r="F17281" s="8"/>
      <c r="G17281" s="8"/>
      <c r="H17281" s="3">
        <f t="shared" si="538"/>
        <v>0</v>
      </c>
      <c r="I17281" s="30">
        <f t="shared" si="539"/>
        <v>0</v>
      </c>
    </row>
    <row r="17282" spans="1:9" ht="15.75" thickBot="1" x14ac:dyDescent="0.3">
      <c r="A17282" s="2">
        <v>92216866</v>
      </c>
      <c r="B17282" s="2" t="s">
        <v>11663</v>
      </c>
      <c r="C17282" s="2" t="s">
        <v>96</v>
      </c>
      <c r="D17282" s="6">
        <f>IFERROR(VLOOKUP(ZDEFAULT_PORTRAIT!A17282,'Price Change'!$C$2:$G$5796,5,FALSE),E17282)</f>
        <v>181.5</v>
      </c>
      <c r="E17282" s="6">
        <v>181.5</v>
      </c>
      <c r="F17282" s="7"/>
      <c r="G17282" s="7"/>
      <c r="H17282" s="3">
        <f t="shared" si="538"/>
        <v>0</v>
      </c>
      <c r="I17282" s="30">
        <f t="shared" si="539"/>
        <v>0</v>
      </c>
    </row>
    <row r="17283" spans="1:9" ht="15.75" thickBot="1" x14ac:dyDescent="0.3">
      <c r="A17283" s="2">
        <v>92216867</v>
      </c>
      <c r="B17283" s="2" t="s">
        <v>10851</v>
      </c>
      <c r="C17283" s="2" t="s">
        <v>96</v>
      </c>
      <c r="D17283" s="3">
        <f>IFERROR(VLOOKUP(ZDEFAULT_PORTRAIT!A17283,'Price Change'!$C$2:$G$5796,5,FALSE),E17283)</f>
        <v>8</v>
      </c>
      <c r="E17283" s="3">
        <v>8</v>
      </c>
      <c r="F17283" s="8"/>
      <c r="G17283" s="8"/>
      <c r="H17283" s="3">
        <f t="shared" si="538"/>
        <v>0</v>
      </c>
      <c r="I17283" s="30">
        <f t="shared" si="539"/>
        <v>0</v>
      </c>
    </row>
    <row r="17284" spans="1:9" ht="15.75" thickBot="1" x14ac:dyDescent="0.3">
      <c r="A17284" s="2">
        <v>92216868</v>
      </c>
      <c r="B17284" s="2" t="s">
        <v>12907</v>
      </c>
      <c r="C17284" s="2" t="s">
        <v>96</v>
      </c>
      <c r="D17284" s="6">
        <f>IFERROR(VLOOKUP(ZDEFAULT_PORTRAIT!A17284,'Price Change'!$C$2:$G$5796,5,FALSE),E17284)</f>
        <v>18.899999999999999</v>
      </c>
      <c r="E17284" s="6">
        <v>15</v>
      </c>
      <c r="F17284" s="7"/>
      <c r="G17284" s="7"/>
      <c r="H17284" s="3">
        <f t="shared" si="538"/>
        <v>0</v>
      </c>
      <c r="I17284" s="30">
        <f t="shared" si="539"/>
        <v>0</v>
      </c>
    </row>
    <row r="17285" spans="1:9" ht="15.75" thickBot="1" x14ac:dyDescent="0.3">
      <c r="A17285" s="2">
        <v>92216869</v>
      </c>
      <c r="B17285" s="2" t="s">
        <v>8095</v>
      </c>
      <c r="C17285" s="2" t="s">
        <v>96</v>
      </c>
      <c r="D17285" s="3">
        <f>IFERROR(VLOOKUP(ZDEFAULT_PORTRAIT!A17285,'Price Change'!$C$2:$G$5796,5,FALSE),E17285)</f>
        <v>8</v>
      </c>
      <c r="E17285" s="3">
        <v>8</v>
      </c>
      <c r="F17285" s="8"/>
      <c r="G17285" s="8"/>
      <c r="H17285" s="3">
        <f t="shared" si="538"/>
        <v>0</v>
      </c>
      <c r="I17285" s="30">
        <f t="shared" si="539"/>
        <v>0</v>
      </c>
    </row>
    <row r="17286" spans="1:9" ht="15.75" thickBot="1" x14ac:dyDescent="0.3">
      <c r="A17286" s="2">
        <v>92216870</v>
      </c>
      <c r="B17286" s="2" t="s">
        <v>10075</v>
      </c>
      <c r="C17286" s="2" t="s">
        <v>96</v>
      </c>
      <c r="D17286" s="6">
        <f>IFERROR(VLOOKUP(ZDEFAULT_PORTRAIT!A17286,'Price Change'!$C$2:$G$5796,5,FALSE),E17286)</f>
        <v>8</v>
      </c>
      <c r="E17286" s="6">
        <v>8</v>
      </c>
      <c r="F17286" s="7"/>
      <c r="G17286" s="7"/>
      <c r="H17286" s="3">
        <f t="shared" ref="H17286:H17349" si="540">IFERROR((E17286-D17286)*F17286,E17286*F17286)</f>
        <v>0</v>
      </c>
      <c r="I17286" s="30">
        <f t="shared" ref="I17286:I17349" si="541">IFERROR(H17286/G17286,0)</f>
        <v>0</v>
      </c>
    </row>
    <row r="17287" spans="1:9" ht="15.75" thickBot="1" x14ac:dyDescent="0.3">
      <c r="A17287" s="2">
        <v>92216871</v>
      </c>
      <c r="B17287" s="2" t="s">
        <v>9077</v>
      </c>
      <c r="C17287" s="2" t="s">
        <v>96</v>
      </c>
      <c r="D17287" s="3">
        <f>IFERROR(VLOOKUP(ZDEFAULT_PORTRAIT!A17287,'Price Change'!$C$2:$G$5796,5,FALSE),E17287)</f>
        <v>9</v>
      </c>
      <c r="E17287" s="3">
        <v>8.5</v>
      </c>
      <c r="F17287" s="4">
        <v>106</v>
      </c>
      <c r="G17287" s="5">
        <v>954</v>
      </c>
      <c r="H17287" s="3">
        <f t="shared" si="540"/>
        <v>-53</v>
      </c>
      <c r="I17287" s="30">
        <f t="shared" si="541"/>
        <v>-5.5555555555555552E-2</v>
      </c>
    </row>
    <row r="17288" spans="1:9" ht="15.75" thickBot="1" x14ac:dyDescent="0.3">
      <c r="A17288" s="2">
        <v>92216872</v>
      </c>
      <c r="B17288" s="2" t="s">
        <v>8095</v>
      </c>
      <c r="C17288" s="2" t="s">
        <v>96</v>
      </c>
      <c r="D17288" s="6">
        <f>IFERROR(VLOOKUP(ZDEFAULT_PORTRAIT!A17288,'Price Change'!$C$2:$G$5796,5,FALSE),E17288)</f>
        <v>8</v>
      </c>
      <c r="E17288" s="6">
        <v>8</v>
      </c>
      <c r="F17288" s="7"/>
      <c r="G17288" s="7"/>
      <c r="H17288" s="3">
        <f t="shared" si="540"/>
        <v>0</v>
      </c>
      <c r="I17288" s="30">
        <f t="shared" si="541"/>
        <v>0</v>
      </c>
    </row>
    <row r="17289" spans="1:9" ht="15.75" thickBot="1" x14ac:dyDescent="0.3">
      <c r="A17289" s="2">
        <v>92216873</v>
      </c>
      <c r="B17289" s="2" t="s">
        <v>10308</v>
      </c>
      <c r="C17289" s="2" t="s">
        <v>96</v>
      </c>
      <c r="D17289" s="3">
        <f>IFERROR(VLOOKUP(ZDEFAULT_PORTRAIT!A17289,'Price Change'!$C$2:$G$5796,5,FALSE),E17289)</f>
        <v>8</v>
      </c>
      <c r="E17289" s="3">
        <v>8</v>
      </c>
      <c r="F17289" s="8"/>
      <c r="G17289" s="8"/>
      <c r="H17289" s="3">
        <f t="shared" si="540"/>
        <v>0</v>
      </c>
      <c r="I17289" s="30">
        <f t="shared" si="541"/>
        <v>0</v>
      </c>
    </row>
    <row r="17290" spans="1:9" ht="15.75" thickBot="1" x14ac:dyDescent="0.3">
      <c r="A17290" s="2">
        <v>92216874</v>
      </c>
      <c r="B17290" s="2" t="s">
        <v>12863</v>
      </c>
      <c r="C17290" s="2" t="s">
        <v>96</v>
      </c>
      <c r="D17290" s="6">
        <f>IFERROR(VLOOKUP(ZDEFAULT_PORTRAIT!A17290,'Price Change'!$C$2:$G$5796,5,FALSE),E17290)</f>
        <v>9.8000000000000007</v>
      </c>
      <c r="E17290" s="6">
        <v>9.5</v>
      </c>
      <c r="F17290" s="7"/>
      <c r="G17290" s="7"/>
      <c r="H17290" s="3">
        <f t="shared" si="540"/>
        <v>0</v>
      </c>
      <c r="I17290" s="30">
        <f t="shared" si="541"/>
        <v>0</v>
      </c>
    </row>
    <row r="17291" spans="1:9" ht="15.75" thickBot="1" x14ac:dyDescent="0.3">
      <c r="A17291" s="2">
        <v>92216875</v>
      </c>
      <c r="B17291" s="2" t="s">
        <v>8095</v>
      </c>
      <c r="C17291" s="2" t="s">
        <v>96</v>
      </c>
      <c r="D17291" s="3">
        <f>IFERROR(VLOOKUP(ZDEFAULT_PORTRAIT!A17291,'Price Change'!$C$2:$G$5796,5,FALSE),E17291)</f>
        <v>8</v>
      </c>
      <c r="E17291" s="3">
        <v>8</v>
      </c>
      <c r="F17291" s="8"/>
      <c r="G17291" s="8"/>
      <c r="H17291" s="3">
        <f t="shared" si="540"/>
        <v>0</v>
      </c>
      <c r="I17291" s="30">
        <f t="shared" si="541"/>
        <v>0</v>
      </c>
    </row>
    <row r="17292" spans="1:9" ht="15.75" thickBot="1" x14ac:dyDescent="0.3">
      <c r="A17292" s="2">
        <v>92216876</v>
      </c>
      <c r="B17292" s="2" t="s">
        <v>10219</v>
      </c>
      <c r="C17292" s="2" t="s">
        <v>96</v>
      </c>
      <c r="D17292" s="6">
        <f>IFERROR(VLOOKUP(ZDEFAULT_PORTRAIT!A17292,'Price Change'!$C$2:$G$5796,5,FALSE),E17292)</f>
        <v>25</v>
      </c>
      <c r="E17292" s="6">
        <v>25</v>
      </c>
      <c r="F17292" s="7"/>
      <c r="G17292" s="7"/>
      <c r="H17292" s="3">
        <f t="shared" si="540"/>
        <v>0</v>
      </c>
      <c r="I17292" s="30">
        <f t="shared" si="541"/>
        <v>0</v>
      </c>
    </row>
    <row r="17293" spans="1:9" ht="15.75" thickBot="1" x14ac:dyDescent="0.3">
      <c r="A17293" s="2">
        <v>92216877</v>
      </c>
      <c r="B17293" s="2" t="s">
        <v>8796</v>
      </c>
      <c r="C17293" s="2" t="s">
        <v>96</v>
      </c>
      <c r="D17293" s="3">
        <f>IFERROR(VLOOKUP(ZDEFAULT_PORTRAIT!A17293,'Price Change'!$C$2:$G$5796,5,FALSE),E17293)</f>
        <v>30.3</v>
      </c>
      <c r="E17293" s="3">
        <v>24.5</v>
      </c>
      <c r="F17293" s="8"/>
      <c r="G17293" s="8"/>
      <c r="H17293" s="3">
        <f t="shared" si="540"/>
        <v>0</v>
      </c>
      <c r="I17293" s="30">
        <f t="shared" si="541"/>
        <v>0</v>
      </c>
    </row>
    <row r="17294" spans="1:9" ht="15.75" thickBot="1" x14ac:dyDescent="0.3">
      <c r="A17294" s="2">
        <v>92216878</v>
      </c>
      <c r="B17294" s="2" t="s">
        <v>12122</v>
      </c>
      <c r="C17294" s="2" t="s">
        <v>96</v>
      </c>
      <c r="D17294" s="6">
        <f>IFERROR(VLOOKUP(ZDEFAULT_PORTRAIT!A17294,'Price Change'!$C$2:$G$5796,5,FALSE),E17294)</f>
        <v>84.5</v>
      </c>
      <c r="E17294" s="6">
        <v>84.5</v>
      </c>
      <c r="F17294" s="7"/>
      <c r="G17294" s="7"/>
      <c r="H17294" s="3">
        <f t="shared" si="540"/>
        <v>0</v>
      </c>
      <c r="I17294" s="30">
        <f t="shared" si="541"/>
        <v>0</v>
      </c>
    </row>
    <row r="17295" spans="1:9" ht="15.75" thickBot="1" x14ac:dyDescent="0.3">
      <c r="A17295" s="2">
        <v>92216879</v>
      </c>
      <c r="B17295" s="2" t="s">
        <v>8455</v>
      </c>
      <c r="C17295" s="2" t="s">
        <v>96</v>
      </c>
      <c r="D17295" s="3">
        <f>IFERROR(VLOOKUP(ZDEFAULT_PORTRAIT!A17295,'Price Change'!$C$2:$G$5796,5,FALSE),E17295)</f>
        <v>8.5</v>
      </c>
      <c r="E17295" s="3">
        <v>8</v>
      </c>
      <c r="F17295" s="8"/>
      <c r="G17295" s="8"/>
      <c r="H17295" s="3">
        <f t="shared" si="540"/>
        <v>0</v>
      </c>
      <c r="I17295" s="30">
        <f t="shared" si="541"/>
        <v>0</v>
      </c>
    </row>
    <row r="17296" spans="1:9" ht="15.75" thickBot="1" x14ac:dyDescent="0.3">
      <c r="A17296" s="2">
        <v>92216880</v>
      </c>
      <c r="B17296" s="2" t="s">
        <v>9885</v>
      </c>
      <c r="C17296" s="2" t="s">
        <v>96</v>
      </c>
      <c r="D17296" s="6">
        <f>IFERROR(VLOOKUP(ZDEFAULT_PORTRAIT!A17296,'Price Change'!$C$2:$G$5796,5,FALSE),E17296)</f>
        <v>25</v>
      </c>
      <c r="E17296" s="6">
        <v>25</v>
      </c>
      <c r="F17296" s="7"/>
      <c r="G17296" s="7"/>
      <c r="H17296" s="3">
        <f t="shared" si="540"/>
        <v>0</v>
      </c>
      <c r="I17296" s="30">
        <f t="shared" si="541"/>
        <v>0</v>
      </c>
    </row>
    <row r="17297" spans="1:9" ht="15.75" thickBot="1" x14ac:dyDescent="0.3">
      <c r="A17297" s="2">
        <v>92216881</v>
      </c>
      <c r="B17297" s="2" t="s">
        <v>12253</v>
      </c>
      <c r="C17297" s="2" t="s">
        <v>96</v>
      </c>
      <c r="D17297" s="3">
        <f>IFERROR(VLOOKUP(ZDEFAULT_PORTRAIT!A17297,'Price Change'!$C$2:$G$5796,5,FALSE),E17297)</f>
        <v>8</v>
      </c>
      <c r="E17297" s="3">
        <v>8</v>
      </c>
      <c r="F17297" s="4">
        <v>16</v>
      </c>
      <c r="G17297" s="5">
        <v>128</v>
      </c>
      <c r="H17297" s="3">
        <f t="shared" si="540"/>
        <v>0</v>
      </c>
      <c r="I17297" s="30">
        <f t="shared" si="541"/>
        <v>0</v>
      </c>
    </row>
    <row r="17298" spans="1:9" ht="15.75" thickBot="1" x14ac:dyDescent="0.3">
      <c r="A17298" s="2">
        <v>92216882</v>
      </c>
      <c r="B17298" s="2" t="s">
        <v>8795</v>
      </c>
      <c r="C17298" s="2" t="s">
        <v>96</v>
      </c>
      <c r="D17298" s="6">
        <f>IFERROR(VLOOKUP(ZDEFAULT_PORTRAIT!A17298,'Price Change'!$C$2:$G$5796,5,FALSE),E17298)</f>
        <v>16.8</v>
      </c>
      <c r="E17298" s="6">
        <v>13.5</v>
      </c>
      <c r="F17298" s="7"/>
      <c r="G17298" s="7"/>
      <c r="H17298" s="3">
        <f t="shared" si="540"/>
        <v>0</v>
      </c>
      <c r="I17298" s="30">
        <f t="shared" si="541"/>
        <v>0</v>
      </c>
    </row>
    <row r="17299" spans="1:9" ht="15.75" thickBot="1" x14ac:dyDescent="0.3">
      <c r="A17299" s="2">
        <v>92216883</v>
      </c>
      <c r="B17299" s="2" t="s">
        <v>12518</v>
      </c>
      <c r="C17299" s="2" t="s">
        <v>96</v>
      </c>
      <c r="D17299" s="3">
        <f>IFERROR(VLOOKUP(ZDEFAULT_PORTRAIT!A17299,'Price Change'!$C$2:$G$5796,5,FALSE),E17299)</f>
        <v>8</v>
      </c>
      <c r="E17299" s="3">
        <v>8</v>
      </c>
      <c r="F17299" s="8"/>
      <c r="G17299" s="8"/>
      <c r="H17299" s="3">
        <f t="shared" si="540"/>
        <v>0</v>
      </c>
      <c r="I17299" s="30">
        <f t="shared" si="541"/>
        <v>0</v>
      </c>
    </row>
    <row r="17300" spans="1:9" ht="15.75" thickBot="1" x14ac:dyDescent="0.3">
      <c r="A17300" s="2">
        <v>92216884</v>
      </c>
      <c r="B17300" s="2" t="s">
        <v>10782</v>
      </c>
      <c r="C17300" s="2" t="s">
        <v>96</v>
      </c>
      <c r="D17300" s="6">
        <f>IFERROR(VLOOKUP(ZDEFAULT_PORTRAIT!A17300,'Price Change'!$C$2:$G$5796,5,FALSE),E17300)</f>
        <v>8</v>
      </c>
      <c r="E17300" s="6">
        <v>8</v>
      </c>
      <c r="F17300" s="7"/>
      <c r="G17300" s="7"/>
      <c r="H17300" s="3">
        <f t="shared" si="540"/>
        <v>0</v>
      </c>
      <c r="I17300" s="30">
        <f t="shared" si="541"/>
        <v>0</v>
      </c>
    </row>
    <row r="17301" spans="1:9" ht="15.75" thickBot="1" x14ac:dyDescent="0.3">
      <c r="A17301" s="2">
        <v>92216885</v>
      </c>
      <c r="B17301" s="2" t="s">
        <v>8456</v>
      </c>
      <c r="C17301" s="2" t="s">
        <v>96</v>
      </c>
      <c r="D17301" s="3">
        <f>IFERROR(VLOOKUP(ZDEFAULT_PORTRAIT!A17301,'Price Change'!$C$2:$G$5796,5,FALSE),E17301)</f>
        <v>8</v>
      </c>
      <c r="E17301" s="3">
        <v>8</v>
      </c>
      <c r="F17301" s="8"/>
      <c r="G17301" s="8"/>
      <c r="H17301" s="3">
        <f t="shared" si="540"/>
        <v>0</v>
      </c>
      <c r="I17301" s="30">
        <f t="shared" si="541"/>
        <v>0</v>
      </c>
    </row>
    <row r="17302" spans="1:9" ht="15.75" thickBot="1" x14ac:dyDescent="0.3">
      <c r="A17302" s="2">
        <v>92216886</v>
      </c>
      <c r="B17302" s="2" t="s">
        <v>12515</v>
      </c>
      <c r="C17302" s="2" t="s">
        <v>96</v>
      </c>
      <c r="D17302" s="6">
        <f>IFERROR(VLOOKUP(ZDEFAULT_PORTRAIT!A17302,'Price Change'!$C$2:$G$5796,5,FALSE),E17302)</f>
        <v>8</v>
      </c>
      <c r="E17302" s="6">
        <v>8</v>
      </c>
      <c r="F17302" s="7"/>
      <c r="G17302" s="7"/>
      <c r="H17302" s="3">
        <f t="shared" si="540"/>
        <v>0</v>
      </c>
      <c r="I17302" s="30">
        <f t="shared" si="541"/>
        <v>0</v>
      </c>
    </row>
    <row r="17303" spans="1:9" ht="15.75" thickBot="1" x14ac:dyDescent="0.3">
      <c r="A17303" s="2">
        <v>92216887</v>
      </c>
      <c r="B17303" s="2" t="s">
        <v>11912</v>
      </c>
      <c r="C17303" s="2" t="s">
        <v>96</v>
      </c>
      <c r="D17303" s="3">
        <f>IFERROR(VLOOKUP(ZDEFAULT_PORTRAIT!A17303,'Price Change'!$C$2:$G$5796,5,FALSE),E17303)</f>
        <v>8</v>
      </c>
      <c r="E17303" s="3">
        <v>8</v>
      </c>
      <c r="F17303" s="8"/>
      <c r="G17303" s="8"/>
      <c r="H17303" s="3">
        <f t="shared" si="540"/>
        <v>0</v>
      </c>
      <c r="I17303" s="30">
        <f t="shared" si="541"/>
        <v>0</v>
      </c>
    </row>
    <row r="17304" spans="1:9" ht="15.75" thickBot="1" x14ac:dyDescent="0.3">
      <c r="A17304" s="2">
        <v>92216888</v>
      </c>
      <c r="B17304" s="2" t="s">
        <v>12908</v>
      </c>
      <c r="C17304" s="2" t="s">
        <v>96</v>
      </c>
      <c r="D17304" s="6">
        <f>IFERROR(VLOOKUP(ZDEFAULT_PORTRAIT!A17304,'Price Change'!$C$2:$G$5796,5,FALSE),E17304)</f>
        <v>158</v>
      </c>
      <c r="E17304" s="6">
        <v>161</v>
      </c>
      <c r="F17304" s="7"/>
      <c r="G17304" s="7"/>
      <c r="H17304" s="3">
        <f t="shared" si="540"/>
        <v>0</v>
      </c>
      <c r="I17304" s="30">
        <f t="shared" si="541"/>
        <v>0</v>
      </c>
    </row>
    <row r="17305" spans="1:9" ht="15.75" thickBot="1" x14ac:dyDescent="0.3">
      <c r="A17305" s="2">
        <v>92216889</v>
      </c>
      <c r="B17305" s="2" t="s">
        <v>12908</v>
      </c>
      <c r="C17305" s="2" t="s">
        <v>96</v>
      </c>
      <c r="D17305" s="3">
        <f>IFERROR(VLOOKUP(ZDEFAULT_PORTRAIT!A17305,'Price Change'!$C$2:$G$5796,5,FALSE),E17305)</f>
        <v>176.5</v>
      </c>
      <c r="E17305" s="3">
        <v>176.5</v>
      </c>
      <c r="F17305" s="8"/>
      <c r="G17305" s="8"/>
      <c r="H17305" s="3">
        <f t="shared" si="540"/>
        <v>0</v>
      </c>
      <c r="I17305" s="30">
        <f t="shared" si="541"/>
        <v>0</v>
      </c>
    </row>
    <row r="17306" spans="1:9" ht="15.75" thickBot="1" x14ac:dyDescent="0.3">
      <c r="A17306" s="2">
        <v>92216890</v>
      </c>
      <c r="B17306" s="2" t="s">
        <v>9391</v>
      </c>
      <c r="C17306" s="2" t="s">
        <v>96</v>
      </c>
      <c r="D17306" s="6">
        <f>IFERROR(VLOOKUP(ZDEFAULT_PORTRAIT!A17306,'Price Change'!$C$2:$G$5796,5,FALSE),E17306)</f>
        <v>8</v>
      </c>
      <c r="E17306" s="6">
        <v>8</v>
      </c>
      <c r="F17306" s="9">
        <v>31</v>
      </c>
      <c r="G17306" s="10">
        <v>248</v>
      </c>
      <c r="H17306" s="3">
        <f t="shared" si="540"/>
        <v>0</v>
      </c>
      <c r="I17306" s="30">
        <f t="shared" si="541"/>
        <v>0</v>
      </c>
    </row>
    <row r="17307" spans="1:9" ht="15.75" thickBot="1" x14ac:dyDescent="0.3">
      <c r="A17307" s="2">
        <v>92216891</v>
      </c>
      <c r="B17307" s="2" t="s">
        <v>12908</v>
      </c>
      <c r="C17307" s="2" t="s">
        <v>96</v>
      </c>
      <c r="D17307" s="3">
        <f>IFERROR(VLOOKUP(ZDEFAULT_PORTRAIT!A17307,'Price Change'!$C$2:$G$5796,5,FALSE),E17307)</f>
        <v>169.4</v>
      </c>
      <c r="E17307" s="3">
        <v>169.4</v>
      </c>
      <c r="F17307" s="8"/>
      <c r="G17307" s="8"/>
      <c r="H17307" s="3">
        <f t="shared" si="540"/>
        <v>0</v>
      </c>
      <c r="I17307" s="30">
        <f t="shared" si="541"/>
        <v>0</v>
      </c>
    </row>
    <row r="17308" spans="1:9" ht="15.75" thickBot="1" x14ac:dyDescent="0.3">
      <c r="A17308" s="2">
        <v>92216892</v>
      </c>
      <c r="B17308" s="2" t="s">
        <v>12909</v>
      </c>
      <c r="C17308" s="2" t="s">
        <v>96</v>
      </c>
      <c r="D17308" s="6">
        <f>IFERROR(VLOOKUP(ZDEFAULT_PORTRAIT!A17308,'Price Change'!$C$2:$G$5796,5,FALSE),E17308)</f>
        <v>8</v>
      </c>
      <c r="E17308" s="6">
        <v>8</v>
      </c>
      <c r="F17308" s="7"/>
      <c r="G17308" s="7"/>
      <c r="H17308" s="3">
        <f t="shared" si="540"/>
        <v>0</v>
      </c>
      <c r="I17308" s="30">
        <f t="shared" si="541"/>
        <v>0</v>
      </c>
    </row>
    <row r="17309" spans="1:9" ht="15.75" thickBot="1" x14ac:dyDescent="0.3">
      <c r="A17309" s="2">
        <v>92216893</v>
      </c>
      <c r="B17309" s="2" t="s">
        <v>10902</v>
      </c>
      <c r="C17309" s="2" t="s">
        <v>96</v>
      </c>
      <c r="D17309" s="3">
        <f>IFERROR(VLOOKUP(ZDEFAULT_PORTRAIT!A17309,'Price Change'!$C$2:$G$5796,5,FALSE),E17309)</f>
        <v>11</v>
      </c>
      <c r="E17309" s="3">
        <v>8</v>
      </c>
      <c r="F17309" s="8"/>
      <c r="G17309" s="8"/>
      <c r="H17309" s="3">
        <f t="shared" si="540"/>
        <v>0</v>
      </c>
      <c r="I17309" s="30">
        <f t="shared" si="541"/>
        <v>0</v>
      </c>
    </row>
    <row r="17310" spans="1:9" ht="15.75" thickBot="1" x14ac:dyDescent="0.3">
      <c r="A17310" s="2">
        <v>92216894</v>
      </c>
      <c r="B17310" s="2" t="s">
        <v>9398</v>
      </c>
      <c r="C17310" s="2" t="s">
        <v>96</v>
      </c>
      <c r="D17310" s="6">
        <f>IFERROR(VLOOKUP(ZDEFAULT_PORTRAIT!A17310,'Price Change'!$C$2:$G$5796,5,FALSE),E17310)</f>
        <v>8</v>
      </c>
      <c r="E17310" s="6">
        <v>8</v>
      </c>
      <c r="F17310" s="7"/>
      <c r="G17310" s="7"/>
      <c r="H17310" s="3">
        <f t="shared" si="540"/>
        <v>0</v>
      </c>
      <c r="I17310" s="30">
        <f t="shared" si="541"/>
        <v>0</v>
      </c>
    </row>
    <row r="17311" spans="1:9" ht="15.75" thickBot="1" x14ac:dyDescent="0.3">
      <c r="A17311" s="2">
        <v>92216895</v>
      </c>
      <c r="B17311" s="2" t="s">
        <v>12910</v>
      </c>
      <c r="C17311" s="2" t="s">
        <v>96</v>
      </c>
      <c r="D17311" s="3">
        <f>IFERROR(VLOOKUP(ZDEFAULT_PORTRAIT!A17311,'Price Change'!$C$2:$G$5796,5,FALSE),E17311)</f>
        <v>8</v>
      </c>
      <c r="E17311" s="3">
        <v>8</v>
      </c>
      <c r="F17311" s="8"/>
      <c r="G17311" s="8"/>
      <c r="H17311" s="3">
        <f t="shared" si="540"/>
        <v>0</v>
      </c>
      <c r="I17311" s="30">
        <f t="shared" si="541"/>
        <v>0</v>
      </c>
    </row>
    <row r="17312" spans="1:9" ht="15.75" thickBot="1" x14ac:dyDescent="0.3">
      <c r="A17312" s="2">
        <v>92216896</v>
      </c>
      <c r="B17312" s="2" t="s">
        <v>12911</v>
      </c>
      <c r="C17312" s="2" t="s">
        <v>96</v>
      </c>
      <c r="D17312" s="6">
        <f>IFERROR(VLOOKUP(ZDEFAULT_PORTRAIT!A17312,'Price Change'!$C$2:$G$5796,5,FALSE),E17312)</f>
        <v>43</v>
      </c>
      <c r="E17312" s="6">
        <v>44.5</v>
      </c>
      <c r="F17312" s="7"/>
      <c r="G17312" s="7"/>
      <c r="H17312" s="3">
        <f t="shared" si="540"/>
        <v>0</v>
      </c>
      <c r="I17312" s="30">
        <f t="shared" si="541"/>
        <v>0</v>
      </c>
    </row>
    <row r="17313" spans="1:9" ht="15.75" thickBot="1" x14ac:dyDescent="0.3">
      <c r="A17313" s="2">
        <v>92216897</v>
      </c>
      <c r="B17313" s="2" t="s">
        <v>12912</v>
      </c>
      <c r="C17313" s="2" t="s">
        <v>96</v>
      </c>
      <c r="D17313" s="3">
        <f>IFERROR(VLOOKUP(ZDEFAULT_PORTRAIT!A17313,'Price Change'!$C$2:$G$5796,5,FALSE),E17313)</f>
        <v>25</v>
      </c>
      <c r="E17313" s="3">
        <v>25</v>
      </c>
      <c r="F17313" s="8"/>
      <c r="G17313" s="8"/>
      <c r="H17313" s="3">
        <f t="shared" si="540"/>
        <v>0</v>
      </c>
      <c r="I17313" s="30">
        <f t="shared" si="541"/>
        <v>0</v>
      </c>
    </row>
    <row r="17314" spans="1:9" ht="15.75" thickBot="1" x14ac:dyDescent="0.3">
      <c r="A17314" s="2">
        <v>92216898</v>
      </c>
      <c r="B17314" s="2" t="s">
        <v>12913</v>
      </c>
      <c r="C17314" s="2" t="s">
        <v>96</v>
      </c>
      <c r="D17314" s="6">
        <f>IFERROR(VLOOKUP(ZDEFAULT_PORTRAIT!A17314,'Price Change'!$C$2:$G$5796,5,FALSE),E17314)</f>
        <v>71</v>
      </c>
      <c r="E17314" s="6">
        <v>60</v>
      </c>
      <c r="F17314" s="7"/>
      <c r="G17314" s="7"/>
      <c r="H17314" s="3">
        <f t="shared" si="540"/>
        <v>0</v>
      </c>
      <c r="I17314" s="30">
        <f t="shared" si="541"/>
        <v>0</v>
      </c>
    </row>
    <row r="17315" spans="1:9" ht="15.75" thickBot="1" x14ac:dyDescent="0.3">
      <c r="A17315" s="2">
        <v>92216899</v>
      </c>
      <c r="B17315" s="2" t="s">
        <v>12914</v>
      </c>
      <c r="C17315" s="2" t="s">
        <v>96</v>
      </c>
      <c r="D17315" s="3">
        <f>IFERROR(VLOOKUP(ZDEFAULT_PORTRAIT!A17315,'Price Change'!$C$2:$G$5796,5,FALSE),E17315)</f>
        <v>36.5</v>
      </c>
      <c r="E17315" s="3">
        <v>37</v>
      </c>
      <c r="F17315" s="8"/>
      <c r="G17315" s="8"/>
      <c r="H17315" s="3">
        <f t="shared" si="540"/>
        <v>0</v>
      </c>
      <c r="I17315" s="30">
        <f t="shared" si="541"/>
        <v>0</v>
      </c>
    </row>
    <row r="17316" spans="1:9" ht="15.75" thickBot="1" x14ac:dyDescent="0.3">
      <c r="A17316" s="2">
        <v>92216900</v>
      </c>
      <c r="B17316" s="2" t="s">
        <v>12915</v>
      </c>
      <c r="C17316" s="2" t="s">
        <v>96</v>
      </c>
      <c r="D17316" s="6">
        <f>IFERROR(VLOOKUP(ZDEFAULT_PORTRAIT!A17316,'Price Change'!$C$2:$G$5796,5,FALSE),E17316)</f>
        <v>71.5</v>
      </c>
      <c r="E17316" s="6">
        <v>89.5</v>
      </c>
      <c r="F17316" s="7"/>
      <c r="G17316" s="7"/>
      <c r="H17316" s="3">
        <f t="shared" si="540"/>
        <v>0</v>
      </c>
      <c r="I17316" s="30">
        <f t="shared" si="541"/>
        <v>0</v>
      </c>
    </row>
    <row r="17317" spans="1:9" ht="15.75" thickBot="1" x14ac:dyDescent="0.3">
      <c r="A17317" s="2">
        <v>92216901</v>
      </c>
      <c r="B17317" s="2" t="s">
        <v>8355</v>
      </c>
      <c r="C17317" s="2" t="s">
        <v>96</v>
      </c>
      <c r="D17317" s="3">
        <f>IFERROR(VLOOKUP(ZDEFAULT_PORTRAIT!A17317,'Price Change'!$C$2:$G$5796,5,FALSE),E17317)</f>
        <v>8</v>
      </c>
      <c r="E17317" s="3">
        <v>8</v>
      </c>
      <c r="F17317" s="8"/>
      <c r="G17317" s="8"/>
      <c r="H17317" s="3">
        <f t="shared" si="540"/>
        <v>0</v>
      </c>
      <c r="I17317" s="30">
        <f t="shared" si="541"/>
        <v>0</v>
      </c>
    </row>
    <row r="17318" spans="1:9" ht="15.75" thickBot="1" x14ac:dyDescent="0.3">
      <c r="A17318" s="2">
        <v>92216902</v>
      </c>
      <c r="B17318" s="2" t="s">
        <v>11604</v>
      </c>
      <c r="C17318" s="2" t="s">
        <v>96</v>
      </c>
      <c r="D17318" s="6">
        <f>IFERROR(VLOOKUP(ZDEFAULT_PORTRAIT!A17318,'Price Change'!$C$2:$G$5796,5,FALSE),E17318)</f>
        <v>8</v>
      </c>
      <c r="E17318" s="6">
        <v>8</v>
      </c>
      <c r="F17318" s="7"/>
      <c r="G17318" s="7"/>
      <c r="H17318" s="3">
        <f t="shared" si="540"/>
        <v>0</v>
      </c>
      <c r="I17318" s="30">
        <f t="shared" si="541"/>
        <v>0</v>
      </c>
    </row>
    <row r="17319" spans="1:9" ht="15.75" thickBot="1" x14ac:dyDescent="0.3">
      <c r="A17319" s="2">
        <v>92216903</v>
      </c>
      <c r="B17319" s="2" t="s">
        <v>10493</v>
      </c>
      <c r="C17319" s="2" t="s">
        <v>96</v>
      </c>
      <c r="D17319" s="3">
        <f>IFERROR(VLOOKUP(ZDEFAULT_PORTRAIT!A17319,'Price Change'!$C$2:$G$5796,5,FALSE),E17319)</f>
        <v>8</v>
      </c>
      <c r="E17319" s="3">
        <v>8</v>
      </c>
      <c r="F17319" s="4">
        <v>2199</v>
      </c>
      <c r="G17319" s="5">
        <v>17592</v>
      </c>
      <c r="H17319" s="3">
        <f t="shared" si="540"/>
        <v>0</v>
      </c>
      <c r="I17319" s="30">
        <f t="shared" si="541"/>
        <v>0</v>
      </c>
    </row>
    <row r="17320" spans="1:9" ht="15.75" thickBot="1" x14ac:dyDescent="0.3">
      <c r="A17320" s="2">
        <v>92216904</v>
      </c>
      <c r="B17320" s="2" t="s">
        <v>12016</v>
      </c>
      <c r="C17320" s="2" t="s">
        <v>96</v>
      </c>
      <c r="D17320" s="6">
        <f>IFERROR(VLOOKUP(ZDEFAULT_PORTRAIT!A17320,'Price Change'!$C$2:$G$5796,5,FALSE),E17320)</f>
        <v>10.1</v>
      </c>
      <c r="E17320" s="6">
        <v>10.1</v>
      </c>
      <c r="F17320" s="7"/>
      <c r="G17320" s="7"/>
      <c r="H17320" s="3">
        <f t="shared" si="540"/>
        <v>0</v>
      </c>
      <c r="I17320" s="30">
        <f t="shared" si="541"/>
        <v>0</v>
      </c>
    </row>
    <row r="17321" spans="1:9" ht="15.75" thickBot="1" x14ac:dyDescent="0.3">
      <c r="A17321" s="2">
        <v>92216905</v>
      </c>
      <c r="B17321" s="2" t="s">
        <v>11933</v>
      </c>
      <c r="C17321" s="2" t="s">
        <v>96</v>
      </c>
      <c r="D17321" s="3">
        <f>IFERROR(VLOOKUP(ZDEFAULT_PORTRAIT!A17321,'Price Change'!$C$2:$G$5796,5,FALSE),E17321)</f>
        <v>14.7</v>
      </c>
      <c r="E17321" s="3">
        <v>14.7</v>
      </c>
      <c r="F17321" s="8"/>
      <c r="G17321" s="8"/>
      <c r="H17321" s="3">
        <f t="shared" si="540"/>
        <v>0</v>
      </c>
      <c r="I17321" s="30">
        <f t="shared" si="541"/>
        <v>0</v>
      </c>
    </row>
    <row r="17322" spans="1:9" ht="15.75" thickBot="1" x14ac:dyDescent="0.3">
      <c r="A17322" s="2">
        <v>92216906</v>
      </c>
      <c r="B17322" s="2" t="s">
        <v>12110</v>
      </c>
      <c r="C17322" s="2" t="s">
        <v>96</v>
      </c>
      <c r="D17322" s="6">
        <f>IFERROR(VLOOKUP(ZDEFAULT_PORTRAIT!A17322,'Price Change'!$C$2:$G$5796,5,FALSE),E17322)</f>
        <v>8</v>
      </c>
      <c r="E17322" s="6">
        <v>8</v>
      </c>
      <c r="F17322" s="7"/>
      <c r="G17322" s="7"/>
      <c r="H17322" s="3">
        <f t="shared" si="540"/>
        <v>0</v>
      </c>
      <c r="I17322" s="30">
        <f t="shared" si="541"/>
        <v>0</v>
      </c>
    </row>
    <row r="17323" spans="1:9" ht="15.75" thickBot="1" x14ac:dyDescent="0.3">
      <c r="A17323" s="2">
        <v>92216907</v>
      </c>
      <c r="B17323" s="2" t="s">
        <v>11254</v>
      </c>
      <c r="C17323" s="2" t="s">
        <v>96</v>
      </c>
      <c r="D17323" s="3">
        <f>IFERROR(VLOOKUP(ZDEFAULT_PORTRAIT!A17323,'Price Change'!$C$2:$G$5796,5,FALSE),E17323)</f>
        <v>8.4</v>
      </c>
      <c r="E17323" s="3">
        <v>8.4</v>
      </c>
      <c r="F17323" s="8"/>
      <c r="G17323" s="8"/>
      <c r="H17323" s="3">
        <f t="shared" si="540"/>
        <v>0</v>
      </c>
      <c r="I17323" s="30">
        <f t="shared" si="541"/>
        <v>0</v>
      </c>
    </row>
    <row r="17324" spans="1:9" ht="15.75" thickBot="1" x14ac:dyDescent="0.3">
      <c r="A17324" s="2">
        <v>92216908</v>
      </c>
      <c r="B17324" s="2" t="s">
        <v>11787</v>
      </c>
      <c r="C17324" s="2" t="s">
        <v>96</v>
      </c>
      <c r="D17324" s="6">
        <f>IFERROR(VLOOKUP(ZDEFAULT_PORTRAIT!A17324,'Price Change'!$C$2:$G$5796,5,FALSE),E17324)</f>
        <v>44.6</v>
      </c>
      <c r="E17324" s="6">
        <v>44.6</v>
      </c>
      <c r="F17324" s="7"/>
      <c r="G17324" s="7"/>
      <c r="H17324" s="3">
        <f t="shared" si="540"/>
        <v>0</v>
      </c>
      <c r="I17324" s="30">
        <f t="shared" si="541"/>
        <v>0</v>
      </c>
    </row>
    <row r="17325" spans="1:9" ht="15.75" thickBot="1" x14ac:dyDescent="0.3">
      <c r="A17325" s="2">
        <v>92216909</v>
      </c>
      <c r="B17325" s="2" t="s">
        <v>12916</v>
      </c>
      <c r="C17325" s="2" t="s">
        <v>96</v>
      </c>
      <c r="D17325" s="3">
        <f>IFERROR(VLOOKUP(ZDEFAULT_PORTRAIT!A17325,'Price Change'!$C$2:$G$5796,5,FALSE),E17325)</f>
        <v>53.5</v>
      </c>
      <c r="E17325" s="3">
        <v>57</v>
      </c>
      <c r="F17325" s="8"/>
      <c r="G17325" s="8"/>
      <c r="H17325" s="3">
        <f t="shared" si="540"/>
        <v>0</v>
      </c>
      <c r="I17325" s="30">
        <f t="shared" si="541"/>
        <v>0</v>
      </c>
    </row>
    <row r="17326" spans="1:9" ht="15.75" thickBot="1" x14ac:dyDescent="0.3">
      <c r="A17326" s="2">
        <v>92216910</v>
      </c>
      <c r="B17326" s="2" t="s">
        <v>10962</v>
      </c>
      <c r="C17326" s="2" t="s">
        <v>96</v>
      </c>
      <c r="D17326" s="6">
        <f>IFERROR(VLOOKUP(ZDEFAULT_PORTRAIT!A17326,'Price Change'!$C$2:$G$5796,5,FALSE),E17326)</f>
        <v>8.4</v>
      </c>
      <c r="E17326" s="6">
        <v>8</v>
      </c>
      <c r="F17326" s="7"/>
      <c r="G17326" s="7"/>
      <c r="H17326" s="3">
        <f t="shared" si="540"/>
        <v>0</v>
      </c>
      <c r="I17326" s="30">
        <f t="shared" si="541"/>
        <v>0</v>
      </c>
    </row>
    <row r="17327" spans="1:9" ht="15.75" thickBot="1" x14ac:dyDescent="0.3">
      <c r="A17327" s="2">
        <v>92216911</v>
      </c>
      <c r="B17327" s="2" t="s">
        <v>10273</v>
      </c>
      <c r="C17327" s="2" t="s">
        <v>96</v>
      </c>
      <c r="D17327" s="3">
        <f>IFERROR(VLOOKUP(ZDEFAULT_PORTRAIT!A17327,'Price Change'!$C$2:$G$5796,5,FALSE),E17327)</f>
        <v>219.8</v>
      </c>
      <c r="E17327" s="3">
        <v>176</v>
      </c>
      <c r="F17327" s="8"/>
      <c r="G17327" s="8"/>
      <c r="H17327" s="3">
        <f t="shared" si="540"/>
        <v>0</v>
      </c>
      <c r="I17327" s="30">
        <f t="shared" si="541"/>
        <v>0</v>
      </c>
    </row>
    <row r="17328" spans="1:9" ht="15.75" thickBot="1" x14ac:dyDescent="0.3">
      <c r="A17328" s="2">
        <v>92216912</v>
      </c>
      <c r="B17328" s="2" t="s">
        <v>12917</v>
      </c>
      <c r="C17328" s="2" t="s">
        <v>96</v>
      </c>
      <c r="D17328" s="6">
        <f>IFERROR(VLOOKUP(ZDEFAULT_PORTRAIT!A17328,'Price Change'!$C$2:$G$5796,5,FALSE),E17328)</f>
        <v>111.4</v>
      </c>
      <c r="E17328" s="6">
        <v>71</v>
      </c>
      <c r="F17328" s="7"/>
      <c r="G17328" s="7"/>
      <c r="H17328" s="3">
        <f t="shared" si="540"/>
        <v>0</v>
      </c>
      <c r="I17328" s="30">
        <f t="shared" si="541"/>
        <v>0</v>
      </c>
    </row>
    <row r="17329" spans="1:9" ht="15.75" thickBot="1" x14ac:dyDescent="0.3">
      <c r="A17329" s="2">
        <v>92216913</v>
      </c>
      <c r="B17329" s="2" t="s">
        <v>10580</v>
      </c>
      <c r="C17329" s="2" t="s">
        <v>96</v>
      </c>
      <c r="D17329" s="3">
        <f>IFERROR(VLOOKUP(ZDEFAULT_PORTRAIT!A17329,'Price Change'!$C$2:$G$5796,5,FALSE),E17329)</f>
        <v>8.4</v>
      </c>
      <c r="E17329" s="3">
        <v>8</v>
      </c>
      <c r="F17329" s="8"/>
      <c r="G17329" s="8"/>
      <c r="H17329" s="3">
        <f t="shared" si="540"/>
        <v>0</v>
      </c>
      <c r="I17329" s="30">
        <f t="shared" si="541"/>
        <v>0</v>
      </c>
    </row>
    <row r="17330" spans="1:9" ht="15.75" thickBot="1" x14ac:dyDescent="0.3">
      <c r="A17330" s="2">
        <v>92216914</v>
      </c>
      <c r="B17330" s="2" t="s">
        <v>12918</v>
      </c>
      <c r="C17330" s="2" t="s">
        <v>96</v>
      </c>
      <c r="D17330" s="6">
        <f>IFERROR(VLOOKUP(ZDEFAULT_PORTRAIT!A17330,'Price Change'!$C$2:$G$5796,5,FALSE),E17330)</f>
        <v>25</v>
      </c>
      <c r="E17330" s="6">
        <v>25</v>
      </c>
      <c r="F17330" s="7"/>
      <c r="G17330" s="7"/>
      <c r="H17330" s="3">
        <f t="shared" si="540"/>
        <v>0</v>
      </c>
      <c r="I17330" s="30">
        <f t="shared" si="541"/>
        <v>0</v>
      </c>
    </row>
    <row r="17331" spans="1:9" ht="15.75" thickBot="1" x14ac:dyDescent="0.3">
      <c r="A17331" s="2">
        <v>92216915</v>
      </c>
      <c r="B17331" s="2" t="s">
        <v>11011</v>
      </c>
      <c r="C17331" s="2" t="s">
        <v>96</v>
      </c>
      <c r="D17331" s="3">
        <f>IFERROR(VLOOKUP(ZDEFAULT_PORTRAIT!A17331,'Price Change'!$C$2:$G$5796,5,FALSE),E17331)</f>
        <v>8.6</v>
      </c>
      <c r="E17331" s="3">
        <v>8</v>
      </c>
      <c r="F17331" s="8"/>
      <c r="G17331" s="8"/>
      <c r="H17331" s="3">
        <f t="shared" si="540"/>
        <v>0</v>
      </c>
      <c r="I17331" s="30">
        <f t="shared" si="541"/>
        <v>0</v>
      </c>
    </row>
    <row r="17332" spans="1:9" ht="15.75" thickBot="1" x14ac:dyDescent="0.3">
      <c r="A17332" s="2">
        <v>92216916</v>
      </c>
      <c r="B17332" s="2" t="s">
        <v>11668</v>
      </c>
      <c r="C17332" s="2" t="s">
        <v>96</v>
      </c>
      <c r="D17332" s="6">
        <f>IFERROR(VLOOKUP(ZDEFAULT_PORTRAIT!A17332,'Price Change'!$C$2:$G$5796,5,FALSE),E17332)</f>
        <v>70</v>
      </c>
      <c r="E17332" s="6">
        <v>70</v>
      </c>
      <c r="F17332" s="7"/>
      <c r="G17332" s="7"/>
      <c r="H17332" s="3">
        <f t="shared" si="540"/>
        <v>0</v>
      </c>
      <c r="I17332" s="30">
        <f t="shared" si="541"/>
        <v>0</v>
      </c>
    </row>
    <row r="17333" spans="1:9" ht="15.75" thickBot="1" x14ac:dyDescent="0.3">
      <c r="A17333" s="2">
        <v>92216917</v>
      </c>
      <c r="B17333" s="2" t="s">
        <v>12919</v>
      </c>
      <c r="C17333" s="2" t="s">
        <v>96</v>
      </c>
      <c r="D17333" s="3">
        <f>IFERROR(VLOOKUP(ZDEFAULT_PORTRAIT!A17333,'Price Change'!$C$2:$G$5796,5,FALSE),E17333)</f>
        <v>55.7</v>
      </c>
      <c r="E17333" s="3">
        <v>44.5</v>
      </c>
      <c r="F17333" s="8"/>
      <c r="G17333" s="8"/>
      <c r="H17333" s="3">
        <f t="shared" si="540"/>
        <v>0</v>
      </c>
      <c r="I17333" s="30">
        <f t="shared" si="541"/>
        <v>0</v>
      </c>
    </row>
    <row r="17334" spans="1:9" ht="15.75" thickBot="1" x14ac:dyDescent="0.3">
      <c r="A17334" s="2">
        <v>92216918</v>
      </c>
      <c r="B17334" s="2" t="s">
        <v>12920</v>
      </c>
      <c r="C17334" s="2" t="s">
        <v>96</v>
      </c>
      <c r="D17334" s="6">
        <f>IFERROR(VLOOKUP(ZDEFAULT_PORTRAIT!A17334,'Price Change'!$C$2:$G$5796,5,FALSE),E17334)</f>
        <v>281.5</v>
      </c>
      <c r="E17334" s="6">
        <v>280.5</v>
      </c>
      <c r="F17334" s="7"/>
      <c r="G17334" s="7"/>
      <c r="H17334" s="3">
        <f t="shared" si="540"/>
        <v>0</v>
      </c>
      <c r="I17334" s="30">
        <f t="shared" si="541"/>
        <v>0</v>
      </c>
    </row>
    <row r="17335" spans="1:9" ht="15.75" thickBot="1" x14ac:dyDescent="0.3">
      <c r="A17335" s="2">
        <v>92216919</v>
      </c>
      <c r="B17335" s="2" t="s">
        <v>12885</v>
      </c>
      <c r="C17335" s="2" t="s">
        <v>96</v>
      </c>
      <c r="D17335" s="3">
        <f>IFERROR(VLOOKUP(ZDEFAULT_PORTRAIT!A17335,'Price Change'!$C$2:$G$5796,5,FALSE),E17335)</f>
        <v>760</v>
      </c>
      <c r="E17335" s="3">
        <v>805.5</v>
      </c>
      <c r="F17335" s="4">
        <v>6</v>
      </c>
      <c r="G17335" s="5">
        <v>4833</v>
      </c>
      <c r="H17335" s="3">
        <f t="shared" si="540"/>
        <v>273</v>
      </c>
      <c r="I17335" s="30">
        <f t="shared" si="541"/>
        <v>5.6486654252017383E-2</v>
      </c>
    </row>
    <row r="17336" spans="1:9" ht="15.75" thickBot="1" x14ac:dyDescent="0.3">
      <c r="A17336" s="2">
        <v>92216920</v>
      </c>
      <c r="B17336" s="2" t="s">
        <v>12884</v>
      </c>
      <c r="C17336" s="2" t="s">
        <v>96</v>
      </c>
      <c r="D17336" s="6">
        <f>IFERROR(VLOOKUP(ZDEFAULT_PORTRAIT!A17336,'Price Change'!$C$2:$G$5796,5,FALSE),E17336)</f>
        <v>660.5</v>
      </c>
      <c r="E17336" s="6">
        <v>700</v>
      </c>
      <c r="F17336" s="7"/>
      <c r="G17336" s="7"/>
      <c r="H17336" s="3">
        <f t="shared" si="540"/>
        <v>0</v>
      </c>
      <c r="I17336" s="30">
        <f t="shared" si="541"/>
        <v>0</v>
      </c>
    </row>
    <row r="17337" spans="1:9" ht="15.75" thickBot="1" x14ac:dyDescent="0.3">
      <c r="A17337" s="2">
        <v>92216921</v>
      </c>
      <c r="B17337" s="2" t="s">
        <v>12812</v>
      </c>
      <c r="C17337" s="2" t="s">
        <v>96</v>
      </c>
      <c r="D17337" s="3">
        <f>IFERROR(VLOOKUP(ZDEFAULT_PORTRAIT!A17337,'Price Change'!$C$2:$G$5796,5,FALSE),E17337)</f>
        <v>49</v>
      </c>
      <c r="E17337" s="3">
        <v>51</v>
      </c>
      <c r="F17337" s="8"/>
      <c r="G17337" s="8"/>
      <c r="H17337" s="3">
        <f t="shared" si="540"/>
        <v>0</v>
      </c>
      <c r="I17337" s="30">
        <f t="shared" si="541"/>
        <v>0</v>
      </c>
    </row>
    <row r="17338" spans="1:9" ht="15.75" thickBot="1" x14ac:dyDescent="0.3">
      <c r="A17338" s="2">
        <v>92216922</v>
      </c>
      <c r="B17338" s="2" t="s">
        <v>11336</v>
      </c>
      <c r="C17338" s="2" t="s">
        <v>96</v>
      </c>
      <c r="D17338" s="6">
        <f>IFERROR(VLOOKUP(ZDEFAULT_PORTRAIT!A17338,'Price Change'!$C$2:$G$5796,5,FALSE),E17338)</f>
        <v>13.2</v>
      </c>
      <c r="E17338" s="6">
        <v>13.2</v>
      </c>
      <c r="F17338" s="7"/>
      <c r="G17338" s="7"/>
      <c r="H17338" s="3">
        <f t="shared" si="540"/>
        <v>0</v>
      </c>
      <c r="I17338" s="30">
        <f t="shared" si="541"/>
        <v>0</v>
      </c>
    </row>
    <row r="17339" spans="1:9" ht="15.75" thickBot="1" x14ac:dyDescent="0.3">
      <c r="A17339" s="2">
        <v>92216923</v>
      </c>
      <c r="B17339" s="2" t="s">
        <v>12810</v>
      </c>
      <c r="C17339" s="2" t="s">
        <v>96</v>
      </c>
      <c r="D17339" s="3">
        <f>IFERROR(VLOOKUP(ZDEFAULT_PORTRAIT!A17339,'Price Change'!$C$2:$G$5796,5,FALSE),E17339)</f>
        <v>49</v>
      </c>
      <c r="E17339" s="3">
        <v>51</v>
      </c>
      <c r="F17339" s="8"/>
      <c r="G17339" s="8"/>
      <c r="H17339" s="3">
        <f t="shared" si="540"/>
        <v>0</v>
      </c>
      <c r="I17339" s="30">
        <f t="shared" si="541"/>
        <v>0</v>
      </c>
    </row>
    <row r="17340" spans="1:9" ht="15.75" thickBot="1" x14ac:dyDescent="0.3">
      <c r="A17340" s="2">
        <v>92216924</v>
      </c>
      <c r="B17340" s="2" t="s">
        <v>8095</v>
      </c>
      <c r="C17340" s="2" t="s">
        <v>96</v>
      </c>
      <c r="D17340" s="6">
        <f>IFERROR(VLOOKUP(ZDEFAULT_PORTRAIT!A17340,'Price Change'!$C$2:$G$5796,5,FALSE),E17340)</f>
        <v>8</v>
      </c>
      <c r="E17340" s="6">
        <v>8</v>
      </c>
      <c r="F17340" s="7"/>
      <c r="G17340" s="7"/>
      <c r="H17340" s="3">
        <f t="shared" si="540"/>
        <v>0</v>
      </c>
      <c r="I17340" s="30">
        <f t="shared" si="541"/>
        <v>0</v>
      </c>
    </row>
    <row r="17341" spans="1:9" ht="15.75" thickBot="1" x14ac:dyDescent="0.3">
      <c r="A17341" s="2">
        <v>92216925</v>
      </c>
      <c r="B17341" s="2" t="s">
        <v>12921</v>
      </c>
      <c r="C17341" s="2" t="s">
        <v>96</v>
      </c>
      <c r="D17341" s="3">
        <f>IFERROR(VLOOKUP(ZDEFAULT_PORTRAIT!A17341,'Price Change'!$C$2:$G$5796,5,FALSE),E17341)</f>
        <v>24.8</v>
      </c>
      <c r="E17341" s="3">
        <v>61.5</v>
      </c>
      <c r="F17341" s="8"/>
      <c r="G17341" s="8"/>
      <c r="H17341" s="3">
        <f t="shared" si="540"/>
        <v>0</v>
      </c>
      <c r="I17341" s="30">
        <f t="shared" si="541"/>
        <v>0</v>
      </c>
    </row>
    <row r="17342" spans="1:9" ht="15.75" thickBot="1" x14ac:dyDescent="0.3">
      <c r="A17342" s="2">
        <v>92216926</v>
      </c>
      <c r="B17342" s="2" t="s">
        <v>12922</v>
      </c>
      <c r="C17342" s="2" t="s">
        <v>96</v>
      </c>
      <c r="D17342" s="6">
        <f>IFERROR(VLOOKUP(ZDEFAULT_PORTRAIT!A17342,'Price Change'!$C$2:$G$5796,5,FALSE),E17342)</f>
        <v>15</v>
      </c>
      <c r="E17342" s="6">
        <v>14.5</v>
      </c>
      <c r="F17342" s="7"/>
      <c r="G17342" s="7"/>
      <c r="H17342" s="3">
        <f t="shared" si="540"/>
        <v>0</v>
      </c>
      <c r="I17342" s="30">
        <f t="shared" si="541"/>
        <v>0</v>
      </c>
    </row>
    <row r="17343" spans="1:9" ht="15.75" thickBot="1" x14ac:dyDescent="0.3">
      <c r="A17343" s="2">
        <v>92216927</v>
      </c>
      <c r="B17343" s="2" t="s">
        <v>10962</v>
      </c>
      <c r="C17343" s="2" t="s">
        <v>96</v>
      </c>
      <c r="D17343" s="3">
        <f>IFERROR(VLOOKUP(ZDEFAULT_PORTRAIT!A17343,'Price Change'!$C$2:$G$5796,5,FALSE),E17343)</f>
        <v>8.4</v>
      </c>
      <c r="E17343" s="3">
        <v>8.4</v>
      </c>
      <c r="F17343" s="8"/>
      <c r="G17343" s="8"/>
      <c r="H17343" s="3">
        <f t="shared" si="540"/>
        <v>0</v>
      </c>
      <c r="I17343" s="30">
        <f t="shared" si="541"/>
        <v>0</v>
      </c>
    </row>
    <row r="17344" spans="1:9" ht="15.75" thickBot="1" x14ac:dyDescent="0.3">
      <c r="A17344" s="2">
        <v>92216928</v>
      </c>
      <c r="B17344" s="2" t="s">
        <v>10580</v>
      </c>
      <c r="C17344" s="2" t="s">
        <v>96</v>
      </c>
      <c r="D17344" s="6">
        <f>IFERROR(VLOOKUP(ZDEFAULT_PORTRAIT!A17344,'Price Change'!$C$2:$G$5796,5,FALSE),E17344)</f>
        <v>8.4</v>
      </c>
      <c r="E17344" s="6">
        <v>8.4</v>
      </c>
      <c r="F17344" s="7"/>
      <c r="G17344" s="7"/>
      <c r="H17344" s="3">
        <f t="shared" si="540"/>
        <v>0</v>
      </c>
      <c r="I17344" s="30">
        <f t="shared" si="541"/>
        <v>0</v>
      </c>
    </row>
    <row r="17345" spans="1:9" ht="15.75" thickBot="1" x14ac:dyDescent="0.3">
      <c r="A17345" s="2">
        <v>92216929</v>
      </c>
      <c r="B17345" s="2" t="s">
        <v>12923</v>
      </c>
      <c r="C17345" s="2" t="s">
        <v>96</v>
      </c>
      <c r="D17345" s="3">
        <f>IFERROR(VLOOKUP(ZDEFAULT_PORTRAIT!A17345,'Price Change'!$C$2:$G$5796,5,FALSE),E17345)</f>
        <v>9.1</v>
      </c>
      <c r="E17345" s="3">
        <v>9.1</v>
      </c>
      <c r="F17345" s="8"/>
      <c r="G17345" s="8"/>
      <c r="H17345" s="3">
        <f t="shared" si="540"/>
        <v>0</v>
      </c>
      <c r="I17345" s="30">
        <f t="shared" si="541"/>
        <v>0</v>
      </c>
    </row>
    <row r="17346" spans="1:9" ht="15.75" thickBot="1" x14ac:dyDescent="0.3">
      <c r="A17346" s="2">
        <v>92216930</v>
      </c>
      <c r="B17346" s="2" t="s">
        <v>11254</v>
      </c>
      <c r="C17346" s="2" t="s">
        <v>96</v>
      </c>
      <c r="D17346" s="6">
        <f>IFERROR(VLOOKUP(ZDEFAULT_PORTRAIT!A17346,'Price Change'!$C$2:$G$5796,5,FALSE),E17346)</f>
        <v>8.4</v>
      </c>
      <c r="E17346" s="6">
        <v>8</v>
      </c>
      <c r="F17346" s="7"/>
      <c r="G17346" s="7"/>
      <c r="H17346" s="3">
        <f t="shared" si="540"/>
        <v>0</v>
      </c>
      <c r="I17346" s="30">
        <f t="shared" si="541"/>
        <v>0</v>
      </c>
    </row>
    <row r="17347" spans="1:9" ht="15.75" thickBot="1" x14ac:dyDescent="0.3">
      <c r="A17347" s="2">
        <v>92216931</v>
      </c>
      <c r="B17347" s="2" t="s">
        <v>11011</v>
      </c>
      <c r="C17347" s="2" t="s">
        <v>96</v>
      </c>
      <c r="D17347" s="3">
        <f>IFERROR(VLOOKUP(ZDEFAULT_PORTRAIT!A17347,'Price Change'!$C$2:$G$5796,5,FALSE),E17347)</f>
        <v>8.4</v>
      </c>
      <c r="E17347" s="3">
        <v>8.4</v>
      </c>
      <c r="F17347" s="8"/>
      <c r="G17347" s="8"/>
      <c r="H17347" s="3">
        <f t="shared" si="540"/>
        <v>0</v>
      </c>
      <c r="I17347" s="30">
        <f t="shared" si="541"/>
        <v>0</v>
      </c>
    </row>
    <row r="17348" spans="1:9" ht="15.75" thickBot="1" x14ac:dyDescent="0.3">
      <c r="A17348" s="2">
        <v>92216932</v>
      </c>
      <c r="B17348" s="2" t="s">
        <v>12924</v>
      </c>
      <c r="C17348" s="2" t="s">
        <v>96</v>
      </c>
      <c r="D17348" s="6">
        <f>IFERROR(VLOOKUP(ZDEFAULT_PORTRAIT!A17348,'Price Change'!$C$2:$G$5796,5,FALSE),E17348)</f>
        <v>8</v>
      </c>
      <c r="E17348" s="6">
        <v>8</v>
      </c>
      <c r="F17348" s="7"/>
      <c r="G17348" s="7"/>
      <c r="H17348" s="3">
        <f t="shared" si="540"/>
        <v>0</v>
      </c>
      <c r="I17348" s="30">
        <f t="shared" si="541"/>
        <v>0</v>
      </c>
    </row>
    <row r="17349" spans="1:9" ht="15.75" thickBot="1" x14ac:dyDescent="0.3">
      <c r="A17349" s="2">
        <v>92216933</v>
      </c>
      <c r="B17349" s="2" t="s">
        <v>12542</v>
      </c>
      <c r="C17349" s="2" t="s">
        <v>96</v>
      </c>
      <c r="D17349" s="3">
        <f>IFERROR(VLOOKUP(ZDEFAULT_PORTRAIT!A17349,'Price Change'!$C$2:$G$5796,5,FALSE),E17349)</f>
        <v>8</v>
      </c>
      <c r="E17349" s="3">
        <v>8</v>
      </c>
      <c r="F17349" s="8"/>
      <c r="G17349" s="8"/>
      <c r="H17349" s="3">
        <f t="shared" si="540"/>
        <v>0</v>
      </c>
      <c r="I17349" s="30">
        <f t="shared" si="541"/>
        <v>0</v>
      </c>
    </row>
    <row r="17350" spans="1:9" ht="15.75" thickBot="1" x14ac:dyDescent="0.3">
      <c r="A17350" s="2">
        <v>92216934</v>
      </c>
      <c r="B17350" s="2" t="s">
        <v>11340</v>
      </c>
      <c r="C17350" s="2" t="s">
        <v>96</v>
      </c>
      <c r="D17350" s="6">
        <f>IFERROR(VLOOKUP(ZDEFAULT_PORTRAIT!A17350,'Price Change'!$C$2:$G$5796,5,FALSE),E17350)</f>
        <v>28.8</v>
      </c>
      <c r="E17350" s="6">
        <v>25</v>
      </c>
      <c r="F17350" s="9">
        <v>143</v>
      </c>
      <c r="G17350" s="10">
        <v>3575</v>
      </c>
      <c r="H17350" s="3">
        <f t="shared" ref="H17350:H17413" si="542">IFERROR((E17350-D17350)*F17350,E17350*F17350)</f>
        <v>-543.40000000000009</v>
      </c>
      <c r="I17350" s="30">
        <f t="shared" ref="I17350:I17413" si="543">IFERROR(H17350/G17350,0)</f>
        <v>-0.15200000000000002</v>
      </c>
    </row>
    <row r="17351" spans="1:9" ht="15.75" thickBot="1" x14ac:dyDescent="0.3">
      <c r="A17351" s="2">
        <v>92216935</v>
      </c>
      <c r="B17351" s="2" t="s">
        <v>11259</v>
      </c>
      <c r="C17351" s="2" t="s">
        <v>96</v>
      </c>
      <c r="D17351" s="3">
        <f>IFERROR(VLOOKUP(ZDEFAULT_PORTRAIT!A17351,'Price Change'!$C$2:$G$5796,5,FALSE),E17351)</f>
        <v>21</v>
      </c>
      <c r="E17351" s="3">
        <v>34</v>
      </c>
      <c r="F17351" s="8"/>
      <c r="G17351" s="8"/>
      <c r="H17351" s="3">
        <f t="shared" si="542"/>
        <v>0</v>
      </c>
      <c r="I17351" s="30">
        <f t="shared" si="543"/>
        <v>0</v>
      </c>
    </row>
    <row r="17352" spans="1:9" ht="15.75" thickBot="1" x14ac:dyDescent="0.3">
      <c r="A17352" s="2">
        <v>92216936</v>
      </c>
      <c r="B17352" s="2" t="s">
        <v>12925</v>
      </c>
      <c r="C17352" s="2" t="s">
        <v>96</v>
      </c>
      <c r="D17352" s="6">
        <f>IFERROR(VLOOKUP(ZDEFAULT_PORTRAIT!A17352,'Price Change'!$C$2:$G$5796,5,FALSE),E17352)</f>
        <v>48.5</v>
      </c>
      <c r="E17352" s="6">
        <v>82</v>
      </c>
      <c r="F17352" s="7"/>
      <c r="G17352" s="7"/>
      <c r="H17352" s="3">
        <f t="shared" si="542"/>
        <v>0</v>
      </c>
      <c r="I17352" s="30">
        <f t="shared" si="543"/>
        <v>0</v>
      </c>
    </row>
    <row r="17353" spans="1:9" ht="15.75" thickBot="1" x14ac:dyDescent="0.3">
      <c r="A17353" s="2">
        <v>92216937</v>
      </c>
      <c r="B17353" s="2" t="s">
        <v>11259</v>
      </c>
      <c r="C17353" s="2" t="s">
        <v>96</v>
      </c>
      <c r="D17353" s="3">
        <f>IFERROR(VLOOKUP(ZDEFAULT_PORTRAIT!A17353,'Price Change'!$C$2:$G$5796,5,FALSE),E17353)</f>
        <v>33.700000000000003</v>
      </c>
      <c r="E17353" s="3">
        <v>36</v>
      </c>
      <c r="F17353" s="4">
        <v>245</v>
      </c>
      <c r="G17353" s="5">
        <v>8820</v>
      </c>
      <c r="H17353" s="3">
        <f t="shared" si="542"/>
        <v>563.49999999999932</v>
      </c>
      <c r="I17353" s="30">
        <f t="shared" si="543"/>
        <v>6.3888888888888815E-2</v>
      </c>
    </row>
    <row r="17354" spans="1:9" ht="15.75" thickBot="1" x14ac:dyDescent="0.3">
      <c r="A17354" s="2">
        <v>92216938</v>
      </c>
      <c r="B17354" s="2" t="s">
        <v>9825</v>
      </c>
      <c r="C17354" s="2" t="s">
        <v>96</v>
      </c>
      <c r="D17354" s="6">
        <f>IFERROR(VLOOKUP(ZDEFAULT_PORTRAIT!A17354,'Price Change'!$C$2:$G$5796,5,FALSE),E17354)</f>
        <v>8</v>
      </c>
      <c r="E17354" s="6">
        <v>8</v>
      </c>
      <c r="F17354" s="7"/>
      <c r="G17354" s="7"/>
      <c r="H17354" s="3">
        <f t="shared" si="542"/>
        <v>0</v>
      </c>
      <c r="I17354" s="30">
        <f t="shared" si="543"/>
        <v>0</v>
      </c>
    </row>
    <row r="17355" spans="1:9" ht="15.75" thickBot="1" x14ac:dyDescent="0.3">
      <c r="A17355" s="2">
        <v>92216939</v>
      </c>
      <c r="B17355" s="2" t="s">
        <v>9825</v>
      </c>
      <c r="C17355" s="2" t="s">
        <v>96</v>
      </c>
      <c r="D17355" s="3">
        <f>IFERROR(VLOOKUP(ZDEFAULT_PORTRAIT!A17355,'Price Change'!$C$2:$G$5796,5,FALSE),E17355)</f>
        <v>8</v>
      </c>
      <c r="E17355" s="3">
        <v>9</v>
      </c>
      <c r="F17355" s="8"/>
      <c r="G17355" s="8"/>
      <c r="H17355" s="3">
        <f t="shared" si="542"/>
        <v>0</v>
      </c>
      <c r="I17355" s="30">
        <f t="shared" si="543"/>
        <v>0</v>
      </c>
    </row>
    <row r="17356" spans="1:9" ht="15.75" thickBot="1" x14ac:dyDescent="0.3">
      <c r="A17356" s="2">
        <v>92216940</v>
      </c>
      <c r="B17356" s="2" t="s">
        <v>10341</v>
      </c>
      <c r="C17356" s="2" t="s">
        <v>96</v>
      </c>
      <c r="D17356" s="6">
        <f>IFERROR(VLOOKUP(ZDEFAULT_PORTRAIT!A17356,'Price Change'!$C$2:$G$5796,5,FALSE),E17356)</f>
        <v>8</v>
      </c>
      <c r="E17356" s="6">
        <v>8</v>
      </c>
      <c r="F17356" s="7"/>
      <c r="G17356" s="7"/>
      <c r="H17356" s="3">
        <f t="shared" si="542"/>
        <v>0</v>
      </c>
      <c r="I17356" s="30">
        <f t="shared" si="543"/>
        <v>0</v>
      </c>
    </row>
    <row r="17357" spans="1:9" ht="15.75" thickBot="1" x14ac:dyDescent="0.3">
      <c r="A17357" s="2">
        <v>92216941</v>
      </c>
      <c r="B17357" s="2" t="s">
        <v>10341</v>
      </c>
      <c r="C17357" s="2" t="s">
        <v>96</v>
      </c>
      <c r="D17357" s="3">
        <f>IFERROR(VLOOKUP(ZDEFAULT_PORTRAIT!A17357,'Price Change'!$C$2:$G$5796,5,FALSE),E17357)</f>
        <v>8</v>
      </c>
      <c r="E17357" s="3">
        <v>8</v>
      </c>
      <c r="F17357" s="8"/>
      <c r="G17357" s="8"/>
      <c r="H17357" s="3">
        <f t="shared" si="542"/>
        <v>0</v>
      </c>
      <c r="I17357" s="30">
        <f t="shared" si="543"/>
        <v>0</v>
      </c>
    </row>
    <row r="17358" spans="1:9" ht="15.75" thickBot="1" x14ac:dyDescent="0.3">
      <c r="A17358" s="2">
        <v>92216942</v>
      </c>
      <c r="B17358" s="2" t="s">
        <v>11009</v>
      </c>
      <c r="C17358" s="2" t="s">
        <v>96</v>
      </c>
      <c r="D17358" s="6">
        <f>IFERROR(VLOOKUP(ZDEFAULT_PORTRAIT!A17358,'Price Change'!$C$2:$G$5796,5,FALSE),E17358)</f>
        <v>8</v>
      </c>
      <c r="E17358" s="6">
        <v>8</v>
      </c>
      <c r="F17358" s="7"/>
      <c r="G17358" s="7"/>
      <c r="H17358" s="3">
        <f t="shared" si="542"/>
        <v>0</v>
      </c>
      <c r="I17358" s="30">
        <f t="shared" si="543"/>
        <v>0</v>
      </c>
    </row>
    <row r="17359" spans="1:9" ht="15.75" thickBot="1" x14ac:dyDescent="0.3">
      <c r="A17359" s="2">
        <v>92216943</v>
      </c>
      <c r="B17359" s="2" t="s">
        <v>11011</v>
      </c>
      <c r="C17359" s="2" t="s">
        <v>96</v>
      </c>
      <c r="D17359" s="3">
        <f>IFERROR(VLOOKUP(ZDEFAULT_PORTRAIT!A17359,'Price Change'!$C$2:$G$5796,5,FALSE),E17359)</f>
        <v>8.1</v>
      </c>
      <c r="E17359" s="3">
        <v>8</v>
      </c>
      <c r="F17359" s="8"/>
      <c r="G17359" s="8"/>
      <c r="H17359" s="3">
        <f t="shared" si="542"/>
        <v>0</v>
      </c>
      <c r="I17359" s="30">
        <f t="shared" si="543"/>
        <v>0</v>
      </c>
    </row>
    <row r="17360" spans="1:9" ht="15.75" thickBot="1" x14ac:dyDescent="0.3">
      <c r="A17360" s="2">
        <v>92216944</v>
      </c>
      <c r="B17360" s="2" t="s">
        <v>12039</v>
      </c>
      <c r="C17360" s="2" t="s">
        <v>96</v>
      </c>
      <c r="D17360" s="6">
        <f>IFERROR(VLOOKUP(ZDEFAULT_PORTRAIT!A17360,'Price Change'!$C$2:$G$5796,5,FALSE),E17360)</f>
        <v>44</v>
      </c>
      <c r="E17360" s="6">
        <v>52.5</v>
      </c>
      <c r="F17360" s="7"/>
      <c r="G17360" s="7"/>
      <c r="H17360" s="3">
        <f t="shared" si="542"/>
        <v>0</v>
      </c>
      <c r="I17360" s="30">
        <f t="shared" si="543"/>
        <v>0</v>
      </c>
    </row>
    <row r="17361" spans="1:9" ht="15.75" thickBot="1" x14ac:dyDescent="0.3">
      <c r="A17361" s="2">
        <v>92216945</v>
      </c>
      <c r="B17361" s="2" t="s">
        <v>12926</v>
      </c>
      <c r="C17361" s="2" t="s">
        <v>96</v>
      </c>
      <c r="D17361" s="3">
        <f>IFERROR(VLOOKUP(ZDEFAULT_PORTRAIT!A17361,'Price Change'!$C$2:$G$5796,5,FALSE),E17361)</f>
        <v>13.1</v>
      </c>
      <c r="E17361" s="3">
        <v>13.1</v>
      </c>
      <c r="F17361" s="8"/>
      <c r="G17361" s="8"/>
      <c r="H17361" s="3">
        <f t="shared" si="542"/>
        <v>0</v>
      </c>
      <c r="I17361" s="30">
        <f t="shared" si="543"/>
        <v>0</v>
      </c>
    </row>
    <row r="17362" spans="1:9" ht="15.75" thickBot="1" x14ac:dyDescent="0.3">
      <c r="A17362" s="2">
        <v>92216946</v>
      </c>
      <c r="B17362" s="2" t="s">
        <v>10962</v>
      </c>
      <c r="C17362" s="2" t="s">
        <v>96</v>
      </c>
      <c r="D17362" s="6">
        <f>IFERROR(VLOOKUP(ZDEFAULT_PORTRAIT!A17362,'Price Change'!$C$2:$G$5796,5,FALSE),E17362)</f>
        <v>8.1</v>
      </c>
      <c r="E17362" s="6">
        <v>8</v>
      </c>
      <c r="F17362" s="7"/>
      <c r="G17362" s="7"/>
      <c r="H17362" s="3">
        <f t="shared" si="542"/>
        <v>0</v>
      </c>
      <c r="I17362" s="30">
        <f t="shared" si="543"/>
        <v>0</v>
      </c>
    </row>
    <row r="17363" spans="1:9" ht="15.75" thickBot="1" x14ac:dyDescent="0.3">
      <c r="A17363" s="2">
        <v>92216947</v>
      </c>
      <c r="B17363" s="2" t="s">
        <v>11254</v>
      </c>
      <c r="C17363" s="2" t="s">
        <v>96</v>
      </c>
      <c r="D17363" s="3">
        <f>IFERROR(VLOOKUP(ZDEFAULT_PORTRAIT!A17363,'Price Change'!$C$2:$G$5796,5,FALSE),E17363)</f>
        <v>8.1999999999999993</v>
      </c>
      <c r="E17363" s="3">
        <v>8</v>
      </c>
      <c r="F17363" s="8"/>
      <c r="G17363" s="8"/>
      <c r="H17363" s="3">
        <f t="shared" si="542"/>
        <v>0</v>
      </c>
      <c r="I17363" s="30">
        <f t="shared" si="543"/>
        <v>0</v>
      </c>
    </row>
    <row r="17364" spans="1:9" ht="15.75" thickBot="1" x14ac:dyDescent="0.3">
      <c r="A17364" s="2">
        <v>92216948</v>
      </c>
      <c r="B17364" s="2" t="s">
        <v>10580</v>
      </c>
      <c r="C17364" s="2" t="s">
        <v>96</v>
      </c>
      <c r="D17364" s="6">
        <f>IFERROR(VLOOKUP(ZDEFAULT_PORTRAIT!A17364,'Price Change'!$C$2:$G$5796,5,FALSE),E17364)</f>
        <v>8.1999999999999993</v>
      </c>
      <c r="E17364" s="6">
        <v>8</v>
      </c>
      <c r="F17364" s="7"/>
      <c r="G17364" s="7"/>
      <c r="H17364" s="3">
        <f t="shared" si="542"/>
        <v>0</v>
      </c>
      <c r="I17364" s="30">
        <f t="shared" si="543"/>
        <v>0</v>
      </c>
    </row>
    <row r="17365" spans="1:9" ht="15.75" thickBot="1" x14ac:dyDescent="0.3">
      <c r="A17365" s="2">
        <v>92216949</v>
      </c>
      <c r="B17365" s="2" t="s">
        <v>9829</v>
      </c>
      <c r="C17365" s="2" t="s">
        <v>96</v>
      </c>
      <c r="D17365" s="3">
        <f>IFERROR(VLOOKUP(ZDEFAULT_PORTRAIT!A17365,'Price Change'!$C$2:$G$5796,5,FALSE),E17365)</f>
        <v>8</v>
      </c>
      <c r="E17365" s="3">
        <v>8</v>
      </c>
      <c r="F17365" s="8"/>
      <c r="G17365" s="8"/>
      <c r="H17365" s="3">
        <f t="shared" si="542"/>
        <v>0</v>
      </c>
      <c r="I17365" s="30">
        <f t="shared" si="543"/>
        <v>0</v>
      </c>
    </row>
    <row r="17366" spans="1:9" ht="15.75" thickBot="1" x14ac:dyDescent="0.3">
      <c r="A17366" s="2">
        <v>92216950</v>
      </c>
      <c r="B17366" s="2" t="s">
        <v>9829</v>
      </c>
      <c r="C17366" s="2" t="s">
        <v>96</v>
      </c>
      <c r="D17366" s="6">
        <f>IFERROR(VLOOKUP(ZDEFAULT_PORTRAIT!A17366,'Price Change'!$C$2:$G$5796,5,FALSE),E17366)</f>
        <v>8</v>
      </c>
      <c r="E17366" s="6">
        <v>8</v>
      </c>
      <c r="F17366" s="9">
        <v>528</v>
      </c>
      <c r="G17366" s="10">
        <v>4224</v>
      </c>
      <c r="H17366" s="3">
        <f t="shared" si="542"/>
        <v>0</v>
      </c>
      <c r="I17366" s="30">
        <f t="shared" si="543"/>
        <v>0</v>
      </c>
    </row>
    <row r="17367" spans="1:9" ht="15.75" thickBot="1" x14ac:dyDescent="0.3">
      <c r="A17367" s="2">
        <v>92216951</v>
      </c>
      <c r="B17367" s="2" t="s">
        <v>10253</v>
      </c>
      <c r="C17367" s="2" t="s">
        <v>96</v>
      </c>
      <c r="D17367" s="3">
        <f>IFERROR(VLOOKUP(ZDEFAULT_PORTRAIT!A17367,'Price Change'!$C$2:$G$5796,5,FALSE),E17367)</f>
        <v>8</v>
      </c>
      <c r="E17367" s="3">
        <v>8</v>
      </c>
      <c r="F17367" s="8"/>
      <c r="G17367" s="8"/>
      <c r="H17367" s="3">
        <f t="shared" si="542"/>
        <v>0</v>
      </c>
      <c r="I17367" s="30">
        <f t="shared" si="543"/>
        <v>0</v>
      </c>
    </row>
    <row r="17368" spans="1:9" ht="15.75" thickBot="1" x14ac:dyDescent="0.3">
      <c r="A17368" s="2">
        <v>92216952</v>
      </c>
      <c r="B17368" s="2" t="s">
        <v>10475</v>
      </c>
      <c r="C17368" s="2" t="s">
        <v>96</v>
      </c>
      <c r="D17368" s="6">
        <f>IFERROR(VLOOKUP(ZDEFAULT_PORTRAIT!A17368,'Price Change'!$C$2:$G$5796,5,FALSE),E17368)</f>
        <v>34.5</v>
      </c>
      <c r="E17368" s="6">
        <v>33.5</v>
      </c>
      <c r="F17368" s="7"/>
      <c r="G17368" s="7"/>
      <c r="H17368" s="3">
        <f t="shared" si="542"/>
        <v>0</v>
      </c>
      <c r="I17368" s="30">
        <f t="shared" si="543"/>
        <v>0</v>
      </c>
    </row>
    <row r="17369" spans="1:9" ht="15.75" thickBot="1" x14ac:dyDescent="0.3">
      <c r="A17369" s="2">
        <v>92216953</v>
      </c>
      <c r="B17369" s="2" t="s">
        <v>12927</v>
      </c>
      <c r="C17369" s="2" t="s">
        <v>96</v>
      </c>
      <c r="D17369" s="3">
        <f>IFERROR(VLOOKUP(ZDEFAULT_PORTRAIT!A17369,'Price Change'!$C$2:$G$5796,5,FALSE),E17369)</f>
        <v>42</v>
      </c>
      <c r="E17369" s="3">
        <v>33.5</v>
      </c>
      <c r="F17369" s="8"/>
      <c r="G17369" s="8"/>
      <c r="H17369" s="3">
        <f t="shared" si="542"/>
        <v>0</v>
      </c>
      <c r="I17369" s="30">
        <f t="shared" si="543"/>
        <v>0</v>
      </c>
    </row>
    <row r="17370" spans="1:9" ht="15.75" thickBot="1" x14ac:dyDescent="0.3">
      <c r="A17370" s="2">
        <v>92216954</v>
      </c>
      <c r="B17370" s="2" t="s">
        <v>12243</v>
      </c>
      <c r="C17370" s="2" t="s">
        <v>96</v>
      </c>
      <c r="D17370" s="6">
        <f>IFERROR(VLOOKUP(ZDEFAULT_PORTRAIT!A17370,'Price Change'!$C$2:$G$5796,5,FALSE),E17370)</f>
        <v>72</v>
      </c>
      <c r="E17370" s="6">
        <v>72</v>
      </c>
      <c r="F17370" s="7"/>
      <c r="G17370" s="7"/>
      <c r="H17370" s="3">
        <f t="shared" si="542"/>
        <v>0</v>
      </c>
      <c r="I17370" s="30">
        <f t="shared" si="543"/>
        <v>0</v>
      </c>
    </row>
    <row r="17371" spans="1:9" ht="15.75" thickBot="1" x14ac:dyDescent="0.3">
      <c r="A17371" s="2">
        <v>92216955</v>
      </c>
      <c r="B17371" s="2" t="s">
        <v>12928</v>
      </c>
      <c r="C17371" s="2" t="s">
        <v>96</v>
      </c>
      <c r="D17371" s="3">
        <f>IFERROR(VLOOKUP(ZDEFAULT_PORTRAIT!A17371,'Price Change'!$C$2:$G$5796,5,FALSE),E17371)</f>
        <v>367.9</v>
      </c>
      <c r="E17371" s="3">
        <v>367.9</v>
      </c>
      <c r="F17371" s="8"/>
      <c r="G17371" s="8"/>
      <c r="H17371" s="3">
        <f t="shared" si="542"/>
        <v>0</v>
      </c>
      <c r="I17371" s="30">
        <f t="shared" si="543"/>
        <v>0</v>
      </c>
    </row>
    <row r="17372" spans="1:9" ht="15.75" thickBot="1" x14ac:dyDescent="0.3">
      <c r="A17372" s="2">
        <v>92216956</v>
      </c>
      <c r="B17372" s="2" t="s">
        <v>12929</v>
      </c>
      <c r="C17372" s="2" t="s">
        <v>96</v>
      </c>
      <c r="D17372" s="6">
        <f>IFERROR(VLOOKUP(ZDEFAULT_PORTRAIT!A17372,'Price Change'!$C$2:$G$5796,5,FALSE),E17372)</f>
        <v>147</v>
      </c>
      <c r="E17372" s="6">
        <v>147</v>
      </c>
      <c r="F17372" s="7"/>
      <c r="G17372" s="7"/>
      <c r="H17372" s="3">
        <f t="shared" si="542"/>
        <v>0</v>
      </c>
      <c r="I17372" s="30">
        <f t="shared" si="543"/>
        <v>0</v>
      </c>
    </row>
    <row r="17373" spans="1:9" ht="15.75" thickBot="1" x14ac:dyDescent="0.3">
      <c r="A17373" s="2">
        <v>92216957</v>
      </c>
      <c r="B17373" s="2" t="s">
        <v>12930</v>
      </c>
      <c r="C17373" s="2" t="s">
        <v>96</v>
      </c>
      <c r="D17373" s="3">
        <f>IFERROR(VLOOKUP(ZDEFAULT_PORTRAIT!A17373,'Price Change'!$C$2:$G$5796,5,FALSE),E17373)</f>
        <v>82.5</v>
      </c>
      <c r="E17373" s="3">
        <v>89</v>
      </c>
      <c r="F17373" s="4">
        <v>3</v>
      </c>
      <c r="G17373" s="5">
        <v>267</v>
      </c>
      <c r="H17373" s="3">
        <f t="shared" si="542"/>
        <v>19.5</v>
      </c>
      <c r="I17373" s="30">
        <f t="shared" si="543"/>
        <v>7.3033707865168537E-2</v>
      </c>
    </row>
    <row r="17374" spans="1:9" ht="15.75" thickBot="1" x14ac:dyDescent="0.3">
      <c r="A17374" s="2">
        <v>92216958</v>
      </c>
      <c r="B17374" s="2" t="s">
        <v>12931</v>
      </c>
      <c r="C17374" s="2" t="s">
        <v>96</v>
      </c>
      <c r="D17374" s="6">
        <f>IFERROR(VLOOKUP(ZDEFAULT_PORTRAIT!A17374,'Price Change'!$C$2:$G$5796,5,FALSE),E17374)</f>
        <v>88.5</v>
      </c>
      <c r="E17374" s="6">
        <v>88.5</v>
      </c>
      <c r="F17374" s="7"/>
      <c r="G17374" s="7"/>
      <c r="H17374" s="3">
        <f t="shared" si="542"/>
        <v>0</v>
      </c>
      <c r="I17374" s="30">
        <f t="shared" si="543"/>
        <v>0</v>
      </c>
    </row>
    <row r="17375" spans="1:9" ht="15.75" thickBot="1" x14ac:dyDescent="0.3">
      <c r="A17375" s="2">
        <v>92216959</v>
      </c>
      <c r="B17375" s="2" t="s">
        <v>12751</v>
      </c>
      <c r="C17375" s="2" t="s">
        <v>96</v>
      </c>
      <c r="D17375" s="3">
        <f>IFERROR(VLOOKUP(ZDEFAULT_PORTRAIT!A17375,'Price Change'!$C$2:$G$5796,5,FALSE),E17375)</f>
        <v>271</v>
      </c>
      <c r="E17375" s="3">
        <v>271</v>
      </c>
      <c r="F17375" s="8"/>
      <c r="G17375" s="8"/>
      <c r="H17375" s="3">
        <f t="shared" si="542"/>
        <v>0</v>
      </c>
      <c r="I17375" s="30">
        <f t="shared" si="543"/>
        <v>0</v>
      </c>
    </row>
    <row r="17376" spans="1:9" ht="15.75" thickBot="1" x14ac:dyDescent="0.3">
      <c r="A17376" s="2">
        <v>92216960</v>
      </c>
      <c r="B17376" s="2" t="s">
        <v>12820</v>
      </c>
      <c r="C17376" s="2" t="s">
        <v>96</v>
      </c>
      <c r="D17376" s="6">
        <f>IFERROR(VLOOKUP(ZDEFAULT_PORTRAIT!A17376,'Price Change'!$C$2:$G$5796,5,FALSE),E17376)</f>
        <v>8</v>
      </c>
      <c r="E17376" s="6">
        <v>8</v>
      </c>
      <c r="F17376" s="7"/>
      <c r="G17376" s="7"/>
      <c r="H17376" s="3">
        <f t="shared" si="542"/>
        <v>0</v>
      </c>
      <c r="I17376" s="30">
        <f t="shared" si="543"/>
        <v>0</v>
      </c>
    </row>
    <row r="17377" spans="1:9" ht="15.75" thickBot="1" x14ac:dyDescent="0.3">
      <c r="A17377" s="2">
        <v>92216961</v>
      </c>
      <c r="B17377" s="2" t="s">
        <v>12932</v>
      </c>
      <c r="C17377" s="2" t="s">
        <v>96</v>
      </c>
      <c r="D17377" s="3">
        <f>IFERROR(VLOOKUP(ZDEFAULT_PORTRAIT!A17377,'Price Change'!$C$2:$G$5796,5,FALSE),E17377)</f>
        <v>194</v>
      </c>
      <c r="E17377" s="3">
        <v>212</v>
      </c>
      <c r="F17377" s="8"/>
      <c r="G17377" s="8"/>
      <c r="H17377" s="3">
        <f t="shared" si="542"/>
        <v>0</v>
      </c>
      <c r="I17377" s="30">
        <f t="shared" si="543"/>
        <v>0</v>
      </c>
    </row>
    <row r="17378" spans="1:9" ht="15.75" thickBot="1" x14ac:dyDescent="0.3">
      <c r="A17378" s="2">
        <v>92216962</v>
      </c>
      <c r="B17378" s="2" t="s">
        <v>10645</v>
      </c>
      <c r="C17378" s="2" t="s">
        <v>96</v>
      </c>
      <c r="D17378" s="6">
        <f>IFERROR(VLOOKUP(ZDEFAULT_PORTRAIT!A17378,'Price Change'!$C$2:$G$5796,5,FALSE),E17378)</f>
        <v>237.5</v>
      </c>
      <c r="E17378" s="6">
        <v>493.5</v>
      </c>
      <c r="F17378" s="7"/>
      <c r="G17378" s="7"/>
      <c r="H17378" s="3">
        <f t="shared" si="542"/>
        <v>0</v>
      </c>
      <c r="I17378" s="30">
        <f t="shared" si="543"/>
        <v>0</v>
      </c>
    </row>
    <row r="17379" spans="1:9" ht="15.75" thickBot="1" x14ac:dyDescent="0.3">
      <c r="A17379" s="2">
        <v>92216963</v>
      </c>
      <c r="B17379" s="2" t="s">
        <v>12933</v>
      </c>
      <c r="C17379" s="2" t="s">
        <v>96</v>
      </c>
      <c r="D17379" s="3">
        <f>IFERROR(VLOOKUP(ZDEFAULT_PORTRAIT!A17379,'Price Change'!$C$2:$G$5796,5,FALSE),E17379)</f>
        <v>17.5</v>
      </c>
      <c r="E17379" s="3">
        <v>18.5</v>
      </c>
      <c r="F17379" s="8"/>
      <c r="G17379" s="8"/>
      <c r="H17379" s="3">
        <f t="shared" si="542"/>
        <v>0</v>
      </c>
      <c r="I17379" s="30">
        <f t="shared" si="543"/>
        <v>0</v>
      </c>
    </row>
    <row r="17380" spans="1:9" ht="15.75" thickBot="1" x14ac:dyDescent="0.3">
      <c r="A17380" s="2">
        <v>92216964</v>
      </c>
      <c r="B17380" s="2" t="s">
        <v>10645</v>
      </c>
      <c r="C17380" s="2" t="s">
        <v>96</v>
      </c>
      <c r="D17380" s="6">
        <f>IFERROR(VLOOKUP(ZDEFAULT_PORTRAIT!A17380,'Price Change'!$C$2:$G$5796,5,FALSE),E17380)</f>
        <v>407</v>
      </c>
      <c r="E17380" s="6">
        <v>987.5</v>
      </c>
      <c r="F17380" s="7"/>
      <c r="G17380" s="7"/>
      <c r="H17380" s="3">
        <f t="shared" si="542"/>
        <v>0</v>
      </c>
      <c r="I17380" s="30">
        <f t="shared" si="543"/>
        <v>0</v>
      </c>
    </row>
    <row r="17381" spans="1:9" ht="15.75" thickBot="1" x14ac:dyDescent="0.3">
      <c r="A17381" s="2">
        <v>92216965</v>
      </c>
      <c r="B17381" s="2" t="s">
        <v>10931</v>
      </c>
      <c r="C17381" s="2" t="s">
        <v>96</v>
      </c>
      <c r="D17381" s="3">
        <f>IFERROR(VLOOKUP(ZDEFAULT_PORTRAIT!A17381,'Price Change'!$C$2:$G$5796,5,FALSE),E17381)</f>
        <v>8</v>
      </c>
      <c r="E17381" s="3">
        <v>8</v>
      </c>
      <c r="F17381" s="8"/>
      <c r="G17381" s="8"/>
      <c r="H17381" s="3">
        <f t="shared" si="542"/>
        <v>0</v>
      </c>
      <c r="I17381" s="30">
        <f t="shared" si="543"/>
        <v>0</v>
      </c>
    </row>
    <row r="17382" spans="1:9" ht="15.75" thickBot="1" x14ac:dyDescent="0.3">
      <c r="A17382" s="2">
        <v>92216966</v>
      </c>
      <c r="B17382" s="2" t="s">
        <v>12456</v>
      </c>
      <c r="C17382" s="2" t="s">
        <v>96</v>
      </c>
      <c r="D17382" s="6">
        <f>IFERROR(VLOOKUP(ZDEFAULT_PORTRAIT!A17382,'Price Change'!$C$2:$G$5796,5,FALSE),E17382)</f>
        <v>27</v>
      </c>
      <c r="E17382" s="6">
        <v>27</v>
      </c>
      <c r="F17382" s="7"/>
      <c r="G17382" s="7"/>
      <c r="H17382" s="3">
        <f t="shared" si="542"/>
        <v>0</v>
      </c>
      <c r="I17382" s="30">
        <f t="shared" si="543"/>
        <v>0</v>
      </c>
    </row>
    <row r="17383" spans="1:9" ht="15.75" thickBot="1" x14ac:dyDescent="0.3">
      <c r="A17383" s="2">
        <v>92216967</v>
      </c>
      <c r="B17383" s="2" t="s">
        <v>12934</v>
      </c>
      <c r="C17383" s="2" t="s">
        <v>96</v>
      </c>
      <c r="D17383" s="3">
        <f>IFERROR(VLOOKUP(ZDEFAULT_PORTRAIT!A17383,'Price Change'!$C$2:$G$5796,5,FALSE),E17383)</f>
        <v>8.5</v>
      </c>
      <c r="E17383" s="3">
        <v>8</v>
      </c>
      <c r="F17383" s="8"/>
      <c r="G17383" s="8"/>
      <c r="H17383" s="3">
        <f t="shared" si="542"/>
        <v>0</v>
      </c>
      <c r="I17383" s="30">
        <f t="shared" si="543"/>
        <v>0</v>
      </c>
    </row>
    <row r="17384" spans="1:9" ht="15.75" thickBot="1" x14ac:dyDescent="0.3">
      <c r="A17384" s="2">
        <v>92216968</v>
      </c>
      <c r="B17384" s="2" t="s">
        <v>11829</v>
      </c>
      <c r="C17384" s="2" t="s">
        <v>141</v>
      </c>
      <c r="D17384" s="6">
        <f>IFERROR(VLOOKUP(ZDEFAULT_PORTRAIT!A17384,'Price Change'!$C$2:$G$5796,5,FALSE),E17384)</f>
        <v>88.7</v>
      </c>
      <c r="E17384" s="6">
        <v>88.7</v>
      </c>
      <c r="F17384" s="7"/>
      <c r="G17384" s="7"/>
      <c r="H17384" s="3">
        <f t="shared" si="542"/>
        <v>0</v>
      </c>
      <c r="I17384" s="30">
        <f t="shared" si="543"/>
        <v>0</v>
      </c>
    </row>
    <row r="17385" spans="1:9" ht="15.75" thickBot="1" x14ac:dyDescent="0.3">
      <c r="A17385" s="2">
        <v>92216969</v>
      </c>
      <c r="B17385" s="2" t="s">
        <v>11435</v>
      </c>
      <c r="C17385" s="2" t="s">
        <v>96</v>
      </c>
      <c r="D17385" s="3">
        <f>IFERROR(VLOOKUP(ZDEFAULT_PORTRAIT!A17385,'Price Change'!$C$2:$G$5796,5,FALSE),E17385)</f>
        <v>35.5</v>
      </c>
      <c r="E17385" s="3">
        <v>30</v>
      </c>
      <c r="F17385" s="8"/>
      <c r="G17385" s="8"/>
      <c r="H17385" s="3">
        <f t="shared" si="542"/>
        <v>0</v>
      </c>
      <c r="I17385" s="30">
        <f t="shared" si="543"/>
        <v>0</v>
      </c>
    </row>
    <row r="17386" spans="1:9" ht="15.75" thickBot="1" x14ac:dyDescent="0.3">
      <c r="A17386" s="2">
        <v>92216970</v>
      </c>
      <c r="B17386" s="2" t="s">
        <v>10731</v>
      </c>
      <c r="C17386" s="2" t="s">
        <v>96</v>
      </c>
      <c r="D17386" s="6">
        <f>IFERROR(VLOOKUP(ZDEFAULT_PORTRAIT!A17386,'Price Change'!$C$2:$G$5796,5,FALSE),E17386)</f>
        <v>8</v>
      </c>
      <c r="E17386" s="6">
        <v>8</v>
      </c>
      <c r="F17386" s="7"/>
      <c r="G17386" s="7"/>
      <c r="H17386" s="3">
        <f t="shared" si="542"/>
        <v>0</v>
      </c>
      <c r="I17386" s="30">
        <f t="shared" si="543"/>
        <v>0</v>
      </c>
    </row>
    <row r="17387" spans="1:9" ht="15.75" thickBot="1" x14ac:dyDescent="0.3">
      <c r="A17387" s="2">
        <v>92216971</v>
      </c>
      <c r="B17387" s="2" t="s">
        <v>12935</v>
      </c>
      <c r="C17387" s="2" t="s">
        <v>96</v>
      </c>
      <c r="D17387" s="3">
        <f>IFERROR(VLOOKUP(ZDEFAULT_PORTRAIT!A17387,'Price Change'!$C$2:$G$5796,5,FALSE),E17387)</f>
        <v>13.1</v>
      </c>
      <c r="E17387" s="3">
        <v>9.5</v>
      </c>
      <c r="F17387" s="8"/>
      <c r="G17387" s="8"/>
      <c r="H17387" s="3">
        <f t="shared" si="542"/>
        <v>0</v>
      </c>
      <c r="I17387" s="30">
        <f t="shared" si="543"/>
        <v>0</v>
      </c>
    </row>
    <row r="17388" spans="1:9" ht="15.75" thickBot="1" x14ac:dyDescent="0.3">
      <c r="A17388" s="2">
        <v>92216972</v>
      </c>
      <c r="B17388" s="2" t="s">
        <v>12936</v>
      </c>
      <c r="C17388" s="2" t="s">
        <v>96</v>
      </c>
      <c r="D17388" s="6">
        <f>IFERROR(VLOOKUP(ZDEFAULT_PORTRAIT!A17388,'Price Change'!$C$2:$G$5796,5,FALSE),E17388)</f>
        <v>2762</v>
      </c>
      <c r="E17388" s="6">
        <v>2762</v>
      </c>
      <c r="F17388" s="7"/>
      <c r="G17388" s="7"/>
      <c r="H17388" s="3">
        <f t="shared" si="542"/>
        <v>0</v>
      </c>
      <c r="I17388" s="30">
        <f t="shared" si="543"/>
        <v>0</v>
      </c>
    </row>
    <row r="17389" spans="1:9" ht="15.75" thickBot="1" x14ac:dyDescent="0.3">
      <c r="A17389" s="2">
        <v>92216973</v>
      </c>
      <c r="B17389" s="2" t="s">
        <v>12202</v>
      </c>
      <c r="C17389" s="2" t="s">
        <v>96</v>
      </c>
      <c r="D17389" s="3">
        <f>IFERROR(VLOOKUP(ZDEFAULT_PORTRAIT!A17389,'Price Change'!$C$2:$G$5796,5,FALSE),E17389)</f>
        <v>29.9</v>
      </c>
      <c r="E17389" s="3">
        <v>24</v>
      </c>
      <c r="F17389" s="8"/>
      <c r="G17389" s="8"/>
      <c r="H17389" s="3">
        <f t="shared" si="542"/>
        <v>0</v>
      </c>
      <c r="I17389" s="30">
        <f t="shared" si="543"/>
        <v>0</v>
      </c>
    </row>
    <row r="17390" spans="1:9" ht="15.75" thickBot="1" x14ac:dyDescent="0.3">
      <c r="A17390" s="2">
        <v>92216974</v>
      </c>
      <c r="B17390" s="2" t="s">
        <v>12937</v>
      </c>
      <c r="C17390" s="2" t="s">
        <v>96</v>
      </c>
      <c r="D17390" s="6">
        <f>IFERROR(VLOOKUP(ZDEFAULT_PORTRAIT!A17390,'Price Change'!$C$2:$G$5796,5,FALSE),E17390)</f>
        <v>864</v>
      </c>
      <c r="E17390" s="6">
        <v>691</v>
      </c>
      <c r="F17390" s="7"/>
      <c r="G17390" s="7"/>
      <c r="H17390" s="3">
        <f t="shared" si="542"/>
        <v>0</v>
      </c>
      <c r="I17390" s="30">
        <f t="shared" si="543"/>
        <v>0</v>
      </c>
    </row>
    <row r="17391" spans="1:9" ht="15.75" thickBot="1" x14ac:dyDescent="0.3">
      <c r="A17391" s="2">
        <v>92216975</v>
      </c>
      <c r="B17391" s="2" t="s">
        <v>11519</v>
      </c>
      <c r="C17391" s="2" t="s">
        <v>96</v>
      </c>
      <c r="D17391" s="3">
        <f>IFERROR(VLOOKUP(ZDEFAULT_PORTRAIT!A17391,'Price Change'!$C$2:$G$5796,5,FALSE),E17391)</f>
        <v>8</v>
      </c>
      <c r="E17391" s="3">
        <v>8</v>
      </c>
      <c r="F17391" s="8"/>
      <c r="G17391" s="8"/>
      <c r="H17391" s="3">
        <f t="shared" si="542"/>
        <v>0</v>
      </c>
      <c r="I17391" s="30">
        <f t="shared" si="543"/>
        <v>0</v>
      </c>
    </row>
    <row r="17392" spans="1:9" ht="15.75" thickBot="1" x14ac:dyDescent="0.3">
      <c r="A17392" s="2">
        <v>92216976</v>
      </c>
      <c r="B17392" s="2" t="s">
        <v>10309</v>
      </c>
      <c r="C17392" s="2" t="s">
        <v>96</v>
      </c>
      <c r="D17392" s="6">
        <f>IFERROR(VLOOKUP(ZDEFAULT_PORTRAIT!A17392,'Price Change'!$C$2:$G$5796,5,FALSE),E17392)</f>
        <v>1797</v>
      </c>
      <c r="E17392" s="6">
        <v>1883</v>
      </c>
      <c r="F17392" s="7"/>
      <c r="G17392" s="7"/>
      <c r="H17392" s="3">
        <f t="shared" si="542"/>
        <v>0</v>
      </c>
      <c r="I17392" s="30">
        <f t="shared" si="543"/>
        <v>0</v>
      </c>
    </row>
    <row r="17393" spans="1:9" ht="15.75" thickBot="1" x14ac:dyDescent="0.3">
      <c r="A17393" s="2">
        <v>92216977</v>
      </c>
      <c r="B17393" s="2" t="s">
        <v>12938</v>
      </c>
      <c r="C17393" s="2" t="s">
        <v>96</v>
      </c>
      <c r="D17393" s="3">
        <f>IFERROR(VLOOKUP(ZDEFAULT_PORTRAIT!A17393,'Price Change'!$C$2:$G$5796,5,FALSE),E17393)</f>
        <v>8</v>
      </c>
      <c r="E17393" s="3">
        <v>8</v>
      </c>
      <c r="F17393" s="4">
        <v>306</v>
      </c>
      <c r="G17393" s="5">
        <v>2448</v>
      </c>
      <c r="H17393" s="3">
        <f t="shared" si="542"/>
        <v>0</v>
      </c>
      <c r="I17393" s="30">
        <f t="shared" si="543"/>
        <v>0</v>
      </c>
    </row>
    <row r="17394" spans="1:9" ht="15.75" thickBot="1" x14ac:dyDescent="0.3">
      <c r="A17394" s="2">
        <v>92216978</v>
      </c>
      <c r="B17394" s="2" t="s">
        <v>12939</v>
      </c>
      <c r="C17394" s="2" t="s">
        <v>96</v>
      </c>
      <c r="D17394" s="6">
        <f>IFERROR(VLOOKUP(ZDEFAULT_PORTRAIT!A17394,'Price Change'!$C$2:$G$5796,5,FALSE),E17394)</f>
        <v>515.5</v>
      </c>
      <c r="E17394" s="6">
        <v>564.5</v>
      </c>
      <c r="F17394" s="7"/>
      <c r="G17394" s="7"/>
      <c r="H17394" s="3">
        <f t="shared" si="542"/>
        <v>0</v>
      </c>
      <c r="I17394" s="30">
        <f t="shared" si="543"/>
        <v>0</v>
      </c>
    </row>
    <row r="17395" spans="1:9" ht="15.75" thickBot="1" x14ac:dyDescent="0.3">
      <c r="A17395" s="2">
        <v>92216979</v>
      </c>
      <c r="B17395" s="2" t="s">
        <v>9857</v>
      </c>
      <c r="C17395" s="2" t="s">
        <v>96</v>
      </c>
      <c r="D17395" s="3">
        <f>IFERROR(VLOOKUP(ZDEFAULT_PORTRAIT!A17395,'Price Change'!$C$2:$G$5796,5,FALSE),E17395)</f>
        <v>8</v>
      </c>
      <c r="E17395" s="3">
        <v>8</v>
      </c>
      <c r="F17395" s="8"/>
      <c r="G17395" s="8"/>
      <c r="H17395" s="3">
        <f t="shared" si="542"/>
        <v>0</v>
      </c>
      <c r="I17395" s="30">
        <f t="shared" si="543"/>
        <v>0</v>
      </c>
    </row>
    <row r="17396" spans="1:9" ht="15.75" thickBot="1" x14ac:dyDescent="0.3">
      <c r="A17396" s="2">
        <v>92216980</v>
      </c>
      <c r="B17396" s="2" t="s">
        <v>12561</v>
      </c>
      <c r="C17396" s="2" t="s">
        <v>96</v>
      </c>
      <c r="D17396" s="6">
        <f>IFERROR(VLOOKUP(ZDEFAULT_PORTRAIT!A17396,'Price Change'!$C$2:$G$5796,5,FALSE),E17396)</f>
        <v>25</v>
      </c>
      <c r="E17396" s="6">
        <v>25</v>
      </c>
      <c r="F17396" s="7"/>
      <c r="G17396" s="7"/>
      <c r="H17396" s="3">
        <f t="shared" si="542"/>
        <v>0</v>
      </c>
      <c r="I17396" s="30">
        <f t="shared" si="543"/>
        <v>0</v>
      </c>
    </row>
    <row r="17397" spans="1:9" ht="15.75" thickBot="1" x14ac:dyDescent="0.3">
      <c r="A17397" s="2">
        <v>92216981</v>
      </c>
      <c r="B17397" s="2" t="s">
        <v>11259</v>
      </c>
      <c r="C17397" s="2" t="s">
        <v>96</v>
      </c>
      <c r="D17397" s="3">
        <f>IFERROR(VLOOKUP(ZDEFAULT_PORTRAIT!A17397,'Price Change'!$C$2:$G$5796,5,FALSE),E17397)</f>
        <v>154</v>
      </c>
      <c r="E17397" s="3">
        <v>181.5</v>
      </c>
      <c r="F17397" s="8"/>
      <c r="G17397" s="8"/>
      <c r="H17397" s="3">
        <f t="shared" si="542"/>
        <v>0</v>
      </c>
      <c r="I17397" s="30">
        <f t="shared" si="543"/>
        <v>0</v>
      </c>
    </row>
    <row r="17398" spans="1:9" ht="15.75" thickBot="1" x14ac:dyDescent="0.3">
      <c r="A17398" s="2">
        <v>92216982</v>
      </c>
      <c r="B17398" s="2" t="s">
        <v>12940</v>
      </c>
      <c r="C17398" s="2" t="s">
        <v>96</v>
      </c>
      <c r="D17398" s="6">
        <f>IFERROR(VLOOKUP(ZDEFAULT_PORTRAIT!A17398,'Price Change'!$C$2:$G$5796,5,FALSE),E17398)</f>
        <v>25</v>
      </c>
      <c r="E17398" s="6">
        <v>25</v>
      </c>
      <c r="F17398" s="7"/>
      <c r="G17398" s="7"/>
      <c r="H17398" s="3">
        <f t="shared" si="542"/>
        <v>0</v>
      </c>
      <c r="I17398" s="30">
        <f t="shared" si="543"/>
        <v>0</v>
      </c>
    </row>
    <row r="17399" spans="1:9" ht="15.75" thickBot="1" x14ac:dyDescent="0.3">
      <c r="A17399" s="2">
        <v>92216983</v>
      </c>
      <c r="B17399" s="2" t="s">
        <v>9439</v>
      </c>
      <c r="C17399" s="2" t="s">
        <v>96</v>
      </c>
      <c r="D17399" s="3">
        <f>IFERROR(VLOOKUP(ZDEFAULT_PORTRAIT!A17399,'Price Change'!$C$2:$G$5796,5,FALSE),E17399)</f>
        <v>10.5</v>
      </c>
      <c r="E17399" s="3">
        <v>10</v>
      </c>
      <c r="F17399" s="8"/>
      <c r="G17399" s="8"/>
      <c r="H17399" s="3">
        <f t="shared" si="542"/>
        <v>0</v>
      </c>
      <c r="I17399" s="30">
        <f t="shared" si="543"/>
        <v>0</v>
      </c>
    </row>
    <row r="17400" spans="1:9" ht="15.75" thickBot="1" x14ac:dyDescent="0.3">
      <c r="A17400" s="2">
        <v>92216984</v>
      </c>
      <c r="B17400" s="2" t="s">
        <v>9511</v>
      </c>
      <c r="C17400" s="2" t="s">
        <v>96</v>
      </c>
      <c r="D17400" s="6">
        <f>IFERROR(VLOOKUP(ZDEFAULT_PORTRAIT!A17400,'Price Change'!$C$2:$G$5796,5,FALSE),E17400)</f>
        <v>9.3000000000000007</v>
      </c>
      <c r="E17400" s="6">
        <v>24.5</v>
      </c>
      <c r="F17400" s="7"/>
      <c r="G17400" s="7"/>
      <c r="H17400" s="3">
        <f t="shared" si="542"/>
        <v>0</v>
      </c>
      <c r="I17400" s="30">
        <f t="shared" si="543"/>
        <v>0</v>
      </c>
    </row>
    <row r="17401" spans="1:9" ht="15.75" thickBot="1" x14ac:dyDescent="0.3">
      <c r="A17401" s="2">
        <v>92216985</v>
      </c>
      <c r="B17401" s="2" t="s">
        <v>10902</v>
      </c>
      <c r="C17401" s="2" t="s">
        <v>96</v>
      </c>
      <c r="D17401" s="3">
        <f>IFERROR(VLOOKUP(ZDEFAULT_PORTRAIT!A17401,'Price Change'!$C$2:$G$5796,5,FALSE),E17401)</f>
        <v>8</v>
      </c>
      <c r="E17401" s="3">
        <v>8</v>
      </c>
      <c r="F17401" s="8"/>
      <c r="G17401" s="8"/>
      <c r="H17401" s="3">
        <f t="shared" si="542"/>
        <v>0</v>
      </c>
      <c r="I17401" s="30">
        <f t="shared" si="543"/>
        <v>0</v>
      </c>
    </row>
    <row r="17402" spans="1:9" ht="15.75" thickBot="1" x14ac:dyDescent="0.3">
      <c r="A17402" s="2">
        <v>92216986</v>
      </c>
      <c r="B17402" s="2" t="s">
        <v>10151</v>
      </c>
      <c r="C17402" s="2" t="s">
        <v>96</v>
      </c>
      <c r="D17402" s="6">
        <f>IFERROR(VLOOKUP(ZDEFAULT_PORTRAIT!A17402,'Price Change'!$C$2:$G$5796,5,FALSE),E17402)</f>
        <v>8</v>
      </c>
      <c r="E17402" s="6">
        <v>8</v>
      </c>
      <c r="F17402" s="9">
        <v>39</v>
      </c>
      <c r="G17402" s="10">
        <v>312</v>
      </c>
      <c r="H17402" s="3">
        <f t="shared" si="542"/>
        <v>0</v>
      </c>
      <c r="I17402" s="30">
        <f t="shared" si="543"/>
        <v>0</v>
      </c>
    </row>
    <row r="17403" spans="1:9" ht="15.75" thickBot="1" x14ac:dyDescent="0.3">
      <c r="A17403" s="2">
        <v>92216987</v>
      </c>
      <c r="B17403" s="2" t="s">
        <v>11690</v>
      </c>
      <c r="C17403" s="2" t="s">
        <v>96</v>
      </c>
      <c r="D17403" s="3">
        <f>IFERROR(VLOOKUP(ZDEFAULT_PORTRAIT!A17403,'Price Change'!$C$2:$G$5796,5,FALSE),E17403)</f>
        <v>8</v>
      </c>
      <c r="E17403" s="3">
        <v>8</v>
      </c>
      <c r="F17403" s="8"/>
      <c r="G17403" s="8"/>
      <c r="H17403" s="3">
        <f t="shared" si="542"/>
        <v>0</v>
      </c>
      <c r="I17403" s="30">
        <f t="shared" si="543"/>
        <v>0</v>
      </c>
    </row>
    <row r="17404" spans="1:9" ht="15.75" thickBot="1" x14ac:dyDescent="0.3">
      <c r="A17404" s="2">
        <v>92216988</v>
      </c>
      <c r="B17404" s="2" t="s">
        <v>11278</v>
      </c>
      <c r="C17404" s="2" t="s">
        <v>96</v>
      </c>
      <c r="D17404" s="6">
        <f>IFERROR(VLOOKUP(ZDEFAULT_PORTRAIT!A17404,'Price Change'!$C$2:$G$5796,5,FALSE),E17404)</f>
        <v>8</v>
      </c>
      <c r="E17404" s="6">
        <v>8</v>
      </c>
      <c r="F17404" s="7"/>
      <c r="G17404" s="7"/>
      <c r="H17404" s="3">
        <f t="shared" si="542"/>
        <v>0</v>
      </c>
      <c r="I17404" s="30">
        <f t="shared" si="543"/>
        <v>0</v>
      </c>
    </row>
    <row r="17405" spans="1:9" ht="15.75" thickBot="1" x14ac:dyDescent="0.3">
      <c r="A17405" s="2">
        <v>92216989</v>
      </c>
      <c r="B17405" s="2" t="s">
        <v>10298</v>
      </c>
      <c r="C17405" s="2" t="s">
        <v>96</v>
      </c>
      <c r="D17405" s="3">
        <f>IFERROR(VLOOKUP(ZDEFAULT_PORTRAIT!A17405,'Price Change'!$C$2:$G$5796,5,FALSE),E17405)</f>
        <v>269</v>
      </c>
      <c r="E17405" s="3">
        <v>269</v>
      </c>
      <c r="F17405" s="8"/>
      <c r="G17405" s="8"/>
      <c r="H17405" s="3">
        <f t="shared" si="542"/>
        <v>0</v>
      </c>
      <c r="I17405" s="30">
        <f t="shared" si="543"/>
        <v>0</v>
      </c>
    </row>
    <row r="17406" spans="1:9" ht="15.75" thickBot="1" x14ac:dyDescent="0.3">
      <c r="A17406" s="2">
        <v>92216990</v>
      </c>
      <c r="B17406" s="2" t="s">
        <v>9398</v>
      </c>
      <c r="C17406" s="2" t="s">
        <v>96</v>
      </c>
      <c r="D17406" s="6">
        <f>IFERROR(VLOOKUP(ZDEFAULT_PORTRAIT!A17406,'Price Change'!$C$2:$G$5796,5,FALSE),E17406)</f>
        <v>8</v>
      </c>
      <c r="E17406" s="6">
        <v>8</v>
      </c>
      <c r="F17406" s="7"/>
      <c r="G17406" s="7"/>
      <c r="H17406" s="3">
        <f t="shared" si="542"/>
        <v>0</v>
      </c>
      <c r="I17406" s="30">
        <f t="shared" si="543"/>
        <v>0</v>
      </c>
    </row>
    <row r="17407" spans="1:9" ht="15.75" thickBot="1" x14ac:dyDescent="0.3">
      <c r="A17407" s="2">
        <v>92216991</v>
      </c>
      <c r="B17407" s="2" t="s">
        <v>10170</v>
      </c>
      <c r="C17407" s="2" t="s">
        <v>96</v>
      </c>
      <c r="D17407" s="3">
        <f>IFERROR(VLOOKUP(ZDEFAULT_PORTRAIT!A17407,'Price Change'!$C$2:$G$5796,5,FALSE),E17407)</f>
        <v>9</v>
      </c>
      <c r="E17407" s="3">
        <v>9</v>
      </c>
      <c r="F17407" s="8"/>
      <c r="G17407" s="8"/>
      <c r="H17407" s="3">
        <f t="shared" si="542"/>
        <v>0</v>
      </c>
      <c r="I17407" s="30">
        <f t="shared" si="543"/>
        <v>0</v>
      </c>
    </row>
    <row r="17408" spans="1:9" ht="15.75" thickBot="1" x14ac:dyDescent="0.3">
      <c r="A17408" s="2">
        <v>92216992</v>
      </c>
      <c r="B17408" s="2" t="s">
        <v>9871</v>
      </c>
      <c r="C17408" s="2" t="s">
        <v>96</v>
      </c>
      <c r="D17408" s="6">
        <f>IFERROR(VLOOKUP(ZDEFAULT_PORTRAIT!A17408,'Price Change'!$C$2:$G$5796,5,FALSE),E17408)</f>
        <v>8</v>
      </c>
      <c r="E17408" s="6">
        <v>8</v>
      </c>
      <c r="F17408" s="7"/>
      <c r="G17408" s="7"/>
      <c r="H17408" s="3">
        <f t="shared" si="542"/>
        <v>0</v>
      </c>
      <c r="I17408" s="30">
        <f t="shared" si="543"/>
        <v>0</v>
      </c>
    </row>
    <row r="17409" spans="1:9" ht="15.75" thickBot="1" x14ac:dyDescent="0.3">
      <c r="A17409" s="2">
        <v>92216993</v>
      </c>
      <c r="B17409" s="2" t="s">
        <v>11287</v>
      </c>
      <c r="C17409" s="2" t="s">
        <v>96</v>
      </c>
      <c r="D17409" s="3">
        <f>IFERROR(VLOOKUP(ZDEFAULT_PORTRAIT!A17409,'Price Change'!$C$2:$G$5796,5,FALSE),E17409)</f>
        <v>8</v>
      </c>
      <c r="E17409" s="3">
        <v>8</v>
      </c>
      <c r="F17409" s="8"/>
      <c r="G17409" s="8"/>
      <c r="H17409" s="3">
        <f t="shared" si="542"/>
        <v>0</v>
      </c>
      <c r="I17409" s="30">
        <f t="shared" si="543"/>
        <v>0</v>
      </c>
    </row>
    <row r="17410" spans="1:9" ht="15.75" thickBot="1" x14ac:dyDescent="0.3">
      <c r="A17410" s="2">
        <v>92216994</v>
      </c>
      <c r="B17410" s="2" t="s">
        <v>10824</v>
      </c>
      <c r="C17410" s="2" t="s">
        <v>96</v>
      </c>
      <c r="D17410" s="6">
        <f>IFERROR(VLOOKUP(ZDEFAULT_PORTRAIT!A17410,'Price Change'!$C$2:$G$5796,5,FALSE),E17410)</f>
        <v>8</v>
      </c>
      <c r="E17410" s="6">
        <v>8</v>
      </c>
      <c r="F17410" s="7"/>
      <c r="G17410" s="7"/>
      <c r="H17410" s="3">
        <f t="shared" si="542"/>
        <v>0</v>
      </c>
      <c r="I17410" s="30">
        <f t="shared" si="543"/>
        <v>0</v>
      </c>
    </row>
    <row r="17411" spans="1:9" ht="15.75" thickBot="1" x14ac:dyDescent="0.3">
      <c r="A17411" s="2">
        <v>92216995</v>
      </c>
      <c r="B17411" s="2" t="s">
        <v>11509</v>
      </c>
      <c r="C17411" s="2" t="s">
        <v>96</v>
      </c>
      <c r="D17411" s="3">
        <f>IFERROR(VLOOKUP(ZDEFAULT_PORTRAIT!A17411,'Price Change'!$C$2:$G$5796,5,FALSE),E17411)</f>
        <v>8</v>
      </c>
      <c r="E17411" s="3">
        <v>8</v>
      </c>
      <c r="F17411" s="8"/>
      <c r="G17411" s="8"/>
      <c r="H17411" s="3">
        <f t="shared" si="542"/>
        <v>0</v>
      </c>
      <c r="I17411" s="30">
        <f t="shared" si="543"/>
        <v>0</v>
      </c>
    </row>
    <row r="17412" spans="1:9" ht="15.75" thickBot="1" x14ac:dyDescent="0.3">
      <c r="A17412" s="2">
        <v>92216996</v>
      </c>
      <c r="B17412" s="2" t="s">
        <v>11362</v>
      </c>
      <c r="C17412" s="2" t="s">
        <v>96</v>
      </c>
      <c r="D17412" s="6">
        <f>IFERROR(VLOOKUP(ZDEFAULT_PORTRAIT!A17412,'Price Change'!$C$2:$G$5796,5,FALSE),E17412)</f>
        <v>8</v>
      </c>
      <c r="E17412" s="6">
        <v>8</v>
      </c>
      <c r="F17412" s="7"/>
      <c r="G17412" s="7"/>
      <c r="H17412" s="3">
        <f t="shared" si="542"/>
        <v>0</v>
      </c>
      <c r="I17412" s="30">
        <f t="shared" si="543"/>
        <v>0</v>
      </c>
    </row>
    <row r="17413" spans="1:9" ht="15.75" thickBot="1" x14ac:dyDescent="0.3">
      <c r="A17413" s="2">
        <v>92216997</v>
      </c>
      <c r="B17413" s="2" t="s">
        <v>9932</v>
      </c>
      <c r="C17413" s="2" t="s">
        <v>96</v>
      </c>
      <c r="D17413" s="3">
        <f>IFERROR(VLOOKUP(ZDEFAULT_PORTRAIT!A17413,'Price Change'!$C$2:$G$5796,5,FALSE),E17413)</f>
        <v>8</v>
      </c>
      <c r="E17413" s="3">
        <v>8</v>
      </c>
      <c r="F17413" s="8"/>
      <c r="G17413" s="8"/>
      <c r="H17413" s="3">
        <f t="shared" si="542"/>
        <v>0</v>
      </c>
      <c r="I17413" s="30">
        <f t="shared" si="543"/>
        <v>0</v>
      </c>
    </row>
    <row r="17414" spans="1:9" ht="15.75" thickBot="1" x14ac:dyDescent="0.3">
      <c r="A17414" s="2">
        <v>92216998</v>
      </c>
      <c r="B17414" s="2" t="s">
        <v>10617</v>
      </c>
      <c r="C17414" s="2" t="s">
        <v>96</v>
      </c>
      <c r="D17414" s="6">
        <f>IFERROR(VLOOKUP(ZDEFAULT_PORTRAIT!A17414,'Price Change'!$C$2:$G$5796,5,FALSE),E17414)</f>
        <v>9.1</v>
      </c>
      <c r="E17414" s="6">
        <v>9.1</v>
      </c>
      <c r="F17414" s="7"/>
      <c r="G17414" s="7"/>
      <c r="H17414" s="3">
        <f t="shared" ref="H17414:H17477" si="544">IFERROR((E17414-D17414)*F17414,E17414*F17414)</f>
        <v>0</v>
      </c>
      <c r="I17414" s="30">
        <f t="shared" ref="I17414:I17477" si="545">IFERROR(H17414/G17414,0)</f>
        <v>0</v>
      </c>
    </row>
    <row r="17415" spans="1:9" ht="15.75" thickBot="1" x14ac:dyDescent="0.3">
      <c r="A17415" s="2">
        <v>92216999</v>
      </c>
      <c r="B17415" s="2" t="s">
        <v>10660</v>
      </c>
      <c r="C17415" s="2" t="s">
        <v>96</v>
      </c>
      <c r="D17415" s="3">
        <f>IFERROR(VLOOKUP(ZDEFAULT_PORTRAIT!A17415,'Price Change'!$C$2:$G$5796,5,FALSE),E17415)</f>
        <v>8</v>
      </c>
      <c r="E17415" s="3">
        <v>8</v>
      </c>
      <c r="F17415" s="8"/>
      <c r="G17415" s="8"/>
      <c r="H17415" s="3">
        <f t="shared" si="544"/>
        <v>0</v>
      </c>
      <c r="I17415" s="30">
        <f t="shared" si="545"/>
        <v>0</v>
      </c>
    </row>
    <row r="17416" spans="1:9" ht="15.75" thickBot="1" x14ac:dyDescent="0.3">
      <c r="A17416" s="2">
        <v>92217000</v>
      </c>
      <c r="B17416" s="2" t="s">
        <v>12526</v>
      </c>
      <c r="C17416" s="2" t="s">
        <v>96</v>
      </c>
      <c r="D17416" s="6">
        <f>IFERROR(VLOOKUP(ZDEFAULT_PORTRAIT!A17416,'Price Change'!$C$2:$G$5796,5,FALSE),E17416)</f>
        <v>8</v>
      </c>
      <c r="E17416" s="6">
        <v>8</v>
      </c>
      <c r="F17416" s="7"/>
      <c r="G17416" s="7"/>
      <c r="H17416" s="3">
        <f t="shared" si="544"/>
        <v>0</v>
      </c>
      <c r="I17416" s="30">
        <f t="shared" si="545"/>
        <v>0</v>
      </c>
    </row>
    <row r="17417" spans="1:9" ht="15.75" thickBot="1" x14ac:dyDescent="0.3">
      <c r="A17417" s="2">
        <v>92217001</v>
      </c>
      <c r="B17417" s="2" t="s">
        <v>10539</v>
      </c>
      <c r="C17417" s="2" t="s">
        <v>96</v>
      </c>
      <c r="D17417" s="3">
        <f>IFERROR(VLOOKUP(ZDEFAULT_PORTRAIT!A17417,'Price Change'!$C$2:$G$5796,5,FALSE),E17417)</f>
        <v>11</v>
      </c>
      <c r="E17417" s="3">
        <v>9</v>
      </c>
      <c r="F17417" s="8"/>
      <c r="G17417" s="8"/>
      <c r="H17417" s="3">
        <f t="shared" si="544"/>
        <v>0</v>
      </c>
      <c r="I17417" s="30">
        <f t="shared" si="545"/>
        <v>0</v>
      </c>
    </row>
    <row r="17418" spans="1:9" ht="15.75" thickBot="1" x14ac:dyDescent="0.3">
      <c r="A17418" s="2">
        <v>92217002</v>
      </c>
      <c r="B17418" s="2" t="s">
        <v>10005</v>
      </c>
      <c r="C17418" s="2" t="s">
        <v>96</v>
      </c>
      <c r="D17418" s="6">
        <f>IFERROR(VLOOKUP(ZDEFAULT_PORTRAIT!A17418,'Price Change'!$C$2:$G$5796,5,FALSE),E17418)</f>
        <v>8</v>
      </c>
      <c r="E17418" s="6">
        <v>8</v>
      </c>
      <c r="F17418" s="7"/>
      <c r="G17418" s="7"/>
      <c r="H17418" s="3">
        <f t="shared" si="544"/>
        <v>0</v>
      </c>
      <c r="I17418" s="30">
        <f t="shared" si="545"/>
        <v>0</v>
      </c>
    </row>
    <row r="17419" spans="1:9" ht="15.75" thickBot="1" x14ac:dyDescent="0.3">
      <c r="A17419" s="2">
        <v>92217003</v>
      </c>
      <c r="B17419" s="2" t="s">
        <v>11111</v>
      </c>
      <c r="C17419" s="2" t="s">
        <v>96</v>
      </c>
      <c r="D17419" s="3">
        <f>IFERROR(VLOOKUP(ZDEFAULT_PORTRAIT!A17419,'Price Change'!$C$2:$G$5796,5,FALSE),E17419)</f>
        <v>9.6</v>
      </c>
      <c r="E17419" s="3">
        <v>8</v>
      </c>
      <c r="F17419" s="8"/>
      <c r="G17419" s="8"/>
      <c r="H17419" s="3">
        <f t="shared" si="544"/>
        <v>0</v>
      </c>
      <c r="I17419" s="30">
        <f t="shared" si="545"/>
        <v>0</v>
      </c>
    </row>
    <row r="17420" spans="1:9" ht="15.75" thickBot="1" x14ac:dyDescent="0.3">
      <c r="A17420" s="2">
        <v>92217004</v>
      </c>
      <c r="B17420" s="2" t="s">
        <v>10122</v>
      </c>
      <c r="C17420" s="2" t="s">
        <v>96</v>
      </c>
      <c r="D17420" s="6">
        <f>IFERROR(VLOOKUP(ZDEFAULT_PORTRAIT!A17420,'Price Change'!$C$2:$G$5796,5,FALSE),E17420)</f>
        <v>8</v>
      </c>
      <c r="E17420" s="6">
        <v>8</v>
      </c>
      <c r="F17420" s="7"/>
      <c r="G17420" s="7"/>
      <c r="H17420" s="3">
        <f t="shared" si="544"/>
        <v>0</v>
      </c>
      <c r="I17420" s="30">
        <f t="shared" si="545"/>
        <v>0</v>
      </c>
    </row>
    <row r="17421" spans="1:9" ht="15.75" thickBot="1" x14ac:dyDescent="0.3">
      <c r="A17421" s="2">
        <v>92217005</v>
      </c>
      <c r="B17421" s="2" t="s">
        <v>10308</v>
      </c>
      <c r="C17421" s="2" t="s">
        <v>96</v>
      </c>
      <c r="D17421" s="3">
        <f>IFERROR(VLOOKUP(ZDEFAULT_PORTRAIT!A17421,'Price Change'!$C$2:$G$5796,5,FALSE),E17421)</f>
        <v>8</v>
      </c>
      <c r="E17421" s="3">
        <v>8</v>
      </c>
      <c r="F17421" s="4">
        <v>754</v>
      </c>
      <c r="G17421" s="5">
        <v>6032</v>
      </c>
      <c r="H17421" s="3">
        <f t="shared" si="544"/>
        <v>0</v>
      </c>
      <c r="I17421" s="30">
        <f t="shared" si="545"/>
        <v>0</v>
      </c>
    </row>
    <row r="17422" spans="1:9" ht="15.75" thickBot="1" x14ac:dyDescent="0.3">
      <c r="A17422" s="2">
        <v>92217006</v>
      </c>
      <c r="B17422" s="2" t="s">
        <v>12941</v>
      </c>
      <c r="C17422" s="2" t="s">
        <v>96</v>
      </c>
      <c r="D17422" s="6">
        <f>IFERROR(VLOOKUP(ZDEFAULT_PORTRAIT!A17422,'Price Change'!$C$2:$G$5796,5,FALSE),E17422)</f>
        <v>144.5</v>
      </c>
      <c r="E17422" s="6">
        <v>136.5</v>
      </c>
      <c r="F17422" s="9">
        <v>213</v>
      </c>
      <c r="G17422" s="10">
        <v>31065.5</v>
      </c>
      <c r="H17422" s="3">
        <f t="shared" si="544"/>
        <v>-1704</v>
      </c>
      <c r="I17422" s="30">
        <f t="shared" si="545"/>
        <v>-5.4851845294619436E-2</v>
      </c>
    </row>
    <row r="17423" spans="1:9" ht="15.75" thickBot="1" x14ac:dyDescent="0.3">
      <c r="A17423" s="2">
        <v>92217007</v>
      </c>
      <c r="B17423" s="2" t="s">
        <v>10902</v>
      </c>
      <c r="C17423" s="2" t="s">
        <v>96</v>
      </c>
      <c r="D17423" s="3">
        <f>IFERROR(VLOOKUP(ZDEFAULT_PORTRAIT!A17423,'Price Change'!$C$2:$G$5796,5,FALSE),E17423)</f>
        <v>9.5</v>
      </c>
      <c r="E17423" s="3">
        <v>8</v>
      </c>
      <c r="F17423" s="8"/>
      <c r="G17423" s="8"/>
      <c r="H17423" s="3">
        <f t="shared" si="544"/>
        <v>0</v>
      </c>
      <c r="I17423" s="30">
        <f t="shared" si="545"/>
        <v>0</v>
      </c>
    </row>
    <row r="17424" spans="1:9" ht="15.75" thickBot="1" x14ac:dyDescent="0.3">
      <c r="A17424" s="2">
        <v>92217008</v>
      </c>
      <c r="B17424" s="2" t="s">
        <v>12942</v>
      </c>
      <c r="C17424" s="2" t="s">
        <v>96</v>
      </c>
      <c r="D17424" s="6">
        <f>IFERROR(VLOOKUP(ZDEFAULT_PORTRAIT!A17424,'Price Change'!$C$2:$G$5796,5,FALSE),E17424)</f>
        <v>176.5</v>
      </c>
      <c r="E17424" s="6">
        <v>164.5</v>
      </c>
      <c r="F17424" s="9">
        <v>401</v>
      </c>
      <c r="G17424" s="10">
        <v>77541.5</v>
      </c>
      <c r="H17424" s="3">
        <f t="shared" si="544"/>
        <v>-4812</v>
      </c>
      <c r="I17424" s="30">
        <f t="shared" si="545"/>
        <v>-6.2057092008795292E-2</v>
      </c>
    </row>
    <row r="17425" spans="1:9" ht="15.75" thickBot="1" x14ac:dyDescent="0.3">
      <c r="A17425" s="2">
        <v>92217009</v>
      </c>
      <c r="B17425" s="2" t="s">
        <v>11268</v>
      </c>
      <c r="C17425" s="2" t="s">
        <v>96</v>
      </c>
      <c r="D17425" s="3">
        <f>IFERROR(VLOOKUP(ZDEFAULT_PORTRAIT!A17425,'Price Change'!$C$2:$G$5796,5,FALSE),E17425)</f>
        <v>22.5</v>
      </c>
      <c r="E17425" s="3">
        <v>23</v>
      </c>
      <c r="F17425" s="8"/>
      <c r="G17425" s="8"/>
      <c r="H17425" s="3">
        <f t="shared" si="544"/>
        <v>0</v>
      </c>
      <c r="I17425" s="30">
        <f t="shared" si="545"/>
        <v>0</v>
      </c>
    </row>
    <row r="17426" spans="1:9" ht="15.75" thickBot="1" x14ac:dyDescent="0.3">
      <c r="A17426" s="2">
        <v>92217010</v>
      </c>
      <c r="B17426" s="2" t="s">
        <v>11817</v>
      </c>
      <c r="C17426" s="2" t="s">
        <v>96</v>
      </c>
      <c r="D17426" s="6">
        <f>IFERROR(VLOOKUP(ZDEFAULT_PORTRAIT!A17426,'Price Change'!$C$2:$G$5796,5,FALSE),E17426)</f>
        <v>161</v>
      </c>
      <c r="E17426" s="6">
        <v>129</v>
      </c>
      <c r="F17426" s="7"/>
      <c r="G17426" s="7"/>
      <c r="H17426" s="3">
        <f t="shared" si="544"/>
        <v>0</v>
      </c>
      <c r="I17426" s="30">
        <f t="shared" si="545"/>
        <v>0</v>
      </c>
    </row>
    <row r="17427" spans="1:9" ht="15.75" thickBot="1" x14ac:dyDescent="0.3">
      <c r="A17427" s="2">
        <v>92217011</v>
      </c>
      <c r="B17427" s="2" t="s">
        <v>11268</v>
      </c>
      <c r="C17427" s="2" t="s">
        <v>96</v>
      </c>
      <c r="D17427" s="3">
        <f>IFERROR(VLOOKUP(ZDEFAULT_PORTRAIT!A17427,'Price Change'!$C$2:$G$5796,5,FALSE),E17427)</f>
        <v>28.5</v>
      </c>
      <c r="E17427" s="3">
        <v>29.5</v>
      </c>
      <c r="F17427" s="8"/>
      <c r="G17427" s="8"/>
      <c r="H17427" s="3">
        <f t="shared" si="544"/>
        <v>0</v>
      </c>
      <c r="I17427" s="30">
        <f t="shared" si="545"/>
        <v>0</v>
      </c>
    </row>
    <row r="17428" spans="1:9" ht="15.75" thickBot="1" x14ac:dyDescent="0.3">
      <c r="A17428" s="2">
        <v>92217012</v>
      </c>
      <c r="B17428" s="2" t="s">
        <v>12943</v>
      </c>
      <c r="C17428" s="2" t="s">
        <v>96</v>
      </c>
      <c r="D17428" s="6">
        <f>IFERROR(VLOOKUP(ZDEFAULT_PORTRAIT!A17428,'Price Change'!$C$2:$G$5796,5,FALSE),E17428)</f>
        <v>69</v>
      </c>
      <c r="E17428" s="6">
        <v>64</v>
      </c>
      <c r="F17428" s="9">
        <v>1883</v>
      </c>
      <c r="G17428" s="10">
        <v>131737.5</v>
      </c>
      <c r="H17428" s="3">
        <f t="shared" si="544"/>
        <v>-9415</v>
      </c>
      <c r="I17428" s="30">
        <f t="shared" si="545"/>
        <v>-7.1467881203150202E-2</v>
      </c>
    </row>
    <row r="17429" spans="1:9" ht="15.75" thickBot="1" x14ac:dyDescent="0.3">
      <c r="A17429" s="2">
        <v>92217013</v>
      </c>
      <c r="B17429" s="2" t="s">
        <v>12944</v>
      </c>
      <c r="C17429" s="2" t="s">
        <v>96</v>
      </c>
      <c r="D17429" s="3">
        <f>IFERROR(VLOOKUP(ZDEFAULT_PORTRAIT!A17429,'Price Change'!$C$2:$G$5796,5,FALSE),E17429)</f>
        <v>96.5</v>
      </c>
      <c r="E17429" s="3">
        <v>91</v>
      </c>
      <c r="F17429" s="4">
        <v>2358</v>
      </c>
      <c r="G17429" s="5">
        <v>233362</v>
      </c>
      <c r="H17429" s="3">
        <f t="shared" si="544"/>
        <v>-12969</v>
      </c>
      <c r="I17429" s="30">
        <f t="shared" si="545"/>
        <v>-5.5574600834754587E-2</v>
      </c>
    </row>
    <row r="17430" spans="1:9" ht="15.75" thickBot="1" x14ac:dyDescent="0.3">
      <c r="A17430" s="2">
        <v>92217014</v>
      </c>
      <c r="B17430" s="2" t="s">
        <v>12945</v>
      </c>
      <c r="C17430" s="2" t="s">
        <v>96</v>
      </c>
      <c r="D17430" s="6">
        <f>IFERROR(VLOOKUP(ZDEFAULT_PORTRAIT!A17430,'Price Change'!$C$2:$G$5796,5,FALSE),E17430)</f>
        <v>325.5</v>
      </c>
      <c r="E17430" s="6">
        <v>311</v>
      </c>
      <c r="F17430" s="7"/>
      <c r="G17430" s="7"/>
      <c r="H17430" s="3">
        <f t="shared" si="544"/>
        <v>0</v>
      </c>
      <c r="I17430" s="30">
        <f t="shared" si="545"/>
        <v>0</v>
      </c>
    </row>
    <row r="17431" spans="1:9" ht="15.75" thickBot="1" x14ac:dyDescent="0.3">
      <c r="A17431" s="2">
        <v>92217015</v>
      </c>
      <c r="B17431" s="2" t="s">
        <v>11456</v>
      </c>
      <c r="C17431" s="2" t="s">
        <v>96</v>
      </c>
      <c r="D17431" s="3">
        <f>IFERROR(VLOOKUP(ZDEFAULT_PORTRAIT!A17431,'Price Change'!$C$2:$G$5796,5,FALSE),E17431)</f>
        <v>25</v>
      </c>
      <c r="E17431" s="3">
        <v>25</v>
      </c>
      <c r="F17431" s="8"/>
      <c r="G17431" s="8"/>
      <c r="H17431" s="3">
        <f t="shared" si="544"/>
        <v>0</v>
      </c>
      <c r="I17431" s="30">
        <f t="shared" si="545"/>
        <v>0</v>
      </c>
    </row>
    <row r="17432" spans="1:9" ht="15.75" thickBot="1" x14ac:dyDescent="0.3">
      <c r="A17432" s="2">
        <v>92217016</v>
      </c>
      <c r="B17432" s="2" t="s">
        <v>12282</v>
      </c>
      <c r="C17432" s="2" t="s">
        <v>96</v>
      </c>
      <c r="D17432" s="6">
        <f>IFERROR(VLOOKUP(ZDEFAULT_PORTRAIT!A17432,'Price Change'!$C$2:$G$5796,5,FALSE),E17432)</f>
        <v>195.5</v>
      </c>
      <c r="E17432" s="6">
        <v>186</v>
      </c>
      <c r="F17432" s="9">
        <v>103</v>
      </c>
      <c r="G17432" s="10">
        <v>22732.5</v>
      </c>
      <c r="H17432" s="3">
        <f t="shared" si="544"/>
        <v>-978.5</v>
      </c>
      <c r="I17432" s="30">
        <f t="shared" si="545"/>
        <v>-4.3044099857032884E-2</v>
      </c>
    </row>
    <row r="17433" spans="1:9" ht="15.75" thickBot="1" x14ac:dyDescent="0.3">
      <c r="A17433" s="2">
        <v>92217017</v>
      </c>
      <c r="B17433" s="2" t="s">
        <v>11408</v>
      </c>
      <c r="C17433" s="2" t="s">
        <v>96</v>
      </c>
      <c r="D17433" s="3">
        <f>IFERROR(VLOOKUP(ZDEFAULT_PORTRAIT!A17433,'Price Change'!$C$2:$G$5796,5,FALSE),E17433)</f>
        <v>417</v>
      </c>
      <c r="E17433" s="3">
        <v>412.5</v>
      </c>
      <c r="F17433" s="8"/>
      <c r="G17433" s="8"/>
      <c r="H17433" s="3">
        <f t="shared" si="544"/>
        <v>0</v>
      </c>
      <c r="I17433" s="30">
        <f t="shared" si="545"/>
        <v>0</v>
      </c>
    </row>
    <row r="17434" spans="1:9" ht="15.75" thickBot="1" x14ac:dyDescent="0.3">
      <c r="A17434" s="2">
        <v>92217018</v>
      </c>
      <c r="B17434" s="2" t="s">
        <v>11888</v>
      </c>
      <c r="C17434" s="2" t="s">
        <v>96</v>
      </c>
      <c r="D17434" s="6">
        <f>IFERROR(VLOOKUP(ZDEFAULT_PORTRAIT!A17434,'Price Change'!$C$2:$G$5796,5,FALSE),E17434)</f>
        <v>57.7</v>
      </c>
      <c r="E17434" s="6">
        <v>46</v>
      </c>
      <c r="F17434" s="7"/>
      <c r="G17434" s="7"/>
      <c r="H17434" s="3">
        <f t="shared" si="544"/>
        <v>0</v>
      </c>
      <c r="I17434" s="30">
        <f t="shared" si="545"/>
        <v>0</v>
      </c>
    </row>
    <row r="17435" spans="1:9" ht="15.75" thickBot="1" x14ac:dyDescent="0.3">
      <c r="A17435" s="2">
        <v>92217019</v>
      </c>
      <c r="B17435" s="2" t="s">
        <v>12946</v>
      </c>
      <c r="C17435" s="2" t="s">
        <v>96</v>
      </c>
      <c r="D17435" s="3">
        <f>IFERROR(VLOOKUP(ZDEFAULT_PORTRAIT!A17435,'Price Change'!$C$2:$G$5796,5,FALSE),E17435)</f>
        <v>21</v>
      </c>
      <c r="E17435" s="3">
        <v>22.5</v>
      </c>
      <c r="F17435" s="4">
        <v>206</v>
      </c>
      <c r="G17435" s="5">
        <v>4635</v>
      </c>
      <c r="H17435" s="3">
        <f t="shared" si="544"/>
        <v>309</v>
      </c>
      <c r="I17435" s="30">
        <f t="shared" si="545"/>
        <v>6.6666666666666666E-2</v>
      </c>
    </row>
    <row r="17436" spans="1:9" ht="15.75" thickBot="1" x14ac:dyDescent="0.3">
      <c r="A17436" s="2">
        <v>92217020</v>
      </c>
      <c r="B17436" s="2" t="s">
        <v>10388</v>
      </c>
      <c r="C17436" s="2" t="s">
        <v>96</v>
      </c>
      <c r="D17436" s="6">
        <f>IFERROR(VLOOKUP(ZDEFAULT_PORTRAIT!A17436,'Price Change'!$C$2:$G$5796,5,FALSE),E17436)</f>
        <v>8</v>
      </c>
      <c r="E17436" s="6">
        <v>18.5</v>
      </c>
      <c r="F17436" s="7"/>
      <c r="G17436" s="7"/>
      <c r="H17436" s="3">
        <f t="shared" si="544"/>
        <v>0</v>
      </c>
      <c r="I17436" s="30">
        <f t="shared" si="545"/>
        <v>0</v>
      </c>
    </row>
    <row r="17437" spans="1:9" ht="15.75" thickBot="1" x14ac:dyDescent="0.3">
      <c r="A17437" s="2">
        <v>92217021</v>
      </c>
      <c r="B17437" s="2" t="s">
        <v>8454</v>
      </c>
      <c r="C17437" s="2" t="s">
        <v>96</v>
      </c>
      <c r="D17437" s="3">
        <f>IFERROR(VLOOKUP(ZDEFAULT_PORTRAIT!A17437,'Price Change'!$C$2:$G$5796,5,FALSE),E17437)</f>
        <v>35.799999999999997</v>
      </c>
      <c r="E17437" s="3">
        <v>53.5</v>
      </c>
      <c r="F17437" s="8"/>
      <c r="G17437" s="8"/>
      <c r="H17437" s="3">
        <f t="shared" si="544"/>
        <v>0</v>
      </c>
      <c r="I17437" s="30">
        <f t="shared" si="545"/>
        <v>0</v>
      </c>
    </row>
    <row r="17438" spans="1:9" ht="15.75" thickBot="1" x14ac:dyDescent="0.3">
      <c r="A17438" s="2">
        <v>92217022</v>
      </c>
      <c r="B17438" s="2" t="s">
        <v>12947</v>
      </c>
      <c r="C17438" s="2" t="s">
        <v>96</v>
      </c>
      <c r="D17438" s="6">
        <f>IFERROR(VLOOKUP(ZDEFAULT_PORTRAIT!A17438,'Price Change'!$C$2:$G$5796,5,FALSE),E17438)</f>
        <v>8</v>
      </c>
      <c r="E17438" s="6">
        <v>8</v>
      </c>
      <c r="F17438" s="7"/>
      <c r="G17438" s="7"/>
      <c r="H17438" s="3">
        <f t="shared" si="544"/>
        <v>0</v>
      </c>
      <c r="I17438" s="30">
        <f t="shared" si="545"/>
        <v>0</v>
      </c>
    </row>
    <row r="17439" spans="1:9" ht="15.75" thickBot="1" x14ac:dyDescent="0.3">
      <c r="A17439" s="2">
        <v>92217023</v>
      </c>
      <c r="B17439" s="2" t="s">
        <v>8454</v>
      </c>
      <c r="C17439" s="2" t="s">
        <v>96</v>
      </c>
      <c r="D17439" s="3">
        <f>IFERROR(VLOOKUP(ZDEFAULT_PORTRAIT!A17439,'Price Change'!$C$2:$G$5796,5,FALSE),E17439)</f>
        <v>31</v>
      </c>
      <c r="E17439" s="3">
        <v>46.5</v>
      </c>
      <c r="F17439" s="8"/>
      <c r="G17439" s="8"/>
      <c r="H17439" s="3">
        <f t="shared" si="544"/>
        <v>0</v>
      </c>
      <c r="I17439" s="30">
        <f t="shared" si="545"/>
        <v>0</v>
      </c>
    </row>
    <row r="17440" spans="1:9" ht="15.75" thickBot="1" x14ac:dyDescent="0.3">
      <c r="A17440" s="2">
        <v>92217024</v>
      </c>
      <c r="B17440" s="2" t="s">
        <v>11852</v>
      </c>
      <c r="C17440" s="2" t="s">
        <v>96</v>
      </c>
      <c r="D17440" s="6">
        <f>IFERROR(VLOOKUP(ZDEFAULT_PORTRAIT!A17440,'Price Change'!$C$2:$G$5796,5,FALSE),E17440)</f>
        <v>105.5</v>
      </c>
      <c r="E17440" s="6">
        <v>84.5</v>
      </c>
      <c r="F17440" s="7"/>
      <c r="G17440" s="7"/>
      <c r="H17440" s="3">
        <f t="shared" si="544"/>
        <v>0</v>
      </c>
      <c r="I17440" s="30">
        <f t="shared" si="545"/>
        <v>0</v>
      </c>
    </row>
    <row r="17441" spans="1:9" ht="15.75" thickBot="1" x14ac:dyDescent="0.3">
      <c r="A17441" s="2">
        <v>92217025</v>
      </c>
      <c r="B17441" s="2" t="s">
        <v>12011</v>
      </c>
      <c r="C17441" s="2" t="s">
        <v>96</v>
      </c>
      <c r="D17441" s="3">
        <f>IFERROR(VLOOKUP(ZDEFAULT_PORTRAIT!A17441,'Price Change'!$C$2:$G$5796,5,FALSE),E17441)</f>
        <v>213.6</v>
      </c>
      <c r="E17441" s="3">
        <v>171</v>
      </c>
      <c r="F17441" s="8"/>
      <c r="G17441" s="8"/>
      <c r="H17441" s="3">
        <f t="shared" si="544"/>
        <v>0</v>
      </c>
      <c r="I17441" s="30">
        <f t="shared" si="545"/>
        <v>0</v>
      </c>
    </row>
    <row r="17442" spans="1:9" ht="15.75" thickBot="1" x14ac:dyDescent="0.3">
      <c r="A17442" s="2">
        <v>92217026</v>
      </c>
      <c r="B17442" s="2" t="s">
        <v>12948</v>
      </c>
      <c r="C17442" s="2" t="s">
        <v>96</v>
      </c>
      <c r="D17442" s="6">
        <f>IFERROR(VLOOKUP(ZDEFAULT_PORTRAIT!A17442,'Price Change'!$C$2:$G$5796,5,FALSE),E17442)</f>
        <v>39</v>
      </c>
      <c r="E17442" s="6">
        <v>19</v>
      </c>
      <c r="F17442" s="7"/>
      <c r="G17442" s="7"/>
      <c r="H17442" s="3">
        <f t="shared" si="544"/>
        <v>0</v>
      </c>
      <c r="I17442" s="30">
        <f t="shared" si="545"/>
        <v>0</v>
      </c>
    </row>
    <row r="17443" spans="1:9" ht="15.75" thickBot="1" x14ac:dyDescent="0.3">
      <c r="A17443" s="2">
        <v>92217027</v>
      </c>
      <c r="B17443" s="2" t="s">
        <v>12949</v>
      </c>
      <c r="C17443" s="2" t="s">
        <v>96</v>
      </c>
      <c r="D17443" s="3">
        <f>IFERROR(VLOOKUP(ZDEFAULT_PORTRAIT!A17443,'Price Change'!$C$2:$G$5796,5,FALSE),E17443)</f>
        <v>951.6</v>
      </c>
      <c r="E17443" s="3">
        <v>761</v>
      </c>
      <c r="F17443" s="8"/>
      <c r="G17443" s="8"/>
      <c r="H17443" s="3">
        <f t="shared" si="544"/>
        <v>0</v>
      </c>
      <c r="I17443" s="30">
        <f t="shared" si="545"/>
        <v>0</v>
      </c>
    </row>
    <row r="17444" spans="1:9" ht="15.75" thickBot="1" x14ac:dyDescent="0.3">
      <c r="A17444" s="2">
        <v>92217028</v>
      </c>
      <c r="B17444" s="2" t="s">
        <v>11268</v>
      </c>
      <c r="C17444" s="2" t="s">
        <v>96</v>
      </c>
      <c r="D17444" s="6">
        <f>IFERROR(VLOOKUP(ZDEFAULT_PORTRAIT!A17444,'Price Change'!$C$2:$G$5796,5,FALSE),E17444)</f>
        <v>30.8</v>
      </c>
      <c r="E17444" s="6">
        <v>24.5</v>
      </c>
      <c r="F17444" s="7"/>
      <c r="G17444" s="7"/>
      <c r="H17444" s="3">
        <f t="shared" si="544"/>
        <v>0</v>
      </c>
      <c r="I17444" s="30">
        <f t="shared" si="545"/>
        <v>0</v>
      </c>
    </row>
    <row r="17445" spans="1:9" ht="15.75" thickBot="1" x14ac:dyDescent="0.3">
      <c r="A17445" s="2">
        <v>92217029</v>
      </c>
      <c r="B17445" s="2" t="s">
        <v>9429</v>
      </c>
      <c r="C17445" s="2" t="s">
        <v>96</v>
      </c>
      <c r="D17445" s="3">
        <f>IFERROR(VLOOKUP(ZDEFAULT_PORTRAIT!A17445,'Price Change'!$C$2:$G$5796,5,FALSE),E17445)</f>
        <v>8</v>
      </c>
      <c r="E17445" s="3">
        <v>8</v>
      </c>
      <c r="F17445" s="8"/>
      <c r="G17445" s="8"/>
      <c r="H17445" s="3">
        <f t="shared" si="544"/>
        <v>0</v>
      </c>
      <c r="I17445" s="30">
        <f t="shared" si="545"/>
        <v>0</v>
      </c>
    </row>
    <row r="17446" spans="1:9" ht="15.75" thickBot="1" x14ac:dyDescent="0.3">
      <c r="A17446" s="2">
        <v>92217030</v>
      </c>
      <c r="B17446" s="2" t="s">
        <v>10023</v>
      </c>
      <c r="C17446" s="2" t="s">
        <v>96</v>
      </c>
      <c r="D17446" s="6">
        <f>IFERROR(VLOOKUP(ZDEFAULT_PORTRAIT!A17446,'Price Change'!$C$2:$G$5796,5,FALSE),E17446)</f>
        <v>8</v>
      </c>
      <c r="E17446" s="6">
        <v>8</v>
      </c>
      <c r="F17446" s="7"/>
      <c r="G17446" s="7"/>
      <c r="H17446" s="3">
        <f t="shared" si="544"/>
        <v>0</v>
      </c>
      <c r="I17446" s="30">
        <f t="shared" si="545"/>
        <v>0</v>
      </c>
    </row>
    <row r="17447" spans="1:9" ht="15.75" thickBot="1" x14ac:dyDescent="0.3">
      <c r="A17447" s="2">
        <v>92217031</v>
      </c>
      <c r="B17447" s="2" t="s">
        <v>12830</v>
      </c>
      <c r="C17447" s="2" t="s">
        <v>96</v>
      </c>
      <c r="D17447" s="3">
        <f>IFERROR(VLOOKUP(ZDEFAULT_PORTRAIT!A17447,'Price Change'!$C$2:$G$5796,5,FALSE),E17447)</f>
        <v>18.2</v>
      </c>
      <c r="E17447" s="3">
        <v>18.2</v>
      </c>
      <c r="F17447" s="8"/>
      <c r="G17447" s="8"/>
      <c r="H17447" s="3">
        <f t="shared" si="544"/>
        <v>0</v>
      </c>
      <c r="I17447" s="30">
        <f t="shared" si="545"/>
        <v>0</v>
      </c>
    </row>
    <row r="17448" spans="1:9" ht="15.75" thickBot="1" x14ac:dyDescent="0.3">
      <c r="A17448" s="2">
        <v>92217032</v>
      </c>
      <c r="B17448" s="2" t="s">
        <v>12950</v>
      </c>
      <c r="C17448" s="2" t="s">
        <v>96</v>
      </c>
      <c r="D17448" s="6">
        <f>IFERROR(VLOOKUP(ZDEFAULT_PORTRAIT!A17448,'Price Change'!$C$2:$G$5796,5,FALSE),E17448)</f>
        <v>18.2</v>
      </c>
      <c r="E17448" s="6">
        <v>18.2</v>
      </c>
      <c r="F17448" s="7"/>
      <c r="G17448" s="7"/>
      <c r="H17448" s="3">
        <f t="shared" si="544"/>
        <v>0</v>
      </c>
      <c r="I17448" s="30">
        <f t="shared" si="545"/>
        <v>0</v>
      </c>
    </row>
    <row r="17449" spans="1:9" ht="15.75" thickBot="1" x14ac:dyDescent="0.3">
      <c r="A17449" s="2">
        <v>92217033</v>
      </c>
      <c r="B17449" s="2" t="s">
        <v>12951</v>
      </c>
      <c r="C17449" s="2" t="s">
        <v>96</v>
      </c>
      <c r="D17449" s="3">
        <f>IFERROR(VLOOKUP(ZDEFAULT_PORTRAIT!A17449,'Price Change'!$C$2:$G$5796,5,FALSE),E17449)</f>
        <v>41.5</v>
      </c>
      <c r="E17449" s="3">
        <v>41</v>
      </c>
      <c r="F17449" s="8"/>
      <c r="G17449" s="8"/>
      <c r="H17449" s="3">
        <f t="shared" si="544"/>
        <v>0</v>
      </c>
      <c r="I17449" s="30">
        <f t="shared" si="545"/>
        <v>0</v>
      </c>
    </row>
    <row r="17450" spans="1:9" ht="15.75" thickBot="1" x14ac:dyDescent="0.3">
      <c r="A17450" s="2">
        <v>92217034</v>
      </c>
      <c r="B17450" s="2" t="s">
        <v>12952</v>
      </c>
      <c r="C17450" s="2" t="s">
        <v>96</v>
      </c>
      <c r="D17450" s="6">
        <f>IFERROR(VLOOKUP(ZDEFAULT_PORTRAIT!A17450,'Price Change'!$C$2:$G$5796,5,FALSE),E17450)</f>
        <v>48</v>
      </c>
      <c r="E17450" s="6">
        <v>48</v>
      </c>
      <c r="F17450" s="7"/>
      <c r="G17450" s="7"/>
      <c r="H17450" s="3">
        <f t="shared" si="544"/>
        <v>0</v>
      </c>
      <c r="I17450" s="30">
        <f t="shared" si="545"/>
        <v>0</v>
      </c>
    </row>
    <row r="17451" spans="1:9" ht="15.75" thickBot="1" x14ac:dyDescent="0.3">
      <c r="A17451" s="2">
        <v>92217035</v>
      </c>
      <c r="B17451" s="2" t="s">
        <v>12953</v>
      </c>
      <c r="C17451" s="2" t="s">
        <v>96</v>
      </c>
      <c r="D17451" s="3">
        <f>IFERROR(VLOOKUP(ZDEFAULT_PORTRAIT!A17451,'Price Change'!$C$2:$G$5796,5,FALSE),E17451)</f>
        <v>18.2</v>
      </c>
      <c r="E17451" s="3">
        <v>18.2</v>
      </c>
      <c r="F17451" s="8"/>
      <c r="G17451" s="8"/>
      <c r="H17451" s="3">
        <f t="shared" si="544"/>
        <v>0</v>
      </c>
      <c r="I17451" s="30">
        <f t="shared" si="545"/>
        <v>0</v>
      </c>
    </row>
    <row r="17452" spans="1:9" ht="15.75" thickBot="1" x14ac:dyDescent="0.3">
      <c r="A17452" s="2">
        <v>92217036</v>
      </c>
      <c r="B17452" s="2" t="s">
        <v>12954</v>
      </c>
      <c r="C17452" s="2" t="s">
        <v>96</v>
      </c>
      <c r="D17452" s="6">
        <f>IFERROR(VLOOKUP(ZDEFAULT_PORTRAIT!A17452,'Price Change'!$C$2:$G$5796,5,FALSE),E17452)</f>
        <v>14.5</v>
      </c>
      <c r="E17452" s="6">
        <v>14.5</v>
      </c>
      <c r="F17452" s="7"/>
      <c r="G17452" s="7"/>
      <c r="H17452" s="3">
        <f t="shared" si="544"/>
        <v>0</v>
      </c>
      <c r="I17452" s="30">
        <f t="shared" si="545"/>
        <v>0</v>
      </c>
    </row>
    <row r="17453" spans="1:9" ht="15.75" thickBot="1" x14ac:dyDescent="0.3">
      <c r="A17453" s="2">
        <v>92217037</v>
      </c>
      <c r="B17453" s="2" t="s">
        <v>12955</v>
      </c>
      <c r="C17453" s="2" t="s">
        <v>96</v>
      </c>
      <c r="D17453" s="3">
        <f>IFERROR(VLOOKUP(ZDEFAULT_PORTRAIT!A17453,'Price Change'!$C$2:$G$5796,5,FALSE),E17453)</f>
        <v>18.2</v>
      </c>
      <c r="E17453" s="3">
        <v>18.2</v>
      </c>
      <c r="F17453" s="8"/>
      <c r="G17453" s="8"/>
      <c r="H17453" s="3">
        <f t="shared" si="544"/>
        <v>0</v>
      </c>
      <c r="I17453" s="30">
        <f t="shared" si="545"/>
        <v>0</v>
      </c>
    </row>
    <row r="17454" spans="1:9" ht="15.75" thickBot="1" x14ac:dyDescent="0.3">
      <c r="A17454" s="2">
        <v>92217038</v>
      </c>
      <c r="B17454" s="2" t="s">
        <v>10206</v>
      </c>
      <c r="C17454" s="2" t="s">
        <v>96</v>
      </c>
      <c r="D17454" s="6">
        <f>IFERROR(VLOOKUP(ZDEFAULT_PORTRAIT!A17454,'Price Change'!$C$2:$G$5796,5,FALSE),E17454)</f>
        <v>153.5</v>
      </c>
      <c r="E17454" s="6">
        <v>153.5</v>
      </c>
      <c r="F17454" s="7"/>
      <c r="G17454" s="7"/>
      <c r="H17454" s="3">
        <f t="shared" si="544"/>
        <v>0</v>
      </c>
      <c r="I17454" s="30">
        <f t="shared" si="545"/>
        <v>0</v>
      </c>
    </row>
    <row r="17455" spans="1:9" ht="15.75" thickBot="1" x14ac:dyDescent="0.3">
      <c r="A17455" s="2">
        <v>92217039</v>
      </c>
      <c r="B17455" s="2" t="s">
        <v>9955</v>
      </c>
      <c r="C17455" s="2" t="s">
        <v>96</v>
      </c>
      <c r="D17455" s="3">
        <f>IFERROR(VLOOKUP(ZDEFAULT_PORTRAIT!A17455,'Price Change'!$C$2:$G$5796,5,FALSE),E17455)</f>
        <v>40.5</v>
      </c>
      <c r="E17455" s="3">
        <v>30.5</v>
      </c>
      <c r="F17455" s="4">
        <v>2</v>
      </c>
      <c r="G17455" s="5">
        <v>61</v>
      </c>
      <c r="H17455" s="3">
        <f t="shared" si="544"/>
        <v>-20</v>
      </c>
      <c r="I17455" s="30">
        <f t="shared" si="545"/>
        <v>-0.32786885245901637</v>
      </c>
    </row>
    <row r="17456" spans="1:9" ht="15.75" thickBot="1" x14ac:dyDescent="0.3">
      <c r="A17456" s="2">
        <v>92217040</v>
      </c>
      <c r="B17456" s="2" t="s">
        <v>12956</v>
      </c>
      <c r="C17456" s="2" t="s">
        <v>96</v>
      </c>
      <c r="D17456" s="6">
        <f>IFERROR(VLOOKUP(ZDEFAULT_PORTRAIT!A17456,'Price Change'!$C$2:$G$5796,5,FALSE),E17456)</f>
        <v>22</v>
      </c>
      <c r="E17456" s="6">
        <v>21.5</v>
      </c>
      <c r="F17456" s="7"/>
      <c r="G17456" s="7"/>
      <c r="H17456" s="3">
        <f t="shared" si="544"/>
        <v>0</v>
      </c>
      <c r="I17456" s="30">
        <f t="shared" si="545"/>
        <v>0</v>
      </c>
    </row>
    <row r="17457" spans="1:9" ht="15.75" thickBot="1" x14ac:dyDescent="0.3">
      <c r="A17457" s="2">
        <v>92217041</v>
      </c>
      <c r="B17457" s="2" t="s">
        <v>11042</v>
      </c>
      <c r="C17457" s="2" t="s">
        <v>96</v>
      </c>
      <c r="D17457" s="3">
        <f>IFERROR(VLOOKUP(ZDEFAULT_PORTRAIT!A17457,'Price Change'!$C$2:$G$5796,5,FALSE),E17457)</f>
        <v>400</v>
      </c>
      <c r="E17457" s="3">
        <v>400</v>
      </c>
      <c r="F17457" s="8"/>
      <c r="G17457" s="8"/>
      <c r="H17457" s="3">
        <f t="shared" si="544"/>
        <v>0</v>
      </c>
      <c r="I17457" s="30">
        <f t="shared" si="545"/>
        <v>0</v>
      </c>
    </row>
    <row r="17458" spans="1:9" ht="15.75" thickBot="1" x14ac:dyDescent="0.3">
      <c r="A17458" s="2">
        <v>92217042</v>
      </c>
      <c r="B17458" s="2" t="s">
        <v>11236</v>
      </c>
      <c r="C17458" s="2" t="s">
        <v>96</v>
      </c>
      <c r="D17458" s="6">
        <f>IFERROR(VLOOKUP(ZDEFAULT_PORTRAIT!A17458,'Price Change'!$C$2:$G$5796,5,FALSE),E17458)</f>
        <v>101</v>
      </c>
      <c r="E17458" s="6">
        <v>157</v>
      </c>
      <c r="F17458" s="7"/>
      <c r="G17458" s="7"/>
      <c r="H17458" s="3">
        <f t="shared" si="544"/>
        <v>0</v>
      </c>
      <c r="I17458" s="30">
        <f t="shared" si="545"/>
        <v>0</v>
      </c>
    </row>
    <row r="17459" spans="1:9" ht="15.75" thickBot="1" x14ac:dyDescent="0.3">
      <c r="A17459" s="2">
        <v>92217043</v>
      </c>
      <c r="B17459" s="2" t="s">
        <v>11236</v>
      </c>
      <c r="C17459" s="2" t="s">
        <v>96</v>
      </c>
      <c r="D17459" s="3">
        <f>IFERROR(VLOOKUP(ZDEFAULT_PORTRAIT!A17459,'Price Change'!$C$2:$G$5796,5,FALSE),E17459)</f>
        <v>226</v>
      </c>
      <c r="E17459" s="3">
        <v>181</v>
      </c>
      <c r="F17459" s="8"/>
      <c r="G17459" s="8"/>
      <c r="H17459" s="3">
        <f t="shared" si="544"/>
        <v>0</v>
      </c>
      <c r="I17459" s="30">
        <f t="shared" si="545"/>
        <v>0</v>
      </c>
    </row>
    <row r="17460" spans="1:9" ht="15.75" thickBot="1" x14ac:dyDescent="0.3">
      <c r="A17460" s="2">
        <v>92217044</v>
      </c>
      <c r="B17460" s="2" t="s">
        <v>12832</v>
      </c>
      <c r="C17460" s="2" t="s">
        <v>96</v>
      </c>
      <c r="D17460" s="6">
        <f>IFERROR(VLOOKUP(ZDEFAULT_PORTRAIT!A17460,'Price Change'!$C$2:$G$5796,5,FALSE),E17460)</f>
        <v>12</v>
      </c>
      <c r="E17460" s="6">
        <v>12</v>
      </c>
      <c r="F17460" s="7"/>
      <c r="G17460" s="7"/>
      <c r="H17460" s="3">
        <f t="shared" si="544"/>
        <v>0</v>
      </c>
      <c r="I17460" s="30">
        <f t="shared" si="545"/>
        <v>0</v>
      </c>
    </row>
    <row r="17461" spans="1:9" ht="15.75" thickBot="1" x14ac:dyDescent="0.3">
      <c r="A17461" s="2">
        <v>92217045</v>
      </c>
      <c r="B17461" s="2" t="s">
        <v>12957</v>
      </c>
      <c r="C17461" s="2" t="s">
        <v>96</v>
      </c>
      <c r="D17461" s="3">
        <f>IFERROR(VLOOKUP(ZDEFAULT_PORTRAIT!A17461,'Price Change'!$C$2:$G$5796,5,FALSE),E17461)</f>
        <v>8</v>
      </c>
      <c r="E17461" s="3">
        <v>11</v>
      </c>
      <c r="F17461" s="8"/>
      <c r="G17461" s="8"/>
      <c r="H17461" s="3">
        <f t="shared" si="544"/>
        <v>0</v>
      </c>
      <c r="I17461" s="30">
        <f t="shared" si="545"/>
        <v>0</v>
      </c>
    </row>
    <row r="17462" spans="1:9" ht="15.75" thickBot="1" x14ac:dyDescent="0.3">
      <c r="A17462" s="2">
        <v>92217046</v>
      </c>
      <c r="B17462" s="2" t="s">
        <v>12958</v>
      </c>
      <c r="C17462" s="2" t="s">
        <v>96</v>
      </c>
      <c r="D17462" s="6">
        <f>IFERROR(VLOOKUP(ZDEFAULT_PORTRAIT!A17462,'Price Change'!$C$2:$G$5796,5,FALSE),E17462)</f>
        <v>14.5</v>
      </c>
      <c r="E17462" s="6">
        <v>15.5</v>
      </c>
      <c r="F17462" s="7"/>
      <c r="G17462" s="7"/>
      <c r="H17462" s="3">
        <f t="shared" si="544"/>
        <v>0</v>
      </c>
      <c r="I17462" s="30">
        <f t="shared" si="545"/>
        <v>0</v>
      </c>
    </row>
    <row r="17463" spans="1:9" ht="15.75" thickBot="1" x14ac:dyDescent="0.3">
      <c r="A17463" s="2">
        <v>92217047</v>
      </c>
      <c r="B17463" s="2" t="s">
        <v>12958</v>
      </c>
      <c r="C17463" s="2" t="s">
        <v>96</v>
      </c>
      <c r="D17463" s="3">
        <f>IFERROR(VLOOKUP(ZDEFAULT_PORTRAIT!A17463,'Price Change'!$C$2:$G$5796,5,FALSE),E17463)</f>
        <v>14</v>
      </c>
      <c r="E17463" s="3">
        <v>15.5</v>
      </c>
      <c r="F17463" s="4">
        <v>73</v>
      </c>
      <c r="G17463" s="5">
        <v>1131.5</v>
      </c>
      <c r="H17463" s="3">
        <f t="shared" si="544"/>
        <v>109.5</v>
      </c>
      <c r="I17463" s="30">
        <f t="shared" si="545"/>
        <v>9.6774193548387094E-2</v>
      </c>
    </row>
    <row r="17464" spans="1:9" ht="15.75" thickBot="1" x14ac:dyDescent="0.3">
      <c r="A17464" s="2">
        <v>92217048</v>
      </c>
      <c r="B17464" s="2" t="s">
        <v>12959</v>
      </c>
      <c r="C17464" s="2" t="s">
        <v>96</v>
      </c>
      <c r="D17464" s="6">
        <f>IFERROR(VLOOKUP(ZDEFAULT_PORTRAIT!A17464,'Price Change'!$C$2:$G$5796,5,FALSE),E17464)</f>
        <v>14</v>
      </c>
      <c r="E17464" s="6">
        <v>15.5</v>
      </c>
      <c r="F17464" s="7"/>
      <c r="G17464" s="7"/>
      <c r="H17464" s="3">
        <f t="shared" si="544"/>
        <v>0</v>
      </c>
      <c r="I17464" s="30">
        <f t="shared" si="545"/>
        <v>0</v>
      </c>
    </row>
    <row r="17465" spans="1:9" ht="15.75" thickBot="1" x14ac:dyDescent="0.3">
      <c r="A17465" s="2">
        <v>92217049</v>
      </c>
      <c r="B17465" s="2" t="s">
        <v>12957</v>
      </c>
      <c r="C17465" s="2" t="s">
        <v>96</v>
      </c>
      <c r="D17465" s="3">
        <f>IFERROR(VLOOKUP(ZDEFAULT_PORTRAIT!A17465,'Price Change'!$C$2:$G$5796,5,FALSE),E17465)</f>
        <v>14</v>
      </c>
      <c r="E17465" s="3">
        <v>15.5</v>
      </c>
      <c r="F17465" s="8"/>
      <c r="G17465" s="8"/>
      <c r="H17465" s="3">
        <f t="shared" si="544"/>
        <v>0</v>
      </c>
      <c r="I17465" s="30">
        <f t="shared" si="545"/>
        <v>0</v>
      </c>
    </row>
    <row r="17466" spans="1:9" ht="15.75" thickBot="1" x14ac:dyDescent="0.3">
      <c r="A17466" s="2">
        <v>92217050</v>
      </c>
      <c r="B17466" s="2" t="s">
        <v>12960</v>
      </c>
      <c r="C17466" s="2" t="s">
        <v>96</v>
      </c>
      <c r="D17466" s="6">
        <f>IFERROR(VLOOKUP(ZDEFAULT_PORTRAIT!A17466,'Price Change'!$C$2:$G$5796,5,FALSE),E17466)</f>
        <v>1574</v>
      </c>
      <c r="E17466" s="6">
        <v>1574</v>
      </c>
      <c r="F17466" s="7"/>
      <c r="G17466" s="7"/>
      <c r="H17466" s="3">
        <f t="shared" si="544"/>
        <v>0</v>
      </c>
      <c r="I17466" s="30">
        <f t="shared" si="545"/>
        <v>0</v>
      </c>
    </row>
    <row r="17467" spans="1:9" ht="15.75" thickBot="1" x14ac:dyDescent="0.3">
      <c r="A17467" s="2">
        <v>92217051</v>
      </c>
      <c r="B17467" s="2" t="s">
        <v>12961</v>
      </c>
      <c r="C17467" s="2" t="s">
        <v>96</v>
      </c>
      <c r="D17467" s="3">
        <f>IFERROR(VLOOKUP(ZDEFAULT_PORTRAIT!A17467,'Price Change'!$C$2:$G$5796,5,FALSE),E17467)</f>
        <v>17.5</v>
      </c>
      <c r="E17467" s="3">
        <v>21</v>
      </c>
      <c r="F17467" s="8"/>
      <c r="G17467" s="8"/>
      <c r="H17467" s="3">
        <f t="shared" si="544"/>
        <v>0</v>
      </c>
      <c r="I17467" s="30">
        <f t="shared" si="545"/>
        <v>0</v>
      </c>
    </row>
    <row r="17468" spans="1:9" ht="15.75" thickBot="1" x14ac:dyDescent="0.3">
      <c r="A17468" s="2">
        <v>92217052</v>
      </c>
      <c r="B17468" s="2" t="s">
        <v>10589</v>
      </c>
      <c r="C17468" s="2" t="s">
        <v>96</v>
      </c>
      <c r="D17468" s="6">
        <f>IFERROR(VLOOKUP(ZDEFAULT_PORTRAIT!A17468,'Price Change'!$C$2:$G$5796,5,FALSE),E17468)</f>
        <v>15.6</v>
      </c>
      <c r="E17468" s="6">
        <v>12.5</v>
      </c>
      <c r="F17468" s="7"/>
      <c r="G17468" s="7"/>
      <c r="H17468" s="3">
        <f t="shared" si="544"/>
        <v>0</v>
      </c>
      <c r="I17468" s="30">
        <f t="shared" si="545"/>
        <v>0</v>
      </c>
    </row>
    <row r="17469" spans="1:9" ht="15.75" thickBot="1" x14ac:dyDescent="0.3">
      <c r="A17469" s="2">
        <v>92217053</v>
      </c>
      <c r="B17469" s="2" t="s">
        <v>10539</v>
      </c>
      <c r="C17469" s="2" t="s">
        <v>96</v>
      </c>
      <c r="D17469" s="3">
        <f>IFERROR(VLOOKUP(ZDEFAULT_PORTRAIT!A17469,'Price Change'!$C$2:$G$5796,5,FALSE),E17469)</f>
        <v>10.5</v>
      </c>
      <c r="E17469" s="3">
        <v>10.5</v>
      </c>
      <c r="F17469" s="8"/>
      <c r="G17469" s="8"/>
      <c r="H17469" s="3">
        <f t="shared" si="544"/>
        <v>0</v>
      </c>
      <c r="I17469" s="30">
        <f t="shared" si="545"/>
        <v>0</v>
      </c>
    </row>
    <row r="17470" spans="1:9" ht="15.75" thickBot="1" x14ac:dyDescent="0.3">
      <c r="A17470" s="2">
        <v>92217054</v>
      </c>
      <c r="B17470" s="2" t="s">
        <v>11271</v>
      </c>
      <c r="C17470" s="2" t="s">
        <v>96</v>
      </c>
      <c r="D17470" s="6">
        <f>IFERROR(VLOOKUP(ZDEFAULT_PORTRAIT!A17470,'Price Change'!$C$2:$G$5796,5,FALSE),E17470)</f>
        <v>8</v>
      </c>
      <c r="E17470" s="6">
        <v>8</v>
      </c>
      <c r="F17470" s="7"/>
      <c r="G17470" s="7"/>
      <c r="H17470" s="3">
        <f t="shared" si="544"/>
        <v>0</v>
      </c>
      <c r="I17470" s="30">
        <f t="shared" si="545"/>
        <v>0</v>
      </c>
    </row>
    <row r="17471" spans="1:9" ht="15.75" thickBot="1" x14ac:dyDescent="0.3">
      <c r="A17471" s="2">
        <v>92217055</v>
      </c>
      <c r="B17471" s="2" t="s">
        <v>11262</v>
      </c>
      <c r="C17471" s="2" t="s">
        <v>96</v>
      </c>
      <c r="D17471" s="3">
        <f>IFERROR(VLOOKUP(ZDEFAULT_PORTRAIT!A17471,'Price Change'!$C$2:$G$5796,5,FALSE),E17471)</f>
        <v>19.3</v>
      </c>
      <c r="E17471" s="3">
        <v>15.5</v>
      </c>
      <c r="F17471" s="8"/>
      <c r="G17471" s="8"/>
      <c r="H17471" s="3">
        <f t="shared" si="544"/>
        <v>0</v>
      </c>
      <c r="I17471" s="30">
        <f t="shared" si="545"/>
        <v>0</v>
      </c>
    </row>
    <row r="17472" spans="1:9" ht="15.75" thickBot="1" x14ac:dyDescent="0.3">
      <c r="A17472" s="2">
        <v>92217056</v>
      </c>
      <c r="B17472" s="2" t="s">
        <v>10405</v>
      </c>
      <c r="C17472" s="2" t="s">
        <v>96</v>
      </c>
      <c r="D17472" s="6">
        <f>IFERROR(VLOOKUP(ZDEFAULT_PORTRAIT!A17472,'Price Change'!$C$2:$G$5796,5,FALSE),E17472)</f>
        <v>8</v>
      </c>
      <c r="E17472" s="6">
        <v>8</v>
      </c>
      <c r="F17472" s="7"/>
      <c r="G17472" s="7"/>
      <c r="H17472" s="3">
        <f t="shared" si="544"/>
        <v>0</v>
      </c>
      <c r="I17472" s="30">
        <f t="shared" si="545"/>
        <v>0</v>
      </c>
    </row>
    <row r="17473" spans="1:9" ht="15.75" thickBot="1" x14ac:dyDescent="0.3">
      <c r="A17473" s="2">
        <v>92217057</v>
      </c>
      <c r="B17473" s="2" t="s">
        <v>12641</v>
      </c>
      <c r="C17473" s="2" t="s">
        <v>96</v>
      </c>
      <c r="D17473" s="3">
        <f>IFERROR(VLOOKUP(ZDEFAULT_PORTRAIT!A17473,'Price Change'!$C$2:$G$5796,5,FALSE),E17473)</f>
        <v>114</v>
      </c>
      <c r="E17473" s="3">
        <v>124</v>
      </c>
      <c r="F17473" s="8"/>
      <c r="G17473" s="8"/>
      <c r="H17473" s="3">
        <f t="shared" si="544"/>
        <v>0</v>
      </c>
      <c r="I17473" s="30">
        <f t="shared" si="545"/>
        <v>0</v>
      </c>
    </row>
    <row r="17474" spans="1:9" ht="15.75" thickBot="1" x14ac:dyDescent="0.3">
      <c r="A17474" s="2">
        <v>92217058</v>
      </c>
      <c r="B17474" s="2" t="s">
        <v>12962</v>
      </c>
      <c r="C17474" s="2" t="s">
        <v>96</v>
      </c>
      <c r="D17474" s="6">
        <f>IFERROR(VLOOKUP(ZDEFAULT_PORTRAIT!A17474,'Price Change'!$C$2:$G$5796,5,FALSE),E17474)</f>
        <v>35</v>
      </c>
      <c r="E17474" s="6">
        <v>37.5</v>
      </c>
      <c r="F17474" s="7"/>
      <c r="G17474" s="7"/>
      <c r="H17474" s="3">
        <f t="shared" si="544"/>
        <v>0</v>
      </c>
      <c r="I17474" s="30">
        <f t="shared" si="545"/>
        <v>0</v>
      </c>
    </row>
    <row r="17475" spans="1:9" ht="15.75" thickBot="1" x14ac:dyDescent="0.3">
      <c r="A17475" s="2">
        <v>92217059</v>
      </c>
      <c r="B17475" s="2" t="s">
        <v>12963</v>
      </c>
      <c r="C17475" s="2" t="s">
        <v>96</v>
      </c>
      <c r="D17475" s="3">
        <f>IFERROR(VLOOKUP(ZDEFAULT_PORTRAIT!A17475,'Price Change'!$C$2:$G$5796,5,FALSE),E17475)</f>
        <v>2664</v>
      </c>
      <c r="E17475" s="3">
        <v>2534.5</v>
      </c>
      <c r="F17475" s="8"/>
      <c r="G17475" s="8"/>
      <c r="H17475" s="3">
        <f t="shared" si="544"/>
        <v>0</v>
      </c>
      <c r="I17475" s="30">
        <f t="shared" si="545"/>
        <v>0</v>
      </c>
    </row>
    <row r="17476" spans="1:9" ht="15.75" thickBot="1" x14ac:dyDescent="0.3">
      <c r="A17476" s="2">
        <v>92217060</v>
      </c>
      <c r="B17476" s="2" t="s">
        <v>12964</v>
      </c>
      <c r="C17476" s="2" t="s">
        <v>141</v>
      </c>
      <c r="D17476" s="6">
        <f>IFERROR(VLOOKUP(ZDEFAULT_PORTRAIT!A17476,'Price Change'!$C$2:$G$5796,5,FALSE),E17476)</f>
        <v>11168</v>
      </c>
      <c r="E17476" s="6">
        <v>10137.5</v>
      </c>
      <c r="F17476" s="7"/>
      <c r="G17476" s="7"/>
      <c r="H17476" s="3">
        <f t="shared" si="544"/>
        <v>0</v>
      </c>
      <c r="I17476" s="30">
        <f t="shared" si="545"/>
        <v>0</v>
      </c>
    </row>
    <row r="17477" spans="1:9" ht="15.75" thickBot="1" x14ac:dyDescent="0.3">
      <c r="A17477" s="2">
        <v>92217061</v>
      </c>
      <c r="B17477" s="2" t="s">
        <v>12963</v>
      </c>
      <c r="C17477" s="2" t="s">
        <v>96</v>
      </c>
      <c r="D17477" s="3">
        <f>IFERROR(VLOOKUP(ZDEFAULT_PORTRAIT!A17477,'Price Change'!$C$2:$G$5796,5,FALSE),E17477)</f>
        <v>5328</v>
      </c>
      <c r="E17477" s="3">
        <v>5069</v>
      </c>
      <c r="F17477" s="8"/>
      <c r="G17477" s="8"/>
      <c r="H17477" s="3">
        <f t="shared" si="544"/>
        <v>0</v>
      </c>
      <c r="I17477" s="30">
        <f t="shared" si="545"/>
        <v>0</v>
      </c>
    </row>
    <row r="17478" spans="1:9" ht="15.75" thickBot="1" x14ac:dyDescent="0.3">
      <c r="A17478" s="2">
        <v>92217062</v>
      </c>
      <c r="B17478" s="2" t="s">
        <v>10405</v>
      </c>
      <c r="C17478" s="2" t="s">
        <v>96</v>
      </c>
      <c r="D17478" s="6">
        <f>IFERROR(VLOOKUP(ZDEFAULT_PORTRAIT!A17478,'Price Change'!$C$2:$G$5796,5,FALSE),E17478)</f>
        <v>8</v>
      </c>
      <c r="E17478" s="6">
        <v>8</v>
      </c>
      <c r="F17478" s="7"/>
      <c r="G17478" s="7"/>
      <c r="H17478" s="3">
        <f t="shared" ref="H17478:H17541" si="546">IFERROR((E17478-D17478)*F17478,E17478*F17478)</f>
        <v>0</v>
      </c>
      <c r="I17478" s="30">
        <f t="shared" ref="I17478:I17541" si="547">IFERROR(H17478/G17478,0)</f>
        <v>0</v>
      </c>
    </row>
    <row r="17479" spans="1:9" ht="15.75" thickBot="1" x14ac:dyDescent="0.3">
      <c r="A17479" s="2">
        <v>92217063</v>
      </c>
      <c r="B17479" s="2" t="s">
        <v>12604</v>
      </c>
      <c r="C17479" s="2" t="s">
        <v>96</v>
      </c>
      <c r="D17479" s="3">
        <f>IFERROR(VLOOKUP(ZDEFAULT_PORTRAIT!A17479,'Price Change'!$C$2:$G$5796,5,FALSE),E17479)</f>
        <v>281.5</v>
      </c>
      <c r="E17479" s="3">
        <v>334.5</v>
      </c>
      <c r="F17479" s="8"/>
      <c r="G17479" s="8"/>
      <c r="H17479" s="3">
        <f t="shared" si="546"/>
        <v>0</v>
      </c>
      <c r="I17479" s="30">
        <f t="shared" si="547"/>
        <v>0</v>
      </c>
    </row>
    <row r="17480" spans="1:9" ht="15.75" thickBot="1" x14ac:dyDescent="0.3">
      <c r="A17480" s="2">
        <v>92217064</v>
      </c>
      <c r="B17480" s="2" t="s">
        <v>10405</v>
      </c>
      <c r="C17480" s="2" t="s">
        <v>96</v>
      </c>
      <c r="D17480" s="6">
        <f>IFERROR(VLOOKUP(ZDEFAULT_PORTRAIT!A17480,'Price Change'!$C$2:$G$5796,5,FALSE),E17480)</f>
        <v>8</v>
      </c>
      <c r="E17480" s="6">
        <v>8</v>
      </c>
      <c r="F17480" s="7"/>
      <c r="G17480" s="7"/>
      <c r="H17480" s="3">
        <f t="shared" si="546"/>
        <v>0</v>
      </c>
      <c r="I17480" s="30">
        <f t="shared" si="547"/>
        <v>0</v>
      </c>
    </row>
    <row r="17481" spans="1:9" ht="15.75" thickBot="1" x14ac:dyDescent="0.3">
      <c r="A17481" s="2">
        <v>92217065</v>
      </c>
      <c r="B17481" s="2" t="s">
        <v>10403</v>
      </c>
      <c r="C17481" s="2" t="s">
        <v>96</v>
      </c>
      <c r="D17481" s="3">
        <f>IFERROR(VLOOKUP(ZDEFAULT_PORTRAIT!A17481,'Price Change'!$C$2:$G$5796,5,FALSE),E17481)</f>
        <v>101.2</v>
      </c>
      <c r="E17481" s="3">
        <v>81</v>
      </c>
      <c r="F17481" s="8"/>
      <c r="G17481" s="8"/>
      <c r="H17481" s="3">
        <f t="shared" si="546"/>
        <v>0</v>
      </c>
      <c r="I17481" s="30">
        <f t="shared" si="547"/>
        <v>0</v>
      </c>
    </row>
    <row r="17482" spans="1:9" ht="15.75" thickBot="1" x14ac:dyDescent="0.3">
      <c r="A17482" s="2">
        <v>92217066</v>
      </c>
      <c r="B17482" s="2" t="s">
        <v>12352</v>
      </c>
      <c r="C17482" s="2" t="s">
        <v>96</v>
      </c>
      <c r="D17482" s="6">
        <f>IFERROR(VLOOKUP(ZDEFAULT_PORTRAIT!A17482,'Price Change'!$C$2:$G$5796,5,FALSE),E17482)</f>
        <v>18.8</v>
      </c>
      <c r="E17482" s="6">
        <v>24.5</v>
      </c>
      <c r="F17482" s="7"/>
      <c r="G17482" s="7"/>
      <c r="H17482" s="3">
        <f t="shared" si="546"/>
        <v>0</v>
      </c>
      <c r="I17482" s="30">
        <f t="shared" si="547"/>
        <v>0</v>
      </c>
    </row>
    <row r="17483" spans="1:9" ht="15.75" thickBot="1" x14ac:dyDescent="0.3">
      <c r="A17483" s="2">
        <v>92217067</v>
      </c>
      <c r="B17483" s="2" t="s">
        <v>10405</v>
      </c>
      <c r="C17483" s="2" t="s">
        <v>96</v>
      </c>
      <c r="D17483" s="3">
        <f>IFERROR(VLOOKUP(ZDEFAULT_PORTRAIT!A17483,'Price Change'!$C$2:$G$5796,5,FALSE),E17483)</f>
        <v>10</v>
      </c>
      <c r="E17483" s="3">
        <v>8</v>
      </c>
      <c r="F17483" s="8"/>
      <c r="G17483" s="8"/>
      <c r="H17483" s="3">
        <f t="shared" si="546"/>
        <v>0</v>
      </c>
      <c r="I17483" s="30">
        <f t="shared" si="547"/>
        <v>0</v>
      </c>
    </row>
    <row r="17484" spans="1:9" ht="15.75" thickBot="1" x14ac:dyDescent="0.3">
      <c r="A17484" s="2">
        <v>92217068</v>
      </c>
      <c r="B17484" s="2" t="s">
        <v>10876</v>
      </c>
      <c r="C17484" s="2" t="s">
        <v>96</v>
      </c>
      <c r="D17484" s="6">
        <f>IFERROR(VLOOKUP(ZDEFAULT_PORTRAIT!A17484,'Price Change'!$C$2:$G$5796,5,FALSE),E17484)</f>
        <v>83.5</v>
      </c>
      <c r="E17484" s="6">
        <v>79.5</v>
      </c>
      <c r="F17484" s="7"/>
      <c r="G17484" s="7"/>
      <c r="H17484" s="3">
        <f t="shared" si="546"/>
        <v>0</v>
      </c>
      <c r="I17484" s="30">
        <f t="shared" si="547"/>
        <v>0</v>
      </c>
    </row>
    <row r="17485" spans="1:9" ht="15.75" thickBot="1" x14ac:dyDescent="0.3">
      <c r="A17485" s="2">
        <v>92217069</v>
      </c>
      <c r="B17485" s="2" t="s">
        <v>10476</v>
      </c>
      <c r="C17485" s="2" t="s">
        <v>96</v>
      </c>
      <c r="D17485" s="3">
        <f>IFERROR(VLOOKUP(ZDEFAULT_PORTRAIT!A17485,'Price Change'!$C$2:$G$5796,5,FALSE),E17485)</f>
        <v>91.2</v>
      </c>
      <c r="E17485" s="3">
        <v>73</v>
      </c>
      <c r="F17485" s="8"/>
      <c r="G17485" s="8"/>
      <c r="H17485" s="3">
        <f t="shared" si="546"/>
        <v>0</v>
      </c>
      <c r="I17485" s="30">
        <f t="shared" si="547"/>
        <v>0</v>
      </c>
    </row>
    <row r="17486" spans="1:9" ht="15.75" thickBot="1" x14ac:dyDescent="0.3">
      <c r="A17486" s="2">
        <v>92217070</v>
      </c>
      <c r="B17486" s="2" t="s">
        <v>12965</v>
      </c>
      <c r="C17486" s="2" t="s">
        <v>96</v>
      </c>
      <c r="D17486" s="6">
        <f>IFERROR(VLOOKUP(ZDEFAULT_PORTRAIT!A17486,'Price Change'!$C$2:$G$5796,5,FALSE),E17486)</f>
        <v>189</v>
      </c>
      <c r="E17486" s="6">
        <v>189</v>
      </c>
      <c r="F17486" s="7"/>
      <c r="G17486" s="7"/>
      <c r="H17486" s="3">
        <f t="shared" si="546"/>
        <v>0</v>
      </c>
      <c r="I17486" s="30">
        <f t="shared" si="547"/>
        <v>0</v>
      </c>
    </row>
    <row r="17487" spans="1:9" ht="15.75" thickBot="1" x14ac:dyDescent="0.3">
      <c r="A17487" s="2">
        <v>92217071</v>
      </c>
      <c r="B17487" s="2" t="s">
        <v>10475</v>
      </c>
      <c r="C17487" s="2" t="s">
        <v>96</v>
      </c>
      <c r="D17487" s="3">
        <f>IFERROR(VLOOKUP(ZDEFAULT_PORTRAIT!A17487,'Price Change'!$C$2:$G$5796,5,FALSE),E17487)</f>
        <v>14</v>
      </c>
      <c r="E17487" s="3">
        <v>14</v>
      </c>
      <c r="F17487" s="8"/>
      <c r="G17487" s="8"/>
      <c r="H17487" s="3">
        <f t="shared" si="546"/>
        <v>0</v>
      </c>
      <c r="I17487" s="30">
        <f t="shared" si="547"/>
        <v>0</v>
      </c>
    </row>
    <row r="17488" spans="1:9" ht="15.75" thickBot="1" x14ac:dyDescent="0.3">
      <c r="A17488" s="2">
        <v>92217072</v>
      </c>
      <c r="B17488" s="2" t="s">
        <v>12039</v>
      </c>
      <c r="C17488" s="2" t="s">
        <v>96</v>
      </c>
      <c r="D17488" s="6">
        <f>IFERROR(VLOOKUP(ZDEFAULT_PORTRAIT!A17488,'Price Change'!$C$2:$G$5796,5,FALSE),E17488)</f>
        <v>14</v>
      </c>
      <c r="E17488" s="6">
        <v>14</v>
      </c>
      <c r="F17488" s="7"/>
      <c r="G17488" s="7"/>
      <c r="H17488" s="3">
        <f t="shared" si="546"/>
        <v>0</v>
      </c>
      <c r="I17488" s="30">
        <f t="shared" si="547"/>
        <v>0</v>
      </c>
    </row>
    <row r="17489" spans="1:9" ht="15.75" thickBot="1" x14ac:dyDescent="0.3">
      <c r="A17489" s="2">
        <v>92217073</v>
      </c>
      <c r="B17489" s="2" t="s">
        <v>12965</v>
      </c>
      <c r="C17489" s="2" t="s">
        <v>96</v>
      </c>
      <c r="D17489" s="3">
        <f>IFERROR(VLOOKUP(ZDEFAULT_PORTRAIT!A17489,'Price Change'!$C$2:$G$5796,5,FALSE),E17489)</f>
        <v>189</v>
      </c>
      <c r="E17489" s="3">
        <v>189</v>
      </c>
      <c r="F17489" s="8"/>
      <c r="G17489" s="8"/>
      <c r="H17489" s="3">
        <f t="shared" si="546"/>
        <v>0</v>
      </c>
      <c r="I17489" s="30">
        <f t="shared" si="547"/>
        <v>0</v>
      </c>
    </row>
    <row r="17490" spans="1:9" ht="15.75" thickBot="1" x14ac:dyDescent="0.3">
      <c r="A17490" s="2">
        <v>92217074</v>
      </c>
      <c r="B17490" s="2" t="s">
        <v>12966</v>
      </c>
      <c r="C17490" s="2" t="s">
        <v>96</v>
      </c>
      <c r="D17490" s="6">
        <f>IFERROR(VLOOKUP(ZDEFAULT_PORTRAIT!A17490,'Price Change'!$C$2:$G$5796,5,FALSE),E17490)</f>
        <v>8</v>
      </c>
      <c r="E17490" s="6">
        <v>8</v>
      </c>
      <c r="F17490" s="7"/>
      <c r="G17490" s="7"/>
      <c r="H17490" s="3">
        <f t="shared" si="546"/>
        <v>0</v>
      </c>
      <c r="I17490" s="30">
        <f t="shared" si="547"/>
        <v>0</v>
      </c>
    </row>
    <row r="17491" spans="1:9" ht="15.75" thickBot="1" x14ac:dyDescent="0.3">
      <c r="A17491" s="2">
        <v>92217075</v>
      </c>
      <c r="B17491" s="2" t="s">
        <v>11270</v>
      </c>
      <c r="C17491" s="2" t="s">
        <v>96</v>
      </c>
      <c r="D17491" s="3">
        <f>IFERROR(VLOOKUP(ZDEFAULT_PORTRAIT!A17491,'Price Change'!$C$2:$G$5796,5,FALSE),E17491)</f>
        <v>8</v>
      </c>
      <c r="E17491" s="3">
        <v>8</v>
      </c>
      <c r="F17491" s="8"/>
      <c r="G17491" s="8"/>
      <c r="H17491" s="3">
        <f t="shared" si="546"/>
        <v>0</v>
      </c>
      <c r="I17491" s="30">
        <f t="shared" si="547"/>
        <v>0</v>
      </c>
    </row>
    <row r="17492" spans="1:9" ht="15.75" thickBot="1" x14ac:dyDescent="0.3">
      <c r="A17492" s="2">
        <v>92217076</v>
      </c>
      <c r="B17492" s="2" t="s">
        <v>9864</v>
      </c>
      <c r="C17492" s="2" t="s">
        <v>96</v>
      </c>
      <c r="D17492" s="6">
        <f>IFERROR(VLOOKUP(ZDEFAULT_PORTRAIT!A17492,'Price Change'!$C$2:$G$5796,5,FALSE),E17492)</f>
        <v>8</v>
      </c>
      <c r="E17492" s="6">
        <v>8</v>
      </c>
      <c r="F17492" s="7"/>
      <c r="G17492" s="7"/>
      <c r="H17492" s="3">
        <f t="shared" si="546"/>
        <v>0</v>
      </c>
      <c r="I17492" s="30">
        <f t="shared" si="547"/>
        <v>0</v>
      </c>
    </row>
    <row r="17493" spans="1:9" ht="15.75" thickBot="1" x14ac:dyDescent="0.3">
      <c r="A17493" s="2">
        <v>92217077</v>
      </c>
      <c r="B17493" s="2" t="s">
        <v>10026</v>
      </c>
      <c r="C17493" s="2" t="s">
        <v>96</v>
      </c>
      <c r="D17493" s="3">
        <f>IFERROR(VLOOKUP(ZDEFAULT_PORTRAIT!A17493,'Price Change'!$C$2:$G$5796,5,FALSE),E17493)</f>
        <v>8</v>
      </c>
      <c r="E17493" s="3">
        <v>8</v>
      </c>
      <c r="F17493" s="8"/>
      <c r="G17493" s="8"/>
      <c r="H17493" s="3">
        <f t="shared" si="546"/>
        <v>0</v>
      </c>
      <c r="I17493" s="30">
        <f t="shared" si="547"/>
        <v>0</v>
      </c>
    </row>
    <row r="17494" spans="1:9" ht="15.75" thickBot="1" x14ac:dyDescent="0.3">
      <c r="A17494" s="2">
        <v>92217078</v>
      </c>
      <c r="B17494" s="2" t="s">
        <v>10064</v>
      </c>
      <c r="C17494" s="2" t="s">
        <v>96</v>
      </c>
      <c r="D17494" s="6">
        <f>IFERROR(VLOOKUP(ZDEFAULT_PORTRAIT!A17494,'Price Change'!$C$2:$G$5796,5,FALSE),E17494)</f>
        <v>8.1999999999999993</v>
      </c>
      <c r="E17494" s="6">
        <v>8</v>
      </c>
      <c r="F17494" s="7"/>
      <c r="G17494" s="7"/>
      <c r="H17494" s="3">
        <f t="shared" si="546"/>
        <v>0</v>
      </c>
      <c r="I17494" s="30">
        <f t="shared" si="547"/>
        <v>0</v>
      </c>
    </row>
    <row r="17495" spans="1:9" ht="15.75" thickBot="1" x14ac:dyDescent="0.3">
      <c r="A17495" s="2">
        <v>92217079</v>
      </c>
      <c r="B17495" s="2" t="s">
        <v>12967</v>
      </c>
      <c r="C17495" s="2" t="s">
        <v>96</v>
      </c>
      <c r="D17495" s="3">
        <f>IFERROR(VLOOKUP(ZDEFAULT_PORTRAIT!A17495,'Price Change'!$C$2:$G$5796,5,FALSE),E17495)</f>
        <v>8</v>
      </c>
      <c r="E17495" s="3">
        <v>8</v>
      </c>
      <c r="F17495" s="8"/>
      <c r="G17495" s="8"/>
      <c r="H17495" s="3">
        <f t="shared" si="546"/>
        <v>0</v>
      </c>
      <c r="I17495" s="30">
        <f t="shared" si="547"/>
        <v>0</v>
      </c>
    </row>
    <row r="17496" spans="1:9" ht="15.75" thickBot="1" x14ac:dyDescent="0.3">
      <c r="A17496" s="2">
        <v>92217080</v>
      </c>
      <c r="B17496" s="2" t="s">
        <v>12051</v>
      </c>
      <c r="C17496" s="2" t="s">
        <v>96</v>
      </c>
      <c r="D17496" s="6">
        <f>IFERROR(VLOOKUP(ZDEFAULT_PORTRAIT!A17496,'Price Change'!$C$2:$G$5796,5,FALSE),E17496)</f>
        <v>9.5</v>
      </c>
      <c r="E17496" s="6">
        <v>8</v>
      </c>
      <c r="F17496" s="7"/>
      <c r="G17496" s="7"/>
      <c r="H17496" s="3">
        <f t="shared" si="546"/>
        <v>0</v>
      </c>
      <c r="I17496" s="30">
        <f t="shared" si="547"/>
        <v>0</v>
      </c>
    </row>
    <row r="17497" spans="1:9" ht="15.75" thickBot="1" x14ac:dyDescent="0.3">
      <c r="A17497" s="2">
        <v>92217081</v>
      </c>
      <c r="B17497" s="2" t="s">
        <v>11270</v>
      </c>
      <c r="C17497" s="2" t="s">
        <v>96</v>
      </c>
      <c r="D17497" s="3">
        <f>IFERROR(VLOOKUP(ZDEFAULT_PORTRAIT!A17497,'Price Change'!$C$2:$G$5796,5,FALSE),E17497)</f>
        <v>8</v>
      </c>
      <c r="E17497" s="3">
        <v>8</v>
      </c>
      <c r="F17497" s="8"/>
      <c r="G17497" s="8"/>
      <c r="H17497" s="3">
        <f t="shared" si="546"/>
        <v>0</v>
      </c>
      <c r="I17497" s="30">
        <f t="shared" si="547"/>
        <v>0</v>
      </c>
    </row>
    <row r="17498" spans="1:9" ht="15.75" thickBot="1" x14ac:dyDescent="0.3">
      <c r="A17498" s="2">
        <v>92217082</v>
      </c>
      <c r="B17498" s="2" t="s">
        <v>12968</v>
      </c>
      <c r="C17498" s="2" t="s">
        <v>96</v>
      </c>
      <c r="D17498" s="6">
        <f>IFERROR(VLOOKUP(ZDEFAULT_PORTRAIT!A17498,'Price Change'!$C$2:$G$5796,5,FALSE),E17498)</f>
        <v>42.4</v>
      </c>
      <c r="E17498" s="6">
        <v>42.4</v>
      </c>
      <c r="F17498" s="7"/>
      <c r="G17498" s="7"/>
      <c r="H17498" s="3">
        <f t="shared" si="546"/>
        <v>0</v>
      </c>
      <c r="I17498" s="30">
        <f t="shared" si="547"/>
        <v>0</v>
      </c>
    </row>
    <row r="17499" spans="1:9" ht="15.75" thickBot="1" x14ac:dyDescent="0.3">
      <c r="A17499" s="2">
        <v>92217083</v>
      </c>
      <c r="B17499" s="2" t="s">
        <v>11270</v>
      </c>
      <c r="C17499" s="2" t="s">
        <v>96</v>
      </c>
      <c r="D17499" s="3">
        <f>IFERROR(VLOOKUP(ZDEFAULT_PORTRAIT!A17499,'Price Change'!$C$2:$G$5796,5,FALSE),E17499)</f>
        <v>8</v>
      </c>
      <c r="E17499" s="3">
        <v>8</v>
      </c>
      <c r="F17499" s="8"/>
      <c r="G17499" s="8"/>
      <c r="H17499" s="3">
        <f t="shared" si="546"/>
        <v>0</v>
      </c>
      <c r="I17499" s="30">
        <f t="shared" si="547"/>
        <v>0</v>
      </c>
    </row>
    <row r="17500" spans="1:9" ht="15.75" thickBot="1" x14ac:dyDescent="0.3">
      <c r="A17500" s="2">
        <v>92217084</v>
      </c>
      <c r="B17500" s="2" t="s">
        <v>10829</v>
      </c>
      <c r="C17500" s="2" t="s">
        <v>96</v>
      </c>
      <c r="D17500" s="6">
        <f>IFERROR(VLOOKUP(ZDEFAULT_PORTRAIT!A17500,'Price Change'!$C$2:$G$5796,5,FALSE),E17500)</f>
        <v>1797</v>
      </c>
      <c r="E17500" s="6">
        <v>1883</v>
      </c>
      <c r="F17500" s="7"/>
      <c r="G17500" s="7"/>
      <c r="H17500" s="3">
        <f t="shared" si="546"/>
        <v>0</v>
      </c>
      <c r="I17500" s="30">
        <f t="shared" si="547"/>
        <v>0</v>
      </c>
    </row>
    <row r="17501" spans="1:9" ht="15.75" thickBot="1" x14ac:dyDescent="0.3">
      <c r="A17501" s="2">
        <v>92217085</v>
      </c>
      <c r="B17501" s="2" t="s">
        <v>11479</v>
      </c>
      <c r="C17501" s="2" t="s">
        <v>96</v>
      </c>
      <c r="D17501" s="3">
        <f>IFERROR(VLOOKUP(ZDEFAULT_PORTRAIT!A17501,'Price Change'!$C$2:$G$5796,5,FALSE),E17501)</f>
        <v>45</v>
      </c>
      <c r="E17501" s="3">
        <v>41.5</v>
      </c>
      <c r="F17501" s="8"/>
      <c r="G17501" s="8"/>
      <c r="H17501" s="3">
        <f t="shared" si="546"/>
        <v>0</v>
      </c>
      <c r="I17501" s="30">
        <f t="shared" si="547"/>
        <v>0</v>
      </c>
    </row>
    <row r="17502" spans="1:9" ht="15.75" thickBot="1" x14ac:dyDescent="0.3">
      <c r="A17502" s="2">
        <v>92217086</v>
      </c>
      <c r="B17502" s="2" t="s">
        <v>12969</v>
      </c>
      <c r="C17502" s="2" t="s">
        <v>96</v>
      </c>
      <c r="D17502" s="6">
        <f>IFERROR(VLOOKUP(ZDEFAULT_PORTRAIT!A17502,'Price Change'!$C$2:$G$5796,5,FALSE),E17502)</f>
        <v>180.7</v>
      </c>
      <c r="E17502" s="6">
        <v>180.7</v>
      </c>
      <c r="F17502" s="7"/>
      <c r="G17502" s="7"/>
      <c r="H17502" s="3">
        <f t="shared" si="546"/>
        <v>0</v>
      </c>
      <c r="I17502" s="30">
        <f t="shared" si="547"/>
        <v>0</v>
      </c>
    </row>
    <row r="17503" spans="1:9" ht="15.75" thickBot="1" x14ac:dyDescent="0.3">
      <c r="A17503" s="2">
        <v>92217087</v>
      </c>
      <c r="B17503" s="2" t="s">
        <v>12970</v>
      </c>
      <c r="C17503" s="2" t="s">
        <v>96</v>
      </c>
      <c r="D17503" s="3">
        <f>IFERROR(VLOOKUP(ZDEFAULT_PORTRAIT!A17503,'Price Change'!$C$2:$G$5796,5,FALSE),E17503)</f>
        <v>8</v>
      </c>
      <c r="E17503" s="3">
        <v>8</v>
      </c>
      <c r="F17503" s="8"/>
      <c r="G17503" s="8"/>
      <c r="H17503" s="3">
        <f t="shared" si="546"/>
        <v>0</v>
      </c>
      <c r="I17503" s="30">
        <f t="shared" si="547"/>
        <v>0</v>
      </c>
    </row>
    <row r="17504" spans="1:9" ht="15.75" thickBot="1" x14ac:dyDescent="0.3">
      <c r="A17504" s="2">
        <v>92217088</v>
      </c>
      <c r="B17504" s="2" t="s">
        <v>12971</v>
      </c>
      <c r="C17504" s="2" t="s">
        <v>96</v>
      </c>
      <c r="D17504" s="6">
        <f>IFERROR(VLOOKUP(ZDEFAULT_PORTRAIT!A17504,'Price Change'!$C$2:$G$5796,5,FALSE),E17504)</f>
        <v>16</v>
      </c>
      <c r="E17504" s="6">
        <v>18</v>
      </c>
      <c r="F17504" s="7"/>
      <c r="G17504" s="7"/>
      <c r="H17504" s="3">
        <f t="shared" si="546"/>
        <v>0</v>
      </c>
      <c r="I17504" s="30">
        <f t="shared" si="547"/>
        <v>0</v>
      </c>
    </row>
    <row r="17505" spans="1:9" ht="15.75" thickBot="1" x14ac:dyDescent="0.3">
      <c r="A17505" s="2">
        <v>92217089</v>
      </c>
      <c r="B17505" s="2" t="s">
        <v>11436</v>
      </c>
      <c r="C17505" s="2" t="s">
        <v>96</v>
      </c>
      <c r="D17505" s="3">
        <f>IFERROR(VLOOKUP(ZDEFAULT_PORTRAIT!A17505,'Price Change'!$C$2:$G$5796,5,FALSE),E17505)</f>
        <v>8</v>
      </c>
      <c r="E17505" s="3">
        <v>8</v>
      </c>
      <c r="F17505" s="8"/>
      <c r="G17505" s="8"/>
      <c r="H17505" s="3">
        <f t="shared" si="546"/>
        <v>0</v>
      </c>
      <c r="I17505" s="30">
        <f t="shared" si="547"/>
        <v>0</v>
      </c>
    </row>
    <row r="17506" spans="1:9" ht="15.75" thickBot="1" x14ac:dyDescent="0.3">
      <c r="A17506" s="2">
        <v>92217090</v>
      </c>
      <c r="B17506" s="2" t="s">
        <v>10542</v>
      </c>
      <c r="C17506" s="2" t="s">
        <v>96</v>
      </c>
      <c r="D17506" s="6">
        <f>IFERROR(VLOOKUP(ZDEFAULT_PORTRAIT!A17506,'Price Change'!$C$2:$G$5796,5,FALSE),E17506)</f>
        <v>8</v>
      </c>
      <c r="E17506" s="6">
        <v>8</v>
      </c>
      <c r="F17506" s="7"/>
      <c r="G17506" s="7"/>
      <c r="H17506" s="3">
        <f t="shared" si="546"/>
        <v>0</v>
      </c>
      <c r="I17506" s="30">
        <f t="shared" si="547"/>
        <v>0</v>
      </c>
    </row>
    <row r="17507" spans="1:9" ht="15.75" thickBot="1" x14ac:dyDescent="0.3">
      <c r="A17507" s="2">
        <v>92217091</v>
      </c>
      <c r="B17507" s="2" t="s">
        <v>12837</v>
      </c>
      <c r="C17507" s="2" t="s">
        <v>96</v>
      </c>
      <c r="D17507" s="3">
        <f>IFERROR(VLOOKUP(ZDEFAULT_PORTRAIT!A17507,'Price Change'!$C$2:$G$5796,5,FALSE),E17507)</f>
        <v>8</v>
      </c>
      <c r="E17507" s="3">
        <v>8</v>
      </c>
      <c r="F17507" s="8"/>
      <c r="G17507" s="8"/>
      <c r="H17507" s="3">
        <f t="shared" si="546"/>
        <v>0</v>
      </c>
      <c r="I17507" s="30">
        <f t="shared" si="547"/>
        <v>0</v>
      </c>
    </row>
    <row r="17508" spans="1:9" ht="15.75" thickBot="1" x14ac:dyDescent="0.3">
      <c r="A17508" s="2">
        <v>92217092</v>
      </c>
      <c r="B17508" s="2" t="s">
        <v>11131</v>
      </c>
      <c r="C17508" s="2" t="s">
        <v>96</v>
      </c>
      <c r="D17508" s="6">
        <f>IFERROR(VLOOKUP(ZDEFAULT_PORTRAIT!A17508,'Price Change'!$C$2:$G$5796,5,FALSE),E17508)</f>
        <v>8</v>
      </c>
      <c r="E17508" s="6">
        <v>8</v>
      </c>
      <c r="F17508" s="7"/>
      <c r="G17508" s="7"/>
      <c r="H17508" s="3">
        <f t="shared" si="546"/>
        <v>0</v>
      </c>
      <c r="I17508" s="30">
        <f t="shared" si="547"/>
        <v>0</v>
      </c>
    </row>
    <row r="17509" spans="1:9" ht="15.75" thickBot="1" x14ac:dyDescent="0.3">
      <c r="A17509" s="2">
        <v>92217093</v>
      </c>
      <c r="B17509" s="2" t="s">
        <v>9864</v>
      </c>
      <c r="C17509" s="2" t="s">
        <v>96</v>
      </c>
      <c r="D17509" s="3">
        <f>IFERROR(VLOOKUP(ZDEFAULT_PORTRAIT!A17509,'Price Change'!$C$2:$G$5796,5,FALSE),E17509)</f>
        <v>8</v>
      </c>
      <c r="E17509" s="3">
        <v>8</v>
      </c>
      <c r="F17509" s="8"/>
      <c r="G17509" s="8"/>
      <c r="H17509" s="3">
        <f t="shared" si="546"/>
        <v>0</v>
      </c>
      <c r="I17509" s="30">
        <f t="shared" si="547"/>
        <v>0</v>
      </c>
    </row>
    <row r="17510" spans="1:9" ht="15.75" thickBot="1" x14ac:dyDescent="0.3">
      <c r="A17510" s="2">
        <v>92217094</v>
      </c>
      <c r="B17510" s="2" t="s">
        <v>9864</v>
      </c>
      <c r="C17510" s="2" t="s">
        <v>96</v>
      </c>
      <c r="D17510" s="6">
        <f>IFERROR(VLOOKUP(ZDEFAULT_PORTRAIT!A17510,'Price Change'!$C$2:$G$5796,5,FALSE),E17510)</f>
        <v>8</v>
      </c>
      <c r="E17510" s="6">
        <v>8</v>
      </c>
      <c r="F17510" s="7"/>
      <c r="G17510" s="7"/>
      <c r="H17510" s="3">
        <f t="shared" si="546"/>
        <v>0</v>
      </c>
      <c r="I17510" s="30">
        <f t="shared" si="547"/>
        <v>0</v>
      </c>
    </row>
    <row r="17511" spans="1:9" ht="15.75" thickBot="1" x14ac:dyDescent="0.3">
      <c r="A17511" s="2">
        <v>92217095</v>
      </c>
      <c r="B17511" s="2" t="s">
        <v>10697</v>
      </c>
      <c r="C17511" s="2" t="s">
        <v>96</v>
      </c>
      <c r="D17511" s="3">
        <f>IFERROR(VLOOKUP(ZDEFAULT_PORTRAIT!A17511,'Price Change'!$C$2:$G$5796,5,FALSE),E17511)</f>
        <v>8</v>
      </c>
      <c r="E17511" s="3">
        <v>8</v>
      </c>
      <c r="F17511" s="8"/>
      <c r="G17511" s="8"/>
      <c r="H17511" s="3">
        <f t="shared" si="546"/>
        <v>0</v>
      </c>
      <c r="I17511" s="30">
        <f t="shared" si="547"/>
        <v>0</v>
      </c>
    </row>
    <row r="17512" spans="1:9" ht="15.75" thickBot="1" x14ac:dyDescent="0.3">
      <c r="A17512" s="2">
        <v>92217096</v>
      </c>
      <c r="B17512" s="2" t="s">
        <v>11004</v>
      </c>
      <c r="C17512" s="2" t="s">
        <v>96</v>
      </c>
      <c r="D17512" s="6">
        <f>IFERROR(VLOOKUP(ZDEFAULT_PORTRAIT!A17512,'Price Change'!$C$2:$G$5796,5,FALSE),E17512)</f>
        <v>18.399999999999999</v>
      </c>
      <c r="E17512" s="6">
        <v>18.399999999999999</v>
      </c>
      <c r="F17512" s="7"/>
      <c r="G17512" s="7"/>
      <c r="H17512" s="3">
        <f t="shared" si="546"/>
        <v>0</v>
      </c>
      <c r="I17512" s="30">
        <f t="shared" si="547"/>
        <v>0</v>
      </c>
    </row>
    <row r="17513" spans="1:9" ht="15.75" thickBot="1" x14ac:dyDescent="0.3">
      <c r="A17513" s="2">
        <v>92217097</v>
      </c>
      <c r="B17513" s="2" t="s">
        <v>11803</v>
      </c>
      <c r="C17513" s="2" t="s">
        <v>96</v>
      </c>
      <c r="D17513" s="3">
        <f>IFERROR(VLOOKUP(ZDEFAULT_PORTRAIT!A17513,'Price Change'!$C$2:$G$5796,5,FALSE),E17513)</f>
        <v>82</v>
      </c>
      <c r="E17513" s="3">
        <v>65.5</v>
      </c>
      <c r="F17513" s="8"/>
      <c r="G17513" s="8"/>
      <c r="H17513" s="3">
        <f t="shared" si="546"/>
        <v>0</v>
      </c>
      <c r="I17513" s="30">
        <f t="shared" si="547"/>
        <v>0</v>
      </c>
    </row>
    <row r="17514" spans="1:9" ht="15.75" thickBot="1" x14ac:dyDescent="0.3">
      <c r="A17514" s="2">
        <v>92217098</v>
      </c>
      <c r="B17514" s="2" t="s">
        <v>11336</v>
      </c>
      <c r="C17514" s="2" t="s">
        <v>96</v>
      </c>
      <c r="D17514" s="6">
        <f>IFERROR(VLOOKUP(ZDEFAULT_PORTRAIT!A17514,'Price Change'!$C$2:$G$5796,5,FALSE),E17514)</f>
        <v>13.5</v>
      </c>
      <c r="E17514" s="6">
        <v>11</v>
      </c>
      <c r="F17514" s="7"/>
      <c r="G17514" s="7"/>
      <c r="H17514" s="3">
        <f t="shared" si="546"/>
        <v>0</v>
      </c>
      <c r="I17514" s="30">
        <f t="shared" si="547"/>
        <v>0</v>
      </c>
    </row>
    <row r="17515" spans="1:9" ht="15.75" thickBot="1" x14ac:dyDescent="0.3">
      <c r="A17515" s="2">
        <v>92217099</v>
      </c>
      <c r="B17515" s="2" t="s">
        <v>12873</v>
      </c>
      <c r="C17515" s="2" t="s">
        <v>96</v>
      </c>
      <c r="D17515" s="3">
        <f>IFERROR(VLOOKUP(ZDEFAULT_PORTRAIT!A17515,'Price Change'!$C$2:$G$5796,5,FALSE),E17515)</f>
        <v>55.5</v>
      </c>
      <c r="E17515" s="3">
        <v>59.5</v>
      </c>
      <c r="F17515" s="8"/>
      <c r="G17515" s="8"/>
      <c r="H17515" s="3">
        <f t="shared" si="546"/>
        <v>0</v>
      </c>
      <c r="I17515" s="30">
        <f t="shared" si="547"/>
        <v>0</v>
      </c>
    </row>
    <row r="17516" spans="1:9" ht="15.75" thickBot="1" x14ac:dyDescent="0.3">
      <c r="A17516" s="2">
        <v>92217100</v>
      </c>
      <c r="B17516" s="2" t="s">
        <v>12544</v>
      </c>
      <c r="C17516" s="2" t="s">
        <v>96</v>
      </c>
      <c r="D17516" s="6">
        <f>IFERROR(VLOOKUP(ZDEFAULT_PORTRAIT!A17516,'Price Change'!$C$2:$G$5796,5,FALSE),E17516)</f>
        <v>8</v>
      </c>
      <c r="E17516" s="6">
        <v>8</v>
      </c>
      <c r="F17516" s="7"/>
      <c r="G17516" s="7"/>
      <c r="H17516" s="3">
        <f t="shared" si="546"/>
        <v>0</v>
      </c>
      <c r="I17516" s="30">
        <f t="shared" si="547"/>
        <v>0</v>
      </c>
    </row>
    <row r="17517" spans="1:9" ht="15.75" thickBot="1" x14ac:dyDescent="0.3">
      <c r="A17517" s="2">
        <v>92217101</v>
      </c>
      <c r="B17517" s="2" t="s">
        <v>12959</v>
      </c>
      <c r="C17517" s="2" t="s">
        <v>96</v>
      </c>
      <c r="D17517" s="3">
        <f>IFERROR(VLOOKUP(ZDEFAULT_PORTRAIT!A17517,'Price Change'!$C$2:$G$5796,5,FALSE),E17517)</f>
        <v>8</v>
      </c>
      <c r="E17517" s="3">
        <v>11</v>
      </c>
      <c r="F17517" s="8"/>
      <c r="G17517" s="8"/>
      <c r="H17517" s="3">
        <f t="shared" si="546"/>
        <v>0</v>
      </c>
      <c r="I17517" s="30">
        <f t="shared" si="547"/>
        <v>0</v>
      </c>
    </row>
    <row r="17518" spans="1:9" ht="15.75" thickBot="1" x14ac:dyDescent="0.3">
      <c r="A17518" s="2">
        <v>92217102</v>
      </c>
      <c r="B17518" s="2" t="s">
        <v>10329</v>
      </c>
      <c r="C17518" s="2" t="s">
        <v>96</v>
      </c>
      <c r="D17518" s="6">
        <f>IFERROR(VLOOKUP(ZDEFAULT_PORTRAIT!A17518,'Price Change'!$C$2:$G$5796,5,FALSE),E17518)</f>
        <v>8</v>
      </c>
      <c r="E17518" s="6">
        <v>8</v>
      </c>
      <c r="F17518" s="7"/>
      <c r="G17518" s="7"/>
      <c r="H17518" s="3">
        <f t="shared" si="546"/>
        <v>0</v>
      </c>
      <c r="I17518" s="30">
        <f t="shared" si="547"/>
        <v>0</v>
      </c>
    </row>
    <row r="17519" spans="1:9" ht="15.75" thickBot="1" x14ac:dyDescent="0.3">
      <c r="A17519" s="2">
        <v>92217103</v>
      </c>
      <c r="B17519" s="2" t="s">
        <v>12972</v>
      </c>
      <c r="C17519" s="2" t="s">
        <v>96</v>
      </c>
      <c r="D17519" s="3">
        <f>IFERROR(VLOOKUP(ZDEFAULT_PORTRAIT!A17519,'Price Change'!$C$2:$G$5796,5,FALSE),E17519)</f>
        <v>179.1</v>
      </c>
      <c r="E17519" s="3">
        <v>179.1</v>
      </c>
      <c r="F17519" s="8"/>
      <c r="G17519" s="8"/>
      <c r="H17519" s="3">
        <f t="shared" si="546"/>
        <v>0</v>
      </c>
      <c r="I17519" s="30">
        <f t="shared" si="547"/>
        <v>0</v>
      </c>
    </row>
    <row r="17520" spans="1:9" ht="15.75" thickBot="1" x14ac:dyDescent="0.3">
      <c r="A17520" s="2">
        <v>92217104</v>
      </c>
      <c r="B17520" s="2" t="s">
        <v>12973</v>
      </c>
      <c r="C17520" s="2" t="s">
        <v>96</v>
      </c>
      <c r="D17520" s="6">
        <f>IFERROR(VLOOKUP(ZDEFAULT_PORTRAIT!A17520,'Price Change'!$C$2:$G$5796,5,FALSE),E17520)</f>
        <v>8</v>
      </c>
      <c r="E17520" s="6">
        <v>8</v>
      </c>
      <c r="F17520" s="7"/>
      <c r="G17520" s="7"/>
      <c r="H17520" s="3">
        <f t="shared" si="546"/>
        <v>0</v>
      </c>
      <c r="I17520" s="30">
        <f t="shared" si="547"/>
        <v>0</v>
      </c>
    </row>
    <row r="17521" spans="1:9" ht="15.75" thickBot="1" x14ac:dyDescent="0.3">
      <c r="A17521" s="2">
        <v>92217105</v>
      </c>
      <c r="B17521" s="2" t="s">
        <v>12958</v>
      </c>
      <c r="C17521" s="2" t="s">
        <v>96</v>
      </c>
      <c r="D17521" s="3">
        <f>IFERROR(VLOOKUP(ZDEFAULT_PORTRAIT!A17521,'Price Change'!$C$2:$G$5796,5,FALSE),E17521)</f>
        <v>8</v>
      </c>
      <c r="E17521" s="3">
        <v>11</v>
      </c>
      <c r="F17521" s="8"/>
      <c r="G17521" s="8"/>
      <c r="H17521" s="3">
        <f t="shared" si="546"/>
        <v>0</v>
      </c>
      <c r="I17521" s="30">
        <f t="shared" si="547"/>
        <v>0</v>
      </c>
    </row>
    <row r="17522" spans="1:9" ht="15.75" thickBot="1" x14ac:dyDescent="0.3">
      <c r="A17522" s="2">
        <v>92217106</v>
      </c>
      <c r="B17522" s="2" t="s">
        <v>12957</v>
      </c>
      <c r="C17522" s="2" t="s">
        <v>96</v>
      </c>
      <c r="D17522" s="6">
        <f>IFERROR(VLOOKUP(ZDEFAULT_PORTRAIT!A17522,'Price Change'!$C$2:$G$5796,5,FALSE),E17522)</f>
        <v>8</v>
      </c>
      <c r="E17522" s="6">
        <v>11</v>
      </c>
      <c r="F17522" s="7"/>
      <c r="G17522" s="7"/>
      <c r="H17522" s="3">
        <f t="shared" si="546"/>
        <v>0</v>
      </c>
      <c r="I17522" s="30">
        <f t="shared" si="547"/>
        <v>0</v>
      </c>
    </row>
    <row r="17523" spans="1:9" ht="15.75" thickBot="1" x14ac:dyDescent="0.3">
      <c r="A17523" s="2">
        <v>92217107</v>
      </c>
      <c r="B17523" s="2" t="s">
        <v>12974</v>
      </c>
      <c r="C17523" s="2" t="s">
        <v>96</v>
      </c>
      <c r="D17523" s="3">
        <f>IFERROR(VLOOKUP(ZDEFAULT_PORTRAIT!A17523,'Price Change'!$C$2:$G$5796,5,FALSE),E17523)</f>
        <v>42</v>
      </c>
      <c r="E17523" s="3">
        <v>50.5</v>
      </c>
      <c r="F17523" s="8"/>
      <c r="G17523" s="8"/>
      <c r="H17523" s="3">
        <f t="shared" si="546"/>
        <v>0</v>
      </c>
      <c r="I17523" s="30">
        <f t="shared" si="547"/>
        <v>0</v>
      </c>
    </row>
    <row r="17524" spans="1:9" ht="15.75" thickBot="1" x14ac:dyDescent="0.3">
      <c r="A17524" s="2">
        <v>92217108</v>
      </c>
      <c r="B17524" s="2" t="s">
        <v>12975</v>
      </c>
      <c r="C17524" s="2" t="s">
        <v>96</v>
      </c>
      <c r="D17524" s="6">
        <f>IFERROR(VLOOKUP(ZDEFAULT_PORTRAIT!A17524,'Price Change'!$C$2:$G$5796,5,FALSE),E17524)</f>
        <v>503</v>
      </c>
      <c r="E17524" s="6">
        <v>503</v>
      </c>
      <c r="F17524" s="7"/>
      <c r="G17524" s="7"/>
      <c r="H17524" s="3">
        <f t="shared" si="546"/>
        <v>0</v>
      </c>
      <c r="I17524" s="30">
        <f t="shared" si="547"/>
        <v>0</v>
      </c>
    </row>
    <row r="17525" spans="1:9" ht="15.75" thickBot="1" x14ac:dyDescent="0.3">
      <c r="A17525" s="2">
        <v>92217109</v>
      </c>
      <c r="B17525" s="2" t="s">
        <v>10968</v>
      </c>
      <c r="C17525" s="2" t="s">
        <v>96</v>
      </c>
      <c r="D17525" s="3">
        <f>IFERROR(VLOOKUP(ZDEFAULT_PORTRAIT!A17525,'Price Change'!$C$2:$G$5796,5,FALSE),E17525)</f>
        <v>26.5</v>
      </c>
      <c r="E17525" s="3">
        <v>270</v>
      </c>
      <c r="F17525" s="8"/>
      <c r="G17525" s="8"/>
      <c r="H17525" s="3">
        <f t="shared" si="546"/>
        <v>0</v>
      </c>
      <c r="I17525" s="30">
        <f t="shared" si="547"/>
        <v>0</v>
      </c>
    </row>
    <row r="17526" spans="1:9" ht="15.75" thickBot="1" x14ac:dyDescent="0.3">
      <c r="A17526" s="2">
        <v>92217110</v>
      </c>
      <c r="B17526" s="2" t="s">
        <v>11170</v>
      </c>
      <c r="C17526" s="2" t="s">
        <v>96</v>
      </c>
      <c r="D17526" s="6">
        <f>IFERROR(VLOOKUP(ZDEFAULT_PORTRAIT!A17526,'Price Change'!$C$2:$G$5796,5,FALSE),E17526)</f>
        <v>1328.3</v>
      </c>
      <c r="E17526" s="6">
        <v>1328.3</v>
      </c>
      <c r="F17526" s="7"/>
      <c r="G17526" s="7"/>
      <c r="H17526" s="3">
        <f t="shared" si="546"/>
        <v>0</v>
      </c>
      <c r="I17526" s="30">
        <f t="shared" si="547"/>
        <v>0</v>
      </c>
    </row>
    <row r="17527" spans="1:9" ht="15.75" thickBot="1" x14ac:dyDescent="0.3">
      <c r="A17527" s="2">
        <v>92217111</v>
      </c>
      <c r="B17527" s="2" t="s">
        <v>10590</v>
      </c>
      <c r="C17527" s="2" t="s">
        <v>96</v>
      </c>
      <c r="D17527" s="3">
        <f>IFERROR(VLOOKUP(ZDEFAULT_PORTRAIT!A17527,'Price Change'!$C$2:$G$5796,5,FALSE),E17527)</f>
        <v>25</v>
      </c>
      <c r="E17527" s="3">
        <v>25</v>
      </c>
      <c r="F17527" s="4">
        <v>1063</v>
      </c>
      <c r="G17527" s="5">
        <v>26575</v>
      </c>
      <c r="H17527" s="3">
        <f t="shared" si="546"/>
        <v>0</v>
      </c>
      <c r="I17527" s="30">
        <f t="shared" si="547"/>
        <v>0</v>
      </c>
    </row>
    <row r="17528" spans="1:9" ht="15.75" thickBot="1" x14ac:dyDescent="0.3">
      <c r="A17528" s="2">
        <v>92217112</v>
      </c>
      <c r="B17528" s="2" t="s">
        <v>12976</v>
      </c>
      <c r="C17528" s="2" t="s">
        <v>96</v>
      </c>
      <c r="D17528" s="6">
        <f>IFERROR(VLOOKUP(ZDEFAULT_PORTRAIT!A17528,'Price Change'!$C$2:$G$5796,5,FALSE),E17528)</f>
        <v>8</v>
      </c>
      <c r="E17528" s="6">
        <v>8</v>
      </c>
      <c r="F17528" s="7"/>
      <c r="G17528" s="7"/>
      <c r="H17528" s="3">
        <f t="shared" si="546"/>
        <v>0</v>
      </c>
      <c r="I17528" s="30">
        <f t="shared" si="547"/>
        <v>0</v>
      </c>
    </row>
    <row r="17529" spans="1:9" ht="15.75" thickBot="1" x14ac:dyDescent="0.3">
      <c r="A17529" s="2">
        <v>92217113</v>
      </c>
      <c r="B17529" s="2" t="s">
        <v>10590</v>
      </c>
      <c r="C17529" s="2" t="s">
        <v>96</v>
      </c>
      <c r="D17529" s="3">
        <f>IFERROR(VLOOKUP(ZDEFAULT_PORTRAIT!A17529,'Price Change'!$C$2:$G$5796,5,FALSE),E17529)</f>
        <v>48</v>
      </c>
      <c r="E17529" s="3">
        <v>48.5</v>
      </c>
      <c r="F17529" s="8"/>
      <c r="G17529" s="8"/>
      <c r="H17529" s="3">
        <f t="shared" si="546"/>
        <v>0</v>
      </c>
      <c r="I17529" s="30">
        <f t="shared" si="547"/>
        <v>0</v>
      </c>
    </row>
    <row r="17530" spans="1:9" ht="15.75" thickBot="1" x14ac:dyDescent="0.3">
      <c r="A17530" s="2">
        <v>92217114</v>
      </c>
      <c r="B17530" s="2" t="s">
        <v>12977</v>
      </c>
      <c r="C17530" s="2" t="s">
        <v>96</v>
      </c>
      <c r="D17530" s="6">
        <f>IFERROR(VLOOKUP(ZDEFAULT_PORTRAIT!A17530,'Price Change'!$C$2:$G$5796,5,FALSE),E17530)</f>
        <v>8</v>
      </c>
      <c r="E17530" s="6">
        <v>8</v>
      </c>
      <c r="F17530" s="9">
        <v>4</v>
      </c>
      <c r="G17530" s="10">
        <v>32</v>
      </c>
      <c r="H17530" s="3">
        <f t="shared" si="546"/>
        <v>0</v>
      </c>
      <c r="I17530" s="30">
        <f t="shared" si="547"/>
        <v>0</v>
      </c>
    </row>
    <row r="17531" spans="1:9" ht="15.75" thickBot="1" x14ac:dyDescent="0.3">
      <c r="A17531" s="2">
        <v>92217115</v>
      </c>
      <c r="B17531" s="2" t="s">
        <v>12978</v>
      </c>
      <c r="C17531" s="2" t="s">
        <v>96</v>
      </c>
      <c r="D17531" s="3">
        <f>IFERROR(VLOOKUP(ZDEFAULT_PORTRAIT!A17531,'Price Change'!$C$2:$G$5796,5,FALSE),E17531)</f>
        <v>47.3</v>
      </c>
      <c r="E17531" s="3">
        <v>47.3</v>
      </c>
      <c r="F17531" s="8"/>
      <c r="G17531" s="8"/>
      <c r="H17531" s="3">
        <f t="shared" si="546"/>
        <v>0</v>
      </c>
      <c r="I17531" s="30">
        <f t="shared" si="547"/>
        <v>0</v>
      </c>
    </row>
    <row r="17532" spans="1:9" ht="15.75" thickBot="1" x14ac:dyDescent="0.3">
      <c r="A17532" s="2">
        <v>92217116</v>
      </c>
      <c r="B17532" s="2" t="s">
        <v>12979</v>
      </c>
      <c r="C17532" s="2" t="s">
        <v>96</v>
      </c>
      <c r="D17532" s="6">
        <f>IFERROR(VLOOKUP(ZDEFAULT_PORTRAIT!A17532,'Price Change'!$C$2:$G$5796,5,FALSE),E17532)</f>
        <v>80.400000000000006</v>
      </c>
      <c r="E17532" s="6">
        <v>64.5</v>
      </c>
      <c r="F17532" s="7"/>
      <c r="G17532" s="7"/>
      <c r="H17532" s="3">
        <f t="shared" si="546"/>
        <v>0</v>
      </c>
      <c r="I17532" s="30">
        <f t="shared" si="547"/>
        <v>0</v>
      </c>
    </row>
    <row r="17533" spans="1:9" ht="15.75" thickBot="1" x14ac:dyDescent="0.3">
      <c r="A17533" s="2">
        <v>92217117</v>
      </c>
      <c r="B17533" s="2" t="s">
        <v>12980</v>
      </c>
      <c r="C17533" s="2" t="s">
        <v>96</v>
      </c>
      <c r="D17533" s="3">
        <f>IFERROR(VLOOKUP(ZDEFAULT_PORTRAIT!A17533,'Price Change'!$C$2:$G$5796,5,FALSE),E17533)</f>
        <v>32.5</v>
      </c>
      <c r="E17533" s="3">
        <v>32.5</v>
      </c>
      <c r="F17533" s="8"/>
      <c r="G17533" s="8"/>
      <c r="H17533" s="3">
        <f t="shared" si="546"/>
        <v>0</v>
      </c>
      <c r="I17533" s="30">
        <f t="shared" si="547"/>
        <v>0</v>
      </c>
    </row>
    <row r="17534" spans="1:9" ht="15.75" thickBot="1" x14ac:dyDescent="0.3">
      <c r="A17534" s="2">
        <v>92217118</v>
      </c>
      <c r="B17534" s="2" t="s">
        <v>12981</v>
      </c>
      <c r="C17534" s="2" t="s">
        <v>96</v>
      </c>
      <c r="D17534" s="6">
        <f>IFERROR(VLOOKUP(ZDEFAULT_PORTRAIT!A17534,'Price Change'!$C$2:$G$5796,5,FALSE),E17534)</f>
        <v>76.5</v>
      </c>
      <c r="E17534" s="6">
        <v>76.5</v>
      </c>
      <c r="F17534" s="7"/>
      <c r="G17534" s="7"/>
      <c r="H17534" s="3">
        <f t="shared" si="546"/>
        <v>0</v>
      </c>
      <c r="I17534" s="30">
        <f t="shared" si="547"/>
        <v>0</v>
      </c>
    </row>
    <row r="17535" spans="1:9" ht="15.75" thickBot="1" x14ac:dyDescent="0.3">
      <c r="A17535" s="2">
        <v>92217119</v>
      </c>
      <c r="B17535" s="2" t="s">
        <v>12982</v>
      </c>
      <c r="C17535" s="2" t="s">
        <v>96</v>
      </c>
      <c r="D17535" s="3">
        <f>IFERROR(VLOOKUP(ZDEFAULT_PORTRAIT!A17535,'Price Change'!$C$2:$G$5796,5,FALSE),E17535)</f>
        <v>29.1</v>
      </c>
      <c r="E17535" s="3">
        <v>29.1</v>
      </c>
      <c r="F17535" s="8"/>
      <c r="G17535" s="8"/>
      <c r="H17535" s="3">
        <f t="shared" si="546"/>
        <v>0</v>
      </c>
      <c r="I17535" s="30">
        <f t="shared" si="547"/>
        <v>0</v>
      </c>
    </row>
    <row r="17536" spans="1:9" ht="15.75" thickBot="1" x14ac:dyDescent="0.3">
      <c r="A17536" s="2">
        <v>92217120</v>
      </c>
      <c r="B17536" s="2" t="s">
        <v>12222</v>
      </c>
      <c r="C17536" s="2" t="s">
        <v>96</v>
      </c>
      <c r="D17536" s="6">
        <f>IFERROR(VLOOKUP(ZDEFAULT_PORTRAIT!A17536,'Price Change'!$C$2:$G$5796,5,FALSE),E17536)</f>
        <v>16.899999999999999</v>
      </c>
      <c r="E17536" s="6">
        <v>13.5</v>
      </c>
      <c r="F17536" s="7"/>
      <c r="G17536" s="7"/>
      <c r="H17536" s="3">
        <f t="shared" si="546"/>
        <v>0</v>
      </c>
      <c r="I17536" s="30">
        <f t="shared" si="547"/>
        <v>0</v>
      </c>
    </row>
    <row r="17537" spans="1:9" ht="15.75" thickBot="1" x14ac:dyDescent="0.3">
      <c r="A17537" s="2">
        <v>92217121</v>
      </c>
      <c r="B17537" s="2" t="s">
        <v>10752</v>
      </c>
      <c r="C17537" s="2" t="s">
        <v>96</v>
      </c>
      <c r="D17537" s="3">
        <f>IFERROR(VLOOKUP(ZDEFAULT_PORTRAIT!A17537,'Price Change'!$C$2:$G$5796,5,FALSE),E17537)</f>
        <v>8</v>
      </c>
      <c r="E17537" s="3">
        <v>8</v>
      </c>
      <c r="F17537" s="8"/>
      <c r="G17537" s="8"/>
      <c r="H17537" s="3">
        <f t="shared" si="546"/>
        <v>0</v>
      </c>
      <c r="I17537" s="30">
        <f t="shared" si="547"/>
        <v>0</v>
      </c>
    </row>
    <row r="17538" spans="1:9" ht="15.75" thickBot="1" x14ac:dyDescent="0.3">
      <c r="A17538" s="2">
        <v>92217122</v>
      </c>
      <c r="B17538" s="2" t="s">
        <v>11013</v>
      </c>
      <c r="C17538" s="2" t="s">
        <v>96</v>
      </c>
      <c r="D17538" s="6">
        <f>IFERROR(VLOOKUP(ZDEFAULT_PORTRAIT!A17538,'Price Change'!$C$2:$G$5796,5,FALSE),E17538)</f>
        <v>8</v>
      </c>
      <c r="E17538" s="6">
        <v>8</v>
      </c>
      <c r="F17538" s="7"/>
      <c r="G17538" s="7"/>
      <c r="H17538" s="3">
        <f t="shared" si="546"/>
        <v>0</v>
      </c>
      <c r="I17538" s="30">
        <f t="shared" si="547"/>
        <v>0</v>
      </c>
    </row>
    <row r="17539" spans="1:9" ht="15.75" thickBot="1" x14ac:dyDescent="0.3">
      <c r="A17539" s="2">
        <v>92217123</v>
      </c>
      <c r="B17539" s="2" t="s">
        <v>12983</v>
      </c>
      <c r="C17539" s="2" t="s">
        <v>96</v>
      </c>
      <c r="D17539" s="3">
        <f>IFERROR(VLOOKUP(ZDEFAULT_PORTRAIT!A17539,'Price Change'!$C$2:$G$5796,5,FALSE),E17539)</f>
        <v>37.5</v>
      </c>
      <c r="E17539" s="3">
        <v>44.5</v>
      </c>
      <c r="F17539" s="8"/>
      <c r="G17539" s="8"/>
      <c r="H17539" s="3">
        <f t="shared" si="546"/>
        <v>0</v>
      </c>
      <c r="I17539" s="30">
        <f t="shared" si="547"/>
        <v>0</v>
      </c>
    </row>
    <row r="17540" spans="1:9" ht="15.75" thickBot="1" x14ac:dyDescent="0.3">
      <c r="A17540" s="2">
        <v>92217124</v>
      </c>
      <c r="B17540" s="2" t="s">
        <v>12984</v>
      </c>
      <c r="C17540" s="2" t="s">
        <v>96</v>
      </c>
      <c r="D17540" s="6">
        <f>IFERROR(VLOOKUP(ZDEFAULT_PORTRAIT!A17540,'Price Change'!$C$2:$G$5796,5,FALSE),E17540)</f>
        <v>37.5</v>
      </c>
      <c r="E17540" s="6">
        <v>44.5</v>
      </c>
      <c r="F17540" s="7"/>
      <c r="G17540" s="7"/>
      <c r="H17540" s="3">
        <f t="shared" si="546"/>
        <v>0</v>
      </c>
      <c r="I17540" s="30">
        <f t="shared" si="547"/>
        <v>0</v>
      </c>
    </row>
    <row r="17541" spans="1:9" ht="15.75" thickBot="1" x14ac:dyDescent="0.3">
      <c r="A17541" s="2">
        <v>92217125</v>
      </c>
      <c r="B17541" s="2" t="s">
        <v>12984</v>
      </c>
      <c r="C17541" s="2" t="s">
        <v>96</v>
      </c>
      <c r="D17541" s="3">
        <f>IFERROR(VLOOKUP(ZDEFAULT_PORTRAIT!A17541,'Price Change'!$C$2:$G$5796,5,FALSE),E17541)</f>
        <v>37.5</v>
      </c>
      <c r="E17541" s="3">
        <v>44.5</v>
      </c>
      <c r="F17541" s="8"/>
      <c r="G17541" s="8"/>
      <c r="H17541" s="3">
        <f t="shared" si="546"/>
        <v>0</v>
      </c>
      <c r="I17541" s="30">
        <f t="shared" si="547"/>
        <v>0</v>
      </c>
    </row>
    <row r="17542" spans="1:9" ht="15.75" thickBot="1" x14ac:dyDescent="0.3">
      <c r="A17542" s="2">
        <v>92217126</v>
      </c>
      <c r="B17542" s="2" t="s">
        <v>10150</v>
      </c>
      <c r="C17542" s="2" t="s">
        <v>96</v>
      </c>
      <c r="D17542" s="6">
        <f>IFERROR(VLOOKUP(ZDEFAULT_PORTRAIT!A17542,'Price Change'!$C$2:$G$5796,5,FALSE),E17542)</f>
        <v>8</v>
      </c>
      <c r="E17542" s="6">
        <v>8</v>
      </c>
      <c r="F17542" s="7"/>
      <c r="G17542" s="7"/>
      <c r="H17542" s="3">
        <f t="shared" ref="H17542:H17605" si="548">IFERROR((E17542-D17542)*F17542,E17542*F17542)</f>
        <v>0</v>
      </c>
      <c r="I17542" s="30">
        <f t="shared" ref="I17542:I17605" si="549">IFERROR(H17542/G17542,0)</f>
        <v>0</v>
      </c>
    </row>
    <row r="17543" spans="1:9" ht="15.75" thickBot="1" x14ac:dyDescent="0.3">
      <c r="A17543" s="2">
        <v>92217127</v>
      </c>
      <c r="B17543" s="2" t="s">
        <v>12985</v>
      </c>
      <c r="C17543" s="2" t="s">
        <v>96</v>
      </c>
      <c r="D17543" s="3">
        <f>IFERROR(VLOOKUP(ZDEFAULT_PORTRAIT!A17543,'Price Change'!$C$2:$G$5796,5,FALSE),E17543)</f>
        <v>37.5</v>
      </c>
      <c r="E17543" s="3">
        <v>44.5</v>
      </c>
      <c r="F17543" s="8"/>
      <c r="G17543" s="8"/>
      <c r="H17543" s="3">
        <f t="shared" si="548"/>
        <v>0</v>
      </c>
      <c r="I17543" s="30">
        <f t="shared" si="549"/>
        <v>0</v>
      </c>
    </row>
    <row r="17544" spans="1:9" ht="15.75" thickBot="1" x14ac:dyDescent="0.3">
      <c r="A17544" s="2">
        <v>92217128</v>
      </c>
      <c r="B17544" s="2" t="s">
        <v>12984</v>
      </c>
      <c r="C17544" s="2" t="s">
        <v>96</v>
      </c>
      <c r="D17544" s="6">
        <f>IFERROR(VLOOKUP(ZDEFAULT_PORTRAIT!A17544,'Price Change'!$C$2:$G$5796,5,FALSE),E17544)</f>
        <v>37.5</v>
      </c>
      <c r="E17544" s="6">
        <v>44.5</v>
      </c>
      <c r="F17544" s="7"/>
      <c r="G17544" s="7"/>
      <c r="H17544" s="3">
        <f t="shared" si="548"/>
        <v>0</v>
      </c>
      <c r="I17544" s="30">
        <f t="shared" si="549"/>
        <v>0</v>
      </c>
    </row>
    <row r="17545" spans="1:9" ht="15.75" thickBot="1" x14ac:dyDescent="0.3">
      <c r="A17545" s="2">
        <v>92217129</v>
      </c>
      <c r="B17545" s="2" t="s">
        <v>12359</v>
      </c>
      <c r="C17545" s="2" t="s">
        <v>96</v>
      </c>
      <c r="D17545" s="3">
        <f>IFERROR(VLOOKUP(ZDEFAULT_PORTRAIT!A17545,'Price Change'!$C$2:$G$5796,5,FALSE),E17545)</f>
        <v>8.8000000000000007</v>
      </c>
      <c r="E17545" s="3">
        <v>8</v>
      </c>
      <c r="F17545" s="8"/>
      <c r="G17545" s="8"/>
      <c r="H17545" s="3">
        <f t="shared" si="548"/>
        <v>0</v>
      </c>
      <c r="I17545" s="30">
        <f t="shared" si="549"/>
        <v>0</v>
      </c>
    </row>
    <row r="17546" spans="1:9" ht="15.75" thickBot="1" x14ac:dyDescent="0.3">
      <c r="A17546" s="2">
        <v>92217130</v>
      </c>
      <c r="B17546" s="2" t="s">
        <v>11376</v>
      </c>
      <c r="C17546" s="2" t="s">
        <v>96</v>
      </c>
      <c r="D17546" s="6">
        <f>IFERROR(VLOOKUP(ZDEFAULT_PORTRAIT!A17546,'Price Change'!$C$2:$G$5796,5,FALSE),E17546)</f>
        <v>279.5</v>
      </c>
      <c r="E17546" s="6">
        <v>425.5</v>
      </c>
      <c r="F17546" s="7"/>
      <c r="G17546" s="7"/>
      <c r="H17546" s="3">
        <f t="shared" si="548"/>
        <v>0</v>
      </c>
      <c r="I17546" s="30">
        <f t="shared" si="549"/>
        <v>0</v>
      </c>
    </row>
    <row r="17547" spans="1:9" ht="15.75" thickBot="1" x14ac:dyDescent="0.3">
      <c r="A17547" s="2">
        <v>92217131</v>
      </c>
      <c r="B17547" s="2" t="s">
        <v>11384</v>
      </c>
      <c r="C17547" s="2" t="s">
        <v>96</v>
      </c>
      <c r="D17547" s="3">
        <f>IFERROR(VLOOKUP(ZDEFAULT_PORTRAIT!A17547,'Price Change'!$C$2:$G$5796,5,FALSE),E17547)</f>
        <v>71</v>
      </c>
      <c r="E17547" s="3">
        <v>66</v>
      </c>
      <c r="F17547" s="8"/>
      <c r="G17547" s="8"/>
      <c r="H17547" s="3">
        <f t="shared" si="548"/>
        <v>0</v>
      </c>
      <c r="I17547" s="30">
        <f t="shared" si="549"/>
        <v>0</v>
      </c>
    </row>
    <row r="17548" spans="1:9" ht="15.75" thickBot="1" x14ac:dyDescent="0.3">
      <c r="A17548" s="2">
        <v>92217132</v>
      </c>
      <c r="B17548" s="2" t="s">
        <v>11326</v>
      </c>
      <c r="C17548" s="2" t="s">
        <v>96</v>
      </c>
      <c r="D17548" s="6">
        <f>IFERROR(VLOOKUP(ZDEFAULT_PORTRAIT!A17548,'Price Change'!$C$2:$G$5796,5,FALSE),E17548)</f>
        <v>8</v>
      </c>
      <c r="E17548" s="6">
        <v>8</v>
      </c>
      <c r="F17548" s="9">
        <v>300</v>
      </c>
      <c r="G17548" s="10">
        <v>2400</v>
      </c>
      <c r="H17548" s="3">
        <f t="shared" si="548"/>
        <v>0</v>
      </c>
      <c r="I17548" s="30">
        <f t="shared" si="549"/>
        <v>0</v>
      </c>
    </row>
    <row r="17549" spans="1:9" ht="15.75" thickBot="1" x14ac:dyDescent="0.3">
      <c r="A17549" s="2">
        <v>92217133</v>
      </c>
      <c r="B17549" s="2" t="s">
        <v>10756</v>
      </c>
      <c r="C17549" s="2" t="s">
        <v>96</v>
      </c>
      <c r="D17549" s="3">
        <f>IFERROR(VLOOKUP(ZDEFAULT_PORTRAIT!A17549,'Price Change'!$C$2:$G$5796,5,FALSE),E17549)</f>
        <v>8</v>
      </c>
      <c r="E17549" s="3">
        <v>8</v>
      </c>
      <c r="F17549" s="4">
        <v>371</v>
      </c>
      <c r="G17549" s="5">
        <v>2968</v>
      </c>
      <c r="H17549" s="3">
        <f t="shared" si="548"/>
        <v>0</v>
      </c>
      <c r="I17549" s="30">
        <f t="shared" si="549"/>
        <v>0</v>
      </c>
    </row>
    <row r="17550" spans="1:9" ht="15.75" thickBot="1" x14ac:dyDescent="0.3">
      <c r="A17550" s="2">
        <v>92217134</v>
      </c>
      <c r="B17550" s="2" t="s">
        <v>12008</v>
      </c>
      <c r="C17550" s="2" t="s">
        <v>96</v>
      </c>
      <c r="D17550" s="6">
        <f>IFERROR(VLOOKUP(ZDEFAULT_PORTRAIT!A17550,'Price Change'!$C$2:$G$5796,5,FALSE),E17550)</f>
        <v>8</v>
      </c>
      <c r="E17550" s="6">
        <v>8</v>
      </c>
      <c r="F17550" s="7"/>
      <c r="G17550" s="7"/>
      <c r="H17550" s="3">
        <f t="shared" si="548"/>
        <v>0</v>
      </c>
      <c r="I17550" s="30">
        <f t="shared" si="549"/>
        <v>0</v>
      </c>
    </row>
    <row r="17551" spans="1:9" ht="15.75" thickBot="1" x14ac:dyDescent="0.3">
      <c r="A17551" s="2">
        <v>92217135</v>
      </c>
      <c r="B17551" s="2" t="s">
        <v>11384</v>
      </c>
      <c r="C17551" s="2" t="s">
        <v>96</v>
      </c>
      <c r="D17551" s="3">
        <f>IFERROR(VLOOKUP(ZDEFAULT_PORTRAIT!A17551,'Price Change'!$C$2:$G$5796,5,FALSE),E17551)</f>
        <v>25</v>
      </c>
      <c r="E17551" s="3">
        <v>25</v>
      </c>
      <c r="F17551" s="4">
        <v>127</v>
      </c>
      <c r="G17551" s="5">
        <v>3175</v>
      </c>
      <c r="H17551" s="3">
        <f t="shared" si="548"/>
        <v>0</v>
      </c>
      <c r="I17551" s="30">
        <f t="shared" si="549"/>
        <v>0</v>
      </c>
    </row>
    <row r="17552" spans="1:9" ht="15.75" thickBot="1" x14ac:dyDescent="0.3">
      <c r="A17552" s="2">
        <v>92217136</v>
      </c>
      <c r="B17552" s="2" t="s">
        <v>11376</v>
      </c>
      <c r="C17552" s="2" t="s">
        <v>96</v>
      </c>
      <c r="D17552" s="6">
        <f>IFERROR(VLOOKUP(ZDEFAULT_PORTRAIT!A17552,'Price Change'!$C$2:$G$5796,5,FALSE),E17552)</f>
        <v>25</v>
      </c>
      <c r="E17552" s="6">
        <v>25</v>
      </c>
      <c r="F17552" s="7"/>
      <c r="G17552" s="7"/>
      <c r="H17552" s="3">
        <f t="shared" si="548"/>
        <v>0</v>
      </c>
      <c r="I17552" s="30">
        <f t="shared" si="549"/>
        <v>0</v>
      </c>
    </row>
    <row r="17553" spans="1:9" ht="15.75" thickBot="1" x14ac:dyDescent="0.3">
      <c r="A17553" s="2">
        <v>92217137</v>
      </c>
      <c r="B17553" s="2" t="s">
        <v>12986</v>
      </c>
      <c r="C17553" s="2" t="s">
        <v>96</v>
      </c>
      <c r="D17553" s="3">
        <f>IFERROR(VLOOKUP(ZDEFAULT_PORTRAIT!A17553,'Price Change'!$C$2:$G$5796,5,FALSE),E17553)</f>
        <v>105</v>
      </c>
      <c r="E17553" s="3">
        <v>105</v>
      </c>
      <c r="F17553" s="8"/>
      <c r="G17553" s="8"/>
      <c r="H17553" s="3">
        <f t="shared" si="548"/>
        <v>0</v>
      </c>
      <c r="I17553" s="30">
        <f t="shared" si="549"/>
        <v>0</v>
      </c>
    </row>
    <row r="17554" spans="1:9" ht="15.75" thickBot="1" x14ac:dyDescent="0.3">
      <c r="A17554" s="2">
        <v>92217138</v>
      </c>
      <c r="B17554" s="2" t="s">
        <v>11691</v>
      </c>
      <c r="C17554" s="2" t="s">
        <v>96</v>
      </c>
      <c r="D17554" s="6">
        <f>IFERROR(VLOOKUP(ZDEFAULT_PORTRAIT!A17554,'Price Change'!$C$2:$G$5796,5,FALSE),E17554)</f>
        <v>10.199999999999999</v>
      </c>
      <c r="E17554" s="6">
        <v>8</v>
      </c>
      <c r="F17554" s="7"/>
      <c r="G17554" s="7"/>
      <c r="H17554" s="3">
        <f t="shared" si="548"/>
        <v>0</v>
      </c>
      <c r="I17554" s="30">
        <f t="shared" si="549"/>
        <v>0</v>
      </c>
    </row>
    <row r="17555" spans="1:9" ht="15.75" thickBot="1" x14ac:dyDescent="0.3">
      <c r="A17555" s="2">
        <v>92217139</v>
      </c>
      <c r="B17555" s="2" t="s">
        <v>12987</v>
      </c>
      <c r="C17555" s="2" t="s">
        <v>96</v>
      </c>
      <c r="D17555" s="3">
        <f>IFERROR(VLOOKUP(ZDEFAULT_PORTRAIT!A17555,'Price Change'!$C$2:$G$5796,5,FALSE),E17555)</f>
        <v>395.3</v>
      </c>
      <c r="E17555" s="3">
        <v>395.3</v>
      </c>
      <c r="F17555" s="8"/>
      <c r="G17555" s="8"/>
      <c r="H17555" s="3">
        <f t="shared" si="548"/>
        <v>0</v>
      </c>
      <c r="I17555" s="30">
        <f t="shared" si="549"/>
        <v>0</v>
      </c>
    </row>
    <row r="17556" spans="1:9" ht="15.75" thickBot="1" x14ac:dyDescent="0.3">
      <c r="A17556" s="2">
        <v>92217140</v>
      </c>
      <c r="B17556" s="2" t="s">
        <v>12988</v>
      </c>
      <c r="C17556" s="2" t="s">
        <v>96</v>
      </c>
      <c r="D17556" s="6">
        <f>IFERROR(VLOOKUP(ZDEFAULT_PORTRAIT!A17556,'Price Change'!$C$2:$G$5796,5,FALSE),E17556)</f>
        <v>136.5</v>
      </c>
      <c r="E17556" s="6">
        <v>144</v>
      </c>
      <c r="F17556" s="9">
        <v>7</v>
      </c>
      <c r="G17556" s="10">
        <v>924</v>
      </c>
      <c r="H17556" s="3">
        <f t="shared" si="548"/>
        <v>52.5</v>
      </c>
      <c r="I17556" s="30">
        <f t="shared" si="549"/>
        <v>5.6818181818181816E-2</v>
      </c>
    </row>
    <row r="17557" spans="1:9" ht="15.75" thickBot="1" x14ac:dyDescent="0.3">
      <c r="A17557" s="2">
        <v>92217141</v>
      </c>
      <c r="B17557" s="2" t="s">
        <v>9167</v>
      </c>
      <c r="C17557" s="2" t="s">
        <v>96</v>
      </c>
      <c r="D17557" s="3">
        <f>IFERROR(VLOOKUP(ZDEFAULT_PORTRAIT!A17557,'Price Change'!$C$2:$G$5796,5,FALSE),E17557)</f>
        <v>9.4</v>
      </c>
      <c r="E17557" s="3">
        <v>8</v>
      </c>
      <c r="F17557" s="8"/>
      <c r="G17557" s="8"/>
      <c r="H17557" s="3">
        <f t="shared" si="548"/>
        <v>0</v>
      </c>
      <c r="I17557" s="30">
        <f t="shared" si="549"/>
        <v>0</v>
      </c>
    </row>
    <row r="17558" spans="1:9" ht="15.75" thickBot="1" x14ac:dyDescent="0.3">
      <c r="A17558" s="2">
        <v>92217142</v>
      </c>
      <c r="B17558" s="2" t="s">
        <v>9171</v>
      </c>
      <c r="C17558" s="2" t="s">
        <v>96</v>
      </c>
      <c r="D17558" s="6">
        <f>IFERROR(VLOOKUP(ZDEFAULT_PORTRAIT!A17558,'Price Change'!$C$2:$G$5796,5,FALSE),E17558)</f>
        <v>8</v>
      </c>
      <c r="E17558" s="6">
        <v>8</v>
      </c>
      <c r="F17558" s="9">
        <v>298</v>
      </c>
      <c r="G17558" s="10">
        <v>2384</v>
      </c>
      <c r="H17558" s="3">
        <f t="shared" si="548"/>
        <v>0</v>
      </c>
      <c r="I17558" s="30">
        <f t="shared" si="549"/>
        <v>0</v>
      </c>
    </row>
    <row r="17559" spans="1:9" ht="15.75" thickBot="1" x14ac:dyDescent="0.3">
      <c r="A17559" s="2">
        <v>92217143</v>
      </c>
      <c r="B17559" s="2" t="s">
        <v>12921</v>
      </c>
      <c r="C17559" s="2" t="s">
        <v>96</v>
      </c>
      <c r="D17559" s="3">
        <f>IFERROR(VLOOKUP(ZDEFAULT_PORTRAIT!A17559,'Price Change'!$C$2:$G$5796,5,FALSE),E17559)</f>
        <v>24.8</v>
      </c>
      <c r="E17559" s="3">
        <v>24.8</v>
      </c>
      <c r="F17559" s="8"/>
      <c r="G17559" s="8"/>
      <c r="H17559" s="3">
        <f t="shared" si="548"/>
        <v>0</v>
      </c>
      <c r="I17559" s="30">
        <f t="shared" si="549"/>
        <v>0</v>
      </c>
    </row>
    <row r="17560" spans="1:9" ht="15.75" thickBot="1" x14ac:dyDescent="0.3">
      <c r="A17560" s="2">
        <v>92217144</v>
      </c>
      <c r="B17560" s="2" t="s">
        <v>9172</v>
      </c>
      <c r="C17560" s="2" t="s">
        <v>96</v>
      </c>
      <c r="D17560" s="6">
        <f>IFERROR(VLOOKUP(ZDEFAULT_PORTRAIT!A17560,'Price Change'!$C$2:$G$5796,5,FALSE),E17560)</f>
        <v>8.1999999999999993</v>
      </c>
      <c r="E17560" s="6">
        <v>8</v>
      </c>
      <c r="F17560" s="7"/>
      <c r="G17560" s="7"/>
      <c r="H17560" s="3">
        <f t="shared" si="548"/>
        <v>0</v>
      </c>
      <c r="I17560" s="30">
        <f t="shared" si="549"/>
        <v>0</v>
      </c>
    </row>
    <row r="17561" spans="1:9" ht="15.75" thickBot="1" x14ac:dyDescent="0.3">
      <c r="A17561" s="2">
        <v>92217145</v>
      </c>
      <c r="B17561" s="2" t="s">
        <v>11185</v>
      </c>
      <c r="C17561" s="2" t="s">
        <v>96</v>
      </c>
      <c r="D17561" s="3">
        <f>IFERROR(VLOOKUP(ZDEFAULT_PORTRAIT!A17561,'Price Change'!$C$2:$G$5796,5,FALSE),E17561)</f>
        <v>106.5</v>
      </c>
      <c r="E17561" s="3">
        <v>107</v>
      </c>
      <c r="F17561" s="8"/>
      <c r="G17561" s="8"/>
      <c r="H17561" s="3">
        <f t="shared" si="548"/>
        <v>0</v>
      </c>
      <c r="I17561" s="30">
        <f t="shared" si="549"/>
        <v>0</v>
      </c>
    </row>
    <row r="17562" spans="1:9" ht="15.75" thickBot="1" x14ac:dyDescent="0.3">
      <c r="A17562" s="2">
        <v>92217146</v>
      </c>
      <c r="B17562" s="2" t="s">
        <v>12500</v>
      </c>
      <c r="C17562" s="2" t="s">
        <v>96</v>
      </c>
      <c r="D17562" s="6">
        <f>IFERROR(VLOOKUP(ZDEFAULT_PORTRAIT!A17562,'Price Change'!$C$2:$G$5796,5,FALSE),E17562)</f>
        <v>8</v>
      </c>
      <c r="E17562" s="6">
        <v>8</v>
      </c>
      <c r="F17562" s="7"/>
      <c r="G17562" s="7"/>
      <c r="H17562" s="3">
        <f t="shared" si="548"/>
        <v>0</v>
      </c>
      <c r="I17562" s="30">
        <f t="shared" si="549"/>
        <v>0</v>
      </c>
    </row>
    <row r="17563" spans="1:9" ht="15.75" thickBot="1" x14ac:dyDescent="0.3">
      <c r="A17563" s="2">
        <v>92217147</v>
      </c>
      <c r="B17563" s="2" t="s">
        <v>12923</v>
      </c>
      <c r="C17563" s="2" t="s">
        <v>96</v>
      </c>
      <c r="D17563" s="3">
        <f>IFERROR(VLOOKUP(ZDEFAULT_PORTRAIT!A17563,'Price Change'!$C$2:$G$5796,5,FALSE),E17563)</f>
        <v>9.1</v>
      </c>
      <c r="E17563" s="3">
        <v>9.1</v>
      </c>
      <c r="F17563" s="8"/>
      <c r="G17563" s="8"/>
      <c r="H17563" s="3">
        <f t="shared" si="548"/>
        <v>0</v>
      </c>
      <c r="I17563" s="30">
        <f t="shared" si="549"/>
        <v>0</v>
      </c>
    </row>
    <row r="17564" spans="1:9" ht="15.75" thickBot="1" x14ac:dyDescent="0.3">
      <c r="A17564" s="2">
        <v>92217148</v>
      </c>
      <c r="B17564" s="2" t="s">
        <v>12989</v>
      </c>
      <c r="C17564" s="2" t="s">
        <v>96</v>
      </c>
      <c r="D17564" s="6">
        <f>IFERROR(VLOOKUP(ZDEFAULT_PORTRAIT!A17564,'Price Change'!$C$2:$G$5796,5,FALSE),E17564)</f>
        <v>8</v>
      </c>
      <c r="E17564" s="6">
        <v>8</v>
      </c>
      <c r="F17564" s="9">
        <v>12</v>
      </c>
      <c r="G17564" s="10">
        <v>96</v>
      </c>
      <c r="H17564" s="3">
        <f t="shared" si="548"/>
        <v>0</v>
      </c>
      <c r="I17564" s="30">
        <f t="shared" si="549"/>
        <v>0</v>
      </c>
    </row>
    <row r="17565" spans="1:9" ht="15.75" thickBot="1" x14ac:dyDescent="0.3">
      <c r="A17565" s="2">
        <v>92217149</v>
      </c>
      <c r="B17565" s="2" t="s">
        <v>10547</v>
      </c>
      <c r="C17565" s="2" t="s">
        <v>96</v>
      </c>
      <c r="D17565" s="3">
        <f>IFERROR(VLOOKUP(ZDEFAULT_PORTRAIT!A17565,'Price Change'!$C$2:$G$5796,5,FALSE),E17565)</f>
        <v>70.099999999999994</v>
      </c>
      <c r="E17565" s="3">
        <v>61.5</v>
      </c>
      <c r="F17565" s="8"/>
      <c r="G17565" s="8"/>
      <c r="H17565" s="3">
        <f t="shared" si="548"/>
        <v>0</v>
      </c>
      <c r="I17565" s="30">
        <f t="shared" si="549"/>
        <v>0</v>
      </c>
    </row>
    <row r="17566" spans="1:9" ht="15.75" thickBot="1" x14ac:dyDescent="0.3">
      <c r="A17566" s="2">
        <v>92217150</v>
      </c>
      <c r="B17566" s="2" t="s">
        <v>10634</v>
      </c>
      <c r="C17566" s="2" t="s">
        <v>96</v>
      </c>
      <c r="D17566" s="6">
        <f>IFERROR(VLOOKUP(ZDEFAULT_PORTRAIT!A17566,'Price Change'!$C$2:$G$5796,5,FALSE),E17566)</f>
        <v>136</v>
      </c>
      <c r="E17566" s="6">
        <v>119.5</v>
      </c>
      <c r="F17566" s="7"/>
      <c r="G17566" s="7"/>
      <c r="H17566" s="3">
        <f t="shared" si="548"/>
        <v>0</v>
      </c>
      <c r="I17566" s="30">
        <f t="shared" si="549"/>
        <v>0</v>
      </c>
    </row>
    <row r="17567" spans="1:9" ht="15.75" thickBot="1" x14ac:dyDescent="0.3">
      <c r="A17567" s="2">
        <v>92217151</v>
      </c>
      <c r="B17567" s="2" t="s">
        <v>12887</v>
      </c>
      <c r="C17567" s="2" t="s">
        <v>96</v>
      </c>
      <c r="D17567" s="3">
        <f>IFERROR(VLOOKUP(ZDEFAULT_PORTRAIT!A17567,'Price Change'!$C$2:$G$5796,5,FALSE),E17567)</f>
        <v>8</v>
      </c>
      <c r="E17567" s="3">
        <v>8</v>
      </c>
      <c r="F17567" s="8"/>
      <c r="G17567" s="8"/>
      <c r="H17567" s="3">
        <f t="shared" si="548"/>
        <v>0</v>
      </c>
      <c r="I17567" s="30">
        <f t="shared" si="549"/>
        <v>0</v>
      </c>
    </row>
    <row r="17568" spans="1:9" ht="15.75" thickBot="1" x14ac:dyDescent="0.3">
      <c r="A17568" s="2">
        <v>92217152</v>
      </c>
      <c r="B17568" s="2" t="s">
        <v>12699</v>
      </c>
      <c r="C17568" s="2" t="s">
        <v>96</v>
      </c>
      <c r="D17568" s="6">
        <f>IFERROR(VLOOKUP(ZDEFAULT_PORTRAIT!A17568,'Price Change'!$C$2:$G$5796,5,FALSE),E17568)</f>
        <v>8</v>
      </c>
      <c r="E17568" s="6">
        <v>8</v>
      </c>
      <c r="F17568" s="7"/>
      <c r="G17568" s="7"/>
      <c r="H17568" s="3">
        <f t="shared" si="548"/>
        <v>0</v>
      </c>
      <c r="I17568" s="30">
        <f t="shared" si="549"/>
        <v>0</v>
      </c>
    </row>
    <row r="17569" spans="1:9" ht="15.75" thickBot="1" x14ac:dyDescent="0.3">
      <c r="A17569" s="2">
        <v>92217153</v>
      </c>
      <c r="B17569" s="2" t="s">
        <v>12990</v>
      </c>
      <c r="C17569" s="2" t="s">
        <v>96</v>
      </c>
      <c r="D17569" s="3">
        <f>IFERROR(VLOOKUP(ZDEFAULT_PORTRAIT!A17569,'Price Change'!$C$2:$G$5796,5,FALSE),E17569)</f>
        <v>8</v>
      </c>
      <c r="E17569" s="3">
        <v>8</v>
      </c>
      <c r="F17569" s="8"/>
      <c r="G17569" s="8"/>
      <c r="H17569" s="3">
        <f t="shared" si="548"/>
        <v>0</v>
      </c>
      <c r="I17569" s="30">
        <f t="shared" si="549"/>
        <v>0</v>
      </c>
    </row>
    <row r="17570" spans="1:9" ht="15.75" thickBot="1" x14ac:dyDescent="0.3">
      <c r="A17570" s="2">
        <v>92217154</v>
      </c>
      <c r="B17570" s="2" t="s">
        <v>11756</v>
      </c>
      <c r="C17570" s="2" t="s">
        <v>96</v>
      </c>
      <c r="D17570" s="6">
        <f>IFERROR(VLOOKUP(ZDEFAULT_PORTRAIT!A17570,'Price Change'!$C$2:$G$5796,5,FALSE),E17570)</f>
        <v>10.9</v>
      </c>
      <c r="E17570" s="6">
        <v>10.9</v>
      </c>
      <c r="F17570" s="7"/>
      <c r="G17570" s="7"/>
      <c r="H17570" s="3">
        <f t="shared" si="548"/>
        <v>0</v>
      </c>
      <c r="I17570" s="30">
        <f t="shared" si="549"/>
        <v>0</v>
      </c>
    </row>
    <row r="17571" spans="1:9" ht="15.75" thickBot="1" x14ac:dyDescent="0.3">
      <c r="A17571" s="2">
        <v>92217155</v>
      </c>
      <c r="B17571" s="2" t="s">
        <v>12340</v>
      </c>
      <c r="C17571" s="2" t="s">
        <v>96</v>
      </c>
      <c r="D17571" s="3">
        <f>IFERROR(VLOOKUP(ZDEFAULT_PORTRAIT!A17571,'Price Change'!$C$2:$G$5796,5,FALSE),E17571)</f>
        <v>8</v>
      </c>
      <c r="E17571" s="3">
        <v>8</v>
      </c>
      <c r="F17571" s="8"/>
      <c r="G17571" s="8"/>
      <c r="H17571" s="3">
        <f t="shared" si="548"/>
        <v>0</v>
      </c>
      <c r="I17571" s="30">
        <f t="shared" si="549"/>
        <v>0</v>
      </c>
    </row>
    <row r="17572" spans="1:9" ht="15.75" thickBot="1" x14ac:dyDescent="0.3">
      <c r="A17572" s="2">
        <v>92217156</v>
      </c>
      <c r="B17572" s="2" t="s">
        <v>12109</v>
      </c>
      <c r="C17572" s="2" t="s">
        <v>96</v>
      </c>
      <c r="D17572" s="6">
        <f>IFERROR(VLOOKUP(ZDEFAULT_PORTRAIT!A17572,'Price Change'!$C$2:$G$5796,5,FALSE),E17572)</f>
        <v>8</v>
      </c>
      <c r="E17572" s="6">
        <v>8</v>
      </c>
      <c r="F17572" s="7"/>
      <c r="G17572" s="7"/>
      <c r="H17572" s="3">
        <f t="shared" si="548"/>
        <v>0</v>
      </c>
      <c r="I17572" s="30">
        <f t="shared" si="549"/>
        <v>0</v>
      </c>
    </row>
    <row r="17573" spans="1:9" ht="15.75" thickBot="1" x14ac:dyDescent="0.3">
      <c r="A17573" s="2">
        <v>92217157</v>
      </c>
      <c r="B17573" s="2" t="s">
        <v>12991</v>
      </c>
      <c r="C17573" s="2" t="s">
        <v>96</v>
      </c>
      <c r="D17573" s="3">
        <f>IFERROR(VLOOKUP(ZDEFAULT_PORTRAIT!A17573,'Price Change'!$C$2:$G$5796,5,FALSE),E17573)</f>
        <v>8</v>
      </c>
      <c r="E17573" s="3">
        <v>8</v>
      </c>
      <c r="F17573" s="8"/>
      <c r="G17573" s="8"/>
      <c r="H17573" s="3">
        <f t="shared" si="548"/>
        <v>0</v>
      </c>
      <c r="I17573" s="30">
        <f t="shared" si="549"/>
        <v>0</v>
      </c>
    </row>
    <row r="17574" spans="1:9" ht="15.75" thickBot="1" x14ac:dyDescent="0.3">
      <c r="A17574" s="2">
        <v>92217158</v>
      </c>
      <c r="B17574" s="2" t="s">
        <v>12992</v>
      </c>
      <c r="C17574" s="2" t="s">
        <v>96</v>
      </c>
      <c r="D17574" s="6">
        <f>IFERROR(VLOOKUP(ZDEFAULT_PORTRAIT!A17574,'Price Change'!$C$2:$G$5796,5,FALSE),E17574)</f>
        <v>145</v>
      </c>
      <c r="E17574" s="6">
        <v>145</v>
      </c>
      <c r="F17574" s="7"/>
      <c r="G17574" s="7"/>
      <c r="H17574" s="3">
        <f t="shared" si="548"/>
        <v>0</v>
      </c>
      <c r="I17574" s="30">
        <f t="shared" si="549"/>
        <v>0</v>
      </c>
    </row>
    <row r="17575" spans="1:9" ht="15.75" thickBot="1" x14ac:dyDescent="0.3">
      <c r="A17575" s="2">
        <v>92217159</v>
      </c>
      <c r="B17575" s="2" t="s">
        <v>12993</v>
      </c>
      <c r="C17575" s="2" t="s">
        <v>96</v>
      </c>
      <c r="D17575" s="3">
        <f>IFERROR(VLOOKUP(ZDEFAULT_PORTRAIT!A17575,'Price Change'!$C$2:$G$5796,5,FALSE),E17575)</f>
        <v>844</v>
      </c>
      <c r="E17575" s="3">
        <v>844</v>
      </c>
      <c r="F17575" s="8"/>
      <c r="G17575" s="8"/>
      <c r="H17575" s="3">
        <f t="shared" si="548"/>
        <v>0</v>
      </c>
      <c r="I17575" s="30">
        <f t="shared" si="549"/>
        <v>0</v>
      </c>
    </row>
    <row r="17576" spans="1:9" ht="15.75" thickBot="1" x14ac:dyDescent="0.3">
      <c r="A17576" s="2">
        <v>92217160</v>
      </c>
      <c r="B17576" s="2" t="s">
        <v>12994</v>
      </c>
      <c r="C17576" s="2" t="s">
        <v>96</v>
      </c>
      <c r="D17576" s="6">
        <f>IFERROR(VLOOKUP(ZDEFAULT_PORTRAIT!A17576,'Price Change'!$C$2:$G$5796,5,FALSE),E17576)</f>
        <v>21</v>
      </c>
      <c r="E17576" s="6">
        <v>22.5</v>
      </c>
      <c r="F17576" s="7"/>
      <c r="G17576" s="7"/>
      <c r="H17576" s="3">
        <f t="shared" si="548"/>
        <v>0</v>
      </c>
      <c r="I17576" s="30">
        <f t="shared" si="549"/>
        <v>0</v>
      </c>
    </row>
    <row r="17577" spans="1:9" ht="15.75" thickBot="1" x14ac:dyDescent="0.3">
      <c r="A17577" s="2">
        <v>92217161</v>
      </c>
      <c r="B17577" s="2" t="s">
        <v>9986</v>
      </c>
      <c r="C17577" s="2" t="s">
        <v>96</v>
      </c>
      <c r="D17577" s="3">
        <f>IFERROR(VLOOKUP(ZDEFAULT_PORTRAIT!A17577,'Price Change'!$C$2:$G$5796,5,FALSE),E17577)</f>
        <v>8</v>
      </c>
      <c r="E17577" s="3">
        <v>8</v>
      </c>
      <c r="F17577" s="8"/>
      <c r="G17577" s="8"/>
      <c r="H17577" s="3">
        <f t="shared" si="548"/>
        <v>0</v>
      </c>
      <c r="I17577" s="30">
        <f t="shared" si="549"/>
        <v>0</v>
      </c>
    </row>
    <row r="17578" spans="1:9" ht="15.75" thickBot="1" x14ac:dyDescent="0.3">
      <c r="A17578" s="2">
        <v>92217162</v>
      </c>
      <c r="B17578" s="2" t="s">
        <v>11488</v>
      </c>
      <c r="C17578" s="2" t="s">
        <v>96</v>
      </c>
      <c r="D17578" s="6">
        <f>IFERROR(VLOOKUP(ZDEFAULT_PORTRAIT!A17578,'Price Change'!$C$2:$G$5796,5,FALSE),E17578)</f>
        <v>8</v>
      </c>
      <c r="E17578" s="6">
        <v>8</v>
      </c>
      <c r="F17578" s="7"/>
      <c r="G17578" s="7"/>
      <c r="H17578" s="3">
        <f t="shared" si="548"/>
        <v>0</v>
      </c>
      <c r="I17578" s="30">
        <f t="shared" si="549"/>
        <v>0</v>
      </c>
    </row>
    <row r="17579" spans="1:9" ht="15.75" thickBot="1" x14ac:dyDescent="0.3">
      <c r="A17579" s="2">
        <v>92217163</v>
      </c>
      <c r="B17579" s="2" t="s">
        <v>12995</v>
      </c>
      <c r="C17579" s="2" t="s">
        <v>96</v>
      </c>
      <c r="D17579" s="3">
        <f>IFERROR(VLOOKUP(ZDEFAULT_PORTRAIT!A17579,'Price Change'!$C$2:$G$5796,5,FALSE),E17579)</f>
        <v>173.5</v>
      </c>
      <c r="E17579" s="3">
        <v>173.5</v>
      </c>
      <c r="F17579" s="8"/>
      <c r="G17579" s="8"/>
      <c r="H17579" s="3">
        <f t="shared" si="548"/>
        <v>0</v>
      </c>
      <c r="I17579" s="30">
        <f t="shared" si="549"/>
        <v>0</v>
      </c>
    </row>
    <row r="17580" spans="1:9" ht="15.75" thickBot="1" x14ac:dyDescent="0.3">
      <c r="A17580" s="2">
        <v>92217164</v>
      </c>
      <c r="B17580" s="2" t="s">
        <v>12996</v>
      </c>
      <c r="C17580" s="2" t="s">
        <v>96</v>
      </c>
      <c r="D17580" s="6">
        <f>IFERROR(VLOOKUP(ZDEFAULT_PORTRAIT!A17580,'Price Change'!$C$2:$G$5796,5,FALSE),E17580)</f>
        <v>746</v>
      </c>
      <c r="E17580" s="6">
        <v>746</v>
      </c>
      <c r="F17580" s="7"/>
      <c r="G17580" s="7"/>
      <c r="H17580" s="3">
        <f t="shared" si="548"/>
        <v>0</v>
      </c>
      <c r="I17580" s="30">
        <f t="shared" si="549"/>
        <v>0</v>
      </c>
    </row>
    <row r="17581" spans="1:9" ht="15.75" thickBot="1" x14ac:dyDescent="0.3">
      <c r="A17581" s="2">
        <v>92217165</v>
      </c>
      <c r="B17581" s="2" t="s">
        <v>12996</v>
      </c>
      <c r="C17581" s="2" t="s">
        <v>96</v>
      </c>
      <c r="D17581" s="3">
        <f>IFERROR(VLOOKUP(ZDEFAULT_PORTRAIT!A17581,'Price Change'!$C$2:$G$5796,5,FALSE),E17581)</f>
        <v>456.9</v>
      </c>
      <c r="E17581" s="3">
        <v>456.9</v>
      </c>
      <c r="F17581" s="8"/>
      <c r="G17581" s="8"/>
      <c r="H17581" s="3">
        <f t="shared" si="548"/>
        <v>0</v>
      </c>
      <c r="I17581" s="30">
        <f t="shared" si="549"/>
        <v>0</v>
      </c>
    </row>
    <row r="17582" spans="1:9" ht="15.75" thickBot="1" x14ac:dyDescent="0.3">
      <c r="A17582" s="2">
        <v>92217166</v>
      </c>
      <c r="B17582" s="2" t="s">
        <v>11204</v>
      </c>
      <c r="C17582" s="2" t="s">
        <v>141</v>
      </c>
      <c r="D17582" s="6">
        <f>IFERROR(VLOOKUP(ZDEFAULT_PORTRAIT!A17582,'Price Change'!$C$2:$G$5796,5,FALSE),E17582)</f>
        <v>53.3</v>
      </c>
      <c r="E17582" s="6">
        <v>25</v>
      </c>
      <c r="F17582" s="7"/>
      <c r="G17582" s="7"/>
      <c r="H17582" s="3">
        <f t="shared" si="548"/>
        <v>0</v>
      </c>
      <c r="I17582" s="30">
        <f t="shared" si="549"/>
        <v>0</v>
      </c>
    </row>
    <row r="17583" spans="1:9" ht="15.75" thickBot="1" x14ac:dyDescent="0.3">
      <c r="A17583" s="2">
        <v>92217167</v>
      </c>
      <c r="B17583" s="2" t="s">
        <v>12832</v>
      </c>
      <c r="C17583" s="2" t="s">
        <v>96</v>
      </c>
      <c r="D17583" s="3">
        <f>IFERROR(VLOOKUP(ZDEFAULT_PORTRAIT!A17583,'Price Change'!$C$2:$G$5796,5,FALSE),E17583)</f>
        <v>29.5</v>
      </c>
      <c r="E17583" s="3">
        <v>29.5</v>
      </c>
      <c r="F17583" s="8"/>
      <c r="G17583" s="8"/>
      <c r="H17583" s="3">
        <f t="shared" si="548"/>
        <v>0</v>
      </c>
      <c r="I17583" s="30">
        <f t="shared" si="549"/>
        <v>0</v>
      </c>
    </row>
    <row r="17584" spans="1:9" ht="15.75" thickBot="1" x14ac:dyDescent="0.3">
      <c r="A17584" s="2">
        <v>92217168</v>
      </c>
      <c r="B17584" s="2" t="s">
        <v>10311</v>
      </c>
      <c r="C17584" s="2" t="s">
        <v>96</v>
      </c>
      <c r="D17584" s="6">
        <f>IFERROR(VLOOKUP(ZDEFAULT_PORTRAIT!A17584,'Price Change'!$C$2:$G$5796,5,FALSE),E17584)</f>
        <v>9</v>
      </c>
      <c r="E17584" s="6">
        <v>8</v>
      </c>
      <c r="F17584" s="7"/>
      <c r="G17584" s="7"/>
      <c r="H17584" s="3">
        <f t="shared" si="548"/>
        <v>0</v>
      </c>
      <c r="I17584" s="30">
        <f t="shared" si="549"/>
        <v>0</v>
      </c>
    </row>
    <row r="17585" spans="1:9" ht="15.75" thickBot="1" x14ac:dyDescent="0.3">
      <c r="A17585" s="2">
        <v>92217169</v>
      </c>
      <c r="B17585" s="2" t="s">
        <v>11257</v>
      </c>
      <c r="C17585" s="2" t="s">
        <v>96</v>
      </c>
      <c r="D17585" s="3">
        <f>IFERROR(VLOOKUP(ZDEFAULT_PORTRAIT!A17585,'Price Change'!$C$2:$G$5796,5,FALSE),E17585)</f>
        <v>40</v>
      </c>
      <c r="E17585" s="3">
        <v>30.5</v>
      </c>
      <c r="F17585" s="8"/>
      <c r="G17585" s="8"/>
      <c r="H17585" s="3">
        <f t="shared" si="548"/>
        <v>0</v>
      </c>
      <c r="I17585" s="30">
        <f t="shared" si="549"/>
        <v>0</v>
      </c>
    </row>
    <row r="17586" spans="1:9" ht="15.75" thickBot="1" x14ac:dyDescent="0.3">
      <c r="A17586" s="2">
        <v>92217170</v>
      </c>
      <c r="B17586" s="2" t="s">
        <v>12987</v>
      </c>
      <c r="C17586" s="2" t="s">
        <v>96</v>
      </c>
      <c r="D17586" s="6">
        <f>IFERROR(VLOOKUP(ZDEFAULT_PORTRAIT!A17586,'Price Change'!$C$2:$G$5796,5,FALSE),E17586)</f>
        <v>215.2</v>
      </c>
      <c r="E17586" s="6">
        <v>215.2</v>
      </c>
      <c r="F17586" s="7"/>
      <c r="G17586" s="7"/>
      <c r="H17586" s="3">
        <f t="shared" si="548"/>
        <v>0</v>
      </c>
      <c r="I17586" s="30">
        <f t="shared" si="549"/>
        <v>0</v>
      </c>
    </row>
    <row r="17587" spans="1:9" ht="15.75" thickBot="1" x14ac:dyDescent="0.3">
      <c r="A17587" s="2">
        <v>92217171</v>
      </c>
      <c r="B17587" s="2" t="s">
        <v>12500</v>
      </c>
      <c r="C17587" s="2" t="s">
        <v>96</v>
      </c>
      <c r="D17587" s="3">
        <f>IFERROR(VLOOKUP(ZDEFAULT_PORTRAIT!A17587,'Price Change'!$C$2:$G$5796,5,FALSE),E17587)</f>
        <v>12.8</v>
      </c>
      <c r="E17587" s="3">
        <v>12.8</v>
      </c>
      <c r="F17587" s="8"/>
      <c r="G17587" s="8"/>
      <c r="H17587" s="3">
        <f t="shared" si="548"/>
        <v>0</v>
      </c>
      <c r="I17587" s="30">
        <f t="shared" si="549"/>
        <v>0</v>
      </c>
    </row>
    <row r="17588" spans="1:9" ht="15.75" thickBot="1" x14ac:dyDescent="0.3">
      <c r="A17588" s="2">
        <v>92217172</v>
      </c>
      <c r="B17588" s="2" t="s">
        <v>12997</v>
      </c>
      <c r="C17588" s="2" t="s">
        <v>96</v>
      </c>
      <c r="D17588" s="6">
        <f>IFERROR(VLOOKUP(ZDEFAULT_PORTRAIT!A17588,'Price Change'!$C$2:$G$5796,5,FALSE),E17588)</f>
        <v>25</v>
      </c>
      <c r="E17588" s="6">
        <v>25</v>
      </c>
      <c r="F17588" s="7"/>
      <c r="G17588" s="7"/>
      <c r="H17588" s="3">
        <f t="shared" si="548"/>
        <v>0</v>
      </c>
      <c r="I17588" s="30">
        <f t="shared" si="549"/>
        <v>0</v>
      </c>
    </row>
    <row r="17589" spans="1:9" ht="15.75" thickBot="1" x14ac:dyDescent="0.3">
      <c r="A17589" s="2">
        <v>92217173</v>
      </c>
      <c r="B17589" s="2" t="s">
        <v>12261</v>
      </c>
      <c r="C17589" s="2" t="s">
        <v>96</v>
      </c>
      <c r="D17589" s="3">
        <f>IFERROR(VLOOKUP(ZDEFAULT_PORTRAIT!A17589,'Price Change'!$C$2:$G$5796,5,FALSE),E17589)</f>
        <v>13.7</v>
      </c>
      <c r="E17589" s="3">
        <v>13.7</v>
      </c>
      <c r="F17589" s="8"/>
      <c r="G17589" s="8"/>
      <c r="H17589" s="3">
        <f t="shared" si="548"/>
        <v>0</v>
      </c>
      <c r="I17589" s="30">
        <f t="shared" si="549"/>
        <v>0</v>
      </c>
    </row>
    <row r="17590" spans="1:9" ht="15.75" thickBot="1" x14ac:dyDescent="0.3">
      <c r="A17590" s="2">
        <v>92217174</v>
      </c>
      <c r="B17590" s="2" t="s">
        <v>10512</v>
      </c>
      <c r="C17590" s="2" t="s">
        <v>96</v>
      </c>
      <c r="D17590" s="6">
        <f>IFERROR(VLOOKUP(ZDEFAULT_PORTRAIT!A17590,'Price Change'!$C$2:$G$5796,5,FALSE),E17590)</f>
        <v>125</v>
      </c>
      <c r="E17590" s="6">
        <v>25</v>
      </c>
      <c r="F17590" s="7"/>
      <c r="G17590" s="7"/>
      <c r="H17590" s="3">
        <f t="shared" si="548"/>
        <v>0</v>
      </c>
      <c r="I17590" s="30">
        <f t="shared" si="549"/>
        <v>0</v>
      </c>
    </row>
    <row r="17591" spans="1:9" ht="15.75" thickBot="1" x14ac:dyDescent="0.3">
      <c r="A17591" s="2">
        <v>92217175</v>
      </c>
      <c r="B17591" s="2" t="s">
        <v>11496</v>
      </c>
      <c r="C17591" s="2" t="s">
        <v>96</v>
      </c>
      <c r="D17591" s="3">
        <f>IFERROR(VLOOKUP(ZDEFAULT_PORTRAIT!A17591,'Price Change'!$C$2:$G$5796,5,FALSE),E17591)</f>
        <v>17.399999999999999</v>
      </c>
      <c r="E17591" s="3">
        <v>17.399999999999999</v>
      </c>
      <c r="F17591" s="8"/>
      <c r="G17591" s="8"/>
      <c r="H17591" s="3">
        <f t="shared" si="548"/>
        <v>0</v>
      </c>
      <c r="I17591" s="30">
        <f t="shared" si="549"/>
        <v>0</v>
      </c>
    </row>
    <row r="17592" spans="1:9" ht="15.75" thickBot="1" x14ac:dyDescent="0.3">
      <c r="A17592" s="2">
        <v>92217176</v>
      </c>
      <c r="B17592" s="2" t="s">
        <v>12998</v>
      </c>
      <c r="C17592" s="2" t="s">
        <v>96</v>
      </c>
      <c r="D17592" s="6">
        <f>IFERROR(VLOOKUP(ZDEFAULT_PORTRAIT!A17592,'Price Change'!$C$2:$G$5796,5,FALSE),E17592)</f>
        <v>12716</v>
      </c>
      <c r="E17592" s="6">
        <v>13245.5</v>
      </c>
      <c r="F17592" s="9">
        <v>1</v>
      </c>
      <c r="G17592" s="10">
        <v>11975</v>
      </c>
      <c r="H17592" s="3">
        <f t="shared" si="548"/>
        <v>529.5</v>
      </c>
      <c r="I17592" s="30">
        <f t="shared" si="549"/>
        <v>4.4217118997912315E-2</v>
      </c>
    </row>
    <row r="17593" spans="1:9" ht="15.75" thickBot="1" x14ac:dyDescent="0.3">
      <c r="A17593" s="2">
        <v>92217177</v>
      </c>
      <c r="B17593" s="2" t="s">
        <v>12999</v>
      </c>
      <c r="C17593" s="2" t="s">
        <v>96</v>
      </c>
      <c r="D17593" s="3">
        <f>IFERROR(VLOOKUP(ZDEFAULT_PORTRAIT!A17593,'Price Change'!$C$2:$G$5796,5,FALSE),E17593)</f>
        <v>87</v>
      </c>
      <c r="E17593" s="3">
        <v>93.5</v>
      </c>
      <c r="F17593" s="8"/>
      <c r="G17593" s="8"/>
      <c r="H17593" s="3">
        <f t="shared" si="548"/>
        <v>0</v>
      </c>
      <c r="I17593" s="30">
        <f t="shared" si="549"/>
        <v>0</v>
      </c>
    </row>
    <row r="17594" spans="1:9" ht="15.75" thickBot="1" x14ac:dyDescent="0.3">
      <c r="A17594" s="2">
        <v>92217178</v>
      </c>
      <c r="B17594" s="2" t="s">
        <v>12274</v>
      </c>
      <c r="C17594" s="2" t="s">
        <v>96</v>
      </c>
      <c r="D17594" s="6">
        <f>IFERROR(VLOOKUP(ZDEFAULT_PORTRAIT!A17594,'Price Change'!$C$2:$G$5796,5,FALSE),E17594)</f>
        <v>8</v>
      </c>
      <c r="E17594" s="6">
        <v>8</v>
      </c>
      <c r="F17594" s="7"/>
      <c r="G17594" s="7"/>
      <c r="H17594" s="3">
        <f t="shared" si="548"/>
        <v>0</v>
      </c>
      <c r="I17594" s="30">
        <f t="shared" si="549"/>
        <v>0</v>
      </c>
    </row>
    <row r="17595" spans="1:9" ht="15.75" thickBot="1" x14ac:dyDescent="0.3">
      <c r="A17595" s="2">
        <v>92217179</v>
      </c>
      <c r="B17595" s="2" t="s">
        <v>13000</v>
      </c>
      <c r="C17595" s="2" t="s">
        <v>96</v>
      </c>
      <c r="D17595" s="3">
        <f>IFERROR(VLOOKUP(ZDEFAULT_PORTRAIT!A17595,'Price Change'!$C$2:$G$5796,5,FALSE),E17595)</f>
        <v>220.8</v>
      </c>
      <c r="E17595" s="3">
        <v>176.5</v>
      </c>
      <c r="F17595" s="8"/>
      <c r="G17595" s="8"/>
      <c r="H17595" s="3">
        <f t="shared" si="548"/>
        <v>0</v>
      </c>
      <c r="I17595" s="30">
        <f t="shared" si="549"/>
        <v>0</v>
      </c>
    </row>
    <row r="17596" spans="1:9" ht="15.75" thickBot="1" x14ac:dyDescent="0.3">
      <c r="A17596" s="2">
        <v>92217180</v>
      </c>
      <c r="B17596" s="2" t="s">
        <v>13000</v>
      </c>
      <c r="C17596" s="2" t="s">
        <v>96</v>
      </c>
      <c r="D17596" s="6">
        <f>IFERROR(VLOOKUP(ZDEFAULT_PORTRAIT!A17596,'Price Change'!$C$2:$G$5796,5,FALSE),E17596)</f>
        <v>237.5</v>
      </c>
      <c r="E17596" s="6">
        <v>236.5</v>
      </c>
      <c r="F17596" s="7"/>
      <c r="G17596" s="7"/>
      <c r="H17596" s="3">
        <f t="shared" si="548"/>
        <v>0</v>
      </c>
      <c r="I17596" s="30">
        <f t="shared" si="549"/>
        <v>0</v>
      </c>
    </row>
    <row r="17597" spans="1:9" ht="15.75" thickBot="1" x14ac:dyDescent="0.3">
      <c r="A17597" s="2">
        <v>92217181</v>
      </c>
      <c r="B17597" s="2" t="s">
        <v>13001</v>
      </c>
      <c r="C17597" s="2" t="s">
        <v>96</v>
      </c>
      <c r="D17597" s="3">
        <f>IFERROR(VLOOKUP(ZDEFAULT_PORTRAIT!A17597,'Price Change'!$C$2:$G$5796,5,FALSE),E17597)</f>
        <v>17931.5</v>
      </c>
      <c r="E17597" s="3">
        <v>17931.5</v>
      </c>
      <c r="F17597" s="8"/>
      <c r="G17597" s="8"/>
      <c r="H17597" s="3">
        <f t="shared" si="548"/>
        <v>0</v>
      </c>
      <c r="I17597" s="30">
        <f t="shared" si="549"/>
        <v>0</v>
      </c>
    </row>
    <row r="17598" spans="1:9" ht="15.75" thickBot="1" x14ac:dyDescent="0.3">
      <c r="A17598" s="2">
        <v>92217182</v>
      </c>
      <c r="B17598" s="2" t="s">
        <v>11172</v>
      </c>
      <c r="C17598" s="2" t="s">
        <v>96</v>
      </c>
      <c r="D17598" s="6">
        <f>IFERROR(VLOOKUP(ZDEFAULT_PORTRAIT!A17598,'Price Change'!$C$2:$G$5796,5,FALSE),E17598)</f>
        <v>20.100000000000001</v>
      </c>
      <c r="E17598" s="6">
        <v>16</v>
      </c>
      <c r="F17598" s="7"/>
      <c r="G17598" s="7"/>
      <c r="H17598" s="3">
        <f t="shared" si="548"/>
        <v>0</v>
      </c>
      <c r="I17598" s="30">
        <f t="shared" si="549"/>
        <v>0</v>
      </c>
    </row>
    <row r="17599" spans="1:9" ht="15.75" thickBot="1" x14ac:dyDescent="0.3">
      <c r="A17599" s="2">
        <v>92217183</v>
      </c>
      <c r="B17599" s="2" t="s">
        <v>13002</v>
      </c>
      <c r="C17599" s="2" t="s">
        <v>96</v>
      </c>
      <c r="D17599" s="3">
        <f>IFERROR(VLOOKUP(ZDEFAULT_PORTRAIT!A17599,'Price Change'!$C$2:$G$5796,5,FALSE),E17599)</f>
        <v>26.5</v>
      </c>
      <c r="E17599" s="3">
        <v>25</v>
      </c>
      <c r="F17599" s="8"/>
      <c r="G17599" s="8"/>
      <c r="H17599" s="3">
        <f t="shared" si="548"/>
        <v>0</v>
      </c>
      <c r="I17599" s="30">
        <f t="shared" si="549"/>
        <v>0</v>
      </c>
    </row>
    <row r="17600" spans="1:9" ht="15.75" thickBot="1" x14ac:dyDescent="0.3">
      <c r="A17600" s="2">
        <v>92217184</v>
      </c>
      <c r="B17600" s="2" t="s">
        <v>12526</v>
      </c>
      <c r="C17600" s="2" t="s">
        <v>96</v>
      </c>
      <c r="D17600" s="6">
        <f>IFERROR(VLOOKUP(ZDEFAULT_PORTRAIT!A17600,'Price Change'!$C$2:$G$5796,5,FALSE),E17600)</f>
        <v>8</v>
      </c>
      <c r="E17600" s="6">
        <v>8</v>
      </c>
      <c r="F17600" s="7"/>
      <c r="G17600" s="7"/>
      <c r="H17600" s="3">
        <f t="shared" si="548"/>
        <v>0</v>
      </c>
      <c r="I17600" s="30">
        <f t="shared" si="549"/>
        <v>0</v>
      </c>
    </row>
    <row r="17601" spans="1:9" ht="15.75" thickBot="1" x14ac:dyDescent="0.3">
      <c r="A17601" s="2">
        <v>92217185</v>
      </c>
      <c r="B17601" s="2" t="s">
        <v>10664</v>
      </c>
      <c r="C17601" s="2" t="s">
        <v>96</v>
      </c>
      <c r="D17601" s="3">
        <f>IFERROR(VLOOKUP(ZDEFAULT_PORTRAIT!A17601,'Price Change'!$C$2:$G$5796,5,FALSE),E17601)</f>
        <v>8</v>
      </c>
      <c r="E17601" s="3">
        <v>8</v>
      </c>
      <c r="F17601" s="8"/>
      <c r="G17601" s="8"/>
      <c r="H17601" s="3">
        <f t="shared" si="548"/>
        <v>0</v>
      </c>
      <c r="I17601" s="30">
        <f t="shared" si="549"/>
        <v>0</v>
      </c>
    </row>
    <row r="17602" spans="1:9" ht="15.75" thickBot="1" x14ac:dyDescent="0.3">
      <c r="A17602" s="2">
        <v>92217186</v>
      </c>
      <c r="B17602" s="2" t="s">
        <v>12476</v>
      </c>
      <c r="C17602" s="2" t="s">
        <v>96</v>
      </c>
      <c r="D17602" s="6">
        <f>IFERROR(VLOOKUP(ZDEFAULT_PORTRAIT!A17602,'Price Change'!$C$2:$G$5796,5,FALSE),E17602)</f>
        <v>19.100000000000001</v>
      </c>
      <c r="E17602" s="6">
        <v>15.5</v>
      </c>
      <c r="F17602" s="7"/>
      <c r="G17602" s="7"/>
      <c r="H17602" s="3">
        <f t="shared" si="548"/>
        <v>0</v>
      </c>
      <c r="I17602" s="30">
        <f t="shared" si="549"/>
        <v>0</v>
      </c>
    </row>
    <row r="17603" spans="1:9" ht="15.75" thickBot="1" x14ac:dyDescent="0.3">
      <c r="A17603" s="2">
        <v>92217187</v>
      </c>
      <c r="B17603" s="2" t="s">
        <v>13003</v>
      </c>
      <c r="C17603" s="2" t="s">
        <v>96</v>
      </c>
      <c r="D17603" s="3">
        <f>IFERROR(VLOOKUP(ZDEFAULT_PORTRAIT!A17603,'Price Change'!$C$2:$G$5796,5,FALSE),E17603)</f>
        <v>8</v>
      </c>
      <c r="E17603" s="3">
        <v>8</v>
      </c>
      <c r="F17603" s="8"/>
      <c r="G17603" s="8"/>
      <c r="H17603" s="3">
        <f t="shared" si="548"/>
        <v>0</v>
      </c>
      <c r="I17603" s="30">
        <f t="shared" si="549"/>
        <v>0</v>
      </c>
    </row>
    <row r="17604" spans="1:9" ht="15.75" thickBot="1" x14ac:dyDescent="0.3">
      <c r="A17604" s="2">
        <v>92217188</v>
      </c>
      <c r="B17604" s="2" t="s">
        <v>13004</v>
      </c>
      <c r="C17604" s="2" t="s">
        <v>96</v>
      </c>
      <c r="D17604" s="6">
        <f>IFERROR(VLOOKUP(ZDEFAULT_PORTRAIT!A17604,'Price Change'!$C$2:$G$5796,5,FALSE),E17604)</f>
        <v>1088.5</v>
      </c>
      <c r="E17604" s="6">
        <v>1087</v>
      </c>
      <c r="F17604" s="7"/>
      <c r="G17604" s="7"/>
      <c r="H17604" s="3">
        <f t="shared" si="548"/>
        <v>0</v>
      </c>
      <c r="I17604" s="30">
        <f t="shared" si="549"/>
        <v>0</v>
      </c>
    </row>
    <row r="17605" spans="1:9" ht="15.75" thickBot="1" x14ac:dyDescent="0.3">
      <c r="A17605" s="2">
        <v>92217189</v>
      </c>
      <c r="B17605" s="2" t="s">
        <v>10962</v>
      </c>
      <c r="C17605" s="2" t="s">
        <v>96</v>
      </c>
      <c r="D17605" s="3">
        <f>IFERROR(VLOOKUP(ZDEFAULT_PORTRAIT!A17605,'Price Change'!$C$2:$G$5796,5,FALSE),E17605)</f>
        <v>8</v>
      </c>
      <c r="E17605" s="3">
        <v>8</v>
      </c>
      <c r="F17605" s="8"/>
      <c r="G17605" s="8"/>
      <c r="H17605" s="3">
        <f t="shared" si="548"/>
        <v>0</v>
      </c>
      <c r="I17605" s="30">
        <f t="shared" si="549"/>
        <v>0</v>
      </c>
    </row>
    <row r="17606" spans="1:9" ht="15.75" thickBot="1" x14ac:dyDescent="0.3">
      <c r="A17606" s="2">
        <v>92217190</v>
      </c>
      <c r="B17606" s="2" t="s">
        <v>10274</v>
      </c>
      <c r="C17606" s="2" t="s">
        <v>96</v>
      </c>
      <c r="D17606" s="6">
        <f>IFERROR(VLOOKUP(ZDEFAULT_PORTRAIT!A17606,'Price Change'!$C$2:$G$5796,5,FALSE),E17606)</f>
        <v>138.4</v>
      </c>
      <c r="E17606" s="6">
        <v>111</v>
      </c>
      <c r="F17606" s="7"/>
      <c r="G17606" s="7"/>
      <c r="H17606" s="3">
        <f t="shared" ref="H17606:H17669" si="550">IFERROR((E17606-D17606)*F17606,E17606*F17606)</f>
        <v>0</v>
      </c>
      <c r="I17606" s="30">
        <f t="shared" ref="I17606:I17669" si="551">IFERROR(H17606/G17606,0)</f>
        <v>0</v>
      </c>
    </row>
    <row r="17607" spans="1:9" ht="15.75" thickBot="1" x14ac:dyDescent="0.3">
      <c r="A17607" s="2">
        <v>92217191</v>
      </c>
      <c r="B17607" s="2" t="s">
        <v>13005</v>
      </c>
      <c r="C17607" s="2" t="s">
        <v>96</v>
      </c>
      <c r="D17607" s="3">
        <f>IFERROR(VLOOKUP(ZDEFAULT_PORTRAIT!A17607,'Price Change'!$C$2:$G$5796,5,FALSE),E17607)</f>
        <v>27.5</v>
      </c>
      <c r="E17607" s="3">
        <v>30</v>
      </c>
      <c r="F17607" s="4">
        <v>1</v>
      </c>
      <c r="G17607" s="5">
        <v>30</v>
      </c>
      <c r="H17607" s="3">
        <f t="shared" si="550"/>
        <v>2.5</v>
      </c>
      <c r="I17607" s="30">
        <f t="shared" si="551"/>
        <v>8.3333333333333329E-2</v>
      </c>
    </row>
    <row r="17608" spans="1:9" ht="15.75" thickBot="1" x14ac:dyDescent="0.3">
      <c r="A17608" s="2">
        <v>92217192</v>
      </c>
      <c r="B17608" s="2" t="s">
        <v>9118</v>
      </c>
      <c r="C17608" s="2" t="s">
        <v>96</v>
      </c>
      <c r="D17608" s="6">
        <f>IFERROR(VLOOKUP(ZDEFAULT_PORTRAIT!A17608,'Price Change'!$C$2:$G$5796,5,FALSE),E17608)</f>
        <v>8</v>
      </c>
      <c r="E17608" s="6">
        <v>8</v>
      </c>
      <c r="F17608" s="7"/>
      <c r="G17608" s="7"/>
      <c r="H17608" s="3">
        <f t="shared" si="550"/>
        <v>0</v>
      </c>
      <c r="I17608" s="30">
        <f t="shared" si="551"/>
        <v>0</v>
      </c>
    </row>
    <row r="17609" spans="1:9" ht="15.75" thickBot="1" x14ac:dyDescent="0.3">
      <c r="A17609" s="2">
        <v>92217193</v>
      </c>
      <c r="B17609" s="2" t="s">
        <v>10035</v>
      </c>
      <c r="C17609" s="2" t="s">
        <v>96</v>
      </c>
      <c r="D17609" s="3">
        <f>IFERROR(VLOOKUP(ZDEFAULT_PORTRAIT!A17609,'Price Change'!$C$2:$G$5796,5,FALSE),E17609)</f>
        <v>103</v>
      </c>
      <c r="E17609" s="3">
        <v>82.5</v>
      </c>
      <c r="F17609" s="8"/>
      <c r="G17609" s="8"/>
      <c r="H17609" s="3">
        <f t="shared" si="550"/>
        <v>0</v>
      </c>
      <c r="I17609" s="30">
        <f t="shared" si="551"/>
        <v>0</v>
      </c>
    </row>
    <row r="17610" spans="1:9" ht="15.75" thickBot="1" x14ac:dyDescent="0.3">
      <c r="A17610" s="2">
        <v>92217194</v>
      </c>
      <c r="B17610" s="2" t="s">
        <v>8757</v>
      </c>
      <c r="C17610" s="2" t="s">
        <v>96</v>
      </c>
      <c r="D17610" s="6">
        <f>IFERROR(VLOOKUP(ZDEFAULT_PORTRAIT!A17610,'Price Change'!$C$2:$G$5796,5,FALSE),E17610)</f>
        <v>8</v>
      </c>
      <c r="E17610" s="6">
        <v>8</v>
      </c>
      <c r="F17610" s="7"/>
      <c r="G17610" s="7"/>
      <c r="H17610" s="3">
        <f t="shared" si="550"/>
        <v>0</v>
      </c>
      <c r="I17610" s="30">
        <f t="shared" si="551"/>
        <v>0</v>
      </c>
    </row>
    <row r="17611" spans="1:9" ht="15.75" thickBot="1" x14ac:dyDescent="0.3">
      <c r="A17611" s="2">
        <v>92217195</v>
      </c>
      <c r="B17611" s="2" t="s">
        <v>12051</v>
      </c>
      <c r="C17611" s="2" t="s">
        <v>96</v>
      </c>
      <c r="D17611" s="3">
        <f>IFERROR(VLOOKUP(ZDEFAULT_PORTRAIT!A17611,'Price Change'!$C$2:$G$5796,5,FALSE),E17611)</f>
        <v>8</v>
      </c>
      <c r="E17611" s="3">
        <v>8</v>
      </c>
      <c r="F17611" s="8"/>
      <c r="G17611" s="8"/>
      <c r="H17611" s="3">
        <f t="shared" si="550"/>
        <v>0</v>
      </c>
      <c r="I17611" s="30">
        <f t="shared" si="551"/>
        <v>0</v>
      </c>
    </row>
    <row r="17612" spans="1:9" ht="15.75" thickBot="1" x14ac:dyDescent="0.3">
      <c r="A17612" s="2">
        <v>92217196</v>
      </c>
      <c r="B17612" s="2" t="s">
        <v>10783</v>
      </c>
      <c r="C17612" s="2" t="s">
        <v>96</v>
      </c>
      <c r="D17612" s="6">
        <f>IFERROR(VLOOKUP(ZDEFAULT_PORTRAIT!A17612,'Price Change'!$C$2:$G$5796,5,FALSE),E17612)</f>
        <v>76</v>
      </c>
      <c r="E17612" s="6">
        <v>69</v>
      </c>
      <c r="F17612" s="7"/>
      <c r="G17612" s="7"/>
      <c r="H17612" s="3">
        <f t="shared" si="550"/>
        <v>0</v>
      </c>
      <c r="I17612" s="30">
        <f t="shared" si="551"/>
        <v>0</v>
      </c>
    </row>
    <row r="17613" spans="1:9" ht="15.75" thickBot="1" x14ac:dyDescent="0.3">
      <c r="A17613" s="2">
        <v>92217197</v>
      </c>
      <c r="B17613" s="2" t="s">
        <v>13006</v>
      </c>
      <c r="C17613" s="2" t="s">
        <v>96</v>
      </c>
      <c r="D17613" s="3">
        <f>IFERROR(VLOOKUP(ZDEFAULT_PORTRAIT!A17613,'Price Change'!$C$2:$G$5796,5,FALSE),E17613)</f>
        <v>22.8</v>
      </c>
      <c r="E17613" s="3">
        <v>22.8</v>
      </c>
      <c r="F17613" s="8"/>
      <c r="G17613" s="8"/>
      <c r="H17613" s="3">
        <f t="shared" si="550"/>
        <v>0</v>
      </c>
      <c r="I17613" s="30">
        <f t="shared" si="551"/>
        <v>0</v>
      </c>
    </row>
    <row r="17614" spans="1:9" ht="15.75" thickBot="1" x14ac:dyDescent="0.3">
      <c r="A17614" s="2">
        <v>92217198</v>
      </c>
      <c r="B17614" s="2" t="s">
        <v>11753</v>
      </c>
      <c r="C17614" s="2" t="s">
        <v>96</v>
      </c>
      <c r="D17614" s="6">
        <f>IFERROR(VLOOKUP(ZDEFAULT_PORTRAIT!A17614,'Price Change'!$C$2:$G$5796,5,FALSE),E17614)</f>
        <v>25</v>
      </c>
      <c r="E17614" s="6">
        <v>25</v>
      </c>
      <c r="F17614" s="7"/>
      <c r="G17614" s="7"/>
      <c r="H17614" s="3">
        <f t="shared" si="550"/>
        <v>0</v>
      </c>
      <c r="I17614" s="30">
        <f t="shared" si="551"/>
        <v>0</v>
      </c>
    </row>
    <row r="17615" spans="1:9" ht="15.75" thickBot="1" x14ac:dyDescent="0.3">
      <c r="A17615" s="2">
        <v>92217199</v>
      </c>
      <c r="B17615" s="2" t="s">
        <v>11073</v>
      </c>
      <c r="C17615" s="2" t="s">
        <v>96</v>
      </c>
      <c r="D17615" s="3">
        <f>IFERROR(VLOOKUP(ZDEFAULT_PORTRAIT!A17615,'Price Change'!$C$2:$G$5796,5,FALSE),E17615)</f>
        <v>16.100000000000001</v>
      </c>
      <c r="E17615" s="3">
        <v>13</v>
      </c>
      <c r="F17615" s="8"/>
      <c r="G17615" s="8"/>
      <c r="H17615" s="3">
        <f t="shared" si="550"/>
        <v>0</v>
      </c>
      <c r="I17615" s="30">
        <f t="shared" si="551"/>
        <v>0</v>
      </c>
    </row>
    <row r="17616" spans="1:9" ht="15.75" thickBot="1" x14ac:dyDescent="0.3">
      <c r="A17616" s="2">
        <v>92217200</v>
      </c>
      <c r="B17616" s="2" t="s">
        <v>13007</v>
      </c>
      <c r="C17616" s="2" t="s">
        <v>96</v>
      </c>
      <c r="D17616" s="6">
        <f>IFERROR(VLOOKUP(ZDEFAULT_PORTRAIT!A17616,'Price Change'!$C$2:$G$5796,5,FALSE),E17616)</f>
        <v>23.6</v>
      </c>
      <c r="E17616" s="6">
        <v>19</v>
      </c>
      <c r="F17616" s="7"/>
      <c r="G17616" s="7"/>
      <c r="H17616" s="3">
        <f t="shared" si="550"/>
        <v>0</v>
      </c>
      <c r="I17616" s="30">
        <f t="shared" si="551"/>
        <v>0</v>
      </c>
    </row>
    <row r="17617" spans="1:9" ht="15.75" thickBot="1" x14ac:dyDescent="0.3">
      <c r="A17617" s="2">
        <v>92217201</v>
      </c>
      <c r="B17617" s="2" t="s">
        <v>13008</v>
      </c>
      <c r="C17617" s="2" t="s">
        <v>96</v>
      </c>
      <c r="D17617" s="3">
        <f>IFERROR(VLOOKUP(ZDEFAULT_PORTRAIT!A17617,'Price Change'!$C$2:$G$5796,5,FALSE),E17617)</f>
        <v>155.80000000000001</v>
      </c>
      <c r="E17617" s="3">
        <v>87</v>
      </c>
      <c r="F17617" s="8"/>
      <c r="G17617" s="8"/>
      <c r="H17617" s="3">
        <f t="shared" si="550"/>
        <v>0</v>
      </c>
      <c r="I17617" s="30">
        <f t="shared" si="551"/>
        <v>0</v>
      </c>
    </row>
    <row r="17618" spans="1:9" ht="15.75" thickBot="1" x14ac:dyDescent="0.3">
      <c r="A17618" s="2">
        <v>92217202</v>
      </c>
      <c r="B17618" s="2" t="s">
        <v>13009</v>
      </c>
      <c r="C17618" s="2" t="s">
        <v>96</v>
      </c>
      <c r="D17618" s="6">
        <f>IFERROR(VLOOKUP(ZDEFAULT_PORTRAIT!A17618,'Price Change'!$C$2:$G$5796,5,FALSE),E17618)</f>
        <v>11.4</v>
      </c>
      <c r="E17618" s="6">
        <v>9</v>
      </c>
      <c r="F17618" s="7"/>
      <c r="G17618" s="7"/>
      <c r="H17618" s="3">
        <f t="shared" si="550"/>
        <v>0</v>
      </c>
      <c r="I17618" s="30">
        <f t="shared" si="551"/>
        <v>0</v>
      </c>
    </row>
    <row r="17619" spans="1:9" ht="15.75" thickBot="1" x14ac:dyDescent="0.3">
      <c r="A17619" s="2">
        <v>92217203</v>
      </c>
      <c r="B17619" s="2" t="s">
        <v>13009</v>
      </c>
      <c r="C17619" s="2" t="s">
        <v>96</v>
      </c>
      <c r="D17619" s="3">
        <f>IFERROR(VLOOKUP(ZDEFAULT_PORTRAIT!A17619,'Price Change'!$C$2:$G$5796,5,FALSE),E17619)</f>
        <v>16.5</v>
      </c>
      <c r="E17619" s="3">
        <v>18</v>
      </c>
      <c r="F17619" s="8"/>
      <c r="G17619" s="8"/>
      <c r="H17619" s="3">
        <f t="shared" si="550"/>
        <v>0</v>
      </c>
      <c r="I17619" s="30">
        <f t="shared" si="551"/>
        <v>0</v>
      </c>
    </row>
    <row r="17620" spans="1:9" ht="15.75" thickBot="1" x14ac:dyDescent="0.3">
      <c r="A17620" s="2">
        <v>92217204</v>
      </c>
      <c r="B17620" s="2" t="s">
        <v>13006</v>
      </c>
      <c r="C17620" s="2" t="s">
        <v>96</v>
      </c>
      <c r="D17620" s="6">
        <f>IFERROR(VLOOKUP(ZDEFAULT_PORTRAIT!A17620,'Price Change'!$C$2:$G$5796,5,FALSE),E17620)</f>
        <v>24.3</v>
      </c>
      <c r="E17620" s="6">
        <v>24.3</v>
      </c>
      <c r="F17620" s="7"/>
      <c r="G17620" s="7"/>
      <c r="H17620" s="3">
        <f t="shared" si="550"/>
        <v>0</v>
      </c>
      <c r="I17620" s="30">
        <f t="shared" si="551"/>
        <v>0</v>
      </c>
    </row>
    <row r="17621" spans="1:9" ht="15.75" thickBot="1" x14ac:dyDescent="0.3">
      <c r="A17621" s="2">
        <v>92217205</v>
      </c>
      <c r="B17621" s="2" t="s">
        <v>9952</v>
      </c>
      <c r="C17621" s="2" t="s">
        <v>96</v>
      </c>
      <c r="D17621" s="3">
        <f>IFERROR(VLOOKUP(ZDEFAULT_PORTRAIT!A17621,'Price Change'!$C$2:$G$5796,5,FALSE),E17621)</f>
        <v>13.5</v>
      </c>
      <c r="E17621" s="3">
        <v>17.5</v>
      </c>
      <c r="F17621" s="4">
        <v>6</v>
      </c>
      <c r="G17621" s="5">
        <v>105</v>
      </c>
      <c r="H17621" s="3">
        <f t="shared" si="550"/>
        <v>24</v>
      </c>
      <c r="I17621" s="30">
        <f t="shared" si="551"/>
        <v>0.22857142857142856</v>
      </c>
    </row>
    <row r="17622" spans="1:9" ht="15.75" thickBot="1" x14ac:dyDescent="0.3">
      <c r="A17622" s="2">
        <v>92217206</v>
      </c>
      <c r="B17622" s="2" t="s">
        <v>9495</v>
      </c>
      <c r="C17622" s="2" t="s">
        <v>96</v>
      </c>
      <c r="D17622" s="6">
        <f>IFERROR(VLOOKUP(ZDEFAULT_PORTRAIT!A17622,'Price Change'!$C$2:$G$5796,5,FALSE),E17622)</f>
        <v>10.5</v>
      </c>
      <c r="E17622" s="6">
        <v>9.5</v>
      </c>
      <c r="F17622" s="7"/>
      <c r="G17622" s="7"/>
      <c r="H17622" s="3">
        <f t="shared" si="550"/>
        <v>0</v>
      </c>
      <c r="I17622" s="30">
        <f t="shared" si="551"/>
        <v>0</v>
      </c>
    </row>
    <row r="17623" spans="1:9" ht="15.75" thickBot="1" x14ac:dyDescent="0.3">
      <c r="A17623" s="2">
        <v>92217207</v>
      </c>
      <c r="B17623" s="2" t="s">
        <v>13010</v>
      </c>
      <c r="C17623" s="2" t="s">
        <v>96</v>
      </c>
      <c r="D17623" s="3">
        <f>IFERROR(VLOOKUP(ZDEFAULT_PORTRAIT!A17623,'Price Change'!$C$2:$G$5796,5,FALSE),E17623)</f>
        <v>479.6</v>
      </c>
      <c r="E17623" s="3">
        <v>383.5</v>
      </c>
      <c r="F17623" s="8"/>
      <c r="G17623" s="8"/>
      <c r="H17623" s="3">
        <f t="shared" si="550"/>
        <v>0</v>
      </c>
      <c r="I17623" s="30">
        <f t="shared" si="551"/>
        <v>0</v>
      </c>
    </row>
    <row r="17624" spans="1:9" ht="15.75" thickBot="1" x14ac:dyDescent="0.3">
      <c r="A17624" s="2">
        <v>92217208</v>
      </c>
      <c r="B17624" s="2" t="s">
        <v>9354</v>
      </c>
      <c r="C17624" s="2" t="s">
        <v>96</v>
      </c>
      <c r="D17624" s="6">
        <f>IFERROR(VLOOKUP(ZDEFAULT_PORTRAIT!A17624,'Price Change'!$C$2:$G$5796,5,FALSE),E17624)</f>
        <v>8</v>
      </c>
      <c r="E17624" s="6">
        <v>8</v>
      </c>
      <c r="F17624" s="9">
        <v>890</v>
      </c>
      <c r="G17624" s="10">
        <v>7120</v>
      </c>
      <c r="H17624" s="3">
        <f t="shared" si="550"/>
        <v>0</v>
      </c>
      <c r="I17624" s="30">
        <f t="shared" si="551"/>
        <v>0</v>
      </c>
    </row>
    <row r="17625" spans="1:9" ht="15.75" thickBot="1" x14ac:dyDescent="0.3">
      <c r="A17625" s="2">
        <v>92217209</v>
      </c>
      <c r="B17625" s="2" t="s">
        <v>13011</v>
      </c>
      <c r="C17625" s="2" t="s">
        <v>96</v>
      </c>
      <c r="D17625" s="3">
        <f>IFERROR(VLOOKUP(ZDEFAULT_PORTRAIT!A17625,'Price Change'!$C$2:$G$5796,5,FALSE),E17625)</f>
        <v>379.4</v>
      </c>
      <c r="E17625" s="3">
        <v>379.4</v>
      </c>
      <c r="F17625" s="8"/>
      <c r="G17625" s="8"/>
      <c r="H17625" s="3">
        <f t="shared" si="550"/>
        <v>0</v>
      </c>
      <c r="I17625" s="30">
        <f t="shared" si="551"/>
        <v>0</v>
      </c>
    </row>
    <row r="17626" spans="1:9" ht="15.75" thickBot="1" x14ac:dyDescent="0.3">
      <c r="A17626" s="2">
        <v>92217210</v>
      </c>
      <c r="B17626" s="2" t="s">
        <v>9483</v>
      </c>
      <c r="C17626" s="2" t="s">
        <v>96</v>
      </c>
      <c r="D17626" s="6">
        <f>IFERROR(VLOOKUP(ZDEFAULT_PORTRAIT!A17626,'Price Change'!$C$2:$G$5796,5,FALSE),E17626)</f>
        <v>12</v>
      </c>
      <c r="E17626" s="6">
        <v>11.5</v>
      </c>
      <c r="F17626" s="9">
        <v>48</v>
      </c>
      <c r="G17626" s="10">
        <v>585</v>
      </c>
      <c r="H17626" s="3">
        <f t="shared" si="550"/>
        <v>-24</v>
      </c>
      <c r="I17626" s="30">
        <f t="shared" si="551"/>
        <v>-4.1025641025641026E-2</v>
      </c>
    </row>
    <row r="17627" spans="1:9" ht="15.75" thickBot="1" x14ac:dyDescent="0.3">
      <c r="A17627" s="2">
        <v>92217211</v>
      </c>
      <c r="B17627" s="2" t="s">
        <v>11114</v>
      </c>
      <c r="C17627" s="2" t="s">
        <v>96</v>
      </c>
      <c r="D17627" s="3">
        <f>IFERROR(VLOOKUP(ZDEFAULT_PORTRAIT!A17627,'Price Change'!$C$2:$G$5796,5,FALSE),E17627)</f>
        <v>8.6999999999999993</v>
      </c>
      <c r="E17627" s="3">
        <v>8</v>
      </c>
      <c r="F17627" s="8"/>
      <c r="G17627" s="8"/>
      <c r="H17627" s="3">
        <f t="shared" si="550"/>
        <v>0</v>
      </c>
      <c r="I17627" s="30">
        <f t="shared" si="551"/>
        <v>0</v>
      </c>
    </row>
    <row r="17628" spans="1:9" ht="15.75" thickBot="1" x14ac:dyDescent="0.3">
      <c r="A17628" s="2">
        <v>92217212</v>
      </c>
      <c r="B17628" s="2" t="s">
        <v>10343</v>
      </c>
      <c r="C17628" s="2" t="s">
        <v>96</v>
      </c>
      <c r="D17628" s="6">
        <f>IFERROR(VLOOKUP(ZDEFAULT_PORTRAIT!A17628,'Price Change'!$C$2:$G$5796,5,FALSE),E17628)</f>
        <v>8</v>
      </c>
      <c r="E17628" s="6">
        <v>8</v>
      </c>
      <c r="F17628" s="7"/>
      <c r="G17628" s="7"/>
      <c r="H17628" s="3">
        <f t="shared" si="550"/>
        <v>0</v>
      </c>
      <c r="I17628" s="30">
        <f t="shared" si="551"/>
        <v>0</v>
      </c>
    </row>
    <row r="17629" spans="1:9" ht="15.75" thickBot="1" x14ac:dyDescent="0.3">
      <c r="A17629" s="2">
        <v>92217213</v>
      </c>
      <c r="B17629" s="2" t="s">
        <v>10208</v>
      </c>
      <c r="C17629" s="2" t="s">
        <v>96</v>
      </c>
      <c r="D17629" s="3">
        <f>IFERROR(VLOOKUP(ZDEFAULT_PORTRAIT!A17629,'Price Change'!$C$2:$G$5796,5,FALSE),E17629)</f>
        <v>8</v>
      </c>
      <c r="E17629" s="3">
        <v>8</v>
      </c>
      <c r="F17629" s="4">
        <v>41</v>
      </c>
      <c r="G17629" s="5">
        <v>328</v>
      </c>
      <c r="H17629" s="3">
        <f t="shared" si="550"/>
        <v>0</v>
      </c>
      <c r="I17629" s="30">
        <f t="shared" si="551"/>
        <v>0</v>
      </c>
    </row>
    <row r="17630" spans="1:9" ht="15.75" thickBot="1" x14ac:dyDescent="0.3">
      <c r="A17630" s="2">
        <v>92217214</v>
      </c>
      <c r="B17630" s="2" t="s">
        <v>10709</v>
      </c>
      <c r="C17630" s="2" t="s">
        <v>96</v>
      </c>
      <c r="D17630" s="6">
        <f>IFERROR(VLOOKUP(ZDEFAULT_PORTRAIT!A17630,'Price Change'!$C$2:$G$5796,5,FALSE),E17630)</f>
        <v>8</v>
      </c>
      <c r="E17630" s="6">
        <v>8</v>
      </c>
      <c r="F17630" s="7"/>
      <c r="G17630" s="7"/>
      <c r="H17630" s="3">
        <f t="shared" si="550"/>
        <v>0</v>
      </c>
      <c r="I17630" s="30">
        <f t="shared" si="551"/>
        <v>0</v>
      </c>
    </row>
    <row r="17631" spans="1:9" ht="15.75" thickBot="1" x14ac:dyDescent="0.3">
      <c r="A17631" s="2">
        <v>92217215</v>
      </c>
      <c r="B17631" s="2" t="s">
        <v>9921</v>
      </c>
      <c r="C17631" s="2" t="s">
        <v>96</v>
      </c>
      <c r="D17631" s="3">
        <f>IFERROR(VLOOKUP(ZDEFAULT_PORTRAIT!A17631,'Price Change'!$C$2:$G$5796,5,FALSE),E17631)</f>
        <v>16.399999999999999</v>
      </c>
      <c r="E17631" s="3">
        <v>13</v>
      </c>
      <c r="F17631" s="8"/>
      <c r="G17631" s="8"/>
      <c r="H17631" s="3">
        <f t="shared" si="550"/>
        <v>0</v>
      </c>
      <c r="I17631" s="30">
        <f t="shared" si="551"/>
        <v>0</v>
      </c>
    </row>
    <row r="17632" spans="1:9" ht="15.75" thickBot="1" x14ac:dyDescent="0.3">
      <c r="A17632" s="2">
        <v>92217216</v>
      </c>
      <c r="B17632" s="2" t="s">
        <v>9504</v>
      </c>
      <c r="C17632" s="2" t="s">
        <v>96</v>
      </c>
      <c r="D17632" s="6">
        <f>IFERROR(VLOOKUP(ZDEFAULT_PORTRAIT!A17632,'Price Change'!$C$2:$G$5796,5,FALSE),E17632)</f>
        <v>11.7</v>
      </c>
      <c r="E17632" s="6">
        <v>11.7</v>
      </c>
      <c r="F17632" s="7"/>
      <c r="G17632" s="7"/>
      <c r="H17632" s="3">
        <f t="shared" si="550"/>
        <v>0</v>
      </c>
      <c r="I17632" s="30">
        <f t="shared" si="551"/>
        <v>0</v>
      </c>
    </row>
    <row r="17633" spans="1:9" ht="15.75" thickBot="1" x14ac:dyDescent="0.3">
      <c r="A17633" s="2">
        <v>92217217</v>
      </c>
      <c r="B17633" s="2" t="s">
        <v>13012</v>
      </c>
      <c r="C17633" s="2" t="s">
        <v>96</v>
      </c>
      <c r="D17633" s="3">
        <f>IFERROR(VLOOKUP(ZDEFAULT_PORTRAIT!A17633,'Price Change'!$C$2:$G$5796,5,FALSE),E17633)</f>
        <v>8</v>
      </c>
      <c r="E17633" s="3">
        <v>8</v>
      </c>
      <c r="F17633" s="8"/>
      <c r="G17633" s="8"/>
      <c r="H17633" s="3">
        <f t="shared" si="550"/>
        <v>0</v>
      </c>
      <c r="I17633" s="30">
        <f t="shared" si="551"/>
        <v>0</v>
      </c>
    </row>
    <row r="17634" spans="1:9" ht="15.75" thickBot="1" x14ac:dyDescent="0.3">
      <c r="A17634" s="2">
        <v>92217218</v>
      </c>
      <c r="B17634" s="2" t="s">
        <v>13013</v>
      </c>
      <c r="C17634" s="2" t="s">
        <v>96</v>
      </c>
      <c r="D17634" s="6">
        <f>IFERROR(VLOOKUP(ZDEFAULT_PORTRAIT!A17634,'Price Change'!$C$2:$G$5796,5,FALSE),E17634)</f>
        <v>8</v>
      </c>
      <c r="E17634" s="6">
        <v>8</v>
      </c>
      <c r="F17634" s="7"/>
      <c r="G17634" s="7"/>
      <c r="H17634" s="3">
        <f t="shared" si="550"/>
        <v>0</v>
      </c>
      <c r="I17634" s="30">
        <f t="shared" si="551"/>
        <v>0</v>
      </c>
    </row>
    <row r="17635" spans="1:9" ht="15.75" thickBot="1" x14ac:dyDescent="0.3">
      <c r="A17635" s="2">
        <v>92217219</v>
      </c>
      <c r="B17635" s="2" t="s">
        <v>11227</v>
      </c>
      <c r="C17635" s="2" t="s">
        <v>96</v>
      </c>
      <c r="D17635" s="3">
        <f>IFERROR(VLOOKUP(ZDEFAULT_PORTRAIT!A17635,'Price Change'!$C$2:$G$5796,5,FALSE),E17635)</f>
        <v>57.1</v>
      </c>
      <c r="E17635" s="3">
        <v>45.5</v>
      </c>
      <c r="F17635" s="8"/>
      <c r="G17635" s="8"/>
      <c r="H17635" s="3">
        <f t="shared" si="550"/>
        <v>0</v>
      </c>
      <c r="I17635" s="30">
        <f t="shared" si="551"/>
        <v>0</v>
      </c>
    </row>
    <row r="17636" spans="1:9" ht="15.75" thickBot="1" x14ac:dyDescent="0.3">
      <c r="A17636" s="2">
        <v>92217220</v>
      </c>
      <c r="B17636" s="2" t="s">
        <v>13014</v>
      </c>
      <c r="C17636" s="2" t="s">
        <v>96</v>
      </c>
      <c r="D17636" s="6">
        <f>IFERROR(VLOOKUP(ZDEFAULT_PORTRAIT!A17636,'Price Change'!$C$2:$G$5796,5,FALSE),E17636)</f>
        <v>9</v>
      </c>
      <c r="E17636" s="6">
        <v>8.5</v>
      </c>
      <c r="F17636" s="7"/>
      <c r="G17636" s="7"/>
      <c r="H17636" s="3">
        <f t="shared" si="550"/>
        <v>0</v>
      </c>
      <c r="I17636" s="30">
        <f t="shared" si="551"/>
        <v>0</v>
      </c>
    </row>
    <row r="17637" spans="1:9" ht="15.75" thickBot="1" x14ac:dyDescent="0.3">
      <c r="A17637" s="2">
        <v>92217221</v>
      </c>
      <c r="B17637" s="2" t="s">
        <v>13015</v>
      </c>
      <c r="C17637" s="2" t="s">
        <v>96</v>
      </c>
      <c r="D17637" s="3">
        <f>IFERROR(VLOOKUP(ZDEFAULT_PORTRAIT!A17637,'Price Change'!$C$2:$G$5796,5,FALSE),E17637)</f>
        <v>979.5</v>
      </c>
      <c r="E17637" s="3">
        <v>979.5</v>
      </c>
      <c r="F17637" s="8"/>
      <c r="G17637" s="8"/>
      <c r="H17637" s="3">
        <f t="shared" si="550"/>
        <v>0</v>
      </c>
      <c r="I17637" s="30">
        <f t="shared" si="551"/>
        <v>0</v>
      </c>
    </row>
    <row r="17638" spans="1:9" ht="15.75" thickBot="1" x14ac:dyDescent="0.3">
      <c r="A17638" s="2">
        <v>92217222</v>
      </c>
      <c r="B17638" s="2" t="s">
        <v>13015</v>
      </c>
      <c r="C17638" s="2" t="s">
        <v>96</v>
      </c>
      <c r="D17638" s="6">
        <f>IFERROR(VLOOKUP(ZDEFAULT_PORTRAIT!A17638,'Price Change'!$C$2:$G$5796,5,FALSE),E17638)</f>
        <v>128</v>
      </c>
      <c r="E17638" s="6">
        <v>128</v>
      </c>
      <c r="F17638" s="7"/>
      <c r="G17638" s="7"/>
      <c r="H17638" s="3">
        <f t="shared" si="550"/>
        <v>0</v>
      </c>
      <c r="I17638" s="30">
        <f t="shared" si="551"/>
        <v>0</v>
      </c>
    </row>
    <row r="17639" spans="1:9" ht="15.75" thickBot="1" x14ac:dyDescent="0.3">
      <c r="A17639" s="2">
        <v>92217223</v>
      </c>
      <c r="B17639" s="2" t="s">
        <v>13016</v>
      </c>
      <c r="C17639" s="2" t="s">
        <v>96</v>
      </c>
      <c r="D17639" s="3">
        <f>IFERROR(VLOOKUP(ZDEFAULT_PORTRAIT!A17639,'Price Change'!$C$2:$G$5796,5,FALSE),E17639)</f>
        <v>10.5</v>
      </c>
      <c r="E17639" s="3">
        <v>11</v>
      </c>
      <c r="F17639" s="8"/>
      <c r="G17639" s="8"/>
      <c r="H17639" s="3">
        <f t="shared" si="550"/>
        <v>0</v>
      </c>
      <c r="I17639" s="30">
        <f t="shared" si="551"/>
        <v>0</v>
      </c>
    </row>
    <row r="17640" spans="1:9" ht="15.75" thickBot="1" x14ac:dyDescent="0.3">
      <c r="A17640" s="2">
        <v>92217224</v>
      </c>
      <c r="B17640" s="2" t="s">
        <v>12052</v>
      </c>
      <c r="C17640" s="2" t="s">
        <v>96</v>
      </c>
      <c r="D17640" s="6">
        <f>IFERROR(VLOOKUP(ZDEFAULT_PORTRAIT!A17640,'Price Change'!$C$2:$G$5796,5,FALSE),E17640)</f>
        <v>98</v>
      </c>
      <c r="E17640" s="6">
        <v>98</v>
      </c>
      <c r="F17640" s="7"/>
      <c r="G17640" s="7"/>
      <c r="H17640" s="3">
        <f t="shared" si="550"/>
        <v>0</v>
      </c>
      <c r="I17640" s="30">
        <f t="shared" si="551"/>
        <v>0</v>
      </c>
    </row>
    <row r="17641" spans="1:9" ht="15.75" thickBot="1" x14ac:dyDescent="0.3">
      <c r="A17641" s="2">
        <v>92217225</v>
      </c>
      <c r="B17641" s="2" t="s">
        <v>11803</v>
      </c>
      <c r="C17641" s="2" t="s">
        <v>96</v>
      </c>
      <c r="D17641" s="3">
        <f>IFERROR(VLOOKUP(ZDEFAULT_PORTRAIT!A17641,'Price Change'!$C$2:$G$5796,5,FALSE),E17641)</f>
        <v>82</v>
      </c>
      <c r="E17641" s="3">
        <v>65.5</v>
      </c>
      <c r="F17641" s="8"/>
      <c r="G17641" s="8"/>
      <c r="H17641" s="3">
        <f t="shared" si="550"/>
        <v>0</v>
      </c>
      <c r="I17641" s="30">
        <f t="shared" si="551"/>
        <v>0</v>
      </c>
    </row>
    <row r="17642" spans="1:9" ht="15.75" thickBot="1" x14ac:dyDescent="0.3">
      <c r="A17642" s="2">
        <v>92217226</v>
      </c>
      <c r="B17642" s="2" t="s">
        <v>9335</v>
      </c>
      <c r="C17642" s="2" t="s">
        <v>96</v>
      </c>
      <c r="D17642" s="6">
        <f>IFERROR(VLOOKUP(ZDEFAULT_PORTRAIT!A17642,'Price Change'!$C$2:$G$5796,5,FALSE),E17642)</f>
        <v>10.9</v>
      </c>
      <c r="E17642" s="6">
        <v>8.5</v>
      </c>
      <c r="F17642" s="7"/>
      <c r="G17642" s="7"/>
      <c r="H17642" s="3">
        <f t="shared" si="550"/>
        <v>0</v>
      </c>
      <c r="I17642" s="30">
        <f t="shared" si="551"/>
        <v>0</v>
      </c>
    </row>
    <row r="17643" spans="1:9" ht="15.75" thickBot="1" x14ac:dyDescent="0.3">
      <c r="A17643" s="2">
        <v>92217227</v>
      </c>
      <c r="B17643" s="2" t="s">
        <v>11803</v>
      </c>
      <c r="C17643" s="2" t="s">
        <v>96</v>
      </c>
      <c r="D17643" s="3">
        <f>IFERROR(VLOOKUP(ZDEFAULT_PORTRAIT!A17643,'Price Change'!$C$2:$G$5796,5,FALSE),E17643)</f>
        <v>82</v>
      </c>
      <c r="E17643" s="3">
        <v>65.5</v>
      </c>
      <c r="F17643" s="8"/>
      <c r="G17643" s="8"/>
      <c r="H17643" s="3">
        <f t="shared" si="550"/>
        <v>0</v>
      </c>
      <c r="I17643" s="30">
        <f t="shared" si="551"/>
        <v>0</v>
      </c>
    </row>
    <row r="17644" spans="1:9" ht="15.75" thickBot="1" x14ac:dyDescent="0.3">
      <c r="A17644" s="2">
        <v>92217228</v>
      </c>
      <c r="B17644" s="2" t="s">
        <v>11443</v>
      </c>
      <c r="C17644" s="2" t="s">
        <v>96</v>
      </c>
      <c r="D17644" s="6">
        <f>IFERROR(VLOOKUP(ZDEFAULT_PORTRAIT!A17644,'Price Change'!$C$2:$G$5796,5,FALSE),E17644)</f>
        <v>972.5</v>
      </c>
      <c r="E17644" s="6">
        <v>1705.5</v>
      </c>
      <c r="F17644" s="7"/>
      <c r="G17644" s="7"/>
      <c r="H17644" s="3">
        <f t="shared" si="550"/>
        <v>0</v>
      </c>
      <c r="I17644" s="30">
        <f t="shared" si="551"/>
        <v>0</v>
      </c>
    </row>
    <row r="17645" spans="1:9" ht="15.75" thickBot="1" x14ac:dyDescent="0.3">
      <c r="A17645" s="2">
        <v>92217229</v>
      </c>
      <c r="B17645" s="2" t="s">
        <v>12302</v>
      </c>
      <c r="C17645" s="2" t="s">
        <v>96</v>
      </c>
      <c r="D17645" s="3">
        <f>IFERROR(VLOOKUP(ZDEFAULT_PORTRAIT!A17645,'Price Change'!$C$2:$G$5796,5,FALSE),E17645)</f>
        <v>8</v>
      </c>
      <c r="E17645" s="3">
        <v>8</v>
      </c>
      <c r="F17645" s="8"/>
      <c r="G17645" s="8"/>
      <c r="H17645" s="3">
        <f t="shared" si="550"/>
        <v>0</v>
      </c>
      <c r="I17645" s="30">
        <f t="shared" si="551"/>
        <v>0</v>
      </c>
    </row>
    <row r="17646" spans="1:9" ht="15.75" thickBot="1" x14ac:dyDescent="0.3">
      <c r="A17646" s="2">
        <v>92217230</v>
      </c>
      <c r="B17646" s="2" t="s">
        <v>13017</v>
      </c>
      <c r="C17646" s="2" t="s">
        <v>96</v>
      </c>
      <c r="D17646" s="6">
        <f>IFERROR(VLOOKUP(ZDEFAULT_PORTRAIT!A17646,'Price Change'!$C$2:$G$5796,5,FALSE),E17646)</f>
        <v>1203</v>
      </c>
      <c r="E17646" s="6">
        <v>1203</v>
      </c>
      <c r="F17646" s="7"/>
      <c r="G17646" s="7"/>
      <c r="H17646" s="3">
        <f t="shared" si="550"/>
        <v>0</v>
      </c>
      <c r="I17646" s="30">
        <f t="shared" si="551"/>
        <v>0</v>
      </c>
    </row>
    <row r="17647" spans="1:9" ht="15.75" thickBot="1" x14ac:dyDescent="0.3">
      <c r="A17647" s="2">
        <v>92217231</v>
      </c>
      <c r="B17647" s="2" t="s">
        <v>12505</v>
      </c>
      <c r="C17647" s="2" t="s">
        <v>96</v>
      </c>
      <c r="D17647" s="3">
        <f>IFERROR(VLOOKUP(ZDEFAULT_PORTRAIT!A17647,'Price Change'!$C$2:$G$5796,5,FALSE),E17647)</f>
        <v>16.399999999999999</v>
      </c>
      <c r="E17647" s="3">
        <v>16.399999999999999</v>
      </c>
      <c r="F17647" s="8"/>
      <c r="G17647" s="8"/>
      <c r="H17647" s="3">
        <f t="shared" si="550"/>
        <v>0</v>
      </c>
      <c r="I17647" s="30">
        <f t="shared" si="551"/>
        <v>0</v>
      </c>
    </row>
    <row r="17648" spans="1:9" ht="15.75" thickBot="1" x14ac:dyDescent="0.3">
      <c r="A17648" s="2">
        <v>92217232</v>
      </c>
      <c r="B17648" s="2" t="s">
        <v>12044</v>
      </c>
      <c r="C17648" s="2" t="s">
        <v>96</v>
      </c>
      <c r="D17648" s="6">
        <f>IFERROR(VLOOKUP(ZDEFAULT_PORTRAIT!A17648,'Price Change'!$C$2:$G$5796,5,FALSE),E17648)</f>
        <v>11.2</v>
      </c>
      <c r="E17648" s="6">
        <v>9</v>
      </c>
      <c r="F17648" s="7"/>
      <c r="G17648" s="7"/>
      <c r="H17648" s="3">
        <f t="shared" si="550"/>
        <v>0</v>
      </c>
      <c r="I17648" s="30">
        <f t="shared" si="551"/>
        <v>0</v>
      </c>
    </row>
    <row r="17649" spans="1:9" ht="15.75" thickBot="1" x14ac:dyDescent="0.3">
      <c r="A17649" s="2">
        <v>92217233</v>
      </c>
      <c r="B17649" s="2" t="s">
        <v>10674</v>
      </c>
      <c r="C17649" s="2" t="s">
        <v>96</v>
      </c>
      <c r="D17649" s="3">
        <f>IFERROR(VLOOKUP(ZDEFAULT_PORTRAIT!A17649,'Price Change'!$C$2:$G$5796,5,FALSE),E17649)</f>
        <v>124.8</v>
      </c>
      <c r="E17649" s="3">
        <v>100</v>
      </c>
      <c r="F17649" s="8"/>
      <c r="G17649" s="8"/>
      <c r="H17649" s="3">
        <f t="shared" si="550"/>
        <v>0</v>
      </c>
      <c r="I17649" s="30">
        <f t="shared" si="551"/>
        <v>0</v>
      </c>
    </row>
    <row r="17650" spans="1:9" ht="15.75" thickBot="1" x14ac:dyDescent="0.3">
      <c r="A17650" s="2">
        <v>92217234</v>
      </c>
      <c r="B17650" s="2" t="s">
        <v>13018</v>
      </c>
      <c r="C17650" s="2" t="s">
        <v>96</v>
      </c>
      <c r="D17650" s="6">
        <f>IFERROR(VLOOKUP(ZDEFAULT_PORTRAIT!A17650,'Price Change'!$C$2:$G$5796,5,FALSE),E17650)</f>
        <v>229</v>
      </c>
      <c r="E17650" s="6">
        <v>201.5</v>
      </c>
      <c r="F17650" s="7"/>
      <c r="G17650" s="7"/>
      <c r="H17650" s="3">
        <f t="shared" si="550"/>
        <v>0</v>
      </c>
      <c r="I17650" s="30">
        <f t="shared" si="551"/>
        <v>0</v>
      </c>
    </row>
    <row r="17651" spans="1:9" ht="15.75" thickBot="1" x14ac:dyDescent="0.3">
      <c r="A17651" s="2">
        <v>92217235</v>
      </c>
      <c r="B17651" s="2" t="s">
        <v>11928</v>
      </c>
      <c r="C17651" s="2" t="s">
        <v>96</v>
      </c>
      <c r="D17651" s="3">
        <f>IFERROR(VLOOKUP(ZDEFAULT_PORTRAIT!A17651,'Price Change'!$C$2:$G$5796,5,FALSE),E17651)</f>
        <v>65.5</v>
      </c>
      <c r="E17651" s="3">
        <v>66</v>
      </c>
      <c r="F17651" s="8"/>
      <c r="G17651" s="8"/>
      <c r="H17651" s="3">
        <f t="shared" si="550"/>
        <v>0</v>
      </c>
      <c r="I17651" s="30">
        <f t="shared" si="551"/>
        <v>0</v>
      </c>
    </row>
    <row r="17652" spans="1:9" ht="15.75" thickBot="1" x14ac:dyDescent="0.3">
      <c r="A17652" s="2">
        <v>92217236</v>
      </c>
      <c r="B17652" s="2" t="s">
        <v>11928</v>
      </c>
      <c r="C17652" s="2" t="s">
        <v>96</v>
      </c>
      <c r="D17652" s="6">
        <f>IFERROR(VLOOKUP(ZDEFAULT_PORTRAIT!A17652,'Price Change'!$C$2:$G$5796,5,FALSE),E17652)</f>
        <v>65.5</v>
      </c>
      <c r="E17652" s="6">
        <v>65.5</v>
      </c>
      <c r="F17652" s="7"/>
      <c r="G17652" s="7"/>
      <c r="H17652" s="3">
        <f t="shared" si="550"/>
        <v>0</v>
      </c>
      <c r="I17652" s="30">
        <f t="shared" si="551"/>
        <v>0</v>
      </c>
    </row>
    <row r="17653" spans="1:9" ht="15.75" thickBot="1" x14ac:dyDescent="0.3">
      <c r="A17653" s="2">
        <v>92217237</v>
      </c>
      <c r="B17653" s="2" t="s">
        <v>13019</v>
      </c>
      <c r="C17653" s="2" t="s">
        <v>96</v>
      </c>
      <c r="D17653" s="3">
        <f>IFERROR(VLOOKUP(ZDEFAULT_PORTRAIT!A17653,'Price Change'!$C$2:$G$5796,5,FALSE),E17653)</f>
        <v>596.4</v>
      </c>
      <c r="E17653" s="3">
        <v>596.4</v>
      </c>
      <c r="F17653" s="8"/>
      <c r="G17653" s="8"/>
      <c r="H17653" s="3">
        <f t="shared" si="550"/>
        <v>0</v>
      </c>
      <c r="I17653" s="30">
        <f t="shared" si="551"/>
        <v>0</v>
      </c>
    </row>
    <row r="17654" spans="1:9" ht="15.75" thickBot="1" x14ac:dyDescent="0.3">
      <c r="A17654" s="2">
        <v>92217238</v>
      </c>
      <c r="B17654" s="2" t="s">
        <v>11803</v>
      </c>
      <c r="C17654" s="2" t="s">
        <v>96</v>
      </c>
      <c r="D17654" s="6">
        <f>IFERROR(VLOOKUP(ZDEFAULT_PORTRAIT!A17654,'Price Change'!$C$2:$G$5796,5,FALSE),E17654)</f>
        <v>65.5</v>
      </c>
      <c r="E17654" s="6">
        <v>65.5</v>
      </c>
      <c r="F17654" s="7"/>
      <c r="G17654" s="7"/>
      <c r="H17654" s="3">
        <f t="shared" si="550"/>
        <v>0</v>
      </c>
      <c r="I17654" s="30">
        <f t="shared" si="551"/>
        <v>0</v>
      </c>
    </row>
    <row r="17655" spans="1:9" ht="15.75" thickBot="1" x14ac:dyDescent="0.3">
      <c r="A17655" s="2">
        <v>92217239</v>
      </c>
      <c r="B17655" s="2" t="s">
        <v>13020</v>
      </c>
      <c r="C17655" s="2" t="s">
        <v>141</v>
      </c>
      <c r="D17655" s="3">
        <f>IFERROR(VLOOKUP(ZDEFAULT_PORTRAIT!A17655,'Price Change'!$C$2:$G$5796,5,FALSE),E17655)</f>
        <v>374</v>
      </c>
      <c r="E17655" s="3">
        <v>371</v>
      </c>
      <c r="F17655" s="8"/>
      <c r="G17655" s="8"/>
      <c r="H17655" s="3">
        <f t="shared" si="550"/>
        <v>0</v>
      </c>
      <c r="I17655" s="30">
        <f t="shared" si="551"/>
        <v>0</v>
      </c>
    </row>
    <row r="17656" spans="1:9" ht="15.75" thickBot="1" x14ac:dyDescent="0.3">
      <c r="A17656" s="2">
        <v>92217240</v>
      </c>
      <c r="B17656" s="2" t="s">
        <v>13021</v>
      </c>
      <c r="C17656" s="2" t="s">
        <v>96</v>
      </c>
      <c r="D17656" s="6">
        <f>IFERROR(VLOOKUP(ZDEFAULT_PORTRAIT!A17656,'Price Change'!$C$2:$G$5796,5,FALSE),E17656)</f>
        <v>8</v>
      </c>
      <c r="E17656" s="6">
        <v>8</v>
      </c>
      <c r="F17656" s="7"/>
      <c r="G17656" s="7"/>
      <c r="H17656" s="3">
        <f t="shared" si="550"/>
        <v>0</v>
      </c>
      <c r="I17656" s="30">
        <f t="shared" si="551"/>
        <v>0</v>
      </c>
    </row>
    <row r="17657" spans="1:9" ht="15.75" thickBot="1" x14ac:dyDescent="0.3">
      <c r="A17657" s="2">
        <v>92217241</v>
      </c>
      <c r="B17657" s="2" t="s">
        <v>13022</v>
      </c>
      <c r="C17657" s="2" t="s">
        <v>96</v>
      </c>
      <c r="D17657" s="3">
        <f>IFERROR(VLOOKUP(ZDEFAULT_PORTRAIT!A17657,'Price Change'!$C$2:$G$5796,5,FALSE),E17657)</f>
        <v>6351.5</v>
      </c>
      <c r="E17657" s="3">
        <v>6605.5</v>
      </c>
      <c r="F17657" s="8"/>
      <c r="G17657" s="8"/>
      <c r="H17657" s="3">
        <f t="shared" si="550"/>
        <v>0</v>
      </c>
      <c r="I17657" s="30">
        <f t="shared" si="551"/>
        <v>0</v>
      </c>
    </row>
    <row r="17658" spans="1:9" ht="15.75" thickBot="1" x14ac:dyDescent="0.3">
      <c r="A17658" s="2">
        <v>92217242</v>
      </c>
      <c r="B17658" s="2" t="s">
        <v>12990</v>
      </c>
      <c r="C17658" s="2" t="s">
        <v>96</v>
      </c>
      <c r="D17658" s="6">
        <f>IFERROR(VLOOKUP(ZDEFAULT_PORTRAIT!A17658,'Price Change'!$C$2:$G$5796,5,FALSE),E17658)</f>
        <v>8</v>
      </c>
      <c r="E17658" s="6">
        <v>8</v>
      </c>
      <c r="F17658" s="7"/>
      <c r="G17658" s="7"/>
      <c r="H17658" s="3">
        <f t="shared" si="550"/>
        <v>0</v>
      </c>
      <c r="I17658" s="30">
        <f t="shared" si="551"/>
        <v>0</v>
      </c>
    </row>
    <row r="17659" spans="1:9" ht="15.75" thickBot="1" x14ac:dyDescent="0.3">
      <c r="A17659" s="2">
        <v>92217243</v>
      </c>
      <c r="B17659" s="2" t="s">
        <v>11803</v>
      </c>
      <c r="C17659" s="2" t="s">
        <v>96</v>
      </c>
      <c r="D17659" s="3">
        <f>IFERROR(VLOOKUP(ZDEFAULT_PORTRAIT!A17659,'Price Change'!$C$2:$G$5796,5,FALSE),E17659)</f>
        <v>81.8</v>
      </c>
      <c r="E17659" s="3">
        <v>65.5</v>
      </c>
      <c r="F17659" s="4">
        <v>1</v>
      </c>
      <c r="G17659" s="5">
        <v>65.5</v>
      </c>
      <c r="H17659" s="3">
        <f t="shared" si="550"/>
        <v>-16.299999999999997</v>
      </c>
      <c r="I17659" s="30">
        <f t="shared" si="551"/>
        <v>-0.24885496183206102</v>
      </c>
    </row>
    <row r="17660" spans="1:9" ht="15.75" thickBot="1" x14ac:dyDescent="0.3">
      <c r="A17660" s="2">
        <v>92217244</v>
      </c>
      <c r="B17660" s="2" t="s">
        <v>10620</v>
      </c>
      <c r="C17660" s="2" t="s">
        <v>96</v>
      </c>
      <c r="D17660" s="6">
        <f>IFERROR(VLOOKUP(ZDEFAULT_PORTRAIT!A17660,'Price Change'!$C$2:$G$5796,5,FALSE),E17660)</f>
        <v>193</v>
      </c>
      <c r="E17660" s="6">
        <v>193</v>
      </c>
      <c r="F17660" s="7"/>
      <c r="G17660" s="7"/>
      <c r="H17660" s="3">
        <f t="shared" si="550"/>
        <v>0</v>
      </c>
      <c r="I17660" s="30">
        <f t="shared" si="551"/>
        <v>0</v>
      </c>
    </row>
    <row r="17661" spans="1:9" ht="15.75" thickBot="1" x14ac:dyDescent="0.3">
      <c r="A17661" s="2">
        <v>92217245</v>
      </c>
      <c r="B17661" s="2" t="s">
        <v>12416</v>
      </c>
      <c r="C17661" s="2" t="s">
        <v>96</v>
      </c>
      <c r="D17661" s="3">
        <f>IFERROR(VLOOKUP(ZDEFAULT_PORTRAIT!A17661,'Price Change'!$C$2:$G$5796,5,FALSE),E17661)</f>
        <v>1272</v>
      </c>
      <c r="E17661" s="3">
        <v>1511.5</v>
      </c>
      <c r="F17661" s="8"/>
      <c r="G17661" s="8"/>
      <c r="H17661" s="3">
        <f t="shared" si="550"/>
        <v>0</v>
      </c>
      <c r="I17661" s="30">
        <f t="shared" si="551"/>
        <v>0</v>
      </c>
    </row>
    <row r="17662" spans="1:9" ht="15.75" thickBot="1" x14ac:dyDescent="0.3">
      <c r="A17662" s="2">
        <v>92217246</v>
      </c>
      <c r="B17662" s="2" t="s">
        <v>10656</v>
      </c>
      <c r="C17662" s="2" t="s">
        <v>96</v>
      </c>
      <c r="D17662" s="6">
        <f>IFERROR(VLOOKUP(ZDEFAULT_PORTRAIT!A17662,'Price Change'!$C$2:$G$5796,5,FALSE),E17662)</f>
        <v>11.7</v>
      </c>
      <c r="E17662" s="6">
        <v>9.5</v>
      </c>
      <c r="F17662" s="7"/>
      <c r="G17662" s="7"/>
      <c r="H17662" s="3">
        <f t="shared" si="550"/>
        <v>0</v>
      </c>
      <c r="I17662" s="30">
        <f t="shared" si="551"/>
        <v>0</v>
      </c>
    </row>
    <row r="17663" spans="1:9" ht="15.75" thickBot="1" x14ac:dyDescent="0.3">
      <c r="A17663" s="2">
        <v>92217247</v>
      </c>
      <c r="B17663" s="2" t="s">
        <v>13023</v>
      </c>
      <c r="C17663" s="2" t="s">
        <v>141</v>
      </c>
      <c r="D17663" s="3">
        <f>IFERROR(VLOOKUP(ZDEFAULT_PORTRAIT!A17663,'Price Change'!$C$2:$G$5796,5,FALSE),E17663)</f>
        <v>133</v>
      </c>
      <c r="E17663" s="3">
        <v>163.5</v>
      </c>
      <c r="F17663" s="8"/>
      <c r="G17663" s="8"/>
      <c r="H17663" s="3">
        <f t="shared" si="550"/>
        <v>0</v>
      </c>
      <c r="I17663" s="30">
        <f t="shared" si="551"/>
        <v>0</v>
      </c>
    </row>
    <row r="17664" spans="1:9" ht="15.75" thickBot="1" x14ac:dyDescent="0.3">
      <c r="A17664" s="2">
        <v>92217248</v>
      </c>
      <c r="B17664" s="2" t="s">
        <v>13024</v>
      </c>
      <c r="C17664" s="2" t="s">
        <v>141</v>
      </c>
      <c r="D17664" s="6">
        <f>IFERROR(VLOOKUP(ZDEFAULT_PORTRAIT!A17664,'Price Change'!$C$2:$G$5796,5,FALSE),E17664)</f>
        <v>129.5</v>
      </c>
      <c r="E17664" s="6">
        <v>159.5</v>
      </c>
      <c r="F17664" s="7"/>
      <c r="G17664" s="7"/>
      <c r="H17664" s="3">
        <f t="shared" si="550"/>
        <v>0</v>
      </c>
      <c r="I17664" s="30">
        <f t="shared" si="551"/>
        <v>0</v>
      </c>
    </row>
    <row r="17665" spans="1:9" ht="15.75" thickBot="1" x14ac:dyDescent="0.3">
      <c r="A17665" s="2">
        <v>92217249</v>
      </c>
      <c r="B17665" s="2" t="s">
        <v>13025</v>
      </c>
      <c r="C17665" s="2" t="s">
        <v>96</v>
      </c>
      <c r="D17665" s="3">
        <f>IFERROR(VLOOKUP(ZDEFAULT_PORTRAIT!A17665,'Price Change'!$C$2:$G$5796,5,FALSE),E17665)</f>
        <v>8</v>
      </c>
      <c r="E17665" s="3">
        <v>8</v>
      </c>
      <c r="F17665" s="8"/>
      <c r="G17665" s="8"/>
      <c r="H17665" s="3">
        <f t="shared" si="550"/>
        <v>0</v>
      </c>
      <c r="I17665" s="30">
        <f t="shared" si="551"/>
        <v>0</v>
      </c>
    </row>
    <row r="17666" spans="1:9" ht="15.75" thickBot="1" x14ac:dyDescent="0.3">
      <c r="A17666" s="2">
        <v>92217250</v>
      </c>
      <c r="B17666" s="2" t="s">
        <v>13026</v>
      </c>
      <c r="C17666" s="2" t="s">
        <v>96</v>
      </c>
      <c r="D17666" s="6">
        <f>IFERROR(VLOOKUP(ZDEFAULT_PORTRAIT!A17666,'Price Change'!$C$2:$G$5796,5,FALSE),E17666)</f>
        <v>725.5</v>
      </c>
      <c r="E17666" s="6">
        <v>580.5</v>
      </c>
      <c r="F17666" s="7"/>
      <c r="G17666" s="7"/>
      <c r="H17666" s="3">
        <f t="shared" si="550"/>
        <v>0</v>
      </c>
      <c r="I17666" s="30">
        <f t="shared" si="551"/>
        <v>0</v>
      </c>
    </row>
    <row r="17667" spans="1:9" ht="15.75" thickBot="1" x14ac:dyDescent="0.3">
      <c r="A17667" s="2">
        <v>92217251</v>
      </c>
      <c r="B17667" s="2" t="s">
        <v>9927</v>
      </c>
      <c r="C17667" s="2" t="s">
        <v>96</v>
      </c>
      <c r="D17667" s="3">
        <f>IFERROR(VLOOKUP(ZDEFAULT_PORTRAIT!A17667,'Price Change'!$C$2:$G$5796,5,FALSE),E17667)</f>
        <v>22.5</v>
      </c>
      <c r="E17667" s="3">
        <v>24.5</v>
      </c>
      <c r="F17667" s="4">
        <v>211</v>
      </c>
      <c r="G17667" s="5">
        <v>5169.5</v>
      </c>
      <c r="H17667" s="3">
        <f t="shared" si="550"/>
        <v>422</v>
      </c>
      <c r="I17667" s="30">
        <f t="shared" si="551"/>
        <v>8.1632653061224483E-2</v>
      </c>
    </row>
    <row r="17668" spans="1:9" ht="15.75" thickBot="1" x14ac:dyDescent="0.3">
      <c r="A17668" s="2">
        <v>92217252</v>
      </c>
      <c r="B17668" s="2" t="s">
        <v>12277</v>
      </c>
      <c r="C17668" s="2" t="s">
        <v>141</v>
      </c>
      <c r="D17668" s="6">
        <f>IFERROR(VLOOKUP(ZDEFAULT_PORTRAIT!A17668,'Price Change'!$C$2:$G$5796,5,FALSE),E17668)</f>
        <v>112.5</v>
      </c>
      <c r="E17668" s="6">
        <v>122</v>
      </c>
      <c r="F17668" s="7"/>
      <c r="G17668" s="7"/>
      <c r="H17668" s="3">
        <f t="shared" si="550"/>
        <v>0</v>
      </c>
      <c r="I17668" s="30">
        <f t="shared" si="551"/>
        <v>0</v>
      </c>
    </row>
    <row r="17669" spans="1:9" ht="15.75" thickBot="1" x14ac:dyDescent="0.3">
      <c r="A17669" s="2">
        <v>92217253</v>
      </c>
      <c r="B17669" s="2" t="s">
        <v>11809</v>
      </c>
      <c r="C17669" s="2" t="s">
        <v>141</v>
      </c>
      <c r="D17669" s="3">
        <f>IFERROR(VLOOKUP(ZDEFAULT_PORTRAIT!A17669,'Price Change'!$C$2:$G$5796,5,FALSE),E17669)</f>
        <v>125</v>
      </c>
      <c r="E17669" s="3">
        <v>136.5</v>
      </c>
      <c r="F17669" s="8"/>
      <c r="G17669" s="8"/>
      <c r="H17669" s="3">
        <f t="shared" si="550"/>
        <v>0</v>
      </c>
      <c r="I17669" s="30">
        <f t="shared" si="551"/>
        <v>0</v>
      </c>
    </row>
    <row r="17670" spans="1:9" ht="15.75" thickBot="1" x14ac:dyDescent="0.3">
      <c r="A17670" s="2">
        <v>92217254</v>
      </c>
      <c r="B17670" s="2" t="s">
        <v>13027</v>
      </c>
      <c r="C17670" s="2" t="s">
        <v>141</v>
      </c>
      <c r="D17670" s="6">
        <f>IFERROR(VLOOKUP(ZDEFAULT_PORTRAIT!A17670,'Price Change'!$C$2:$G$5796,5,FALSE),E17670)</f>
        <v>113</v>
      </c>
      <c r="E17670" s="6">
        <v>121</v>
      </c>
      <c r="F17670" s="7"/>
      <c r="G17670" s="7"/>
      <c r="H17670" s="3">
        <f t="shared" ref="H17670:H17733" si="552">IFERROR((E17670-D17670)*F17670,E17670*F17670)</f>
        <v>0</v>
      </c>
      <c r="I17670" s="30">
        <f t="shared" ref="I17670:I17733" si="553">IFERROR(H17670/G17670,0)</f>
        <v>0</v>
      </c>
    </row>
    <row r="17671" spans="1:9" ht="15.75" thickBot="1" x14ac:dyDescent="0.3">
      <c r="A17671" s="2">
        <v>92217255</v>
      </c>
      <c r="B17671" s="2" t="s">
        <v>11903</v>
      </c>
      <c r="C17671" s="2" t="s">
        <v>141</v>
      </c>
      <c r="D17671" s="3">
        <f>IFERROR(VLOOKUP(ZDEFAULT_PORTRAIT!A17671,'Price Change'!$C$2:$G$5796,5,FALSE),E17671)</f>
        <v>110.5</v>
      </c>
      <c r="E17671" s="3">
        <v>122</v>
      </c>
      <c r="F17671" s="8"/>
      <c r="G17671" s="8"/>
      <c r="H17671" s="3">
        <f t="shared" si="552"/>
        <v>0</v>
      </c>
      <c r="I17671" s="30">
        <f t="shared" si="553"/>
        <v>0</v>
      </c>
    </row>
    <row r="17672" spans="1:9" ht="15.75" thickBot="1" x14ac:dyDescent="0.3">
      <c r="A17672" s="2">
        <v>92217256</v>
      </c>
      <c r="B17672" s="2" t="s">
        <v>13028</v>
      </c>
      <c r="C17672" s="2" t="s">
        <v>141</v>
      </c>
      <c r="D17672" s="6">
        <f>IFERROR(VLOOKUP(ZDEFAULT_PORTRAIT!A17672,'Price Change'!$C$2:$G$5796,5,FALSE),E17672)</f>
        <v>120</v>
      </c>
      <c r="E17672" s="6">
        <v>148</v>
      </c>
      <c r="F17672" s="7"/>
      <c r="G17672" s="7"/>
      <c r="H17672" s="3">
        <f t="shared" si="552"/>
        <v>0</v>
      </c>
      <c r="I17672" s="30">
        <f t="shared" si="553"/>
        <v>0</v>
      </c>
    </row>
    <row r="17673" spans="1:9" ht="15.75" thickBot="1" x14ac:dyDescent="0.3">
      <c r="A17673" s="2">
        <v>92217257</v>
      </c>
      <c r="B17673" s="2" t="s">
        <v>9927</v>
      </c>
      <c r="C17673" s="2" t="s">
        <v>96</v>
      </c>
      <c r="D17673" s="3">
        <f>IFERROR(VLOOKUP(ZDEFAULT_PORTRAIT!A17673,'Price Change'!$C$2:$G$5796,5,FALSE),E17673)</f>
        <v>17.5</v>
      </c>
      <c r="E17673" s="3">
        <v>14</v>
      </c>
      <c r="F17673" s="8"/>
      <c r="G17673" s="8"/>
      <c r="H17673" s="3">
        <f t="shared" si="552"/>
        <v>0</v>
      </c>
      <c r="I17673" s="30">
        <f t="shared" si="553"/>
        <v>0</v>
      </c>
    </row>
    <row r="17674" spans="1:9" ht="15.75" thickBot="1" x14ac:dyDescent="0.3">
      <c r="A17674" s="2">
        <v>92217258</v>
      </c>
      <c r="B17674" s="2" t="s">
        <v>11903</v>
      </c>
      <c r="C17674" s="2" t="s">
        <v>141</v>
      </c>
      <c r="D17674" s="6">
        <f>IFERROR(VLOOKUP(ZDEFAULT_PORTRAIT!A17674,'Price Change'!$C$2:$G$5796,5,FALSE),E17674)</f>
        <v>212.5</v>
      </c>
      <c r="E17674" s="6">
        <v>253</v>
      </c>
      <c r="F17674" s="9">
        <v>1</v>
      </c>
      <c r="G17674" s="10">
        <v>253</v>
      </c>
      <c r="H17674" s="3">
        <f t="shared" si="552"/>
        <v>40.5</v>
      </c>
      <c r="I17674" s="30">
        <f t="shared" si="553"/>
        <v>0.1600790513833992</v>
      </c>
    </row>
    <row r="17675" spans="1:9" ht="15.75" thickBot="1" x14ac:dyDescent="0.3">
      <c r="A17675" s="2">
        <v>92217259</v>
      </c>
      <c r="B17675" s="2" t="s">
        <v>11951</v>
      </c>
      <c r="C17675" s="2" t="s">
        <v>141</v>
      </c>
      <c r="D17675" s="3">
        <f>IFERROR(VLOOKUP(ZDEFAULT_PORTRAIT!A17675,'Price Change'!$C$2:$G$5796,5,FALSE),E17675)</f>
        <v>601.20000000000005</v>
      </c>
      <c r="E17675" s="3">
        <v>252</v>
      </c>
      <c r="F17675" s="8"/>
      <c r="G17675" s="8"/>
      <c r="H17675" s="3">
        <f t="shared" si="552"/>
        <v>0</v>
      </c>
      <c r="I17675" s="30">
        <f t="shared" si="553"/>
        <v>0</v>
      </c>
    </row>
    <row r="17676" spans="1:9" ht="15.75" thickBot="1" x14ac:dyDescent="0.3">
      <c r="A17676" s="2">
        <v>92217260</v>
      </c>
      <c r="B17676" s="2" t="s">
        <v>13029</v>
      </c>
      <c r="C17676" s="2" t="s">
        <v>141</v>
      </c>
      <c r="D17676" s="6">
        <f>IFERROR(VLOOKUP(ZDEFAULT_PORTRAIT!A17676,'Price Change'!$C$2:$G$5796,5,FALSE),E17676)</f>
        <v>124.5</v>
      </c>
      <c r="E17676" s="6">
        <v>137</v>
      </c>
      <c r="F17676" s="7"/>
      <c r="G17676" s="7"/>
      <c r="H17676" s="3">
        <f t="shared" si="552"/>
        <v>0</v>
      </c>
      <c r="I17676" s="30">
        <f t="shared" si="553"/>
        <v>0</v>
      </c>
    </row>
    <row r="17677" spans="1:9" ht="15.75" thickBot="1" x14ac:dyDescent="0.3">
      <c r="A17677" s="2">
        <v>92217261</v>
      </c>
      <c r="B17677" s="2" t="s">
        <v>11809</v>
      </c>
      <c r="C17677" s="2" t="s">
        <v>141</v>
      </c>
      <c r="D17677" s="3">
        <f>IFERROR(VLOOKUP(ZDEFAULT_PORTRAIT!A17677,'Price Change'!$C$2:$G$5796,5,FALSE),E17677)</f>
        <v>222</v>
      </c>
      <c r="E17677" s="3">
        <v>279.5</v>
      </c>
      <c r="F17677" s="8"/>
      <c r="G17677" s="8"/>
      <c r="H17677" s="3">
        <f t="shared" si="552"/>
        <v>0</v>
      </c>
      <c r="I17677" s="30">
        <f t="shared" si="553"/>
        <v>0</v>
      </c>
    </row>
    <row r="17678" spans="1:9" ht="15.75" thickBot="1" x14ac:dyDescent="0.3">
      <c r="A17678" s="2">
        <v>92217262</v>
      </c>
      <c r="B17678" s="2" t="s">
        <v>8095</v>
      </c>
      <c r="C17678" s="2" t="s">
        <v>96</v>
      </c>
      <c r="D17678" s="6">
        <f>IFERROR(VLOOKUP(ZDEFAULT_PORTRAIT!A17678,'Price Change'!$C$2:$G$5796,5,FALSE),E17678)</f>
        <v>8</v>
      </c>
      <c r="E17678" s="6">
        <v>8</v>
      </c>
      <c r="F17678" s="7"/>
      <c r="G17678" s="7"/>
      <c r="H17678" s="3">
        <f t="shared" si="552"/>
        <v>0</v>
      </c>
      <c r="I17678" s="30">
        <f t="shared" si="553"/>
        <v>0</v>
      </c>
    </row>
    <row r="17679" spans="1:9" ht="15.75" thickBot="1" x14ac:dyDescent="0.3">
      <c r="A17679" s="2">
        <v>92217263</v>
      </c>
      <c r="B17679" s="2" t="s">
        <v>13027</v>
      </c>
      <c r="C17679" s="2" t="s">
        <v>141</v>
      </c>
      <c r="D17679" s="3">
        <f>IFERROR(VLOOKUP(ZDEFAULT_PORTRAIT!A17679,'Price Change'!$C$2:$G$5796,5,FALSE),E17679)</f>
        <v>209</v>
      </c>
      <c r="E17679" s="3">
        <v>249</v>
      </c>
      <c r="F17679" s="8"/>
      <c r="G17679" s="8"/>
      <c r="H17679" s="3">
        <f t="shared" si="552"/>
        <v>0</v>
      </c>
      <c r="I17679" s="30">
        <f t="shared" si="553"/>
        <v>0</v>
      </c>
    </row>
    <row r="17680" spans="1:9" ht="15.75" thickBot="1" x14ac:dyDescent="0.3">
      <c r="A17680" s="2">
        <v>92217264</v>
      </c>
      <c r="B17680" s="2" t="s">
        <v>13030</v>
      </c>
      <c r="C17680" s="2" t="s">
        <v>141</v>
      </c>
      <c r="D17680" s="6">
        <f>IFERROR(VLOOKUP(ZDEFAULT_PORTRAIT!A17680,'Price Change'!$C$2:$G$5796,5,FALSE),E17680)</f>
        <v>121</v>
      </c>
      <c r="E17680" s="6">
        <v>149</v>
      </c>
      <c r="F17680" s="7"/>
      <c r="G17680" s="7"/>
      <c r="H17680" s="3">
        <f t="shared" si="552"/>
        <v>0</v>
      </c>
      <c r="I17680" s="30">
        <f t="shared" si="553"/>
        <v>0</v>
      </c>
    </row>
    <row r="17681" spans="1:9" ht="15.75" thickBot="1" x14ac:dyDescent="0.3">
      <c r="A17681" s="2">
        <v>92217265</v>
      </c>
      <c r="B17681" s="2" t="s">
        <v>13031</v>
      </c>
      <c r="C17681" s="2" t="s">
        <v>141</v>
      </c>
      <c r="D17681" s="3">
        <f>IFERROR(VLOOKUP(ZDEFAULT_PORTRAIT!A17681,'Price Change'!$C$2:$G$5796,5,FALSE),E17681)</f>
        <v>204.8</v>
      </c>
      <c r="E17681" s="3">
        <v>137.5</v>
      </c>
      <c r="F17681" s="8"/>
      <c r="G17681" s="8"/>
      <c r="H17681" s="3">
        <f t="shared" si="552"/>
        <v>0</v>
      </c>
      <c r="I17681" s="30">
        <f t="shared" si="553"/>
        <v>0</v>
      </c>
    </row>
    <row r="17682" spans="1:9" ht="15.75" thickBot="1" x14ac:dyDescent="0.3">
      <c r="A17682" s="2">
        <v>92217266</v>
      </c>
      <c r="B17682" s="2" t="s">
        <v>13031</v>
      </c>
      <c r="C17682" s="2" t="s">
        <v>141</v>
      </c>
      <c r="D17682" s="6">
        <f>IFERROR(VLOOKUP(ZDEFAULT_PORTRAIT!A17682,'Price Change'!$C$2:$G$5796,5,FALSE),E17682)</f>
        <v>603.79999999999995</v>
      </c>
      <c r="E17682" s="6">
        <v>261</v>
      </c>
      <c r="F17682" s="7"/>
      <c r="G17682" s="7"/>
      <c r="H17682" s="3">
        <f t="shared" si="552"/>
        <v>0</v>
      </c>
      <c r="I17682" s="30">
        <f t="shared" si="553"/>
        <v>0</v>
      </c>
    </row>
    <row r="17683" spans="1:9" ht="15.75" thickBot="1" x14ac:dyDescent="0.3">
      <c r="A17683" s="2">
        <v>92217267</v>
      </c>
      <c r="B17683" s="2" t="s">
        <v>12277</v>
      </c>
      <c r="C17683" s="2" t="s">
        <v>141</v>
      </c>
      <c r="D17683" s="3">
        <f>IFERROR(VLOOKUP(ZDEFAULT_PORTRAIT!A17683,'Price Change'!$C$2:$G$5796,5,FALSE),E17683)</f>
        <v>214.5</v>
      </c>
      <c r="E17683" s="3">
        <v>261.5</v>
      </c>
      <c r="F17683" s="8"/>
      <c r="G17683" s="8"/>
      <c r="H17683" s="3">
        <f t="shared" si="552"/>
        <v>0</v>
      </c>
      <c r="I17683" s="30">
        <f t="shared" si="553"/>
        <v>0</v>
      </c>
    </row>
    <row r="17684" spans="1:9" ht="15.75" thickBot="1" x14ac:dyDescent="0.3">
      <c r="A17684" s="2">
        <v>92217268</v>
      </c>
      <c r="B17684" s="2" t="s">
        <v>13029</v>
      </c>
      <c r="C17684" s="2" t="s">
        <v>141</v>
      </c>
      <c r="D17684" s="6">
        <f>IFERROR(VLOOKUP(ZDEFAULT_PORTRAIT!A17684,'Price Change'!$C$2:$G$5796,5,FALSE),E17684)</f>
        <v>601.20000000000005</v>
      </c>
      <c r="E17684" s="6">
        <v>246.5</v>
      </c>
      <c r="F17684" s="7"/>
      <c r="G17684" s="7"/>
      <c r="H17684" s="3">
        <f t="shared" si="552"/>
        <v>0</v>
      </c>
      <c r="I17684" s="30">
        <f t="shared" si="553"/>
        <v>0</v>
      </c>
    </row>
    <row r="17685" spans="1:9" ht="15.75" thickBot="1" x14ac:dyDescent="0.3">
      <c r="A17685" s="2">
        <v>92217269</v>
      </c>
      <c r="B17685" s="2" t="s">
        <v>11951</v>
      </c>
      <c r="C17685" s="2" t="s">
        <v>141</v>
      </c>
      <c r="D17685" s="3">
        <f>IFERROR(VLOOKUP(ZDEFAULT_PORTRAIT!A17685,'Price Change'!$C$2:$G$5796,5,FALSE),E17685)</f>
        <v>126</v>
      </c>
      <c r="E17685" s="3">
        <v>138.5</v>
      </c>
      <c r="F17685" s="8"/>
      <c r="G17685" s="8"/>
      <c r="H17685" s="3">
        <f t="shared" si="552"/>
        <v>0</v>
      </c>
      <c r="I17685" s="30">
        <f t="shared" si="553"/>
        <v>0</v>
      </c>
    </row>
    <row r="17686" spans="1:9" ht="15.75" thickBot="1" x14ac:dyDescent="0.3">
      <c r="A17686" s="2">
        <v>92217270</v>
      </c>
      <c r="B17686" s="2" t="s">
        <v>9997</v>
      </c>
      <c r="C17686" s="2" t="s">
        <v>141</v>
      </c>
      <c r="D17686" s="6">
        <f>IFERROR(VLOOKUP(ZDEFAULT_PORTRAIT!A17686,'Price Change'!$C$2:$G$5796,5,FALSE),E17686)</f>
        <v>27.9</v>
      </c>
      <c r="E17686" s="6">
        <v>25</v>
      </c>
      <c r="F17686" s="9">
        <v>3295</v>
      </c>
      <c r="G17686" s="10">
        <v>82375</v>
      </c>
      <c r="H17686" s="3">
        <f t="shared" si="552"/>
        <v>-9555.4999999999945</v>
      </c>
      <c r="I17686" s="30">
        <f t="shared" si="553"/>
        <v>-0.11599999999999994</v>
      </c>
    </row>
    <row r="17687" spans="1:9" ht="15.75" thickBot="1" x14ac:dyDescent="0.3">
      <c r="A17687" s="2">
        <v>92217271</v>
      </c>
      <c r="B17687" s="2" t="s">
        <v>11140</v>
      </c>
      <c r="C17687" s="2" t="s">
        <v>141</v>
      </c>
      <c r="D17687" s="3">
        <f>IFERROR(VLOOKUP(ZDEFAULT_PORTRAIT!A17687,'Price Change'!$C$2:$G$5796,5,FALSE),E17687)</f>
        <v>32</v>
      </c>
      <c r="E17687" s="3">
        <v>25</v>
      </c>
      <c r="F17687" s="4">
        <v>482</v>
      </c>
      <c r="G17687" s="5">
        <v>12050</v>
      </c>
      <c r="H17687" s="3">
        <f t="shared" si="552"/>
        <v>-3374</v>
      </c>
      <c r="I17687" s="30">
        <f t="shared" si="553"/>
        <v>-0.28000000000000003</v>
      </c>
    </row>
    <row r="17688" spans="1:9" ht="15.75" thickBot="1" x14ac:dyDescent="0.3">
      <c r="A17688" s="2">
        <v>92217272</v>
      </c>
      <c r="B17688" s="2" t="s">
        <v>8095</v>
      </c>
      <c r="C17688" s="2" t="s">
        <v>96</v>
      </c>
      <c r="D17688" s="6">
        <f>IFERROR(VLOOKUP(ZDEFAULT_PORTRAIT!A17688,'Price Change'!$C$2:$G$5796,5,FALSE),E17688)</f>
        <v>8</v>
      </c>
      <c r="E17688" s="6">
        <v>8</v>
      </c>
      <c r="F17688" s="7"/>
      <c r="G17688" s="7"/>
      <c r="H17688" s="3">
        <f t="shared" si="552"/>
        <v>0</v>
      </c>
      <c r="I17688" s="30">
        <f t="shared" si="553"/>
        <v>0</v>
      </c>
    </row>
    <row r="17689" spans="1:9" ht="15.75" thickBot="1" x14ac:dyDescent="0.3">
      <c r="A17689" s="2">
        <v>92217273</v>
      </c>
      <c r="B17689" s="2" t="s">
        <v>13032</v>
      </c>
      <c r="C17689" s="2" t="s">
        <v>141</v>
      </c>
      <c r="D17689" s="3">
        <f>IFERROR(VLOOKUP(ZDEFAULT_PORTRAIT!A17689,'Price Change'!$C$2:$G$5796,5,FALSE),E17689)</f>
        <v>127.5</v>
      </c>
      <c r="E17689" s="3">
        <v>147.5</v>
      </c>
      <c r="F17689" s="8"/>
      <c r="G17689" s="8"/>
      <c r="H17689" s="3">
        <f t="shared" si="552"/>
        <v>0</v>
      </c>
      <c r="I17689" s="30">
        <f t="shared" si="553"/>
        <v>0</v>
      </c>
    </row>
    <row r="17690" spans="1:9" ht="15.75" thickBot="1" x14ac:dyDescent="0.3">
      <c r="A17690" s="2">
        <v>92217274</v>
      </c>
      <c r="B17690" s="2" t="s">
        <v>12333</v>
      </c>
      <c r="C17690" s="2" t="s">
        <v>96</v>
      </c>
      <c r="D17690" s="6">
        <f>IFERROR(VLOOKUP(ZDEFAULT_PORTRAIT!A17690,'Price Change'!$C$2:$G$5796,5,FALSE),E17690)</f>
        <v>116</v>
      </c>
      <c r="E17690" s="6">
        <v>103</v>
      </c>
      <c r="F17690" s="7"/>
      <c r="G17690" s="7"/>
      <c r="H17690" s="3">
        <f t="shared" si="552"/>
        <v>0</v>
      </c>
      <c r="I17690" s="30">
        <f t="shared" si="553"/>
        <v>0</v>
      </c>
    </row>
    <row r="17691" spans="1:9" ht="15.75" thickBot="1" x14ac:dyDescent="0.3">
      <c r="A17691" s="2">
        <v>92217275</v>
      </c>
      <c r="B17691" s="2" t="s">
        <v>13033</v>
      </c>
      <c r="C17691" s="2" t="s">
        <v>141</v>
      </c>
      <c r="D17691" s="3">
        <f>IFERROR(VLOOKUP(ZDEFAULT_PORTRAIT!A17691,'Price Change'!$C$2:$G$5796,5,FALSE),E17691)</f>
        <v>204.8</v>
      </c>
      <c r="E17691" s="3">
        <v>136.5</v>
      </c>
      <c r="F17691" s="8"/>
      <c r="G17691" s="8"/>
      <c r="H17691" s="3">
        <f t="shared" si="552"/>
        <v>0</v>
      </c>
      <c r="I17691" s="30">
        <f t="shared" si="553"/>
        <v>0</v>
      </c>
    </row>
    <row r="17692" spans="1:9" ht="15.75" thickBot="1" x14ac:dyDescent="0.3">
      <c r="A17692" s="2">
        <v>92217276</v>
      </c>
      <c r="B17692" s="2" t="s">
        <v>12132</v>
      </c>
      <c r="C17692" s="2" t="s">
        <v>96</v>
      </c>
      <c r="D17692" s="6">
        <f>IFERROR(VLOOKUP(ZDEFAULT_PORTRAIT!A17692,'Price Change'!$C$2:$G$5796,5,FALSE),E17692)</f>
        <v>579.79999999999995</v>
      </c>
      <c r="E17692" s="6">
        <v>579.79999999999995</v>
      </c>
      <c r="F17692" s="7"/>
      <c r="G17692" s="7"/>
      <c r="H17692" s="3">
        <f t="shared" si="552"/>
        <v>0</v>
      </c>
      <c r="I17692" s="30">
        <f t="shared" si="553"/>
        <v>0</v>
      </c>
    </row>
    <row r="17693" spans="1:9" ht="15.75" thickBot="1" x14ac:dyDescent="0.3">
      <c r="A17693" s="2">
        <v>92217277</v>
      </c>
      <c r="B17693" s="2" t="s">
        <v>11094</v>
      </c>
      <c r="C17693" s="2" t="s">
        <v>96</v>
      </c>
      <c r="D17693" s="3">
        <f>IFERROR(VLOOKUP(ZDEFAULT_PORTRAIT!A17693,'Price Change'!$C$2:$G$5796,5,FALSE),E17693)</f>
        <v>652.79999999999995</v>
      </c>
      <c r="E17693" s="3">
        <v>522</v>
      </c>
      <c r="F17693" s="8"/>
      <c r="G17693" s="8"/>
      <c r="H17693" s="3">
        <f t="shared" si="552"/>
        <v>0</v>
      </c>
      <c r="I17693" s="30">
        <f t="shared" si="553"/>
        <v>0</v>
      </c>
    </row>
    <row r="17694" spans="1:9" ht="15.75" thickBot="1" x14ac:dyDescent="0.3">
      <c r="A17694" s="2">
        <v>92217278</v>
      </c>
      <c r="B17694" s="2" t="s">
        <v>13028</v>
      </c>
      <c r="C17694" s="2" t="s">
        <v>141</v>
      </c>
      <c r="D17694" s="6">
        <f>IFERROR(VLOOKUP(ZDEFAULT_PORTRAIT!A17694,'Price Change'!$C$2:$G$5796,5,FALSE),E17694)</f>
        <v>159.5</v>
      </c>
      <c r="E17694" s="6">
        <v>202.5</v>
      </c>
      <c r="F17694" s="7"/>
      <c r="G17694" s="7"/>
      <c r="H17694" s="3">
        <f t="shared" si="552"/>
        <v>0</v>
      </c>
      <c r="I17694" s="30">
        <f t="shared" si="553"/>
        <v>0</v>
      </c>
    </row>
    <row r="17695" spans="1:9" ht="15.75" thickBot="1" x14ac:dyDescent="0.3">
      <c r="A17695" s="2">
        <v>92217279</v>
      </c>
      <c r="B17695" s="2" t="s">
        <v>11194</v>
      </c>
      <c r="C17695" s="2" t="s">
        <v>141</v>
      </c>
      <c r="D17695" s="3">
        <f>IFERROR(VLOOKUP(ZDEFAULT_PORTRAIT!A17695,'Price Change'!$C$2:$G$5796,5,FALSE),E17695)</f>
        <v>260</v>
      </c>
      <c r="E17695" s="3">
        <v>260</v>
      </c>
      <c r="F17695" s="8"/>
      <c r="G17695" s="8"/>
      <c r="H17695" s="3">
        <f t="shared" si="552"/>
        <v>0</v>
      </c>
      <c r="I17695" s="30">
        <f t="shared" si="553"/>
        <v>0</v>
      </c>
    </row>
    <row r="17696" spans="1:9" ht="15.75" thickBot="1" x14ac:dyDescent="0.3">
      <c r="A17696" s="2">
        <v>92217280</v>
      </c>
      <c r="B17696" s="2" t="s">
        <v>13034</v>
      </c>
      <c r="C17696" s="2" t="s">
        <v>141</v>
      </c>
      <c r="D17696" s="6">
        <f>IFERROR(VLOOKUP(ZDEFAULT_PORTRAIT!A17696,'Price Change'!$C$2:$G$5796,5,FALSE),E17696)</f>
        <v>603.79999999999995</v>
      </c>
      <c r="E17696" s="6">
        <v>268</v>
      </c>
      <c r="F17696" s="7"/>
      <c r="G17696" s="7"/>
      <c r="H17696" s="3">
        <f t="shared" si="552"/>
        <v>0</v>
      </c>
      <c r="I17696" s="30">
        <f t="shared" si="553"/>
        <v>0</v>
      </c>
    </row>
    <row r="17697" spans="1:9" ht="15.75" thickBot="1" x14ac:dyDescent="0.3">
      <c r="A17697" s="2">
        <v>92217281</v>
      </c>
      <c r="B17697" s="2" t="s">
        <v>13023</v>
      </c>
      <c r="C17697" s="2" t="s">
        <v>141</v>
      </c>
      <c r="D17697" s="3">
        <f>IFERROR(VLOOKUP(ZDEFAULT_PORTRAIT!A17697,'Price Change'!$C$2:$G$5796,5,FALSE),E17697)</f>
        <v>231.5</v>
      </c>
      <c r="E17697" s="3">
        <v>285.5</v>
      </c>
      <c r="F17697" s="8"/>
      <c r="G17697" s="8"/>
      <c r="H17697" s="3">
        <f t="shared" si="552"/>
        <v>0</v>
      </c>
      <c r="I17697" s="30">
        <f t="shared" si="553"/>
        <v>0</v>
      </c>
    </row>
    <row r="17698" spans="1:9" ht="15.75" thickBot="1" x14ac:dyDescent="0.3">
      <c r="A17698" s="2">
        <v>92217282</v>
      </c>
      <c r="B17698" s="2" t="s">
        <v>13034</v>
      </c>
      <c r="C17698" s="2" t="s">
        <v>141</v>
      </c>
      <c r="D17698" s="6">
        <f>IFERROR(VLOOKUP(ZDEFAULT_PORTRAIT!A17698,'Price Change'!$C$2:$G$5796,5,FALSE),E17698)</f>
        <v>137</v>
      </c>
      <c r="E17698" s="6">
        <v>151.5</v>
      </c>
      <c r="F17698" s="7"/>
      <c r="G17698" s="7"/>
      <c r="H17698" s="3">
        <f t="shared" si="552"/>
        <v>0</v>
      </c>
      <c r="I17698" s="30">
        <f t="shared" si="553"/>
        <v>0</v>
      </c>
    </row>
    <row r="17699" spans="1:9" ht="15.75" thickBot="1" x14ac:dyDescent="0.3">
      <c r="A17699" s="2">
        <v>92217283</v>
      </c>
      <c r="B17699" s="2" t="s">
        <v>13035</v>
      </c>
      <c r="C17699" s="2" t="s">
        <v>141</v>
      </c>
      <c r="D17699" s="3">
        <f>IFERROR(VLOOKUP(ZDEFAULT_PORTRAIT!A17699,'Price Change'!$C$2:$G$5796,5,FALSE),E17699)</f>
        <v>33.5</v>
      </c>
      <c r="E17699" s="3">
        <v>33.5</v>
      </c>
      <c r="F17699" s="8"/>
      <c r="G17699" s="8"/>
      <c r="H17699" s="3">
        <f t="shared" si="552"/>
        <v>0</v>
      </c>
      <c r="I17699" s="30">
        <f t="shared" si="553"/>
        <v>0</v>
      </c>
    </row>
    <row r="17700" spans="1:9" ht="15.75" thickBot="1" x14ac:dyDescent="0.3">
      <c r="A17700" s="2">
        <v>92217284</v>
      </c>
      <c r="B17700" s="2" t="s">
        <v>13033</v>
      </c>
      <c r="C17700" s="2" t="s">
        <v>141</v>
      </c>
      <c r="D17700" s="6">
        <f>IFERROR(VLOOKUP(ZDEFAULT_PORTRAIT!A17700,'Price Change'!$C$2:$G$5796,5,FALSE),E17700)</f>
        <v>232.5</v>
      </c>
      <c r="E17700" s="6">
        <v>261</v>
      </c>
      <c r="F17700" s="7"/>
      <c r="G17700" s="7"/>
      <c r="H17700" s="3">
        <f t="shared" si="552"/>
        <v>0</v>
      </c>
      <c r="I17700" s="30">
        <f t="shared" si="553"/>
        <v>0</v>
      </c>
    </row>
    <row r="17701" spans="1:9" ht="15.75" thickBot="1" x14ac:dyDescent="0.3">
      <c r="A17701" s="2">
        <v>92217285</v>
      </c>
      <c r="B17701" s="2" t="s">
        <v>11537</v>
      </c>
      <c r="C17701" s="2" t="s">
        <v>141</v>
      </c>
      <c r="D17701" s="3">
        <f>IFERROR(VLOOKUP(ZDEFAULT_PORTRAIT!A17701,'Price Change'!$C$2:$G$5796,5,FALSE),E17701)</f>
        <v>33.9</v>
      </c>
      <c r="E17701" s="3">
        <v>25</v>
      </c>
      <c r="F17701" s="8"/>
      <c r="G17701" s="8"/>
      <c r="H17701" s="3">
        <f t="shared" si="552"/>
        <v>0</v>
      </c>
      <c r="I17701" s="30">
        <f t="shared" si="553"/>
        <v>0</v>
      </c>
    </row>
    <row r="17702" spans="1:9" ht="15.75" thickBot="1" x14ac:dyDescent="0.3">
      <c r="A17702" s="2">
        <v>92217286</v>
      </c>
      <c r="B17702" s="2" t="s">
        <v>13036</v>
      </c>
      <c r="C17702" s="2" t="s">
        <v>141</v>
      </c>
      <c r="D17702" s="6">
        <f>IFERROR(VLOOKUP(ZDEFAULT_PORTRAIT!A17702,'Price Change'!$C$2:$G$5796,5,FALSE),E17702)</f>
        <v>217.5</v>
      </c>
      <c r="E17702" s="6">
        <v>268</v>
      </c>
      <c r="F17702" s="7"/>
      <c r="G17702" s="7"/>
      <c r="H17702" s="3">
        <f t="shared" si="552"/>
        <v>0</v>
      </c>
      <c r="I17702" s="30">
        <f t="shared" si="553"/>
        <v>0</v>
      </c>
    </row>
    <row r="17703" spans="1:9" ht="15.75" thickBot="1" x14ac:dyDescent="0.3">
      <c r="A17703" s="2">
        <v>92217287</v>
      </c>
      <c r="B17703" s="2" t="s">
        <v>13032</v>
      </c>
      <c r="C17703" s="2" t="s">
        <v>141</v>
      </c>
      <c r="D17703" s="3">
        <f>IFERROR(VLOOKUP(ZDEFAULT_PORTRAIT!A17703,'Price Change'!$C$2:$G$5796,5,FALSE),E17703)</f>
        <v>601.20000000000005</v>
      </c>
      <c r="E17703" s="3">
        <v>243</v>
      </c>
      <c r="F17703" s="8"/>
      <c r="G17703" s="8"/>
      <c r="H17703" s="3">
        <f t="shared" si="552"/>
        <v>0</v>
      </c>
      <c r="I17703" s="30">
        <f t="shared" si="553"/>
        <v>0</v>
      </c>
    </row>
    <row r="17704" spans="1:9" ht="15.75" thickBot="1" x14ac:dyDescent="0.3">
      <c r="A17704" s="2">
        <v>92217288</v>
      </c>
      <c r="B17704" s="2" t="s">
        <v>13030</v>
      </c>
      <c r="C17704" s="2" t="s">
        <v>141</v>
      </c>
      <c r="D17704" s="6">
        <f>IFERROR(VLOOKUP(ZDEFAULT_PORTRAIT!A17704,'Price Change'!$C$2:$G$5796,5,FALSE),E17704)</f>
        <v>159.5</v>
      </c>
      <c r="E17704" s="6">
        <v>180</v>
      </c>
      <c r="F17704" s="7"/>
      <c r="G17704" s="7"/>
      <c r="H17704" s="3">
        <f t="shared" si="552"/>
        <v>0</v>
      </c>
      <c r="I17704" s="30">
        <f t="shared" si="553"/>
        <v>0</v>
      </c>
    </row>
    <row r="17705" spans="1:9" ht="15.75" thickBot="1" x14ac:dyDescent="0.3">
      <c r="A17705" s="2">
        <v>92217289</v>
      </c>
      <c r="B17705" s="2" t="s">
        <v>13024</v>
      </c>
      <c r="C17705" s="2" t="s">
        <v>141</v>
      </c>
      <c r="D17705" s="3">
        <f>IFERROR(VLOOKUP(ZDEFAULT_PORTRAIT!A17705,'Price Change'!$C$2:$G$5796,5,FALSE),E17705)</f>
        <v>221</v>
      </c>
      <c r="E17705" s="3">
        <v>272.5</v>
      </c>
      <c r="F17705" s="8"/>
      <c r="G17705" s="8"/>
      <c r="H17705" s="3">
        <f t="shared" si="552"/>
        <v>0</v>
      </c>
      <c r="I17705" s="30">
        <f t="shared" si="553"/>
        <v>0</v>
      </c>
    </row>
    <row r="17706" spans="1:9" ht="15.75" thickBot="1" x14ac:dyDescent="0.3">
      <c r="A17706" s="2">
        <v>92217290</v>
      </c>
      <c r="B17706" s="2" t="s">
        <v>13037</v>
      </c>
      <c r="C17706" s="2" t="s">
        <v>96</v>
      </c>
      <c r="D17706" s="6">
        <f>IFERROR(VLOOKUP(ZDEFAULT_PORTRAIT!A17706,'Price Change'!$C$2:$G$5796,5,FALSE),E17706)</f>
        <v>78</v>
      </c>
      <c r="E17706" s="6">
        <v>78</v>
      </c>
      <c r="F17706" s="7"/>
      <c r="G17706" s="7"/>
      <c r="H17706" s="3">
        <f t="shared" si="552"/>
        <v>0</v>
      </c>
      <c r="I17706" s="30">
        <f t="shared" si="553"/>
        <v>0</v>
      </c>
    </row>
    <row r="17707" spans="1:9" ht="15.75" thickBot="1" x14ac:dyDescent="0.3">
      <c r="A17707" s="2">
        <v>92217291</v>
      </c>
      <c r="B17707" s="2" t="s">
        <v>13038</v>
      </c>
      <c r="C17707" s="2" t="s">
        <v>96</v>
      </c>
      <c r="D17707" s="3">
        <f>IFERROR(VLOOKUP(ZDEFAULT_PORTRAIT!A17707,'Price Change'!$C$2:$G$5796,5,FALSE),E17707)</f>
        <v>57</v>
      </c>
      <c r="E17707" s="3">
        <v>57</v>
      </c>
      <c r="F17707" s="8"/>
      <c r="G17707" s="8"/>
      <c r="H17707" s="3">
        <f t="shared" si="552"/>
        <v>0</v>
      </c>
      <c r="I17707" s="30">
        <f t="shared" si="553"/>
        <v>0</v>
      </c>
    </row>
    <row r="17708" spans="1:9" ht="15.75" thickBot="1" x14ac:dyDescent="0.3">
      <c r="A17708" s="2">
        <v>92217292</v>
      </c>
      <c r="B17708" s="2" t="s">
        <v>13039</v>
      </c>
      <c r="C17708" s="2" t="s">
        <v>96</v>
      </c>
      <c r="D17708" s="6">
        <f>IFERROR(VLOOKUP(ZDEFAULT_PORTRAIT!A17708,'Price Change'!$C$2:$G$5796,5,FALSE),E17708)</f>
        <v>8</v>
      </c>
      <c r="E17708" s="6">
        <v>8</v>
      </c>
      <c r="F17708" s="7"/>
      <c r="G17708" s="7"/>
      <c r="H17708" s="3">
        <f t="shared" si="552"/>
        <v>0</v>
      </c>
      <c r="I17708" s="30">
        <f t="shared" si="553"/>
        <v>0</v>
      </c>
    </row>
    <row r="17709" spans="1:9" ht="15.75" thickBot="1" x14ac:dyDescent="0.3">
      <c r="A17709" s="2">
        <v>92217293</v>
      </c>
      <c r="B17709" s="2" t="s">
        <v>10746</v>
      </c>
      <c r="C17709" s="2" t="s">
        <v>141</v>
      </c>
      <c r="D17709" s="3">
        <f>IFERROR(VLOOKUP(ZDEFAULT_PORTRAIT!A17709,'Price Change'!$C$2:$G$5796,5,FALSE),E17709)</f>
        <v>450</v>
      </c>
      <c r="E17709" s="3">
        <v>450</v>
      </c>
      <c r="F17709" s="8"/>
      <c r="G17709" s="8"/>
      <c r="H17709" s="3">
        <f t="shared" si="552"/>
        <v>0</v>
      </c>
      <c r="I17709" s="30">
        <f t="shared" si="553"/>
        <v>0</v>
      </c>
    </row>
    <row r="17710" spans="1:9" ht="15.75" thickBot="1" x14ac:dyDescent="0.3">
      <c r="A17710" s="2">
        <v>92217294</v>
      </c>
      <c r="B17710" s="2" t="s">
        <v>10102</v>
      </c>
      <c r="C17710" s="2" t="s">
        <v>96</v>
      </c>
      <c r="D17710" s="6">
        <f>IFERROR(VLOOKUP(ZDEFAULT_PORTRAIT!A17710,'Price Change'!$C$2:$G$5796,5,FALSE),E17710)</f>
        <v>60.5</v>
      </c>
      <c r="E17710" s="6">
        <v>60.5</v>
      </c>
      <c r="F17710" s="7"/>
      <c r="G17710" s="7"/>
      <c r="H17710" s="3">
        <f t="shared" si="552"/>
        <v>0</v>
      </c>
      <c r="I17710" s="30">
        <f t="shared" si="553"/>
        <v>0</v>
      </c>
    </row>
    <row r="17711" spans="1:9" ht="15.75" thickBot="1" x14ac:dyDescent="0.3">
      <c r="A17711" s="2">
        <v>92217295</v>
      </c>
      <c r="B17711" s="2" t="s">
        <v>10102</v>
      </c>
      <c r="C17711" s="2" t="s">
        <v>96</v>
      </c>
      <c r="D17711" s="3">
        <f>IFERROR(VLOOKUP(ZDEFAULT_PORTRAIT!A17711,'Price Change'!$C$2:$G$5796,5,FALSE),E17711)</f>
        <v>58.8</v>
      </c>
      <c r="E17711" s="3">
        <v>39.5</v>
      </c>
      <c r="F17711" s="8"/>
      <c r="G17711" s="8"/>
      <c r="H17711" s="3">
        <f t="shared" si="552"/>
        <v>0</v>
      </c>
      <c r="I17711" s="30">
        <f t="shared" si="553"/>
        <v>0</v>
      </c>
    </row>
    <row r="17712" spans="1:9" ht="15.75" thickBot="1" x14ac:dyDescent="0.3">
      <c r="A17712" s="2">
        <v>92217296</v>
      </c>
      <c r="B17712" s="2" t="s">
        <v>12583</v>
      </c>
      <c r="C17712" s="2" t="s">
        <v>96</v>
      </c>
      <c r="D17712" s="6">
        <f>IFERROR(VLOOKUP(ZDEFAULT_PORTRAIT!A17712,'Price Change'!$C$2:$G$5796,5,FALSE),E17712)</f>
        <v>8</v>
      </c>
      <c r="E17712" s="6">
        <v>8</v>
      </c>
      <c r="F17712" s="7"/>
      <c r="G17712" s="7"/>
      <c r="H17712" s="3">
        <f t="shared" si="552"/>
        <v>0</v>
      </c>
      <c r="I17712" s="30">
        <f t="shared" si="553"/>
        <v>0</v>
      </c>
    </row>
    <row r="17713" spans="1:9" ht="15.75" thickBot="1" x14ac:dyDescent="0.3">
      <c r="A17713" s="2">
        <v>92217297</v>
      </c>
      <c r="B17713" s="2" t="s">
        <v>12713</v>
      </c>
      <c r="C17713" s="2" t="s">
        <v>96</v>
      </c>
      <c r="D17713" s="3">
        <f>IFERROR(VLOOKUP(ZDEFAULT_PORTRAIT!A17713,'Price Change'!$C$2:$G$5796,5,FALSE),E17713)</f>
        <v>17.399999999999999</v>
      </c>
      <c r="E17713" s="3">
        <v>17.399999999999999</v>
      </c>
      <c r="F17713" s="8"/>
      <c r="G17713" s="8"/>
      <c r="H17713" s="3">
        <f t="shared" si="552"/>
        <v>0</v>
      </c>
      <c r="I17713" s="30">
        <f t="shared" si="553"/>
        <v>0</v>
      </c>
    </row>
    <row r="17714" spans="1:9" ht="15.75" thickBot="1" x14ac:dyDescent="0.3">
      <c r="A17714" s="2">
        <v>92217298</v>
      </c>
      <c r="B17714" s="2" t="s">
        <v>13040</v>
      </c>
      <c r="C17714" s="2" t="s">
        <v>96</v>
      </c>
      <c r="D17714" s="6">
        <f>IFERROR(VLOOKUP(ZDEFAULT_PORTRAIT!A17714,'Price Change'!$C$2:$G$5796,5,FALSE),E17714)</f>
        <v>16.5</v>
      </c>
      <c r="E17714" s="6">
        <v>15.5</v>
      </c>
      <c r="F17714" s="7"/>
      <c r="G17714" s="7"/>
      <c r="H17714" s="3">
        <f t="shared" si="552"/>
        <v>0</v>
      </c>
      <c r="I17714" s="30">
        <f t="shared" si="553"/>
        <v>0</v>
      </c>
    </row>
    <row r="17715" spans="1:9" ht="15.75" thickBot="1" x14ac:dyDescent="0.3">
      <c r="A17715" s="2">
        <v>92217299</v>
      </c>
      <c r="B17715" s="2" t="s">
        <v>10753</v>
      </c>
      <c r="C17715" s="2" t="s">
        <v>141</v>
      </c>
      <c r="D17715" s="3">
        <f>IFERROR(VLOOKUP(ZDEFAULT_PORTRAIT!A17715,'Price Change'!$C$2:$G$5796,5,FALSE),E17715)</f>
        <v>98</v>
      </c>
      <c r="E17715" s="3">
        <v>98</v>
      </c>
      <c r="F17715" s="8"/>
      <c r="G17715" s="8"/>
      <c r="H17715" s="3">
        <f t="shared" si="552"/>
        <v>0</v>
      </c>
      <c r="I17715" s="30">
        <f t="shared" si="553"/>
        <v>0</v>
      </c>
    </row>
    <row r="17716" spans="1:9" ht="15.75" thickBot="1" x14ac:dyDescent="0.3">
      <c r="A17716" s="2">
        <v>92217300</v>
      </c>
      <c r="B17716" s="2" t="s">
        <v>11729</v>
      </c>
      <c r="C17716" s="2" t="s">
        <v>96</v>
      </c>
      <c r="D17716" s="6">
        <f>IFERROR(VLOOKUP(ZDEFAULT_PORTRAIT!A17716,'Price Change'!$C$2:$G$5796,5,FALSE),E17716)</f>
        <v>40</v>
      </c>
      <c r="E17716" s="6">
        <v>40</v>
      </c>
      <c r="F17716" s="7"/>
      <c r="G17716" s="7"/>
      <c r="H17716" s="3">
        <f t="shared" si="552"/>
        <v>0</v>
      </c>
      <c r="I17716" s="30">
        <f t="shared" si="553"/>
        <v>0</v>
      </c>
    </row>
    <row r="17717" spans="1:9" ht="15.75" thickBot="1" x14ac:dyDescent="0.3">
      <c r="A17717" s="2">
        <v>92217301</v>
      </c>
      <c r="B17717" s="2" t="s">
        <v>13041</v>
      </c>
      <c r="C17717" s="2" t="s">
        <v>96</v>
      </c>
      <c r="D17717" s="3">
        <f>IFERROR(VLOOKUP(ZDEFAULT_PORTRAIT!A17717,'Price Change'!$C$2:$G$5796,5,FALSE),E17717)</f>
        <v>8.5</v>
      </c>
      <c r="E17717" s="3">
        <v>8</v>
      </c>
      <c r="F17717" s="8"/>
      <c r="G17717" s="8"/>
      <c r="H17717" s="3">
        <f t="shared" si="552"/>
        <v>0</v>
      </c>
      <c r="I17717" s="30">
        <f t="shared" si="553"/>
        <v>0</v>
      </c>
    </row>
    <row r="17718" spans="1:9" ht="15.75" thickBot="1" x14ac:dyDescent="0.3">
      <c r="A17718" s="2">
        <v>92217302</v>
      </c>
      <c r="B17718" s="2" t="s">
        <v>13042</v>
      </c>
      <c r="C17718" s="2" t="s">
        <v>96</v>
      </c>
      <c r="D17718" s="6">
        <f>IFERROR(VLOOKUP(ZDEFAULT_PORTRAIT!A17718,'Price Change'!$C$2:$G$5796,5,FALSE),E17718)</f>
        <v>8</v>
      </c>
      <c r="E17718" s="6">
        <v>8</v>
      </c>
      <c r="F17718" s="7"/>
      <c r="G17718" s="7"/>
      <c r="H17718" s="3">
        <f t="shared" si="552"/>
        <v>0</v>
      </c>
      <c r="I17718" s="30">
        <f t="shared" si="553"/>
        <v>0</v>
      </c>
    </row>
    <row r="17719" spans="1:9" ht="15.75" thickBot="1" x14ac:dyDescent="0.3">
      <c r="A17719" s="2">
        <v>92217303</v>
      </c>
      <c r="B17719" s="2" t="s">
        <v>13043</v>
      </c>
      <c r="C17719" s="2" t="s">
        <v>96</v>
      </c>
      <c r="D17719" s="3">
        <f>IFERROR(VLOOKUP(ZDEFAULT_PORTRAIT!A17719,'Price Change'!$C$2:$G$5796,5,FALSE),E17719)</f>
        <v>127.5</v>
      </c>
      <c r="E17719" s="3">
        <v>102</v>
      </c>
      <c r="F17719" s="8"/>
      <c r="G17719" s="8"/>
      <c r="H17719" s="3">
        <f t="shared" si="552"/>
        <v>0</v>
      </c>
      <c r="I17719" s="30">
        <f t="shared" si="553"/>
        <v>0</v>
      </c>
    </row>
    <row r="17720" spans="1:9" ht="15.75" thickBot="1" x14ac:dyDescent="0.3">
      <c r="A17720" s="2">
        <v>92217304</v>
      </c>
      <c r="B17720" s="2" t="s">
        <v>13044</v>
      </c>
      <c r="C17720" s="2" t="s">
        <v>96</v>
      </c>
      <c r="D17720" s="6">
        <f>IFERROR(VLOOKUP(ZDEFAULT_PORTRAIT!A17720,'Price Change'!$C$2:$G$5796,5,FALSE),E17720)</f>
        <v>8</v>
      </c>
      <c r="E17720" s="6">
        <v>8</v>
      </c>
      <c r="F17720" s="7"/>
      <c r="G17720" s="7"/>
      <c r="H17720" s="3">
        <f t="shared" si="552"/>
        <v>0</v>
      </c>
      <c r="I17720" s="30">
        <f t="shared" si="553"/>
        <v>0</v>
      </c>
    </row>
    <row r="17721" spans="1:9" ht="15.75" thickBot="1" x14ac:dyDescent="0.3">
      <c r="A17721" s="2">
        <v>92217305</v>
      </c>
      <c r="B17721" s="2" t="s">
        <v>13045</v>
      </c>
      <c r="C17721" s="2" t="s">
        <v>96</v>
      </c>
      <c r="D17721" s="3">
        <f>IFERROR(VLOOKUP(ZDEFAULT_PORTRAIT!A17721,'Price Change'!$C$2:$G$5796,5,FALSE),E17721)</f>
        <v>12.5</v>
      </c>
      <c r="E17721" s="3">
        <v>14.5</v>
      </c>
      <c r="F17721" s="8"/>
      <c r="G17721" s="8"/>
      <c r="H17721" s="3">
        <f t="shared" si="552"/>
        <v>0</v>
      </c>
      <c r="I17721" s="30">
        <f t="shared" si="553"/>
        <v>0</v>
      </c>
    </row>
    <row r="17722" spans="1:9" ht="15.75" thickBot="1" x14ac:dyDescent="0.3">
      <c r="A17722" s="2">
        <v>92217306</v>
      </c>
      <c r="B17722" s="2" t="s">
        <v>13046</v>
      </c>
      <c r="C17722" s="2" t="s">
        <v>96</v>
      </c>
      <c r="D17722" s="6">
        <f>IFERROR(VLOOKUP(ZDEFAULT_PORTRAIT!A17722,'Price Change'!$C$2:$G$5796,5,FALSE),E17722)</f>
        <v>204.4</v>
      </c>
      <c r="E17722" s="6">
        <v>163.5</v>
      </c>
      <c r="F17722" s="7"/>
      <c r="G17722" s="7"/>
      <c r="H17722" s="3">
        <f t="shared" si="552"/>
        <v>0</v>
      </c>
      <c r="I17722" s="30">
        <f t="shared" si="553"/>
        <v>0</v>
      </c>
    </row>
    <row r="17723" spans="1:9" ht="15.75" thickBot="1" x14ac:dyDescent="0.3">
      <c r="A17723" s="2">
        <v>92217307</v>
      </c>
      <c r="B17723" s="2" t="s">
        <v>13042</v>
      </c>
      <c r="C17723" s="2" t="s">
        <v>96</v>
      </c>
      <c r="D17723" s="3">
        <f>IFERROR(VLOOKUP(ZDEFAULT_PORTRAIT!A17723,'Price Change'!$C$2:$G$5796,5,FALSE),E17723)</f>
        <v>8</v>
      </c>
      <c r="E17723" s="3">
        <v>8</v>
      </c>
      <c r="F17723" s="8"/>
      <c r="G17723" s="8"/>
      <c r="H17723" s="3">
        <f t="shared" si="552"/>
        <v>0</v>
      </c>
      <c r="I17723" s="30">
        <f t="shared" si="553"/>
        <v>0</v>
      </c>
    </row>
    <row r="17724" spans="1:9" ht="15.75" thickBot="1" x14ac:dyDescent="0.3">
      <c r="A17724" s="2">
        <v>92217308</v>
      </c>
      <c r="B17724" s="2" t="s">
        <v>13042</v>
      </c>
      <c r="C17724" s="2" t="s">
        <v>96</v>
      </c>
      <c r="D17724" s="6">
        <f>IFERROR(VLOOKUP(ZDEFAULT_PORTRAIT!A17724,'Price Change'!$C$2:$G$5796,5,FALSE),E17724)</f>
        <v>8</v>
      </c>
      <c r="E17724" s="6">
        <v>8</v>
      </c>
      <c r="F17724" s="7"/>
      <c r="G17724" s="7"/>
      <c r="H17724" s="3">
        <f t="shared" si="552"/>
        <v>0</v>
      </c>
      <c r="I17724" s="30">
        <f t="shared" si="553"/>
        <v>0</v>
      </c>
    </row>
    <row r="17725" spans="1:9" ht="15.75" thickBot="1" x14ac:dyDescent="0.3">
      <c r="A17725" s="2">
        <v>92217309</v>
      </c>
      <c r="B17725" s="2" t="s">
        <v>13042</v>
      </c>
      <c r="C17725" s="2" t="s">
        <v>96</v>
      </c>
      <c r="D17725" s="3">
        <f>IFERROR(VLOOKUP(ZDEFAULT_PORTRAIT!A17725,'Price Change'!$C$2:$G$5796,5,FALSE),E17725)</f>
        <v>8</v>
      </c>
      <c r="E17725" s="3">
        <v>8</v>
      </c>
      <c r="F17725" s="8"/>
      <c r="G17725" s="8"/>
      <c r="H17725" s="3">
        <f t="shared" si="552"/>
        <v>0</v>
      </c>
      <c r="I17725" s="30">
        <f t="shared" si="553"/>
        <v>0</v>
      </c>
    </row>
    <row r="17726" spans="1:9" ht="15.75" thickBot="1" x14ac:dyDescent="0.3">
      <c r="A17726" s="2">
        <v>92217310</v>
      </c>
      <c r="B17726" s="2" t="s">
        <v>13044</v>
      </c>
      <c r="C17726" s="2" t="s">
        <v>96</v>
      </c>
      <c r="D17726" s="6">
        <f>IFERROR(VLOOKUP(ZDEFAULT_PORTRAIT!A17726,'Price Change'!$C$2:$G$5796,5,FALSE),E17726)</f>
        <v>8.9499999999999993</v>
      </c>
      <c r="E17726" s="6">
        <v>8</v>
      </c>
      <c r="F17726" s="9">
        <v>238</v>
      </c>
      <c r="G17726" s="10">
        <v>1904</v>
      </c>
      <c r="H17726" s="3">
        <f t="shared" si="552"/>
        <v>-226.09999999999982</v>
      </c>
      <c r="I17726" s="30">
        <f t="shared" si="553"/>
        <v>-0.11874999999999991</v>
      </c>
    </row>
    <row r="17727" spans="1:9" ht="15.75" thickBot="1" x14ac:dyDescent="0.3">
      <c r="A17727" s="2">
        <v>92217311</v>
      </c>
      <c r="B17727" s="2" t="s">
        <v>13047</v>
      </c>
      <c r="C17727" s="2" t="s">
        <v>96</v>
      </c>
      <c r="D17727" s="3">
        <f>IFERROR(VLOOKUP(ZDEFAULT_PORTRAIT!A17727,'Price Change'!$C$2:$G$5796,5,FALSE),E17727)</f>
        <v>306</v>
      </c>
      <c r="E17727" s="3">
        <v>311</v>
      </c>
      <c r="F17727" s="8"/>
      <c r="G17727" s="8"/>
      <c r="H17727" s="3">
        <f t="shared" si="552"/>
        <v>0</v>
      </c>
      <c r="I17727" s="30">
        <f t="shared" si="553"/>
        <v>0</v>
      </c>
    </row>
    <row r="17728" spans="1:9" ht="15.75" thickBot="1" x14ac:dyDescent="0.3">
      <c r="A17728" s="2">
        <v>92217312</v>
      </c>
      <c r="B17728" s="2" t="s">
        <v>13045</v>
      </c>
      <c r="C17728" s="2" t="s">
        <v>96</v>
      </c>
      <c r="D17728" s="6">
        <f>IFERROR(VLOOKUP(ZDEFAULT_PORTRAIT!A17728,'Price Change'!$C$2:$G$5796,5,FALSE),E17728)</f>
        <v>8</v>
      </c>
      <c r="E17728" s="6">
        <v>8.5</v>
      </c>
      <c r="F17728" s="9">
        <v>203</v>
      </c>
      <c r="G17728" s="10">
        <v>1644.5</v>
      </c>
      <c r="H17728" s="3">
        <f t="shared" si="552"/>
        <v>101.5</v>
      </c>
      <c r="I17728" s="30">
        <f t="shared" si="553"/>
        <v>6.1720887807844328E-2</v>
      </c>
    </row>
    <row r="17729" spans="1:9" ht="15.75" thickBot="1" x14ac:dyDescent="0.3">
      <c r="A17729" s="2">
        <v>92217313</v>
      </c>
      <c r="B17729" s="2" t="s">
        <v>13045</v>
      </c>
      <c r="C17729" s="2" t="s">
        <v>96</v>
      </c>
      <c r="D17729" s="3">
        <f>IFERROR(VLOOKUP(ZDEFAULT_PORTRAIT!A17729,'Price Change'!$C$2:$G$5796,5,FALSE),E17729)</f>
        <v>20.5</v>
      </c>
      <c r="E17729" s="3">
        <v>21.5</v>
      </c>
      <c r="F17729" s="8"/>
      <c r="G17729" s="8"/>
      <c r="H17729" s="3">
        <f t="shared" si="552"/>
        <v>0</v>
      </c>
      <c r="I17729" s="30">
        <f t="shared" si="553"/>
        <v>0</v>
      </c>
    </row>
    <row r="17730" spans="1:9" ht="15.75" thickBot="1" x14ac:dyDescent="0.3">
      <c r="A17730" s="2">
        <v>92217314</v>
      </c>
      <c r="B17730" s="2" t="s">
        <v>13048</v>
      </c>
      <c r="C17730" s="2" t="s">
        <v>96</v>
      </c>
      <c r="D17730" s="6">
        <f>IFERROR(VLOOKUP(ZDEFAULT_PORTRAIT!A17730,'Price Change'!$C$2:$G$5796,5,FALSE),E17730)</f>
        <v>8</v>
      </c>
      <c r="E17730" s="6">
        <v>8</v>
      </c>
      <c r="F17730" s="7"/>
      <c r="G17730" s="7"/>
      <c r="H17730" s="3">
        <f t="shared" si="552"/>
        <v>0</v>
      </c>
      <c r="I17730" s="30">
        <f t="shared" si="553"/>
        <v>0</v>
      </c>
    </row>
    <row r="17731" spans="1:9" ht="15.75" thickBot="1" x14ac:dyDescent="0.3">
      <c r="A17731" s="2">
        <v>92217315</v>
      </c>
      <c r="B17731" s="2" t="s">
        <v>10959</v>
      </c>
      <c r="C17731" s="2" t="s">
        <v>96</v>
      </c>
      <c r="D17731" s="3">
        <f>IFERROR(VLOOKUP(ZDEFAULT_PORTRAIT!A17731,'Price Change'!$C$2:$G$5796,5,FALSE),E17731)</f>
        <v>25</v>
      </c>
      <c r="E17731" s="3">
        <v>25</v>
      </c>
      <c r="F17731" s="8"/>
      <c r="G17731" s="8"/>
      <c r="H17731" s="3">
        <f t="shared" si="552"/>
        <v>0</v>
      </c>
      <c r="I17731" s="30">
        <f t="shared" si="553"/>
        <v>0</v>
      </c>
    </row>
    <row r="17732" spans="1:9" ht="15.75" thickBot="1" x14ac:dyDescent="0.3">
      <c r="A17732" s="2">
        <v>92217316</v>
      </c>
      <c r="B17732" s="2" t="s">
        <v>10405</v>
      </c>
      <c r="C17732" s="2" t="s">
        <v>96</v>
      </c>
      <c r="D17732" s="6">
        <f>IFERROR(VLOOKUP(ZDEFAULT_PORTRAIT!A17732,'Price Change'!$C$2:$G$5796,5,FALSE),E17732)</f>
        <v>8</v>
      </c>
      <c r="E17732" s="6">
        <v>8</v>
      </c>
      <c r="F17732" s="7"/>
      <c r="G17732" s="7"/>
      <c r="H17732" s="3">
        <f t="shared" si="552"/>
        <v>0</v>
      </c>
      <c r="I17732" s="30">
        <f t="shared" si="553"/>
        <v>0</v>
      </c>
    </row>
    <row r="17733" spans="1:9" ht="15.75" thickBot="1" x14ac:dyDescent="0.3">
      <c r="A17733" s="2">
        <v>92217317</v>
      </c>
      <c r="B17733" s="2" t="s">
        <v>11626</v>
      </c>
      <c r="C17733" s="2" t="s">
        <v>96</v>
      </c>
      <c r="D17733" s="3">
        <f>IFERROR(VLOOKUP(ZDEFAULT_PORTRAIT!A17733,'Price Change'!$C$2:$G$5796,5,FALSE),E17733)</f>
        <v>13.5</v>
      </c>
      <c r="E17733" s="3">
        <v>13.5</v>
      </c>
      <c r="F17733" s="8"/>
      <c r="G17733" s="8"/>
      <c r="H17733" s="3">
        <f t="shared" si="552"/>
        <v>0</v>
      </c>
      <c r="I17733" s="30">
        <f t="shared" si="553"/>
        <v>0</v>
      </c>
    </row>
    <row r="17734" spans="1:9" ht="15.75" thickBot="1" x14ac:dyDescent="0.3">
      <c r="A17734" s="2">
        <v>92217318</v>
      </c>
      <c r="B17734" s="2" t="s">
        <v>11648</v>
      </c>
      <c r="C17734" s="2" t="s">
        <v>96</v>
      </c>
      <c r="D17734" s="6">
        <f>IFERROR(VLOOKUP(ZDEFAULT_PORTRAIT!A17734,'Price Change'!$C$2:$G$5796,5,FALSE),E17734)</f>
        <v>11</v>
      </c>
      <c r="E17734" s="6">
        <v>11.5</v>
      </c>
      <c r="F17734" s="7"/>
      <c r="G17734" s="7"/>
      <c r="H17734" s="3">
        <f t="shared" ref="H17734:H17797" si="554">IFERROR((E17734-D17734)*F17734,E17734*F17734)</f>
        <v>0</v>
      </c>
      <c r="I17734" s="30">
        <f t="shared" ref="I17734:I17797" si="555">IFERROR(H17734/G17734,0)</f>
        <v>0</v>
      </c>
    </row>
    <row r="17735" spans="1:9" ht="15.75" thickBot="1" x14ac:dyDescent="0.3">
      <c r="A17735" s="2">
        <v>92217319</v>
      </c>
      <c r="B17735" s="2" t="s">
        <v>12170</v>
      </c>
      <c r="C17735" s="2" t="s">
        <v>96</v>
      </c>
      <c r="D17735" s="3">
        <f>IFERROR(VLOOKUP(ZDEFAULT_PORTRAIT!A17735,'Price Change'!$C$2:$G$5796,5,FALSE),E17735)</f>
        <v>495</v>
      </c>
      <c r="E17735" s="3">
        <v>534.5</v>
      </c>
      <c r="F17735" s="8"/>
      <c r="G17735" s="8"/>
      <c r="H17735" s="3">
        <f t="shared" si="554"/>
        <v>0</v>
      </c>
      <c r="I17735" s="30">
        <f t="shared" si="555"/>
        <v>0</v>
      </c>
    </row>
    <row r="17736" spans="1:9" ht="15.75" thickBot="1" x14ac:dyDescent="0.3">
      <c r="A17736" s="2">
        <v>92217320</v>
      </c>
      <c r="B17736" s="2" t="s">
        <v>11635</v>
      </c>
      <c r="C17736" s="2" t="s">
        <v>96</v>
      </c>
      <c r="D17736" s="6">
        <f>IFERROR(VLOOKUP(ZDEFAULT_PORTRAIT!A17736,'Price Change'!$C$2:$G$5796,5,FALSE),E17736)</f>
        <v>13.5</v>
      </c>
      <c r="E17736" s="6">
        <v>13</v>
      </c>
      <c r="F17736" s="7"/>
      <c r="G17736" s="7"/>
      <c r="H17736" s="3">
        <f t="shared" si="554"/>
        <v>0</v>
      </c>
      <c r="I17736" s="30">
        <f t="shared" si="555"/>
        <v>0</v>
      </c>
    </row>
    <row r="17737" spans="1:9" ht="15.75" thickBot="1" x14ac:dyDescent="0.3">
      <c r="A17737" s="2">
        <v>92217321</v>
      </c>
      <c r="B17737" s="2" t="s">
        <v>12167</v>
      </c>
      <c r="C17737" s="2" t="s">
        <v>96</v>
      </c>
      <c r="D17737" s="3">
        <f>IFERROR(VLOOKUP(ZDEFAULT_PORTRAIT!A17737,'Price Change'!$C$2:$G$5796,5,FALSE),E17737)</f>
        <v>495</v>
      </c>
      <c r="E17737" s="3">
        <v>534.5</v>
      </c>
      <c r="F17737" s="8"/>
      <c r="G17737" s="8"/>
      <c r="H17737" s="3">
        <f t="shared" si="554"/>
        <v>0</v>
      </c>
      <c r="I17737" s="30">
        <f t="shared" si="555"/>
        <v>0</v>
      </c>
    </row>
    <row r="17738" spans="1:9" ht="15.75" thickBot="1" x14ac:dyDescent="0.3">
      <c r="A17738" s="2">
        <v>92217322</v>
      </c>
      <c r="B17738" s="2" t="s">
        <v>12161</v>
      </c>
      <c r="C17738" s="2" t="s">
        <v>96</v>
      </c>
      <c r="D17738" s="6">
        <f>IFERROR(VLOOKUP(ZDEFAULT_PORTRAIT!A17738,'Price Change'!$C$2:$G$5796,5,FALSE),E17738)</f>
        <v>806.5</v>
      </c>
      <c r="E17738" s="6">
        <v>871</v>
      </c>
      <c r="F17738" s="7"/>
      <c r="G17738" s="7"/>
      <c r="H17738" s="3">
        <f t="shared" si="554"/>
        <v>0</v>
      </c>
      <c r="I17738" s="30">
        <f t="shared" si="555"/>
        <v>0</v>
      </c>
    </row>
    <row r="17739" spans="1:9" ht="15.75" thickBot="1" x14ac:dyDescent="0.3">
      <c r="A17739" s="2">
        <v>92217323</v>
      </c>
      <c r="B17739" s="2" t="s">
        <v>13049</v>
      </c>
      <c r="C17739" s="2" t="s">
        <v>96</v>
      </c>
      <c r="D17739" s="3">
        <f>IFERROR(VLOOKUP(ZDEFAULT_PORTRAIT!A17739,'Price Change'!$C$2:$G$5796,5,FALSE),E17739)</f>
        <v>17.399999999999999</v>
      </c>
      <c r="E17739" s="3">
        <v>13</v>
      </c>
      <c r="F17739" s="8"/>
      <c r="G17739" s="8"/>
      <c r="H17739" s="3">
        <f t="shared" si="554"/>
        <v>0</v>
      </c>
      <c r="I17739" s="30">
        <f t="shared" si="555"/>
        <v>0</v>
      </c>
    </row>
    <row r="17740" spans="1:9" ht="15.75" thickBot="1" x14ac:dyDescent="0.3">
      <c r="A17740" s="2">
        <v>92217324</v>
      </c>
      <c r="B17740" s="2" t="s">
        <v>13049</v>
      </c>
      <c r="C17740" s="2" t="s">
        <v>96</v>
      </c>
      <c r="D17740" s="6">
        <f>IFERROR(VLOOKUP(ZDEFAULT_PORTRAIT!A17740,'Price Change'!$C$2:$G$5796,5,FALSE),E17740)</f>
        <v>16.5</v>
      </c>
      <c r="E17740" s="6">
        <v>17</v>
      </c>
      <c r="F17740" s="7"/>
      <c r="G17740" s="7"/>
      <c r="H17740" s="3">
        <f t="shared" si="554"/>
        <v>0</v>
      </c>
      <c r="I17740" s="30">
        <f t="shared" si="555"/>
        <v>0</v>
      </c>
    </row>
    <row r="17741" spans="1:9" ht="15.75" thickBot="1" x14ac:dyDescent="0.3">
      <c r="A17741" s="2">
        <v>92217325</v>
      </c>
      <c r="B17741" s="2" t="s">
        <v>13050</v>
      </c>
      <c r="C17741" s="2" t="s">
        <v>96</v>
      </c>
      <c r="D17741" s="3">
        <f>IFERROR(VLOOKUP(ZDEFAULT_PORTRAIT!A17741,'Price Change'!$C$2:$G$5796,5,FALSE),E17741)</f>
        <v>9799</v>
      </c>
      <c r="E17741" s="3">
        <v>11512</v>
      </c>
      <c r="F17741" s="8"/>
      <c r="G17741" s="8"/>
      <c r="H17741" s="3">
        <f t="shared" si="554"/>
        <v>0</v>
      </c>
      <c r="I17741" s="30">
        <f t="shared" si="555"/>
        <v>0</v>
      </c>
    </row>
    <row r="17742" spans="1:9" ht="15.75" thickBot="1" x14ac:dyDescent="0.3">
      <c r="A17742" s="2">
        <v>92217326</v>
      </c>
      <c r="B17742" s="2" t="s">
        <v>9950</v>
      </c>
      <c r="C17742" s="2" t="s">
        <v>96</v>
      </c>
      <c r="D17742" s="6">
        <f>IFERROR(VLOOKUP(ZDEFAULT_PORTRAIT!A17742,'Price Change'!$C$2:$G$5796,5,FALSE),E17742)</f>
        <v>8</v>
      </c>
      <c r="E17742" s="6">
        <v>8</v>
      </c>
      <c r="F17742" s="7"/>
      <c r="G17742" s="7"/>
      <c r="H17742" s="3">
        <f t="shared" si="554"/>
        <v>0</v>
      </c>
      <c r="I17742" s="30">
        <f t="shared" si="555"/>
        <v>0</v>
      </c>
    </row>
    <row r="17743" spans="1:9" ht="15.75" thickBot="1" x14ac:dyDescent="0.3">
      <c r="A17743" s="2">
        <v>92217327</v>
      </c>
      <c r="B17743" s="2" t="s">
        <v>13051</v>
      </c>
      <c r="C17743" s="2" t="s">
        <v>96</v>
      </c>
      <c r="D17743" s="3">
        <f>IFERROR(VLOOKUP(ZDEFAULT_PORTRAIT!A17743,'Price Change'!$C$2:$G$5796,5,FALSE),E17743)</f>
        <v>8</v>
      </c>
      <c r="E17743" s="3">
        <v>8</v>
      </c>
      <c r="F17743" s="8"/>
      <c r="G17743" s="8"/>
      <c r="H17743" s="3">
        <f t="shared" si="554"/>
        <v>0</v>
      </c>
      <c r="I17743" s="30">
        <f t="shared" si="555"/>
        <v>0</v>
      </c>
    </row>
    <row r="17744" spans="1:9" ht="15.75" thickBot="1" x14ac:dyDescent="0.3">
      <c r="A17744" s="2">
        <v>92217328</v>
      </c>
      <c r="B17744" s="2" t="s">
        <v>13052</v>
      </c>
      <c r="C17744" s="2" t="s">
        <v>96</v>
      </c>
      <c r="D17744" s="6">
        <f>IFERROR(VLOOKUP(ZDEFAULT_PORTRAIT!A17744,'Price Change'!$C$2:$G$5796,5,FALSE),E17744)</f>
        <v>23</v>
      </c>
      <c r="E17744" s="6">
        <v>23</v>
      </c>
      <c r="F17744" s="7"/>
      <c r="G17744" s="7"/>
      <c r="H17744" s="3">
        <f t="shared" si="554"/>
        <v>0</v>
      </c>
      <c r="I17744" s="30">
        <f t="shared" si="555"/>
        <v>0</v>
      </c>
    </row>
    <row r="17745" spans="1:9" ht="15.75" thickBot="1" x14ac:dyDescent="0.3">
      <c r="A17745" s="2">
        <v>92217329</v>
      </c>
      <c r="B17745" s="2" t="s">
        <v>13053</v>
      </c>
      <c r="C17745" s="2" t="s">
        <v>96</v>
      </c>
      <c r="D17745" s="3">
        <f>IFERROR(VLOOKUP(ZDEFAULT_PORTRAIT!A17745,'Price Change'!$C$2:$G$5796,5,FALSE),E17745)</f>
        <v>14.5</v>
      </c>
      <c r="E17745" s="3">
        <v>16</v>
      </c>
      <c r="F17745" s="8"/>
      <c r="G17745" s="8"/>
      <c r="H17745" s="3">
        <f t="shared" si="554"/>
        <v>0</v>
      </c>
      <c r="I17745" s="30">
        <f t="shared" si="555"/>
        <v>0</v>
      </c>
    </row>
    <row r="17746" spans="1:9" ht="15.75" thickBot="1" x14ac:dyDescent="0.3">
      <c r="A17746" s="2">
        <v>92217330</v>
      </c>
      <c r="B17746" s="2" t="s">
        <v>9789</v>
      </c>
      <c r="C17746" s="2" t="s">
        <v>96</v>
      </c>
      <c r="D17746" s="6">
        <f>IFERROR(VLOOKUP(ZDEFAULT_PORTRAIT!A17746,'Price Change'!$C$2:$G$5796,5,FALSE),E17746)</f>
        <v>8</v>
      </c>
      <c r="E17746" s="6">
        <v>8</v>
      </c>
      <c r="F17746" s="7"/>
      <c r="G17746" s="7"/>
      <c r="H17746" s="3">
        <f t="shared" si="554"/>
        <v>0</v>
      </c>
      <c r="I17746" s="30">
        <f t="shared" si="555"/>
        <v>0</v>
      </c>
    </row>
    <row r="17747" spans="1:9" ht="15.75" thickBot="1" x14ac:dyDescent="0.3">
      <c r="A17747" s="2">
        <v>92217331</v>
      </c>
      <c r="B17747" s="2" t="s">
        <v>13052</v>
      </c>
      <c r="C17747" s="2" t="s">
        <v>96</v>
      </c>
      <c r="D17747" s="3">
        <f>IFERROR(VLOOKUP(ZDEFAULT_PORTRAIT!A17747,'Price Change'!$C$2:$G$5796,5,FALSE),E17747)</f>
        <v>31.5</v>
      </c>
      <c r="E17747" s="3">
        <v>28.5</v>
      </c>
      <c r="F17747" s="8"/>
      <c r="G17747" s="8"/>
      <c r="H17747" s="3">
        <f t="shared" si="554"/>
        <v>0</v>
      </c>
      <c r="I17747" s="30">
        <f t="shared" si="555"/>
        <v>0</v>
      </c>
    </row>
    <row r="17748" spans="1:9" ht="15.75" thickBot="1" x14ac:dyDescent="0.3">
      <c r="A17748" s="2">
        <v>92217332</v>
      </c>
      <c r="B17748" s="2" t="s">
        <v>13054</v>
      </c>
      <c r="C17748" s="2" t="s">
        <v>96</v>
      </c>
      <c r="D17748" s="6">
        <f>IFERROR(VLOOKUP(ZDEFAULT_PORTRAIT!A17748,'Price Change'!$C$2:$G$5796,5,FALSE),E17748)</f>
        <v>8</v>
      </c>
      <c r="E17748" s="6">
        <v>8</v>
      </c>
      <c r="F17748" s="7"/>
      <c r="G17748" s="7"/>
      <c r="H17748" s="3">
        <f t="shared" si="554"/>
        <v>0</v>
      </c>
      <c r="I17748" s="30">
        <f t="shared" si="555"/>
        <v>0</v>
      </c>
    </row>
    <row r="17749" spans="1:9" ht="15.75" thickBot="1" x14ac:dyDescent="0.3">
      <c r="A17749" s="2">
        <v>92217333</v>
      </c>
      <c r="B17749" s="2" t="s">
        <v>8788</v>
      </c>
      <c r="C17749" s="2" t="s">
        <v>96</v>
      </c>
      <c r="D17749" s="3">
        <f>IFERROR(VLOOKUP(ZDEFAULT_PORTRAIT!A17749,'Price Change'!$C$2:$G$5796,5,FALSE),E17749)</f>
        <v>8</v>
      </c>
      <c r="E17749" s="3">
        <v>8</v>
      </c>
      <c r="F17749" s="8"/>
      <c r="G17749" s="8"/>
      <c r="H17749" s="3">
        <f t="shared" si="554"/>
        <v>0</v>
      </c>
      <c r="I17749" s="30">
        <f t="shared" si="555"/>
        <v>0</v>
      </c>
    </row>
    <row r="17750" spans="1:9" ht="15.75" thickBot="1" x14ac:dyDescent="0.3">
      <c r="A17750" s="2">
        <v>92217334</v>
      </c>
      <c r="B17750" s="2" t="s">
        <v>13055</v>
      </c>
      <c r="C17750" s="2" t="s">
        <v>96</v>
      </c>
      <c r="D17750" s="6">
        <f>IFERROR(VLOOKUP(ZDEFAULT_PORTRAIT!A17750,'Price Change'!$C$2:$G$5796,5,FALSE),E17750)</f>
        <v>803.9</v>
      </c>
      <c r="E17750" s="6">
        <v>994</v>
      </c>
      <c r="F17750" s="7"/>
      <c r="G17750" s="7"/>
      <c r="H17750" s="3">
        <f t="shared" si="554"/>
        <v>0</v>
      </c>
      <c r="I17750" s="30">
        <f t="shared" si="555"/>
        <v>0</v>
      </c>
    </row>
    <row r="17751" spans="1:9" ht="15.75" thickBot="1" x14ac:dyDescent="0.3">
      <c r="A17751" s="2">
        <v>92217335</v>
      </c>
      <c r="B17751" s="2" t="s">
        <v>13056</v>
      </c>
      <c r="C17751" s="2" t="s">
        <v>96</v>
      </c>
      <c r="D17751" s="3">
        <f>IFERROR(VLOOKUP(ZDEFAULT_PORTRAIT!A17751,'Price Change'!$C$2:$G$5796,5,FALSE),E17751)</f>
        <v>150</v>
      </c>
      <c r="E17751" s="3">
        <v>150</v>
      </c>
      <c r="F17751" s="8"/>
      <c r="G17751" s="8"/>
      <c r="H17751" s="3">
        <f t="shared" si="554"/>
        <v>0</v>
      </c>
      <c r="I17751" s="30">
        <f t="shared" si="555"/>
        <v>0</v>
      </c>
    </row>
    <row r="17752" spans="1:9" ht="15.75" thickBot="1" x14ac:dyDescent="0.3">
      <c r="A17752" s="2">
        <v>92217336</v>
      </c>
      <c r="B17752" s="2" t="s">
        <v>13057</v>
      </c>
      <c r="C17752" s="2" t="s">
        <v>96</v>
      </c>
      <c r="D17752" s="6">
        <f>IFERROR(VLOOKUP(ZDEFAULT_PORTRAIT!A17752,'Price Change'!$C$2:$G$5796,5,FALSE),E17752)</f>
        <v>15.5</v>
      </c>
      <c r="E17752" s="6">
        <v>15.5</v>
      </c>
      <c r="F17752" s="7"/>
      <c r="G17752" s="7"/>
      <c r="H17752" s="3">
        <f t="shared" si="554"/>
        <v>0</v>
      </c>
      <c r="I17752" s="30">
        <f t="shared" si="555"/>
        <v>0</v>
      </c>
    </row>
    <row r="17753" spans="1:9" ht="15.75" thickBot="1" x14ac:dyDescent="0.3">
      <c r="A17753" s="2">
        <v>92217337</v>
      </c>
      <c r="B17753" s="2" t="s">
        <v>12130</v>
      </c>
      <c r="C17753" s="2" t="s">
        <v>96</v>
      </c>
      <c r="D17753" s="3">
        <f>IFERROR(VLOOKUP(ZDEFAULT_PORTRAIT!A17753,'Price Change'!$C$2:$G$5796,5,FALSE),E17753)</f>
        <v>206.5</v>
      </c>
      <c r="E17753" s="3">
        <v>206.5</v>
      </c>
      <c r="F17753" s="8"/>
      <c r="G17753" s="8"/>
      <c r="H17753" s="3">
        <f t="shared" si="554"/>
        <v>0</v>
      </c>
      <c r="I17753" s="30">
        <f t="shared" si="555"/>
        <v>0</v>
      </c>
    </row>
    <row r="17754" spans="1:9" ht="15.75" thickBot="1" x14ac:dyDescent="0.3">
      <c r="A17754" s="2">
        <v>92217338</v>
      </c>
      <c r="B17754" s="2" t="s">
        <v>10405</v>
      </c>
      <c r="C17754" s="2" t="s">
        <v>96</v>
      </c>
      <c r="D17754" s="6">
        <f>IFERROR(VLOOKUP(ZDEFAULT_PORTRAIT!A17754,'Price Change'!$C$2:$G$5796,5,FALSE),E17754)</f>
        <v>9.6999999999999993</v>
      </c>
      <c r="E17754" s="6">
        <v>8</v>
      </c>
      <c r="F17754" s="7"/>
      <c r="G17754" s="7"/>
      <c r="H17754" s="3">
        <f t="shared" si="554"/>
        <v>0</v>
      </c>
      <c r="I17754" s="30">
        <f t="shared" si="555"/>
        <v>0</v>
      </c>
    </row>
    <row r="17755" spans="1:9" ht="15.75" thickBot="1" x14ac:dyDescent="0.3">
      <c r="A17755" s="2">
        <v>92217339</v>
      </c>
      <c r="B17755" s="2" t="s">
        <v>12456</v>
      </c>
      <c r="C17755" s="2" t="s">
        <v>96</v>
      </c>
      <c r="D17755" s="3">
        <f>IFERROR(VLOOKUP(ZDEFAULT_PORTRAIT!A17755,'Price Change'!$C$2:$G$5796,5,FALSE),E17755)</f>
        <v>27</v>
      </c>
      <c r="E17755" s="3">
        <v>28</v>
      </c>
      <c r="F17755" s="8"/>
      <c r="G17755" s="8"/>
      <c r="H17755" s="3">
        <f t="shared" si="554"/>
        <v>0</v>
      </c>
      <c r="I17755" s="30">
        <f t="shared" si="555"/>
        <v>0</v>
      </c>
    </row>
    <row r="17756" spans="1:9" ht="15.75" thickBot="1" x14ac:dyDescent="0.3">
      <c r="A17756" s="2">
        <v>92217340</v>
      </c>
      <c r="B17756" s="2" t="s">
        <v>12456</v>
      </c>
      <c r="C17756" s="2" t="s">
        <v>96</v>
      </c>
      <c r="D17756" s="6">
        <f>IFERROR(VLOOKUP(ZDEFAULT_PORTRAIT!A17756,'Price Change'!$C$2:$G$5796,5,FALSE),E17756)</f>
        <v>27</v>
      </c>
      <c r="E17756" s="6">
        <v>27</v>
      </c>
      <c r="F17756" s="7"/>
      <c r="G17756" s="7"/>
      <c r="H17756" s="3">
        <f t="shared" si="554"/>
        <v>0</v>
      </c>
      <c r="I17756" s="30">
        <f t="shared" si="555"/>
        <v>0</v>
      </c>
    </row>
    <row r="17757" spans="1:9" ht="15.75" thickBot="1" x14ac:dyDescent="0.3">
      <c r="A17757" s="2">
        <v>92217341</v>
      </c>
      <c r="B17757" s="2" t="s">
        <v>13058</v>
      </c>
      <c r="C17757" s="2" t="s">
        <v>96</v>
      </c>
      <c r="D17757" s="3">
        <f>IFERROR(VLOOKUP(ZDEFAULT_PORTRAIT!A17757,'Price Change'!$C$2:$G$5796,5,FALSE),E17757)</f>
        <v>81.8</v>
      </c>
      <c r="E17757" s="3">
        <v>74.5</v>
      </c>
      <c r="F17757" s="8"/>
      <c r="G17757" s="8"/>
      <c r="H17757" s="3">
        <f t="shared" si="554"/>
        <v>0</v>
      </c>
      <c r="I17757" s="30">
        <f t="shared" si="555"/>
        <v>0</v>
      </c>
    </row>
    <row r="17758" spans="1:9" ht="15.75" thickBot="1" x14ac:dyDescent="0.3">
      <c r="A17758" s="2">
        <v>92217342</v>
      </c>
      <c r="B17758" s="2" t="s">
        <v>11729</v>
      </c>
      <c r="C17758" s="2" t="s">
        <v>96</v>
      </c>
      <c r="D17758" s="6">
        <f>IFERROR(VLOOKUP(ZDEFAULT_PORTRAIT!A17758,'Price Change'!$C$2:$G$5796,5,FALSE),E17758)</f>
        <v>13.5</v>
      </c>
      <c r="E17758" s="6">
        <v>13.5</v>
      </c>
      <c r="F17758" s="7"/>
      <c r="G17758" s="7"/>
      <c r="H17758" s="3">
        <f t="shared" si="554"/>
        <v>0</v>
      </c>
      <c r="I17758" s="30">
        <f t="shared" si="555"/>
        <v>0</v>
      </c>
    </row>
    <row r="17759" spans="1:9" ht="15.75" thickBot="1" x14ac:dyDescent="0.3">
      <c r="A17759" s="2">
        <v>92217343</v>
      </c>
      <c r="B17759" s="2" t="s">
        <v>11515</v>
      </c>
      <c r="C17759" s="2" t="s">
        <v>96</v>
      </c>
      <c r="D17759" s="3">
        <f>IFERROR(VLOOKUP(ZDEFAULT_PORTRAIT!A17759,'Price Change'!$C$2:$G$5796,5,FALSE),E17759)</f>
        <v>10.5</v>
      </c>
      <c r="E17759" s="3">
        <v>9</v>
      </c>
      <c r="F17759" s="4">
        <v>62</v>
      </c>
      <c r="G17759" s="5">
        <v>558</v>
      </c>
      <c r="H17759" s="3">
        <f t="shared" si="554"/>
        <v>-93</v>
      </c>
      <c r="I17759" s="30">
        <f t="shared" si="555"/>
        <v>-0.16666666666666666</v>
      </c>
    </row>
    <row r="17760" spans="1:9" ht="15.75" thickBot="1" x14ac:dyDescent="0.3">
      <c r="A17760" s="2">
        <v>92217344</v>
      </c>
      <c r="B17760" s="2" t="s">
        <v>13012</v>
      </c>
      <c r="C17760" s="2" t="s">
        <v>96</v>
      </c>
      <c r="D17760" s="6">
        <f>IFERROR(VLOOKUP(ZDEFAULT_PORTRAIT!A17760,'Price Change'!$C$2:$G$5796,5,FALSE),E17760)</f>
        <v>162</v>
      </c>
      <c r="E17760" s="6">
        <v>162</v>
      </c>
      <c r="F17760" s="7"/>
      <c r="G17760" s="7"/>
      <c r="H17760" s="3">
        <f t="shared" si="554"/>
        <v>0</v>
      </c>
      <c r="I17760" s="30">
        <f t="shared" si="555"/>
        <v>0</v>
      </c>
    </row>
    <row r="17761" spans="1:9" ht="15.75" thickBot="1" x14ac:dyDescent="0.3">
      <c r="A17761" s="2">
        <v>92217345</v>
      </c>
      <c r="B17761" s="2" t="s">
        <v>9500</v>
      </c>
      <c r="C17761" s="2" t="s">
        <v>96</v>
      </c>
      <c r="D17761" s="3">
        <f>IFERROR(VLOOKUP(ZDEFAULT_PORTRAIT!A17761,'Price Change'!$C$2:$G$5796,5,FALSE),E17761)</f>
        <v>50.1</v>
      </c>
      <c r="E17761" s="3">
        <v>40</v>
      </c>
      <c r="F17761" s="4">
        <v>653</v>
      </c>
      <c r="G17761" s="5">
        <v>26120</v>
      </c>
      <c r="H17761" s="3">
        <f t="shared" si="554"/>
        <v>-6595.3000000000011</v>
      </c>
      <c r="I17761" s="30">
        <f t="shared" si="555"/>
        <v>-0.25250000000000006</v>
      </c>
    </row>
    <row r="17762" spans="1:9" ht="15.75" thickBot="1" x14ac:dyDescent="0.3">
      <c r="A17762" s="2">
        <v>92217346</v>
      </c>
      <c r="B17762" s="2" t="s">
        <v>11495</v>
      </c>
      <c r="C17762" s="2" t="s">
        <v>96</v>
      </c>
      <c r="D17762" s="6">
        <f>IFERROR(VLOOKUP(ZDEFAULT_PORTRAIT!A17762,'Price Change'!$C$2:$G$5796,5,FALSE),E17762)</f>
        <v>369.5</v>
      </c>
      <c r="E17762" s="6">
        <v>373</v>
      </c>
      <c r="F17762" s="9">
        <v>6</v>
      </c>
      <c r="G17762" s="10">
        <v>2268</v>
      </c>
      <c r="H17762" s="3">
        <f t="shared" si="554"/>
        <v>21</v>
      </c>
      <c r="I17762" s="30">
        <f t="shared" si="555"/>
        <v>9.2592592592592587E-3</v>
      </c>
    </row>
    <row r="17763" spans="1:9" ht="15.75" thickBot="1" x14ac:dyDescent="0.3">
      <c r="A17763" s="2">
        <v>92217347</v>
      </c>
      <c r="B17763" s="2" t="s">
        <v>12568</v>
      </c>
      <c r="C17763" s="2" t="s">
        <v>96</v>
      </c>
      <c r="D17763" s="3">
        <f>IFERROR(VLOOKUP(ZDEFAULT_PORTRAIT!A17763,'Price Change'!$C$2:$G$5796,5,FALSE),E17763)</f>
        <v>320</v>
      </c>
      <c r="E17763" s="3">
        <v>323.5</v>
      </c>
      <c r="F17763" s="8"/>
      <c r="G17763" s="8"/>
      <c r="H17763" s="3">
        <f t="shared" si="554"/>
        <v>0</v>
      </c>
      <c r="I17763" s="30">
        <f t="shared" si="555"/>
        <v>0</v>
      </c>
    </row>
    <row r="17764" spans="1:9" ht="15.75" thickBot="1" x14ac:dyDescent="0.3">
      <c r="A17764" s="2">
        <v>92217348</v>
      </c>
      <c r="B17764" s="2" t="s">
        <v>9547</v>
      </c>
      <c r="C17764" s="2" t="s">
        <v>96</v>
      </c>
      <c r="D17764" s="6">
        <f>IFERROR(VLOOKUP(ZDEFAULT_PORTRAIT!A17764,'Price Change'!$C$2:$G$5796,5,FALSE),E17764)</f>
        <v>14</v>
      </c>
      <c r="E17764" s="6">
        <v>11</v>
      </c>
      <c r="F17764" s="7"/>
      <c r="G17764" s="7"/>
      <c r="H17764" s="3">
        <f t="shared" si="554"/>
        <v>0</v>
      </c>
      <c r="I17764" s="30">
        <f t="shared" si="555"/>
        <v>0</v>
      </c>
    </row>
    <row r="17765" spans="1:9" ht="15.75" thickBot="1" x14ac:dyDescent="0.3">
      <c r="A17765" s="2">
        <v>92217349</v>
      </c>
      <c r="B17765" s="2" t="s">
        <v>9547</v>
      </c>
      <c r="C17765" s="2" t="s">
        <v>96</v>
      </c>
      <c r="D17765" s="3">
        <f>IFERROR(VLOOKUP(ZDEFAULT_PORTRAIT!A17765,'Price Change'!$C$2:$G$5796,5,FALSE),E17765)</f>
        <v>14</v>
      </c>
      <c r="E17765" s="3">
        <v>11</v>
      </c>
      <c r="F17765" s="8"/>
      <c r="G17765" s="8"/>
      <c r="H17765" s="3">
        <f t="shared" si="554"/>
        <v>0</v>
      </c>
      <c r="I17765" s="30">
        <f t="shared" si="555"/>
        <v>0</v>
      </c>
    </row>
    <row r="17766" spans="1:9" ht="15.75" thickBot="1" x14ac:dyDescent="0.3">
      <c r="A17766" s="2">
        <v>92217350</v>
      </c>
      <c r="B17766" s="2" t="s">
        <v>13059</v>
      </c>
      <c r="C17766" s="2" t="s">
        <v>96</v>
      </c>
      <c r="D17766" s="6">
        <f>IFERROR(VLOOKUP(ZDEFAULT_PORTRAIT!A17766,'Price Change'!$C$2:$G$5796,5,FALSE),E17766)</f>
        <v>83.5</v>
      </c>
      <c r="E17766" s="6">
        <v>83.5</v>
      </c>
      <c r="F17766" s="7"/>
      <c r="G17766" s="7"/>
      <c r="H17766" s="3">
        <f t="shared" si="554"/>
        <v>0</v>
      </c>
      <c r="I17766" s="30">
        <f t="shared" si="555"/>
        <v>0</v>
      </c>
    </row>
    <row r="17767" spans="1:9" ht="15.75" thickBot="1" x14ac:dyDescent="0.3">
      <c r="A17767" s="2">
        <v>92217351</v>
      </c>
      <c r="B17767" s="2" t="s">
        <v>9504</v>
      </c>
      <c r="C17767" s="2" t="s">
        <v>96</v>
      </c>
      <c r="D17767" s="3">
        <f>IFERROR(VLOOKUP(ZDEFAULT_PORTRAIT!A17767,'Price Change'!$C$2:$G$5796,5,FALSE),E17767)</f>
        <v>12</v>
      </c>
      <c r="E17767" s="3">
        <v>8</v>
      </c>
      <c r="F17767" s="4">
        <v>4</v>
      </c>
      <c r="G17767" s="5">
        <v>32</v>
      </c>
      <c r="H17767" s="3">
        <f t="shared" si="554"/>
        <v>-16</v>
      </c>
      <c r="I17767" s="30">
        <f t="shared" si="555"/>
        <v>-0.5</v>
      </c>
    </row>
    <row r="17768" spans="1:9" ht="15.75" thickBot="1" x14ac:dyDescent="0.3">
      <c r="A17768" s="2">
        <v>92217352</v>
      </c>
      <c r="B17768" s="2" t="s">
        <v>12314</v>
      </c>
      <c r="C17768" s="2" t="s">
        <v>96</v>
      </c>
      <c r="D17768" s="6">
        <f>IFERROR(VLOOKUP(ZDEFAULT_PORTRAIT!A17768,'Price Change'!$C$2:$G$5796,5,FALSE),E17768)</f>
        <v>19</v>
      </c>
      <c r="E17768" s="6">
        <v>15</v>
      </c>
      <c r="F17768" s="7"/>
      <c r="G17768" s="7"/>
      <c r="H17768" s="3">
        <f t="shared" si="554"/>
        <v>0</v>
      </c>
      <c r="I17768" s="30">
        <f t="shared" si="555"/>
        <v>0</v>
      </c>
    </row>
    <row r="17769" spans="1:9" ht="15.75" thickBot="1" x14ac:dyDescent="0.3">
      <c r="A17769" s="2">
        <v>92217353</v>
      </c>
      <c r="B17769" s="2" t="s">
        <v>9547</v>
      </c>
      <c r="C17769" s="2" t="s">
        <v>96</v>
      </c>
      <c r="D17769" s="3">
        <f>IFERROR(VLOOKUP(ZDEFAULT_PORTRAIT!A17769,'Price Change'!$C$2:$G$5796,5,FALSE),E17769)</f>
        <v>8</v>
      </c>
      <c r="E17769" s="3">
        <v>8</v>
      </c>
      <c r="F17769" s="4">
        <v>351</v>
      </c>
      <c r="G17769" s="5">
        <v>2808</v>
      </c>
      <c r="H17769" s="3">
        <f t="shared" si="554"/>
        <v>0</v>
      </c>
      <c r="I17769" s="30">
        <f t="shared" si="555"/>
        <v>0</v>
      </c>
    </row>
    <row r="17770" spans="1:9" ht="15.75" thickBot="1" x14ac:dyDescent="0.3">
      <c r="A17770" s="2">
        <v>92217354</v>
      </c>
      <c r="B17770" s="2" t="s">
        <v>12314</v>
      </c>
      <c r="C17770" s="2" t="s">
        <v>96</v>
      </c>
      <c r="D17770" s="6">
        <f>IFERROR(VLOOKUP(ZDEFAULT_PORTRAIT!A17770,'Price Change'!$C$2:$G$5796,5,FALSE),E17770)</f>
        <v>13</v>
      </c>
      <c r="E17770" s="6">
        <v>8</v>
      </c>
      <c r="F17770" s="7"/>
      <c r="G17770" s="7"/>
      <c r="H17770" s="3">
        <f t="shared" si="554"/>
        <v>0</v>
      </c>
      <c r="I17770" s="30">
        <f t="shared" si="555"/>
        <v>0</v>
      </c>
    </row>
    <row r="17771" spans="1:9" ht="15.75" thickBot="1" x14ac:dyDescent="0.3">
      <c r="A17771" s="2">
        <v>92217355</v>
      </c>
      <c r="B17771" s="2" t="s">
        <v>9504</v>
      </c>
      <c r="C17771" s="2" t="s">
        <v>96</v>
      </c>
      <c r="D17771" s="3">
        <f>IFERROR(VLOOKUP(ZDEFAULT_PORTRAIT!A17771,'Price Change'!$C$2:$G$5796,5,FALSE),E17771)</f>
        <v>11.5</v>
      </c>
      <c r="E17771" s="3">
        <v>11.5</v>
      </c>
      <c r="F17771" s="8"/>
      <c r="G17771" s="8"/>
      <c r="H17771" s="3">
        <f t="shared" si="554"/>
        <v>0</v>
      </c>
      <c r="I17771" s="30">
        <f t="shared" si="555"/>
        <v>0</v>
      </c>
    </row>
    <row r="17772" spans="1:9" ht="15.75" thickBot="1" x14ac:dyDescent="0.3">
      <c r="A17772" s="2">
        <v>92217356</v>
      </c>
      <c r="B17772" s="2" t="s">
        <v>9278</v>
      </c>
      <c r="C17772" s="2" t="s">
        <v>96</v>
      </c>
      <c r="D17772" s="6">
        <f>IFERROR(VLOOKUP(ZDEFAULT_PORTRAIT!A17772,'Price Change'!$C$2:$G$5796,5,FALSE),E17772)</f>
        <v>17.5</v>
      </c>
      <c r="E17772" s="6">
        <v>14</v>
      </c>
      <c r="F17772" s="7"/>
      <c r="G17772" s="7"/>
      <c r="H17772" s="3">
        <f t="shared" si="554"/>
        <v>0</v>
      </c>
      <c r="I17772" s="30">
        <f t="shared" si="555"/>
        <v>0</v>
      </c>
    </row>
    <row r="17773" spans="1:9" ht="15.75" thickBot="1" x14ac:dyDescent="0.3">
      <c r="A17773" s="2">
        <v>92217357</v>
      </c>
      <c r="B17773" s="2" t="s">
        <v>8348</v>
      </c>
      <c r="C17773" s="2" t="s">
        <v>96</v>
      </c>
      <c r="D17773" s="3">
        <f>IFERROR(VLOOKUP(ZDEFAULT_PORTRAIT!A17773,'Price Change'!$C$2:$G$5796,5,FALSE),E17773)</f>
        <v>8</v>
      </c>
      <c r="E17773" s="3">
        <v>8</v>
      </c>
      <c r="F17773" s="8"/>
      <c r="G17773" s="8"/>
      <c r="H17773" s="3">
        <f t="shared" si="554"/>
        <v>0</v>
      </c>
      <c r="I17773" s="30">
        <f t="shared" si="555"/>
        <v>0</v>
      </c>
    </row>
    <row r="17774" spans="1:9" ht="15.75" thickBot="1" x14ac:dyDescent="0.3">
      <c r="A17774" s="2">
        <v>92217358</v>
      </c>
      <c r="B17774" s="2" t="s">
        <v>9484</v>
      </c>
      <c r="C17774" s="2" t="s">
        <v>96</v>
      </c>
      <c r="D17774" s="6">
        <f>IFERROR(VLOOKUP(ZDEFAULT_PORTRAIT!A17774,'Price Change'!$C$2:$G$5796,5,FALSE),E17774)</f>
        <v>8</v>
      </c>
      <c r="E17774" s="6">
        <v>8</v>
      </c>
      <c r="F17774" s="7"/>
      <c r="G17774" s="7"/>
      <c r="H17774" s="3">
        <f t="shared" si="554"/>
        <v>0</v>
      </c>
      <c r="I17774" s="30">
        <f t="shared" si="555"/>
        <v>0</v>
      </c>
    </row>
    <row r="17775" spans="1:9" ht="15.75" thickBot="1" x14ac:dyDescent="0.3">
      <c r="A17775" s="2">
        <v>92217359</v>
      </c>
      <c r="B17775" s="2" t="s">
        <v>12303</v>
      </c>
      <c r="C17775" s="2" t="s">
        <v>96</v>
      </c>
      <c r="D17775" s="3">
        <f>IFERROR(VLOOKUP(ZDEFAULT_PORTRAIT!A17775,'Price Change'!$C$2:$G$5796,5,FALSE),E17775)</f>
        <v>8</v>
      </c>
      <c r="E17775" s="3">
        <v>8</v>
      </c>
      <c r="F17775" s="8"/>
      <c r="G17775" s="8"/>
      <c r="H17775" s="3">
        <f t="shared" si="554"/>
        <v>0</v>
      </c>
      <c r="I17775" s="30">
        <f t="shared" si="555"/>
        <v>0</v>
      </c>
    </row>
    <row r="17776" spans="1:9" ht="15.75" thickBot="1" x14ac:dyDescent="0.3">
      <c r="A17776" s="2">
        <v>92217360</v>
      </c>
      <c r="B17776" s="2" t="s">
        <v>12391</v>
      </c>
      <c r="C17776" s="2" t="s">
        <v>96</v>
      </c>
      <c r="D17776" s="6">
        <f>IFERROR(VLOOKUP(ZDEFAULT_PORTRAIT!A17776,'Price Change'!$C$2:$G$5796,5,FALSE),E17776)</f>
        <v>8.8000000000000007</v>
      </c>
      <c r="E17776" s="6">
        <v>8.8000000000000007</v>
      </c>
      <c r="F17776" s="7"/>
      <c r="G17776" s="7"/>
      <c r="H17776" s="3">
        <f t="shared" si="554"/>
        <v>0</v>
      </c>
      <c r="I17776" s="30">
        <f t="shared" si="555"/>
        <v>0</v>
      </c>
    </row>
    <row r="17777" spans="1:9" ht="15.75" thickBot="1" x14ac:dyDescent="0.3">
      <c r="A17777" s="2">
        <v>92217361</v>
      </c>
      <c r="B17777" s="2" t="s">
        <v>11854</v>
      </c>
      <c r="C17777" s="2" t="s">
        <v>96</v>
      </c>
      <c r="D17777" s="3">
        <f>IFERROR(VLOOKUP(ZDEFAULT_PORTRAIT!A17777,'Price Change'!$C$2:$G$5796,5,FALSE),E17777)</f>
        <v>8</v>
      </c>
      <c r="E17777" s="3">
        <v>8</v>
      </c>
      <c r="F17777" s="8"/>
      <c r="G17777" s="8"/>
      <c r="H17777" s="3">
        <f t="shared" si="554"/>
        <v>0</v>
      </c>
      <c r="I17777" s="30">
        <f t="shared" si="555"/>
        <v>0</v>
      </c>
    </row>
    <row r="17778" spans="1:9" ht="15.75" thickBot="1" x14ac:dyDescent="0.3">
      <c r="A17778" s="2">
        <v>92217362</v>
      </c>
      <c r="B17778" s="2" t="s">
        <v>10502</v>
      </c>
      <c r="C17778" s="2" t="s">
        <v>96</v>
      </c>
      <c r="D17778" s="6">
        <f>IFERROR(VLOOKUP(ZDEFAULT_PORTRAIT!A17778,'Price Change'!$C$2:$G$5796,5,FALSE),E17778)</f>
        <v>19.3</v>
      </c>
      <c r="E17778" s="6">
        <v>15.5</v>
      </c>
      <c r="F17778" s="7"/>
      <c r="G17778" s="7"/>
      <c r="H17778" s="3">
        <f t="shared" si="554"/>
        <v>0</v>
      </c>
      <c r="I17778" s="30">
        <f t="shared" si="555"/>
        <v>0</v>
      </c>
    </row>
    <row r="17779" spans="1:9" ht="15.75" thickBot="1" x14ac:dyDescent="0.3">
      <c r="A17779" s="2">
        <v>92217363</v>
      </c>
      <c r="B17779" s="2" t="s">
        <v>9170</v>
      </c>
      <c r="C17779" s="2" t="s">
        <v>96</v>
      </c>
      <c r="D17779" s="3">
        <f>IFERROR(VLOOKUP(ZDEFAULT_PORTRAIT!A17779,'Price Change'!$C$2:$G$5796,5,FALSE),E17779)</f>
        <v>8</v>
      </c>
      <c r="E17779" s="3">
        <v>8</v>
      </c>
      <c r="F17779" s="4">
        <v>1183</v>
      </c>
      <c r="G17779" s="5">
        <v>9464</v>
      </c>
      <c r="H17779" s="3">
        <f t="shared" si="554"/>
        <v>0</v>
      </c>
      <c r="I17779" s="30">
        <f t="shared" si="555"/>
        <v>0</v>
      </c>
    </row>
    <row r="17780" spans="1:9" ht="15.75" thickBot="1" x14ac:dyDescent="0.3">
      <c r="A17780" s="2">
        <v>92217364</v>
      </c>
      <c r="B17780" s="2" t="s">
        <v>12725</v>
      </c>
      <c r="C17780" s="2" t="s">
        <v>96</v>
      </c>
      <c r="D17780" s="6">
        <f>IFERROR(VLOOKUP(ZDEFAULT_PORTRAIT!A17780,'Price Change'!$C$2:$G$5796,5,FALSE),E17780)</f>
        <v>29.5</v>
      </c>
      <c r="E17780" s="6">
        <v>30.5</v>
      </c>
      <c r="F17780" s="7"/>
      <c r="G17780" s="7"/>
      <c r="H17780" s="3">
        <f t="shared" si="554"/>
        <v>0</v>
      </c>
      <c r="I17780" s="30">
        <f t="shared" si="555"/>
        <v>0</v>
      </c>
    </row>
    <row r="17781" spans="1:9" ht="15.75" thickBot="1" x14ac:dyDescent="0.3">
      <c r="A17781" s="2">
        <v>92217365</v>
      </c>
      <c r="B17781" s="2" t="s">
        <v>12172</v>
      </c>
      <c r="C17781" s="2" t="s">
        <v>96</v>
      </c>
      <c r="D17781" s="3">
        <f>IFERROR(VLOOKUP(ZDEFAULT_PORTRAIT!A17781,'Price Change'!$C$2:$G$5796,5,FALSE),E17781)</f>
        <v>42.5</v>
      </c>
      <c r="E17781" s="3">
        <v>34</v>
      </c>
      <c r="F17781" s="8"/>
      <c r="G17781" s="8"/>
      <c r="H17781" s="3">
        <f t="shared" si="554"/>
        <v>0</v>
      </c>
      <c r="I17781" s="30">
        <f t="shared" si="555"/>
        <v>0</v>
      </c>
    </row>
    <row r="17782" spans="1:9" ht="15.75" thickBot="1" x14ac:dyDescent="0.3">
      <c r="A17782" s="2">
        <v>92217366</v>
      </c>
      <c r="B17782" s="2" t="s">
        <v>12057</v>
      </c>
      <c r="C17782" s="2" t="s">
        <v>96</v>
      </c>
      <c r="D17782" s="6">
        <f>IFERROR(VLOOKUP(ZDEFAULT_PORTRAIT!A17782,'Price Change'!$C$2:$G$5796,5,FALSE),E17782)</f>
        <v>60</v>
      </c>
      <c r="E17782" s="6">
        <v>60</v>
      </c>
      <c r="F17782" s="7"/>
      <c r="G17782" s="7"/>
      <c r="H17782" s="3">
        <f t="shared" si="554"/>
        <v>0</v>
      </c>
      <c r="I17782" s="30">
        <f t="shared" si="555"/>
        <v>0</v>
      </c>
    </row>
    <row r="17783" spans="1:9" ht="15.75" thickBot="1" x14ac:dyDescent="0.3">
      <c r="A17783" s="2">
        <v>92217367</v>
      </c>
      <c r="B17783" s="2" t="s">
        <v>11084</v>
      </c>
      <c r="C17783" s="2" t="s">
        <v>96</v>
      </c>
      <c r="D17783" s="3">
        <f>IFERROR(VLOOKUP(ZDEFAULT_PORTRAIT!A17783,'Price Change'!$C$2:$G$5796,5,FALSE),E17783)</f>
        <v>8</v>
      </c>
      <c r="E17783" s="3">
        <v>8</v>
      </c>
      <c r="F17783" s="8"/>
      <c r="G17783" s="8"/>
      <c r="H17783" s="3">
        <f t="shared" si="554"/>
        <v>0</v>
      </c>
      <c r="I17783" s="30">
        <f t="shared" si="555"/>
        <v>0</v>
      </c>
    </row>
    <row r="17784" spans="1:9" ht="15.75" thickBot="1" x14ac:dyDescent="0.3">
      <c r="A17784" s="2">
        <v>92217368</v>
      </c>
      <c r="B17784" s="2" t="s">
        <v>12060</v>
      </c>
      <c r="C17784" s="2" t="s">
        <v>96</v>
      </c>
      <c r="D17784" s="6">
        <f>IFERROR(VLOOKUP(ZDEFAULT_PORTRAIT!A17784,'Price Change'!$C$2:$G$5796,5,FALSE),E17784)</f>
        <v>30</v>
      </c>
      <c r="E17784" s="6">
        <v>30</v>
      </c>
      <c r="F17784" s="7"/>
      <c r="G17784" s="7"/>
      <c r="H17784" s="3">
        <f t="shared" si="554"/>
        <v>0</v>
      </c>
      <c r="I17784" s="30">
        <f t="shared" si="555"/>
        <v>0</v>
      </c>
    </row>
    <row r="17785" spans="1:9" ht="15.75" thickBot="1" x14ac:dyDescent="0.3">
      <c r="A17785" s="2">
        <v>92217369</v>
      </c>
      <c r="B17785" s="2" t="s">
        <v>12240</v>
      </c>
      <c r="C17785" s="2" t="s">
        <v>96</v>
      </c>
      <c r="D17785" s="3">
        <f>IFERROR(VLOOKUP(ZDEFAULT_PORTRAIT!A17785,'Price Change'!$C$2:$G$5796,5,FALSE),E17785)</f>
        <v>85</v>
      </c>
      <c r="E17785" s="3">
        <v>68</v>
      </c>
      <c r="F17785" s="8"/>
      <c r="G17785" s="8"/>
      <c r="H17785" s="3">
        <f t="shared" si="554"/>
        <v>0</v>
      </c>
      <c r="I17785" s="30">
        <f t="shared" si="555"/>
        <v>0</v>
      </c>
    </row>
    <row r="17786" spans="1:9" ht="15.75" thickBot="1" x14ac:dyDescent="0.3">
      <c r="A17786" s="2">
        <v>92217370</v>
      </c>
      <c r="B17786" s="2" t="s">
        <v>11060</v>
      </c>
      <c r="C17786" s="2" t="s">
        <v>96</v>
      </c>
      <c r="D17786" s="6">
        <f>IFERROR(VLOOKUP(ZDEFAULT_PORTRAIT!A17786,'Price Change'!$C$2:$G$5796,5,FALSE),E17786)</f>
        <v>8</v>
      </c>
      <c r="E17786" s="6">
        <v>8</v>
      </c>
      <c r="F17786" s="7"/>
      <c r="G17786" s="7"/>
      <c r="H17786" s="3">
        <f t="shared" si="554"/>
        <v>0</v>
      </c>
      <c r="I17786" s="30">
        <f t="shared" si="555"/>
        <v>0</v>
      </c>
    </row>
    <row r="17787" spans="1:9" ht="15.75" thickBot="1" x14ac:dyDescent="0.3">
      <c r="A17787" s="2">
        <v>92217371</v>
      </c>
      <c r="B17787" s="2" t="s">
        <v>9935</v>
      </c>
      <c r="C17787" s="2" t="s">
        <v>96</v>
      </c>
      <c r="D17787" s="3">
        <f>IFERROR(VLOOKUP(ZDEFAULT_PORTRAIT!A17787,'Price Change'!$C$2:$G$5796,5,FALSE),E17787)</f>
        <v>8</v>
      </c>
      <c r="E17787" s="3">
        <v>8</v>
      </c>
      <c r="F17787" s="8"/>
      <c r="G17787" s="8"/>
      <c r="H17787" s="3">
        <f t="shared" si="554"/>
        <v>0</v>
      </c>
      <c r="I17787" s="30">
        <f t="shared" si="555"/>
        <v>0</v>
      </c>
    </row>
    <row r="17788" spans="1:9" ht="15.75" thickBot="1" x14ac:dyDescent="0.3">
      <c r="A17788" s="2">
        <v>92217372</v>
      </c>
      <c r="B17788" s="2" t="s">
        <v>9490</v>
      </c>
      <c r="C17788" s="2" t="s">
        <v>96</v>
      </c>
      <c r="D17788" s="6">
        <f>IFERROR(VLOOKUP(ZDEFAULT_PORTRAIT!A17788,'Price Change'!$C$2:$G$5796,5,FALSE),E17788)</f>
        <v>8</v>
      </c>
      <c r="E17788" s="6">
        <v>8</v>
      </c>
      <c r="F17788" s="7"/>
      <c r="G17788" s="7"/>
      <c r="H17788" s="3">
        <f t="shared" si="554"/>
        <v>0</v>
      </c>
      <c r="I17788" s="30">
        <f t="shared" si="555"/>
        <v>0</v>
      </c>
    </row>
    <row r="17789" spans="1:9" ht="15.75" thickBot="1" x14ac:dyDescent="0.3">
      <c r="A17789" s="2">
        <v>92217373</v>
      </c>
      <c r="B17789" s="2" t="s">
        <v>9488</v>
      </c>
      <c r="C17789" s="2" t="s">
        <v>96</v>
      </c>
      <c r="D17789" s="3">
        <f>IFERROR(VLOOKUP(ZDEFAULT_PORTRAIT!A17789,'Price Change'!$C$2:$G$5796,5,FALSE),E17789)</f>
        <v>8</v>
      </c>
      <c r="E17789" s="3">
        <v>14</v>
      </c>
      <c r="F17789" s="4">
        <v>75</v>
      </c>
      <c r="G17789" s="5">
        <v>1050</v>
      </c>
      <c r="H17789" s="3">
        <f t="shared" si="554"/>
        <v>450</v>
      </c>
      <c r="I17789" s="30">
        <f t="shared" si="555"/>
        <v>0.42857142857142855</v>
      </c>
    </row>
    <row r="17790" spans="1:9" ht="15.75" thickBot="1" x14ac:dyDescent="0.3">
      <c r="A17790" s="2">
        <v>92217374</v>
      </c>
      <c r="B17790" s="2" t="s">
        <v>9118</v>
      </c>
      <c r="C17790" s="2" t="s">
        <v>96</v>
      </c>
      <c r="D17790" s="6">
        <f>IFERROR(VLOOKUP(ZDEFAULT_PORTRAIT!A17790,'Price Change'!$C$2:$G$5796,5,FALSE),E17790)</f>
        <v>8</v>
      </c>
      <c r="E17790" s="6">
        <v>8</v>
      </c>
      <c r="F17790" s="7"/>
      <c r="G17790" s="7"/>
      <c r="H17790" s="3">
        <f t="shared" si="554"/>
        <v>0</v>
      </c>
      <c r="I17790" s="30">
        <f t="shared" si="555"/>
        <v>0</v>
      </c>
    </row>
    <row r="17791" spans="1:9" ht="15.75" thickBot="1" x14ac:dyDescent="0.3">
      <c r="A17791" s="2">
        <v>92217375</v>
      </c>
      <c r="B17791" s="2" t="s">
        <v>9471</v>
      </c>
      <c r="C17791" s="2" t="s">
        <v>96</v>
      </c>
      <c r="D17791" s="3">
        <f>IFERROR(VLOOKUP(ZDEFAULT_PORTRAIT!A17791,'Price Change'!$C$2:$G$5796,5,FALSE),E17791)</f>
        <v>8</v>
      </c>
      <c r="E17791" s="3">
        <v>8</v>
      </c>
      <c r="F17791" s="8"/>
      <c r="G17791" s="8"/>
      <c r="H17791" s="3">
        <f t="shared" si="554"/>
        <v>0</v>
      </c>
      <c r="I17791" s="30">
        <f t="shared" si="555"/>
        <v>0</v>
      </c>
    </row>
    <row r="17792" spans="1:9" ht="15.75" thickBot="1" x14ac:dyDescent="0.3">
      <c r="A17792" s="2">
        <v>92217376</v>
      </c>
      <c r="B17792" s="2" t="s">
        <v>9991</v>
      </c>
      <c r="C17792" s="2" t="s">
        <v>96</v>
      </c>
      <c r="D17792" s="6">
        <f>IFERROR(VLOOKUP(ZDEFAULT_PORTRAIT!A17792,'Price Change'!$C$2:$G$5796,5,FALSE),E17792)</f>
        <v>8</v>
      </c>
      <c r="E17792" s="6">
        <v>8</v>
      </c>
      <c r="F17792" s="7"/>
      <c r="G17792" s="7"/>
      <c r="H17792" s="3">
        <f t="shared" si="554"/>
        <v>0</v>
      </c>
      <c r="I17792" s="30">
        <f t="shared" si="555"/>
        <v>0</v>
      </c>
    </row>
    <row r="17793" spans="1:9" ht="15.75" thickBot="1" x14ac:dyDescent="0.3">
      <c r="A17793" s="2">
        <v>92217377</v>
      </c>
      <c r="B17793" s="2" t="s">
        <v>13060</v>
      </c>
      <c r="C17793" s="2" t="s">
        <v>96</v>
      </c>
      <c r="D17793" s="3">
        <f>IFERROR(VLOOKUP(ZDEFAULT_PORTRAIT!A17793,'Price Change'!$C$2:$G$5796,5,FALSE),E17793)</f>
        <v>86.1</v>
      </c>
      <c r="E17793" s="3">
        <v>79</v>
      </c>
      <c r="F17793" s="8"/>
      <c r="G17793" s="8"/>
      <c r="H17793" s="3">
        <f t="shared" si="554"/>
        <v>0</v>
      </c>
      <c r="I17793" s="30">
        <f t="shared" si="555"/>
        <v>0</v>
      </c>
    </row>
    <row r="17794" spans="1:9" ht="15.75" thickBot="1" x14ac:dyDescent="0.3">
      <c r="A17794" s="2">
        <v>92217378</v>
      </c>
      <c r="B17794" s="2" t="s">
        <v>13061</v>
      </c>
      <c r="C17794" s="2" t="s">
        <v>96</v>
      </c>
      <c r="D17794" s="6">
        <f>IFERROR(VLOOKUP(ZDEFAULT_PORTRAIT!A17794,'Price Change'!$C$2:$G$5796,5,FALSE),E17794)</f>
        <v>8</v>
      </c>
      <c r="E17794" s="6">
        <v>8</v>
      </c>
      <c r="F17794" s="7"/>
      <c r="G17794" s="7"/>
      <c r="H17794" s="3">
        <f t="shared" si="554"/>
        <v>0</v>
      </c>
      <c r="I17794" s="30">
        <f t="shared" si="555"/>
        <v>0</v>
      </c>
    </row>
    <row r="17795" spans="1:9" ht="15.75" thickBot="1" x14ac:dyDescent="0.3">
      <c r="A17795" s="2">
        <v>92217379</v>
      </c>
      <c r="B17795" s="2" t="s">
        <v>12028</v>
      </c>
      <c r="C17795" s="2" t="s">
        <v>96</v>
      </c>
      <c r="D17795" s="3">
        <f>IFERROR(VLOOKUP(ZDEFAULT_PORTRAIT!A17795,'Price Change'!$C$2:$G$5796,5,FALSE),E17795)</f>
        <v>288</v>
      </c>
      <c r="E17795" s="3">
        <v>960</v>
      </c>
      <c r="F17795" s="4">
        <v>3</v>
      </c>
      <c r="G17795" s="5">
        <v>2880</v>
      </c>
      <c r="H17795" s="3">
        <f t="shared" si="554"/>
        <v>2016</v>
      </c>
      <c r="I17795" s="30">
        <f t="shared" si="555"/>
        <v>0.7</v>
      </c>
    </row>
    <row r="17796" spans="1:9" ht="15.75" thickBot="1" x14ac:dyDescent="0.3">
      <c r="A17796" s="2">
        <v>92217380</v>
      </c>
      <c r="B17796" s="2" t="s">
        <v>12474</v>
      </c>
      <c r="C17796" s="2" t="s">
        <v>96</v>
      </c>
      <c r="D17796" s="6">
        <f>IFERROR(VLOOKUP(ZDEFAULT_PORTRAIT!A17796,'Price Change'!$C$2:$G$5796,5,FALSE),E17796)</f>
        <v>19.100000000000001</v>
      </c>
      <c r="E17796" s="6">
        <v>16.5</v>
      </c>
      <c r="F17796" s="7"/>
      <c r="G17796" s="7"/>
      <c r="H17796" s="3">
        <f t="shared" si="554"/>
        <v>0</v>
      </c>
      <c r="I17796" s="30">
        <f t="shared" si="555"/>
        <v>0</v>
      </c>
    </row>
    <row r="17797" spans="1:9" ht="15.75" thickBot="1" x14ac:dyDescent="0.3">
      <c r="A17797" s="2">
        <v>92217381</v>
      </c>
      <c r="B17797" s="2" t="s">
        <v>13062</v>
      </c>
      <c r="C17797" s="2" t="s">
        <v>96</v>
      </c>
      <c r="D17797" s="3">
        <f>IFERROR(VLOOKUP(ZDEFAULT_PORTRAIT!A17797,'Price Change'!$C$2:$G$5796,5,FALSE),E17797)</f>
        <v>9.5</v>
      </c>
      <c r="E17797" s="3">
        <v>15</v>
      </c>
      <c r="F17797" s="8"/>
      <c r="G17797" s="8"/>
      <c r="H17797" s="3">
        <f t="shared" si="554"/>
        <v>0</v>
      </c>
      <c r="I17797" s="30">
        <f t="shared" si="555"/>
        <v>0</v>
      </c>
    </row>
    <row r="17798" spans="1:9" ht="15.75" thickBot="1" x14ac:dyDescent="0.3">
      <c r="A17798" s="2">
        <v>92217382</v>
      </c>
      <c r="B17798" s="2" t="s">
        <v>10339</v>
      </c>
      <c r="C17798" s="2" t="s">
        <v>96</v>
      </c>
      <c r="D17798" s="6">
        <f>IFERROR(VLOOKUP(ZDEFAULT_PORTRAIT!A17798,'Price Change'!$C$2:$G$5796,5,FALSE),E17798)</f>
        <v>48</v>
      </c>
      <c r="E17798" s="6">
        <v>48</v>
      </c>
      <c r="F17798" s="7"/>
      <c r="G17798" s="7"/>
      <c r="H17798" s="3">
        <f t="shared" ref="H17798:H17861" si="556">IFERROR((E17798-D17798)*F17798,E17798*F17798)</f>
        <v>0</v>
      </c>
      <c r="I17798" s="30">
        <f t="shared" ref="I17798:I17861" si="557">IFERROR(H17798/G17798,0)</f>
        <v>0</v>
      </c>
    </row>
    <row r="17799" spans="1:9" ht="15.75" thickBot="1" x14ac:dyDescent="0.3">
      <c r="A17799" s="2">
        <v>92217383</v>
      </c>
      <c r="B17799" s="2" t="s">
        <v>10339</v>
      </c>
      <c r="C17799" s="2" t="s">
        <v>96</v>
      </c>
      <c r="D17799" s="3">
        <f>IFERROR(VLOOKUP(ZDEFAULT_PORTRAIT!A17799,'Price Change'!$C$2:$G$5796,5,FALSE),E17799)</f>
        <v>35</v>
      </c>
      <c r="E17799" s="3">
        <v>35</v>
      </c>
      <c r="F17799" s="8"/>
      <c r="G17799" s="8"/>
      <c r="H17799" s="3">
        <f t="shared" si="556"/>
        <v>0</v>
      </c>
      <c r="I17799" s="30">
        <f t="shared" si="557"/>
        <v>0</v>
      </c>
    </row>
    <row r="17800" spans="1:9" ht="15.75" thickBot="1" x14ac:dyDescent="0.3">
      <c r="A17800" s="2">
        <v>92217384</v>
      </c>
      <c r="B17800" s="2" t="s">
        <v>11066</v>
      </c>
      <c r="C17800" s="2" t="s">
        <v>96</v>
      </c>
      <c r="D17800" s="6">
        <f>IFERROR(VLOOKUP(ZDEFAULT_PORTRAIT!A17800,'Price Change'!$C$2:$G$5796,5,FALSE),E17800)</f>
        <v>8</v>
      </c>
      <c r="E17800" s="6">
        <v>8</v>
      </c>
      <c r="F17800" s="7"/>
      <c r="G17800" s="7"/>
      <c r="H17800" s="3">
        <f t="shared" si="556"/>
        <v>0</v>
      </c>
      <c r="I17800" s="30">
        <f t="shared" si="557"/>
        <v>0</v>
      </c>
    </row>
    <row r="17801" spans="1:9" ht="15.75" thickBot="1" x14ac:dyDescent="0.3">
      <c r="A17801" s="2">
        <v>92217385</v>
      </c>
      <c r="B17801" s="2" t="s">
        <v>11885</v>
      </c>
      <c r="C17801" s="2" t="s">
        <v>96</v>
      </c>
      <c r="D17801" s="3">
        <f>IFERROR(VLOOKUP(ZDEFAULT_PORTRAIT!A17801,'Price Change'!$C$2:$G$5796,5,FALSE),E17801)</f>
        <v>25</v>
      </c>
      <c r="E17801" s="3">
        <v>25</v>
      </c>
      <c r="F17801" s="8"/>
      <c r="G17801" s="8"/>
      <c r="H17801" s="3">
        <f t="shared" si="556"/>
        <v>0</v>
      </c>
      <c r="I17801" s="30">
        <f t="shared" si="557"/>
        <v>0</v>
      </c>
    </row>
    <row r="17802" spans="1:9" ht="15.75" thickBot="1" x14ac:dyDescent="0.3">
      <c r="A17802" s="2">
        <v>92217386</v>
      </c>
      <c r="B17802" s="2" t="s">
        <v>11419</v>
      </c>
      <c r="C17802" s="2" t="s">
        <v>96</v>
      </c>
      <c r="D17802" s="6">
        <f>IFERROR(VLOOKUP(ZDEFAULT_PORTRAIT!A17802,'Price Change'!$C$2:$G$5796,5,FALSE),E17802)</f>
        <v>8</v>
      </c>
      <c r="E17802" s="6">
        <v>8</v>
      </c>
      <c r="F17802" s="7"/>
      <c r="G17802" s="7"/>
      <c r="H17802" s="3">
        <f t="shared" si="556"/>
        <v>0</v>
      </c>
      <c r="I17802" s="30">
        <f t="shared" si="557"/>
        <v>0</v>
      </c>
    </row>
    <row r="17803" spans="1:9" ht="15.75" thickBot="1" x14ac:dyDescent="0.3">
      <c r="A17803" s="2">
        <v>92217387</v>
      </c>
      <c r="B17803" s="2" t="s">
        <v>13063</v>
      </c>
      <c r="C17803" s="2" t="s">
        <v>96</v>
      </c>
      <c r="D17803" s="3">
        <f>IFERROR(VLOOKUP(ZDEFAULT_PORTRAIT!A17803,'Price Change'!$C$2:$G$5796,5,FALSE),E17803)</f>
        <v>609.5</v>
      </c>
      <c r="E17803" s="3">
        <v>658.5</v>
      </c>
      <c r="F17803" s="8"/>
      <c r="G17803" s="8"/>
      <c r="H17803" s="3">
        <f t="shared" si="556"/>
        <v>0</v>
      </c>
      <c r="I17803" s="30">
        <f t="shared" si="557"/>
        <v>0</v>
      </c>
    </row>
    <row r="17804" spans="1:9" ht="15.75" thickBot="1" x14ac:dyDescent="0.3">
      <c r="A17804" s="2">
        <v>92217388</v>
      </c>
      <c r="B17804" s="2" t="s">
        <v>13064</v>
      </c>
      <c r="C17804" s="2" t="s">
        <v>96</v>
      </c>
      <c r="D17804" s="6">
        <f>IFERROR(VLOOKUP(ZDEFAULT_PORTRAIT!A17804,'Price Change'!$C$2:$G$5796,5,FALSE),E17804)</f>
        <v>816</v>
      </c>
      <c r="E17804" s="6">
        <v>881.5</v>
      </c>
      <c r="F17804" s="7"/>
      <c r="G17804" s="7"/>
      <c r="H17804" s="3">
        <f t="shared" si="556"/>
        <v>0</v>
      </c>
      <c r="I17804" s="30">
        <f t="shared" si="557"/>
        <v>0</v>
      </c>
    </row>
    <row r="17805" spans="1:9" ht="15.75" thickBot="1" x14ac:dyDescent="0.3">
      <c r="A17805" s="2">
        <v>92217389</v>
      </c>
      <c r="B17805" s="2" t="s">
        <v>11596</v>
      </c>
      <c r="C17805" s="2" t="s">
        <v>96</v>
      </c>
      <c r="D17805" s="3">
        <f>IFERROR(VLOOKUP(ZDEFAULT_PORTRAIT!A17805,'Price Change'!$C$2:$G$5796,5,FALSE),E17805)</f>
        <v>8</v>
      </c>
      <c r="E17805" s="3">
        <v>8</v>
      </c>
      <c r="F17805" s="8"/>
      <c r="G17805" s="8"/>
      <c r="H17805" s="3">
        <f t="shared" si="556"/>
        <v>0</v>
      </c>
      <c r="I17805" s="30">
        <f t="shared" si="557"/>
        <v>0</v>
      </c>
    </row>
    <row r="17806" spans="1:9" ht="15.75" thickBot="1" x14ac:dyDescent="0.3">
      <c r="A17806" s="2">
        <v>92217390</v>
      </c>
      <c r="B17806" s="2" t="s">
        <v>13065</v>
      </c>
      <c r="C17806" s="2" t="s">
        <v>96</v>
      </c>
      <c r="D17806" s="6">
        <f>IFERROR(VLOOKUP(ZDEFAULT_PORTRAIT!A17806,'Price Change'!$C$2:$G$5796,5,FALSE),E17806)</f>
        <v>16.899999999999999</v>
      </c>
      <c r="E17806" s="6">
        <v>13.5</v>
      </c>
      <c r="F17806" s="7"/>
      <c r="G17806" s="7"/>
      <c r="H17806" s="3">
        <f t="shared" si="556"/>
        <v>0</v>
      </c>
      <c r="I17806" s="30">
        <f t="shared" si="557"/>
        <v>0</v>
      </c>
    </row>
    <row r="17807" spans="1:9" ht="15.75" thickBot="1" x14ac:dyDescent="0.3">
      <c r="A17807" s="2">
        <v>92217391</v>
      </c>
      <c r="B17807" s="2" t="s">
        <v>13066</v>
      </c>
      <c r="C17807" s="2" t="s">
        <v>96</v>
      </c>
      <c r="D17807" s="3">
        <f>IFERROR(VLOOKUP(ZDEFAULT_PORTRAIT!A17807,'Price Change'!$C$2:$G$5796,5,FALSE),E17807)</f>
        <v>69.5</v>
      </c>
      <c r="E17807" s="3">
        <v>76.5</v>
      </c>
      <c r="F17807" s="8"/>
      <c r="G17807" s="8"/>
      <c r="H17807" s="3">
        <f t="shared" si="556"/>
        <v>0</v>
      </c>
      <c r="I17807" s="30">
        <f t="shared" si="557"/>
        <v>0</v>
      </c>
    </row>
    <row r="17808" spans="1:9" ht="15.75" thickBot="1" x14ac:dyDescent="0.3">
      <c r="A17808" s="2">
        <v>92217392</v>
      </c>
      <c r="B17808" s="2" t="s">
        <v>13067</v>
      </c>
      <c r="C17808" s="2" t="s">
        <v>141</v>
      </c>
      <c r="D17808" s="6">
        <f>IFERROR(VLOOKUP(ZDEFAULT_PORTRAIT!A17808,'Price Change'!$C$2:$G$5796,5,FALSE),E17808)</f>
        <v>25</v>
      </c>
      <c r="E17808" s="6">
        <v>25</v>
      </c>
      <c r="F17808" s="7"/>
      <c r="G17808" s="7"/>
      <c r="H17808" s="3">
        <f t="shared" si="556"/>
        <v>0</v>
      </c>
      <c r="I17808" s="30">
        <f t="shared" si="557"/>
        <v>0</v>
      </c>
    </row>
    <row r="17809" spans="1:9" ht="15.75" thickBot="1" x14ac:dyDescent="0.3">
      <c r="A17809" s="2">
        <v>92217393</v>
      </c>
      <c r="B17809" s="2" t="s">
        <v>13068</v>
      </c>
      <c r="C17809" s="2" t="s">
        <v>96</v>
      </c>
      <c r="D17809" s="3">
        <f>IFERROR(VLOOKUP(ZDEFAULT_PORTRAIT!A17809,'Price Change'!$C$2:$G$5796,5,FALSE),E17809)</f>
        <v>44</v>
      </c>
      <c r="E17809" s="3">
        <v>52</v>
      </c>
      <c r="F17809" s="8"/>
      <c r="G17809" s="8"/>
      <c r="H17809" s="3">
        <f t="shared" si="556"/>
        <v>0</v>
      </c>
      <c r="I17809" s="30">
        <f t="shared" si="557"/>
        <v>0</v>
      </c>
    </row>
    <row r="17810" spans="1:9" ht="15.75" thickBot="1" x14ac:dyDescent="0.3">
      <c r="A17810" s="2">
        <v>92217394</v>
      </c>
      <c r="B17810" s="2" t="s">
        <v>13069</v>
      </c>
      <c r="C17810" s="2" t="s">
        <v>96</v>
      </c>
      <c r="D17810" s="6">
        <f>IFERROR(VLOOKUP(ZDEFAULT_PORTRAIT!A17810,'Price Change'!$C$2:$G$5796,5,FALSE),E17810)</f>
        <v>31</v>
      </c>
      <c r="E17810" s="6">
        <v>32.5</v>
      </c>
      <c r="F17810" s="7"/>
      <c r="G17810" s="7"/>
      <c r="H17810" s="3">
        <f t="shared" si="556"/>
        <v>0</v>
      </c>
      <c r="I17810" s="30">
        <f t="shared" si="557"/>
        <v>0</v>
      </c>
    </row>
    <row r="17811" spans="1:9" ht="15.75" thickBot="1" x14ac:dyDescent="0.3">
      <c r="A17811" s="2">
        <v>92217395</v>
      </c>
      <c r="B17811" s="2" t="s">
        <v>9829</v>
      </c>
      <c r="C17811" s="2" t="s">
        <v>96</v>
      </c>
      <c r="D17811" s="3">
        <f>IFERROR(VLOOKUP(ZDEFAULT_PORTRAIT!A17811,'Price Change'!$C$2:$G$5796,5,FALSE),E17811)</f>
        <v>8</v>
      </c>
      <c r="E17811" s="3">
        <v>8</v>
      </c>
      <c r="F17811" s="8"/>
      <c r="G17811" s="8"/>
      <c r="H17811" s="3">
        <f t="shared" si="556"/>
        <v>0</v>
      </c>
      <c r="I17811" s="30">
        <f t="shared" si="557"/>
        <v>0</v>
      </c>
    </row>
    <row r="17812" spans="1:9" ht="15.75" thickBot="1" x14ac:dyDescent="0.3">
      <c r="A17812" s="2">
        <v>92217396</v>
      </c>
      <c r="B17812" s="2" t="s">
        <v>13070</v>
      </c>
      <c r="C17812" s="2" t="s">
        <v>96</v>
      </c>
      <c r="D17812" s="6">
        <f>IFERROR(VLOOKUP(ZDEFAULT_PORTRAIT!A17812,'Price Change'!$C$2:$G$5796,5,FALSE),E17812)</f>
        <v>52.8</v>
      </c>
      <c r="E17812" s="6">
        <v>52.8</v>
      </c>
      <c r="F17812" s="7"/>
      <c r="G17812" s="7"/>
      <c r="H17812" s="3">
        <f t="shared" si="556"/>
        <v>0</v>
      </c>
      <c r="I17812" s="30">
        <f t="shared" si="557"/>
        <v>0</v>
      </c>
    </row>
    <row r="17813" spans="1:9" ht="15.75" thickBot="1" x14ac:dyDescent="0.3">
      <c r="A17813" s="2">
        <v>92217397</v>
      </c>
      <c r="B17813" s="2" t="s">
        <v>11974</v>
      </c>
      <c r="C17813" s="2" t="s">
        <v>96</v>
      </c>
      <c r="D17813" s="3">
        <f>IFERROR(VLOOKUP(ZDEFAULT_PORTRAIT!A17813,'Price Change'!$C$2:$G$5796,5,FALSE),E17813)</f>
        <v>10</v>
      </c>
      <c r="E17813" s="3">
        <v>8</v>
      </c>
      <c r="F17813" s="8"/>
      <c r="G17813" s="8"/>
      <c r="H17813" s="3">
        <f t="shared" si="556"/>
        <v>0</v>
      </c>
      <c r="I17813" s="30">
        <f t="shared" si="557"/>
        <v>0</v>
      </c>
    </row>
    <row r="17814" spans="1:9" ht="15.75" thickBot="1" x14ac:dyDescent="0.3">
      <c r="A17814" s="2">
        <v>92217398</v>
      </c>
      <c r="B17814" s="2" t="s">
        <v>11383</v>
      </c>
      <c r="C17814" s="2" t="s">
        <v>96</v>
      </c>
      <c r="D17814" s="6">
        <f>IFERROR(VLOOKUP(ZDEFAULT_PORTRAIT!A17814,'Price Change'!$C$2:$G$5796,5,FALSE),E17814)</f>
        <v>44.2</v>
      </c>
      <c r="E17814" s="6">
        <v>44.2</v>
      </c>
      <c r="F17814" s="7"/>
      <c r="G17814" s="7"/>
      <c r="H17814" s="3">
        <f t="shared" si="556"/>
        <v>0</v>
      </c>
      <c r="I17814" s="30">
        <f t="shared" si="557"/>
        <v>0</v>
      </c>
    </row>
    <row r="17815" spans="1:9" ht="15.75" thickBot="1" x14ac:dyDescent="0.3">
      <c r="A17815" s="2">
        <v>92217399</v>
      </c>
      <c r="B17815" s="2" t="s">
        <v>11303</v>
      </c>
      <c r="C17815" s="2" t="s">
        <v>96</v>
      </c>
      <c r="D17815" s="3">
        <f>IFERROR(VLOOKUP(ZDEFAULT_PORTRAIT!A17815,'Price Change'!$C$2:$G$5796,5,FALSE),E17815)</f>
        <v>25</v>
      </c>
      <c r="E17815" s="3">
        <v>25</v>
      </c>
      <c r="F17815" s="8"/>
      <c r="G17815" s="8"/>
      <c r="H17815" s="3">
        <f t="shared" si="556"/>
        <v>0</v>
      </c>
      <c r="I17815" s="30">
        <f t="shared" si="557"/>
        <v>0</v>
      </c>
    </row>
    <row r="17816" spans="1:9" ht="15.75" thickBot="1" x14ac:dyDescent="0.3">
      <c r="A17816" s="2">
        <v>92217400</v>
      </c>
      <c r="B17816" s="2" t="s">
        <v>9840</v>
      </c>
      <c r="C17816" s="2" t="s">
        <v>96</v>
      </c>
      <c r="D17816" s="6">
        <f>IFERROR(VLOOKUP(ZDEFAULT_PORTRAIT!A17816,'Price Change'!$C$2:$G$5796,5,FALSE),E17816)</f>
        <v>8.5</v>
      </c>
      <c r="E17816" s="6">
        <v>9</v>
      </c>
      <c r="F17816" s="9">
        <v>3</v>
      </c>
      <c r="G17816" s="10">
        <v>27</v>
      </c>
      <c r="H17816" s="3">
        <f t="shared" si="556"/>
        <v>1.5</v>
      </c>
      <c r="I17816" s="30">
        <f t="shared" si="557"/>
        <v>5.5555555555555552E-2</v>
      </c>
    </row>
    <row r="17817" spans="1:9" ht="15.75" thickBot="1" x14ac:dyDescent="0.3">
      <c r="A17817" s="2">
        <v>92217401</v>
      </c>
      <c r="B17817" s="2" t="s">
        <v>10989</v>
      </c>
      <c r="C17817" s="2" t="s">
        <v>96</v>
      </c>
      <c r="D17817" s="3">
        <f>IFERROR(VLOOKUP(ZDEFAULT_PORTRAIT!A17817,'Price Change'!$C$2:$G$5796,5,FALSE),E17817)</f>
        <v>8</v>
      </c>
      <c r="E17817" s="3">
        <v>8</v>
      </c>
      <c r="F17817" s="8"/>
      <c r="G17817" s="8"/>
      <c r="H17817" s="3">
        <f t="shared" si="556"/>
        <v>0</v>
      </c>
      <c r="I17817" s="30">
        <f t="shared" si="557"/>
        <v>0</v>
      </c>
    </row>
    <row r="17818" spans="1:9" ht="15.75" thickBot="1" x14ac:dyDescent="0.3">
      <c r="A17818" s="2">
        <v>92217402</v>
      </c>
      <c r="B17818" s="2" t="s">
        <v>11303</v>
      </c>
      <c r="C17818" s="2" t="s">
        <v>96</v>
      </c>
      <c r="D17818" s="6">
        <f>IFERROR(VLOOKUP(ZDEFAULT_PORTRAIT!A17818,'Price Change'!$C$2:$G$5796,5,FALSE),E17818)</f>
        <v>25</v>
      </c>
      <c r="E17818" s="6">
        <v>25</v>
      </c>
      <c r="F17818" s="7"/>
      <c r="G17818" s="7"/>
      <c r="H17818" s="3">
        <f t="shared" si="556"/>
        <v>0</v>
      </c>
      <c r="I17818" s="30">
        <f t="shared" si="557"/>
        <v>0</v>
      </c>
    </row>
    <row r="17819" spans="1:9" ht="15.75" thickBot="1" x14ac:dyDescent="0.3">
      <c r="A17819" s="2">
        <v>92217403</v>
      </c>
      <c r="B17819" s="2" t="s">
        <v>10962</v>
      </c>
      <c r="C17819" s="2" t="s">
        <v>96</v>
      </c>
      <c r="D17819" s="3">
        <f>IFERROR(VLOOKUP(ZDEFAULT_PORTRAIT!A17819,'Price Change'!$C$2:$G$5796,5,FALSE),E17819)</f>
        <v>8</v>
      </c>
      <c r="E17819" s="3">
        <v>8</v>
      </c>
      <c r="F17819" s="8"/>
      <c r="G17819" s="8"/>
      <c r="H17819" s="3">
        <f t="shared" si="556"/>
        <v>0</v>
      </c>
      <c r="I17819" s="30">
        <f t="shared" si="557"/>
        <v>0</v>
      </c>
    </row>
    <row r="17820" spans="1:9" ht="15.75" thickBot="1" x14ac:dyDescent="0.3">
      <c r="A17820" s="2">
        <v>92217404</v>
      </c>
      <c r="B17820" s="2" t="s">
        <v>11011</v>
      </c>
      <c r="C17820" s="2" t="s">
        <v>96</v>
      </c>
      <c r="D17820" s="6">
        <f>IFERROR(VLOOKUP(ZDEFAULT_PORTRAIT!A17820,'Price Change'!$C$2:$G$5796,5,FALSE),E17820)</f>
        <v>8.5</v>
      </c>
      <c r="E17820" s="6">
        <v>8</v>
      </c>
      <c r="F17820" s="7"/>
      <c r="G17820" s="7"/>
      <c r="H17820" s="3">
        <f t="shared" si="556"/>
        <v>0</v>
      </c>
      <c r="I17820" s="30">
        <f t="shared" si="557"/>
        <v>0</v>
      </c>
    </row>
    <row r="17821" spans="1:9" ht="15.75" thickBot="1" x14ac:dyDescent="0.3">
      <c r="A17821" s="2">
        <v>92217405</v>
      </c>
      <c r="B17821" s="2" t="s">
        <v>11254</v>
      </c>
      <c r="C17821" s="2" t="s">
        <v>96</v>
      </c>
      <c r="D17821" s="3">
        <f>IFERROR(VLOOKUP(ZDEFAULT_PORTRAIT!A17821,'Price Change'!$C$2:$G$5796,5,FALSE),E17821)</f>
        <v>8.5</v>
      </c>
      <c r="E17821" s="3">
        <v>8</v>
      </c>
      <c r="F17821" s="8"/>
      <c r="G17821" s="8"/>
      <c r="H17821" s="3">
        <f t="shared" si="556"/>
        <v>0</v>
      </c>
      <c r="I17821" s="30">
        <f t="shared" si="557"/>
        <v>0</v>
      </c>
    </row>
    <row r="17822" spans="1:9" ht="15.75" thickBot="1" x14ac:dyDescent="0.3">
      <c r="A17822" s="2">
        <v>92217406</v>
      </c>
      <c r="B17822" s="2" t="s">
        <v>13071</v>
      </c>
      <c r="C17822" s="2" t="s">
        <v>96</v>
      </c>
      <c r="D17822" s="6">
        <f>IFERROR(VLOOKUP(ZDEFAULT_PORTRAIT!A17822,'Price Change'!$C$2:$G$5796,5,FALSE),E17822)</f>
        <v>8</v>
      </c>
      <c r="E17822" s="6">
        <v>8</v>
      </c>
      <c r="F17822" s="7"/>
      <c r="G17822" s="7"/>
      <c r="H17822" s="3">
        <f t="shared" si="556"/>
        <v>0</v>
      </c>
      <c r="I17822" s="30">
        <f t="shared" si="557"/>
        <v>0</v>
      </c>
    </row>
    <row r="17823" spans="1:9" ht="15.75" thickBot="1" x14ac:dyDescent="0.3">
      <c r="A17823" s="2">
        <v>92217407</v>
      </c>
      <c r="B17823" s="2" t="s">
        <v>11259</v>
      </c>
      <c r="C17823" s="2" t="s">
        <v>96</v>
      </c>
      <c r="D17823" s="3">
        <f>IFERROR(VLOOKUP(ZDEFAULT_PORTRAIT!A17823,'Price Change'!$C$2:$G$5796,5,FALSE),E17823)</f>
        <v>353.5</v>
      </c>
      <c r="E17823" s="3">
        <v>355</v>
      </c>
      <c r="F17823" s="8"/>
      <c r="G17823" s="8"/>
      <c r="H17823" s="3">
        <f t="shared" si="556"/>
        <v>0</v>
      </c>
      <c r="I17823" s="30">
        <f t="shared" si="557"/>
        <v>0</v>
      </c>
    </row>
    <row r="17824" spans="1:9" ht="15.75" thickBot="1" x14ac:dyDescent="0.3">
      <c r="A17824" s="2">
        <v>92217408</v>
      </c>
      <c r="B17824" s="2" t="s">
        <v>10020</v>
      </c>
      <c r="C17824" s="2" t="s">
        <v>96</v>
      </c>
      <c r="D17824" s="6">
        <f>IFERROR(VLOOKUP(ZDEFAULT_PORTRAIT!A17824,'Price Change'!$C$2:$G$5796,5,FALSE),E17824)</f>
        <v>8</v>
      </c>
      <c r="E17824" s="6">
        <v>8</v>
      </c>
      <c r="F17824" s="9">
        <v>0</v>
      </c>
      <c r="G17824" s="10">
        <v>0</v>
      </c>
      <c r="H17824" s="3">
        <f t="shared" si="556"/>
        <v>0</v>
      </c>
      <c r="I17824" s="30">
        <f t="shared" si="557"/>
        <v>0</v>
      </c>
    </row>
    <row r="17825" spans="1:9" ht="15.75" thickBot="1" x14ac:dyDescent="0.3">
      <c r="A17825" s="2">
        <v>92217409</v>
      </c>
      <c r="B17825" s="2" t="s">
        <v>9513</v>
      </c>
      <c r="C17825" s="2" t="s">
        <v>96</v>
      </c>
      <c r="D17825" s="3">
        <f>IFERROR(VLOOKUP(ZDEFAULT_PORTRAIT!A17825,'Price Change'!$C$2:$G$5796,5,FALSE),E17825)</f>
        <v>8</v>
      </c>
      <c r="E17825" s="3">
        <v>8</v>
      </c>
      <c r="F17825" s="4">
        <v>259</v>
      </c>
      <c r="G17825" s="5">
        <v>2072</v>
      </c>
      <c r="H17825" s="3">
        <f t="shared" si="556"/>
        <v>0</v>
      </c>
      <c r="I17825" s="30">
        <f t="shared" si="557"/>
        <v>0</v>
      </c>
    </row>
    <row r="17826" spans="1:9" ht="15.75" thickBot="1" x14ac:dyDescent="0.3">
      <c r="A17826" s="2">
        <v>92217410</v>
      </c>
      <c r="B17826" s="2" t="s">
        <v>11363</v>
      </c>
      <c r="C17826" s="2" t="s">
        <v>96</v>
      </c>
      <c r="D17826" s="6">
        <f>IFERROR(VLOOKUP(ZDEFAULT_PORTRAIT!A17826,'Price Change'!$C$2:$G$5796,5,FALSE),E17826)</f>
        <v>32.299999999999997</v>
      </c>
      <c r="E17826" s="6">
        <v>26</v>
      </c>
      <c r="F17826" s="7"/>
      <c r="G17826" s="7"/>
      <c r="H17826" s="3">
        <f t="shared" si="556"/>
        <v>0</v>
      </c>
      <c r="I17826" s="30">
        <f t="shared" si="557"/>
        <v>0</v>
      </c>
    </row>
    <row r="17827" spans="1:9" ht="15.75" thickBot="1" x14ac:dyDescent="0.3">
      <c r="A17827" s="2">
        <v>92217411</v>
      </c>
      <c r="B17827" s="2" t="s">
        <v>10676</v>
      </c>
      <c r="C17827" s="2" t="s">
        <v>96</v>
      </c>
      <c r="D17827" s="3">
        <f>IFERROR(VLOOKUP(ZDEFAULT_PORTRAIT!A17827,'Price Change'!$C$2:$G$5796,5,FALSE),E17827)</f>
        <v>8</v>
      </c>
      <c r="E17827" s="3">
        <v>8</v>
      </c>
      <c r="F17827" s="8"/>
      <c r="G17827" s="8"/>
      <c r="H17827" s="3">
        <f t="shared" si="556"/>
        <v>0</v>
      </c>
      <c r="I17827" s="30">
        <f t="shared" si="557"/>
        <v>0</v>
      </c>
    </row>
    <row r="17828" spans="1:9" ht="15.75" thickBot="1" x14ac:dyDescent="0.3">
      <c r="A17828" s="2">
        <v>92217412</v>
      </c>
      <c r="B17828" s="2" t="s">
        <v>13072</v>
      </c>
      <c r="C17828" s="2" t="s">
        <v>96</v>
      </c>
      <c r="D17828" s="6">
        <f>IFERROR(VLOOKUP(ZDEFAULT_PORTRAIT!A17828,'Price Change'!$C$2:$G$5796,5,FALSE),E17828)</f>
        <v>10.1</v>
      </c>
      <c r="E17828" s="6">
        <v>10.1</v>
      </c>
      <c r="F17828" s="7"/>
      <c r="G17828" s="7"/>
      <c r="H17828" s="3">
        <f t="shared" si="556"/>
        <v>0</v>
      </c>
      <c r="I17828" s="30">
        <f t="shared" si="557"/>
        <v>0</v>
      </c>
    </row>
    <row r="17829" spans="1:9" ht="15.75" thickBot="1" x14ac:dyDescent="0.3">
      <c r="A17829" s="2">
        <v>92217413</v>
      </c>
      <c r="B17829" s="2" t="s">
        <v>13073</v>
      </c>
      <c r="C17829" s="2" t="s">
        <v>96</v>
      </c>
      <c r="D17829" s="3">
        <f>IFERROR(VLOOKUP(ZDEFAULT_PORTRAIT!A17829,'Price Change'!$C$2:$G$5796,5,FALSE),E17829)</f>
        <v>8</v>
      </c>
      <c r="E17829" s="3">
        <v>8</v>
      </c>
      <c r="F17829" s="8"/>
      <c r="G17829" s="8"/>
      <c r="H17829" s="3">
        <f t="shared" si="556"/>
        <v>0</v>
      </c>
      <c r="I17829" s="30">
        <f t="shared" si="557"/>
        <v>0</v>
      </c>
    </row>
    <row r="17830" spans="1:9" ht="15.75" thickBot="1" x14ac:dyDescent="0.3">
      <c r="A17830" s="2">
        <v>92217414</v>
      </c>
      <c r="B17830" s="2" t="s">
        <v>9515</v>
      </c>
      <c r="C17830" s="2" t="s">
        <v>96</v>
      </c>
      <c r="D17830" s="6">
        <f>IFERROR(VLOOKUP(ZDEFAULT_PORTRAIT!A17830,'Price Change'!$C$2:$G$5796,5,FALSE),E17830)</f>
        <v>12.1</v>
      </c>
      <c r="E17830" s="6">
        <v>10.5</v>
      </c>
      <c r="F17830" s="7"/>
      <c r="G17830" s="7"/>
      <c r="H17830" s="3">
        <f t="shared" si="556"/>
        <v>0</v>
      </c>
      <c r="I17830" s="30">
        <f t="shared" si="557"/>
        <v>0</v>
      </c>
    </row>
    <row r="17831" spans="1:9" ht="15.75" thickBot="1" x14ac:dyDescent="0.3">
      <c r="A17831" s="2">
        <v>92217415</v>
      </c>
      <c r="B17831" s="2" t="s">
        <v>11615</v>
      </c>
      <c r="C17831" s="2" t="s">
        <v>96</v>
      </c>
      <c r="D17831" s="3">
        <f>IFERROR(VLOOKUP(ZDEFAULT_PORTRAIT!A17831,'Price Change'!$C$2:$G$5796,5,FALSE),E17831)</f>
        <v>29.9</v>
      </c>
      <c r="E17831" s="3">
        <v>30</v>
      </c>
      <c r="F17831" s="8"/>
      <c r="G17831" s="8"/>
      <c r="H17831" s="3">
        <f t="shared" si="556"/>
        <v>0</v>
      </c>
      <c r="I17831" s="30">
        <f t="shared" si="557"/>
        <v>0</v>
      </c>
    </row>
    <row r="17832" spans="1:9" ht="15.75" thickBot="1" x14ac:dyDescent="0.3">
      <c r="A17832" s="2">
        <v>92217416</v>
      </c>
      <c r="B17832" s="2" t="s">
        <v>13074</v>
      </c>
      <c r="C17832" s="2" t="s">
        <v>96</v>
      </c>
      <c r="D17832" s="6">
        <f>IFERROR(VLOOKUP(ZDEFAULT_PORTRAIT!A17832,'Price Change'!$C$2:$G$5796,5,FALSE),E17832)</f>
        <v>17.2</v>
      </c>
      <c r="E17832" s="6">
        <v>17.2</v>
      </c>
      <c r="F17832" s="7"/>
      <c r="G17832" s="7"/>
      <c r="H17832" s="3">
        <f t="shared" si="556"/>
        <v>0</v>
      </c>
      <c r="I17832" s="30">
        <f t="shared" si="557"/>
        <v>0</v>
      </c>
    </row>
    <row r="17833" spans="1:9" ht="15.75" thickBot="1" x14ac:dyDescent="0.3">
      <c r="A17833" s="2">
        <v>92217417</v>
      </c>
      <c r="B17833" s="2" t="s">
        <v>13075</v>
      </c>
      <c r="C17833" s="2" t="s">
        <v>96</v>
      </c>
      <c r="D17833" s="3">
        <f>IFERROR(VLOOKUP(ZDEFAULT_PORTRAIT!A17833,'Price Change'!$C$2:$G$5796,5,FALSE),E17833)</f>
        <v>35.200000000000003</v>
      </c>
      <c r="E17833" s="3">
        <v>35.5</v>
      </c>
      <c r="F17833" s="4">
        <v>4321</v>
      </c>
      <c r="G17833" s="5">
        <v>153395.5</v>
      </c>
      <c r="H17833" s="3">
        <f t="shared" si="556"/>
        <v>1296.2999999999877</v>
      </c>
      <c r="I17833" s="30">
        <f t="shared" si="557"/>
        <v>8.450704225352032E-3</v>
      </c>
    </row>
    <row r="17834" spans="1:9" ht="15.75" thickBot="1" x14ac:dyDescent="0.3">
      <c r="A17834" s="2">
        <v>92217418</v>
      </c>
      <c r="B17834" s="2" t="s">
        <v>11008</v>
      </c>
      <c r="C17834" s="2" t="s">
        <v>96</v>
      </c>
      <c r="D17834" s="6">
        <f>IFERROR(VLOOKUP(ZDEFAULT_PORTRAIT!A17834,'Price Change'!$C$2:$G$5796,5,FALSE),E17834)</f>
        <v>159.5</v>
      </c>
      <c r="E17834" s="6">
        <v>159.5</v>
      </c>
      <c r="F17834" s="7"/>
      <c r="G17834" s="7"/>
      <c r="H17834" s="3">
        <f t="shared" si="556"/>
        <v>0</v>
      </c>
      <c r="I17834" s="30">
        <f t="shared" si="557"/>
        <v>0</v>
      </c>
    </row>
    <row r="17835" spans="1:9" ht="15.75" thickBot="1" x14ac:dyDescent="0.3">
      <c r="A17835" s="2">
        <v>92217419</v>
      </c>
      <c r="B17835" s="2" t="s">
        <v>13076</v>
      </c>
      <c r="C17835" s="2" t="s">
        <v>96</v>
      </c>
      <c r="D17835" s="3">
        <f>IFERROR(VLOOKUP(ZDEFAULT_PORTRAIT!A17835,'Price Change'!$C$2:$G$5796,5,FALSE),E17835)</f>
        <v>8</v>
      </c>
      <c r="E17835" s="3">
        <v>8</v>
      </c>
      <c r="F17835" s="8"/>
      <c r="G17835" s="8"/>
      <c r="H17835" s="3">
        <f t="shared" si="556"/>
        <v>0</v>
      </c>
      <c r="I17835" s="30">
        <f t="shared" si="557"/>
        <v>0</v>
      </c>
    </row>
    <row r="17836" spans="1:9" ht="15.75" thickBot="1" x14ac:dyDescent="0.3">
      <c r="A17836" s="2">
        <v>92217420</v>
      </c>
      <c r="B17836" s="2" t="s">
        <v>12770</v>
      </c>
      <c r="C17836" s="2" t="s">
        <v>96</v>
      </c>
      <c r="D17836" s="6">
        <f>IFERROR(VLOOKUP(ZDEFAULT_PORTRAIT!A17836,'Price Change'!$C$2:$G$5796,5,FALSE),E17836)</f>
        <v>31.9</v>
      </c>
      <c r="E17836" s="6">
        <v>25.5</v>
      </c>
      <c r="F17836" s="7"/>
      <c r="G17836" s="7"/>
      <c r="H17836" s="3">
        <f t="shared" si="556"/>
        <v>0</v>
      </c>
      <c r="I17836" s="30">
        <f t="shared" si="557"/>
        <v>0</v>
      </c>
    </row>
    <row r="17837" spans="1:9" ht="15.75" thickBot="1" x14ac:dyDescent="0.3">
      <c r="A17837" s="2">
        <v>92217421</v>
      </c>
      <c r="B17837" s="2" t="s">
        <v>13077</v>
      </c>
      <c r="C17837" s="2" t="s">
        <v>96</v>
      </c>
      <c r="D17837" s="3">
        <f>IFERROR(VLOOKUP(ZDEFAULT_PORTRAIT!A17837,'Price Change'!$C$2:$G$5796,5,FALSE),E17837)</f>
        <v>729.5</v>
      </c>
      <c r="E17837" s="3">
        <v>729.5</v>
      </c>
      <c r="F17837" s="8"/>
      <c r="G17837" s="8"/>
      <c r="H17837" s="3">
        <f t="shared" si="556"/>
        <v>0</v>
      </c>
      <c r="I17837" s="30">
        <f t="shared" si="557"/>
        <v>0</v>
      </c>
    </row>
    <row r="17838" spans="1:9" ht="15.75" thickBot="1" x14ac:dyDescent="0.3">
      <c r="A17838" s="2">
        <v>92217422</v>
      </c>
      <c r="B17838" s="2" t="s">
        <v>13078</v>
      </c>
      <c r="C17838" s="2" t="s">
        <v>141</v>
      </c>
      <c r="D17838" s="6">
        <f>IFERROR(VLOOKUP(ZDEFAULT_PORTRAIT!A17838,'Price Change'!$C$2:$G$5796,5,FALSE),E17838)</f>
        <v>1077.2</v>
      </c>
      <c r="E17838" s="6">
        <v>729.5</v>
      </c>
      <c r="F17838" s="7"/>
      <c r="G17838" s="7"/>
      <c r="H17838" s="3">
        <f t="shared" si="556"/>
        <v>0</v>
      </c>
      <c r="I17838" s="30">
        <f t="shared" si="557"/>
        <v>0</v>
      </c>
    </row>
    <row r="17839" spans="1:9" ht="15.75" thickBot="1" x14ac:dyDescent="0.3">
      <c r="A17839" s="2">
        <v>92217423</v>
      </c>
      <c r="B17839" s="2" t="s">
        <v>13079</v>
      </c>
      <c r="C17839" s="2" t="s">
        <v>96</v>
      </c>
      <c r="D17839" s="3">
        <f>IFERROR(VLOOKUP(ZDEFAULT_PORTRAIT!A17839,'Price Change'!$C$2:$G$5796,5,FALSE),E17839)</f>
        <v>36</v>
      </c>
      <c r="E17839" s="3">
        <v>36</v>
      </c>
      <c r="F17839" s="8"/>
      <c r="G17839" s="8"/>
      <c r="H17839" s="3">
        <f t="shared" si="556"/>
        <v>0</v>
      </c>
      <c r="I17839" s="30">
        <f t="shared" si="557"/>
        <v>0</v>
      </c>
    </row>
    <row r="17840" spans="1:9" ht="15.75" thickBot="1" x14ac:dyDescent="0.3">
      <c r="A17840" s="2">
        <v>92217424</v>
      </c>
      <c r="B17840" s="2" t="s">
        <v>13080</v>
      </c>
      <c r="C17840" s="2" t="s">
        <v>96</v>
      </c>
      <c r="D17840" s="6">
        <f>IFERROR(VLOOKUP(ZDEFAULT_PORTRAIT!A17840,'Price Change'!$C$2:$G$5796,5,FALSE),E17840)</f>
        <v>33.5</v>
      </c>
      <c r="E17840" s="6">
        <v>59</v>
      </c>
      <c r="F17840" s="7"/>
      <c r="G17840" s="7"/>
      <c r="H17840" s="3">
        <f t="shared" si="556"/>
        <v>0</v>
      </c>
      <c r="I17840" s="30">
        <f t="shared" si="557"/>
        <v>0</v>
      </c>
    </row>
    <row r="17841" spans="1:9" ht="15.75" thickBot="1" x14ac:dyDescent="0.3">
      <c r="A17841" s="2">
        <v>92217425</v>
      </c>
      <c r="B17841" s="2" t="s">
        <v>13081</v>
      </c>
      <c r="C17841" s="2" t="s">
        <v>96</v>
      </c>
      <c r="D17841" s="3">
        <f>IFERROR(VLOOKUP(ZDEFAULT_PORTRAIT!A17841,'Price Change'!$C$2:$G$5796,5,FALSE),E17841)</f>
        <v>8</v>
      </c>
      <c r="E17841" s="3">
        <v>8</v>
      </c>
      <c r="F17841" s="8"/>
      <c r="G17841" s="8"/>
      <c r="H17841" s="3">
        <f t="shared" si="556"/>
        <v>0</v>
      </c>
      <c r="I17841" s="30">
        <f t="shared" si="557"/>
        <v>0</v>
      </c>
    </row>
    <row r="17842" spans="1:9" ht="15.75" thickBot="1" x14ac:dyDescent="0.3">
      <c r="A17842" s="2">
        <v>92217426</v>
      </c>
      <c r="B17842" s="2" t="s">
        <v>9514</v>
      </c>
      <c r="C17842" s="2" t="s">
        <v>96</v>
      </c>
      <c r="D17842" s="6">
        <f>IFERROR(VLOOKUP(ZDEFAULT_PORTRAIT!A17842,'Price Change'!$C$2:$G$5796,5,FALSE),E17842)</f>
        <v>16.100000000000001</v>
      </c>
      <c r="E17842" s="6">
        <v>13</v>
      </c>
      <c r="F17842" s="7"/>
      <c r="G17842" s="7"/>
      <c r="H17842" s="3">
        <f t="shared" si="556"/>
        <v>0</v>
      </c>
      <c r="I17842" s="30">
        <f t="shared" si="557"/>
        <v>0</v>
      </c>
    </row>
    <row r="17843" spans="1:9" ht="15.75" thickBot="1" x14ac:dyDescent="0.3">
      <c r="A17843" s="2">
        <v>92217427</v>
      </c>
      <c r="B17843" s="2" t="s">
        <v>9564</v>
      </c>
      <c r="C17843" s="2" t="s">
        <v>96</v>
      </c>
      <c r="D17843" s="3">
        <f>IFERROR(VLOOKUP(ZDEFAULT_PORTRAIT!A17843,'Price Change'!$C$2:$G$5796,5,FALSE),E17843)</f>
        <v>18.399999999999999</v>
      </c>
      <c r="E17843" s="3">
        <v>18.399999999999999</v>
      </c>
      <c r="F17843" s="8"/>
      <c r="G17843" s="8"/>
      <c r="H17843" s="3">
        <f t="shared" si="556"/>
        <v>0</v>
      </c>
      <c r="I17843" s="30">
        <f t="shared" si="557"/>
        <v>0</v>
      </c>
    </row>
    <row r="17844" spans="1:9" ht="15.75" thickBot="1" x14ac:dyDescent="0.3">
      <c r="A17844" s="2">
        <v>92217428</v>
      </c>
      <c r="B17844" s="2" t="s">
        <v>11108</v>
      </c>
      <c r="C17844" s="2" t="s">
        <v>96</v>
      </c>
      <c r="D17844" s="6">
        <f>IFERROR(VLOOKUP(ZDEFAULT_PORTRAIT!A17844,'Price Change'!$C$2:$G$5796,5,FALSE),E17844)</f>
        <v>18</v>
      </c>
      <c r="E17844" s="6">
        <v>18</v>
      </c>
      <c r="F17844" s="7"/>
      <c r="G17844" s="7"/>
      <c r="H17844" s="3">
        <f t="shared" si="556"/>
        <v>0</v>
      </c>
      <c r="I17844" s="30">
        <f t="shared" si="557"/>
        <v>0</v>
      </c>
    </row>
    <row r="17845" spans="1:9" ht="15.75" thickBot="1" x14ac:dyDescent="0.3">
      <c r="A17845" s="2">
        <v>92217429</v>
      </c>
      <c r="B17845" s="2" t="s">
        <v>11127</v>
      </c>
      <c r="C17845" s="2" t="s">
        <v>96</v>
      </c>
      <c r="D17845" s="3">
        <f>IFERROR(VLOOKUP(ZDEFAULT_PORTRAIT!A17845,'Price Change'!$C$2:$G$5796,5,FALSE),E17845)</f>
        <v>20.2</v>
      </c>
      <c r="E17845" s="3">
        <v>20.2</v>
      </c>
      <c r="F17845" s="8"/>
      <c r="G17845" s="8"/>
      <c r="H17845" s="3">
        <f t="shared" si="556"/>
        <v>0</v>
      </c>
      <c r="I17845" s="30">
        <f t="shared" si="557"/>
        <v>0</v>
      </c>
    </row>
    <row r="17846" spans="1:9" ht="15.75" thickBot="1" x14ac:dyDescent="0.3">
      <c r="A17846" s="2">
        <v>92217430</v>
      </c>
      <c r="B17846" s="2" t="s">
        <v>13082</v>
      </c>
      <c r="C17846" s="2" t="s">
        <v>96</v>
      </c>
      <c r="D17846" s="6">
        <f>IFERROR(VLOOKUP(ZDEFAULT_PORTRAIT!A17846,'Price Change'!$C$2:$G$5796,5,FALSE),E17846)</f>
        <v>34</v>
      </c>
      <c r="E17846" s="6">
        <v>38</v>
      </c>
      <c r="F17846" s="7"/>
      <c r="G17846" s="7"/>
      <c r="H17846" s="3">
        <f t="shared" si="556"/>
        <v>0</v>
      </c>
      <c r="I17846" s="30">
        <f t="shared" si="557"/>
        <v>0</v>
      </c>
    </row>
    <row r="17847" spans="1:9" ht="15.75" thickBot="1" x14ac:dyDescent="0.3">
      <c r="A17847" s="2">
        <v>92217431</v>
      </c>
      <c r="B17847" s="2" t="s">
        <v>13083</v>
      </c>
      <c r="C17847" s="2" t="s">
        <v>96</v>
      </c>
      <c r="D17847" s="3">
        <f>IFERROR(VLOOKUP(ZDEFAULT_PORTRAIT!A17847,'Price Change'!$C$2:$G$5796,5,FALSE),E17847)</f>
        <v>34</v>
      </c>
      <c r="E17847" s="3">
        <v>38</v>
      </c>
      <c r="F17847" s="8"/>
      <c r="G17847" s="8"/>
      <c r="H17847" s="3">
        <f t="shared" si="556"/>
        <v>0</v>
      </c>
      <c r="I17847" s="30">
        <f t="shared" si="557"/>
        <v>0</v>
      </c>
    </row>
    <row r="17848" spans="1:9" ht="15.75" thickBot="1" x14ac:dyDescent="0.3">
      <c r="A17848" s="2">
        <v>92217432</v>
      </c>
      <c r="B17848" s="2" t="s">
        <v>9473</v>
      </c>
      <c r="C17848" s="2" t="s">
        <v>96</v>
      </c>
      <c r="D17848" s="6">
        <f>IFERROR(VLOOKUP(ZDEFAULT_PORTRAIT!A17848,'Price Change'!$C$2:$G$5796,5,FALSE),E17848)</f>
        <v>28.5</v>
      </c>
      <c r="E17848" s="6">
        <v>23</v>
      </c>
      <c r="F17848" s="7"/>
      <c r="G17848" s="7"/>
      <c r="H17848" s="3">
        <f t="shared" si="556"/>
        <v>0</v>
      </c>
      <c r="I17848" s="30">
        <f t="shared" si="557"/>
        <v>0</v>
      </c>
    </row>
    <row r="17849" spans="1:9" ht="15.75" thickBot="1" x14ac:dyDescent="0.3">
      <c r="A17849" s="2">
        <v>92217433</v>
      </c>
      <c r="B17849" s="2" t="s">
        <v>9514</v>
      </c>
      <c r="C17849" s="2" t="s">
        <v>96</v>
      </c>
      <c r="D17849" s="3">
        <f>IFERROR(VLOOKUP(ZDEFAULT_PORTRAIT!A17849,'Price Change'!$C$2:$G$5796,5,FALSE),E17849)</f>
        <v>13.5</v>
      </c>
      <c r="E17849" s="3">
        <v>13</v>
      </c>
      <c r="F17849" s="8"/>
      <c r="G17849" s="8"/>
      <c r="H17849" s="3">
        <f t="shared" si="556"/>
        <v>0</v>
      </c>
      <c r="I17849" s="30">
        <f t="shared" si="557"/>
        <v>0</v>
      </c>
    </row>
    <row r="17850" spans="1:9" ht="15.75" thickBot="1" x14ac:dyDescent="0.3">
      <c r="A17850" s="2">
        <v>92217434</v>
      </c>
      <c r="B17850" s="2" t="s">
        <v>11976</v>
      </c>
      <c r="C17850" s="2" t="s">
        <v>96</v>
      </c>
      <c r="D17850" s="6">
        <f>IFERROR(VLOOKUP(ZDEFAULT_PORTRAIT!A17850,'Price Change'!$C$2:$G$5796,5,FALSE),E17850)</f>
        <v>8</v>
      </c>
      <c r="E17850" s="6">
        <v>8</v>
      </c>
      <c r="F17850" s="7"/>
      <c r="G17850" s="7"/>
      <c r="H17850" s="3">
        <f t="shared" si="556"/>
        <v>0</v>
      </c>
      <c r="I17850" s="30">
        <f t="shared" si="557"/>
        <v>0</v>
      </c>
    </row>
    <row r="17851" spans="1:9" ht="15.75" thickBot="1" x14ac:dyDescent="0.3">
      <c r="A17851" s="2">
        <v>92217435</v>
      </c>
      <c r="B17851" s="2" t="s">
        <v>9564</v>
      </c>
      <c r="C17851" s="2" t="s">
        <v>96</v>
      </c>
      <c r="D17851" s="3">
        <f>IFERROR(VLOOKUP(ZDEFAULT_PORTRAIT!A17851,'Price Change'!$C$2:$G$5796,5,FALSE),E17851)</f>
        <v>14.5</v>
      </c>
      <c r="E17851" s="3">
        <v>15</v>
      </c>
      <c r="F17851" s="4">
        <v>13</v>
      </c>
      <c r="G17851" s="5">
        <v>195</v>
      </c>
      <c r="H17851" s="3">
        <f t="shared" si="556"/>
        <v>6.5</v>
      </c>
      <c r="I17851" s="30">
        <f t="shared" si="557"/>
        <v>3.3333333333333333E-2</v>
      </c>
    </row>
    <row r="17852" spans="1:9" ht="15.75" thickBot="1" x14ac:dyDescent="0.3">
      <c r="A17852" s="2">
        <v>92217436</v>
      </c>
      <c r="B17852" s="2" t="s">
        <v>9520</v>
      </c>
      <c r="C17852" s="2" t="s">
        <v>96</v>
      </c>
      <c r="D17852" s="6">
        <f>IFERROR(VLOOKUP(ZDEFAULT_PORTRAIT!A17852,'Price Change'!$C$2:$G$5796,5,FALSE),E17852)</f>
        <v>37.4</v>
      </c>
      <c r="E17852" s="6">
        <v>30</v>
      </c>
      <c r="F17852" s="9">
        <v>7580</v>
      </c>
      <c r="G17852" s="10">
        <v>227400</v>
      </c>
      <c r="H17852" s="3">
        <f t="shared" si="556"/>
        <v>-56091.999999999993</v>
      </c>
      <c r="I17852" s="30">
        <f t="shared" si="557"/>
        <v>-0.24666666666666665</v>
      </c>
    </row>
    <row r="17853" spans="1:9" ht="15.75" thickBot="1" x14ac:dyDescent="0.3">
      <c r="A17853" s="2">
        <v>92217437</v>
      </c>
      <c r="B17853" s="2" t="s">
        <v>10003</v>
      </c>
      <c r="C17853" s="2" t="s">
        <v>96</v>
      </c>
      <c r="D17853" s="3">
        <f>IFERROR(VLOOKUP(ZDEFAULT_PORTRAIT!A17853,'Price Change'!$C$2:$G$5796,5,FALSE),E17853)</f>
        <v>8</v>
      </c>
      <c r="E17853" s="3">
        <v>8</v>
      </c>
      <c r="F17853" s="8"/>
      <c r="G17853" s="8"/>
      <c r="H17853" s="3">
        <f t="shared" si="556"/>
        <v>0</v>
      </c>
      <c r="I17853" s="30">
        <f t="shared" si="557"/>
        <v>0</v>
      </c>
    </row>
    <row r="17854" spans="1:9" ht="15.75" thickBot="1" x14ac:dyDescent="0.3">
      <c r="A17854" s="2">
        <v>92217438</v>
      </c>
      <c r="B17854" s="2" t="s">
        <v>13084</v>
      </c>
      <c r="C17854" s="2" t="s">
        <v>96</v>
      </c>
      <c r="D17854" s="6">
        <f>IFERROR(VLOOKUP(ZDEFAULT_PORTRAIT!A17854,'Price Change'!$C$2:$G$5796,5,FALSE),E17854)</f>
        <v>56.5</v>
      </c>
      <c r="E17854" s="6">
        <v>56.5</v>
      </c>
      <c r="F17854" s="7"/>
      <c r="G17854" s="7"/>
      <c r="H17854" s="3">
        <f t="shared" si="556"/>
        <v>0</v>
      </c>
      <c r="I17854" s="30">
        <f t="shared" si="557"/>
        <v>0</v>
      </c>
    </row>
    <row r="17855" spans="1:9" ht="15.75" thickBot="1" x14ac:dyDescent="0.3">
      <c r="A17855" s="2">
        <v>92217439</v>
      </c>
      <c r="B17855" s="2" t="s">
        <v>13084</v>
      </c>
      <c r="C17855" s="2" t="s">
        <v>96</v>
      </c>
      <c r="D17855" s="3">
        <f>IFERROR(VLOOKUP(ZDEFAULT_PORTRAIT!A17855,'Price Change'!$C$2:$G$5796,5,FALSE),E17855)</f>
        <v>52.5</v>
      </c>
      <c r="E17855" s="3">
        <v>56.5</v>
      </c>
      <c r="F17855" s="8"/>
      <c r="G17855" s="8"/>
      <c r="H17855" s="3">
        <f t="shared" si="556"/>
        <v>0</v>
      </c>
      <c r="I17855" s="30">
        <f t="shared" si="557"/>
        <v>0</v>
      </c>
    </row>
    <row r="17856" spans="1:9" ht="15.75" thickBot="1" x14ac:dyDescent="0.3">
      <c r="A17856" s="2">
        <v>92217440</v>
      </c>
      <c r="B17856" s="2" t="s">
        <v>13085</v>
      </c>
      <c r="C17856" s="2" t="s">
        <v>96</v>
      </c>
      <c r="D17856" s="6">
        <f>IFERROR(VLOOKUP(ZDEFAULT_PORTRAIT!A17856,'Price Change'!$C$2:$G$5796,5,FALSE),E17856)</f>
        <v>36.5</v>
      </c>
      <c r="E17856" s="6">
        <v>38.5</v>
      </c>
      <c r="F17856" s="7"/>
      <c r="G17856" s="7"/>
      <c r="H17856" s="3">
        <f t="shared" si="556"/>
        <v>0</v>
      </c>
      <c r="I17856" s="30">
        <f t="shared" si="557"/>
        <v>0</v>
      </c>
    </row>
    <row r="17857" spans="1:9" ht="15.75" thickBot="1" x14ac:dyDescent="0.3">
      <c r="A17857" s="2">
        <v>92217441</v>
      </c>
      <c r="B17857" s="2" t="s">
        <v>11673</v>
      </c>
      <c r="C17857" s="2" t="s">
        <v>96</v>
      </c>
      <c r="D17857" s="3">
        <f>IFERROR(VLOOKUP(ZDEFAULT_PORTRAIT!A17857,'Price Change'!$C$2:$G$5796,5,FALSE),E17857)</f>
        <v>298.5</v>
      </c>
      <c r="E17857" s="3">
        <v>330</v>
      </c>
      <c r="F17857" s="8"/>
      <c r="G17857" s="8"/>
      <c r="H17857" s="3">
        <f t="shared" si="556"/>
        <v>0</v>
      </c>
      <c r="I17857" s="30">
        <f t="shared" si="557"/>
        <v>0</v>
      </c>
    </row>
    <row r="17858" spans="1:9" ht="15.75" thickBot="1" x14ac:dyDescent="0.3">
      <c r="A17858" s="2">
        <v>92217442</v>
      </c>
      <c r="B17858" s="2" t="s">
        <v>13086</v>
      </c>
      <c r="C17858" s="2" t="s">
        <v>96</v>
      </c>
      <c r="D17858" s="6">
        <f>IFERROR(VLOOKUP(ZDEFAULT_PORTRAIT!A17858,'Price Change'!$C$2:$G$5796,5,FALSE),E17858)</f>
        <v>36.5</v>
      </c>
      <c r="E17858" s="6">
        <v>38.5</v>
      </c>
      <c r="F17858" s="9">
        <v>74</v>
      </c>
      <c r="G17858" s="10">
        <v>2849</v>
      </c>
      <c r="H17858" s="3">
        <f t="shared" si="556"/>
        <v>148</v>
      </c>
      <c r="I17858" s="30">
        <f t="shared" si="557"/>
        <v>5.1948051948051951E-2</v>
      </c>
    </row>
    <row r="17859" spans="1:9" ht="15.75" thickBot="1" x14ac:dyDescent="0.3">
      <c r="A17859" s="2">
        <v>92217443</v>
      </c>
      <c r="B17859" s="2" t="s">
        <v>13087</v>
      </c>
      <c r="C17859" s="2" t="s">
        <v>96</v>
      </c>
      <c r="D17859" s="3">
        <f>IFERROR(VLOOKUP(ZDEFAULT_PORTRAIT!A17859,'Price Change'!$C$2:$G$5796,5,FALSE),E17859)</f>
        <v>29</v>
      </c>
      <c r="E17859" s="3">
        <v>31.5</v>
      </c>
      <c r="F17859" s="8"/>
      <c r="G17859" s="8"/>
      <c r="H17859" s="3">
        <f t="shared" si="556"/>
        <v>0</v>
      </c>
      <c r="I17859" s="30">
        <f t="shared" si="557"/>
        <v>0</v>
      </c>
    </row>
    <row r="17860" spans="1:9" ht="15.75" thickBot="1" x14ac:dyDescent="0.3">
      <c r="A17860" s="2">
        <v>92217444</v>
      </c>
      <c r="B17860" s="2" t="s">
        <v>13087</v>
      </c>
      <c r="C17860" s="2" t="s">
        <v>96</v>
      </c>
      <c r="D17860" s="6">
        <f>IFERROR(VLOOKUP(ZDEFAULT_PORTRAIT!A17860,'Price Change'!$C$2:$G$5796,5,FALSE),E17860)</f>
        <v>29</v>
      </c>
      <c r="E17860" s="6">
        <v>31.5</v>
      </c>
      <c r="F17860" s="7"/>
      <c r="G17860" s="7"/>
      <c r="H17860" s="3">
        <f t="shared" si="556"/>
        <v>0</v>
      </c>
      <c r="I17860" s="30">
        <f t="shared" si="557"/>
        <v>0</v>
      </c>
    </row>
    <row r="17861" spans="1:9" ht="15.75" thickBot="1" x14ac:dyDescent="0.3">
      <c r="A17861" s="2">
        <v>92217445</v>
      </c>
      <c r="B17861" s="2" t="s">
        <v>12912</v>
      </c>
      <c r="C17861" s="2" t="s">
        <v>96</v>
      </c>
      <c r="D17861" s="3">
        <f>IFERROR(VLOOKUP(ZDEFAULT_PORTRAIT!A17861,'Price Change'!$C$2:$G$5796,5,FALSE),E17861)</f>
        <v>63</v>
      </c>
      <c r="E17861" s="3">
        <v>63</v>
      </c>
      <c r="F17861" s="8"/>
      <c r="G17861" s="8"/>
      <c r="H17861" s="3">
        <f t="shared" si="556"/>
        <v>0</v>
      </c>
      <c r="I17861" s="30">
        <f t="shared" si="557"/>
        <v>0</v>
      </c>
    </row>
    <row r="17862" spans="1:9" ht="15.75" thickBot="1" x14ac:dyDescent="0.3">
      <c r="A17862" s="2">
        <v>92217446</v>
      </c>
      <c r="B17862" s="2" t="s">
        <v>12912</v>
      </c>
      <c r="C17862" s="2" t="s">
        <v>96</v>
      </c>
      <c r="D17862" s="6">
        <f>IFERROR(VLOOKUP(ZDEFAULT_PORTRAIT!A17862,'Price Change'!$C$2:$G$5796,5,FALSE),E17862)</f>
        <v>71</v>
      </c>
      <c r="E17862" s="6">
        <v>73.5</v>
      </c>
      <c r="F17862" s="7"/>
      <c r="G17862" s="7"/>
      <c r="H17862" s="3">
        <f t="shared" ref="H17862:H17925" si="558">IFERROR((E17862-D17862)*F17862,E17862*F17862)</f>
        <v>0</v>
      </c>
      <c r="I17862" s="30">
        <f t="shared" ref="I17862:I17925" si="559">IFERROR(H17862/G17862,0)</f>
        <v>0</v>
      </c>
    </row>
    <row r="17863" spans="1:9" ht="15.75" thickBot="1" x14ac:dyDescent="0.3">
      <c r="A17863" s="2">
        <v>92217447</v>
      </c>
      <c r="B17863" s="2" t="s">
        <v>13088</v>
      </c>
      <c r="C17863" s="2" t="s">
        <v>96</v>
      </c>
      <c r="D17863" s="3">
        <f>IFERROR(VLOOKUP(ZDEFAULT_PORTRAIT!A17863,'Price Change'!$C$2:$G$5796,5,FALSE),E17863)</f>
        <v>26.5</v>
      </c>
      <c r="E17863" s="3">
        <v>29</v>
      </c>
      <c r="F17863" s="8"/>
      <c r="G17863" s="8"/>
      <c r="H17863" s="3">
        <f t="shared" si="558"/>
        <v>0</v>
      </c>
      <c r="I17863" s="30">
        <f t="shared" si="559"/>
        <v>0</v>
      </c>
    </row>
    <row r="17864" spans="1:9" ht="15.75" thickBot="1" x14ac:dyDescent="0.3">
      <c r="A17864" s="2">
        <v>92217448</v>
      </c>
      <c r="B17864" s="2" t="s">
        <v>9952</v>
      </c>
      <c r="C17864" s="2" t="s">
        <v>96</v>
      </c>
      <c r="D17864" s="6">
        <f>IFERROR(VLOOKUP(ZDEFAULT_PORTRAIT!A17864,'Price Change'!$C$2:$G$5796,5,FALSE),E17864)</f>
        <v>33.5</v>
      </c>
      <c r="E17864" s="6">
        <v>38.5</v>
      </c>
      <c r="F17864" s="7"/>
      <c r="G17864" s="7"/>
      <c r="H17864" s="3">
        <f t="shared" si="558"/>
        <v>0</v>
      </c>
      <c r="I17864" s="30">
        <f t="shared" si="559"/>
        <v>0</v>
      </c>
    </row>
    <row r="17865" spans="1:9" ht="15.75" thickBot="1" x14ac:dyDescent="0.3">
      <c r="A17865" s="2">
        <v>92217449</v>
      </c>
      <c r="B17865" s="2" t="s">
        <v>12988</v>
      </c>
      <c r="C17865" s="2" t="s">
        <v>96</v>
      </c>
      <c r="D17865" s="3">
        <f>IFERROR(VLOOKUP(ZDEFAULT_PORTRAIT!A17865,'Price Change'!$C$2:$G$5796,5,FALSE),E17865)</f>
        <v>121.5</v>
      </c>
      <c r="E17865" s="3">
        <v>127.5</v>
      </c>
      <c r="F17865" s="8"/>
      <c r="G17865" s="8"/>
      <c r="H17865" s="3">
        <f t="shared" si="558"/>
        <v>0</v>
      </c>
      <c r="I17865" s="30">
        <f t="shared" si="559"/>
        <v>0</v>
      </c>
    </row>
    <row r="17866" spans="1:9" ht="15.75" thickBot="1" x14ac:dyDescent="0.3">
      <c r="A17866" s="2">
        <v>92217450</v>
      </c>
      <c r="B17866" s="2" t="s">
        <v>12901</v>
      </c>
      <c r="C17866" s="2" t="s">
        <v>96</v>
      </c>
      <c r="D17866" s="6">
        <f>IFERROR(VLOOKUP(ZDEFAULT_PORTRAIT!A17866,'Price Change'!$C$2:$G$5796,5,FALSE),E17866)</f>
        <v>20</v>
      </c>
      <c r="E17866" s="6">
        <v>22.5</v>
      </c>
      <c r="F17866" s="7"/>
      <c r="G17866" s="7"/>
      <c r="H17866" s="3">
        <f t="shared" si="558"/>
        <v>0</v>
      </c>
      <c r="I17866" s="30">
        <f t="shared" si="559"/>
        <v>0</v>
      </c>
    </row>
    <row r="17867" spans="1:9" ht="15.75" thickBot="1" x14ac:dyDescent="0.3">
      <c r="A17867" s="2">
        <v>92217451</v>
      </c>
      <c r="B17867" s="2" t="s">
        <v>11757</v>
      </c>
      <c r="C17867" s="2" t="s">
        <v>141</v>
      </c>
      <c r="D17867" s="3">
        <f>IFERROR(VLOOKUP(ZDEFAULT_PORTRAIT!A17867,'Price Change'!$C$2:$G$5796,5,FALSE),E17867)</f>
        <v>49.9</v>
      </c>
      <c r="E17867" s="3">
        <v>25</v>
      </c>
      <c r="F17867" s="4">
        <v>28</v>
      </c>
      <c r="G17867" s="5">
        <v>700</v>
      </c>
      <c r="H17867" s="3">
        <f t="shared" si="558"/>
        <v>-697.19999999999993</v>
      </c>
      <c r="I17867" s="30">
        <f t="shared" si="559"/>
        <v>-0.99599999999999989</v>
      </c>
    </row>
    <row r="17868" spans="1:9" ht="15.75" thickBot="1" x14ac:dyDescent="0.3">
      <c r="A17868" s="2">
        <v>92217452</v>
      </c>
      <c r="B17868" s="2" t="s">
        <v>9969</v>
      </c>
      <c r="C17868" s="2" t="s">
        <v>96</v>
      </c>
      <c r="D17868" s="6">
        <f>IFERROR(VLOOKUP(ZDEFAULT_PORTRAIT!A17868,'Price Change'!$C$2:$G$5796,5,FALSE),E17868)</f>
        <v>25</v>
      </c>
      <c r="E17868" s="6">
        <v>25</v>
      </c>
      <c r="F17868" s="7"/>
      <c r="G17868" s="7"/>
      <c r="H17868" s="3">
        <f t="shared" si="558"/>
        <v>0</v>
      </c>
      <c r="I17868" s="30">
        <f t="shared" si="559"/>
        <v>0</v>
      </c>
    </row>
    <row r="17869" spans="1:9" ht="15.75" thickBot="1" x14ac:dyDescent="0.3">
      <c r="A17869" s="2">
        <v>92217453</v>
      </c>
      <c r="B17869" s="2" t="s">
        <v>12418</v>
      </c>
      <c r="C17869" s="2" t="s">
        <v>96</v>
      </c>
      <c r="D17869" s="3">
        <f>IFERROR(VLOOKUP(ZDEFAULT_PORTRAIT!A17869,'Price Change'!$C$2:$G$5796,5,FALSE),E17869)</f>
        <v>18</v>
      </c>
      <c r="E17869" s="3">
        <v>18.5</v>
      </c>
      <c r="F17869" s="8"/>
      <c r="G17869" s="8"/>
      <c r="H17869" s="3">
        <f t="shared" si="558"/>
        <v>0</v>
      </c>
      <c r="I17869" s="30">
        <f t="shared" si="559"/>
        <v>0</v>
      </c>
    </row>
    <row r="17870" spans="1:9" ht="15.75" thickBot="1" x14ac:dyDescent="0.3">
      <c r="A17870" s="2">
        <v>92217454</v>
      </c>
      <c r="B17870" s="2" t="s">
        <v>12190</v>
      </c>
      <c r="C17870" s="2" t="s">
        <v>96</v>
      </c>
      <c r="D17870" s="6">
        <f>IFERROR(VLOOKUP(ZDEFAULT_PORTRAIT!A17870,'Price Change'!$C$2:$G$5796,5,FALSE),E17870)</f>
        <v>387.8</v>
      </c>
      <c r="E17870" s="6">
        <v>310.5</v>
      </c>
      <c r="F17870" s="7"/>
      <c r="G17870" s="7"/>
      <c r="H17870" s="3">
        <f t="shared" si="558"/>
        <v>0</v>
      </c>
      <c r="I17870" s="30">
        <f t="shared" si="559"/>
        <v>0</v>
      </c>
    </row>
    <row r="17871" spans="1:9" ht="15.75" thickBot="1" x14ac:dyDescent="0.3">
      <c r="A17871" s="2">
        <v>92217455</v>
      </c>
      <c r="B17871" s="2" t="s">
        <v>12759</v>
      </c>
      <c r="C17871" s="2" t="s">
        <v>96</v>
      </c>
      <c r="D17871" s="3">
        <f>IFERROR(VLOOKUP(ZDEFAULT_PORTRAIT!A17871,'Price Change'!$C$2:$G$5796,5,FALSE),E17871)</f>
        <v>60.6</v>
      </c>
      <c r="E17871" s="3">
        <v>60.6</v>
      </c>
      <c r="F17871" s="8"/>
      <c r="G17871" s="8"/>
      <c r="H17871" s="3">
        <f t="shared" si="558"/>
        <v>0</v>
      </c>
      <c r="I17871" s="30">
        <f t="shared" si="559"/>
        <v>0</v>
      </c>
    </row>
    <row r="17872" spans="1:9" ht="15.75" thickBot="1" x14ac:dyDescent="0.3">
      <c r="A17872" s="2">
        <v>92217456</v>
      </c>
      <c r="B17872" s="2" t="s">
        <v>12541</v>
      </c>
      <c r="C17872" s="2" t="s">
        <v>96</v>
      </c>
      <c r="D17872" s="6">
        <f>IFERROR(VLOOKUP(ZDEFAULT_PORTRAIT!A17872,'Price Change'!$C$2:$G$5796,5,FALSE),E17872)</f>
        <v>20.399999999999999</v>
      </c>
      <c r="E17872" s="6">
        <v>16.5</v>
      </c>
      <c r="F17872" s="7"/>
      <c r="G17872" s="7"/>
      <c r="H17872" s="3">
        <f t="shared" si="558"/>
        <v>0</v>
      </c>
      <c r="I17872" s="30">
        <f t="shared" si="559"/>
        <v>0</v>
      </c>
    </row>
    <row r="17873" spans="1:9" ht="15.75" thickBot="1" x14ac:dyDescent="0.3">
      <c r="A17873" s="2">
        <v>92217457</v>
      </c>
      <c r="B17873" s="2" t="s">
        <v>9555</v>
      </c>
      <c r="C17873" s="2" t="s">
        <v>96</v>
      </c>
      <c r="D17873" s="3">
        <f>IFERROR(VLOOKUP(ZDEFAULT_PORTRAIT!A17873,'Price Change'!$C$2:$G$5796,5,FALSE),E17873)</f>
        <v>8.6999999999999993</v>
      </c>
      <c r="E17873" s="3">
        <v>8</v>
      </c>
      <c r="F17873" s="8"/>
      <c r="G17873" s="8"/>
      <c r="H17873" s="3">
        <f t="shared" si="558"/>
        <v>0</v>
      </c>
      <c r="I17873" s="30">
        <f t="shared" si="559"/>
        <v>0</v>
      </c>
    </row>
    <row r="17874" spans="1:9" ht="15.75" thickBot="1" x14ac:dyDescent="0.3">
      <c r="A17874" s="2">
        <v>92217458</v>
      </c>
      <c r="B17874" s="2" t="s">
        <v>13089</v>
      </c>
      <c r="C17874" s="2" t="s">
        <v>96</v>
      </c>
      <c r="D17874" s="6">
        <f>IFERROR(VLOOKUP(ZDEFAULT_PORTRAIT!A17874,'Price Change'!$C$2:$G$5796,5,FALSE),E17874)</f>
        <v>88.3</v>
      </c>
      <c r="E17874" s="6">
        <v>88.3</v>
      </c>
      <c r="F17874" s="7"/>
      <c r="G17874" s="7"/>
      <c r="H17874" s="3">
        <f t="shared" si="558"/>
        <v>0</v>
      </c>
      <c r="I17874" s="30">
        <f t="shared" si="559"/>
        <v>0</v>
      </c>
    </row>
    <row r="17875" spans="1:9" ht="15.75" thickBot="1" x14ac:dyDescent="0.3">
      <c r="A17875" s="2">
        <v>92217459</v>
      </c>
      <c r="B17875" s="2" t="s">
        <v>13090</v>
      </c>
      <c r="C17875" s="2" t="s">
        <v>96</v>
      </c>
      <c r="D17875" s="3">
        <f>IFERROR(VLOOKUP(ZDEFAULT_PORTRAIT!A17875,'Price Change'!$C$2:$G$5796,5,FALSE),E17875)</f>
        <v>8</v>
      </c>
      <c r="E17875" s="3">
        <v>8</v>
      </c>
      <c r="F17875" s="8"/>
      <c r="G17875" s="8"/>
      <c r="H17875" s="3">
        <f t="shared" si="558"/>
        <v>0</v>
      </c>
      <c r="I17875" s="30">
        <f t="shared" si="559"/>
        <v>0</v>
      </c>
    </row>
    <row r="17876" spans="1:9" ht="15.75" thickBot="1" x14ac:dyDescent="0.3">
      <c r="A17876" s="2">
        <v>92217460</v>
      </c>
      <c r="B17876" s="2" t="s">
        <v>13091</v>
      </c>
      <c r="C17876" s="2" t="s">
        <v>96</v>
      </c>
      <c r="D17876" s="6">
        <f>IFERROR(VLOOKUP(ZDEFAULT_PORTRAIT!A17876,'Price Change'!$C$2:$G$5796,5,FALSE),E17876)</f>
        <v>14</v>
      </c>
      <c r="E17876" s="6">
        <v>15.5</v>
      </c>
      <c r="F17876" s="7"/>
      <c r="G17876" s="7"/>
      <c r="H17876" s="3">
        <f t="shared" si="558"/>
        <v>0</v>
      </c>
      <c r="I17876" s="30">
        <f t="shared" si="559"/>
        <v>0</v>
      </c>
    </row>
    <row r="17877" spans="1:9" ht="15.75" thickBot="1" x14ac:dyDescent="0.3">
      <c r="A17877" s="2">
        <v>92217461</v>
      </c>
      <c r="B17877" s="2" t="s">
        <v>9904</v>
      </c>
      <c r="C17877" s="2" t="s">
        <v>96</v>
      </c>
      <c r="D17877" s="3">
        <f>IFERROR(VLOOKUP(ZDEFAULT_PORTRAIT!A17877,'Price Change'!$C$2:$G$5796,5,FALSE),E17877)</f>
        <v>8.1</v>
      </c>
      <c r="E17877" s="3">
        <v>8</v>
      </c>
      <c r="F17877" s="8"/>
      <c r="G17877" s="8"/>
      <c r="H17877" s="3">
        <f t="shared" si="558"/>
        <v>0</v>
      </c>
      <c r="I17877" s="30">
        <f t="shared" si="559"/>
        <v>0</v>
      </c>
    </row>
    <row r="17878" spans="1:9" ht="15.75" thickBot="1" x14ac:dyDescent="0.3">
      <c r="A17878" s="2">
        <v>92217462</v>
      </c>
      <c r="B17878" s="2" t="s">
        <v>9904</v>
      </c>
      <c r="C17878" s="2" t="s">
        <v>96</v>
      </c>
      <c r="D17878" s="6">
        <f>IFERROR(VLOOKUP(ZDEFAULT_PORTRAIT!A17878,'Price Change'!$C$2:$G$5796,5,FALSE),E17878)</f>
        <v>8</v>
      </c>
      <c r="E17878" s="6">
        <v>8</v>
      </c>
      <c r="F17878" s="7"/>
      <c r="G17878" s="7"/>
      <c r="H17878" s="3">
        <f t="shared" si="558"/>
        <v>0</v>
      </c>
      <c r="I17878" s="30">
        <f t="shared" si="559"/>
        <v>0</v>
      </c>
    </row>
    <row r="17879" spans="1:9" ht="15.75" thickBot="1" x14ac:dyDescent="0.3">
      <c r="A17879" s="2">
        <v>92217463</v>
      </c>
      <c r="B17879" s="2" t="s">
        <v>13092</v>
      </c>
      <c r="C17879" s="2" t="s">
        <v>96</v>
      </c>
      <c r="D17879" s="3">
        <f>IFERROR(VLOOKUP(ZDEFAULT_PORTRAIT!A17879,'Price Change'!$C$2:$G$5796,5,FALSE),E17879)</f>
        <v>46.5</v>
      </c>
      <c r="E17879" s="3">
        <v>51</v>
      </c>
      <c r="F17879" s="8"/>
      <c r="G17879" s="8"/>
      <c r="H17879" s="3">
        <f t="shared" si="558"/>
        <v>0</v>
      </c>
      <c r="I17879" s="30">
        <f t="shared" si="559"/>
        <v>0</v>
      </c>
    </row>
    <row r="17880" spans="1:9" ht="15.75" thickBot="1" x14ac:dyDescent="0.3">
      <c r="A17880" s="2">
        <v>92217464</v>
      </c>
      <c r="B17880" s="2" t="s">
        <v>13093</v>
      </c>
      <c r="C17880" s="2" t="s">
        <v>96</v>
      </c>
      <c r="D17880" s="6">
        <f>IFERROR(VLOOKUP(ZDEFAULT_PORTRAIT!A17880,'Price Change'!$C$2:$G$5796,5,FALSE),E17880)</f>
        <v>46.5</v>
      </c>
      <c r="E17880" s="6">
        <v>51</v>
      </c>
      <c r="F17880" s="7"/>
      <c r="G17880" s="7"/>
      <c r="H17880" s="3">
        <f t="shared" si="558"/>
        <v>0</v>
      </c>
      <c r="I17880" s="30">
        <f t="shared" si="559"/>
        <v>0</v>
      </c>
    </row>
    <row r="17881" spans="1:9" ht="15.75" thickBot="1" x14ac:dyDescent="0.3">
      <c r="A17881" s="2">
        <v>92217465</v>
      </c>
      <c r="B17881" s="2" t="s">
        <v>13094</v>
      </c>
      <c r="C17881" s="2" t="s">
        <v>96</v>
      </c>
      <c r="D17881" s="3">
        <f>IFERROR(VLOOKUP(ZDEFAULT_PORTRAIT!A17881,'Price Change'!$C$2:$G$5796,5,FALSE),E17881)</f>
        <v>8</v>
      </c>
      <c r="E17881" s="3">
        <v>25</v>
      </c>
      <c r="F17881" s="8"/>
      <c r="G17881" s="8"/>
      <c r="H17881" s="3">
        <f t="shared" si="558"/>
        <v>0</v>
      </c>
      <c r="I17881" s="30">
        <f t="shared" si="559"/>
        <v>0</v>
      </c>
    </row>
    <row r="17882" spans="1:9" ht="15.75" thickBot="1" x14ac:dyDescent="0.3">
      <c r="A17882" s="2">
        <v>92217466</v>
      </c>
      <c r="B17882" s="2" t="s">
        <v>13095</v>
      </c>
      <c r="C17882" s="2" t="s">
        <v>96</v>
      </c>
      <c r="D17882" s="6">
        <f>IFERROR(VLOOKUP(ZDEFAULT_PORTRAIT!A17882,'Price Change'!$C$2:$G$5796,5,FALSE),E17882)</f>
        <v>28</v>
      </c>
      <c r="E17882" s="6">
        <v>31</v>
      </c>
      <c r="F17882" s="9">
        <v>1289</v>
      </c>
      <c r="G17882" s="10">
        <v>39959</v>
      </c>
      <c r="H17882" s="3">
        <f t="shared" si="558"/>
        <v>3867</v>
      </c>
      <c r="I17882" s="30">
        <f t="shared" si="559"/>
        <v>9.6774193548387094E-2</v>
      </c>
    </row>
    <row r="17883" spans="1:9" ht="15.75" thickBot="1" x14ac:dyDescent="0.3">
      <c r="A17883" s="2">
        <v>92217467</v>
      </c>
      <c r="B17883" s="2" t="s">
        <v>13096</v>
      </c>
      <c r="C17883" s="2" t="s">
        <v>96</v>
      </c>
      <c r="D17883" s="3">
        <f>IFERROR(VLOOKUP(ZDEFAULT_PORTRAIT!A17883,'Price Change'!$C$2:$G$5796,5,FALSE),E17883)</f>
        <v>25</v>
      </c>
      <c r="E17883" s="3">
        <v>25</v>
      </c>
      <c r="F17883" s="8"/>
      <c r="G17883" s="8"/>
      <c r="H17883" s="3">
        <f t="shared" si="558"/>
        <v>0</v>
      </c>
      <c r="I17883" s="30">
        <f t="shared" si="559"/>
        <v>0</v>
      </c>
    </row>
    <row r="17884" spans="1:9" ht="15.75" thickBot="1" x14ac:dyDescent="0.3">
      <c r="A17884" s="2">
        <v>92217468</v>
      </c>
      <c r="B17884" s="2" t="s">
        <v>9792</v>
      </c>
      <c r="C17884" s="2" t="s">
        <v>96</v>
      </c>
      <c r="D17884" s="6">
        <f>IFERROR(VLOOKUP(ZDEFAULT_PORTRAIT!A17884,'Price Change'!$C$2:$G$5796,5,FALSE),E17884)</f>
        <v>27.5</v>
      </c>
      <c r="E17884" s="6">
        <v>27.5</v>
      </c>
      <c r="F17884" s="7"/>
      <c r="G17884" s="7"/>
      <c r="H17884" s="3">
        <f t="shared" si="558"/>
        <v>0</v>
      </c>
      <c r="I17884" s="30">
        <f t="shared" si="559"/>
        <v>0</v>
      </c>
    </row>
    <row r="17885" spans="1:9" ht="15.75" thickBot="1" x14ac:dyDescent="0.3">
      <c r="A17885" s="2">
        <v>92217469</v>
      </c>
      <c r="B17885" s="2" t="s">
        <v>13097</v>
      </c>
      <c r="C17885" s="2" t="s">
        <v>96</v>
      </c>
      <c r="D17885" s="3">
        <f>IFERROR(VLOOKUP(ZDEFAULT_PORTRAIT!A17885,'Price Change'!$C$2:$G$5796,5,FALSE),E17885)</f>
        <v>44</v>
      </c>
      <c r="E17885" s="3">
        <v>48.5</v>
      </c>
      <c r="F17885" s="4">
        <v>783</v>
      </c>
      <c r="G17885" s="5">
        <v>37975.5</v>
      </c>
      <c r="H17885" s="3">
        <f t="shared" si="558"/>
        <v>3523.5</v>
      </c>
      <c r="I17885" s="30">
        <f t="shared" si="559"/>
        <v>9.2783505154639179E-2</v>
      </c>
    </row>
    <row r="17886" spans="1:9" ht="15.75" thickBot="1" x14ac:dyDescent="0.3">
      <c r="A17886" s="2">
        <v>92217470</v>
      </c>
      <c r="B17886" s="2" t="s">
        <v>12213</v>
      </c>
      <c r="C17886" s="2" t="s">
        <v>96</v>
      </c>
      <c r="D17886" s="6">
        <f>IFERROR(VLOOKUP(ZDEFAULT_PORTRAIT!A17886,'Price Change'!$C$2:$G$5796,5,FALSE),E17886)</f>
        <v>8</v>
      </c>
      <c r="E17886" s="6">
        <v>8</v>
      </c>
      <c r="F17886" s="7"/>
      <c r="G17886" s="7"/>
      <c r="H17886" s="3">
        <f t="shared" si="558"/>
        <v>0</v>
      </c>
      <c r="I17886" s="30">
        <f t="shared" si="559"/>
        <v>0</v>
      </c>
    </row>
    <row r="17887" spans="1:9" ht="15.75" thickBot="1" x14ac:dyDescent="0.3">
      <c r="A17887" s="2">
        <v>92217471</v>
      </c>
      <c r="B17887" s="2" t="s">
        <v>13098</v>
      </c>
      <c r="C17887" s="2" t="s">
        <v>96</v>
      </c>
      <c r="D17887" s="3">
        <f>IFERROR(VLOOKUP(ZDEFAULT_PORTRAIT!A17887,'Price Change'!$C$2:$G$5796,5,FALSE),E17887)</f>
        <v>8</v>
      </c>
      <c r="E17887" s="3">
        <v>8</v>
      </c>
      <c r="F17887" s="4">
        <v>88</v>
      </c>
      <c r="G17887" s="5">
        <v>704</v>
      </c>
      <c r="H17887" s="3">
        <f t="shared" si="558"/>
        <v>0</v>
      </c>
      <c r="I17887" s="30">
        <f t="shared" si="559"/>
        <v>0</v>
      </c>
    </row>
    <row r="17888" spans="1:9" ht="15.75" thickBot="1" x14ac:dyDescent="0.3">
      <c r="A17888" s="2">
        <v>92217472</v>
      </c>
      <c r="B17888" s="2" t="s">
        <v>13098</v>
      </c>
      <c r="C17888" s="2" t="s">
        <v>96</v>
      </c>
      <c r="D17888" s="6">
        <f>IFERROR(VLOOKUP(ZDEFAULT_PORTRAIT!A17888,'Price Change'!$C$2:$G$5796,5,FALSE),E17888)</f>
        <v>95.2</v>
      </c>
      <c r="E17888" s="6">
        <v>124</v>
      </c>
      <c r="F17888" s="7"/>
      <c r="G17888" s="7"/>
      <c r="H17888" s="3">
        <f t="shared" si="558"/>
        <v>0</v>
      </c>
      <c r="I17888" s="30">
        <f t="shared" si="559"/>
        <v>0</v>
      </c>
    </row>
    <row r="17889" spans="1:9" ht="15.75" thickBot="1" x14ac:dyDescent="0.3">
      <c r="A17889" s="2">
        <v>92217473</v>
      </c>
      <c r="B17889" s="2" t="s">
        <v>13098</v>
      </c>
      <c r="C17889" s="2" t="s">
        <v>96</v>
      </c>
      <c r="D17889" s="3">
        <f>IFERROR(VLOOKUP(ZDEFAULT_PORTRAIT!A17889,'Price Change'!$C$2:$G$5796,5,FALSE),E17889)</f>
        <v>8</v>
      </c>
      <c r="E17889" s="3">
        <v>248</v>
      </c>
      <c r="F17889" s="8"/>
      <c r="G17889" s="8"/>
      <c r="H17889" s="3">
        <f t="shared" si="558"/>
        <v>0</v>
      </c>
      <c r="I17889" s="30">
        <f t="shared" si="559"/>
        <v>0</v>
      </c>
    </row>
    <row r="17890" spans="1:9" ht="15.75" thickBot="1" x14ac:dyDescent="0.3">
      <c r="A17890" s="2">
        <v>92217474</v>
      </c>
      <c r="B17890" s="2" t="s">
        <v>13099</v>
      </c>
      <c r="C17890" s="2" t="s">
        <v>96</v>
      </c>
      <c r="D17890" s="6">
        <f>IFERROR(VLOOKUP(ZDEFAULT_PORTRAIT!A17890,'Price Change'!$C$2:$G$5796,5,FALSE),E17890)</f>
        <v>94.6</v>
      </c>
      <c r="E17890" s="6">
        <v>94.6</v>
      </c>
      <c r="F17890" s="7"/>
      <c r="G17890" s="7"/>
      <c r="H17890" s="3">
        <f t="shared" si="558"/>
        <v>0</v>
      </c>
      <c r="I17890" s="30">
        <f t="shared" si="559"/>
        <v>0</v>
      </c>
    </row>
    <row r="17891" spans="1:9" ht="15.75" thickBot="1" x14ac:dyDescent="0.3">
      <c r="A17891" s="2">
        <v>92217475</v>
      </c>
      <c r="B17891" s="2" t="s">
        <v>11607</v>
      </c>
      <c r="C17891" s="2" t="s">
        <v>96</v>
      </c>
      <c r="D17891" s="3">
        <f>IFERROR(VLOOKUP(ZDEFAULT_PORTRAIT!A17891,'Price Change'!$C$2:$G$5796,5,FALSE),E17891)</f>
        <v>14373</v>
      </c>
      <c r="E17891" s="3">
        <v>15365</v>
      </c>
      <c r="F17891" s="8"/>
      <c r="G17891" s="8"/>
      <c r="H17891" s="3">
        <f t="shared" si="558"/>
        <v>0</v>
      </c>
      <c r="I17891" s="30">
        <f t="shared" si="559"/>
        <v>0</v>
      </c>
    </row>
    <row r="17892" spans="1:9" ht="15.75" thickBot="1" x14ac:dyDescent="0.3">
      <c r="A17892" s="2">
        <v>92217476</v>
      </c>
      <c r="B17892" s="2" t="s">
        <v>12770</v>
      </c>
      <c r="C17892" s="2" t="s">
        <v>96</v>
      </c>
      <c r="D17892" s="6">
        <f>IFERROR(VLOOKUP(ZDEFAULT_PORTRAIT!A17892,'Price Change'!$C$2:$G$5796,5,FALSE),E17892)</f>
        <v>8</v>
      </c>
      <c r="E17892" s="6">
        <v>8</v>
      </c>
      <c r="F17892" s="7"/>
      <c r="G17892" s="7"/>
      <c r="H17892" s="3">
        <f t="shared" si="558"/>
        <v>0</v>
      </c>
      <c r="I17892" s="30">
        <f t="shared" si="559"/>
        <v>0</v>
      </c>
    </row>
    <row r="17893" spans="1:9" ht="15.75" thickBot="1" x14ac:dyDescent="0.3">
      <c r="A17893" s="2">
        <v>92217477</v>
      </c>
      <c r="B17893" s="2" t="s">
        <v>12267</v>
      </c>
      <c r="C17893" s="2" t="s">
        <v>96</v>
      </c>
      <c r="D17893" s="3">
        <f>IFERROR(VLOOKUP(ZDEFAULT_PORTRAIT!A17893,'Price Change'!$C$2:$G$5796,5,FALSE),E17893)</f>
        <v>43.2</v>
      </c>
      <c r="E17893" s="3">
        <v>34.5</v>
      </c>
      <c r="F17893" s="8"/>
      <c r="G17893" s="8"/>
      <c r="H17893" s="3">
        <f t="shared" si="558"/>
        <v>0</v>
      </c>
      <c r="I17893" s="30">
        <f t="shared" si="559"/>
        <v>0</v>
      </c>
    </row>
    <row r="17894" spans="1:9" ht="15.75" thickBot="1" x14ac:dyDescent="0.3">
      <c r="A17894" s="2">
        <v>92217478</v>
      </c>
      <c r="B17894" s="2" t="s">
        <v>12209</v>
      </c>
      <c r="C17894" s="2" t="s">
        <v>96</v>
      </c>
      <c r="D17894" s="6">
        <f>IFERROR(VLOOKUP(ZDEFAULT_PORTRAIT!A17894,'Price Change'!$C$2:$G$5796,5,FALSE),E17894)</f>
        <v>67.2</v>
      </c>
      <c r="E17894" s="6">
        <v>54</v>
      </c>
      <c r="F17894" s="7"/>
      <c r="G17894" s="7"/>
      <c r="H17894" s="3">
        <f t="shared" si="558"/>
        <v>0</v>
      </c>
      <c r="I17894" s="30">
        <f t="shared" si="559"/>
        <v>0</v>
      </c>
    </row>
    <row r="17895" spans="1:9" ht="15.75" thickBot="1" x14ac:dyDescent="0.3">
      <c r="A17895" s="2">
        <v>92217479</v>
      </c>
      <c r="B17895" s="2" t="s">
        <v>13100</v>
      </c>
      <c r="C17895" s="2" t="s">
        <v>96</v>
      </c>
      <c r="D17895" s="3">
        <f>IFERROR(VLOOKUP(ZDEFAULT_PORTRAIT!A17895,'Price Change'!$C$2:$G$5796,5,FALSE),E17895)</f>
        <v>10.6</v>
      </c>
      <c r="E17895" s="3">
        <v>10.6</v>
      </c>
      <c r="F17895" s="8"/>
      <c r="G17895" s="8"/>
      <c r="H17895" s="3">
        <f t="shared" si="558"/>
        <v>0</v>
      </c>
      <c r="I17895" s="30">
        <f t="shared" si="559"/>
        <v>0</v>
      </c>
    </row>
    <row r="17896" spans="1:9" ht="15.75" thickBot="1" x14ac:dyDescent="0.3">
      <c r="A17896" s="2">
        <v>92217480</v>
      </c>
      <c r="B17896" s="2" t="s">
        <v>13101</v>
      </c>
      <c r="C17896" s="2" t="s">
        <v>96</v>
      </c>
      <c r="D17896" s="6">
        <f>IFERROR(VLOOKUP(ZDEFAULT_PORTRAIT!A17896,'Price Change'!$C$2:$G$5796,5,FALSE),E17896)</f>
        <v>20.5</v>
      </c>
      <c r="E17896" s="6">
        <v>20.5</v>
      </c>
      <c r="F17896" s="7"/>
      <c r="G17896" s="7"/>
      <c r="H17896" s="3">
        <f t="shared" si="558"/>
        <v>0</v>
      </c>
      <c r="I17896" s="30">
        <f t="shared" si="559"/>
        <v>0</v>
      </c>
    </row>
    <row r="17897" spans="1:9" ht="15.75" thickBot="1" x14ac:dyDescent="0.3">
      <c r="A17897" s="2">
        <v>92217481</v>
      </c>
      <c r="B17897" s="2" t="s">
        <v>13102</v>
      </c>
      <c r="C17897" s="2" t="s">
        <v>96</v>
      </c>
      <c r="D17897" s="3">
        <f>IFERROR(VLOOKUP(ZDEFAULT_PORTRAIT!A17897,'Price Change'!$C$2:$G$5796,5,FALSE),E17897)</f>
        <v>18.5</v>
      </c>
      <c r="E17897" s="3">
        <v>20.5</v>
      </c>
      <c r="F17897" s="8"/>
      <c r="G17897" s="8"/>
      <c r="H17897" s="3">
        <f t="shared" si="558"/>
        <v>0</v>
      </c>
      <c r="I17897" s="30">
        <f t="shared" si="559"/>
        <v>0</v>
      </c>
    </row>
    <row r="17898" spans="1:9" ht="15.75" thickBot="1" x14ac:dyDescent="0.3">
      <c r="A17898" s="2">
        <v>92217482</v>
      </c>
      <c r="B17898" s="2" t="s">
        <v>13103</v>
      </c>
      <c r="C17898" s="2" t="s">
        <v>96</v>
      </c>
      <c r="D17898" s="6">
        <f>IFERROR(VLOOKUP(ZDEFAULT_PORTRAIT!A17898,'Price Change'!$C$2:$G$5796,5,FALSE),E17898)</f>
        <v>8</v>
      </c>
      <c r="E17898" s="6">
        <v>8</v>
      </c>
      <c r="F17898" s="7"/>
      <c r="G17898" s="7"/>
      <c r="H17898" s="3">
        <f t="shared" si="558"/>
        <v>0</v>
      </c>
      <c r="I17898" s="30">
        <f t="shared" si="559"/>
        <v>0</v>
      </c>
    </row>
    <row r="17899" spans="1:9" ht="15.75" thickBot="1" x14ac:dyDescent="0.3">
      <c r="A17899" s="2">
        <v>92217483</v>
      </c>
      <c r="B17899" s="2" t="s">
        <v>10374</v>
      </c>
      <c r="C17899" s="2" t="s">
        <v>96</v>
      </c>
      <c r="D17899" s="3">
        <f>IFERROR(VLOOKUP(ZDEFAULT_PORTRAIT!A17899,'Price Change'!$C$2:$G$5796,5,FALSE),E17899)</f>
        <v>21</v>
      </c>
      <c r="E17899" s="3">
        <v>20</v>
      </c>
      <c r="F17899" s="4">
        <v>163</v>
      </c>
      <c r="G17899" s="5">
        <v>3260</v>
      </c>
      <c r="H17899" s="3">
        <f t="shared" si="558"/>
        <v>-163</v>
      </c>
      <c r="I17899" s="30">
        <f t="shared" si="559"/>
        <v>-0.05</v>
      </c>
    </row>
    <row r="17900" spans="1:9" ht="15.75" thickBot="1" x14ac:dyDescent="0.3">
      <c r="A17900" s="2">
        <v>92217484</v>
      </c>
      <c r="B17900" s="2" t="s">
        <v>13104</v>
      </c>
      <c r="C17900" s="2" t="s">
        <v>96</v>
      </c>
      <c r="D17900" s="6">
        <f>IFERROR(VLOOKUP(ZDEFAULT_PORTRAIT!A17900,'Price Change'!$C$2:$G$5796,5,FALSE),E17900)</f>
        <v>46.6</v>
      </c>
      <c r="E17900" s="6">
        <v>46.6</v>
      </c>
      <c r="F17900" s="7"/>
      <c r="G17900" s="7"/>
      <c r="H17900" s="3">
        <f t="shared" si="558"/>
        <v>0</v>
      </c>
      <c r="I17900" s="30">
        <f t="shared" si="559"/>
        <v>0</v>
      </c>
    </row>
    <row r="17901" spans="1:9" ht="15.75" thickBot="1" x14ac:dyDescent="0.3">
      <c r="A17901" s="2">
        <v>92217485</v>
      </c>
      <c r="B17901" s="2" t="s">
        <v>12541</v>
      </c>
      <c r="C17901" s="2" t="s">
        <v>96</v>
      </c>
      <c r="D17901" s="3">
        <f>IFERROR(VLOOKUP(ZDEFAULT_PORTRAIT!A17901,'Price Change'!$C$2:$G$5796,5,FALSE),E17901)</f>
        <v>17.899999999999999</v>
      </c>
      <c r="E17901" s="3">
        <v>14.5</v>
      </c>
      <c r="F17901" s="8"/>
      <c r="G17901" s="8"/>
      <c r="H17901" s="3">
        <f t="shared" si="558"/>
        <v>0</v>
      </c>
      <c r="I17901" s="30">
        <f t="shared" si="559"/>
        <v>0</v>
      </c>
    </row>
    <row r="17902" spans="1:9" ht="15.75" thickBot="1" x14ac:dyDescent="0.3">
      <c r="A17902" s="2">
        <v>92217486</v>
      </c>
      <c r="B17902" s="2" t="s">
        <v>10807</v>
      </c>
      <c r="C17902" s="2" t="s">
        <v>96</v>
      </c>
      <c r="D17902" s="6">
        <f>IFERROR(VLOOKUP(ZDEFAULT_PORTRAIT!A17902,'Price Change'!$C$2:$G$5796,5,FALSE),E17902)</f>
        <v>29.1</v>
      </c>
      <c r="E17902" s="6">
        <v>8</v>
      </c>
      <c r="F17902" s="9">
        <v>1</v>
      </c>
      <c r="G17902" s="10">
        <v>8</v>
      </c>
      <c r="H17902" s="3">
        <f t="shared" si="558"/>
        <v>-21.1</v>
      </c>
      <c r="I17902" s="30">
        <f t="shared" si="559"/>
        <v>-2.6375000000000002</v>
      </c>
    </row>
    <row r="17903" spans="1:9" ht="15.75" thickBot="1" x14ac:dyDescent="0.3">
      <c r="A17903" s="2">
        <v>92217487</v>
      </c>
      <c r="B17903" s="2" t="s">
        <v>12583</v>
      </c>
      <c r="C17903" s="2" t="s">
        <v>96</v>
      </c>
      <c r="D17903" s="3">
        <f>IFERROR(VLOOKUP(ZDEFAULT_PORTRAIT!A17903,'Price Change'!$C$2:$G$5796,5,FALSE),E17903)</f>
        <v>8</v>
      </c>
      <c r="E17903" s="3">
        <v>8</v>
      </c>
      <c r="F17903" s="8"/>
      <c r="G17903" s="8"/>
      <c r="H17903" s="3">
        <f t="shared" si="558"/>
        <v>0</v>
      </c>
      <c r="I17903" s="30">
        <f t="shared" si="559"/>
        <v>0</v>
      </c>
    </row>
    <row r="17904" spans="1:9" ht="15.75" thickBot="1" x14ac:dyDescent="0.3">
      <c r="A17904" s="2">
        <v>92217488</v>
      </c>
      <c r="B17904" s="2" t="s">
        <v>13105</v>
      </c>
      <c r="C17904" s="2" t="s">
        <v>96</v>
      </c>
      <c r="D17904" s="6">
        <f>IFERROR(VLOOKUP(ZDEFAULT_PORTRAIT!A17904,'Price Change'!$C$2:$G$5796,5,FALSE),E17904)</f>
        <v>231</v>
      </c>
      <c r="E17904" s="6">
        <v>253.5</v>
      </c>
      <c r="F17904" s="9">
        <v>8</v>
      </c>
      <c r="G17904" s="10">
        <v>2028</v>
      </c>
      <c r="H17904" s="3">
        <f t="shared" si="558"/>
        <v>180</v>
      </c>
      <c r="I17904" s="30">
        <f t="shared" si="559"/>
        <v>8.8757396449704137E-2</v>
      </c>
    </row>
    <row r="17905" spans="1:9" ht="15.75" thickBot="1" x14ac:dyDescent="0.3">
      <c r="A17905" s="2">
        <v>92217489</v>
      </c>
      <c r="B17905" s="2" t="s">
        <v>13106</v>
      </c>
      <c r="C17905" s="2" t="s">
        <v>96</v>
      </c>
      <c r="D17905" s="3">
        <f>IFERROR(VLOOKUP(ZDEFAULT_PORTRAIT!A17905,'Price Change'!$C$2:$G$5796,5,FALSE),E17905)</f>
        <v>12.5</v>
      </c>
      <c r="E17905" s="3">
        <v>12.5</v>
      </c>
      <c r="F17905" s="8"/>
      <c r="G17905" s="8"/>
      <c r="H17905" s="3">
        <f t="shared" si="558"/>
        <v>0</v>
      </c>
      <c r="I17905" s="30">
        <f t="shared" si="559"/>
        <v>0</v>
      </c>
    </row>
    <row r="17906" spans="1:9" ht="15.75" thickBot="1" x14ac:dyDescent="0.3">
      <c r="A17906" s="2">
        <v>92217490</v>
      </c>
      <c r="B17906" s="2" t="s">
        <v>12958</v>
      </c>
      <c r="C17906" s="2" t="s">
        <v>96</v>
      </c>
      <c r="D17906" s="6">
        <f>IFERROR(VLOOKUP(ZDEFAULT_PORTRAIT!A17906,'Price Change'!$C$2:$G$5796,5,FALSE),E17906)</f>
        <v>14</v>
      </c>
      <c r="E17906" s="6">
        <v>15.5</v>
      </c>
      <c r="F17906" s="7"/>
      <c r="G17906" s="7"/>
      <c r="H17906" s="3">
        <f t="shared" si="558"/>
        <v>0</v>
      </c>
      <c r="I17906" s="30">
        <f t="shared" si="559"/>
        <v>0</v>
      </c>
    </row>
    <row r="17907" spans="1:9" ht="15.75" thickBot="1" x14ac:dyDescent="0.3">
      <c r="A17907" s="2">
        <v>92217491</v>
      </c>
      <c r="B17907" s="2" t="s">
        <v>9840</v>
      </c>
      <c r="C17907" s="2" t="s">
        <v>96</v>
      </c>
      <c r="D17907" s="3">
        <f>IFERROR(VLOOKUP(ZDEFAULT_PORTRAIT!A17907,'Price Change'!$C$2:$G$5796,5,FALSE),E17907)</f>
        <v>23.4</v>
      </c>
      <c r="E17907" s="3">
        <v>18.5</v>
      </c>
      <c r="F17907" s="8"/>
      <c r="G17907" s="8"/>
      <c r="H17907" s="3">
        <f t="shared" si="558"/>
        <v>0</v>
      </c>
      <c r="I17907" s="30">
        <f t="shared" si="559"/>
        <v>0</v>
      </c>
    </row>
    <row r="17908" spans="1:9" ht="15.75" thickBot="1" x14ac:dyDescent="0.3">
      <c r="A17908" s="2">
        <v>92217492</v>
      </c>
      <c r="B17908" s="2" t="s">
        <v>13107</v>
      </c>
      <c r="C17908" s="2" t="s">
        <v>96</v>
      </c>
      <c r="D17908" s="6">
        <f>IFERROR(VLOOKUP(ZDEFAULT_PORTRAIT!A17908,'Price Change'!$C$2:$G$5796,5,FALSE),E17908)</f>
        <v>20</v>
      </c>
      <c r="E17908" s="6">
        <v>17</v>
      </c>
      <c r="F17908" s="7"/>
      <c r="G17908" s="7"/>
      <c r="H17908" s="3">
        <f t="shared" si="558"/>
        <v>0</v>
      </c>
      <c r="I17908" s="30">
        <f t="shared" si="559"/>
        <v>0</v>
      </c>
    </row>
    <row r="17909" spans="1:9" ht="15.75" thickBot="1" x14ac:dyDescent="0.3">
      <c r="A17909" s="2">
        <v>92217493</v>
      </c>
      <c r="B17909" s="2" t="s">
        <v>12957</v>
      </c>
      <c r="C17909" s="2" t="s">
        <v>96</v>
      </c>
      <c r="D17909" s="3">
        <f>IFERROR(VLOOKUP(ZDEFAULT_PORTRAIT!A17909,'Price Change'!$C$2:$G$5796,5,FALSE),E17909)</f>
        <v>13</v>
      </c>
      <c r="E17909" s="3">
        <v>15.5</v>
      </c>
      <c r="F17909" s="8"/>
      <c r="G17909" s="8"/>
      <c r="H17909" s="3">
        <f t="shared" si="558"/>
        <v>0</v>
      </c>
      <c r="I17909" s="30">
        <f t="shared" si="559"/>
        <v>0</v>
      </c>
    </row>
    <row r="17910" spans="1:9" ht="15.75" thickBot="1" x14ac:dyDescent="0.3">
      <c r="A17910" s="2">
        <v>92217494</v>
      </c>
      <c r="B17910" s="2" t="s">
        <v>13108</v>
      </c>
      <c r="C17910" s="2" t="s">
        <v>96</v>
      </c>
      <c r="D17910" s="6">
        <f>IFERROR(VLOOKUP(ZDEFAULT_PORTRAIT!A17910,'Price Change'!$C$2:$G$5796,5,FALSE),E17910)</f>
        <v>21.1</v>
      </c>
      <c r="E17910" s="6">
        <v>17</v>
      </c>
      <c r="F17910" s="7"/>
      <c r="G17910" s="7"/>
      <c r="H17910" s="3">
        <f t="shared" si="558"/>
        <v>0</v>
      </c>
      <c r="I17910" s="30">
        <f t="shared" si="559"/>
        <v>0</v>
      </c>
    </row>
    <row r="17911" spans="1:9" ht="15.75" thickBot="1" x14ac:dyDescent="0.3">
      <c r="A17911" s="2">
        <v>92217495</v>
      </c>
      <c r="B17911" s="2" t="s">
        <v>9383</v>
      </c>
      <c r="C17911" s="2" t="s">
        <v>96</v>
      </c>
      <c r="D17911" s="3">
        <f>IFERROR(VLOOKUP(ZDEFAULT_PORTRAIT!A17911,'Price Change'!$C$2:$G$5796,5,FALSE),E17911)</f>
        <v>8</v>
      </c>
      <c r="E17911" s="3">
        <v>8</v>
      </c>
      <c r="F17911" s="4">
        <v>1091</v>
      </c>
      <c r="G17911" s="5">
        <v>8728</v>
      </c>
      <c r="H17911" s="3">
        <f t="shared" si="558"/>
        <v>0</v>
      </c>
      <c r="I17911" s="30">
        <f t="shared" si="559"/>
        <v>0</v>
      </c>
    </row>
    <row r="17912" spans="1:9" ht="15.75" thickBot="1" x14ac:dyDescent="0.3">
      <c r="A17912" s="2">
        <v>92217496</v>
      </c>
      <c r="B17912" s="2" t="s">
        <v>9589</v>
      </c>
      <c r="C17912" s="2" t="s">
        <v>96</v>
      </c>
      <c r="D17912" s="6">
        <f>IFERROR(VLOOKUP(ZDEFAULT_PORTRAIT!A17912,'Price Change'!$C$2:$G$5796,5,FALSE),E17912)</f>
        <v>8</v>
      </c>
      <c r="E17912" s="6">
        <v>8</v>
      </c>
      <c r="F17912" s="9">
        <v>49</v>
      </c>
      <c r="G17912" s="10">
        <v>392</v>
      </c>
      <c r="H17912" s="3">
        <f t="shared" si="558"/>
        <v>0</v>
      </c>
      <c r="I17912" s="30">
        <f t="shared" si="559"/>
        <v>0</v>
      </c>
    </row>
    <row r="17913" spans="1:9" ht="15.75" thickBot="1" x14ac:dyDescent="0.3">
      <c r="A17913" s="2">
        <v>92217497</v>
      </c>
      <c r="B17913" s="2" t="s">
        <v>13109</v>
      </c>
      <c r="C17913" s="2" t="s">
        <v>96</v>
      </c>
      <c r="D17913" s="3">
        <f>IFERROR(VLOOKUP(ZDEFAULT_PORTRAIT!A17913,'Price Change'!$C$2:$G$5796,5,FALSE),E17913)</f>
        <v>24.5</v>
      </c>
      <c r="E17913" s="3">
        <v>25</v>
      </c>
      <c r="F17913" s="4">
        <v>100</v>
      </c>
      <c r="G17913" s="5">
        <v>2450</v>
      </c>
      <c r="H17913" s="3">
        <f t="shared" si="558"/>
        <v>50</v>
      </c>
      <c r="I17913" s="30">
        <f t="shared" si="559"/>
        <v>2.0408163265306121E-2</v>
      </c>
    </row>
    <row r="17914" spans="1:9" ht="15.75" thickBot="1" x14ac:dyDescent="0.3">
      <c r="A17914" s="2">
        <v>92217498</v>
      </c>
      <c r="B17914" s="2" t="s">
        <v>13025</v>
      </c>
      <c r="C17914" s="2" t="s">
        <v>96</v>
      </c>
      <c r="D17914" s="6">
        <f>IFERROR(VLOOKUP(ZDEFAULT_PORTRAIT!A17914,'Price Change'!$C$2:$G$5796,5,FALSE),E17914)</f>
        <v>8</v>
      </c>
      <c r="E17914" s="6">
        <v>8</v>
      </c>
      <c r="F17914" s="7"/>
      <c r="G17914" s="7"/>
      <c r="H17914" s="3">
        <f t="shared" si="558"/>
        <v>0</v>
      </c>
      <c r="I17914" s="30">
        <f t="shared" si="559"/>
        <v>0</v>
      </c>
    </row>
    <row r="17915" spans="1:9" ht="15.75" thickBot="1" x14ac:dyDescent="0.3">
      <c r="A17915" s="2">
        <v>92217499</v>
      </c>
      <c r="B17915" s="2" t="s">
        <v>10499</v>
      </c>
      <c r="C17915" s="2" t="s">
        <v>96</v>
      </c>
      <c r="D17915" s="3">
        <f>IFERROR(VLOOKUP(ZDEFAULT_PORTRAIT!A17915,'Price Change'!$C$2:$G$5796,5,FALSE),E17915)</f>
        <v>20</v>
      </c>
      <c r="E17915" s="3">
        <v>19.5</v>
      </c>
      <c r="F17915" s="8"/>
      <c r="G17915" s="8"/>
      <c r="H17915" s="3">
        <f t="shared" si="558"/>
        <v>0</v>
      </c>
      <c r="I17915" s="30">
        <f t="shared" si="559"/>
        <v>0</v>
      </c>
    </row>
    <row r="17916" spans="1:9" ht="15.75" thickBot="1" x14ac:dyDescent="0.3">
      <c r="A17916" s="2">
        <v>92217500</v>
      </c>
      <c r="B17916" s="2" t="s">
        <v>13110</v>
      </c>
      <c r="C17916" s="2" t="s">
        <v>96</v>
      </c>
      <c r="D17916" s="6">
        <f>IFERROR(VLOOKUP(ZDEFAULT_PORTRAIT!A17916,'Price Change'!$C$2:$G$5796,5,FALSE),E17916)</f>
        <v>8</v>
      </c>
      <c r="E17916" s="6">
        <v>8</v>
      </c>
      <c r="F17916" s="7"/>
      <c r="G17916" s="7"/>
      <c r="H17916" s="3">
        <f t="shared" si="558"/>
        <v>0</v>
      </c>
      <c r="I17916" s="30">
        <f t="shared" si="559"/>
        <v>0</v>
      </c>
    </row>
    <row r="17917" spans="1:9" ht="15.75" thickBot="1" x14ac:dyDescent="0.3">
      <c r="A17917" s="2">
        <v>92217501</v>
      </c>
      <c r="B17917" s="2" t="s">
        <v>13111</v>
      </c>
      <c r="C17917" s="2" t="s">
        <v>96</v>
      </c>
      <c r="D17917" s="3">
        <f>IFERROR(VLOOKUP(ZDEFAULT_PORTRAIT!A17917,'Price Change'!$C$2:$G$5796,5,FALSE),E17917)</f>
        <v>1415</v>
      </c>
      <c r="E17917" s="3">
        <v>1500</v>
      </c>
      <c r="F17917" s="4">
        <v>2</v>
      </c>
      <c r="G17917" s="5">
        <v>2830</v>
      </c>
      <c r="H17917" s="3">
        <f t="shared" si="558"/>
        <v>170</v>
      </c>
      <c r="I17917" s="30">
        <f t="shared" si="559"/>
        <v>6.0070671378091869E-2</v>
      </c>
    </row>
    <row r="17918" spans="1:9" ht="15.75" thickBot="1" x14ac:dyDescent="0.3">
      <c r="A17918" s="2">
        <v>92217502</v>
      </c>
      <c r="B17918" s="2" t="s">
        <v>13112</v>
      </c>
      <c r="C17918" s="2" t="s">
        <v>96</v>
      </c>
      <c r="D17918" s="6">
        <f>IFERROR(VLOOKUP(ZDEFAULT_PORTRAIT!A17918,'Price Change'!$C$2:$G$5796,5,FALSE),E17918)</f>
        <v>8</v>
      </c>
      <c r="E17918" s="6">
        <v>8</v>
      </c>
      <c r="F17918" s="7"/>
      <c r="G17918" s="7"/>
      <c r="H17918" s="3">
        <f t="shared" si="558"/>
        <v>0</v>
      </c>
      <c r="I17918" s="30">
        <f t="shared" si="559"/>
        <v>0</v>
      </c>
    </row>
    <row r="17919" spans="1:9" ht="15.75" thickBot="1" x14ac:dyDescent="0.3">
      <c r="A17919" s="2">
        <v>92217503</v>
      </c>
      <c r="B17919" s="2" t="s">
        <v>13113</v>
      </c>
      <c r="C17919" s="2" t="s">
        <v>96</v>
      </c>
      <c r="D17919" s="3">
        <f>IFERROR(VLOOKUP(ZDEFAULT_PORTRAIT!A17919,'Price Change'!$C$2:$G$5796,5,FALSE),E17919)</f>
        <v>8</v>
      </c>
      <c r="E17919" s="3">
        <v>8</v>
      </c>
      <c r="F17919" s="8"/>
      <c r="G17919" s="8"/>
      <c r="H17919" s="3">
        <f t="shared" si="558"/>
        <v>0</v>
      </c>
      <c r="I17919" s="30">
        <f t="shared" si="559"/>
        <v>0</v>
      </c>
    </row>
    <row r="17920" spans="1:9" ht="15.75" thickBot="1" x14ac:dyDescent="0.3">
      <c r="A17920" s="2">
        <v>92217504</v>
      </c>
      <c r="B17920" s="2" t="s">
        <v>13114</v>
      </c>
      <c r="C17920" s="2" t="s">
        <v>96</v>
      </c>
      <c r="D17920" s="6">
        <f>IFERROR(VLOOKUP(ZDEFAULT_PORTRAIT!A17920,'Price Change'!$C$2:$G$5796,5,FALSE),E17920)</f>
        <v>8</v>
      </c>
      <c r="E17920" s="6">
        <v>8</v>
      </c>
      <c r="F17920" s="7"/>
      <c r="G17920" s="7"/>
      <c r="H17920" s="3">
        <f t="shared" si="558"/>
        <v>0</v>
      </c>
      <c r="I17920" s="30">
        <f t="shared" si="559"/>
        <v>0</v>
      </c>
    </row>
    <row r="17921" spans="1:9" ht="15.75" thickBot="1" x14ac:dyDescent="0.3">
      <c r="A17921" s="2">
        <v>92217505</v>
      </c>
      <c r="B17921" s="2" t="s">
        <v>13115</v>
      </c>
      <c r="C17921" s="2" t="s">
        <v>96</v>
      </c>
      <c r="D17921" s="3">
        <f>IFERROR(VLOOKUP(ZDEFAULT_PORTRAIT!A17921,'Price Change'!$C$2:$G$5796,5,FALSE),E17921)</f>
        <v>1468</v>
      </c>
      <c r="E17921" s="3">
        <v>1556</v>
      </c>
      <c r="F17921" s="8"/>
      <c r="G17921" s="8"/>
      <c r="H17921" s="3">
        <f t="shared" si="558"/>
        <v>0</v>
      </c>
      <c r="I17921" s="30">
        <f t="shared" si="559"/>
        <v>0</v>
      </c>
    </row>
    <row r="17922" spans="1:9" ht="15.75" thickBot="1" x14ac:dyDescent="0.3">
      <c r="A17922" s="2">
        <v>92217506</v>
      </c>
      <c r="B17922" s="2" t="s">
        <v>10780</v>
      </c>
      <c r="C17922" s="2" t="s">
        <v>96</v>
      </c>
      <c r="D17922" s="6">
        <f>IFERROR(VLOOKUP(ZDEFAULT_PORTRAIT!A17922,'Price Change'!$C$2:$G$5796,5,FALSE),E17922)</f>
        <v>35.5</v>
      </c>
      <c r="E17922" s="6">
        <v>35.5</v>
      </c>
      <c r="F17922" s="7"/>
      <c r="G17922" s="7"/>
      <c r="H17922" s="3">
        <f t="shared" si="558"/>
        <v>0</v>
      </c>
      <c r="I17922" s="30">
        <f t="shared" si="559"/>
        <v>0</v>
      </c>
    </row>
    <row r="17923" spans="1:9" ht="15.75" thickBot="1" x14ac:dyDescent="0.3">
      <c r="A17923" s="2">
        <v>92217507</v>
      </c>
      <c r="B17923" s="2" t="s">
        <v>13116</v>
      </c>
      <c r="C17923" s="2" t="s">
        <v>96</v>
      </c>
      <c r="D17923" s="3">
        <f>IFERROR(VLOOKUP(ZDEFAULT_PORTRAIT!A17923,'Price Change'!$C$2:$G$5796,5,FALSE),E17923)</f>
        <v>14130.5</v>
      </c>
      <c r="E17923" s="3">
        <v>14130.5</v>
      </c>
      <c r="F17923" s="8"/>
      <c r="G17923" s="8"/>
      <c r="H17923" s="3">
        <f t="shared" si="558"/>
        <v>0</v>
      </c>
      <c r="I17923" s="30">
        <f t="shared" si="559"/>
        <v>0</v>
      </c>
    </row>
    <row r="17924" spans="1:9" ht="15.75" thickBot="1" x14ac:dyDescent="0.3">
      <c r="A17924" s="2">
        <v>92217508</v>
      </c>
      <c r="B17924" s="2" t="s">
        <v>13117</v>
      </c>
      <c r="C17924" s="2" t="s">
        <v>96</v>
      </c>
      <c r="D17924" s="6">
        <f>IFERROR(VLOOKUP(ZDEFAULT_PORTRAIT!A17924,'Price Change'!$C$2:$G$5796,5,FALSE),E17924)</f>
        <v>516.5</v>
      </c>
      <c r="E17924" s="6">
        <v>563</v>
      </c>
      <c r="F17924" s="7"/>
      <c r="G17924" s="7"/>
      <c r="H17924" s="3">
        <f t="shared" si="558"/>
        <v>0</v>
      </c>
      <c r="I17924" s="30">
        <f t="shared" si="559"/>
        <v>0</v>
      </c>
    </row>
    <row r="17925" spans="1:9" ht="15.75" thickBot="1" x14ac:dyDescent="0.3">
      <c r="A17925" s="2">
        <v>92217509</v>
      </c>
      <c r="B17925" s="2" t="s">
        <v>13045</v>
      </c>
      <c r="C17925" s="2" t="s">
        <v>96</v>
      </c>
      <c r="D17925" s="3">
        <f>IFERROR(VLOOKUP(ZDEFAULT_PORTRAIT!A17925,'Price Change'!$C$2:$G$5796,5,FALSE),E17925)</f>
        <v>14.4</v>
      </c>
      <c r="E17925" s="3">
        <v>11.5</v>
      </c>
      <c r="F17925" s="8"/>
      <c r="G17925" s="8"/>
      <c r="H17925" s="3">
        <f t="shared" si="558"/>
        <v>0</v>
      </c>
      <c r="I17925" s="30">
        <f t="shared" si="559"/>
        <v>0</v>
      </c>
    </row>
    <row r="17926" spans="1:9" ht="15.75" thickBot="1" x14ac:dyDescent="0.3">
      <c r="A17926" s="2">
        <v>92217510</v>
      </c>
      <c r="B17926" s="2" t="s">
        <v>9814</v>
      </c>
      <c r="C17926" s="2" t="s">
        <v>96</v>
      </c>
      <c r="D17926" s="6">
        <f>IFERROR(VLOOKUP(ZDEFAULT_PORTRAIT!A17926,'Price Change'!$C$2:$G$5796,5,FALSE),E17926)</f>
        <v>8</v>
      </c>
      <c r="E17926" s="6">
        <v>8</v>
      </c>
      <c r="F17926" s="7"/>
      <c r="G17926" s="7"/>
      <c r="H17926" s="3">
        <f t="shared" ref="H17926:H17989" si="560">IFERROR((E17926-D17926)*F17926,E17926*F17926)</f>
        <v>0</v>
      </c>
      <c r="I17926" s="30">
        <f t="shared" ref="I17926:I17989" si="561">IFERROR(H17926/G17926,0)</f>
        <v>0</v>
      </c>
    </row>
    <row r="17927" spans="1:9" ht="15.75" thickBot="1" x14ac:dyDescent="0.3">
      <c r="A17927" s="2">
        <v>92217511</v>
      </c>
      <c r="B17927" s="2" t="s">
        <v>9814</v>
      </c>
      <c r="C17927" s="2" t="s">
        <v>96</v>
      </c>
      <c r="D17927" s="3">
        <f>IFERROR(VLOOKUP(ZDEFAULT_PORTRAIT!A17927,'Price Change'!$C$2:$G$5796,5,FALSE),E17927)</f>
        <v>8</v>
      </c>
      <c r="E17927" s="3">
        <v>8</v>
      </c>
      <c r="F17927" s="8"/>
      <c r="G17927" s="8"/>
      <c r="H17927" s="3">
        <f t="shared" si="560"/>
        <v>0</v>
      </c>
      <c r="I17927" s="30">
        <f t="shared" si="561"/>
        <v>0</v>
      </c>
    </row>
    <row r="17928" spans="1:9" ht="15.75" thickBot="1" x14ac:dyDescent="0.3">
      <c r="A17928" s="2">
        <v>92217512</v>
      </c>
      <c r="B17928" s="2" t="s">
        <v>9814</v>
      </c>
      <c r="C17928" s="2" t="s">
        <v>96</v>
      </c>
      <c r="D17928" s="6">
        <f>IFERROR(VLOOKUP(ZDEFAULT_PORTRAIT!A17928,'Price Change'!$C$2:$G$5796,5,FALSE),E17928)</f>
        <v>10</v>
      </c>
      <c r="E17928" s="6">
        <v>10.5</v>
      </c>
      <c r="F17928" s="7"/>
      <c r="G17928" s="7"/>
      <c r="H17928" s="3">
        <f t="shared" si="560"/>
        <v>0</v>
      </c>
      <c r="I17928" s="30">
        <f t="shared" si="561"/>
        <v>0</v>
      </c>
    </row>
    <row r="17929" spans="1:9" ht="15.75" thickBot="1" x14ac:dyDescent="0.3">
      <c r="A17929" s="2">
        <v>92217513</v>
      </c>
      <c r="B17929" s="2" t="s">
        <v>10694</v>
      </c>
      <c r="C17929" s="2" t="s">
        <v>96</v>
      </c>
      <c r="D17929" s="3">
        <f>IFERROR(VLOOKUP(ZDEFAULT_PORTRAIT!A17929,'Price Change'!$C$2:$G$5796,5,FALSE),E17929)</f>
        <v>31.5</v>
      </c>
      <c r="E17929" s="3">
        <v>25</v>
      </c>
      <c r="F17929" s="8"/>
      <c r="G17929" s="8"/>
      <c r="H17929" s="3">
        <f t="shared" si="560"/>
        <v>0</v>
      </c>
      <c r="I17929" s="30">
        <f t="shared" si="561"/>
        <v>0</v>
      </c>
    </row>
    <row r="17930" spans="1:9" ht="15.75" thickBot="1" x14ac:dyDescent="0.3">
      <c r="A17930" s="2">
        <v>92217514</v>
      </c>
      <c r="B17930" s="2" t="s">
        <v>9939</v>
      </c>
      <c r="C17930" s="2" t="s">
        <v>96</v>
      </c>
      <c r="D17930" s="6">
        <f>IFERROR(VLOOKUP(ZDEFAULT_PORTRAIT!A17930,'Price Change'!$C$2:$G$5796,5,FALSE),E17930)</f>
        <v>8</v>
      </c>
      <c r="E17930" s="6">
        <v>8</v>
      </c>
      <c r="F17930" s="7"/>
      <c r="G17930" s="7"/>
      <c r="H17930" s="3">
        <f t="shared" si="560"/>
        <v>0</v>
      </c>
      <c r="I17930" s="30">
        <f t="shared" si="561"/>
        <v>0</v>
      </c>
    </row>
    <row r="17931" spans="1:9" ht="15.75" thickBot="1" x14ac:dyDescent="0.3">
      <c r="A17931" s="2">
        <v>92217515</v>
      </c>
      <c r="B17931" s="2" t="s">
        <v>9814</v>
      </c>
      <c r="C17931" s="2" t="s">
        <v>96</v>
      </c>
      <c r="D17931" s="3">
        <f>IFERROR(VLOOKUP(ZDEFAULT_PORTRAIT!A17931,'Price Change'!$C$2:$G$5796,5,FALSE),E17931)</f>
        <v>20</v>
      </c>
      <c r="E17931" s="3">
        <v>21</v>
      </c>
      <c r="F17931" s="8"/>
      <c r="G17931" s="8"/>
      <c r="H17931" s="3">
        <f t="shared" si="560"/>
        <v>0</v>
      </c>
      <c r="I17931" s="30">
        <f t="shared" si="561"/>
        <v>0</v>
      </c>
    </row>
    <row r="17932" spans="1:9" ht="15.75" thickBot="1" x14ac:dyDescent="0.3">
      <c r="A17932" s="2">
        <v>92217516</v>
      </c>
      <c r="B17932" s="2" t="s">
        <v>13118</v>
      </c>
      <c r="C17932" s="2" t="s">
        <v>96</v>
      </c>
      <c r="D17932" s="6">
        <f>IFERROR(VLOOKUP(ZDEFAULT_PORTRAIT!A17932,'Price Change'!$C$2:$G$5796,5,FALSE),E17932)</f>
        <v>18.5</v>
      </c>
      <c r="E17932" s="6">
        <v>13.5</v>
      </c>
      <c r="F17932" s="7"/>
      <c r="G17932" s="7"/>
      <c r="H17932" s="3">
        <f t="shared" si="560"/>
        <v>0</v>
      </c>
      <c r="I17932" s="30">
        <f t="shared" si="561"/>
        <v>0</v>
      </c>
    </row>
    <row r="17933" spans="1:9" ht="15.75" thickBot="1" x14ac:dyDescent="0.3">
      <c r="A17933" s="2">
        <v>92217517</v>
      </c>
      <c r="B17933" s="2" t="s">
        <v>11127</v>
      </c>
      <c r="C17933" s="2" t="s">
        <v>96</v>
      </c>
      <c r="D17933" s="3">
        <f>IFERROR(VLOOKUP(ZDEFAULT_PORTRAIT!A17933,'Price Change'!$C$2:$G$5796,5,FALSE),E17933)</f>
        <v>19</v>
      </c>
      <c r="E17933" s="3">
        <v>19</v>
      </c>
      <c r="F17933" s="8"/>
      <c r="G17933" s="8"/>
      <c r="H17933" s="3">
        <f t="shared" si="560"/>
        <v>0</v>
      </c>
      <c r="I17933" s="30">
        <f t="shared" si="561"/>
        <v>0</v>
      </c>
    </row>
    <row r="17934" spans="1:9" ht="15.75" thickBot="1" x14ac:dyDescent="0.3">
      <c r="A17934" s="2">
        <v>92217518</v>
      </c>
      <c r="B17934" s="2" t="s">
        <v>13119</v>
      </c>
      <c r="C17934" s="2" t="s">
        <v>96</v>
      </c>
      <c r="D17934" s="6">
        <f>IFERROR(VLOOKUP(ZDEFAULT_PORTRAIT!A17934,'Price Change'!$C$2:$G$5796,5,FALSE),E17934)</f>
        <v>43.5</v>
      </c>
      <c r="E17934" s="6">
        <v>35.5</v>
      </c>
      <c r="F17934" s="9">
        <v>15</v>
      </c>
      <c r="G17934" s="10">
        <v>532.5</v>
      </c>
      <c r="H17934" s="3">
        <f t="shared" si="560"/>
        <v>-120</v>
      </c>
      <c r="I17934" s="30">
        <f t="shared" si="561"/>
        <v>-0.22535211267605634</v>
      </c>
    </row>
    <row r="17935" spans="1:9" ht="15.75" thickBot="1" x14ac:dyDescent="0.3">
      <c r="A17935" s="2">
        <v>92217519</v>
      </c>
      <c r="B17935" s="2" t="s">
        <v>12376</v>
      </c>
      <c r="C17935" s="2" t="s">
        <v>96</v>
      </c>
      <c r="D17935" s="3">
        <f>IFERROR(VLOOKUP(ZDEFAULT_PORTRAIT!A17935,'Price Change'!$C$2:$G$5796,5,FALSE),E17935)</f>
        <v>8</v>
      </c>
      <c r="E17935" s="3">
        <v>8</v>
      </c>
      <c r="F17935" s="8"/>
      <c r="G17935" s="8"/>
      <c r="H17935" s="3">
        <f t="shared" si="560"/>
        <v>0</v>
      </c>
      <c r="I17935" s="30">
        <f t="shared" si="561"/>
        <v>0</v>
      </c>
    </row>
    <row r="17936" spans="1:9" ht="15.75" thickBot="1" x14ac:dyDescent="0.3">
      <c r="A17936" s="2">
        <v>92217520</v>
      </c>
      <c r="B17936" s="2" t="s">
        <v>13120</v>
      </c>
      <c r="C17936" s="2" t="s">
        <v>96</v>
      </c>
      <c r="D17936" s="6">
        <f>IFERROR(VLOOKUP(ZDEFAULT_PORTRAIT!A17936,'Price Change'!$C$2:$G$5796,5,FALSE),E17936)</f>
        <v>8</v>
      </c>
      <c r="E17936" s="6">
        <v>8</v>
      </c>
      <c r="F17936" s="7"/>
      <c r="G17936" s="7"/>
      <c r="H17936" s="3">
        <f t="shared" si="560"/>
        <v>0</v>
      </c>
      <c r="I17936" s="30">
        <f t="shared" si="561"/>
        <v>0</v>
      </c>
    </row>
    <row r="17937" spans="1:9" ht="15.75" thickBot="1" x14ac:dyDescent="0.3">
      <c r="A17937" s="2">
        <v>92217521</v>
      </c>
      <c r="B17937" s="2" t="s">
        <v>12376</v>
      </c>
      <c r="C17937" s="2" t="s">
        <v>96</v>
      </c>
      <c r="D17937" s="3">
        <f>IFERROR(VLOOKUP(ZDEFAULT_PORTRAIT!A17937,'Price Change'!$C$2:$G$5796,5,FALSE),E17937)</f>
        <v>8</v>
      </c>
      <c r="E17937" s="3">
        <v>8</v>
      </c>
      <c r="F17937" s="8"/>
      <c r="G17937" s="8"/>
      <c r="H17937" s="3">
        <f t="shared" si="560"/>
        <v>0</v>
      </c>
      <c r="I17937" s="30">
        <f t="shared" si="561"/>
        <v>0</v>
      </c>
    </row>
    <row r="17938" spans="1:9" ht="15.75" thickBot="1" x14ac:dyDescent="0.3">
      <c r="A17938" s="2">
        <v>92217522</v>
      </c>
      <c r="B17938" s="2" t="s">
        <v>13121</v>
      </c>
      <c r="C17938" s="2" t="s">
        <v>96</v>
      </c>
      <c r="D17938" s="6">
        <f>IFERROR(VLOOKUP(ZDEFAULT_PORTRAIT!A17938,'Price Change'!$C$2:$G$5796,5,FALSE),E17938)</f>
        <v>1904.6</v>
      </c>
      <c r="E17938" s="6">
        <v>1904.6</v>
      </c>
      <c r="F17938" s="7"/>
      <c r="G17938" s="7"/>
      <c r="H17938" s="3">
        <f t="shared" si="560"/>
        <v>0</v>
      </c>
      <c r="I17938" s="30">
        <f t="shared" si="561"/>
        <v>0</v>
      </c>
    </row>
    <row r="17939" spans="1:9" ht="15.75" thickBot="1" x14ac:dyDescent="0.3">
      <c r="A17939" s="2">
        <v>92217523</v>
      </c>
      <c r="B17939" s="2" t="s">
        <v>13122</v>
      </c>
      <c r="C17939" s="2" t="s">
        <v>96</v>
      </c>
      <c r="D17939" s="3">
        <f>IFERROR(VLOOKUP(ZDEFAULT_PORTRAIT!A17939,'Price Change'!$C$2:$G$5796,5,FALSE),E17939)</f>
        <v>36.5</v>
      </c>
      <c r="E17939" s="3">
        <v>38</v>
      </c>
      <c r="F17939" s="8"/>
      <c r="G17939" s="8"/>
      <c r="H17939" s="3">
        <f t="shared" si="560"/>
        <v>0</v>
      </c>
      <c r="I17939" s="30">
        <f t="shared" si="561"/>
        <v>0</v>
      </c>
    </row>
    <row r="17940" spans="1:9" ht="15.75" thickBot="1" x14ac:dyDescent="0.3">
      <c r="A17940" s="2">
        <v>92217524</v>
      </c>
      <c r="B17940" s="2" t="s">
        <v>13123</v>
      </c>
      <c r="C17940" s="2" t="s">
        <v>96</v>
      </c>
      <c r="D17940" s="6">
        <f>IFERROR(VLOOKUP(ZDEFAULT_PORTRAIT!A17940,'Price Change'!$C$2:$G$5796,5,FALSE),E17940)</f>
        <v>25</v>
      </c>
      <c r="E17940" s="6">
        <v>25</v>
      </c>
      <c r="F17940" s="7"/>
      <c r="G17940" s="7"/>
      <c r="H17940" s="3">
        <f t="shared" si="560"/>
        <v>0</v>
      </c>
      <c r="I17940" s="30">
        <f t="shared" si="561"/>
        <v>0</v>
      </c>
    </row>
    <row r="17941" spans="1:9" ht="15.75" thickBot="1" x14ac:dyDescent="0.3">
      <c r="A17941" s="2">
        <v>92217525</v>
      </c>
      <c r="B17941" s="2" t="s">
        <v>13124</v>
      </c>
      <c r="C17941" s="2" t="s">
        <v>96</v>
      </c>
      <c r="D17941" s="3">
        <f>IFERROR(VLOOKUP(ZDEFAULT_PORTRAIT!A17941,'Price Change'!$C$2:$G$5796,5,FALSE),E17941)</f>
        <v>39</v>
      </c>
      <c r="E17941" s="3">
        <v>40.5</v>
      </c>
      <c r="F17941" s="8"/>
      <c r="G17941" s="8"/>
      <c r="H17941" s="3">
        <f t="shared" si="560"/>
        <v>0</v>
      </c>
      <c r="I17941" s="30">
        <f t="shared" si="561"/>
        <v>0</v>
      </c>
    </row>
    <row r="17942" spans="1:9" ht="15.75" thickBot="1" x14ac:dyDescent="0.3">
      <c r="A17942" s="2">
        <v>92217526</v>
      </c>
      <c r="B17942" s="2" t="s">
        <v>13125</v>
      </c>
      <c r="C17942" s="2" t="s">
        <v>96</v>
      </c>
      <c r="D17942" s="6">
        <f>IFERROR(VLOOKUP(ZDEFAULT_PORTRAIT!A17942,'Price Change'!$C$2:$G$5796,5,FALSE),E17942)</f>
        <v>16</v>
      </c>
      <c r="E17942" s="6">
        <v>16</v>
      </c>
      <c r="F17942" s="7"/>
      <c r="G17942" s="7"/>
      <c r="H17942" s="3">
        <f t="shared" si="560"/>
        <v>0</v>
      </c>
      <c r="I17942" s="30">
        <f t="shared" si="561"/>
        <v>0</v>
      </c>
    </row>
    <row r="17943" spans="1:9" ht="15.75" thickBot="1" x14ac:dyDescent="0.3">
      <c r="A17943" s="2">
        <v>92217527</v>
      </c>
      <c r="B17943" s="2" t="s">
        <v>11028</v>
      </c>
      <c r="C17943" s="2" t="s">
        <v>96</v>
      </c>
      <c r="D17943" s="3">
        <f>IFERROR(VLOOKUP(ZDEFAULT_PORTRAIT!A17943,'Price Change'!$C$2:$G$5796,5,FALSE),E17943)</f>
        <v>8</v>
      </c>
      <c r="E17943" s="3">
        <v>8</v>
      </c>
      <c r="F17943" s="8"/>
      <c r="G17943" s="8"/>
      <c r="H17943" s="3">
        <f t="shared" si="560"/>
        <v>0</v>
      </c>
      <c r="I17943" s="30">
        <f t="shared" si="561"/>
        <v>0</v>
      </c>
    </row>
    <row r="17944" spans="1:9" ht="15.75" thickBot="1" x14ac:dyDescent="0.3">
      <c r="A17944" s="2">
        <v>92217528</v>
      </c>
      <c r="B17944" s="2" t="s">
        <v>13126</v>
      </c>
      <c r="C17944" s="2" t="s">
        <v>96</v>
      </c>
      <c r="D17944" s="6">
        <f>IFERROR(VLOOKUP(ZDEFAULT_PORTRAIT!A17944,'Price Change'!$C$2:$G$5796,5,FALSE),E17944)</f>
        <v>50.4</v>
      </c>
      <c r="E17944" s="6">
        <v>50.4</v>
      </c>
      <c r="F17944" s="7"/>
      <c r="G17944" s="7"/>
      <c r="H17944" s="3">
        <f t="shared" si="560"/>
        <v>0</v>
      </c>
      <c r="I17944" s="30">
        <f t="shared" si="561"/>
        <v>0</v>
      </c>
    </row>
    <row r="17945" spans="1:9" ht="15.75" thickBot="1" x14ac:dyDescent="0.3">
      <c r="A17945" s="2">
        <v>92217529</v>
      </c>
      <c r="B17945" s="2" t="s">
        <v>13127</v>
      </c>
      <c r="C17945" s="2" t="s">
        <v>96</v>
      </c>
      <c r="D17945" s="3">
        <f>IFERROR(VLOOKUP(ZDEFAULT_PORTRAIT!A17945,'Price Change'!$C$2:$G$5796,5,FALSE),E17945)</f>
        <v>18.5</v>
      </c>
      <c r="E17945" s="3">
        <v>20</v>
      </c>
      <c r="F17945" s="8"/>
      <c r="G17945" s="8"/>
      <c r="H17945" s="3">
        <f t="shared" si="560"/>
        <v>0</v>
      </c>
      <c r="I17945" s="30">
        <f t="shared" si="561"/>
        <v>0</v>
      </c>
    </row>
    <row r="17946" spans="1:9" ht="15.75" thickBot="1" x14ac:dyDescent="0.3">
      <c r="A17946" s="2">
        <v>92217530</v>
      </c>
      <c r="B17946" s="2" t="s">
        <v>8480</v>
      </c>
      <c r="C17946" s="2" t="s">
        <v>96</v>
      </c>
      <c r="D17946" s="6">
        <f>IFERROR(VLOOKUP(ZDEFAULT_PORTRAIT!A17946,'Price Change'!$C$2:$G$5796,5,FALSE),E17946)</f>
        <v>8</v>
      </c>
      <c r="E17946" s="6">
        <v>8</v>
      </c>
      <c r="F17946" s="7"/>
      <c r="G17946" s="7"/>
      <c r="H17946" s="3">
        <f t="shared" si="560"/>
        <v>0</v>
      </c>
      <c r="I17946" s="30">
        <f t="shared" si="561"/>
        <v>0</v>
      </c>
    </row>
    <row r="17947" spans="1:9" ht="15.75" thickBot="1" x14ac:dyDescent="0.3">
      <c r="A17947" s="2">
        <v>92217531</v>
      </c>
      <c r="B17947" s="2" t="s">
        <v>12040</v>
      </c>
      <c r="C17947" s="2" t="s">
        <v>96</v>
      </c>
      <c r="D17947" s="3">
        <f>IFERROR(VLOOKUP(ZDEFAULT_PORTRAIT!A17947,'Price Change'!$C$2:$G$5796,5,FALSE),E17947)</f>
        <v>8</v>
      </c>
      <c r="E17947" s="3">
        <v>8</v>
      </c>
      <c r="F17947" s="8"/>
      <c r="G17947" s="8"/>
      <c r="H17947" s="3">
        <f t="shared" si="560"/>
        <v>0</v>
      </c>
      <c r="I17947" s="30">
        <f t="shared" si="561"/>
        <v>0</v>
      </c>
    </row>
    <row r="17948" spans="1:9" ht="15.75" thickBot="1" x14ac:dyDescent="0.3">
      <c r="A17948" s="2">
        <v>92217532</v>
      </c>
      <c r="B17948" s="2" t="s">
        <v>13128</v>
      </c>
      <c r="C17948" s="2" t="s">
        <v>96</v>
      </c>
      <c r="D17948" s="6">
        <f>IFERROR(VLOOKUP(ZDEFAULT_PORTRAIT!A17948,'Price Change'!$C$2:$G$5796,5,FALSE),E17948)</f>
        <v>48.5</v>
      </c>
      <c r="E17948" s="6">
        <v>49.5</v>
      </c>
      <c r="F17948" s="7"/>
      <c r="G17948" s="7"/>
      <c r="H17948" s="3">
        <f t="shared" si="560"/>
        <v>0</v>
      </c>
      <c r="I17948" s="30">
        <f t="shared" si="561"/>
        <v>0</v>
      </c>
    </row>
    <row r="17949" spans="1:9" ht="15.75" thickBot="1" x14ac:dyDescent="0.3">
      <c r="A17949" s="2">
        <v>92217533</v>
      </c>
      <c r="B17949" s="2" t="s">
        <v>13129</v>
      </c>
      <c r="C17949" s="2" t="s">
        <v>96</v>
      </c>
      <c r="D17949" s="3">
        <f>IFERROR(VLOOKUP(ZDEFAULT_PORTRAIT!A17949,'Price Change'!$C$2:$G$5796,5,FALSE),E17949)</f>
        <v>2223.5</v>
      </c>
      <c r="E17949" s="3">
        <v>2308</v>
      </c>
      <c r="F17949" s="8"/>
      <c r="G17949" s="8"/>
      <c r="H17949" s="3">
        <f t="shared" si="560"/>
        <v>0</v>
      </c>
      <c r="I17949" s="30">
        <f t="shared" si="561"/>
        <v>0</v>
      </c>
    </row>
    <row r="17950" spans="1:9" ht="15.75" thickBot="1" x14ac:dyDescent="0.3">
      <c r="A17950" s="2">
        <v>92217534</v>
      </c>
      <c r="B17950" s="2" t="s">
        <v>13128</v>
      </c>
      <c r="C17950" s="2" t="s">
        <v>96</v>
      </c>
      <c r="D17950" s="6">
        <f>IFERROR(VLOOKUP(ZDEFAULT_PORTRAIT!A17950,'Price Change'!$C$2:$G$5796,5,FALSE),E17950)</f>
        <v>35.5</v>
      </c>
      <c r="E17950" s="6">
        <v>35.5</v>
      </c>
      <c r="F17950" s="7"/>
      <c r="G17950" s="7"/>
      <c r="H17950" s="3">
        <f t="shared" si="560"/>
        <v>0</v>
      </c>
      <c r="I17950" s="30">
        <f t="shared" si="561"/>
        <v>0</v>
      </c>
    </row>
    <row r="17951" spans="1:9" ht="15.75" thickBot="1" x14ac:dyDescent="0.3">
      <c r="A17951" s="2">
        <v>92217535</v>
      </c>
      <c r="B17951" s="2" t="s">
        <v>13130</v>
      </c>
      <c r="C17951" s="2" t="s">
        <v>96</v>
      </c>
      <c r="D17951" s="3">
        <f>IFERROR(VLOOKUP(ZDEFAULT_PORTRAIT!A17951,'Price Change'!$C$2:$G$5796,5,FALSE),E17951)</f>
        <v>34.1</v>
      </c>
      <c r="E17951" s="3">
        <v>41.5</v>
      </c>
      <c r="F17951" s="8"/>
      <c r="G17951" s="8"/>
      <c r="H17951" s="3">
        <f t="shared" si="560"/>
        <v>0</v>
      </c>
      <c r="I17951" s="30">
        <f t="shared" si="561"/>
        <v>0</v>
      </c>
    </row>
    <row r="17952" spans="1:9" ht="15.75" thickBot="1" x14ac:dyDescent="0.3">
      <c r="A17952" s="2">
        <v>92217536</v>
      </c>
      <c r="B17952" s="2" t="s">
        <v>12776</v>
      </c>
      <c r="C17952" s="2" t="s">
        <v>96</v>
      </c>
      <c r="D17952" s="6">
        <f>IFERROR(VLOOKUP(ZDEFAULT_PORTRAIT!A17952,'Price Change'!$C$2:$G$5796,5,FALSE),E17952)</f>
        <v>33.6</v>
      </c>
      <c r="E17952" s="6">
        <v>33.6</v>
      </c>
      <c r="F17952" s="7"/>
      <c r="G17952" s="7"/>
      <c r="H17952" s="3">
        <f t="shared" si="560"/>
        <v>0</v>
      </c>
      <c r="I17952" s="30">
        <f t="shared" si="561"/>
        <v>0</v>
      </c>
    </row>
    <row r="17953" spans="1:9" ht="15.75" thickBot="1" x14ac:dyDescent="0.3">
      <c r="A17953" s="2">
        <v>92217537</v>
      </c>
      <c r="B17953" s="2" t="s">
        <v>13128</v>
      </c>
      <c r="C17953" s="2" t="s">
        <v>96</v>
      </c>
      <c r="D17953" s="3">
        <f>IFERROR(VLOOKUP(ZDEFAULT_PORTRAIT!A17953,'Price Change'!$C$2:$G$5796,5,FALSE),E17953)</f>
        <v>34.1</v>
      </c>
      <c r="E17953" s="3">
        <v>41.5</v>
      </c>
      <c r="F17953" s="8"/>
      <c r="G17953" s="8"/>
      <c r="H17953" s="3">
        <f t="shared" si="560"/>
        <v>0</v>
      </c>
      <c r="I17953" s="30">
        <f t="shared" si="561"/>
        <v>0</v>
      </c>
    </row>
    <row r="17954" spans="1:9" ht="15.75" thickBot="1" x14ac:dyDescent="0.3">
      <c r="A17954" s="2">
        <v>92217538</v>
      </c>
      <c r="B17954" s="2" t="s">
        <v>12040</v>
      </c>
      <c r="C17954" s="2" t="s">
        <v>96</v>
      </c>
      <c r="D17954" s="6">
        <f>IFERROR(VLOOKUP(ZDEFAULT_PORTRAIT!A17954,'Price Change'!$C$2:$G$5796,5,FALSE),E17954)</f>
        <v>8</v>
      </c>
      <c r="E17954" s="6">
        <v>8</v>
      </c>
      <c r="F17954" s="7"/>
      <c r="G17954" s="7"/>
      <c r="H17954" s="3">
        <f t="shared" si="560"/>
        <v>0</v>
      </c>
      <c r="I17954" s="30">
        <f t="shared" si="561"/>
        <v>0</v>
      </c>
    </row>
    <row r="17955" spans="1:9" ht="15.75" thickBot="1" x14ac:dyDescent="0.3">
      <c r="A17955" s="2">
        <v>92217539</v>
      </c>
      <c r="B17955" s="2" t="s">
        <v>13130</v>
      </c>
      <c r="C17955" s="2" t="s">
        <v>96</v>
      </c>
      <c r="D17955" s="3">
        <f>IFERROR(VLOOKUP(ZDEFAULT_PORTRAIT!A17955,'Price Change'!$C$2:$G$5796,5,FALSE),E17955)</f>
        <v>42</v>
      </c>
      <c r="E17955" s="3">
        <v>41.5</v>
      </c>
      <c r="F17955" s="8"/>
      <c r="G17955" s="8"/>
      <c r="H17955" s="3">
        <f t="shared" si="560"/>
        <v>0</v>
      </c>
      <c r="I17955" s="30">
        <f t="shared" si="561"/>
        <v>0</v>
      </c>
    </row>
    <row r="17956" spans="1:9" ht="15.75" thickBot="1" x14ac:dyDescent="0.3">
      <c r="A17956" s="2">
        <v>92217540</v>
      </c>
      <c r="B17956" s="2" t="s">
        <v>12040</v>
      </c>
      <c r="C17956" s="2" t="s">
        <v>96</v>
      </c>
      <c r="D17956" s="6">
        <f>IFERROR(VLOOKUP(ZDEFAULT_PORTRAIT!A17956,'Price Change'!$C$2:$G$5796,5,FALSE),E17956)</f>
        <v>8</v>
      </c>
      <c r="E17956" s="6">
        <v>8</v>
      </c>
      <c r="F17956" s="7"/>
      <c r="G17956" s="7"/>
      <c r="H17956" s="3">
        <f t="shared" si="560"/>
        <v>0</v>
      </c>
      <c r="I17956" s="30">
        <f t="shared" si="561"/>
        <v>0</v>
      </c>
    </row>
    <row r="17957" spans="1:9" ht="15.75" thickBot="1" x14ac:dyDescent="0.3">
      <c r="A17957" s="2">
        <v>92217541</v>
      </c>
      <c r="B17957" s="2" t="s">
        <v>13131</v>
      </c>
      <c r="C17957" s="2" t="s">
        <v>96</v>
      </c>
      <c r="D17957" s="3">
        <f>IFERROR(VLOOKUP(ZDEFAULT_PORTRAIT!A17957,'Price Change'!$C$2:$G$5796,5,FALSE),E17957)</f>
        <v>11</v>
      </c>
      <c r="E17957" s="3">
        <v>11</v>
      </c>
      <c r="F17957" s="8"/>
      <c r="G17957" s="8"/>
      <c r="H17957" s="3">
        <f t="shared" si="560"/>
        <v>0</v>
      </c>
      <c r="I17957" s="30">
        <f t="shared" si="561"/>
        <v>0</v>
      </c>
    </row>
    <row r="17958" spans="1:9" ht="15.75" thickBot="1" x14ac:dyDescent="0.3">
      <c r="A17958" s="2">
        <v>92217542</v>
      </c>
      <c r="B17958" s="2" t="s">
        <v>8568</v>
      </c>
      <c r="C17958" s="2" t="s">
        <v>96</v>
      </c>
      <c r="D17958" s="6">
        <f>IFERROR(VLOOKUP(ZDEFAULT_PORTRAIT!A17958,'Price Change'!$C$2:$G$5796,5,FALSE),E17958)</f>
        <v>8</v>
      </c>
      <c r="E17958" s="6">
        <v>8</v>
      </c>
      <c r="F17958" s="7"/>
      <c r="G17958" s="7"/>
      <c r="H17958" s="3">
        <f t="shared" si="560"/>
        <v>0</v>
      </c>
      <c r="I17958" s="30">
        <f t="shared" si="561"/>
        <v>0</v>
      </c>
    </row>
    <row r="17959" spans="1:9" ht="15.75" thickBot="1" x14ac:dyDescent="0.3">
      <c r="A17959" s="2">
        <v>92217543</v>
      </c>
      <c r="B17959" s="2" t="s">
        <v>10635</v>
      </c>
      <c r="C17959" s="2" t="s">
        <v>96</v>
      </c>
      <c r="D17959" s="3">
        <f>IFERROR(VLOOKUP(ZDEFAULT_PORTRAIT!A17959,'Price Change'!$C$2:$G$5796,5,FALSE),E17959)</f>
        <v>8</v>
      </c>
      <c r="E17959" s="3">
        <v>8</v>
      </c>
      <c r="F17959" s="8"/>
      <c r="G17959" s="8"/>
      <c r="H17959" s="3">
        <f t="shared" si="560"/>
        <v>0</v>
      </c>
      <c r="I17959" s="30">
        <f t="shared" si="561"/>
        <v>0</v>
      </c>
    </row>
    <row r="17960" spans="1:9" ht="15.75" thickBot="1" x14ac:dyDescent="0.3">
      <c r="A17960" s="2">
        <v>92217544</v>
      </c>
      <c r="B17960" s="2" t="s">
        <v>13132</v>
      </c>
      <c r="C17960" s="2" t="s">
        <v>96</v>
      </c>
      <c r="D17960" s="6">
        <f>IFERROR(VLOOKUP(ZDEFAULT_PORTRAIT!A17960,'Price Change'!$C$2:$G$5796,5,FALSE),E17960)</f>
        <v>4411</v>
      </c>
      <c r="E17960" s="6">
        <v>4411</v>
      </c>
      <c r="F17960" s="7"/>
      <c r="G17960" s="7"/>
      <c r="H17960" s="3">
        <f t="shared" si="560"/>
        <v>0</v>
      </c>
      <c r="I17960" s="30">
        <f t="shared" si="561"/>
        <v>0</v>
      </c>
    </row>
    <row r="17961" spans="1:9" ht="15.75" thickBot="1" x14ac:dyDescent="0.3">
      <c r="A17961" s="2">
        <v>92217545</v>
      </c>
      <c r="B17961" s="2" t="s">
        <v>10037</v>
      </c>
      <c r="C17961" s="2" t="s">
        <v>96</v>
      </c>
      <c r="D17961" s="3">
        <f>IFERROR(VLOOKUP(ZDEFAULT_PORTRAIT!A17961,'Price Change'!$C$2:$G$5796,5,FALSE),E17961)</f>
        <v>8</v>
      </c>
      <c r="E17961" s="3">
        <v>8</v>
      </c>
      <c r="F17961" s="8"/>
      <c r="G17961" s="8"/>
      <c r="H17961" s="3">
        <f t="shared" si="560"/>
        <v>0</v>
      </c>
      <c r="I17961" s="30">
        <f t="shared" si="561"/>
        <v>0</v>
      </c>
    </row>
    <row r="17962" spans="1:9" ht="15.75" thickBot="1" x14ac:dyDescent="0.3">
      <c r="A17962" s="2">
        <v>92217546</v>
      </c>
      <c r="B17962" s="2" t="s">
        <v>9564</v>
      </c>
      <c r="C17962" s="2" t="s">
        <v>96</v>
      </c>
      <c r="D17962" s="6">
        <f>IFERROR(VLOOKUP(ZDEFAULT_PORTRAIT!A17962,'Price Change'!$C$2:$G$5796,5,FALSE),E17962)</f>
        <v>8</v>
      </c>
      <c r="E17962" s="6">
        <v>8</v>
      </c>
      <c r="F17962" s="7"/>
      <c r="G17962" s="7"/>
      <c r="H17962" s="3">
        <f t="shared" si="560"/>
        <v>0</v>
      </c>
      <c r="I17962" s="30">
        <f t="shared" si="561"/>
        <v>0</v>
      </c>
    </row>
    <row r="17963" spans="1:9" ht="15.75" thickBot="1" x14ac:dyDescent="0.3">
      <c r="A17963" s="2">
        <v>92217547</v>
      </c>
      <c r="B17963" s="2" t="s">
        <v>9514</v>
      </c>
      <c r="C17963" s="2" t="s">
        <v>96</v>
      </c>
      <c r="D17963" s="3">
        <f>IFERROR(VLOOKUP(ZDEFAULT_PORTRAIT!A17963,'Price Change'!$C$2:$G$5796,5,FALSE),E17963)</f>
        <v>8</v>
      </c>
      <c r="E17963" s="3">
        <v>8</v>
      </c>
      <c r="F17963" s="8"/>
      <c r="G17963" s="8"/>
      <c r="H17963" s="3">
        <f t="shared" si="560"/>
        <v>0</v>
      </c>
      <c r="I17963" s="30">
        <f t="shared" si="561"/>
        <v>0</v>
      </c>
    </row>
    <row r="17964" spans="1:9" ht="15.75" thickBot="1" x14ac:dyDescent="0.3">
      <c r="A17964" s="2">
        <v>92217548</v>
      </c>
      <c r="B17964" s="2" t="s">
        <v>10713</v>
      </c>
      <c r="C17964" s="2" t="s">
        <v>96</v>
      </c>
      <c r="D17964" s="6">
        <f>IFERROR(VLOOKUP(ZDEFAULT_PORTRAIT!A17964,'Price Change'!$C$2:$G$5796,5,FALSE),E17964)</f>
        <v>8</v>
      </c>
      <c r="E17964" s="6">
        <v>8</v>
      </c>
      <c r="F17964" s="7"/>
      <c r="G17964" s="7"/>
      <c r="H17964" s="3">
        <f t="shared" si="560"/>
        <v>0</v>
      </c>
      <c r="I17964" s="30">
        <f t="shared" si="561"/>
        <v>0</v>
      </c>
    </row>
    <row r="17965" spans="1:9" ht="15.75" thickBot="1" x14ac:dyDescent="0.3">
      <c r="A17965" s="2">
        <v>92217549</v>
      </c>
      <c r="B17965" s="2" t="s">
        <v>13133</v>
      </c>
      <c r="C17965" s="2" t="s">
        <v>96</v>
      </c>
      <c r="D17965" s="3">
        <f>IFERROR(VLOOKUP(ZDEFAULT_PORTRAIT!A17965,'Price Change'!$C$2:$G$5796,5,FALSE),E17965)</f>
        <v>5882</v>
      </c>
      <c r="E17965" s="3">
        <v>6105.5</v>
      </c>
      <c r="F17965" s="8"/>
      <c r="G17965" s="8"/>
      <c r="H17965" s="3">
        <f t="shared" si="560"/>
        <v>0</v>
      </c>
      <c r="I17965" s="30">
        <f t="shared" si="561"/>
        <v>0</v>
      </c>
    </row>
    <row r="17966" spans="1:9" ht="15.75" thickBot="1" x14ac:dyDescent="0.3">
      <c r="A17966" s="2">
        <v>92217550</v>
      </c>
      <c r="B17966" s="2" t="s">
        <v>9581</v>
      </c>
      <c r="C17966" s="2" t="s">
        <v>96</v>
      </c>
      <c r="D17966" s="6">
        <f>IFERROR(VLOOKUP(ZDEFAULT_PORTRAIT!A17966,'Price Change'!$C$2:$G$5796,5,FALSE),E17966)</f>
        <v>108.2</v>
      </c>
      <c r="E17966" s="6">
        <v>8</v>
      </c>
      <c r="F17966" s="7"/>
      <c r="G17966" s="7"/>
      <c r="H17966" s="3">
        <f t="shared" si="560"/>
        <v>0</v>
      </c>
      <c r="I17966" s="30">
        <f t="shared" si="561"/>
        <v>0</v>
      </c>
    </row>
    <row r="17967" spans="1:9" ht="15.75" thickBot="1" x14ac:dyDescent="0.3">
      <c r="A17967" s="2">
        <v>92217551</v>
      </c>
      <c r="B17967" s="2" t="s">
        <v>13134</v>
      </c>
      <c r="C17967" s="2" t="s">
        <v>96</v>
      </c>
      <c r="D17967" s="3">
        <f>IFERROR(VLOOKUP(ZDEFAULT_PORTRAIT!A17967,'Price Change'!$C$2:$G$5796,5,FALSE),E17967)</f>
        <v>244.5</v>
      </c>
      <c r="E17967" s="3">
        <v>245</v>
      </c>
      <c r="F17967" s="4">
        <v>6</v>
      </c>
      <c r="G17967" s="5">
        <v>1468</v>
      </c>
      <c r="H17967" s="3">
        <f t="shared" si="560"/>
        <v>3</v>
      </c>
      <c r="I17967" s="30">
        <f t="shared" si="561"/>
        <v>2.0435967302452314E-3</v>
      </c>
    </row>
    <row r="17968" spans="1:9" ht="15.75" thickBot="1" x14ac:dyDescent="0.3">
      <c r="A17968" s="2">
        <v>92217552</v>
      </c>
      <c r="B17968" s="2" t="s">
        <v>13135</v>
      </c>
      <c r="C17968" s="2" t="s">
        <v>96</v>
      </c>
      <c r="D17968" s="6">
        <f>IFERROR(VLOOKUP(ZDEFAULT_PORTRAIT!A17968,'Price Change'!$C$2:$G$5796,5,FALSE),E17968)</f>
        <v>90.3</v>
      </c>
      <c r="E17968" s="6">
        <v>90.3</v>
      </c>
      <c r="F17968" s="7"/>
      <c r="G17968" s="7"/>
      <c r="H17968" s="3">
        <f t="shared" si="560"/>
        <v>0</v>
      </c>
      <c r="I17968" s="30">
        <f t="shared" si="561"/>
        <v>0</v>
      </c>
    </row>
    <row r="17969" spans="1:9" ht="15.75" thickBot="1" x14ac:dyDescent="0.3">
      <c r="A17969" s="2">
        <v>92217553</v>
      </c>
      <c r="B17969" s="2" t="s">
        <v>13136</v>
      </c>
      <c r="C17969" s="2" t="s">
        <v>96</v>
      </c>
      <c r="D17969" s="3">
        <f>IFERROR(VLOOKUP(ZDEFAULT_PORTRAIT!A17969,'Price Change'!$C$2:$G$5796,5,FALSE),E17969)</f>
        <v>59</v>
      </c>
      <c r="E17969" s="3">
        <v>65</v>
      </c>
      <c r="F17969" s="8"/>
      <c r="G17969" s="8"/>
      <c r="H17969" s="3">
        <f t="shared" si="560"/>
        <v>0</v>
      </c>
      <c r="I17969" s="30">
        <f t="shared" si="561"/>
        <v>0</v>
      </c>
    </row>
    <row r="17970" spans="1:9" ht="15.75" thickBot="1" x14ac:dyDescent="0.3">
      <c r="A17970" s="2">
        <v>92217554</v>
      </c>
      <c r="B17970" s="2" t="s">
        <v>13135</v>
      </c>
      <c r="C17970" s="2" t="s">
        <v>96</v>
      </c>
      <c r="D17970" s="6">
        <f>IFERROR(VLOOKUP(ZDEFAULT_PORTRAIT!A17970,'Price Change'!$C$2:$G$5796,5,FALSE),E17970)</f>
        <v>130</v>
      </c>
      <c r="E17970" s="6">
        <v>80</v>
      </c>
      <c r="F17970" s="7"/>
      <c r="G17970" s="7"/>
      <c r="H17970" s="3">
        <f t="shared" si="560"/>
        <v>0</v>
      </c>
      <c r="I17970" s="30">
        <f t="shared" si="561"/>
        <v>0</v>
      </c>
    </row>
    <row r="17971" spans="1:9" ht="15.75" thickBot="1" x14ac:dyDescent="0.3">
      <c r="A17971" s="2">
        <v>92217555</v>
      </c>
      <c r="B17971" s="2" t="s">
        <v>13137</v>
      </c>
      <c r="C17971" s="2" t="s">
        <v>96</v>
      </c>
      <c r="D17971" s="3">
        <f>IFERROR(VLOOKUP(ZDEFAULT_PORTRAIT!A17971,'Price Change'!$C$2:$G$5796,5,FALSE),E17971)</f>
        <v>59</v>
      </c>
      <c r="E17971" s="3">
        <v>65</v>
      </c>
      <c r="F17971" s="4">
        <v>959</v>
      </c>
      <c r="G17971" s="5">
        <v>62335</v>
      </c>
      <c r="H17971" s="3">
        <f t="shared" si="560"/>
        <v>5754</v>
      </c>
      <c r="I17971" s="30">
        <f t="shared" si="561"/>
        <v>9.2307692307692313E-2</v>
      </c>
    </row>
    <row r="17972" spans="1:9" ht="15.75" thickBot="1" x14ac:dyDescent="0.3">
      <c r="A17972" s="2">
        <v>92217556</v>
      </c>
      <c r="B17972" s="2" t="s">
        <v>12474</v>
      </c>
      <c r="C17972" s="2" t="s">
        <v>96</v>
      </c>
      <c r="D17972" s="6">
        <f>IFERROR(VLOOKUP(ZDEFAULT_PORTRAIT!A17972,'Price Change'!$C$2:$G$5796,5,FALSE),E17972)</f>
        <v>15.5</v>
      </c>
      <c r="E17972" s="6">
        <v>16</v>
      </c>
      <c r="F17972" s="7"/>
      <c r="G17972" s="7"/>
      <c r="H17972" s="3">
        <f t="shared" si="560"/>
        <v>0</v>
      </c>
      <c r="I17972" s="30">
        <f t="shared" si="561"/>
        <v>0</v>
      </c>
    </row>
    <row r="17973" spans="1:9" ht="15.75" thickBot="1" x14ac:dyDescent="0.3">
      <c r="A17973" s="2">
        <v>92217557</v>
      </c>
      <c r="B17973" s="2" t="s">
        <v>10446</v>
      </c>
      <c r="C17973" s="2" t="s">
        <v>96</v>
      </c>
      <c r="D17973" s="3">
        <f>IFERROR(VLOOKUP(ZDEFAULT_PORTRAIT!A17973,'Price Change'!$C$2:$G$5796,5,FALSE),E17973)</f>
        <v>8</v>
      </c>
      <c r="E17973" s="3">
        <v>8</v>
      </c>
      <c r="F17973" s="8"/>
      <c r="G17973" s="8"/>
      <c r="H17973" s="3">
        <f t="shared" si="560"/>
        <v>0</v>
      </c>
      <c r="I17973" s="30">
        <f t="shared" si="561"/>
        <v>0</v>
      </c>
    </row>
    <row r="17974" spans="1:9" ht="15.75" thickBot="1" x14ac:dyDescent="0.3">
      <c r="A17974" s="2">
        <v>92217558</v>
      </c>
      <c r="B17974" s="2" t="s">
        <v>9898</v>
      </c>
      <c r="C17974" s="2" t="s">
        <v>96</v>
      </c>
      <c r="D17974" s="6">
        <f>IFERROR(VLOOKUP(ZDEFAULT_PORTRAIT!A17974,'Price Change'!$C$2:$G$5796,5,FALSE),E17974)</f>
        <v>34.4</v>
      </c>
      <c r="E17974" s="6">
        <v>27.5</v>
      </c>
      <c r="F17974" s="9">
        <v>11</v>
      </c>
      <c r="G17974" s="10">
        <v>302.5</v>
      </c>
      <c r="H17974" s="3">
        <f t="shared" si="560"/>
        <v>-75.899999999999977</v>
      </c>
      <c r="I17974" s="30">
        <f t="shared" si="561"/>
        <v>-0.25090909090909086</v>
      </c>
    </row>
    <row r="17975" spans="1:9" ht="15.75" thickBot="1" x14ac:dyDescent="0.3">
      <c r="A17975" s="2">
        <v>92217559</v>
      </c>
      <c r="B17975" s="2" t="s">
        <v>10750</v>
      </c>
      <c r="C17975" s="2" t="s">
        <v>96</v>
      </c>
      <c r="D17975" s="3">
        <f>IFERROR(VLOOKUP(ZDEFAULT_PORTRAIT!A17975,'Price Change'!$C$2:$G$5796,5,FALSE),E17975)</f>
        <v>10.1</v>
      </c>
      <c r="E17975" s="3">
        <v>8</v>
      </c>
      <c r="F17975" s="8"/>
      <c r="G17975" s="8"/>
      <c r="H17975" s="3">
        <f t="shared" si="560"/>
        <v>0</v>
      </c>
      <c r="I17975" s="30">
        <f t="shared" si="561"/>
        <v>0</v>
      </c>
    </row>
    <row r="17976" spans="1:9" ht="15.75" thickBot="1" x14ac:dyDescent="0.3">
      <c r="A17976" s="2">
        <v>92217560</v>
      </c>
      <c r="B17976" s="2" t="s">
        <v>10329</v>
      </c>
      <c r="C17976" s="2" t="s">
        <v>96</v>
      </c>
      <c r="D17976" s="6">
        <f>IFERROR(VLOOKUP(ZDEFAULT_PORTRAIT!A17976,'Price Change'!$C$2:$G$5796,5,FALSE),E17976)</f>
        <v>8</v>
      </c>
      <c r="E17976" s="6">
        <v>8</v>
      </c>
      <c r="F17976" s="7"/>
      <c r="G17976" s="7"/>
      <c r="H17976" s="3">
        <f t="shared" si="560"/>
        <v>0</v>
      </c>
      <c r="I17976" s="30">
        <f t="shared" si="561"/>
        <v>0</v>
      </c>
    </row>
    <row r="17977" spans="1:9" ht="15.75" thickBot="1" x14ac:dyDescent="0.3">
      <c r="A17977" s="2">
        <v>92217561</v>
      </c>
      <c r="B17977" s="2" t="s">
        <v>9901</v>
      </c>
      <c r="C17977" s="2" t="s">
        <v>96</v>
      </c>
      <c r="D17977" s="3">
        <f>IFERROR(VLOOKUP(ZDEFAULT_PORTRAIT!A17977,'Price Change'!$C$2:$G$5796,5,FALSE),E17977)</f>
        <v>8</v>
      </c>
      <c r="E17977" s="3">
        <v>8</v>
      </c>
      <c r="F17977" s="8"/>
      <c r="G17977" s="8"/>
      <c r="H17977" s="3">
        <f t="shared" si="560"/>
        <v>0</v>
      </c>
      <c r="I17977" s="30">
        <f t="shared" si="561"/>
        <v>0</v>
      </c>
    </row>
    <row r="17978" spans="1:9" ht="15.75" thickBot="1" x14ac:dyDescent="0.3">
      <c r="A17978" s="2">
        <v>92217562</v>
      </c>
      <c r="B17978" s="2" t="s">
        <v>10911</v>
      </c>
      <c r="C17978" s="2" t="s">
        <v>96</v>
      </c>
      <c r="D17978" s="6">
        <f>IFERROR(VLOOKUP(ZDEFAULT_PORTRAIT!A17978,'Price Change'!$C$2:$G$5796,5,FALSE),E17978)</f>
        <v>8</v>
      </c>
      <c r="E17978" s="6">
        <v>8</v>
      </c>
      <c r="F17978" s="7"/>
      <c r="G17978" s="7"/>
      <c r="H17978" s="3">
        <f t="shared" si="560"/>
        <v>0</v>
      </c>
      <c r="I17978" s="30">
        <f t="shared" si="561"/>
        <v>0</v>
      </c>
    </row>
    <row r="17979" spans="1:9" ht="15.75" thickBot="1" x14ac:dyDescent="0.3">
      <c r="A17979" s="2">
        <v>92217563</v>
      </c>
      <c r="B17979" s="2" t="s">
        <v>9901</v>
      </c>
      <c r="C17979" s="2" t="s">
        <v>96</v>
      </c>
      <c r="D17979" s="3">
        <f>IFERROR(VLOOKUP(ZDEFAULT_PORTRAIT!A17979,'Price Change'!$C$2:$G$5796,5,FALSE),E17979)</f>
        <v>8</v>
      </c>
      <c r="E17979" s="3">
        <v>8</v>
      </c>
      <c r="F17979" s="8"/>
      <c r="G17979" s="8"/>
      <c r="H17979" s="3">
        <f t="shared" si="560"/>
        <v>0</v>
      </c>
      <c r="I17979" s="30">
        <f t="shared" si="561"/>
        <v>0</v>
      </c>
    </row>
    <row r="17980" spans="1:9" ht="15.75" thickBot="1" x14ac:dyDescent="0.3">
      <c r="A17980" s="2">
        <v>92217564</v>
      </c>
      <c r="B17980" s="2" t="s">
        <v>13138</v>
      </c>
      <c r="C17980" s="2" t="s">
        <v>96</v>
      </c>
      <c r="D17980" s="6">
        <f>IFERROR(VLOOKUP(ZDEFAULT_PORTRAIT!A17980,'Price Change'!$C$2:$G$5796,5,FALSE),E17980)</f>
        <v>8</v>
      </c>
      <c r="E17980" s="6">
        <v>8</v>
      </c>
      <c r="F17980" s="7"/>
      <c r="G17980" s="7"/>
      <c r="H17980" s="3">
        <f t="shared" si="560"/>
        <v>0</v>
      </c>
      <c r="I17980" s="30">
        <f t="shared" si="561"/>
        <v>0</v>
      </c>
    </row>
    <row r="17981" spans="1:9" ht="15.75" thickBot="1" x14ac:dyDescent="0.3">
      <c r="A17981" s="2">
        <v>92217565</v>
      </c>
      <c r="B17981" s="2" t="s">
        <v>13139</v>
      </c>
      <c r="C17981" s="2" t="s">
        <v>96</v>
      </c>
      <c r="D17981" s="3">
        <f>IFERROR(VLOOKUP(ZDEFAULT_PORTRAIT!A17981,'Price Change'!$C$2:$G$5796,5,FALSE),E17981)</f>
        <v>42.2</v>
      </c>
      <c r="E17981" s="3">
        <v>42.2</v>
      </c>
      <c r="F17981" s="8"/>
      <c r="G17981" s="8"/>
      <c r="H17981" s="3">
        <f t="shared" si="560"/>
        <v>0</v>
      </c>
      <c r="I17981" s="30">
        <f t="shared" si="561"/>
        <v>0</v>
      </c>
    </row>
    <row r="17982" spans="1:9" ht="15.75" thickBot="1" x14ac:dyDescent="0.3">
      <c r="A17982" s="2">
        <v>92217566</v>
      </c>
      <c r="B17982" s="2" t="s">
        <v>13140</v>
      </c>
      <c r="C17982" s="2" t="s">
        <v>96</v>
      </c>
      <c r="D17982" s="6">
        <f>IFERROR(VLOOKUP(ZDEFAULT_PORTRAIT!A17982,'Price Change'!$C$2:$G$5796,5,FALSE),E17982)</f>
        <v>114</v>
      </c>
      <c r="E17982" s="6">
        <v>107</v>
      </c>
      <c r="F17982" s="7"/>
      <c r="G17982" s="7"/>
      <c r="H17982" s="3">
        <f t="shared" si="560"/>
        <v>0</v>
      </c>
      <c r="I17982" s="30">
        <f t="shared" si="561"/>
        <v>0</v>
      </c>
    </row>
    <row r="17983" spans="1:9" ht="15.75" thickBot="1" x14ac:dyDescent="0.3">
      <c r="A17983" s="2">
        <v>92217567</v>
      </c>
      <c r="B17983" s="2" t="s">
        <v>13141</v>
      </c>
      <c r="C17983" s="2" t="s">
        <v>96</v>
      </c>
      <c r="D17983" s="3">
        <f>IFERROR(VLOOKUP(ZDEFAULT_PORTRAIT!A17983,'Price Change'!$C$2:$G$5796,5,FALSE),E17983)</f>
        <v>8</v>
      </c>
      <c r="E17983" s="3">
        <v>8</v>
      </c>
      <c r="F17983" s="8"/>
      <c r="G17983" s="8"/>
      <c r="H17983" s="3">
        <f t="shared" si="560"/>
        <v>0</v>
      </c>
      <c r="I17983" s="30">
        <f t="shared" si="561"/>
        <v>0</v>
      </c>
    </row>
    <row r="17984" spans="1:9" ht="15.75" thickBot="1" x14ac:dyDescent="0.3">
      <c r="A17984" s="2">
        <v>92217568</v>
      </c>
      <c r="B17984" s="2" t="s">
        <v>13142</v>
      </c>
      <c r="C17984" s="2" t="s">
        <v>96</v>
      </c>
      <c r="D17984" s="6">
        <f>IFERROR(VLOOKUP(ZDEFAULT_PORTRAIT!A17984,'Price Change'!$C$2:$G$5796,5,FALSE),E17984)</f>
        <v>47</v>
      </c>
      <c r="E17984" s="6">
        <v>47</v>
      </c>
      <c r="F17984" s="7"/>
      <c r="G17984" s="7"/>
      <c r="H17984" s="3">
        <f t="shared" si="560"/>
        <v>0</v>
      </c>
      <c r="I17984" s="30">
        <f t="shared" si="561"/>
        <v>0</v>
      </c>
    </row>
    <row r="17985" spans="1:9" ht="15.75" thickBot="1" x14ac:dyDescent="0.3">
      <c r="A17985" s="2">
        <v>92217569</v>
      </c>
      <c r="B17985" s="2" t="s">
        <v>13137</v>
      </c>
      <c r="C17985" s="2" t="s">
        <v>96</v>
      </c>
      <c r="D17985" s="3">
        <f>IFERROR(VLOOKUP(ZDEFAULT_PORTRAIT!A17985,'Price Change'!$C$2:$G$5796,5,FALSE),E17985)</f>
        <v>20.5</v>
      </c>
      <c r="E17985" s="3">
        <v>16.5</v>
      </c>
      <c r="F17985" s="8"/>
      <c r="G17985" s="8"/>
      <c r="H17985" s="3">
        <f t="shared" si="560"/>
        <v>0</v>
      </c>
      <c r="I17985" s="30">
        <f t="shared" si="561"/>
        <v>0</v>
      </c>
    </row>
    <row r="17986" spans="1:9" ht="15.75" thickBot="1" x14ac:dyDescent="0.3">
      <c r="A17986" s="2">
        <v>92217570</v>
      </c>
      <c r="B17986" s="2" t="s">
        <v>13136</v>
      </c>
      <c r="C17986" s="2" t="s">
        <v>96</v>
      </c>
      <c r="D17986" s="6">
        <f>IFERROR(VLOOKUP(ZDEFAULT_PORTRAIT!A17986,'Price Change'!$C$2:$G$5796,5,FALSE),E17986)</f>
        <v>24.6</v>
      </c>
      <c r="E17986" s="6">
        <v>19.5</v>
      </c>
      <c r="F17986" s="9">
        <v>600</v>
      </c>
      <c r="G17986" s="10">
        <v>11700</v>
      </c>
      <c r="H17986" s="3">
        <f t="shared" si="560"/>
        <v>-3060.0000000000009</v>
      </c>
      <c r="I17986" s="30">
        <f t="shared" si="561"/>
        <v>-0.26153846153846161</v>
      </c>
    </row>
    <row r="17987" spans="1:9" ht="15.75" thickBot="1" x14ac:dyDescent="0.3">
      <c r="A17987" s="2">
        <v>92217571</v>
      </c>
      <c r="B17987" s="2" t="s">
        <v>9439</v>
      </c>
      <c r="C17987" s="2" t="s">
        <v>96</v>
      </c>
      <c r="D17987" s="3">
        <f>IFERROR(VLOOKUP(ZDEFAULT_PORTRAIT!A17987,'Price Change'!$C$2:$G$5796,5,FALSE),E17987)</f>
        <v>12.5</v>
      </c>
      <c r="E17987" s="3">
        <v>12.5</v>
      </c>
      <c r="F17987" s="8"/>
      <c r="G17987" s="8"/>
      <c r="H17987" s="3">
        <f t="shared" si="560"/>
        <v>0</v>
      </c>
      <c r="I17987" s="30">
        <f t="shared" si="561"/>
        <v>0</v>
      </c>
    </row>
    <row r="17988" spans="1:9" ht="15.75" thickBot="1" x14ac:dyDescent="0.3">
      <c r="A17988" s="2">
        <v>92217572</v>
      </c>
      <c r="B17988" s="2" t="s">
        <v>13143</v>
      </c>
      <c r="C17988" s="2" t="s">
        <v>96</v>
      </c>
      <c r="D17988" s="6">
        <f>IFERROR(VLOOKUP(ZDEFAULT_PORTRAIT!A17988,'Price Change'!$C$2:$G$5796,5,FALSE),E17988)</f>
        <v>8</v>
      </c>
      <c r="E17988" s="6">
        <v>8</v>
      </c>
      <c r="F17988" s="7"/>
      <c r="G17988" s="7"/>
      <c r="H17988" s="3">
        <f t="shared" si="560"/>
        <v>0</v>
      </c>
      <c r="I17988" s="30">
        <f t="shared" si="561"/>
        <v>0</v>
      </c>
    </row>
    <row r="17989" spans="1:9" ht="15.75" thickBot="1" x14ac:dyDescent="0.3">
      <c r="A17989" s="2">
        <v>92217573</v>
      </c>
      <c r="B17989" s="2" t="s">
        <v>9586</v>
      </c>
      <c r="C17989" s="2" t="s">
        <v>96</v>
      </c>
      <c r="D17989" s="3">
        <f>IFERROR(VLOOKUP(ZDEFAULT_PORTRAIT!A17989,'Price Change'!$C$2:$G$5796,5,FALSE),E17989)</f>
        <v>21.9</v>
      </c>
      <c r="E17989" s="3">
        <v>17.5</v>
      </c>
      <c r="F17989" s="8"/>
      <c r="G17989" s="8"/>
      <c r="H17989" s="3">
        <f t="shared" si="560"/>
        <v>0</v>
      </c>
      <c r="I17989" s="30">
        <f t="shared" si="561"/>
        <v>0</v>
      </c>
    </row>
    <row r="17990" spans="1:9" ht="15.75" thickBot="1" x14ac:dyDescent="0.3">
      <c r="A17990" s="2">
        <v>92217574</v>
      </c>
      <c r="B17990" s="2" t="s">
        <v>11315</v>
      </c>
      <c r="C17990" s="2" t="s">
        <v>96</v>
      </c>
      <c r="D17990" s="6">
        <f>IFERROR(VLOOKUP(ZDEFAULT_PORTRAIT!A17990,'Price Change'!$C$2:$G$5796,5,FALSE),E17990)</f>
        <v>14.2</v>
      </c>
      <c r="E17990" s="6">
        <v>14.2</v>
      </c>
      <c r="F17990" s="7"/>
      <c r="G17990" s="7"/>
      <c r="H17990" s="3">
        <f t="shared" ref="H17990:H18053" si="562">IFERROR((E17990-D17990)*F17990,E17990*F17990)</f>
        <v>0</v>
      </c>
      <c r="I17990" s="30">
        <f t="shared" ref="I17990:I18053" si="563">IFERROR(H17990/G17990,0)</f>
        <v>0</v>
      </c>
    </row>
    <row r="17991" spans="1:9" ht="15.75" thickBot="1" x14ac:dyDescent="0.3">
      <c r="A17991" s="2">
        <v>92217575</v>
      </c>
      <c r="B17991" s="2" t="s">
        <v>9814</v>
      </c>
      <c r="C17991" s="2" t="s">
        <v>96</v>
      </c>
      <c r="D17991" s="3">
        <f>IFERROR(VLOOKUP(ZDEFAULT_PORTRAIT!A17991,'Price Change'!$C$2:$G$5796,5,FALSE),E17991)</f>
        <v>21</v>
      </c>
      <c r="E17991" s="3">
        <v>20.5</v>
      </c>
      <c r="F17991" s="8"/>
      <c r="G17991" s="8"/>
      <c r="H17991" s="3">
        <f t="shared" si="562"/>
        <v>0</v>
      </c>
      <c r="I17991" s="30">
        <f t="shared" si="563"/>
        <v>0</v>
      </c>
    </row>
    <row r="17992" spans="1:9" ht="15.75" thickBot="1" x14ac:dyDescent="0.3">
      <c r="A17992" s="2">
        <v>92217576</v>
      </c>
      <c r="B17992" s="2" t="s">
        <v>9814</v>
      </c>
      <c r="C17992" s="2" t="s">
        <v>96</v>
      </c>
      <c r="D17992" s="6">
        <f>IFERROR(VLOOKUP(ZDEFAULT_PORTRAIT!A17992,'Price Change'!$C$2:$G$5796,5,FALSE),E17992)</f>
        <v>8</v>
      </c>
      <c r="E17992" s="6">
        <v>8</v>
      </c>
      <c r="F17992" s="9">
        <v>811</v>
      </c>
      <c r="G17992" s="10">
        <v>6488</v>
      </c>
      <c r="H17992" s="3">
        <f t="shared" si="562"/>
        <v>0</v>
      </c>
      <c r="I17992" s="30">
        <f t="shared" si="563"/>
        <v>0</v>
      </c>
    </row>
    <row r="17993" spans="1:9" ht="15.75" thickBot="1" x14ac:dyDescent="0.3">
      <c r="A17993" s="2">
        <v>92217577</v>
      </c>
      <c r="B17993" s="2" t="s">
        <v>9814</v>
      </c>
      <c r="C17993" s="2" t="s">
        <v>96</v>
      </c>
      <c r="D17993" s="3">
        <f>IFERROR(VLOOKUP(ZDEFAULT_PORTRAIT!A17993,'Price Change'!$C$2:$G$5796,5,FALSE),E17993)</f>
        <v>9</v>
      </c>
      <c r="E17993" s="3">
        <v>10.5</v>
      </c>
      <c r="F17993" s="8"/>
      <c r="G17993" s="8"/>
      <c r="H17993" s="3">
        <f t="shared" si="562"/>
        <v>0</v>
      </c>
      <c r="I17993" s="30">
        <f t="shared" si="563"/>
        <v>0</v>
      </c>
    </row>
    <row r="17994" spans="1:9" ht="15.75" thickBot="1" x14ac:dyDescent="0.3">
      <c r="A17994" s="2">
        <v>92217578</v>
      </c>
      <c r="B17994" s="2" t="s">
        <v>12937</v>
      </c>
      <c r="C17994" s="2" t="s">
        <v>96</v>
      </c>
      <c r="D17994" s="6">
        <f>IFERROR(VLOOKUP(ZDEFAULT_PORTRAIT!A17994,'Price Change'!$C$2:$G$5796,5,FALSE),E17994)</f>
        <v>864</v>
      </c>
      <c r="E17994" s="6">
        <v>691</v>
      </c>
      <c r="F17994" s="9">
        <v>5</v>
      </c>
      <c r="G17994" s="10">
        <v>3455</v>
      </c>
      <c r="H17994" s="3">
        <f t="shared" si="562"/>
        <v>-865</v>
      </c>
      <c r="I17994" s="30">
        <f t="shared" si="563"/>
        <v>-0.2503617945007236</v>
      </c>
    </row>
    <row r="17995" spans="1:9" ht="15.75" thickBot="1" x14ac:dyDescent="0.3">
      <c r="A17995" s="2">
        <v>92217579</v>
      </c>
      <c r="B17995" s="2" t="s">
        <v>12583</v>
      </c>
      <c r="C17995" s="2" t="s">
        <v>96</v>
      </c>
      <c r="D17995" s="3">
        <f>IFERROR(VLOOKUP(ZDEFAULT_PORTRAIT!A17995,'Price Change'!$C$2:$G$5796,5,FALSE),E17995)</f>
        <v>8</v>
      </c>
      <c r="E17995" s="3">
        <v>8</v>
      </c>
      <c r="F17995" s="8"/>
      <c r="G17995" s="8"/>
      <c r="H17995" s="3">
        <f t="shared" si="562"/>
        <v>0</v>
      </c>
      <c r="I17995" s="30">
        <f t="shared" si="563"/>
        <v>0</v>
      </c>
    </row>
    <row r="17996" spans="1:9" ht="15.75" thickBot="1" x14ac:dyDescent="0.3">
      <c r="A17996" s="2">
        <v>92217580</v>
      </c>
      <c r="B17996" s="2" t="s">
        <v>13144</v>
      </c>
      <c r="C17996" s="2" t="s">
        <v>96</v>
      </c>
      <c r="D17996" s="6">
        <f>IFERROR(VLOOKUP(ZDEFAULT_PORTRAIT!A17996,'Price Change'!$C$2:$G$5796,5,FALSE),E17996)</f>
        <v>39.5</v>
      </c>
      <c r="E17996" s="6">
        <v>40</v>
      </c>
      <c r="F17996" s="9">
        <v>458</v>
      </c>
      <c r="G17996" s="10">
        <v>18320</v>
      </c>
      <c r="H17996" s="3">
        <f t="shared" si="562"/>
        <v>229</v>
      </c>
      <c r="I17996" s="30">
        <f t="shared" si="563"/>
        <v>1.2500000000000001E-2</v>
      </c>
    </row>
    <row r="17997" spans="1:9" ht="15.75" thickBot="1" x14ac:dyDescent="0.3">
      <c r="A17997" s="2">
        <v>92217581</v>
      </c>
      <c r="B17997" s="2" t="s">
        <v>13145</v>
      </c>
      <c r="C17997" s="2" t="s">
        <v>96</v>
      </c>
      <c r="D17997" s="3">
        <f>IFERROR(VLOOKUP(ZDEFAULT_PORTRAIT!A17997,'Price Change'!$C$2:$G$5796,5,FALSE),E17997)</f>
        <v>8</v>
      </c>
      <c r="E17997" s="3">
        <v>8</v>
      </c>
      <c r="F17997" s="4">
        <v>434</v>
      </c>
      <c r="G17997" s="5">
        <v>3472</v>
      </c>
      <c r="H17997" s="3">
        <f t="shared" si="562"/>
        <v>0</v>
      </c>
      <c r="I17997" s="30">
        <f t="shared" si="563"/>
        <v>0</v>
      </c>
    </row>
    <row r="17998" spans="1:9" ht="15.75" thickBot="1" x14ac:dyDescent="0.3">
      <c r="A17998" s="2">
        <v>92217582</v>
      </c>
      <c r="B17998" s="2" t="s">
        <v>12835</v>
      </c>
      <c r="C17998" s="2" t="s">
        <v>96</v>
      </c>
      <c r="D17998" s="6">
        <f>IFERROR(VLOOKUP(ZDEFAULT_PORTRAIT!A17998,'Price Change'!$C$2:$G$5796,5,FALSE),E17998)</f>
        <v>16.600000000000001</v>
      </c>
      <c r="E17998" s="6">
        <v>13</v>
      </c>
      <c r="F17998" s="7"/>
      <c r="G17998" s="7"/>
      <c r="H17998" s="3">
        <f t="shared" si="562"/>
        <v>0</v>
      </c>
      <c r="I17998" s="30">
        <f t="shared" si="563"/>
        <v>0</v>
      </c>
    </row>
    <row r="17999" spans="1:9" ht="15.75" thickBot="1" x14ac:dyDescent="0.3">
      <c r="A17999" s="2">
        <v>92217583</v>
      </c>
      <c r="B17999" s="2" t="s">
        <v>10075</v>
      </c>
      <c r="C17999" s="2" t="s">
        <v>96</v>
      </c>
      <c r="D17999" s="3">
        <f>IFERROR(VLOOKUP(ZDEFAULT_PORTRAIT!A17999,'Price Change'!$C$2:$G$5796,5,FALSE),E17999)</f>
        <v>8</v>
      </c>
      <c r="E17999" s="3">
        <v>8</v>
      </c>
      <c r="F17999" s="8"/>
      <c r="G17999" s="8"/>
      <c r="H17999" s="3">
        <f t="shared" si="562"/>
        <v>0</v>
      </c>
      <c r="I17999" s="30">
        <f t="shared" si="563"/>
        <v>0</v>
      </c>
    </row>
    <row r="18000" spans="1:9" ht="15.75" thickBot="1" x14ac:dyDescent="0.3">
      <c r="A18000" s="2">
        <v>92217584</v>
      </c>
      <c r="B18000" s="2" t="s">
        <v>13146</v>
      </c>
      <c r="C18000" s="2" t="s">
        <v>96</v>
      </c>
      <c r="D18000" s="6">
        <f>IFERROR(VLOOKUP(ZDEFAULT_PORTRAIT!A18000,'Price Change'!$C$2:$G$5796,5,FALSE),E18000)</f>
        <v>1057.5</v>
      </c>
      <c r="E18000" s="6">
        <v>1004.5</v>
      </c>
      <c r="F18000" s="7"/>
      <c r="G18000" s="7"/>
      <c r="H18000" s="3">
        <f t="shared" si="562"/>
        <v>0</v>
      </c>
      <c r="I18000" s="30">
        <f t="shared" si="563"/>
        <v>0</v>
      </c>
    </row>
    <row r="18001" spans="1:9" ht="15.75" thickBot="1" x14ac:dyDescent="0.3">
      <c r="A18001" s="2">
        <v>92217585</v>
      </c>
      <c r="B18001" s="2" t="s">
        <v>13147</v>
      </c>
      <c r="C18001" s="2" t="s">
        <v>96</v>
      </c>
      <c r="D18001" s="3">
        <f>IFERROR(VLOOKUP(ZDEFAULT_PORTRAIT!A18001,'Price Change'!$C$2:$G$5796,5,FALSE),E18001)</f>
        <v>301.5</v>
      </c>
      <c r="E18001" s="3">
        <v>241</v>
      </c>
      <c r="F18001" s="8"/>
      <c r="G18001" s="8"/>
      <c r="H18001" s="3">
        <f t="shared" si="562"/>
        <v>0</v>
      </c>
      <c r="I18001" s="30">
        <f t="shared" si="563"/>
        <v>0</v>
      </c>
    </row>
    <row r="18002" spans="1:9" ht="15.75" thickBot="1" x14ac:dyDescent="0.3">
      <c r="A18002" s="2">
        <v>92217586</v>
      </c>
      <c r="B18002" s="2" t="s">
        <v>13122</v>
      </c>
      <c r="C18002" s="2" t="s">
        <v>96</v>
      </c>
      <c r="D18002" s="6">
        <f>IFERROR(VLOOKUP(ZDEFAULT_PORTRAIT!A18002,'Price Change'!$C$2:$G$5796,5,FALSE),E18002)</f>
        <v>36.5</v>
      </c>
      <c r="E18002" s="6">
        <v>38</v>
      </c>
      <c r="F18002" s="7"/>
      <c r="G18002" s="7"/>
      <c r="H18002" s="3">
        <f t="shared" si="562"/>
        <v>0</v>
      </c>
      <c r="I18002" s="30">
        <f t="shared" si="563"/>
        <v>0</v>
      </c>
    </row>
    <row r="18003" spans="1:9" ht="15.75" thickBot="1" x14ac:dyDescent="0.3">
      <c r="A18003" s="2">
        <v>92217587</v>
      </c>
      <c r="B18003" s="2" t="s">
        <v>10600</v>
      </c>
      <c r="C18003" s="2" t="s">
        <v>96</v>
      </c>
      <c r="D18003" s="3">
        <f>IFERROR(VLOOKUP(ZDEFAULT_PORTRAIT!A18003,'Price Change'!$C$2:$G$5796,5,FALSE),E18003)</f>
        <v>59.4</v>
      </c>
      <c r="E18003" s="3">
        <v>170</v>
      </c>
      <c r="F18003" s="8"/>
      <c r="G18003" s="8"/>
      <c r="H18003" s="3">
        <f t="shared" si="562"/>
        <v>0</v>
      </c>
      <c r="I18003" s="30">
        <f t="shared" si="563"/>
        <v>0</v>
      </c>
    </row>
    <row r="18004" spans="1:9" ht="15.75" thickBot="1" x14ac:dyDescent="0.3">
      <c r="A18004" s="2">
        <v>92217588</v>
      </c>
      <c r="B18004" s="2" t="s">
        <v>9313</v>
      </c>
      <c r="C18004" s="2" t="s">
        <v>96</v>
      </c>
      <c r="D18004" s="6">
        <f>IFERROR(VLOOKUP(ZDEFAULT_PORTRAIT!A18004,'Price Change'!$C$2:$G$5796,5,FALSE),E18004)</f>
        <v>8</v>
      </c>
      <c r="E18004" s="6">
        <v>8</v>
      </c>
      <c r="F18004" s="9">
        <v>6</v>
      </c>
      <c r="G18004" s="10">
        <v>48</v>
      </c>
      <c r="H18004" s="3">
        <f t="shared" si="562"/>
        <v>0</v>
      </c>
      <c r="I18004" s="30">
        <f t="shared" si="563"/>
        <v>0</v>
      </c>
    </row>
    <row r="18005" spans="1:9" ht="15.75" thickBot="1" x14ac:dyDescent="0.3">
      <c r="A18005" s="2">
        <v>92217589</v>
      </c>
      <c r="B18005" s="2" t="s">
        <v>11264</v>
      </c>
      <c r="C18005" s="2" t="s">
        <v>96</v>
      </c>
      <c r="D18005" s="3">
        <f>IFERROR(VLOOKUP(ZDEFAULT_PORTRAIT!A18005,'Price Change'!$C$2:$G$5796,5,FALSE),E18005)</f>
        <v>8</v>
      </c>
      <c r="E18005" s="3">
        <v>8</v>
      </c>
      <c r="F18005" s="8"/>
      <c r="G18005" s="8"/>
      <c r="H18005" s="3">
        <f t="shared" si="562"/>
        <v>0</v>
      </c>
      <c r="I18005" s="30">
        <f t="shared" si="563"/>
        <v>0</v>
      </c>
    </row>
    <row r="18006" spans="1:9" ht="15.75" thickBot="1" x14ac:dyDescent="0.3">
      <c r="A18006" s="2">
        <v>92217590</v>
      </c>
      <c r="B18006" s="2" t="s">
        <v>12583</v>
      </c>
      <c r="C18006" s="2" t="s">
        <v>96</v>
      </c>
      <c r="D18006" s="6">
        <f>IFERROR(VLOOKUP(ZDEFAULT_PORTRAIT!A18006,'Price Change'!$C$2:$G$5796,5,FALSE),E18006)</f>
        <v>8</v>
      </c>
      <c r="E18006" s="6">
        <v>8</v>
      </c>
      <c r="F18006" s="7"/>
      <c r="G18006" s="7"/>
      <c r="H18006" s="3">
        <f t="shared" si="562"/>
        <v>0</v>
      </c>
      <c r="I18006" s="30">
        <f t="shared" si="563"/>
        <v>0</v>
      </c>
    </row>
    <row r="18007" spans="1:9" ht="15.75" thickBot="1" x14ac:dyDescent="0.3">
      <c r="A18007" s="2">
        <v>92217591</v>
      </c>
      <c r="B18007" s="2" t="s">
        <v>12973</v>
      </c>
      <c r="C18007" s="2" t="s">
        <v>96</v>
      </c>
      <c r="D18007" s="3">
        <f>IFERROR(VLOOKUP(ZDEFAULT_PORTRAIT!A18007,'Price Change'!$C$2:$G$5796,5,FALSE),E18007)</f>
        <v>8</v>
      </c>
      <c r="E18007" s="3">
        <v>8</v>
      </c>
      <c r="F18007" s="8"/>
      <c r="G18007" s="8"/>
      <c r="H18007" s="3">
        <f t="shared" si="562"/>
        <v>0</v>
      </c>
      <c r="I18007" s="30">
        <f t="shared" si="563"/>
        <v>0</v>
      </c>
    </row>
    <row r="18008" spans="1:9" ht="15.75" thickBot="1" x14ac:dyDescent="0.3">
      <c r="A18008" s="2">
        <v>92217592</v>
      </c>
      <c r="B18008" s="2" t="s">
        <v>10640</v>
      </c>
      <c r="C18008" s="2" t="s">
        <v>96</v>
      </c>
      <c r="D18008" s="6">
        <f>IFERROR(VLOOKUP(ZDEFAULT_PORTRAIT!A18008,'Price Change'!$C$2:$G$5796,5,FALSE),E18008)</f>
        <v>8.3000000000000007</v>
      </c>
      <c r="E18008" s="6">
        <v>8</v>
      </c>
      <c r="F18008" s="7"/>
      <c r="G18008" s="7"/>
      <c r="H18008" s="3">
        <f t="shared" si="562"/>
        <v>0</v>
      </c>
      <c r="I18008" s="30">
        <f t="shared" si="563"/>
        <v>0</v>
      </c>
    </row>
    <row r="18009" spans="1:9" ht="15.75" thickBot="1" x14ac:dyDescent="0.3">
      <c r="A18009" s="2">
        <v>92217593</v>
      </c>
      <c r="B18009" s="2" t="s">
        <v>10060</v>
      </c>
      <c r="C18009" s="2" t="s">
        <v>96</v>
      </c>
      <c r="D18009" s="3">
        <f>IFERROR(VLOOKUP(ZDEFAULT_PORTRAIT!A18009,'Price Change'!$C$2:$G$5796,5,FALSE),E18009)</f>
        <v>8</v>
      </c>
      <c r="E18009" s="3">
        <v>8</v>
      </c>
      <c r="F18009" s="8"/>
      <c r="G18009" s="8"/>
      <c r="H18009" s="3">
        <f t="shared" si="562"/>
        <v>0</v>
      </c>
      <c r="I18009" s="30">
        <f t="shared" si="563"/>
        <v>0</v>
      </c>
    </row>
    <row r="18010" spans="1:9" ht="15.75" thickBot="1" x14ac:dyDescent="0.3">
      <c r="A18010" s="2">
        <v>92217594</v>
      </c>
      <c r="B18010" s="2" t="s">
        <v>13148</v>
      </c>
      <c r="C18010" s="2" t="s">
        <v>96</v>
      </c>
      <c r="D18010" s="6">
        <f>IFERROR(VLOOKUP(ZDEFAULT_PORTRAIT!A18010,'Price Change'!$C$2:$G$5796,5,FALSE),E18010)</f>
        <v>17.8</v>
      </c>
      <c r="E18010" s="6">
        <v>14</v>
      </c>
      <c r="F18010" s="9">
        <v>37</v>
      </c>
      <c r="G18010" s="10">
        <v>518</v>
      </c>
      <c r="H18010" s="3">
        <f t="shared" si="562"/>
        <v>-140.60000000000002</v>
      </c>
      <c r="I18010" s="30">
        <f t="shared" si="563"/>
        <v>-0.27142857142857146</v>
      </c>
    </row>
    <row r="18011" spans="1:9" ht="15.75" thickBot="1" x14ac:dyDescent="0.3">
      <c r="A18011" s="2">
        <v>92217595</v>
      </c>
      <c r="B18011" s="2" t="s">
        <v>13149</v>
      </c>
      <c r="C18011" s="2" t="s">
        <v>96</v>
      </c>
      <c r="D18011" s="3">
        <f>IFERROR(VLOOKUP(ZDEFAULT_PORTRAIT!A18011,'Price Change'!$C$2:$G$5796,5,FALSE),E18011)</f>
        <v>8</v>
      </c>
      <c r="E18011" s="3">
        <v>8</v>
      </c>
      <c r="F18011" s="8"/>
      <c r="G18011" s="8"/>
      <c r="H18011" s="3">
        <f t="shared" si="562"/>
        <v>0</v>
      </c>
      <c r="I18011" s="30">
        <f t="shared" si="563"/>
        <v>0</v>
      </c>
    </row>
    <row r="18012" spans="1:9" ht="15.75" thickBot="1" x14ac:dyDescent="0.3">
      <c r="A18012" s="2">
        <v>92217596</v>
      </c>
      <c r="B18012" s="2" t="s">
        <v>13150</v>
      </c>
      <c r="C18012" s="2" t="s">
        <v>96</v>
      </c>
      <c r="D18012" s="6">
        <f>IFERROR(VLOOKUP(ZDEFAULT_PORTRAIT!A18012,'Price Change'!$C$2:$G$5796,5,FALSE),E18012)</f>
        <v>175.5</v>
      </c>
      <c r="E18012" s="6">
        <v>175.5</v>
      </c>
      <c r="F18012" s="7"/>
      <c r="G18012" s="7"/>
      <c r="H18012" s="3">
        <f t="shared" si="562"/>
        <v>0</v>
      </c>
      <c r="I18012" s="30">
        <f t="shared" si="563"/>
        <v>0</v>
      </c>
    </row>
    <row r="18013" spans="1:9" ht="15.75" thickBot="1" x14ac:dyDescent="0.3">
      <c r="A18013" s="2">
        <v>92217597</v>
      </c>
      <c r="B18013" s="2" t="s">
        <v>13151</v>
      </c>
      <c r="C18013" s="2" t="s">
        <v>96</v>
      </c>
      <c r="D18013" s="3">
        <f>IFERROR(VLOOKUP(ZDEFAULT_PORTRAIT!A18013,'Price Change'!$C$2:$G$5796,5,FALSE),E18013)</f>
        <v>22.6</v>
      </c>
      <c r="E18013" s="3">
        <v>18</v>
      </c>
      <c r="F18013" s="8"/>
      <c r="G18013" s="8"/>
      <c r="H18013" s="3">
        <f t="shared" si="562"/>
        <v>0</v>
      </c>
      <c r="I18013" s="30">
        <f t="shared" si="563"/>
        <v>0</v>
      </c>
    </row>
    <row r="18014" spans="1:9" ht="15.75" thickBot="1" x14ac:dyDescent="0.3">
      <c r="A18014" s="2">
        <v>92217598</v>
      </c>
      <c r="B18014" s="2" t="s">
        <v>13152</v>
      </c>
      <c r="C18014" s="2" t="s">
        <v>96</v>
      </c>
      <c r="D18014" s="6">
        <f>IFERROR(VLOOKUP(ZDEFAULT_PORTRAIT!A18014,'Price Change'!$C$2:$G$5796,5,FALSE),E18014)</f>
        <v>62.2</v>
      </c>
      <c r="E18014" s="6">
        <v>62.2</v>
      </c>
      <c r="F18014" s="7"/>
      <c r="G18014" s="7"/>
      <c r="H18014" s="3">
        <f t="shared" si="562"/>
        <v>0</v>
      </c>
      <c r="I18014" s="30">
        <f t="shared" si="563"/>
        <v>0</v>
      </c>
    </row>
    <row r="18015" spans="1:9" ht="15.75" thickBot="1" x14ac:dyDescent="0.3">
      <c r="A18015" s="2">
        <v>92217599</v>
      </c>
      <c r="B18015" s="2" t="s">
        <v>9413</v>
      </c>
      <c r="C18015" s="2" t="s">
        <v>96</v>
      </c>
      <c r="D18015" s="3">
        <f>IFERROR(VLOOKUP(ZDEFAULT_PORTRAIT!A18015,'Price Change'!$C$2:$G$5796,5,FALSE),E18015)</f>
        <v>15</v>
      </c>
      <c r="E18015" s="3">
        <v>15</v>
      </c>
      <c r="F18015" s="8"/>
      <c r="G18015" s="8"/>
      <c r="H18015" s="3">
        <f t="shared" si="562"/>
        <v>0</v>
      </c>
      <c r="I18015" s="30">
        <f t="shared" si="563"/>
        <v>0</v>
      </c>
    </row>
    <row r="18016" spans="1:9" ht="15.75" thickBot="1" x14ac:dyDescent="0.3">
      <c r="A18016" s="2">
        <v>92217600</v>
      </c>
      <c r="B18016" s="2" t="s">
        <v>10123</v>
      </c>
      <c r="C18016" s="2" t="s">
        <v>96</v>
      </c>
      <c r="D18016" s="6">
        <f>IFERROR(VLOOKUP(ZDEFAULT_PORTRAIT!A18016,'Price Change'!$C$2:$G$5796,5,FALSE),E18016)</f>
        <v>25</v>
      </c>
      <c r="E18016" s="6">
        <v>25</v>
      </c>
      <c r="F18016" s="7"/>
      <c r="G18016" s="7"/>
      <c r="H18016" s="3">
        <f t="shared" si="562"/>
        <v>0</v>
      </c>
      <c r="I18016" s="30">
        <f t="shared" si="563"/>
        <v>0</v>
      </c>
    </row>
    <row r="18017" spans="1:9" ht="15.75" thickBot="1" x14ac:dyDescent="0.3">
      <c r="A18017" s="2">
        <v>92217601</v>
      </c>
      <c r="B18017" s="2" t="s">
        <v>12795</v>
      </c>
      <c r="C18017" s="2" t="s">
        <v>96</v>
      </c>
      <c r="D18017" s="3">
        <f>IFERROR(VLOOKUP(ZDEFAULT_PORTRAIT!A18017,'Price Change'!$C$2:$G$5796,5,FALSE),E18017)</f>
        <v>693</v>
      </c>
      <c r="E18017" s="3">
        <v>693</v>
      </c>
      <c r="F18017" s="8"/>
      <c r="G18017" s="8"/>
      <c r="H18017" s="3">
        <f t="shared" si="562"/>
        <v>0</v>
      </c>
      <c r="I18017" s="30">
        <f t="shared" si="563"/>
        <v>0</v>
      </c>
    </row>
    <row r="18018" spans="1:9" ht="15.75" thickBot="1" x14ac:dyDescent="0.3">
      <c r="A18018" s="2">
        <v>92217602</v>
      </c>
      <c r="B18018" s="2" t="s">
        <v>12794</v>
      </c>
      <c r="C18018" s="2" t="s">
        <v>96</v>
      </c>
      <c r="D18018" s="6">
        <f>IFERROR(VLOOKUP(ZDEFAULT_PORTRAIT!A18018,'Price Change'!$C$2:$G$5796,5,FALSE),E18018)</f>
        <v>1028</v>
      </c>
      <c r="E18018" s="6">
        <v>1028</v>
      </c>
      <c r="F18018" s="7"/>
      <c r="G18018" s="7"/>
      <c r="H18018" s="3">
        <f t="shared" si="562"/>
        <v>0</v>
      </c>
      <c r="I18018" s="30">
        <f t="shared" si="563"/>
        <v>0</v>
      </c>
    </row>
    <row r="18019" spans="1:9" ht="15.75" thickBot="1" x14ac:dyDescent="0.3">
      <c r="A18019" s="2">
        <v>92217603</v>
      </c>
      <c r="B18019" s="2" t="s">
        <v>10074</v>
      </c>
      <c r="C18019" s="2" t="s">
        <v>96</v>
      </c>
      <c r="D18019" s="3">
        <f>IFERROR(VLOOKUP(ZDEFAULT_PORTRAIT!A18019,'Price Change'!$C$2:$G$5796,5,FALSE),E18019)</f>
        <v>8</v>
      </c>
      <c r="E18019" s="3">
        <v>8</v>
      </c>
      <c r="F18019" s="8"/>
      <c r="G18019" s="8"/>
      <c r="H18019" s="3">
        <f t="shared" si="562"/>
        <v>0</v>
      </c>
      <c r="I18019" s="30">
        <f t="shared" si="563"/>
        <v>0</v>
      </c>
    </row>
    <row r="18020" spans="1:9" ht="15.75" thickBot="1" x14ac:dyDescent="0.3">
      <c r="A18020" s="2">
        <v>92217604</v>
      </c>
      <c r="B18020" s="2" t="s">
        <v>10520</v>
      </c>
      <c r="C18020" s="2" t="s">
        <v>96</v>
      </c>
      <c r="D18020" s="6">
        <f>IFERROR(VLOOKUP(ZDEFAULT_PORTRAIT!A18020,'Price Change'!$C$2:$G$5796,5,FALSE),E18020)</f>
        <v>10.199999999999999</v>
      </c>
      <c r="E18020" s="6">
        <v>8</v>
      </c>
      <c r="F18020" s="7"/>
      <c r="G18020" s="7"/>
      <c r="H18020" s="3">
        <f t="shared" si="562"/>
        <v>0</v>
      </c>
      <c r="I18020" s="30">
        <f t="shared" si="563"/>
        <v>0</v>
      </c>
    </row>
    <row r="18021" spans="1:9" ht="15.75" thickBot="1" x14ac:dyDescent="0.3">
      <c r="A18021" s="2">
        <v>92217605</v>
      </c>
      <c r="B18021" s="2" t="s">
        <v>9581</v>
      </c>
      <c r="C18021" s="2" t="s">
        <v>96</v>
      </c>
      <c r="D18021" s="3">
        <f>IFERROR(VLOOKUP(ZDEFAULT_PORTRAIT!A18021,'Price Change'!$C$2:$G$5796,5,FALSE),E18021)</f>
        <v>10.199999999999999</v>
      </c>
      <c r="E18021" s="3">
        <v>8</v>
      </c>
      <c r="F18021" s="8"/>
      <c r="G18021" s="8"/>
      <c r="H18021" s="3">
        <f t="shared" si="562"/>
        <v>0</v>
      </c>
      <c r="I18021" s="30">
        <f t="shared" si="563"/>
        <v>0</v>
      </c>
    </row>
    <row r="18022" spans="1:9" ht="15.75" thickBot="1" x14ac:dyDescent="0.3">
      <c r="A18022" s="2">
        <v>92217606</v>
      </c>
      <c r="B18022" s="2" t="s">
        <v>11790</v>
      </c>
      <c r="C18022" s="2" t="s">
        <v>96</v>
      </c>
      <c r="D18022" s="6">
        <f>IFERROR(VLOOKUP(ZDEFAULT_PORTRAIT!A18022,'Price Change'!$C$2:$G$5796,5,FALSE),E18022)</f>
        <v>8</v>
      </c>
      <c r="E18022" s="6">
        <v>8</v>
      </c>
      <c r="F18022" s="7"/>
      <c r="G18022" s="7"/>
      <c r="H18022" s="3">
        <f t="shared" si="562"/>
        <v>0</v>
      </c>
      <c r="I18022" s="30">
        <f t="shared" si="563"/>
        <v>0</v>
      </c>
    </row>
    <row r="18023" spans="1:9" ht="15.75" thickBot="1" x14ac:dyDescent="0.3">
      <c r="A18023" s="2">
        <v>92217607</v>
      </c>
      <c r="B18023" s="2" t="s">
        <v>13153</v>
      </c>
      <c r="C18023" s="2" t="s">
        <v>96</v>
      </c>
      <c r="D18023" s="3">
        <f>IFERROR(VLOOKUP(ZDEFAULT_PORTRAIT!A18023,'Price Change'!$C$2:$G$5796,5,FALSE),E18023)</f>
        <v>12.3</v>
      </c>
      <c r="E18023" s="3">
        <v>12.3</v>
      </c>
      <c r="F18023" s="8"/>
      <c r="G18023" s="8"/>
      <c r="H18023" s="3">
        <f t="shared" si="562"/>
        <v>0</v>
      </c>
      <c r="I18023" s="30">
        <f t="shared" si="563"/>
        <v>0</v>
      </c>
    </row>
    <row r="18024" spans="1:9" ht="15.75" thickBot="1" x14ac:dyDescent="0.3">
      <c r="A18024" s="2">
        <v>92217608</v>
      </c>
      <c r="B18024" s="2" t="s">
        <v>13154</v>
      </c>
      <c r="C18024" s="2" t="s">
        <v>96</v>
      </c>
      <c r="D18024" s="6">
        <f>IFERROR(VLOOKUP(ZDEFAULT_PORTRAIT!A18024,'Price Change'!$C$2:$G$5796,5,FALSE),E18024)</f>
        <v>38.6</v>
      </c>
      <c r="E18024" s="6">
        <v>38.6</v>
      </c>
      <c r="F18024" s="7"/>
      <c r="G18024" s="7"/>
      <c r="H18024" s="3">
        <f t="shared" si="562"/>
        <v>0</v>
      </c>
      <c r="I18024" s="30">
        <f t="shared" si="563"/>
        <v>0</v>
      </c>
    </row>
    <row r="18025" spans="1:9" ht="15.75" thickBot="1" x14ac:dyDescent="0.3">
      <c r="A18025" s="2">
        <v>92217609</v>
      </c>
      <c r="B18025" s="2" t="s">
        <v>13155</v>
      </c>
      <c r="C18025" s="2" t="s">
        <v>96</v>
      </c>
      <c r="D18025" s="3">
        <f>IFERROR(VLOOKUP(ZDEFAULT_PORTRAIT!A18025,'Price Change'!$C$2:$G$5796,5,FALSE),E18025)</f>
        <v>12.3</v>
      </c>
      <c r="E18025" s="3">
        <v>12.3</v>
      </c>
      <c r="F18025" s="8"/>
      <c r="G18025" s="8"/>
      <c r="H18025" s="3">
        <f t="shared" si="562"/>
        <v>0</v>
      </c>
      <c r="I18025" s="30">
        <f t="shared" si="563"/>
        <v>0</v>
      </c>
    </row>
    <row r="18026" spans="1:9" ht="15.75" thickBot="1" x14ac:dyDescent="0.3">
      <c r="A18026" s="2">
        <v>92217610</v>
      </c>
      <c r="B18026" s="2" t="s">
        <v>12245</v>
      </c>
      <c r="C18026" s="2" t="s">
        <v>96</v>
      </c>
      <c r="D18026" s="6">
        <f>IFERROR(VLOOKUP(ZDEFAULT_PORTRAIT!A18026,'Price Change'!$C$2:$G$5796,5,FALSE),E18026)</f>
        <v>293.5</v>
      </c>
      <c r="E18026" s="6">
        <v>316.5</v>
      </c>
      <c r="F18026" s="7"/>
      <c r="G18026" s="7"/>
      <c r="H18026" s="3">
        <f t="shared" si="562"/>
        <v>0</v>
      </c>
      <c r="I18026" s="30">
        <f t="shared" si="563"/>
        <v>0</v>
      </c>
    </row>
    <row r="18027" spans="1:9" ht="15.75" thickBot="1" x14ac:dyDescent="0.3">
      <c r="A18027" s="2">
        <v>92217611</v>
      </c>
      <c r="B18027" s="2" t="s">
        <v>10598</v>
      </c>
      <c r="C18027" s="2" t="s">
        <v>96</v>
      </c>
      <c r="D18027" s="3">
        <f>IFERROR(VLOOKUP(ZDEFAULT_PORTRAIT!A18027,'Price Change'!$C$2:$G$5796,5,FALSE),E18027)</f>
        <v>159</v>
      </c>
      <c r="E18027" s="3">
        <v>171.5</v>
      </c>
      <c r="F18027" s="8"/>
      <c r="G18027" s="8"/>
      <c r="H18027" s="3">
        <f t="shared" si="562"/>
        <v>0</v>
      </c>
      <c r="I18027" s="30">
        <f t="shared" si="563"/>
        <v>0</v>
      </c>
    </row>
    <row r="18028" spans="1:9" ht="15.75" thickBot="1" x14ac:dyDescent="0.3">
      <c r="A18028" s="2">
        <v>92217612</v>
      </c>
      <c r="B18028" s="2" t="s">
        <v>13156</v>
      </c>
      <c r="C18028" s="2" t="s">
        <v>96</v>
      </c>
      <c r="D18028" s="6">
        <f>IFERROR(VLOOKUP(ZDEFAULT_PORTRAIT!A18028,'Price Change'!$C$2:$G$5796,5,FALSE),E18028)</f>
        <v>38</v>
      </c>
      <c r="E18028" s="6">
        <v>29.5</v>
      </c>
      <c r="F18028" s="7"/>
      <c r="G18028" s="7"/>
      <c r="H18028" s="3">
        <f t="shared" si="562"/>
        <v>0</v>
      </c>
      <c r="I18028" s="30">
        <f t="shared" si="563"/>
        <v>0</v>
      </c>
    </row>
    <row r="18029" spans="1:9" ht="15.75" thickBot="1" x14ac:dyDescent="0.3">
      <c r="A18029" s="2">
        <v>92217613</v>
      </c>
      <c r="B18029" s="2" t="s">
        <v>13157</v>
      </c>
      <c r="C18029" s="2" t="s">
        <v>96</v>
      </c>
      <c r="D18029" s="3">
        <f>IFERROR(VLOOKUP(ZDEFAULT_PORTRAIT!A18029,'Price Change'!$C$2:$G$5796,5,FALSE),E18029)</f>
        <v>126.9</v>
      </c>
      <c r="E18029" s="3">
        <v>126.9</v>
      </c>
      <c r="F18029" s="8"/>
      <c r="G18029" s="8"/>
      <c r="H18029" s="3">
        <f t="shared" si="562"/>
        <v>0</v>
      </c>
      <c r="I18029" s="30">
        <f t="shared" si="563"/>
        <v>0</v>
      </c>
    </row>
    <row r="18030" spans="1:9" ht="15.75" thickBot="1" x14ac:dyDescent="0.3">
      <c r="A18030" s="2">
        <v>92217614</v>
      </c>
      <c r="B18030" s="2" t="s">
        <v>9825</v>
      </c>
      <c r="C18030" s="2" t="s">
        <v>96</v>
      </c>
      <c r="D18030" s="6">
        <f>IFERROR(VLOOKUP(ZDEFAULT_PORTRAIT!A18030,'Price Change'!$C$2:$G$5796,5,FALSE),E18030)</f>
        <v>8</v>
      </c>
      <c r="E18030" s="6">
        <v>8</v>
      </c>
      <c r="F18030" s="7"/>
      <c r="G18030" s="7"/>
      <c r="H18030" s="3">
        <f t="shared" si="562"/>
        <v>0</v>
      </c>
      <c r="I18030" s="30">
        <f t="shared" si="563"/>
        <v>0</v>
      </c>
    </row>
    <row r="18031" spans="1:9" ht="15.75" thickBot="1" x14ac:dyDescent="0.3">
      <c r="A18031" s="2">
        <v>92217615</v>
      </c>
      <c r="B18031" s="2" t="s">
        <v>13158</v>
      </c>
      <c r="C18031" s="2" t="s">
        <v>96</v>
      </c>
      <c r="D18031" s="3">
        <f>IFERROR(VLOOKUP(ZDEFAULT_PORTRAIT!A18031,'Price Change'!$C$2:$G$5796,5,FALSE),E18031)</f>
        <v>49.5</v>
      </c>
      <c r="E18031" s="3">
        <v>43</v>
      </c>
      <c r="F18031" s="8"/>
      <c r="G18031" s="8"/>
      <c r="H18031" s="3">
        <f t="shared" si="562"/>
        <v>0</v>
      </c>
      <c r="I18031" s="30">
        <f t="shared" si="563"/>
        <v>0</v>
      </c>
    </row>
    <row r="18032" spans="1:9" ht="15.75" thickBot="1" x14ac:dyDescent="0.3">
      <c r="A18032" s="2">
        <v>92217616</v>
      </c>
      <c r="B18032" s="2" t="s">
        <v>9955</v>
      </c>
      <c r="C18032" s="2" t="s">
        <v>96</v>
      </c>
      <c r="D18032" s="6">
        <f>IFERROR(VLOOKUP(ZDEFAULT_PORTRAIT!A18032,'Price Change'!$C$2:$G$5796,5,FALSE),E18032)</f>
        <v>309.89999999999998</v>
      </c>
      <c r="E18032" s="6">
        <v>309.89999999999998</v>
      </c>
      <c r="F18032" s="7"/>
      <c r="G18032" s="7"/>
      <c r="H18032" s="3">
        <f t="shared" si="562"/>
        <v>0</v>
      </c>
      <c r="I18032" s="30">
        <f t="shared" si="563"/>
        <v>0</v>
      </c>
    </row>
    <row r="18033" spans="1:9" ht="15.75" thickBot="1" x14ac:dyDescent="0.3">
      <c r="A18033" s="2">
        <v>92217617</v>
      </c>
      <c r="B18033" s="2" t="s">
        <v>13159</v>
      </c>
      <c r="C18033" s="2" t="s">
        <v>96</v>
      </c>
      <c r="D18033" s="3">
        <f>IFERROR(VLOOKUP(ZDEFAULT_PORTRAIT!A18033,'Price Change'!$C$2:$G$5796,5,FALSE),E18033)</f>
        <v>19.8</v>
      </c>
      <c r="E18033" s="3">
        <v>19.8</v>
      </c>
      <c r="F18033" s="8"/>
      <c r="G18033" s="8"/>
      <c r="H18033" s="3">
        <f t="shared" si="562"/>
        <v>0</v>
      </c>
      <c r="I18033" s="30">
        <f t="shared" si="563"/>
        <v>0</v>
      </c>
    </row>
    <row r="18034" spans="1:9" ht="15.75" thickBot="1" x14ac:dyDescent="0.3">
      <c r="A18034" s="2">
        <v>92217618</v>
      </c>
      <c r="B18034" s="2" t="s">
        <v>13160</v>
      </c>
      <c r="C18034" s="2" t="s">
        <v>96</v>
      </c>
      <c r="D18034" s="6">
        <f>IFERROR(VLOOKUP(ZDEFAULT_PORTRAIT!A18034,'Price Change'!$C$2:$G$5796,5,FALSE),E18034)</f>
        <v>3360</v>
      </c>
      <c r="E18034" s="6">
        <v>2688</v>
      </c>
      <c r="F18034" s="7"/>
      <c r="G18034" s="7"/>
      <c r="H18034" s="3">
        <f t="shared" si="562"/>
        <v>0</v>
      </c>
      <c r="I18034" s="30">
        <f t="shared" si="563"/>
        <v>0</v>
      </c>
    </row>
    <row r="18035" spans="1:9" ht="15.75" thickBot="1" x14ac:dyDescent="0.3">
      <c r="A18035" s="2">
        <v>92217619</v>
      </c>
      <c r="B18035" s="2" t="s">
        <v>13161</v>
      </c>
      <c r="C18035" s="2" t="s">
        <v>96</v>
      </c>
      <c r="D18035" s="3">
        <f>IFERROR(VLOOKUP(ZDEFAULT_PORTRAIT!A18035,'Price Change'!$C$2:$G$5796,5,FALSE),E18035)</f>
        <v>860</v>
      </c>
      <c r="E18035" s="3">
        <v>688</v>
      </c>
      <c r="F18035" s="8"/>
      <c r="G18035" s="8"/>
      <c r="H18035" s="3">
        <f t="shared" si="562"/>
        <v>0</v>
      </c>
      <c r="I18035" s="30">
        <f t="shared" si="563"/>
        <v>0</v>
      </c>
    </row>
    <row r="18036" spans="1:9" ht="15.75" thickBot="1" x14ac:dyDescent="0.3">
      <c r="A18036" s="2">
        <v>92217620</v>
      </c>
      <c r="B18036" s="2" t="s">
        <v>10596</v>
      </c>
      <c r="C18036" s="2" t="s">
        <v>96</v>
      </c>
      <c r="D18036" s="6">
        <f>IFERROR(VLOOKUP(ZDEFAULT_PORTRAIT!A18036,'Price Change'!$C$2:$G$5796,5,FALSE),E18036)</f>
        <v>40</v>
      </c>
      <c r="E18036" s="6">
        <v>40</v>
      </c>
      <c r="F18036" s="7"/>
      <c r="G18036" s="7"/>
      <c r="H18036" s="3">
        <f t="shared" si="562"/>
        <v>0</v>
      </c>
      <c r="I18036" s="30">
        <f t="shared" si="563"/>
        <v>0</v>
      </c>
    </row>
    <row r="18037" spans="1:9" ht="15.75" thickBot="1" x14ac:dyDescent="0.3">
      <c r="A18037" s="2">
        <v>92217621</v>
      </c>
      <c r="B18037" s="2" t="s">
        <v>12542</v>
      </c>
      <c r="C18037" s="2" t="s">
        <v>96</v>
      </c>
      <c r="D18037" s="3">
        <f>IFERROR(VLOOKUP(ZDEFAULT_PORTRAIT!A18037,'Price Change'!$C$2:$G$5796,5,FALSE),E18037)</f>
        <v>8</v>
      </c>
      <c r="E18037" s="3">
        <v>8</v>
      </c>
      <c r="F18037" s="8"/>
      <c r="G18037" s="8"/>
      <c r="H18037" s="3">
        <f t="shared" si="562"/>
        <v>0</v>
      </c>
      <c r="I18037" s="30">
        <f t="shared" si="563"/>
        <v>0</v>
      </c>
    </row>
    <row r="18038" spans="1:9" ht="15.75" thickBot="1" x14ac:dyDescent="0.3">
      <c r="A18038" s="2">
        <v>92217622</v>
      </c>
      <c r="B18038" s="2" t="s">
        <v>12539</v>
      </c>
      <c r="C18038" s="2" t="s">
        <v>96</v>
      </c>
      <c r="D18038" s="6">
        <f>IFERROR(VLOOKUP(ZDEFAULT_PORTRAIT!A18038,'Price Change'!$C$2:$G$5796,5,FALSE),E18038)</f>
        <v>51.8</v>
      </c>
      <c r="E18038" s="6">
        <v>44</v>
      </c>
      <c r="F18038" s="7"/>
      <c r="G18038" s="7"/>
      <c r="H18038" s="3">
        <f t="shared" si="562"/>
        <v>0</v>
      </c>
      <c r="I18038" s="30">
        <f t="shared" si="563"/>
        <v>0</v>
      </c>
    </row>
    <row r="18039" spans="1:9" ht="15.75" thickBot="1" x14ac:dyDescent="0.3">
      <c r="A18039" s="2">
        <v>92217623</v>
      </c>
      <c r="B18039" s="2" t="s">
        <v>13162</v>
      </c>
      <c r="C18039" s="2" t="s">
        <v>96</v>
      </c>
      <c r="D18039" s="3">
        <f>IFERROR(VLOOKUP(ZDEFAULT_PORTRAIT!A18039,'Price Change'!$C$2:$G$5796,5,FALSE),E18039)</f>
        <v>1376</v>
      </c>
      <c r="E18039" s="3">
        <v>1376</v>
      </c>
      <c r="F18039" s="8"/>
      <c r="G18039" s="8"/>
      <c r="H18039" s="3">
        <f t="shared" si="562"/>
        <v>0</v>
      </c>
      <c r="I18039" s="30">
        <f t="shared" si="563"/>
        <v>0</v>
      </c>
    </row>
    <row r="18040" spans="1:9" ht="15.75" thickBot="1" x14ac:dyDescent="0.3">
      <c r="A18040" s="2">
        <v>92217624</v>
      </c>
      <c r="B18040" s="2" t="s">
        <v>12480</v>
      </c>
      <c r="C18040" s="2" t="s">
        <v>96</v>
      </c>
      <c r="D18040" s="6">
        <f>IFERROR(VLOOKUP(ZDEFAULT_PORTRAIT!A18040,'Price Change'!$C$2:$G$5796,5,FALSE),E18040)</f>
        <v>25</v>
      </c>
      <c r="E18040" s="6">
        <v>25</v>
      </c>
      <c r="F18040" s="7"/>
      <c r="G18040" s="7"/>
      <c r="H18040" s="3">
        <f t="shared" si="562"/>
        <v>0</v>
      </c>
      <c r="I18040" s="30">
        <f t="shared" si="563"/>
        <v>0</v>
      </c>
    </row>
    <row r="18041" spans="1:9" ht="15.75" thickBot="1" x14ac:dyDescent="0.3">
      <c r="A18041" s="2">
        <v>92217625</v>
      </c>
      <c r="B18041" s="2" t="s">
        <v>9940</v>
      </c>
      <c r="C18041" s="2" t="s">
        <v>96</v>
      </c>
      <c r="D18041" s="3">
        <f>IFERROR(VLOOKUP(ZDEFAULT_PORTRAIT!A18041,'Price Change'!$C$2:$G$5796,5,FALSE),E18041)</f>
        <v>8</v>
      </c>
      <c r="E18041" s="3">
        <v>8</v>
      </c>
      <c r="F18041" s="8"/>
      <c r="G18041" s="8"/>
      <c r="H18041" s="3">
        <f t="shared" si="562"/>
        <v>0</v>
      </c>
      <c r="I18041" s="30">
        <f t="shared" si="563"/>
        <v>0</v>
      </c>
    </row>
    <row r="18042" spans="1:9" ht="15.75" thickBot="1" x14ac:dyDescent="0.3">
      <c r="A18042" s="2">
        <v>92217626</v>
      </c>
      <c r="B18042" s="2" t="s">
        <v>13163</v>
      </c>
      <c r="C18042" s="2" t="s">
        <v>96</v>
      </c>
      <c r="D18042" s="6">
        <f>IFERROR(VLOOKUP(ZDEFAULT_PORTRAIT!A18042,'Price Change'!$C$2:$G$5796,5,FALSE),E18042)</f>
        <v>48</v>
      </c>
      <c r="E18042" s="6">
        <v>38.5</v>
      </c>
      <c r="F18042" s="7"/>
      <c r="G18042" s="7"/>
      <c r="H18042" s="3">
        <f t="shared" si="562"/>
        <v>0</v>
      </c>
      <c r="I18042" s="30">
        <f t="shared" si="563"/>
        <v>0</v>
      </c>
    </row>
    <row r="18043" spans="1:9" ht="15.75" thickBot="1" x14ac:dyDescent="0.3">
      <c r="A18043" s="2">
        <v>92217627</v>
      </c>
      <c r="B18043" s="2" t="s">
        <v>13164</v>
      </c>
      <c r="C18043" s="2" t="s">
        <v>96</v>
      </c>
      <c r="D18043" s="3">
        <f>IFERROR(VLOOKUP(ZDEFAULT_PORTRAIT!A18043,'Price Change'!$C$2:$G$5796,5,FALSE),E18043)</f>
        <v>14</v>
      </c>
      <c r="E18043" s="3">
        <v>14</v>
      </c>
      <c r="F18043" s="8"/>
      <c r="G18043" s="8"/>
      <c r="H18043" s="3">
        <f t="shared" si="562"/>
        <v>0</v>
      </c>
      <c r="I18043" s="30">
        <f t="shared" si="563"/>
        <v>0</v>
      </c>
    </row>
    <row r="18044" spans="1:9" ht="15.75" thickBot="1" x14ac:dyDescent="0.3">
      <c r="A18044" s="2">
        <v>92217628</v>
      </c>
      <c r="B18044" s="2" t="s">
        <v>10754</v>
      </c>
      <c r="C18044" s="2" t="s">
        <v>96</v>
      </c>
      <c r="D18044" s="6">
        <f>IFERROR(VLOOKUP(ZDEFAULT_PORTRAIT!A18044,'Price Change'!$C$2:$G$5796,5,FALSE),E18044)</f>
        <v>24.1</v>
      </c>
      <c r="E18044" s="6">
        <v>19.5</v>
      </c>
      <c r="F18044" s="7"/>
      <c r="G18044" s="7"/>
      <c r="H18044" s="3">
        <f t="shared" si="562"/>
        <v>0</v>
      </c>
      <c r="I18044" s="30">
        <f t="shared" si="563"/>
        <v>0</v>
      </c>
    </row>
    <row r="18045" spans="1:9" ht="15.75" thickBot="1" x14ac:dyDescent="0.3">
      <c r="A18045" s="2">
        <v>92217629</v>
      </c>
      <c r="B18045" s="2" t="s">
        <v>13165</v>
      </c>
      <c r="C18045" s="2" t="s">
        <v>96</v>
      </c>
      <c r="D18045" s="3">
        <f>IFERROR(VLOOKUP(ZDEFAULT_PORTRAIT!A18045,'Price Change'!$C$2:$G$5796,5,FALSE),E18045)</f>
        <v>30.5</v>
      </c>
      <c r="E18045" s="3">
        <v>30.5</v>
      </c>
      <c r="F18045" s="8"/>
      <c r="G18045" s="8"/>
      <c r="H18045" s="3">
        <f t="shared" si="562"/>
        <v>0</v>
      </c>
      <c r="I18045" s="30">
        <f t="shared" si="563"/>
        <v>0</v>
      </c>
    </row>
    <row r="18046" spans="1:9" ht="15.75" thickBot="1" x14ac:dyDescent="0.3">
      <c r="A18046" s="2">
        <v>92217630</v>
      </c>
      <c r="B18046" s="2" t="s">
        <v>12600</v>
      </c>
      <c r="C18046" s="2" t="s">
        <v>96</v>
      </c>
      <c r="D18046" s="6">
        <f>IFERROR(VLOOKUP(ZDEFAULT_PORTRAIT!A18046,'Price Change'!$C$2:$G$5796,5,FALSE),E18046)</f>
        <v>23</v>
      </c>
      <c r="E18046" s="6">
        <v>22.5</v>
      </c>
      <c r="F18046" s="7"/>
      <c r="G18046" s="7"/>
      <c r="H18046" s="3">
        <f t="shared" si="562"/>
        <v>0</v>
      </c>
      <c r="I18046" s="30">
        <f t="shared" si="563"/>
        <v>0</v>
      </c>
    </row>
    <row r="18047" spans="1:9" ht="15.75" thickBot="1" x14ac:dyDescent="0.3">
      <c r="A18047" s="2">
        <v>92217631</v>
      </c>
      <c r="B18047" s="2" t="s">
        <v>11399</v>
      </c>
      <c r="C18047" s="2" t="s">
        <v>96</v>
      </c>
      <c r="D18047" s="3">
        <f>IFERROR(VLOOKUP(ZDEFAULT_PORTRAIT!A18047,'Price Change'!$C$2:$G$5796,5,FALSE),E18047)</f>
        <v>14</v>
      </c>
      <c r="E18047" s="3">
        <v>11</v>
      </c>
      <c r="F18047" s="8"/>
      <c r="G18047" s="8"/>
      <c r="H18047" s="3">
        <f t="shared" si="562"/>
        <v>0</v>
      </c>
      <c r="I18047" s="30">
        <f t="shared" si="563"/>
        <v>0</v>
      </c>
    </row>
    <row r="18048" spans="1:9" ht="15.75" thickBot="1" x14ac:dyDescent="0.3">
      <c r="A18048" s="2">
        <v>92217632</v>
      </c>
      <c r="B18048" s="2" t="s">
        <v>10507</v>
      </c>
      <c r="C18048" s="2" t="s">
        <v>96</v>
      </c>
      <c r="D18048" s="6">
        <f>IFERROR(VLOOKUP(ZDEFAULT_PORTRAIT!A18048,'Price Change'!$C$2:$G$5796,5,FALSE),E18048)</f>
        <v>768</v>
      </c>
      <c r="E18048" s="6">
        <v>793.5</v>
      </c>
      <c r="F18048" s="7"/>
      <c r="G18048" s="7"/>
      <c r="H18048" s="3">
        <f t="shared" si="562"/>
        <v>0</v>
      </c>
      <c r="I18048" s="30">
        <f t="shared" si="563"/>
        <v>0</v>
      </c>
    </row>
    <row r="18049" spans="1:9" ht="15.75" thickBot="1" x14ac:dyDescent="0.3">
      <c r="A18049" s="2">
        <v>92217633</v>
      </c>
      <c r="B18049" s="2" t="s">
        <v>13166</v>
      </c>
      <c r="C18049" s="2" t="s">
        <v>96</v>
      </c>
      <c r="D18049" s="3">
        <f>IFERROR(VLOOKUP(ZDEFAULT_PORTRAIT!A18049,'Price Change'!$C$2:$G$5796,5,FALSE),E18049)</f>
        <v>355.5</v>
      </c>
      <c r="E18049" s="3">
        <v>387.5</v>
      </c>
      <c r="F18049" s="4">
        <v>27</v>
      </c>
      <c r="G18049" s="5">
        <v>10462.5</v>
      </c>
      <c r="H18049" s="3">
        <f t="shared" si="562"/>
        <v>864</v>
      </c>
      <c r="I18049" s="30">
        <f t="shared" si="563"/>
        <v>8.2580645161290323E-2</v>
      </c>
    </row>
    <row r="18050" spans="1:9" ht="15.75" thickBot="1" x14ac:dyDescent="0.3">
      <c r="A18050" s="2">
        <v>92217634</v>
      </c>
      <c r="B18050" s="2" t="s">
        <v>13167</v>
      </c>
      <c r="C18050" s="2" t="s">
        <v>96</v>
      </c>
      <c r="D18050" s="6">
        <f>IFERROR(VLOOKUP(ZDEFAULT_PORTRAIT!A18050,'Price Change'!$C$2:$G$5796,5,FALSE),E18050)</f>
        <v>41.2</v>
      </c>
      <c r="E18050" s="6">
        <v>33</v>
      </c>
      <c r="F18050" s="7"/>
      <c r="G18050" s="7"/>
      <c r="H18050" s="3">
        <f t="shared" si="562"/>
        <v>0</v>
      </c>
      <c r="I18050" s="30">
        <f t="shared" si="563"/>
        <v>0</v>
      </c>
    </row>
    <row r="18051" spans="1:9" ht="15.75" thickBot="1" x14ac:dyDescent="0.3">
      <c r="A18051" s="2">
        <v>92217635</v>
      </c>
      <c r="B18051" s="2" t="s">
        <v>13168</v>
      </c>
      <c r="C18051" s="2" t="s">
        <v>96</v>
      </c>
      <c r="D18051" s="3">
        <f>IFERROR(VLOOKUP(ZDEFAULT_PORTRAIT!A18051,'Price Change'!$C$2:$G$5796,5,FALSE),E18051)</f>
        <v>522.79999999999995</v>
      </c>
      <c r="E18051" s="3">
        <v>431</v>
      </c>
      <c r="F18051" s="8"/>
      <c r="G18051" s="8"/>
      <c r="H18051" s="3">
        <f t="shared" si="562"/>
        <v>0</v>
      </c>
      <c r="I18051" s="30">
        <f t="shared" si="563"/>
        <v>0</v>
      </c>
    </row>
    <row r="18052" spans="1:9" ht="15.75" thickBot="1" x14ac:dyDescent="0.3">
      <c r="A18052" s="2">
        <v>92217636</v>
      </c>
      <c r="B18052" s="2" t="s">
        <v>12843</v>
      </c>
      <c r="C18052" s="2" t="s">
        <v>96</v>
      </c>
      <c r="D18052" s="6">
        <f>IFERROR(VLOOKUP(ZDEFAULT_PORTRAIT!A18052,'Price Change'!$C$2:$G$5796,5,FALSE),E18052)</f>
        <v>33</v>
      </c>
      <c r="E18052" s="6">
        <v>33</v>
      </c>
      <c r="F18052" s="7"/>
      <c r="G18052" s="7"/>
      <c r="H18052" s="3">
        <f t="shared" si="562"/>
        <v>0</v>
      </c>
      <c r="I18052" s="30">
        <f t="shared" si="563"/>
        <v>0</v>
      </c>
    </row>
    <row r="18053" spans="1:9" ht="15.75" thickBot="1" x14ac:dyDescent="0.3">
      <c r="A18053" s="2">
        <v>92217637</v>
      </c>
      <c r="B18053" s="2" t="s">
        <v>13169</v>
      </c>
      <c r="C18053" s="2" t="s">
        <v>96</v>
      </c>
      <c r="D18053" s="3">
        <f>IFERROR(VLOOKUP(ZDEFAULT_PORTRAIT!A18053,'Price Change'!$C$2:$G$5796,5,FALSE),E18053)</f>
        <v>211</v>
      </c>
      <c r="E18053" s="3">
        <v>211</v>
      </c>
      <c r="F18053" s="8"/>
      <c r="G18053" s="8"/>
      <c r="H18053" s="3">
        <f t="shared" si="562"/>
        <v>0</v>
      </c>
      <c r="I18053" s="30">
        <f t="shared" si="563"/>
        <v>0</v>
      </c>
    </row>
    <row r="18054" spans="1:9" ht="15.75" thickBot="1" x14ac:dyDescent="0.3">
      <c r="A18054" s="2">
        <v>92217638</v>
      </c>
      <c r="B18054" s="2" t="s">
        <v>13170</v>
      </c>
      <c r="C18054" s="2" t="s">
        <v>141</v>
      </c>
      <c r="D18054" s="6">
        <f>IFERROR(VLOOKUP(ZDEFAULT_PORTRAIT!A18054,'Price Change'!$C$2:$G$5796,5,FALSE),E18054)</f>
        <v>233.1</v>
      </c>
      <c r="E18054" s="6">
        <v>186.5</v>
      </c>
      <c r="F18054" s="7"/>
      <c r="G18054" s="7"/>
      <c r="H18054" s="3">
        <f t="shared" ref="H18054:H18117" si="564">IFERROR((E18054-D18054)*F18054,E18054*F18054)</f>
        <v>0</v>
      </c>
      <c r="I18054" s="30">
        <f t="shared" ref="I18054:I18117" si="565">IFERROR(H18054/G18054,0)</f>
        <v>0</v>
      </c>
    </row>
    <row r="18055" spans="1:9" ht="15.75" thickBot="1" x14ac:dyDescent="0.3">
      <c r="A18055" s="2">
        <v>92217639</v>
      </c>
      <c r="B18055" s="2" t="s">
        <v>12822</v>
      </c>
      <c r="C18055" s="2" t="s">
        <v>96</v>
      </c>
      <c r="D18055" s="3">
        <f>IFERROR(VLOOKUP(ZDEFAULT_PORTRAIT!A18055,'Price Change'!$C$2:$G$5796,5,FALSE),E18055)</f>
        <v>75.2</v>
      </c>
      <c r="E18055" s="3">
        <v>75.2</v>
      </c>
      <c r="F18055" s="8"/>
      <c r="G18055" s="8"/>
      <c r="H18055" s="3">
        <f t="shared" si="564"/>
        <v>0</v>
      </c>
      <c r="I18055" s="30">
        <f t="shared" si="565"/>
        <v>0</v>
      </c>
    </row>
    <row r="18056" spans="1:9" ht="15.75" thickBot="1" x14ac:dyDescent="0.3">
      <c r="A18056" s="2">
        <v>92217640</v>
      </c>
      <c r="B18056" s="2" t="s">
        <v>13169</v>
      </c>
      <c r="C18056" s="2" t="s">
        <v>96</v>
      </c>
      <c r="D18056" s="6">
        <f>IFERROR(VLOOKUP(ZDEFAULT_PORTRAIT!A18056,'Price Change'!$C$2:$G$5796,5,FALSE),E18056)</f>
        <v>8</v>
      </c>
      <c r="E18056" s="6">
        <v>8</v>
      </c>
      <c r="F18056" s="7"/>
      <c r="G18056" s="7"/>
      <c r="H18056" s="3">
        <f t="shared" si="564"/>
        <v>0</v>
      </c>
      <c r="I18056" s="30">
        <f t="shared" si="565"/>
        <v>0</v>
      </c>
    </row>
    <row r="18057" spans="1:9" ht="15.75" thickBot="1" x14ac:dyDescent="0.3">
      <c r="A18057" s="2">
        <v>92217641</v>
      </c>
      <c r="B18057" s="2" t="s">
        <v>13171</v>
      </c>
      <c r="C18057" s="2" t="s">
        <v>141</v>
      </c>
      <c r="D18057" s="3">
        <f>IFERROR(VLOOKUP(ZDEFAULT_PORTRAIT!A18057,'Price Change'!$C$2:$G$5796,5,FALSE),E18057)</f>
        <v>260.10000000000002</v>
      </c>
      <c r="E18057" s="3">
        <v>208</v>
      </c>
      <c r="F18057" s="8"/>
      <c r="G18057" s="8"/>
      <c r="H18057" s="3">
        <f t="shared" si="564"/>
        <v>0</v>
      </c>
      <c r="I18057" s="30">
        <f t="shared" si="565"/>
        <v>0</v>
      </c>
    </row>
    <row r="18058" spans="1:9" ht="15.75" thickBot="1" x14ac:dyDescent="0.3">
      <c r="A18058" s="2">
        <v>92217642</v>
      </c>
      <c r="B18058" s="2" t="s">
        <v>13169</v>
      </c>
      <c r="C18058" s="2" t="s">
        <v>96</v>
      </c>
      <c r="D18058" s="6">
        <f>IFERROR(VLOOKUP(ZDEFAULT_PORTRAIT!A18058,'Price Change'!$C$2:$G$5796,5,FALSE),E18058)</f>
        <v>217.5</v>
      </c>
      <c r="E18058" s="6">
        <v>217.5</v>
      </c>
      <c r="F18058" s="7"/>
      <c r="G18058" s="7"/>
      <c r="H18058" s="3">
        <f t="shared" si="564"/>
        <v>0</v>
      </c>
      <c r="I18058" s="30">
        <f t="shared" si="565"/>
        <v>0</v>
      </c>
    </row>
    <row r="18059" spans="1:9" ht="15.75" thickBot="1" x14ac:dyDescent="0.3">
      <c r="A18059" s="2">
        <v>92217643</v>
      </c>
      <c r="B18059" s="2" t="s">
        <v>13169</v>
      </c>
      <c r="C18059" s="2" t="s">
        <v>96</v>
      </c>
      <c r="D18059" s="3">
        <f>IFERROR(VLOOKUP(ZDEFAULT_PORTRAIT!A18059,'Price Change'!$C$2:$G$5796,5,FALSE),E18059)</f>
        <v>272</v>
      </c>
      <c r="E18059" s="3">
        <v>272</v>
      </c>
      <c r="F18059" s="8"/>
      <c r="G18059" s="8"/>
      <c r="H18059" s="3">
        <f t="shared" si="564"/>
        <v>0</v>
      </c>
      <c r="I18059" s="30">
        <f t="shared" si="565"/>
        <v>0</v>
      </c>
    </row>
    <row r="18060" spans="1:9" ht="15.75" thickBot="1" x14ac:dyDescent="0.3">
      <c r="A18060" s="2">
        <v>92217644</v>
      </c>
      <c r="B18060" s="2" t="s">
        <v>13172</v>
      </c>
      <c r="C18060" s="2" t="s">
        <v>141</v>
      </c>
      <c r="D18060" s="6">
        <f>IFERROR(VLOOKUP(ZDEFAULT_PORTRAIT!A18060,'Price Change'!$C$2:$G$5796,5,FALSE),E18060)</f>
        <v>110.8</v>
      </c>
      <c r="E18060" s="6">
        <v>110.8</v>
      </c>
      <c r="F18060" s="7"/>
      <c r="G18060" s="7"/>
      <c r="H18060" s="3">
        <f t="shared" si="564"/>
        <v>0</v>
      </c>
      <c r="I18060" s="30">
        <f t="shared" si="565"/>
        <v>0</v>
      </c>
    </row>
    <row r="18061" spans="1:9" ht="15.75" thickBot="1" x14ac:dyDescent="0.3">
      <c r="A18061" s="2">
        <v>92217645</v>
      </c>
      <c r="B18061" s="2" t="s">
        <v>13173</v>
      </c>
      <c r="C18061" s="2" t="s">
        <v>141</v>
      </c>
      <c r="D18061" s="3">
        <f>IFERROR(VLOOKUP(ZDEFAULT_PORTRAIT!A18061,'Price Change'!$C$2:$G$5796,5,FALSE),E18061)</f>
        <v>108.4</v>
      </c>
      <c r="E18061" s="3">
        <v>86.5</v>
      </c>
      <c r="F18061" s="8"/>
      <c r="G18061" s="8"/>
      <c r="H18061" s="3">
        <f t="shared" si="564"/>
        <v>0</v>
      </c>
      <c r="I18061" s="30">
        <f t="shared" si="565"/>
        <v>0</v>
      </c>
    </row>
    <row r="18062" spans="1:9" ht="15.75" thickBot="1" x14ac:dyDescent="0.3">
      <c r="A18062" s="2">
        <v>92217646</v>
      </c>
      <c r="B18062" s="2" t="s">
        <v>13174</v>
      </c>
      <c r="C18062" s="2" t="s">
        <v>141</v>
      </c>
      <c r="D18062" s="6">
        <f>IFERROR(VLOOKUP(ZDEFAULT_PORTRAIT!A18062,'Price Change'!$C$2:$G$5796,5,FALSE),E18062)</f>
        <v>48.4</v>
      </c>
      <c r="E18062" s="6">
        <v>38.5</v>
      </c>
      <c r="F18062" s="7"/>
      <c r="G18062" s="7"/>
      <c r="H18062" s="3">
        <f t="shared" si="564"/>
        <v>0</v>
      </c>
      <c r="I18062" s="30">
        <f t="shared" si="565"/>
        <v>0</v>
      </c>
    </row>
    <row r="18063" spans="1:9" ht="15.75" thickBot="1" x14ac:dyDescent="0.3">
      <c r="A18063" s="2">
        <v>92217647</v>
      </c>
      <c r="B18063" s="2" t="s">
        <v>13175</v>
      </c>
      <c r="C18063" s="2" t="s">
        <v>96</v>
      </c>
      <c r="D18063" s="3">
        <f>IFERROR(VLOOKUP(ZDEFAULT_PORTRAIT!A18063,'Price Change'!$C$2:$G$5796,5,FALSE),E18063)</f>
        <v>312</v>
      </c>
      <c r="E18063" s="3">
        <v>312</v>
      </c>
      <c r="F18063" s="8"/>
      <c r="G18063" s="8"/>
      <c r="H18063" s="3">
        <f t="shared" si="564"/>
        <v>0</v>
      </c>
      <c r="I18063" s="30">
        <f t="shared" si="565"/>
        <v>0</v>
      </c>
    </row>
    <row r="18064" spans="1:9" ht="15.75" thickBot="1" x14ac:dyDescent="0.3">
      <c r="A18064" s="2">
        <v>92217648</v>
      </c>
      <c r="B18064" s="2" t="s">
        <v>13176</v>
      </c>
      <c r="C18064" s="2" t="s">
        <v>96</v>
      </c>
      <c r="D18064" s="6">
        <f>IFERROR(VLOOKUP(ZDEFAULT_PORTRAIT!A18064,'Price Change'!$C$2:$G$5796,5,FALSE),E18064)</f>
        <v>25</v>
      </c>
      <c r="E18064" s="6">
        <v>25</v>
      </c>
      <c r="F18064" s="7"/>
      <c r="G18064" s="7"/>
      <c r="H18064" s="3">
        <f t="shared" si="564"/>
        <v>0</v>
      </c>
      <c r="I18064" s="30">
        <f t="shared" si="565"/>
        <v>0</v>
      </c>
    </row>
    <row r="18065" spans="1:9" ht="15.75" thickBot="1" x14ac:dyDescent="0.3">
      <c r="A18065" s="2">
        <v>92217649</v>
      </c>
      <c r="B18065" s="2" t="s">
        <v>13177</v>
      </c>
      <c r="C18065" s="2" t="s">
        <v>96</v>
      </c>
      <c r="D18065" s="3">
        <f>IFERROR(VLOOKUP(ZDEFAULT_PORTRAIT!A18065,'Price Change'!$C$2:$G$5796,5,FALSE),E18065)</f>
        <v>16.5</v>
      </c>
      <c r="E18065" s="3">
        <v>19</v>
      </c>
      <c r="F18065" s="8"/>
      <c r="G18065" s="8"/>
      <c r="H18065" s="3">
        <f t="shared" si="564"/>
        <v>0</v>
      </c>
      <c r="I18065" s="30">
        <f t="shared" si="565"/>
        <v>0</v>
      </c>
    </row>
    <row r="18066" spans="1:9" ht="15.75" thickBot="1" x14ac:dyDescent="0.3">
      <c r="A18066" s="2">
        <v>92217650</v>
      </c>
      <c r="B18066" s="2" t="s">
        <v>13177</v>
      </c>
      <c r="C18066" s="2" t="s">
        <v>96</v>
      </c>
      <c r="D18066" s="6">
        <f>IFERROR(VLOOKUP(ZDEFAULT_PORTRAIT!A18066,'Price Change'!$C$2:$G$5796,5,FALSE),E18066)</f>
        <v>41</v>
      </c>
      <c r="E18066" s="6">
        <v>38.5</v>
      </c>
      <c r="F18066" s="7"/>
      <c r="G18066" s="7"/>
      <c r="H18066" s="3">
        <f t="shared" si="564"/>
        <v>0</v>
      </c>
      <c r="I18066" s="30">
        <f t="shared" si="565"/>
        <v>0</v>
      </c>
    </row>
    <row r="18067" spans="1:9" ht="15.75" thickBot="1" x14ac:dyDescent="0.3">
      <c r="A18067" s="2">
        <v>92217651</v>
      </c>
      <c r="B18067" s="2" t="s">
        <v>12715</v>
      </c>
      <c r="C18067" s="2" t="s">
        <v>96</v>
      </c>
      <c r="D18067" s="3">
        <f>IFERROR(VLOOKUP(ZDEFAULT_PORTRAIT!A18067,'Price Change'!$C$2:$G$5796,5,FALSE),E18067)</f>
        <v>1837</v>
      </c>
      <c r="E18067" s="3">
        <v>2566</v>
      </c>
      <c r="F18067" s="8"/>
      <c r="G18067" s="8"/>
      <c r="H18067" s="3">
        <f t="shared" si="564"/>
        <v>0</v>
      </c>
      <c r="I18067" s="30">
        <f t="shared" si="565"/>
        <v>0</v>
      </c>
    </row>
    <row r="18068" spans="1:9" ht="15.75" thickBot="1" x14ac:dyDescent="0.3">
      <c r="A18068" s="2">
        <v>92217652</v>
      </c>
      <c r="B18068" s="2" t="s">
        <v>13178</v>
      </c>
      <c r="C18068" s="2" t="s">
        <v>96</v>
      </c>
      <c r="D18068" s="6">
        <f>IFERROR(VLOOKUP(ZDEFAULT_PORTRAIT!A18068,'Price Change'!$C$2:$G$5796,5,FALSE),E18068)</f>
        <v>408</v>
      </c>
      <c r="E18068" s="6">
        <v>447</v>
      </c>
      <c r="F18068" s="9">
        <v>10</v>
      </c>
      <c r="G18068" s="10">
        <v>4470</v>
      </c>
      <c r="H18068" s="3">
        <f t="shared" si="564"/>
        <v>390</v>
      </c>
      <c r="I18068" s="30">
        <f t="shared" si="565"/>
        <v>8.7248322147651006E-2</v>
      </c>
    </row>
    <row r="18069" spans="1:9" ht="15.75" thickBot="1" x14ac:dyDescent="0.3">
      <c r="A18069" s="2">
        <v>92217653</v>
      </c>
      <c r="B18069" s="2" t="s">
        <v>11204</v>
      </c>
      <c r="C18069" s="2" t="s">
        <v>141</v>
      </c>
      <c r="D18069" s="3">
        <f>IFERROR(VLOOKUP(ZDEFAULT_PORTRAIT!A18069,'Price Change'!$C$2:$G$5796,5,FALSE),E18069)</f>
        <v>31.6</v>
      </c>
      <c r="E18069" s="3">
        <v>25</v>
      </c>
      <c r="F18069" s="4">
        <v>238</v>
      </c>
      <c r="G18069" s="5">
        <v>5950</v>
      </c>
      <c r="H18069" s="3">
        <f t="shared" si="564"/>
        <v>-1570.8000000000004</v>
      </c>
      <c r="I18069" s="30">
        <f t="shared" si="565"/>
        <v>-0.26400000000000007</v>
      </c>
    </row>
    <row r="18070" spans="1:9" ht="15.75" thickBot="1" x14ac:dyDescent="0.3">
      <c r="A18070" s="2">
        <v>92217654</v>
      </c>
      <c r="B18070" s="2" t="s">
        <v>10102</v>
      </c>
      <c r="C18070" s="2" t="s">
        <v>96</v>
      </c>
      <c r="D18070" s="6">
        <f>IFERROR(VLOOKUP(ZDEFAULT_PORTRAIT!A18070,'Price Change'!$C$2:$G$5796,5,FALSE),E18070)</f>
        <v>25.5</v>
      </c>
      <c r="E18070" s="6">
        <v>28</v>
      </c>
      <c r="F18070" s="7"/>
      <c r="G18070" s="7"/>
      <c r="H18070" s="3">
        <f t="shared" si="564"/>
        <v>0</v>
      </c>
      <c r="I18070" s="30">
        <f t="shared" si="565"/>
        <v>0</v>
      </c>
    </row>
    <row r="18071" spans="1:9" ht="15.75" thickBot="1" x14ac:dyDescent="0.3">
      <c r="A18071" s="2">
        <v>92217655</v>
      </c>
      <c r="B18071" s="2" t="s">
        <v>11468</v>
      </c>
      <c r="C18071" s="2" t="s">
        <v>141</v>
      </c>
      <c r="D18071" s="3">
        <f>IFERROR(VLOOKUP(ZDEFAULT_PORTRAIT!A18071,'Price Change'!$C$2:$G$5796,5,FALSE),E18071)</f>
        <v>34</v>
      </c>
      <c r="E18071" s="3">
        <v>25</v>
      </c>
      <c r="F18071" s="4">
        <v>867</v>
      </c>
      <c r="G18071" s="5">
        <v>21675</v>
      </c>
      <c r="H18071" s="3">
        <f t="shared" si="564"/>
        <v>-7803</v>
      </c>
      <c r="I18071" s="30">
        <f t="shared" si="565"/>
        <v>-0.36</v>
      </c>
    </row>
    <row r="18072" spans="1:9" ht="15.75" thickBot="1" x14ac:dyDescent="0.3">
      <c r="A18072" s="2">
        <v>92217656</v>
      </c>
      <c r="B18072" s="2" t="s">
        <v>11709</v>
      </c>
      <c r="C18072" s="2" t="s">
        <v>141</v>
      </c>
      <c r="D18072" s="6">
        <f>IFERROR(VLOOKUP(ZDEFAULT_PORTRAIT!A18072,'Price Change'!$C$2:$G$5796,5,FALSE),E18072)</f>
        <v>33.9</v>
      </c>
      <c r="E18072" s="6">
        <v>25</v>
      </c>
      <c r="F18072" s="9">
        <v>373</v>
      </c>
      <c r="G18072" s="10">
        <v>9325</v>
      </c>
      <c r="H18072" s="3">
        <f t="shared" si="564"/>
        <v>-3319.6999999999994</v>
      </c>
      <c r="I18072" s="30">
        <f t="shared" si="565"/>
        <v>-0.35599999999999993</v>
      </c>
    </row>
    <row r="18073" spans="1:9" ht="15.75" thickBot="1" x14ac:dyDescent="0.3">
      <c r="A18073" s="2">
        <v>92217657</v>
      </c>
      <c r="B18073" s="2" t="s">
        <v>12001</v>
      </c>
      <c r="C18073" s="2" t="s">
        <v>141</v>
      </c>
      <c r="D18073" s="3">
        <f>IFERROR(VLOOKUP(ZDEFAULT_PORTRAIT!A18073,'Price Change'!$C$2:$G$5796,5,FALSE),E18073)</f>
        <v>34.799999999999997</v>
      </c>
      <c r="E18073" s="3">
        <v>25</v>
      </c>
      <c r="F18073" s="8"/>
      <c r="G18073" s="8"/>
      <c r="H18073" s="3">
        <f t="shared" si="564"/>
        <v>0</v>
      </c>
      <c r="I18073" s="30">
        <f t="shared" si="565"/>
        <v>0</v>
      </c>
    </row>
    <row r="18074" spans="1:9" ht="15.75" thickBot="1" x14ac:dyDescent="0.3">
      <c r="A18074" s="2">
        <v>92217658</v>
      </c>
      <c r="B18074" s="2" t="s">
        <v>12539</v>
      </c>
      <c r="C18074" s="2" t="s">
        <v>96</v>
      </c>
      <c r="D18074" s="6">
        <f>IFERROR(VLOOKUP(ZDEFAULT_PORTRAIT!A18074,'Price Change'!$C$2:$G$5796,5,FALSE),E18074)</f>
        <v>51.6</v>
      </c>
      <c r="E18074" s="6">
        <v>60.5</v>
      </c>
      <c r="F18074" s="7"/>
      <c r="G18074" s="7"/>
      <c r="H18074" s="3">
        <f t="shared" si="564"/>
        <v>0</v>
      </c>
      <c r="I18074" s="30">
        <f t="shared" si="565"/>
        <v>0</v>
      </c>
    </row>
    <row r="18075" spans="1:9" ht="15.75" thickBot="1" x14ac:dyDescent="0.3">
      <c r="A18075" s="2">
        <v>92217659</v>
      </c>
      <c r="B18075" s="2" t="s">
        <v>13179</v>
      </c>
      <c r="C18075" s="2" t="s">
        <v>96</v>
      </c>
      <c r="D18075" s="3">
        <f>IFERROR(VLOOKUP(ZDEFAULT_PORTRAIT!A18075,'Price Change'!$C$2:$G$5796,5,FALSE),E18075)</f>
        <v>67.5</v>
      </c>
      <c r="E18075" s="3">
        <v>77.5</v>
      </c>
      <c r="F18075" s="4">
        <v>12</v>
      </c>
      <c r="G18075" s="5">
        <v>930</v>
      </c>
      <c r="H18075" s="3">
        <f t="shared" si="564"/>
        <v>120</v>
      </c>
      <c r="I18075" s="30">
        <f t="shared" si="565"/>
        <v>0.12903225806451613</v>
      </c>
    </row>
    <row r="18076" spans="1:9" ht="15.75" thickBot="1" x14ac:dyDescent="0.3">
      <c r="A18076" s="2">
        <v>92217660</v>
      </c>
      <c r="B18076" s="2" t="s">
        <v>11847</v>
      </c>
      <c r="C18076" s="2" t="s">
        <v>141</v>
      </c>
      <c r="D18076" s="6">
        <f>IFERROR(VLOOKUP(ZDEFAULT_PORTRAIT!A18076,'Price Change'!$C$2:$G$5796,5,FALSE),E18076)</f>
        <v>49.5</v>
      </c>
      <c r="E18076" s="6">
        <v>49.5</v>
      </c>
      <c r="F18076" s="7"/>
      <c r="G18076" s="7"/>
      <c r="H18076" s="3">
        <f t="shared" si="564"/>
        <v>0</v>
      </c>
      <c r="I18076" s="30">
        <f t="shared" si="565"/>
        <v>0</v>
      </c>
    </row>
    <row r="18077" spans="1:9" ht="15.75" thickBot="1" x14ac:dyDescent="0.3">
      <c r="A18077" s="2">
        <v>92217661</v>
      </c>
      <c r="B18077" s="2" t="s">
        <v>13180</v>
      </c>
      <c r="C18077" s="2" t="s">
        <v>141</v>
      </c>
      <c r="D18077" s="3">
        <f>IFERROR(VLOOKUP(ZDEFAULT_PORTRAIT!A18077,'Price Change'!$C$2:$G$5796,5,FALSE),E18077)</f>
        <v>48</v>
      </c>
      <c r="E18077" s="3">
        <v>28.5</v>
      </c>
      <c r="F18077" s="8"/>
      <c r="G18077" s="8"/>
      <c r="H18077" s="3">
        <f t="shared" si="564"/>
        <v>0</v>
      </c>
      <c r="I18077" s="30">
        <f t="shared" si="565"/>
        <v>0</v>
      </c>
    </row>
    <row r="18078" spans="1:9" ht="15.75" thickBot="1" x14ac:dyDescent="0.3">
      <c r="A18078" s="2">
        <v>92217662</v>
      </c>
      <c r="B18078" s="2" t="s">
        <v>13181</v>
      </c>
      <c r="C18078" s="2" t="s">
        <v>141</v>
      </c>
      <c r="D18078" s="6">
        <f>IFERROR(VLOOKUP(ZDEFAULT_PORTRAIT!A18078,'Price Change'!$C$2:$G$5796,5,FALSE),E18078)</f>
        <v>47.5</v>
      </c>
      <c r="E18078" s="6">
        <v>25</v>
      </c>
      <c r="F18078" s="9">
        <v>81</v>
      </c>
      <c r="G18078" s="10">
        <v>2025</v>
      </c>
      <c r="H18078" s="3">
        <f t="shared" si="564"/>
        <v>-1822.5</v>
      </c>
      <c r="I18078" s="30">
        <f t="shared" si="565"/>
        <v>-0.9</v>
      </c>
    </row>
    <row r="18079" spans="1:9" ht="15.75" thickBot="1" x14ac:dyDescent="0.3">
      <c r="A18079" s="2">
        <v>92217663</v>
      </c>
      <c r="B18079" s="2" t="s">
        <v>11835</v>
      </c>
      <c r="C18079" s="2" t="s">
        <v>141</v>
      </c>
      <c r="D18079" s="3">
        <f>IFERROR(VLOOKUP(ZDEFAULT_PORTRAIT!A18079,'Price Change'!$C$2:$G$5796,5,FALSE),E18079)</f>
        <v>47.5</v>
      </c>
      <c r="E18079" s="3">
        <v>29</v>
      </c>
      <c r="F18079" s="4">
        <v>50</v>
      </c>
      <c r="G18079" s="5">
        <v>1450</v>
      </c>
      <c r="H18079" s="3">
        <f t="shared" si="564"/>
        <v>-925</v>
      </c>
      <c r="I18079" s="30">
        <f t="shared" si="565"/>
        <v>-0.63793103448275867</v>
      </c>
    </row>
    <row r="18080" spans="1:9" ht="15.75" thickBot="1" x14ac:dyDescent="0.3">
      <c r="A18080" s="2">
        <v>92217664</v>
      </c>
      <c r="B18080" s="2" t="s">
        <v>13182</v>
      </c>
      <c r="C18080" s="2" t="s">
        <v>141</v>
      </c>
      <c r="D18080" s="6">
        <f>IFERROR(VLOOKUP(ZDEFAULT_PORTRAIT!A18080,'Price Change'!$C$2:$G$5796,5,FALSE),E18080)</f>
        <v>47.5</v>
      </c>
      <c r="E18080" s="6">
        <v>30.5</v>
      </c>
      <c r="F18080" s="7"/>
      <c r="G18080" s="7"/>
      <c r="H18080" s="3">
        <f t="shared" si="564"/>
        <v>0</v>
      </c>
      <c r="I18080" s="30">
        <f t="shared" si="565"/>
        <v>0</v>
      </c>
    </row>
    <row r="18081" spans="1:9" ht="15.75" thickBot="1" x14ac:dyDescent="0.3">
      <c r="A18081" s="2">
        <v>92217665</v>
      </c>
      <c r="B18081" s="2" t="s">
        <v>13183</v>
      </c>
      <c r="C18081" s="2" t="s">
        <v>141</v>
      </c>
      <c r="D18081" s="3">
        <f>IFERROR(VLOOKUP(ZDEFAULT_PORTRAIT!A18081,'Price Change'!$C$2:$G$5796,5,FALSE),E18081)</f>
        <v>47.5</v>
      </c>
      <c r="E18081" s="3">
        <v>29</v>
      </c>
      <c r="F18081" s="4">
        <v>6</v>
      </c>
      <c r="G18081" s="5">
        <v>174</v>
      </c>
      <c r="H18081" s="3">
        <f t="shared" si="564"/>
        <v>-111</v>
      </c>
      <c r="I18081" s="30">
        <f t="shared" si="565"/>
        <v>-0.63793103448275867</v>
      </c>
    </row>
    <row r="18082" spans="1:9" ht="15.75" thickBot="1" x14ac:dyDescent="0.3">
      <c r="A18082" s="2">
        <v>92217666</v>
      </c>
      <c r="B18082" s="2" t="s">
        <v>13184</v>
      </c>
      <c r="C18082" s="2" t="s">
        <v>141</v>
      </c>
      <c r="D18082" s="6">
        <f>IFERROR(VLOOKUP(ZDEFAULT_PORTRAIT!A18082,'Price Change'!$C$2:$G$5796,5,FALSE),E18082)</f>
        <v>47.5</v>
      </c>
      <c r="E18082" s="6">
        <v>27</v>
      </c>
      <c r="F18082" s="7"/>
      <c r="G18082" s="7"/>
      <c r="H18082" s="3">
        <f t="shared" si="564"/>
        <v>0</v>
      </c>
      <c r="I18082" s="30">
        <f t="shared" si="565"/>
        <v>0</v>
      </c>
    </row>
    <row r="18083" spans="1:9" ht="15.75" thickBot="1" x14ac:dyDescent="0.3">
      <c r="A18083" s="2">
        <v>92217667</v>
      </c>
      <c r="B18083" s="2" t="s">
        <v>13185</v>
      </c>
      <c r="C18083" s="2" t="s">
        <v>96</v>
      </c>
      <c r="D18083" s="3">
        <f>IFERROR(VLOOKUP(ZDEFAULT_PORTRAIT!A18083,'Price Change'!$C$2:$G$5796,5,FALSE),E18083)</f>
        <v>31.5</v>
      </c>
      <c r="E18083" s="3">
        <v>31.5</v>
      </c>
      <c r="F18083" s="8"/>
      <c r="G18083" s="8"/>
      <c r="H18083" s="3">
        <f t="shared" si="564"/>
        <v>0</v>
      </c>
      <c r="I18083" s="30">
        <f t="shared" si="565"/>
        <v>0</v>
      </c>
    </row>
    <row r="18084" spans="1:9" ht="15.75" thickBot="1" x14ac:dyDescent="0.3">
      <c r="A18084" s="2">
        <v>92217668</v>
      </c>
      <c r="B18084" s="2" t="s">
        <v>9981</v>
      </c>
      <c r="C18084" s="2" t="s">
        <v>96</v>
      </c>
      <c r="D18084" s="6">
        <f>IFERROR(VLOOKUP(ZDEFAULT_PORTRAIT!A18084,'Price Change'!$C$2:$G$5796,5,FALSE),E18084)</f>
        <v>22.5</v>
      </c>
      <c r="E18084" s="6">
        <v>24.5</v>
      </c>
      <c r="F18084" s="7"/>
      <c r="G18084" s="7"/>
      <c r="H18084" s="3">
        <f t="shared" si="564"/>
        <v>0</v>
      </c>
      <c r="I18084" s="30">
        <f t="shared" si="565"/>
        <v>0</v>
      </c>
    </row>
    <row r="18085" spans="1:9" ht="15.75" thickBot="1" x14ac:dyDescent="0.3">
      <c r="A18085" s="2">
        <v>92217669</v>
      </c>
      <c r="B18085" s="2" t="s">
        <v>11328</v>
      </c>
      <c r="C18085" s="2" t="s">
        <v>141</v>
      </c>
      <c r="D18085" s="3">
        <f>IFERROR(VLOOKUP(ZDEFAULT_PORTRAIT!A18085,'Price Change'!$C$2:$G$5796,5,FALSE),E18085)</f>
        <v>35.9</v>
      </c>
      <c r="E18085" s="3">
        <v>25</v>
      </c>
      <c r="F18085" s="4">
        <v>84</v>
      </c>
      <c r="G18085" s="5">
        <v>2100</v>
      </c>
      <c r="H18085" s="3">
        <f t="shared" si="564"/>
        <v>-915.59999999999991</v>
      </c>
      <c r="I18085" s="30">
        <f t="shared" si="565"/>
        <v>-0.43599999999999994</v>
      </c>
    </row>
    <row r="18086" spans="1:9" ht="15.75" thickBot="1" x14ac:dyDescent="0.3">
      <c r="A18086" s="2">
        <v>92217670</v>
      </c>
      <c r="B18086" s="2" t="s">
        <v>11838</v>
      </c>
      <c r="C18086" s="2" t="s">
        <v>141</v>
      </c>
      <c r="D18086" s="6">
        <f>IFERROR(VLOOKUP(ZDEFAULT_PORTRAIT!A18086,'Price Change'!$C$2:$G$5796,5,FALSE),E18086)</f>
        <v>31</v>
      </c>
      <c r="E18086" s="6">
        <v>31</v>
      </c>
      <c r="F18086" s="7"/>
      <c r="G18086" s="7"/>
      <c r="H18086" s="3">
        <f t="shared" si="564"/>
        <v>0</v>
      </c>
      <c r="I18086" s="30">
        <f t="shared" si="565"/>
        <v>0</v>
      </c>
    </row>
    <row r="18087" spans="1:9" ht="15.75" thickBot="1" x14ac:dyDescent="0.3">
      <c r="A18087" s="2">
        <v>92217671</v>
      </c>
      <c r="B18087" s="2" t="s">
        <v>10753</v>
      </c>
      <c r="C18087" s="2" t="s">
        <v>141</v>
      </c>
      <c r="D18087" s="3">
        <f>IFERROR(VLOOKUP(ZDEFAULT_PORTRAIT!A18087,'Price Change'!$C$2:$G$5796,5,FALSE),E18087)</f>
        <v>55</v>
      </c>
      <c r="E18087" s="3">
        <v>63</v>
      </c>
      <c r="F18087" s="8"/>
      <c r="G18087" s="8"/>
      <c r="H18087" s="3">
        <f t="shared" si="564"/>
        <v>0</v>
      </c>
      <c r="I18087" s="30">
        <f t="shared" si="565"/>
        <v>0</v>
      </c>
    </row>
    <row r="18088" spans="1:9" ht="15.75" thickBot="1" x14ac:dyDescent="0.3">
      <c r="A18088" s="2">
        <v>92217672</v>
      </c>
      <c r="B18088" s="2" t="s">
        <v>11749</v>
      </c>
      <c r="C18088" s="2" t="s">
        <v>141</v>
      </c>
      <c r="D18088" s="6">
        <f>IFERROR(VLOOKUP(ZDEFAULT_PORTRAIT!A18088,'Price Change'!$C$2:$G$5796,5,FALSE),E18088)</f>
        <v>47.5</v>
      </c>
      <c r="E18088" s="6">
        <v>32.5</v>
      </c>
      <c r="F18088" s="7"/>
      <c r="G18088" s="7"/>
      <c r="H18088" s="3">
        <f t="shared" si="564"/>
        <v>0</v>
      </c>
      <c r="I18088" s="30">
        <f t="shared" si="565"/>
        <v>0</v>
      </c>
    </row>
    <row r="18089" spans="1:9" ht="15.75" thickBot="1" x14ac:dyDescent="0.3">
      <c r="A18089" s="2">
        <v>92217673</v>
      </c>
      <c r="B18089" s="2" t="s">
        <v>12133</v>
      </c>
      <c r="C18089" s="2" t="s">
        <v>141</v>
      </c>
      <c r="D18089" s="3">
        <f>IFERROR(VLOOKUP(ZDEFAULT_PORTRAIT!A18089,'Price Change'!$C$2:$G$5796,5,FALSE),E18089)</f>
        <v>28</v>
      </c>
      <c r="E18089" s="3">
        <v>28</v>
      </c>
      <c r="F18089" s="8"/>
      <c r="G18089" s="8"/>
      <c r="H18089" s="3">
        <f t="shared" si="564"/>
        <v>0</v>
      </c>
      <c r="I18089" s="30">
        <f t="shared" si="565"/>
        <v>0</v>
      </c>
    </row>
    <row r="18090" spans="1:9" ht="15.75" thickBot="1" x14ac:dyDescent="0.3">
      <c r="A18090" s="2">
        <v>92217674</v>
      </c>
      <c r="B18090" s="2" t="s">
        <v>11757</v>
      </c>
      <c r="C18090" s="2" t="s">
        <v>141</v>
      </c>
      <c r="D18090" s="6">
        <f>IFERROR(VLOOKUP(ZDEFAULT_PORTRAIT!A18090,'Price Change'!$C$2:$G$5796,5,FALSE),E18090)</f>
        <v>47.5</v>
      </c>
      <c r="E18090" s="6">
        <v>29</v>
      </c>
      <c r="F18090" s="9">
        <v>52</v>
      </c>
      <c r="G18090" s="10">
        <v>1508</v>
      </c>
      <c r="H18090" s="3">
        <f t="shared" si="564"/>
        <v>-962</v>
      </c>
      <c r="I18090" s="30">
        <f t="shared" si="565"/>
        <v>-0.63793103448275867</v>
      </c>
    </row>
    <row r="18091" spans="1:9" ht="15.75" thickBot="1" x14ac:dyDescent="0.3">
      <c r="A18091" s="2">
        <v>92217675</v>
      </c>
      <c r="B18091" s="2" t="s">
        <v>11999</v>
      </c>
      <c r="C18091" s="2" t="s">
        <v>141</v>
      </c>
      <c r="D18091" s="3">
        <f>IFERROR(VLOOKUP(ZDEFAULT_PORTRAIT!A18091,'Price Change'!$C$2:$G$5796,5,FALSE),E18091)</f>
        <v>39.299999999999997</v>
      </c>
      <c r="E18091" s="3">
        <v>25</v>
      </c>
      <c r="F18091" s="8"/>
      <c r="G18091" s="8"/>
      <c r="H18091" s="3">
        <f t="shared" si="564"/>
        <v>0</v>
      </c>
      <c r="I18091" s="30">
        <f t="shared" si="565"/>
        <v>0</v>
      </c>
    </row>
    <row r="18092" spans="1:9" ht="15.75" thickBot="1" x14ac:dyDescent="0.3">
      <c r="A18092" s="2">
        <v>92217676</v>
      </c>
      <c r="B18092" s="2" t="s">
        <v>13186</v>
      </c>
      <c r="C18092" s="2" t="s">
        <v>96</v>
      </c>
      <c r="D18092" s="6">
        <f>IFERROR(VLOOKUP(ZDEFAULT_PORTRAIT!A18092,'Price Change'!$C$2:$G$5796,5,FALSE),E18092)</f>
        <v>59.5</v>
      </c>
      <c r="E18092" s="6">
        <v>63</v>
      </c>
      <c r="F18092" s="7"/>
      <c r="G18092" s="7"/>
      <c r="H18092" s="3">
        <f t="shared" si="564"/>
        <v>0</v>
      </c>
      <c r="I18092" s="30">
        <f t="shared" si="565"/>
        <v>0</v>
      </c>
    </row>
    <row r="18093" spans="1:9" ht="15.75" thickBot="1" x14ac:dyDescent="0.3">
      <c r="A18093" s="2">
        <v>92217677</v>
      </c>
      <c r="B18093" s="2" t="s">
        <v>13187</v>
      </c>
      <c r="C18093" s="2" t="s">
        <v>96</v>
      </c>
      <c r="D18093" s="3">
        <f>IFERROR(VLOOKUP(ZDEFAULT_PORTRAIT!A18093,'Price Change'!$C$2:$G$5796,5,FALSE),E18093)</f>
        <v>28.6</v>
      </c>
      <c r="E18093" s="3">
        <v>23</v>
      </c>
      <c r="F18093" s="8"/>
      <c r="G18093" s="8"/>
      <c r="H18093" s="3">
        <f t="shared" si="564"/>
        <v>0</v>
      </c>
      <c r="I18093" s="30">
        <f t="shared" si="565"/>
        <v>0</v>
      </c>
    </row>
    <row r="18094" spans="1:9" ht="15.75" thickBot="1" x14ac:dyDescent="0.3">
      <c r="A18094" s="2">
        <v>92217678</v>
      </c>
      <c r="B18094" s="2" t="s">
        <v>13188</v>
      </c>
      <c r="C18094" s="2" t="s">
        <v>96</v>
      </c>
      <c r="D18094" s="6">
        <f>IFERROR(VLOOKUP(ZDEFAULT_PORTRAIT!A18094,'Price Change'!$C$2:$G$5796,5,FALSE),E18094)</f>
        <v>35</v>
      </c>
      <c r="E18094" s="6">
        <v>35</v>
      </c>
      <c r="F18094" s="7"/>
      <c r="G18094" s="7"/>
      <c r="H18094" s="3">
        <f t="shared" si="564"/>
        <v>0</v>
      </c>
      <c r="I18094" s="30">
        <f t="shared" si="565"/>
        <v>0</v>
      </c>
    </row>
    <row r="18095" spans="1:9" ht="15.75" thickBot="1" x14ac:dyDescent="0.3">
      <c r="A18095" s="2">
        <v>92217679</v>
      </c>
      <c r="B18095" s="2" t="s">
        <v>13189</v>
      </c>
      <c r="C18095" s="2" t="s">
        <v>96</v>
      </c>
      <c r="D18095" s="3">
        <f>IFERROR(VLOOKUP(ZDEFAULT_PORTRAIT!A18095,'Price Change'!$C$2:$G$5796,5,FALSE),E18095)</f>
        <v>49.4</v>
      </c>
      <c r="E18095" s="3">
        <v>41</v>
      </c>
      <c r="F18095" s="8"/>
      <c r="G18095" s="8"/>
      <c r="H18095" s="3">
        <f t="shared" si="564"/>
        <v>0</v>
      </c>
      <c r="I18095" s="30">
        <f t="shared" si="565"/>
        <v>0</v>
      </c>
    </row>
    <row r="18096" spans="1:9" ht="15.75" thickBot="1" x14ac:dyDescent="0.3">
      <c r="A18096" s="2">
        <v>92217680</v>
      </c>
      <c r="B18096" s="2" t="s">
        <v>13190</v>
      </c>
      <c r="C18096" s="2" t="s">
        <v>96</v>
      </c>
      <c r="D18096" s="6">
        <f>IFERROR(VLOOKUP(ZDEFAULT_PORTRAIT!A18096,'Price Change'!$C$2:$G$5796,5,FALSE),E18096)</f>
        <v>124</v>
      </c>
      <c r="E18096" s="6">
        <v>128</v>
      </c>
      <c r="F18096" s="9">
        <v>331</v>
      </c>
      <c r="G18096" s="10">
        <v>42368</v>
      </c>
      <c r="H18096" s="3">
        <f t="shared" si="564"/>
        <v>1324</v>
      </c>
      <c r="I18096" s="30">
        <f t="shared" si="565"/>
        <v>3.125E-2</v>
      </c>
    </row>
    <row r="18097" spans="1:9" ht="15.75" thickBot="1" x14ac:dyDescent="0.3">
      <c r="A18097" s="2">
        <v>92217681</v>
      </c>
      <c r="B18097" s="2" t="s">
        <v>9597</v>
      </c>
      <c r="C18097" s="2" t="s">
        <v>96</v>
      </c>
      <c r="D18097" s="3">
        <f>IFERROR(VLOOKUP(ZDEFAULT_PORTRAIT!A18097,'Price Change'!$C$2:$G$5796,5,FALSE),E18097)</f>
        <v>10</v>
      </c>
      <c r="E18097" s="3">
        <v>10.5</v>
      </c>
      <c r="F18097" s="4">
        <v>14</v>
      </c>
      <c r="G18097" s="5">
        <v>136</v>
      </c>
      <c r="H18097" s="3">
        <f t="shared" si="564"/>
        <v>7</v>
      </c>
      <c r="I18097" s="30">
        <f t="shared" si="565"/>
        <v>5.1470588235294115E-2</v>
      </c>
    </row>
    <row r="18098" spans="1:9" ht="15.75" thickBot="1" x14ac:dyDescent="0.3">
      <c r="A18098" s="2">
        <v>92217682</v>
      </c>
      <c r="B18098" s="2" t="s">
        <v>13191</v>
      </c>
      <c r="C18098" s="2" t="s">
        <v>96</v>
      </c>
      <c r="D18098" s="6">
        <f>IFERROR(VLOOKUP(ZDEFAULT_PORTRAIT!A18098,'Price Change'!$C$2:$G$5796,5,FALSE),E18098)</f>
        <v>60.5</v>
      </c>
      <c r="E18098" s="6">
        <v>61</v>
      </c>
      <c r="F18098" s="7"/>
      <c r="G18098" s="7"/>
      <c r="H18098" s="3">
        <f t="shared" si="564"/>
        <v>0</v>
      </c>
      <c r="I18098" s="30">
        <f t="shared" si="565"/>
        <v>0</v>
      </c>
    </row>
    <row r="18099" spans="1:9" ht="15.75" thickBot="1" x14ac:dyDescent="0.3">
      <c r="A18099" s="2">
        <v>92217683</v>
      </c>
      <c r="B18099" s="2" t="s">
        <v>10532</v>
      </c>
      <c r="C18099" s="2" t="s">
        <v>96</v>
      </c>
      <c r="D18099" s="3">
        <f>IFERROR(VLOOKUP(ZDEFAULT_PORTRAIT!A18099,'Price Change'!$C$2:$G$5796,5,FALSE),E18099)</f>
        <v>24</v>
      </c>
      <c r="E18099" s="3">
        <v>19</v>
      </c>
      <c r="F18099" s="8"/>
      <c r="G18099" s="8"/>
      <c r="H18099" s="3">
        <f t="shared" si="564"/>
        <v>0</v>
      </c>
      <c r="I18099" s="30">
        <f t="shared" si="565"/>
        <v>0</v>
      </c>
    </row>
    <row r="18100" spans="1:9" ht="15.75" thickBot="1" x14ac:dyDescent="0.3">
      <c r="A18100" s="2">
        <v>92217684</v>
      </c>
      <c r="B18100" s="2" t="s">
        <v>13191</v>
      </c>
      <c r="C18100" s="2" t="s">
        <v>96</v>
      </c>
      <c r="D18100" s="6">
        <f>IFERROR(VLOOKUP(ZDEFAULT_PORTRAIT!A18100,'Price Change'!$C$2:$G$5796,5,FALSE),E18100)</f>
        <v>77.400000000000006</v>
      </c>
      <c r="E18100" s="6">
        <v>65</v>
      </c>
      <c r="F18100" s="9">
        <v>23</v>
      </c>
      <c r="G18100" s="10">
        <v>1495</v>
      </c>
      <c r="H18100" s="3">
        <f t="shared" si="564"/>
        <v>-285.20000000000016</v>
      </c>
      <c r="I18100" s="30">
        <f t="shared" si="565"/>
        <v>-0.19076923076923089</v>
      </c>
    </row>
    <row r="18101" spans="1:9" ht="15.75" thickBot="1" x14ac:dyDescent="0.3">
      <c r="A18101" s="2">
        <v>92217685</v>
      </c>
      <c r="B18101" s="2" t="s">
        <v>12010</v>
      </c>
      <c r="C18101" s="2" t="s">
        <v>96</v>
      </c>
      <c r="D18101" s="3">
        <f>IFERROR(VLOOKUP(ZDEFAULT_PORTRAIT!A18101,'Price Change'!$C$2:$G$5796,5,FALSE),E18101)</f>
        <v>232.6</v>
      </c>
      <c r="E18101" s="3">
        <v>107.5</v>
      </c>
      <c r="F18101" s="8"/>
      <c r="G18101" s="8"/>
      <c r="H18101" s="3">
        <f t="shared" si="564"/>
        <v>0</v>
      </c>
      <c r="I18101" s="30">
        <f t="shared" si="565"/>
        <v>0</v>
      </c>
    </row>
    <row r="18102" spans="1:9" ht="15.75" thickBot="1" x14ac:dyDescent="0.3">
      <c r="A18102" s="2">
        <v>92217686</v>
      </c>
      <c r="B18102" s="2" t="s">
        <v>10099</v>
      </c>
      <c r="C18102" s="2" t="s">
        <v>96</v>
      </c>
      <c r="D18102" s="6">
        <f>IFERROR(VLOOKUP(ZDEFAULT_PORTRAIT!A18102,'Price Change'!$C$2:$G$5796,5,FALSE),E18102)</f>
        <v>9.5</v>
      </c>
      <c r="E18102" s="6">
        <v>9.5</v>
      </c>
      <c r="F18102" s="7"/>
      <c r="G18102" s="7"/>
      <c r="H18102" s="3">
        <f t="shared" si="564"/>
        <v>0</v>
      </c>
      <c r="I18102" s="30">
        <f t="shared" si="565"/>
        <v>0</v>
      </c>
    </row>
    <row r="18103" spans="1:9" ht="15.75" thickBot="1" x14ac:dyDescent="0.3">
      <c r="A18103" s="2">
        <v>92217687</v>
      </c>
      <c r="B18103" s="2" t="s">
        <v>13192</v>
      </c>
      <c r="C18103" s="2" t="s">
        <v>96</v>
      </c>
      <c r="D18103" s="3">
        <f>IFERROR(VLOOKUP(ZDEFAULT_PORTRAIT!A18103,'Price Change'!$C$2:$G$5796,5,FALSE),E18103)</f>
        <v>17</v>
      </c>
      <c r="E18103" s="3">
        <v>16.5</v>
      </c>
      <c r="F18103" s="4">
        <v>37</v>
      </c>
      <c r="G18103" s="5">
        <v>616</v>
      </c>
      <c r="H18103" s="3">
        <f t="shared" si="564"/>
        <v>-18.5</v>
      </c>
      <c r="I18103" s="30">
        <f t="shared" si="565"/>
        <v>-3.0032467532467532E-2</v>
      </c>
    </row>
    <row r="18104" spans="1:9" ht="15.75" thickBot="1" x14ac:dyDescent="0.3">
      <c r="A18104" s="2">
        <v>92217688</v>
      </c>
      <c r="B18104" s="2" t="s">
        <v>11819</v>
      </c>
      <c r="C18104" s="2" t="s">
        <v>96</v>
      </c>
      <c r="D18104" s="6">
        <f>IFERROR(VLOOKUP(ZDEFAULT_PORTRAIT!A18104,'Price Change'!$C$2:$G$5796,5,FALSE),E18104)</f>
        <v>14.5</v>
      </c>
      <c r="E18104" s="6">
        <v>27.5</v>
      </c>
      <c r="F18104" s="7"/>
      <c r="G18104" s="7"/>
      <c r="H18104" s="3">
        <f t="shared" si="564"/>
        <v>0</v>
      </c>
      <c r="I18104" s="30">
        <f t="shared" si="565"/>
        <v>0</v>
      </c>
    </row>
    <row r="18105" spans="1:9" ht="15.75" thickBot="1" x14ac:dyDescent="0.3">
      <c r="A18105" s="2">
        <v>92217689</v>
      </c>
      <c r="B18105" s="2" t="s">
        <v>9118</v>
      </c>
      <c r="C18105" s="2" t="s">
        <v>96</v>
      </c>
      <c r="D18105" s="3">
        <f>IFERROR(VLOOKUP(ZDEFAULT_PORTRAIT!A18105,'Price Change'!$C$2:$G$5796,5,FALSE),E18105)</f>
        <v>8</v>
      </c>
      <c r="E18105" s="3">
        <v>8</v>
      </c>
      <c r="F18105" s="8"/>
      <c r="G18105" s="8"/>
      <c r="H18105" s="3">
        <f t="shared" si="564"/>
        <v>0</v>
      </c>
      <c r="I18105" s="30">
        <f t="shared" si="565"/>
        <v>0</v>
      </c>
    </row>
    <row r="18106" spans="1:9" ht="15.75" thickBot="1" x14ac:dyDescent="0.3">
      <c r="A18106" s="2">
        <v>92217690</v>
      </c>
      <c r="B18106" s="2" t="s">
        <v>13193</v>
      </c>
      <c r="C18106" s="2" t="s">
        <v>96</v>
      </c>
      <c r="D18106" s="6">
        <f>IFERROR(VLOOKUP(ZDEFAULT_PORTRAIT!A18106,'Price Change'!$C$2:$G$5796,5,FALSE),E18106)</f>
        <v>54</v>
      </c>
      <c r="E18106" s="6">
        <v>51.5</v>
      </c>
      <c r="F18106" s="7"/>
      <c r="G18106" s="7"/>
      <c r="H18106" s="3">
        <f t="shared" si="564"/>
        <v>0</v>
      </c>
      <c r="I18106" s="30">
        <f t="shared" si="565"/>
        <v>0</v>
      </c>
    </row>
    <row r="18107" spans="1:9" ht="15.75" thickBot="1" x14ac:dyDescent="0.3">
      <c r="A18107" s="2">
        <v>92217691</v>
      </c>
      <c r="B18107" s="2" t="s">
        <v>13194</v>
      </c>
      <c r="C18107" s="2" t="s">
        <v>96</v>
      </c>
      <c r="D18107" s="3">
        <f>IFERROR(VLOOKUP(ZDEFAULT_PORTRAIT!A18107,'Price Change'!$C$2:$G$5796,5,FALSE),E18107)</f>
        <v>175.3</v>
      </c>
      <c r="E18107" s="3">
        <v>81</v>
      </c>
      <c r="F18107" s="8"/>
      <c r="G18107" s="8"/>
      <c r="H18107" s="3">
        <f t="shared" si="564"/>
        <v>0</v>
      </c>
      <c r="I18107" s="30">
        <f t="shared" si="565"/>
        <v>0</v>
      </c>
    </row>
    <row r="18108" spans="1:9" ht="15.75" thickBot="1" x14ac:dyDescent="0.3">
      <c r="A18108" s="2">
        <v>92217692</v>
      </c>
      <c r="B18108" s="2" t="s">
        <v>13195</v>
      </c>
      <c r="C18108" s="2" t="s">
        <v>96</v>
      </c>
      <c r="D18108" s="6">
        <f>IFERROR(VLOOKUP(ZDEFAULT_PORTRAIT!A18108,'Price Change'!$C$2:$G$5796,5,FALSE),E18108)</f>
        <v>87.6</v>
      </c>
      <c r="E18108" s="6">
        <v>41</v>
      </c>
      <c r="F18108" s="7"/>
      <c r="G18108" s="7"/>
      <c r="H18108" s="3">
        <f t="shared" si="564"/>
        <v>0</v>
      </c>
      <c r="I18108" s="30">
        <f t="shared" si="565"/>
        <v>0</v>
      </c>
    </row>
    <row r="18109" spans="1:9" ht="15.75" thickBot="1" x14ac:dyDescent="0.3">
      <c r="A18109" s="2">
        <v>92217693</v>
      </c>
      <c r="B18109" s="2" t="s">
        <v>13196</v>
      </c>
      <c r="C18109" s="2" t="s">
        <v>96</v>
      </c>
      <c r="D18109" s="3">
        <f>IFERROR(VLOOKUP(ZDEFAULT_PORTRAIT!A18109,'Price Change'!$C$2:$G$5796,5,FALSE),E18109)</f>
        <v>584.5</v>
      </c>
      <c r="E18109" s="3">
        <v>584.5</v>
      </c>
      <c r="F18109" s="8"/>
      <c r="G18109" s="8"/>
      <c r="H18109" s="3">
        <f t="shared" si="564"/>
        <v>0</v>
      </c>
      <c r="I18109" s="30">
        <f t="shared" si="565"/>
        <v>0</v>
      </c>
    </row>
    <row r="18110" spans="1:9" ht="15.75" thickBot="1" x14ac:dyDescent="0.3">
      <c r="A18110" s="2">
        <v>92217694</v>
      </c>
      <c r="B18110" s="2" t="s">
        <v>10909</v>
      </c>
      <c r="C18110" s="2" t="s">
        <v>96</v>
      </c>
      <c r="D18110" s="6">
        <f>IFERROR(VLOOKUP(ZDEFAULT_PORTRAIT!A18110,'Price Change'!$C$2:$G$5796,5,FALSE),E18110)</f>
        <v>8</v>
      </c>
      <c r="E18110" s="6">
        <v>8</v>
      </c>
      <c r="F18110" s="7"/>
      <c r="G18110" s="7"/>
      <c r="H18110" s="3">
        <f t="shared" si="564"/>
        <v>0</v>
      </c>
      <c r="I18110" s="30">
        <f t="shared" si="565"/>
        <v>0</v>
      </c>
    </row>
    <row r="18111" spans="1:9" ht="15.75" thickBot="1" x14ac:dyDescent="0.3">
      <c r="A18111" s="2">
        <v>92217695</v>
      </c>
      <c r="B18111" s="2" t="s">
        <v>11090</v>
      </c>
      <c r="C18111" s="2" t="s">
        <v>96</v>
      </c>
      <c r="D18111" s="3">
        <f>IFERROR(VLOOKUP(ZDEFAULT_PORTRAIT!A18111,'Price Change'!$C$2:$G$5796,5,FALSE),E18111)</f>
        <v>8</v>
      </c>
      <c r="E18111" s="3">
        <v>8</v>
      </c>
      <c r="F18111" s="8"/>
      <c r="G18111" s="8"/>
      <c r="H18111" s="3">
        <f t="shared" si="564"/>
        <v>0</v>
      </c>
      <c r="I18111" s="30">
        <f t="shared" si="565"/>
        <v>0</v>
      </c>
    </row>
    <row r="18112" spans="1:9" ht="15.75" thickBot="1" x14ac:dyDescent="0.3">
      <c r="A18112" s="2">
        <v>92217696</v>
      </c>
      <c r="B18112" s="2" t="s">
        <v>13197</v>
      </c>
      <c r="C18112" s="2" t="s">
        <v>96</v>
      </c>
      <c r="D18112" s="6">
        <f>IFERROR(VLOOKUP(ZDEFAULT_PORTRAIT!A18112,'Price Change'!$C$2:$G$5796,5,FALSE),E18112)</f>
        <v>23.5</v>
      </c>
      <c r="E18112" s="6">
        <v>26</v>
      </c>
      <c r="F18112" s="7"/>
      <c r="G18112" s="7"/>
      <c r="H18112" s="3">
        <f t="shared" si="564"/>
        <v>0</v>
      </c>
      <c r="I18112" s="30">
        <f t="shared" si="565"/>
        <v>0</v>
      </c>
    </row>
    <row r="18113" spans="1:9" ht="15.75" thickBot="1" x14ac:dyDescent="0.3">
      <c r="A18113" s="2">
        <v>92217697</v>
      </c>
      <c r="B18113" s="2" t="s">
        <v>13198</v>
      </c>
      <c r="C18113" s="2" t="s">
        <v>96</v>
      </c>
      <c r="D18113" s="3">
        <f>IFERROR(VLOOKUP(ZDEFAULT_PORTRAIT!A18113,'Price Change'!$C$2:$G$5796,5,FALSE),E18113)</f>
        <v>9.5</v>
      </c>
      <c r="E18113" s="3">
        <v>10.5</v>
      </c>
      <c r="F18113" s="8"/>
      <c r="G18113" s="8"/>
      <c r="H18113" s="3">
        <f t="shared" si="564"/>
        <v>0</v>
      </c>
      <c r="I18113" s="30">
        <f t="shared" si="565"/>
        <v>0</v>
      </c>
    </row>
    <row r="18114" spans="1:9" ht="15.75" thickBot="1" x14ac:dyDescent="0.3">
      <c r="A18114" s="2">
        <v>92217698</v>
      </c>
      <c r="B18114" s="2" t="s">
        <v>11763</v>
      </c>
      <c r="C18114" s="2" t="s">
        <v>96</v>
      </c>
      <c r="D18114" s="6">
        <f>IFERROR(VLOOKUP(ZDEFAULT_PORTRAIT!A18114,'Price Change'!$C$2:$G$5796,5,FALSE),E18114)</f>
        <v>19.600000000000001</v>
      </c>
      <c r="E18114" s="6">
        <v>15.5</v>
      </c>
      <c r="F18114" s="7"/>
      <c r="G18114" s="7"/>
      <c r="H18114" s="3">
        <f t="shared" si="564"/>
        <v>0</v>
      </c>
      <c r="I18114" s="30">
        <f t="shared" si="565"/>
        <v>0</v>
      </c>
    </row>
    <row r="18115" spans="1:9" ht="15.75" thickBot="1" x14ac:dyDescent="0.3">
      <c r="A18115" s="2">
        <v>92217699</v>
      </c>
      <c r="B18115" s="2" t="s">
        <v>13007</v>
      </c>
      <c r="C18115" s="2" t="s">
        <v>96</v>
      </c>
      <c r="D18115" s="3">
        <f>IFERROR(VLOOKUP(ZDEFAULT_PORTRAIT!A18115,'Price Change'!$C$2:$G$5796,5,FALSE),E18115)</f>
        <v>23.6</v>
      </c>
      <c r="E18115" s="3">
        <v>17</v>
      </c>
      <c r="F18115" s="4">
        <v>93</v>
      </c>
      <c r="G18115" s="5">
        <v>1581</v>
      </c>
      <c r="H18115" s="3">
        <f t="shared" si="564"/>
        <v>-613.80000000000018</v>
      </c>
      <c r="I18115" s="30">
        <f t="shared" si="565"/>
        <v>-0.38823529411764718</v>
      </c>
    </row>
    <row r="18116" spans="1:9" ht="15.75" thickBot="1" x14ac:dyDescent="0.3">
      <c r="A18116" s="2">
        <v>92217700</v>
      </c>
      <c r="B18116" s="2" t="s">
        <v>9511</v>
      </c>
      <c r="C18116" s="2" t="s">
        <v>96</v>
      </c>
      <c r="D18116" s="6">
        <f>IFERROR(VLOOKUP(ZDEFAULT_PORTRAIT!A18116,'Price Change'!$C$2:$G$5796,5,FALSE),E18116)</f>
        <v>26.5</v>
      </c>
      <c r="E18116" s="6">
        <v>26</v>
      </c>
      <c r="F18116" s="7"/>
      <c r="G18116" s="7"/>
      <c r="H18116" s="3">
        <f t="shared" si="564"/>
        <v>0</v>
      </c>
      <c r="I18116" s="30">
        <f t="shared" si="565"/>
        <v>0</v>
      </c>
    </row>
    <row r="18117" spans="1:9" ht="15.75" thickBot="1" x14ac:dyDescent="0.3">
      <c r="A18117" s="2">
        <v>92217701</v>
      </c>
      <c r="B18117" s="2" t="s">
        <v>9170</v>
      </c>
      <c r="C18117" s="2" t="s">
        <v>96</v>
      </c>
      <c r="D18117" s="3">
        <f>IFERROR(VLOOKUP(ZDEFAULT_PORTRAIT!A18117,'Price Change'!$C$2:$G$5796,5,FALSE),E18117)</f>
        <v>8</v>
      </c>
      <c r="E18117" s="3">
        <v>8</v>
      </c>
      <c r="F18117" s="8"/>
      <c r="G18117" s="8"/>
      <c r="H18117" s="3">
        <f t="shared" si="564"/>
        <v>0</v>
      </c>
      <c r="I18117" s="30">
        <f t="shared" si="565"/>
        <v>0</v>
      </c>
    </row>
    <row r="18118" spans="1:9" ht="15.75" thickBot="1" x14ac:dyDescent="0.3">
      <c r="A18118" s="2">
        <v>92217702</v>
      </c>
      <c r="B18118" s="2" t="s">
        <v>10102</v>
      </c>
      <c r="C18118" s="2" t="s">
        <v>96</v>
      </c>
      <c r="D18118" s="6">
        <f>IFERROR(VLOOKUP(ZDEFAULT_PORTRAIT!A18118,'Price Change'!$C$2:$G$5796,5,FALSE),E18118)</f>
        <v>25</v>
      </c>
      <c r="E18118" s="6">
        <v>25</v>
      </c>
      <c r="F18118" s="7"/>
      <c r="G18118" s="7"/>
      <c r="H18118" s="3">
        <f t="shared" ref="H18118:H18181" si="566">IFERROR((E18118-D18118)*F18118,E18118*F18118)</f>
        <v>0</v>
      </c>
      <c r="I18118" s="30">
        <f t="shared" ref="I18118:I18181" si="567">IFERROR(H18118/G18118,0)</f>
        <v>0</v>
      </c>
    </row>
    <row r="18119" spans="1:9" ht="15.75" thickBot="1" x14ac:dyDescent="0.3">
      <c r="A18119" s="2">
        <v>92217703</v>
      </c>
      <c r="B18119" s="2" t="s">
        <v>10102</v>
      </c>
      <c r="C18119" s="2" t="s">
        <v>96</v>
      </c>
      <c r="D18119" s="3">
        <f>IFERROR(VLOOKUP(ZDEFAULT_PORTRAIT!A18119,'Price Change'!$C$2:$G$5796,5,FALSE),E18119)</f>
        <v>22.5</v>
      </c>
      <c r="E18119" s="3">
        <v>25</v>
      </c>
      <c r="F18119" s="8"/>
      <c r="G18119" s="8"/>
      <c r="H18119" s="3">
        <f t="shared" si="566"/>
        <v>0</v>
      </c>
      <c r="I18119" s="30">
        <f t="shared" si="567"/>
        <v>0</v>
      </c>
    </row>
    <row r="18120" spans="1:9" ht="15.75" thickBot="1" x14ac:dyDescent="0.3">
      <c r="A18120" s="2">
        <v>92217704</v>
      </c>
      <c r="B18120" s="2" t="s">
        <v>9814</v>
      </c>
      <c r="C18120" s="2" t="s">
        <v>96</v>
      </c>
      <c r="D18120" s="6">
        <f>IFERROR(VLOOKUP(ZDEFAULT_PORTRAIT!A18120,'Price Change'!$C$2:$G$5796,5,FALSE),E18120)</f>
        <v>15.5</v>
      </c>
      <c r="E18120" s="6">
        <v>17</v>
      </c>
      <c r="F18120" s="7"/>
      <c r="G18120" s="7"/>
      <c r="H18120" s="3">
        <f t="shared" si="566"/>
        <v>0</v>
      </c>
      <c r="I18120" s="30">
        <f t="shared" si="567"/>
        <v>0</v>
      </c>
    </row>
    <row r="18121" spans="1:9" ht="15.75" thickBot="1" x14ac:dyDescent="0.3">
      <c r="A18121" s="2">
        <v>92217705</v>
      </c>
      <c r="B18121" s="2" t="s">
        <v>9814</v>
      </c>
      <c r="C18121" s="2" t="s">
        <v>96</v>
      </c>
      <c r="D18121" s="3">
        <f>IFERROR(VLOOKUP(ZDEFAULT_PORTRAIT!A18121,'Price Change'!$C$2:$G$5796,5,FALSE),E18121)</f>
        <v>9.5</v>
      </c>
      <c r="E18121" s="3">
        <v>10.5</v>
      </c>
      <c r="F18121" s="8"/>
      <c r="G18121" s="8"/>
      <c r="H18121" s="3">
        <f t="shared" si="566"/>
        <v>0</v>
      </c>
      <c r="I18121" s="30">
        <f t="shared" si="567"/>
        <v>0</v>
      </c>
    </row>
    <row r="18122" spans="1:9" ht="15.75" thickBot="1" x14ac:dyDescent="0.3">
      <c r="A18122" s="2">
        <v>92217706</v>
      </c>
      <c r="B18122" s="2" t="s">
        <v>9814</v>
      </c>
      <c r="C18122" s="2" t="s">
        <v>96</v>
      </c>
      <c r="D18122" s="6">
        <f>IFERROR(VLOOKUP(ZDEFAULT_PORTRAIT!A18122,'Price Change'!$C$2:$G$5796,5,FALSE),E18122)</f>
        <v>19.5</v>
      </c>
      <c r="E18122" s="6">
        <v>21</v>
      </c>
      <c r="F18122" s="7"/>
      <c r="G18122" s="7"/>
      <c r="H18122" s="3">
        <f t="shared" si="566"/>
        <v>0</v>
      </c>
      <c r="I18122" s="30">
        <f t="shared" si="567"/>
        <v>0</v>
      </c>
    </row>
    <row r="18123" spans="1:9" ht="15.75" thickBot="1" x14ac:dyDescent="0.3">
      <c r="A18123" s="2">
        <v>92217707</v>
      </c>
      <c r="B18123" s="2" t="s">
        <v>13043</v>
      </c>
      <c r="C18123" s="2" t="s">
        <v>96</v>
      </c>
      <c r="D18123" s="3">
        <f>IFERROR(VLOOKUP(ZDEFAULT_PORTRAIT!A18123,'Price Change'!$C$2:$G$5796,5,FALSE),E18123)</f>
        <v>48</v>
      </c>
      <c r="E18123" s="3">
        <v>43.5</v>
      </c>
      <c r="F18123" s="8"/>
      <c r="G18123" s="8"/>
      <c r="H18123" s="3">
        <f t="shared" si="566"/>
        <v>0</v>
      </c>
      <c r="I18123" s="30">
        <f t="shared" si="567"/>
        <v>0</v>
      </c>
    </row>
    <row r="18124" spans="1:9" ht="15.75" thickBot="1" x14ac:dyDescent="0.3">
      <c r="A18124" s="2">
        <v>92217708</v>
      </c>
      <c r="B18124" s="2" t="s">
        <v>10530</v>
      </c>
      <c r="C18124" s="2" t="s">
        <v>96</v>
      </c>
      <c r="D18124" s="6">
        <f>IFERROR(VLOOKUP(ZDEFAULT_PORTRAIT!A18124,'Price Change'!$C$2:$G$5796,5,FALSE),E18124)</f>
        <v>25</v>
      </c>
      <c r="E18124" s="6">
        <v>56</v>
      </c>
      <c r="F18124" s="7"/>
      <c r="G18124" s="7"/>
      <c r="H18124" s="3">
        <f t="shared" si="566"/>
        <v>0</v>
      </c>
      <c r="I18124" s="30">
        <f t="shared" si="567"/>
        <v>0</v>
      </c>
    </row>
    <row r="18125" spans="1:9" ht="15.75" thickBot="1" x14ac:dyDescent="0.3">
      <c r="A18125" s="2">
        <v>92217709</v>
      </c>
      <c r="B18125" s="2" t="s">
        <v>10628</v>
      </c>
      <c r="C18125" s="2" t="s">
        <v>96</v>
      </c>
      <c r="D18125" s="3">
        <f>IFERROR(VLOOKUP(ZDEFAULT_PORTRAIT!A18125,'Price Change'!$C$2:$G$5796,5,FALSE),E18125)</f>
        <v>110.5</v>
      </c>
      <c r="E18125" s="3">
        <v>110</v>
      </c>
      <c r="F18125" s="8"/>
      <c r="G18125" s="8"/>
      <c r="H18125" s="3">
        <f t="shared" si="566"/>
        <v>0</v>
      </c>
      <c r="I18125" s="30">
        <f t="shared" si="567"/>
        <v>0</v>
      </c>
    </row>
    <row r="18126" spans="1:9" ht="15.75" thickBot="1" x14ac:dyDescent="0.3">
      <c r="A18126" s="2">
        <v>92217710</v>
      </c>
      <c r="B18126" s="2" t="s">
        <v>11270</v>
      </c>
      <c r="C18126" s="2" t="s">
        <v>96</v>
      </c>
      <c r="D18126" s="6">
        <f>IFERROR(VLOOKUP(ZDEFAULT_PORTRAIT!A18126,'Price Change'!$C$2:$G$5796,5,FALSE),E18126)</f>
        <v>8</v>
      </c>
      <c r="E18126" s="6">
        <v>8</v>
      </c>
      <c r="F18126" s="7"/>
      <c r="G18126" s="7"/>
      <c r="H18126" s="3">
        <f t="shared" si="566"/>
        <v>0</v>
      </c>
      <c r="I18126" s="30">
        <f t="shared" si="567"/>
        <v>0</v>
      </c>
    </row>
    <row r="18127" spans="1:9" ht="15.75" thickBot="1" x14ac:dyDescent="0.3">
      <c r="A18127" s="2">
        <v>92217711</v>
      </c>
      <c r="B18127" s="2" t="s">
        <v>13199</v>
      </c>
      <c r="C18127" s="2" t="s">
        <v>96</v>
      </c>
      <c r="D18127" s="3">
        <f>IFERROR(VLOOKUP(ZDEFAULT_PORTRAIT!A18127,'Price Change'!$C$2:$G$5796,5,FALSE),E18127)</f>
        <v>609.5</v>
      </c>
      <c r="E18127" s="3">
        <v>658.5</v>
      </c>
      <c r="F18127" s="8"/>
      <c r="G18127" s="8"/>
      <c r="H18127" s="3">
        <f t="shared" si="566"/>
        <v>0</v>
      </c>
      <c r="I18127" s="30">
        <f t="shared" si="567"/>
        <v>0</v>
      </c>
    </row>
    <row r="18128" spans="1:9" ht="15.75" thickBot="1" x14ac:dyDescent="0.3">
      <c r="A18128" s="2">
        <v>92217712</v>
      </c>
      <c r="B18128" s="2" t="s">
        <v>13200</v>
      </c>
      <c r="C18128" s="2" t="s">
        <v>96</v>
      </c>
      <c r="D18128" s="6">
        <f>IFERROR(VLOOKUP(ZDEFAULT_PORTRAIT!A18128,'Price Change'!$C$2:$G$5796,5,FALSE),E18128)</f>
        <v>1267.5</v>
      </c>
      <c r="E18128" s="6">
        <v>1369</v>
      </c>
      <c r="F18128" s="7"/>
      <c r="G18128" s="7"/>
      <c r="H18128" s="3">
        <f t="shared" si="566"/>
        <v>0</v>
      </c>
      <c r="I18128" s="30">
        <f t="shared" si="567"/>
        <v>0</v>
      </c>
    </row>
    <row r="18129" spans="1:9" ht="15.75" thickBot="1" x14ac:dyDescent="0.3">
      <c r="A18129" s="2">
        <v>92217713</v>
      </c>
      <c r="B18129" s="2" t="s">
        <v>13201</v>
      </c>
      <c r="C18129" s="2" t="s">
        <v>96</v>
      </c>
      <c r="D18129" s="3">
        <f>IFERROR(VLOOKUP(ZDEFAULT_PORTRAIT!A18129,'Price Change'!$C$2:$G$5796,5,FALSE),E18129)</f>
        <v>816</v>
      </c>
      <c r="E18129" s="3">
        <v>881.5</v>
      </c>
      <c r="F18129" s="8"/>
      <c r="G18129" s="8"/>
      <c r="H18129" s="3">
        <f t="shared" si="566"/>
        <v>0</v>
      </c>
      <c r="I18129" s="30">
        <f t="shared" si="567"/>
        <v>0</v>
      </c>
    </row>
    <row r="18130" spans="1:9" ht="15.75" thickBot="1" x14ac:dyDescent="0.3">
      <c r="A18130" s="2">
        <v>92217714</v>
      </c>
      <c r="B18130" s="2" t="s">
        <v>10981</v>
      </c>
      <c r="C18130" s="2" t="s">
        <v>96</v>
      </c>
      <c r="D18130" s="6">
        <f>IFERROR(VLOOKUP(ZDEFAULT_PORTRAIT!A18130,'Price Change'!$C$2:$G$5796,5,FALSE),E18130)</f>
        <v>159</v>
      </c>
      <c r="E18130" s="6">
        <v>171.5</v>
      </c>
      <c r="F18130" s="7"/>
      <c r="G18130" s="7"/>
      <c r="H18130" s="3">
        <f t="shared" si="566"/>
        <v>0</v>
      </c>
      <c r="I18130" s="30">
        <f t="shared" si="567"/>
        <v>0</v>
      </c>
    </row>
    <row r="18131" spans="1:9" ht="15.75" thickBot="1" x14ac:dyDescent="0.3">
      <c r="A18131" s="2">
        <v>92217715</v>
      </c>
      <c r="B18131" s="2" t="s">
        <v>9278</v>
      </c>
      <c r="C18131" s="2" t="s">
        <v>96</v>
      </c>
      <c r="D18131" s="3">
        <f>IFERROR(VLOOKUP(ZDEFAULT_PORTRAIT!A18131,'Price Change'!$C$2:$G$5796,5,FALSE),E18131)</f>
        <v>31.1</v>
      </c>
      <c r="E18131" s="3">
        <v>25</v>
      </c>
      <c r="F18131" s="8"/>
      <c r="G18131" s="8"/>
      <c r="H18131" s="3">
        <f t="shared" si="566"/>
        <v>0</v>
      </c>
      <c r="I18131" s="30">
        <f t="shared" si="567"/>
        <v>0</v>
      </c>
    </row>
    <row r="18132" spans="1:9" ht="15.75" thickBot="1" x14ac:dyDescent="0.3">
      <c r="A18132" s="2">
        <v>92217716</v>
      </c>
      <c r="B18132" s="2" t="s">
        <v>10538</v>
      </c>
      <c r="C18132" s="2" t="s">
        <v>96</v>
      </c>
      <c r="D18132" s="6">
        <f>IFERROR(VLOOKUP(ZDEFAULT_PORTRAIT!A18132,'Price Change'!$C$2:$G$5796,5,FALSE),E18132)</f>
        <v>8</v>
      </c>
      <c r="E18132" s="6">
        <v>8</v>
      </c>
      <c r="F18132" s="7"/>
      <c r="G18132" s="7"/>
      <c r="H18132" s="3">
        <f t="shared" si="566"/>
        <v>0</v>
      </c>
      <c r="I18132" s="30">
        <f t="shared" si="567"/>
        <v>0</v>
      </c>
    </row>
    <row r="18133" spans="1:9" ht="15.75" thickBot="1" x14ac:dyDescent="0.3">
      <c r="A18133" s="2">
        <v>92217717</v>
      </c>
      <c r="B18133" s="2" t="s">
        <v>10538</v>
      </c>
      <c r="C18133" s="2" t="s">
        <v>96</v>
      </c>
      <c r="D18133" s="3">
        <f>IFERROR(VLOOKUP(ZDEFAULT_PORTRAIT!A18133,'Price Change'!$C$2:$G$5796,5,FALSE),E18133)</f>
        <v>354.2</v>
      </c>
      <c r="E18133" s="3">
        <v>283.5</v>
      </c>
      <c r="F18133" s="8"/>
      <c r="G18133" s="8"/>
      <c r="H18133" s="3">
        <f t="shared" si="566"/>
        <v>0</v>
      </c>
      <c r="I18133" s="30">
        <f t="shared" si="567"/>
        <v>0</v>
      </c>
    </row>
    <row r="18134" spans="1:9" ht="15.75" thickBot="1" x14ac:dyDescent="0.3">
      <c r="A18134" s="2">
        <v>92217718</v>
      </c>
      <c r="B18134" s="2" t="s">
        <v>13057</v>
      </c>
      <c r="C18134" s="2" t="s">
        <v>96</v>
      </c>
      <c r="D18134" s="6">
        <f>IFERROR(VLOOKUP(ZDEFAULT_PORTRAIT!A18134,'Price Change'!$C$2:$G$5796,5,FALSE),E18134)</f>
        <v>13.5</v>
      </c>
      <c r="E18134" s="6">
        <v>13</v>
      </c>
      <c r="F18134" s="7"/>
      <c r="G18134" s="7"/>
      <c r="H18134" s="3">
        <f t="shared" si="566"/>
        <v>0</v>
      </c>
      <c r="I18134" s="30">
        <f t="shared" si="567"/>
        <v>0</v>
      </c>
    </row>
    <row r="18135" spans="1:9" ht="15.75" thickBot="1" x14ac:dyDescent="0.3">
      <c r="A18135" s="2">
        <v>92217719</v>
      </c>
      <c r="B18135" s="2" t="s">
        <v>13202</v>
      </c>
      <c r="C18135" s="2" t="s">
        <v>96</v>
      </c>
      <c r="D18135" s="3">
        <f>IFERROR(VLOOKUP(ZDEFAULT_PORTRAIT!A18135,'Price Change'!$C$2:$G$5796,5,FALSE),E18135)</f>
        <v>2382</v>
      </c>
      <c r="E18135" s="3">
        <v>2382</v>
      </c>
      <c r="F18135" s="8"/>
      <c r="G18135" s="8"/>
      <c r="H18135" s="3">
        <f t="shared" si="566"/>
        <v>0</v>
      </c>
      <c r="I18135" s="30">
        <f t="shared" si="567"/>
        <v>0</v>
      </c>
    </row>
    <row r="18136" spans="1:9" ht="15.75" thickBot="1" x14ac:dyDescent="0.3">
      <c r="A18136" s="2">
        <v>92217720</v>
      </c>
      <c r="B18136" s="2" t="s">
        <v>11225</v>
      </c>
      <c r="C18136" s="2" t="s">
        <v>96</v>
      </c>
      <c r="D18136" s="6">
        <f>IFERROR(VLOOKUP(ZDEFAULT_PORTRAIT!A18136,'Price Change'!$C$2:$G$5796,5,FALSE),E18136)</f>
        <v>25</v>
      </c>
      <c r="E18136" s="6">
        <v>142.5</v>
      </c>
      <c r="F18136" s="7"/>
      <c r="G18136" s="7"/>
      <c r="H18136" s="3">
        <f t="shared" si="566"/>
        <v>0</v>
      </c>
      <c r="I18136" s="30">
        <f t="shared" si="567"/>
        <v>0</v>
      </c>
    </row>
    <row r="18137" spans="1:9" ht="15.75" thickBot="1" x14ac:dyDescent="0.3">
      <c r="A18137" s="2">
        <v>92217721</v>
      </c>
      <c r="B18137" s="2" t="s">
        <v>8115</v>
      </c>
      <c r="C18137" s="2" t="s">
        <v>96</v>
      </c>
      <c r="D18137" s="3">
        <f>IFERROR(VLOOKUP(ZDEFAULT_PORTRAIT!A18137,'Price Change'!$C$2:$G$5796,5,FALSE),E18137)</f>
        <v>8</v>
      </c>
      <c r="E18137" s="3">
        <v>8</v>
      </c>
      <c r="F18137" s="8"/>
      <c r="G18137" s="8"/>
      <c r="H18137" s="3">
        <f t="shared" si="566"/>
        <v>0</v>
      </c>
      <c r="I18137" s="30">
        <f t="shared" si="567"/>
        <v>0</v>
      </c>
    </row>
    <row r="18138" spans="1:9" ht="15.75" thickBot="1" x14ac:dyDescent="0.3">
      <c r="A18138" s="2">
        <v>92217722</v>
      </c>
      <c r="B18138" s="2" t="s">
        <v>13203</v>
      </c>
      <c r="C18138" s="2" t="s">
        <v>96</v>
      </c>
      <c r="D18138" s="6">
        <f>IFERROR(VLOOKUP(ZDEFAULT_PORTRAIT!A18138,'Price Change'!$C$2:$G$5796,5,FALSE),E18138)</f>
        <v>8</v>
      </c>
      <c r="E18138" s="6">
        <v>8</v>
      </c>
      <c r="F18138" s="7"/>
      <c r="G18138" s="7"/>
      <c r="H18138" s="3">
        <f t="shared" si="566"/>
        <v>0</v>
      </c>
      <c r="I18138" s="30">
        <f t="shared" si="567"/>
        <v>0</v>
      </c>
    </row>
    <row r="18139" spans="1:9" ht="15.75" thickBot="1" x14ac:dyDescent="0.3">
      <c r="A18139" s="2">
        <v>92217723</v>
      </c>
      <c r="B18139" s="2" t="s">
        <v>13204</v>
      </c>
      <c r="C18139" s="2" t="s">
        <v>96</v>
      </c>
      <c r="D18139" s="3">
        <f>IFERROR(VLOOKUP(ZDEFAULT_PORTRAIT!A18139,'Price Change'!$C$2:$G$5796,5,FALSE),E18139)</f>
        <v>29.5</v>
      </c>
      <c r="E18139" s="3">
        <v>30</v>
      </c>
      <c r="F18139" s="8"/>
      <c r="G18139" s="8"/>
      <c r="H18139" s="3">
        <f t="shared" si="566"/>
        <v>0</v>
      </c>
      <c r="I18139" s="30">
        <f t="shared" si="567"/>
        <v>0</v>
      </c>
    </row>
    <row r="18140" spans="1:9" ht="15.75" thickBot="1" x14ac:dyDescent="0.3">
      <c r="A18140" s="2">
        <v>92217724</v>
      </c>
      <c r="B18140" s="2" t="s">
        <v>11408</v>
      </c>
      <c r="C18140" s="2" t="s">
        <v>96</v>
      </c>
      <c r="D18140" s="6">
        <f>IFERROR(VLOOKUP(ZDEFAULT_PORTRAIT!A18140,'Price Change'!$C$2:$G$5796,5,FALSE),E18140)</f>
        <v>487.9</v>
      </c>
      <c r="E18140" s="6">
        <v>390.5</v>
      </c>
      <c r="F18140" s="7"/>
      <c r="G18140" s="7"/>
      <c r="H18140" s="3">
        <f t="shared" si="566"/>
        <v>0</v>
      </c>
      <c r="I18140" s="30">
        <f t="shared" si="567"/>
        <v>0</v>
      </c>
    </row>
    <row r="18141" spans="1:9" ht="15.75" thickBot="1" x14ac:dyDescent="0.3">
      <c r="A18141" s="2">
        <v>92217725</v>
      </c>
      <c r="B18141" s="2" t="s">
        <v>11415</v>
      </c>
      <c r="C18141" s="2" t="s">
        <v>96</v>
      </c>
      <c r="D18141" s="3">
        <f>IFERROR(VLOOKUP(ZDEFAULT_PORTRAIT!A18141,'Price Change'!$C$2:$G$5796,5,FALSE),E18141)</f>
        <v>390.3</v>
      </c>
      <c r="E18141" s="3">
        <v>312</v>
      </c>
      <c r="F18141" s="8"/>
      <c r="G18141" s="8"/>
      <c r="H18141" s="3">
        <f t="shared" si="566"/>
        <v>0</v>
      </c>
      <c r="I18141" s="30">
        <f t="shared" si="567"/>
        <v>0</v>
      </c>
    </row>
    <row r="18142" spans="1:9" ht="15.75" thickBot="1" x14ac:dyDescent="0.3">
      <c r="A18142" s="2">
        <v>92217726</v>
      </c>
      <c r="B18142" s="2" t="s">
        <v>12334</v>
      </c>
      <c r="C18142" s="2" t="s">
        <v>96</v>
      </c>
      <c r="D18142" s="6">
        <f>IFERROR(VLOOKUP(ZDEFAULT_PORTRAIT!A18142,'Price Change'!$C$2:$G$5796,5,FALSE),E18142)</f>
        <v>260.10000000000002</v>
      </c>
      <c r="E18142" s="6">
        <v>208</v>
      </c>
      <c r="F18142" s="7"/>
      <c r="G18142" s="7"/>
      <c r="H18142" s="3">
        <f t="shared" si="566"/>
        <v>0</v>
      </c>
      <c r="I18142" s="30">
        <f t="shared" si="567"/>
        <v>0</v>
      </c>
    </row>
    <row r="18143" spans="1:9" ht="15.75" thickBot="1" x14ac:dyDescent="0.3">
      <c r="A18143" s="2">
        <v>92217727</v>
      </c>
      <c r="B18143" s="2" t="s">
        <v>12282</v>
      </c>
      <c r="C18143" s="2" t="s">
        <v>96</v>
      </c>
      <c r="D18143" s="3">
        <f>IFERROR(VLOOKUP(ZDEFAULT_PORTRAIT!A18143,'Price Change'!$C$2:$G$5796,5,FALSE),E18143)</f>
        <v>325.10000000000002</v>
      </c>
      <c r="E18143" s="3">
        <v>260</v>
      </c>
      <c r="F18143" s="8"/>
      <c r="G18143" s="8"/>
      <c r="H18143" s="3">
        <f t="shared" si="566"/>
        <v>0</v>
      </c>
      <c r="I18143" s="30">
        <f t="shared" si="567"/>
        <v>0</v>
      </c>
    </row>
    <row r="18144" spans="1:9" ht="15.75" thickBot="1" x14ac:dyDescent="0.3">
      <c r="A18144" s="2">
        <v>92217728</v>
      </c>
      <c r="B18144" s="2" t="s">
        <v>11713</v>
      </c>
      <c r="C18144" s="2" t="s">
        <v>96</v>
      </c>
      <c r="D18144" s="6">
        <f>IFERROR(VLOOKUP(ZDEFAULT_PORTRAIT!A18144,'Price Change'!$C$2:$G$5796,5,FALSE),E18144)</f>
        <v>97.4</v>
      </c>
      <c r="E18144" s="6">
        <v>78</v>
      </c>
      <c r="F18144" s="7"/>
      <c r="G18144" s="7"/>
      <c r="H18144" s="3">
        <f t="shared" si="566"/>
        <v>0</v>
      </c>
      <c r="I18144" s="30">
        <f t="shared" si="567"/>
        <v>0</v>
      </c>
    </row>
    <row r="18145" spans="1:9" ht="15.75" thickBot="1" x14ac:dyDescent="0.3">
      <c r="A18145" s="2">
        <v>92217729</v>
      </c>
      <c r="B18145" s="2" t="s">
        <v>11344</v>
      </c>
      <c r="C18145" s="2" t="s">
        <v>96</v>
      </c>
      <c r="D18145" s="3">
        <f>IFERROR(VLOOKUP(ZDEFAULT_PORTRAIT!A18145,'Price Change'!$C$2:$G$5796,5,FALSE),E18145)</f>
        <v>195.1</v>
      </c>
      <c r="E18145" s="3">
        <v>156</v>
      </c>
      <c r="F18145" s="8"/>
      <c r="G18145" s="8"/>
      <c r="H18145" s="3">
        <f t="shared" si="566"/>
        <v>0</v>
      </c>
      <c r="I18145" s="30">
        <f t="shared" si="567"/>
        <v>0</v>
      </c>
    </row>
    <row r="18146" spans="1:9" ht="15.75" thickBot="1" x14ac:dyDescent="0.3">
      <c r="A18146" s="2">
        <v>92217730</v>
      </c>
      <c r="B18146" s="2" t="s">
        <v>10436</v>
      </c>
      <c r="C18146" s="2" t="s">
        <v>96</v>
      </c>
      <c r="D18146" s="6">
        <f>IFERROR(VLOOKUP(ZDEFAULT_PORTRAIT!A18146,'Price Change'!$C$2:$G$5796,5,FALSE),E18146)</f>
        <v>129.9</v>
      </c>
      <c r="E18146" s="6">
        <v>104</v>
      </c>
      <c r="F18146" s="7"/>
      <c r="G18146" s="7"/>
      <c r="H18146" s="3">
        <f t="shared" si="566"/>
        <v>0</v>
      </c>
      <c r="I18146" s="30">
        <f t="shared" si="567"/>
        <v>0</v>
      </c>
    </row>
    <row r="18147" spans="1:9" ht="15.75" thickBot="1" x14ac:dyDescent="0.3">
      <c r="A18147" s="2">
        <v>92217731</v>
      </c>
      <c r="B18147" s="2" t="s">
        <v>11225</v>
      </c>
      <c r="C18147" s="2" t="s">
        <v>96</v>
      </c>
      <c r="D18147" s="3">
        <f>IFERROR(VLOOKUP(ZDEFAULT_PORTRAIT!A18147,'Price Change'!$C$2:$G$5796,5,FALSE),E18147)</f>
        <v>25</v>
      </c>
      <c r="E18147" s="3">
        <v>25</v>
      </c>
      <c r="F18147" s="8"/>
      <c r="G18147" s="8"/>
      <c r="H18147" s="3">
        <f t="shared" si="566"/>
        <v>0</v>
      </c>
      <c r="I18147" s="30">
        <f t="shared" si="567"/>
        <v>0</v>
      </c>
    </row>
    <row r="18148" spans="1:9" ht="15.75" thickBot="1" x14ac:dyDescent="0.3">
      <c r="A18148" s="2">
        <v>92217732</v>
      </c>
      <c r="B18148" s="2" t="s">
        <v>12700</v>
      </c>
      <c r="C18148" s="2" t="s">
        <v>96</v>
      </c>
      <c r="D18148" s="6">
        <f>IFERROR(VLOOKUP(ZDEFAULT_PORTRAIT!A18148,'Price Change'!$C$2:$G$5796,5,FALSE),E18148)</f>
        <v>25</v>
      </c>
      <c r="E18148" s="6">
        <v>25</v>
      </c>
      <c r="F18148" s="7"/>
      <c r="G18148" s="7"/>
      <c r="H18148" s="3">
        <f t="shared" si="566"/>
        <v>0</v>
      </c>
      <c r="I18148" s="30">
        <f t="shared" si="567"/>
        <v>0</v>
      </c>
    </row>
    <row r="18149" spans="1:9" ht="15.75" thickBot="1" x14ac:dyDescent="0.3">
      <c r="A18149" s="2">
        <v>92217733</v>
      </c>
      <c r="B18149" s="2" t="s">
        <v>13205</v>
      </c>
      <c r="C18149" s="2" t="s">
        <v>96</v>
      </c>
      <c r="D18149" s="3">
        <f>IFERROR(VLOOKUP(ZDEFAULT_PORTRAIT!A18149,'Price Change'!$C$2:$G$5796,5,FALSE),E18149)</f>
        <v>66.8</v>
      </c>
      <c r="E18149" s="3">
        <v>66.8</v>
      </c>
      <c r="F18149" s="8"/>
      <c r="G18149" s="8"/>
      <c r="H18149" s="3">
        <f t="shared" si="566"/>
        <v>0</v>
      </c>
      <c r="I18149" s="30">
        <f t="shared" si="567"/>
        <v>0</v>
      </c>
    </row>
    <row r="18150" spans="1:9" ht="15.75" thickBot="1" x14ac:dyDescent="0.3">
      <c r="A18150" s="2">
        <v>92217734</v>
      </c>
      <c r="B18150" s="2" t="s">
        <v>13206</v>
      </c>
      <c r="C18150" s="2" t="s">
        <v>96</v>
      </c>
      <c r="D18150" s="6">
        <f>IFERROR(VLOOKUP(ZDEFAULT_PORTRAIT!A18150,'Price Change'!$C$2:$G$5796,5,FALSE),E18150)</f>
        <v>94.6</v>
      </c>
      <c r="E18150" s="6">
        <v>94.6</v>
      </c>
      <c r="F18150" s="7"/>
      <c r="G18150" s="7"/>
      <c r="H18150" s="3">
        <f t="shared" si="566"/>
        <v>0</v>
      </c>
      <c r="I18150" s="30">
        <f t="shared" si="567"/>
        <v>0</v>
      </c>
    </row>
    <row r="18151" spans="1:9" ht="15.75" thickBot="1" x14ac:dyDescent="0.3">
      <c r="A18151" s="2">
        <v>92217735</v>
      </c>
      <c r="B18151" s="2" t="s">
        <v>13205</v>
      </c>
      <c r="C18151" s="2" t="s">
        <v>96</v>
      </c>
      <c r="D18151" s="3">
        <f>IFERROR(VLOOKUP(ZDEFAULT_PORTRAIT!A18151,'Price Change'!$C$2:$G$5796,5,FALSE),E18151)</f>
        <v>53.5</v>
      </c>
      <c r="E18151" s="3">
        <v>53.5</v>
      </c>
      <c r="F18151" s="8"/>
      <c r="G18151" s="8"/>
      <c r="H18151" s="3">
        <f t="shared" si="566"/>
        <v>0</v>
      </c>
      <c r="I18151" s="30">
        <f t="shared" si="567"/>
        <v>0</v>
      </c>
    </row>
    <row r="18152" spans="1:9" ht="15.75" thickBot="1" x14ac:dyDescent="0.3">
      <c r="A18152" s="2">
        <v>92217736</v>
      </c>
      <c r="B18152" s="2" t="s">
        <v>11460</v>
      </c>
      <c r="C18152" s="2" t="s">
        <v>96</v>
      </c>
      <c r="D18152" s="6">
        <f>IFERROR(VLOOKUP(ZDEFAULT_PORTRAIT!A18152,'Price Change'!$C$2:$G$5796,5,FALSE),E18152)</f>
        <v>53.9</v>
      </c>
      <c r="E18152" s="6">
        <v>43</v>
      </c>
      <c r="F18152" s="7"/>
      <c r="G18152" s="7"/>
      <c r="H18152" s="3">
        <f t="shared" si="566"/>
        <v>0</v>
      </c>
      <c r="I18152" s="30">
        <f t="shared" si="567"/>
        <v>0</v>
      </c>
    </row>
    <row r="18153" spans="1:9" ht="15.75" thickBot="1" x14ac:dyDescent="0.3">
      <c r="A18153" s="2">
        <v>92217737</v>
      </c>
      <c r="B18153" s="2" t="s">
        <v>13104</v>
      </c>
      <c r="C18153" s="2" t="s">
        <v>96</v>
      </c>
      <c r="D18153" s="3">
        <f>IFERROR(VLOOKUP(ZDEFAULT_PORTRAIT!A18153,'Price Change'!$C$2:$G$5796,5,FALSE),E18153)</f>
        <v>84.5</v>
      </c>
      <c r="E18153" s="3">
        <v>83.5</v>
      </c>
      <c r="F18153" s="8"/>
      <c r="G18153" s="8"/>
      <c r="H18153" s="3">
        <f t="shared" si="566"/>
        <v>0</v>
      </c>
      <c r="I18153" s="30">
        <f t="shared" si="567"/>
        <v>0</v>
      </c>
    </row>
    <row r="18154" spans="1:9" ht="15.75" thickBot="1" x14ac:dyDescent="0.3">
      <c r="A18154" s="2">
        <v>92217738</v>
      </c>
      <c r="B18154" s="2" t="s">
        <v>13145</v>
      </c>
      <c r="C18154" s="2" t="s">
        <v>96</v>
      </c>
      <c r="D18154" s="6">
        <f>IFERROR(VLOOKUP(ZDEFAULT_PORTRAIT!A18154,'Price Change'!$C$2:$G$5796,5,FALSE),E18154)</f>
        <v>8</v>
      </c>
      <c r="E18154" s="6">
        <v>8</v>
      </c>
      <c r="F18154" s="7"/>
      <c r="G18154" s="7"/>
      <c r="H18154" s="3">
        <f t="shared" si="566"/>
        <v>0</v>
      </c>
      <c r="I18154" s="30">
        <f t="shared" si="567"/>
        <v>0</v>
      </c>
    </row>
    <row r="18155" spans="1:9" ht="15.75" thickBot="1" x14ac:dyDescent="0.3">
      <c r="A18155" s="2">
        <v>92217739</v>
      </c>
      <c r="B18155" s="2" t="s">
        <v>13145</v>
      </c>
      <c r="C18155" s="2" t="s">
        <v>96</v>
      </c>
      <c r="D18155" s="3">
        <f>IFERROR(VLOOKUP(ZDEFAULT_PORTRAIT!A18155,'Price Change'!$C$2:$G$5796,5,FALSE),E18155)</f>
        <v>8</v>
      </c>
      <c r="E18155" s="3">
        <v>8</v>
      </c>
      <c r="F18155" s="8"/>
      <c r="G18155" s="8"/>
      <c r="H18155" s="3">
        <f t="shared" si="566"/>
        <v>0</v>
      </c>
      <c r="I18155" s="30">
        <f t="shared" si="567"/>
        <v>0</v>
      </c>
    </row>
    <row r="18156" spans="1:9" ht="15.75" thickBot="1" x14ac:dyDescent="0.3">
      <c r="A18156" s="2">
        <v>92217740</v>
      </c>
      <c r="B18156" s="2" t="s">
        <v>13207</v>
      </c>
      <c r="C18156" s="2" t="s">
        <v>96</v>
      </c>
      <c r="D18156" s="6">
        <f>IFERROR(VLOOKUP(ZDEFAULT_PORTRAIT!A18156,'Price Change'!$C$2:$G$5796,5,FALSE),E18156)</f>
        <v>25</v>
      </c>
      <c r="E18156" s="6">
        <v>25</v>
      </c>
      <c r="F18156" s="7"/>
      <c r="G18156" s="7"/>
      <c r="H18156" s="3">
        <f t="shared" si="566"/>
        <v>0</v>
      </c>
      <c r="I18156" s="30">
        <f t="shared" si="567"/>
        <v>0</v>
      </c>
    </row>
    <row r="18157" spans="1:9" ht="15.75" thickBot="1" x14ac:dyDescent="0.3">
      <c r="A18157" s="2">
        <v>92217741</v>
      </c>
      <c r="B18157" s="2" t="s">
        <v>12147</v>
      </c>
      <c r="C18157" s="2" t="s">
        <v>96</v>
      </c>
      <c r="D18157" s="3">
        <f>IFERROR(VLOOKUP(ZDEFAULT_PORTRAIT!A18157,'Price Change'!$C$2:$G$5796,5,FALSE),E18157)</f>
        <v>8.9</v>
      </c>
      <c r="E18157" s="3">
        <v>8</v>
      </c>
      <c r="F18157" s="4">
        <v>85</v>
      </c>
      <c r="G18157" s="5">
        <v>680</v>
      </c>
      <c r="H18157" s="3">
        <f t="shared" si="566"/>
        <v>-76.500000000000028</v>
      </c>
      <c r="I18157" s="30">
        <f t="shared" si="567"/>
        <v>-0.11250000000000004</v>
      </c>
    </row>
    <row r="18158" spans="1:9" ht="15.75" thickBot="1" x14ac:dyDescent="0.3">
      <c r="A18158" s="2">
        <v>92217742</v>
      </c>
      <c r="B18158" s="2" t="s">
        <v>9513</v>
      </c>
      <c r="C18158" s="2" t="s">
        <v>96</v>
      </c>
      <c r="D18158" s="6">
        <f>IFERROR(VLOOKUP(ZDEFAULT_PORTRAIT!A18158,'Price Change'!$C$2:$G$5796,5,FALSE),E18158)</f>
        <v>8</v>
      </c>
      <c r="E18158" s="6">
        <v>8</v>
      </c>
      <c r="F18158" s="7"/>
      <c r="G18158" s="7"/>
      <c r="H18158" s="3">
        <f t="shared" si="566"/>
        <v>0</v>
      </c>
      <c r="I18158" s="30">
        <f t="shared" si="567"/>
        <v>0</v>
      </c>
    </row>
    <row r="18159" spans="1:9" ht="15.75" thickBot="1" x14ac:dyDescent="0.3">
      <c r="A18159" s="2">
        <v>92217743</v>
      </c>
      <c r="B18159" s="2" t="s">
        <v>13208</v>
      </c>
      <c r="C18159" s="2" t="s">
        <v>96</v>
      </c>
      <c r="D18159" s="3">
        <f>IFERROR(VLOOKUP(ZDEFAULT_PORTRAIT!A18159,'Price Change'!$C$2:$G$5796,5,FALSE),E18159)</f>
        <v>52.5</v>
      </c>
      <c r="E18159" s="3">
        <v>70</v>
      </c>
      <c r="F18159" s="8"/>
      <c r="G18159" s="8"/>
      <c r="H18159" s="3">
        <f t="shared" si="566"/>
        <v>0</v>
      </c>
      <c r="I18159" s="30">
        <f t="shared" si="567"/>
        <v>0</v>
      </c>
    </row>
    <row r="18160" spans="1:9" ht="15.75" thickBot="1" x14ac:dyDescent="0.3">
      <c r="A18160" s="2">
        <v>92217744</v>
      </c>
      <c r="B18160" s="2" t="s">
        <v>13209</v>
      </c>
      <c r="C18160" s="2" t="s">
        <v>96</v>
      </c>
      <c r="D18160" s="6">
        <f>IFERROR(VLOOKUP(ZDEFAULT_PORTRAIT!A18160,'Price Change'!$C$2:$G$5796,5,FALSE),E18160)</f>
        <v>67</v>
      </c>
      <c r="E18160" s="6">
        <v>64</v>
      </c>
      <c r="F18160" s="7"/>
      <c r="G18160" s="7"/>
      <c r="H18160" s="3">
        <f t="shared" si="566"/>
        <v>0</v>
      </c>
      <c r="I18160" s="30">
        <f t="shared" si="567"/>
        <v>0</v>
      </c>
    </row>
    <row r="18161" spans="1:9" ht="15.75" thickBot="1" x14ac:dyDescent="0.3">
      <c r="A18161" s="2">
        <v>92217745</v>
      </c>
      <c r="B18161" s="2" t="s">
        <v>13210</v>
      </c>
      <c r="C18161" s="2" t="s">
        <v>96</v>
      </c>
      <c r="D18161" s="3">
        <f>IFERROR(VLOOKUP(ZDEFAULT_PORTRAIT!A18161,'Price Change'!$C$2:$G$5796,5,FALSE),E18161)</f>
        <v>30.5</v>
      </c>
      <c r="E18161" s="3">
        <v>30.5</v>
      </c>
      <c r="F18161" s="8"/>
      <c r="G18161" s="8"/>
      <c r="H18161" s="3">
        <f t="shared" si="566"/>
        <v>0</v>
      </c>
      <c r="I18161" s="30">
        <f t="shared" si="567"/>
        <v>0</v>
      </c>
    </row>
    <row r="18162" spans="1:9" ht="15.75" thickBot="1" x14ac:dyDescent="0.3">
      <c r="A18162" s="2">
        <v>92217746</v>
      </c>
      <c r="B18162" s="2" t="s">
        <v>13211</v>
      </c>
      <c r="C18162" s="2" t="s">
        <v>96</v>
      </c>
      <c r="D18162" s="6">
        <f>IFERROR(VLOOKUP(ZDEFAULT_PORTRAIT!A18162,'Price Change'!$C$2:$G$5796,5,FALSE),E18162)</f>
        <v>2880</v>
      </c>
      <c r="E18162" s="6">
        <v>2880</v>
      </c>
      <c r="F18162" s="7"/>
      <c r="G18162" s="7"/>
      <c r="H18162" s="3">
        <f t="shared" si="566"/>
        <v>0</v>
      </c>
      <c r="I18162" s="30">
        <f t="shared" si="567"/>
        <v>0</v>
      </c>
    </row>
    <row r="18163" spans="1:9" ht="15.75" thickBot="1" x14ac:dyDescent="0.3">
      <c r="A18163" s="2">
        <v>92217747</v>
      </c>
      <c r="B18163" s="2" t="s">
        <v>11460</v>
      </c>
      <c r="C18163" s="2" t="s">
        <v>96</v>
      </c>
      <c r="D18163" s="3">
        <f>IFERROR(VLOOKUP(ZDEFAULT_PORTRAIT!A18163,'Price Change'!$C$2:$G$5796,5,FALSE),E18163)</f>
        <v>8.3000000000000007</v>
      </c>
      <c r="E18163" s="3">
        <v>8</v>
      </c>
      <c r="F18163" s="8"/>
      <c r="G18163" s="8"/>
      <c r="H18163" s="3">
        <f t="shared" si="566"/>
        <v>0</v>
      </c>
      <c r="I18163" s="30">
        <f t="shared" si="567"/>
        <v>0</v>
      </c>
    </row>
    <row r="18164" spans="1:9" ht="15.75" thickBot="1" x14ac:dyDescent="0.3">
      <c r="A18164" s="2">
        <v>92217748</v>
      </c>
      <c r="B18164" s="2" t="s">
        <v>12583</v>
      </c>
      <c r="C18164" s="2" t="s">
        <v>96</v>
      </c>
      <c r="D18164" s="6">
        <f>IFERROR(VLOOKUP(ZDEFAULT_PORTRAIT!A18164,'Price Change'!$C$2:$G$5796,5,FALSE),E18164)</f>
        <v>8</v>
      </c>
      <c r="E18164" s="6">
        <v>8</v>
      </c>
      <c r="F18164" s="7"/>
      <c r="G18164" s="7"/>
      <c r="H18164" s="3">
        <f t="shared" si="566"/>
        <v>0</v>
      </c>
      <c r="I18164" s="30">
        <f t="shared" si="567"/>
        <v>0</v>
      </c>
    </row>
    <row r="18165" spans="1:9" ht="15.75" thickBot="1" x14ac:dyDescent="0.3">
      <c r="A18165" s="2">
        <v>92217749</v>
      </c>
      <c r="B18165" s="2" t="s">
        <v>9376</v>
      </c>
      <c r="C18165" s="2" t="s">
        <v>96</v>
      </c>
      <c r="D18165" s="3">
        <f>IFERROR(VLOOKUP(ZDEFAULT_PORTRAIT!A18165,'Price Change'!$C$2:$G$5796,5,FALSE),E18165)</f>
        <v>10.7</v>
      </c>
      <c r="E18165" s="3">
        <v>8.5</v>
      </c>
      <c r="F18165" s="8"/>
      <c r="G18165" s="8"/>
      <c r="H18165" s="3">
        <f t="shared" si="566"/>
        <v>0</v>
      </c>
      <c r="I18165" s="30">
        <f t="shared" si="567"/>
        <v>0</v>
      </c>
    </row>
    <row r="18166" spans="1:9" ht="15.75" thickBot="1" x14ac:dyDescent="0.3">
      <c r="A18166" s="2">
        <v>92217750</v>
      </c>
      <c r="B18166" s="2" t="s">
        <v>13212</v>
      </c>
      <c r="C18166" s="2" t="s">
        <v>96</v>
      </c>
      <c r="D18166" s="6">
        <f>IFERROR(VLOOKUP(ZDEFAULT_PORTRAIT!A18166,'Price Change'!$C$2:$G$5796,5,FALSE),E18166)</f>
        <v>576</v>
      </c>
      <c r="E18166" s="6">
        <v>631</v>
      </c>
      <c r="F18166" s="9">
        <v>3</v>
      </c>
      <c r="G18166" s="10">
        <v>1893</v>
      </c>
      <c r="H18166" s="3">
        <f t="shared" si="566"/>
        <v>165</v>
      </c>
      <c r="I18166" s="30">
        <f t="shared" si="567"/>
        <v>8.7163232963549928E-2</v>
      </c>
    </row>
    <row r="18167" spans="1:9" ht="15.75" thickBot="1" x14ac:dyDescent="0.3">
      <c r="A18167" s="2">
        <v>92217751</v>
      </c>
      <c r="B18167" s="2" t="s">
        <v>10060</v>
      </c>
      <c r="C18167" s="2" t="s">
        <v>96</v>
      </c>
      <c r="D18167" s="3">
        <f>IFERROR(VLOOKUP(ZDEFAULT_PORTRAIT!A18167,'Price Change'!$C$2:$G$5796,5,FALSE),E18167)</f>
        <v>8</v>
      </c>
      <c r="E18167" s="3">
        <v>8</v>
      </c>
      <c r="F18167" s="8"/>
      <c r="G18167" s="8"/>
      <c r="H18167" s="3">
        <f t="shared" si="566"/>
        <v>0</v>
      </c>
      <c r="I18167" s="30">
        <f t="shared" si="567"/>
        <v>0</v>
      </c>
    </row>
    <row r="18168" spans="1:9" ht="15.75" thickBot="1" x14ac:dyDescent="0.3">
      <c r="A18168" s="2">
        <v>92217752</v>
      </c>
      <c r="B18168" s="2" t="s">
        <v>10289</v>
      </c>
      <c r="C18168" s="2" t="s">
        <v>96</v>
      </c>
      <c r="D18168" s="6">
        <f>IFERROR(VLOOKUP(ZDEFAULT_PORTRAIT!A18168,'Price Change'!$C$2:$G$5796,5,FALSE),E18168)</f>
        <v>8</v>
      </c>
      <c r="E18168" s="6">
        <v>8</v>
      </c>
      <c r="F18168" s="7"/>
      <c r="G18168" s="7"/>
      <c r="H18168" s="3">
        <f t="shared" si="566"/>
        <v>0</v>
      </c>
      <c r="I18168" s="30">
        <f t="shared" si="567"/>
        <v>0</v>
      </c>
    </row>
    <row r="18169" spans="1:9" ht="15.75" thickBot="1" x14ac:dyDescent="0.3">
      <c r="A18169" s="2">
        <v>92217753</v>
      </c>
      <c r="B18169" s="2" t="s">
        <v>12359</v>
      </c>
      <c r="C18169" s="2" t="s">
        <v>96</v>
      </c>
      <c r="D18169" s="3">
        <f>IFERROR(VLOOKUP(ZDEFAULT_PORTRAIT!A18169,'Price Change'!$C$2:$G$5796,5,FALSE),E18169)</f>
        <v>12</v>
      </c>
      <c r="E18169" s="3">
        <v>13</v>
      </c>
      <c r="F18169" s="8"/>
      <c r="G18169" s="8"/>
      <c r="H18169" s="3">
        <f t="shared" si="566"/>
        <v>0</v>
      </c>
      <c r="I18169" s="30">
        <f t="shared" si="567"/>
        <v>0</v>
      </c>
    </row>
    <row r="18170" spans="1:9" ht="15.75" thickBot="1" x14ac:dyDescent="0.3">
      <c r="A18170" s="2">
        <v>92217754</v>
      </c>
      <c r="B18170" s="2" t="s">
        <v>13213</v>
      </c>
      <c r="C18170" s="2" t="s">
        <v>96</v>
      </c>
      <c r="D18170" s="6">
        <f>IFERROR(VLOOKUP(ZDEFAULT_PORTRAIT!A18170,'Price Change'!$C$2:$G$5796,5,FALSE),E18170)</f>
        <v>31.5</v>
      </c>
      <c r="E18170" s="6">
        <v>34.5</v>
      </c>
      <c r="F18170" s="7"/>
      <c r="G18170" s="7"/>
      <c r="H18170" s="3">
        <f t="shared" si="566"/>
        <v>0</v>
      </c>
      <c r="I18170" s="30">
        <f t="shared" si="567"/>
        <v>0</v>
      </c>
    </row>
    <row r="18171" spans="1:9" ht="15.75" thickBot="1" x14ac:dyDescent="0.3">
      <c r="A18171" s="2">
        <v>92217755</v>
      </c>
      <c r="B18171" s="2" t="s">
        <v>13214</v>
      </c>
      <c r="C18171" s="2" t="s">
        <v>96</v>
      </c>
      <c r="D18171" s="3">
        <f>IFERROR(VLOOKUP(ZDEFAULT_PORTRAIT!A18171,'Price Change'!$C$2:$G$5796,5,FALSE),E18171)</f>
        <v>54.5</v>
      </c>
      <c r="E18171" s="3">
        <v>60</v>
      </c>
      <c r="F18171" s="8"/>
      <c r="G18171" s="8"/>
      <c r="H18171" s="3">
        <f t="shared" si="566"/>
        <v>0</v>
      </c>
      <c r="I18171" s="30">
        <f t="shared" si="567"/>
        <v>0</v>
      </c>
    </row>
    <row r="18172" spans="1:9" ht="15.75" thickBot="1" x14ac:dyDescent="0.3">
      <c r="A18172" s="2">
        <v>92217756</v>
      </c>
      <c r="B18172" s="2" t="s">
        <v>12202</v>
      </c>
      <c r="C18172" s="2" t="s">
        <v>96</v>
      </c>
      <c r="D18172" s="6">
        <f>IFERROR(VLOOKUP(ZDEFAULT_PORTRAIT!A18172,'Price Change'!$C$2:$G$5796,5,FALSE),E18172)</f>
        <v>38.5</v>
      </c>
      <c r="E18172" s="6">
        <v>42</v>
      </c>
      <c r="F18172" s="7"/>
      <c r="G18172" s="7"/>
      <c r="H18172" s="3">
        <f t="shared" si="566"/>
        <v>0</v>
      </c>
      <c r="I18172" s="30">
        <f t="shared" si="567"/>
        <v>0</v>
      </c>
    </row>
    <row r="18173" spans="1:9" ht="15.75" thickBot="1" x14ac:dyDescent="0.3">
      <c r="A18173" s="2">
        <v>92217757</v>
      </c>
      <c r="B18173" s="2" t="s">
        <v>12222</v>
      </c>
      <c r="C18173" s="2" t="s">
        <v>96</v>
      </c>
      <c r="D18173" s="3">
        <f>IFERROR(VLOOKUP(ZDEFAULT_PORTRAIT!A18173,'Price Change'!$C$2:$G$5796,5,FALSE),E18173)</f>
        <v>22.5</v>
      </c>
      <c r="E18173" s="3">
        <v>24.5</v>
      </c>
      <c r="F18173" s="8"/>
      <c r="G18173" s="8"/>
      <c r="H18173" s="3">
        <f t="shared" si="566"/>
        <v>0</v>
      </c>
      <c r="I18173" s="30">
        <f t="shared" si="567"/>
        <v>0</v>
      </c>
    </row>
    <row r="18174" spans="1:9" ht="15.75" thickBot="1" x14ac:dyDescent="0.3">
      <c r="A18174" s="2">
        <v>92217758</v>
      </c>
      <c r="B18174" s="2" t="s">
        <v>11014</v>
      </c>
      <c r="C18174" s="2" t="s">
        <v>96</v>
      </c>
      <c r="D18174" s="6">
        <f>IFERROR(VLOOKUP(ZDEFAULT_PORTRAIT!A18174,'Price Change'!$C$2:$G$5796,5,FALSE),E18174)</f>
        <v>67.5</v>
      </c>
      <c r="E18174" s="6">
        <v>73.5</v>
      </c>
      <c r="F18174" s="7"/>
      <c r="G18174" s="7"/>
      <c r="H18174" s="3">
        <f t="shared" si="566"/>
        <v>0</v>
      </c>
      <c r="I18174" s="30">
        <f t="shared" si="567"/>
        <v>0</v>
      </c>
    </row>
    <row r="18175" spans="1:9" ht="15.75" thickBot="1" x14ac:dyDescent="0.3">
      <c r="A18175" s="2">
        <v>92217759</v>
      </c>
      <c r="B18175" s="2" t="s">
        <v>13215</v>
      </c>
      <c r="C18175" s="2" t="s">
        <v>96</v>
      </c>
      <c r="D18175" s="3">
        <f>IFERROR(VLOOKUP(ZDEFAULT_PORTRAIT!A18175,'Price Change'!$C$2:$G$5796,5,FALSE),E18175)</f>
        <v>22.5</v>
      </c>
      <c r="E18175" s="3">
        <v>23.5</v>
      </c>
      <c r="F18175" s="8"/>
      <c r="G18175" s="8"/>
      <c r="H18175" s="3">
        <f t="shared" si="566"/>
        <v>0</v>
      </c>
      <c r="I18175" s="30">
        <f t="shared" si="567"/>
        <v>0</v>
      </c>
    </row>
    <row r="18176" spans="1:9" ht="15.75" thickBot="1" x14ac:dyDescent="0.3">
      <c r="A18176" s="2">
        <v>92217760</v>
      </c>
      <c r="B18176" s="2" t="s">
        <v>13215</v>
      </c>
      <c r="C18176" s="2" t="s">
        <v>96</v>
      </c>
      <c r="D18176" s="6">
        <f>IFERROR(VLOOKUP(ZDEFAULT_PORTRAIT!A18176,'Price Change'!$C$2:$G$5796,5,FALSE),E18176)</f>
        <v>22.5</v>
      </c>
      <c r="E18176" s="6">
        <v>23.5</v>
      </c>
      <c r="F18176" s="7"/>
      <c r="G18176" s="7"/>
      <c r="H18176" s="3">
        <f t="shared" si="566"/>
        <v>0</v>
      </c>
      <c r="I18176" s="30">
        <f t="shared" si="567"/>
        <v>0</v>
      </c>
    </row>
    <row r="18177" spans="1:9" ht="15.75" thickBot="1" x14ac:dyDescent="0.3">
      <c r="A18177" s="2">
        <v>92217761</v>
      </c>
      <c r="B18177" s="2" t="s">
        <v>10687</v>
      </c>
      <c r="C18177" s="2" t="s">
        <v>96</v>
      </c>
      <c r="D18177" s="3">
        <f>IFERROR(VLOOKUP(ZDEFAULT_PORTRAIT!A18177,'Price Change'!$C$2:$G$5796,5,FALSE),E18177)</f>
        <v>8</v>
      </c>
      <c r="E18177" s="3">
        <v>8</v>
      </c>
      <c r="F18177" s="4">
        <v>335</v>
      </c>
      <c r="G18177" s="5">
        <v>2680</v>
      </c>
      <c r="H18177" s="3">
        <f t="shared" si="566"/>
        <v>0</v>
      </c>
      <c r="I18177" s="30">
        <f t="shared" si="567"/>
        <v>0</v>
      </c>
    </row>
    <row r="18178" spans="1:9" ht="15.75" thickBot="1" x14ac:dyDescent="0.3">
      <c r="A18178" s="2">
        <v>92217762</v>
      </c>
      <c r="B18178" s="2" t="s">
        <v>9623</v>
      </c>
      <c r="C18178" s="2" t="s">
        <v>96</v>
      </c>
      <c r="D18178" s="6">
        <f>IFERROR(VLOOKUP(ZDEFAULT_PORTRAIT!A18178,'Price Change'!$C$2:$G$5796,5,FALSE),E18178)</f>
        <v>9</v>
      </c>
      <c r="E18178" s="6">
        <v>8</v>
      </c>
      <c r="F18178" s="9">
        <v>1716</v>
      </c>
      <c r="G18178" s="10">
        <v>13728</v>
      </c>
      <c r="H18178" s="3">
        <f t="shared" si="566"/>
        <v>-1716</v>
      </c>
      <c r="I18178" s="30">
        <f t="shared" si="567"/>
        <v>-0.125</v>
      </c>
    </row>
    <row r="18179" spans="1:9" ht="15.75" thickBot="1" x14ac:dyDescent="0.3">
      <c r="A18179" s="2">
        <v>92217763</v>
      </c>
      <c r="B18179" s="2" t="s">
        <v>13216</v>
      </c>
      <c r="C18179" s="2" t="s">
        <v>96</v>
      </c>
      <c r="D18179" s="3">
        <f>IFERROR(VLOOKUP(ZDEFAULT_PORTRAIT!A18179,'Price Change'!$C$2:$G$5796,5,FALSE),E18179)</f>
        <v>8</v>
      </c>
      <c r="E18179" s="3">
        <v>8</v>
      </c>
      <c r="F18179" s="8"/>
      <c r="G18179" s="8"/>
      <c r="H18179" s="3">
        <f t="shared" si="566"/>
        <v>0</v>
      </c>
      <c r="I18179" s="30">
        <f t="shared" si="567"/>
        <v>0</v>
      </c>
    </row>
    <row r="18180" spans="1:9" ht="15.75" thickBot="1" x14ac:dyDescent="0.3">
      <c r="A18180" s="2">
        <v>92217764</v>
      </c>
      <c r="B18180" s="2" t="s">
        <v>13217</v>
      </c>
      <c r="C18180" s="2" t="s">
        <v>96</v>
      </c>
      <c r="D18180" s="6">
        <f>IFERROR(VLOOKUP(ZDEFAULT_PORTRAIT!A18180,'Price Change'!$C$2:$G$5796,5,FALSE),E18180)</f>
        <v>77</v>
      </c>
      <c r="E18180" s="6">
        <v>71</v>
      </c>
      <c r="F18180" s="7"/>
      <c r="G18180" s="7"/>
      <c r="H18180" s="3">
        <f t="shared" si="566"/>
        <v>0</v>
      </c>
      <c r="I18180" s="30">
        <f t="shared" si="567"/>
        <v>0</v>
      </c>
    </row>
    <row r="18181" spans="1:9" ht="15.75" thickBot="1" x14ac:dyDescent="0.3">
      <c r="A18181" s="2">
        <v>92217765</v>
      </c>
      <c r="B18181" s="2" t="s">
        <v>13218</v>
      </c>
      <c r="C18181" s="2" t="s">
        <v>96</v>
      </c>
      <c r="D18181" s="3">
        <f>IFERROR(VLOOKUP(ZDEFAULT_PORTRAIT!A18181,'Price Change'!$C$2:$G$5796,5,FALSE),E18181)</f>
        <v>8</v>
      </c>
      <c r="E18181" s="3">
        <v>8</v>
      </c>
      <c r="F18181" s="8"/>
      <c r="G18181" s="8"/>
      <c r="H18181" s="3">
        <f t="shared" si="566"/>
        <v>0</v>
      </c>
      <c r="I18181" s="30">
        <f t="shared" si="567"/>
        <v>0</v>
      </c>
    </row>
    <row r="18182" spans="1:9" ht="15.75" thickBot="1" x14ac:dyDescent="0.3">
      <c r="A18182" s="2">
        <v>92217766</v>
      </c>
      <c r="B18182" s="2" t="s">
        <v>9899</v>
      </c>
      <c r="C18182" s="2" t="s">
        <v>96</v>
      </c>
      <c r="D18182" s="6">
        <f>IFERROR(VLOOKUP(ZDEFAULT_PORTRAIT!A18182,'Price Change'!$C$2:$G$5796,5,FALSE),E18182)</f>
        <v>8</v>
      </c>
      <c r="E18182" s="6">
        <v>8</v>
      </c>
      <c r="F18182" s="7"/>
      <c r="G18182" s="7"/>
      <c r="H18182" s="3">
        <f t="shared" ref="H18182:H18245" si="568">IFERROR((E18182-D18182)*F18182,E18182*F18182)</f>
        <v>0</v>
      </c>
      <c r="I18182" s="30">
        <f t="shared" ref="I18182:I18245" si="569">IFERROR(H18182/G18182,0)</f>
        <v>0</v>
      </c>
    </row>
    <row r="18183" spans="1:9" ht="15.75" thickBot="1" x14ac:dyDescent="0.3">
      <c r="A18183" s="2">
        <v>92217767</v>
      </c>
      <c r="B18183" s="2" t="s">
        <v>13219</v>
      </c>
      <c r="C18183" s="2" t="s">
        <v>96</v>
      </c>
      <c r="D18183" s="3">
        <f>IFERROR(VLOOKUP(ZDEFAULT_PORTRAIT!A18183,'Price Change'!$C$2:$G$5796,5,FALSE),E18183)</f>
        <v>88</v>
      </c>
      <c r="E18183" s="3">
        <v>88</v>
      </c>
      <c r="F18183" s="8"/>
      <c r="G18183" s="8"/>
      <c r="H18183" s="3">
        <f t="shared" si="568"/>
        <v>0</v>
      </c>
      <c r="I18183" s="30">
        <f t="shared" si="569"/>
        <v>0</v>
      </c>
    </row>
    <row r="18184" spans="1:9" ht="15.75" thickBot="1" x14ac:dyDescent="0.3">
      <c r="A18184" s="2">
        <v>92217768</v>
      </c>
      <c r="B18184" s="2" t="s">
        <v>13220</v>
      </c>
      <c r="C18184" s="2" t="s">
        <v>96</v>
      </c>
      <c r="D18184" s="6">
        <f>IFERROR(VLOOKUP(ZDEFAULT_PORTRAIT!A18184,'Price Change'!$C$2:$G$5796,5,FALSE),E18184)</f>
        <v>81</v>
      </c>
      <c r="E18184" s="6">
        <v>81</v>
      </c>
      <c r="F18184" s="7"/>
      <c r="G18184" s="7"/>
      <c r="H18184" s="3">
        <f t="shared" si="568"/>
        <v>0</v>
      </c>
      <c r="I18184" s="30">
        <f t="shared" si="569"/>
        <v>0</v>
      </c>
    </row>
    <row r="18185" spans="1:9" ht="15.75" thickBot="1" x14ac:dyDescent="0.3">
      <c r="A18185" s="2">
        <v>92217769</v>
      </c>
      <c r="B18185" s="2" t="s">
        <v>11677</v>
      </c>
      <c r="C18185" s="2" t="s">
        <v>96</v>
      </c>
      <c r="D18185" s="3">
        <f>IFERROR(VLOOKUP(ZDEFAULT_PORTRAIT!A18185,'Price Change'!$C$2:$G$5796,5,FALSE),E18185)</f>
        <v>11.8</v>
      </c>
      <c r="E18185" s="3">
        <v>9.5</v>
      </c>
      <c r="F18185" s="8"/>
      <c r="G18185" s="8"/>
      <c r="H18185" s="3">
        <f t="shared" si="568"/>
        <v>0</v>
      </c>
      <c r="I18185" s="30">
        <f t="shared" si="569"/>
        <v>0</v>
      </c>
    </row>
    <row r="18186" spans="1:9" ht="15.75" thickBot="1" x14ac:dyDescent="0.3">
      <c r="A18186" s="2">
        <v>92217770</v>
      </c>
      <c r="B18186" s="2" t="s">
        <v>9626</v>
      </c>
      <c r="C18186" s="2" t="s">
        <v>96</v>
      </c>
      <c r="D18186" s="6">
        <f>IFERROR(VLOOKUP(ZDEFAULT_PORTRAIT!A18186,'Price Change'!$C$2:$G$5796,5,FALSE),E18186)</f>
        <v>21</v>
      </c>
      <c r="E18186" s="6">
        <v>20</v>
      </c>
      <c r="F18186" s="7"/>
      <c r="G18186" s="7"/>
      <c r="H18186" s="3">
        <f t="shared" si="568"/>
        <v>0</v>
      </c>
      <c r="I18186" s="30">
        <f t="shared" si="569"/>
        <v>0</v>
      </c>
    </row>
    <row r="18187" spans="1:9" ht="15.75" thickBot="1" x14ac:dyDescent="0.3">
      <c r="A18187" s="2">
        <v>92217771</v>
      </c>
      <c r="B18187" s="2" t="s">
        <v>9626</v>
      </c>
      <c r="C18187" s="2" t="s">
        <v>96</v>
      </c>
      <c r="D18187" s="3">
        <f>IFERROR(VLOOKUP(ZDEFAULT_PORTRAIT!A18187,'Price Change'!$C$2:$G$5796,5,FALSE),E18187)</f>
        <v>16</v>
      </c>
      <c r="E18187" s="3">
        <v>17</v>
      </c>
      <c r="F18187" s="8"/>
      <c r="G18187" s="8"/>
      <c r="H18187" s="3">
        <f t="shared" si="568"/>
        <v>0</v>
      </c>
      <c r="I18187" s="30">
        <f t="shared" si="569"/>
        <v>0</v>
      </c>
    </row>
    <row r="18188" spans="1:9" ht="15.75" thickBot="1" x14ac:dyDescent="0.3">
      <c r="A18188" s="2">
        <v>92217772</v>
      </c>
      <c r="B18188" s="2" t="s">
        <v>11251</v>
      </c>
      <c r="C18188" s="2" t="s">
        <v>96</v>
      </c>
      <c r="D18188" s="6">
        <f>IFERROR(VLOOKUP(ZDEFAULT_PORTRAIT!A18188,'Price Change'!$C$2:$G$5796,5,FALSE),E18188)</f>
        <v>8</v>
      </c>
      <c r="E18188" s="6">
        <v>8</v>
      </c>
      <c r="F18188" s="7"/>
      <c r="G18188" s="7"/>
      <c r="H18188" s="3">
        <f t="shared" si="568"/>
        <v>0</v>
      </c>
      <c r="I18188" s="30">
        <f t="shared" si="569"/>
        <v>0</v>
      </c>
    </row>
    <row r="18189" spans="1:9" ht="15.75" thickBot="1" x14ac:dyDescent="0.3">
      <c r="A18189" s="2">
        <v>92217773</v>
      </c>
      <c r="B18189" s="2" t="s">
        <v>11251</v>
      </c>
      <c r="C18189" s="2" t="s">
        <v>96</v>
      </c>
      <c r="D18189" s="3">
        <f>IFERROR(VLOOKUP(ZDEFAULT_PORTRAIT!A18189,'Price Change'!$C$2:$G$5796,5,FALSE),E18189)</f>
        <v>8</v>
      </c>
      <c r="E18189" s="3">
        <v>8</v>
      </c>
      <c r="F18189" s="8"/>
      <c r="G18189" s="8"/>
      <c r="H18189" s="3">
        <f t="shared" si="568"/>
        <v>0</v>
      </c>
      <c r="I18189" s="30">
        <f t="shared" si="569"/>
        <v>0</v>
      </c>
    </row>
    <row r="18190" spans="1:9" ht="15.75" thickBot="1" x14ac:dyDescent="0.3">
      <c r="A18190" s="2">
        <v>92217774</v>
      </c>
      <c r="B18190" s="2" t="s">
        <v>12927</v>
      </c>
      <c r="C18190" s="2" t="s">
        <v>96</v>
      </c>
      <c r="D18190" s="6">
        <f>IFERROR(VLOOKUP(ZDEFAULT_PORTRAIT!A18190,'Price Change'!$C$2:$G$5796,5,FALSE),E18190)</f>
        <v>8</v>
      </c>
      <c r="E18190" s="6">
        <v>8</v>
      </c>
      <c r="F18190" s="7"/>
      <c r="G18190" s="7"/>
      <c r="H18190" s="3">
        <f t="shared" si="568"/>
        <v>0</v>
      </c>
      <c r="I18190" s="30">
        <f t="shared" si="569"/>
        <v>0</v>
      </c>
    </row>
    <row r="18191" spans="1:9" ht="15.75" thickBot="1" x14ac:dyDescent="0.3">
      <c r="A18191" s="2">
        <v>92217775</v>
      </c>
      <c r="B18191" s="2" t="s">
        <v>13079</v>
      </c>
      <c r="C18191" s="2" t="s">
        <v>96</v>
      </c>
      <c r="D18191" s="3">
        <f>IFERROR(VLOOKUP(ZDEFAULT_PORTRAIT!A18191,'Price Change'!$C$2:$G$5796,5,FALSE),E18191)</f>
        <v>31.2</v>
      </c>
      <c r="E18191" s="3">
        <v>25</v>
      </c>
      <c r="F18191" s="8"/>
      <c r="G18191" s="8"/>
      <c r="H18191" s="3">
        <f t="shared" si="568"/>
        <v>0</v>
      </c>
      <c r="I18191" s="30">
        <f t="shared" si="569"/>
        <v>0</v>
      </c>
    </row>
    <row r="18192" spans="1:9" ht="15.75" thickBot="1" x14ac:dyDescent="0.3">
      <c r="A18192" s="2">
        <v>92217776</v>
      </c>
      <c r="B18192" s="2" t="s">
        <v>13221</v>
      </c>
      <c r="C18192" s="2" t="s">
        <v>96</v>
      </c>
      <c r="D18192" s="6">
        <f>IFERROR(VLOOKUP(ZDEFAULT_PORTRAIT!A18192,'Price Change'!$C$2:$G$5796,5,FALSE),E18192)</f>
        <v>586</v>
      </c>
      <c r="E18192" s="6">
        <v>615.5</v>
      </c>
      <c r="F18192" s="9">
        <v>78</v>
      </c>
      <c r="G18192" s="10">
        <v>48009</v>
      </c>
      <c r="H18192" s="3">
        <f t="shared" si="568"/>
        <v>2301</v>
      </c>
      <c r="I18192" s="30">
        <f t="shared" si="569"/>
        <v>4.79285134037368E-2</v>
      </c>
    </row>
    <row r="18193" spans="1:9" ht="15.75" thickBot="1" x14ac:dyDescent="0.3">
      <c r="A18193" s="2">
        <v>92217777</v>
      </c>
      <c r="B18193" s="2" t="s">
        <v>13222</v>
      </c>
      <c r="C18193" s="2" t="s">
        <v>96</v>
      </c>
      <c r="D18193" s="3">
        <f>IFERROR(VLOOKUP(ZDEFAULT_PORTRAIT!A18193,'Price Change'!$C$2:$G$5796,5,FALSE),E18193)</f>
        <v>586</v>
      </c>
      <c r="E18193" s="3">
        <v>615.5</v>
      </c>
      <c r="F18193" s="4">
        <v>45</v>
      </c>
      <c r="G18193" s="5">
        <v>27697.5</v>
      </c>
      <c r="H18193" s="3">
        <f t="shared" si="568"/>
        <v>1327.5</v>
      </c>
      <c r="I18193" s="30">
        <f t="shared" si="569"/>
        <v>4.79285134037368E-2</v>
      </c>
    </row>
    <row r="18194" spans="1:9" ht="15.75" thickBot="1" x14ac:dyDescent="0.3">
      <c r="A18194" s="2">
        <v>92217778</v>
      </c>
      <c r="B18194" s="2" t="s">
        <v>13106</v>
      </c>
      <c r="C18194" s="2" t="s">
        <v>96</v>
      </c>
      <c r="D18194" s="6">
        <f>IFERROR(VLOOKUP(ZDEFAULT_PORTRAIT!A18194,'Price Change'!$C$2:$G$5796,5,FALSE),E18194)</f>
        <v>24.5</v>
      </c>
      <c r="E18194" s="6">
        <v>23.5</v>
      </c>
      <c r="F18194" s="7"/>
      <c r="G18194" s="7"/>
      <c r="H18194" s="3">
        <f t="shared" si="568"/>
        <v>0</v>
      </c>
      <c r="I18194" s="30">
        <f t="shared" si="569"/>
        <v>0</v>
      </c>
    </row>
    <row r="18195" spans="1:9" ht="15.75" thickBot="1" x14ac:dyDescent="0.3">
      <c r="A18195" s="2">
        <v>92217779</v>
      </c>
      <c r="B18195" s="2" t="s">
        <v>13223</v>
      </c>
      <c r="C18195" s="2" t="s">
        <v>96</v>
      </c>
      <c r="D18195" s="3">
        <f>IFERROR(VLOOKUP(ZDEFAULT_PORTRAIT!A18195,'Price Change'!$C$2:$G$5796,5,FALSE),E18195)</f>
        <v>322.5</v>
      </c>
      <c r="E18195" s="3">
        <v>353</v>
      </c>
      <c r="F18195" s="8"/>
      <c r="G18195" s="8"/>
      <c r="H18195" s="3">
        <f t="shared" si="568"/>
        <v>0</v>
      </c>
      <c r="I18195" s="30">
        <f t="shared" si="569"/>
        <v>0</v>
      </c>
    </row>
    <row r="18196" spans="1:9" ht="15.75" thickBot="1" x14ac:dyDescent="0.3">
      <c r="A18196" s="2">
        <v>92217780</v>
      </c>
      <c r="B18196" s="2" t="s">
        <v>11682</v>
      </c>
      <c r="C18196" s="2" t="s">
        <v>96</v>
      </c>
      <c r="D18196" s="6">
        <f>IFERROR(VLOOKUP(ZDEFAULT_PORTRAIT!A18196,'Price Change'!$C$2:$G$5796,5,FALSE),E18196)</f>
        <v>25</v>
      </c>
      <c r="E18196" s="6">
        <v>25</v>
      </c>
      <c r="F18196" s="9">
        <v>1332</v>
      </c>
      <c r="G18196" s="10">
        <v>33300</v>
      </c>
      <c r="H18196" s="3">
        <f t="shared" si="568"/>
        <v>0</v>
      </c>
      <c r="I18196" s="30">
        <f t="shared" si="569"/>
        <v>0</v>
      </c>
    </row>
    <row r="18197" spans="1:9" ht="15.75" thickBot="1" x14ac:dyDescent="0.3">
      <c r="A18197" s="2">
        <v>92217781</v>
      </c>
      <c r="B18197" s="2" t="s">
        <v>13224</v>
      </c>
      <c r="C18197" s="2" t="s">
        <v>96</v>
      </c>
      <c r="D18197" s="3">
        <f>IFERROR(VLOOKUP(ZDEFAULT_PORTRAIT!A18197,'Price Change'!$C$2:$G$5796,5,FALSE),E18197)</f>
        <v>129.5</v>
      </c>
      <c r="E18197" s="3">
        <v>142.5</v>
      </c>
      <c r="F18197" s="8"/>
      <c r="G18197" s="8"/>
      <c r="H18197" s="3">
        <f t="shared" si="568"/>
        <v>0</v>
      </c>
      <c r="I18197" s="30">
        <f t="shared" si="569"/>
        <v>0</v>
      </c>
    </row>
    <row r="18198" spans="1:9" ht="15.75" thickBot="1" x14ac:dyDescent="0.3">
      <c r="A18198" s="2">
        <v>92217782</v>
      </c>
      <c r="B18198" s="2" t="s">
        <v>13225</v>
      </c>
      <c r="C18198" s="2" t="s">
        <v>96</v>
      </c>
      <c r="D18198" s="6">
        <f>IFERROR(VLOOKUP(ZDEFAULT_PORTRAIT!A18198,'Price Change'!$C$2:$G$5796,5,FALSE),E18198)</f>
        <v>142.5</v>
      </c>
      <c r="E18198" s="6">
        <v>142.5</v>
      </c>
      <c r="F18198" s="7"/>
      <c r="G18198" s="7"/>
      <c r="H18198" s="3">
        <f t="shared" si="568"/>
        <v>0</v>
      </c>
      <c r="I18198" s="30">
        <f t="shared" si="569"/>
        <v>0</v>
      </c>
    </row>
    <row r="18199" spans="1:9" ht="15.75" thickBot="1" x14ac:dyDescent="0.3">
      <c r="A18199" s="2">
        <v>92217783</v>
      </c>
      <c r="B18199" s="2" t="s">
        <v>13224</v>
      </c>
      <c r="C18199" s="2" t="s">
        <v>96</v>
      </c>
      <c r="D18199" s="3">
        <f>IFERROR(VLOOKUP(ZDEFAULT_PORTRAIT!A18199,'Price Change'!$C$2:$G$5796,5,FALSE),E18199)</f>
        <v>118</v>
      </c>
      <c r="E18199" s="3">
        <v>118</v>
      </c>
      <c r="F18199" s="8"/>
      <c r="G18199" s="8"/>
      <c r="H18199" s="3">
        <f t="shared" si="568"/>
        <v>0</v>
      </c>
      <c r="I18199" s="30">
        <f t="shared" si="569"/>
        <v>0</v>
      </c>
    </row>
    <row r="18200" spans="1:9" ht="15.75" thickBot="1" x14ac:dyDescent="0.3">
      <c r="A18200" s="2">
        <v>92217784</v>
      </c>
      <c r="B18200" s="2" t="s">
        <v>9915</v>
      </c>
      <c r="C18200" s="2" t="s">
        <v>96</v>
      </c>
      <c r="D18200" s="6">
        <f>IFERROR(VLOOKUP(ZDEFAULT_PORTRAIT!A18200,'Price Change'!$C$2:$G$5796,5,FALSE),E18200)</f>
        <v>25</v>
      </c>
      <c r="E18200" s="6">
        <v>25</v>
      </c>
      <c r="F18200" s="7"/>
      <c r="G18200" s="7"/>
      <c r="H18200" s="3">
        <f t="shared" si="568"/>
        <v>0</v>
      </c>
      <c r="I18200" s="30">
        <f t="shared" si="569"/>
        <v>0</v>
      </c>
    </row>
    <row r="18201" spans="1:9" ht="15.75" thickBot="1" x14ac:dyDescent="0.3">
      <c r="A18201" s="2">
        <v>92217785</v>
      </c>
      <c r="B18201" s="2" t="s">
        <v>9915</v>
      </c>
      <c r="C18201" s="2" t="s">
        <v>96</v>
      </c>
      <c r="D18201" s="3">
        <f>IFERROR(VLOOKUP(ZDEFAULT_PORTRAIT!A18201,'Price Change'!$C$2:$G$5796,5,FALSE),E18201)</f>
        <v>25</v>
      </c>
      <c r="E18201" s="3">
        <v>25</v>
      </c>
      <c r="F18201" s="8"/>
      <c r="G18201" s="8"/>
      <c r="H18201" s="3">
        <f t="shared" si="568"/>
        <v>0</v>
      </c>
      <c r="I18201" s="30">
        <f t="shared" si="569"/>
        <v>0</v>
      </c>
    </row>
    <row r="18202" spans="1:9" ht="15.75" thickBot="1" x14ac:dyDescent="0.3">
      <c r="A18202" s="2">
        <v>92217786</v>
      </c>
      <c r="B18202" s="2" t="s">
        <v>12864</v>
      </c>
      <c r="C18202" s="2" t="s">
        <v>96</v>
      </c>
      <c r="D18202" s="6">
        <f>IFERROR(VLOOKUP(ZDEFAULT_PORTRAIT!A18202,'Price Change'!$C$2:$G$5796,5,FALSE),E18202)</f>
        <v>8</v>
      </c>
      <c r="E18202" s="6">
        <v>8</v>
      </c>
      <c r="F18202" s="9">
        <v>1571</v>
      </c>
      <c r="G18202" s="10">
        <v>12568</v>
      </c>
      <c r="H18202" s="3">
        <f t="shared" si="568"/>
        <v>0</v>
      </c>
      <c r="I18202" s="30">
        <f t="shared" si="569"/>
        <v>0</v>
      </c>
    </row>
    <row r="18203" spans="1:9" ht="15.75" thickBot="1" x14ac:dyDescent="0.3">
      <c r="A18203" s="2">
        <v>92217787</v>
      </c>
      <c r="B18203" s="2" t="s">
        <v>12247</v>
      </c>
      <c r="C18203" s="2" t="s">
        <v>96</v>
      </c>
      <c r="D18203" s="3">
        <f>IFERROR(VLOOKUP(ZDEFAULT_PORTRAIT!A18203,'Price Change'!$C$2:$G$5796,5,FALSE),E18203)</f>
        <v>8</v>
      </c>
      <c r="E18203" s="3">
        <v>10.5</v>
      </c>
      <c r="F18203" s="8"/>
      <c r="G18203" s="8"/>
      <c r="H18203" s="3">
        <f t="shared" si="568"/>
        <v>0</v>
      </c>
      <c r="I18203" s="30">
        <f t="shared" si="569"/>
        <v>0</v>
      </c>
    </row>
    <row r="18204" spans="1:9" ht="15.75" thickBot="1" x14ac:dyDescent="0.3">
      <c r="A18204" s="2">
        <v>92217788</v>
      </c>
      <c r="B18204" s="2" t="s">
        <v>13226</v>
      </c>
      <c r="C18204" s="2" t="s">
        <v>96</v>
      </c>
      <c r="D18204" s="6">
        <f>IFERROR(VLOOKUP(ZDEFAULT_PORTRAIT!A18204,'Price Change'!$C$2:$G$5796,5,FALSE),E18204)</f>
        <v>136</v>
      </c>
      <c r="E18204" s="6">
        <v>144</v>
      </c>
      <c r="F18204" s="7"/>
      <c r="G18204" s="7"/>
      <c r="H18204" s="3">
        <f t="shared" si="568"/>
        <v>0</v>
      </c>
      <c r="I18204" s="30">
        <f t="shared" si="569"/>
        <v>0</v>
      </c>
    </row>
    <row r="18205" spans="1:9" ht="15.75" thickBot="1" x14ac:dyDescent="0.3">
      <c r="A18205" s="2">
        <v>92217789</v>
      </c>
      <c r="B18205" s="2" t="s">
        <v>12997</v>
      </c>
      <c r="C18205" s="2" t="s">
        <v>96</v>
      </c>
      <c r="D18205" s="3">
        <f>IFERROR(VLOOKUP(ZDEFAULT_PORTRAIT!A18205,'Price Change'!$C$2:$G$5796,5,FALSE),E18205)</f>
        <v>34.5</v>
      </c>
      <c r="E18205" s="3">
        <v>34.5</v>
      </c>
      <c r="F18205" s="8"/>
      <c r="G18205" s="8"/>
      <c r="H18205" s="3">
        <f t="shared" si="568"/>
        <v>0</v>
      </c>
      <c r="I18205" s="30">
        <f t="shared" si="569"/>
        <v>0</v>
      </c>
    </row>
    <row r="18206" spans="1:9" ht="15.75" thickBot="1" x14ac:dyDescent="0.3">
      <c r="A18206" s="2">
        <v>92217790</v>
      </c>
      <c r="B18206" s="2" t="s">
        <v>11171</v>
      </c>
      <c r="C18206" s="2" t="s">
        <v>96</v>
      </c>
      <c r="D18206" s="6">
        <f>IFERROR(VLOOKUP(ZDEFAULT_PORTRAIT!A18206,'Price Change'!$C$2:$G$5796,5,FALSE),E18206)</f>
        <v>8</v>
      </c>
      <c r="E18206" s="6">
        <v>8</v>
      </c>
      <c r="F18206" s="7"/>
      <c r="G18206" s="7"/>
      <c r="H18206" s="3">
        <f t="shared" si="568"/>
        <v>0</v>
      </c>
      <c r="I18206" s="30">
        <f t="shared" si="569"/>
        <v>0</v>
      </c>
    </row>
    <row r="18207" spans="1:9" ht="15.75" thickBot="1" x14ac:dyDescent="0.3">
      <c r="A18207" s="2">
        <v>92217791</v>
      </c>
      <c r="B18207" s="2" t="s">
        <v>12346</v>
      </c>
      <c r="C18207" s="2" t="s">
        <v>96</v>
      </c>
      <c r="D18207" s="3">
        <f>IFERROR(VLOOKUP(ZDEFAULT_PORTRAIT!A18207,'Price Change'!$C$2:$G$5796,5,FALSE),E18207)</f>
        <v>187.6</v>
      </c>
      <c r="E18207" s="3">
        <v>150</v>
      </c>
      <c r="F18207" s="8"/>
      <c r="G18207" s="8"/>
      <c r="H18207" s="3">
        <f t="shared" si="568"/>
        <v>0</v>
      </c>
      <c r="I18207" s="30">
        <f t="shared" si="569"/>
        <v>0</v>
      </c>
    </row>
    <row r="18208" spans="1:9" ht="15.75" thickBot="1" x14ac:dyDescent="0.3">
      <c r="A18208" s="2">
        <v>92217792</v>
      </c>
      <c r="B18208" s="2" t="s">
        <v>10070</v>
      </c>
      <c r="C18208" s="2" t="s">
        <v>96</v>
      </c>
      <c r="D18208" s="6">
        <f>IFERROR(VLOOKUP(ZDEFAULT_PORTRAIT!A18208,'Price Change'!$C$2:$G$5796,5,FALSE),E18208)</f>
        <v>8</v>
      </c>
      <c r="E18208" s="6">
        <v>8</v>
      </c>
      <c r="F18208" s="7"/>
      <c r="G18208" s="7"/>
      <c r="H18208" s="3">
        <f t="shared" si="568"/>
        <v>0</v>
      </c>
      <c r="I18208" s="30">
        <f t="shared" si="569"/>
        <v>0</v>
      </c>
    </row>
    <row r="18209" spans="1:9" ht="15.75" thickBot="1" x14ac:dyDescent="0.3">
      <c r="A18209" s="2">
        <v>92217793</v>
      </c>
      <c r="B18209" s="2" t="s">
        <v>10070</v>
      </c>
      <c r="C18209" s="2" t="s">
        <v>96</v>
      </c>
      <c r="D18209" s="3">
        <f>IFERROR(VLOOKUP(ZDEFAULT_PORTRAIT!A18209,'Price Change'!$C$2:$G$5796,5,FALSE),E18209)</f>
        <v>8</v>
      </c>
      <c r="E18209" s="3">
        <v>8</v>
      </c>
      <c r="F18209" s="4">
        <v>834</v>
      </c>
      <c r="G18209" s="5">
        <v>6672</v>
      </c>
      <c r="H18209" s="3">
        <f t="shared" si="568"/>
        <v>0</v>
      </c>
      <c r="I18209" s="30">
        <f t="shared" si="569"/>
        <v>0</v>
      </c>
    </row>
    <row r="18210" spans="1:9" ht="15.75" thickBot="1" x14ac:dyDescent="0.3">
      <c r="A18210" s="2">
        <v>92217794</v>
      </c>
      <c r="B18210" s="2" t="s">
        <v>10820</v>
      </c>
      <c r="C18210" s="2" t="s">
        <v>96</v>
      </c>
      <c r="D18210" s="6">
        <f>IFERROR(VLOOKUP(ZDEFAULT_PORTRAIT!A18210,'Price Change'!$C$2:$G$5796,5,FALSE),E18210)</f>
        <v>2759.5</v>
      </c>
      <c r="E18210" s="6">
        <v>2652.5</v>
      </c>
      <c r="F18210" s="7"/>
      <c r="G18210" s="7"/>
      <c r="H18210" s="3">
        <f t="shared" si="568"/>
        <v>0</v>
      </c>
      <c r="I18210" s="30">
        <f t="shared" si="569"/>
        <v>0</v>
      </c>
    </row>
    <row r="18211" spans="1:9" ht="15.75" thickBot="1" x14ac:dyDescent="0.3">
      <c r="A18211" s="2">
        <v>92217795</v>
      </c>
      <c r="B18211" s="2" t="s">
        <v>13227</v>
      </c>
      <c r="C18211" s="2" t="s">
        <v>96</v>
      </c>
      <c r="D18211" s="3">
        <f>IFERROR(VLOOKUP(ZDEFAULT_PORTRAIT!A18211,'Price Change'!$C$2:$G$5796,5,FALSE),E18211)</f>
        <v>23</v>
      </c>
      <c r="E18211" s="3">
        <v>28.5</v>
      </c>
      <c r="F18211" s="8"/>
      <c r="G18211" s="8"/>
      <c r="H18211" s="3">
        <f t="shared" si="568"/>
        <v>0</v>
      </c>
      <c r="I18211" s="30">
        <f t="shared" si="569"/>
        <v>0</v>
      </c>
    </row>
    <row r="18212" spans="1:9" ht="15.75" thickBot="1" x14ac:dyDescent="0.3">
      <c r="A18212" s="2">
        <v>92217796</v>
      </c>
      <c r="B18212" s="2" t="s">
        <v>10811</v>
      </c>
      <c r="C18212" s="2" t="s">
        <v>96</v>
      </c>
      <c r="D18212" s="6">
        <f>IFERROR(VLOOKUP(ZDEFAULT_PORTRAIT!A18212,'Price Change'!$C$2:$G$5796,5,FALSE),E18212)</f>
        <v>60</v>
      </c>
      <c r="E18212" s="6">
        <v>97.5</v>
      </c>
      <c r="F18212" s="7"/>
      <c r="G18212" s="7"/>
      <c r="H18212" s="3">
        <f t="shared" si="568"/>
        <v>0</v>
      </c>
      <c r="I18212" s="30">
        <f t="shared" si="569"/>
        <v>0</v>
      </c>
    </row>
    <row r="18213" spans="1:9" ht="15.75" thickBot="1" x14ac:dyDescent="0.3">
      <c r="A18213" s="2">
        <v>92217797</v>
      </c>
      <c r="B18213" s="2" t="s">
        <v>10811</v>
      </c>
      <c r="C18213" s="2" t="s">
        <v>96</v>
      </c>
      <c r="D18213" s="3">
        <f>IFERROR(VLOOKUP(ZDEFAULT_PORTRAIT!A18213,'Price Change'!$C$2:$G$5796,5,FALSE),E18213)</f>
        <v>31.9</v>
      </c>
      <c r="E18213" s="3">
        <v>41.5</v>
      </c>
      <c r="F18213" s="8"/>
      <c r="G18213" s="8"/>
      <c r="H18213" s="3">
        <f t="shared" si="568"/>
        <v>0</v>
      </c>
      <c r="I18213" s="30">
        <f t="shared" si="569"/>
        <v>0</v>
      </c>
    </row>
    <row r="18214" spans="1:9" ht="15.75" thickBot="1" x14ac:dyDescent="0.3">
      <c r="A18214" s="2">
        <v>92217798</v>
      </c>
      <c r="B18214" s="2" t="s">
        <v>13227</v>
      </c>
      <c r="C18214" s="2" t="s">
        <v>96</v>
      </c>
      <c r="D18214" s="6">
        <f>IFERROR(VLOOKUP(ZDEFAULT_PORTRAIT!A18214,'Price Change'!$C$2:$G$5796,5,FALSE),E18214)</f>
        <v>46.5</v>
      </c>
      <c r="E18214" s="6">
        <v>44.5</v>
      </c>
      <c r="F18214" s="7"/>
      <c r="G18214" s="7"/>
      <c r="H18214" s="3">
        <f t="shared" si="568"/>
        <v>0</v>
      </c>
      <c r="I18214" s="30">
        <f t="shared" si="569"/>
        <v>0</v>
      </c>
    </row>
    <row r="18215" spans="1:9" ht="15.75" thickBot="1" x14ac:dyDescent="0.3">
      <c r="A18215" s="2">
        <v>92217799</v>
      </c>
      <c r="B18215" s="2" t="s">
        <v>13228</v>
      </c>
      <c r="C18215" s="2" t="s">
        <v>96</v>
      </c>
      <c r="D18215" s="3">
        <f>IFERROR(VLOOKUP(ZDEFAULT_PORTRAIT!A18215,'Price Change'!$C$2:$G$5796,5,FALSE),E18215)</f>
        <v>46.5</v>
      </c>
      <c r="E18215" s="3">
        <v>46.5</v>
      </c>
      <c r="F18215" s="8"/>
      <c r="G18215" s="8"/>
      <c r="H18215" s="3">
        <f t="shared" si="568"/>
        <v>0</v>
      </c>
      <c r="I18215" s="30">
        <f t="shared" si="569"/>
        <v>0</v>
      </c>
    </row>
    <row r="18216" spans="1:9" ht="15.75" thickBot="1" x14ac:dyDescent="0.3">
      <c r="A18216" s="2">
        <v>92217800</v>
      </c>
      <c r="B18216" s="2" t="s">
        <v>13229</v>
      </c>
      <c r="C18216" s="2" t="s">
        <v>96</v>
      </c>
      <c r="D18216" s="6">
        <f>IFERROR(VLOOKUP(ZDEFAULT_PORTRAIT!A18216,'Price Change'!$C$2:$G$5796,5,FALSE),E18216)</f>
        <v>2108</v>
      </c>
      <c r="E18216" s="6">
        <v>2108</v>
      </c>
      <c r="F18216" s="7"/>
      <c r="G18216" s="7"/>
      <c r="H18216" s="3">
        <f t="shared" si="568"/>
        <v>0</v>
      </c>
      <c r="I18216" s="30">
        <f t="shared" si="569"/>
        <v>0</v>
      </c>
    </row>
    <row r="18217" spans="1:9" ht="15.75" thickBot="1" x14ac:dyDescent="0.3">
      <c r="A18217" s="2">
        <v>92217801</v>
      </c>
      <c r="B18217" s="2" t="s">
        <v>11127</v>
      </c>
      <c r="C18217" s="2" t="s">
        <v>96</v>
      </c>
      <c r="D18217" s="3">
        <f>IFERROR(VLOOKUP(ZDEFAULT_PORTRAIT!A18217,'Price Change'!$C$2:$G$5796,5,FALSE),E18217)</f>
        <v>8</v>
      </c>
      <c r="E18217" s="3">
        <v>8</v>
      </c>
      <c r="F18217" s="8"/>
      <c r="G18217" s="8"/>
      <c r="H18217" s="3">
        <f t="shared" si="568"/>
        <v>0</v>
      </c>
      <c r="I18217" s="30">
        <f t="shared" si="569"/>
        <v>0</v>
      </c>
    </row>
    <row r="18218" spans="1:9" ht="15.75" thickBot="1" x14ac:dyDescent="0.3">
      <c r="A18218" s="2">
        <v>92217802</v>
      </c>
      <c r="B18218" s="2" t="s">
        <v>10366</v>
      </c>
      <c r="C18218" s="2" t="s">
        <v>96</v>
      </c>
      <c r="D18218" s="6">
        <f>IFERROR(VLOOKUP(ZDEFAULT_PORTRAIT!A18218,'Price Change'!$C$2:$G$5796,5,FALSE),E18218)</f>
        <v>25</v>
      </c>
      <c r="E18218" s="6">
        <v>25</v>
      </c>
      <c r="F18218" s="7"/>
      <c r="G18218" s="7"/>
      <c r="H18218" s="3">
        <f t="shared" si="568"/>
        <v>0</v>
      </c>
      <c r="I18218" s="30">
        <f t="shared" si="569"/>
        <v>0</v>
      </c>
    </row>
    <row r="18219" spans="1:9" ht="15.75" thickBot="1" x14ac:dyDescent="0.3">
      <c r="A18219" s="2">
        <v>92217803</v>
      </c>
      <c r="B18219" s="2" t="s">
        <v>13230</v>
      </c>
      <c r="C18219" s="2" t="s">
        <v>96</v>
      </c>
      <c r="D18219" s="3">
        <f>IFERROR(VLOOKUP(ZDEFAULT_PORTRAIT!A18219,'Price Change'!$C$2:$G$5796,5,FALSE),E18219)</f>
        <v>152.6</v>
      </c>
      <c r="E18219" s="3">
        <v>122</v>
      </c>
      <c r="F18219" s="8"/>
      <c r="G18219" s="8"/>
      <c r="H18219" s="3">
        <f t="shared" si="568"/>
        <v>0</v>
      </c>
      <c r="I18219" s="30">
        <f t="shared" si="569"/>
        <v>0</v>
      </c>
    </row>
    <row r="18220" spans="1:9" ht="15.75" thickBot="1" x14ac:dyDescent="0.3">
      <c r="A18220" s="2">
        <v>92217804</v>
      </c>
      <c r="B18220" s="2" t="s">
        <v>10468</v>
      </c>
      <c r="C18220" s="2" t="s">
        <v>96</v>
      </c>
      <c r="D18220" s="6">
        <f>IFERROR(VLOOKUP(ZDEFAULT_PORTRAIT!A18220,'Price Change'!$C$2:$G$5796,5,FALSE),E18220)</f>
        <v>25</v>
      </c>
      <c r="E18220" s="6">
        <v>25</v>
      </c>
      <c r="F18220" s="9">
        <v>92</v>
      </c>
      <c r="G18220" s="10">
        <v>2300</v>
      </c>
      <c r="H18220" s="3">
        <f t="shared" si="568"/>
        <v>0</v>
      </c>
      <c r="I18220" s="30">
        <f t="shared" si="569"/>
        <v>0</v>
      </c>
    </row>
    <row r="18221" spans="1:9" ht="15.75" thickBot="1" x14ac:dyDescent="0.3">
      <c r="A18221" s="2">
        <v>92217805</v>
      </c>
      <c r="B18221" s="2" t="s">
        <v>11258</v>
      </c>
      <c r="C18221" s="2" t="s">
        <v>96</v>
      </c>
      <c r="D18221" s="3">
        <f>IFERROR(VLOOKUP(ZDEFAULT_PORTRAIT!A18221,'Price Change'!$C$2:$G$5796,5,FALSE),E18221)</f>
        <v>87</v>
      </c>
      <c r="E18221" s="3">
        <v>69.5</v>
      </c>
      <c r="F18221" s="8"/>
      <c r="G18221" s="8"/>
      <c r="H18221" s="3">
        <f t="shared" si="568"/>
        <v>0</v>
      </c>
      <c r="I18221" s="30">
        <f t="shared" si="569"/>
        <v>0</v>
      </c>
    </row>
    <row r="18222" spans="1:9" ht="15.75" thickBot="1" x14ac:dyDescent="0.3">
      <c r="A18222" s="2">
        <v>92217806</v>
      </c>
      <c r="B18222" s="2" t="s">
        <v>11698</v>
      </c>
      <c r="C18222" s="2" t="s">
        <v>96</v>
      </c>
      <c r="D18222" s="6">
        <f>IFERROR(VLOOKUP(ZDEFAULT_PORTRAIT!A18222,'Price Change'!$C$2:$G$5796,5,FALSE),E18222)</f>
        <v>82.8</v>
      </c>
      <c r="E18222" s="6">
        <v>107.5</v>
      </c>
      <c r="F18222" s="7"/>
      <c r="G18222" s="7"/>
      <c r="H18222" s="3">
        <f t="shared" si="568"/>
        <v>0</v>
      </c>
      <c r="I18222" s="30">
        <f t="shared" si="569"/>
        <v>0</v>
      </c>
    </row>
    <row r="18223" spans="1:9" ht="15.75" thickBot="1" x14ac:dyDescent="0.3">
      <c r="A18223" s="2">
        <v>92217807</v>
      </c>
      <c r="B18223" s="2" t="s">
        <v>13231</v>
      </c>
      <c r="C18223" s="2" t="s">
        <v>96</v>
      </c>
      <c r="D18223" s="3">
        <f>IFERROR(VLOOKUP(ZDEFAULT_PORTRAIT!A18223,'Price Change'!$C$2:$G$5796,5,FALSE),E18223)</f>
        <v>8</v>
      </c>
      <c r="E18223" s="3">
        <v>8</v>
      </c>
      <c r="F18223" s="4">
        <v>114</v>
      </c>
      <c r="G18223" s="5">
        <v>912</v>
      </c>
      <c r="H18223" s="3">
        <f t="shared" si="568"/>
        <v>0</v>
      </c>
      <c r="I18223" s="30">
        <f t="shared" si="569"/>
        <v>0</v>
      </c>
    </row>
    <row r="18224" spans="1:9" ht="15.75" thickBot="1" x14ac:dyDescent="0.3">
      <c r="A18224" s="2">
        <v>92217808</v>
      </c>
      <c r="B18224" s="2" t="s">
        <v>13232</v>
      </c>
      <c r="C18224" s="2" t="s">
        <v>96</v>
      </c>
      <c r="D18224" s="6">
        <f>IFERROR(VLOOKUP(ZDEFAULT_PORTRAIT!A18224,'Price Change'!$C$2:$G$5796,5,FALSE),E18224)</f>
        <v>35</v>
      </c>
      <c r="E18224" s="6">
        <v>36</v>
      </c>
      <c r="F18224" s="7"/>
      <c r="G18224" s="7"/>
      <c r="H18224" s="3">
        <f t="shared" si="568"/>
        <v>0</v>
      </c>
      <c r="I18224" s="30">
        <f t="shared" si="569"/>
        <v>0</v>
      </c>
    </row>
    <row r="18225" spans="1:9" ht="15.75" thickBot="1" x14ac:dyDescent="0.3">
      <c r="A18225" s="2">
        <v>92217809</v>
      </c>
      <c r="B18225" s="2" t="s">
        <v>9824</v>
      </c>
      <c r="C18225" s="2" t="s">
        <v>96</v>
      </c>
      <c r="D18225" s="3">
        <f>IFERROR(VLOOKUP(ZDEFAULT_PORTRAIT!A18225,'Price Change'!$C$2:$G$5796,5,FALSE),E18225)</f>
        <v>25</v>
      </c>
      <c r="E18225" s="3">
        <v>25</v>
      </c>
      <c r="F18225" s="8"/>
      <c r="G18225" s="8"/>
      <c r="H18225" s="3">
        <f t="shared" si="568"/>
        <v>0</v>
      </c>
      <c r="I18225" s="30">
        <f t="shared" si="569"/>
        <v>0</v>
      </c>
    </row>
    <row r="18226" spans="1:9" ht="15.75" thickBot="1" x14ac:dyDescent="0.3">
      <c r="A18226" s="2">
        <v>92217810</v>
      </c>
      <c r="B18226" s="2" t="s">
        <v>12375</v>
      </c>
      <c r="C18226" s="2" t="s">
        <v>96</v>
      </c>
      <c r="D18226" s="6">
        <f>IFERROR(VLOOKUP(ZDEFAULT_PORTRAIT!A18226,'Price Change'!$C$2:$G$5796,5,FALSE),E18226)</f>
        <v>11.5</v>
      </c>
      <c r="E18226" s="6">
        <v>20</v>
      </c>
      <c r="F18226" s="9">
        <v>78</v>
      </c>
      <c r="G18226" s="10">
        <v>1220</v>
      </c>
      <c r="H18226" s="3">
        <f t="shared" si="568"/>
        <v>663</v>
      </c>
      <c r="I18226" s="30">
        <f t="shared" si="569"/>
        <v>0.54344262295081969</v>
      </c>
    </row>
    <row r="18227" spans="1:9" ht="15.75" thickBot="1" x14ac:dyDescent="0.3">
      <c r="A18227" s="2">
        <v>92217811</v>
      </c>
      <c r="B18227" s="2" t="s">
        <v>11502</v>
      </c>
      <c r="C18227" s="2" t="s">
        <v>96</v>
      </c>
      <c r="D18227" s="3">
        <f>IFERROR(VLOOKUP(ZDEFAULT_PORTRAIT!A18227,'Price Change'!$C$2:$G$5796,5,FALSE),E18227)</f>
        <v>13</v>
      </c>
      <c r="E18227" s="3">
        <v>20.5</v>
      </c>
      <c r="F18227" s="8"/>
      <c r="G18227" s="8"/>
      <c r="H18227" s="3">
        <f t="shared" si="568"/>
        <v>0</v>
      </c>
      <c r="I18227" s="30">
        <f t="shared" si="569"/>
        <v>0</v>
      </c>
    </row>
    <row r="18228" spans="1:9" ht="15.75" thickBot="1" x14ac:dyDescent="0.3">
      <c r="A18228" s="2">
        <v>92217812</v>
      </c>
      <c r="B18228" s="2" t="s">
        <v>13233</v>
      </c>
      <c r="C18228" s="2" t="s">
        <v>96</v>
      </c>
      <c r="D18228" s="6">
        <f>IFERROR(VLOOKUP(ZDEFAULT_PORTRAIT!A18228,'Price Change'!$C$2:$G$5796,5,FALSE),E18228)</f>
        <v>670</v>
      </c>
      <c r="E18228" s="6">
        <v>707</v>
      </c>
      <c r="F18228" s="9">
        <v>40</v>
      </c>
      <c r="G18228" s="10">
        <v>28280</v>
      </c>
      <c r="H18228" s="3">
        <f t="shared" si="568"/>
        <v>1480</v>
      </c>
      <c r="I18228" s="30">
        <f t="shared" si="569"/>
        <v>5.2333804809052337E-2</v>
      </c>
    </row>
    <row r="18229" spans="1:9" ht="15.75" thickBot="1" x14ac:dyDescent="0.3">
      <c r="A18229" s="2">
        <v>92217813</v>
      </c>
      <c r="B18229" s="2" t="s">
        <v>13234</v>
      </c>
      <c r="C18229" s="2" t="s">
        <v>96</v>
      </c>
      <c r="D18229" s="3">
        <f>IFERROR(VLOOKUP(ZDEFAULT_PORTRAIT!A18229,'Price Change'!$C$2:$G$5796,5,FALSE),E18229)</f>
        <v>125.5</v>
      </c>
      <c r="E18229" s="3">
        <v>133</v>
      </c>
      <c r="F18229" s="8"/>
      <c r="G18229" s="8"/>
      <c r="H18229" s="3">
        <f t="shared" si="568"/>
        <v>0</v>
      </c>
      <c r="I18229" s="30">
        <f t="shared" si="569"/>
        <v>0</v>
      </c>
    </row>
    <row r="18230" spans="1:9" ht="15.75" thickBot="1" x14ac:dyDescent="0.3">
      <c r="A18230" s="2">
        <v>92217814</v>
      </c>
      <c r="B18230" s="2" t="s">
        <v>13235</v>
      </c>
      <c r="C18230" s="2" t="s">
        <v>96</v>
      </c>
      <c r="D18230" s="6">
        <f>IFERROR(VLOOKUP(ZDEFAULT_PORTRAIT!A18230,'Price Change'!$C$2:$G$5796,5,FALSE),E18230)</f>
        <v>167</v>
      </c>
      <c r="E18230" s="6">
        <v>177</v>
      </c>
      <c r="F18230" s="9">
        <v>50</v>
      </c>
      <c r="G18230" s="10">
        <v>8850</v>
      </c>
      <c r="H18230" s="3">
        <f t="shared" si="568"/>
        <v>500</v>
      </c>
      <c r="I18230" s="30">
        <f t="shared" si="569"/>
        <v>5.6497175141242938E-2</v>
      </c>
    </row>
    <row r="18231" spans="1:9" ht="15.75" thickBot="1" x14ac:dyDescent="0.3">
      <c r="A18231" s="2">
        <v>92217815</v>
      </c>
      <c r="B18231" s="2" t="s">
        <v>13236</v>
      </c>
      <c r="C18231" s="2" t="s">
        <v>96</v>
      </c>
      <c r="D18231" s="3">
        <f>IFERROR(VLOOKUP(ZDEFAULT_PORTRAIT!A18231,'Price Change'!$C$2:$G$5796,5,FALSE),E18231)</f>
        <v>8</v>
      </c>
      <c r="E18231" s="3">
        <v>8</v>
      </c>
      <c r="F18231" s="8"/>
      <c r="G18231" s="8"/>
      <c r="H18231" s="3">
        <f t="shared" si="568"/>
        <v>0</v>
      </c>
      <c r="I18231" s="30">
        <f t="shared" si="569"/>
        <v>0</v>
      </c>
    </row>
    <row r="18232" spans="1:9" ht="15.75" thickBot="1" x14ac:dyDescent="0.3">
      <c r="A18232" s="2">
        <v>92217816</v>
      </c>
      <c r="B18232" s="2" t="s">
        <v>12071</v>
      </c>
      <c r="C18232" s="2" t="s">
        <v>96</v>
      </c>
      <c r="D18232" s="6">
        <f>IFERROR(VLOOKUP(ZDEFAULT_PORTRAIT!A18232,'Price Change'!$C$2:$G$5796,5,FALSE),E18232)</f>
        <v>8</v>
      </c>
      <c r="E18232" s="6">
        <v>8</v>
      </c>
      <c r="F18232" s="7"/>
      <c r="G18232" s="7"/>
      <c r="H18232" s="3">
        <f t="shared" si="568"/>
        <v>0</v>
      </c>
      <c r="I18232" s="30">
        <f t="shared" si="569"/>
        <v>0</v>
      </c>
    </row>
    <row r="18233" spans="1:9" ht="15.75" thickBot="1" x14ac:dyDescent="0.3">
      <c r="A18233" s="2">
        <v>92217817</v>
      </c>
      <c r="B18233" s="2" t="s">
        <v>11764</v>
      </c>
      <c r="C18233" s="2" t="s">
        <v>96</v>
      </c>
      <c r="D18233" s="3">
        <f>IFERROR(VLOOKUP(ZDEFAULT_PORTRAIT!A18233,'Price Change'!$C$2:$G$5796,5,FALSE),E18233)</f>
        <v>8</v>
      </c>
      <c r="E18233" s="3">
        <v>8</v>
      </c>
      <c r="F18233" s="8"/>
      <c r="G18233" s="8"/>
      <c r="H18233" s="3">
        <f t="shared" si="568"/>
        <v>0</v>
      </c>
      <c r="I18233" s="30">
        <f t="shared" si="569"/>
        <v>0</v>
      </c>
    </row>
    <row r="18234" spans="1:9" ht="15.75" thickBot="1" x14ac:dyDescent="0.3">
      <c r="A18234" s="2">
        <v>92217818</v>
      </c>
      <c r="B18234" s="2" t="s">
        <v>9399</v>
      </c>
      <c r="C18234" s="2" t="s">
        <v>96</v>
      </c>
      <c r="D18234" s="6">
        <f>IFERROR(VLOOKUP(ZDEFAULT_PORTRAIT!A18234,'Price Change'!$C$2:$G$5796,5,FALSE),E18234)</f>
        <v>8</v>
      </c>
      <c r="E18234" s="6">
        <v>8</v>
      </c>
      <c r="F18234" s="7"/>
      <c r="G18234" s="7"/>
      <c r="H18234" s="3">
        <f t="shared" si="568"/>
        <v>0</v>
      </c>
      <c r="I18234" s="30">
        <f t="shared" si="569"/>
        <v>0</v>
      </c>
    </row>
    <row r="18235" spans="1:9" ht="15.75" thickBot="1" x14ac:dyDescent="0.3">
      <c r="A18235" s="2">
        <v>92217819</v>
      </c>
      <c r="B18235" s="2" t="s">
        <v>9262</v>
      </c>
      <c r="C18235" s="2" t="s">
        <v>96</v>
      </c>
      <c r="D18235" s="3">
        <f>IFERROR(VLOOKUP(ZDEFAULT_PORTRAIT!A18235,'Price Change'!$C$2:$G$5796,5,FALSE),E18235)</f>
        <v>18.5</v>
      </c>
      <c r="E18235" s="3">
        <v>18.5</v>
      </c>
      <c r="F18235" s="8"/>
      <c r="G18235" s="8"/>
      <c r="H18235" s="3">
        <f t="shared" si="568"/>
        <v>0</v>
      </c>
      <c r="I18235" s="30">
        <f t="shared" si="569"/>
        <v>0</v>
      </c>
    </row>
    <row r="18236" spans="1:9" ht="15.75" thickBot="1" x14ac:dyDescent="0.3">
      <c r="A18236" s="2">
        <v>92217820</v>
      </c>
      <c r="B18236" s="2" t="s">
        <v>12269</v>
      </c>
      <c r="C18236" s="2" t="s">
        <v>96</v>
      </c>
      <c r="D18236" s="6">
        <f>IFERROR(VLOOKUP(ZDEFAULT_PORTRAIT!A18236,'Price Change'!$C$2:$G$5796,5,FALSE),E18236)</f>
        <v>8.1</v>
      </c>
      <c r="E18236" s="6">
        <v>8</v>
      </c>
      <c r="F18236" s="9">
        <v>16</v>
      </c>
      <c r="G18236" s="10">
        <v>128</v>
      </c>
      <c r="H18236" s="3">
        <f t="shared" si="568"/>
        <v>-1.5999999999999943</v>
      </c>
      <c r="I18236" s="30">
        <f t="shared" si="569"/>
        <v>-1.2499999999999956E-2</v>
      </c>
    </row>
    <row r="18237" spans="1:9" ht="15.75" thickBot="1" x14ac:dyDescent="0.3">
      <c r="A18237" s="2">
        <v>92217821</v>
      </c>
      <c r="B18237" s="2" t="s">
        <v>9279</v>
      </c>
      <c r="C18237" s="2" t="s">
        <v>96</v>
      </c>
      <c r="D18237" s="3">
        <f>IFERROR(VLOOKUP(ZDEFAULT_PORTRAIT!A18237,'Price Change'!$C$2:$G$5796,5,FALSE),E18237)</f>
        <v>74.5</v>
      </c>
      <c r="E18237" s="3">
        <v>59.5</v>
      </c>
      <c r="F18237" s="8"/>
      <c r="G18237" s="8"/>
      <c r="H18237" s="3">
        <f t="shared" si="568"/>
        <v>0</v>
      </c>
      <c r="I18237" s="30">
        <f t="shared" si="569"/>
        <v>0</v>
      </c>
    </row>
    <row r="18238" spans="1:9" ht="15.75" thickBot="1" x14ac:dyDescent="0.3">
      <c r="A18238" s="2">
        <v>92217822</v>
      </c>
      <c r="B18238" s="2" t="s">
        <v>10347</v>
      </c>
      <c r="C18238" s="2" t="s">
        <v>96</v>
      </c>
      <c r="D18238" s="6">
        <f>IFERROR(VLOOKUP(ZDEFAULT_PORTRAIT!A18238,'Price Change'!$C$2:$G$5796,5,FALSE),E18238)</f>
        <v>24.7</v>
      </c>
      <c r="E18238" s="6">
        <v>20</v>
      </c>
      <c r="F18238" s="7"/>
      <c r="G18238" s="7"/>
      <c r="H18238" s="3">
        <f t="shared" si="568"/>
        <v>0</v>
      </c>
      <c r="I18238" s="30">
        <f t="shared" si="569"/>
        <v>0</v>
      </c>
    </row>
    <row r="18239" spans="1:9" ht="15.75" thickBot="1" x14ac:dyDescent="0.3">
      <c r="A18239" s="2">
        <v>92217823</v>
      </c>
      <c r="B18239" s="2" t="s">
        <v>13237</v>
      </c>
      <c r="C18239" s="2" t="s">
        <v>96</v>
      </c>
      <c r="D18239" s="3">
        <f>IFERROR(VLOOKUP(ZDEFAULT_PORTRAIT!A18239,'Price Change'!$C$2:$G$5796,5,FALSE),E18239)</f>
        <v>46</v>
      </c>
      <c r="E18239" s="3">
        <v>49.5</v>
      </c>
      <c r="F18239" s="4">
        <v>246</v>
      </c>
      <c r="G18239" s="5">
        <v>12177</v>
      </c>
      <c r="H18239" s="3">
        <f t="shared" si="568"/>
        <v>861</v>
      </c>
      <c r="I18239" s="30">
        <f t="shared" si="569"/>
        <v>7.0707070707070704E-2</v>
      </c>
    </row>
    <row r="18240" spans="1:9" ht="15.75" thickBot="1" x14ac:dyDescent="0.3">
      <c r="A18240" s="2">
        <v>92217824</v>
      </c>
      <c r="B18240" s="2" t="s">
        <v>13238</v>
      </c>
      <c r="C18240" s="2" t="s">
        <v>96</v>
      </c>
      <c r="D18240" s="6">
        <f>IFERROR(VLOOKUP(ZDEFAULT_PORTRAIT!A18240,'Price Change'!$C$2:$G$5796,5,FALSE),E18240)</f>
        <v>63</v>
      </c>
      <c r="E18240" s="6">
        <v>50.5</v>
      </c>
      <c r="F18240" s="7"/>
      <c r="G18240" s="7"/>
      <c r="H18240" s="3">
        <f t="shared" si="568"/>
        <v>0</v>
      </c>
      <c r="I18240" s="30">
        <f t="shared" si="569"/>
        <v>0</v>
      </c>
    </row>
    <row r="18241" spans="1:9" ht="15.75" thickBot="1" x14ac:dyDescent="0.3">
      <c r="A18241" s="2">
        <v>92217825</v>
      </c>
      <c r="B18241" s="2" t="s">
        <v>13194</v>
      </c>
      <c r="C18241" s="2" t="s">
        <v>96</v>
      </c>
      <c r="D18241" s="3">
        <f>IFERROR(VLOOKUP(ZDEFAULT_PORTRAIT!A18241,'Price Change'!$C$2:$G$5796,5,FALSE),E18241)</f>
        <v>51</v>
      </c>
      <c r="E18241" s="3">
        <v>49.5</v>
      </c>
      <c r="F18241" s="8"/>
      <c r="G18241" s="8"/>
      <c r="H18241" s="3">
        <f t="shared" si="568"/>
        <v>0</v>
      </c>
      <c r="I18241" s="30">
        <f t="shared" si="569"/>
        <v>0</v>
      </c>
    </row>
    <row r="18242" spans="1:9" ht="15.75" thickBot="1" x14ac:dyDescent="0.3">
      <c r="A18242" s="2">
        <v>92217826</v>
      </c>
      <c r="B18242" s="2" t="s">
        <v>13239</v>
      </c>
      <c r="C18242" s="2" t="s">
        <v>96</v>
      </c>
      <c r="D18242" s="6">
        <f>IFERROR(VLOOKUP(ZDEFAULT_PORTRAIT!A18242,'Price Change'!$C$2:$G$5796,5,FALSE),E18242)</f>
        <v>34.6</v>
      </c>
      <c r="E18242" s="6">
        <v>27.5</v>
      </c>
      <c r="F18242" s="7"/>
      <c r="G18242" s="7"/>
      <c r="H18242" s="3">
        <f t="shared" si="568"/>
        <v>0</v>
      </c>
      <c r="I18242" s="30">
        <f t="shared" si="569"/>
        <v>0</v>
      </c>
    </row>
    <row r="18243" spans="1:9" ht="15.75" thickBot="1" x14ac:dyDescent="0.3">
      <c r="A18243" s="2">
        <v>92217827</v>
      </c>
      <c r="B18243" s="2" t="s">
        <v>11494</v>
      </c>
      <c r="C18243" s="2" t="s">
        <v>96</v>
      </c>
      <c r="D18243" s="3">
        <f>IFERROR(VLOOKUP(ZDEFAULT_PORTRAIT!A18243,'Price Change'!$C$2:$G$5796,5,FALSE),E18243)</f>
        <v>15.5</v>
      </c>
      <c r="E18243" s="3">
        <v>15.5</v>
      </c>
      <c r="F18243" s="8"/>
      <c r="G18243" s="8"/>
      <c r="H18243" s="3">
        <f t="shared" si="568"/>
        <v>0</v>
      </c>
      <c r="I18243" s="30">
        <f t="shared" si="569"/>
        <v>0</v>
      </c>
    </row>
    <row r="18244" spans="1:9" ht="15.75" thickBot="1" x14ac:dyDescent="0.3">
      <c r="A18244" s="2">
        <v>92217828</v>
      </c>
      <c r="B18244" s="2" t="s">
        <v>9398</v>
      </c>
      <c r="C18244" s="2" t="s">
        <v>96</v>
      </c>
      <c r="D18244" s="6">
        <f>IFERROR(VLOOKUP(ZDEFAULT_PORTRAIT!A18244,'Price Change'!$C$2:$G$5796,5,FALSE),E18244)</f>
        <v>13.9</v>
      </c>
      <c r="E18244" s="6">
        <v>11</v>
      </c>
      <c r="F18244" s="7"/>
      <c r="G18244" s="7"/>
      <c r="H18244" s="3">
        <f t="shared" si="568"/>
        <v>0</v>
      </c>
      <c r="I18244" s="30">
        <f t="shared" si="569"/>
        <v>0</v>
      </c>
    </row>
    <row r="18245" spans="1:9" ht="15.75" thickBot="1" x14ac:dyDescent="0.3">
      <c r="A18245" s="2">
        <v>92217829</v>
      </c>
      <c r="B18245" s="2" t="s">
        <v>10902</v>
      </c>
      <c r="C18245" s="2" t="s">
        <v>96</v>
      </c>
      <c r="D18245" s="3">
        <f>IFERROR(VLOOKUP(ZDEFAULT_PORTRAIT!A18245,'Price Change'!$C$2:$G$5796,5,FALSE),E18245)</f>
        <v>18</v>
      </c>
      <c r="E18245" s="3">
        <v>14.5</v>
      </c>
      <c r="F18245" s="4">
        <v>1625</v>
      </c>
      <c r="G18245" s="5">
        <v>23562.5</v>
      </c>
      <c r="H18245" s="3">
        <f t="shared" si="568"/>
        <v>-5687.5</v>
      </c>
      <c r="I18245" s="30">
        <f t="shared" si="569"/>
        <v>-0.2413793103448276</v>
      </c>
    </row>
    <row r="18246" spans="1:9" ht="15.75" thickBot="1" x14ac:dyDescent="0.3">
      <c r="A18246" s="2">
        <v>92217830</v>
      </c>
      <c r="B18246" s="2" t="s">
        <v>13240</v>
      </c>
      <c r="C18246" s="2" t="s">
        <v>96</v>
      </c>
      <c r="D18246" s="6">
        <f>IFERROR(VLOOKUP(ZDEFAULT_PORTRAIT!A18246,'Price Change'!$C$2:$G$5796,5,FALSE),E18246)</f>
        <v>47</v>
      </c>
      <c r="E18246" s="6">
        <v>47</v>
      </c>
      <c r="F18246" s="7"/>
      <c r="G18246" s="7"/>
      <c r="H18246" s="3">
        <f t="shared" ref="H18246:H18309" si="570">IFERROR((E18246-D18246)*F18246,E18246*F18246)</f>
        <v>0</v>
      </c>
      <c r="I18246" s="30">
        <f t="shared" ref="I18246:I18309" si="571">IFERROR(H18246/G18246,0)</f>
        <v>0</v>
      </c>
    </row>
    <row r="18247" spans="1:9" ht="15.75" thickBot="1" x14ac:dyDescent="0.3">
      <c r="A18247" s="2">
        <v>92217831</v>
      </c>
      <c r="B18247" s="2" t="s">
        <v>12351</v>
      </c>
      <c r="C18247" s="2" t="s">
        <v>96</v>
      </c>
      <c r="D18247" s="3">
        <f>IFERROR(VLOOKUP(ZDEFAULT_PORTRAIT!A18247,'Price Change'!$C$2:$G$5796,5,FALSE),E18247)</f>
        <v>41.5</v>
      </c>
      <c r="E18247" s="3">
        <v>41</v>
      </c>
      <c r="F18247" s="8"/>
      <c r="G18247" s="8"/>
      <c r="H18247" s="3">
        <f t="shared" si="570"/>
        <v>0</v>
      </c>
      <c r="I18247" s="30">
        <f t="shared" si="571"/>
        <v>0</v>
      </c>
    </row>
    <row r="18248" spans="1:9" ht="15.75" thickBot="1" x14ac:dyDescent="0.3">
      <c r="A18248" s="2">
        <v>92217832</v>
      </c>
      <c r="B18248" s="2" t="s">
        <v>12346</v>
      </c>
      <c r="C18248" s="2" t="s">
        <v>96</v>
      </c>
      <c r="D18248" s="6">
        <f>IFERROR(VLOOKUP(ZDEFAULT_PORTRAIT!A18248,'Price Change'!$C$2:$G$5796,5,FALSE),E18248)</f>
        <v>147</v>
      </c>
      <c r="E18248" s="6">
        <v>139</v>
      </c>
      <c r="F18248" s="7"/>
      <c r="G18248" s="7"/>
      <c r="H18248" s="3">
        <f t="shared" si="570"/>
        <v>0</v>
      </c>
      <c r="I18248" s="30">
        <f t="shared" si="571"/>
        <v>0</v>
      </c>
    </row>
    <row r="18249" spans="1:9" ht="15.75" thickBot="1" x14ac:dyDescent="0.3">
      <c r="A18249" s="2">
        <v>92217833</v>
      </c>
      <c r="B18249" s="2" t="s">
        <v>10427</v>
      </c>
      <c r="C18249" s="2" t="s">
        <v>96</v>
      </c>
      <c r="D18249" s="3">
        <f>IFERROR(VLOOKUP(ZDEFAULT_PORTRAIT!A18249,'Price Change'!$C$2:$G$5796,5,FALSE),E18249)</f>
        <v>8</v>
      </c>
      <c r="E18249" s="3">
        <v>8</v>
      </c>
      <c r="F18249" s="8"/>
      <c r="G18249" s="8"/>
      <c r="H18249" s="3">
        <f t="shared" si="570"/>
        <v>0</v>
      </c>
      <c r="I18249" s="30">
        <f t="shared" si="571"/>
        <v>0</v>
      </c>
    </row>
    <row r="18250" spans="1:9" ht="15.75" thickBot="1" x14ac:dyDescent="0.3">
      <c r="A18250" s="2">
        <v>92217834</v>
      </c>
      <c r="B18250" s="2" t="s">
        <v>13241</v>
      </c>
      <c r="C18250" s="2" t="s">
        <v>96</v>
      </c>
      <c r="D18250" s="6">
        <f>IFERROR(VLOOKUP(ZDEFAULT_PORTRAIT!A18250,'Price Change'!$C$2:$G$5796,5,FALSE),E18250)</f>
        <v>1436.6</v>
      </c>
      <c r="E18250" s="6">
        <v>1436.6</v>
      </c>
      <c r="F18250" s="7"/>
      <c r="G18250" s="7"/>
      <c r="H18250" s="3">
        <f t="shared" si="570"/>
        <v>0</v>
      </c>
      <c r="I18250" s="30">
        <f t="shared" si="571"/>
        <v>0</v>
      </c>
    </row>
    <row r="18251" spans="1:9" ht="15.75" thickBot="1" x14ac:dyDescent="0.3">
      <c r="A18251" s="2">
        <v>92217835</v>
      </c>
      <c r="B18251" s="2" t="s">
        <v>13241</v>
      </c>
      <c r="C18251" s="2" t="s">
        <v>96</v>
      </c>
      <c r="D18251" s="3">
        <f>IFERROR(VLOOKUP(ZDEFAULT_PORTRAIT!A18251,'Price Change'!$C$2:$G$5796,5,FALSE),E18251)</f>
        <v>560</v>
      </c>
      <c r="E18251" s="3">
        <v>560</v>
      </c>
      <c r="F18251" s="8"/>
      <c r="G18251" s="8"/>
      <c r="H18251" s="3">
        <f t="shared" si="570"/>
        <v>0</v>
      </c>
      <c r="I18251" s="30">
        <f t="shared" si="571"/>
        <v>0</v>
      </c>
    </row>
    <row r="18252" spans="1:9" ht="15.75" thickBot="1" x14ac:dyDescent="0.3">
      <c r="A18252" s="2">
        <v>92217836</v>
      </c>
      <c r="B18252" s="2" t="s">
        <v>13242</v>
      </c>
      <c r="C18252" s="2" t="s">
        <v>96</v>
      </c>
      <c r="D18252" s="6">
        <f>IFERROR(VLOOKUP(ZDEFAULT_PORTRAIT!A18252,'Price Change'!$C$2:$G$5796,5,FALSE),E18252)</f>
        <v>28</v>
      </c>
      <c r="E18252" s="6">
        <v>28</v>
      </c>
      <c r="F18252" s="7"/>
      <c r="G18252" s="7"/>
      <c r="H18252" s="3">
        <f t="shared" si="570"/>
        <v>0</v>
      </c>
      <c r="I18252" s="30">
        <f t="shared" si="571"/>
        <v>0</v>
      </c>
    </row>
    <row r="18253" spans="1:9" ht="15.75" thickBot="1" x14ac:dyDescent="0.3">
      <c r="A18253" s="2">
        <v>92217837</v>
      </c>
      <c r="B18253" s="2" t="s">
        <v>13241</v>
      </c>
      <c r="C18253" s="2" t="s">
        <v>96</v>
      </c>
      <c r="D18253" s="3">
        <f>IFERROR(VLOOKUP(ZDEFAULT_PORTRAIT!A18253,'Price Change'!$C$2:$G$5796,5,FALSE),E18253)</f>
        <v>5598.5</v>
      </c>
      <c r="E18253" s="3">
        <v>5016</v>
      </c>
      <c r="F18253" s="8"/>
      <c r="G18253" s="8"/>
      <c r="H18253" s="3">
        <f t="shared" si="570"/>
        <v>0</v>
      </c>
      <c r="I18253" s="30">
        <f t="shared" si="571"/>
        <v>0</v>
      </c>
    </row>
    <row r="18254" spans="1:9" ht="15.75" thickBot="1" x14ac:dyDescent="0.3">
      <c r="A18254" s="2">
        <v>92217838</v>
      </c>
      <c r="B18254" s="2" t="s">
        <v>13241</v>
      </c>
      <c r="C18254" s="2" t="s">
        <v>96</v>
      </c>
      <c r="D18254" s="6">
        <f>IFERROR(VLOOKUP(ZDEFAULT_PORTRAIT!A18254,'Price Change'!$C$2:$G$5796,5,FALSE),E18254)</f>
        <v>9293</v>
      </c>
      <c r="E18254" s="6">
        <v>9275.5</v>
      </c>
      <c r="F18254" s="7"/>
      <c r="G18254" s="7"/>
      <c r="H18254" s="3">
        <f t="shared" si="570"/>
        <v>0</v>
      </c>
      <c r="I18254" s="30">
        <f t="shared" si="571"/>
        <v>0</v>
      </c>
    </row>
    <row r="18255" spans="1:9" ht="15.75" thickBot="1" x14ac:dyDescent="0.3">
      <c r="A18255" s="2">
        <v>92217839</v>
      </c>
      <c r="B18255" s="2" t="s">
        <v>13241</v>
      </c>
      <c r="C18255" s="2" t="s">
        <v>96</v>
      </c>
      <c r="D18255" s="3">
        <f>IFERROR(VLOOKUP(ZDEFAULT_PORTRAIT!A18255,'Price Change'!$C$2:$G$5796,5,FALSE),E18255)</f>
        <v>2074.5</v>
      </c>
      <c r="E18255" s="3">
        <v>2043.5</v>
      </c>
      <c r="F18255" s="8"/>
      <c r="G18255" s="8"/>
      <c r="H18255" s="3">
        <f t="shared" si="570"/>
        <v>0</v>
      </c>
      <c r="I18255" s="30">
        <f t="shared" si="571"/>
        <v>0</v>
      </c>
    </row>
    <row r="18256" spans="1:9" ht="15.75" thickBot="1" x14ac:dyDescent="0.3">
      <c r="A18256" s="2">
        <v>92217840</v>
      </c>
      <c r="B18256" s="2" t="s">
        <v>13194</v>
      </c>
      <c r="C18256" s="2" t="s">
        <v>96</v>
      </c>
      <c r="D18256" s="6">
        <f>IFERROR(VLOOKUP(ZDEFAULT_PORTRAIT!A18256,'Price Change'!$C$2:$G$5796,5,FALSE),E18256)</f>
        <v>28</v>
      </c>
      <c r="E18256" s="6">
        <v>27.5</v>
      </c>
      <c r="F18256" s="9">
        <v>92</v>
      </c>
      <c r="G18256" s="10">
        <v>2689</v>
      </c>
      <c r="H18256" s="3">
        <f t="shared" si="570"/>
        <v>-46</v>
      </c>
      <c r="I18256" s="30">
        <f t="shared" si="571"/>
        <v>-1.7106731126812942E-2</v>
      </c>
    </row>
    <row r="18257" spans="1:9" ht="15.75" thickBot="1" x14ac:dyDescent="0.3">
      <c r="A18257" s="2">
        <v>92217841</v>
      </c>
      <c r="B18257" s="2" t="s">
        <v>10792</v>
      </c>
      <c r="C18257" s="2" t="s">
        <v>96</v>
      </c>
      <c r="D18257" s="3">
        <f>IFERROR(VLOOKUP(ZDEFAULT_PORTRAIT!A18257,'Price Change'!$C$2:$G$5796,5,FALSE),E18257)</f>
        <v>8</v>
      </c>
      <c r="E18257" s="3">
        <v>8</v>
      </c>
      <c r="F18257" s="8"/>
      <c r="G18257" s="8"/>
      <c r="H18257" s="3">
        <f t="shared" si="570"/>
        <v>0</v>
      </c>
      <c r="I18257" s="30">
        <f t="shared" si="571"/>
        <v>0</v>
      </c>
    </row>
    <row r="18258" spans="1:9" ht="15.75" thickBot="1" x14ac:dyDescent="0.3">
      <c r="A18258" s="2">
        <v>92217842</v>
      </c>
      <c r="B18258" s="2" t="s">
        <v>12402</v>
      </c>
      <c r="C18258" s="2" t="s">
        <v>96</v>
      </c>
      <c r="D18258" s="6">
        <f>IFERROR(VLOOKUP(ZDEFAULT_PORTRAIT!A18258,'Price Change'!$C$2:$G$5796,5,FALSE),E18258)</f>
        <v>37.9</v>
      </c>
      <c r="E18258" s="6">
        <v>30.5</v>
      </c>
      <c r="F18258" s="7"/>
      <c r="G18258" s="7"/>
      <c r="H18258" s="3">
        <f t="shared" si="570"/>
        <v>0</v>
      </c>
      <c r="I18258" s="30">
        <f t="shared" si="571"/>
        <v>0</v>
      </c>
    </row>
    <row r="18259" spans="1:9" ht="15.75" thickBot="1" x14ac:dyDescent="0.3">
      <c r="A18259" s="2">
        <v>92217843</v>
      </c>
      <c r="B18259" s="2" t="s">
        <v>10199</v>
      </c>
      <c r="C18259" s="2" t="s">
        <v>96</v>
      </c>
      <c r="D18259" s="3">
        <f>IFERROR(VLOOKUP(ZDEFAULT_PORTRAIT!A18259,'Price Change'!$C$2:$G$5796,5,FALSE),E18259)</f>
        <v>8</v>
      </c>
      <c r="E18259" s="3">
        <v>8</v>
      </c>
      <c r="F18259" s="8"/>
      <c r="G18259" s="8"/>
      <c r="H18259" s="3">
        <f t="shared" si="570"/>
        <v>0</v>
      </c>
      <c r="I18259" s="30">
        <f t="shared" si="571"/>
        <v>0</v>
      </c>
    </row>
    <row r="18260" spans="1:9" ht="15.75" thickBot="1" x14ac:dyDescent="0.3">
      <c r="A18260" s="2">
        <v>92217844</v>
      </c>
      <c r="B18260" s="2" t="s">
        <v>12343</v>
      </c>
      <c r="C18260" s="2" t="s">
        <v>96</v>
      </c>
      <c r="D18260" s="6">
        <f>IFERROR(VLOOKUP(ZDEFAULT_PORTRAIT!A18260,'Price Change'!$C$2:$G$5796,5,FALSE),E18260)</f>
        <v>68.400000000000006</v>
      </c>
      <c r="E18260" s="6">
        <v>73</v>
      </c>
      <c r="F18260" s="7"/>
      <c r="G18260" s="7"/>
      <c r="H18260" s="3">
        <f t="shared" si="570"/>
        <v>0</v>
      </c>
      <c r="I18260" s="30">
        <f t="shared" si="571"/>
        <v>0</v>
      </c>
    </row>
    <row r="18261" spans="1:9" ht="15.75" thickBot="1" x14ac:dyDescent="0.3">
      <c r="A18261" s="2">
        <v>92217845</v>
      </c>
      <c r="B18261" s="2" t="s">
        <v>10468</v>
      </c>
      <c r="C18261" s="2" t="s">
        <v>96</v>
      </c>
      <c r="D18261" s="3">
        <f>IFERROR(VLOOKUP(ZDEFAULT_PORTRAIT!A18261,'Price Change'!$C$2:$G$5796,5,FALSE),E18261)</f>
        <v>25</v>
      </c>
      <c r="E18261" s="3">
        <v>25</v>
      </c>
      <c r="F18261" s="4">
        <v>2</v>
      </c>
      <c r="G18261" s="5">
        <v>50</v>
      </c>
      <c r="H18261" s="3">
        <f t="shared" si="570"/>
        <v>0</v>
      </c>
      <c r="I18261" s="30">
        <f t="shared" si="571"/>
        <v>0</v>
      </c>
    </row>
    <row r="18262" spans="1:9" ht="15.75" thickBot="1" x14ac:dyDescent="0.3">
      <c r="A18262" s="2">
        <v>92217846</v>
      </c>
      <c r="B18262" s="2" t="s">
        <v>11258</v>
      </c>
      <c r="C18262" s="2" t="s">
        <v>96</v>
      </c>
      <c r="D18262" s="6">
        <f>IFERROR(VLOOKUP(ZDEFAULT_PORTRAIT!A18262,'Price Change'!$C$2:$G$5796,5,FALSE),E18262)</f>
        <v>83.9</v>
      </c>
      <c r="E18262" s="6">
        <v>67</v>
      </c>
      <c r="F18262" s="7"/>
      <c r="G18262" s="7"/>
      <c r="H18262" s="3">
        <f t="shared" si="570"/>
        <v>0</v>
      </c>
      <c r="I18262" s="30">
        <f t="shared" si="571"/>
        <v>0</v>
      </c>
    </row>
    <row r="18263" spans="1:9" ht="15.75" thickBot="1" x14ac:dyDescent="0.3">
      <c r="A18263" s="2">
        <v>92217847</v>
      </c>
      <c r="B18263" s="2" t="s">
        <v>11227</v>
      </c>
      <c r="C18263" s="2" t="s">
        <v>96</v>
      </c>
      <c r="D18263" s="3">
        <f>IFERROR(VLOOKUP(ZDEFAULT_PORTRAIT!A18263,'Price Change'!$C$2:$G$5796,5,FALSE),E18263)</f>
        <v>57.1</v>
      </c>
      <c r="E18263" s="3">
        <v>45.5</v>
      </c>
      <c r="F18263" s="8"/>
      <c r="G18263" s="8"/>
      <c r="H18263" s="3">
        <f t="shared" si="570"/>
        <v>0</v>
      </c>
      <c r="I18263" s="30">
        <f t="shared" si="571"/>
        <v>0</v>
      </c>
    </row>
    <row r="18264" spans="1:9" ht="15.75" thickBot="1" x14ac:dyDescent="0.3">
      <c r="A18264" s="2">
        <v>92217848</v>
      </c>
      <c r="B18264" s="2" t="s">
        <v>13243</v>
      </c>
      <c r="C18264" s="2" t="s">
        <v>96</v>
      </c>
      <c r="D18264" s="6">
        <f>IFERROR(VLOOKUP(ZDEFAULT_PORTRAIT!A18264,'Price Change'!$C$2:$G$5796,5,FALSE),E18264)</f>
        <v>440.7</v>
      </c>
      <c r="E18264" s="6">
        <v>405.5</v>
      </c>
      <c r="F18264" s="9">
        <v>177</v>
      </c>
      <c r="G18264" s="10">
        <v>71773.5</v>
      </c>
      <c r="H18264" s="3">
        <f t="shared" si="570"/>
        <v>-6230.3999999999978</v>
      </c>
      <c r="I18264" s="30">
        <f t="shared" si="571"/>
        <v>-8.6806411837237946E-2</v>
      </c>
    </row>
    <row r="18265" spans="1:9" ht="15.75" thickBot="1" x14ac:dyDescent="0.3">
      <c r="A18265" s="2">
        <v>92217849</v>
      </c>
      <c r="B18265" s="2" t="s">
        <v>13244</v>
      </c>
      <c r="C18265" s="2" t="s">
        <v>96</v>
      </c>
      <c r="D18265" s="3">
        <f>IFERROR(VLOOKUP(ZDEFAULT_PORTRAIT!A18265,'Price Change'!$C$2:$G$5796,5,FALSE),E18265)</f>
        <v>60.5</v>
      </c>
      <c r="E18265" s="3">
        <v>65.5</v>
      </c>
      <c r="F18265" s="8"/>
      <c r="G18265" s="8"/>
      <c r="H18265" s="3">
        <f t="shared" si="570"/>
        <v>0</v>
      </c>
      <c r="I18265" s="30">
        <f t="shared" si="571"/>
        <v>0</v>
      </c>
    </row>
    <row r="18266" spans="1:9" ht="15.75" thickBot="1" x14ac:dyDescent="0.3">
      <c r="A18266" s="2">
        <v>92217850</v>
      </c>
      <c r="B18266" s="2" t="s">
        <v>13245</v>
      </c>
      <c r="C18266" s="2" t="s">
        <v>96</v>
      </c>
      <c r="D18266" s="6">
        <f>IFERROR(VLOOKUP(ZDEFAULT_PORTRAIT!A18266,'Price Change'!$C$2:$G$5796,5,FALSE),E18266)</f>
        <v>46</v>
      </c>
      <c r="E18266" s="6">
        <v>49.5</v>
      </c>
      <c r="F18266" s="7"/>
      <c r="G18266" s="7"/>
      <c r="H18266" s="3">
        <f t="shared" si="570"/>
        <v>0</v>
      </c>
      <c r="I18266" s="30">
        <f t="shared" si="571"/>
        <v>0</v>
      </c>
    </row>
    <row r="18267" spans="1:9" ht="15.75" thickBot="1" x14ac:dyDescent="0.3">
      <c r="A18267" s="2">
        <v>92217851</v>
      </c>
      <c r="B18267" s="2" t="s">
        <v>13246</v>
      </c>
      <c r="C18267" s="2" t="s">
        <v>96</v>
      </c>
      <c r="D18267" s="3">
        <f>IFERROR(VLOOKUP(ZDEFAULT_PORTRAIT!A18267,'Price Change'!$C$2:$G$5796,5,FALSE),E18267)</f>
        <v>1168.5</v>
      </c>
      <c r="E18267" s="3">
        <v>1168.5</v>
      </c>
      <c r="F18267" s="8"/>
      <c r="G18267" s="8"/>
      <c r="H18267" s="3">
        <f t="shared" si="570"/>
        <v>0</v>
      </c>
      <c r="I18267" s="30">
        <f t="shared" si="571"/>
        <v>0</v>
      </c>
    </row>
    <row r="18268" spans="1:9" ht="15.75" thickBot="1" x14ac:dyDescent="0.3">
      <c r="A18268" s="2">
        <v>92217852</v>
      </c>
      <c r="B18268" s="2" t="s">
        <v>13247</v>
      </c>
      <c r="C18268" s="2" t="s">
        <v>96</v>
      </c>
      <c r="D18268" s="6">
        <f>IFERROR(VLOOKUP(ZDEFAULT_PORTRAIT!A18268,'Price Change'!$C$2:$G$5796,5,FALSE),E18268)</f>
        <v>132</v>
      </c>
      <c r="E18268" s="6">
        <v>132</v>
      </c>
      <c r="F18268" s="7"/>
      <c r="G18268" s="7"/>
      <c r="H18268" s="3">
        <f t="shared" si="570"/>
        <v>0</v>
      </c>
      <c r="I18268" s="30">
        <f t="shared" si="571"/>
        <v>0</v>
      </c>
    </row>
    <row r="18269" spans="1:9" ht="15.75" thickBot="1" x14ac:dyDescent="0.3">
      <c r="A18269" s="2">
        <v>92217853</v>
      </c>
      <c r="B18269" s="2" t="s">
        <v>13248</v>
      </c>
      <c r="C18269" s="2" t="s">
        <v>96</v>
      </c>
      <c r="D18269" s="3">
        <f>IFERROR(VLOOKUP(ZDEFAULT_PORTRAIT!A18269,'Price Change'!$C$2:$G$5796,5,FALSE),E18269)</f>
        <v>30</v>
      </c>
      <c r="E18269" s="3">
        <v>33</v>
      </c>
      <c r="F18269" s="8"/>
      <c r="G18269" s="8"/>
      <c r="H18269" s="3">
        <f t="shared" si="570"/>
        <v>0</v>
      </c>
      <c r="I18269" s="30">
        <f t="shared" si="571"/>
        <v>0</v>
      </c>
    </row>
    <row r="18270" spans="1:9" ht="15.75" thickBot="1" x14ac:dyDescent="0.3">
      <c r="A18270" s="2">
        <v>92217854</v>
      </c>
      <c r="B18270" s="2" t="s">
        <v>13249</v>
      </c>
      <c r="C18270" s="2" t="s">
        <v>96</v>
      </c>
      <c r="D18270" s="6">
        <f>IFERROR(VLOOKUP(ZDEFAULT_PORTRAIT!A18270,'Price Change'!$C$2:$G$5796,5,FALSE),E18270)</f>
        <v>560</v>
      </c>
      <c r="E18270" s="6">
        <v>560</v>
      </c>
      <c r="F18270" s="7"/>
      <c r="G18270" s="7"/>
      <c r="H18270" s="3">
        <f t="shared" si="570"/>
        <v>0</v>
      </c>
      <c r="I18270" s="30">
        <f t="shared" si="571"/>
        <v>0</v>
      </c>
    </row>
    <row r="18271" spans="1:9" ht="15.75" thickBot="1" x14ac:dyDescent="0.3">
      <c r="A18271" s="2">
        <v>92217855</v>
      </c>
      <c r="B18271" s="2" t="s">
        <v>10265</v>
      </c>
      <c r="C18271" s="2" t="s">
        <v>96</v>
      </c>
      <c r="D18271" s="3">
        <f>IFERROR(VLOOKUP(ZDEFAULT_PORTRAIT!A18271,'Price Change'!$C$2:$G$5796,5,FALSE),E18271)</f>
        <v>8</v>
      </c>
      <c r="E18271" s="3">
        <v>8</v>
      </c>
      <c r="F18271" s="8"/>
      <c r="G18271" s="8"/>
      <c r="H18271" s="3">
        <f t="shared" si="570"/>
        <v>0</v>
      </c>
      <c r="I18271" s="30">
        <f t="shared" si="571"/>
        <v>0</v>
      </c>
    </row>
    <row r="18272" spans="1:9" ht="15.75" thickBot="1" x14ac:dyDescent="0.3">
      <c r="A18272" s="2">
        <v>92217856</v>
      </c>
      <c r="B18272" s="2" t="s">
        <v>12401</v>
      </c>
      <c r="C18272" s="2" t="s">
        <v>96</v>
      </c>
      <c r="D18272" s="6">
        <f>IFERROR(VLOOKUP(ZDEFAULT_PORTRAIT!A18272,'Price Change'!$C$2:$G$5796,5,FALSE),E18272)</f>
        <v>445.9</v>
      </c>
      <c r="E18272" s="6">
        <v>152.5</v>
      </c>
      <c r="F18272" s="7"/>
      <c r="G18272" s="7"/>
      <c r="H18272" s="3">
        <f t="shared" si="570"/>
        <v>0</v>
      </c>
      <c r="I18272" s="30">
        <f t="shared" si="571"/>
        <v>0</v>
      </c>
    </row>
    <row r="18273" spans="1:9" ht="15.75" thickBot="1" x14ac:dyDescent="0.3">
      <c r="A18273" s="2">
        <v>92217857</v>
      </c>
      <c r="B18273" s="2" t="s">
        <v>11535</v>
      </c>
      <c r="C18273" s="2" t="s">
        <v>96</v>
      </c>
      <c r="D18273" s="3">
        <f>IFERROR(VLOOKUP(ZDEFAULT_PORTRAIT!A18273,'Price Change'!$C$2:$G$5796,5,FALSE),E18273)</f>
        <v>8</v>
      </c>
      <c r="E18273" s="3">
        <v>8</v>
      </c>
      <c r="F18273" s="8"/>
      <c r="G18273" s="8"/>
      <c r="H18273" s="3">
        <f t="shared" si="570"/>
        <v>0</v>
      </c>
      <c r="I18273" s="30">
        <f t="shared" si="571"/>
        <v>0</v>
      </c>
    </row>
    <row r="18274" spans="1:9" ht="15.75" thickBot="1" x14ac:dyDescent="0.3">
      <c r="A18274" s="2">
        <v>92217858</v>
      </c>
      <c r="B18274" s="2" t="s">
        <v>12088</v>
      </c>
      <c r="C18274" s="2" t="s">
        <v>96</v>
      </c>
      <c r="D18274" s="6">
        <f>IFERROR(VLOOKUP(ZDEFAULT_PORTRAIT!A18274,'Price Change'!$C$2:$G$5796,5,FALSE),E18274)</f>
        <v>25</v>
      </c>
      <c r="E18274" s="6">
        <v>25</v>
      </c>
      <c r="F18274" s="7"/>
      <c r="G18274" s="7"/>
      <c r="H18274" s="3">
        <f t="shared" si="570"/>
        <v>0</v>
      </c>
      <c r="I18274" s="30">
        <f t="shared" si="571"/>
        <v>0</v>
      </c>
    </row>
    <row r="18275" spans="1:9" ht="15.75" thickBot="1" x14ac:dyDescent="0.3">
      <c r="A18275" s="2">
        <v>92217859</v>
      </c>
      <c r="B18275" s="2" t="s">
        <v>13250</v>
      </c>
      <c r="C18275" s="2" t="s">
        <v>141</v>
      </c>
      <c r="D18275" s="3">
        <f>IFERROR(VLOOKUP(ZDEFAULT_PORTRAIT!A18275,'Price Change'!$C$2:$G$5796,5,FALSE),E18275)</f>
        <v>47.5</v>
      </c>
      <c r="E18275" s="3">
        <v>29</v>
      </c>
      <c r="F18275" s="4">
        <v>68</v>
      </c>
      <c r="G18275" s="5">
        <v>1972</v>
      </c>
      <c r="H18275" s="3">
        <f t="shared" si="570"/>
        <v>-1258</v>
      </c>
      <c r="I18275" s="30">
        <f t="shared" si="571"/>
        <v>-0.63793103448275867</v>
      </c>
    </row>
    <row r="18276" spans="1:9" ht="15.75" thickBot="1" x14ac:dyDescent="0.3">
      <c r="A18276" s="2">
        <v>92217860</v>
      </c>
      <c r="B18276" s="2" t="s">
        <v>13251</v>
      </c>
      <c r="C18276" s="2" t="s">
        <v>141</v>
      </c>
      <c r="D18276" s="6">
        <f>IFERROR(VLOOKUP(ZDEFAULT_PORTRAIT!A18276,'Price Change'!$C$2:$G$5796,5,FALSE),E18276)</f>
        <v>54.7</v>
      </c>
      <c r="E18276" s="6">
        <v>54.7</v>
      </c>
      <c r="F18276" s="7"/>
      <c r="G18276" s="7"/>
      <c r="H18276" s="3">
        <f t="shared" si="570"/>
        <v>0</v>
      </c>
      <c r="I18276" s="30">
        <f t="shared" si="571"/>
        <v>0</v>
      </c>
    </row>
    <row r="18277" spans="1:9" ht="15.75" thickBot="1" x14ac:dyDescent="0.3">
      <c r="A18277" s="2">
        <v>92217861</v>
      </c>
      <c r="B18277" s="2" t="s">
        <v>9077</v>
      </c>
      <c r="C18277" s="2" t="s">
        <v>96</v>
      </c>
      <c r="D18277" s="3">
        <f>IFERROR(VLOOKUP(ZDEFAULT_PORTRAIT!A18277,'Price Change'!$C$2:$G$5796,5,FALSE),E18277)</f>
        <v>9</v>
      </c>
      <c r="E18277" s="3">
        <v>8</v>
      </c>
      <c r="F18277" s="8"/>
      <c r="G18277" s="8"/>
      <c r="H18277" s="3">
        <f t="shared" si="570"/>
        <v>0</v>
      </c>
      <c r="I18277" s="30">
        <f t="shared" si="571"/>
        <v>0</v>
      </c>
    </row>
    <row r="18278" spans="1:9" ht="15.75" thickBot="1" x14ac:dyDescent="0.3">
      <c r="A18278" s="2">
        <v>92217862</v>
      </c>
      <c r="B18278" s="2" t="s">
        <v>10474</v>
      </c>
      <c r="C18278" s="2" t="s">
        <v>96</v>
      </c>
      <c r="D18278" s="6">
        <f>IFERROR(VLOOKUP(ZDEFAULT_PORTRAIT!A18278,'Price Change'!$C$2:$G$5796,5,FALSE),E18278)</f>
        <v>8.5</v>
      </c>
      <c r="E18278" s="6">
        <v>8</v>
      </c>
      <c r="F18278" s="7"/>
      <c r="G18278" s="7"/>
      <c r="H18278" s="3">
        <f t="shared" si="570"/>
        <v>0</v>
      </c>
      <c r="I18278" s="30">
        <f t="shared" si="571"/>
        <v>0</v>
      </c>
    </row>
    <row r="18279" spans="1:9" ht="15.75" thickBot="1" x14ac:dyDescent="0.3">
      <c r="A18279" s="2">
        <v>92217863</v>
      </c>
      <c r="B18279" s="2" t="s">
        <v>11304</v>
      </c>
      <c r="C18279" s="2" t="s">
        <v>96</v>
      </c>
      <c r="D18279" s="3">
        <f>IFERROR(VLOOKUP(ZDEFAULT_PORTRAIT!A18279,'Price Change'!$C$2:$G$5796,5,FALSE),E18279)</f>
        <v>13.5</v>
      </c>
      <c r="E18279" s="3">
        <v>13.5</v>
      </c>
      <c r="F18279" s="8"/>
      <c r="G18279" s="8"/>
      <c r="H18279" s="3">
        <f t="shared" si="570"/>
        <v>0</v>
      </c>
      <c r="I18279" s="30">
        <f t="shared" si="571"/>
        <v>0</v>
      </c>
    </row>
    <row r="18280" spans="1:9" ht="15.75" thickBot="1" x14ac:dyDescent="0.3">
      <c r="A18280" s="2">
        <v>92217864</v>
      </c>
      <c r="B18280" s="2" t="s">
        <v>12743</v>
      </c>
      <c r="C18280" s="2" t="s">
        <v>96</v>
      </c>
      <c r="D18280" s="6">
        <f>IFERROR(VLOOKUP(ZDEFAULT_PORTRAIT!A18280,'Price Change'!$C$2:$G$5796,5,FALSE),E18280)</f>
        <v>21</v>
      </c>
      <c r="E18280" s="6">
        <v>8</v>
      </c>
      <c r="F18280" s="7"/>
      <c r="G18280" s="7"/>
      <c r="H18280" s="3">
        <f t="shared" si="570"/>
        <v>0</v>
      </c>
      <c r="I18280" s="30">
        <f t="shared" si="571"/>
        <v>0</v>
      </c>
    </row>
    <row r="18281" spans="1:9" ht="15.75" thickBot="1" x14ac:dyDescent="0.3">
      <c r="A18281" s="2">
        <v>92217865</v>
      </c>
      <c r="B18281" s="2" t="s">
        <v>12592</v>
      </c>
      <c r="C18281" s="2" t="s">
        <v>96</v>
      </c>
      <c r="D18281" s="3">
        <f>IFERROR(VLOOKUP(ZDEFAULT_PORTRAIT!A18281,'Price Change'!$C$2:$G$5796,5,FALSE),E18281)</f>
        <v>16</v>
      </c>
      <c r="E18281" s="3">
        <v>21.5</v>
      </c>
      <c r="F18281" s="8"/>
      <c r="G18281" s="8"/>
      <c r="H18281" s="3">
        <f t="shared" si="570"/>
        <v>0</v>
      </c>
      <c r="I18281" s="30">
        <f t="shared" si="571"/>
        <v>0</v>
      </c>
    </row>
    <row r="18282" spans="1:9" ht="15.75" thickBot="1" x14ac:dyDescent="0.3">
      <c r="A18282" s="2">
        <v>92217866</v>
      </c>
      <c r="B18282" s="2" t="s">
        <v>10427</v>
      </c>
      <c r="C18282" s="2" t="s">
        <v>96</v>
      </c>
      <c r="D18282" s="6">
        <f>IFERROR(VLOOKUP(ZDEFAULT_PORTRAIT!A18282,'Price Change'!$C$2:$G$5796,5,FALSE),E18282)</f>
        <v>8</v>
      </c>
      <c r="E18282" s="6">
        <v>8</v>
      </c>
      <c r="F18282" s="7"/>
      <c r="G18282" s="7"/>
      <c r="H18282" s="3">
        <f t="shared" si="570"/>
        <v>0</v>
      </c>
      <c r="I18282" s="30">
        <f t="shared" si="571"/>
        <v>0</v>
      </c>
    </row>
    <row r="18283" spans="1:9" ht="15.75" thickBot="1" x14ac:dyDescent="0.3">
      <c r="A18283" s="2">
        <v>92217867</v>
      </c>
      <c r="B18283" s="2" t="s">
        <v>11367</v>
      </c>
      <c r="C18283" s="2" t="s">
        <v>96</v>
      </c>
      <c r="D18283" s="3">
        <f>IFERROR(VLOOKUP(ZDEFAULT_PORTRAIT!A18283,'Price Change'!$C$2:$G$5796,5,FALSE),E18283)</f>
        <v>15.5</v>
      </c>
      <c r="E18283" s="3">
        <v>12.5</v>
      </c>
      <c r="F18283" s="8"/>
      <c r="G18283" s="8"/>
      <c r="H18283" s="3">
        <f t="shared" si="570"/>
        <v>0</v>
      </c>
      <c r="I18283" s="30">
        <f t="shared" si="571"/>
        <v>0</v>
      </c>
    </row>
    <row r="18284" spans="1:9" ht="15.75" thickBot="1" x14ac:dyDescent="0.3">
      <c r="A18284" s="2">
        <v>92217868</v>
      </c>
      <c r="B18284" s="2" t="s">
        <v>13252</v>
      </c>
      <c r="C18284" s="2" t="s">
        <v>96</v>
      </c>
      <c r="D18284" s="6">
        <f>IFERROR(VLOOKUP(ZDEFAULT_PORTRAIT!A18284,'Price Change'!$C$2:$G$5796,5,FALSE),E18284)</f>
        <v>13</v>
      </c>
      <c r="E18284" s="6">
        <v>13</v>
      </c>
      <c r="F18284" s="7"/>
      <c r="G18284" s="7"/>
      <c r="H18284" s="3">
        <f t="shared" si="570"/>
        <v>0</v>
      </c>
      <c r="I18284" s="30">
        <f t="shared" si="571"/>
        <v>0</v>
      </c>
    </row>
    <row r="18285" spans="1:9" ht="15.75" thickBot="1" x14ac:dyDescent="0.3">
      <c r="A18285" s="2">
        <v>92217869</v>
      </c>
      <c r="B18285" s="2" t="s">
        <v>11062</v>
      </c>
      <c r="C18285" s="2" t="s">
        <v>96</v>
      </c>
      <c r="D18285" s="3">
        <f>IFERROR(VLOOKUP(ZDEFAULT_PORTRAIT!A18285,'Price Change'!$C$2:$G$5796,5,FALSE),E18285)</f>
        <v>493</v>
      </c>
      <c r="E18285" s="3">
        <v>641</v>
      </c>
      <c r="F18285" s="8"/>
      <c r="G18285" s="8"/>
      <c r="H18285" s="3">
        <f t="shared" si="570"/>
        <v>0</v>
      </c>
      <c r="I18285" s="30">
        <f t="shared" si="571"/>
        <v>0</v>
      </c>
    </row>
    <row r="18286" spans="1:9" ht="15.75" thickBot="1" x14ac:dyDescent="0.3">
      <c r="A18286" s="2">
        <v>92217870</v>
      </c>
      <c r="B18286" s="2" t="s">
        <v>11583</v>
      </c>
      <c r="C18286" s="2" t="s">
        <v>96</v>
      </c>
      <c r="D18286" s="6">
        <f>IFERROR(VLOOKUP(ZDEFAULT_PORTRAIT!A18286,'Price Change'!$C$2:$G$5796,5,FALSE),E18286)</f>
        <v>30.6</v>
      </c>
      <c r="E18286" s="6">
        <v>30.6</v>
      </c>
      <c r="F18286" s="7"/>
      <c r="G18286" s="7"/>
      <c r="H18286" s="3">
        <f t="shared" si="570"/>
        <v>0</v>
      </c>
      <c r="I18286" s="30">
        <f t="shared" si="571"/>
        <v>0</v>
      </c>
    </row>
    <row r="18287" spans="1:9" ht="15.75" thickBot="1" x14ac:dyDescent="0.3">
      <c r="A18287" s="2">
        <v>92217871</v>
      </c>
      <c r="B18287" s="2" t="s">
        <v>10018</v>
      </c>
      <c r="C18287" s="2" t="s">
        <v>96</v>
      </c>
      <c r="D18287" s="3">
        <f>IFERROR(VLOOKUP(ZDEFAULT_PORTRAIT!A18287,'Price Change'!$C$2:$G$5796,5,FALSE),E18287)</f>
        <v>1845</v>
      </c>
      <c r="E18287" s="3">
        <v>1845</v>
      </c>
      <c r="F18287" s="8"/>
      <c r="G18287" s="8"/>
      <c r="H18287" s="3">
        <f t="shared" si="570"/>
        <v>0</v>
      </c>
      <c r="I18287" s="30">
        <f t="shared" si="571"/>
        <v>0</v>
      </c>
    </row>
    <row r="18288" spans="1:9" ht="15.75" thickBot="1" x14ac:dyDescent="0.3">
      <c r="A18288" s="2">
        <v>92217872</v>
      </c>
      <c r="B18288" s="2" t="s">
        <v>8796</v>
      </c>
      <c r="C18288" s="2" t="s">
        <v>96</v>
      </c>
      <c r="D18288" s="6">
        <f>IFERROR(VLOOKUP(ZDEFAULT_PORTRAIT!A18288,'Price Change'!$C$2:$G$5796,5,FALSE),E18288)</f>
        <v>31.5</v>
      </c>
      <c r="E18288" s="6">
        <v>31.5</v>
      </c>
      <c r="F18288" s="7"/>
      <c r="G18288" s="7"/>
      <c r="H18288" s="3">
        <f t="shared" si="570"/>
        <v>0</v>
      </c>
      <c r="I18288" s="30">
        <f t="shared" si="571"/>
        <v>0</v>
      </c>
    </row>
    <row r="18289" spans="1:9" ht="15.75" thickBot="1" x14ac:dyDescent="0.3">
      <c r="A18289" s="2">
        <v>92217873</v>
      </c>
      <c r="B18289" s="2" t="s">
        <v>13253</v>
      </c>
      <c r="C18289" s="2" t="s">
        <v>96</v>
      </c>
      <c r="D18289" s="3">
        <f>IFERROR(VLOOKUP(ZDEFAULT_PORTRAIT!A18289,'Price Change'!$C$2:$G$5796,5,FALSE),E18289)</f>
        <v>8</v>
      </c>
      <c r="E18289" s="3">
        <v>8</v>
      </c>
      <c r="F18289" s="8"/>
      <c r="G18289" s="8"/>
      <c r="H18289" s="3">
        <f t="shared" si="570"/>
        <v>0</v>
      </c>
      <c r="I18289" s="30">
        <f t="shared" si="571"/>
        <v>0</v>
      </c>
    </row>
    <row r="18290" spans="1:9" ht="15.75" thickBot="1" x14ac:dyDescent="0.3">
      <c r="A18290" s="2">
        <v>92217874</v>
      </c>
      <c r="B18290" s="2" t="s">
        <v>13254</v>
      </c>
      <c r="C18290" s="2" t="s">
        <v>96</v>
      </c>
      <c r="D18290" s="6">
        <f>IFERROR(VLOOKUP(ZDEFAULT_PORTRAIT!A18290,'Price Change'!$C$2:$G$5796,5,FALSE),E18290)</f>
        <v>3398.5</v>
      </c>
      <c r="E18290" s="6">
        <v>5588</v>
      </c>
      <c r="F18290" s="7"/>
      <c r="G18290" s="7"/>
      <c r="H18290" s="3">
        <f t="shared" si="570"/>
        <v>0</v>
      </c>
      <c r="I18290" s="30">
        <f t="shared" si="571"/>
        <v>0</v>
      </c>
    </row>
    <row r="18291" spans="1:9" ht="15.75" thickBot="1" x14ac:dyDescent="0.3">
      <c r="A18291" s="2">
        <v>92217875</v>
      </c>
      <c r="B18291" s="2" t="s">
        <v>10261</v>
      </c>
      <c r="C18291" s="2" t="s">
        <v>96</v>
      </c>
      <c r="D18291" s="3">
        <f>IFERROR(VLOOKUP(ZDEFAULT_PORTRAIT!A18291,'Price Change'!$C$2:$G$5796,5,FALSE),E18291)</f>
        <v>8</v>
      </c>
      <c r="E18291" s="3">
        <v>25</v>
      </c>
      <c r="F18291" s="4">
        <v>175</v>
      </c>
      <c r="G18291" s="5">
        <v>4375</v>
      </c>
      <c r="H18291" s="3">
        <f t="shared" si="570"/>
        <v>2975</v>
      </c>
      <c r="I18291" s="30">
        <f t="shared" si="571"/>
        <v>0.68</v>
      </c>
    </row>
    <row r="18292" spans="1:9" ht="15.75" thickBot="1" x14ac:dyDescent="0.3">
      <c r="A18292" s="2">
        <v>92217876</v>
      </c>
      <c r="B18292" s="2" t="s">
        <v>10231</v>
      </c>
      <c r="C18292" s="2" t="s">
        <v>96</v>
      </c>
      <c r="D18292" s="6">
        <f>IFERROR(VLOOKUP(ZDEFAULT_PORTRAIT!A18292,'Price Change'!$C$2:$G$5796,5,FALSE),E18292)</f>
        <v>18.3</v>
      </c>
      <c r="E18292" s="6">
        <v>14.5</v>
      </c>
      <c r="F18292" s="7"/>
      <c r="G18292" s="7"/>
      <c r="H18292" s="3">
        <f t="shared" si="570"/>
        <v>0</v>
      </c>
      <c r="I18292" s="30">
        <f t="shared" si="571"/>
        <v>0</v>
      </c>
    </row>
    <row r="18293" spans="1:9" ht="15.75" thickBot="1" x14ac:dyDescent="0.3">
      <c r="A18293" s="2">
        <v>92217877</v>
      </c>
      <c r="B18293" s="2" t="s">
        <v>13153</v>
      </c>
      <c r="C18293" s="2" t="s">
        <v>96</v>
      </c>
      <c r="D18293" s="3">
        <f>IFERROR(VLOOKUP(ZDEFAULT_PORTRAIT!A18293,'Price Change'!$C$2:$G$5796,5,FALSE),E18293)</f>
        <v>8</v>
      </c>
      <c r="E18293" s="3">
        <v>8</v>
      </c>
      <c r="F18293" s="8"/>
      <c r="G18293" s="8"/>
      <c r="H18293" s="3">
        <f t="shared" si="570"/>
        <v>0</v>
      </c>
      <c r="I18293" s="30">
        <f t="shared" si="571"/>
        <v>0</v>
      </c>
    </row>
    <row r="18294" spans="1:9" ht="15.75" thickBot="1" x14ac:dyDescent="0.3">
      <c r="A18294" s="2">
        <v>92217878</v>
      </c>
      <c r="B18294" s="2" t="s">
        <v>8480</v>
      </c>
      <c r="C18294" s="2" t="s">
        <v>96</v>
      </c>
      <c r="D18294" s="6">
        <f>IFERROR(VLOOKUP(ZDEFAULT_PORTRAIT!A18294,'Price Change'!$C$2:$G$5796,5,FALSE),E18294)</f>
        <v>8</v>
      </c>
      <c r="E18294" s="6">
        <v>8</v>
      </c>
      <c r="F18294" s="7"/>
      <c r="G18294" s="7"/>
      <c r="H18294" s="3">
        <f t="shared" si="570"/>
        <v>0</v>
      </c>
      <c r="I18294" s="30">
        <f t="shared" si="571"/>
        <v>0</v>
      </c>
    </row>
    <row r="18295" spans="1:9" ht="15.75" thickBot="1" x14ac:dyDescent="0.3">
      <c r="A18295" s="2">
        <v>92217879</v>
      </c>
      <c r="B18295" s="2" t="s">
        <v>10488</v>
      </c>
      <c r="C18295" s="2" t="s">
        <v>96</v>
      </c>
      <c r="D18295" s="3">
        <f>IFERROR(VLOOKUP(ZDEFAULT_PORTRAIT!A18295,'Price Change'!$C$2:$G$5796,5,FALSE),E18295)</f>
        <v>8</v>
      </c>
      <c r="E18295" s="3">
        <v>8</v>
      </c>
      <c r="F18295" s="8"/>
      <c r="G18295" s="8"/>
      <c r="H18295" s="3">
        <f t="shared" si="570"/>
        <v>0</v>
      </c>
      <c r="I18295" s="30">
        <f t="shared" si="571"/>
        <v>0</v>
      </c>
    </row>
    <row r="18296" spans="1:9" ht="15.75" thickBot="1" x14ac:dyDescent="0.3">
      <c r="A18296" s="2">
        <v>92217880</v>
      </c>
      <c r="B18296" s="2" t="s">
        <v>13255</v>
      </c>
      <c r="C18296" s="2" t="s">
        <v>96</v>
      </c>
      <c r="D18296" s="6">
        <f>IFERROR(VLOOKUP(ZDEFAULT_PORTRAIT!A18296,'Price Change'!$C$2:$G$5796,5,FALSE),E18296)</f>
        <v>13.9</v>
      </c>
      <c r="E18296" s="6">
        <v>13.9</v>
      </c>
      <c r="F18296" s="7"/>
      <c r="G18296" s="7"/>
      <c r="H18296" s="3">
        <f t="shared" si="570"/>
        <v>0</v>
      </c>
      <c r="I18296" s="30">
        <f t="shared" si="571"/>
        <v>0</v>
      </c>
    </row>
    <row r="18297" spans="1:9" ht="15.75" thickBot="1" x14ac:dyDescent="0.3">
      <c r="A18297" s="2">
        <v>92217881</v>
      </c>
      <c r="B18297" s="2" t="s">
        <v>11341</v>
      </c>
      <c r="C18297" s="2" t="s">
        <v>96</v>
      </c>
      <c r="D18297" s="3">
        <f>IFERROR(VLOOKUP(ZDEFAULT_PORTRAIT!A18297,'Price Change'!$C$2:$G$5796,5,FALSE),E18297)</f>
        <v>13</v>
      </c>
      <c r="E18297" s="3">
        <v>13</v>
      </c>
      <c r="F18297" s="8"/>
      <c r="G18297" s="8"/>
      <c r="H18297" s="3">
        <f t="shared" si="570"/>
        <v>0</v>
      </c>
      <c r="I18297" s="30">
        <f t="shared" si="571"/>
        <v>0</v>
      </c>
    </row>
    <row r="18298" spans="1:9" ht="15.75" thickBot="1" x14ac:dyDescent="0.3">
      <c r="A18298" s="2">
        <v>92217882</v>
      </c>
      <c r="B18298" s="2" t="s">
        <v>13256</v>
      </c>
      <c r="C18298" s="2" t="s">
        <v>96</v>
      </c>
      <c r="D18298" s="6">
        <f>IFERROR(VLOOKUP(ZDEFAULT_PORTRAIT!A18298,'Price Change'!$C$2:$G$5796,5,FALSE),E18298)</f>
        <v>10.1</v>
      </c>
      <c r="E18298" s="6">
        <v>8</v>
      </c>
      <c r="F18298" s="7"/>
      <c r="G18298" s="7"/>
      <c r="H18298" s="3">
        <f t="shared" si="570"/>
        <v>0</v>
      </c>
      <c r="I18298" s="30">
        <f t="shared" si="571"/>
        <v>0</v>
      </c>
    </row>
    <row r="18299" spans="1:9" ht="15.75" thickBot="1" x14ac:dyDescent="0.3">
      <c r="A18299" s="2">
        <v>92217883</v>
      </c>
      <c r="B18299" s="2" t="s">
        <v>13253</v>
      </c>
      <c r="C18299" s="2" t="s">
        <v>96</v>
      </c>
      <c r="D18299" s="3">
        <f>IFERROR(VLOOKUP(ZDEFAULT_PORTRAIT!A18299,'Price Change'!$C$2:$G$5796,5,FALSE),E18299)</f>
        <v>8</v>
      </c>
      <c r="E18299" s="3">
        <v>8</v>
      </c>
      <c r="F18299" s="8"/>
      <c r="G18299" s="8"/>
      <c r="H18299" s="3">
        <f t="shared" si="570"/>
        <v>0</v>
      </c>
      <c r="I18299" s="30">
        <f t="shared" si="571"/>
        <v>0</v>
      </c>
    </row>
    <row r="18300" spans="1:9" ht="15.75" thickBot="1" x14ac:dyDescent="0.3">
      <c r="A18300" s="2">
        <v>92217884</v>
      </c>
      <c r="B18300" s="2" t="s">
        <v>13257</v>
      </c>
      <c r="C18300" s="2" t="s">
        <v>96</v>
      </c>
      <c r="D18300" s="6">
        <f>IFERROR(VLOOKUP(ZDEFAULT_PORTRAIT!A18300,'Price Change'!$C$2:$G$5796,5,FALSE),E18300)</f>
        <v>8</v>
      </c>
      <c r="E18300" s="6">
        <v>8</v>
      </c>
      <c r="F18300" s="7"/>
      <c r="G18300" s="7"/>
      <c r="H18300" s="3">
        <f t="shared" si="570"/>
        <v>0</v>
      </c>
      <c r="I18300" s="30">
        <f t="shared" si="571"/>
        <v>0</v>
      </c>
    </row>
    <row r="18301" spans="1:9" ht="15.75" thickBot="1" x14ac:dyDescent="0.3">
      <c r="A18301" s="2">
        <v>92217885</v>
      </c>
      <c r="B18301" s="2" t="s">
        <v>13258</v>
      </c>
      <c r="C18301" s="2" t="s">
        <v>96</v>
      </c>
      <c r="D18301" s="3">
        <f>IFERROR(VLOOKUP(ZDEFAULT_PORTRAIT!A18301,'Price Change'!$C$2:$G$5796,5,FALSE),E18301)</f>
        <v>8</v>
      </c>
      <c r="E18301" s="3">
        <v>8</v>
      </c>
      <c r="F18301" s="8"/>
      <c r="G18301" s="8"/>
      <c r="H18301" s="3">
        <f t="shared" si="570"/>
        <v>0</v>
      </c>
      <c r="I18301" s="30">
        <f t="shared" si="571"/>
        <v>0</v>
      </c>
    </row>
    <row r="18302" spans="1:9" ht="15.75" thickBot="1" x14ac:dyDescent="0.3">
      <c r="A18302" s="2">
        <v>92217886</v>
      </c>
      <c r="B18302" s="2" t="s">
        <v>13258</v>
      </c>
      <c r="C18302" s="2" t="s">
        <v>96</v>
      </c>
      <c r="D18302" s="6">
        <f>IFERROR(VLOOKUP(ZDEFAULT_PORTRAIT!A18302,'Price Change'!$C$2:$G$5796,5,FALSE),E18302)</f>
        <v>8</v>
      </c>
      <c r="E18302" s="6">
        <v>8</v>
      </c>
      <c r="F18302" s="7"/>
      <c r="G18302" s="7"/>
      <c r="H18302" s="3">
        <f t="shared" si="570"/>
        <v>0</v>
      </c>
      <c r="I18302" s="30">
        <f t="shared" si="571"/>
        <v>0</v>
      </c>
    </row>
    <row r="18303" spans="1:9" ht="15.75" thickBot="1" x14ac:dyDescent="0.3">
      <c r="A18303" s="2">
        <v>92217887</v>
      </c>
      <c r="B18303" s="2" t="s">
        <v>13259</v>
      </c>
      <c r="C18303" s="2" t="s">
        <v>96</v>
      </c>
      <c r="D18303" s="3">
        <f>IFERROR(VLOOKUP(ZDEFAULT_PORTRAIT!A18303,'Price Change'!$C$2:$G$5796,5,FALSE),E18303)</f>
        <v>30.1</v>
      </c>
      <c r="E18303" s="3">
        <v>24</v>
      </c>
      <c r="F18303" s="8"/>
      <c r="G18303" s="8"/>
      <c r="H18303" s="3">
        <f t="shared" si="570"/>
        <v>0</v>
      </c>
      <c r="I18303" s="30">
        <f t="shared" si="571"/>
        <v>0</v>
      </c>
    </row>
    <row r="18304" spans="1:9" ht="15.75" thickBot="1" x14ac:dyDescent="0.3">
      <c r="A18304" s="2">
        <v>92217888</v>
      </c>
      <c r="B18304" s="2" t="s">
        <v>10914</v>
      </c>
      <c r="C18304" s="2" t="s">
        <v>96</v>
      </c>
      <c r="D18304" s="6">
        <f>IFERROR(VLOOKUP(ZDEFAULT_PORTRAIT!A18304,'Price Change'!$C$2:$G$5796,5,FALSE),E18304)</f>
        <v>139.5</v>
      </c>
      <c r="E18304" s="6">
        <v>139.5</v>
      </c>
      <c r="F18304" s="7"/>
      <c r="G18304" s="7"/>
      <c r="H18304" s="3">
        <f t="shared" si="570"/>
        <v>0</v>
      </c>
      <c r="I18304" s="30">
        <f t="shared" si="571"/>
        <v>0</v>
      </c>
    </row>
    <row r="18305" spans="1:9" ht="15.75" thickBot="1" x14ac:dyDescent="0.3">
      <c r="A18305" s="2">
        <v>92217889</v>
      </c>
      <c r="B18305" s="2" t="s">
        <v>13260</v>
      </c>
      <c r="C18305" s="2" t="s">
        <v>96</v>
      </c>
      <c r="D18305" s="3">
        <f>IFERROR(VLOOKUP(ZDEFAULT_PORTRAIT!A18305,'Price Change'!$C$2:$G$5796,5,FALSE),E18305)</f>
        <v>41.4</v>
      </c>
      <c r="E18305" s="3">
        <v>33</v>
      </c>
      <c r="F18305" s="8"/>
      <c r="G18305" s="8"/>
      <c r="H18305" s="3">
        <f t="shared" si="570"/>
        <v>0</v>
      </c>
      <c r="I18305" s="30">
        <f t="shared" si="571"/>
        <v>0</v>
      </c>
    </row>
    <row r="18306" spans="1:9" ht="15.75" thickBot="1" x14ac:dyDescent="0.3">
      <c r="A18306" s="2">
        <v>92217890</v>
      </c>
      <c r="B18306" s="2" t="s">
        <v>10831</v>
      </c>
      <c r="C18306" s="2" t="s">
        <v>96</v>
      </c>
      <c r="D18306" s="6">
        <f>IFERROR(VLOOKUP(ZDEFAULT_PORTRAIT!A18306,'Price Change'!$C$2:$G$5796,5,FALSE),E18306)</f>
        <v>112</v>
      </c>
      <c r="E18306" s="6">
        <v>8</v>
      </c>
      <c r="F18306" s="7"/>
      <c r="G18306" s="7"/>
      <c r="H18306" s="3">
        <f t="shared" si="570"/>
        <v>0</v>
      </c>
      <c r="I18306" s="30">
        <f t="shared" si="571"/>
        <v>0</v>
      </c>
    </row>
    <row r="18307" spans="1:9" ht="15.75" thickBot="1" x14ac:dyDescent="0.3">
      <c r="A18307" s="2">
        <v>92217891</v>
      </c>
      <c r="B18307" s="2" t="s">
        <v>13261</v>
      </c>
      <c r="C18307" s="2" t="s">
        <v>96</v>
      </c>
      <c r="D18307" s="3">
        <f>IFERROR(VLOOKUP(ZDEFAULT_PORTRAIT!A18307,'Price Change'!$C$2:$G$5796,5,FALSE),E18307)</f>
        <v>20.6</v>
      </c>
      <c r="E18307" s="3">
        <v>20.6</v>
      </c>
      <c r="F18307" s="8"/>
      <c r="G18307" s="8"/>
      <c r="H18307" s="3">
        <f t="shared" si="570"/>
        <v>0</v>
      </c>
      <c r="I18307" s="30">
        <f t="shared" si="571"/>
        <v>0</v>
      </c>
    </row>
    <row r="18308" spans="1:9" ht="15.75" thickBot="1" x14ac:dyDescent="0.3">
      <c r="A18308" s="2">
        <v>92217892</v>
      </c>
      <c r="B18308" s="2" t="s">
        <v>13155</v>
      </c>
      <c r="C18308" s="2" t="s">
        <v>96</v>
      </c>
      <c r="D18308" s="6">
        <f>IFERROR(VLOOKUP(ZDEFAULT_PORTRAIT!A18308,'Price Change'!$C$2:$G$5796,5,FALSE),E18308)</f>
        <v>12.3</v>
      </c>
      <c r="E18308" s="6">
        <v>8</v>
      </c>
      <c r="F18308" s="7"/>
      <c r="G18308" s="7"/>
      <c r="H18308" s="3">
        <f t="shared" si="570"/>
        <v>0</v>
      </c>
      <c r="I18308" s="30">
        <f t="shared" si="571"/>
        <v>0</v>
      </c>
    </row>
    <row r="18309" spans="1:9" ht="15.75" thickBot="1" x14ac:dyDescent="0.3">
      <c r="A18309" s="2">
        <v>92217893</v>
      </c>
      <c r="B18309" s="2" t="s">
        <v>13262</v>
      </c>
      <c r="C18309" s="2" t="s">
        <v>96</v>
      </c>
      <c r="D18309" s="3">
        <f>IFERROR(VLOOKUP(ZDEFAULT_PORTRAIT!A18309,'Price Change'!$C$2:$G$5796,5,FALSE),E18309)</f>
        <v>26.5</v>
      </c>
      <c r="E18309" s="3">
        <v>29</v>
      </c>
      <c r="F18309" s="8"/>
      <c r="G18309" s="8"/>
      <c r="H18309" s="3">
        <f t="shared" si="570"/>
        <v>0</v>
      </c>
      <c r="I18309" s="30">
        <f t="shared" si="571"/>
        <v>0</v>
      </c>
    </row>
    <row r="18310" spans="1:9" ht="15.75" thickBot="1" x14ac:dyDescent="0.3">
      <c r="A18310" s="2">
        <v>92217894</v>
      </c>
      <c r="B18310" s="2" t="s">
        <v>11840</v>
      </c>
      <c r="C18310" s="2" t="s">
        <v>96</v>
      </c>
      <c r="D18310" s="6">
        <f>IFERROR(VLOOKUP(ZDEFAULT_PORTRAIT!A18310,'Price Change'!$C$2:$G$5796,5,FALSE),E18310)</f>
        <v>106.5</v>
      </c>
      <c r="E18310" s="6">
        <v>117</v>
      </c>
      <c r="F18310" s="7"/>
      <c r="G18310" s="7"/>
      <c r="H18310" s="3">
        <f t="shared" ref="H18310:H18373" si="572">IFERROR((E18310-D18310)*F18310,E18310*F18310)</f>
        <v>0</v>
      </c>
      <c r="I18310" s="30">
        <f t="shared" ref="I18310:I18373" si="573">IFERROR(H18310/G18310,0)</f>
        <v>0</v>
      </c>
    </row>
    <row r="18311" spans="1:9" ht="15.75" thickBot="1" x14ac:dyDescent="0.3">
      <c r="A18311" s="2">
        <v>92217895</v>
      </c>
      <c r="B18311" s="2" t="s">
        <v>12796</v>
      </c>
      <c r="C18311" s="2" t="s">
        <v>96</v>
      </c>
      <c r="D18311" s="3">
        <f>IFERROR(VLOOKUP(ZDEFAULT_PORTRAIT!A18311,'Price Change'!$C$2:$G$5796,5,FALSE),E18311)</f>
        <v>693</v>
      </c>
      <c r="E18311" s="3">
        <v>693</v>
      </c>
      <c r="F18311" s="8"/>
      <c r="G18311" s="8"/>
      <c r="H18311" s="3">
        <f t="shared" si="572"/>
        <v>0</v>
      </c>
      <c r="I18311" s="30">
        <f t="shared" si="573"/>
        <v>0</v>
      </c>
    </row>
    <row r="18312" spans="1:9" ht="15.75" thickBot="1" x14ac:dyDescent="0.3">
      <c r="A18312" s="2">
        <v>92217896</v>
      </c>
      <c r="B18312" s="2" t="s">
        <v>11045</v>
      </c>
      <c r="C18312" s="2" t="s">
        <v>96</v>
      </c>
      <c r="D18312" s="6">
        <f>IFERROR(VLOOKUP(ZDEFAULT_PORTRAIT!A18312,'Price Change'!$C$2:$G$5796,5,FALSE),E18312)</f>
        <v>29.8</v>
      </c>
      <c r="E18312" s="6">
        <v>29.8</v>
      </c>
      <c r="F18312" s="7"/>
      <c r="G18312" s="7"/>
      <c r="H18312" s="3">
        <f t="shared" si="572"/>
        <v>0</v>
      </c>
      <c r="I18312" s="30">
        <f t="shared" si="573"/>
        <v>0</v>
      </c>
    </row>
    <row r="18313" spans="1:9" ht="15.75" thickBot="1" x14ac:dyDescent="0.3">
      <c r="A18313" s="2">
        <v>92217897</v>
      </c>
      <c r="B18313" s="2" t="s">
        <v>11239</v>
      </c>
      <c r="C18313" s="2" t="s">
        <v>96</v>
      </c>
      <c r="D18313" s="3">
        <f>IFERROR(VLOOKUP(ZDEFAULT_PORTRAIT!A18313,'Price Change'!$C$2:$G$5796,5,FALSE),E18313)</f>
        <v>8</v>
      </c>
      <c r="E18313" s="3">
        <v>8</v>
      </c>
      <c r="F18313" s="8"/>
      <c r="G18313" s="8"/>
      <c r="H18313" s="3">
        <f t="shared" si="572"/>
        <v>0</v>
      </c>
      <c r="I18313" s="30">
        <f t="shared" si="573"/>
        <v>0</v>
      </c>
    </row>
    <row r="18314" spans="1:9" ht="15.75" thickBot="1" x14ac:dyDescent="0.3">
      <c r="A18314" s="2">
        <v>92217898</v>
      </c>
      <c r="B18314" s="2" t="s">
        <v>11349</v>
      </c>
      <c r="C18314" s="2" t="s">
        <v>96</v>
      </c>
      <c r="D18314" s="6">
        <f>IFERROR(VLOOKUP(ZDEFAULT_PORTRAIT!A18314,'Price Change'!$C$2:$G$5796,5,FALSE),E18314)</f>
        <v>12.1</v>
      </c>
      <c r="E18314" s="6">
        <v>25</v>
      </c>
      <c r="F18314" s="7"/>
      <c r="G18314" s="7"/>
      <c r="H18314" s="3">
        <f t="shared" si="572"/>
        <v>0</v>
      </c>
      <c r="I18314" s="30">
        <f t="shared" si="573"/>
        <v>0</v>
      </c>
    </row>
    <row r="18315" spans="1:9" ht="15.75" thickBot="1" x14ac:dyDescent="0.3">
      <c r="A18315" s="2">
        <v>92217899</v>
      </c>
      <c r="B18315" s="2" t="s">
        <v>11043</v>
      </c>
      <c r="C18315" s="2" t="s">
        <v>96</v>
      </c>
      <c r="D18315" s="3">
        <f>IFERROR(VLOOKUP(ZDEFAULT_PORTRAIT!A18315,'Price Change'!$C$2:$G$5796,5,FALSE),E18315)</f>
        <v>15</v>
      </c>
      <c r="E18315" s="3">
        <v>16</v>
      </c>
      <c r="F18315" s="8"/>
      <c r="G18315" s="8"/>
      <c r="H18315" s="3">
        <f t="shared" si="572"/>
        <v>0</v>
      </c>
      <c r="I18315" s="30">
        <f t="shared" si="573"/>
        <v>0</v>
      </c>
    </row>
    <row r="18316" spans="1:9" ht="15.75" thickBot="1" x14ac:dyDescent="0.3">
      <c r="A18316" s="2">
        <v>92217900</v>
      </c>
      <c r="B18316" s="2" t="s">
        <v>13263</v>
      </c>
      <c r="C18316" s="2" t="s">
        <v>96</v>
      </c>
      <c r="D18316" s="6">
        <f>IFERROR(VLOOKUP(ZDEFAULT_PORTRAIT!A18316,'Price Change'!$C$2:$G$5796,5,FALSE),E18316)</f>
        <v>35</v>
      </c>
      <c r="E18316" s="6">
        <v>28</v>
      </c>
      <c r="F18316" s="9">
        <v>1</v>
      </c>
      <c r="G18316" s="10">
        <v>28</v>
      </c>
      <c r="H18316" s="3">
        <f t="shared" si="572"/>
        <v>-7</v>
      </c>
      <c r="I18316" s="30">
        <f t="shared" si="573"/>
        <v>-0.25</v>
      </c>
    </row>
    <row r="18317" spans="1:9" ht="15.75" thickBot="1" x14ac:dyDescent="0.3">
      <c r="A18317" s="2">
        <v>92217901</v>
      </c>
      <c r="B18317" s="2" t="s">
        <v>13264</v>
      </c>
      <c r="C18317" s="2" t="s">
        <v>96</v>
      </c>
      <c r="D18317" s="3">
        <f>IFERROR(VLOOKUP(ZDEFAULT_PORTRAIT!A18317,'Price Change'!$C$2:$G$5796,5,FALSE),E18317)</f>
        <v>8</v>
      </c>
      <c r="E18317" s="3">
        <v>8</v>
      </c>
      <c r="F18317" s="8"/>
      <c r="G18317" s="8"/>
      <c r="H18317" s="3">
        <f t="shared" si="572"/>
        <v>0</v>
      </c>
      <c r="I18317" s="30">
        <f t="shared" si="573"/>
        <v>0</v>
      </c>
    </row>
    <row r="18318" spans="1:9" ht="15.75" thickBot="1" x14ac:dyDescent="0.3">
      <c r="A18318" s="2">
        <v>92217902</v>
      </c>
      <c r="B18318" s="2" t="s">
        <v>11803</v>
      </c>
      <c r="C18318" s="2" t="s">
        <v>96</v>
      </c>
      <c r="D18318" s="6">
        <f>IFERROR(VLOOKUP(ZDEFAULT_PORTRAIT!A18318,'Price Change'!$C$2:$G$5796,5,FALSE),E18318)</f>
        <v>11.5</v>
      </c>
      <c r="E18318" s="6">
        <v>9.5</v>
      </c>
      <c r="F18318" s="7"/>
      <c r="G18318" s="7"/>
      <c r="H18318" s="3">
        <f t="shared" si="572"/>
        <v>0</v>
      </c>
      <c r="I18318" s="30">
        <f t="shared" si="573"/>
        <v>0</v>
      </c>
    </row>
    <row r="18319" spans="1:9" ht="15.75" thickBot="1" x14ac:dyDescent="0.3">
      <c r="A18319" s="2">
        <v>92217903</v>
      </c>
      <c r="B18319" s="2" t="s">
        <v>13265</v>
      </c>
      <c r="C18319" s="2" t="s">
        <v>96</v>
      </c>
      <c r="D18319" s="3">
        <f>IFERROR(VLOOKUP(ZDEFAULT_PORTRAIT!A18319,'Price Change'!$C$2:$G$5796,5,FALSE),E18319)</f>
        <v>8</v>
      </c>
      <c r="E18319" s="3">
        <v>8</v>
      </c>
      <c r="F18319" s="8"/>
      <c r="G18319" s="8"/>
      <c r="H18319" s="3">
        <f t="shared" si="572"/>
        <v>0</v>
      </c>
      <c r="I18319" s="30">
        <f t="shared" si="573"/>
        <v>0</v>
      </c>
    </row>
    <row r="18320" spans="1:9" ht="15.75" thickBot="1" x14ac:dyDescent="0.3">
      <c r="A18320" s="2">
        <v>92217904</v>
      </c>
      <c r="B18320" s="2" t="s">
        <v>12712</v>
      </c>
      <c r="C18320" s="2" t="s">
        <v>96</v>
      </c>
      <c r="D18320" s="6">
        <f>IFERROR(VLOOKUP(ZDEFAULT_PORTRAIT!A18320,'Price Change'!$C$2:$G$5796,5,FALSE),E18320)</f>
        <v>78</v>
      </c>
      <c r="E18320" s="6">
        <v>78</v>
      </c>
      <c r="F18320" s="7"/>
      <c r="G18320" s="7"/>
      <c r="H18320" s="3">
        <f t="shared" si="572"/>
        <v>0</v>
      </c>
      <c r="I18320" s="30">
        <f t="shared" si="573"/>
        <v>0</v>
      </c>
    </row>
    <row r="18321" spans="1:9" ht="15.75" thickBot="1" x14ac:dyDescent="0.3">
      <c r="A18321" s="2">
        <v>92217905</v>
      </c>
      <c r="B18321" s="2" t="s">
        <v>12908</v>
      </c>
      <c r="C18321" s="2" t="s">
        <v>96</v>
      </c>
      <c r="D18321" s="3">
        <f>IFERROR(VLOOKUP(ZDEFAULT_PORTRAIT!A18321,'Price Change'!$C$2:$G$5796,5,FALSE),E18321)</f>
        <v>158</v>
      </c>
      <c r="E18321" s="3">
        <v>161</v>
      </c>
      <c r="F18321" s="8"/>
      <c r="G18321" s="8"/>
      <c r="H18321" s="3">
        <f t="shared" si="572"/>
        <v>0</v>
      </c>
      <c r="I18321" s="30">
        <f t="shared" si="573"/>
        <v>0</v>
      </c>
    </row>
    <row r="18322" spans="1:9" ht="15.75" thickBot="1" x14ac:dyDescent="0.3">
      <c r="A18322" s="2">
        <v>92217906</v>
      </c>
      <c r="B18322" s="2" t="s">
        <v>10302</v>
      </c>
      <c r="C18322" s="2" t="s">
        <v>96</v>
      </c>
      <c r="D18322" s="6">
        <f>IFERROR(VLOOKUP(ZDEFAULT_PORTRAIT!A18322,'Price Change'!$C$2:$G$5796,5,FALSE),E18322)</f>
        <v>9</v>
      </c>
      <c r="E18322" s="6">
        <v>8</v>
      </c>
      <c r="F18322" s="7"/>
      <c r="G18322" s="7"/>
      <c r="H18322" s="3">
        <f t="shared" si="572"/>
        <v>0</v>
      </c>
      <c r="I18322" s="30">
        <f t="shared" si="573"/>
        <v>0</v>
      </c>
    </row>
    <row r="18323" spans="1:9" ht="15.75" thickBot="1" x14ac:dyDescent="0.3">
      <c r="A18323" s="2">
        <v>92217907</v>
      </c>
      <c r="B18323" s="2" t="s">
        <v>9511</v>
      </c>
      <c r="C18323" s="2" t="s">
        <v>96</v>
      </c>
      <c r="D18323" s="3">
        <f>IFERROR(VLOOKUP(ZDEFAULT_PORTRAIT!A18323,'Price Change'!$C$2:$G$5796,5,FALSE),E18323)</f>
        <v>8</v>
      </c>
      <c r="E18323" s="3">
        <v>30.5</v>
      </c>
      <c r="F18323" s="8"/>
      <c r="G18323" s="8"/>
      <c r="H18323" s="3">
        <f t="shared" si="572"/>
        <v>0</v>
      </c>
      <c r="I18323" s="30">
        <f t="shared" si="573"/>
        <v>0</v>
      </c>
    </row>
    <row r="18324" spans="1:9" ht="15.75" thickBot="1" x14ac:dyDescent="0.3">
      <c r="A18324" s="2">
        <v>92217908</v>
      </c>
      <c r="B18324" s="2" t="s">
        <v>10023</v>
      </c>
      <c r="C18324" s="2" t="s">
        <v>96</v>
      </c>
      <c r="D18324" s="6">
        <f>IFERROR(VLOOKUP(ZDEFAULT_PORTRAIT!A18324,'Price Change'!$C$2:$G$5796,5,FALSE),E18324)</f>
        <v>8</v>
      </c>
      <c r="E18324" s="6">
        <v>8</v>
      </c>
      <c r="F18324" s="7"/>
      <c r="G18324" s="7"/>
      <c r="H18324" s="3">
        <f t="shared" si="572"/>
        <v>0</v>
      </c>
      <c r="I18324" s="30">
        <f t="shared" si="573"/>
        <v>0</v>
      </c>
    </row>
    <row r="18325" spans="1:9" ht="15.75" thickBot="1" x14ac:dyDescent="0.3">
      <c r="A18325" s="2">
        <v>92217909</v>
      </c>
      <c r="B18325" s="2" t="s">
        <v>12233</v>
      </c>
      <c r="C18325" s="2" t="s">
        <v>96</v>
      </c>
      <c r="D18325" s="3">
        <f>IFERROR(VLOOKUP(ZDEFAULT_PORTRAIT!A18325,'Price Change'!$C$2:$G$5796,5,FALSE),E18325)</f>
        <v>10.199999999999999</v>
      </c>
      <c r="E18325" s="3">
        <v>8</v>
      </c>
      <c r="F18325" s="8"/>
      <c r="G18325" s="8"/>
      <c r="H18325" s="3">
        <f t="shared" si="572"/>
        <v>0</v>
      </c>
      <c r="I18325" s="30">
        <f t="shared" si="573"/>
        <v>0</v>
      </c>
    </row>
    <row r="18326" spans="1:9" ht="15.75" thickBot="1" x14ac:dyDescent="0.3">
      <c r="A18326" s="2">
        <v>92217910</v>
      </c>
      <c r="B18326" s="2" t="s">
        <v>13266</v>
      </c>
      <c r="C18326" s="2" t="s">
        <v>96</v>
      </c>
      <c r="D18326" s="6">
        <f>IFERROR(VLOOKUP(ZDEFAULT_PORTRAIT!A18326,'Price Change'!$C$2:$G$5796,5,FALSE),E18326)</f>
        <v>1444.8</v>
      </c>
      <c r="E18326" s="6">
        <v>1444.8</v>
      </c>
      <c r="F18326" s="7"/>
      <c r="G18326" s="7"/>
      <c r="H18326" s="3">
        <f t="shared" si="572"/>
        <v>0</v>
      </c>
      <c r="I18326" s="30">
        <f t="shared" si="573"/>
        <v>0</v>
      </c>
    </row>
    <row r="18327" spans="1:9" ht="15.75" thickBot="1" x14ac:dyDescent="0.3">
      <c r="A18327" s="2">
        <v>92217911</v>
      </c>
      <c r="B18327" s="2" t="s">
        <v>13267</v>
      </c>
      <c r="C18327" s="2" t="s">
        <v>96</v>
      </c>
      <c r="D18327" s="3">
        <f>IFERROR(VLOOKUP(ZDEFAULT_PORTRAIT!A18327,'Price Change'!$C$2:$G$5796,5,FALSE),E18327)</f>
        <v>81</v>
      </c>
      <c r="E18327" s="3">
        <v>86</v>
      </c>
      <c r="F18327" s="8"/>
      <c r="G18327" s="8"/>
      <c r="H18327" s="3">
        <f t="shared" si="572"/>
        <v>0</v>
      </c>
      <c r="I18327" s="30">
        <f t="shared" si="573"/>
        <v>0</v>
      </c>
    </row>
    <row r="18328" spans="1:9" ht="15.75" thickBot="1" x14ac:dyDescent="0.3">
      <c r="A18328" s="2">
        <v>92217912</v>
      </c>
      <c r="B18328" s="2" t="s">
        <v>10133</v>
      </c>
      <c r="C18328" s="2" t="s">
        <v>96</v>
      </c>
      <c r="D18328" s="6">
        <f>IFERROR(VLOOKUP(ZDEFAULT_PORTRAIT!A18328,'Price Change'!$C$2:$G$5796,5,FALSE),E18328)</f>
        <v>235.2</v>
      </c>
      <c r="E18328" s="6">
        <v>188</v>
      </c>
      <c r="F18328" s="7"/>
      <c r="G18328" s="7"/>
      <c r="H18328" s="3">
        <f t="shared" si="572"/>
        <v>0</v>
      </c>
      <c r="I18328" s="30">
        <f t="shared" si="573"/>
        <v>0</v>
      </c>
    </row>
    <row r="18329" spans="1:9" ht="15.75" thickBot="1" x14ac:dyDescent="0.3">
      <c r="A18329" s="2">
        <v>92217913</v>
      </c>
      <c r="B18329" s="2" t="s">
        <v>13267</v>
      </c>
      <c r="C18329" s="2" t="s">
        <v>96</v>
      </c>
      <c r="D18329" s="3">
        <f>IFERROR(VLOOKUP(ZDEFAULT_PORTRAIT!A18329,'Price Change'!$C$2:$G$5796,5,FALSE),E18329)</f>
        <v>31.5</v>
      </c>
      <c r="E18329" s="3">
        <v>31.5</v>
      </c>
      <c r="F18329" s="8"/>
      <c r="G18329" s="8"/>
      <c r="H18329" s="3">
        <f t="shared" si="572"/>
        <v>0</v>
      </c>
      <c r="I18329" s="30">
        <f t="shared" si="573"/>
        <v>0</v>
      </c>
    </row>
    <row r="18330" spans="1:9" ht="15.75" thickBot="1" x14ac:dyDescent="0.3">
      <c r="A18330" s="2">
        <v>92217914</v>
      </c>
      <c r="B18330" s="2" t="s">
        <v>9951</v>
      </c>
      <c r="C18330" s="2" t="s">
        <v>96</v>
      </c>
      <c r="D18330" s="6">
        <f>IFERROR(VLOOKUP(ZDEFAULT_PORTRAIT!A18330,'Price Change'!$C$2:$G$5796,5,FALSE),E18330)</f>
        <v>25</v>
      </c>
      <c r="E18330" s="6">
        <v>25</v>
      </c>
      <c r="F18330" s="7"/>
      <c r="G18330" s="7"/>
      <c r="H18330" s="3">
        <f t="shared" si="572"/>
        <v>0</v>
      </c>
      <c r="I18330" s="30">
        <f t="shared" si="573"/>
        <v>0</v>
      </c>
    </row>
    <row r="18331" spans="1:9" ht="15.75" thickBot="1" x14ac:dyDescent="0.3">
      <c r="A18331" s="2">
        <v>92217915</v>
      </c>
      <c r="B18331" s="2" t="s">
        <v>13268</v>
      </c>
      <c r="C18331" s="2" t="s">
        <v>96</v>
      </c>
      <c r="D18331" s="3">
        <f>IFERROR(VLOOKUP(ZDEFAULT_PORTRAIT!A18331,'Price Change'!$C$2:$G$5796,5,FALSE),E18331)</f>
        <v>61</v>
      </c>
      <c r="E18331" s="3">
        <v>61</v>
      </c>
      <c r="F18331" s="8"/>
      <c r="G18331" s="8"/>
      <c r="H18331" s="3">
        <f t="shared" si="572"/>
        <v>0</v>
      </c>
      <c r="I18331" s="30">
        <f t="shared" si="573"/>
        <v>0</v>
      </c>
    </row>
    <row r="18332" spans="1:9" ht="15.75" thickBot="1" x14ac:dyDescent="0.3">
      <c r="A18332" s="2">
        <v>92217916</v>
      </c>
      <c r="B18332" s="2" t="s">
        <v>11581</v>
      </c>
      <c r="C18332" s="2" t="s">
        <v>96</v>
      </c>
      <c r="D18332" s="6">
        <f>IFERROR(VLOOKUP(ZDEFAULT_PORTRAIT!A18332,'Price Change'!$C$2:$G$5796,5,FALSE),E18332)</f>
        <v>8</v>
      </c>
      <c r="E18332" s="6">
        <v>8</v>
      </c>
      <c r="F18332" s="7"/>
      <c r="G18332" s="7"/>
      <c r="H18332" s="3">
        <f t="shared" si="572"/>
        <v>0</v>
      </c>
      <c r="I18332" s="30">
        <f t="shared" si="573"/>
        <v>0</v>
      </c>
    </row>
    <row r="18333" spans="1:9" ht="15.75" thickBot="1" x14ac:dyDescent="0.3">
      <c r="A18333" s="2">
        <v>92217917</v>
      </c>
      <c r="B18333" s="2" t="s">
        <v>8568</v>
      </c>
      <c r="C18333" s="2" t="s">
        <v>96</v>
      </c>
      <c r="D18333" s="3">
        <f>IFERROR(VLOOKUP(ZDEFAULT_PORTRAIT!A18333,'Price Change'!$C$2:$G$5796,5,FALSE),E18333)</f>
        <v>8</v>
      </c>
      <c r="E18333" s="3">
        <v>8</v>
      </c>
      <c r="F18333" s="8"/>
      <c r="G18333" s="8"/>
      <c r="H18333" s="3">
        <f t="shared" si="572"/>
        <v>0</v>
      </c>
      <c r="I18333" s="30">
        <f t="shared" si="573"/>
        <v>0</v>
      </c>
    </row>
    <row r="18334" spans="1:9" ht="15.75" thickBot="1" x14ac:dyDescent="0.3">
      <c r="A18334" s="2">
        <v>92217918</v>
      </c>
      <c r="B18334" s="2" t="s">
        <v>11251</v>
      </c>
      <c r="C18334" s="2" t="s">
        <v>96</v>
      </c>
      <c r="D18334" s="6">
        <f>IFERROR(VLOOKUP(ZDEFAULT_PORTRAIT!A18334,'Price Change'!$C$2:$G$5796,5,FALSE),E18334)</f>
        <v>8</v>
      </c>
      <c r="E18334" s="6">
        <v>8</v>
      </c>
      <c r="F18334" s="7"/>
      <c r="G18334" s="7"/>
      <c r="H18334" s="3">
        <f t="shared" si="572"/>
        <v>0</v>
      </c>
      <c r="I18334" s="30">
        <f t="shared" si="573"/>
        <v>0</v>
      </c>
    </row>
    <row r="18335" spans="1:9" ht="15.75" thickBot="1" x14ac:dyDescent="0.3">
      <c r="A18335" s="2">
        <v>92217919</v>
      </c>
      <c r="B18335" s="2" t="s">
        <v>11678</v>
      </c>
      <c r="C18335" s="2" t="s">
        <v>96</v>
      </c>
      <c r="D18335" s="3">
        <f>IFERROR(VLOOKUP(ZDEFAULT_PORTRAIT!A18335,'Price Change'!$C$2:$G$5796,5,FALSE),E18335)</f>
        <v>21</v>
      </c>
      <c r="E18335" s="3">
        <v>8</v>
      </c>
      <c r="F18335" s="8"/>
      <c r="G18335" s="8"/>
      <c r="H18335" s="3">
        <f t="shared" si="572"/>
        <v>0</v>
      </c>
      <c r="I18335" s="30">
        <f t="shared" si="573"/>
        <v>0</v>
      </c>
    </row>
    <row r="18336" spans="1:9" ht="15.75" thickBot="1" x14ac:dyDescent="0.3">
      <c r="A18336" s="2">
        <v>92217920</v>
      </c>
      <c r="B18336" s="2" t="s">
        <v>13269</v>
      </c>
      <c r="C18336" s="2" t="s">
        <v>96</v>
      </c>
      <c r="D18336" s="6">
        <f>IFERROR(VLOOKUP(ZDEFAULT_PORTRAIT!A18336,'Price Change'!$C$2:$G$5796,5,FALSE),E18336)</f>
        <v>21.5</v>
      </c>
      <c r="E18336" s="6">
        <v>21.5</v>
      </c>
      <c r="F18336" s="7"/>
      <c r="G18336" s="7"/>
      <c r="H18336" s="3">
        <f t="shared" si="572"/>
        <v>0</v>
      </c>
      <c r="I18336" s="30">
        <f t="shared" si="573"/>
        <v>0</v>
      </c>
    </row>
    <row r="18337" spans="1:9" ht="15.75" thickBot="1" x14ac:dyDescent="0.3">
      <c r="A18337" s="2">
        <v>92217921</v>
      </c>
      <c r="B18337" s="2" t="s">
        <v>13270</v>
      </c>
      <c r="C18337" s="2" t="s">
        <v>96</v>
      </c>
      <c r="D18337" s="3">
        <f>IFERROR(VLOOKUP(ZDEFAULT_PORTRAIT!A18337,'Price Change'!$C$2:$G$5796,5,FALSE),E18337)</f>
        <v>29</v>
      </c>
      <c r="E18337" s="3">
        <v>31.5</v>
      </c>
      <c r="F18337" s="8"/>
      <c r="G18337" s="8"/>
      <c r="H18337" s="3">
        <f t="shared" si="572"/>
        <v>0</v>
      </c>
      <c r="I18337" s="30">
        <f t="shared" si="573"/>
        <v>0</v>
      </c>
    </row>
    <row r="18338" spans="1:9" ht="15.75" thickBot="1" x14ac:dyDescent="0.3">
      <c r="A18338" s="2">
        <v>92217922</v>
      </c>
      <c r="B18338" s="2" t="s">
        <v>10676</v>
      </c>
      <c r="C18338" s="2" t="s">
        <v>96</v>
      </c>
      <c r="D18338" s="6">
        <f>IFERROR(VLOOKUP(ZDEFAULT_PORTRAIT!A18338,'Price Change'!$C$2:$G$5796,5,FALSE),E18338)</f>
        <v>9</v>
      </c>
      <c r="E18338" s="6">
        <v>8</v>
      </c>
      <c r="F18338" s="7"/>
      <c r="G18338" s="7"/>
      <c r="H18338" s="3">
        <f t="shared" si="572"/>
        <v>0</v>
      </c>
      <c r="I18338" s="30">
        <f t="shared" si="573"/>
        <v>0</v>
      </c>
    </row>
    <row r="18339" spans="1:9" ht="15.75" thickBot="1" x14ac:dyDescent="0.3">
      <c r="A18339" s="2">
        <v>92217923</v>
      </c>
      <c r="B18339" s="2" t="s">
        <v>13271</v>
      </c>
      <c r="C18339" s="2" t="s">
        <v>96</v>
      </c>
      <c r="D18339" s="3">
        <f>IFERROR(VLOOKUP(ZDEFAULT_PORTRAIT!A18339,'Price Change'!$C$2:$G$5796,5,FALSE),E18339)</f>
        <v>37</v>
      </c>
      <c r="E18339" s="3">
        <v>37</v>
      </c>
      <c r="F18339" s="8"/>
      <c r="G18339" s="8"/>
      <c r="H18339" s="3">
        <f t="shared" si="572"/>
        <v>0</v>
      </c>
      <c r="I18339" s="30">
        <f t="shared" si="573"/>
        <v>0</v>
      </c>
    </row>
    <row r="18340" spans="1:9" ht="15.75" thickBot="1" x14ac:dyDescent="0.3">
      <c r="A18340" s="2">
        <v>92217924</v>
      </c>
      <c r="B18340" s="2" t="s">
        <v>12326</v>
      </c>
      <c r="C18340" s="2" t="s">
        <v>96</v>
      </c>
      <c r="D18340" s="6">
        <f>IFERROR(VLOOKUP(ZDEFAULT_PORTRAIT!A18340,'Price Change'!$C$2:$G$5796,5,FALSE),E18340)</f>
        <v>125.6</v>
      </c>
      <c r="E18340" s="6">
        <v>61.5</v>
      </c>
      <c r="F18340" s="7"/>
      <c r="G18340" s="7"/>
      <c r="H18340" s="3">
        <f t="shared" si="572"/>
        <v>0</v>
      </c>
      <c r="I18340" s="30">
        <f t="shared" si="573"/>
        <v>0</v>
      </c>
    </row>
    <row r="18341" spans="1:9" ht="15.75" thickBot="1" x14ac:dyDescent="0.3">
      <c r="A18341" s="2">
        <v>92217925</v>
      </c>
      <c r="B18341" s="2" t="s">
        <v>10625</v>
      </c>
      <c r="C18341" s="2" t="s">
        <v>96</v>
      </c>
      <c r="D18341" s="3">
        <f>IFERROR(VLOOKUP(ZDEFAULT_PORTRAIT!A18341,'Price Change'!$C$2:$G$5796,5,FALSE),E18341)</f>
        <v>88.4</v>
      </c>
      <c r="E18341" s="3">
        <v>70.5</v>
      </c>
      <c r="F18341" s="8"/>
      <c r="G18341" s="8"/>
      <c r="H18341" s="3">
        <f t="shared" si="572"/>
        <v>0</v>
      </c>
      <c r="I18341" s="30">
        <f t="shared" si="573"/>
        <v>0</v>
      </c>
    </row>
    <row r="18342" spans="1:9" ht="15.75" thickBot="1" x14ac:dyDescent="0.3">
      <c r="A18342" s="2">
        <v>92217926</v>
      </c>
      <c r="B18342" s="2" t="s">
        <v>13272</v>
      </c>
      <c r="C18342" s="2" t="s">
        <v>96</v>
      </c>
      <c r="D18342" s="6">
        <f>IFERROR(VLOOKUP(ZDEFAULT_PORTRAIT!A18342,'Price Change'!$C$2:$G$5796,5,FALSE),E18342)</f>
        <v>119.5</v>
      </c>
      <c r="E18342" s="6">
        <v>119.5</v>
      </c>
      <c r="F18342" s="7"/>
      <c r="G18342" s="7"/>
      <c r="H18342" s="3">
        <f t="shared" si="572"/>
        <v>0</v>
      </c>
      <c r="I18342" s="30">
        <f t="shared" si="573"/>
        <v>0</v>
      </c>
    </row>
    <row r="18343" spans="1:9" ht="15.75" thickBot="1" x14ac:dyDescent="0.3">
      <c r="A18343" s="2">
        <v>92217927</v>
      </c>
      <c r="B18343" s="2" t="s">
        <v>12612</v>
      </c>
      <c r="C18343" s="2" t="s">
        <v>96</v>
      </c>
      <c r="D18343" s="3">
        <f>IFERROR(VLOOKUP(ZDEFAULT_PORTRAIT!A18343,'Price Change'!$C$2:$G$5796,5,FALSE),E18343)</f>
        <v>574</v>
      </c>
      <c r="E18343" s="3">
        <v>568</v>
      </c>
      <c r="F18343" s="8"/>
      <c r="G18343" s="8"/>
      <c r="H18343" s="3">
        <f t="shared" si="572"/>
        <v>0</v>
      </c>
      <c r="I18343" s="30">
        <f t="shared" si="573"/>
        <v>0</v>
      </c>
    </row>
    <row r="18344" spans="1:9" ht="15.75" thickBot="1" x14ac:dyDescent="0.3">
      <c r="A18344" s="2">
        <v>92217928</v>
      </c>
      <c r="B18344" s="2" t="s">
        <v>11698</v>
      </c>
      <c r="C18344" s="2" t="s">
        <v>96</v>
      </c>
      <c r="D18344" s="6">
        <f>IFERROR(VLOOKUP(ZDEFAULT_PORTRAIT!A18344,'Price Change'!$C$2:$G$5796,5,FALSE),E18344)</f>
        <v>25</v>
      </c>
      <c r="E18344" s="6">
        <v>107.5</v>
      </c>
      <c r="F18344" s="7"/>
      <c r="G18344" s="7"/>
      <c r="H18344" s="3">
        <f t="shared" si="572"/>
        <v>0</v>
      </c>
      <c r="I18344" s="30">
        <f t="shared" si="573"/>
        <v>0</v>
      </c>
    </row>
    <row r="18345" spans="1:9" ht="15.75" thickBot="1" x14ac:dyDescent="0.3">
      <c r="A18345" s="2">
        <v>92217929</v>
      </c>
      <c r="B18345" s="2" t="s">
        <v>13273</v>
      </c>
      <c r="C18345" s="2" t="s">
        <v>96</v>
      </c>
      <c r="D18345" s="3">
        <f>IFERROR(VLOOKUP(ZDEFAULT_PORTRAIT!A18345,'Price Change'!$C$2:$G$5796,5,FALSE),E18345)</f>
        <v>10.6</v>
      </c>
      <c r="E18345" s="3">
        <v>10.6</v>
      </c>
      <c r="F18345" s="8"/>
      <c r="G18345" s="8"/>
      <c r="H18345" s="3">
        <f t="shared" si="572"/>
        <v>0</v>
      </c>
      <c r="I18345" s="30">
        <f t="shared" si="573"/>
        <v>0</v>
      </c>
    </row>
    <row r="18346" spans="1:9" ht="15.75" thickBot="1" x14ac:dyDescent="0.3">
      <c r="A18346" s="2">
        <v>92217930</v>
      </c>
      <c r="B18346" s="2" t="s">
        <v>9515</v>
      </c>
      <c r="C18346" s="2" t="s">
        <v>96</v>
      </c>
      <c r="D18346" s="6">
        <f>IFERROR(VLOOKUP(ZDEFAULT_PORTRAIT!A18346,'Price Change'!$C$2:$G$5796,5,FALSE),E18346)</f>
        <v>27.5</v>
      </c>
      <c r="E18346" s="6">
        <v>22</v>
      </c>
      <c r="F18346" s="7"/>
      <c r="G18346" s="7"/>
      <c r="H18346" s="3">
        <f t="shared" si="572"/>
        <v>0</v>
      </c>
      <c r="I18346" s="30">
        <f t="shared" si="573"/>
        <v>0</v>
      </c>
    </row>
    <row r="18347" spans="1:9" ht="15.75" thickBot="1" x14ac:dyDescent="0.3">
      <c r="A18347" s="2">
        <v>92217931</v>
      </c>
      <c r="B18347" s="2" t="s">
        <v>13274</v>
      </c>
      <c r="C18347" s="2" t="s">
        <v>96</v>
      </c>
      <c r="D18347" s="3">
        <f>IFERROR(VLOOKUP(ZDEFAULT_PORTRAIT!A18347,'Price Change'!$C$2:$G$5796,5,FALSE),E18347)</f>
        <v>25</v>
      </c>
      <c r="E18347" s="3">
        <v>37</v>
      </c>
      <c r="F18347" s="8"/>
      <c r="G18347" s="8"/>
      <c r="H18347" s="3">
        <f t="shared" si="572"/>
        <v>0</v>
      </c>
      <c r="I18347" s="30">
        <f t="shared" si="573"/>
        <v>0</v>
      </c>
    </row>
    <row r="18348" spans="1:9" ht="15.75" thickBot="1" x14ac:dyDescent="0.3">
      <c r="A18348" s="2">
        <v>92217932</v>
      </c>
      <c r="B18348" s="2" t="s">
        <v>11989</v>
      </c>
      <c r="C18348" s="2" t="s">
        <v>96</v>
      </c>
      <c r="D18348" s="6">
        <f>IFERROR(VLOOKUP(ZDEFAULT_PORTRAIT!A18348,'Price Change'!$C$2:$G$5796,5,FALSE),E18348)</f>
        <v>27</v>
      </c>
      <c r="E18348" s="6">
        <v>27</v>
      </c>
      <c r="F18348" s="7"/>
      <c r="G18348" s="7"/>
      <c r="H18348" s="3">
        <f t="shared" si="572"/>
        <v>0</v>
      </c>
      <c r="I18348" s="30">
        <f t="shared" si="573"/>
        <v>0</v>
      </c>
    </row>
    <row r="18349" spans="1:9" ht="15.75" thickBot="1" x14ac:dyDescent="0.3">
      <c r="A18349" s="2">
        <v>92217933</v>
      </c>
      <c r="B18349" s="2" t="s">
        <v>9814</v>
      </c>
      <c r="C18349" s="2" t="s">
        <v>96</v>
      </c>
      <c r="D18349" s="3">
        <f>IFERROR(VLOOKUP(ZDEFAULT_PORTRAIT!A18349,'Price Change'!$C$2:$G$5796,5,FALSE),E18349)</f>
        <v>8</v>
      </c>
      <c r="E18349" s="3">
        <v>8</v>
      </c>
      <c r="F18349" s="8"/>
      <c r="G18349" s="8"/>
      <c r="H18349" s="3">
        <f t="shared" si="572"/>
        <v>0</v>
      </c>
      <c r="I18349" s="30">
        <f t="shared" si="573"/>
        <v>0</v>
      </c>
    </row>
    <row r="18350" spans="1:9" ht="15.75" thickBot="1" x14ac:dyDescent="0.3">
      <c r="A18350" s="2">
        <v>92217934</v>
      </c>
      <c r="B18350" s="2" t="s">
        <v>11494</v>
      </c>
      <c r="C18350" s="2" t="s">
        <v>96</v>
      </c>
      <c r="D18350" s="6">
        <f>IFERROR(VLOOKUP(ZDEFAULT_PORTRAIT!A18350,'Price Change'!$C$2:$G$5796,5,FALSE),E18350)</f>
        <v>16.5</v>
      </c>
      <c r="E18350" s="6">
        <v>24.5</v>
      </c>
      <c r="F18350" s="7"/>
      <c r="G18350" s="7"/>
      <c r="H18350" s="3">
        <f t="shared" si="572"/>
        <v>0</v>
      </c>
      <c r="I18350" s="30">
        <f t="shared" si="573"/>
        <v>0</v>
      </c>
    </row>
    <row r="18351" spans="1:9" ht="15.75" thickBot="1" x14ac:dyDescent="0.3">
      <c r="A18351" s="2">
        <v>92217935</v>
      </c>
      <c r="B18351" s="2" t="s">
        <v>11673</v>
      </c>
      <c r="C18351" s="2" t="s">
        <v>96</v>
      </c>
      <c r="D18351" s="3">
        <f>IFERROR(VLOOKUP(ZDEFAULT_PORTRAIT!A18351,'Price Change'!$C$2:$G$5796,5,FALSE),E18351)</f>
        <v>8</v>
      </c>
      <c r="E18351" s="3">
        <v>25</v>
      </c>
      <c r="F18351" s="4">
        <v>51</v>
      </c>
      <c r="G18351" s="5">
        <v>1275</v>
      </c>
      <c r="H18351" s="3">
        <f t="shared" si="572"/>
        <v>867</v>
      </c>
      <c r="I18351" s="30">
        <f t="shared" si="573"/>
        <v>0.68</v>
      </c>
    </row>
    <row r="18352" spans="1:9" ht="15.75" thickBot="1" x14ac:dyDescent="0.3">
      <c r="A18352" s="2">
        <v>92217936</v>
      </c>
      <c r="B18352" s="2" t="s">
        <v>11673</v>
      </c>
      <c r="C18352" s="2" t="s">
        <v>96</v>
      </c>
      <c r="D18352" s="6">
        <f>IFERROR(VLOOKUP(ZDEFAULT_PORTRAIT!A18352,'Price Change'!$C$2:$G$5796,5,FALSE),E18352)</f>
        <v>25</v>
      </c>
      <c r="E18352" s="6">
        <v>25</v>
      </c>
      <c r="F18352" s="7"/>
      <c r="G18352" s="7"/>
      <c r="H18352" s="3">
        <f t="shared" si="572"/>
        <v>0</v>
      </c>
      <c r="I18352" s="30">
        <f t="shared" si="573"/>
        <v>0</v>
      </c>
    </row>
    <row r="18353" spans="1:9" ht="15.75" thickBot="1" x14ac:dyDescent="0.3">
      <c r="A18353" s="2">
        <v>92217937</v>
      </c>
      <c r="B18353" s="2" t="s">
        <v>13275</v>
      </c>
      <c r="C18353" s="2" t="s">
        <v>96</v>
      </c>
      <c r="D18353" s="3">
        <f>IFERROR(VLOOKUP(ZDEFAULT_PORTRAIT!A18353,'Price Change'!$C$2:$G$5796,5,FALSE),E18353)</f>
        <v>19.5</v>
      </c>
      <c r="E18353" s="3">
        <v>21.5</v>
      </c>
      <c r="F18353" s="4">
        <v>106</v>
      </c>
      <c r="G18353" s="5">
        <v>2279</v>
      </c>
      <c r="H18353" s="3">
        <f t="shared" si="572"/>
        <v>212</v>
      </c>
      <c r="I18353" s="30">
        <f t="shared" si="573"/>
        <v>9.3023255813953487E-2</v>
      </c>
    </row>
    <row r="18354" spans="1:9" ht="15.75" thickBot="1" x14ac:dyDescent="0.3">
      <c r="A18354" s="2">
        <v>92217938</v>
      </c>
      <c r="B18354" s="2" t="s">
        <v>11984</v>
      </c>
      <c r="C18354" s="2" t="s">
        <v>96</v>
      </c>
      <c r="D18354" s="6">
        <f>IFERROR(VLOOKUP(ZDEFAULT_PORTRAIT!A18354,'Price Change'!$C$2:$G$5796,5,FALSE),E18354)</f>
        <v>27</v>
      </c>
      <c r="E18354" s="6">
        <v>27</v>
      </c>
      <c r="F18354" s="7"/>
      <c r="G18354" s="7"/>
      <c r="H18354" s="3">
        <f t="shared" si="572"/>
        <v>0</v>
      </c>
      <c r="I18354" s="30">
        <f t="shared" si="573"/>
        <v>0</v>
      </c>
    </row>
    <row r="18355" spans="1:9" ht="15.75" thickBot="1" x14ac:dyDescent="0.3">
      <c r="A18355" s="2">
        <v>92217939</v>
      </c>
      <c r="B18355" s="2" t="s">
        <v>13276</v>
      </c>
      <c r="C18355" s="2" t="s">
        <v>96</v>
      </c>
      <c r="D18355" s="3">
        <f>IFERROR(VLOOKUP(ZDEFAULT_PORTRAIT!A18355,'Price Change'!$C$2:$G$5796,5,FALSE),E18355)</f>
        <v>60</v>
      </c>
      <c r="E18355" s="3">
        <v>48</v>
      </c>
      <c r="F18355" s="8"/>
      <c r="G18355" s="8"/>
      <c r="H18355" s="3">
        <f t="shared" si="572"/>
        <v>0</v>
      </c>
      <c r="I18355" s="30">
        <f t="shared" si="573"/>
        <v>0</v>
      </c>
    </row>
    <row r="18356" spans="1:9" ht="15.75" thickBot="1" x14ac:dyDescent="0.3">
      <c r="A18356" s="2">
        <v>92217940</v>
      </c>
      <c r="B18356" s="2" t="s">
        <v>13277</v>
      </c>
      <c r="C18356" s="2" t="s">
        <v>96</v>
      </c>
      <c r="D18356" s="6">
        <f>IFERROR(VLOOKUP(ZDEFAULT_PORTRAIT!A18356,'Price Change'!$C$2:$G$5796,5,FALSE),E18356)</f>
        <v>327.60000000000002</v>
      </c>
      <c r="E18356" s="6">
        <v>262</v>
      </c>
      <c r="F18356" s="7"/>
      <c r="G18356" s="7"/>
      <c r="H18356" s="3">
        <f t="shared" si="572"/>
        <v>0</v>
      </c>
      <c r="I18356" s="30">
        <f t="shared" si="573"/>
        <v>0</v>
      </c>
    </row>
    <row r="18357" spans="1:9" ht="15.75" thickBot="1" x14ac:dyDescent="0.3">
      <c r="A18357" s="2">
        <v>92217941</v>
      </c>
      <c r="B18357" s="2" t="s">
        <v>13278</v>
      </c>
      <c r="C18357" s="2" t="s">
        <v>96</v>
      </c>
      <c r="D18357" s="3">
        <f>IFERROR(VLOOKUP(ZDEFAULT_PORTRAIT!A18357,'Price Change'!$C$2:$G$5796,5,FALSE),E18357)</f>
        <v>131.30000000000001</v>
      </c>
      <c r="E18357" s="3">
        <v>105</v>
      </c>
      <c r="F18357" s="4">
        <v>44</v>
      </c>
      <c r="G18357" s="5">
        <v>4620</v>
      </c>
      <c r="H18357" s="3">
        <f t="shared" si="572"/>
        <v>-1157.2000000000005</v>
      </c>
      <c r="I18357" s="30">
        <f t="shared" si="573"/>
        <v>-0.25047619047619057</v>
      </c>
    </row>
    <row r="18358" spans="1:9" ht="15.75" thickBot="1" x14ac:dyDescent="0.3">
      <c r="A18358" s="2">
        <v>92217942</v>
      </c>
      <c r="B18358" s="2" t="s">
        <v>13279</v>
      </c>
      <c r="C18358" s="2" t="s">
        <v>96</v>
      </c>
      <c r="D18358" s="6">
        <f>IFERROR(VLOOKUP(ZDEFAULT_PORTRAIT!A18358,'Price Change'!$C$2:$G$5796,5,FALSE),E18358)</f>
        <v>218.9</v>
      </c>
      <c r="E18358" s="6">
        <v>175</v>
      </c>
      <c r="F18358" s="7"/>
      <c r="G18358" s="7"/>
      <c r="H18358" s="3">
        <f t="shared" si="572"/>
        <v>0</v>
      </c>
      <c r="I18358" s="30">
        <f t="shared" si="573"/>
        <v>0</v>
      </c>
    </row>
    <row r="18359" spans="1:9" ht="15.75" thickBot="1" x14ac:dyDescent="0.3">
      <c r="A18359" s="2">
        <v>92217943</v>
      </c>
      <c r="B18359" s="2" t="s">
        <v>13280</v>
      </c>
      <c r="C18359" s="2" t="s">
        <v>96</v>
      </c>
      <c r="D18359" s="3">
        <f>IFERROR(VLOOKUP(ZDEFAULT_PORTRAIT!A18359,'Price Change'!$C$2:$G$5796,5,FALSE),E18359)</f>
        <v>45.5</v>
      </c>
      <c r="E18359" s="3">
        <v>48.5</v>
      </c>
      <c r="F18359" s="4">
        <v>89</v>
      </c>
      <c r="G18359" s="5">
        <v>4316.5</v>
      </c>
      <c r="H18359" s="3">
        <f t="shared" si="572"/>
        <v>267</v>
      </c>
      <c r="I18359" s="30">
        <f t="shared" si="573"/>
        <v>6.1855670103092786E-2</v>
      </c>
    </row>
    <row r="18360" spans="1:9" ht="15.75" thickBot="1" x14ac:dyDescent="0.3">
      <c r="A18360" s="2">
        <v>92217944</v>
      </c>
      <c r="B18360" s="2" t="s">
        <v>12282</v>
      </c>
      <c r="C18360" s="2" t="s">
        <v>96</v>
      </c>
      <c r="D18360" s="6">
        <f>IFERROR(VLOOKUP(ZDEFAULT_PORTRAIT!A18360,'Price Change'!$C$2:$G$5796,5,FALSE),E18360)</f>
        <v>750.5</v>
      </c>
      <c r="E18360" s="6">
        <v>540</v>
      </c>
      <c r="F18360" s="7"/>
      <c r="G18360" s="7"/>
      <c r="H18360" s="3">
        <f t="shared" si="572"/>
        <v>0</v>
      </c>
      <c r="I18360" s="30">
        <f t="shared" si="573"/>
        <v>0</v>
      </c>
    </row>
    <row r="18361" spans="1:9" ht="15.75" thickBot="1" x14ac:dyDescent="0.3">
      <c r="A18361" s="2">
        <v>92217945</v>
      </c>
      <c r="B18361" s="2" t="s">
        <v>13281</v>
      </c>
      <c r="C18361" s="2" t="s">
        <v>96</v>
      </c>
      <c r="D18361" s="3">
        <f>IFERROR(VLOOKUP(ZDEFAULT_PORTRAIT!A18361,'Price Change'!$C$2:$G$5796,5,FALSE),E18361)</f>
        <v>15</v>
      </c>
      <c r="E18361" s="3">
        <v>12</v>
      </c>
      <c r="F18361" s="8"/>
      <c r="G18361" s="8"/>
      <c r="H18361" s="3">
        <f t="shared" si="572"/>
        <v>0</v>
      </c>
      <c r="I18361" s="30">
        <f t="shared" si="573"/>
        <v>0</v>
      </c>
    </row>
    <row r="18362" spans="1:9" ht="15.75" thickBot="1" x14ac:dyDescent="0.3">
      <c r="A18362" s="2">
        <v>92217946</v>
      </c>
      <c r="B18362" s="2" t="s">
        <v>13282</v>
      </c>
      <c r="C18362" s="2" t="s">
        <v>96</v>
      </c>
      <c r="D18362" s="6">
        <f>IFERROR(VLOOKUP(ZDEFAULT_PORTRAIT!A18362,'Price Change'!$C$2:$G$5796,5,FALSE),E18362)</f>
        <v>50.5</v>
      </c>
      <c r="E18362" s="6">
        <v>55.5</v>
      </c>
      <c r="F18362" s="7"/>
      <c r="G18362" s="7"/>
      <c r="H18362" s="3">
        <f t="shared" si="572"/>
        <v>0</v>
      </c>
      <c r="I18362" s="30">
        <f t="shared" si="573"/>
        <v>0</v>
      </c>
    </row>
    <row r="18363" spans="1:9" ht="15.75" thickBot="1" x14ac:dyDescent="0.3">
      <c r="A18363" s="2">
        <v>92217947</v>
      </c>
      <c r="B18363" s="2" t="s">
        <v>13283</v>
      </c>
      <c r="C18363" s="2" t="s">
        <v>96</v>
      </c>
      <c r="D18363" s="3">
        <f>IFERROR(VLOOKUP(ZDEFAULT_PORTRAIT!A18363,'Price Change'!$C$2:$G$5796,5,FALSE),E18363)</f>
        <v>370.1</v>
      </c>
      <c r="E18363" s="3">
        <v>370.1</v>
      </c>
      <c r="F18363" s="8"/>
      <c r="G18363" s="8"/>
      <c r="H18363" s="3">
        <f t="shared" si="572"/>
        <v>0</v>
      </c>
      <c r="I18363" s="30">
        <f t="shared" si="573"/>
        <v>0</v>
      </c>
    </row>
    <row r="18364" spans="1:9" ht="15.75" thickBot="1" x14ac:dyDescent="0.3">
      <c r="A18364" s="2">
        <v>92217948</v>
      </c>
      <c r="B18364" s="2" t="s">
        <v>13284</v>
      </c>
      <c r="C18364" s="2" t="s">
        <v>96</v>
      </c>
      <c r="D18364" s="6">
        <f>IFERROR(VLOOKUP(ZDEFAULT_PORTRAIT!A18364,'Price Change'!$C$2:$G$5796,5,FALSE),E18364)</f>
        <v>1432.5</v>
      </c>
      <c r="E18364" s="6">
        <v>1432.5</v>
      </c>
      <c r="F18364" s="7"/>
      <c r="G18364" s="7"/>
      <c r="H18364" s="3">
        <f t="shared" si="572"/>
        <v>0</v>
      </c>
      <c r="I18364" s="30">
        <f t="shared" si="573"/>
        <v>0</v>
      </c>
    </row>
    <row r="18365" spans="1:9" ht="15.75" thickBot="1" x14ac:dyDescent="0.3">
      <c r="A18365" s="2">
        <v>92217949</v>
      </c>
      <c r="B18365" s="2" t="s">
        <v>13285</v>
      </c>
      <c r="C18365" s="2" t="s">
        <v>96</v>
      </c>
      <c r="D18365" s="3">
        <f>IFERROR(VLOOKUP(ZDEFAULT_PORTRAIT!A18365,'Price Change'!$C$2:$G$5796,5,FALSE),E18365)</f>
        <v>1071</v>
      </c>
      <c r="E18365" s="3">
        <v>1167.5</v>
      </c>
      <c r="F18365" s="8"/>
      <c r="G18365" s="8"/>
      <c r="H18365" s="3">
        <f t="shared" si="572"/>
        <v>0</v>
      </c>
      <c r="I18365" s="30">
        <f t="shared" si="573"/>
        <v>0</v>
      </c>
    </row>
    <row r="18366" spans="1:9" ht="15.75" thickBot="1" x14ac:dyDescent="0.3">
      <c r="A18366" s="2">
        <v>92217950</v>
      </c>
      <c r="B18366" s="2" t="s">
        <v>13286</v>
      </c>
      <c r="C18366" s="2" t="s">
        <v>96</v>
      </c>
      <c r="D18366" s="6">
        <f>IFERROR(VLOOKUP(ZDEFAULT_PORTRAIT!A18366,'Price Change'!$C$2:$G$5796,5,FALSE),E18366)</f>
        <v>46</v>
      </c>
      <c r="E18366" s="6">
        <v>49.5</v>
      </c>
      <c r="F18366" s="9">
        <v>78</v>
      </c>
      <c r="G18366" s="10">
        <v>3861</v>
      </c>
      <c r="H18366" s="3">
        <f t="shared" si="572"/>
        <v>273</v>
      </c>
      <c r="I18366" s="30">
        <f t="shared" si="573"/>
        <v>7.0707070707070704E-2</v>
      </c>
    </row>
    <row r="18367" spans="1:9" ht="15.75" thickBot="1" x14ac:dyDescent="0.3">
      <c r="A18367" s="2">
        <v>92217951</v>
      </c>
      <c r="B18367" s="2" t="s">
        <v>13287</v>
      </c>
      <c r="C18367" s="2" t="s">
        <v>96</v>
      </c>
      <c r="D18367" s="3">
        <f>IFERROR(VLOOKUP(ZDEFAULT_PORTRAIT!A18367,'Price Change'!$C$2:$G$5796,5,FALSE),E18367)</f>
        <v>8</v>
      </c>
      <c r="E18367" s="3">
        <v>8</v>
      </c>
      <c r="F18367" s="8"/>
      <c r="G18367" s="8"/>
      <c r="H18367" s="3">
        <f t="shared" si="572"/>
        <v>0</v>
      </c>
      <c r="I18367" s="30">
        <f t="shared" si="573"/>
        <v>0</v>
      </c>
    </row>
    <row r="18368" spans="1:9" ht="15.75" thickBot="1" x14ac:dyDescent="0.3">
      <c r="A18368" s="2">
        <v>92217952</v>
      </c>
      <c r="B18368" s="2" t="s">
        <v>10754</v>
      </c>
      <c r="C18368" s="2" t="s">
        <v>96</v>
      </c>
      <c r="D18368" s="6">
        <f>IFERROR(VLOOKUP(ZDEFAULT_PORTRAIT!A18368,'Price Change'!$C$2:$G$5796,5,FALSE),E18368)</f>
        <v>24.6</v>
      </c>
      <c r="E18368" s="6">
        <v>19.5</v>
      </c>
      <c r="F18368" s="7"/>
      <c r="G18368" s="7"/>
      <c r="H18368" s="3">
        <f t="shared" si="572"/>
        <v>0</v>
      </c>
      <c r="I18368" s="30">
        <f t="shared" si="573"/>
        <v>0</v>
      </c>
    </row>
    <row r="18369" spans="1:9" ht="15.75" thickBot="1" x14ac:dyDescent="0.3">
      <c r="A18369" s="2">
        <v>92217953</v>
      </c>
      <c r="B18369" s="2" t="s">
        <v>13288</v>
      </c>
      <c r="C18369" s="2" t="s">
        <v>96</v>
      </c>
      <c r="D18369" s="3">
        <f>IFERROR(VLOOKUP(ZDEFAULT_PORTRAIT!A18369,'Price Change'!$C$2:$G$5796,5,FALSE),E18369)</f>
        <v>12214.5</v>
      </c>
      <c r="E18369" s="3">
        <v>13211</v>
      </c>
      <c r="F18369" s="8"/>
      <c r="G18369" s="8"/>
      <c r="H18369" s="3">
        <f t="shared" si="572"/>
        <v>0</v>
      </c>
      <c r="I18369" s="30">
        <f t="shared" si="573"/>
        <v>0</v>
      </c>
    </row>
    <row r="18370" spans="1:9" ht="15.75" thickBot="1" x14ac:dyDescent="0.3">
      <c r="A18370" s="2">
        <v>92217954</v>
      </c>
      <c r="B18370" s="2" t="s">
        <v>13289</v>
      </c>
      <c r="C18370" s="2" t="s">
        <v>96</v>
      </c>
      <c r="D18370" s="6">
        <f>IFERROR(VLOOKUP(ZDEFAULT_PORTRAIT!A18370,'Price Change'!$C$2:$G$5796,5,FALSE),E18370)</f>
        <v>8103.5</v>
      </c>
      <c r="E18370" s="6">
        <v>8103.5</v>
      </c>
      <c r="F18370" s="7"/>
      <c r="G18370" s="7"/>
      <c r="H18370" s="3">
        <f t="shared" si="572"/>
        <v>0</v>
      </c>
      <c r="I18370" s="30">
        <f t="shared" si="573"/>
        <v>0</v>
      </c>
    </row>
    <row r="18371" spans="1:9" ht="15.75" thickBot="1" x14ac:dyDescent="0.3">
      <c r="A18371" s="2">
        <v>92217955</v>
      </c>
      <c r="B18371" s="2" t="s">
        <v>13289</v>
      </c>
      <c r="C18371" s="2" t="s">
        <v>96</v>
      </c>
      <c r="D18371" s="3">
        <f>IFERROR(VLOOKUP(ZDEFAULT_PORTRAIT!A18371,'Price Change'!$C$2:$G$5796,5,FALSE),E18371)</f>
        <v>393.5</v>
      </c>
      <c r="E18371" s="3">
        <v>393.5</v>
      </c>
      <c r="F18371" s="8"/>
      <c r="G18371" s="8"/>
      <c r="H18371" s="3">
        <f t="shared" si="572"/>
        <v>0</v>
      </c>
      <c r="I18371" s="30">
        <f t="shared" si="573"/>
        <v>0</v>
      </c>
    </row>
    <row r="18372" spans="1:9" ht="15.75" thickBot="1" x14ac:dyDescent="0.3">
      <c r="A18372" s="2">
        <v>92217956</v>
      </c>
      <c r="B18372" s="2" t="s">
        <v>11984</v>
      </c>
      <c r="C18372" s="2" t="s">
        <v>96</v>
      </c>
      <c r="D18372" s="6">
        <f>IFERROR(VLOOKUP(ZDEFAULT_PORTRAIT!A18372,'Price Change'!$C$2:$G$5796,5,FALSE),E18372)</f>
        <v>28.5</v>
      </c>
      <c r="E18372" s="6">
        <v>18.5</v>
      </c>
      <c r="F18372" s="7"/>
      <c r="G18372" s="7"/>
      <c r="H18372" s="3">
        <f t="shared" si="572"/>
        <v>0</v>
      </c>
      <c r="I18372" s="30">
        <f t="shared" si="573"/>
        <v>0</v>
      </c>
    </row>
    <row r="18373" spans="1:9" ht="15.75" thickBot="1" x14ac:dyDescent="0.3">
      <c r="A18373" s="2">
        <v>92217957</v>
      </c>
      <c r="B18373" s="2" t="s">
        <v>12264</v>
      </c>
      <c r="C18373" s="2" t="s">
        <v>96</v>
      </c>
      <c r="D18373" s="3">
        <f>IFERROR(VLOOKUP(ZDEFAULT_PORTRAIT!A18373,'Price Change'!$C$2:$G$5796,5,FALSE),E18373)</f>
        <v>502.8</v>
      </c>
      <c r="E18373" s="3">
        <v>502.8</v>
      </c>
      <c r="F18373" s="8"/>
      <c r="G18373" s="8"/>
      <c r="H18373" s="3">
        <f t="shared" si="572"/>
        <v>0</v>
      </c>
      <c r="I18373" s="30">
        <f t="shared" si="573"/>
        <v>0</v>
      </c>
    </row>
    <row r="18374" spans="1:9" ht="15.75" thickBot="1" x14ac:dyDescent="0.3">
      <c r="A18374" s="2">
        <v>92217958</v>
      </c>
      <c r="B18374" s="2" t="s">
        <v>11287</v>
      </c>
      <c r="C18374" s="2" t="s">
        <v>96</v>
      </c>
      <c r="D18374" s="6">
        <f>IFERROR(VLOOKUP(ZDEFAULT_PORTRAIT!A18374,'Price Change'!$C$2:$G$5796,5,FALSE),E18374)</f>
        <v>8</v>
      </c>
      <c r="E18374" s="6">
        <v>8</v>
      </c>
      <c r="F18374" s="7"/>
      <c r="G18374" s="7"/>
      <c r="H18374" s="3">
        <f t="shared" ref="H18374:H18437" si="574">IFERROR((E18374-D18374)*F18374,E18374*F18374)</f>
        <v>0</v>
      </c>
      <c r="I18374" s="30">
        <f t="shared" ref="I18374:I18437" si="575">IFERROR(H18374/G18374,0)</f>
        <v>0</v>
      </c>
    </row>
    <row r="18375" spans="1:9" ht="15.75" thickBot="1" x14ac:dyDescent="0.3">
      <c r="A18375" s="2">
        <v>92217959</v>
      </c>
      <c r="B18375" s="2" t="s">
        <v>13290</v>
      </c>
      <c r="C18375" s="2" t="s">
        <v>96</v>
      </c>
      <c r="D18375" s="3">
        <f>IFERROR(VLOOKUP(ZDEFAULT_PORTRAIT!A18375,'Price Change'!$C$2:$G$5796,5,FALSE),E18375)</f>
        <v>54</v>
      </c>
      <c r="E18375" s="3">
        <v>59.5</v>
      </c>
      <c r="F18375" s="8"/>
      <c r="G18375" s="8"/>
      <c r="H18375" s="3">
        <f t="shared" si="574"/>
        <v>0</v>
      </c>
      <c r="I18375" s="30">
        <f t="shared" si="575"/>
        <v>0</v>
      </c>
    </row>
    <row r="18376" spans="1:9" ht="15.75" thickBot="1" x14ac:dyDescent="0.3">
      <c r="A18376" s="2">
        <v>92217960</v>
      </c>
      <c r="B18376" s="2" t="s">
        <v>8057</v>
      </c>
      <c r="C18376" s="2" t="s">
        <v>96</v>
      </c>
      <c r="D18376" s="6">
        <f>IFERROR(VLOOKUP(ZDEFAULT_PORTRAIT!A18376,'Price Change'!$C$2:$G$5796,5,FALSE),E18376)</f>
        <v>15</v>
      </c>
      <c r="E18376" s="6">
        <v>12</v>
      </c>
      <c r="F18376" s="7"/>
      <c r="G18376" s="7"/>
      <c r="H18376" s="3">
        <f t="shared" si="574"/>
        <v>0</v>
      </c>
      <c r="I18376" s="30">
        <f t="shared" si="575"/>
        <v>0</v>
      </c>
    </row>
    <row r="18377" spans="1:9" ht="15.75" thickBot="1" x14ac:dyDescent="0.3">
      <c r="A18377" s="2">
        <v>92217961</v>
      </c>
      <c r="B18377" s="2" t="s">
        <v>13291</v>
      </c>
      <c r="C18377" s="2" t="s">
        <v>96</v>
      </c>
      <c r="D18377" s="3">
        <f>IFERROR(VLOOKUP(ZDEFAULT_PORTRAIT!A18377,'Price Change'!$C$2:$G$5796,5,FALSE),E18377)</f>
        <v>195.5</v>
      </c>
      <c r="E18377" s="3">
        <v>187.5</v>
      </c>
      <c r="F18377" s="8"/>
      <c r="G18377" s="8"/>
      <c r="H18377" s="3">
        <f t="shared" si="574"/>
        <v>0</v>
      </c>
      <c r="I18377" s="30">
        <f t="shared" si="575"/>
        <v>0</v>
      </c>
    </row>
    <row r="18378" spans="1:9" ht="15.75" thickBot="1" x14ac:dyDescent="0.3">
      <c r="A18378" s="2">
        <v>92217962</v>
      </c>
      <c r="B18378" s="2" t="s">
        <v>13292</v>
      </c>
      <c r="C18378" s="2" t="s">
        <v>96</v>
      </c>
      <c r="D18378" s="6">
        <f>IFERROR(VLOOKUP(ZDEFAULT_PORTRAIT!A18378,'Price Change'!$C$2:$G$5796,5,FALSE),E18378)</f>
        <v>2142</v>
      </c>
      <c r="E18378" s="6">
        <v>1895</v>
      </c>
      <c r="F18378" s="7"/>
      <c r="G18378" s="7"/>
      <c r="H18378" s="3">
        <f t="shared" si="574"/>
        <v>0</v>
      </c>
      <c r="I18378" s="30">
        <f t="shared" si="575"/>
        <v>0</v>
      </c>
    </row>
    <row r="18379" spans="1:9" ht="15.75" thickBot="1" x14ac:dyDescent="0.3">
      <c r="A18379" s="2">
        <v>92217963</v>
      </c>
      <c r="B18379" s="2" t="s">
        <v>13293</v>
      </c>
      <c r="C18379" s="2" t="s">
        <v>96</v>
      </c>
      <c r="D18379" s="3">
        <f>IFERROR(VLOOKUP(ZDEFAULT_PORTRAIT!A18379,'Price Change'!$C$2:$G$5796,5,FALSE),E18379)</f>
        <v>9</v>
      </c>
      <c r="E18379" s="3">
        <v>8</v>
      </c>
      <c r="F18379" s="8"/>
      <c r="G18379" s="8"/>
      <c r="H18379" s="3">
        <f t="shared" si="574"/>
        <v>0</v>
      </c>
      <c r="I18379" s="30">
        <f t="shared" si="575"/>
        <v>0</v>
      </c>
    </row>
    <row r="18380" spans="1:9" ht="15.75" thickBot="1" x14ac:dyDescent="0.3">
      <c r="A18380" s="2">
        <v>92217964</v>
      </c>
      <c r="B18380" s="2" t="s">
        <v>13294</v>
      </c>
      <c r="C18380" s="2" t="s">
        <v>96</v>
      </c>
      <c r="D18380" s="6">
        <f>IFERROR(VLOOKUP(ZDEFAULT_PORTRAIT!A18380,'Price Change'!$C$2:$G$5796,5,FALSE),E18380)</f>
        <v>8</v>
      </c>
      <c r="E18380" s="6">
        <v>8</v>
      </c>
      <c r="F18380" s="7"/>
      <c r="G18380" s="7"/>
      <c r="H18380" s="3">
        <f t="shared" si="574"/>
        <v>0</v>
      </c>
      <c r="I18380" s="30">
        <f t="shared" si="575"/>
        <v>0</v>
      </c>
    </row>
    <row r="18381" spans="1:9" ht="15.75" thickBot="1" x14ac:dyDescent="0.3">
      <c r="A18381" s="2">
        <v>92217965</v>
      </c>
      <c r="B18381" s="2" t="s">
        <v>12229</v>
      </c>
      <c r="C18381" s="2" t="s">
        <v>96</v>
      </c>
      <c r="D18381" s="3">
        <f>IFERROR(VLOOKUP(ZDEFAULT_PORTRAIT!A18381,'Price Change'!$C$2:$G$5796,5,FALSE),E18381)</f>
        <v>0</v>
      </c>
      <c r="E18381" s="3">
        <v>25</v>
      </c>
      <c r="F18381" s="8"/>
      <c r="G18381" s="8"/>
      <c r="H18381" s="3">
        <f t="shared" si="574"/>
        <v>0</v>
      </c>
      <c r="I18381" s="30">
        <f t="shared" si="575"/>
        <v>0</v>
      </c>
    </row>
    <row r="18382" spans="1:9" ht="15.75" thickBot="1" x14ac:dyDescent="0.3">
      <c r="A18382" s="2">
        <v>92217966</v>
      </c>
      <c r="B18382" s="2" t="s">
        <v>13295</v>
      </c>
      <c r="C18382" s="2" t="s">
        <v>96</v>
      </c>
      <c r="D18382" s="6">
        <f>IFERROR(VLOOKUP(ZDEFAULT_PORTRAIT!A18382,'Price Change'!$C$2:$G$5796,5,FALSE),E18382)</f>
        <v>34.700000000000003</v>
      </c>
      <c r="E18382" s="6">
        <v>28</v>
      </c>
      <c r="F18382" s="7"/>
      <c r="G18382" s="7"/>
      <c r="H18382" s="3">
        <f t="shared" si="574"/>
        <v>0</v>
      </c>
      <c r="I18382" s="30">
        <f t="shared" si="575"/>
        <v>0</v>
      </c>
    </row>
    <row r="18383" spans="1:9" ht="15.75" thickBot="1" x14ac:dyDescent="0.3">
      <c r="A18383" s="2">
        <v>92217967</v>
      </c>
      <c r="B18383" s="2" t="s">
        <v>13296</v>
      </c>
      <c r="C18383" s="2" t="s">
        <v>96</v>
      </c>
      <c r="D18383" s="3">
        <f>IFERROR(VLOOKUP(ZDEFAULT_PORTRAIT!A18383,'Price Change'!$C$2:$G$5796,5,FALSE),E18383)</f>
        <v>11790</v>
      </c>
      <c r="E18383" s="3">
        <v>471.5</v>
      </c>
      <c r="F18383" s="8"/>
      <c r="G18383" s="8"/>
      <c r="H18383" s="3">
        <f t="shared" si="574"/>
        <v>0</v>
      </c>
      <c r="I18383" s="30">
        <f t="shared" si="575"/>
        <v>0</v>
      </c>
    </row>
    <row r="18384" spans="1:9" ht="15.75" thickBot="1" x14ac:dyDescent="0.3">
      <c r="A18384" s="2">
        <v>92217968</v>
      </c>
      <c r="B18384" s="2" t="s">
        <v>13297</v>
      </c>
      <c r="C18384" s="2" t="s">
        <v>96</v>
      </c>
      <c r="D18384" s="6">
        <f>IFERROR(VLOOKUP(ZDEFAULT_PORTRAIT!A18384,'Price Change'!$C$2:$G$5796,5,FALSE),E18384)</f>
        <v>539.79999999999995</v>
      </c>
      <c r="E18384" s="6">
        <v>432</v>
      </c>
      <c r="F18384" s="7"/>
      <c r="G18384" s="7"/>
      <c r="H18384" s="3">
        <f t="shared" si="574"/>
        <v>0</v>
      </c>
      <c r="I18384" s="30">
        <f t="shared" si="575"/>
        <v>0</v>
      </c>
    </row>
    <row r="18385" spans="1:9" ht="15.75" thickBot="1" x14ac:dyDescent="0.3">
      <c r="A18385" s="2">
        <v>92217969</v>
      </c>
      <c r="B18385" s="2" t="s">
        <v>13298</v>
      </c>
      <c r="C18385" s="2" t="s">
        <v>96</v>
      </c>
      <c r="D18385" s="3">
        <f>IFERROR(VLOOKUP(ZDEFAULT_PORTRAIT!A18385,'Price Change'!$C$2:$G$5796,5,FALSE),E18385)</f>
        <v>33.5</v>
      </c>
      <c r="E18385" s="3">
        <v>25.5</v>
      </c>
      <c r="F18385" s="8"/>
      <c r="G18385" s="8"/>
      <c r="H18385" s="3">
        <f t="shared" si="574"/>
        <v>0</v>
      </c>
      <c r="I18385" s="30">
        <f t="shared" si="575"/>
        <v>0</v>
      </c>
    </row>
    <row r="18386" spans="1:9" ht="15.75" thickBot="1" x14ac:dyDescent="0.3">
      <c r="A18386" s="2">
        <v>92217970</v>
      </c>
      <c r="B18386" s="2" t="s">
        <v>13299</v>
      </c>
      <c r="C18386" s="2" t="s">
        <v>96</v>
      </c>
      <c r="D18386" s="6">
        <f>IFERROR(VLOOKUP(ZDEFAULT_PORTRAIT!A18386,'Price Change'!$C$2:$G$5796,5,FALSE),E18386)</f>
        <v>10</v>
      </c>
      <c r="E18386" s="6">
        <v>8</v>
      </c>
      <c r="F18386" s="7"/>
      <c r="G18386" s="7"/>
      <c r="H18386" s="3">
        <f t="shared" si="574"/>
        <v>0</v>
      </c>
      <c r="I18386" s="30">
        <f t="shared" si="575"/>
        <v>0</v>
      </c>
    </row>
    <row r="18387" spans="1:9" ht="15.75" thickBot="1" x14ac:dyDescent="0.3">
      <c r="A18387" s="2">
        <v>92217971</v>
      </c>
      <c r="B18387" s="2" t="s">
        <v>13300</v>
      </c>
      <c r="C18387" s="2" t="s">
        <v>96</v>
      </c>
      <c r="D18387" s="3">
        <f>IFERROR(VLOOKUP(ZDEFAULT_PORTRAIT!A18387,'Price Change'!$C$2:$G$5796,5,FALSE),E18387)</f>
        <v>27.9</v>
      </c>
      <c r="E18387" s="3">
        <v>22.5</v>
      </c>
      <c r="F18387" s="8"/>
      <c r="G18387" s="8"/>
      <c r="H18387" s="3">
        <f t="shared" si="574"/>
        <v>0</v>
      </c>
      <c r="I18387" s="30">
        <f t="shared" si="575"/>
        <v>0</v>
      </c>
    </row>
    <row r="18388" spans="1:9" ht="15.75" thickBot="1" x14ac:dyDescent="0.3">
      <c r="A18388" s="2">
        <v>92217972</v>
      </c>
      <c r="B18388" s="2" t="s">
        <v>13301</v>
      </c>
      <c r="C18388" s="2" t="s">
        <v>96</v>
      </c>
      <c r="D18388" s="6">
        <f>IFERROR(VLOOKUP(ZDEFAULT_PORTRAIT!A18388,'Price Change'!$C$2:$G$5796,5,FALSE),E18388)</f>
        <v>1587.4</v>
      </c>
      <c r="E18388" s="6">
        <v>1270</v>
      </c>
      <c r="F18388" s="7"/>
      <c r="G18388" s="7"/>
      <c r="H18388" s="3">
        <f t="shared" si="574"/>
        <v>0</v>
      </c>
      <c r="I18388" s="30">
        <f t="shared" si="575"/>
        <v>0</v>
      </c>
    </row>
    <row r="18389" spans="1:9" ht="15.75" thickBot="1" x14ac:dyDescent="0.3">
      <c r="A18389" s="2">
        <v>92217973</v>
      </c>
      <c r="B18389" s="2" t="s">
        <v>13245</v>
      </c>
      <c r="C18389" s="2" t="s">
        <v>96</v>
      </c>
      <c r="D18389" s="3">
        <f>IFERROR(VLOOKUP(ZDEFAULT_PORTRAIT!A18389,'Price Change'!$C$2:$G$5796,5,FALSE),E18389)</f>
        <v>46</v>
      </c>
      <c r="E18389" s="3">
        <v>49.5</v>
      </c>
      <c r="F18389" s="8"/>
      <c r="G18389" s="8"/>
      <c r="H18389" s="3">
        <f t="shared" si="574"/>
        <v>0</v>
      </c>
      <c r="I18389" s="30">
        <f t="shared" si="575"/>
        <v>0</v>
      </c>
    </row>
    <row r="18390" spans="1:9" ht="15.75" thickBot="1" x14ac:dyDescent="0.3">
      <c r="A18390" s="2">
        <v>92217974</v>
      </c>
      <c r="B18390" s="2" t="s">
        <v>13302</v>
      </c>
      <c r="C18390" s="2" t="s">
        <v>96</v>
      </c>
      <c r="D18390" s="6">
        <f>IFERROR(VLOOKUP(ZDEFAULT_PORTRAIT!A18390,'Price Change'!$C$2:$G$5796,5,FALSE),E18390)</f>
        <v>235.5</v>
      </c>
      <c r="E18390" s="6">
        <v>212</v>
      </c>
      <c r="F18390" s="7"/>
      <c r="G18390" s="7"/>
      <c r="H18390" s="3">
        <f t="shared" si="574"/>
        <v>0</v>
      </c>
      <c r="I18390" s="30">
        <f t="shared" si="575"/>
        <v>0</v>
      </c>
    </row>
    <row r="18391" spans="1:9" ht="15.75" thickBot="1" x14ac:dyDescent="0.3">
      <c r="A18391" s="2">
        <v>92217975</v>
      </c>
      <c r="B18391" s="2" t="s">
        <v>13303</v>
      </c>
      <c r="C18391" s="2" t="s">
        <v>96</v>
      </c>
      <c r="D18391" s="3">
        <f>IFERROR(VLOOKUP(ZDEFAULT_PORTRAIT!A18391,'Price Change'!$C$2:$G$5796,5,FALSE),E18391)</f>
        <v>291.39999999999998</v>
      </c>
      <c r="E18391" s="3">
        <v>291.39999999999998</v>
      </c>
      <c r="F18391" s="8"/>
      <c r="G18391" s="8"/>
      <c r="H18391" s="3">
        <f t="shared" si="574"/>
        <v>0</v>
      </c>
      <c r="I18391" s="30">
        <f t="shared" si="575"/>
        <v>0</v>
      </c>
    </row>
    <row r="18392" spans="1:9" ht="15.75" thickBot="1" x14ac:dyDescent="0.3">
      <c r="A18392" s="2">
        <v>92217976</v>
      </c>
      <c r="B18392" s="2" t="s">
        <v>11034</v>
      </c>
      <c r="C18392" s="2" t="s">
        <v>96</v>
      </c>
      <c r="D18392" s="6">
        <f>IFERROR(VLOOKUP(ZDEFAULT_PORTRAIT!A18392,'Price Change'!$C$2:$G$5796,5,FALSE),E18392)</f>
        <v>25</v>
      </c>
      <c r="E18392" s="6">
        <v>25</v>
      </c>
      <c r="F18392" s="7"/>
      <c r="G18392" s="7"/>
      <c r="H18392" s="3">
        <f t="shared" si="574"/>
        <v>0</v>
      </c>
      <c r="I18392" s="30">
        <f t="shared" si="575"/>
        <v>0</v>
      </c>
    </row>
    <row r="18393" spans="1:9" ht="15.75" thickBot="1" x14ac:dyDescent="0.3">
      <c r="A18393" s="2">
        <v>92217977</v>
      </c>
      <c r="B18393" s="2" t="s">
        <v>13304</v>
      </c>
      <c r="C18393" s="2" t="s">
        <v>96</v>
      </c>
      <c r="D18393" s="3">
        <f>IFERROR(VLOOKUP(ZDEFAULT_PORTRAIT!A18393,'Price Change'!$C$2:$G$5796,5,FALSE),E18393)</f>
        <v>8</v>
      </c>
      <c r="E18393" s="3">
        <v>8</v>
      </c>
      <c r="F18393" s="8"/>
      <c r="G18393" s="8"/>
      <c r="H18393" s="3">
        <f t="shared" si="574"/>
        <v>0</v>
      </c>
      <c r="I18393" s="30">
        <f t="shared" si="575"/>
        <v>0</v>
      </c>
    </row>
    <row r="18394" spans="1:9" ht="15.75" thickBot="1" x14ac:dyDescent="0.3">
      <c r="A18394" s="2">
        <v>92217978</v>
      </c>
      <c r="B18394" s="2" t="s">
        <v>13305</v>
      </c>
      <c r="C18394" s="2" t="s">
        <v>96</v>
      </c>
      <c r="D18394" s="6">
        <f>IFERROR(VLOOKUP(ZDEFAULT_PORTRAIT!A18394,'Price Change'!$C$2:$G$5796,5,FALSE),E18394)</f>
        <v>28.9</v>
      </c>
      <c r="E18394" s="6">
        <v>23</v>
      </c>
      <c r="F18394" s="7"/>
      <c r="G18394" s="7"/>
      <c r="H18394" s="3">
        <f t="shared" si="574"/>
        <v>0</v>
      </c>
      <c r="I18394" s="30">
        <f t="shared" si="575"/>
        <v>0</v>
      </c>
    </row>
    <row r="18395" spans="1:9" ht="15.75" thickBot="1" x14ac:dyDescent="0.3">
      <c r="A18395" s="2">
        <v>92217979</v>
      </c>
      <c r="B18395" s="2" t="s">
        <v>13306</v>
      </c>
      <c r="C18395" s="2" t="s">
        <v>96</v>
      </c>
      <c r="D18395" s="3">
        <f>IFERROR(VLOOKUP(ZDEFAULT_PORTRAIT!A18395,'Price Change'!$C$2:$G$5796,5,FALSE),E18395)</f>
        <v>25.5</v>
      </c>
      <c r="E18395" s="3">
        <v>25.5</v>
      </c>
      <c r="F18395" s="8"/>
      <c r="G18395" s="8"/>
      <c r="H18395" s="3">
        <f t="shared" si="574"/>
        <v>0</v>
      </c>
      <c r="I18395" s="30">
        <f t="shared" si="575"/>
        <v>0</v>
      </c>
    </row>
    <row r="18396" spans="1:9" ht="15.75" thickBot="1" x14ac:dyDescent="0.3">
      <c r="A18396" s="2">
        <v>92217980</v>
      </c>
      <c r="B18396" s="2" t="s">
        <v>13307</v>
      </c>
      <c r="C18396" s="2" t="s">
        <v>96</v>
      </c>
      <c r="D18396" s="6">
        <f>IFERROR(VLOOKUP(ZDEFAULT_PORTRAIT!A18396,'Price Change'!$C$2:$G$5796,5,FALSE),E18396)</f>
        <v>16</v>
      </c>
      <c r="E18396" s="6">
        <v>19.5</v>
      </c>
      <c r="F18396" s="7"/>
      <c r="G18396" s="7"/>
      <c r="H18396" s="3">
        <f t="shared" si="574"/>
        <v>0</v>
      </c>
      <c r="I18396" s="30">
        <f t="shared" si="575"/>
        <v>0</v>
      </c>
    </row>
    <row r="18397" spans="1:9" ht="15.75" thickBot="1" x14ac:dyDescent="0.3">
      <c r="A18397" s="2">
        <v>92217981</v>
      </c>
      <c r="B18397" s="2" t="s">
        <v>13308</v>
      </c>
      <c r="C18397" s="2" t="s">
        <v>96</v>
      </c>
      <c r="D18397" s="3">
        <f>IFERROR(VLOOKUP(ZDEFAULT_PORTRAIT!A18397,'Price Change'!$C$2:$G$5796,5,FALSE),E18397)</f>
        <v>159</v>
      </c>
      <c r="E18397" s="3">
        <v>171.5</v>
      </c>
      <c r="F18397" s="8"/>
      <c r="G18397" s="8"/>
      <c r="H18397" s="3">
        <f t="shared" si="574"/>
        <v>0</v>
      </c>
      <c r="I18397" s="30">
        <f t="shared" si="575"/>
        <v>0</v>
      </c>
    </row>
    <row r="18398" spans="1:9" ht="15.75" thickBot="1" x14ac:dyDescent="0.3">
      <c r="A18398" s="2">
        <v>92217982</v>
      </c>
      <c r="B18398" s="2" t="s">
        <v>13309</v>
      </c>
      <c r="C18398" s="2" t="s">
        <v>96</v>
      </c>
      <c r="D18398" s="6">
        <f>IFERROR(VLOOKUP(ZDEFAULT_PORTRAIT!A18398,'Price Change'!$C$2:$G$5796,5,FALSE),E18398)</f>
        <v>75.5</v>
      </c>
      <c r="E18398" s="6">
        <v>75.5</v>
      </c>
      <c r="F18398" s="7"/>
      <c r="G18398" s="7"/>
      <c r="H18398" s="3">
        <f t="shared" si="574"/>
        <v>0</v>
      </c>
      <c r="I18398" s="30">
        <f t="shared" si="575"/>
        <v>0</v>
      </c>
    </row>
    <row r="18399" spans="1:9" ht="15.75" thickBot="1" x14ac:dyDescent="0.3">
      <c r="A18399" s="2">
        <v>92217983</v>
      </c>
      <c r="B18399" s="2" t="s">
        <v>13310</v>
      </c>
      <c r="C18399" s="2" t="s">
        <v>96</v>
      </c>
      <c r="D18399" s="3">
        <f>IFERROR(VLOOKUP(ZDEFAULT_PORTRAIT!A18399,'Price Change'!$C$2:$G$5796,5,FALSE),E18399)</f>
        <v>45.5</v>
      </c>
      <c r="E18399" s="3">
        <v>49</v>
      </c>
      <c r="F18399" s="8"/>
      <c r="G18399" s="8"/>
      <c r="H18399" s="3">
        <f t="shared" si="574"/>
        <v>0</v>
      </c>
      <c r="I18399" s="30">
        <f t="shared" si="575"/>
        <v>0</v>
      </c>
    </row>
    <row r="18400" spans="1:9" ht="15.75" thickBot="1" x14ac:dyDescent="0.3">
      <c r="A18400" s="2">
        <v>92217984</v>
      </c>
      <c r="B18400" s="2" t="s">
        <v>13311</v>
      </c>
      <c r="C18400" s="2" t="s">
        <v>96</v>
      </c>
      <c r="D18400" s="6">
        <f>IFERROR(VLOOKUP(ZDEFAULT_PORTRAIT!A18400,'Price Change'!$C$2:$G$5796,5,FALSE),E18400)</f>
        <v>524.70000000000005</v>
      </c>
      <c r="E18400" s="6">
        <v>523</v>
      </c>
      <c r="F18400" s="7"/>
      <c r="G18400" s="7"/>
      <c r="H18400" s="3">
        <f t="shared" si="574"/>
        <v>0</v>
      </c>
      <c r="I18400" s="30">
        <f t="shared" si="575"/>
        <v>0</v>
      </c>
    </row>
    <row r="18401" spans="1:9" ht="15.75" thickBot="1" x14ac:dyDescent="0.3">
      <c r="A18401" s="2">
        <v>92217985</v>
      </c>
      <c r="B18401" s="2" t="s">
        <v>13312</v>
      </c>
      <c r="C18401" s="2" t="s">
        <v>96</v>
      </c>
      <c r="D18401" s="3">
        <f>IFERROR(VLOOKUP(ZDEFAULT_PORTRAIT!A18401,'Price Change'!$C$2:$G$5796,5,FALSE),E18401)</f>
        <v>211.8</v>
      </c>
      <c r="E18401" s="3">
        <v>169.5</v>
      </c>
      <c r="F18401" s="8"/>
      <c r="G18401" s="8"/>
      <c r="H18401" s="3">
        <f t="shared" si="574"/>
        <v>0</v>
      </c>
      <c r="I18401" s="30">
        <f t="shared" si="575"/>
        <v>0</v>
      </c>
    </row>
    <row r="18402" spans="1:9" ht="15.75" thickBot="1" x14ac:dyDescent="0.3">
      <c r="A18402" s="2">
        <v>92217987</v>
      </c>
      <c r="B18402" s="2" t="s">
        <v>13313</v>
      </c>
      <c r="C18402" s="2" t="s">
        <v>96</v>
      </c>
      <c r="D18402" s="6">
        <f>IFERROR(VLOOKUP(ZDEFAULT_PORTRAIT!A18402,'Price Change'!$C$2:$G$5796,5,FALSE),E18402)</f>
        <v>1344</v>
      </c>
      <c r="E18402" s="6">
        <v>1344</v>
      </c>
      <c r="F18402" s="7"/>
      <c r="G18402" s="7"/>
      <c r="H18402" s="3">
        <f t="shared" si="574"/>
        <v>0</v>
      </c>
      <c r="I18402" s="30">
        <f t="shared" si="575"/>
        <v>0</v>
      </c>
    </row>
    <row r="18403" spans="1:9" ht="15.75" thickBot="1" x14ac:dyDescent="0.3">
      <c r="A18403" s="2">
        <v>92217988</v>
      </c>
      <c r="B18403" s="2" t="s">
        <v>13314</v>
      </c>
      <c r="C18403" s="2" t="s">
        <v>96</v>
      </c>
      <c r="D18403" s="3">
        <f>IFERROR(VLOOKUP(ZDEFAULT_PORTRAIT!A18403,'Price Change'!$C$2:$G$5796,5,FALSE),E18403)</f>
        <v>0</v>
      </c>
      <c r="E18403" s="3">
        <v>25</v>
      </c>
      <c r="F18403" s="8"/>
      <c r="G18403" s="8"/>
      <c r="H18403" s="3">
        <f t="shared" si="574"/>
        <v>0</v>
      </c>
      <c r="I18403" s="30">
        <f t="shared" si="575"/>
        <v>0</v>
      </c>
    </row>
    <row r="18404" spans="1:9" ht="15.75" thickBot="1" x14ac:dyDescent="0.3">
      <c r="A18404" s="2">
        <v>92217989</v>
      </c>
      <c r="B18404" s="2" t="s">
        <v>13315</v>
      </c>
      <c r="C18404" s="2" t="s">
        <v>96</v>
      </c>
      <c r="D18404" s="6">
        <f>IFERROR(VLOOKUP(ZDEFAULT_PORTRAIT!A18404,'Price Change'!$C$2:$G$5796,5,FALSE),E18404)</f>
        <v>527</v>
      </c>
      <c r="E18404" s="6">
        <v>544.5</v>
      </c>
      <c r="F18404" s="7"/>
      <c r="G18404" s="7"/>
      <c r="H18404" s="3">
        <f t="shared" si="574"/>
        <v>0</v>
      </c>
      <c r="I18404" s="30">
        <f t="shared" si="575"/>
        <v>0</v>
      </c>
    </row>
    <row r="18405" spans="1:9" ht="15.75" thickBot="1" x14ac:dyDescent="0.3">
      <c r="A18405" s="2">
        <v>92217990</v>
      </c>
      <c r="B18405" s="2" t="s">
        <v>13316</v>
      </c>
      <c r="C18405" s="2" t="s">
        <v>96</v>
      </c>
      <c r="D18405" s="3">
        <f>IFERROR(VLOOKUP(ZDEFAULT_PORTRAIT!A18405,'Price Change'!$C$2:$G$5796,5,FALSE),E18405)</f>
        <v>719.6</v>
      </c>
      <c r="E18405" s="3">
        <v>719.6</v>
      </c>
      <c r="F18405" s="8"/>
      <c r="G18405" s="8"/>
      <c r="H18405" s="3">
        <f t="shared" si="574"/>
        <v>0</v>
      </c>
      <c r="I18405" s="30">
        <f t="shared" si="575"/>
        <v>0</v>
      </c>
    </row>
    <row r="18406" spans="1:9" ht="15.75" thickBot="1" x14ac:dyDescent="0.3">
      <c r="A18406" s="2">
        <v>92217991</v>
      </c>
      <c r="B18406" s="2" t="s">
        <v>13317</v>
      </c>
      <c r="C18406" s="2" t="s">
        <v>96</v>
      </c>
      <c r="D18406" s="6">
        <f>IFERROR(VLOOKUP(ZDEFAULT_PORTRAIT!A18406,'Price Change'!$C$2:$G$5796,5,FALSE),E18406)</f>
        <v>72.5</v>
      </c>
      <c r="E18406" s="6">
        <v>79.5</v>
      </c>
      <c r="F18406" s="7"/>
      <c r="G18406" s="7"/>
      <c r="H18406" s="3">
        <f t="shared" si="574"/>
        <v>0</v>
      </c>
      <c r="I18406" s="30">
        <f t="shared" si="575"/>
        <v>0</v>
      </c>
    </row>
    <row r="18407" spans="1:9" ht="15.75" thickBot="1" x14ac:dyDescent="0.3">
      <c r="A18407" s="2">
        <v>92217992</v>
      </c>
      <c r="B18407" s="2" t="s">
        <v>13318</v>
      </c>
      <c r="C18407" s="2" t="s">
        <v>96</v>
      </c>
      <c r="D18407" s="3">
        <f>IFERROR(VLOOKUP(ZDEFAULT_PORTRAIT!A18407,'Price Change'!$C$2:$G$5796,5,FALSE),E18407)</f>
        <v>1094.2</v>
      </c>
      <c r="E18407" s="3">
        <v>1094.2</v>
      </c>
      <c r="F18407" s="8"/>
      <c r="G18407" s="8"/>
      <c r="H18407" s="3">
        <f t="shared" si="574"/>
        <v>0</v>
      </c>
      <c r="I18407" s="30">
        <f t="shared" si="575"/>
        <v>0</v>
      </c>
    </row>
    <row r="18408" spans="1:9" ht="15.75" thickBot="1" x14ac:dyDescent="0.3">
      <c r="A18408" s="2">
        <v>92217993</v>
      </c>
      <c r="B18408" s="2" t="s">
        <v>13319</v>
      </c>
      <c r="C18408" s="2" t="s">
        <v>96</v>
      </c>
      <c r="D18408" s="6">
        <f>IFERROR(VLOOKUP(ZDEFAULT_PORTRAIT!A18408,'Price Change'!$C$2:$G$5796,5,FALSE),E18408)</f>
        <v>710</v>
      </c>
      <c r="E18408" s="6">
        <v>785</v>
      </c>
      <c r="F18408" s="7"/>
      <c r="G18408" s="7"/>
      <c r="H18408" s="3">
        <f t="shared" si="574"/>
        <v>0</v>
      </c>
      <c r="I18408" s="30">
        <f t="shared" si="575"/>
        <v>0</v>
      </c>
    </row>
    <row r="18409" spans="1:9" ht="15.75" thickBot="1" x14ac:dyDescent="0.3">
      <c r="A18409" s="2">
        <v>92217994</v>
      </c>
      <c r="B18409" s="2" t="s">
        <v>13320</v>
      </c>
      <c r="C18409" s="2" t="s">
        <v>96</v>
      </c>
      <c r="D18409" s="3">
        <f>IFERROR(VLOOKUP(ZDEFAULT_PORTRAIT!A18409,'Price Change'!$C$2:$G$5796,5,FALSE),E18409)</f>
        <v>1783.6</v>
      </c>
      <c r="E18409" s="3">
        <v>1427</v>
      </c>
      <c r="F18409" s="8"/>
      <c r="G18409" s="8"/>
      <c r="H18409" s="3">
        <f t="shared" si="574"/>
        <v>0</v>
      </c>
      <c r="I18409" s="30">
        <f t="shared" si="575"/>
        <v>0</v>
      </c>
    </row>
    <row r="18410" spans="1:9" ht="15.75" thickBot="1" x14ac:dyDescent="0.3">
      <c r="A18410" s="2">
        <v>92217995</v>
      </c>
      <c r="B18410" s="2" t="s">
        <v>13321</v>
      </c>
      <c r="C18410" s="2" t="s">
        <v>96</v>
      </c>
      <c r="D18410" s="6">
        <f>IFERROR(VLOOKUP(ZDEFAULT_PORTRAIT!A18410,'Price Change'!$C$2:$G$5796,5,FALSE),E18410)</f>
        <v>88.5</v>
      </c>
      <c r="E18410" s="6">
        <v>113.5</v>
      </c>
      <c r="F18410" s="7"/>
      <c r="G18410" s="7"/>
      <c r="H18410" s="3">
        <f t="shared" si="574"/>
        <v>0</v>
      </c>
      <c r="I18410" s="30">
        <f t="shared" si="575"/>
        <v>0</v>
      </c>
    </row>
    <row r="18411" spans="1:9" ht="15.75" thickBot="1" x14ac:dyDescent="0.3">
      <c r="A18411" s="2">
        <v>92217996</v>
      </c>
      <c r="B18411" s="2" t="s">
        <v>13322</v>
      </c>
      <c r="C18411" s="2" t="s">
        <v>96</v>
      </c>
      <c r="D18411" s="3">
        <f>IFERROR(VLOOKUP(ZDEFAULT_PORTRAIT!A18411,'Price Change'!$C$2:$G$5796,5,FALSE),E18411)</f>
        <v>8</v>
      </c>
      <c r="E18411" s="3">
        <v>8</v>
      </c>
      <c r="F18411" s="8"/>
      <c r="G18411" s="8"/>
      <c r="H18411" s="3">
        <f t="shared" si="574"/>
        <v>0</v>
      </c>
      <c r="I18411" s="30">
        <f t="shared" si="575"/>
        <v>0</v>
      </c>
    </row>
    <row r="18412" spans="1:9" ht="15.75" thickBot="1" x14ac:dyDescent="0.3">
      <c r="A18412" s="2">
        <v>92217997</v>
      </c>
      <c r="B18412" s="2" t="s">
        <v>10594</v>
      </c>
      <c r="C18412" s="2" t="s">
        <v>96</v>
      </c>
      <c r="D18412" s="6">
        <f>IFERROR(VLOOKUP(ZDEFAULT_PORTRAIT!A18412,'Price Change'!$C$2:$G$5796,5,FALSE),E18412)</f>
        <v>25</v>
      </c>
      <c r="E18412" s="6">
        <v>25</v>
      </c>
      <c r="F18412" s="7"/>
      <c r="G18412" s="7"/>
      <c r="H18412" s="3">
        <f t="shared" si="574"/>
        <v>0</v>
      </c>
      <c r="I18412" s="30">
        <f t="shared" si="575"/>
        <v>0</v>
      </c>
    </row>
    <row r="18413" spans="1:9" ht="15.75" thickBot="1" x14ac:dyDescent="0.3">
      <c r="A18413" s="2">
        <v>92217998</v>
      </c>
      <c r="B18413" s="2" t="s">
        <v>13323</v>
      </c>
      <c r="C18413" s="2" t="s">
        <v>96</v>
      </c>
      <c r="D18413" s="3">
        <f>IFERROR(VLOOKUP(ZDEFAULT_PORTRAIT!A18413,'Price Change'!$C$2:$G$5796,5,FALSE),E18413)</f>
        <v>1559.8</v>
      </c>
      <c r="E18413" s="3">
        <v>1559.8</v>
      </c>
      <c r="F18413" s="8"/>
      <c r="G18413" s="8"/>
      <c r="H18413" s="3">
        <f t="shared" si="574"/>
        <v>0</v>
      </c>
      <c r="I18413" s="30">
        <f t="shared" si="575"/>
        <v>0</v>
      </c>
    </row>
    <row r="18414" spans="1:9" ht="15.75" thickBot="1" x14ac:dyDescent="0.3">
      <c r="A18414" s="2">
        <v>92217999</v>
      </c>
      <c r="B18414" s="2" t="s">
        <v>13324</v>
      </c>
      <c r="C18414" s="2" t="s">
        <v>96</v>
      </c>
      <c r="D18414" s="6">
        <f>IFERROR(VLOOKUP(ZDEFAULT_PORTRAIT!A18414,'Price Change'!$C$2:$G$5796,5,FALSE),E18414)</f>
        <v>4446.5</v>
      </c>
      <c r="E18414" s="6">
        <v>4446.5</v>
      </c>
      <c r="F18414" s="7"/>
      <c r="G18414" s="7"/>
      <c r="H18414" s="3">
        <f t="shared" si="574"/>
        <v>0</v>
      </c>
      <c r="I18414" s="30">
        <f t="shared" si="575"/>
        <v>0</v>
      </c>
    </row>
    <row r="18415" spans="1:9" ht="15.75" thickBot="1" x14ac:dyDescent="0.3">
      <c r="A18415" s="2">
        <v>92218000</v>
      </c>
      <c r="B18415" s="2" t="s">
        <v>13325</v>
      </c>
      <c r="C18415" s="2" t="s">
        <v>96</v>
      </c>
      <c r="D18415" s="3">
        <f>IFERROR(VLOOKUP(ZDEFAULT_PORTRAIT!A18415,'Price Change'!$C$2:$G$5796,5,FALSE),E18415)</f>
        <v>41.4</v>
      </c>
      <c r="E18415" s="3">
        <v>43.5</v>
      </c>
      <c r="F18415" s="8"/>
      <c r="G18415" s="8"/>
      <c r="H18415" s="3">
        <f t="shared" si="574"/>
        <v>0</v>
      </c>
      <c r="I18415" s="30">
        <f t="shared" si="575"/>
        <v>0</v>
      </c>
    </row>
    <row r="18416" spans="1:9" ht="15.75" thickBot="1" x14ac:dyDescent="0.3">
      <c r="A18416" s="2">
        <v>92218001</v>
      </c>
      <c r="B18416" s="2" t="s">
        <v>13326</v>
      </c>
      <c r="C18416" s="2" t="s">
        <v>96</v>
      </c>
      <c r="D18416" s="6">
        <f>IFERROR(VLOOKUP(ZDEFAULT_PORTRAIT!A18416,'Price Change'!$C$2:$G$5796,5,FALSE),E18416)</f>
        <v>110.2</v>
      </c>
      <c r="E18416" s="6">
        <v>97.5</v>
      </c>
      <c r="F18416" s="7"/>
      <c r="G18416" s="7"/>
      <c r="H18416" s="3">
        <f t="shared" si="574"/>
        <v>0</v>
      </c>
      <c r="I18416" s="30">
        <f t="shared" si="575"/>
        <v>0</v>
      </c>
    </row>
    <row r="18417" spans="1:9" ht="15.75" thickBot="1" x14ac:dyDescent="0.3">
      <c r="A18417" s="2">
        <v>92218002</v>
      </c>
      <c r="B18417" s="2" t="s">
        <v>13327</v>
      </c>
      <c r="C18417" s="2" t="s">
        <v>96</v>
      </c>
      <c r="D18417" s="3">
        <f>IFERROR(VLOOKUP(ZDEFAULT_PORTRAIT!A18417,'Price Change'!$C$2:$G$5796,5,FALSE),E18417)</f>
        <v>12</v>
      </c>
      <c r="E18417" s="3">
        <v>13</v>
      </c>
      <c r="F18417" s="8"/>
      <c r="G18417" s="8"/>
      <c r="H18417" s="3">
        <f t="shared" si="574"/>
        <v>0</v>
      </c>
      <c r="I18417" s="30">
        <f t="shared" si="575"/>
        <v>0</v>
      </c>
    </row>
    <row r="18418" spans="1:9" ht="15.75" thickBot="1" x14ac:dyDescent="0.3">
      <c r="A18418" s="2">
        <v>92218003</v>
      </c>
      <c r="B18418" s="2" t="s">
        <v>13328</v>
      </c>
      <c r="C18418" s="2" t="s">
        <v>96</v>
      </c>
      <c r="D18418" s="6">
        <f>IFERROR(VLOOKUP(ZDEFAULT_PORTRAIT!A18418,'Price Change'!$C$2:$G$5796,5,FALSE),E18418)</f>
        <v>310.2</v>
      </c>
      <c r="E18418" s="6">
        <v>248</v>
      </c>
      <c r="F18418" s="7"/>
      <c r="G18418" s="7"/>
      <c r="H18418" s="3">
        <f t="shared" si="574"/>
        <v>0</v>
      </c>
      <c r="I18418" s="30">
        <f t="shared" si="575"/>
        <v>0</v>
      </c>
    </row>
    <row r="18419" spans="1:9" ht="15.75" thickBot="1" x14ac:dyDescent="0.3">
      <c r="A18419" s="2">
        <v>92218004</v>
      </c>
      <c r="B18419" s="2" t="s">
        <v>13329</v>
      </c>
      <c r="C18419" s="2" t="s">
        <v>96</v>
      </c>
      <c r="D18419" s="3">
        <f>IFERROR(VLOOKUP(ZDEFAULT_PORTRAIT!A18419,'Price Change'!$C$2:$G$5796,5,FALSE),E18419)</f>
        <v>8</v>
      </c>
      <c r="E18419" s="3">
        <v>8</v>
      </c>
      <c r="F18419" s="8"/>
      <c r="G18419" s="8"/>
      <c r="H18419" s="3">
        <f t="shared" si="574"/>
        <v>0</v>
      </c>
      <c r="I18419" s="30">
        <f t="shared" si="575"/>
        <v>0</v>
      </c>
    </row>
    <row r="18420" spans="1:9" ht="15.75" thickBot="1" x14ac:dyDescent="0.3">
      <c r="A18420" s="2">
        <v>92218005</v>
      </c>
      <c r="B18420" s="2" t="s">
        <v>13330</v>
      </c>
      <c r="C18420" s="2" t="s">
        <v>96</v>
      </c>
      <c r="D18420" s="6">
        <f>IFERROR(VLOOKUP(ZDEFAULT_PORTRAIT!A18420,'Price Change'!$C$2:$G$5796,5,FALSE),E18420)</f>
        <v>8</v>
      </c>
      <c r="E18420" s="6">
        <v>8</v>
      </c>
      <c r="F18420" s="7"/>
      <c r="G18420" s="7"/>
      <c r="H18420" s="3">
        <f t="shared" si="574"/>
        <v>0</v>
      </c>
      <c r="I18420" s="30">
        <f t="shared" si="575"/>
        <v>0</v>
      </c>
    </row>
    <row r="18421" spans="1:9" ht="15.75" thickBot="1" x14ac:dyDescent="0.3">
      <c r="A18421" s="2">
        <v>92218006</v>
      </c>
      <c r="B18421" s="2" t="s">
        <v>13331</v>
      </c>
      <c r="C18421" s="2" t="s">
        <v>96</v>
      </c>
      <c r="D18421" s="3">
        <f>IFERROR(VLOOKUP(ZDEFAULT_PORTRAIT!A18421,'Price Change'!$C$2:$G$5796,5,FALSE),E18421)</f>
        <v>1653.1</v>
      </c>
      <c r="E18421" s="3">
        <v>1653.1</v>
      </c>
      <c r="F18421" s="8"/>
      <c r="G18421" s="8"/>
      <c r="H18421" s="3">
        <f t="shared" si="574"/>
        <v>0</v>
      </c>
      <c r="I18421" s="30">
        <f t="shared" si="575"/>
        <v>0</v>
      </c>
    </row>
    <row r="18422" spans="1:9" ht="15.75" thickBot="1" x14ac:dyDescent="0.3">
      <c r="A18422" s="2">
        <v>92218007</v>
      </c>
      <c r="B18422" s="2" t="s">
        <v>13332</v>
      </c>
      <c r="C18422" s="2" t="s">
        <v>96</v>
      </c>
      <c r="D18422" s="6">
        <f>IFERROR(VLOOKUP(ZDEFAULT_PORTRAIT!A18422,'Price Change'!$C$2:$G$5796,5,FALSE),E18422)</f>
        <v>8</v>
      </c>
      <c r="E18422" s="6">
        <v>8</v>
      </c>
      <c r="F18422" s="7"/>
      <c r="G18422" s="7"/>
      <c r="H18422" s="3">
        <f t="shared" si="574"/>
        <v>0</v>
      </c>
      <c r="I18422" s="30">
        <f t="shared" si="575"/>
        <v>0</v>
      </c>
    </row>
    <row r="18423" spans="1:9" ht="15.75" thickBot="1" x14ac:dyDescent="0.3">
      <c r="A18423" s="2">
        <v>92218008</v>
      </c>
      <c r="B18423" s="2" t="s">
        <v>9658</v>
      </c>
      <c r="C18423" s="2" t="s">
        <v>96</v>
      </c>
      <c r="D18423" s="3">
        <f>IFERROR(VLOOKUP(ZDEFAULT_PORTRAIT!A18423,'Price Change'!$C$2:$G$5796,5,FALSE),E18423)</f>
        <v>46</v>
      </c>
      <c r="E18423" s="3">
        <v>49.5</v>
      </c>
      <c r="F18423" s="8"/>
      <c r="G18423" s="8"/>
      <c r="H18423" s="3">
        <f t="shared" si="574"/>
        <v>0</v>
      </c>
      <c r="I18423" s="30">
        <f t="shared" si="575"/>
        <v>0</v>
      </c>
    </row>
    <row r="18424" spans="1:9" ht="15.75" thickBot="1" x14ac:dyDescent="0.3">
      <c r="A18424" s="2">
        <v>92218009</v>
      </c>
      <c r="B18424" s="2" t="s">
        <v>13333</v>
      </c>
      <c r="C18424" s="2" t="s">
        <v>96</v>
      </c>
      <c r="D18424" s="6">
        <f>IFERROR(VLOOKUP(ZDEFAULT_PORTRAIT!A18424,'Price Change'!$C$2:$G$5796,5,FALSE),E18424)</f>
        <v>8</v>
      </c>
      <c r="E18424" s="6">
        <v>8</v>
      </c>
      <c r="F18424" s="7"/>
      <c r="G18424" s="7"/>
      <c r="H18424" s="3">
        <f t="shared" si="574"/>
        <v>0</v>
      </c>
      <c r="I18424" s="30">
        <f t="shared" si="575"/>
        <v>0</v>
      </c>
    </row>
    <row r="18425" spans="1:9" ht="15.75" thickBot="1" x14ac:dyDescent="0.3">
      <c r="A18425" s="2">
        <v>92218010</v>
      </c>
      <c r="B18425" s="2" t="s">
        <v>13334</v>
      </c>
      <c r="C18425" s="2" t="s">
        <v>96</v>
      </c>
      <c r="D18425" s="3">
        <f>IFERROR(VLOOKUP(ZDEFAULT_PORTRAIT!A18425,'Price Change'!$C$2:$G$5796,5,FALSE),E18425)</f>
        <v>7382.4</v>
      </c>
      <c r="E18425" s="3">
        <v>7382.4</v>
      </c>
      <c r="F18425" s="8"/>
      <c r="G18425" s="8"/>
      <c r="H18425" s="3">
        <f t="shared" si="574"/>
        <v>0</v>
      </c>
      <c r="I18425" s="30">
        <f t="shared" si="575"/>
        <v>0</v>
      </c>
    </row>
    <row r="18426" spans="1:9" ht="15.75" thickBot="1" x14ac:dyDescent="0.3">
      <c r="A18426" s="2">
        <v>92218011</v>
      </c>
      <c r="B18426" s="2" t="s">
        <v>13335</v>
      </c>
      <c r="C18426" s="2" t="s">
        <v>96</v>
      </c>
      <c r="D18426" s="6">
        <f>IFERROR(VLOOKUP(ZDEFAULT_PORTRAIT!A18426,'Price Change'!$C$2:$G$5796,5,FALSE),E18426)</f>
        <v>18.5</v>
      </c>
      <c r="E18426" s="6">
        <v>8</v>
      </c>
      <c r="F18426" s="7"/>
      <c r="G18426" s="7"/>
      <c r="H18426" s="3">
        <f t="shared" si="574"/>
        <v>0</v>
      </c>
      <c r="I18426" s="30">
        <f t="shared" si="575"/>
        <v>0</v>
      </c>
    </row>
    <row r="18427" spans="1:9" ht="15.75" thickBot="1" x14ac:dyDescent="0.3">
      <c r="A18427" s="2">
        <v>92218012</v>
      </c>
      <c r="B18427" s="2" t="s">
        <v>13336</v>
      </c>
      <c r="C18427" s="2" t="s">
        <v>96</v>
      </c>
      <c r="D18427" s="3">
        <f>IFERROR(VLOOKUP(ZDEFAULT_PORTRAIT!A18427,'Price Change'!$C$2:$G$5796,5,FALSE),E18427)</f>
        <v>8</v>
      </c>
      <c r="E18427" s="3">
        <v>8</v>
      </c>
      <c r="F18427" s="8"/>
      <c r="G18427" s="8"/>
      <c r="H18427" s="3">
        <f t="shared" si="574"/>
        <v>0</v>
      </c>
      <c r="I18427" s="30">
        <f t="shared" si="575"/>
        <v>0</v>
      </c>
    </row>
    <row r="18428" spans="1:9" ht="15.75" thickBot="1" x14ac:dyDescent="0.3">
      <c r="A18428" s="2">
        <v>92218013</v>
      </c>
      <c r="B18428" s="2" t="s">
        <v>13337</v>
      </c>
      <c r="C18428" s="2" t="s">
        <v>96</v>
      </c>
      <c r="D18428" s="6">
        <f>IFERROR(VLOOKUP(ZDEFAULT_PORTRAIT!A18428,'Price Change'!$C$2:$G$5796,5,FALSE),E18428)</f>
        <v>50.5</v>
      </c>
      <c r="E18428" s="6">
        <v>53.5</v>
      </c>
      <c r="F18428" s="7"/>
      <c r="G18428" s="7"/>
      <c r="H18428" s="3">
        <f t="shared" si="574"/>
        <v>0</v>
      </c>
      <c r="I18428" s="30">
        <f t="shared" si="575"/>
        <v>0</v>
      </c>
    </row>
    <row r="18429" spans="1:9" ht="15.75" thickBot="1" x14ac:dyDescent="0.3">
      <c r="A18429" s="2">
        <v>92218014</v>
      </c>
      <c r="B18429" s="2" t="s">
        <v>13338</v>
      </c>
      <c r="C18429" s="2" t="s">
        <v>96</v>
      </c>
      <c r="D18429" s="3">
        <f>IFERROR(VLOOKUP(ZDEFAULT_PORTRAIT!A18429,'Price Change'!$C$2:$G$5796,5,FALSE),E18429)</f>
        <v>8</v>
      </c>
      <c r="E18429" s="3">
        <v>8</v>
      </c>
      <c r="F18429" s="8"/>
      <c r="G18429" s="8"/>
      <c r="H18429" s="3">
        <f t="shared" si="574"/>
        <v>0</v>
      </c>
      <c r="I18429" s="30">
        <f t="shared" si="575"/>
        <v>0</v>
      </c>
    </row>
    <row r="18430" spans="1:9" ht="15.75" thickBot="1" x14ac:dyDescent="0.3">
      <c r="A18430" s="2">
        <v>92218015</v>
      </c>
      <c r="B18430" s="2" t="s">
        <v>13339</v>
      </c>
      <c r="C18430" s="2" t="s">
        <v>96</v>
      </c>
      <c r="D18430" s="6">
        <f>IFERROR(VLOOKUP(ZDEFAULT_PORTRAIT!A18430,'Price Change'!$C$2:$G$5796,5,FALSE),E18430)</f>
        <v>8</v>
      </c>
      <c r="E18430" s="6">
        <v>8</v>
      </c>
      <c r="F18430" s="7"/>
      <c r="G18430" s="7"/>
      <c r="H18430" s="3">
        <f t="shared" si="574"/>
        <v>0</v>
      </c>
      <c r="I18430" s="30">
        <f t="shared" si="575"/>
        <v>0</v>
      </c>
    </row>
    <row r="18431" spans="1:9" ht="15.75" thickBot="1" x14ac:dyDescent="0.3">
      <c r="A18431" s="2">
        <v>92218016</v>
      </c>
      <c r="B18431" s="2" t="s">
        <v>13340</v>
      </c>
      <c r="C18431" s="2" t="s">
        <v>96</v>
      </c>
      <c r="D18431" s="3">
        <f>IFERROR(VLOOKUP(ZDEFAULT_PORTRAIT!A18431,'Price Change'!$C$2:$G$5796,5,FALSE),E18431)</f>
        <v>147.80000000000001</v>
      </c>
      <c r="E18431" s="3">
        <v>147.80000000000001</v>
      </c>
      <c r="F18431" s="8"/>
      <c r="G18431" s="8"/>
      <c r="H18431" s="3">
        <f t="shared" si="574"/>
        <v>0</v>
      </c>
      <c r="I18431" s="30">
        <f t="shared" si="575"/>
        <v>0</v>
      </c>
    </row>
    <row r="18432" spans="1:9" ht="15.75" thickBot="1" x14ac:dyDescent="0.3">
      <c r="A18432" s="2">
        <v>92218017</v>
      </c>
      <c r="B18432" s="2" t="s">
        <v>9083</v>
      </c>
      <c r="C18432" s="2" t="s">
        <v>96</v>
      </c>
      <c r="D18432" s="6">
        <f>IFERROR(VLOOKUP(ZDEFAULT_PORTRAIT!A18432,'Price Change'!$C$2:$G$5796,5,FALSE),E18432)</f>
        <v>8</v>
      </c>
      <c r="E18432" s="6">
        <v>8</v>
      </c>
      <c r="F18432" s="7"/>
      <c r="G18432" s="7"/>
      <c r="H18432" s="3">
        <f t="shared" si="574"/>
        <v>0</v>
      </c>
      <c r="I18432" s="30">
        <f t="shared" si="575"/>
        <v>0</v>
      </c>
    </row>
    <row r="18433" spans="1:9" ht="15.75" thickBot="1" x14ac:dyDescent="0.3">
      <c r="A18433" s="2">
        <v>92218018</v>
      </c>
      <c r="B18433" s="2" t="s">
        <v>13341</v>
      </c>
      <c r="C18433" s="2" t="s">
        <v>96</v>
      </c>
      <c r="D18433" s="3">
        <f>IFERROR(VLOOKUP(ZDEFAULT_PORTRAIT!A18433,'Price Change'!$C$2:$G$5796,5,FALSE),E18433)</f>
        <v>25</v>
      </c>
      <c r="E18433" s="3">
        <v>25</v>
      </c>
      <c r="F18433" s="8"/>
      <c r="G18433" s="8"/>
      <c r="H18433" s="3">
        <f t="shared" si="574"/>
        <v>0</v>
      </c>
      <c r="I18433" s="30">
        <f t="shared" si="575"/>
        <v>0</v>
      </c>
    </row>
    <row r="18434" spans="1:9" ht="15.75" thickBot="1" x14ac:dyDescent="0.3">
      <c r="A18434" s="2">
        <v>92218019</v>
      </c>
      <c r="B18434" s="2" t="s">
        <v>9581</v>
      </c>
      <c r="C18434" s="2" t="s">
        <v>96</v>
      </c>
      <c r="D18434" s="6">
        <f>IFERROR(VLOOKUP(ZDEFAULT_PORTRAIT!A18434,'Price Change'!$C$2:$G$5796,5,FALSE),E18434)</f>
        <v>31</v>
      </c>
      <c r="E18434" s="6">
        <v>43</v>
      </c>
      <c r="F18434" s="7"/>
      <c r="G18434" s="7"/>
      <c r="H18434" s="3">
        <f t="shared" si="574"/>
        <v>0</v>
      </c>
      <c r="I18434" s="30">
        <f t="shared" si="575"/>
        <v>0</v>
      </c>
    </row>
    <row r="18435" spans="1:9" ht="15.75" thickBot="1" x14ac:dyDescent="0.3">
      <c r="A18435" s="2">
        <v>92218020</v>
      </c>
      <c r="B18435" s="2" t="s">
        <v>8095</v>
      </c>
      <c r="C18435" s="2" t="s">
        <v>96</v>
      </c>
      <c r="D18435" s="3">
        <f>IFERROR(VLOOKUP(ZDEFAULT_PORTRAIT!A18435,'Price Change'!$C$2:$G$5796,5,FALSE),E18435)</f>
        <v>8</v>
      </c>
      <c r="E18435" s="3">
        <v>8</v>
      </c>
      <c r="F18435" s="8"/>
      <c r="G18435" s="8"/>
      <c r="H18435" s="3">
        <f t="shared" si="574"/>
        <v>0</v>
      </c>
      <c r="I18435" s="30">
        <f t="shared" si="575"/>
        <v>0</v>
      </c>
    </row>
    <row r="18436" spans="1:9" ht="15.75" thickBot="1" x14ac:dyDescent="0.3">
      <c r="A18436" s="2">
        <v>92218021</v>
      </c>
      <c r="B18436" s="2" t="s">
        <v>13342</v>
      </c>
      <c r="C18436" s="2" t="s">
        <v>96</v>
      </c>
      <c r="D18436" s="6">
        <f>IFERROR(VLOOKUP(ZDEFAULT_PORTRAIT!A18436,'Price Change'!$C$2:$G$5796,5,FALSE),E18436)</f>
        <v>8.4</v>
      </c>
      <c r="E18436" s="6">
        <v>8.4</v>
      </c>
      <c r="F18436" s="7"/>
      <c r="G18436" s="7"/>
      <c r="H18436" s="3">
        <f t="shared" si="574"/>
        <v>0</v>
      </c>
      <c r="I18436" s="30">
        <f t="shared" si="575"/>
        <v>0</v>
      </c>
    </row>
    <row r="18437" spans="1:9" ht="15.75" thickBot="1" x14ac:dyDescent="0.3">
      <c r="A18437" s="2">
        <v>92218022</v>
      </c>
      <c r="B18437" s="2" t="s">
        <v>13343</v>
      </c>
      <c r="C18437" s="2" t="s">
        <v>96</v>
      </c>
      <c r="D18437" s="3">
        <f>IFERROR(VLOOKUP(ZDEFAULT_PORTRAIT!A18437,'Price Change'!$C$2:$G$5796,5,FALSE),E18437)</f>
        <v>8</v>
      </c>
      <c r="E18437" s="3">
        <v>8</v>
      </c>
      <c r="F18437" s="8"/>
      <c r="G18437" s="8"/>
      <c r="H18437" s="3">
        <f t="shared" si="574"/>
        <v>0</v>
      </c>
      <c r="I18437" s="30">
        <f t="shared" si="575"/>
        <v>0</v>
      </c>
    </row>
    <row r="18438" spans="1:9" ht="15.75" thickBot="1" x14ac:dyDescent="0.3">
      <c r="A18438" s="2">
        <v>92218023</v>
      </c>
      <c r="B18438" s="2" t="s">
        <v>13344</v>
      </c>
      <c r="C18438" s="2" t="s">
        <v>96</v>
      </c>
      <c r="D18438" s="6">
        <f>IFERROR(VLOOKUP(ZDEFAULT_PORTRAIT!A18438,'Price Change'!$C$2:$G$5796,5,FALSE),E18438)</f>
        <v>25</v>
      </c>
      <c r="E18438" s="6">
        <v>8</v>
      </c>
      <c r="F18438" s="9">
        <v>131</v>
      </c>
      <c r="G18438" s="10">
        <v>1048</v>
      </c>
      <c r="H18438" s="3">
        <f t="shared" ref="H18438:H18501" si="576">IFERROR((E18438-D18438)*F18438,E18438*F18438)</f>
        <v>-2227</v>
      </c>
      <c r="I18438" s="30">
        <f t="shared" ref="I18438:I18501" si="577">IFERROR(H18438/G18438,0)</f>
        <v>-2.125</v>
      </c>
    </row>
    <row r="18439" spans="1:9" ht="15.75" thickBot="1" x14ac:dyDescent="0.3">
      <c r="A18439" s="2">
        <v>92218024</v>
      </c>
      <c r="B18439" s="2" t="s">
        <v>13345</v>
      </c>
      <c r="C18439" s="2" t="s">
        <v>96</v>
      </c>
      <c r="D18439" s="3">
        <f>IFERROR(VLOOKUP(ZDEFAULT_PORTRAIT!A18439,'Price Change'!$C$2:$G$5796,5,FALSE),E18439)</f>
        <v>54</v>
      </c>
      <c r="E18439" s="3">
        <v>54</v>
      </c>
      <c r="F18439" s="8"/>
      <c r="G18439" s="8"/>
      <c r="H18439" s="3">
        <f t="shared" si="576"/>
        <v>0</v>
      </c>
      <c r="I18439" s="30">
        <f t="shared" si="577"/>
        <v>0</v>
      </c>
    </row>
    <row r="18440" spans="1:9" ht="15.75" thickBot="1" x14ac:dyDescent="0.3">
      <c r="A18440" s="2">
        <v>92218025</v>
      </c>
      <c r="B18440" s="2" t="s">
        <v>9114</v>
      </c>
      <c r="C18440" s="2" t="s">
        <v>96</v>
      </c>
      <c r="D18440" s="6">
        <f>IFERROR(VLOOKUP(ZDEFAULT_PORTRAIT!A18440,'Price Change'!$C$2:$G$5796,5,FALSE),E18440)</f>
        <v>8</v>
      </c>
      <c r="E18440" s="6">
        <v>8</v>
      </c>
      <c r="F18440" s="7"/>
      <c r="G18440" s="7"/>
      <c r="H18440" s="3">
        <f t="shared" si="576"/>
        <v>0</v>
      </c>
      <c r="I18440" s="30">
        <f t="shared" si="577"/>
        <v>0</v>
      </c>
    </row>
    <row r="18441" spans="1:9" ht="15.75" thickBot="1" x14ac:dyDescent="0.3">
      <c r="A18441" s="2">
        <v>92218026</v>
      </c>
      <c r="B18441" s="2" t="s">
        <v>13346</v>
      </c>
      <c r="C18441" s="2" t="s">
        <v>96</v>
      </c>
      <c r="D18441" s="3">
        <f>IFERROR(VLOOKUP(ZDEFAULT_PORTRAIT!A18441,'Price Change'!$C$2:$G$5796,5,FALSE),E18441)</f>
        <v>4051.5</v>
      </c>
      <c r="E18441" s="3">
        <v>4051.5</v>
      </c>
      <c r="F18441" s="8"/>
      <c r="G18441" s="8"/>
      <c r="H18441" s="3">
        <f t="shared" si="576"/>
        <v>0</v>
      </c>
      <c r="I18441" s="30">
        <f t="shared" si="577"/>
        <v>0</v>
      </c>
    </row>
    <row r="18442" spans="1:9" ht="15.75" thickBot="1" x14ac:dyDescent="0.3">
      <c r="A18442" s="2">
        <v>92218027</v>
      </c>
      <c r="B18442" s="2" t="s">
        <v>10978</v>
      </c>
      <c r="C18442" s="2" t="s">
        <v>96</v>
      </c>
      <c r="D18442" s="6">
        <f>IFERROR(VLOOKUP(ZDEFAULT_PORTRAIT!A18442,'Price Change'!$C$2:$G$5796,5,FALSE),E18442)</f>
        <v>8</v>
      </c>
      <c r="E18442" s="6">
        <v>8</v>
      </c>
      <c r="F18442" s="7"/>
      <c r="G18442" s="7"/>
      <c r="H18442" s="3">
        <f t="shared" si="576"/>
        <v>0</v>
      </c>
      <c r="I18442" s="30">
        <f t="shared" si="577"/>
        <v>0</v>
      </c>
    </row>
    <row r="18443" spans="1:9" ht="15.75" thickBot="1" x14ac:dyDescent="0.3">
      <c r="A18443" s="2">
        <v>92218028</v>
      </c>
      <c r="B18443" s="2" t="s">
        <v>10448</v>
      </c>
      <c r="C18443" s="2" t="s">
        <v>96</v>
      </c>
      <c r="D18443" s="3">
        <f>IFERROR(VLOOKUP(ZDEFAULT_PORTRAIT!A18443,'Price Change'!$C$2:$G$5796,5,FALSE),E18443)</f>
        <v>8</v>
      </c>
      <c r="E18443" s="3">
        <v>8</v>
      </c>
      <c r="F18443" s="8"/>
      <c r="G18443" s="8"/>
      <c r="H18443" s="3">
        <f t="shared" si="576"/>
        <v>0</v>
      </c>
      <c r="I18443" s="30">
        <f t="shared" si="577"/>
        <v>0</v>
      </c>
    </row>
    <row r="18444" spans="1:9" ht="15.75" thickBot="1" x14ac:dyDescent="0.3">
      <c r="A18444" s="2">
        <v>92218029</v>
      </c>
      <c r="B18444" s="2" t="s">
        <v>13347</v>
      </c>
      <c r="C18444" s="2" t="s">
        <v>96</v>
      </c>
      <c r="D18444" s="6">
        <f>IFERROR(VLOOKUP(ZDEFAULT_PORTRAIT!A18444,'Price Change'!$C$2:$G$5796,5,FALSE),E18444)</f>
        <v>11472</v>
      </c>
      <c r="E18444" s="6">
        <v>459</v>
      </c>
      <c r="F18444" s="7"/>
      <c r="G18444" s="7"/>
      <c r="H18444" s="3">
        <f t="shared" si="576"/>
        <v>0</v>
      </c>
      <c r="I18444" s="30">
        <f t="shared" si="577"/>
        <v>0</v>
      </c>
    </row>
    <row r="18445" spans="1:9" ht="15.75" thickBot="1" x14ac:dyDescent="0.3">
      <c r="A18445" s="2">
        <v>92218030</v>
      </c>
      <c r="B18445" s="2" t="s">
        <v>13348</v>
      </c>
      <c r="C18445" s="2" t="s">
        <v>96</v>
      </c>
      <c r="D18445" s="3">
        <f>IFERROR(VLOOKUP(ZDEFAULT_PORTRAIT!A18445,'Price Change'!$C$2:$G$5796,5,FALSE),E18445)</f>
        <v>3150</v>
      </c>
      <c r="E18445" s="3">
        <v>3150</v>
      </c>
      <c r="F18445" s="8"/>
      <c r="G18445" s="8"/>
      <c r="H18445" s="3">
        <f t="shared" si="576"/>
        <v>0</v>
      </c>
      <c r="I18445" s="30">
        <f t="shared" si="577"/>
        <v>0</v>
      </c>
    </row>
    <row r="18446" spans="1:9" ht="15.75" thickBot="1" x14ac:dyDescent="0.3">
      <c r="A18446" s="2">
        <v>92218031</v>
      </c>
      <c r="B18446" s="2" t="s">
        <v>13349</v>
      </c>
      <c r="C18446" s="2" t="s">
        <v>96</v>
      </c>
      <c r="D18446" s="6">
        <f>IFERROR(VLOOKUP(ZDEFAULT_PORTRAIT!A18446,'Price Change'!$C$2:$G$5796,5,FALSE),E18446)</f>
        <v>75</v>
      </c>
      <c r="E18446" s="6">
        <v>81.5</v>
      </c>
      <c r="F18446" s="7"/>
      <c r="G18446" s="7"/>
      <c r="H18446" s="3">
        <f t="shared" si="576"/>
        <v>0</v>
      </c>
      <c r="I18446" s="30">
        <f t="shared" si="577"/>
        <v>0</v>
      </c>
    </row>
    <row r="18447" spans="1:9" ht="15.75" thickBot="1" x14ac:dyDescent="0.3">
      <c r="A18447" s="2">
        <v>92218032</v>
      </c>
      <c r="B18447" s="2" t="s">
        <v>9500</v>
      </c>
      <c r="C18447" s="2" t="s">
        <v>96</v>
      </c>
      <c r="D18447" s="3">
        <f>IFERROR(VLOOKUP(ZDEFAULT_PORTRAIT!A18447,'Price Change'!$C$2:$G$5796,5,FALSE),E18447)</f>
        <v>12.5</v>
      </c>
      <c r="E18447" s="3">
        <v>12</v>
      </c>
      <c r="F18447" s="8"/>
      <c r="G18447" s="8"/>
      <c r="H18447" s="3">
        <f t="shared" si="576"/>
        <v>0</v>
      </c>
      <c r="I18447" s="30">
        <f t="shared" si="577"/>
        <v>0</v>
      </c>
    </row>
    <row r="18448" spans="1:9" ht="15.75" thickBot="1" x14ac:dyDescent="0.3">
      <c r="A18448" s="2">
        <v>92218033</v>
      </c>
      <c r="B18448" s="2" t="s">
        <v>13350</v>
      </c>
      <c r="C18448" s="2" t="s">
        <v>96</v>
      </c>
      <c r="D18448" s="6">
        <f>IFERROR(VLOOKUP(ZDEFAULT_PORTRAIT!A18448,'Price Change'!$C$2:$G$5796,5,FALSE),E18448)</f>
        <v>8</v>
      </c>
      <c r="E18448" s="6">
        <v>8</v>
      </c>
      <c r="F18448" s="7"/>
      <c r="G18448" s="7"/>
      <c r="H18448" s="3">
        <f t="shared" si="576"/>
        <v>0</v>
      </c>
      <c r="I18448" s="30">
        <f t="shared" si="577"/>
        <v>0</v>
      </c>
    </row>
    <row r="18449" spans="1:9" ht="15.75" thickBot="1" x14ac:dyDescent="0.3">
      <c r="A18449" s="2">
        <v>92218034</v>
      </c>
      <c r="B18449" s="2" t="s">
        <v>13346</v>
      </c>
      <c r="C18449" s="2" t="s">
        <v>96</v>
      </c>
      <c r="D18449" s="3">
        <f>IFERROR(VLOOKUP(ZDEFAULT_PORTRAIT!A18449,'Price Change'!$C$2:$G$5796,5,FALSE),E18449)</f>
        <v>2923.2</v>
      </c>
      <c r="E18449" s="3">
        <v>2923.2</v>
      </c>
      <c r="F18449" s="8"/>
      <c r="G18449" s="8"/>
      <c r="H18449" s="3">
        <f t="shared" si="576"/>
        <v>0</v>
      </c>
      <c r="I18449" s="30">
        <f t="shared" si="577"/>
        <v>0</v>
      </c>
    </row>
    <row r="18450" spans="1:9" ht="15.75" thickBot="1" x14ac:dyDescent="0.3">
      <c r="A18450" s="2">
        <v>92218035</v>
      </c>
      <c r="B18450" s="2" t="s">
        <v>13351</v>
      </c>
      <c r="C18450" s="2" t="s">
        <v>96</v>
      </c>
      <c r="D18450" s="6">
        <f>IFERROR(VLOOKUP(ZDEFAULT_PORTRAIT!A18450,'Price Change'!$C$2:$G$5796,5,FALSE),E18450)</f>
        <v>39.5</v>
      </c>
      <c r="E18450" s="6">
        <v>39.5</v>
      </c>
      <c r="F18450" s="7"/>
      <c r="G18450" s="7"/>
      <c r="H18450" s="3">
        <f t="shared" si="576"/>
        <v>0</v>
      </c>
      <c r="I18450" s="30">
        <f t="shared" si="577"/>
        <v>0</v>
      </c>
    </row>
    <row r="18451" spans="1:9" ht="15.75" thickBot="1" x14ac:dyDescent="0.3">
      <c r="A18451" s="2">
        <v>92218036</v>
      </c>
      <c r="B18451" s="2" t="s">
        <v>13352</v>
      </c>
      <c r="C18451" s="2" t="s">
        <v>96</v>
      </c>
      <c r="D18451" s="3">
        <f>IFERROR(VLOOKUP(ZDEFAULT_PORTRAIT!A18451,'Price Change'!$C$2:$G$5796,5,FALSE),E18451)</f>
        <v>86.5</v>
      </c>
      <c r="E18451" s="3">
        <v>86.5</v>
      </c>
      <c r="F18451" s="8"/>
      <c r="G18451" s="8"/>
      <c r="H18451" s="3">
        <f t="shared" si="576"/>
        <v>0</v>
      </c>
      <c r="I18451" s="30">
        <f t="shared" si="577"/>
        <v>0</v>
      </c>
    </row>
    <row r="18452" spans="1:9" ht="15.75" thickBot="1" x14ac:dyDescent="0.3">
      <c r="A18452" s="2">
        <v>92218037</v>
      </c>
      <c r="B18452" s="2" t="s">
        <v>13353</v>
      </c>
      <c r="C18452" s="2" t="s">
        <v>96</v>
      </c>
      <c r="D18452" s="6">
        <f>IFERROR(VLOOKUP(ZDEFAULT_PORTRAIT!A18452,'Price Change'!$C$2:$G$5796,5,FALSE),E18452)</f>
        <v>96.5</v>
      </c>
      <c r="E18452" s="6">
        <v>96.5</v>
      </c>
      <c r="F18452" s="7"/>
      <c r="G18452" s="7"/>
      <c r="H18452" s="3">
        <f t="shared" si="576"/>
        <v>0</v>
      </c>
      <c r="I18452" s="30">
        <f t="shared" si="577"/>
        <v>0</v>
      </c>
    </row>
    <row r="18453" spans="1:9" ht="15.75" thickBot="1" x14ac:dyDescent="0.3">
      <c r="A18453" s="2">
        <v>92218038</v>
      </c>
      <c r="B18453" s="2" t="s">
        <v>13354</v>
      </c>
      <c r="C18453" s="2" t="s">
        <v>96</v>
      </c>
      <c r="D18453" s="3">
        <f>IFERROR(VLOOKUP(ZDEFAULT_PORTRAIT!A18453,'Price Change'!$C$2:$G$5796,5,FALSE),E18453)</f>
        <v>8</v>
      </c>
      <c r="E18453" s="3">
        <v>8</v>
      </c>
      <c r="F18453" s="8"/>
      <c r="G18453" s="8"/>
      <c r="H18453" s="3">
        <f t="shared" si="576"/>
        <v>0</v>
      </c>
      <c r="I18453" s="30">
        <f t="shared" si="577"/>
        <v>0</v>
      </c>
    </row>
    <row r="18454" spans="1:9" ht="15.75" thickBot="1" x14ac:dyDescent="0.3">
      <c r="A18454" s="2">
        <v>92218039</v>
      </c>
      <c r="B18454" s="2" t="s">
        <v>13355</v>
      </c>
      <c r="C18454" s="2" t="s">
        <v>96</v>
      </c>
      <c r="D18454" s="6">
        <f>IFERROR(VLOOKUP(ZDEFAULT_PORTRAIT!A18454,'Price Change'!$C$2:$G$5796,5,FALSE),E18454)</f>
        <v>12</v>
      </c>
      <c r="E18454" s="6">
        <v>12.5</v>
      </c>
      <c r="F18454" s="7"/>
      <c r="G18454" s="7"/>
      <c r="H18454" s="3">
        <f t="shared" si="576"/>
        <v>0</v>
      </c>
      <c r="I18454" s="30">
        <f t="shared" si="577"/>
        <v>0</v>
      </c>
    </row>
    <row r="18455" spans="1:9" ht="15.75" thickBot="1" x14ac:dyDescent="0.3">
      <c r="A18455" s="2">
        <v>92218040</v>
      </c>
      <c r="B18455" s="2" t="s">
        <v>13356</v>
      </c>
      <c r="C18455" s="2" t="s">
        <v>96</v>
      </c>
      <c r="D18455" s="3">
        <f>IFERROR(VLOOKUP(ZDEFAULT_PORTRAIT!A18455,'Price Change'!$C$2:$G$5796,5,FALSE),E18455)</f>
        <v>713.5</v>
      </c>
      <c r="E18455" s="3">
        <v>755.5</v>
      </c>
      <c r="F18455" s="8"/>
      <c r="G18455" s="8"/>
      <c r="H18455" s="3">
        <f t="shared" si="576"/>
        <v>0</v>
      </c>
      <c r="I18455" s="30">
        <f t="shared" si="577"/>
        <v>0</v>
      </c>
    </row>
    <row r="18456" spans="1:9" ht="15.75" thickBot="1" x14ac:dyDescent="0.3">
      <c r="A18456" s="2">
        <v>92218041</v>
      </c>
      <c r="B18456" s="2" t="s">
        <v>13357</v>
      </c>
      <c r="C18456" s="2" t="s">
        <v>96</v>
      </c>
      <c r="D18456" s="6">
        <f>IFERROR(VLOOKUP(ZDEFAULT_PORTRAIT!A18456,'Price Change'!$C$2:$G$5796,5,FALSE),E18456)</f>
        <v>612.5</v>
      </c>
      <c r="E18456" s="6">
        <v>604</v>
      </c>
      <c r="F18456" s="7"/>
      <c r="G18456" s="7"/>
      <c r="H18456" s="3">
        <f t="shared" si="576"/>
        <v>0</v>
      </c>
      <c r="I18456" s="30">
        <f t="shared" si="577"/>
        <v>0</v>
      </c>
    </row>
    <row r="18457" spans="1:9" ht="15.75" thickBot="1" x14ac:dyDescent="0.3">
      <c r="A18457" s="2">
        <v>92218042</v>
      </c>
      <c r="B18457" s="2" t="s">
        <v>13358</v>
      </c>
      <c r="C18457" s="2" t="s">
        <v>96</v>
      </c>
      <c r="D18457" s="3">
        <f>IFERROR(VLOOKUP(ZDEFAULT_PORTRAIT!A18457,'Price Change'!$C$2:$G$5796,5,FALSE),E18457)</f>
        <v>589.5</v>
      </c>
      <c r="E18457" s="3">
        <v>648</v>
      </c>
      <c r="F18457" s="8"/>
      <c r="G18457" s="8"/>
      <c r="H18457" s="3">
        <f t="shared" si="576"/>
        <v>0</v>
      </c>
      <c r="I18457" s="30">
        <f t="shared" si="577"/>
        <v>0</v>
      </c>
    </row>
    <row r="18458" spans="1:9" ht="15.75" thickBot="1" x14ac:dyDescent="0.3">
      <c r="A18458" s="2">
        <v>92218043</v>
      </c>
      <c r="B18458" s="2" t="s">
        <v>13359</v>
      </c>
      <c r="C18458" s="2" t="s">
        <v>96</v>
      </c>
      <c r="D18458" s="6">
        <f>IFERROR(VLOOKUP(ZDEFAULT_PORTRAIT!A18458,'Price Change'!$C$2:$G$5796,5,FALSE),E18458)</f>
        <v>28.8</v>
      </c>
      <c r="E18458" s="6">
        <v>28.8</v>
      </c>
      <c r="F18458" s="7"/>
      <c r="G18458" s="7"/>
      <c r="H18458" s="3">
        <f t="shared" si="576"/>
        <v>0</v>
      </c>
      <c r="I18458" s="30">
        <f t="shared" si="577"/>
        <v>0</v>
      </c>
    </row>
    <row r="18459" spans="1:9" ht="15.75" thickBot="1" x14ac:dyDescent="0.3">
      <c r="A18459" s="2">
        <v>92218044</v>
      </c>
      <c r="B18459" s="2" t="s">
        <v>13360</v>
      </c>
      <c r="C18459" s="2" t="s">
        <v>96</v>
      </c>
      <c r="D18459" s="3">
        <f>IFERROR(VLOOKUP(ZDEFAULT_PORTRAIT!A18459,'Price Change'!$C$2:$G$5796,5,FALSE),E18459)</f>
        <v>123</v>
      </c>
      <c r="E18459" s="3">
        <v>123</v>
      </c>
      <c r="F18459" s="8"/>
      <c r="G18459" s="8"/>
      <c r="H18459" s="3">
        <f t="shared" si="576"/>
        <v>0</v>
      </c>
      <c r="I18459" s="30">
        <f t="shared" si="577"/>
        <v>0</v>
      </c>
    </row>
    <row r="18460" spans="1:9" ht="15.75" thickBot="1" x14ac:dyDescent="0.3">
      <c r="A18460" s="2">
        <v>92218045</v>
      </c>
      <c r="B18460" s="2" t="s">
        <v>13361</v>
      </c>
      <c r="C18460" s="2" t="s">
        <v>96</v>
      </c>
      <c r="D18460" s="6">
        <f>IFERROR(VLOOKUP(ZDEFAULT_PORTRAIT!A18460,'Price Change'!$C$2:$G$5796,5,FALSE),E18460)</f>
        <v>25</v>
      </c>
      <c r="E18460" s="6">
        <v>25</v>
      </c>
      <c r="F18460" s="7"/>
      <c r="G18460" s="7"/>
      <c r="H18460" s="3">
        <f t="shared" si="576"/>
        <v>0</v>
      </c>
      <c r="I18460" s="30">
        <f t="shared" si="577"/>
        <v>0</v>
      </c>
    </row>
    <row r="18461" spans="1:9" ht="15.75" thickBot="1" x14ac:dyDescent="0.3">
      <c r="A18461" s="2">
        <v>92218046</v>
      </c>
      <c r="B18461" s="2" t="s">
        <v>13362</v>
      </c>
      <c r="C18461" s="2" t="s">
        <v>96</v>
      </c>
      <c r="D18461" s="3">
        <f>IFERROR(VLOOKUP(ZDEFAULT_PORTRAIT!A18461,'Price Change'!$C$2:$G$5796,5,FALSE),E18461)</f>
        <v>28.5</v>
      </c>
      <c r="E18461" s="3">
        <v>33</v>
      </c>
      <c r="F18461" s="8"/>
      <c r="G18461" s="8"/>
      <c r="H18461" s="3">
        <f t="shared" si="576"/>
        <v>0</v>
      </c>
      <c r="I18461" s="30">
        <f t="shared" si="577"/>
        <v>0</v>
      </c>
    </row>
    <row r="18462" spans="1:9" ht="15.75" thickBot="1" x14ac:dyDescent="0.3">
      <c r="A18462" s="2">
        <v>92218047</v>
      </c>
      <c r="B18462" s="2" t="s">
        <v>13363</v>
      </c>
      <c r="C18462" s="2" t="s">
        <v>96</v>
      </c>
      <c r="D18462" s="6">
        <f>IFERROR(VLOOKUP(ZDEFAULT_PORTRAIT!A18462,'Price Change'!$C$2:$G$5796,5,FALSE),E18462)</f>
        <v>584.5</v>
      </c>
      <c r="E18462" s="6">
        <v>584.5</v>
      </c>
      <c r="F18462" s="7"/>
      <c r="G18462" s="7"/>
      <c r="H18462" s="3">
        <f t="shared" si="576"/>
        <v>0</v>
      </c>
      <c r="I18462" s="30">
        <f t="shared" si="577"/>
        <v>0</v>
      </c>
    </row>
    <row r="18463" spans="1:9" ht="15.75" thickBot="1" x14ac:dyDescent="0.3">
      <c r="A18463" s="2">
        <v>92218048</v>
      </c>
      <c r="B18463" s="2" t="s">
        <v>13364</v>
      </c>
      <c r="C18463" s="2" t="s">
        <v>96</v>
      </c>
      <c r="D18463" s="3">
        <f>IFERROR(VLOOKUP(ZDEFAULT_PORTRAIT!A18463,'Price Change'!$C$2:$G$5796,5,FALSE),E18463)</f>
        <v>8</v>
      </c>
      <c r="E18463" s="3">
        <v>8</v>
      </c>
      <c r="F18463" s="8"/>
      <c r="G18463" s="8"/>
      <c r="H18463" s="3">
        <f t="shared" si="576"/>
        <v>0</v>
      </c>
      <c r="I18463" s="30">
        <f t="shared" si="577"/>
        <v>0</v>
      </c>
    </row>
    <row r="18464" spans="1:9" ht="15.75" thickBot="1" x14ac:dyDescent="0.3">
      <c r="A18464" s="2">
        <v>92218049</v>
      </c>
      <c r="B18464" s="2" t="s">
        <v>13365</v>
      </c>
      <c r="C18464" s="2" t="s">
        <v>96</v>
      </c>
      <c r="D18464" s="6">
        <f>IFERROR(VLOOKUP(ZDEFAULT_PORTRAIT!A18464,'Price Change'!$C$2:$G$5796,5,FALSE),E18464)</f>
        <v>69.5</v>
      </c>
      <c r="E18464" s="6">
        <v>69.5</v>
      </c>
      <c r="F18464" s="7"/>
      <c r="G18464" s="7"/>
      <c r="H18464" s="3">
        <f t="shared" si="576"/>
        <v>0</v>
      </c>
      <c r="I18464" s="30">
        <f t="shared" si="577"/>
        <v>0</v>
      </c>
    </row>
    <row r="18465" spans="1:9" ht="15.75" thickBot="1" x14ac:dyDescent="0.3">
      <c r="A18465" s="2">
        <v>92218050</v>
      </c>
      <c r="B18465" s="2" t="s">
        <v>13366</v>
      </c>
      <c r="C18465" s="2" t="s">
        <v>96</v>
      </c>
      <c r="D18465" s="3">
        <f>IFERROR(VLOOKUP(ZDEFAULT_PORTRAIT!A18465,'Price Change'!$C$2:$G$5796,5,FALSE),E18465)</f>
        <v>146</v>
      </c>
      <c r="E18465" s="3">
        <v>153</v>
      </c>
      <c r="F18465" s="8"/>
      <c r="G18465" s="8"/>
      <c r="H18465" s="3">
        <f t="shared" si="576"/>
        <v>0</v>
      </c>
      <c r="I18465" s="30">
        <f t="shared" si="577"/>
        <v>0</v>
      </c>
    </row>
    <row r="18466" spans="1:9" ht="15.75" thickBot="1" x14ac:dyDescent="0.3">
      <c r="A18466" s="2">
        <v>92218051</v>
      </c>
      <c r="B18466" s="2" t="s">
        <v>13367</v>
      </c>
      <c r="C18466" s="2" t="s">
        <v>96</v>
      </c>
      <c r="D18466" s="6">
        <f>IFERROR(VLOOKUP(ZDEFAULT_PORTRAIT!A18466,'Price Change'!$C$2:$G$5796,5,FALSE),E18466)</f>
        <v>55.8</v>
      </c>
      <c r="E18466" s="6">
        <v>55.8</v>
      </c>
      <c r="F18466" s="7"/>
      <c r="G18466" s="7"/>
      <c r="H18466" s="3">
        <f t="shared" si="576"/>
        <v>0</v>
      </c>
      <c r="I18466" s="30">
        <f t="shared" si="577"/>
        <v>0</v>
      </c>
    </row>
    <row r="18467" spans="1:9" ht="15.75" thickBot="1" x14ac:dyDescent="0.3">
      <c r="A18467" s="2">
        <v>92218052</v>
      </c>
      <c r="B18467" s="2" t="s">
        <v>13368</v>
      </c>
      <c r="C18467" s="2" t="s">
        <v>96</v>
      </c>
      <c r="D18467" s="3">
        <f>IFERROR(VLOOKUP(ZDEFAULT_PORTRAIT!A18467,'Price Change'!$C$2:$G$5796,5,FALSE),E18467)</f>
        <v>37.5</v>
      </c>
      <c r="E18467" s="3">
        <v>21.5</v>
      </c>
      <c r="F18467" s="8"/>
      <c r="G18467" s="8"/>
      <c r="H18467" s="3">
        <f t="shared" si="576"/>
        <v>0</v>
      </c>
      <c r="I18467" s="30">
        <f t="shared" si="577"/>
        <v>0</v>
      </c>
    </row>
    <row r="18468" spans="1:9" ht="15.75" thickBot="1" x14ac:dyDescent="0.3">
      <c r="A18468" s="2">
        <v>92218053</v>
      </c>
      <c r="B18468" s="2" t="s">
        <v>13369</v>
      </c>
      <c r="C18468" s="2" t="s">
        <v>96</v>
      </c>
      <c r="D18468" s="6">
        <f>IFERROR(VLOOKUP(ZDEFAULT_PORTRAIT!A18468,'Price Change'!$C$2:$G$5796,5,FALSE),E18468)</f>
        <v>269</v>
      </c>
      <c r="E18468" s="6">
        <v>269</v>
      </c>
      <c r="F18468" s="7"/>
      <c r="G18468" s="7"/>
      <c r="H18468" s="3">
        <f t="shared" si="576"/>
        <v>0</v>
      </c>
      <c r="I18468" s="30">
        <f t="shared" si="577"/>
        <v>0</v>
      </c>
    </row>
    <row r="18469" spans="1:9" ht="15.75" thickBot="1" x14ac:dyDescent="0.3">
      <c r="A18469" s="2">
        <v>92218054</v>
      </c>
      <c r="B18469" s="2" t="s">
        <v>13370</v>
      </c>
      <c r="C18469" s="2" t="s">
        <v>96</v>
      </c>
      <c r="D18469" s="3">
        <f>IFERROR(VLOOKUP(ZDEFAULT_PORTRAIT!A18469,'Price Change'!$C$2:$G$5796,5,FALSE),E18469)</f>
        <v>547.20000000000005</v>
      </c>
      <c r="E18469" s="3">
        <v>547.20000000000005</v>
      </c>
      <c r="F18469" s="8"/>
      <c r="G18469" s="8"/>
      <c r="H18469" s="3">
        <f t="shared" si="576"/>
        <v>0</v>
      </c>
      <c r="I18469" s="30">
        <f t="shared" si="577"/>
        <v>0</v>
      </c>
    </row>
    <row r="18470" spans="1:9" ht="15.75" thickBot="1" x14ac:dyDescent="0.3">
      <c r="A18470" s="2">
        <v>92218055</v>
      </c>
      <c r="B18470" s="2" t="s">
        <v>13371</v>
      </c>
      <c r="C18470" s="2" t="s">
        <v>96</v>
      </c>
      <c r="D18470" s="6">
        <f>IFERROR(VLOOKUP(ZDEFAULT_PORTRAIT!A18470,'Price Change'!$C$2:$G$5796,5,FALSE),E18470)</f>
        <v>489.5</v>
      </c>
      <c r="E18470" s="6">
        <v>496.5</v>
      </c>
      <c r="F18470" s="7"/>
      <c r="G18470" s="7"/>
      <c r="H18470" s="3">
        <f t="shared" si="576"/>
        <v>0</v>
      </c>
      <c r="I18470" s="30">
        <f t="shared" si="577"/>
        <v>0</v>
      </c>
    </row>
    <row r="18471" spans="1:9" ht="15.75" thickBot="1" x14ac:dyDescent="0.3">
      <c r="A18471" s="2">
        <v>92218056</v>
      </c>
      <c r="B18471" s="2" t="s">
        <v>13372</v>
      </c>
      <c r="C18471" s="2" t="s">
        <v>96</v>
      </c>
      <c r="D18471" s="3">
        <f>IFERROR(VLOOKUP(ZDEFAULT_PORTRAIT!A18471,'Price Change'!$C$2:$G$5796,5,FALSE),E18471)</f>
        <v>610</v>
      </c>
      <c r="E18471" s="3">
        <v>646.5</v>
      </c>
      <c r="F18471" s="8"/>
      <c r="G18471" s="8"/>
      <c r="H18471" s="3">
        <f t="shared" si="576"/>
        <v>0</v>
      </c>
      <c r="I18471" s="30">
        <f t="shared" si="577"/>
        <v>0</v>
      </c>
    </row>
    <row r="18472" spans="1:9" ht="15.75" thickBot="1" x14ac:dyDescent="0.3">
      <c r="A18472" s="2">
        <v>92218057</v>
      </c>
      <c r="B18472" s="2" t="s">
        <v>13373</v>
      </c>
      <c r="C18472" s="2" t="s">
        <v>96</v>
      </c>
      <c r="D18472" s="6">
        <f>IFERROR(VLOOKUP(ZDEFAULT_PORTRAIT!A18472,'Price Change'!$C$2:$G$5796,5,FALSE),E18472)</f>
        <v>957</v>
      </c>
      <c r="E18472" s="6">
        <v>1032.5</v>
      </c>
      <c r="F18472" s="7"/>
      <c r="G18472" s="7"/>
      <c r="H18472" s="3">
        <f t="shared" si="576"/>
        <v>0</v>
      </c>
      <c r="I18472" s="30">
        <f t="shared" si="577"/>
        <v>0</v>
      </c>
    </row>
    <row r="18473" spans="1:9" ht="15.75" thickBot="1" x14ac:dyDescent="0.3">
      <c r="A18473" s="2">
        <v>92218058</v>
      </c>
      <c r="B18473" s="2" t="s">
        <v>13374</v>
      </c>
      <c r="C18473" s="2" t="s">
        <v>96</v>
      </c>
      <c r="D18473" s="3">
        <f>IFERROR(VLOOKUP(ZDEFAULT_PORTRAIT!A18473,'Price Change'!$C$2:$G$5796,5,FALSE),E18473)</f>
        <v>11</v>
      </c>
      <c r="E18473" s="3">
        <v>10.5</v>
      </c>
      <c r="F18473" s="8"/>
      <c r="G18473" s="8"/>
      <c r="H18473" s="3">
        <f t="shared" si="576"/>
        <v>0</v>
      </c>
      <c r="I18473" s="30">
        <f t="shared" si="577"/>
        <v>0</v>
      </c>
    </row>
    <row r="18474" spans="1:9" ht="15.75" thickBot="1" x14ac:dyDescent="0.3">
      <c r="A18474" s="2">
        <v>92218059</v>
      </c>
      <c r="B18474" s="2" t="s">
        <v>13375</v>
      </c>
      <c r="C18474" s="2" t="s">
        <v>96</v>
      </c>
      <c r="D18474" s="6">
        <f>IFERROR(VLOOKUP(ZDEFAULT_PORTRAIT!A18474,'Price Change'!$C$2:$G$5796,5,FALSE),E18474)</f>
        <v>28.5</v>
      </c>
      <c r="E18474" s="6">
        <v>30</v>
      </c>
      <c r="F18474" s="7"/>
      <c r="G18474" s="7"/>
      <c r="H18474" s="3">
        <f t="shared" si="576"/>
        <v>0</v>
      </c>
      <c r="I18474" s="30">
        <f t="shared" si="577"/>
        <v>0</v>
      </c>
    </row>
    <row r="18475" spans="1:9" ht="15.75" thickBot="1" x14ac:dyDescent="0.3">
      <c r="A18475" s="2">
        <v>92218060</v>
      </c>
      <c r="B18475" s="2" t="s">
        <v>10776</v>
      </c>
      <c r="C18475" s="2" t="s">
        <v>96</v>
      </c>
      <c r="D18475" s="3">
        <f>IFERROR(VLOOKUP(ZDEFAULT_PORTRAIT!A18475,'Price Change'!$C$2:$G$5796,5,FALSE),E18475)</f>
        <v>8</v>
      </c>
      <c r="E18475" s="3">
        <v>8</v>
      </c>
      <c r="F18475" s="8"/>
      <c r="G18475" s="8"/>
      <c r="H18475" s="3">
        <f t="shared" si="576"/>
        <v>0</v>
      </c>
      <c r="I18475" s="30">
        <f t="shared" si="577"/>
        <v>0</v>
      </c>
    </row>
    <row r="18476" spans="1:9" ht="15.75" thickBot="1" x14ac:dyDescent="0.3">
      <c r="A18476" s="2">
        <v>92218061</v>
      </c>
      <c r="B18476" s="2" t="s">
        <v>13376</v>
      </c>
      <c r="C18476" s="2" t="s">
        <v>96</v>
      </c>
      <c r="D18476" s="6">
        <f>IFERROR(VLOOKUP(ZDEFAULT_PORTRAIT!A18476,'Price Change'!$C$2:$G$5796,5,FALSE),E18476)</f>
        <v>8</v>
      </c>
      <c r="E18476" s="6">
        <v>8</v>
      </c>
      <c r="F18476" s="7"/>
      <c r="G18476" s="7"/>
      <c r="H18476" s="3">
        <f t="shared" si="576"/>
        <v>0</v>
      </c>
      <c r="I18476" s="30">
        <f t="shared" si="577"/>
        <v>0</v>
      </c>
    </row>
    <row r="18477" spans="1:9" ht="15.75" thickBot="1" x14ac:dyDescent="0.3">
      <c r="A18477" s="2">
        <v>92218062</v>
      </c>
      <c r="B18477" s="2" t="s">
        <v>13377</v>
      </c>
      <c r="C18477" s="2" t="s">
        <v>96</v>
      </c>
      <c r="D18477" s="3">
        <f>IFERROR(VLOOKUP(ZDEFAULT_PORTRAIT!A18477,'Price Change'!$C$2:$G$5796,5,FALSE),E18477)</f>
        <v>105</v>
      </c>
      <c r="E18477" s="3">
        <v>105</v>
      </c>
      <c r="F18477" s="8"/>
      <c r="G18477" s="8"/>
      <c r="H18477" s="3">
        <f t="shared" si="576"/>
        <v>0</v>
      </c>
      <c r="I18477" s="30">
        <f t="shared" si="577"/>
        <v>0</v>
      </c>
    </row>
    <row r="18478" spans="1:9" ht="15.75" thickBot="1" x14ac:dyDescent="0.3">
      <c r="A18478" s="2">
        <v>92218063</v>
      </c>
      <c r="B18478" s="2" t="s">
        <v>13378</v>
      </c>
      <c r="C18478" s="2" t="s">
        <v>96</v>
      </c>
      <c r="D18478" s="6">
        <f>IFERROR(VLOOKUP(ZDEFAULT_PORTRAIT!A18478,'Price Change'!$C$2:$G$5796,5,FALSE),E18478)</f>
        <v>9.5</v>
      </c>
      <c r="E18478" s="6">
        <v>13.5</v>
      </c>
      <c r="F18478" s="7"/>
      <c r="G18478" s="7"/>
      <c r="H18478" s="3">
        <f t="shared" si="576"/>
        <v>0</v>
      </c>
      <c r="I18478" s="30">
        <f t="shared" si="577"/>
        <v>0</v>
      </c>
    </row>
    <row r="18479" spans="1:9" ht="15.75" thickBot="1" x14ac:dyDescent="0.3">
      <c r="A18479" s="2">
        <v>92218064</v>
      </c>
      <c r="B18479" s="2" t="s">
        <v>13379</v>
      </c>
      <c r="C18479" s="2" t="s">
        <v>96</v>
      </c>
      <c r="D18479" s="3">
        <f>IFERROR(VLOOKUP(ZDEFAULT_PORTRAIT!A18479,'Price Change'!$C$2:$G$5796,5,FALSE),E18479)</f>
        <v>72.5</v>
      </c>
      <c r="E18479" s="3">
        <v>79.5</v>
      </c>
      <c r="F18479" s="8"/>
      <c r="G18479" s="8"/>
      <c r="H18479" s="3">
        <f t="shared" si="576"/>
        <v>0</v>
      </c>
      <c r="I18479" s="30">
        <f t="shared" si="577"/>
        <v>0</v>
      </c>
    </row>
    <row r="18480" spans="1:9" ht="15.75" thickBot="1" x14ac:dyDescent="0.3">
      <c r="A18480" s="2">
        <v>92218065</v>
      </c>
      <c r="B18480" s="2" t="s">
        <v>13380</v>
      </c>
      <c r="C18480" s="2" t="s">
        <v>96</v>
      </c>
      <c r="D18480" s="6">
        <f>IFERROR(VLOOKUP(ZDEFAULT_PORTRAIT!A18480,'Price Change'!$C$2:$G$5796,5,FALSE),E18480)</f>
        <v>247.9</v>
      </c>
      <c r="E18480" s="6">
        <v>247.9</v>
      </c>
      <c r="F18480" s="7"/>
      <c r="G18480" s="7"/>
      <c r="H18480" s="3">
        <f t="shared" si="576"/>
        <v>0</v>
      </c>
      <c r="I18480" s="30">
        <f t="shared" si="577"/>
        <v>0</v>
      </c>
    </row>
    <row r="18481" spans="1:9" ht="15.75" thickBot="1" x14ac:dyDescent="0.3">
      <c r="A18481" s="2">
        <v>92218066</v>
      </c>
      <c r="B18481" s="2" t="s">
        <v>13381</v>
      </c>
      <c r="C18481" s="2" t="s">
        <v>96</v>
      </c>
      <c r="D18481" s="3">
        <f>IFERROR(VLOOKUP(ZDEFAULT_PORTRAIT!A18481,'Price Change'!$C$2:$G$5796,5,FALSE),E18481)</f>
        <v>8</v>
      </c>
      <c r="E18481" s="3">
        <v>8</v>
      </c>
      <c r="F18481" s="8"/>
      <c r="G18481" s="8"/>
      <c r="H18481" s="3">
        <f t="shared" si="576"/>
        <v>0</v>
      </c>
      <c r="I18481" s="30">
        <f t="shared" si="577"/>
        <v>0</v>
      </c>
    </row>
    <row r="18482" spans="1:9" ht="15.75" thickBot="1" x14ac:dyDescent="0.3">
      <c r="A18482" s="2">
        <v>92218067</v>
      </c>
      <c r="B18482" s="2" t="s">
        <v>11361</v>
      </c>
      <c r="C18482" s="2" t="s">
        <v>96</v>
      </c>
      <c r="D18482" s="6">
        <f>IFERROR(VLOOKUP(ZDEFAULT_PORTRAIT!A18482,'Price Change'!$C$2:$G$5796,5,FALSE),E18482)</f>
        <v>22</v>
      </c>
      <c r="E18482" s="6">
        <v>22</v>
      </c>
      <c r="F18482" s="7"/>
      <c r="G18482" s="7"/>
      <c r="H18482" s="3">
        <f t="shared" si="576"/>
        <v>0</v>
      </c>
      <c r="I18482" s="30">
        <f t="shared" si="577"/>
        <v>0</v>
      </c>
    </row>
    <row r="18483" spans="1:9" ht="15.75" thickBot="1" x14ac:dyDescent="0.3">
      <c r="A18483" s="2">
        <v>92218068</v>
      </c>
      <c r="B18483" s="2" t="s">
        <v>13382</v>
      </c>
      <c r="C18483" s="2" t="s">
        <v>96</v>
      </c>
      <c r="D18483" s="3">
        <f>IFERROR(VLOOKUP(ZDEFAULT_PORTRAIT!A18483,'Price Change'!$C$2:$G$5796,5,FALSE),E18483)</f>
        <v>11</v>
      </c>
      <c r="E18483" s="3">
        <v>11</v>
      </c>
      <c r="F18483" s="8"/>
      <c r="G18483" s="8"/>
      <c r="H18483" s="3">
        <f t="shared" si="576"/>
        <v>0</v>
      </c>
      <c r="I18483" s="30">
        <f t="shared" si="577"/>
        <v>0</v>
      </c>
    </row>
    <row r="18484" spans="1:9" ht="15.75" thickBot="1" x14ac:dyDescent="0.3">
      <c r="A18484" s="2">
        <v>92218069</v>
      </c>
      <c r="B18484" s="2" t="s">
        <v>13383</v>
      </c>
      <c r="C18484" s="2" t="s">
        <v>96</v>
      </c>
      <c r="D18484" s="6">
        <f>IFERROR(VLOOKUP(ZDEFAULT_PORTRAIT!A18484,'Price Change'!$C$2:$G$5796,5,FALSE),E18484)</f>
        <v>19</v>
      </c>
      <c r="E18484" s="6">
        <v>18</v>
      </c>
      <c r="F18484" s="9">
        <v>2078</v>
      </c>
      <c r="G18484" s="10">
        <v>41302.5</v>
      </c>
      <c r="H18484" s="3">
        <f t="shared" si="576"/>
        <v>-2078</v>
      </c>
      <c r="I18484" s="30">
        <f t="shared" si="577"/>
        <v>-5.031172447188427E-2</v>
      </c>
    </row>
    <row r="18485" spans="1:9" ht="15.75" thickBot="1" x14ac:dyDescent="0.3">
      <c r="A18485" s="2">
        <v>92218070</v>
      </c>
      <c r="B18485" s="2" t="s">
        <v>11347</v>
      </c>
      <c r="C18485" s="2" t="s">
        <v>96</v>
      </c>
      <c r="D18485" s="3">
        <f>IFERROR(VLOOKUP(ZDEFAULT_PORTRAIT!A18485,'Price Change'!$C$2:$G$5796,5,FALSE),E18485)</f>
        <v>42.4</v>
      </c>
      <c r="E18485" s="3">
        <v>34</v>
      </c>
      <c r="F18485" s="8"/>
      <c r="G18485" s="8"/>
      <c r="H18485" s="3">
        <f t="shared" si="576"/>
        <v>0</v>
      </c>
      <c r="I18485" s="30">
        <f t="shared" si="577"/>
        <v>0</v>
      </c>
    </row>
    <row r="18486" spans="1:9" ht="15.75" thickBot="1" x14ac:dyDescent="0.3">
      <c r="A18486" s="2">
        <v>92218071</v>
      </c>
      <c r="B18486" s="2" t="s">
        <v>13384</v>
      </c>
      <c r="C18486" s="2" t="s">
        <v>96</v>
      </c>
      <c r="D18486" s="6">
        <f>IFERROR(VLOOKUP(ZDEFAULT_PORTRAIT!A18486,'Price Change'!$C$2:$G$5796,5,FALSE),E18486)</f>
        <v>41.5</v>
      </c>
      <c r="E18486" s="6">
        <v>45</v>
      </c>
      <c r="F18486" s="7"/>
      <c r="G18486" s="7"/>
      <c r="H18486" s="3">
        <f t="shared" si="576"/>
        <v>0</v>
      </c>
      <c r="I18486" s="30">
        <f t="shared" si="577"/>
        <v>0</v>
      </c>
    </row>
    <row r="18487" spans="1:9" ht="15.75" thickBot="1" x14ac:dyDescent="0.3">
      <c r="A18487" s="2">
        <v>92218072</v>
      </c>
      <c r="B18487" s="2" t="s">
        <v>12353</v>
      </c>
      <c r="C18487" s="2" t="s">
        <v>96</v>
      </c>
      <c r="D18487" s="3">
        <f>IFERROR(VLOOKUP(ZDEFAULT_PORTRAIT!A18487,'Price Change'!$C$2:$G$5796,5,FALSE),E18487)</f>
        <v>116.5</v>
      </c>
      <c r="E18487" s="3">
        <v>115.5</v>
      </c>
      <c r="F18487" s="8"/>
      <c r="G18487" s="8"/>
      <c r="H18487" s="3">
        <f t="shared" si="576"/>
        <v>0</v>
      </c>
      <c r="I18487" s="30">
        <f t="shared" si="577"/>
        <v>0</v>
      </c>
    </row>
    <row r="18488" spans="1:9" ht="15.75" thickBot="1" x14ac:dyDescent="0.3">
      <c r="A18488" s="2">
        <v>92218073</v>
      </c>
      <c r="B18488" s="2" t="s">
        <v>13385</v>
      </c>
      <c r="C18488" s="2" t="s">
        <v>96</v>
      </c>
      <c r="D18488" s="6">
        <f>IFERROR(VLOOKUP(ZDEFAULT_PORTRAIT!A18488,'Price Change'!$C$2:$G$5796,5,FALSE),E18488)</f>
        <v>12.1</v>
      </c>
      <c r="E18488" s="6">
        <v>9.5</v>
      </c>
      <c r="F18488" s="7"/>
      <c r="G18488" s="7"/>
      <c r="H18488" s="3">
        <f t="shared" si="576"/>
        <v>0</v>
      </c>
      <c r="I18488" s="30">
        <f t="shared" si="577"/>
        <v>0</v>
      </c>
    </row>
    <row r="18489" spans="1:9" ht="15.75" thickBot="1" x14ac:dyDescent="0.3">
      <c r="A18489" s="2">
        <v>92218074</v>
      </c>
      <c r="B18489" s="2" t="s">
        <v>13386</v>
      </c>
      <c r="C18489" s="2" t="s">
        <v>96</v>
      </c>
      <c r="D18489" s="3">
        <f>IFERROR(VLOOKUP(ZDEFAULT_PORTRAIT!A18489,'Price Change'!$C$2:$G$5796,5,FALSE),E18489)</f>
        <v>615</v>
      </c>
      <c r="E18489" s="3">
        <v>631</v>
      </c>
      <c r="F18489" s="8"/>
      <c r="G18489" s="8"/>
      <c r="H18489" s="3">
        <f t="shared" si="576"/>
        <v>0</v>
      </c>
      <c r="I18489" s="30">
        <f t="shared" si="577"/>
        <v>0</v>
      </c>
    </row>
    <row r="18490" spans="1:9" ht="15.75" thickBot="1" x14ac:dyDescent="0.3">
      <c r="A18490" s="2">
        <v>92218075</v>
      </c>
      <c r="B18490" s="2" t="s">
        <v>13387</v>
      </c>
      <c r="C18490" s="2" t="s">
        <v>96</v>
      </c>
      <c r="D18490" s="6">
        <f>IFERROR(VLOOKUP(ZDEFAULT_PORTRAIT!A18490,'Price Change'!$C$2:$G$5796,5,FALSE),E18490)</f>
        <v>330</v>
      </c>
      <c r="E18490" s="6">
        <v>395.5</v>
      </c>
      <c r="F18490" s="7"/>
      <c r="G18490" s="7"/>
      <c r="H18490" s="3">
        <f t="shared" si="576"/>
        <v>0</v>
      </c>
      <c r="I18490" s="30">
        <f t="shared" si="577"/>
        <v>0</v>
      </c>
    </row>
    <row r="18491" spans="1:9" ht="15.75" thickBot="1" x14ac:dyDescent="0.3">
      <c r="A18491" s="2">
        <v>92218076</v>
      </c>
      <c r="B18491" s="2" t="s">
        <v>13388</v>
      </c>
      <c r="C18491" s="2" t="s">
        <v>96</v>
      </c>
      <c r="D18491" s="3">
        <f>IFERROR(VLOOKUP(ZDEFAULT_PORTRAIT!A18491,'Price Change'!$C$2:$G$5796,5,FALSE),E18491)</f>
        <v>174</v>
      </c>
      <c r="E18491" s="3">
        <v>187.5</v>
      </c>
      <c r="F18491" s="8"/>
      <c r="G18491" s="8"/>
      <c r="H18491" s="3">
        <f t="shared" si="576"/>
        <v>0</v>
      </c>
      <c r="I18491" s="30">
        <f t="shared" si="577"/>
        <v>0</v>
      </c>
    </row>
    <row r="18492" spans="1:9" ht="15.75" thickBot="1" x14ac:dyDescent="0.3">
      <c r="A18492" s="2">
        <v>92218077</v>
      </c>
      <c r="B18492" s="2" t="s">
        <v>13389</v>
      </c>
      <c r="C18492" s="2" t="s">
        <v>96</v>
      </c>
      <c r="D18492" s="6">
        <f>IFERROR(VLOOKUP(ZDEFAULT_PORTRAIT!A18492,'Price Change'!$C$2:$G$5796,5,FALSE),E18492)</f>
        <v>1514</v>
      </c>
      <c r="E18492" s="6">
        <v>1634</v>
      </c>
      <c r="F18492" s="7"/>
      <c r="G18492" s="7"/>
      <c r="H18492" s="3">
        <f t="shared" si="576"/>
        <v>0</v>
      </c>
      <c r="I18492" s="30">
        <f t="shared" si="577"/>
        <v>0</v>
      </c>
    </row>
    <row r="18493" spans="1:9" ht="15.75" thickBot="1" x14ac:dyDescent="0.3">
      <c r="A18493" s="2">
        <v>92218078</v>
      </c>
      <c r="B18493" s="2" t="s">
        <v>10399</v>
      </c>
      <c r="C18493" s="2" t="s">
        <v>96</v>
      </c>
      <c r="D18493" s="3">
        <f>IFERROR(VLOOKUP(ZDEFAULT_PORTRAIT!A18493,'Price Change'!$C$2:$G$5796,5,FALSE),E18493)</f>
        <v>43.5</v>
      </c>
      <c r="E18493" s="3">
        <v>39.5</v>
      </c>
      <c r="F18493" s="8"/>
      <c r="G18493" s="8"/>
      <c r="H18493" s="3">
        <f t="shared" si="576"/>
        <v>0</v>
      </c>
      <c r="I18493" s="30">
        <f t="shared" si="577"/>
        <v>0</v>
      </c>
    </row>
    <row r="18494" spans="1:9" ht="15.75" thickBot="1" x14ac:dyDescent="0.3">
      <c r="A18494" s="2">
        <v>92218079</v>
      </c>
      <c r="B18494" s="2" t="s">
        <v>13390</v>
      </c>
      <c r="C18494" s="2" t="s">
        <v>96</v>
      </c>
      <c r="D18494" s="6">
        <f>IFERROR(VLOOKUP(ZDEFAULT_PORTRAIT!A18494,'Price Change'!$C$2:$G$5796,5,FALSE),E18494)</f>
        <v>25</v>
      </c>
      <c r="E18494" s="6">
        <v>25</v>
      </c>
      <c r="F18494" s="7"/>
      <c r="G18494" s="7"/>
      <c r="H18494" s="3">
        <f t="shared" si="576"/>
        <v>0</v>
      </c>
      <c r="I18494" s="30">
        <f t="shared" si="577"/>
        <v>0</v>
      </c>
    </row>
    <row r="18495" spans="1:9" ht="15.75" thickBot="1" x14ac:dyDescent="0.3">
      <c r="A18495" s="2">
        <v>92218080</v>
      </c>
      <c r="B18495" s="2" t="s">
        <v>13391</v>
      </c>
      <c r="C18495" s="2" t="s">
        <v>96</v>
      </c>
      <c r="D18495" s="3">
        <f>IFERROR(VLOOKUP(ZDEFAULT_PORTRAIT!A18495,'Price Change'!$C$2:$G$5796,5,FALSE),E18495)</f>
        <v>20.5</v>
      </c>
      <c r="E18495" s="3">
        <v>20</v>
      </c>
      <c r="F18495" s="4">
        <v>6915</v>
      </c>
      <c r="G18495" s="5">
        <v>139689.5</v>
      </c>
      <c r="H18495" s="3">
        <f t="shared" si="576"/>
        <v>-3457.5</v>
      </c>
      <c r="I18495" s="30">
        <f t="shared" si="577"/>
        <v>-2.4751323470983862E-2</v>
      </c>
    </row>
    <row r="18496" spans="1:9" ht="15.75" thickBot="1" x14ac:dyDescent="0.3">
      <c r="A18496" s="2">
        <v>92218081</v>
      </c>
      <c r="B18496" s="2" t="s">
        <v>13392</v>
      </c>
      <c r="C18496" s="2" t="s">
        <v>96</v>
      </c>
      <c r="D18496" s="6">
        <f>IFERROR(VLOOKUP(ZDEFAULT_PORTRAIT!A18496,'Price Change'!$C$2:$G$5796,5,FALSE),E18496)</f>
        <v>8822.5</v>
      </c>
      <c r="E18496" s="6">
        <v>9158</v>
      </c>
      <c r="F18496" s="7"/>
      <c r="G18496" s="7"/>
      <c r="H18496" s="3">
        <f t="shared" si="576"/>
        <v>0</v>
      </c>
      <c r="I18496" s="30">
        <f t="shared" si="577"/>
        <v>0</v>
      </c>
    </row>
    <row r="18497" spans="1:9" ht="15.75" thickBot="1" x14ac:dyDescent="0.3">
      <c r="A18497" s="2">
        <v>92218082</v>
      </c>
      <c r="B18497" s="2" t="s">
        <v>13393</v>
      </c>
      <c r="C18497" s="2" t="s">
        <v>96</v>
      </c>
      <c r="D18497" s="3">
        <f>IFERROR(VLOOKUP(ZDEFAULT_PORTRAIT!A18497,'Price Change'!$C$2:$G$5796,5,FALSE),E18497)</f>
        <v>167.1</v>
      </c>
      <c r="E18497" s="3">
        <v>167.1</v>
      </c>
      <c r="F18497" s="8"/>
      <c r="G18497" s="8"/>
      <c r="H18497" s="3">
        <f t="shared" si="576"/>
        <v>0</v>
      </c>
      <c r="I18497" s="30">
        <f t="shared" si="577"/>
        <v>0</v>
      </c>
    </row>
    <row r="18498" spans="1:9" ht="15.75" thickBot="1" x14ac:dyDescent="0.3">
      <c r="A18498" s="2">
        <v>92218083</v>
      </c>
      <c r="B18498" s="2" t="s">
        <v>13394</v>
      </c>
      <c r="C18498" s="2" t="s">
        <v>96</v>
      </c>
      <c r="D18498" s="6">
        <f>IFERROR(VLOOKUP(ZDEFAULT_PORTRAIT!A18498,'Price Change'!$C$2:$G$5796,5,FALSE),E18498)</f>
        <v>16</v>
      </c>
      <c r="E18498" s="6">
        <v>16.5</v>
      </c>
      <c r="F18498" s="7"/>
      <c r="G18498" s="7"/>
      <c r="H18498" s="3">
        <f t="shared" si="576"/>
        <v>0</v>
      </c>
      <c r="I18498" s="30">
        <f t="shared" si="577"/>
        <v>0</v>
      </c>
    </row>
    <row r="18499" spans="1:9" ht="15.75" thickBot="1" x14ac:dyDescent="0.3">
      <c r="A18499" s="2">
        <v>92218084</v>
      </c>
      <c r="B18499" s="2" t="s">
        <v>13395</v>
      </c>
      <c r="C18499" s="2" t="s">
        <v>96</v>
      </c>
      <c r="D18499" s="3">
        <f>IFERROR(VLOOKUP(ZDEFAULT_PORTRAIT!A18499,'Price Change'!$C$2:$G$5796,5,FALSE),E18499)</f>
        <v>25</v>
      </c>
      <c r="E18499" s="3">
        <v>25</v>
      </c>
      <c r="F18499" s="8"/>
      <c r="G18499" s="8"/>
      <c r="H18499" s="3">
        <f t="shared" si="576"/>
        <v>0</v>
      </c>
      <c r="I18499" s="30">
        <f t="shared" si="577"/>
        <v>0</v>
      </c>
    </row>
    <row r="18500" spans="1:9" ht="15.75" thickBot="1" x14ac:dyDescent="0.3">
      <c r="A18500" s="2">
        <v>92218085</v>
      </c>
      <c r="B18500" s="2" t="s">
        <v>13396</v>
      </c>
      <c r="C18500" s="2" t="s">
        <v>96</v>
      </c>
      <c r="D18500" s="6">
        <f>IFERROR(VLOOKUP(ZDEFAULT_PORTRAIT!A18500,'Price Change'!$C$2:$G$5796,5,FALSE),E18500)</f>
        <v>306.5</v>
      </c>
      <c r="E18500" s="6">
        <v>331</v>
      </c>
      <c r="F18500" s="7"/>
      <c r="G18500" s="7"/>
      <c r="H18500" s="3">
        <f t="shared" si="576"/>
        <v>0</v>
      </c>
      <c r="I18500" s="30">
        <f t="shared" si="577"/>
        <v>0</v>
      </c>
    </row>
    <row r="18501" spans="1:9" ht="15.75" thickBot="1" x14ac:dyDescent="0.3">
      <c r="A18501" s="2">
        <v>92218086</v>
      </c>
      <c r="B18501" s="2" t="s">
        <v>13397</v>
      </c>
      <c r="C18501" s="2" t="s">
        <v>96</v>
      </c>
      <c r="D18501" s="3">
        <f>IFERROR(VLOOKUP(ZDEFAULT_PORTRAIT!A18501,'Price Change'!$C$2:$G$5796,5,FALSE),E18501)</f>
        <v>1135.5</v>
      </c>
      <c r="E18501" s="3">
        <v>1135.5</v>
      </c>
      <c r="F18501" s="8"/>
      <c r="G18501" s="8"/>
      <c r="H18501" s="3">
        <f t="shared" si="576"/>
        <v>0</v>
      </c>
      <c r="I18501" s="30">
        <f t="shared" si="577"/>
        <v>0</v>
      </c>
    </row>
    <row r="18502" spans="1:9" ht="15.75" thickBot="1" x14ac:dyDescent="0.3">
      <c r="A18502" s="2">
        <v>92218087</v>
      </c>
      <c r="B18502" s="2" t="s">
        <v>13398</v>
      </c>
      <c r="C18502" s="2" t="s">
        <v>96</v>
      </c>
      <c r="D18502" s="6">
        <f>IFERROR(VLOOKUP(ZDEFAULT_PORTRAIT!A18502,'Price Change'!$C$2:$G$5796,5,FALSE),E18502)</f>
        <v>8</v>
      </c>
      <c r="E18502" s="6">
        <v>8</v>
      </c>
      <c r="F18502" s="7"/>
      <c r="G18502" s="7"/>
      <c r="H18502" s="3">
        <f t="shared" ref="H18502:H18565" si="578">IFERROR((E18502-D18502)*F18502,E18502*F18502)</f>
        <v>0</v>
      </c>
      <c r="I18502" s="30">
        <f t="shared" ref="I18502:I18565" si="579">IFERROR(H18502/G18502,0)</f>
        <v>0</v>
      </c>
    </row>
    <row r="18503" spans="1:9" ht="15.75" thickBot="1" x14ac:dyDescent="0.3">
      <c r="A18503" s="2">
        <v>92218088</v>
      </c>
      <c r="B18503" s="2" t="s">
        <v>13399</v>
      </c>
      <c r="C18503" s="2" t="s">
        <v>96</v>
      </c>
      <c r="D18503" s="3">
        <f>IFERROR(VLOOKUP(ZDEFAULT_PORTRAIT!A18503,'Price Change'!$C$2:$G$5796,5,FALSE),E18503)</f>
        <v>11.5</v>
      </c>
      <c r="E18503" s="3">
        <v>12</v>
      </c>
      <c r="F18503" s="8"/>
      <c r="G18503" s="8"/>
      <c r="H18503" s="3">
        <f t="shared" si="578"/>
        <v>0</v>
      </c>
      <c r="I18503" s="30">
        <f t="shared" si="579"/>
        <v>0</v>
      </c>
    </row>
    <row r="18504" spans="1:9" ht="15.75" thickBot="1" x14ac:dyDescent="0.3">
      <c r="A18504" s="2">
        <v>92218089</v>
      </c>
      <c r="B18504" s="2" t="s">
        <v>13400</v>
      </c>
      <c r="C18504" s="2" t="s">
        <v>96</v>
      </c>
      <c r="D18504" s="6">
        <f>IFERROR(VLOOKUP(ZDEFAULT_PORTRAIT!A18504,'Price Change'!$C$2:$G$5796,5,FALSE),E18504)</f>
        <v>56.8</v>
      </c>
      <c r="E18504" s="6">
        <v>56.8</v>
      </c>
      <c r="F18504" s="7"/>
      <c r="G18504" s="7"/>
      <c r="H18504" s="3">
        <f t="shared" si="578"/>
        <v>0</v>
      </c>
      <c r="I18504" s="30">
        <f t="shared" si="579"/>
        <v>0</v>
      </c>
    </row>
    <row r="18505" spans="1:9" ht="15.75" thickBot="1" x14ac:dyDescent="0.3">
      <c r="A18505" s="2">
        <v>92218090</v>
      </c>
      <c r="B18505" s="2" t="s">
        <v>13401</v>
      </c>
      <c r="C18505" s="2" t="s">
        <v>96</v>
      </c>
      <c r="D18505" s="3">
        <f>IFERROR(VLOOKUP(ZDEFAULT_PORTRAIT!A18505,'Price Change'!$C$2:$G$5796,5,FALSE),E18505)</f>
        <v>197.1</v>
      </c>
      <c r="E18505" s="3">
        <v>197.1</v>
      </c>
      <c r="F18505" s="8"/>
      <c r="G18505" s="8"/>
      <c r="H18505" s="3">
        <f t="shared" si="578"/>
        <v>0</v>
      </c>
      <c r="I18505" s="30">
        <f t="shared" si="579"/>
        <v>0</v>
      </c>
    </row>
    <row r="18506" spans="1:9" ht="15.75" thickBot="1" x14ac:dyDescent="0.3">
      <c r="A18506" s="2">
        <v>92218091</v>
      </c>
      <c r="B18506" s="2" t="s">
        <v>10445</v>
      </c>
      <c r="C18506" s="2" t="s">
        <v>96</v>
      </c>
      <c r="D18506" s="6">
        <f>IFERROR(VLOOKUP(ZDEFAULT_PORTRAIT!A18506,'Price Change'!$C$2:$G$5796,5,FALSE),E18506)</f>
        <v>25</v>
      </c>
      <c r="E18506" s="6">
        <v>25</v>
      </c>
      <c r="F18506" s="7"/>
      <c r="G18506" s="7"/>
      <c r="H18506" s="3">
        <f t="shared" si="578"/>
        <v>0</v>
      </c>
      <c r="I18506" s="30">
        <f t="shared" si="579"/>
        <v>0</v>
      </c>
    </row>
    <row r="18507" spans="1:9" ht="15.75" thickBot="1" x14ac:dyDescent="0.3">
      <c r="A18507" s="2">
        <v>92218092</v>
      </c>
      <c r="B18507" s="2" t="s">
        <v>13402</v>
      </c>
      <c r="C18507" s="2" t="s">
        <v>96</v>
      </c>
      <c r="D18507" s="3">
        <f>IFERROR(VLOOKUP(ZDEFAULT_PORTRAIT!A18507,'Price Change'!$C$2:$G$5796,5,FALSE),E18507)</f>
        <v>14.5</v>
      </c>
      <c r="E18507" s="3">
        <v>14</v>
      </c>
      <c r="F18507" s="4">
        <v>334</v>
      </c>
      <c r="G18507" s="5">
        <v>5529</v>
      </c>
      <c r="H18507" s="3">
        <f t="shared" si="578"/>
        <v>-167</v>
      </c>
      <c r="I18507" s="30">
        <f t="shared" si="579"/>
        <v>-3.0204376921685656E-2</v>
      </c>
    </row>
    <row r="18508" spans="1:9" ht="15.75" thickBot="1" x14ac:dyDescent="0.3">
      <c r="A18508" s="2">
        <v>92218093</v>
      </c>
      <c r="B18508" s="2" t="s">
        <v>13403</v>
      </c>
      <c r="C18508" s="2" t="s">
        <v>96</v>
      </c>
      <c r="D18508" s="6">
        <f>IFERROR(VLOOKUP(ZDEFAULT_PORTRAIT!A18508,'Price Change'!$C$2:$G$5796,5,FALSE),E18508)</f>
        <v>15.5</v>
      </c>
      <c r="E18508" s="6">
        <v>16</v>
      </c>
      <c r="F18508" s="7"/>
      <c r="G18508" s="7"/>
      <c r="H18508" s="3">
        <f t="shared" si="578"/>
        <v>0</v>
      </c>
      <c r="I18508" s="30">
        <f t="shared" si="579"/>
        <v>0</v>
      </c>
    </row>
    <row r="18509" spans="1:9" ht="15.75" thickBot="1" x14ac:dyDescent="0.3">
      <c r="A18509" s="2">
        <v>92218094</v>
      </c>
      <c r="B18509" s="2" t="s">
        <v>13404</v>
      </c>
      <c r="C18509" s="2" t="s">
        <v>96</v>
      </c>
      <c r="D18509" s="3">
        <f>IFERROR(VLOOKUP(ZDEFAULT_PORTRAIT!A18509,'Price Change'!$C$2:$G$5796,5,FALSE),E18509)</f>
        <v>269</v>
      </c>
      <c r="E18509" s="3">
        <v>269</v>
      </c>
      <c r="F18509" s="8"/>
      <c r="G18509" s="8"/>
      <c r="H18509" s="3">
        <f t="shared" si="578"/>
        <v>0</v>
      </c>
      <c r="I18509" s="30">
        <f t="shared" si="579"/>
        <v>0</v>
      </c>
    </row>
    <row r="18510" spans="1:9" ht="15.75" thickBot="1" x14ac:dyDescent="0.3">
      <c r="A18510" s="2">
        <v>92218095</v>
      </c>
      <c r="B18510" s="2" t="s">
        <v>13405</v>
      </c>
      <c r="C18510" s="2" t="s">
        <v>96</v>
      </c>
      <c r="D18510" s="6">
        <f>IFERROR(VLOOKUP(ZDEFAULT_PORTRAIT!A18510,'Price Change'!$C$2:$G$5796,5,FALSE),E18510)</f>
        <v>877.5</v>
      </c>
      <c r="E18510" s="6">
        <v>879.5</v>
      </c>
      <c r="F18510" s="7"/>
      <c r="G18510" s="7"/>
      <c r="H18510" s="3">
        <f t="shared" si="578"/>
        <v>0</v>
      </c>
      <c r="I18510" s="30">
        <f t="shared" si="579"/>
        <v>0</v>
      </c>
    </row>
    <row r="18511" spans="1:9" ht="15.75" thickBot="1" x14ac:dyDescent="0.3">
      <c r="A18511" s="2">
        <v>92218096</v>
      </c>
      <c r="B18511" s="2" t="s">
        <v>13406</v>
      </c>
      <c r="C18511" s="2" t="s">
        <v>96</v>
      </c>
      <c r="D18511" s="3">
        <f>IFERROR(VLOOKUP(ZDEFAULT_PORTRAIT!A18511,'Price Change'!$C$2:$G$5796,5,FALSE),E18511)</f>
        <v>376</v>
      </c>
      <c r="E18511" s="3">
        <v>376</v>
      </c>
      <c r="F18511" s="8"/>
      <c r="G18511" s="8"/>
      <c r="H18511" s="3">
        <f t="shared" si="578"/>
        <v>0</v>
      </c>
      <c r="I18511" s="30">
        <f t="shared" si="579"/>
        <v>0</v>
      </c>
    </row>
    <row r="18512" spans="1:9" ht="15.75" thickBot="1" x14ac:dyDescent="0.3">
      <c r="A18512" s="2">
        <v>92218097</v>
      </c>
      <c r="B18512" s="2" t="s">
        <v>13407</v>
      </c>
      <c r="C18512" s="2" t="s">
        <v>96</v>
      </c>
      <c r="D18512" s="6">
        <f>IFERROR(VLOOKUP(ZDEFAULT_PORTRAIT!A18512,'Price Change'!$C$2:$G$5796,5,FALSE),E18512)</f>
        <v>8</v>
      </c>
      <c r="E18512" s="6">
        <v>8</v>
      </c>
      <c r="F18512" s="7"/>
      <c r="G18512" s="7"/>
      <c r="H18512" s="3">
        <f t="shared" si="578"/>
        <v>0</v>
      </c>
      <c r="I18512" s="30">
        <f t="shared" si="579"/>
        <v>0</v>
      </c>
    </row>
    <row r="18513" spans="1:9" ht="15.75" thickBot="1" x14ac:dyDescent="0.3">
      <c r="A18513" s="2">
        <v>92218098</v>
      </c>
      <c r="B18513" s="2" t="s">
        <v>11548</v>
      </c>
      <c r="C18513" s="2" t="s">
        <v>96</v>
      </c>
      <c r="D18513" s="3">
        <f>IFERROR(VLOOKUP(ZDEFAULT_PORTRAIT!A18513,'Price Change'!$C$2:$G$5796,5,FALSE),E18513)</f>
        <v>25</v>
      </c>
      <c r="E18513" s="3">
        <v>25</v>
      </c>
      <c r="F18513" s="8"/>
      <c r="G18513" s="8"/>
      <c r="H18513" s="3">
        <f t="shared" si="578"/>
        <v>0</v>
      </c>
      <c r="I18513" s="30">
        <f t="shared" si="579"/>
        <v>0</v>
      </c>
    </row>
    <row r="18514" spans="1:9" ht="15.75" thickBot="1" x14ac:dyDescent="0.3">
      <c r="A18514" s="2">
        <v>92218099</v>
      </c>
      <c r="B18514" s="2" t="s">
        <v>10851</v>
      </c>
      <c r="C18514" s="2" t="s">
        <v>96</v>
      </c>
      <c r="D18514" s="6">
        <f>IFERROR(VLOOKUP(ZDEFAULT_PORTRAIT!A18514,'Price Change'!$C$2:$G$5796,5,FALSE),E18514)</f>
        <v>8</v>
      </c>
      <c r="E18514" s="6">
        <v>8</v>
      </c>
      <c r="F18514" s="7"/>
      <c r="G18514" s="7"/>
      <c r="H18514" s="3">
        <f t="shared" si="578"/>
        <v>0</v>
      </c>
      <c r="I18514" s="30">
        <f t="shared" si="579"/>
        <v>0</v>
      </c>
    </row>
    <row r="18515" spans="1:9" ht="15.75" thickBot="1" x14ac:dyDescent="0.3">
      <c r="A18515" s="2">
        <v>92218100</v>
      </c>
      <c r="B18515" s="2" t="s">
        <v>13408</v>
      </c>
      <c r="C18515" s="2" t="s">
        <v>96</v>
      </c>
      <c r="D18515" s="3">
        <f>IFERROR(VLOOKUP(ZDEFAULT_PORTRAIT!A18515,'Price Change'!$C$2:$G$5796,5,FALSE),E18515)</f>
        <v>8</v>
      </c>
      <c r="E18515" s="3">
        <v>8</v>
      </c>
      <c r="F18515" s="8"/>
      <c r="G18515" s="8"/>
      <c r="H18515" s="3">
        <f t="shared" si="578"/>
        <v>0</v>
      </c>
      <c r="I18515" s="30">
        <f t="shared" si="579"/>
        <v>0</v>
      </c>
    </row>
    <row r="18516" spans="1:9" ht="15.75" thickBot="1" x14ac:dyDescent="0.3">
      <c r="A18516" s="2">
        <v>92218101</v>
      </c>
      <c r="B18516" s="2" t="s">
        <v>13409</v>
      </c>
      <c r="C18516" s="2" t="s">
        <v>96</v>
      </c>
      <c r="D18516" s="6">
        <f>IFERROR(VLOOKUP(ZDEFAULT_PORTRAIT!A18516,'Price Change'!$C$2:$G$5796,5,FALSE),E18516)</f>
        <v>1031.5</v>
      </c>
      <c r="E18516" s="6">
        <v>1129.5</v>
      </c>
      <c r="F18516" s="7"/>
      <c r="G18516" s="7"/>
      <c r="H18516" s="3">
        <f t="shared" si="578"/>
        <v>0</v>
      </c>
      <c r="I18516" s="30">
        <f t="shared" si="579"/>
        <v>0</v>
      </c>
    </row>
    <row r="18517" spans="1:9" ht="15.75" thickBot="1" x14ac:dyDescent="0.3">
      <c r="A18517" s="2">
        <v>92218102</v>
      </c>
      <c r="B18517" s="2" t="s">
        <v>12617</v>
      </c>
      <c r="C18517" s="2" t="s">
        <v>96</v>
      </c>
      <c r="D18517" s="3">
        <f>IFERROR(VLOOKUP(ZDEFAULT_PORTRAIT!A18517,'Price Change'!$C$2:$G$5796,5,FALSE),E18517)</f>
        <v>8</v>
      </c>
      <c r="E18517" s="3">
        <v>8</v>
      </c>
      <c r="F18517" s="8"/>
      <c r="G18517" s="8"/>
      <c r="H18517" s="3">
        <f t="shared" si="578"/>
        <v>0</v>
      </c>
      <c r="I18517" s="30">
        <f t="shared" si="579"/>
        <v>0</v>
      </c>
    </row>
    <row r="18518" spans="1:9" ht="15.75" thickBot="1" x14ac:dyDescent="0.3">
      <c r="A18518" s="2">
        <v>92218103</v>
      </c>
      <c r="B18518" s="2" t="s">
        <v>13410</v>
      </c>
      <c r="C18518" s="2" t="s">
        <v>96</v>
      </c>
      <c r="D18518" s="6">
        <f>IFERROR(VLOOKUP(ZDEFAULT_PORTRAIT!A18518,'Price Change'!$C$2:$G$5796,5,FALSE),E18518)</f>
        <v>8</v>
      </c>
      <c r="E18518" s="6">
        <v>8</v>
      </c>
      <c r="F18518" s="7"/>
      <c r="G18518" s="7"/>
      <c r="H18518" s="3">
        <f t="shared" si="578"/>
        <v>0</v>
      </c>
      <c r="I18518" s="30">
        <f t="shared" si="579"/>
        <v>0</v>
      </c>
    </row>
    <row r="18519" spans="1:9" ht="15.75" thickBot="1" x14ac:dyDescent="0.3">
      <c r="A18519" s="2">
        <v>92218104</v>
      </c>
      <c r="B18519" s="2" t="s">
        <v>13411</v>
      </c>
      <c r="C18519" s="2" t="s">
        <v>96</v>
      </c>
      <c r="D18519" s="3">
        <f>IFERROR(VLOOKUP(ZDEFAULT_PORTRAIT!A18519,'Price Change'!$C$2:$G$5796,5,FALSE),E18519)</f>
        <v>409.8</v>
      </c>
      <c r="E18519" s="3">
        <v>384</v>
      </c>
      <c r="F18519" s="4">
        <v>1</v>
      </c>
      <c r="G18519" s="5">
        <v>384</v>
      </c>
      <c r="H18519" s="3">
        <f t="shared" si="578"/>
        <v>-25.800000000000011</v>
      </c>
      <c r="I18519" s="30">
        <f t="shared" si="579"/>
        <v>-6.7187500000000025E-2</v>
      </c>
    </row>
    <row r="18520" spans="1:9" ht="15.75" thickBot="1" x14ac:dyDescent="0.3">
      <c r="A18520" s="2">
        <v>92218105</v>
      </c>
      <c r="B18520" s="2" t="s">
        <v>13412</v>
      </c>
      <c r="C18520" s="2" t="s">
        <v>96</v>
      </c>
      <c r="D18520" s="6">
        <f>IFERROR(VLOOKUP(ZDEFAULT_PORTRAIT!A18520,'Price Change'!$C$2:$G$5796,5,FALSE),E18520)</f>
        <v>22</v>
      </c>
      <c r="E18520" s="6">
        <v>22</v>
      </c>
      <c r="F18520" s="7"/>
      <c r="G18520" s="7"/>
      <c r="H18520" s="3">
        <f t="shared" si="578"/>
        <v>0</v>
      </c>
      <c r="I18520" s="30">
        <f t="shared" si="579"/>
        <v>0</v>
      </c>
    </row>
    <row r="18521" spans="1:9" ht="15.75" thickBot="1" x14ac:dyDescent="0.3">
      <c r="A18521" s="2">
        <v>92218106</v>
      </c>
      <c r="B18521" s="2" t="s">
        <v>13413</v>
      </c>
      <c r="C18521" s="2" t="s">
        <v>96</v>
      </c>
      <c r="D18521" s="3">
        <f>IFERROR(VLOOKUP(ZDEFAULT_PORTRAIT!A18521,'Price Change'!$C$2:$G$5796,5,FALSE),E18521)</f>
        <v>8</v>
      </c>
      <c r="E18521" s="3">
        <v>8</v>
      </c>
      <c r="F18521" s="8"/>
      <c r="G18521" s="8"/>
      <c r="H18521" s="3">
        <f t="shared" si="578"/>
        <v>0</v>
      </c>
      <c r="I18521" s="30">
        <f t="shared" si="579"/>
        <v>0</v>
      </c>
    </row>
    <row r="18522" spans="1:9" ht="15.75" thickBot="1" x14ac:dyDescent="0.3">
      <c r="A18522" s="2">
        <v>92218107</v>
      </c>
      <c r="B18522" s="2" t="s">
        <v>10681</v>
      </c>
      <c r="C18522" s="2" t="s">
        <v>96</v>
      </c>
      <c r="D18522" s="6">
        <f>IFERROR(VLOOKUP(ZDEFAULT_PORTRAIT!A18522,'Price Change'!$C$2:$G$5796,5,FALSE),E18522)</f>
        <v>16</v>
      </c>
      <c r="E18522" s="6">
        <v>15.5</v>
      </c>
      <c r="F18522" s="9">
        <v>371</v>
      </c>
      <c r="G18522" s="10">
        <v>5796.5</v>
      </c>
      <c r="H18522" s="3">
        <f t="shared" si="578"/>
        <v>-185.5</v>
      </c>
      <c r="I18522" s="30">
        <f t="shared" si="579"/>
        <v>-3.2002070214784781E-2</v>
      </c>
    </row>
    <row r="18523" spans="1:9" ht="15.75" thickBot="1" x14ac:dyDescent="0.3">
      <c r="A18523" s="2">
        <v>92218108</v>
      </c>
      <c r="B18523" s="2" t="s">
        <v>13414</v>
      </c>
      <c r="C18523" s="2" t="s">
        <v>96</v>
      </c>
      <c r="D18523" s="3">
        <f>IFERROR(VLOOKUP(ZDEFAULT_PORTRAIT!A18523,'Price Change'!$C$2:$G$5796,5,FALSE),E18523)</f>
        <v>8</v>
      </c>
      <c r="E18523" s="3">
        <v>8</v>
      </c>
      <c r="F18523" s="8"/>
      <c r="G18523" s="8"/>
      <c r="H18523" s="3">
        <f t="shared" si="578"/>
        <v>0</v>
      </c>
      <c r="I18523" s="30">
        <f t="shared" si="579"/>
        <v>0</v>
      </c>
    </row>
    <row r="18524" spans="1:9" ht="15.75" thickBot="1" x14ac:dyDescent="0.3">
      <c r="A18524" s="2">
        <v>92218109</v>
      </c>
      <c r="B18524" s="2" t="s">
        <v>13415</v>
      </c>
      <c r="C18524" s="2" t="s">
        <v>96</v>
      </c>
      <c r="D18524" s="6">
        <f>IFERROR(VLOOKUP(ZDEFAULT_PORTRAIT!A18524,'Price Change'!$C$2:$G$5796,5,FALSE),E18524)</f>
        <v>20.3</v>
      </c>
      <c r="E18524" s="6">
        <v>14</v>
      </c>
      <c r="F18524" s="7"/>
      <c r="G18524" s="7"/>
      <c r="H18524" s="3">
        <f t="shared" si="578"/>
        <v>0</v>
      </c>
      <c r="I18524" s="30">
        <f t="shared" si="579"/>
        <v>0</v>
      </c>
    </row>
    <row r="18525" spans="1:9" ht="15.75" thickBot="1" x14ac:dyDescent="0.3">
      <c r="A18525" s="2">
        <v>92218110</v>
      </c>
      <c r="B18525" s="2" t="s">
        <v>13416</v>
      </c>
      <c r="C18525" s="2" t="s">
        <v>96</v>
      </c>
      <c r="D18525" s="3">
        <f>IFERROR(VLOOKUP(ZDEFAULT_PORTRAIT!A18525,'Price Change'!$C$2:$G$5796,5,FALSE),E18525)</f>
        <v>21.5</v>
      </c>
      <c r="E18525" s="3">
        <v>21.5</v>
      </c>
      <c r="F18525" s="8"/>
      <c r="G18525" s="8"/>
      <c r="H18525" s="3">
        <f t="shared" si="578"/>
        <v>0</v>
      </c>
      <c r="I18525" s="30">
        <f t="shared" si="579"/>
        <v>0</v>
      </c>
    </row>
    <row r="18526" spans="1:9" ht="15.75" thickBot="1" x14ac:dyDescent="0.3">
      <c r="A18526" s="2">
        <v>92218111</v>
      </c>
      <c r="B18526" s="2" t="s">
        <v>13417</v>
      </c>
      <c r="C18526" s="2" t="s">
        <v>96</v>
      </c>
      <c r="D18526" s="6">
        <f>IFERROR(VLOOKUP(ZDEFAULT_PORTRAIT!A18526,'Price Change'!$C$2:$G$5796,5,FALSE),E18526)</f>
        <v>8</v>
      </c>
      <c r="E18526" s="6">
        <v>8</v>
      </c>
      <c r="F18526" s="7"/>
      <c r="G18526" s="7"/>
      <c r="H18526" s="3">
        <f t="shared" si="578"/>
        <v>0</v>
      </c>
      <c r="I18526" s="30">
        <f t="shared" si="579"/>
        <v>0</v>
      </c>
    </row>
    <row r="18527" spans="1:9" ht="15.75" thickBot="1" x14ac:dyDescent="0.3">
      <c r="A18527" s="2">
        <v>92218112</v>
      </c>
      <c r="B18527" s="2" t="s">
        <v>13418</v>
      </c>
      <c r="C18527" s="2" t="s">
        <v>96</v>
      </c>
      <c r="D18527" s="3">
        <f>IFERROR(VLOOKUP(ZDEFAULT_PORTRAIT!A18527,'Price Change'!$C$2:$G$5796,5,FALSE),E18527)</f>
        <v>98.4</v>
      </c>
      <c r="E18527" s="3">
        <v>63.5</v>
      </c>
      <c r="F18527" s="8"/>
      <c r="G18527" s="8"/>
      <c r="H18527" s="3">
        <f t="shared" si="578"/>
        <v>0</v>
      </c>
      <c r="I18527" s="30">
        <f t="shared" si="579"/>
        <v>0</v>
      </c>
    </row>
    <row r="18528" spans="1:9" ht="15.75" thickBot="1" x14ac:dyDescent="0.3">
      <c r="A18528" s="2">
        <v>92218113</v>
      </c>
      <c r="B18528" s="2" t="s">
        <v>13419</v>
      </c>
      <c r="C18528" s="2" t="s">
        <v>96</v>
      </c>
      <c r="D18528" s="6">
        <f>IFERROR(VLOOKUP(ZDEFAULT_PORTRAIT!A18528,'Price Change'!$C$2:$G$5796,5,FALSE),E18528)</f>
        <v>8</v>
      </c>
      <c r="E18528" s="6">
        <v>8</v>
      </c>
      <c r="F18528" s="7"/>
      <c r="G18528" s="7"/>
      <c r="H18528" s="3">
        <f t="shared" si="578"/>
        <v>0</v>
      </c>
      <c r="I18528" s="30">
        <f t="shared" si="579"/>
        <v>0</v>
      </c>
    </row>
    <row r="18529" spans="1:9" ht="15.75" thickBot="1" x14ac:dyDescent="0.3">
      <c r="A18529" s="2">
        <v>92218114</v>
      </c>
      <c r="B18529" s="2" t="s">
        <v>13420</v>
      </c>
      <c r="C18529" s="2" t="s">
        <v>96</v>
      </c>
      <c r="D18529" s="3">
        <f>IFERROR(VLOOKUP(ZDEFAULT_PORTRAIT!A18529,'Price Change'!$C$2:$G$5796,5,FALSE),E18529)</f>
        <v>25</v>
      </c>
      <c r="E18529" s="3">
        <v>25</v>
      </c>
      <c r="F18529" s="8"/>
      <c r="G18529" s="8"/>
      <c r="H18529" s="3">
        <f t="shared" si="578"/>
        <v>0</v>
      </c>
      <c r="I18529" s="30">
        <f t="shared" si="579"/>
        <v>0</v>
      </c>
    </row>
    <row r="18530" spans="1:9" ht="15.75" thickBot="1" x14ac:dyDescent="0.3">
      <c r="A18530" s="2">
        <v>92218115</v>
      </c>
      <c r="B18530" s="2" t="s">
        <v>13421</v>
      </c>
      <c r="C18530" s="2" t="s">
        <v>96</v>
      </c>
      <c r="D18530" s="6">
        <f>IFERROR(VLOOKUP(ZDEFAULT_PORTRAIT!A18530,'Price Change'!$C$2:$G$5796,5,FALSE),E18530)</f>
        <v>8</v>
      </c>
      <c r="E18530" s="6">
        <v>64.5</v>
      </c>
      <c r="F18530" s="7"/>
      <c r="G18530" s="7"/>
      <c r="H18530" s="3">
        <f t="shared" si="578"/>
        <v>0</v>
      </c>
      <c r="I18530" s="30">
        <f t="shared" si="579"/>
        <v>0</v>
      </c>
    </row>
    <row r="18531" spans="1:9" ht="15.75" thickBot="1" x14ac:dyDescent="0.3">
      <c r="A18531" s="2">
        <v>92218116</v>
      </c>
      <c r="B18531" s="2" t="s">
        <v>13422</v>
      </c>
      <c r="C18531" s="2" t="s">
        <v>96</v>
      </c>
      <c r="D18531" s="3">
        <f>IFERROR(VLOOKUP(ZDEFAULT_PORTRAIT!A18531,'Price Change'!$C$2:$G$5796,5,FALSE),E18531)</f>
        <v>11.7</v>
      </c>
      <c r="E18531" s="3">
        <v>11.7</v>
      </c>
      <c r="F18531" s="8"/>
      <c r="G18531" s="8"/>
      <c r="H18531" s="3">
        <f t="shared" si="578"/>
        <v>0</v>
      </c>
      <c r="I18531" s="30">
        <f t="shared" si="579"/>
        <v>0</v>
      </c>
    </row>
    <row r="18532" spans="1:9" ht="15.75" thickBot="1" x14ac:dyDescent="0.3">
      <c r="A18532" s="2">
        <v>92218117</v>
      </c>
      <c r="B18532" s="2" t="s">
        <v>13423</v>
      </c>
      <c r="C18532" s="2" t="s">
        <v>96</v>
      </c>
      <c r="D18532" s="6">
        <f>IFERROR(VLOOKUP(ZDEFAULT_PORTRAIT!A18532,'Price Change'!$C$2:$G$5796,5,FALSE),E18532)</f>
        <v>59.5</v>
      </c>
      <c r="E18532" s="6">
        <v>59.5</v>
      </c>
      <c r="F18532" s="7"/>
      <c r="G18532" s="7"/>
      <c r="H18532" s="3">
        <f t="shared" si="578"/>
        <v>0</v>
      </c>
      <c r="I18532" s="30">
        <f t="shared" si="579"/>
        <v>0</v>
      </c>
    </row>
    <row r="18533" spans="1:9" ht="15.75" thickBot="1" x14ac:dyDescent="0.3">
      <c r="A18533" s="2">
        <v>92218118</v>
      </c>
      <c r="B18533" s="2" t="s">
        <v>13424</v>
      </c>
      <c r="C18533" s="2" t="s">
        <v>96</v>
      </c>
      <c r="D18533" s="3">
        <f>IFERROR(VLOOKUP(ZDEFAULT_PORTRAIT!A18533,'Price Change'!$C$2:$G$5796,5,FALSE),E18533)</f>
        <v>82.6</v>
      </c>
      <c r="E18533" s="3">
        <v>78.5</v>
      </c>
      <c r="F18533" s="8"/>
      <c r="G18533" s="8"/>
      <c r="H18533" s="3">
        <f t="shared" si="578"/>
        <v>0</v>
      </c>
      <c r="I18533" s="30">
        <f t="shared" si="579"/>
        <v>0</v>
      </c>
    </row>
    <row r="18534" spans="1:9" ht="15.75" thickBot="1" x14ac:dyDescent="0.3">
      <c r="A18534" s="2">
        <v>92218119</v>
      </c>
      <c r="B18534" s="2" t="s">
        <v>13425</v>
      </c>
      <c r="C18534" s="2" t="s">
        <v>96</v>
      </c>
      <c r="D18534" s="6">
        <f>IFERROR(VLOOKUP(ZDEFAULT_PORTRAIT!A18534,'Price Change'!$C$2:$G$5796,5,FALSE),E18534)</f>
        <v>16.7</v>
      </c>
      <c r="E18534" s="6">
        <v>27</v>
      </c>
      <c r="F18534" s="7"/>
      <c r="G18534" s="7"/>
      <c r="H18534" s="3">
        <f t="shared" si="578"/>
        <v>0</v>
      </c>
      <c r="I18534" s="30">
        <f t="shared" si="579"/>
        <v>0</v>
      </c>
    </row>
    <row r="18535" spans="1:9" ht="15.75" thickBot="1" x14ac:dyDescent="0.3">
      <c r="A18535" s="2">
        <v>92218120</v>
      </c>
      <c r="B18535" s="2" t="s">
        <v>13426</v>
      </c>
      <c r="C18535" s="2" t="s">
        <v>96</v>
      </c>
      <c r="D18535" s="3">
        <f>IFERROR(VLOOKUP(ZDEFAULT_PORTRAIT!A18535,'Price Change'!$C$2:$G$5796,5,FALSE),E18535)</f>
        <v>276</v>
      </c>
      <c r="E18535" s="3">
        <v>300.5</v>
      </c>
      <c r="F18535" s="8"/>
      <c r="G18535" s="8"/>
      <c r="H18535" s="3">
        <f t="shared" si="578"/>
        <v>0</v>
      </c>
      <c r="I18535" s="30">
        <f t="shared" si="579"/>
        <v>0</v>
      </c>
    </row>
    <row r="18536" spans="1:9" ht="15.75" thickBot="1" x14ac:dyDescent="0.3">
      <c r="A18536" s="2">
        <v>92218121</v>
      </c>
      <c r="B18536" s="2" t="s">
        <v>13427</v>
      </c>
      <c r="C18536" s="2" t="s">
        <v>96</v>
      </c>
      <c r="D18536" s="6">
        <f>IFERROR(VLOOKUP(ZDEFAULT_PORTRAIT!A18536,'Price Change'!$C$2:$G$5796,5,FALSE),E18536)</f>
        <v>48.6</v>
      </c>
      <c r="E18536" s="6">
        <v>26</v>
      </c>
      <c r="F18536" s="7"/>
      <c r="G18536" s="7"/>
      <c r="H18536" s="3">
        <f t="shared" si="578"/>
        <v>0</v>
      </c>
      <c r="I18536" s="30">
        <f t="shared" si="579"/>
        <v>0</v>
      </c>
    </row>
    <row r="18537" spans="1:9" ht="15.75" thickBot="1" x14ac:dyDescent="0.3">
      <c r="A18537" s="2">
        <v>92218122</v>
      </c>
      <c r="B18537" s="2" t="s">
        <v>13428</v>
      </c>
      <c r="C18537" s="2" t="s">
        <v>96</v>
      </c>
      <c r="D18537" s="3">
        <f>IFERROR(VLOOKUP(ZDEFAULT_PORTRAIT!A18537,'Price Change'!$C$2:$G$5796,5,FALSE),E18537)</f>
        <v>8</v>
      </c>
      <c r="E18537" s="3">
        <v>8</v>
      </c>
      <c r="F18537" s="8"/>
      <c r="G18537" s="8"/>
      <c r="H18537" s="3">
        <f t="shared" si="578"/>
        <v>0</v>
      </c>
      <c r="I18537" s="30">
        <f t="shared" si="579"/>
        <v>0</v>
      </c>
    </row>
    <row r="18538" spans="1:9" ht="15.75" thickBot="1" x14ac:dyDescent="0.3">
      <c r="A18538" s="2">
        <v>92218123</v>
      </c>
      <c r="B18538" s="2" t="s">
        <v>13429</v>
      </c>
      <c r="C18538" s="2" t="s">
        <v>96</v>
      </c>
      <c r="D18538" s="6">
        <f>IFERROR(VLOOKUP(ZDEFAULT_PORTRAIT!A18538,'Price Change'!$C$2:$G$5796,5,FALSE),E18538)</f>
        <v>8</v>
      </c>
      <c r="E18538" s="6">
        <v>8</v>
      </c>
      <c r="F18538" s="7"/>
      <c r="G18538" s="7"/>
      <c r="H18538" s="3">
        <f t="shared" si="578"/>
        <v>0</v>
      </c>
      <c r="I18538" s="30">
        <f t="shared" si="579"/>
        <v>0</v>
      </c>
    </row>
    <row r="18539" spans="1:9" ht="15.75" thickBot="1" x14ac:dyDescent="0.3">
      <c r="A18539" s="2">
        <v>92218124</v>
      </c>
      <c r="B18539" s="2" t="s">
        <v>13430</v>
      </c>
      <c r="C18539" s="2" t="s">
        <v>96</v>
      </c>
      <c r="D18539" s="3">
        <f>IFERROR(VLOOKUP(ZDEFAULT_PORTRAIT!A18539,'Price Change'!$C$2:$G$5796,5,FALSE),E18539)</f>
        <v>13</v>
      </c>
      <c r="E18539" s="3">
        <v>13.5</v>
      </c>
      <c r="F18539" s="8"/>
      <c r="G18539" s="8"/>
      <c r="H18539" s="3">
        <f t="shared" si="578"/>
        <v>0</v>
      </c>
      <c r="I18539" s="30">
        <f t="shared" si="579"/>
        <v>0</v>
      </c>
    </row>
    <row r="18540" spans="1:9" ht="15.75" thickBot="1" x14ac:dyDescent="0.3">
      <c r="A18540" s="2">
        <v>92218125</v>
      </c>
      <c r="B18540" s="2" t="s">
        <v>13431</v>
      </c>
      <c r="C18540" s="2" t="s">
        <v>96</v>
      </c>
      <c r="D18540" s="6">
        <f>IFERROR(VLOOKUP(ZDEFAULT_PORTRAIT!A18540,'Price Change'!$C$2:$G$5796,5,FALSE),E18540)</f>
        <v>183.2</v>
      </c>
      <c r="E18540" s="6">
        <v>105.5</v>
      </c>
      <c r="F18540" s="7"/>
      <c r="G18540" s="7"/>
      <c r="H18540" s="3">
        <f t="shared" si="578"/>
        <v>0</v>
      </c>
      <c r="I18540" s="30">
        <f t="shared" si="579"/>
        <v>0</v>
      </c>
    </row>
    <row r="18541" spans="1:9" ht="15.75" thickBot="1" x14ac:dyDescent="0.3">
      <c r="A18541" s="2">
        <v>92218126</v>
      </c>
      <c r="B18541" s="2" t="s">
        <v>13432</v>
      </c>
      <c r="C18541" s="2" t="s">
        <v>96</v>
      </c>
      <c r="D18541" s="3">
        <f>IFERROR(VLOOKUP(ZDEFAULT_PORTRAIT!A18541,'Price Change'!$C$2:$G$5796,5,FALSE),E18541)</f>
        <v>25</v>
      </c>
      <c r="E18541" s="3">
        <v>25</v>
      </c>
      <c r="F18541" s="8"/>
      <c r="G18541" s="8"/>
      <c r="H18541" s="3">
        <f t="shared" si="578"/>
        <v>0</v>
      </c>
      <c r="I18541" s="30">
        <f t="shared" si="579"/>
        <v>0</v>
      </c>
    </row>
    <row r="18542" spans="1:9" ht="15.75" thickBot="1" x14ac:dyDescent="0.3">
      <c r="A18542" s="2">
        <v>92218127</v>
      </c>
      <c r="B18542" s="2" t="s">
        <v>13433</v>
      </c>
      <c r="C18542" s="2" t="s">
        <v>96</v>
      </c>
      <c r="D18542" s="6">
        <f>IFERROR(VLOOKUP(ZDEFAULT_PORTRAIT!A18542,'Price Change'!$C$2:$G$5796,5,FALSE),E18542)</f>
        <v>83.6</v>
      </c>
      <c r="E18542" s="6">
        <v>75.5</v>
      </c>
      <c r="F18542" s="7"/>
      <c r="G18542" s="7"/>
      <c r="H18542" s="3">
        <f t="shared" si="578"/>
        <v>0</v>
      </c>
      <c r="I18542" s="30">
        <f t="shared" si="579"/>
        <v>0</v>
      </c>
    </row>
    <row r="18543" spans="1:9" ht="15.75" thickBot="1" x14ac:dyDescent="0.3">
      <c r="A18543" s="2">
        <v>92218128</v>
      </c>
      <c r="B18543" s="2" t="s">
        <v>13434</v>
      </c>
      <c r="C18543" s="2" t="s">
        <v>96</v>
      </c>
      <c r="D18543" s="3">
        <f>IFERROR(VLOOKUP(ZDEFAULT_PORTRAIT!A18543,'Price Change'!$C$2:$G$5796,5,FALSE),E18543)</f>
        <v>168</v>
      </c>
      <c r="E18543" s="3">
        <v>184.5</v>
      </c>
      <c r="F18543" s="8"/>
      <c r="G18543" s="8"/>
      <c r="H18543" s="3">
        <f t="shared" si="578"/>
        <v>0</v>
      </c>
      <c r="I18543" s="30">
        <f t="shared" si="579"/>
        <v>0</v>
      </c>
    </row>
    <row r="18544" spans="1:9" ht="15.75" thickBot="1" x14ac:dyDescent="0.3">
      <c r="A18544" s="2">
        <v>92218129</v>
      </c>
      <c r="B18544" s="2" t="s">
        <v>8568</v>
      </c>
      <c r="C18544" s="2" t="s">
        <v>96</v>
      </c>
      <c r="D18544" s="6">
        <f>IFERROR(VLOOKUP(ZDEFAULT_PORTRAIT!A18544,'Price Change'!$C$2:$G$5796,5,FALSE),E18544)</f>
        <v>8</v>
      </c>
      <c r="E18544" s="6">
        <v>8</v>
      </c>
      <c r="F18544" s="7"/>
      <c r="G18544" s="7"/>
      <c r="H18544" s="3">
        <f t="shared" si="578"/>
        <v>0</v>
      </c>
      <c r="I18544" s="30">
        <f t="shared" si="579"/>
        <v>0</v>
      </c>
    </row>
    <row r="18545" spans="1:9" ht="15.75" thickBot="1" x14ac:dyDescent="0.3">
      <c r="A18545" s="2">
        <v>92218130</v>
      </c>
      <c r="B18545" s="2" t="s">
        <v>13291</v>
      </c>
      <c r="C18545" s="2" t="s">
        <v>96</v>
      </c>
      <c r="D18545" s="3">
        <f>IFERROR(VLOOKUP(ZDEFAULT_PORTRAIT!A18545,'Price Change'!$C$2:$G$5796,5,FALSE),E18545)</f>
        <v>161.1</v>
      </c>
      <c r="E18545" s="3">
        <v>161.1</v>
      </c>
      <c r="F18545" s="8"/>
      <c r="G18545" s="8"/>
      <c r="H18545" s="3">
        <f t="shared" si="578"/>
        <v>0</v>
      </c>
      <c r="I18545" s="30">
        <f t="shared" si="579"/>
        <v>0</v>
      </c>
    </row>
    <row r="18546" spans="1:9" ht="15.75" thickBot="1" x14ac:dyDescent="0.3">
      <c r="A18546" s="2">
        <v>92218131</v>
      </c>
      <c r="B18546" s="2" t="s">
        <v>11188</v>
      </c>
      <c r="C18546" s="2" t="s">
        <v>96</v>
      </c>
      <c r="D18546" s="6">
        <f>IFERROR(VLOOKUP(ZDEFAULT_PORTRAIT!A18546,'Price Change'!$C$2:$G$5796,5,FALSE),E18546)</f>
        <v>563.5</v>
      </c>
      <c r="E18546" s="6">
        <v>134</v>
      </c>
      <c r="F18546" s="7"/>
      <c r="G18546" s="7"/>
      <c r="H18546" s="3">
        <f t="shared" si="578"/>
        <v>0</v>
      </c>
      <c r="I18546" s="30">
        <f t="shared" si="579"/>
        <v>0</v>
      </c>
    </row>
    <row r="18547" spans="1:9" ht="15.75" thickBot="1" x14ac:dyDescent="0.3">
      <c r="A18547" s="2">
        <v>92218132</v>
      </c>
      <c r="B18547" s="2" t="s">
        <v>11351</v>
      </c>
      <c r="C18547" s="2" t="s">
        <v>96</v>
      </c>
      <c r="D18547" s="3">
        <f>IFERROR(VLOOKUP(ZDEFAULT_PORTRAIT!A18547,'Price Change'!$C$2:$G$5796,5,FALSE),E18547)</f>
        <v>179.3</v>
      </c>
      <c r="E18547" s="3">
        <v>508</v>
      </c>
      <c r="F18547" s="8"/>
      <c r="G18547" s="8"/>
      <c r="H18547" s="3">
        <f t="shared" si="578"/>
        <v>0</v>
      </c>
      <c r="I18547" s="30">
        <f t="shared" si="579"/>
        <v>0</v>
      </c>
    </row>
    <row r="18548" spans="1:9" ht="15.75" thickBot="1" x14ac:dyDescent="0.3">
      <c r="A18548" s="2">
        <v>92218133</v>
      </c>
      <c r="B18548" s="2" t="s">
        <v>13435</v>
      </c>
      <c r="C18548" s="2" t="s">
        <v>96</v>
      </c>
      <c r="D18548" s="6">
        <f>IFERROR(VLOOKUP(ZDEFAULT_PORTRAIT!A18548,'Price Change'!$C$2:$G$5796,5,FALSE),E18548)</f>
        <v>38</v>
      </c>
      <c r="E18548" s="6">
        <v>38</v>
      </c>
      <c r="F18548" s="7"/>
      <c r="G18548" s="7"/>
      <c r="H18548" s="3">
        <f t="shared" si="578"/>
        <v>0</v>
      </c>
      <c r="I18548" s="30">
        <f t="shared" si="579"/>
        <v>0</v>
      </c>
    </row>
    <row r="18549" spans="1:9" ht="15.75" thickBot="1" x14ac:dyDescent="0.3">
      <c r="A18549" s="2">
        <v>92218134</v>
      </c>
      <c r="B18549" s="2" t="s">
        <v>13436</v>
      </c>
      <c r="C18549" s="2" t="s">
        <v>96</v>
      </c>
      <c r="D18549" s="3">
        <f>IFERROR(VLOOKUP(ZDEFAULT_PORTRAIT!A18549,'Price Change'!$C$2:$G$5796,5,FALSE),E18549)</f>
        <v>23</v>
      </c>
      <c r="E18549" s="3">
        <v>25</v>
      </c>
      <c r="F18549" s="8"/>
      <c r="G18549" s="8"/>
      <c r="H18549" s="3">
        <f t="shared" si="578"/>
        <v>0</v>
      </c>
      <c r="I18549" s="30">
        <f t="shared" si="579"/>
        <v>0</v>
      </c>
    </row>
    <row r="18550" spans="1:9" ht="15.75" thickBot="1" x14ac:dyDescent="0.3">
      <c r="A18550" s="2">
        <v>92218135</v>
      </c>
      <c r="B18550" s="2" t="s">
        <v>13437</v>
      </c>
      <c r="C18550" s="2" t="s">
        <v>96</v>
      </c>
      <c r="D18550" s="6">
        <f>IFERROR(VLOOKUP(ZDEFAULT_PORTRAIT!A18550,'Price Change'!$C$2:$G$5796,5,FALSE),E18550)</f>
        <v>1656.4</v>
      </c>
      <c r="E18550" s="6">
        <v>1656.4</v>
      </c>
      <c r="F18550" s="7"/>
      <c r="G18550" s="7"/>
      <c r="H18550" s="3">
        <f t="shared" si="578"/>
        <v>0</v>
      </c>
      <c r="I18550" s="30">
        <f t="shared" si="579"/>
        <v>0</v>
      </c>
    </row>
    <row r="18551" spans="1:9" ht="15.75" thickBot="1" x14ac:dyDescent="0.3">
      <c r="A18551" s="2">
        <v>92218136</v>
      </c>
      <c r="B18551" s="2" t="s">
        <v>13438</v>
      </c>
      <c r="C18551" s="2" t="s">
        <v>96</v>
      </c>
      <c r="D18551" s="3">
        <f>IFERROR(VLOOKUP(ZDEFAULT_PORTRAIT!A18551,'Price Change'!$C$2:$G$5796,5,FALSE),E18551)</f>
        <v>1915</v>
      </c>
      <c r="E18551" s="3">
        <v>1915</v>
      </c>
      <c r="F18551" s="8"/>
      <c r="G18551" s="8"/>
      <c r="H18551" s="3">
        <f t="shared" si="578"/>
        <v>0</v>
      </c>
      <c r="I18551" s="30">
        <f t="shared" si="579"/>
        <v>0</v>
      </c>
    </row>
    <row r="18552" spans="1:9" ht="15.75" thickBot="1" x14ac:dyDescent="0.3">
      <c r="A18552" s="2">
        <v>92218137</v>
      </c>
      <c r="B18552" s="2" t="s">
        <v>13439</v>
      </c>
      <c r="C18552" s="2" t="s">
        <v>96</v>
      </c>
      <c r="D18552" s="6">
        <f>IFERROR(VLOOKUP(ZDEFAULT_PORTRAIT!A18552,'Price Change'!$C$2:$G$5796,5,FALSE),E18552)</f>
        <v>50</v>
      </c>
      <c r="E18552" s="6">
        <v>51.5</v>
      </c>
      <c r="F18552" s="9">
        <v>16</v>
      </c>
      <c r="G18552" s="10">
        <v>800</v>
      </c>
      <c r="H18552" s="3">
        <f t="shared" si="578"/>
        <v>24</v>
      </c>
      <c r="I18552" s="30">
        <f t="shared" si="579"/>
        <v>0.03</v>
      </c>
    </row>
    <row r="18553" spans="1:9" ht="15.75" thickBot="1" x14ac:dyDescent="0.3">
      <c r="A18553" s="2">
        <v>92218138</v>
      </c>
      <c r="B18553" s="2" t="s">
        <v>13440</v>
      </c>
      <c r="C18553" s="2" t="s">
        <v>96</v>
      </c>
      <c r="D18553" s="3">
        <f>IFERROR(VLOOKUP(ZDEFAULT_PORTRAIT!A18553,'Price Change'!$C$2:$G$5796,5,FALSE),E18553)</f>
        <v>26.5</v>
      </c>
      <c r="E18553" s="3">
        <v>29</v>
      </c>
      <c r="F18553" s="8"/>
      <c r="G18553" s="8"/>
      <c r="H18553" s="3">
        <f t="shared" si="578"/>
        <v>0</v>
      </c>
      <c r="I18553" s="30">
        <f t="shared" si="579"/>
        <v>0</v>
      </c>
    </row>
    <row r="18554" spans="1:9" ht="15.75" thickBot="1" x14ac:dyDescent="0.3">
      <c r="A18554" s="2">
        <v>92218139</v>
      </c>
      <c r="B18554" s="2" t="s">
        <v>8264</v>
      </c>
      <c r="C18554" s="2" t="s">
        <v>96</v>
      </c>
      <c r="D18554" s="6">
        <f>IFERROR(VLOOKUP(ZDEFAULT_PORTRAIT!A18554,'Price Change'!$C$2:$G$5796,5,FALSE),E18554)</f>
        <v>8.4</v>
      </c>
      <c r="E18554" s="6">
        <v>8</v>
      </c>
      <c r="F18554" s="7"/>
      <c r="G18554" s="7"/>
      <c r="H18554" s="3">
        <f t="shared" si="578"/>
        <v>0</v>
      </c>
      <c r="I18554" s="30">
        <f t="shared" si="579"/>
        <v>0</v>
      </c>
    </row>
    <row r="18555" spans="1:9" ht="15.75" thickBot="1" x14ac:dyDescent="0.3">
      <c r="A18555" s="2">
        <v>92218140</v>
      </c>
      <c r="B18555" s="2" t="s">
        <v>13441</v>
      </c>
      <c r="C18555" s="2" t="s">
        <v>96</v>
      </c>
      <c r="D18555" s="3">
        <f>IFERROR(VLOOKUP(ZDEFAULT_PORTRAIT!A18555,'Price Change'!$C$2:$G$5796,5,FALSE),E18555)</f>
        <v>41.5</v>
      </c>
      <c r="E18555" s="3">
        <v>45</v>
      </c>
      <c r="F18555" s="8"/>
      <c r="G18555" s="8"/>
      <c r="H18555" s="3">
        <f t="shared" si="578"/>
        <v>0</v>
      </c>
      <c r="I18555" s="30">
        <f t="shared" si="579"/>
        <v>0</v>
      </c>
    </row>
    <row r="18556" spans="1:9" ht="15.75" thickBot="1" x14ac:dyDescent="0.3">
      <c r="A18556" s="2">
        <v>92218141</v>
      </c>
      <c r="B18556" s="2" t="s">
        <v>13311</v>
      </c>
      <c r="C18556" s="2" t="s">
        <v>96</v>
      </c>
      <c r="D18556" s="6">
        <f>IFERROR(VLOOKUP(ZDEFAULT_PORTRAIT!A18556,'Price Change'!$C$2:$G$5796,5,FALSE),E18556)</f>
        <v>177.5</v>
      </c>
      <c r="E18556" s="6">
        <v>177.5</v>
      </c>
      <c r="F18556" s="7"/>
      <c r="G18556" s="7"/>
      <c r="H18556" s="3">
        <f t="shared" si="578"/>
        <v>0</v>
      </c>
      <c r="I18556" s="30">
        <f t="shared" si="579"/>
        <v>0</v>
      </c>
    </row>
    <row r="18557" spans="1:9" ht="15.75" thickBot="1" x14ac:dyDescent="0.3">
      <c r="A18557" s="2">
        <v>92218142</v>
      </c>
      <c r="B18557" s="2" t="s">
        <v>13442</v>
      </c>
      <c r="C18557" s="2" t="s">
        <v>96</v>
      </c>
      <c r="D18557" s="3">
        <f>IFERROR(VLOOKUP(ZDEFAULT_PORTRAIT!A18557,'Price Change'!$C$2:$G$5796,5,FALSE),E18557)</f>
        <v>89</v>
      </c>
      <c r="E18557" s="3">
        <v>89</v>
      </c>
      <c r="F18557" s="8"/>
      <c r="G18557" s="8"/>
      <c r="H18557" s="3">
        <f t="shared" si="578"/>
        <v>0</v>
      </c>
      <c r="I18557" s="30">
        <f t="shared" si="579"/>
        <v>0</v>
      </c>
    </row>
    <row r="18558" spans="1:9" ht="15.75" thickBot="1" x14ac:dyDescent="0.3">
      <c r="A18558" s="2">
        <v>92218143</v>
      </c>
      <c r="B18558" s="2" t="s">
        <v>13443</v>
      </c>
      <c r="C18558" s="2" t="s">
        <v>96</v>
      </c>
      <c r="D18558" s="6">
        <f>IFERROR(VLOOKUP(ZDEFAULT_PORTRAIT!A18558,'Price Change'!$C$2:$G$5796,5,FALSE),E18558)</f>
        <v>60</v>
      </c>
      <c r="E18558" s="6">
        <v>60</v>
      </c>
      <c r="F18558" s="7"/>
      <c r="G18558" s="7"/>
      <c r="H18558" s="3">
        <f t="shared" si="578"/>
        <v>0</v>
      </c>
      <c r="I18558" s="30">
        <f t="shared" si="579"/>
        <v>0</v>
      </c>
    </row>
    <row r="18559" spans="1:9" ht="15.75" thickBot="1" x14ac:dyDescent="0.3">
      <c r="A18559" s="2">
        <v>92218144</v>
      </c>
      <c r="B18559" s="2" t="s">
        <v>13444</v>
      </c>
      <c r="C18559" s="2" t="s">
        <v>96</v>
      </c>
      <c r="D18559" s="3">
        <f>IFERROR(VLOOKUP(ZDEFAULT_PORTRAIT!A18559,'Price Change'!$C$2:$G$5796,5,FALSE),E18559)</f>
        <v>55.4</v>
      </c>
      <c r="E18559" s="3">
        <v>22</v>
      </c>
      <c r="F18559" s="8"/>
      <c r="G18559" s="8"/>
      <c r="H18559" s="3">
        <f t="shared" si="578"/>
        <v>0</v>
      </c>
      <c r="I18559" s="30">
        <f t="shared" si="579"/>
        <v>0</v>
      </c>
    </row>
    <row r="18560" spans="1:9" ht="15.75" thickBot="1" x14ac:dyDescent="0.3">
      <c r="A18560" s="2">
        <v>92218145</v>
      </c>
      <c r="B18560" s="2" t="s">
        <v>13445</v>
      </c>
      <c r="C18560" s="2" t="s">
        <v>96</v>
      </c>
      <c r="D18560" s="6">
        <f>IFERROR(VLOOKUP(ZDEFAULT_PORTRAIT!A18560,'Price Change'!$C$2:$G$5796,5,FALSE),E18560)</f>
        <v>10.5</v>
      </c>
      <c r="E18560" s="6">
        <v>11.5</v>
      </c>
      <c r="F18560" s="7"/>
      <c r="G18560" s="7"/>
      <c r="H18560" s="3">
        <f t="shared" si="578"/>
        <v>0</v>
      </c>
      <c r="I18560" s="30">
        <f t="shared" si="579"/>
        <v>0</v>
      </c>
    </row>
    <row r="18561" spans="1:9" ht="15.75" thickBot="1" x14ac:dyDescent="0.3">
      <c r="A18561" s="2">
        <v>92218146</v>
      </c>
      <c r="B18561" s="2" t="s">
        <v>13446</v>
      </c>
      <c r="C18561" s="2" t="s">
        <v>96</v>
      </c>
      <c r="D18561" s="3">
        <f>IFERROR(VLOOKUP(ZDEFAULT_PORTRAIT!A18561,'Price Change'!$C$2:$G$5796,5,FALSE),E18561)</f>
        <v>21.8</v>
      </c>
      <c r="E18561" s="3">
        <v>9.5</v>
      </c>
      <c r="F18561" s="8"/>
      <c r="G18561" s="8"/>
      <c r="H18561" s="3">
        <f t="shared" si="578"/>
        <v>0</v>
      </c>
      <c r="I18561" s="30">
        <f t="shared" si="579"/>
        <v>0</v>
      </c>
    </row>
    <row r="18562" spans="1:9" ht="15.75" thickBot="1" x14ac:dyDescent="0.3">
      <c r="A18562" s="2">
        <v>92218147</v>
      </c>
      <c r="B18562" s="2" t="s">
        <v>13447</v>
      </c>
      <c r="C18562" s="2" t="s">
        <v>96</v>
      </c>
      <c r="D18562" s="6">
        <f>IFERROR(VLOOKUP(ZDEFAULT_PORTRAIT!A18562,'Price Change'!$C$2:$G$5796,5,FALSE),E18562)</f>
        <v>8</v>
      </c>
      <c r="E18562" s="6">
        <v>8</v>
      </c>
      <c r="F18562" s="7"/>
      <c r="G18562" s="7"/>
      <c r="H18562" s="3">
        <f t="shared" si="578"/>
        <v>0</v>
      </c>
      <c r="I18562" s="30">
        <f t="shared" si="579"/>
        <v>0</v>
      </c>
    </row>
    <row r="18563" spans="1:9" ht="15.75" thickBot="1" x14ac:dyDescent="0.3">
      <c r="A18563" s="2">
        <v>92218148</v>
      </c>
      <c r="B18563" s="2" t="s">
        <v>13448</v>
      </c>
      <c r="C18563" s="2" t="s">
        <v>96</v>
      </c>
      <c r="D18563" s="3">
        <f>IFERROR(VLOOKUP(ZDEFAULT_PORTRAIT!A18563,'Price Change'!$C$2:$G$5796,5,FALSE),E18563)</f>
        <v>8</v>
      </c>
      <c r="E18563" s="3">
        <v>8</v>
      </c>
      <c r="F18563" s="8"/>
      <c r="G18563" s="8"/>
      <c r="H18563" s="3">
        <f t="shared" si="578"/>
        <v>0</v>
      </c>
      <c r="I18563" s="30">
        <f t="shared" si="579"/>
        <v>0</v>
      </c>
    </row>
    <row r="18564" spans="1:9" ht="15.75" thickBot="1" x14ac:dyDescent="0.3">
      <c r="A18564" s="2">
        <v>92218149</v>
      </c>
      <c r="B18564" s="2" t="s">
        <v>13449</v>
      </c>
      <c r="C18564" s="2" t="s">
        <v>96</v>
      </c>
      <c r="D18564" s="6">
        <f>IFERROR(VLOOKUP(ZDEFAULT_PORTRAIT!A18564,'Price Change'!$C$2:$G$5796,5,FALSE),E18564)</f>
        <v>24722.5</v>
      </c>
      <c r="E18564" s="6">
        <v>24722.5</v>
      </c>
      <c r="F18564" s="7"/>
      <c r="G18564" s="7"/>
      <c r="H18564" s="3">
        <f t="shared" si="578"/>
        <v>0</v>
      </c>
      <c r="I18564" s="30">
        <f t="shared" si="579"/>
        <v>0</v>
      </c>
    </row>
    <row r="18565" spans="1:9" ht="15.75" thickBot="1" x14ac:dyDescent="0.3">
      <c r="A18565" s="2">
        <v>92218150</v>
      </c>
      <c r="B18565" s="2" t="s">
        <v>9496</v>
      </c>
      <c r="C18565" s="2" t="s">
        <v>96</v>
      </c>
      <c r="D18565" s="3">
        <f>IFERROR(VLOOKUP(ZDEFAULT_PORTRAIT!A18565,'Price Change'!$C$2:$G$5796,5,FALSE),E18565)</f>
        <v>8</v>
      </c>
      <c r="E18565" s="3">
        <v>8</v>
      </c>
      <c r="F18565" s="8"/>
      <c r="G18565" s="8"/>
      <c r="H18565" s="3">
        <f t="shared" si="578"/>
        <v>0</v>
      </c>
      <c r="I18565" s="30">
        <f t="shared" si="579"/>
        <v>0</v>
      </c>
    </row>
    <row r="18566" spans="1:9" ht="15.75" thickBot="1" x14ac:dyDescent="0.3">
      <c r="A18566" s="2">
        <v>92218151</v>
      </c>
      <c r="B18566" s="2" t="s">
        <v>13450</v>
      </c>
      <c r="C18566" s="2" t="s">
        <v>96</v>
      </c>
      <c r="D18566" s="6">
        <f>IFERROR(VLOOKUP(ZDEFAULT_PORTRAIT!A18566,'Price Change'!$C$2:$G$5796,5,FALSE),E18566)</f>
        <v>88.5</v>
      </c>
      <c r="E18566" s="6">
        <v>88.5</v>
      </c>
      <c r="F18566" s="7"/>
      <c r="G18566" s="7"/>
      <c r="H18566" s="3">
        <f t="shared" ref="H18566:H18629" si="580">IFERROR((E18566-D18566)*F18566,E18566*F18566)</f>
        <v>0</v>
      </c>
      <c r="I18566" s="30">
        <f t="shared" ref="I18566:I18629" si="581">IFERROR(H18566/G18566,0)</f>
        <v>0</v>
      </c>
    </row>
    <row r="18567" spans="1:9" ht="15.75" thickBot="1" x14ac:dyDescent="0.3">
      <c r="A18567" s="2">
        <v>92218152</v>
      </c>
      <c r="B18567" s="2" t="s">
        <v>13451</v>
      </c>
      <c r="C18567" s="2" t="s">
        <v>96</v>
      </c>
      <c r="D18567" s="3">
        <f>IFERROR(VLOOKUP(ZDEFAULT_PORTRAIT!A18567,'Price Change'!$C$2:$G$5796,5,FALSE),E18567)</f>
        <v>116.8</v>
      </c>
      <c r="E18567" s="3">
        <v>116.8</v>
      </c>
      <c r="F18567" s="8"/>
      <c r="G18567" s="8"/>
      <c r="H18567" s="3">
        <f t="shared" si="580"/>
        <v>0</v>
      </c>
      <c r="I18567" s="30">
        <f t="shared" si="581"/>
        <v>0</v>
      </c>
    </row>
    <row r="18568" spans="1:9" ht="15.75" thickBot="1" x14ac:dyDescent="0.3">
      <c r="A18568" s="2">
        <v>92218153</v>
      </c>
      <c r="B18568" s="2" t="s">
        <v>13452</v>
      </c>
      <c r="C18568" s="2" t="s">
        <v>96</v>
      </c>
      <c r="D18568" s="6">
        <f>IFERROR(VLOOKUP(ZDEFAULT_PORTRAIT!A18568,'Price Change'!$C$2:$G$5796,5,FALSE),E18568)</f>
        <v>24</v>
      </c>
      <c r="E18568" s="6">
        <v>24</v>
      </c>
      <c r="F18568" s="7"/>
      <c r="G18568" s="7"/>
      <c r="H18568" s="3">
        <f t="shared" si="580"/>
        <v>0</v>
      </c>
      <c r="I18568" s="30">
        <f t="shared" si="581"/>
        <v>0</v>
      </c>
    </row>
    <row r="18569" spans="1:9" ht="15.75" thickBot="1" x14ac:dyDescent="0.3">
      <c r="A18569" s="2">
        <v>92218154</v>
      </c>
      <c r="B18569" s="2" t="s">
        <v>13453</v>
      </c>
      <c r="C18569" s="2" t="s">
        <v>96</v>
      </c>
      <c r="D18569" s="3">
        <f>IFERROR(VLOOKUP(ZDEFAULT_PORTRAIT!A18569,'Price Change'!$C$2:$G$5796,5,FALSE),E18569)</f>
        <v>33</v>
      </c>
      <c r="E18569" s="3">
        <v>36</v>
      </c>
      <c r="F18569" s="8"/>
      <c r="G18569" s="8"/>
      <c r="H18569" s="3">
        <f t="shared" si="580"/>
        <v>0</v>
      </c>
      <c r="I18569" s="30">
        <f t="shared" si="581"/>
        <v>0</v>
      </c>
    </row>
    <row r="18570" spans="1:9" ht="15.75" thickBot="1" x14ac:dyDescent="0.3">
      <c r="A18570" s="2">
        <v>92218155</v>
      </c>
      <c r="B18570" s="2" t="s">
        <v>13454</v>
      </c>
      <c r="C18570" s="2" t="s">
        <v>96</v>
      </c>
      <c r="D18570" s="6">
        <f>IFERROR(VLOOKUP(ZDEFAULT_PORTRAIT!A18570,'Price Change'!$C$2:$G$5796,5,FALSE),E18570)</f>
        <v>20.2</v>
      </c>
      <c r="E18570" s="6">
        <v>20.2</v>
      </c>
      <c r="F18570" s="7"/>
      <c r="G18570" s="7"/>
      <c r="H18570" s="3">
        <f t="shared" si="580"/>
        <v>0</v>
      </c>
      <c r="I18570" s="30">
        <f t="shared" si="581"/>
        <v>0</v>
      </c>
    </row>
    <row r="18571" spans="1:9" ht="15.75" thickBot="1" x14ac:dyDescent="0.3">
      <c r="A18571" s="2">
        <v>92218156</v>
      </c>
      <c r="B18571" s="2" t="s">
        <v>13455</v>
      </c>
      <c r="C18571" s="2" t="s">
        <v>96</v>
      </c>
      <c r="D18571" s="3">
        <f>IFERROR(VLOOKUP(ZDEFAULT_PORTRAIT!A18571,'Price Change'!$C$2:$G$5796,5,FALSE),E18571)</f>
        <v>32</v>
      </c>
      <c r="E18571" s="3">
        <v>32</v>
      </c>
      <c r="F18571" s="8"/>
      <c r="G18571" s="8"/>
      <c r="H18571" s="3">
        <f t="shared" si="580"/>
        <v>0</v>
      </c>
      <c r="I18571" s="30">
        <f t="shared" si="581"/>
        <v>0</v>
      </c>
    </row>
    <row r="18572" spans="1:9" ht="15.75" thickBot="1" x14ac:dyDescent="0.3">
      <c r="A18572" s="2">
        <v>92218157</v>
      </c>
      <c r="B18572" s="2" t="s">
        <v>13456</v>
      </c>
      <c r="C18572" s="2" t="s">
        <v>96</v>
      </c>
      <c r="D18572" s="6">
        <f>IFERROR(VLOOKUP(ZDEFAULT_PORTRAIT!A18572,'Price Change'!$C$2:$G$5796,5,FALSE),E18572)</f>
        <v>16</v>
      </c>
      <c r="E18572" s="6">
        <v>16</v>
      </c>
      <c r="F18572" s="7"/>
      <c r="G18572" s="7"/>
      <c r="H18572" s="3">
        <f t="shared" si="580"/>
        <v>0</v>
      </c>
      <c r="I18572" s="30">
        <f t="shared" si="581"/>
        <v>0</v>
      </c>
    </row>
    <row r="18573" spans="1:9" ht="15.75" thickBot="1" x14ac:dyDescent="0.3">
      <c r="A18573" s="2">
        <v>92218158</v>
      </c>
      <c r="B18573" s="2" t="s">
        <v>13457</v>
      </c>
      <c r="C18573" s="2" t="s">
        <v>96</v>
      </c>
      <c r="D18573" s="3">
        <f>IFERROR(VLOOKUP(ZDEFAULT_PORTRAIT!A18573,'Price Change'!$C$2:$G$5796,5,FALSE),E18573)</f>
        <v>16</v>
      </c>
      <c r="E18573" s="3">
        <v>16</v>
      </c>
      <c r="F18573" s="8"/>
      <c r="G18573" s="8"/>
      <c r="H18573" s="3">
        <f t="shared" si="580"/>
        <v>0</v>
      </c>
      <c r="I18573" s="30">
        <f t="shared" si="581"/>
        <v>0</v>
      </c>
    </row>
    <row r="18574" spans="1:9" ht="15.75" thickBot="1" x14ac:dyDescent="0.3">
      <c r="A18574" s="2">
        <v>92218159</v>
      </c>
      <c r="B18574" s="2" t="s">
        <v>13458</v>
      </c>
      <c r="C18574" s="2" t="s">
        <v>96</v>
      </c>
      <c r="D18574" s="6">
        <f>IFERROR(VLOOKUP(ZDEFAULT_PORTRAIT!A18574,'Price Change'!$C$2:$G$5796,5,FALSE),E18574)</f>
        <v>26.5</v>
      </c>
      <c r="E18574" s="6">
        <v>29</v>
      </c>
      <c r="F18574" s="7"/>
      <c r="G18574" s="7"/>
      <c r="H18574" s="3">
        <f t="shared" si="580"/>
        <v>0</v>
      </c>
      <c r="I18574" s="30">
        <f t="shared" si="581"/>
        <v>0</v>
      </c>
    </row>
    <row r="18575" spans="1:9" ht="15.75" thickBot="1" x14ac:dyDescent="0.3">
      <c r="A18575" s="2">
        <v>92218160</v>
      </c>
      <c r="B18575" s="2" t="s">
        <v>13459</v>
      </c>
      <c r="C18575" s="2" t="s">
        <v>96</v>
      </c>
      <c r="D18575" s="3">
        <f>IFERROR(VLOOKUP(ZDEFAULT_PORTRAIT!A18575,'Price Change'!$C$2:$G$5796,5,FALSE),E18575)</f>
        <v>114.5</v>
      </c>
      <c r="E18575" s="3">
        <v>123.5</v>
      </c>
      <c r="F18575" s="8"/>
      <c r="G18575" s="8"/>
      <c r="H18575" s="3">
        <f t="shared" si="580"/>
        <v>0</v>
      </c>
      <c r="I18575" s="30">
        <f t="shared" si="581"/>
        <v>0</v>
      </c>
    </row>
    <row r="18576" spans="1:9" ht="15.75" thickBot="1" x14ac:dyDescent="0.3">
      <c r="A18576" s="2">
        <v>92218161</v>
      </c>
      <c r="B18576" s="2" t="s">
        <v>13460</v>
      </c>
      <c r="C18576" s="2" t="s">
        <v>96</v>
      </c>
      <c r="D18576" s="6">
        <f>IFERROR(VLOOKUP(ZDEFAULT_PORTRAIT!A18576,'Price Change'!$C$2:$G$5796,5,FALSE),E18576)</f>
        <v>3588.5</v>
      </c>
      <c r="E18576" s="6">
        <v>3633.5</v>
      </c>
      <c r="F18576" s="7"/>
      <c r="G18576" s="7"/>
      <c r="H18576" s="3">
        <f t="shared" si="580"/>
        <v>0</v>
      </c>
      <c r="I18576" s="30">
        <f t="shared" si="581"/>
        <v>0</v>
      </c>
    </row>
    <row r="18577" spans="1:9" ht="15.75" thickBot="1" x14ac:dyDescent="0.3">
      <c r="A18577" s="2">
        <v>92218162</v>
      </c>
      <c r="B18577" s="2" t="s">
        <v>13461</v>
      </c>
      <c r="C18577" s="2" t="s">
        <v>96</v>
      </c>
      <c r="D18577" s="3">
        <f>IFERROR(VLOOKUP(ZDEFAULT_PORTRAIT!A18577,'Price Change'!$C$2:$G$5796,5,FALSE),E18577)</f>
        <v>13</v>
      </c>
      <c r="E18577" s="3">
        <v>13</v>
      </c>
      <c r="F18577" s="8"/>
      <c r="G18577" s="8"/>
      <c r="H18577" s="3">
        <f t="shared" si="580"/>
        <v>0</v>
      </c>
      <c r="I18577" s="30">
        <f t="shared" si="581"/>
        <v>0</v>
      </c>
    </row>
    <row r="18578" spans="1:9" ht="15.75" thickBot="1" x14ac:dyDescent="0.3">
      <c r="A18578" s="2">
        <v>92218163</v>
      </c>
      <c r="B18578" s="2" t="s">
        <v>13462</v>
      </c>
      <c r="C18578" s="2" t="s">
        <v>96</v>
      </c>
      <c r="D18578" s="6">
        <f>IFERROR(VLOOKUP(ZDEFAULT_PORTRAIT!A18578,'Price Change'!$C$2:$G$5796,5,FALSE),E18578)</f>
        <v>94.5</v>
      </c>
      <c r="E18578" s="6">
        <v>94.5</v>
      </c>
      <c r="F18578" s="7"/>
      <c r="G18578" s="7"/>
      <c r="H18578" s="3">
        <f t="shared" si="580"/>
        <v>0</v>
      </c>
      <c r="I18578" s="30">
        <f t="shared" si="581"/>
        <v>0</v>
      </c>
    </row>
    <row r="18579" spans="1:9" ht="15.75" thickBot="1" x14ac:dyDescent="0.3">
      <c r="A18579" s="2">
        <v>92218164</v>
      </c>
      <c r="B18579" s="2" t="s">
        <v>13463</v>
      </c>
      <c r="C18579" s="2" t="s">
        <v>96</v>
      </c>
      <c r="D18579" s="3">
        <f>IFERROR(VLOOKUP(ZDEFAULT_PORTRAIT!A18579,'Price Change'!$C$2:$G$5796,5,FALSE),E18579)</f>
        <v>713.5</v>
      </c>
      <c r="E18579" s="3">
        <v>755.5</v>
      </c>
      <c r="F18579" s="8"/>
      <c r="G18579" s="8"/>
      <c r="H18579" s="3">
        <f t="shared" si="580"/>
        <v>0</v>
      </c>
      <c r="I18579" s="30">
        <f t="shared" si="581"/>
        <v>0</v>
      </c>
    </row>
    <row r="18580" spans="1:9" ht="15.75" thickBot="1" x14ac:dyDescent="0.3">
      <c r="A18580" s="2">
        <v>92218165</v>
      </c>
      <c r="B18580" s="2" t="s">
        <v>13464</v>
      </c>
      <c r="C18580" s="2" t="s">
        <v>96</v>
      </c>
      <c r="D18580" s="6">
        <f>IFERROR(VLOOKUP(ZDEFAULT_PORTRAIT!A18580,'Price Change'!$C$2:$G$5796,5,FALSE),E18580)</f>
        <v>61.5</v>
      </c>
      <c r="E18580" s="6">
        <v>52</v>
      </c>
      <c r="F18580" s="7"/>
      <c r="G18580" s="7"/>
      <c r="H18580" s="3">
        <f t="shared" si="580"/>
        <v>0</v>
      </c>
      <c r="I18580" s="30">
        <f t="shared" si="581"/>
        <v>0</v>
      </c>
    </row>
    <row r="18581" spans="1:9" ht="15.75" thickBot="1" x14ac:dyDescent="0.3">
      <c r="A18581" s="2">
        <v>92218166</v>
      </c>
      <c r="B18581" s="2" t="s">
        <v>13465</v>
      </c>
      <c r="C18581" s="2" t="s">
        <v>96</v>
      </c>
      <c r="D18581" s="3">
        <f>IFERROR(VLOOKUP(ZDEFAULT_PORTRAIT!A18581,'Price Change'!$C$2:$G$5796,5,FALSE),E18581)</f>
        <v>37.5</v>
      </c>
      <c r="E18581" s="3">
        <v>37.5</v>
      </c>
      <c r="F18581" s="8"/>
      <c r="G18581" s="8"/>
      <c r="H18581" s="3">
        <f t="shared" si="580"/>
        <v>0</v>
      </c>
      <c r="I18581" s="30">
        <f t="shared" si="581"/>
        <v>0</v>
      </c>
    </row>
    <row r="18582" spans="1:9" ht="15.75" thickBot="1" x14ac:dyDescent="0.3">
      <c r="A18582" s="2">
        <v>92218167</v>
      </c>
      <c r="B18582" s="2" t="s">
        <v>13466</v>
      </c>
      <c r="C18582" s="2" t="s">
        <v>96</v>
      </c>
      <c r="D18582" s="6">
        <f>IFERROR(VLOOKUP(ZDEFAULT_PORTRAIT!A18582,'Price Change'!$C$2:$G$5796,5,FALSE),E18582)</f>
        <v>8</v>
      </c>
      <c r="E18582" s="6">
        <v>8</v>
      </c>
      <c r="F18582" s="7"/>
      <c r="G18582" s="7"/>
      <c r="H18582" s="3">
        <f t="shared" si="580"/>
        <v>0</v>
      </c>
      <c r="I18582" s="30">
        <f t="shared" si="581"/>
        <v>0</v>
      </c>
    </row>
    <row r="18583" spans="1:9" ht="15.75" thickBot="1" x14ac:dyDescent="0.3">
      <c r="A18583" s="2">
        <v>92218168</v>
      </c>
      <c r="B18583" s="2" t="s">
        <v>13467</v>
      </c>
      <c r="C18583" s="2" t="s">
        <v>96</v>
      </c>
      <c r="D18583" s="3">
        <f>IFERROR(VLOOKUP(ZDEFAULT_PORTRAIT!A18583,'Price Change'!$C$2:$G$5796,5,FALSE),E18583)</f>
        <v>9.4</v>
      </c>
      <c r="E18583" s="3">
        <v>8</v>
      </c>
      <c r="F18583" s="8"/>
      <c r="G18583" s="8"/>
      <c r="H18583" s="3">
        <f t="shared" si="580"/>
        <v>0</v>
      </c>
      <c r="I18583" s="30">
        <f t="shared" si="581"/>
        <v>0</v>
      </c>
    </row>
    <row r="18584" spans="1:9" ht="15.75" thickBot="1" x14ac:dyDescent="0.3">
      <c r="A18584" s="2">
        <v>92218169</v>
      </c>
      <c r="B18584" s="2" t="s">
        <v>13468</v>
      </c>
      <c r="C18584" s="2" t="s">
        <v>96</v>
      </c>
      <c r="D18584" s="6">
        <f>IFERROR(VLOOKUP(ZDEFAULT_PORTRAIT!A18584,'Price Change'!$C$2:$G$5796,5,FALSE),E18584)</f>
        <v>311</v>
      </c>
      <c r="E18584" s="6">
        <v>326.5</v>
      </c>
      <c r="F18584" s="7"/>
      <c r="G18584" s="7"/>
      <c r="H18584" s="3">
        <f t="shared" si="580"/>
        <v>0</v>
      </c>
      <c r="I18584" s="30">
        <f t="shared" si="581"/>
        <v>0</v>
      </c>
    </row>
    <row r="18585" spans="1:9" ht="15.75" thickBot="1" x14ac:dyDescent="0.3">
      <c r="A18585" s="2">
        <v>92218170</v>
      </c>
      <c r="B18585" s="2" t="s">
        <v>13469</v>
      </c>
      <c r="C18585" s="2" t="s">
        <v>96</v>
      </c>
      <c r="D18585" s="3">
        <f>IFERROR(VLOOKUP(ZDEFAULT_PORTRAIT!A18585,'Price Change'!$C$2:$G$5796,5,FALSE),E18585)</f>
        <v>121.5</v>
      </c>
      <c r="E18585" s="3">
        <v>120</v>
      </c>
      <c r="F18585" s="8"/>
      <c r="G18585" s="8"/>
      <c r="H18585" s="3">
        <f t="shared" si="580"/>
        <v>0</v>
      </c>
      <c r="I18585" s="30">
        <f t="shared" si="581"/>
        <v>0</v>
      </c>
    </row>
    <row r="18586" spans="1:9" ht="15.75" thickBot="1" x14ac:dyDescent="0.3">
      <c r="A18586" s="2">
        <v>92218171</v>
      </c>
      <c r="B18586" s="2" t="s">
        <v>13470</v>
      </c>
      <c r="C18586" s="2" t="s">
        <v>96</v>
      </c>
      <c r="D18586" s="6">
        <f>IFERROR(VLOOKUP(ZDEFAULT_PORTRAIT!A18586,'Price Change'!$C$2:$G$5796,5,FALSE),E18586)</f>
        <v>12.9</v>
      </c>
      <c r="E18586" s="6">
        <v>12.9</v>
      </c>
      <c r="F18586" s="7"/>
      <c r="G18586" s="7"/>
      <c r="H18586" s="3">
        <f t="shared" si="580"/>
        <v>0</v>
      </c>
      <c r="I18586" s="30">
        <f t="shared" si="581"/>
        <v>0</v>
      </c>
    </row>
    <row r="18587" spans="1:9" ht="15.75" thickBot="1" x14ac:dyDescent="0.3">
      <c r="A18587" s="2">
        <v>92218172</v>
      </c>
      <c r="B18587" s="2" t="s">
        <v>13471</v>
      </c>
      <c r="C18587" s="2" t="s">
        <v>96</v>
      </c>
      <c r="D18587" s="3">
        <f>IFERROR(VLOOKUP(ZDEFAULT_PORTRAIT!A18587,'Price Change'!$C$2:$G$5796,5,FALSE),E18587)</f>
        <v>47.5</v>
      </c>
      <c r="E18587" s="3">
        <v>47.5</v>
      </c>
      <c r="F18587" s="8"/>
      <c r="G18587" s="8"/>
      <c r="H18587" s="3">
        <f t="shared" si="580"/>
        <v>0</v>
      </c>
      <c r="I18587" s="30">
        <f t="shared" si="581"/>
        <v>0</v>
      </c>
    </row>
    <row r="18588" spans="1:9" ht="15.75" thickBot="1" x14ac:dyDescent="0.3">
      <c r="A18588" s="2">
        <v>92218173</v>
      </c>
      <c r="B18588" s="2" t="s">
        <v>13472</v>
      </c>
      <c r="C18588" s="2" t="s">
        <v>96</v>
      </c>
      <c r="D18588" s="6">
        <f>IFERROR(VLOOKUP(ZDEFAULT_PORTRAIT!A18588,'Price Change'!$C$2:$G$5796,5,FALSE),E18588)</f>
        <v>15.8</v>
      </c>
      <c r="E18588" s="6">
        <v>15.8</v>
      </c>
      <c r="F18588" s="7"/>
      <c r="G18588" s="7"/>
      <c r="H18588" s="3">
        <f t="shared" si="580"/>
        <v>0</v>
      </c>
      <c r="I18588" s="30">
        <f t="shared" si="581"/>
        <v>0</v>
      </c>
    </row>
    <row r="18589" spans="1:9" ht="15.75" thickBot="1" x14ac:dyDescent="0.3">
      <c r="A18589" s="2">
        <v>92218174</v>
      </c>
      <c r="B18589" s="2" t="s">
        <v>13473</v>
      </c>
      <c r="C18589" s="2" t="s">
        <v>96</v>
      </c>
      <c r="D18589" s="3">
        <f>IFERROR(VLOOKUP(ZDEFAULT_PORTRAIT!A18589,'Price Change'!$C$2:$G$5796,5,FALSE),E18589)</f>
        <v>532</v>
      </c>
      <c r="E18589" s="3">
        <v>531.5</v>
      </c>
      <c r="F18589" s="8"/>
      <c r="G18589" s="8"/>
      <c r="H18589" s="3">
        <f t="shared" si="580"/>
        <v>0</v>
      </c>
      <c r="I18589" s="30">
        <f t="shared" si="581"/>
        <v>0</v>
      </c>
    </row>
    <row r="18590" spans="1:9" ht="15.75" thickBot="1" x14ac:dyDescent="0.3">
      <c r="A18590" s="2">
        <v>92218175</v>
      </c>
      <c r="B18590" s="2" t="s">
        <v>13474</v>
      </c>
      <c r="C18590" s="2" t="s">
        <v>96</v>
      </c>
      <c r="D18590" s="6">
        <f>IFERROR(VLOOKUP(ZDEFAULT_PORTRAIT!A18590,'Price Change'!$C$2:$G$5796,5,FALSE),E18590)</f>
        <v>36</v>
      </c>
      <c r="E18590" s="6">
        <v>36</v>
      </c>
      <c r="F18590" s="7"/>
      <c r="G18590" s="7"/>
      <c r="H18590" s="3">
        <f t="shared" si="580"/>
        <v>0</v>
      </c>
      <c r="I18590" s="30">
        <f t="shared" si="581"/>
        <v>0</v>
      </c>
    </row>
    <row r="18591" spans="1:9" ht="15.75" thickBot="1" x14ac:dyDescent="0.3">
      <c r="A18591" s="2">
        <v>92218176</v>
      </c>
      <c r="B18591" s="2" t="s">
        <v>13475</v>
      </c>
      <c r="C18591" s="2" t="s">
        <v>96</v>
      </c>
      <c r="D18591" s="3">
        <f>IFERROR(VLOOKUP(ZDEFAULT_PORTRAIT!A18591,'Price Change'!$C$2:$G$5796,5,FALSE),E18591)</f>
        <v>44</v>
      </c>
      <c r="E18591" s="3">
        <v>25</v>
      </c>
      <c r="F18591" s="8"/>
      <c r="G18591" s="8"/>
      <c r="H18591" s="3">
        <f t="shared" si="580"/>
        <v>0</v>
      </c>
      <c r="I18591" s="30">
        <f t="shared" si="581"/>
        <v>0</v>
      </c>
    </row>
    <row r="18592" spans="1:9" ht="15.75" thickBot="1" x14ac:dyDescent="0.3">
      <c r="A18592" s="2">
        <v>92218177</v>
      </c>
      <c r="B18592" s="2" t="s">
        <v>13476</v>
      </c>
      <c r="C18592" s="2" t="s">
        <v>96</v>
      </c>
      <c r="D18592" s="6">
        <f>IFERROR(VLOOKUP(ZDEFAULT_PORTRAIT!A18592,'Price Change'!$C$2:$G$5796,5,FALSE),E18592)</f>
        <v>213.5</v>
      </c>
      <c r="E18592" s="6">
        <v>213.5</v>
      </c>
      <c r="F18592" s="7"/>
      <c r="G18592" s="7"/>
      <c r="H18592" s="3">
        <f t="shared" si="580"/>
        <v>0</v>
      </c>
      <c r="I18592" s="30">
        <f t="shared" si="581"/>
        <v>0</v>
      </c>
    </row>
    <row r="18593" spans="1:9" ht="15.75" thickBot="1" x14ac:dyDescent="0.3">
      <c r="A18593" s="2">
        <v>92218178</v>
      </c>
      <c r="B18593" s="2" t="s">
        <v>13477</v>
      </c>
      <c r="C18593" s="2" t="s">
        <v>96</v>
      </c>
      <c r="D18593" s="3">
        <f>IFERROR(VLOOKUP(ZDEFAULT_PORTRAIT!A18593,'Price Change'!$C$2:$G$5796,5,FALSE),E18593)</f>
        <v>114.5</v>
      </c>
      <c r="E18593" s="3">
        <v>176</v>
      </c>
      <c r="F18593" s="8"/>
      <c r="G18593" s="8"/>
      <c r="H18593" s="3">
        <f t="shared" si="580"/>
        <v>0</v>
      </c>
      <c r="I18593" s="30">
        <f t="shared" si="581"/>
        <v>0</v>
      </c>
    </row>
    <row r="18594" spans="1:9" ht="15.75" thickBot="1" x14ac:dyDescent="0.3">
      <c r="A18594" s="2">
        <v>92218179</v>
      </c>
      <c r="B18594" s="2" t="s">
        <v>13478</v>
      </c>
      <c r="C18594" s="2" t="s">
        <v>96</v>
      </c>
      <c r="D18594" s="6">
        <f>IFERROR(VLOOKUP(ZDEFAULT_PORTRAIT!A18594,'Price Change'!$C$2:$G$5796,5,FALSE),E18594)</f>
        <v>28.5</v>
      </c>
      <c r="E18594" s="6">
        <v>28.5</v>
      </c>
      <c r="F18594" s="7"/>
      <c r="G18594" s="7"/>
      <c r="H18594" s="3">
        <f t="shared" si="580"/>
        <v>0</v>
      </c>
      <c r="I18594" s="30">
        <f t="shared" si="581"/>
        <v>0</v>
      </c>
    </row>
    <row r="18595" spans="1:9" ht="15.75" thickBot="1" x14ac:dyDescent="0.3">
      <c r="A18595" s="2">
        <v>92218180</v>
      </c>
      <c r="B18595" s="2" t="s">
        <v>13479</v>
      </c>
      <c r="C18595" s="2" t="s">
        <v>96</v>
      </c>
      <c r="D18595" s="3">
        <f>IFERROR(VLOOKUP(ZDEFAULT_PORTRAIT!A18595,'Price Change'!$C$2:$G$5796,5,FALSE),E18595)</f>
        <v>69.5</v>
      </c>
      <c r="E18595" s="3">
        <v>76</v>
      </c>
      <c r="F18595" s="8"/>
      <c r="G18595" s="8"/>
      <c r="H18595" s="3">
        <f t="shared" si="580"/>
        <v>0</v>
      </c>
      <c r="I18595" s="30">
        <f t="shared" si="581"/>
        <v>0</v>
      </c>
    </row>
    <row r="18596" spans="1:9" ht="15.75" thickBot="1" x14ac:dyDescent="0.3">
      <c r="A18596" s="2">
        <v>92218181</v>
      </c>
      <c r="B18596" s="2" t="s">
        <v>13480</v>
      </c>
      <c r="C18596" s="2" t="s">
        <v>96</v>
      </c>
      <c r="D18596" s="6">
        <f>IFERROR(VLOOKUP(ZDEFAULT_PORTRAIT!A18596,'Price Change'!$C$2:$G$5796,5,FALSE),E18596)</f>
        <v>72.5</v>
      </c>
      <c r="E18596" s="6">
        <v>72.5</v>
      </c>
      <c r="F18596" s="7"/>
      <c r="G18596" s="7"/>
      <c r="H18596" s="3">
        <f t="shared" si="580"/>
        <v>0</v>
      </c>
      <c r="I18596" s="30">
        <f t="shared" si="581"/>
        <v>0</v>
      </c>
    </row>
    <row r="18597" spans="1:9" ht="15.75" thickBot="1" x14ac:dyDescent="0.3">
      <c r="A18597" s="2">
        <v>92218182</v>
      </c>
      <c r="B18597" s="2" t="s">
        <v>13481</v>
      </c>
      <c r="C18597" s="2" t="s">
        <v>96</v>
      </c>
      <c r="D18597" s="3">
        <f>IFERROR(VLOOKUP(ZDEFAULT_PORTRAIT!A18597,'Price Change'!$C$2:$G$5796,5,FALSE),E18597)</f>
        <v>38.9</v>
      </c>
      <c r="E18597" s="3">
        <v>38.9</v>
      </c>
      <c r="F18597" s="8"/>
      <c r="G18597" s="8"/>
      <c r="H18597" s="3">
        <f t="shared" si="580"/>
        <v>0</v>
      </c>
      <c r="I18597" s="30">
        <f t="shared" si="581"/>
        <v>0</v>
      </c>
    </row>
    <row r="18598" spans="1:9" ht="15.75" thickBot="1" x14ac:dyDescent="0.3">
      <c r="A18598" s="2">
        <v>92218183</v>
      </c>
      <c r="B18598" s="2" t="s">
        <v>13482</v>
      </c>
      <c r="C18598" s="2" t="s">
        <v>96</v>
      </c>
      <c r="D18598" s="6" t="str">
        <f>IFERROR(VLOOKUP(ZDEFAULT_PORTRAIT!A18598,'Price Change'!$C$2:$G$5796,5,FALSE),E18598)</f>
        <v xml:space="preserve">              </v>
      </c>
      <c r="E18598" s="6">
        <v>8</v>
      </c>
      <c r="F18598" s="7"/>
      <c r="G18598" s="7"/>
      <c r="H18598" s="3">
        <f t="shared" si="580"/>
        <v>0</v>
      </c>
      <c r="I18598" s="30">
        <f t="shared" si="581"/>
        <v>0</v>
      </c>
    </row>
    <row r="18599" spans="1:9" ht="15.75" thickBot="1" x14ac:dyDescent="0.3">
      <c r="A18599" s="2">
        <v>92218184</v>
      </c>
      <c r="B18599" s="2" t="s">
        <v>13483</v>
      </c>
      <c r="C18599" s="2" t="s">
        <v>96</v>
      </c>
      <c r="D18599" s="3">
        <f>IFERROR(VLOOKUP(ZDEFAULT_PORTRAIT!A18599,'Price Change'!$C$2:$G$5796,5,FALSE),E18599)</f>
        <v>182</v>
      </c>
      <c r="E18599" s="3">
        <v>196.5</v>
      </c>
      <c r="F18599" s="8"/>
      <c r="G18599" s="8"/>
      <c r="H18599" s="3">
        <f t="shared" si="580"/>
        <v>0</v>
      </c>
      <c r="I18599" s="30">
        <f t="shared" si="581"/>
        <v>0</v>
      </c>
    </row>
    <row r="18600" spans="1:9" ht="15.75" thickBot="1" x14ac:dyDescent="0.3">
      <c r="A18600" s="2">
        <v>92218185</v>
      </c>
      <c r="B18600" s="2" t="s">
        <v>13484</v>
      </c>
      <c r="C18600" s="2" t="s">
        <v>96</v>
      </c>
      <c r="D18600" s="6">
        <f>IFERROR(VLOOKUP(ZDEFAULT_PORTRAIT!A18600,'Price Change'!$C$2:$G$5796,5,FALSE),E18600)</f>
        <v>804</v>
      </c>
      <c r="E18600" s="6">
        <v>804</v>
      </c>
      <c r="F18600" s="7"/>
      <c r="G18600" s="7"/>
      <c r="H18600" s="3">
        <f t="shared" si="580"/>
        <v>0</v>
      </c>
      <c r="I18600" s="30">
        <f t="shared" si="581"/>
        <v>0</v>
      </c>
    </row>
    <row r="18601" spans="1:9" ht="15.75" thickBot="1" x14ac:dyDescent="0.3">
      <c r="A18601" s="2">
        <v>92218186</v>
      </c>
      <c r="B18601" s="2" t="s">
        <v>13485</v>
      </c>
      <c r="C18601" s="2" t="s">
        <v>96</v>
      </c>
      <c r="D18601" s="3">
        <f>IFERROR(VLOOKUP(ZDEFAULT_PORTRAIT!A18601,'Price Change'!$C$2:$G$5796,5,FALSE),E18601)</f>
        <v>33</v>
      </c>
      <c r="E18601" s="3">
        <v>26.5</v>
      </c>
      <c r="F18601" s="8"/>
      <c r="G18601" s="8"/>
      <c r="H18601" s="3">
        <f t="shared" si="580"/>
        <v>0</v>
      </c>
      <c r="I18601" s="30">
        <f t="shared" si="581"/>
        <v>0</v>
      </c>
    </row>
    <row r="18602" spans="1:9" ht="15.75" thickBot="1" x14ac:dyDescent="0.3">
      <c r="A18602" s="2">
        <v>92218187</v>
      </c>
      <c r="B18602" s="2" t="s">
        <v>13486</v>
      </c>
      <c r="C18602" s="2" t="s">
        <v>96</v>
      </c>
      <c r="D18602" s="6">
        <f>IFERROR(VLOOKUP(ZDEFAULT_PORTRAIT!A18602,'Price Change'!$C$2:$G$5796,5,FALSE),E18602)</f>
        <v>30.5</v>
      </c>
      <c r="E18602" s="6">
        <v>30.5</v>
      </c>
      <c r="F18602" s="7"/>
      <c r="G18602" s="7"/>
      <c r="H18602" s="3">
        <f t="shared" si="580"/>
        <v>0</v>
      </c>
      <c r="I18602" s="30">
        <f t="shared" si="581"/>
        <v>0</v>
      </c>
    </row>
    <row r="18603" spans="1:9" ht="15.75" thickBot="1" x14ac:dyDescent="0.3">
      <c r="A18603" s="2">
        <v>92218188</v>
      </c>
      <c r="B18603" s="2" t="s">
        <v>13487</v>
      </c>
      <c r="C18603" s="2" t="s">
        <v>96</v>
      </c>
      <c r="D18603" s="3">
        <f>IFERROR(VLOOKUP(ZDEFAULT_PORTRAIT!A18603,'Price Change'!$C$2:$G$5796,5,FALSE),E18603)</f>
        <v>72.5</v>
      </c>
      <c r="E18603" s="3">
        <v>79.5</v>
      </c>
      <c r="F18603" s="8"/>
      <c r="G18603" s="8"/>
      <c r="H18603" s="3">
        <f t="shared" si="580"/>
        <v>0</v>
      </c>
      <c r="I18603" s="30">
        <f t="shared" si="581"/>
        <v>0</v>
      </c>
    </row>
    <row r="18604" spans="1:9" ht="15.75" thickBot="1" x14ac:dyDescent="0.3">
      <c r="A18604" s="2">
        <v>92218189</v>
      </c>
      <c r="B18604" s="2" t="s">
        <v>13488</v>
      </c>
      <c r="C18604" s="2" t="s">
        <v>96</v>
      </c>
      <c r="D18604" s="6" t="str">
        <f>IFERROR(VLOOKUP(ZDEFAULT_PORTRAIT!A18604,'Price Change'!$C$2:$G$5796,5,FALSE),E18604)</f>
        <v xml:space="preserve">              </v>
      </c>
      <c r="E18604" s="6">
        <v>8</v>
      </c>
      <c r="F18604" s="7"/>
      <c r="G18604" s="7"/>
      <c r="H18604" s="3">
        <f t="shared" si="580"/>
        <v>0</v>
      </c>
      <c r="I18604" s="30">
        <f t="shared" si="581"/>
        <v>0</v>
      </c>
    </row>
    <row r="18605" spans="1:9" ht="15.75" thickBot="1" x14ac:dyDescent="0.3">
      <c r="A18605" s="2">
        <v>92218190</v>
      </c>
      <c r="B18605" s="2" t="s">
        <v>13489</v>
      </c>
      <c r="C18605" s="2" t="s">
        <v>96</v>
      </c>
      <c r="D18605" s="3">
        <f>IFERROR(VLOOKUP(ZDEFAULT_PORTRAIT!A18605,'Price Change'!$C$2:$G$5796,5,FALSE),E18605)</f>
        <v>8</v>
      </c>
      <c r="E18605" s="3">
        <v>79.5</v>
      </c>
      <c r="F18605" s="8"/>
      <c r="G18605" s="8"/>
      <c r="H18605" s="3">
        <f t="shared" si="580"/>
        <v>0</v>
      </c>
      <c r="I18605" s="30">
        <f t="shared" si="581"/>
        <v>0</v>
      </c>
    </row>
    <row r="18606" spans="1:9" ht="15.75" thickBot="1" x14ac:dyDescent="0.3">
      <c r="A18606" s="2">
        <v>92218191</v>
      </c>
      <c r="B18606" s="2" t="s">
        <v>13490</v>
      </c>
      <c r="C18606" s="2" t="s">
        <v>96</v>
      </c>
      <c r="D18606" s="6">
        <f>IFERROR(VLOOKUP(ZDEFAULT_PORTRAIT!A18606,'Price Change'!$C$2:$G$5796,5,FALSE),E18606)</f>
        <v>21.9</v>
      </c>
      <c r="E18606" s="6">
        <v>21.9</v>
      </c>
      <c r="F18606" s="7"/>
      <c r="G18606" s="7"/>
      <c r="H18606" s="3">
        <f t="shared" si="580"/>
        <v>0</v>
      </c>
      <c r="I18606" s="30">
        <f t="shared" si="581"/>
        <v>0</v>
      </c>
    </row>
    <row r="18607" spans="1:9" ht="15.75" thickBot="1" x14ac:dyDescent="0.3">
      <c r="A18607" s="2">
        <v>92218192</v>
      </c>
      <c r="B18607" s="2" t="s">
        <v>13491</v>
      </c>
      <c r="C18607" s="2" t="s">
        <v>96</v>
      </c>
      <c r="D18607" s="3" t="str">
        <f>IFERROR(VLOOKUP(ZDEFAULT_PORTRAIT!A18607,'Price Change'!$C$2:$G$5796,5,FALSE),E18607)</f>
        <v xml:space="preserve">              </v>
      </c>
      <c r="E18607" s="3">
        <v>8</v>
      </c>
      <c r="F18607" s="8"/>
      <c r="G18607" s="8"/>
      <c r="H18607" s="3">
        <f t="shared" si="580"/>
        <v>0</v>
      </c>
      <c r="I18607" s="30">
        <f t="shared" si="581"/>
        <v>0</v>
      </c>
    </row>
    <row r="18608" spans="1:9" ht="15.75" thickBot="1" x14ac:dyDescent="0.3">
      <c r="A18608" s="2">
        <v>92218193</v>
      </c>
      <c r="B18608" s="2" t="s">
        <v>13492</v>
      </c>
      <c r="C18608" s="2" t="s">
        <v>96</v>
      </c>
      <c r="D18608" s="6">
        <f>IFERROR(VLOOKUP(ZDEFAULT_PORTRAIT!A18608,'Price Change'!$C$2:$G$5796,5,FALSE),E18608)</f>
        <v>67</v>
      </c>
      <c r="E18608" s="6">
        <v>73</v>
      </c>
      <c r="F18608" s="7"/>
      <c r="G18608" s="7"/>
      <c r="H18608" s="3">
        <f t="shared" si="580"/>
        <v>0</v>
      </c>
      <c r="I18608" s="30">
        <f t="shared" si="581"/>
        <v>0</v>
      </c>
    </row>
    <row r="18609" spans="1:9" ht="15.75" thickBot="1" x14ac:dyDescent="0.3">
      <c r="A18609" s="2">
        <v>92218194</v>
      </c>
      <c r="B18609" s="2" t="s">
        <v>13493</v>
      </c>
      <c r="C18609" s="2" t="s">
        <v>96</v>
      </c>
      <c r="D18609" s="3">
        <f>IFERROR(VLOOKUP(ZDEFAULT_PORTRAIT!A18609,'Price Change'!$C$2:$G$5796,5,FALSE),E18609)</f>
        <v>21</v>
      </c>
      <c r="E18609" s="3">
        <v>18</v>
      </c>
      <c r="F18609" s="4">
        <v>273</v>
      </c>
      <c r="G18609" s="5">
        <v>4914</v>
      </c>
      <c r="H18609" s="3">
        <f t="shared" si="580"/>
        <v>-819</v>
      </c>
      <c r="I18609" s="30">
        <f t="shared" si="581"/>
        <v>-0.16666666666666666</v>
      </c>
    </row>
    <row r="18610" spans="1:9" ht="15.75" thickBot="1" x14ac:dyDescent="0.3">
      <c r="A18610" s="2">
        <v>92218195</v>
      </c>
      <c r="B18610" s="2" t="s">
        <v>13494</v>
      </c>
      <c r="C18610" s="2" t="s">
        <v>96</v>
      </c>
      <c r="D18610" s="6">
        <f>IFERROR(VLOOKUP(ZDEFAULT_PORTRAIT!A18610,'Price Change'!$C$2:$G$5796,5,FALSE),E18610)</f>
        <v>924</v>
      </c>
      <c r="E18610" s="6">
        <v>924</v>
      </c>
      <c r="F18610" s="7"/>
      <c r="G18610" s="7"/>
      <c r="H18610" s="3">
        <f t="shared" si="580"/>
        <v>0</v>
      </c>
      <c r="I18610" s="30">
        <f t="shared" si="581"/>
        <v>0</v>
      </c>
    </row>
    <row r="18611" spans="1:9" ht="15.75" thickBot="1" x14ac:dyDescent="0.3">
      <c r="A18611" s="2">
        <v>92218196</v>
      </c>
      <c r="B18611" s="2" t="s">
        <v>13495</v>
      </c>
      <c r="C18611" s="2" t="s">
        <v>96</v>
      </c>
      <c r="D18611" s="3">
        <f>IFERROR(VLOOKUP(ZDEFAULT_PORTRAIT!A18611,'Price Change'!$C$2:$G$5796,5,FALSE),E18611)</f>
        <v>625</v>
      </c>
      <c r="E18611" s="3">
        <v>593.5</v>
      </c>
      <c r="F18611" s="8"/>
      <c r="G18611" s="8"/>
      <c r="H18611" s="3">
        <f t="shared" si="580"/>
        <v>0</v>
      </c>
      <c r="I18611" s="30">
        <f t="shared" si="581"/>
        <v>0</v>
      </c>
    </row>
    <row r="18612" spans="1:9" ht="15.75" thickBot="1" x14ac:dyDescent="0.3">
      <c r="A18612" s="2">
        <v>92218197</v>
      </c>
      <c r="B18612" s="2" t="s">
        <v>13496</v>
      </c>
      <c r="C18612" s="2" t="s">
        <v>96</v>
      </c>
      <c r="D18612" s="6">
        <f>IFERROR(VLOOKUP(ZDEFAULT_PORTRAIT!A18612,'Price Change'!$C$2:$G$5796,5,FALSE),E18612)</f>
        <v>45.5</v>
      </c>
      <c r="E18612" s="6">
        <v>23.5</v>
      </c>
      <c r="F18612" s="7"/>
      <c r="G18612" s="7"/>
      <c r="H18612" s="3">
        <f t="shared" si="580"/>
        <v>0</v>
      </c>
      <c r="I18612" s="30">
        <f t="shared" si="581"/>
        <v>0</v>
      </c>
    </row>
    <row r="18613" spans="1:9" ht="15.75" thickBot="1" x14ac:dyDescent="0.3">
      <c r="A18613" s="2">
        <v>92218198</v>
      </c>
      <c r="B18613" s="2" t="s">
        <v>13497</v>
      </c>
      <c r="C18613" s="2" t="s">
        <v>96</v>
      </c>
      <c r="D18613" s="3">
        <f>IFERROR(VLOOKUP(ZDEFAULT_PORTRAIT!A18613,'Price Change'!$C$2:$G$5796,5,FALSE),E18613)</f>
        <v>17.2</v>
      </c>
      <c r="E18613" s="3">
        <v>8</v>
      </c>
      <c r="F18613" s="8"/>
      <c r="G18613" s="8"/>
      <c r="H18613" s="3">
        <f t="shared" si="580"/>
        <v>0</v>
      </c>
      <c r="I18613" s="30">
        <f t="shared" si="581"/>
        <v>0</v>
      </c>
    </row>
    <row r="18614" spans="1:9" ht="15.75" thickBot="1" x14ac:dyDescent="0.3">
      <c r="A18614" s="2">
        <v>92218199</v>
      </c>
      <c r="B18614" s="2" t="s">
        <v>13498</v>
      </c>
      <c r="C18614" s="2" t="s">
        <v>96</v>
      </c>
      <c r="D18614" s="6">
        <f>IFERROR(VLOOKUP(ZDEFAULT_PORTRAIT!A18614,'Price Change'!$C$2:$G$5796,5,FALSE),E18614)</f>
        <v>3360.5</v>
      </c>
      <c r="E18614" s="6">
        <v>224</v>
      </c>
      <c r="F18614" s="7"/>
      <c r="G18614" s="7"/>
      <c r="H18614" s="3">
        <f t="shared" si="580"/>
        <v>0</v>
      </c>
      <c r="I18614" s="30">
        <f t="shared" si="581"/>
        <v>0</v>
      </c>
    </row>
    <row r="18615" spans="1:9" ht="15.75" thickBot="1" x14ac:dyDescent="0.3">
      <c r="A18615" s="2">
        <v>92218200</v>
      </c>
      <c r="B18615" s="2" t="s">
        <v>13499</v>
      </c>
      <c r="C18615" s="2" t="s">
        <v>96</v>
      </c>
      <c r="D18615" s="3">
        <f>IFERROR(VLOOKUP(ZDEFAULT_PORTRAIT!A18615,'Price Change'!$C$2:$G$5796,5,FALSE),E18615)</f>
        <v>45.5</v>
      </c>
      <c r="E18615" s="3">
        <v>49.5</v>
      </c>
      <c r="F18615" s="8"/>
      <c r="G18615" s="8"/>
      <c r="H18615" s="3">
        <f t="shared" si="580"/>
        <v>0</v>
      </c>
      <c r="I18615" s="30">
        <f t="shared" si="581"/>
        <v>0</v>
      </c>
    </row>
    <row r="18616" spans="1:9" ht="15.75" thickBot="1" x14ac:dyDescent="0.3">
      <c r="A18616" s="2">
        <v>92218201</v>
      </c>
      <c r="B18616" s="2" t="s">
        <v>13498</v>
      </c>
      <c r="C18616" s="2" t="s">
        <v>96</v>
      </c>
      <c r="D18616" s="6">
        <f>IFERROR(VLOOKUP(ZDEFAULT_PORTRAIT!A18616,'Price Change'!$C$2:$G$5796,5,FALSE),E18616)</f>
        <v>45.5</v>
      </c>
      <c r="E18616" s="6">
        <v>49.5</v>
      </c>
      <c r="F18616" s="7"/>
      <c r="G18616" s="7"/>
      <c r="H18616" s="3">
        <f t="shared" si="580"/>
        <v>0</v>
      </c>
      <c r="I18616" s="30">
        <f t="shared" si="581"/>
        <v>0</v>
      </c>
    </row>
    <row r="18617" spans="1:9" ht="15.75" thickBot="1" x14ac:dyDescent="0.3">
      <c r="A18617" s="2">
        <v>92218202</v>
      </c>
      <c r="B18617" s="2" t="s">
        <v>13500</v>
      </c>
      <c r="C18617" s="2" t="s">
        <v>96</v>
      </c>
      <c r="D18617" s="3">
        <f>IFERROR(VLOOKUP(ZDEFAULT_PORTRAIT!A18617,'Price Change'!$C$2:$G$5796,5,FALSE),E18617)</f>
        <v>4881</v>
      </c>
      <c r="E18617" s="3">
        <v>4881</v>
      </c>
      <c r="F18617" s="8"/>
      <c r="G18617" s="8"/>
      <c r="H18617" s="3">
        <f t="shared" si="580"/>
        <v>0</v>
      </c>
      <c r="I18617" s="30">
        <f t="shared" si="581"/>
        <v>0</v>
      </c>
    </row>
    <row r="18618" spans="1:9" ht="15.75" thickBot="1" x14ac:dyDescent="0.3">
      <c r="A18618" s="2">
        <v>92218203</v>
      </c>
      <c r="B18618" s="2" t="s">
        <v>13501</v>
      </c>
      <c r="C18618" s="2" t="s">
        <v>96</v>
      </c>
      <c r="D18618" s="6">
        <f>IFERROR(VLOOKUP(ZDEFAULT_PORTRAIT!A18618,'Price Change'!$C$2:$G$5796,5,FALSE),E18618)</f>
        <v>320</v>
      </c>
      <c r="E18618" s="6">
        <v>319.5</v>
      </c>
      <c r="F18618" s="7"/>
      <c r="G18618" s="7"/>
      <c r="H18618" s="3">
        <f t="shared" si="580"/>
        <v>0</v>
      </c>
      <c r="I18618" s="30">
        <f t="shared" si="581"/>
        <v>0</v>
      </c>
    </row>
    <row r="18619" spans="1:9" ht="15.75" thickBot="1" x14ac:dyDescent="0.3">
      <c r="A18619" s="2">
        <v>92218204</v>
      </c>
      <c r="B18619" s="2" t="s">
        <v>13502</v>
      </c>
      <c r="C18619" s="2" t="s">
        <v>96</v>
      </c>
      <c r="D18619" s="3">
        <f>IFERROR(VLOOKUP(ZDEFAULT_PORTRAIT!A18619,'Price Change'!$C$2:$G$5796,5,FALSE),E18619)</f>
        <v>4193.5</v>
      </c>
      <c r="E18619" s="3">
        <v>4193.5</v>
      </c>
      <c r="F18619" s="8"/>
      <c r="G18619" s="8"/>
      <c r="H18619" s="3">
        <f t="shared" si="580"/>
        <v>0</v>
      </c>
      <c r="I18619" s="30">
        <f t="shared" si="581"/>
        <v>0</v>
      </c>
    </row>
    <row r="18620" spans="1:9" ht="15.75" thickBot="1" x14ac:dyDescent="0.3">
      <c r="A18620" s="2">
        <v>92218205</v>
      </c>
      <c r="B18620" s="2" t="s">
        <v>13503</v>
      </c>
      <c r="C18620" s="2" t="s">
        <v>96</v>
      </c>
      <c r="D18620" s="6">
        <f>IFERROR(VLOOKUP(ZDEFAULT_PORTRAIT!A18620,'Price Change'!$C$2:$G$5796,5,FALSE),E18620)</f>
        <v>128.5</v>
      </c>
      <c r="E18620" s="6">
        <v>128.5</v>
      </c>
      <c r="F18620" s="7"/>
      <c r="G18620" s="7"/>
      <c r="H18620" s="3">
        <f t="shared" si="580"/>
        <v>0</v>
      </c>
      <c r="I18620" s="30">
        <f t="shared" si="581"/>
        <v>0</v>
      </c>
    </row>
    <row r="18621" spans="1:9" ht="15.75" thickBot="1" x14ac:dyDescent="0.3">
      <c r="A18621" s="2">
        <v>92218206</v>
      </c>
      <c r="B18621" s="2" t="s">
        <v>13504</v>
      </c>
      <c r="C18621" s="2" t="s">
        <v>96</v>
      </c>
      <c r="D18621" s="3">
        <f>IFERROR(VLOOKUP(ZDEFAULT_PORTRAIT!A18621,'Price Change'!$C$2:$G$5796,5,FALSE),E18621)</f>
        <v>1739.5</v>
      </c>
      <c r="E18621" s="3">
        <v>1739.5</v>
      </c>
      <c r="F18621" s="8"/>
      <c r="G18621" s="8"/>
      <c r="H18621" s="3">
        <f t="shared" si="580"/>
        <v>0</v>
      </c>
      <c r="I18621" s="30">
        <f t="shared" si="581"/>
        <v>0</v>
      </c>
    </row>
    <row r="18622" spans="1:9" ht="15.75" thickBot="1" x14ac:dyDescent="0.3">
      <c r="A18622" s="2">
        <v>92218207</v>
      </c>
      <c r="B18622" s="2" t="s">
        <v>13505</v>
      </c>
      <c r="C18622" s="2" t="s">
        <v>96</v>
      </c>
      <c r="D18622" s="6">
        <f>IFERROR(VLOOKUP(ZDEFAULT_PORTRAIT!A18622,'Price Change'!$C$2:$G$5796,5,FALSE),E18622)</f>
        <v>21.9</v>
      </c>
      <c r="E18622" s="6">
        <v>21.9</v>
      </c>
      <c r="F18622" s="7"/>
      <c r="G18622" s="7"/>
      <c r="H18622" s="3">
        <f t="shared" si="580"/>
        <v>0</v>
      </c>
      <c r="I18622" s="30">
        <f t="shared" si="581"/>
        <v>0</v>
      </c>
    </row>
    <row r="18623" spans="1:9" ht="15.75" thickBot="1" x14ac:dyDescent="0.3">
      <c r="A18623" s="2">
        <v>92218208</v>
      </c>
      <c r="B18623" s="2" t="s">
        <v>13506</v>
      </c>
      <c r="C18623" s="2" t="s">
        <v>96</v>
      </c>
      <c r="D18623" s="3">
        <f>IFERROR(VLOOKUP(ZDEFAULT_PORTRAIT!A18623,'Price Change'!$C$2:$G$5796,5,FALSE),E18623)</f>
        <v>43.5</v>
      </c>
      <c r="E18623" s="3">
        <v>29</v>
      </c>
      <c r="F18623" s="4">
        <v>490</v>
      </c>
      <c r="G18623" s="5">
        <v>14210</v>
      </c>
      <c r="H18623" s="3">
        <f t="shared" si="580"/>
        <v>-7105</v>
      </c>
      <c r="I18623" s="30">
        <f t="shared" si="581"/>
        <v>-0.5</v>
      </c>
    </row>
    <row r="18624" spans="1:9" ht="15.75" thickBot="1" x14ac:dyDescent="0.3">
      <c r="A18624" s="2">
        <v>92218209</v>
      </c>
      <c r="B18624" s="2" t="s">
        <v>13507</v>
      </c>
      <c r="C18624" s="2" t="s">
        <v>96</v>
      </c>
      <c r="D18624" s="6">
        <f>IFERROR(VLOOKUP(ZDEFAULT_PORTRAIT!A18624,'Price Change'!$C$2:$G$5796,5,FALSE),E18624)</f>
        <v>36.5</v>
      </c>
      <c r="E18624" s="6">
        <v>34.5</v>
      </c>
      <c r="F18624" s="7"/>
      <c r="G18624" s="7"/>
      <c r="H18624" s="3">
        <f t="shared" si="580"/>
        <v>0</v>
      </c>
      <c r="I18624" s="30">
        <f t="shared" si="581"/>
        <v>0</v>
      </c>
    </row>
    <row r="18625" spans="1:9" ht="15.75" thickBot="1" x14ac:dyDescent="0.3">
      <c r="A18625" s="2">
        <v>92218210</v>
      </c>
      <c r="B18625" s="2" t="s">
        <v>13508</v>
      </c>
      <c r="C18625" s="2" t="s">
        <v>96</v>
      </c>
      <c r="D18625" s="3">
        <f>IFERROR(VLOOKUP(ZDEFAULT_PORTRAIT!A18625,'Price Change'!$C$2:$G$5796,5,FALSE),E18625)</f>
        <v>62.4</v>
      </c>
      <c r="E18625" s="3">
        <v>26</v>
      </c>
      <c r="F18625" s="8"/>
      <c r="G18625" s="8"/>
      <c r="H18625" s="3">
        <f t="shared" si="580"/>
        <v>0</v>
      </c>
      <c r="I18625" s="30">
        <f t="shared" si="581"/>
        <v>0</v>
      </c>
    </row>
    <row r="18626" spans="1:9" ht="15.75" thickBot="1" x14ac:dyDescent="0.3">
      <c r="A18626" s="2">
        <v>92218211</v>
      </c>
      <c r="B18626" s="2" t="s">
        <v>13509</v>
      </c>
      <c r="C18626" s="2" t="s">
        <v>96</v>
      </c>
      <c r="D18626" s="6">
        <f>IFERROR(VLOOKUP(ZDEFAULT_PORTRAIT!A18626,'Price Change'!$C$2:$G$5796,5,FALSE),E18626)</f>
        <v>426.5</v>
      </c>
      <c r="E18626" s="6">
        <v>322.5</v>
      </c>
      <c r="F18626" s="7"/>
      <c r="G18626" s="7"/>
      <c r="H18626" s="3">
        <f t="shared" si="580"/>
        <v>0</v>
      </c>
      <c r="I18626" s="30">
        <f t="shared" si="581"/>
        <v>0</v>
      </c>
    </row>
    <row r="18627" spans="1:9" ht="15.75" thickBot="1" x14ac:dyDescent="0.3">
      <c r="A18627" s="2">
        <v>92218212</v>
      </c>
      <c r="B18627" s="2" t="s">
        <v>13510</v>
      </c>
      <c r="C18627" s="2" t="s">
        <v>96</v>
      </c>
      <c r="D18627" s="3">
        <f>IFERROR(VLOOKUP(ZDEFAULT_PORTRAIT!A18627,'Price Change'!$C$2:$G$5796,5,FALSE),E18627)</f>
        <v>23</v>
      </c>
      <c r="E18627" s="3">
        <v>25</v>
      </c>
      <c r="F18627" s="4">
        <v>638</v>
      </c>
      <c r="G18627" s="5">
        <v>15950</v>
      </c>
      <c r="H18627" s="3">
        <f t="shared" si="580"/>
        <v>1276</v>
      </c>
      <c r="I18627" s="30">
        <f t="shared" si="581"/>
        <v>0.08</v>
      </c>
    </row>
    <row r="18628" spans="1:9" ht="15.75" thickBot="1" x14ac:dyDescent="0.3">
      <c r="A18628" s="2">
        <v>92218213</v>
      </c>
      <c r="B18628" s="2" t="s">
        <v>13511</v>
      </c>
      <c r="C18628" s="2" t="s">
        <v>96</v>
      </c>
      <c r="D18628" s="6">
        <f>IFERROR(VLOOKUP(ZDEFAULT_PORTRAIT!A18628,'Price Change'!$C$2:$G$5796,5,FALSE),E18628)</f>
        <v>59</v>
      </c>
      <c r="E18628" s="6">
        <v>59</v>
      </c>
      <c r="F18628" s="7"/>
      <c r="G18628" s="7"/>
      <c r="H18628" s="3">
        <f t="shared" si="580"/>
        <v>0</v>
      </c>
      <c r="I18628" s="30">
        <f t="shared" si="581"/>
        <v>0</v>
      </c>
    </row>
    <row r="18629" spans="1:9" ht="15.75" thickBot="1" x14ac:dyDescent="0.3">
      <c r="A18629" s="2">
        <v>92218214</v>
      </c>
      <c r="B18629" s="2" t="s">
        <v>13512</v>
      </c>
      <c r="C18629" s="2" t="s">
        <v>96</v>
      </c>
      <c r="D18629" s="3" t="str">
        <f>IFERROR(VLOOKUP(ZDEFAULT_PORTRAIT!A18629,'Price Change'!$C$2:$G$5796,5,FALSE),E18629)</f>
        <v xml:space="preserve">              </v>
      </c>
      <c r="E18629" s="3">
        <v>8</v>
      </c>
      <c r="F18629" s="8"/>
      <c r="G18629" s="8"/>
      <c r="H18629" s="3">
        <f t="shared" si="580"/>
        <v>0</v>
      </c>
      <c r="I18629" s="30">
        <f t="shared" si="581"/>
        <v>0</v>
      </c>
    </row>
    <row r="18630" spans="1:9" ht="15.75" thickBot="1" x14ac:dyDescent="0.3">
      <c r="A18630" s="2">
        <v>92218215</v>
      </c>
      <c r="B18630" s="2" t="s">
        <v>13513</v>
      </c>
      <c r="C18630" s="2" t="s">
        <v>96</v>
      </c>
      <c r="D18630" s="6">
        <f>IFERROR(VLOOKUP(ZDEFAULT_PORTRAIT!A18630,'Price Change'!$C$2:$G$5796,5,FALSE),E18630)</f>
        <v>53.6</v>
      </c>
      <c r="E18630" s="6">
        <v>53.6</v>
      </c>
      <c r="F18630" s="7"/>
      <c r="G18630" s="7"/>
      <c r="H18630" s="3">
        <f t="shared" ref="H18630:H18693" si="582">IFERROR((E18630-D18630)*F18630,E18630*F18630)</f>
        <v>0</v>
      </c>
      <c r="I18630" s="30">
        <f t="shared" ref="I18630:I18693" si="583">IFERROR(H18630/G18630,0)</f>
        <v>0</v>
      </c>
    </row>
    <row r="18631" spans="1:9" ht="15.75" thickBot="1" x14ac:dyDescent="0.3">
      <c r="A18631" s="2">
        <v>92218216</v>
      </c>
      <c r="B18631" s="2" t="s">
        <v>13514</v>
      </c>
      <c r="C18631" s="2" t="s">
        <v>96</v>
      </c>
      <c r="D18631" s="3">
        <f>IFERROR(VLOOKUP(ZDEFAULT_PORTRAIT!A18631,'Price Change'!$C$2:$G$5796,5,FALSE),E18631)</f>
        <v>35</v>
      </c>
      <c r="E18631" s="3">
        <v>35</v>
      </c>
      <c r="F18631" s="8"/>
      <c r="G18631" s="8"/>
      <c r="H18631" s="3">
        <f t="shared" si="582"/>
        <v>0</v>
      </c>
      <c r="I18631" s="30">
        <f t="shared" si="583"/>
        <v>0</v>
      </c>
    </row>
    <row r="18632" spans="1:9" ht="15.75" thickBot="1" x14ac:dyDescent="0.3">
      <c r="A18632" s="2">
        <v>92218217</v>
      </c>
      <c r="B18632" s="2" t="s">
        <v>10851</v>
      </c>
      <c r="C18632" s="2" t="s">
        <v>96</v>
      </c>
      <c r="D18632" s="6">
        <f>IFERROR(VLOOKUP(ZDEFAULT_PORTRAIT!A18632,'Price Change'!$C$2:$G$5796,5,FALSE),E18632)</f>
        <v>8</v>
      </c>
      <c r="E18632" s="6">
        <v>8</v>
      </c>
      <c r="F18632" s="7"/>
      <c r="G18632" s="7"/>
      <c r="H18632" s="3">
        <f t="shared" si="582"/>
        <v>0</v>
      </c>
      <c r="I18632" s="30">
        <f t="shared" si="583"/>
        <v>0</v>
      </c>
    </row>
    <row r="18633" spans="1:9" ht="15.75" thickBot="1" x14ac:dyDescent="0.3">
      <c r="A18633" s="2">
        <v>92218218</v>
      </c>
      <c r="B18633" s="2" t="s">
        <v>13515</v>
      </c>
      <c r="C18633" s="2" t="s">
        <v>96</v>
      </c>
      <c r="D18633" s="3">
        <f>IFERROR(VLOOKUP(ZDEFAULT_PORTRAIT!A18633,'Price Change'!$C$2:$G$5796,5,FALSE),E18633)</f>
        <v>19.5</v>
      </c>
      <c r="E18633" s="3">
        <v>21.5</v>
      </c>
      <c r="F18633" s="8"/>
      <c r="G18633" s="8"/>
      <c r="H18633" s="3">
        <f t="shared" si="582"/>
        <v>0</v>
      </c>
      <c r="I18633" s="30">
        <f t="shared" si="583"/>
        <v>0</v>
      </c>
    </row>
    <row r="18634" spans="1:9" ht="15.75" thickBot="1" x14ac:dyDescent="0.3">
      <c r="A18634" s="2">
        <v>92218219</v>
      </c>
      <c r="B18634" s="2" t="s">
        <v>13516</v>
      </c>
      <c r="C18634" s="2" t="s">
        <v>96</v>
      </c>
      <c r="D18634" s="6">
        <f>IFERROR(VLOOKUP(ZDEFAULT_PORTRAIT!A18634,'Price Change'!$C$2:$G$5796,5,FALSE),E18634)</f>
        <v>1883</v>
      </c>
      <c r="E18634" s="6">
        <v>2034</v>
      </c>
      <c r="F18634" s="7"/>
      <c r="G18634" s="7"/>
      <c r="H18634" s="3">
        <f t="shared" si="582"/>
        <v>0</v>
      </c>
      <c r="I18634" s="30">
        <f t="shared" si="583"/>
        <v>0</v>
      </c>
    </row>
    <row r="18635" spans="1:9" ht="15.75" thickBot="1" x14ac:dyDescent="0.3">
      <c r="A18635" s="2">
        <v>92218220</v>
      </c>
      <c r="B18635" s="2" t="s">
        <v>13517</v>
      </c>
      <c r="C18635" s="2" t="s">
        <v>96</v>
      </c>
      <c r="D18635" s="3">
        <f>IFERROR(VLOOKUP(ZDEFAULT_PORTRAIT!A18635,'Price Change'!$C$2:$G$5796,5,FALSE),E18635)</f>
        <v>11</v>
      </c>
      <c r="E18635" s="3">
        <v>11</v>
      </c>
      <c r="F18635" s="8"/>
      <c r="G18635" s="8"/>
      <c r="H18635" s="3">
        <f t="shared" si="582"/>
        <v>0</v>
      </c>
      <c r="I18635" s="30">
        <f t="shared" si="583"/>
        <v>0</v>
      </c>
    </row>
    <row r="18636" spans="1:9" ht="15.75" thickBot="1" x14ac:dyDescent="0.3">
      <c r="A18636" s="2">
        <v>92218221</v>
      </c>
      <c r="B18636" s="2" t="s">
        <v>13518</v>
      </c>
      <c r="C18636" s="2" t="s">
        <v>96</v>
      </c>
      <c r="D18636" s="6">
        <f>IFERROR(VLOOKUP(ZDEFAULT_PORTRAIT!A18636,'Price Change'!$C$2:$G$5796,5,FALSE),E18636)</f>
        <v>637</v>
      </c>
      <c r="E18636" s="6">
        <v>637</v>
      </c>
      <c r="F18636" s="7"/>
      <c r="G18636" s="7"/>
      <c r="H18636" s="3">
        <f t="shared" si="582"/>
        <v>0</v>
      </c>
      <c r="I18636" s="30">
        <f t="shared" si="583"/>
        <v>0</v>
      </c>
    </row>
    <row r="18637" spans="1:9" ht="15.75" thickBot="1" x14ac:dyDescent="0.3">
      <c r="A18637" s="2">
        <v>92218222</v>
      </c>
      <c r="B18637" s="2" t="s">
        <v>13519</v>
      </c>
      <c r="C18637" s="2" t="s">
        <v>96</v>
      </c>
      <c r="D18637" s="3">
        <f>IFERROR(VLOOKUP(ZDEFAULT_PORTRAIT!A18637,'Price Change'!$C$2:$G$5796,5,FALSE),E18637)</f>
        <v>1908.5</v>
      </c>
      <c r="E18637" s="3">
        <v>1908.5</v>
      </c>
      <c r="F18637" s="8"/>
      <c r="G18637" s="8"/>
      <c r="H18637" s="3">
        <f t="shared" si="582"/>
        <v>0</v>
      </c>
      <c r="I18637" s="30">
        <f t="shared" si="583"/>
        <v>0</v>
      </c>
    </row>
    <row r="18638" spans="1:9" ht="15.75" thickBot="1" x14ac:dyDescent="0.3">
      <c r="A18638" s="2">
        <v>92218223</v>
      </c>
      <c r="B18638" s="2" t="s">
        <v>13520</v>
      </c>
      <c r="C18638" s="2" t="s">
        <v>96</v>
      </c>
      <c r="D18638" s="6">
        <f>IFERROR(VLOOKUP(ZDEFAULT_PORTRAIT!A18638,'Price Change'!$C$2:$G$5796,5,FALSE),E18638)</f>
        <v>24630</v>
      </c>
      <c r="E18638" s="6">
        <v>25048.5</v>
      </c>
      <c r="F18638" s="7"/>
      <c r="G18638" s="7"/>
      <c r="H18638" s="3">
        <f t="shared" si="582"/>
        <v>0</v>
      </c>
      <c r="I18638" s="30">
        <f t="shared" si="583"/>
        <v>0</v>
      </c>
    </row>
    <row r="18639" spans="1:9" ht="15.75" thickBot="1" x14ac:dyDescent="0.3">
      <c r="A18639" s="2">
        <v>92218224</v>
      </c>
      <c r="B18639" s="2" t="s">
        <v>13521</v>
      </c>
      <c r="C18639" s="2" t="s">
        <v>96</v>
      </c>
      <c r="D18639" s="3">
        <f>IFERROR(VLOOKUP(ZDEFAULT_PORTRAIT!A18639,'Price Change'!$C$2:$G$5796,5,FALSE),E18639)</f>
        <v>8</v>
      </c>
      <c r="E18639" s="3">
        <v>8</v>
      </c>
      <c r="F18639" s="8"/>
      <c r="G18639" s="8"/>
      <c r="H18639" s="3">
        <f t="shared" si="582"/>
        <v>0</v>
      </c>
      <c r="I18639" s="30">
        <f t="shared" si="583"/>
        <v>0</v>
      </c>
    </row>
    <row r="18640" spans="1:9" ht="15.75" thickBot="1" x14ac:dyDescent="0.3">
      <c r="A18640" s="2">
        <v>92218225</v>
      </c>
      <c r="B18640" s="2" t="s">
        <v>13522</v>
      </c>
      <c r="C18640" s="2" t="s">
        <v>96</v>
      </c>
      <c r="D18640" s="6">
        <f>IFERROR(VLOOKUP(ZDEFAULT_PORTRAIT!A18640,'Price Change'!$C$2:$G$5796,5,FALSE),E18640)</f>
        <v>14</v>
      </c>
      <c r="E18640" s="6">
        <v>13</v>
      </c>
      <c r="F18640" s="7"/>
      <c r="G18640" s="7"/>
      <c r="H18640" s="3">
        <f t="shared" si="582"/>
        <v>0</v>
      </c>
      <c r="I18640" s="30">
        <f t="shared" si="583"/>
        <v>0</v>
      </c>
    </row>
    <row r="18641" spans="1:9" ht="15.75" thickBot="1" x14ac:dyDescent="0.3">
      <c r="A18641" s="2">
        <v>92218226</v>
      </c>
      <c r="B18641" s="2" t="s">
        <v>13523</v>
      </c>
      <c r="C18641" s="2" t="s">
        <v>96</v>
      </c>
      <c r="D18641" s="3">
        <f>IFERROR(VLOOKUP(ZDEFAULT_PORTRAIT!A18641,'Price Change'!$C$2:$G$5796,5,FALSE),E18641)</f>
        <v>25</v>
      </c>
      <c r="E18641" s="3">
        <v>8</v>
      </c>
      <c r="F18641" s="8"/>
      <c r="G18641" s="8"/>
      <c r="H18641" s="3">
        <f t="shared" si="582"/>
        <v>0</v>
      </c>
      <c r="I18641" s="30">
        <f t="shared" si="583"/>
        <v>0</v>
      </c>
    </row>
    <row r="18642" spans="1:9" ht="15.75" thickBot="1" x14ac:dyDescent="0.3">
      <c r="A18642" s="2">
        <v>92218227</v>
      </c>
      <c r="B18642" s="2" t="s">
        <v>13524</v>
      </c>
      <c r="C18642" s="2" t="s">
        <v>96</v>
      </c>
      <c r="D18642" s="6">
        <f>IFERROR(VLOOKUP(ZDEFAULT_PORTRAIT!A18642,'Price Change'!$C$2:$G$5796,5,FALSE),E18642)</f>
        <v>20.5</v>
      </c>
      <c r="E18642" s="6">
        <v>22</v>
      </c>
      <c r="F18642" s="7"/>
      <c r="G18642" s="7"/>
      <c r="H18642" s="3">
        <f t="shared" si="582"/>
        <v>0</v>
      </c>
      <c r="I18642" s="30">
        <f t="shared" si="583"/>
        <v>0</v>
      </c>
    </row>
    <row r="18643" spans="1:9" ht="15.75" thickBot="1" x14ac:dyDescent="0.3">
      <c r="A18643" s="2">
        <v>92218228</v>
      </c>
      <c r="B18643" s="2" t="s">
        <v>13525</v>
      </c>
      <c r="C18643" s="2" t="s">
        <v>96</v>
      </c>
      <c r="D18643" s="3">
        <f>IFERROR(VLOOKUP(ZDEFAULT_PORTRAIT!A18643,'Price Change'!$C$2:$G$5796,5,FALSE),E18643)</f>
        <v>9.5</v>
      </c>
      <c r="E18643" s="3">
        <v>8</v>
      </c>
      <c r="F18643" s="8"/>
      <c r="G18643" s="8"/>
      <c r="H18643" s="3">
        <f t="shared" si="582"/>
        <v>0</v>
      </c>
      <c r="I18643" s="30">
        <f t="shared" si="583"/>
        <v>0</v>
      </c>
    </row>
    <row r="18644" spans="1:9" ht="15.75" thickBot="1" x14ac:dyDescent="0.3">
      <c r="A18644" s="2">
        <v>92218229</v>
      </c>
      <c r="B18644" s="2" t="s">
        <v>13525</v>
      </c>
      <c r="C18644" s="2" t="s">
        <v>96</v>
      </c>
      <c r="D18644" s="6">
        <f>IFERROR(VLOOKUP(ZDEFAULT_PORTRAIT!A18644,'Price Change'!$C$2:$G$5796,5,FALSE),E18644)</f>
        <v>25</v>
      </c>
      <c r="E18644" s="6">
        <v>8</v>
      </c>
      <c r="F18644" s="7"/>
      <c r="G18644" s="7"/>
      <c r="H18644" s="3">
        <f t="shared" si="582"/>
        <v>0</v>
      </c>
      <c r="I18644" s="30">
        <f t="shared" si="583"/>
        <v>0</v>
      </c>
    </row>
    <row r="18645" spans="1:9" ht="15.75" thickBot="1" x14ac:dyDescent="0.3">
      <c r="A18645" s="2">
        <v>92218230</v>
      </c>
      <c r="B18645" s="2" t="s">
        <v>13526</v>
      </c>
      <c r="C18645" s="2" t="s">
        <v>96</v>
      </c>
      <c r="D18645" s="3">
        <f>IFERROR(VLOOKUP(ZDEFAULT_PORTRAIT!A18645,'Price Change'!$C$2:$G$5796,5,FALSE),E18645)</f>
        <v>8</v>
      </c>
      <c r="E18645" s="3">
        <v>8</v>
      </c>
      <c r="F18645" s="8"/>
      <c r="G18645" s="8"/>
      <c r="H18645" s="3">
        <f t="shared" si="582"/>
        <v>0</v>
      </c>
      <c r="I18645" s="30">
        <f t="shared" si="583"/>
        <v>0</v>
      </c>
    </row>
    <row r="18646" spans="1:9" ht="15.75" thickBot="1" x14ac:dyDescent="0.3">
      <c r="A18646" s="2">
        <v>92218231</v>
      </c>
      <c r="B18646" s="2" t="s">
        <v>13527</v>
      </c>
      <c r="C18646" s="2" t="s">
        <v>96</v>
      </c>
      <c r="D18646" s="6">
        <f>IFERROR(VLOOKUP(ZDEFAULT_PORTRAIT!A18646,'Price Change'!$C$2:$G$5796,5,FALSE),E18646)</f>
        <v>33</v>
      </c>
      <c r="E18646" s="6">
        <v>25</v>
      </c>
      <c r="F18646" s="7"/>
      <c r="G18646" s="7"/>
      <c r="H18646" s="3">
        <f t="shared" si="582"/>
        <v>0</v>
      </c>
      <c r="I18646" s="30">
        <f t="shared" si="583"/>
        <v>0</v>
      </c>
    </row>
    <row r="18647" spans="1:9" ht="15.75" thickBot="1" x14ac:dyDescent="0.3">
      <c r="A18647" s="2">
        <v>92218232</v>
      </c>
      <c r="B18647" s="2" t="s">
        <v>13528</v>
      </c>
      <c r="C18647" s="2" t="s">
        <v>96</v>
      </c>
      <c r="D18647" s="3">
        <f>IFERROR(VLOOKUP(ZDEFAULT_PORTRAIT!A18647,'Price Change'!$C$2:$G$5796,5,FALSE),E18647)</f>
        <v>1539</v>
      </c>
      <c r="E18647" s="3">
        <v>1535.5</v>
      </c>
      <c r="F18647" s="4">
        <v>5</v>
      </c>
      <c r="G18647" s="5">
        <v>7680</v>
      </c>
      <c r="H18647" s="3">
        <f t="shared" si="582"/>
        <v>-17.5</v>
      </c>
      <c r="I18647" s="30">
        <f t="shared" si="583"/>
        <v>-2.2786458333333335E-3</v>
      </c>
    </row>
    <row r="18648" spans="1:9" ht="15.75" thickBot="1" x14ac:dyDescent="0.3">
      <c r="A18648" s="2">
        <v>92218233</v>
      </c>
      <c r="B18648" s="2" t="s">
        <v>13529</v>
      </c>
      <c r="C18648" s="2" t="s">
        <v>96</v>
      </c>
      <c r="D18648" s="6">
        <f>IFERROR(VLOOKUP(ZDEFAULT_PORTRAIT!A18648,'Price Change'!$C$2:$G$5796,5,FALSE),E18648)</f>
        <v>8</v>
      </c>
      <c r="E18648" s="6">
        <v>8</v>
      </c>
      <c r="F18648" s="7"/>
      <c r="G18648" s="7"/>
      <c r="H18648" s="3">
        <f t="shared" si="582"/>
        <v>0</v>
      </c>
      <c r="I18648" s="30">
        <f t="shared" si="583"/>
        <v>0</v>
      </c>
    </row>
    <row r="18649" spans="1:9" ht="15.75" thickBot="1" x14ac:dyDescent="0.3">
      <c r="A18649" s="2">
        <v>92218234</v>
      </c>
      <c r="B18649" s="2" t="s">
        <v>13530</v>
      </c>
      <c r="C18649" s="2" t="s">
        <v>96</v>
      </c>
      <c r="D18649" s="3">
        <f>IFERROR(VLOOKUP(ZDEFAULT_PORTRAIT!A18649,'Price Change'!$C$2:$G$5796,5,FALSE),E18649)</f>
        <v>19.5</v>
      </c>
      <c r="E18649" s="3">
        <v>19.5</v>
      </c>
      <c r="F18649" s="8"/>
      <c r="G18649" s="8"/>
      <c r="H18649" s="3">
        <f t="shared" si="582"/>
        <v>0</v>
      </c>
      <c r="I18649" s="30">
        <f t="shared" si="583"/>
        <v>0</v>
      </c>
    </row>
    <row r="18650" spans="1:9" ht="15.75" thickBot="1" x14ac:dyDescent="0.3">
      <c r="A18650" s="2">
        <v>92218235</v>
      </c>
      <c r="B18650" s="2" t="s">
        <v>10275</v>
      </c>
      <c r="C18650" s="2" t="s">
        <v>96</v>
      </c>
      <c r="D18650" s="6">
        <f>IFERROR(VLOOKUP(ZDEFAULT_PORTRAIT!A18650,'Price Change'!$C$2:$G$5796,5,FALSE),E18650)</f>
        <v>8</v>
      </c>
      <c r="E18650" s="6">
        <v>8</v>
      </c>
      <c r="F18650" s="7"/>
      <c r="G18650" s="7"/>
      <c r="H18650" s="3">
        <f t="shared" si="582"/>
        <v>0</v>
      </c>
      <c r="I18650" s="30">
        <f t="shared" si="583"/>
        <v>0</v>
      </c>
    </row>
    <row r="18651" spans="1:9" ht="15.75" thickBot="1" x14ac:dyDescent="0.3">
      <c r="A18651" s="2">
        <v>92218236</v>
      </c>
      <c r="B18651" s="2" t="s">
        <v>13531</v>
      </c>
      <c r="C18651" s="2" t="s">
        <v>96</v>
      </c>
      <c r="D18651" s="3">
        <f>IFERROR(VLOOKUP(ZDEFAULT_PORTRAIT!A18651,'Price Change'!$C$2:$G$5796,5,FALSE),E18651)</f>
        <v>53</v>
      </c>
      <c r="E18651" s="3">
        <v>58.5</v>
      </c>
      <c r="F18651" s="8"/>
      <c r="G18651" s="8"/>
      <c r="H18651" s="3">
        <f t="shared" si="582"/>
        <v>0</v>
      </c>
      <c r="I18651" s="30">
        <f t="shared" si="583"/>
        <v>0</v>
      </c>
    </row>
    <row r="18652" spans="1:9" ht="15.75" thickBot="1" x14ac:dyDescent="0.3">
      <c r="A18652" s="2">
        <v>92218237</v>
      </c>
      <c r="B18652" s="2" t="s">
        <v>13532</v>
      </c>
      <c r="C18652" s="2" t="s">
        <v>96</v>
      </c>
      <c r="D18652" s="6">
        <f>IFERROR(VLOOKUP(ZDEFAULT_PORTRAIT!A18652,'Price Change'!$C$2:$G$5796,5,FALSE),E18652)</f>
        <v>8</v>
      </c>
      <c r="E18652" s="6">
        <v>8.5</v>
      </c>
      <c r="F18652" s="7"/>
      <c r="G18652" s="7"/>
      <c r="H18652" s="3">
        <f t="shared" si="582"/>
        <v>0</v>
      </c>
      <c r="I18652" s="30">
        <f t="shared" si="583"/>
        <v>0</v>
      </c>
    </row>
    <row r="18653" spans="1:9" ht="15.75" thickBot="1" x14ac:dyDescent="0.3">
      <c r="A18653" s="2">
        <v>92218238</v>
      </c>
      <c r="B18653" s="2" t="s">
        <v>13407</v>
      </c>
      <c r="C18653" s="2" t="s">
        <v>96</v>
      </c>
      <c r="D18653" s="3">
        <f>IFERROR(VLOOKUP(ZDEFAULT_PORTRAIT!A18653,'Price Change'!$C$2:$G$5796,5,FALSE),E18653)</f>
        <v>8</v>
      </c>
      <c r="E18653" s="3">
        <v>8</v>
      </c>
      <c r="F18653" s="8"/>
      <c r="G18653" s="8"/>
      <c r="H18653" s="3">
        <f t="shared" si="582"/>
        <v>0</v>
      </c>
      <c r="I18653" s="30">
        <f t="shared" si="583"/>
        <v>0</v>
      </c>
    </row>
    <row r="18654" spans="1:9" ht="15.75" thickBot="1" x14ac:dyDescent="0.3">
      <c r="A18654" s="2">
        <v>92218239</v>
      </c>
      <c r="B18654" s="2" t="s">
        <v>13533</v>
      </c>
      <c r="C18654" s="2" t="s">
        <v>96</v>
      </c>
      <c r="D18654" s="6">
        <f>IFERROR(VLOOKUP(ZDEFAULT_PORTRAIT!A18654,'Price Change'!$C$2:$G$5796,5,FALSE),E18654)</f>
        <v>8</v>
      </c>
      <c r="E18654" s="6">
        <v>8</v>
      </c>
      <c r="F18654" s="7"/>
      <c r="G18654" s="7"/>
      <c r="H18654" s="3">
        <f t="shared" si="582"/>
        <v>0</v>
      </c>
      <c r="I18654" s="30">
        <f t="shared" si="583"/>
        <v>0</v>
      </c>
    </row>
    <row r="18655" spans="1:9" ht="15.75" thickBot="1" x14ac:dyDescent="0.3">
      <c r="A18655" s="2">
        <v>92218240</v>
      </c>
      <c r="B18655" s="2" t="s">
        <v>13534</v>
      </c>
      <c r="C18655" s="2" t="s">
        <v>96</v>
      </c>
      <c r="D18655" s="3">
        <f>IFERROR(VLOOKUP(ZDEFAULT_PORTRAIT!A18655,'Price Change'!$C$2:$G$5796,5,FALSE),E18655)</f>
        <v>16</v>
      </c>
      <c r="E18655" s="3">
        <v>16</v>
      </c>
      <c r="F18655" s="8"/>
      <c r="G18655" s="8"/>
      <c r="H18655" s="3">
        <f t="shared" si="582"/>
        <v>0</v>
      </c>
      <c r="I18655" s="30">
        <f t="shared" si="583"/>
        <v>0</v>
      </c>
    </row>
    <row r="18656" spans="1:9" ht="15.75" thickBot="1" x14ac:dyDescent="0.3">
      <c r="A18656" s="2">
        <v>92218241</v>
      </c>
      <c r="B18656" s="2" t="s">
        <v>13535</v>
      </c>
      <c r="C18656" s="2" t="s">
        <v>96</v>
      </c>
      <c r="D18656" s="6">
        <f>IFERROR(VLOOKUP(ZDEFAULT_PORTRAIT!A18656,'Price Change'!$C$2:$G$5796,5,FALSE),E18656)</f>
        <v>32</v>
      </c>
      <c r="E18656" s="6">
        <v>41.5</v>
      </c>
      <c r="F18656" s="7"/>
      <c r="G18656" s="7"/>
      <c r="H18656" s="3">
        <f t="shared" si="582"/>
        <v>0</v>
      </c>
      <c r="I18656" s="30">
        <f t="shared" si="583"/>
        <v>0</v>
      </c>
    </row>
    <row r="18657" spans="1:9" ht="15.75" thickBot="1" x14ac:dyDescent="0.3">
      <c r="A18657" s="2">
        <v>92218242</v>
      </c>
      <c r="B18657" s="2" t="s">
        <v>8481</v>
      </c>
      <c r="C18657" s="2" t="s">
        <v>96</v>
      </c>
      <c r="D18657" s="3">
        <f>IFERROR(VLOOKUP(ZDEFAULT_PORTRAIT!A18657,'Price Change'!$C$2:$G$5796,5,FALSE),E18657)</f>
        <v>16</v>
      </c>
      <c r="E18657" s="3">
        <v>16</v>
      </c>
      <c r="F18657" s="8"/>
      <c r="G18657" s="8"/>
      <c r="H18657" s="3">
        <f t="shared" si="582"/>
        <v>0</v>
      </c>
      <c r="I18657" s="30">
        <f t="shared" si="583"/>
        <v>0</v>
      </c>
    </row>
    <row r="18658" spans="1:9" ht="15.75" thickBot="1" x14ac:dyDescent="0.3">
      <c r="A18658" s="2">
        <v>92218243</v>
      </c>
      <c r="B18658" s="2" t="s">
        <v>12088</v>
      </c>
      <c r="C18658" s="2" t="s">
        <v>96</v>
      </c>
      <c r="D18658" s="6">
        <f>IFERROR(VLOOKUP(ZDEFAULT_PORTRAIT!A18658,'Price Change'!$C$2:$G$5796,5,FALSE),E18658)</f>
        <v>289</v>
      </c>
      <c r="E18658" s="6">
        <v>27</v>
      </c>
      <c r="F18658" s="7"/>
      <c r="G18658" s="7"/>
      <c r="H18658" s="3">
        <f t="shared" si="582"/>
        <v>0</v>
      </c>
      <c r="I18658" s="30">
        <f t="shared" si="583"/>
        <v>0</v>
      </c>
    </row>
    <row r="18659" spans="1:9" ht="15.75" thickBot="1" x14ac:dyDescent="0.3">
      <c r="A18659" s="2">
        <v>92218244</v>
      </c>
      <c r="B18659" s="2" t="s">
        <v>13536</v>
      </c>
      <c r="C18659" s="2" t="s">
        <v>96</v>
      </c>
      <c r="D18659" s="3">
        <f>IFERROR(VLOOKUP(ZDEFAULT_PORTRAIT!A18659,'Price Change'!$C$2:$G$5796,5,FALSE),E18659)</f>
        <v>30</v>
      </c>
      <c r="E18659" s="3">
        <v>30.5</v>
      </c>
      <c r="F18659" s="8"/>
      <c r="G18659" s="8"/>
      <c r="H18659" s="3">
        <f t="shared" si="582"/>
        <v>0</v>
      </c>
      <c r="I18659" s="30">
        <f t="shared" si="583"/>
        <v>0</v>
      </c>
    </row>
    <row r="18660" spans="1:9" ht="15.75" thickBot="1" x14ac:dyDescent="0.3">
      <c r="A18660" s="2">
        <v>92218245</v>
      </c>
      <c r="B18660" s="2" t="s">
        <v>10642</v>
      </c>
      <c r="C18660" s="2" t="s">
        <v>96</v>
      </c>
      <c r="D18660" s="6">
        <f>IFERROR(VLOOKUP(ZDEFAULT_PORTRAIT!A18660,'Price Change'!$C$2:$G$5796,5,FALSE),E18660)</f>
        <v>39.4</v>
      </c>
      <c r="E18660" s="6">
        <v>39.4</v>
      </c>
      <c r="F18660" s="7"/>
      <c r="G18660" s="7"/>
      <c r="H18660" s="3">
        <f t="shared" si="582"/>
        <v>0</v>
      </c>
      <c r="I18660" s="30">
        <f t="shared" si="583"/>
        <v>0</v>
      </c>
    </row>
    <row r="18661" spans="1:9" ht="15.75" thickBot="1" x14ac:dyDescent="0.3">
      <c r="A18661" s="2">
        <v>92218246</v>
      </c>
      <c r="B18661" s="2" t="s">
        <v>13537</v>
      </c>
      <c r="C18661" s="2" t="s">
        <v>96</v>
      </c>
      <c r="D18661" s="3">
        <f>IFERROR(VLOOKUP(ZDEFAULT_PORTRAIT!A18661,'Price Change'!$C$2:$G$5796,5,FALSE),E18661)</f>
        <v>14.5</v>
      </c>
      <c r="E18661" s="3">
        <v>15.5</v>
      </c>
      <c r="F18661" s="4">
        <v>10</v>
      </c>
      <c r="G18661" s="5">
        <v>155</v>
      </c>
      <c r="H18661" s="3">
        <f t="shared" si="582"/>
        <v>10</v>
      </c>
      <c r="I18661" s="30">
        <f t="shared" si="583"/>
        <v>6.4516129032258063E-2</v>
      </c>
    </row>
    <row r="18662" spans="1:9" ht="15.75" thickBot="1" x14ac:dyDescent="0.3">
      <c r="A18662" s="2">
        <v>92218247</v>
      </c>
      <c r="B18662" s="2" t="s">
        <v>13538</v>
      </c>
      <c r="C18662" s="2" t="s">
        <v>96</v>
      </c>
      <c r="D18662" s="6">
        <f>IFERROR(VLOOKUP(ZDEFAULT_PORTRAIT!A18662,'Price Change'!$C$2:$G$5796,5,FALSE),E18662)</f>
        <v>16</v>
      </c>
      <c r="E18662" s="6">
        <v>16</v>
      </c>
      <c r="F18662" s="7"/>
      <c r="G18662" s="7"/>
      <c r="H18662" s="3">
        <f t="shared" si="582"/>
        <v>0</v>
      </c>
      <c r="I18662" s="30">
        <f t="shared" si="583"/>
        <v>0</v>
      </c>
    </row>
    <row r="18663" spans="1:9" ht="15.75" thickBot="1" x14ac:dyDescent="0.3">
      <c r="A18663" s="2">
        <v>92218248</v>
      </c>
      <c r="B18663" s="2" t="s">
        <v>13539</v>
      </c>
      <c r="C18663" s="2" t="s">
        <v>96</v>
      </c>
      <c r="D18663" s="3">
        <f>IFERROR(VLOOKUP(ZDEFAULT_PORTRAIT!A18663,'Price Change'!$C$2:$G$5796,5,FALSE),E18663)</f>
        <v>8</v>
      </c>
      <c r="E18663" s="3">
        <v>8</v>
      </c>
      <c r="F18663" s="8"/>
      <c r="G18663" s="8"/>
      <c r="H18663" s="3">
        <f t="shared" si="582"/>
        <v>0</v>
      </c>
      <c r="I18663" s="30">
        <f t="shared" si="583"/>
        <v>0</v>
      </c>
    </row>
    <row r="18664" spans="1:9" ht="15.75" thickBot="1" x14ac:dyDescent="0.3">
      <c r="A18664" s="2">
        <v>92218249</v>
      </c>
      <c r="B18664" s="2" t="s">
        <v>13540</v>
      </c>
      <c r="C18664" s="2" t="s">
        <v>96</v>
      </c>
      <c r="D18664" s="6" t="str">
        <f>IFERROR(VLOOKUP(ZDEFAULT_PORTRAIT!A18664,'Price Change'!$C$2:$G$5796,5,FALSE),E18664)</f>
        <v xml:space="preserve">              </v>
      </c>
      <c r="E18664" s="6">
        <v>8</v>
      </c>
      <c r="F18664" s="7"/>
      <c r="G18664" s="7"/>
      <c r="H18664" s="3">
        <f t="shared" si="582"/>
        <v>0</v>
      </c>
      <c r="I18664" s="30">
        <f t="shared" si="583"/>
        <v>0</v>
      </c>
    </row>
    <row r="18665" spans="1:9" ht="15.75" thickBot="1" x14ac:dyDescent="0.3">
      <c r="A18665" s="2">
        <v>92218250</v>
      </c>
      <c r="B18665" s="2" t="s">
        <v>13541</v>
      </c>
      <c r="C18665" s="2" t="s">
        <v>96</v>
      </c>
      <c r="D18665" s="3">
        <f>IFERROR(VLOOKUP(ZDEFAULT_PORTRAIT!A18665,'Price Change'!$C$2:$G$5796,5,FALSE),E18665)</f>
        <v>8</v>
      </c>
      <c r="E18665" s="3">
        <v>8</v>
      </c>
      <c r="F18665" s="8"/>
      <c r="G18665" s="8"/>
      <c r="H18665" s="3">
        <f t="shared" si="582"/>
        <v>0</v>
      </c>
      <c r="I18665" s="30">
        <f t="shared" si="583"/>
        <v>0</v>
      </c>
    </row>
    <row r="18666" spans="1:9" ht="15.75" thickBot="1" x14ac:dyDescent="0.3">
      <c r="A18666" s="2">
        <v>92218251</v>
      </c>
      <c r="B18666" s="2" t="s">
        <v>13542</v>
      </c>
      <c r="C18666" s="2" t="s">
        <v>96</v>
      </c>
      <c r="D18666" s="6" t="str">
        <f>IFERROR(VLOOKUP(ZDEFAULT_PORTRAIT!A18666,'Price Change'!$C$2:$G$5796,5,FALSE),E18666)</f>
        <v xml:space="preserve">              </v>
      </c>
      <c r="E18666" s="6">
        <v>8</v>
      </c>
      <c r="F18666" s="7"/>
      <c r="G18666" s="7"/>
      <c r="H18666" s="3">
        <f t="shared" si="582"/>
        <v>0</v>
      </c>
      <c r="I18666" s="30">
        <f t="shared" si="583"/>
        <v>0</v>
      </c>
    </row>
    <row r="18667" spans="1:9" ht="15.75" thickBot="1" x14ac:dyDescent="0.3">
      <c r="A18667" s="2">
        <v>92218252</v>
      </c>
      <c r="B18667" s="2" t="s">
        <v>13543</v>
      </c>
      <c r="C18667" s="2" t="s">
        <v>96</v>
      </c>
      <c r="D18667" s="3">
        <f>IFERROR(VLOOKUP(ZDEFAULT_PORTRAIT!A18667,'Price Change'!$C$2:$G$5796,5,FALSE),E18667)</f>
        <v>8</v>
      </c>
      <c r="E18667" s="3">
        <v>8</v>
      </c>
      <c r="F18667" s="8"/>
      <c r="G18667" s="8"/>
      <c r="H18667" s="3">
        <f t="shared" si="582"/>
        <v>0</v>
      </c>
      <c r="I18667" s="30">
        <f t="shared" si="583"/>
        <v>0</v>
      </c>
    </row>
    <row r="18668" spans="1:9" ht="15.75" thickBot="1" x14ac:dyDescent="0.3">
      <c r="A18668" s="2">
        <v>92218253</v>
      </c>
      <c r="B18668" s="2" t="s">
        <v>13544</v>
      </c>
      <c r="C18668" s="2" t="s">
        <v>96</v>
      </c>
      <c r="D18668" s="6">
        <f>IFERROR(VLOOKUP(ZDEFAULT_PORTRAIT!A18668,'Price Change'!$C$2:$G$5796,5,FALSE),E18668)</f>
        <v>8</v>
      </c>
      <c r="E18668" s="6">
        <v>8</v>
      </c>
      <c r="F18668" s="7"/>
      <c r="G18668" s="7"/>
      <c r="H18668" s="3">
        <f t="shared" si="582"/>
        <v>0</v>
      </c>
      <c r="I18668" s="30">
        <f t="shared" si="583"/>
        <v>0</v>
      </c>
    </row>
    <row r="18669" spans="1:9" ht="15.75" thickBot="1" x14ac:dyDescent="0.3">
      <c r="A18669" s="2">
        <v>92218254</v>
      </c>
      <c r="B18669" s="2" t="s">
        <v>13545</v>
      </c>
      <c r="C18669" s="2" t="s">
        <v>96</v>
      </c>
      <c r="D18669" s="3">
        <f>IFERROR(VLOOKUP(ZDEFAULT_PORTRAIT!A18669,'Price Change'!$C$2:$G$5796,5,FALSE),E18669)</f>
        <v>8</v>
      </c>
      <c r="E18669" s="3">
        <v>8</v>
      </c>
      <c r="F18669" s="8"/>
      <c r="G18669" s="8"/>
      <c r="H18669" s="3">
        <f t="shared" si="582"/>
        <v>0</v>
      </c>
      <c r="I18669" s="30">
        <f t="shared" si="583"/>
        <v>0</v>
      </c>
    </row>
    <row r="18670" spans="1:9" ht="15.75" thickBot="1" x14ac:dyDescent="0.3">
      <c r="A18670" s="2">
        <v>92218255</v>
      </c>
      <c r="B18670" s="2" t="s">
        <v>13546</v>
      </c>
      <c r="C18670" s="2" t="s">
        <v>96</v>
      </c>
      <c r="D18670" s="6">
        <f>IFERROR(VLOOKUP(ZDEFAULT_PORTRAIT!A18670,'Price Change'!$C$2:$G$5796,5,FALSE),E18670)</f>
        <v>129.5</v>
      </c>
      <c r="E18670" s="6">
        <v>129.5</v>
      </c>
      <c r="F18670" s="7"/>
      <c r="G18670" s="7"/>
      <c r="H18670" s="3">
        <f t="shared" si="582"/>
        <v>0</v>
      </c>
      <c r="I18670" s="30">
        <f t="shared" si="583"/>
        <v>0</v>
      </c>
    </row>
    <row r="18671" spans="1:9" ht="15.75" thickBot="1" x14ac:dyDescent="0.3">
      <c r="A18671" s="2">
        <v>92218256</v>
      </c>
      <c r="B18671" s="2" t="s">
        <v>13547</v>
      </c>
      <c r="C18671" s="2" t="s">
        <v>96</v>
      </c>
      <c r="D18671" s="3">
        <f>IFERROR(VLOOKUP(ZDEFAULT_PORTRAIT!A18671,'Price Change'!$C$2:$G$5796,5,FALSE),E18671)</f>
        <v>40.5</v>
      </c>
      <c r="E18671" s="3">
        <v>44.5</v>
      </c>
      <c r="F18671" s="8"/>
      <c r="G18671" s="8"/>
      <c r="H18671" s="3">
        <f t="shared" si="582"/>
        <v>0</v>
      </c>
      <c r="I18671" s="30">
        <f t="shared" si="583"/>
        <v>0</v>
      </c>
    </row>
    <row r="18672" spans="1:9" ht="15.75" thickBot="1" x14ac:dyDescent="0.3">
      <c r="A18672" s="2">
        <v>92218257</v>
      </c>
      <c r="B18672" s="2" t="s">
        <v>13548</v>
      </c>
      <c r="C18672" s="2" t="s">
        <v>96</v>
      </c>
      <c r="D18672" s="6">
        <f>IFERROR(VLOOKUP(ZDEFAULT_PORTRAIT!A18672,'Price Change'!$C$2:$G$5796,5,FALSE),E18672)</f>
        <v>319.8</v>
      </c>
      <c r="E18672" s="6">
        <v>310</v>
      </c>
      <c r="F18672" s="7"/>
      <c r="G18672" s="7"/>
      <c r="H18672" s="3">
        <f t="shared" si="582"/>
        <v>0</v>
      </c>
      <c r="I18672" s="30">
        <f t="shared" si="583"/>
        <v>0</v>
      </c>
    </row>
    <row r="18673" spans="1:9" ht="15.75" thickBot="1" x14ac:dyDescent="0.3">
      <c r="A18673" s="2">
        <v>92218258</v>
      </c>
      <c r="B18673" s="2" t="s">
        <v>13539</v>
      </c>
      <c r="C18673" s="2" t="s">
        <v>96</v>
      </c>
      <c r="D18673" s="3">
        <f>IFERROR(VLOOKUP(ZDEFAULT_PORTRAIT!A18673,'Price Change'!$C$2:$G$5796,5,FALSE),E18673)</f>
        <v>319.8</v>
      </c>
      <c r="E18673" s="3">
        <v>8</v>
      </c>
      <c r="F18673" s="8"/>
      <c r="G18673" s="8"/>
      <c r="H18673" s="3">
        <f t="shared" si="582"/>
        <v>0</v>
      </c>
      <c r="I18673" s="30">
        <f t="shared" si="583"/>
        <v>0</v>
      </c>
    </row>
    <row r="18674" spans="1:9" ht="15.75" thickBot="1" x14ac:dyDescent="0.3">
      <c r="A18674" s="2">
        <v>92218259</v>
      </c>
      <c r="B18674" s="2" t="s">
        <v>13549</v>
      </c>
      <c r="C18674" s="2" t="s">
        <v>96</v>
      </c>
      <c r="D18674" s="6">
        <f>IFERROR(VLOOKUP(ZDEFAULT_PORTRAIT!A18674,'Price Change'!$C$2:$G$5796,5,FALSE),E18674)</f>
        <v>24.5</v>
      </c>
      <c r="E18674" s="6">
        <v>19.5</v>
      </c>
      <c r="F18674" s="7"/>
      <c r="G18674" s="7"/>
      <c r="H18674" s="3">
        <f t="shared" si="582"/>
        <v>0</v>
      </c>
      <c r="I18674" s="30">
        <f t="shared" si="583"/>
        <v>0</v>
      </c>
    </row>
    <row r="18675" spans="1:9" ht="15.75" thickBot="1" x14ac:dyDescent="0.3">
      <c r="A18675" s="2">
        <v>92218260</v>
      </c>
      <c r="B18675" s="2" t="s">
        <v>13550</v>
      </c>
      <c r="C18675" s="2" t="s">
        <v>96</v>
      </c>
      <c r="D18675" s="3">
        <f>IFERROR(VLOOKUP(ZDEFAULT_PORTRAIT!A18675,'Price Change'!$C$2:$G$5796,5,FALSE),E18675)</f>
        <v>18</v>
      </c>
      <c r="E18675" s="3">
        <v>19.5</v>
      </c>
      <c r="F18675" s="8"/>
      <c r="G18675" s="8"/>
      <c r="H18675" s="3">
        <f t="shared" si="582"/>
        <v>0</v>
      </c>
      <c r="I18675" s="30">
        <f t="shared" si="583"/>
        <v>0</v>
      </c>
    </row>
    <row r="18676" spans="1:9" ht="15.75" thickBot="1" x14ac:dyDescent="0.3">
      <c r="A18676" s="2">
        <v>92218261</v>
      </c>
      <c r="B18676" s="2" t="s">
        <v>13551</v>
      </c>
      <c r="C18676" s="2" t="s">
        <v>96</v>
      </c>
      <c r="D18676" s="6">
        <f>IFERROR(VLOOKUP(ZDEFAULT_PORTRAIT!A18676,'Price Change'!$C$2:$G$5796,5,FALSE),E18676)</f>
        <v>96</v>
      </c>
      <c r="E18676" s="6">
        <v>101</v>
      </c>
      <c r="F18676" s="7"/>
      <c r="G18676" s="7"/>
      <c r="H18676" s="3">
        <f t="shared" si="582"/>
        <v>0</v>
      </c>
      <c r="I18676" s="30">
        <f t="shared" si="583"/>
        <v>0</v>
      </c>
    </row>
    <row r="18677" spans="1:9" ht="15.75" thickBot="1" x14ac:dyDescent="0.3">
      <c r="A18677" s="2">
        <v>92218262</v>
      </c>
      <c r="B18677" s="2" t="s">
        <v>13552</v>
      </c>
      <c r="C18677" s="2" t="s">
        <v>96</v>
      </c>
      <c r="D18677" s="3">
        <f>IFERROR(VLOOKUP(ZDEFAULT_PORTRAIT!A18677,'Price Change'!$C$2:$G$5796,5,FALSE),E18677)</f>
        <v>45.5</v>
      </c>
      <c r="E18677" s="3">
        <v>49.5</v>
      </c>
      <c r="F18677" s="8"/>
      <c r="G18677" s="8"/>
      <c r="H18677" s="3">
        <f t="shared" si="582"/>
        <v>0</v>
      </c>
      <c r="I18677" s="30">
        <f t="shared" si="583"/>
        <v>0</v>
      </c>
    </row>
    <row r="18678" spans="1:9" ht="15.75" thickBot="1" x14ac:dyDescent="0.3">
      <c r="A18678" s="2">
        <v>92218263</v>
      </c>
      <c r="B18678" s="2" t="s">
        <v>13553</v>
      </c>
      <c r="C18678" s="2" t="s">
        <v>96</v>
      </c>
      <c r="D18678" s="6">
        <f>IFERROR(VLOOKUP(ZDEFAULT_PORTRAIT!A18678,'Price Change'!$C$2:$G$5796,5,FALSE),E18678)</f>
        <v>49.1</v>
      </c>
      <c r="E18678" s="6">
        <v>49.1</v>
      </c>
      <c r="F18678" s="7"/>
      <c r="G18678" s="7"/>
      <c r="H18678" s="3">
        <f t="shared" si="582"/>
        <v>0</v>
      </c>
      <c r="I18678" s="30">
        <f t="shared" si="583"/>
        <v>0</v>
      </c>
    </row>
    <row r="18679" spans="1:9" ht="15.75" thickBot="1" x14ac:dyDescent="0.3">
      <c r="A18679" s="2">
        <v>92218264</v>
      </c>
      <c r="B18679" s="2" t="s">
        <v>13554</v>
      </c>
      <c r="C18679" s="2" t="s">
        <v>96</v>
      </c>
      <c r="D18679" s="3" t="str">
        <f>IFERROR(VLOOKUP(ZDEFAULT_PORTRAIT!A18679,'Price Change'!$C$2:$G$5796,5,FALSE),E18679)</f>
        <v xml:space="preserve">              </v>
      </c>
      <c r="E18679" s="3">
        <v>8</v>
      </c>
      <c r="F18679" s="4">
        <v>2456</v>
      </c>
      <c r="G18679" s="5">
        <v>19648</v>
      </c>
      <c r="H18679" s="3">
        <f t="shared" si="582"/>
        <v>19648</v>
      </c>
      <c r="I18679" s="30">
        <f t="shared" si="583"/>
        <v>1</v>
      </c>
    </row>
    <row r="18680" spans="1:9" ht="15.75" thickBot="1" x14ac:dyDescent="0.3">
      <c r="A18680" s="2">
        <v>92218265</v>
      </c>
      <c r="B18680" s="2" t="s">
        <v>13555</v>
      </c>
      <c r="C18680" s="2" t="s">
        <v>96</v>
      </c>
      <c r="D18680" s="6">
        <f>IFERROR(VLOOKUP(ZDEFAULT_PORTRAIT!A18680,'Price Change'!$C$2:$G$5796,5,FALSE),E18680)</f>
        <v>14.5</v>
      </c>
      <c r="E18680" s="6">
        <v>14.5</v>
      </c>
      <c r="F18680" s="7"/>
      <c r="G18680" s="7"/>
      <c r="H18680" s="3">
        <f t="shared" si="582"/>
        <v>0</v>
      </c>
      <c r="I18680" s="30">
        <f t="shared" si="583"/>
        <v>0</v>
      </c>
    </row>
    <row r="18681" spans="1:9" ht="15.75" thickBot="1" x14ac:dyDescent="0.3">
      <c r="A18681" s="2">
        <v>92218266</v>
      </c>
      <c r="B18681" s="2" t="s">
        <v>13556</v>
      </c>
      <c r="C18681" s="2" t="s">
        <v>96</v>
      </c>
      <c r="D18681" s="3">
        <f>IFERROR(VLOOKUP(ZDEFAULT_PORTRAIT!A18681,'Price Change'!$C$2:$G$5796,5,FALSE),E18681)</f>
        <v>231.5</v>
      </c>
      <c r="E18681" s="3">
        <v>241</v>
      </c>
      <c r="F18681" s="8"/>
      <c r="G18681" s="8"/>
      <c r="H18681" s="3">
        <f t="shared" si="582"/>
        <v>0</v>
      </c>
      <c r="I18681" s="30">
        <f t="shared" si="583"/>
        <v>0</v>
      </c>
    </row>
    <row r="18682" spans="1:9" ht="15.75" thickBot="1" x14ac:dyDescent="0.3">
      <c r="A18682" s="2">
        <v>92218267</v>
      </c>
      <c r="B18682" s="2" t="s">
        <v>10630</v>
      </c>
      <c r="C18682" s="2" t="s">
        <v>96</v>
      </c>
      <c r="D18682" s="6">
        <f>IFERROR(VLOOKUP(ZDEFAULT_PORTRAIT!A18682,'Price Change'!$C$2:$G$5796,5,FALSE),E18682)</f>
        <v>67</v>
      </c>
      <c r="E18682" s="6">
        <v>66.5</v>
      </c>
      <c r="F18682" s="7"/>
      <c r="G18682" s="7"/>
      <c r="H18682" s="3">
        <f t="shared" si="582"/>
        <v>0</v>
      </c>
      <c r="I18682" s="30">
        <f t="shared" si="583"/>
        <v>0</v>
      </c>
    </row>
    <row r="18683" spans="1:9" ht="15.75" thickBot="1" x14ac:dyDescent="0.3">
      <c r="A18683" s="2">
        <v>92218268</v>
      </c>
      <c r="B18683" s="2" t="s">
        <v>13557</v>
      </c>
      <c r="C18683" s="2" t="s">
        <v>96</v>
      </c>
      <c r="D18683" s="3">
        <f>IFERROR(VLOOKUP(ZDEFAULT_PORTRAIT!A18683,'Price Change'!$C$2:$G$5796,5,FALSE),E18683)</f>
        <v>38</v>
      </c>
      <c r="E18683" s="3">
        <v>41.5</v>
      </c>
      <c r="F18683" s="8"/>
      <c r="G18683" s="8"/>
      <c r="H18683" s="3">
        <f t="shared" si="582"/>
        <v>0</v>
      </c>
      <c r="I18683" s="30">
        <f t="shared" si="583"/>
        <v>0</v>
      </c>
    </row>
    <row r="18684" spans="1:9" ht="15.75" thickBot="1" x14ac:dyDescent="0.3">
      <c r="A18684" s="2">
        <v>92218269</v>
      </c>
      <c r="B18684" s="2" t="s">
        <v>13558</v>
      </c>
      <c r="C18684" s="2" t="s">
        <v>96</v>
      </c>
      <c r="D18684" s="6">
        <f>IFERROR(VLOOKUP(ZDEFAULT_PORTRAIT!A18684,'Price Change'!$C$2:$G$5796,5,FALSE),E18684)</f>
        <v>30</v>
      </c>
      <c r="E18684" s="6">
        <v>31.5</v>
      </c>
      <c r="F18684" s="7"/>
      <c r="G18684" s="7"/>
      <c r="H18684" s="3">
        <f t="shared" si="582"/>
        <v>0</v>
      </c>
      <c r="I18684" s="30">
        <f t="shared" si="583"/>
        <v>0</v>
      </c>
    </row>
    <row r="18685" spans="1:9" ht="15.75" thickBot="1" x14ac:dyDescent="0.3">
      <c r="A18685" s="2">
        <v>92218270</v>
      </c>
      <c r="B18685" s="2" t="s">
        <v>13559</v>
      </c>
      <c r="C18685" s="2" t="s">
        <v>96</v>
      </c>
      <c r="D18685" s="3">
        <f>IFERROR(VLOOKUP(ZDEFAULT_PORTRAIT!A18685,'Price Change'!$C$2:$G$5796,5,FALSE),E18685)</f>
        <v>17.3</v>
      </c>
      <c r="E18685" s="3">
        <v>14</v>
      </c>
      <c r="F18685" s="8"/>
      <c r="G18685" s="8"/>
      <c r="H18685" s="3">
        <f t="shared" si="582"/>
        <v>0</v>
      </c>
      <c r="I18685" s="30">
        <f t="shared" si="583"/>
        <v>0</v>
      </c>
    </row>
    <row r="18686" spans="1:9" ht="15.75" thickBot="1" x14ac:dyDescent="0.3">
      <c r="A18686" s="2">
        <v>92218271</v>
      </c>
      <c r="B18686" s="2" t="s">
        <v>13560</v>
      </c>
      <c r="C18686" s="2" t="s">
        <v>96</v>
      </c>
      <c r="D18686" s="6">
        <f>IFERROR(VLOOKUP(ZDEFAULT_PORTRAIT!A18686,'Price Change'!$C$2:$G$5796,5,FALSE),E18686)</f>
        <v>39.6</v>
      </c>
      <c r="E18686" s="6">
        <v>39.6</v>
      </c>
      <c r="F18686" s="7"/>
      <c r="G18686" s="7"/>
      <c r="H18686" s="3">
        <f t="shared" si="582"/>
        <v>0</v>
      </c>
      <c r="I18686" s="30">
        <f t="shared" si="583"/>
        <v>0</v>
      </c>
    </row>
    <row r="18687" spans="1:9" ht="15.75" thickBot="1" x14ac:dyDescent="0.3">
      <c r="A18687" s="2">
        <v>92218272</v>
      </c>
      <c r="B18687" s="2" t="s">
        <v>13561</v>
      </c>
      <c r="C18687" s="2" t="s">
        <v>96</v>
      </c>
      <c r="D18687" s="3">
        <f>IFERROR(VLOOKUP(ZDEFAULT_PORTRAIT!A18687,'Price Change'!$C$2:$G$5796,5,FALSE),E18687)</f>
        <v>38</v>
      </c>
      <c r="E18687" s="3">
        <v>41.5</v>
      </c>
      <c r="F18687" s="8"/>
      <c r="G18687" s="8"/>
      <c r="H18687" s="3">
        <f t="shared" si="582"/>
        <v>0</v>
      </c>
      <c r="I18687" s="30">
        <f t="shared" si="583"/>
        <v>0</v>
      </c>
    </row>
    <row r="18688" spans="1:9" ht="15.75" thickBot="1" x14ac:dyDescent="0.3">
      <c r="A18688" s="2">
        <v>92218273</v>
      </c>
      <c r="B18688" s="2" t="s">
        <v>11552</v>
      </c>
      <c r="C18688" s="2" t="s">
        <v>96</v>
      </c>
      <c r="D18688" s="6" t="str">
        <f>IFERROR(VLOOKUP(ZDEFAULT_PORTRAIT!A18688,'Price Change'!$C$2:$G$5796,5,FALSE),E18688)</f>
        <v xml:space="preserve">              </v>
      </c>
      <c r="E18688" s="6">
        <v>8</v>
      </c>
      <c r="F18688" s="7"/>
      <c r="G18688" s="7"/>
      <c r="H18688" s="3">
        <f t="shared" si="582"/>
        <v>0</v>
      </c>
      <c r="I18688" s="30">
        <f t="shared" si="583"/>
        <v>0</v>
      </c>
    </row>
    <row r="18689" spans="1:9" ht="15.75" thickBot="1" x14ac:dyDescent="0.3">
      <c r="A18689" s="2">
        <v>92218274</v>
      </c>
      <c r="B18689" s="2" t="s">
        <v>13562</v>
      </c>
      <c r="C18689" s="2" t="s">
        <v>96</v>
      </c>
      <c r="D18689" s="3" t="str">
        <f>IFERROR(VLOOKUP(ZDEFAULT_PORTRAIT!A18689,'Price Change'!$C$2:$G$5796,5,FALSE),E18689)</f>
        <v xml:space="preserve">              </v>
      </c>
      <c r="E18689" s="3">
        <v>8</v>
      </c>
      <c r="F18689" s="8"/>
      <c r="G18689" s="8"/>
      <c r="H18689" s="3">
        <f t="shared" si="582"/>
        <v>0</v>
      </c>
      <c r="I18689" s="30">
        <f t="shared" si="583"/>
        <v>0</v>
      </c>
    </row>
    <row r="18690" spans="1:9" ht="15.75" thickBot="1" x14ac:dyDescent="0.3">
      <c r="A18690" s="2">
        <v>92218275</v>
      </c>
      <c r="B18690" s="2" t="s">
        <v>13563</v>
      </c>
      <c r="C18690" s="2" t="s">
        <v>96</v>
      </c>
      <c r="D18690" s="6">
        <f>IFERROR(VLOOKUP(ZDEFAULT_PORTRAIT!A18690,'Price Change'!$C$2:$G$5796,5,FALSE),E18690)</f>
        <v>40.5</v>
      </c>
      <c r="E18690" s="6">
        <v>40.5</v>
      </c>
      <c r="F18690" s="7"/>
      <c r="G18690" s="7"/>
      <c r="H18690" s="3">
        <f t="shared" si="582"/>
        <v>0</v>
      </c>
      <c r="I18690" s="30">
        <f t="shared" si="583"/>
        <v>0</v>
      </c>
    </row>
    <row r="18691" spans="1:9" ht="15.75" thickBot="1" x14ac:dyDescent="0.3">
      <c r="A18691" s="2">
        <v>92218276</v>
      </c>
      <c r="B18691" s="2" t="s">
        <v>13564</v>
      </c>
      <c r="C18691" s="2" t="s">
        <v>96</v>
      </c>
      <c r="D18691" s="3">
        <f>IFERROR(VLOOKUP(ZDEFAULT_PORTRAIT!A18691,'Price Change'!$C$2:$G$5796,5,FALSE),E18691)</f>
        <v>8</v>
      </c>
      <c r="E18691" s="3">
        <v>8</v>
      </c>
      <c r="F18691" s="8"/>
      <c r="G18691" s="8"/>
      <c r="H18691" s="3">
        <f t="shared" si="582"/>
        <v>0</v>
      </c>
      <c r="I18691" s="30">
        <f t="shared" si="583"/>
        <v>0</v>
      </c>
    </row>
    <row r="18692" spans="1:9" ht="15.75" thickBot="1" x14ac:dyDescent="0.3">
      <c r="A18692" s="2">
        <v>92218277</v>
      </c>
      <c r="B18692" s="2" t="s">
        <v>13565</v>
      </c>
      <c r="C18692" s="2" t="s">
        <v>96</v>
      </c>
      <c r="D18692" s="6">
        <f>IFERROR(VLOOKUP(ZDEFAULT_PORTRAIT!A18692,'Price Change'!$C$2:$G$5796,5,FALSE),E18692)</f>
        <v>8</v>
      </c>
      <c r="E18692" s="6">
        <v>8</v>
      </c>
      <c r="F18692" s="7"/>
      <c r="G18692" s="7"/>
      <c r="H18692" s="3">
        <f t="shared" si="582"/>
        <v>0</v>
      </c>
      <c r="I18692" s="30">
        <f t="shared" si="583"/>
        <v>0</v>
      </c>
    </row>
    <row r="18693" spans="1:9" ht="15.75" thickBot="1" x14ac:dyDescent="0.3">
      <c r="A18693" s="2">
        <v>92218278</v>
      </c>
      <c r="B18693" s="2" t="s">
        <v>13566</v>
      </c>
      <c r="C18693" s="2" t="s">
        <v>96</v>
      </c>
      <c r="D18693" s="3">
        <f>IFERROR(VLOOKUP(ZDEFAULT_PORTRAIT!A18693,'Price Change'!$C$2:$G$5796,5,FALSE),E18693)</f>
        <v>8</v>
      </c>
      <c r="E18693" s="3">
        <v>8</v>
      </c>
      <c r="F18693" s="8"/>
      <c r="G18693" s="8"/>
      <c r="H18693" s="3">
        <f t="shared" si="582"/>
        <v>0</v>
      </c>
      <c r="I18693" s="30">
        <f t="shared" si="583"/>
        <v>0</v>
      </c>
    </row>
    <row r="18694" spans="1:9" ht="15.75" thickBot="1" x14ac:dyDescent="0.3">
      <c r="A18694" s="2">
        <v>92218279</v>
      </c>
      <c r="B18694" s="2" t="s">
        <v>13567</v>
      </c>
      <c r="C18694" s="2" t="s">
        <v>96</v>
      </c>
      <c r="D18694" s="6">
        <f>IFERROR(VLOOKUP(ZDEFAULT_PORTRAIT!A18694,'Price Change'!$C$2:$G$5796,5,FALSE),E18694)</f>
        <v>995.5</v>
      </c>
      <c r="E18694" s="6">
        <v>995.5</v>
      </c>
      <c r="F18694" s="7"/>
      <c r="G18694" s="7"/>
      <c r="H18694" s="3">
        <f t="shared" ref="H18694:H18757" si="584">IFERROR((E18694-D18694)*F18694,E18694*F18694)</f>
        <v>0</v>
      </c>
      <c r="I18694" s="30">
        <f t="shared" ref="I18694:I18757" si="585">IFERROR(H18694/G18694,0)</f>
        <v>0</v>
      </c>
    </row>
    <row r="18695" spans="1:9" ht="15.75" thickBot="1" x14ac:dyDescent="0.3">
      <c r="A18695" s="2">
        <v>92218280</v>
      </c>
      <c r="B18695" s="2" t="s">
        <v>13568</v>
      </c>
      <c r="C18695" s="2" t="s">
        <v>96</v>
      </c>
      <c r="D18695" s="3">
        <f>IFERROR(VLOOKUP(ZDEFAULT_PORTRAIT!A18695,'Price Change'!$C$2:$G$5796,5,FALSE),E18695)</f>
        <v>161.5</v>
      </c>
      <c r="E18695" s="3">
        <v>161.5</v>
      </c>
      <c r="F18695" s="8"/>
      <c r="G18695" s="8"/>
      <c r="H18695" s="3">
        <f t="shared" si="584"/>
        <v>0</v>
      </c>
      <c r="I18695" s="30">
        <f t="shared" si="585"/>
        <v>0</v>
      </c>
    </row>
    <row r="18696" spans="1:9" ht="15.75" thickBot="1" x14ac:dyDescent="0.3">
      <c r="A18696" s="2">
        <v>92218281</v>
      </c>
      <c r="B18696" s="2" t="s">
        <v>13569</v>
      </c>
      <c r="C18696" s="2" t="s">
        <v>96</v>
      </c>
      <c r="D18696" s="6">
        <f>IFERROR(VLOOKUP(ZDEFAULT_PORTRAIT!A18696,'Price Change'!$C$2:$G$5796,5,FALSE),E18696)</f>
        <v>70.3</v>
      </c>
      <c r="E18696" s="6">
        <v>70.3</v>
      </c>
      <c r="F18696" s="7"/>
      <c r="G18696" s="7"/>
      <c r="H18696" s="3">
        <f t="shared" si="584"/>
        <v>0</v>
      </c>
      <c r="I18696" s="30">
        <f t="shared" si="585"/>
        <v>0</v>
      </c>
    </row>
    <row r="18697" spans="1:9" ht="15.75" thickBot="1" x14ac:dyDescent="0.3">
      <c r="A18697" s="2">
        <v>92218282</v>
      </c>
      <c r="B18697" s="2" t="s">
        <v>8332</v>
      </c>
      <c r="C18697" s="2" t="s">
        <v>96</v>
      </c>
      <c r="D18697" s="3">
        <f>IFERROR(VLOOKUP(ZDEFAULT_PORTRAIT!A18697,'Price Change'!$C$2:$G$5796,5,FALSE),E18697)</f>
        <v>0</v>
      </c>
      <c r="E18697" s="3">
        <v>8</v>
      </c>
      <c r="F18697" s="8"/>
      <c r="G18697" s="8"/>
      <c r="H18697" s="3">
        <f t="shared" si="584"/>
        <v>0</v>
      </c>
      <c r="I18697" s="30">
        <f t="shared" si="585"/>
        <v>0</v>
      </c>
    </row>
    <row r="18698" spans="1:9" ht="15.75" thickBot="1" x14ac:dyDescent="0.3">
      <c r="A18698" s="2">
        <v>92218283</v>
      </c>
      <c r="B18698" s="2" t="s">
        <v>13570</v>
      </c>
      <c r="C18698" s="2" t="s">
        <v>96</v>
      </c>
      <c r="D18698" s="6">
        <f>IFERROR(VLOOKUP(ZDEFAULT_PORTRAIT!A18698,'Price Change'!$C$2:$G$5796,5,FALSE),E18698)</f>
        <v>1729.5</v>
      </c>
      <c r="E18698" s="6">
        <v>1866</v>
      </c>
      <c r="F18698" s="7"/>
      <c r="G18698" s="7"/>
      <c r="H18698" s="3">
        <f t="shared" si="584"/>
        <v>0</v>
      </c>
      <c r="I18698" s="30">
        <f t="shared" si="585"/>
        <v>0</v>
      </c>
    </row>
    <row r="18699" spans="1:9" ht="15.75" thickBot="1" x14ac:dyDescent="0.3">
      <c r="A18699" s="2">
        <v>92218284</v>
      </c>
      <c r="B18699" s="2" t="s">
        <v>13571</v>
      </c>
      <c r="C18699" s="2" t="s">
        <v>96</v>
      </c>
      <c r="D18699" s="3">
        <f>IFERROR(VLOOKUP(ZDEFAULT_PORTRAIT!A18699,'Price Change'!$C$2:$G$5796,5,FALSE),E18699)</f>
        <v>142</v>
      </c>
      <c r="E18699" s="3">
        <v>142</v>
      </c>
      <c r="F18699" s="8"/>
      <c r="G18699" s="8"/>
      <c r="H18699" s="3">
        <f t="shared" si="584"/>
        <v>0</v>
      </c>
      <c r="I18699" s="30">
        <f t="shared" si="585"/>
        <v>0</v>
      </c>
    </row>
    <row r="18700" spans="1:9" ht="15.75" thickBot="1" x14ac:dyDescent="0.3">
      <c r="A18700" s="2">
        <v>92218285</v>
      </c>
      <c r="B18700" s="2" t="s">
        <v>13572</v>
      </c>
      <c r="C18700" s="2" t="s">
        <v>96</v>
      </c>
      <c r="D18700" s="6">
        <f>IFERROR(VLOOKUP(ZDEFAULT_PORTRAIT!A18700,'Price Change'!$C$2:$G$5796,5,FALSE),E18700)</f>
        <v>54</v>
      </c>
      <c r="E18700" s="6">
        <v>54</v>
      </c>
      <c r="F18700" s="7"/>
      <c r="G18700" s="7"/>
      <c r="H18700" s="3">
        <f t="shared" si="584"/>
        <v>0</v>
      </c>
      <c r="I18700" s="30">
        <f t="shared" si="585"/>
        <v>0</v>
      </c>
    </row>
    <row r="18701" spans="1:9" ht="15.75" thickBot="1" x14ac:dyDescent="0.3">
      <c r="A18701" s="2">
        <v>92218286</v>
      </c>
      <c r="B18701" s="2" t="s">
        <v>8074</v>
      </c>
      <c r="C18701" s="2" t="s">
        <v>96</v>
      </c>
      <c r="D18701" s="3">
        <f>IFERROR(VLOOKUP(ZDEFAULT_PORTRAIT!A18701,'Price Change'!$C$2:$G$5796,5,FALSE),E18701)</f>
        <v>9</v>
      </c>
      <c r="E18701" s="3">
        <v>8.5</v>
      </c>
      <c r="F18701" s="8"/>
      <c r="G18701" s="8"/>
      <c r="H18701" s="3">
        <f t="shared" si="584"/>
        <v>0</v>
      </c>
      <c r="I18701" s="30">
        <f t="shared" si="585"/>
        <v>0</v>
      </c>
    </row>
    <row r="18702" spans="1:9" ht="15.75" thickBot="1" x14ac:dyDescent="0.3">
      <c r="A18702" s="2">
        <v>92218287</v>
      </c>
      <c r="B18702" s="2" t="s">
        <v>13573</v>
      </c>
      <c r="C18702" s="2" t="s">
        <v>96</v>
      </c>
      <c r="D18702" s="6">
        <f>IFERROR(VLOOKUP(ZDEFAULT_PORTRAIT!A18702,'Price Change'!$C$2:$G$5796,5,FALSE),E18702)</f>
        <v>12.6</v>
      </c>
      <c r="E18702" s="6">
        <v>10</v>
      </c>
      <c r="F18702" s="7"/>
      <c r="G18702" s="7"/>
      <c r="H18702" s="3">
        <f t="shared" si="584"/>
        <v>0</v>
      </c>
      <c r="I18702" s="30">
        <f t="shared" si="585"/>
        <v>0</v>
      </c>
    </row>
    <row r="18703" spans="1:9" ht="15.75" thickBot="1" x14ac:dyDescent="0.3">
      <c r="A18703" s="2">
        <v>92218288</v>
      </c>
      <c r="B18703" s="2" t="s">
        <v>13574</v>
      </c>
      <c r="C18703" s="2" t="s">
        <v>96</v>
      </c>
      <c r="D18703" s="3">
        <f>IFERROR(VLOOKUP(ZDEFAULT_PORTRAIT!A18703,'Price Change'!$C$2:$G$5796,5,FALSE),E18703)</f>
        <v>25</v>
      </c>
      <c r="E18703" s="3">
        <v>25</v>
      </c>
      <c r="F18703" s="8"/>
      <c r="G18703" s="8"/>
      <c r="H18703" s="3">
        <f t="shared" si="584"/>
        <v>0</v>
      </c>
      <c r="I18703" s="30">
        <f t="shared" si="585"/>
        <v>0</v>
      </c>
    </row>
    <row r="18704" spans="1:9" ht="15.75" thickBot="1" x14ac:dyDescent="0.3">
      <c r="A18704" s="2">
        <v>92218289</v>
      </c>
      <c r="B18704" s="2" t="s">
        <v>12618</v>
      </c>
      <c r="C18704" s="2" t="s">
        <v>96</v>
      </c>
      <c r="D18704" s="6">
        <f>IFERROR(VLOOKUP(ZDEFAULT_PORTRAIT!A18704,'Price Change'!$C$2:$G$5796,5,FALSE),E18704)</f>
        <v>20.6</v>
      </c>
      <c r="E18704" s="6">
        <v>16.5</v>
      </c>
      <c r="F18704" s="9">
        <v>91</v>
      </c>
      <c r="G18704" s="10">
        <v>1501.5</v>
      </c>
      <c r="H18704" s="3">
        <f t="shared" si="584"/>
        <v>-373.10000000000014</v>
      </c>
      <c r="I18704" s="30">
        <f t="shared" si="585"/>
        <v>-0.24848484848484859</v>
      </c>
    </row>
    <row r="18705" spans="1:9" ht="15.75" thickBot="1" x14ac:dyDescent="0.3">
      <c r="A18705" s="2">
        <v>92218290</v>
      </c>
      <c r="B18705" s="2" t="s">
        <v>9992</v>
      </c>
      <c r="C18705" s="2" t="s">
        <v>96</v>
      </c>
      <c r="D18705" s="3">
        <f>IFERROR(VLOOKUP(ZDEFAULT_PORTRAIT!A18705,'Price Change'!$C$2:$G$5796,5,FALSE),E18705)</f>
        <v>8</v>
      </c>
      <c r="E18705" s="3">
        <v>8</v>
      </c>
      <c r="F18705" s="8"/>
      <c r="G18705" s="8"/>
      <c r="H18705" s="3">
        <f t="shared" si="584"/>
        <v>0</v>
      </c>
      <c r="I18705" s="30">
        <f t="shared" si="585"/>
        <v>0</v>
      </c>
    </row>
    <row r="18706" spans="1:9" ht="15.75" thickBot="1" x14ac:dyDescent="0.3">
      <c r="A18706" s="2">
        <v>92218291</v>
      </c>
      <c r="B18706" s="2" t="s">
        <v>10031</v>
      </c>
      <c r="C18706" s="2" t="s">
        <v>96</v>
      </c>
      <c r="D18706" s="6">
        <f>IFERROR(VLOOKUP(ZDEFAULT_PORTRAIT!A18706,'Price Change'!$C$2:$G$5796,5,FALSE),E18706)</f>
        <v>8</v>
      </c>
      <c r="E18706" s="6">
        <v>96</v>
      </c>
      <c r="F18706" s="7"/>
      <c r="G18706" s="7"/>
      <c r="H18706" s="3">
        <f t="shared" si="584"/>
        <v>0</v>
      </c>
      <c r="I18706" s="30">
        <f t="shared" si="585"/>
        <v>0</v>
      </c>
    </row>
    <row r="18707" spans="1:9" ht="15.75" thickBot="1" x14ac:dyDescent="0.3">
      <c r="A18707" s="2">
        <v>92218292</v>
      </c>
      <c r="B18707" s="2" t="s">
        <v>13575</v>
      </c>
      <c r="C18707" s="2" t="s">
        <v>96</v>
      </c>
      <c r="D18707" s="3" t="str">
        <f>IFERROR(VLOOKUP(ZDEFAULT_PORTRAIT!A18707,'Price Change'!$C$2:$G$5796,5,FALSE),E18707)</f>
        <v xml:space="preserve">              </v>
      </c>
      <c r="E18707" s="3">
        <v>8</v>
      </c>
      <c r="F18707" s="4">
        <v>320</v>
      </c>
      <c r="G18707" s="5">
        <v>2560</v>
      </c>
      <c r="H18707" s="3">
        <f t="shared" si="584"/>
        <v>2560</v>
      </c>
      <c r="I18707" s="30">
        <f t="shared" si="585"/>
        <v>1</v>
      </c>
    </row>
    <row r="18708" spans="1:9" ht="15.75" thickBot="1" x14ac:dyDescent="0.3">
      <c r="A18708" s="2">
        <v>92218293</v>
      </c>
      <c r="B18708" s="2" t="s">
        <v>11378</v>
      </c>
      <c r="C18708" s="2" t="s">
        <v>96</v>
      </c>
      <c r="D18708" s="6">
        <f>IFERROR(VLOOKUP(ZDEFAULT_PORTRAIT!A18708,'Price Change'!$C$2:$G$5796,5,FALSE),E18708)</f>
        <v>17.2</v>
      </c>
      <c r="E18708" s="6">
        <v>14</v>
      </c>
      <c r="F18708" s="7"/>
      <c r="G18708" s="7"/>
      <c r="H18708" s="3">
        <f t="shared" si="584"/>
        <v>0</v>
      </c>
      <c r="I18708" s="30">
        <f t="shared" si="585"/>
        <v>0</v>
      </c>
    </row>
    <row r="18709" spans="1:9" ht="15.75" thickBot="1" x14ac:dyDescent="0.3">
      <c r="A18709" s="2">
        <v>92218294</v>
      </c>
      <c r="B18709" s="2" t="s">
        <v>13576</v>
      </c>
      <c r="C18709" s="2" t="s">
        <v>96</v>
      </c>
      <c r="D18709" s="3">
        <f>IFERROR(VLOOKUP(ZDEFAULT_PORTRAIT!A18709,'Price Change'!$C$2:$G$5796,5,FALSE),E18709)</f>
        <v>3382.5</v>
      </c>
      <c r="E18709" s="3">
        <v>3382.5</v>
      </c>
      <c r="F18709" s="8"/>
      <c r="G18709" s="8"/>
      <c r="H18709" s="3">
        <f t="shared" si="584"/>
        <v>0</v>
      </c>
      <c r="I18709" s="30">
        <f t="shared" si="585"/>
        <v>0</v>
      </c>
    </row>
    <row r="18710" spans="1:9" ht="15.75" thickBot="1" x14ac:dyDescent="0.3">
      <c r="A18710" s="2">
        <v>92218295</v>
      </c>
      <c r="B18710" s="2" t="s">
        <v>13577</v>
      </c>
      <c r="C18710" s="2" t="s">
        <v>96</v>
      </c>
      <c r="D18710" s="6">
        <f>IFERROR(VLOOKUP(ZDEFAULT_PORTRAIT!A18710,'Price Change'!$C$2:$G$5796,5,FALSE),E18710)</f>
        <v>15.1</v>
      </c>
      <c r="E18710" s="6">
        <v>12</v>
      </c>
      <c r="F18710" s="7"/>
      <c r="G18710" s="7"/>
      <c r="H18710" s="3">
        <f t="shared" si="584"/>
        <v>0</v>
      </c>
      <c r="I18710" s="30">
        <f t="shared" si="585"/>
        <v>0</v>
      </c>
    </row>
    <row r="18711" spans="1:9" ht="15.75" thickBot="1" x14ac:dyDescent="0.3">
      <c r="A18711" s="2">
        <v>92218296</v>
      </c>
      <c r="B18711" s="2" t="s">
        <v>13578</v>
      </c>
      <c r="C18711" s="2" t="s">
        <v>96</v>
      </c>
      <c r="D18711" s="3">
        <f>IFERROR(VLOOKUP(ZDEFAULT_PORTRAIT!A18711,'Price Change'!$C$2:$G$5796,5,FALSE),E18711)</f>
        <v>8</v>
      </c>
      <c r="E18711" s="3">
        <v>8</v>
      </c>
      <c r="F18711" s="8"/>
      <c r="G18711" s="8"/>
      <c r="H18711" s="3">
        <f t="shared" si="584"/>
        <v>0</v>
      </c>
      <c r="I18711" s="30">
        <f t="shared" si="585"/>
        <v>0</v>
      </c>
    </row>
    <row r="18712" spans="1:9" ht="15.75" thickBot="1" x14ac:dyDescent="0.3">
      <c r="A18712" s="2">
        <v>92218297</v>
      </c>
      <c r="B18712" s="2" t="s">
        <v>13579</v>
      </c>
      <c r="C18712" s="2" t="s">
        <v>96</v>
      </c>
      <c r="D18712" s="6" t="str">
        <f>IFERROR(VLOOKUP(ZDEFAULT_PORTRAIT!A18712,'Price Change'!$C$2:$G$5796,5,FALSE),E18712)</f>
        <v xml:space="preserve">              </v>
      </c>
      <c r="E18712" s="6">
        <v>8</v>
      </c>
      <c r="F18712" s="7"/>
      <c r="G18712" s="7"/>
      <c r="H18712" s="3">
        <f t="shared" si="584"/>
        <v>0</v>
      </c>
      <c r="I18712" s="30">
        <f t="shared" si="585"/>
        <v>0</v>
      </c>
    </row>
    <row r="18713" spans="1:9" ht="15.75" thickBot="1" x14ac:dyDescent="0.3">
      <c r="A18713" s="2">
        <v>92218298</v>
      </c>
      <c r="B18713" s="2" t="s">
        <v>13580</v>
      </c>
      <c r="C18713" s="2" t="s">
        <v>96</v>
      </c>
      <c r="D18713" s="3" t="str">
        <f>IFERROR(VLOOKUP(ZDEFAULT_PORTRAIT!A18713,'Price Change'!$C$2:$G$5796,5,FALSE),E18713)</f>
        <v xml:space="preserve">              </v>
      </c>
      <c r="E18713" s="3">
        <v>8</v>
      </c>
      <c r="F18713" s="8"/>
      <c r="G18713" s="8"/>
      <c r="H18713" s="3">
        <f t="shared" si="584"/>
        <v>0</v>
      </c>
      <c r="I18713" s="30">
        <f t="shared" si="585"/>
        <v>0</v>
      </c>
    </row>
    <row r="18714" spans="1:9" ht="15.75" thickBot="1" x14ac:dyDescent="0.3">
      <c r="A18714" s="2">
        <v>92218299</v>
      </c>
      <c r="B18714" s="2" t="s">
        <v>13581</v>
      </c>
      <c r="C18714" s="2" t="s">
        <v>96</v>
      </c>
      <c r="D18714" s="6">
        <f>IFERROR(VLOOKUP(ZDEFAULT_PORTRAIT!A18714,'Price Change'!$C$2:$G$5796,5,FALSE),E18714)</f>
        <v>51.5</v>
      </c>
      <c r="E18714" s="6">
        <v>51.5</v>
      </c>
      <c r="F18714" s="7"/>
      <c r="G18714" s="7"/>
      <c r="H18714" s="3">
        <f t="shared" si="584"/>
        <v>0</v>
      </c>
      <c r="I18714" s="30">
        <f t="shared" si="585"/>
        <v>0</v>
      </c>
    </row>
    <row r="18715" spans="1:9" ht="15.75" thickBot="1" x14ac:dyDescent="0.3">
      <c r="A18715" s="2">
        <v>92218300</v>
      </c>
      <c r="B18715" s="2" t="s">
        <v>13582</v>
      </c>
      <c r="C18715" s="2" t="s">
        <v>96</v>
      </c>
      <c r="D18715" s="3">
        <f>IFERROR(VLOOKUP(ZDEFAULT_PORTRAIT!A18715,'Price Change'!$C$2:$G$5796,5,FALSE),E18715)</f>
        <v>58.5</v>
      </c>
      <c r="E18715" s="3">
        <v>57.5</v>
      </c>
      <c r="F18715" s="8"/>
      <c r="G18715" s="8"/>
      <c r="H18715" s="3">
        <f t="shared" si="584"/>
        <v>0</v>
      </c>
      <c r="I18715" s="30">
        <f t="shared" si="585"/>
        <v>0</v>
      </c>
    </row>
    <row r="18716" spans="1:9" ht="15.75" thickBot="1" x14ac:dyDescent="0.3">
      <c r="A18716" s="2">
        <v>92218301</v>
      </c>
      <c r="B18716" s="2" t="s">
        <v>13583</v>
      </c>
      <c r="C18716" s="2" t="s">
        <v>96</v>
      </c>
      <c r="D18716" s="6">
        <f>IFERROR(VLOOKUP(ZDEFAULT_PORTRAIT!A18716,'Price Change'!$C$2:$G$5796,5,FALSE),E18716)</f>
        <v>11.7</v>
      </c>
      <c r="E18716" s="6">
        <v>11.5</v>
      </c>
      <c r="F18716" s="7"/>
      <c r="G18716" s="7"/>
      <c r="H18716" s="3">
        <f t="shared" si="584"/>
        <v>0</v>
      </c>
      <c r="I18716" s="30">
        <f t="shared" si="585"/>
        <v>0</v>
      </c>
    </row>
    <row r="18717" spans="1:9" ht="15.75" thickBot="1" x14ac:dyDescent="0.3">
      <c r="A18717" s="2">
        <v>92218302</v>
      </c>
      <c r="B18717" s="2" t="s">
        <v>13584</v>
      </c>
      <c r="C18717" s="2" t="s">
        <v>96</v>
      </c>
      <c r="D18717" s="3">
        <f>IFERROR(VLOOKUP(ZDEFAULT_PORTRAIT!A18717,'Price Change'!$C$2:$G$5796,5,FALSE),E18717)</f>
        <v>11.2</v>
      </c>
      <c r="E18717" s="3">
        <v>9</v>
      </c>
      <c r="F18717" s="8"/>
      <c r="G18717" s="8"/>
      <c r="H18717" s="3">
        <f t="shared" si="584"/>
        <v>0</v>
      </c>
      <c r="I18717" s="30">
        <f t="shared" si="585"/>
        <v>0</v>
      </c>
    </row>
    <row r="18718" spans="1:9" ht="15.75" thickBot="1" x14ac:dyDescent="0.3">
      <c r="A18718" s="2">
        <v>92218303</v>
      </c>
      <c r="B18718" s="2" t="s">
        <v>13585</v>
      </c>
      <c r="C18718" s="2" t="s">
        <v>96</v>
      </c>
      <c r="D18718" s="6">
        <f>IFERROR(VLOOKUP(ZDEFAULT_PORTRAIT!A18718,'Price Change'!$C$2:$G$5796,5,FALSE),E18718)</f>
        <v>52.8</v>
      </c>
      <c r="E18718" s="6">
        <v>52.8</v>
      </c>
      <c r="F18718" s="7"/>
      <c r="G18718" s="7"/>
      <c r="H18718" s="3">
        <f t="shared" si="584"/>
        <v>0</v>
      </c>
      <c r="I18718" s="30">
        <f t="shared" si="585"/>
        <v>0</v>
      </c>
    </row>
    <row r="18719" spans="1:9" ht="15.75" thickBot="1" x14ac:dyDescent="0.3">
      <c r="A18719" s="2">
        <v>92218304</v>
      </c>
      <c r="B18719" s="2" t="s">
        <v>13586</v>
      </c>
      <c r="C18719" s="2" t="s">
        <v>96</v>
      </c>
      <c r="D18719" s="3">
        <f>IFERROR(VLOOKUP(ZDEFAULT_PORTRAIT!A18719,'Price Change'!$C$2:$G$5796,5,FALSE),E18719)</f>
        <v>1461.5</v>
      </c>
      <c r="E18719" s="3">
        <v>1461.5</v>
      </c>
      <c r="F18719" s="8"/>
      <c r="G18719" s="8"/>
      <c r="H18719" s="3">
        <f t="shared" si="584"/>
        <v>0</v>
      </c>
      <c r="I18719" s="30">
        <f t="shared" si="585"/>
        <v>0</v>
      </c>
    </row>
    <row r="18720" spans="1:9" ht="15.75" thickBot="1" x14ac:dyDescent="0.3">
      <c r="A18720" s="2">
        <v>92218305</v>
      </c>
      <c r="B18720" s="2" t="s">
        <v>9861</v>
      </c>
      <c r="C18720" s="2" t="s">
        <v>96</v>
      </c>
      <c r="D18720" s="6">
        <f>IFERROR(VLOOKUP(ZDEFAULT_PORTRAIT!A18720,'Price Change'!$C$2:$G$5796,5,FALSE),E18720)</f>
        <v>16</v>
      </c>
      <c r="E18720" s="6">
        <v>16</v>
      </c>
      <c r="F18720" s="7"/>
      <c r="G18720" s="7"/>
      <c r="H18720" s="3">
        <f t="shared" si="584"/>
        <v>0</v>
      </c>
      <c r="I18720" s="30">
        <f t="shared" si="585"/>
        <v>0</v>
      </c>
    </row>
    <row r="18721" spans="1:9" ht="15.75" thickBot="1" x14ac:dyDescent="0.3">
      <c r="A18721" s="2">
        <v>92218306</v>
      </c>
      <c r="B18721" s="2" t="s">
        <v>13587</v>
      </c>
      <c r="C18721" s="2" t="s">
        <v>96</v>
      </c>
      <c r="D18721" s="3">
        <f>IFERROR(VLOOKUP(ZDEFAULT_PORTRAIT!A18721,'Price Change'!$C$2:$G$5796,5,FALSE),E18721)</f>
        <v>490.7</v>
      </c>
      <c r="E18721" s="3">
        <v>392.5</v>
      </c>
      <c r="F18721" s="8"/>
      <c r="G18721" s="8"/>
      <c r="H18721" s="3">
        <f t="shared" si="584"/>
        <v>0</v>
      </c>
      <c r="I18721" s="30">
        <f t="shared" si="585"/>
        <v>0</v>
      </c>
    </row>
    <row r="18722" spans="1:9" ht="15.75" thickBot="1" x14ac:dyDescent="0.3">
      <c r="A18722" s="2">
        <v>92218307</v>
      </c>
      <c r="B18722" s="2" t="s">
        <v>13588</v>
      </c>
      <c r="C18722" s="2" t="s">
        <v>96</v>
      </c>
      <c r="D18722" s="6">
        <f>IFERROR(VLOOKUP(ZDEFAULT_PORTRAIT!A18722,'Price Change'!$C$2:$G$5796,5,FALSE),E18722)</f>
        <v>19.8</v>
      </c>
      <c r="E18722" s="6">
        <v>15.5</v>
      </c>
      <c r="F18722" s="7"/>
      <c r="G18722" s="7"/>
      <c r="H18722" s="3">
        <f t="shared" si="584"/>
        <v>0</v>
      </c>
      <c r="I18722" s="30">
        <f t="shared" si="585"/>
        <v>0</v>
      </c>
    </row>
    <row r="18723" spans="1:9" ht="15.75" thickBot="1" x14ac:dyDescent="0.3">
      <c r="A18723" s="2">
        <v>92218308</v>
      </c>
      <c r="B18723" s="2" t="s">
        <v>13589</v>
      </c>
      <c r="C18723" s="2" t="s">
        <v>96</v>
      </c>
      <c r="D18723" s="3">
        <f>IFERROR(VLOOKUP(ZDEFAULT_PORTRAIT!A18723,'Price Change'!$C$2:$G$5796,5,FALSE),E18723)</f>
        <v>0</v>
      </c>
      <c r="E18723" s="3">
        <v>8</v>
      </c>
      <c r="F18723" s="8"/>
      <c r="G18723" s="8"/>
      <c r="H18723" s="3">
        <f t="shared" si="584"/>
        <v>0</v>
      </c>
      <c r="I18723" s="30">
        <f t="shared" si="585"/>
        <v>0</v>
      </c>
    </row>
    <row r="18724" spans="1:9" ht="15.75" thickBot="1" x14ac:dyDescent="0.3">
      <c r="A18724" s="2">
        <v>92218309</v>
      </c>
      <c r="B18724" s="2" t="s">
        <v>13590</v>
      </c>
      <c r="C18724" s="2" t="s">
        <v>96</v>
      </c>
      <c r="D18724" s="6">
        <f>IFERROR(VLOOKUP(ZDEFAULT_PORTRAIT!A18724,'Price Change'!$C$2:$G$5796,5,FALSE),E18724)</f>
        <v>8</v>
      </c>
      <c r="E18724" s="6">
        <v>8</v>
      </c>
      <c r="F18724" s="7"/>
      <c r="G18724" s="7"/>
      <c r="H18724" s="3">
        <f t="shared" si="584"/>
        <v>0</v>
      </c>
      <c r="I18724" s="30">
        <f t="shared" si="585"/>
        <v>0</v>
      </c>
    </row>
    <row r="18725" spans="1:9" ht="15.75" thickBot="1" x14ac:dyDescent="0.3">
      <c r="A18725" s="2">
        <v>92218310</v>
      </c>
      <c r="B18725" s="2" t="s">
        <v>13591</v>
      </c>
      <c r="C18725" s="2" t="s">
        <v>96</v>
      </c>
      <c r="D18725" s="3">
        <f>IFERROR(VLOOKUP(ZDEFAULT_PORTRAIT!A18725,'Price Change'!$C$2:$G$5796,5,FALSE),E18725)</f>
        <v>7204.8</v>
      </c>
      <c r="E18725" s="3">
        <v>7204.8</v>
      </c>
      <c r="F18725" s="8"/>
      <c r="G18725" s="8"/>
      <c r="H18725" s="3">
        <f t="shared" si="584"/>
        <v>0</v>
      </c>
      <c r="I18725" s="30">
        <f t="shared" si="585"/>
        <v>0</v>
      </c>
    </row>
    <row r="18726" spans="1:9" ht="15.75" thickBot="1" x14ac:dyDescent="0.3">
      <c r="A18726" s="2">
        <v>92218311</v>
      </c>
      <c r="B18726" s="2" t="s">
        <v>13592</v>
      </c>
      <c r="C18726" s="2" t="s">
        <v>96</v>
      </c>
      <c r="D18726" s="6">
        <f>IFERROR(VLOOKUP(ZDEFAULT_PORTRAIT!A18726,'Price Change'!$C$2:$G$5796,5,FALSE),E18726)</f>
        <v>21.5</v>
      </c>
      <c r="E18726" s="6">
        <v>21.5</v>
      </c>
      <c r="F18726" s="7"/>
      <c r="G18726" s="7"/>
      <c r="H18726" s="3">
        <f t="shared" si="584"/>
        <v>0</v>
      </c>
      <c r="I18726" s="30">
        <f t="shared" si="585"/>
        <v>0</v>
      </c>
    </row>
    <row r="18727" spans="1:9" ht="15.75" thickBot="1" x14ac:dyDescent="0.3">
      <c r="A18727" s="2">
        <v>92218312</v>
      </c>
      <c r="B18727" s="2" t="s">
        <v>13593</v>
      </c>
      <c r="C18727" s="2" t="s">
        <v>96</v>
      </c>
      <c r="D18727" s="3">
        <f>IFERROR(VLOOKUP(ZDEFAULT_PORTRAIT!A18727,'Price Change'!$C$2:$G$5796,5,FALSE),E18727)</f>
        <v>8</v>
      </c>
      <c r="E18727" s="3">
        <v>8</v>
      </c>
      <c r="F18727" s="8"/>
      <c r="G18727" s="8"/>
      <c r="H18727" s="3">
        <f t="shared" si="584"/>
        <v>0</v>
      </c>
      <c r="I18727" s="30">
        <f t="shared" si="585"/>
        <v>0</v>
      </c>
    </row>
    <row r="18728" spans="1:9" ht="15.75" thickBot="1" x14ac:dyDescent="0.3">
      <c r="A18728" s="2">
        <v>92218313</v>
      </c>
      <c r="B18728" s="2" t="s">
        <v>13594</v>
      </c>
      <c r="C18728" s="2" t="s">
        <v>96</v>
      </c>
      <c r="D18728" s="6">
        <f>IFERROR(VLOOKUP(ZDEFAULT_PORTRAIT!A18728,'Price Change'!$C$2:$G$5796,5,FALSE),E18728)</f>
        <v>129.5</v>
      </c>
      <c r="E18728" s="6">
        <v>142.5</v>
      </c>
      <c r="F18728" s="7"/>
      <c r="G18728" s="7"/>
      <c r="H18728" s="3">
        <f t="shared" si="584"/>
        <v>0</v>
      </c>
      <c r="I18728" s="30">
        <f t="shared" si="585"/>
        <v>0</v>
      </c>
    </row>
    <row r="18729" spans="1:9" ht="15.75" thickBot="1" x14ac:dyDescent="0.3">
      <c r="A18729" s="2">
        <v>92218314</v>
      </c>
      <c r="B18729" s="2" t="s">
        <v>13595</v>
      </c>
      <c r="C18729" s="2" t="s">
        <v>96</v>
      </c>
      <c r="D18729" s="3">
        <f>IFERROR(VLOOKUP(ZDEFAULT_PORTRAIT!A18729,'Price Change'!$C$2:$G$5796,5,FALSE),E18729)</f>
        <v>793.5</v>
      </c>
      <c r="E18729" s="3">
        <v>857</v>
      </c>
      <c r="F18729" s="8"/>
      <c r="G18729" s="8"/>
      <c r="H18729" s="3">
        <f t="shared" si="584"/>
        <v>0</v>
      </c>
      <c r="I18729" s="30">
        <f t="shared" si="585"/>
        <v>0</v>
      </c>
    </row>
    <row r="18730" spans="1:9" ht="15.75" thickBot="1" x14ac:dyDescent="0.3">
      <c r="A18730" s="2">
        <v>92218315</v>
      </c>
      <c r="B18730" s="2" t="s">
        <v>13596</v>
      </c>
      <c r="C18730" s="2" t="s">
        <v>96</v>
      </c>
      <c r="D18730" s="6">
        <f>IFERROR(VLOOKUP(ZDEFAULT_PORTRAIT!A18730,'Price Change'!$C$2:$G$5796,5,FALSE),E18730)</f>
        <v>15.8</v>
      </c>
      <c r="E18730" s="6">
        <v>12.5</v>
      </c>
      <c r="F18730" s="7"/>
      <c r="G18730" s="7"/>
      <c r="H18730" s="3">
        <f t="shared" si="584"/>
        <v>0</v>
      </c>
      <c r="I18730" s="30">
        <f t="shared" si="585"/>
        <v>0</v>
      </c>
    </row>
    <row r="18731" spans="1:9" ht="15.75" thickBot="1" x14ac:dyDescent="0.3">
      <c r="A18731" s="2">
        <v>92218316</v>
      </c>
      <c r="B18731" s="2" t="s">
        <v>13597</v>
      </c>
      <c r="C18731" s="2" t="s">
        <v>96</v>
      </c>
      <c r="D18731" s="3">
        <f>IFERROR(VLOOKUP(ZDEFAULT_PORTRAIT!A18731,'Price Change'!$C$2:$G$5796,5,FALSE),E18731)</f>
        <v>8</v>
      </c>
      <c r="E18731" s="3">
        <v>8</v>
      </c>
      <c r="F18731" s="8"/>
      <c r="G18731" s="8"/>
      <c r="H18731" s="3">
        <f t="shared" si="584"/>
        <v>0</v>
      </c>
      <c r="I18731" s="30">
        <f t="shared" si="585"/>
        <v>0</v>
      </c>
    </row>
    <row r="18732" spans="1:9" ht="15.75" thickBot="1" x14ac:dyDescent="0.3">
      <c r="A18732" s="2">
        <v>92218317</v>
      </c>
      <c r="B18732" s="2" t="s">
        <v>11015</v>
      </c>
      <c r="C18732" s="2" t="s">
        <v>96</v>
      </c>
      <c r="D18732" s="6">
        <f>IFERROR(VLOOKUP(ZDEFAULT_PORTRAIT!A18732,'Price Change'!$C$2:$G$5796,5,FALSE),E18732)</f>
        <v>25</v>
      </c>
      <c r="E18732" s="6">
        <v>8</v>
      </c>
      <c r="F18732" s="7"/>
      <c r="G18732" s="7"/>
      <c r="H18732" s="3">
        <f t="shared" si="584"/>
        <v>0</v>
      </c>
      <c r="I18732" s="30">
        <f t="shared" si="585"/>
        <v>0</v>
      </c>
    </row>
    <row r="18733" spans="1:9" ht="15.75" thickBot="1" x14ac:dyDescent="0.3">
      <c r="A18733" s="2">
        <v>92218318</v>
      </c>
      <c r="B18733" s="2" t="s">
        <v>13598</v>
      </c>
      <c r="C18733" s="2" t="s">
        <v>96</v>
      </c>
      <c r="D18733" s="3">
        <f>IFERROR(VLOOKUP(ZDEFAULT_PORTRAIT!A18733,'Price Change'!$C$2:$G$5796,5,FALSE),E18733)</f>
        <v>50</v>
      </c>
      <c r="E18733" s="3">
        <v>54.5</v>
      </c>
      <c r="F18733" s="8"/>
      <c r="G18733" s="8"/>
      <c r="H18733" s="3">
        <f t="shared" si="584"/>
        <v>0</v>
      </c>
      <c r="I18733" s="30">
        <f t="shared" si="585"/>
        <v>0</v>
      </c>
    </row>
    <row r="18734" spans="1:9" ht="15.75" thickBot="1" x14ac:dyDescent="0.3">
      <c r="A18734" s="2">
        <v>92218319</v>
      </c>
      <c r="B18734" s="2" t="s">
        <v>13599</v>
      </c>
      <c r="C18734" s="2" t="s">
        <v>96</v>
      </c>
      <c r="D18734" s="6" t="str">
        <f>IFERROR(VLOOKUP(ZDEFAULT_PORTRAIT!A18734,'Price Change'!$C$2:$G$5796,5,FALSE),E18734)</f>
        <v xml:space="preserve">              </v>
      </c>
      <c r="E18734" s="6">
        <v>8</v>
      </c>
      <c r="F18734" s="7"/>
      <c r="G18734" s="7"/>
      <c r="H18734" s="3">
        <f t="shared" si="584"/>
        <v>0</v>
      </c>
      <c r="I18734" s="30">
        <f t="shared" si="585"/>
        <v>0</v>
      </c>
    </row>
    <row r="18735" spans="1:9" ht="15.75" thickBot="1" x14ac:dyDescent="0.3">
      <c r="A18735" s="2">
        <v>92218320</v>
      </c>
      <c r="B18735" s="2" t="s">
        <v>13600</v>
      </c>
      <c r="C18735" s="2" t="s">
        <v>96</v>
      </c>
      <c r="D18735" s="3">
        <f>IFERROR(VLOOKUP(ZDEFAULT_PORTRAIT!A18735,'Price Change'!$C$2:$G$5796,5,FALSE),E18735)</f>
        <v>40.200000000000003</v>
      </c>
      <c r="E18735" s="3">
        <v>32</v>
      </c>
      <c r="F18735" s="8"/>
      <c r="G18735" s="8"/>
      <c r="H18735" s="3">
        <f t="shared" si="584"/>
        <v>0</v>
      </c>
      <c r="I18735" s="30">
        <f t="shared" si="585"/>
        <v>0</v>
      </c>
    </row>
    <row r="18736" spans="1:9" ht="15.75" thickBot="1" x14ac:dyDescent="0.3">
      <c r="A18736" s="2">
        <v>92218321</v>
      </c>
      <c r="B18736" s="2" t="s">
        <v>9448</v>
      </c>
      <c r="C18736" s="2" t="s">
        <v>96</v>
      </c>
      <c r="D18736" s="6" t="str">
        <f>IFERROR(VLOOKUP(ZDEFAULT_PORTRAIT!A18736,'Price Change'!$C$2:$G$5796,5,FALSE),E18736)</f>
        <v xml:space="preserve">              </v>
      </c>
      <c r="E18736" s="6">
        <v>8</v>
      </c>
      <c r="F18736" s="7"/>
      <c r="G18736" s="7"/>
      <c r="H18736" s="3">
        <f t="shared" si="584"/>
        <v>0</v>
      </c>
      <c r="I18736" s="30">
        <f t="shared" si="585"/>
        <v>0</v>
      </c>
    </row>
    <row r="18737" spans="1:9" ht="15.75" thickBot="1" x14ac:dyDescent="0.3">
      <c r="A18737" s="2">
        <v>92218322</v>
      </c>
      <c r="B18737" s="2" t="s">
        <v>13601</v>
      </c>
      <c r="C18737" s="2" t="s">
        <v>96</v>
      </c>
      <c r="D18737" s="3">
        <f>IFERROR(VLOOKUP(ZDEFAULT_PORTRAIT!A18737,'Price Change'!$C$2:$G$5796,5,FALSE),E18737)</f>
        <v>8</v>
      </c>
      <c r="E18737" s="3">
        <v>8</v>
      </c>
      <c r="F18737" s="8"/>
      <c r="G18737" s="8"/>
      <c r="H18737" s="3">
        <f t="shared" si="584"/>
        <v>0</v>
      </c>
      <c r="I18737" s="30">
        <f t="shared" si="585"/>
        <v>0</v>
      </c>
    </row>
    <row r="18738" spans="1:9" ht="15.75" thickBot="1" x14ac:dyDescent="0.3">
      <c r="A18738" s="2">
        <v>92218323</v>
      </c>
      <c r="B18738" s="2" t="s">
        <v>13602</v>
      </c>
      <c r="C18738" s="2" t="s">
        <v>96</v>
      </c>
      <c r="D18738" s="6">
        <f>IFERROR(VLOOKUP(ZDEFAULT_PORTRAIT!A18738,'Price Change'!$C$2:$G$5796,5,FALSE),E18738)</f>
        <v>42.7</v>
      </c>
      <c r="E18738" s="6">
        <v>34</v>
      </c>
      <c r="F18738" s="7"/>
      <c r="G18738" s="7"/>
      <c r="H18738" s="3">
        <f t="shared" si="584"/>
        <v>0</v>
      </c>
      <c r="I18738" s="30">
        <f t="shared" si="585"/>
        <v>0</v>
      </c>
    </row>
    <row r="18739" spans="1:9" ht="15.75" thickBot="1" x14ac:dyDescent="0.3">
      <c r="A18739" s="2">
        <v>92218324</v>
      </c>
      <c r="B18739" s="2" t="s">
        <v>13603</v>
      </c>
      <c r="C18739" s="2" t="s">
        <v>96</v>
      </c>
      <c r="D18739" s="3">
        <f>IFERROR(VLOOKUP(ZDEFAULT_PORTRAIT!A18739,'Price Change'!$C$2:$G$5796,5,FALSE),E18739)</f>
        <v>12.5</v>
      </c>
      <c r="E18739" s="3">
        <v>12.5</v>
      </c>
      <c r="F18739" s="8"/>
      <c r="G18739" s="8"/>
      <c r="H18739" s="3">
        <f t="shared" si="584"/>
        <v>0</v>
      </c>
      <c r="I18739" s="30">
        <f t="shared" si="585"/>
        <v>0</v>
      </c>
    </row>
    <row r="18740" spans="1:9" ht="15.75" thickBot="1" x14ac:dyDescent="0.3">
      <c r="A18740" s="2">
        <v>92218325</v>
      </c>
      <c r="B18740" s="2" t="s">
        <v>13604</v>
      </c>
      <c r="C18740" s="2" t="s">
        <v>96</v>
      </c>
      <c r="D18740" s="6" t="str">
        <f>IFERROR(VLOOKUP(ZDEFAULT_PORTRAIT!A18740,'Price Change'!$C$2:$G$5796,5,FALSE),E18740)</f>
        <v xml:space="preserve">              </v>
      </c>
      <c r="E18740" s="6">
        <v>25</v>
      </c>
      <c r="F18740" s="7"/>
      <c r="G18740" s="7"/>
      <c r="H18740" s="3">
        <f t="shared" si="584"/>
        <v>0</v>
      </c>
      <c r="I18740" s="30">
        <f t="shared" si="585"/>
        <v>0</v>
      </c>
    </row>
    <row r="18741" spans="1:9" ht="15.75" thickBot="1" x14ac:dyDescent="0.3">
      <c r="A18741" s="2">
        <v>92218326</v>
      </c>
      <c r="B18741" s="2" t="s">
        <v>11012</v>
      </c>
      <c r="C18741" s="2" t="s">
        <v>96</v>
      </c>
      <c r="D18741" s="3" t="str">
        <f>IFERROR(VLOOKUP(ZDEFAULT_PORTRAIT!A18741,'Price Change'!$C$2:$G$5796,5,FALSE),E18741)</f>
        <v xml:space="preserve">              </v>
      </c>
      <c r="E18741" s="3">
        <v>8</v>
      </c>
      <c r="F18741" s="8"/>
      <c r="G18741" s="8"/>
      <c r="H18741" s="3">
        <f t="shared" si="584"/>
        <v>0</v>
      </c>
      <c r="I18741" s="30">
        <f t="shared" si="585"/>
        <v>0</v>
      </c>
    </row>
    <row r="18742" spans="1:9" ht="15.75" thickBot="1" x14ac:dyDescent="0.3">
      <c r="A18742" s="2">
        <v>92218327</v>
      </c>
      <c r="B18742" s="2" t="s">
        <v>13605</v>
      </c>
      <c r="C18742" s="2" t="s">
        <v>96</v>
      </c>
      <c r="D18742" s="6" t="str">
        <f>IFERROR(VLOOKUP(ZDEFAULT_PORTRAIT!A18742,'Price Change'!$C$2:$G$5796,5,FALSE),E18742)</f>
        <v xml:space="preserve">              </v>
      </c>
      <c r="E18742" s="6">
        <v>8</v>
      </c>
      <c r="F18742" s="9">
        <v>39</v>
      </c>
      <c r="G18742" s="10">
        <v>312</v>
      </c>
      <c r="H18742" s="3">
        <f t="shared" si="584"/>
        <v>312</v>
      </c>
      <c r="I18742" s="30">
        <f t="shared" si="585"/>
        <v>1</v>
      </c>
    </row>
    <row r="18743" spans="1:9" ht="15.75" thickBot="1" x14ac:dyDescent="0.3">
      <c r="A18743" s="2">
        <v>92218328</v>
      </c>
      <c r="B18743" s="2" t="s">
        <v>13606</v>
      </c>
      <c r="C18743" s="2" t="s">
        <v>96</v>
      </c>
      <c r="D18743" s="3">
        <f>IFERROR(VLOOKUP(ZDEFAULT_PORTRAIT!A18743,'Price Change'!$C$2:$G$5796,5,FALSE),E18743)</f>
        <v>37.5</v>
      </c>
      <c r="E18743" s="3">
        <v>30</v>
      </c>
      <c r="F18743" s="8"/>
      <c r="G18743" s="8"/>
      <c r="H18743" s="3">
        <f t="shared" si="584"/>
        <v>0</v>
      </c>
      <c r="I18743" s="30">
        <f t="shared" si="585"/>
        <v>0</v>
      </c>
    </row>
    <row r="18744" spans="1:9" ht="15.75" thickBot="1" x14ac:dyDescent="0.3">
      <c r="A18744" s="2">
        <v>92218329</v>
      </c>
      <c r="B18744" s="2" t="s">
        <v>13607</v>
      </c>
      <c r="C18744" s="2" t="s">
        <v>96</v>
      </c>
      <c r="D18744" s="6">
        <f>IFERROR(VLOOKUP(ZDEFAULT_PORTRAIT!A18744,'Price Change'!$C$2:$G$5796,5,FALSE),E18744)</f>
        <v>54.5</v>
      </c>
      <c r="E18744" s="6">
        <v>60</v>
      </c>
      <c r="F18744" s="7"/>
      <c r="G18744" s="7"/>
      <c r="H18744" s="3">
        <f t="shared" si="584"/>
        <v>0</v>
      </c>
      <c r="I18744" s="30">
        <f t="shared" si="585"/>
        <v>0</v>
      </c>
    </row>
    <row r="18745" spans="1:9" ht="15.75" thickBot="1" x14ac:dyDescent="0.3">
      <c r="A18745" s="2">
        <v>92218330</v>
      </c>
      <c r="B18745" s="2" t="s">
        <v>13608</v>
      </c>
      <c r="C18745" s="2" t="s">
        <v>96</v>
      </c>
      <c r="D18745" s="3">
        <f>IFERROR(VLOOKUP(ZDEFAULT_PORTRAIT!A18745,'Price Change'!$C$2:$G$5796,5,FALSE),E18745)</f>
        <v>243</v>
      </c>
      <c r="E18745" s="3">
        <v>185</v>
      </c>
      <c r="F18745" s="4">
        <v>4</v>
      </c>
      <c r="G18745" s="5">
        <v>740</v>
      </c>
      <c r="H18745" s="3">
        <f t="shared" si="584"/>
        <v>-232</v>
      </c>
      <c r="I18745" s="30">
        <f t="shared" si="585"/>
        <v>-0.31351351351351353</v>
      </c>
    </row>
    <row r="18746" spans="1:9" ht="15.75" thickBot="1" x14ac:dyDescent="0.3">
      <c r="A18746" s="2">
        <v>92218331</v>
      </c>
      <c r="B18746" s="2" t="s">
        <v>13609</v>
      </c>
      <c r="C18746" s="2" t="s">
        <v>96</v>
      </c>
      <c r="D18746" s="6">
        <f>IFERROR(VLOOKUP(ZDEFAULT_PORTRAIT!A18746,'Price Change'!$C$2:$G$5796,5,FALSE),E18746)</f>
        <v>12.3</v>
      </c>
      <c r="E18746" s="6">
        <v>10</v>
      </c>
      <c r="F18746" s="7"/>
      <c r="G18746" s="7"/>
      <c r="H18746" s="3">
        <f t="shared" si="584"/>
        <v>0</v>
      </c>
      <c r="I18746" s="30">
        <f t="shared" si="585"/>
        <v>0</v>
      </c>
    </row>
    <row r="18747" spans="1:9" ht="15.75" thickBot="1" x14ac:dyDescent="0.3">
      <c r="A18747" s="2">
        <v>92218332</v>
      </c>
      <c r="B18747" s="2" t="s">
        <v>13610</v>
      </c>
      <c r="C18747" s="2" t="s">
        <v>96</v>
      </c>
      <c r="D18747" s="3" t="str">
        <f>IFERROR(VLOOKUP(ZDEFAULT_PORTRAIT!A18747,'Price Change'!$C$2:$G$5796,5,FALSE),E18747)</f>
        <v xml:space="preserve">              </v>
      </c>
      <c r="E18747" s="3">
        <v>8</v>
      </c>
      <c r="F18747" s="8"/>
      <c r="G18747" s="8"/>
      <c r="H18747" s="3">
        <f t="shared" si="584"/>
        <v>0</v>
      </c>
      <c r="I18747" s="30">
        <f t="shared" si="585"/>
        <v>0</v>
      </c>
    </row>
    <row r="18748" spans="1:9" ht="15.75" thickBot="1" x14ac:dyDescent="0.3">
      <c r="A18748" s="2">
        <v>92218333</v>
      </c>
      <c r="B18748" s="2" t="s">
        <v>13611</v>
      </c>
      <c r="C18748" s="2" t="s">
        <v>96</v>
      </c>
      <c r="D18748" s="6">
        <f>IFERROR(VLOOKUP(ZDEFAULT_PORTRAIT!A18748,'Price Change'!$C$2:$G$5796,5,FALSE),E18748)</f>
        <v>18</v>
      </c>
      <c r="E18748" s="6">
        <v>14.5</v>
      </c>
      <c r="F18748" s="7"/>
      <c r="G18748" s="7"/>
      <c r="H18748" s="3">
        <f t="shared" si="584"/>
        <v>0</v>
      </c>
      <c r="I18748" s="30">
        <f t="shared" si="585"/>
        <v>0</v>
      </c>
    </row>
    <row r="18749" spans="1:9" ht="15.75" thickBot="1" x14ac:dyDescent="0.3">
      <c r="A18749" s="2">
        <v>92218334</v>
      </c>
      <c r="B18749" s="2" t="s">
        <v>13305</v>
      </c>
      <c r="C18749" s="2" t="s">
        <v>96</v>
      </c>
      <c r="D18749" s="3">
        <f>IFERROR(VLOOKUP(ZDEFAULT_PORTRAIT!A18749,'Price Change'!$C$2:$G$5796,5,FALSE),E18749)</f>
        <v>28.9</v>
      </c>
      <c r="E18749" s="3">
        <v>23</v>
      </c>
      <c r="F18749" s="8"/>
      <c r="G18749" s="8"/>
      <c r="H18749" s="3">
        <f t="shared" si="584"/>
        <v>0</v>
      </c>
      <c r="I18749" s="30">
        <f t="shared" si="585"/>
        <v>0</v>
      </c>
    </row>
    <row r="18750" spans="1:9" ht="15.75" thickBot="1" x14ac:dyDescent="0.3">
      <c r="A18750" s="2">
        <v>92218335</v>
      </c>
      <c r="B18750" s="2" t="s">
        <v>13612</v>
      </c>
      <c r="C18750" s="2" t="s">
        <v>96</v>
      </c>
      <c r="D18750" s="6">
        <f>IFERROR(VLOOKUP(ZDEFAULT_PORTRAIT!A18750,'Price Change'!$C$2:$G$5796,5,FALSE),E18750)</f>
        <v>25.3</v>
      </c>
      <c r="E18750" s="6">
        <v>22.5</v>
      </c>
      <c r="F18750" s="7"/>
      <c r="G18750" s="7"/>
      <c r="H18750" s="3">
        <f t="shared" si="584"/>
        <v>0</v>
      </c>
      <c r="I18750" s="30">
        <f t="shared" si="585"/>
        <v>0</v>
      </c>
    </row>
    <row r="18751" spans="1:9" ht="15.75" thickBot="1" x14ac:dyDescent="0.3">
      <c r="A18751" s="2">
        <v>92218336</v>
      </c>
      <c r="B18751" s="2" t="s">
        <v>13613</v>
      </c>
      <c r="C18751" s="2" t="s">
        <v>96</v>
      </c>
      <c r="D18751" s="3">
        <f>IFERROR(VLOOKUP(ZDEFAULT_PORTRAIT!A18751,'Price Change'!$C$2:$G$5796,5,FALSE),E18751)</f>
        <v>50</v>
      </c>
      <c r="E18751" s="3">
        <v>54.5</v>
      </c>
      <c r="F18751" s="8"/>
      <c r="G18751" s="8"/>
      <c r="H18751" s="3">
        <f t="shared" si="584"/>
        <v>0</v>
      </c>
      <c r="I18751" s="30">
        <f t="shared" si="585"/>
        <v>0</v>
      </c>
    </row>
    <row r="18752" spans="1:9" ht="15.75" thickBot="1" x14ac:dyDescent="0.3">
      <c r="A18752" s="2">
        <v>92218337</v>
      </c>
      <c r="B18752" s="2" t="s">
        <v>13355</v>
      </c>
      <c r="C18752" s="2" t="s">
        <v>96</v>
      </c>
      <c r="D18752" s="6">
        <f>IFERROR(VLOOKUP(ZDEFAULT_PORTRAIT!A18752,'Price Change'!$C$2:$G$5796,5,FALSE),E18752)</f>
        <v>245.5</v>
      </c>
      <c r="E18752" s="6">
        <v>257</v>
      </c>
      <c r="F18752" s="9">
        <v>254</v>
      </c>
      <c r="G18752" s="10">
        <v>65278</v>
      </c>
      <c r="H18752" s="3">
        <f t="shared" si="584"/>
        <v>2921</v>
      </c>
      <c r="I18752" s="30">
        <f t="shared" si="585"/>
        <v>4.4747081712062257E-2</v>
      </c>
    </row>
    <row r="18753" spans="1:9" ht="15.75" thickBot="1" x14ac:dyDescent="0.3">
      <c r="A18753" s="2">
        <v>92218338</v>
      </c>
      <c r="B18753" s="2" t="s">
        <v>8948</v>
      </c>
      <c r="C18753" s="2" t="s">
        <v>96</v>
      </c>
      <c r="D18753" s="3" t="str">
        <f>IFERROR(VLOOKUP(ZDEFAULT_PORTRAIT!A18753,'Price Change'!$C$2:$G$5796,5,FALSE),E18753)</f>
        <v xml:space="preserve">              </v>
      </c>
      <c r="E18753" s="3">
        <v>8</v>
      </c>
      <c r="F18753" s="8"/>
      <c r="G18753" s="8"/>
      <c r="H18753" s="3">
        <f t="shared" si="584"/>
        <v>0</v>
      </c>
      <c r="I18753" s="30">
        <f t="shared" si="585"/>
        <v>0</v>
      </c>
    </row>
    <row r="18754" spans="1:9" ht="15.75" thickBot="1" x14ac:dyDescent="0.3">
      <c r="A18754" s="2">
        <v>92218339</v>
      </c>
      <c r="B18754" s="2" t="s">
        <v>13614</v>
      </c>
      <c r="C18754" s="2" t="s">
        <v>96</v>
      </c>
      <c r="D18754" s="6">
        <f>IFERROR(VLOOKUP(ZDEFAULT_PORTRAIT!A18754,'Price Change'!$C$2:$G$5796,5,FALSE),E18754)</f>
        <v>235</v>
      </c>
      <c r="E18754" s="6">
        <v>211</v>
      </c>
      <c r="F18754" s="7"/>
      <c r="G18754" s="7"/>
      <c r="H18754" s="3">
        <f t="shared" si="584"/>
        <v>0</v>
      </c>
      <c r="I18754" s="30">
        <f t="shared" si="585"/>
        <v>0</v>
      </c>
    </row>
    <row r="18755" spans="1:9" ht="15.75" thickBot="1" x14ac:dyDescent="0.3">
      <c r="A18755" s="2">
        <v>92218340</v>
      </c>
      <c r="B18755" s="2" t="s">
        <v>13615</v>
      </c>
      <c r="C18755" s="2" t="s">
        <v>96</v>
      </c>
      <c r="D18755" s="3">
        <f>IFERROR(VLOOKUP(ZDEFAULT_PORTRAIT!A18755,'Price Change'!$C$2:$G$5796,5,FALSE),E18755)</f>
        <v>40.5</v>
      </c>
      <c r="E18755" s="3">
        <v>40.5</v>
      </c>
      <c r="F18755" s="8"/>
      <c r="G18755" s="8"/>
      <c r="H18755" s="3">
        <f t="shared" si="584"/>
        <v>0</v>
      </c>
      <c r="I18755" s="30">
        <f t="shared" si="585"/>
        <v>0</v>
      </c>
    </row>
    <row r="18756" spans="1:9" ht="15.75" thickBot="1" x14ac:dyDescent="0.3">
      <c r="A18756" s="2">
        <v>92218341</v>
      </c>
      <c r="B18756" s="2" t="s">
        <v>13616</v>
      </c>
      <c r="C18756" s="2" t="s">
        <v>96</v>
      </c>
      <c r="D18756" s="6">
        <f>IFERROR(VLOOKUP(ZDEFAULT_PORTRAIT!A18756,'Price Change'!$C$2:$G$5796,5,FALSE),E18756)</f>
        <v>760.5</v>
      </c>
      <c r="E18756" s="6">
        <v>806</v>
      </c>
      <c r="F18756" s="7"/>
      <c r="G18756" s="7"/>
      <c r="H18756" s="3">
        <f t="shared" si="584"/>
        <v>0</v>
      </c>
      <c r="I18756" s="30">
        <f t="shared" si="585"/>
        <v>0</v>
      </c>
    </row>
    <row r="18757" spans="1:9" ht="15.75" thickBot="1" x14ac:dyDescent="0.3">
      <c r="A18757" s="2">
        <v>92218342</v>
      </c>
      <c r="B18757" s="2" t="s">
        <v>13617</v>
      </c>
      <c r="C18757" s="2" t="s">
        <v>96</v>
      </c>
      <c r="D18757" s="3">
        <f>IFERROR(VLOOKUP(ZDEFAULT_PORTRAIT!A18757,'Price Change'!$C$2:$G$5796,5,FALSE),E18757)</f>
        <v>268</v>
      </c>
      <c r="E18757" s="3">
        <v>268</v>
      </c>
      <c r="F18757" s="8"/>
      <c r="G18757" s="8"/>
      <c r="H18757" s="3">
        <f t="shared" si="584"/>
        <v>0</v>
      </c>
      <c r="I18757" s="30">
        <f t="shared" si="585"/>
        <v>0</v>
      </c>
    </row>
    <row r="18758" spans="1:9" ht="15.75" thickBot="1" x14ac:dyDescent="0.3">
      <c r="A18758" s="2">
        <v>92218343</v>
      </c>
      <c r="B18758" s="2" t="s">
        <v>13618</v>
      </c>
      <c r="C18758" s="2" t="s">
        <v>96</v>
      </c>
      <c r="D18758" s="6">
        <f>IFERROR(VLOOKUP(ZDEFAULT_PORTRAIT!A18758,'Price Change'!$C$2:$G$5796,5,FALSE),E18758)</f>
        <v>6190</v>
      </c>
      <c r="E18758" s="6">
        <v>6155.5</v>
      </c>
      <c r="F18758" s="7"/>
      <c r="G18758" s="7"/>
      <c r="H18758" s="3">
        <f t="shared" ref="H18758:H18821" si="586">IFERROR((E18758-D18758)*F18758,E18758*F18758)</f>
        <v>0</v>
      </c>
      <c r="I18758" s="30">
        <f t="shared" ref="I18758:I18821" si="587">IFERROR(H18758/G18758,0)</f>
        <v>0</v>
      </c>
    </row>
    <row r="18759" spans="1:9" ht="15.75" thickBot="1" x14ac:dyDescent="0.3">
      <c r="A18759" s="2">
        <v>92218344</v>
      </c>
      <c r="B18759" s="2" t="s">
        <v>13619</v>
      </c>
      <c r="C18759" s="2" t="s">
        <v>96</v>
      </c>
      <c r="D18759" s="3">
        <f>IFERROR(VLOOKUP(ZDEFAULT_PORTRAIT!A18759,'Price Change'!$C$2:$G$5796,5,FALSE),E18759)</f>
        <v>720</v>
      </c>
      <c r="E18759" s="3">
        <v>720</v>
      </c>
      <c r="F18759" s="8"/>
      <c r="G18759" s="8"/>
      <c r="H18759" s="3">
        <f t="shared" si="586"/>
        <v>0</v>
      </c>
      <c r="I18759" s="30">
        <f t="shared" si="587"/>
        <v>0</v>
      </c>
    </row>
    <row r="18760" spans="1:9" ht="15.75" thickBot="1" x14ac:dyDescent="0.3">
      <c r="A18760" s="2">
        <v>92218345</v>
      </c>
      <c r="B18760" s="2" t="s">
        <v>13620</v>
      </c>
      <c r="C18760" s="2" t="s">
        <v>96</v>
      </c>
      <c r="D18760" s="6">
        <f>IFERROR(VLOOKUP(ZDEFAULT_PORTRAIT!A18760,'Price Change'!$C$2:$G$5796,5,FALSE),E18760)</f>
        <v>129.5</v>
      </c>
      <c r="E18760" s="6">
        <v>142.5</v>
      </c>
      <c r="F18760" s="7"/>
      <c r="G18760" s="7"/>
      <c r="H18760" s="3">
        <f t="shared" si="586"/>
        <v>0</v>
      </c>
      <c r="I18760" s="30">
        <f t="shared" si="587"/>
        <v>0</v>
      </c>
    </row>
    <row r="18761" spans="1:9" ht="15.75" thickBot="1" x14ac:dyDescent="0.3">
      <c r="A18761" s="2">
        <v>92218346</v>
      </c>
      <c r="B18761" s="2" t="s">
        <v>13621</v>
      </c>
      <c r="C18761" s="2" t="s">
        <v>96</v>
      </c>
      <c r="D18761" s="3">
        <f>IFERROR(VLOOKUP(ZDEFAULT_PORTRAIT!A18761,'Price Change'!$C$2:$G$5796,5,FALSE),E18761)</f>
        <v>26.5</v>
      </c>
      <c r="E18761" s="3">
        <v>29</v>
      </c>
      <c r="F18761" s="8"/>
      <c r="G18761" s="8"/>
      <c r="H18761" s="3">
        <f t="shared" si="586"/>
        <v>0</v>
      </c>
      <c r="I18761" s="30">
        <f t="shared" si="587"/>
        <v>0</v>
      </c>
    </row>
    <row r="18762" spans="1:9" ht="15.75" thickBot="1" x14ac:dyDescent="0.3">
      <c r="A18762" s="2">
        <v>92218347</v>
      </c>
      <c r="B18762" s="2" t="s">
        <v>13622</v>
      </c>
      <c r="C18762" s="2" t="s">
        <v>96</v>
      </c>
      <c r="D18762" s="6">
        <f>IFERROR(VLOOKUP(ZDEFAULT_PORTRAIT!A18762,'Price Change'!$C$2:$G$5796,5,FALSE),E18762)</f>
        <v>12.5</v>
      </c>
      <c r="E18762" s="6">
        <v>12.5</v>
      </c>
      <c r="F18762" s="7"/>
      <c r="G18762" s="7"/>
      <c r="H18762" s="3">
        <f t="shared" si="586"/>
        <v>0</v>
      </c>
      <c r="I18762" s="30">
        <f t="shared" si="587"/>
        <v>0</v>
      </c>
    </row>
    <row r="18763" spans="1:9" ht="15.75" thickBot="1" x14ac:dyDescent="0.3">
      <c r="A18763" s="2">
        <v>92218348</v>
      </c>
      <c r="B18763" s="2" t="s">
        <v>13623</v>
      </c>
      <c r="C18763" s="2" t="s">
        <v>96</v>
      </c>
      <c r="D18763" s="3">
        <f>IFERROR(VLOOKUP(ZDEFAULT_PORTRAIT!A18763,'Price Change'!$C$2:$G$5796,5,FALSE),E18763)</f>
        <v>125</v>
      </c>
      <c r="E18763" s="3">
        <v>125</v>
      </c>
      <c r="F18763" s="8"/>
      <c r="G18763" s="8"/>
      <c r="H18763" s="3">
        <f t="shared" si="586"/>
        <v>0</v>
      </c>
      <c r="I18763" s="30">
        <f t="shared" si="587"/>
        <v>0</v>
      </c>
    </row>
    <row r="18764" spans="1:9" ht="15.75" thickBot="1" x14ac:dyDescent="0.3">
      <c r="A18764" s="2">
        <v>92218349</v>
      </c>
      <c r="B18764" s="2" t="s">
        <v>13624</v>
      </c>
      <c r="C18764" s="2" t="s">
        <v>96</v>
      </c>
      <c r="D18764" s="6">
        <f>IFERROR(VLOOKUP(ZDEFAULT_PORTRAIT!A18764,'Price Change'!$C$2:$G$5796,5,FALSE),E18764)</f>
        <v>129.5</v>
      </c>
      <c r="E18764" s="6">
        <v>142.5</v>
      </c>
      <c r="F18764" s="7"/>
      <c r="G18764" s="7"/>
      <c r="H18764" s="3">
        <f t="shared" si="586"/>
        <v>0</v>
      </c>
      <c r="I18764" s="30">
        <f t="shared" si="587"/>
        <v>0</v>
      </c>
    </row>
    <row r="18765" spans="1:9" ht="15.75" thickBot="1" x14ac:dyDescent="0.3">
      <c r="A18765" s="2">
        <v>92218350</v>
      </c>
      <c r="B18765" s="2" t="s">
        <v>13625</v>
      </c>
      <c r="C18765" s="2" t="s">
        <v>96</v>
      </c>
      <c r="D18765" s="3" t="str">
        <f>IFERROR(VLOOKUP(ZDEFAULT_PORTRAIT!A18765,'Price Change'!$C$2:$G$5796,5,FALSE),E18765)</f>
        <v xml:space="preserve">              </v>
      </c>
      <c r="E18765" s="3">
        <v>8</v>
      </c>
      <c r="F18765" s="8"/>
      <c r="G18765" s="8"/>
      <c r="H18765" s="3">
        <f t="shared" si="586"/>
        <v>0</v>
      </c>
      <c r="I18765" s="30">
        <f t="shared" si="587"/>
        <v>0</v>
      </c>
    </row>
    <row r="18766" spans="1:9" ht="15.75" thickBot="1" x14ac:dyDescent="0.3">
      <c r="A18766" s="2">
        <v>92218351</v>
      </c>
      <c r="B18766" s="2" t="s">
        <v>13626</v>
      </c>
      <c r="C18766" s="2" t="s">
        <v>96</v>
      </c>
      <c r="D18766" s="6">
        <f>IFERROR(VLOOKUP(ZDEFAULT_PORTRAIT!A18766,'Price Change'!$C$2:$G$5796,5,FALSE),E18766)</f>
        <v>72</v>
      </c>
      <c r="E18766" s="6">
        <v>72</v>
      </c>
      <c r="F18766" s="7"/>
      <c r="G18766" s="7"/>
      <c r="H18766" s="3">
        <f t="shared" si="586"/>
        <v>0</v>
      </c>
      <c r="I18766" s="30">
        <f t="shared" si="587"/>
        <v>0</v>
      </c>
    </row>
    <row r="18767" spans="1:9" ht="15.75" thickBot="1" x14ac:dyDescent="0.3">
      <c r="A18767" s="2">
        <v>92218352</v>
      </c>
      <c r="B18767" s="2" t="s">
        <v>13627</v>
      </c>
      <c r="C18767" s="2" t="s">
        <v>96</v>
      </c>
      <c r="D18767" s="3" t="str">
        <f>IFERROR(VLOOKUP(ZDEFAULT_PORTRAIT!A18767,'Price Change'!$C$2:$G$5796,5,FALSE),E18767)</f>
        <v xml:space="preserve">              </v>
      </c>
      <c r="E18767" s="3">
        <v>8</v>
      </c>
      <c r="F18767" s="8"/>
      <c r="G18767" s="8"/>
      <c r="H18767" s="3">
        <f t="shared" si="586"/>
        <v>0</v>
      </c>
      <c r="I18767" s="30">
        <f t="shared" si="587"/>
        <v>0</v>
      </c>
    </row>
    <row r="18768" spans="1:9" ht="15.75" thickBot="1" x14ac:dyDescent="0.3">
      <c r="A18768" s="2">
        <v>92218353</v>
      </c>
      <c r="B18768" s="2" t="s">
        <v>13628</v>
      </c>
      <c r="C18768" s="2" t="s">
        <v>96</v>
      </c>
      <c r="D18768" s="6" t="str">
        <f>IFERROR(VLOOKUP(ZDEFAULT_PORTRAIT!A18768,'Price Change'!$C$2:$G$5796,5,FALSE),E18768)</f>
        <v xml:space="preserve">              </v>
      </c>
      <c r="E18768" s="6">
        <v>8</v>
      </c>
      <c r="F18768" s="7"/>
      <c r="G18768" s="7"/>
      <c r="H18768" s="3">
        <f t="shared" si="586"/>
        <v>0</v>
      </c>
      <c r="I18768" s="30">
        <f t="shared" si="587"/>
        <v>0</v>
      </c>
    </row>
    <row r="18769" spans="1:9" ht="15.75" thickBot="1" x14ac:dyDescent="0.3">
      <c r="A18769" s="2">
        <v>92218354</v>
      </c>
      <c r="B18769" s="2" t="s">
        <v>13629</v>
      </c>
      <c r="C18769" s="2" t="s">
        <v>96</v>
      </c>
      <c r="D18769" s="3">
        <f>IFERROR(VLOOKUP(ZDEFAULT_PORTRAIT!A18769,'Price Change'!$C$2:$G$5796,5,FALSE),E18769)</f>
        <v>28.5</v>
      </c>
      <c r="E18769" s="3">
        <v>28.5</v>
      </c>
      <c r="F18769" s="8"/>
      <c r="G18769" s="8"/>
      <c r="H18769" s="3">
        <f t="shared" si="586"/>
        <v>0</v>
      </c>
      <c r="I18769" s="30">
        <f t="shared" si="587"/>
        <v>0</v>
      </c>
    </row>
    <row r="18770" spans="1:9" ht="15.75" thickBot="1" x14ac:dyDescent="0.3">
      <c r="A18770" s="2">
        <v>92218355</v>
      </c>
      <c r="B18770" s="2" t="s">
        <v>13630</v>
      </c>
      <c r="C18770" s="2" t="s">
        <v>96</v>
      </c>
      <c r="D18770" s="6">
        <f>IFERROR(VLOOKUP(ZDEFAULT_PORTRAIT!A18770,'Price Change'!$C$2:$G$5796,5,FALSE),E18770)</f>
        <v>50.5</v>
      </c>
      <c r="E18770" s="6">
        <v>50.5</v>
      </c>
      <c r="F18770" s="7"/>
      <c r="G18770" s="7"/>
      <c r="H18770" s="3">
        <f t="shared" si="586"/>
        <v>0</v>
      </c>
      <c r="I18770" s="30">
        <f t="shared" si="587"/>
        <v>0</v>
      </c>
    </row>
    <row r="18771" spans="1:9" ht="15.75" thickBot="1" x14ac:dyDescent="0.3">
      <c r="A18771" s="2">
        <v>92218356</v>
      </c>
      <c r="B18771" s="2" t="s">
        <v>13631</v>
      </c>
      <c r="C18771" s="2" t="s">
        <v>96</v>
      </c>
      <c r="D18771" s="3">
        <f>IFERROR(VLOOKUP(ZDEFAULT_PORTRAIT!A18771,'Price Change'!$C$2:$G$5796,5,FALSE),E18771)</f>
        <v>8</v>
      </c>
      <c r="E18771" s="3">
        <v>8</v>
      </c>
      <c r="F18771" s="8"/>
      <c r="G18771" s="8"/>
      <c r="H18771" s="3">
        <f t="shared" si="586"/>
        <v>0</v>
      </c>
      <c r="I18771" s="30">
        <f t="shared" si="587"/>
        <v>0</v>
      </c>
    </row>
    <row r="18772" spans="1:9" ht="15.75" thickBot="1" x14ac:dyDescent="0.3">
      <c r="A18772" s="2">
        <v>92218357</v>
      </c>
      <c r="B18772" s="2" t="s">
        <v>13632</v>
      </c>
      <c r="C18772" s="2" t="s">
        <v>96</v>
      </c>
      <c r="D18772" s="6">
        <f>IFERROR(VLOOKUP(ZDEFAULT_PORTRAIT!A18772,'Price Change'!$C$2:$G$5796,5,FALSE),E18772)</f>
        <v>116.5</v>
      </c>
      <c r="E18772" s="6">
        <v>128</v>
      </c>
      <c r="F18772" s="9">
        <v>205</v>
      </c>
      <c r="G18772" s="10">
        <v>26240</v>
      </c>
      <c r="H18772" s="3">
        <f t="shared" si="586"/>
        <v>2357.5</v>
      </c>
      <c r="I18772" s="30">
        <f t="shared" si="587"/>
        <v>8.984375E-2</v>
      </c>
    </row>
    <row r="18773" spans="1:9" ht="15.75" thickBot="1" x14ac:dyDescent="0.3">
      <c r="A18773" s="2">
        <v>92218358</v>
      </c>
      <c r="B18773" s="2" t="s">
        <v>13633</v>
      </c>
      <c r="C18773" s="2" t="s">
        <v>96</v>
      </c>
      <c r="D18773" s="3">
        <f>IFERROR(VLOOKUP(ZDEFAULT_PORTRAIT!A18773,'Price Change'!$C$2:$G$5796,5,FALSE),E18773)</f>
        <v>19</v>
      </c>
      <c r="E18773" s="3">
        <v>21</v>
      </c>
      <c r="F18773" s="8"/>
      <c r="G18773" s="8"/>
      <c r="H18773" s="3">
        <f t="shared" si="586"/>
        <v>0</v>
      </c>
      <c r="I18773" s="30">
        <f t="shared" si="587"/>
        <v>0</v>
      </c>
    </row>
    <row r="18774" spans="1:9" ht="15.75" thickBot="1" x14ac:dyDescent="0.3">
      <c r="A18774" s="2">
        <v>92218359</v>
      </c>
      <c r="B18774" s="2" t="s">
        <v>13634</v>
      </c>
      <c r="C18774" s="2" t="s">
        <v>96</v>
      </c>
      <c r="D18774" s="6" t="str">
        <f>IFERROR(VLOOKUP(ZDEFAULT_PORTRAIT!A18774,'Price Change'!$C$2:$G$5796,5,FALSE),E18774)</f>
        <v xml:space="preserve">              </v>
      </c>
      <c r="E18774" s="6">
        <v>8</v>
      </c>
      <c r="F18774" s="7"/>
      <c r="G18774" s="7"/>
      <c r="H18774" s="3">
        <f t="shared" si="586"/>
        <v>0</v>
      </c>
      <c r="I18774" s="30">
        <f t="shared" si="587"/>
        <v>0</v>
      </c>
    </row>
    <row r="18775" spans="1:9" ht="15.75" thickBot="1" x14ac:dyDescent="0.3">
      <c r="A18775" s="2">
        <v>92218360</v>
      </c>
      <c r="B18775" s="2" t="s">
        <v>13635</v>
      </c>
      <c r="C18775" s="2" t="s">
        <v>96</v>
      </c>
      <c r="D18775" s="3">
        <f>IFERROR(VLOOKUP(ZDEFAULT_PORTRAIT!A18775,'Price Change'!$C$2:$G$5796,5,FALSE),E18775)</f>
        <v>746.5</v>
      </c>
      <c r="E18775" s="3">
        <v>746.5</v>
      </c>
      <c r="F18775" s="8"/>
      <c r="G18775" s="8"/>
      <c r="H18775" s="3">
        <f t="shared" si="586"/>
        <v>0</v>
      </c>
      <c r="I18775" s="30">
        <f t="shared" si="587"/>
        <v>0</v>
      </c>
    </row>
    <row r="18776" spans="1:9" ht="15.75" thickBot="1" x14ac:dyDescent="0.3">
      <c r="A18776" s="2">
        <v>92218361</v>
      </c>
      <c r="B18776" s="2" t="s">
        <v>13636</v>
      </c>
      <c r="C18776" s="2" t="s">
        <v>96</v>
      </c>
      <c r="D18776" s="6">
        <f>IFERROR(VLOOKUP(ZDEFAULT_PORTRAIT!A18776,'Price Change'!$C$2:$G$5796,5,FALSE),E18776)</f>
        <v>262.5</v>
      </c>
      <c r="E18776" s="6">
        <v>273.5</v>
      </c>
      <c r="F18776" s="7"/>
      <c r="G18776" s="7"/>
      <c r="H18776" s="3">
        <f t="shared" si="586"/>
        <v>0</v>
      </c>
      <c r="I18776" s="30">
        <f t="shared" si="587"/>
        <v>0</v>
      </c>
    </row>
    <row r="18777" spans="1:9" ht="15.75" thickBot="1" x14ac:dyDescent="0.3">
      <c r="A18777" s="2">
        <v>92218362</v>
      </c>
      <c r="B18777" s="2" t="s">
        <v>9285</v>
      </c>
      <c r="C18777" s="2" t="s">
        <v>96</v>
      </c>
      <c r="D18777" s="3" t="str">
        <f>IFERROR(VLOOKUP(ZDEFAULT_PORTRAIT!A18777,'Price Change'!$C$2:$G$5796,5,FALSE),E18777)</f>
        <v xml:space="preserve">              </v>
      </c>
      <c r="E18777" s="3">
        <v>8</v>
      </c>
      <c r="F18777" s="8"/>
      <c r="G18777" s="8"/>
      <c r="H18777" s="3">
        <f t="shared" si="586"/>
        <v>0</v>
      </c>
      <c r="I18777" s="30">
        <f t="shared" si="587"/>
        <v>0</v>
      </c>
    </row>
    <row r="18778" spans="1:9" ht="15.75" thickBot="1" x14ac:dyDescent="0.3">
      <c r="A18778" s="2">
        <v>92218363</v>
      </c>
      <c r="B18778" s="2" t="s">
        <v>13637</v>
      </c>
      <c r="C18778" s="2" t="s">
        <v>96</v>
      </c>
      <c r="D18778" s="6">
        <f>IFERROR(VLOOKUP(ZDEFAULT_PORTRAIT!A18778,'Price Change'!$C$2:$G$5796,5,FALSE),E18778)</f>
        <v>30.5</v>
      </c>
      <c r="E18778" s="6">
        <v>38</v>
      </c>
      <c r="F18778" s="7"/>
      <c r="G18778" s="7"/>
      <c r="H18778" s="3">
        <f t="shared" si="586"/>
        <v>0</v>
      </c>
      <c r="I18778" s="30">
        <f t="shared" si="587"/>
        <v>0</v>
      </c>
    </row>
    <row r="18779" spans="1:9" ht="15.75" thickBot="1" x14ac:dyDescent="0.3">
      <c r="A18779" s="2">
        <v>92218363</v>
      </c>
      <c r="B18779" s="2" t="s">
        <v>13637</v>
      </c>
      <c r="C18779" s="2" t="s">
        <v>821</v>
      </c>
      <c r="D18779" s="3">
        <f>IFERROR(VLOOKUP(ZDEFAULT_PORTRAIT!A18779,'Price Change'!$C$2:$G$5796,5,FALSE),E18779)</f>
        <v>30.5</v>
      </c>
      <c r="E18779" s="3">
        <v>22.5</v>
      </c>
      <c r="F18779" s="8"/>
      <c r="G18779" s="8"/>
      <c r="H18779" s="3">
        <f t="shared" si="586"/>
        <v>0</v>
      </c>
      <c r="I18779" s="30">
        <f t="shared" si="587"/>
        <v>0</v>
      </c>
    </row>
    <row r="18780" spans="1:9" ht="15.75" thickBot="1" x14ac:dyDescent="0.3">
      <c r="A18780" s="2">
        <v>92218364</v>
      </c>
      <c r="B18780" s="2" t="s">
        <v>13638</v>
      </c>
      <c r="C18780" s="2" t="s">
        <v>96</v>
      </c>
      <c r="D18780" s="6">
        <f>IFERROR(VLOOKUP(ZDEFAULT_PORTRAIT!A18780,'Price Change'!$C$2:$G$5796,5,FALSE),E18780)</f>
        <v>483</v>
      </c>
      <c r="E18780" s="6">
        <v>483</v>
      </c>
      <c r="F18780" s="7"/>
      <c r="G18780" s="7"/>
      <c r="H18780" s="3">
        <f t="shared" si="586"/>
        <v>0</v>
      </c>
      <c r="I18780" s="30">
        <f t="shared" si="587"/>
        <v>0</v>
      </c>
    </row>
    <row r="18781" spans="1:9" ht="15.75" thickBot="1" x14ac:dyDescent="0.3">
      <c r="A18781" s="2">
        <v>92218364</v>
      </c>
      <c r="B18781" s="2" t="s">
        <v>13638</v>
      </c>
      <c r="C18781" s="2" t="s">
        <v>821</v>
      </c>
      <c r="D18781" s="3">
        <f>IFERROR(VLOOKUP(ZDEFAULT_PORTRAIT!A18781,'Price Change'!$C$2:$G$5796,5,FALSE),E18781)</f>
        <v>548.5</v>
      </c>
      <c r="E18781" s="3">
        <v>548.5</v>
      </c>
      <c r="F18781" s="8"/>
      <c r="G18781" s="8"/>
      <c r="H18781" s="3">
        <f t="shared" si="586"/>
        <v>0</v>
      </c>
      <c r="I18781" s="30">
        <f t="shared" si="587"/>
        <v>0</v>
      </c>
    </row>
    <row r="18782" spans="1:9" ht="15.75" thickBot="1" x14ac:dyDescent="0.3">
      <c r="A18782" s="2">
        <v>92218365</v>
      </c>
      <c r="B18782" s="2" t="s">
        <v>13639</v>
      </c>
      <c r="C18782" s="2" t="s">
        <v>821</v>
      </c>
      <c r="D18782" s="6">
        <f>IFERROR(VLOOKUP(ZDEFAULT_PORTRAIT!A18782,'Price Change'!$C$2:$G$5796,5,FALSE),E18782)</f>
        <v>25</v>
      </c>
      <c r="E18782" s="6">
        <v>25</v>
      </c>
      <c r="F18782" s="7"/>
      <c r="G18782" s="7"/>
      <c r="H18782" s="3">
        <f t="shared" si="586"/>
        <v>0</v>
      </c>
      <c r="I18782" s="30">
        <f t="shared" si="587"/>
        <v>0</v>
      </c>
    </row>
    <row r="18783" spans="1:9" ht="15.75" thickBot="1" x14ac:dyDescent="0.3">
      <c r="A18783" s="2">
        <v>92218366</v>
      </c>
      <c r="B18783" s="2" t="s">
        <v>13640</v>
      </c>
      <c r="C18783" s="2" t="s">
        <v>96</v>
      </c>
      <c r="D18783" s="3">
        <f>IFERROR(VLOOKUP(ZDEFAULT_PORTRAIT!A18783,'Price Change'!$C$2:$G$5796,5,FALSE),E18783)</f>
        <v>607.5</v>
      </c>
      <c r="E18783" s="3">
        <v>638</v>
      </c>
      <c r="F18783" s="8"/>
      <c r="G18783" s="8"/>
      <c r="H18783" s="3">
        <f t="shared" si="586"/>
        <v>0</v>
      </c>
      <c r="I18783" s="30">
        <f t="shared" si="587"/>
        <v>0</v>
      </c>
    </row>
    <row r="18784" spans="1:9" ht="15.75" thickBot="1" x14ac:dyDescent="0.3">
      <c r="A18784" s="2">
        <v>92218367</v>
      </c>
      <c r="B18784" s="2" t="s">
        <v>13641</v>
      </c>
      <c r="C18784" s="2" t="s">
        <v>96</v>
      </c>
      <c r="D18784" s="6">
        <f>IFERROR(VLOOKUP(ZDEFAULT_PORTRAIT!A18784,'Price Change'!$C$2:$G$5796,5,FALSE),E18784)</f>
        <v>19</v>
      </c>
      <c r="E18784" s="6">
        <v>18.5</v>
      </c>
      <c r="F18784" s="7"/>
      <c r="G18784" s="7"/>
      <c r="H18784" s="3">
        <f t="shared" si="586"/>
        <v>0</v>
      </c>
      <c r="I18784" s="30">
        <f t="shared" si="587"/>
        <v>0</v>
      </c>
    </row>
    <row r="18785" spans="1:9" ht="15.75" thickBot="1" x14ac:dyDescent="0.3">
      <c r="A18785" s="2">
        <v>92218368</v>
      </c>
      <c r="B18785" s="2" t="s">
        <v>13642</v>
      </c>
      <c r="C18785" s="2" t="s">
        <v>96</v>
      </c>
      <c r="D18785" s="3">
        <f>IFERROR(VLOOKUP(ZDEFAULT_PORTRAIT!A18785,'Price Change'!$C$2:$G$5796,5,FALSE),E18785)</f>
        <v>0</v>
      </c>
      <c r="E18785" s="3">
        <v>8</v>
      </c>
      <c r="F18785" s="8"/>
      <c r="G18785" s="8"/>
      <c r="H18785" s="3">
        <f t="shared" si="586"/>
        <v>0</v>
      </c>
      <c r="I18785" s="30">
        <f t="shared" si="587"/>
        <v>0</v>
      </c>
    </row>
    <row r="18786" spans="1:9" ht="15.75" thickBot="1" x14ac:dyDescent="0.3">
      <c r="A18786" s="2">
        <v>92218369</v>
      </c>
      <c r="B18786" s="2" t="s">
        <v>13643</v>
      </c>
      <c r="C18786" s="2" t="s">
        <v>96</v>
      </c>
      <c r="D18786" s="6">
        <f>IFERROR(VLOOKUP(ZDEFAULT_PORTRAIT!A18786,'Price Change'!$C$2:$G$5796,5,FALSE),E18786)</f>
        <v>159.5</v>
      </c>
      <c r="E18786" s="6">
        <v>159</v>
      </c>
      <c r="F18786" s="9">
        <v>117</v>
      </c>
      <c r="G18786" s="10">
        <v>18644</v>
      </c>
      <c r="H18786" s="3">
        <f t="shared" si="586"/>
        <v>-58.5</v>
      </c>
      <c r="I18786" s="30">
        <f t="shared" si="587"/>
        <v>-3.1377386826861187E-3</v>
      </c>
    </row>
    <row r="18787" spans="1:9" ht="15.75" thickBot="1" x14ac:dyDescent="0.3">
      <c r="A18787" s="2">
        <v>92218370</v>
      </c>
      <c r="B18787" s="2" t="s">
        <v>13644</v>
      </c>
      <c r="C18787" s="2" t="s">
        <v>96</v>
      </c>
      <c r="D18787" s="3">
        <f>IFERROR(VLOOKUP(ZDEFAULT_PORTRAIT!A18787,'Price Change'!$C$2:$G$5796,5,FALSE),E18787)</f>
        <v>32.5</v>
      </c>
      <c r="E18787" s="3">
        <v>32.5</v>
      </c>
      <c r="F18787" s="8"/>
      <c r="G18787" s="8"/>
      <c r="H18787" s="3">
        <f t="shared" si="586"/>
        <v>0</v>
      </c>
      <c r="I18787" s="30">
        <f t="shared" si="587"/>
        <v>0</v>
      </c>
    </row>
    <row r="18788" spans="1:9" ht="15.75" thickBot="1" x14ac:dyDescent="0.3">
      <c r="A18788" s="2">
        <v>92218371</v>
      </c>
      <c r="B18788" s="2" t="s">
        <v>13644</v>
      </c>
      <c r="C18788" s="2" t="s">
        <v>96</v>
      </c>
      <c r="D18788" s="6">
        <f>IFERROR(VLOOKUP(ZDEFAULT_PORTRAIT!A18788,'Price Change'!$C$2:$G$5796,5,FALSE),E18788)</f>
        <v>25</v>
      </c>
      <c r="E18788" s="6">
        <v>36.5</v>
      </c>
      <c r="F18788" s="7"/>
      <c r="G18788" s="7"/>
      <c r="H18788" s="3">
        <f t="shared" si="586"/>
        <v>0</v>
      </c>
      <c r="I18788" s="30">
        <f t="shared" si="587"/>
        <v>0</v>
      </c>
    </row>
    <row r="18789" spans="1:9" ht="15.75" thickBot="1" x14ac:dyDescent="0.3">
      <c r="A18789" s="2">
        <v>92218372</v>
      </c>
      <c r="B18789" s="2" t="s">
        <v>13645</v>
      </c>
      <c r="C18789" s="2" t="s">
        <v>96</v>
      </c>
      <c r="D18789" s="3">
        <f>IFERROR(VLOOKUP(ZDEFAULT_PORTRAIT!A18789,'Price Change'!$C$2:$G$5796,5,FALSE),E18789)</f>
        <v>977</v>
      </c>
      <c r="E18789" s="3">
        <v>977</v>
      </c>
      <c r="F18789" s="8"/>
      <c r="G18789" s="8"/>
      <c r="H18789" s="3">
        <f t="shared" si="586"/>
        <v>0</v>
      </c>
      <c r="I18789" s="30">
        <f t="shared" si="587"/>
        <v>0</v>
      </c>
    </row>
    <row r="18790" spans="1:9" ht="15.75" thickBot="1" x14ac:dyDescent="0.3">
      <c r="A18790" s="2">
        <v>92218373</v>
      </c>
      <c r="B18790" s="2" t="s">
        <v>13646</v>
      </c>
      <c r="C18790" s="2" t="s">
        <v>96</v>
      </c>
      <c r="D18790" s="6" t="str">
        <f>IFERROR(VLOOKUP(ZDEFAULT_PORTRAIT!A18790,'Price Change'!$C$2:$G$5796,5,FALSE),E18790)</f>
        <v xml:space="preserve">              </v>
      </c>
      <c r="E18790" s="6">
        <v>8</v>
      </c>
      <c r="F18790" s="7"/>
      <c r="G18790" s="7"/>
      <c r="H18790" s="3">
        <f t="shared" si="586"/>
        <v>0</v>
      </c>
      <c r="I18790" s="30">
        <f t="shared" si="587"/>
        <v>0</v>
      </c>
    </row>
    <row r="18791" spans="1:9" ht="15.75" thickBot="1" x14ac:dyDescent="0.3">
      <c r="A18791" s="2">
        <v>92218374</v>
      </c>
      <c r="B18791" s="2" t="s">
        <v>13647</v>
      </c>
      <c r="C18791" s="2" t="s">
        <v>96</v>
      </c>
      <c r="D18791" s="3">
        <f>IFERROR(VLOOKUP(ZDEFAULT_PORTRAIT!A18791,'Price Change'!$C$2:$G$5796,5,FALSE),E18791)</f>
        <v>92</v>
      </c>
      <c r="E18791" s="3">
        <v>100.5</v>
      </c>
      <c r="F18791" s="4">
        <v>1</v>
      </c>
      <c r="G18791" s="5">
        <v>100.5</v>
      </c>
      <c r="H18791" s="3">
        <f t="shared" si="586"/>
        <v>8.5</v>
      </c>
      <c r="I18791" s="30">
        <f t="shared" si="587"/>
        <v>8.45771144278607E-2</v>
      </c>
    </row>
    <row r="18792" spans="1:9" ht="15.75" thickBot="1" x14ac:dyDescent="0.3">
      <c r="A18792" s="2">
        <v>92218375</v>
      </c>
      <c r="B18792" s="2" t="s">
        <v>13648</v>
      </c>
      <c r="C18792" s="2" t="s">
        <v>96</v>
      </c>
      <c r="D18792" s="6">
        <f>IFERROR(VLOOKUP(ZDEFAULT_PORTRAIT!A18792,'Price Change'!$C$2:$G$5796,5,FALSE),E18792)</f>
        <v>47.5</v>
      </c>
      <c r="E18792" s="6">
        <v>38</v>
      </c>
      <c r="F18792" s="7"/>
      <c r="G18792" s="7"/>
      <c r="H18792" s="3">
        <f t="shared" si="586"/>
        <v>0</v>
      </c>
      <c r="I18792" s="30">
        <f t="shared" si="587"/>
        <v>0</v>
      </c>
    </row>
    <row r="18793" spans="1:9" ht="15.75" thickBot="1" x14ac:dyDescent="0.3">
      <c r="A18793" s="2">
        <v>92218376</v>
      </c>
      <c r="B18793" s="2" t="s">
        <v>13649</v>
      </c>
      <c r="C18793" s="2" t="s">
        <v>96</v>
      </c>
      <c r="D18793" s="3">
        <f>IFERROR(VLOOKUP(ZDEFAULT_PORTRAIT!A18793,'Price Change'!$C$2:$G$5796,5,FALSE),E18793)</f>
        <v>123</v>
      </c>
      <c r="E18793" s="3">
        <v>123</v>
      </c>
      <c r="F18793" s="8"/>
      <c r="G18793" s="8"/>
      <c r="H18793" s="3">
        <f t="shared" si="586"/>
        <v>0</v>
      </c>
      <c r="I18793" s="30">
        <f t="shared" si="587"/>
        <v>0</v>
      </c>
    </row>
    <row r="18794" spans="1:9" ht="15.75" thickBot="1" x14ac:dyDescent="0.3">
      <c r="A18794" s="2">
        <v>92218377</v>
      </c>
      <c r="B18794" s="2" t="s">
        <v>13650</v>
      </c>
      <c r="C18794" s="2" t="s">
        <v>96</v>
      </c>
      <c r="D18794" s="6">
        <f>IFERROR(VLOOKUP(ZDEFAULT_PORTRAIT!A18794,'Price Change'!$C$2:$G$5796,5,FALSE),E18794)</f>
        <v>10.5</v>
      </c>
      <c r="E18794" s="6">
        <v>8.5</v>
      </c>
      <c r="F18794" s="7"/>
      <c r="G18794" s="7"/>
      <c r="H18794" s="3">
        <f t="shared" si="586"/>
        <v>0</v>
      </c>
      <c r="I18794" s="30">
        <f t="shared" si="587"/>
        <v>0</v>
      </c>
    </row>
    <row r="18795" spans="1:9" ht="15.75" thickBot="1" x14ac:dyDescent="0.3">
      <c r="A18795" s="2">
        <v>92218378</v>
      </c>
      <c r="B18795" s="2" t="s">
        <v>13651</v>
      </c>
      <c r="C18795" s="2" t="s">
        <v>96</v>
      </c>
      <c r="D18795" s="3">
        <f>IFERROR(VLOOKUP(ZDEFAULT_PORTRAIT!A18795,'Price Change'!$C$2:$G$5796,5,FALSE),E18795)</f>
        <v>213.5</v>
      </c>
      <c r="E18795" s="3">
        <v>177.5</v>
      </c>
      <c r="F18795" s="8"/>
      <c r="G18795" s="8"/>
      <c r="H18795" s="3">
        <f t="shared" si="586"/>
        <v>0</v>
      </c>
      <c r="I18795" s="30">
        <f t="shared" si="587"/>
        <v>0</v>
      </c>
    </row>
    <row r="18796" spans="1:9" ht="15.75" thickBot="1" x14ac:dyDescent="0.3">
      <c r="A18796" s="2">
        <v>92218379</v>
      </c>
      <c r="B18796" s="2" t="s">
        <v>13652</v>
      </c>
      <c r="C18796" s="2" t="s">
        <v>96</v>
      </c>
      <c r="D18796" s="6" t="str">
        <f>IFERROR(VLOOKUP(ZDEFAULT_PORTRAIT!A18796,'Price Change'!$C$2:$G$5796,5,FALSE),E18796)</f>
        <v xml:space="preserve">              </v>
      </c>
      <c r="E18796" s="6">
        <v>8</v>
      </c>
      <c r="F18796" s="7"/>
      <c r="G18796" s="7"/>
      <c r="H18796" s="3">
        <f t="shared" si="586"/>
        <v>0</v>
      </c>
      <c r="I18796" s="30">
        <f t="shared" si="587"/>
        <v>0</v>
      </c>
    </row>
    <row r="18797" spans="1:9" ht="15.75" thickBot="1" x14ac:dyDescent="0.3">
      <c r="A18797" s="2">
        <v>92218380</v>
      </c>
      <c r="B18797" s="2" t="s">
        <v>13653</v>
      </c>
      <c r="C18797" s="2" t="s">
        <v>96</v>
      </c>
      <c r="D18797" s="3">
        <f>IFERROR(VLOOKUP(ZDEFAULT_PORTRAIT!A18797,'Price Change'!$C$2:$G$5796,5,FALSE),E18797)</f>
        <v>693</v>
      </c>
      <c r="E18797" s="3">
        <v>748.5</v>
      </c>
      <c r="F18797" s="8"/>
      <c r="G18797" s="8"/>
      <c r="H18797" s="3">
        <f t="shared" si="586"/>
        <v>0</v>
      </c>
      <c r="I18797" s="30">
        <f t="shared" si="587"/>
        <v>0</v>
      </c>
    </row>
    <row r="18798" spans="1:9" ht="15.75" thickBot="1" x14ac:dyDescent="0.3">
      <c r="A18798" s="2">
        <v>92218381</v>
      </c>
      <c r="B18798" s="2" t="s">
        <v>13654</v>
      </c>
      <c r="C18798" s="2" t="s">
        <v>96</v>
      </c>
      <c r="D18798" s="6">
        <f>IFERROR(VLOOKUP(ZDEFAULT_PORTRAIT!A18798,'Price Change'!$C$2:$G$5796,5,FALSE),E18798)</f>
        <v>1028</v>
      </c>
      <c r="E18798" s="6">
        <v>1110</v>
      </c>
      <c r="F18798" s="7"/>
      <c r="G18798" s="7"/>
      <c r="H18798" s="3">
        <f t="shared" si="586"/>
        <v>0</v>
      </c>
      <c r="I18798" s="30">
        <f t="shared" si="587"/>
        <v>0</v>
      </c>
    </row>
    <row r="18799" spans="1:9" ht="15.75" thickBot="1" x14ac:dyDescent="0.3">
      <c r="A18799" s="2">
        <v>92218382</v>
      </c>
      <c r="B18799" s="2" t="s">
        <v>13655</v>
      </c>
      <c r="C18799" s="2" t="s">
        <v>96</v>
      </c>
      <c r="D18799" s="3">
        <f>IFERROR(VLOOKUP(ZDEFAULT_PORTRAIT!A18799,'Price Change'!$C$2:$G$5796,5,FALSE),E18799)</f>
        <v>23</v>
      </c>
      <c r="E18799" s="3">
        <v>18.5</v>
      </c>
      <c r="F18799" s="8"/>
      <c r="G18799" s="8"/>
      <c r="H18799" s="3">
        <f t="shared" si="586"/>
        <v>0</v>
      </c>
      <c r="I18799" s="30">
        <f t="shared" si="587"/>
        <v>0</v>
      </c>
    </row>
    <row r="18800" spans="1:9" ht="15.75" thickBot="1" x14ac:dyDescent="0.3">
      <c r="A18800" s="2">
        <v>92218383</v>
      </c>
      <c r="B18800" s="2" t="s">
        <v>13656</v>
      </c>
      <c r="C18800" s="2" t="s">
        <v>96</v>
      </c>
      <c r="D18800" s="6">
        <f>IFERROR(VLOOKUP(ZDEFAULT_PORTRAIT!A18800,'Price Change'!$C$2:$G$5796,5,FALSE),E18800)</f>
        <v>804</v>
      </c>
      <c r="E18800" s="6">
        <v>977.5</v>
      </c>
      <c r="F18800" s="7"/>
      <c r="G18800" s="7"/>
      <c r="H18800" s="3">
        <f t="shared" si="586"/>
        <v>0</v>
      </c>
      <c r="I18800" s="30">
        <f t="shared" si="587"/>
        <v>0</v>
      </c>
    </row>
    <row r="18801" spans="1:9" ht="15.75" thickBot="1" x14ac:dyDescent="0.3">
      <c r="A18801" s="2">
        <v>92218383</v>
      </c>
      <c r="B18801" s="2" t="s">
        <v>13656</v>
      </c>
      <c r="C18801" s="2" t="s">
        <v>141</v>
      </c>
      <c r="D18801" s="3">
        <f>IFERROR(VLOOKUP(ZDEFAULT_PORTRAIT!A18801,'Price Change'!$C$2:$G$5796,5,FALSE),E18801)</f>
        <v>804</v>
      </c>
      <c r="E18801" s="3">
        <v>806.5</v>
      </c>
      <c r="F18801" s="8"/>
      <c r="G18801" s="8"/>
      <c r="H18801" s="3">
        <f t="shared" si="586"/>
        <v>0</v>
      </c>
      <c r="I18801" s="30">
        <f t="shared" si="587"/>
        <v>0</v>
      </c>
    </row>
    <row r="18802" spans="1:9" ht="15.75" thickBot="1" x14ac:dyDescent="0.3">
      <c r="A18802" s="2">
        <v>92218384</v>
      </c>
      <c r="B18802" s="2" t="s">
        <v>13657</v>
      </c>
      <c r="C18802" s="2" t="s">
        <v>96</v>
      </c>
      <c r="D18802" s="6" t="str">
        <f>IFERROR(VLOOKUP(ZDEFAULT_PORTRAIT!A18802,'Price Change'!$C$2:$G$5796,5,FALSE),E18802)</f>
        <v xml:space="preserve">              </v>
      </c>
      <c r="E18802" s="6">
        <v>25</v>
      </c>
      <c r="F18802" s="7"/>
      <c r="G18802" s="7"/>
      <c r="H18802" s="3">
        <f t="shared" si="586"/>
        <v>0</v>
      </c>
      <c r="I18802" s="30">
        <f t="shared" si="587"/>
        <v>0</v>
      </c>
    </row>
    <row r="18803" spans="1:9" ht="15.75" thickBot="1" x14ac:dyDescent="0.3">
      <c r="A18803" s="2">
        <v>92218385</v>
      </c>
      <c r="B18803" s="2" t="s">
        <v>13658</v>
      </c>
      <c r="C18803" s="2" t="s">
        <v>96</v>
      </c>
      <c r="D18803" s="3">
        <f>IFERROR(VLOOKUP(ZDEFAULT_PORTRAIT!A18803,'Price Change'!$C$2:$G$5796,5,FALSE),E18803)</f>
        <v>10.5</v>
      </c>
      <c r="E18803" s="3">
        <v>8</v>
      </c>
      <c r="F18803" s="4">
        <v>13</v>
      </c>
      <c r="G18803" s="5">
        <v>104</v>
      </c>
      <c r="H18803" s="3">
        <f t="shared" si="586"/>
        <v>-32.5</v>
      </c>
      <c r="I18803" s="30">
        <f t="shared" si="587"/>
        <v>-0.3125</v>
      </c>
    </row>
    <row r="18804" spans="1:9" ht="15.75" thickBot="1" x14ac:dyDescent="0.3">
      <c r="A18804" s="2">
        <v>92218386</v>
      </c>
      <c r="B18804" s="2" t="s">
        <v>13659</v>
      </c>
      <c r="C18804" s="2" t="s">
        <v>96</v>
      </c>
      <c r="D18804" s="6" t="str">
        <f>IFERROR(VLOOKUP(ZDEFAULT_PORTRAIT!A18804,'Price Change'!$C$2:$G$5796,5,FALSE),E18804)</f>
        <v xml:space="preserve">              </v>
      </c>
      <c r="E18804" s="6">
        <v>8</v>
      </c>
      <c r="F18804" s="7"/>
      <c r="G18804" s="7"/>
      <c r="H18804" s="3">
        <f t="shared" si="586"/>
        <v>0</v>
      </c>
      <c r="I18804" s="30">
        <f t="shared" si="587"/>
        <v>0</v>
      </c>
    </row>
    <row r="18805" spans="1:9" ht="15.75" thickBot="1" x14ac:dyDescent="0.3">
      <c r="A18805" s="2">
        <v>92218387</v>
      </c>
      <c r="B18805" s="2" t="s">
        <v>13660</v>
      </c>
      <c r="C18805" s="2" t="s">
        <v>96</v>
      </c>
      <c r="D18805" s="3" t="str">
        <f>IFERROR(VLOOKUP(ZDEFAULT_PORTRAIT!A18805,'Price Change'!$C$2:$G$5796,5,FALSE),E18805)</f>
        <v xml:space="preserve">              </v>
      </c>
      <c r="E18805" s="3">
        <v>8</v>
      </c>
      <c r="F18805" s="8"/>
      <c r="G18805" s="8"/>
      <c r="H18805" s="3">
        <f t="shared" si="586"/>
        <v>0</v>
      </c>
      <c r="I18805" s="30">
        <f t="shared" si="587"/>
        <v>0</v>
      </c>
    </row>
    <row r="18806" spans="1:9" ht="15.75" thickBot="1" x14ac:dyDescent="0.3">
      <c r="A18806" s="2">
        <v>92218388</v>
      </c>
      <c r="B18806" s="2" t="s">
        <v>13661</v>
      </c>
      <c r="C18806" s="2" t="s">
        <v>96</v>
      </c>
      <c r="D18806" s="6" t="str">
        <f>IFERROR(VLOOKUP(ZDEFAULT_PORTRAIT!A18806,'Price Change'!$C$2:$G$5796,5,FALSE),E18806)</f>
        <v xml:space="preserve">              </v>
      </c>
      <c r="E18806" s="6">
        <v>8</v>
      </c>
      <c r="F18806" s="7"/>
      <c r="G18806" s="7"/>
      <c r="H18806" s="3">
        <f t="shared" si="586"/>
        <v>0</v>
      </c>
      <c r="I18806" s="30">
        <f t="shared" si="587"/>
        <v>0</v>
      </c>
    </row>
    <row r="18807" spans="1:9" ht="15.75" thickBot="1" x14ac:dyDescent="0.3">
      <c r="A18807" s="2">
        <v>92218389</v>
      </c>
      <c r="B18807" s="2" t="s">
        <v>13662</v>
      </c>
      <c r="C18807" s="2" t="s">
        <v>96</v>
      </c>
      <c r="D18807" s="3" t="str">
        <f>IFERROR(VLOOKUP(ZDEFAULT_PORTRAIT!A18807,'Price Change'!$C$2:$G$5796,5,FALSE),E18807)</f>
        <v xml:space="preserve">              </v>
      </c>
      <c r="E18807" s="3">
        <v>8</v>
      </c>
      <c r="F18807" s="8"/>
      <c r="G18807" s="8"/>
      <c r="H18807" s="3">
        <f t="shared" si="586"/>
        <v>0</v>
      </c>
      <c r="I18807" s="30">
        <f t="shared" si="587"/>
        <v>0</v>
      </c>
    </row>
    <row r="18808" spans="1:9" ht="15.75" thickBot="1" x14ac:dyDescent="0.3">
      <c r="A18808" s="2">
        <v>92218390</v>
      </c>
      <c r="B18808" s="2" t="s">
        <v>13663</v>
      </c>
      <c r="C18808" s="2" t="s">
        <v>96</v>
      </c>
      <c r="D18808" s="6">
        <f>IFERROR(VLOOKUP(ZDEFAULT_PORTRAIT!A18808,'Price Change'!$C$2:$G$5796,5,FALSE),E18808)</f>
        <v>489.5</v>
      </c>
      <c r="E18808" s="6">
        <v>488</v>
      </c>
      <c r="F18808" s="9">
        <v>836</v>
      </c>
      <c r="G18808" s="10">
        <v>408088</v>
      </c>
      <c r="H18808" s="3">
        <f t="shared" si="586"/>
        <v>-1254</v>
      </c>
      <c r="I18808" s="30">
        <f t="shared" si="587"/>
        <v>-3.0728666366077904E-3</v>
      </c>
    </row>
    <row r="18809" spans="1:9" ht="15.75" thickBot="1" x14ac:dyDescent="0.3">
      <c r="A18809" s="2">
        <v>92218391</v>
      </c>
      <c r="B18809" s="2" t="s">
        <v>13634</v>
      </c>
      <c r="C18809" s="2" t="s">
        <v>96</v>
      </c>
      <c r="D18809" s="3" t="str">
        <f>IFERROR(VLOOKUP(ZDEFAULT_PORTRAIT!A18809,'Price Change'!$C$2:$G$5796,5,FALSE),E18809)</f>
        <v xml:space="preserve">              </v>
      </c>
      <c r="E18809" s="3">
        <v>8</v>
      </c>
      <c r="F18809" s="4">
        <v>434</v>
      </c>
      <c r="G18809" s="5">
        <v>3472</v>
      </c>
      <c r="H18809" s="3">
        <f t="shared" si="586"/>
        <v>3472</v>
      </c>
      <c r="I18809" s="30">
        <f t="shared" si="587"/>
        <v>1</v>
      </c>
    </row>
    <row r="18810" spans="1:9" ht="15.75" thickBot="1" x14ac:dyDescent="0.3">
      <c r="A18810" s="2">
        <v>92218392</v>
      </c>
      <c r="B18810" s="2" t="s">
        <v>13634</v>
      </c>
      <c r="C18810" s="2" t="s">
        <v>96</v>
      </c>
      <c r="D18810" s="6" t="str">
        <f>IFERROR(VLOOKUP(ZDEFAULT_PORTRAIT!A18810,'Price Change'!$C$2:$G$5796,5,FALSE),E18810)</f>
        <v xml:space="preserve">              </v>
      </c>
      <c r="E18810" s="6">
        <v>8</v>
      </c>
      <c r="F18810" s="7"/>
      <c r="G18810" s="7"/>
      <c r="H18810" s="3">
        <f t="shared" si="586"/>
        <v>0</v>
      </c>
      <c r="I18810" s="30">
        <f t="shared" si="587"/>
        <v>0</v>
      </c>
    </row>
    <row r="18811" spans="1:9" ht="15.75" thickBot="1" x14ac:dyDescent="0.3">
      <c r="A18811" s="2">
        <v>92218393</v>
      </c>
      <c r="B18811" s="2" t="s">
        <v>13664</v>
      </c>
      <c r="C18811" s="2" t="s">
        <v>96</v>
      </c>
      <c r="D18811" s="3">
        <f>IFERROR(VLOOKUP(ZDEFAULT_PORTRAIT!A18811,'Price Change'!$C$2:$G$5796,5,FALSE),E18811)</f>
        <v>23</v>
      </c>
      <c r="E18811" s="3">
        <v>32</v>
      </c>
      <c r="F18811" s="8"/>
      <c r="G18811" s="8"/>
      <c r="H18811" s="3">
        <f t="shared" si="586"/>
        <v>0</v>
      </c>
      <c r="I18811" s="30">
        <f t="shared" si="587"/>
        <v>0</v>
      </c>
    </row>
    <row r="18812" spans="1:9" ht="15.75" thickBot="1" x14ac:dyDescent="0.3">
      <c r="A18812" s="2">
        <v>92218394</v>
      </c>
      <c r="B18812" s="2" t="s">
        <v>13665</v>
      </c>
      <c r="C18812" s="2" t="s">
        <v>96</v>
      </c>
      <c r="D18812" s="6" t="str">
        <f>IFERROR(VLOOKUP(ZDEFAULT_PORTRAIT!A18812,'Price Change'!$C$2:$G$5796,5,FALSE),E18812)</f>
        <v xml:space="preserve">              </v>
      </c>
      <c r="E18812" s="6">
        <v>8</v>
      </c>
      <c r="F18812" s="9">
        <v>337</v>
      </c>
      <c r="G18812" s="10">
        <v>2696</v>
      </c>
      <c r="H18812" s="3">
        <f t="shared" si="586"/>
        <v>2696</v>
      </c>
      <c r="I18812" s="30">
        <f t="shared" si="587"/>
        <v>1</v>
      </c>
    </row>
    <row r="18813" spans="1:9" ht="15.75" thickBot="1" x14ac:dyDescent="0.3">
      <c r="A18813" s="2">
        <v>92218395</v>
      </c>
      <c r="B18813" s="2" t="s">
        <v>13666</v>
      </c>
      <c r="C18813" s="2" t="s">
        <v>96</v>
      </c>
      <c r="D18813" s="3">
        <f>IFERROR(VLOOKUP(ZDEFAULT_PORTRAIT!A18813,'Price Change'!$C$2:$G$5796,5,FALSE),E18813)</f>
        <v>927.5</v>
      </c>
      <c r="E18813" s="3">
        <v>927.5</v>
      </c>
      <c r="F18813" s="8"/>
      <c r="G18813" s="8"/>
      <c r="H18813" s="3">
        <f t="shared" si="586"/>
        <v>0</v>
      </c>
      <c r="I18813" s="30">
        <f t="shared" si="587"/>
        <v>0</v>
      </c>
    </row>
    <row r="18814" spans="1:9" ht="15.75" thickBot="1" x14ac:dyDescent="0.3">
      <c r="A18814" s="2">
        <v>92218396</v>
      </c>
      <c r="B18814" s="2" t="s">
        <v>13667</v>
      </c>
      <c r="C18814" s="2" t="s">
        <v>96</v>
      </c>
      <c r="D18814" s="6" t="str">
        <f>IFERROR(VLOOKUP(ZDEFAULT_PORTRAIT!A18814,'Price Change'!$C$2:$G$5796,5,FALSE),E18814)</f>
        <v xml:space="preserve">              </v>
      </c>
      <c r="E18814" s="6">
        <v>25</v>
      </c>
      <c r="F18814" s="7"/>
      <c r="G18814" s="7"/>
      <c r="H18814" s="3">
        <f t="shared" si="586"/>
        <v>0</v>
      </c>
      <c r="I18814" s="30">
        <f t="shared" si="587"/>
        <v>0</v>
      </c>
    </row>
    <row r="18815" spans="1:9" ht="15.75" thickBot="1" x14ac:dyDescent="0.3">
      <c r="A18815" s="2">
        <v>92218397</v>
      </c>
      <c r="B18815" s="2" t="s">
        <v>13668</v>
      </c>
      <c r="C18815" s="2" t="s">
        <v>96</v>
      </c>
      <c r="D18815" s="3" t="str">
        <f>IFERROR(VLOOKUP(ZDEFAULT_PORTRAIT!A18815,'Price Change'!$C$2:$G$5796,5,FALSE),E18815)</f>
        <v xml:space="preserve">              </v>
      </c>
      <c r="E18815" s="3">
        <v>8</v>
      </c>
      <c r="F18815" s="8"/>
      <c r="G18815" s="8"/>
      <c r="H18815" s="3">
        <f t="shared" si="586"/>
        <v>0</v>
      </c>
      <c r="I18815" s="30">
        <f t="shared" si="587"/>
        <v>0</v>
      </c>
    </row>
    <row r="18816" spans="1:9" ht="15.75" thickBot="1" x14ac:dyDescent="0.3">
      <c r="A18816" s="2">
        <v>92218398</v>
      </c>
      <c r="B18816" s="2" t="s">
        <v>13669</v>
      </c>
      <c r="C18816" s="2" t="s">
        <v>96</v>
      </c>
      <c r="D18816" s="6">
        <f>IFERROR(VLOOKUP(ZDEFAULT_PORTRAIT!A18816,'Price Change'!$C$2:$G$5796,5,FALSE),E18816)</f>
        <v>38.5</v>
      </c>
      <c r="E18816" s="6">
        <v>39.5</v>
      </c>
      <c r="F18816" s="7"/>
      <c r="G18816" s="7"/>
      <c r="H18816" s="3">
        <f t="shared" si="586"/>
        <v>0</v>
      </c>
      <c r="I18816" s="30">
        <f t="shared" si="587"/>
        <v>0</v>
      </c>
    </row>
    <row r="18817" spans="1:9" ht="15.75" thickBot="1" x14ac:dyDescent="0.3">
      <c r="A18817" s="2">
        <v>92218399</v>
      </c>
      <c r="B18817" s="2" t="s">
        <v>13670</v>
      </c>
      <c r="C18817" s="2" t="s">
        <v>96</v>
      </c>
      <c r="D18817" s="3">
        <f>IFERROR(VLOOKUP(ZDEFAULT_PORTRAIT!A18817,'Price Change'!$C$2:$G$5796,5,FALSE),E18817)</f>
        <v>20.5</v>
      </c>
      <c r="E18817" s="3">
        <v>16.5</v>
      </c>
      <c r="F18817" s="8"/>
      <c r="G18817" s="8"/>
      <c r="H18817" s="3">
        <f t="shared" si="586"/>
        <v>0</v>
      </c>
      <c r="I18817" s="30">
        <f t="shared" si="587"/>
        <v>0</v>
      </c>
    </row>
    <row r="18818" spans="1:9" ht="15.75" thickBot="1" x14ac:dyDescent="0.3">
      <c r="A18818" s="2">
        <v>92218400</v>
      </c>
      <c r="B18818" s="2" t="s">
        <v>13671</v>
      </c>
      <c r="C18818" s="2" t="s">
        <v>96</v>
      </c>
      <c r="D18818" s="6" t="str">
        <f>IFERROR(VLOOKUP(ZDEFAULT_PORTRAIT!A18818,'Price Change'!$C$2:$G$5796,5,FALSE),E18818)</f>
        <v xml:space="preserve">              </v>
      </c>
      <c r="E18818" s="6">
        <v>8</v>
      </c>
      <c r="F18818" s="7"/>
      <c r="G18818" s="7"/>
      <c r="H18818" s="3">
        <f t="shared" si="586"/>
        <v>0</v>
      </c>
      <c r="I18818" s="30">
        <f t="shared" si="587"/>
        <v>0</v>
      </c>
    </row>
    <row r="18819" spans="1:9" ht="15.75" thickBot="1" x14ac:dyDescent="0.3">
      <c r="A18819" s="2">
        <v>92218401</v>
      </c>
      <c r="B18819" s="2" t="s">
        <v>13672</v>
      </c>
      <c r="C18819" s="2" t="s">
        <v>96</v>
      </c>
      <c r="D18819" s="3">
        <f>IFERROR(VLOOKUP(ZDEFAULT_PORTRAIT!A18819,'Price Change'!$C$2:$G$5796,5,FALSE),E18819)</f>
        <v>684</v>
      </c>
      <c r="E18819" s="3">
        <v>78</v>
      </c>
      <c r="F18819" s="8"/>
      <c r="G18819" s="8"/>
      <c r="H18819" s="3">
        <f t="shared" si="586"/>
        <v>0</v>
      </c>
      <c r="I18819" s="30">
        <f t="shared" si="587"/>
        <v>0</v>
      </c>
    </row>
    <row r="18820" spans="1:9" ht="15.75" thickBot="1" x14ac:dyDescent="0.3">
      <c r="A18820" s="2">
        <v>92218402</v>
      </c>
      <c r="B18820" s="2" t="s">
        <v>13673</v>
      </c>
      <c r="C18820" s="2" t="s">
        <v>96</v>
      </c>
      <c r="D18820" s="6" t="str">
        <f>IFERROR(VLOOKUP(ZDEFAULT_PORTRAIT!A18820,'Price Change'!$C$2:$G$5796,5,FALSE),E18820)</f>
        <v xml:space="preserve">              </v>
      </c>
      <c r="E18820" s="6">
        <v>25</v>
      </c>
      <c r="F18820" s="7"/>
      <c r="G18820" s="7"/>
      <c r="H18820" s="3">
        <f t="shared" si="586"/>
        <v>0</v>
      </c>
      <c r="I18820" s="30">
        <f t="shared" si="587"/>
        <v>0</v>
      </c>
    </row>
    <row r="18821" spans="1:9" ht="15.75" thickBot="1" x14ac:dyDescent="0.3">
      <c r="A18821" s="2">
        <v>92218403</v>
      </c>
      <c r="B18821" s="2" t="s">
        <v>13674</v>
      </c>
      <c r="C18821" s="2" t="s">
        <v>96</v>
      </c>
      <c r="D18821" s="3">
        <f>IFERROR(VLOOKUP(ZDEFAULT_PORTRAIT!A18821,'Price Change'!$C$2:$G$5796,5,FALSE),E18821)</f>
        <v>693</v>
      </c>
      <c r="E18821" s="3">
        <v>748.5</v>
      </c>
      <c r="F18821" s="8"/>
      <c r="G18821" s="8"/>
      <c r="H18821" s="3">
        <f t="shared" si="586"/>
        <v>0</v>
      </c>
      <c r="I18821" s="30">
        <f t="shared" si="587"/>
        <v>0</v>
      </c>
    </row>
    <row r="18822" spans="1:9" ht="15.75" thickBot="1" x14ac:dyDescent="0.3">
      <c r="A18822" s="2">
        <v>92218404</v>
      </c>
      <c r="B18822" s="2" t="s">
        <v>13675</v>
      </c>
      <c r="C18822" s="2" t="s">
        <v>96</v>
      </c>
      <c r="D18822" s="6">
        <f>IFERROR(VLOOKUP(ZDEFAULT_PORTRAIT!A18822,'Price Change'!$C$2:$G$5796,5,FALSE),E18822)</f>
        <v>949</v>
      </c>
      <c r="E18822" s="6">
        <v>885.5</v>
      </c>
      <c r="F18822" s="7"/>
      <c r="G18822" s="7"/>
      <c r="H18822" s="3">
        <f t="shared" ref="H18822:H18885" si="588">IFERROR((E18822-D18822)*F18822,E18822*F18822)</f>
        <v>0</v>
      </c>
      <c r="I18822" s="30">
        <f t="shared" ref="I18822:I18885" si="589">IFERROR(H18822/G18822,0)</f>
        <v>0</v>
      </c>
    </row>
    <row r="18823" spans="1:9" ht="15.75" thickBot="1" x14ac:dyDescent="0.3">
      <c r="A18823" s="2">
        <v>92218405</v>
      </c>
      <c r="B18823" s="2" t="s">
        <v>13676</v>
      </c>
      <c r="C18823" s="2" t="s">
        <v>96</v>
      </c>
      <c r="D18823" s="3">
        <f>IFERROR(VLOOKUP(ZDEFAULT_PORTRAIT!A18823,'Price Change'!$C$2:$G$5796,5,FALSE),E18823)</f>
        <v>298.5</v>
      </c>
      <c r="E18823" s="3">
        <v>298.5</v>
      </c>
      <c r="F18823" s="8"/>
      <c r="G18823" s="8"/>
      <c r="H18823" s="3">
        <f t="shared" si="588"/>
        <v>0</v>
      </c>
      <c r="I18823" s="30">
        <f t="shared" si="589"/>
        <v>0</v>
      </c>
    </row>
    <row r="18824" spans="1:9" ht="15.75" thickBot="1" x14ac:dyDescent="0.3">
      <c r="A18824" s="2">
        <v>92218406</v>
      </c>
      <c r="B18824" s="2" t="s">
        <v>13647</v>
      </c>
      <c r="C18824" s="2" t="s">
        <v>96</v>
      </c>
      <c r="D18824" s="6">
        <f>IFERROR(VLOOKUP(ZDEFAULT_PORTRAIT!A18824,'Price Change'!$C$2:$G$5796,5,FALSE),E18824)</f>
        <v>76.5</v>
      </c>
      <c r="E18824" s="6">
        <v>84</v>
      </c>
      <c r="F18824" s="7"/>
      <c r="G18824" s="7"/>
      <c r="H18824" s="3">
        <f t="shared" si="588"/>
        <v>0</v>
      </c>
      <c r="I18824" s="30">
        <f t="shared" si="589"/>
        <v>0</v>
      </c>
    </row>
    <row r="18825" spans="1:9" ht="15.75" thickBot="1" x14ac:dyDescent="0.3">
      <c r="A18825" s="2">
        <v>92218407</v>
      </c>
      <c r="B18825" s="2" t="s">
        <v>13677</v>
      </c>
      <c r="C18825" s="2" t="s">
        <v>96</v>
      </c>
      <c r="D18825" s="3">
        <f>IFERROR(VLOOKUP(ZDEFAULT_PORTRAIT!A18825,'Price Change'!$C$2:$G$5796,5,FALSE),E18825)</f>
        <v>474</v>
      </c>
      <c r="E18825" s="3">
        <v>474</v>
      </c>
      <c r="F18825" s="8"/>
      <c r="G18825" s="8"/>
      <c r="H18825" s="3">
        <f t="shared" si="588"/>
        <v>0</v>
      </c>
      <c r="I18825" s="30">
        <f t="shared" si="589"/>
        <v>0</v>
      </c>
    </row>
    <row r="18826" spans="1:9" ht="15.75" thickBot="1" x14ac:dyDescent="0.3">
      <c r="A18826" s="2">
        <v>92218407</v>
      </c>
      <c r="B18826" s="2" t="s">
        <v>13677</v>
      </c>
      <c r="C18826" s="2" t="s">
        <v>141</v>
      </c>
      <c r="D18826" s="6">
        <f>IFERROR(VLOOKUP(ZDEFAULT_PORTRAIT!A18826,'Price Change'!$C$2:$G$5796,5,FALSE),E18826)</f>
        <v>474</v>
      </c>
      <c r="E18826" s="6">
        <v>445</v>
      </c>
      <c r="F18826" s="7"/>
      <c r="G18826" s="7"/>
      <c r="H18826" s="3">
        <f t="shared" si="588"/>
        <v>0</v>
      </c>
      <c r="I18826" s="30">
        <f t="shared" si="589"/>
        <v>0</v>
      </c>
    </row>
    <row r="18827" spans="1:9" ht="15.75" thickBot="1" x14ac:dyDescent="0.3">
      <c r="A18827" s="2">
        <v>92218408</v>
      </c>
      <c r="B18827" s="2" t="s">
        <v>13678</v>
      </c>
      <c r="C18827" s="2" t="s">
        <v>96</v>
      </c>
      <c r="D18827" s="3">
        <f>IFERROR(VLOOKUP(ZDEFAULT_PORTRAIT!A18827,'Price Change'!$C$2:$G$5796,5,FALSE),E18827)</f>
        <v>22</v>
      </c>
      <c r="E18827" s="3">
        <v>17.5</v>
      </c>
      <c r="F18827" s="8"/>
      <c r="G18827" s="8"/>
      <c r="H18827" s="3">
        <f t="shared" si="588"/>
        <v>0</v>
      </c>
      <c r="I18827" s="30">
        <f t="shared" si="589"/>
        <v>0</v>
      </c>
    </row>
    <row r="18828" spans="1:9" ht="15.75" thickBot="1" x14ac:dyDescent="0.3">
      <c r="A18828" s="2">
        <v>92218409</v>
      </c>
      <c r="B18828" s="2" t="s">
        <v>13679</v>
      </c>
      <c r="C18828" s="2" t="s">
        <v>96</v>
      </c>
      <c r="D18828" s="6" t="str">
        <f>IFERROR(VLOOKUP(ZDEFAULT_PORTRAIT!A18828,'Price Change'!$C$2:$G$5796,5,FALSE),E18828)</f>
        <v xml:space="preserve">              </v>
      </c>
      <c r="E18828" s="6">
        <v>8</v>
      </c>
      <c r="F18828" s="9">
        <v>427</v>
      </c>
      <c r="G18828" s="10">
        <v>3416</v>
      </c>
      <c r="H18828" s="3">
        <f t="shared" si="588"/>
        <v>3416</v>
      </c>
      <c r="I18828" s="30">
        <f t="shared" si="589"/>
        <v>1</v>
      </c>
    </row>
    <row r="18829" spans="1:9" ht="15.75" thickBot="1" x14ac:dyDescent="0.3">
      <c r="A18829" s="2">
        <v>92218410</v>
      </c>
      <c r="B18829" s="2" t="s">
        <v>13680</v>
      </c>
      <c r="C18829" s="2" t="s">
        <v>96</v>
      </c>
      <c r="D18829" s="3" t="str">
        <f>IFERROR(VLOOKUP(ZDEFAULT_PORTRAIT!A18829,'Price Change'!$C$2:$G$5796,5,FALSE),E18829)</f>
        <v xml:space="preserve">              </v>
      </c>
      <c r="E18829" s="3">
        <v>8</v>
      </c>
      <c r="F18829" s="8"/>
      <c r="G18829" s="8"/>
      <c r="H18829" s="3">
        <f t="shared" si="588"/>
        <v>0</v>
      </c>
      <c r="I18829" s="30">
        <f t="shared" si="589"/>
        <v>0</v>
      </c>
    </row>
    <row r="18830" spans="1:9" ht="15.75" thickBot="1" x14ac:dyDescent="0.3">
      <c r="A18830" s="2">
        <v>92218411</v>
      </c>
      <c r="B18830" s="2" t="s">
        <v>13681</v>
      </c>
      <c r="C18830" s="2" t="s">
        <v>96</v>
      </c>
      <c r="D18830" s="6" t="str">
        <f>IFERROR(VLOOKUP(ZDEFAULT_PORTRAIT!A18830,'Price Change'!$C$2:$G$5796,5,FALSE),E18830)</f>
        <v xml:space="preserve">              </v>
      </c>
      <c r="E18830" s="6">
        <v>8</v>
      </c>
      <c r="F18830" s="9">
        <v>714</v>
      </c>
      <c r="G18830" s="10">
        <v>5712</v>
      </c>
      <c r="H18830" s="3">
        <f t="shared" si="588"/>
        <v>5712</v>
      </c>
      <c r="I18830" s="30">
        <f t="shared" si="589"/>
        <v>1</v>
      </c>
    </row>
    <row r="18831" spans="1:9" ht="15.75" thickBot="1" x14ac:dyDescent="0.3">
      <c r="A18831" s="2">
        <v>92218412</v>
      </c>
      <c r="B18831" s="2" t="s">
        <v>13682</v>
      </c>
      <c r="C18831" s="2" t="s">
        <v>96</v>
      </c>
      <c r="D18831" s="3" t="str">
        <f>IFERROR(VLOOKUP(ZDEFAULT_PORTRAIT!A18831,'Price Change'!$C$2:$G$5796,5,FALSE),E18831)</f>
        <v xml:space="preserve">              </v>
      </c>
      <c r="E18831" s="3">
        <v>8</v>
      </c>
      <c r="F18831" s="8"/>
      <c r="G18831" s="8"/>
      <c r="H18831" s="3">
        <f t="shared" si="588"/>
        <v>0</v>
      </c>
      <c r="I18831" s="30">
        <f t="shared" si="589"/>
        <v>0</v>
      </c>
    </row>
    <row r="18832" spans="1:9" ht="15.75" thickBot="1" x14ac:dyDescent="0.3">
      <c r="A18832" s="2">
        <v>92218413</v>
      </c>
      <c r="B18832" s="2" t="s">
        <v>13683</v>
      </c>
      <c r="C18832" s="2" t="s">
        <v>96</v>
      </c>
      <c r="D18832" s="6" t="str">
        <f>IFERROR(VLOOKUP(ZDEFAULT_PORTRAIT!A18832,'Price Change'!$C$2:$G$5796,5,FALSE),E18832)</f>
        <v xml:space="preserve">              </v>
      </c>
      <c r="E18832" s="6">
        <v>8</v>
      </c>
      <c r="F18832" s="9">
        <v>357</v>
      </c>
      <c r="G18832" s="10">
        <v>2856</v>
      </c>
      <c r="H18832" s="3">
        <f t="shared" si="588"/>
        <v>2856</v>
      </c>
      <c r="I18832" s="30">
        <f t="shared" si="589"/>
        <v>1</v>
      </c>
    </row>
    <row r="18833" spans="1:9" ht="15.75" thickBot="1" x14ac:dyDescent="0.3">
      <c r="A18833" s="2">
        <v>92218414</v>
      </c>
      <c r="B18833" s="2" t="s">
        <v>13684</v>
      </c>
      <c r="C18833" s="2" t="s">
        <v>96</v>
      </c>
      <c r="D18833" s="3" t="str">
        <f>IFERROR(VLOOKUP(ZDEFAULT_PORTRAIT!A18833,'Price Change'!$C$2:$G$5796,5,FALSE),E18833)</f>
        <v xml:space="preserve">              </v>
      </c>
      <c r="E18833" s="3">
        <v>8</v>
      </c>
      <c r="F18833" s="8"/>
      <c r="G18833" s="8"/>
      <c r="H18833" s="3">
        <f t="shared" si="588"/>
        <v>0</v>
      </c>
      <c r="I18833" s="30">
        <f t="shared" si="589"/>
        <v>0</v>
      </c>
    </row>
    <row r="18834" spans="1:9" ht="15.75" thickBot="1" x14ac:dyDescent="0.3">
      <c r="A18834" s="2">
        <v>92218415</v>
      </c>
      <c r="B18834" s="2" t="s">
        <v>13685</v>
      </c>
      <c r="C18834" s="2" t="s">
        <v>96</v>
      </c>
      <c r="D18834" s="6" t="str">
        <f>IFERROR(VLOOKUP(ZDEFAULT_PORTRAIT!A18834,'Price Change'!$C$2:$G$5796,5,FALSE),E18834)</f>
        <v xml:space="preserve">              </v>
      </c>
      <c r="E18834" s="6">
        <v>8</v>
      </c>
      <c r="F18834" s="7"/>
      <c r="G18834" s="7"/>
      <c r="H18834" s="3">
        <f t="shared" si="588"/>
        <v>0</v>
      </c>
      <c r="I18834" s="30">
        <f t="shared" si="589"/>
        <v>0</v>
      </c>
    </row>
    <row r="18835" spans="1:9" ht="15.75" thickBot="1" x14ac:dyDescent="0.3">
      <c r="A18835" s="2">
        <v>92218416</v>
      </c>
      <c r="B18835" s="2" t="s">
        <v>13686</v>
      </c>
      <c r="C18835" s="2" t="s">
        <v>96</v>
      </c>
      <c r="D18835" s="3" t="str">
        <f>IFERROR(VLOOKUP(ZDEFAULT_PORTRAIT!A18835,'Price Change'!$C$2:$G$5796,5,FALSE),E18835)</f>
        <v xml:space="preserve">              </v>
      </c>
      <c r="E18835" s="3">
        <v>8</v>
      </c>
      <c r="F18835" s="4">
        <v>292</v>
      </c>
      <c r="G18835" s="5">
        <v>2336</v>
      </c>
      <c r="H18835" s="3">
        <f t="shared" si="588"/>
        <v>2336</v>
      </c>
      <c r="I18835" s="30">
        <f t="shared" si="589"/>
        <v>1</v>
      </c>
    </row>
    <row r="18836" spans="1:9" ht="15.75" thickBot="1" x14ac:dyDescent="0.3">
      <c r="A18836" s="2">
        <v>92218417</v>
      </c>
      <c r="B18836" s="2" t="s">
        <v>13687</v>
      </c>
      <c r="C18836" s="2" t="s">
        <v>96</v>
      </c>
      <c r="D18836" s="6">
        <f>IFERROR(VLOOKUP(ZDEFAULT_PORTRAIT!A18836,'Price Change'!$C$2:$G$5796,5,FALSE),E18836)</f>
        <v>8</v>
      </c>
      <c r="E18836" s="6">
        <v>8</v>
      </c>
      <c r="F18836" s="7"/>
      <c r="G18836" s="7"/>
      <c r="H18836" s="3">
        <f t="shared" si="588"/>
        <v>0</v>
      </c>
      <c r="I18836" s="30">
        <f t="shared" si="589"/>
        <v>0</v>
      </c>
    </row>
    <row r="18837" spans="1:9" ht="15.75" thickBot="1" x14ac:dyDescent="0.3">
      <c r="A18837" s="2">
        <v>92218418</v>
      </c>
      <c r="B18837" s="2" t="s">
        <v>13688</v>
      </c>
      <c r="C18837" s="2" t="s">
        <v>96</v>
      </c>
      <c r="D18837" s="3" t="str">
        <f>IFERROR(VLOOKUP(ZDEFAULT_PORTRAIT!A18837,'Price Change'!$C$2:$G$5796,5,FALSE),E18837)</f>
        <v xml:space="preserve">              </v>
      </c>
      <c r="E18837" s="3">
        <v>8</v>
      </c>
      <c r="F18837" s="8"/>
      <c r="G18837" s="8"/>
      <c r="H18837" s="3">
        <f t="shared" si="588"/>
        <v>0</v>
      </c>
      <c r="I18837" s="30">
        <f t="shared" si="589"/>
        <v>0</v>
      </c>
    </row>
    <row r="18838" spans="1:9" ht="15.75" thickBot="1" x14ac:dyDescent="0.3">
      <c r="A18838" s="2">
        <v>92218419</v>
      </c>
      <c r="B18838" s="2" t="s">
        <v>13680</v>
      </c>
      <c r="C18838" s="2" t="s">
        <v>96</v>
      </c>
      <c r="D18838" s="6" t="str">
        <f>IFERROR(VLOOKUP(ZDEFAULT_PORTRAIT!A18838,'Price Change'!$C$2:$G$5796,5,FALSE),E18838)</f>
        <v xml:space="preserve">              </v>
      </c>
      <c r="E18838" s="6">
        <v>8</v>
      </c>
      <c r="F18838" s="9">
        <v>208</v>
      </c>
      <c r="G18838" s="10">
        <v>1664</v>
      </c>
      <c r="H18838" s="3">
        <f t="shared" si="588"/>
        <v>1664</v>
      </c>
      <c r="I18838" s="30">
        <f t="shared" si="589"/>
        <v>1</v>
      </c>
    </row>
    <row r="18839" spans="1:9" ht="15.75" thickBot="1" x14ac:dyDescent="0.3">
      <c r="A18839" s="2">
        <v>92218420</v>
      </c>
      <c r="B18839" s="2" t="s">
        <v>13682</v>
      </c>
      <c r="C18839" s="2" t="s">
        <v>96</v>
      </c>
      <c r="D18839" s="8" t="str">
        <f>IFERROR(VLOOKUP(ZDEFAULT_PORTRAIT!A18839,'Price Change'!$C$2:$G$5796,5,FALSE),E18839)</f>
        <v xml:space="preserve">              </v>
      </c>
      <c r="E18839" s="8"/>
      <c r="F18839" s="4">
        <v>41</v>
      </c>
      <c r="G18839" s="5">
        <v>328</v>
      </c>
      <c r="H18839" s="3">
        <f t="shared" si="588"/>
        <v>0</v>
      </c>
      <c r="I18839" s="30">
        <f t="shared" si="589"/>
        <v>0</v>
      </c>
    </row>
    <row r="18840" spans="1:9" ht="15.75" thickBot="1" x14ac:dyDescent="0.3">
      <c r="A18840" s="2">
        <v>92218420</v>
      </c>
      <c r="B18840" s="2" t="s">
        <v>13682</v>
      </c>
      <c r="C18840" s="2" t="s">
        <v>821</v>
      </c>
      <c r="D18840" s="6" t="str">
        <f>IFERROR(VLOOKUP(ZDEFAULT_PORTRAIT!A18840,'Price Change'!$C$2:$G$5796,5,FALSE),E18840)</f>
        <v xml:space="preserve">              </v>
      </c>
      <c r="E18840" s="6">
        <v>8</v>
      </c>
      <c r="F18840" s="7"/>
      <c r="G18840" s="7"/>
      <c r="H18840" s="3">
        <f t="shared" si="588"/>
        <v>0</v>
      </c>
      <c r="I18840" s="30">
        <f t="shared" si="589"/>
        <v>0</v>
      </c>
    </row>
    <row r="18841" spans="1:9" ht="15.75" thickBot="1" x14ac:dyDescent="0.3">
      <c r="A18841" s="2">
        <v>92218421</v>
      </c>
      <c r="B18841" s="2" t="s">
        <v>13689</v>
      </c>
      <c r="C18841" s="2" t="s">
        <v>96</v>
      </c>
      <c r="D18841" s="3">
        <f>IFERROR(VLOOKUP(ZDEFAULT_PORTRAIT!A18841,'Price Change'!$C$2:$G$5796,5,FALSE),E18841)</f>
        <v>1094.5</v>
      </c>
      <c r="E18841" s="3">
        <v>1149</v>
      </c>
      <c r="F18841" s="4">
        <v>28</v>
      </c>
      <c r="G18841" s="5">
        <v>32172</v>
      </c>
      <c r="H18841" s="3">
        <f t="shared" si="588"/>
        <v>1526</v>
      </c>
      <c r="I18841" s="30">
        <f t="shared" si="589"/>
        <v>4.7432550043516104E-2</v>
      </c>
    </row>
    <row r="18842" spans="1:9" ht="15.75" thickBot="1" x14ac:dyDescent="0.3">
      <c r="A18842" s="2">
        <v>92218421</v>
      </c>
      <c r="B18842" s="2" t="s">
        <v>13689</v>
      </c>
      <c r="C18842" s="2" t="s">
        <v>821</v>
      </c>
      <c r="D18842" s="6">
        <f>IFERROR(VLOOKUP(ZDEFAULT_PORTRAIT!A18842,'Price Change'!$C$2:$G$5796,5,FALSE),E18842)</f>
        <v>1094.5</v>
      </c>
      <c r="E18842" s="6">
        <v>1368</v>
      </c>
      <c r="F18842" s="7"/>
      <c r="G18842" s="7"/>
      <c r="H18842" s="3">
        <f t="shared" si="588"/>
        <v>0</v>
      </c>
      <c r="I18842" s="30">
        <f t="shared" si="589"/>
        <v>0</v>
      </c>
    </row>
    <row r="18843" spans="1:9" ht="15.75" thickBot="1" x14ac:dyDescent="0.3">
      <c r="A18843" s="2">
        <v>92218422</v>
      </c>
      <c r="B18843" s="2" t="s">
        <v>13690</v>
      </c>
      <c r="C18843" s="2" t="s">
        <v>821</v>
      </c>
      <c r="D18843" s="3">
        <f>IFERROR(VLOOKUP(ZDEFAULT_PORTRAIT!A18843,'Price Change'!$C$2:$G$5796,5,FALSE),E18843)</f>
        <v>8</v>
      </c>
      <c r="E18843" s="3">
        <v>8</v>
      </c>
      <c r="F18843" s="8"/>
      <c r="G18843" s="8"/>
      <c r="H18843" s="3">
        <f t="shared" si="588"/>
        <v>0</v>
      </c>
      <c r="I18843" s="30">
        <f t="shared" si="589"/>
        <v>0</v>
      </c>
    </row>
    <row r="18844" spans="1:9" ht="15.75" thickBot="1" x14ac:dyDescent="0.3">
      <c r="A18844" s="2">
        <v>92218423</v>
      </c>
      <c r="B18844" s="2" t="s">
        <v>13690</v>
      </c>
      <c r="C18844" s="2" t="s">
        <v>821</v>
      </c>
      <c r="D18844" s="6" t="str">
        <f>IFERROR(VLOOKUP(ZDEFAULT_PORTRAIT!A18844,'Price Change'!$C$2:$G$5796,5,FALSE),E18844)</f>
        <v xml:space="preserve">              </v>
      </c>
      <c r="E18844" s="6">
        <v>8</v>
      </c>
      <c r="F18844" s="7"/>
      <c r="G18844" s="7"/>
      <c r="H18844" s="3">
        <f t="shared" si="588"/>
        <v>0</v>
      </c>
      <c r="I18844" s="30">
        <f t="shared" si="589"/>
        <v>0</v>
      </c>
    </row>
    <row r="18845" spans="1:9" ht="15.75" thickBot="1" x14ac:dyDescent="0.3">
      <c r="A18845" s="2">
        <v>92218424</v>
      </c>
      <c r="B18845" s="2" t="s">
        <v>13691</v>
      </c>
      <c r="C18845" s="2" t="s">
        <v>821</v>
      </c>
      <c r="D18845" s="3" t="str">
        <f>IFERROR(VLOOKUP(ZDEFAULT_PORTRAIT!A18845,'Price Change'!$C$2:$G$5796,5,FALSE),E18845)</f>
        <v xml:space="preserve">              </v>
      </c>
      <c r="E18845" s="3">
        <v>8</v>
      </c>
      <c r="F18845" s="8"/>
      <c r="G18845" s="8"/>
      <c r="H18845" s="3">
        <f t="shared" si="588"/>
        <v>0</v>
      </c>
      <c r="I18845" s="30">
        <f t="shared" si="589"/>
        <v>0</v>
      </c>
    </row>
    <row r="18846" spans="1:9" ht="15.75" thickBot="1" x14ac:dyDescent="0.3">
      <c r="A18846" s="2">
        <v>92218425</v>
      </c>
      <c r="B18846" s="2" t="s">
        <v>13692</v>
      </c>
      <c r="C18846" s="2" t="s">
        <v>96</v>
      </c>
      <c r="D18846" s="6">
        <f>IFERROR(VLOOKUP(ZDEFAULT_PORTRAIT!A18846,'Price Change'!$C$2:$G$5796,5,FALSE),E18846)</f>
        <v>129.5</v>
      </c>
      <c r="E18846" s="6">
        <v>129.5</v>
      </c>
      <c r="F18846" s="7"/>
      <c r="G18846" s="7"/>
      <c r="H18846" s="3">
        <f t="shared" si="588"/>
        <v>0</v>
      </c>
      <c r="I18846" s="30">
        <f t="shared" si="589"/>
        <v>0</v>
      </c>
    </row>
    <row r="18847" spans="1:9" ht="15.75" thickBot="1" x14ac:dyDescent="0.3">
      <c r="A18847" s="2">
        <v>92218425</v>
      </c>
      <c r="B18847" s="2" t="s">
        <v>13692</v>
      </c>
      <c r="C18847" s="2" t="s">
        <v>821</v>
      </c>
      <c r="D18847" s="3">
        <f>IFERROR(VLOOKUP(ZDEFAULT_PORTRAIT!A18847,'Price Change'!$C$2:$G$5796,5,FALSE),E18847)</f>
        <v>123</v>
      </c>
      <c r="E18847" s="3">
        <v>123</v>
      </c>
      <c r="F18847" s="8"/>
      <c r="G18847" s="8"/>
      <c r="H18847" s="3">
        <f t="shared" si="588"/>
        <v>0</v>
      </c>
      <c r="I18847" s="30">
        <f t="shared" si="589"/>
        <v>0</v>
      </c>
    </row>
    <row r="18848" spans="1:9" ht="15.75" thickBot="1" x14ac:dyDescent="0.3">
      <c r="A18848" s="2">
        <v>92218426</v>
      </c>
      <c r="B18848" s="2" t="s">
        <v>13693</v>
      </c>
      <c r="C18848" s="2" t="s">
        <v>96</v>
      </c>
      <c r="D18848" s="6">
        <f>IFERROR(VLOOKUP(ZDEFAULT_PORTRAIT!A18848,'Price Change'!$C$2:$G$5796,5,FALSE),E18848)</f>
        <v>308</v>
      </c>
      <c r="E18848" s="6">
        <v>332.5</v>
      </c>
      <c r="F18848" s="7"/>
      <c r="G18848" s="7"/>
      <c r="H18848" s="3">
        <f t="shared" si="588"/>
        <v>0</v>
      </c>
      <c r="I18848" s="30">
        <f t="shared" si="589"/>
        <v>0</v>
      </c>
    </row>
    <row r="18849" spans="1:9" ht="15.75" thickBot="1" x14ac:dyDescent="0.3">
      <c r="A18849" s="2">
        <v>92218426</v>
      </c>
      <c r="B18849" s="2" t="s">
        <v>13693</v>
      </c>
      <c r="C18849" s="2" t="s">
        <v>821</v>
      </c>
      <c r="D18849" s="3">
        <f>IFERROR(VLOOKUP(ZDEFAULT_PORTRAIT!A18849,'Price Change'!$C$2:$G$5796,5,FALSE),E18849)</f>
        <v>308</v>
      </c>
      <c r="E18849" s="3">
        <v>353</v>
      </c>
      <c r="F18849" s="8"/>
      <c r="G18849" s="8"/>
      <c r="H18849" s="3">
        <f t="shared" si="588"/>
        <v>0</v>
      </c>
      <c r="I18849" s="30">
        <f t="shared" si="589"/>
        <v>0</v>
      </c>
    </row>
    <row r="18850" spans="1:9" ht="15.75" thickBot="1" x14ac:dyDescent="0.3">
      <c r="A18850" s="2">
        <v>92218427</v>
      </c>
      <c r="B18850" s="2" t="s">
        <v>13694</v>
      </c>
      <c r="C18850" s="2" t="s">
        <v>821</v>
      </c>
      <c r="D18850" s="6" t="str">
        <f>IFERROR(VLOOKUP(ZDEFAULT_PORTRAIT!A18850,'Price Change'!$C$2:$G$5796,5,FALSE),E18850)</f>
        <v xml:space="preserve">              </v>
      </c>
      <c r="E18850" s="6">
        <v>8</v>
      </c>
      <c r="F18850" s="7"/>
      <c r="G18850" s="7"/>
      <c r="H18850" s="3">
        <f t="shared" si="588"/>
        <v>0</v>
      </c>
      <c r="I18850" s="30">
        <f t="shared" si="589"/>
        <v>0</v>
      </c>
    </row>
    <row r="18851" spans="1:9" ht="15.75" thickBot="1" x14ac:dyDescent="0.3">
      <c r="A18851" s="2">
        <v>92218428</v>
      </c>
      <c r="B18851" s="2" t="s">
        <v>13695</v>
      </c>
      <c r="C18851" s="2" t="s">
        <v>821</v>
      </c>
      <c r="D18851" s="3" t="str">
        <f>IFERROR(VLOOKUP(ZDEFAULT_PORTRAIT!A18851,'Price Change'!$C$2:$G$5796,5,FALSE),E18851)</f>
        <v xml:space="preserve">              </v>
      </c>
      <c r="E18851" s="3">
        <v>8</v>
      </c>
      <c r="F18851" s="8"/>
      <c r="G18851" s="8"/>
      <c r="H18851" s="3">
        <f t="shared" si="588"/>
        <v>0</v>
      </c>
      <c r="I18851" s="30">
        <f t="shared" si="589"/>
        <v>0</v>
      </c>
    </row>
    <row r="18852" spans="1:9" ht="15.75" thickBot="1" x14ac:dyDescent="0.3">
      <c r="A18852" s="2">
        <v>92218429</v>
      </c>
      <c r="B18852" s="2" t="s">
        <v>13696</v>
      </c>
      <c r="C18852" s="2" t="s">
        <v>821</v>
      </c>
      <c r="D18852" s="6" t="str">
        <f>IFERROR(VLOOKUP(ZDEFAULT_PORTRAIT!A18852,'Price Change'!$C$2:$G$5796,5,FALSE),E18852)</f>
        <v xml:space="preserve">              </v>
      </c>
      <c r="E18852" s="6">
        <v>8</v>
      </c>
      <c r="F18852" s="7"/>
      <c r="G18852" s="7"/>
      <c r="H18852" s="3">
        <f t="shared" si="588"/>
        <v>0</v>
      </c>
      <c r="I18852" s="30">
        <f t="shared" si="589"/>
        <v>0</v>
      </c>
    </row>
    <row r="18853" spans="1:9" ht="15.75" thickBot="1" x14ac:dyDescent="0.3">
      <c r="A18853" s="2">
        <v>92218430</v>
      </c>
      <c r="B18853" s="2" t="s">
        <v>13697</v>
      </c>
      <c r="C18853" s="2" t="s">
        <v>821</v>
      </c>
      <c r="D18853" s="3" t="str">
        <f>IFERROR(VLOOKUP(ZDEFAULT_PORTRAIT!A18853,'Price Change'!$C$2:$G$5796,5,FALSE),E18853)</f>
        <v xml:space="preserve">              </v>
      </c>
      <c r="E18853" s="3">
        <v>8</v>
      </c>
      <c r="F18853" s="8"/>
      <c r="G18853" s="8"/>
      <c r="H18853" s="3">
        <f t="shared" si="588"/>
        <v>0</v>
      </c>
      <c r="I18853" s="30">
        <f t="shared" si="589"/>
        <v>0</v>
      </c>
    </row>
    <row r="18854" spans="1:9" ht="15.75" thickBot="1" x14ac:dyDescent="0.3">
      <c r="A18854" s="2">
        <v>92218431</v>
      </c>
      <c r="B18854" s="2" t="s">
        <v>13698</v>
      </c>
      <c r="C18854" s="2" t="s">
        <v>821</v>
      </c>
      <c r="D18854" s="6" t="str">
        <f>IFERROR(VLOOKUP(ZDEFAULT_PORTRAIT!A18854,'Price Change'!$C$2:$G$5796,5,FALSE),E18854)</f>
        <v xml:space="preserve">              </v>
      </c>
      <c r="E18854" s="6">
        <v>8</v>
      </c>
      <c r="F18854" s="7"/>
      <c r="G18854" s="7"/>
      <c r="H18854" s="3">
        <f t="shared" si="588"/>
        <v>0</v>
      </c>
      <c r="I18854" s="30">
        <f t="shared" si="589"/>
        <v>0</v>
      </c>
    </row>
    <row r="18855" spans="1:9" ht="15.75" thickBot="1" x14ac:dyDescent="0.3">
      <c r="A18855" s="2">
        <v>92218432</v>
      </c>
      <c r="B18855" s="2" t="s">
        <v>13679</v>
      </c>
      <c r="C18855" s="2" t="s">
        <v>821</v>
      </c>
      <c r="D18855" s="3" t="str">
        <f>IFERROR(VLOOKUP(ZDEFAULT_PORTRAIT!A18855,'Price Change'!$C$2:$G$5796,5,FALSE),E18855)</f>
        <v xml:space="preserve">              </v>
      </c>
      <c r="E18855" s="3">
        <v>8</v>
      </c>
      <c r="F18855" s="8"/>
      <c r="G18855" s="8"/>
      <c r="H18855" s="3">
        <f t="shared" si="588"/>
        <v>0</v>
      </c>
      <c r="I18855" s="30">
        <f t="shared" si="589"/>
        <v>0</v>
      </c>
    </row>
    <row r="18856" spans="1:9" ht="15.75" thickBot="1" x14ac:dyDescent="0.3">
      <c r="A18856" s="2">
        <v>92218433</v>
      </c>
      <c r="B18856" s="2" t="s">
        <v>13699</v>
      </c>
      <c r="C18856" s="2" t="s">
        <v>96</v>
      </c>
      <c r="D18856" s="6">
        <f>IFERROR(VLOOKUP(ZDEFAULT_PORTRAIT!A18856,'Price Change'!$C$2:$G$5796,5,FALSE),E18856)</f>
        <v>23.5</v>
      </c>
      <c r="E18856" s="6">
        <v>15.5</v>
      </c>
      <c r="F18856" s="7"/>
      <c r="G18856" s="7"/>
      <c r="H18856" s="3">
        <f t="shared" si="588"/>
        <v>0</v>
      </c>
      <c r="I18856" s="30">
        <f t="shared" si="589"/>
        <v>0</v>
      </c>
    </row>
    <row r="18857" spans="1:9" ht="15.75" thickBot="1" x14ac:dyDescent="0.3">
      <c r="A18857" s="2">
        <v>92218433</v>
      </c>
      <c r="B18857" s="2" t="s">
        <v>13699</v>
      </c>
      <c r="C18857" s="2" t="s">
        <v>821</v>
      </c>
      <c r="D18857" s="3">
        <f>IFERROR(VLOOKUP(ZDEFAULT_PORTRAIT!A18857,'Price Change'!$C$2:$G$5796,5,FALSE),E18857)</f>
        <v>23.5</v>
      </c>
      <c r="E18857" s="3">
        <v>23.5</v>
      </c>
      <c r="F18857" s="8"/>
      <c r="G18857" s="8"/>
      <c r="H18857" s="3">
        <f t="shared" si="588"/>
        <v>0</v>
      </c>
      <c r="I18857" s="30">
        <f t="shared" si="589"/>
        <v>0</v>
      </c>
    </row>
    <row r="18858" spans="1:9" ht="15.75" thickBot="1" x14ac:dyDescent="0.3">
      <c r="A18858" s="2">
        <v>92218434</v>
      </c>
      <c r="B18858" s="2" t="s">
        <v>13683</v>
      </c>
      <c r="C18858" s="2" t="s">
        <v>821</v>
      </c>
      <c r="D18858" s="6" t="str">
        <f>IFERROR(VLOOKUP(ZDEFAULT_PORTRAIT!A18858,'Price Change'!$C$2:$G$5796,5,FALSE),E18858)</f>
        <v xml:space="preserve">              </v>
      </c>
      <c r="E18858" s="6">
        <v>8</v>
      </c>
      <c r="F18858" s="7"/>
      <c r="G18858" s="7"/>
      <c r="H18858" s="3">
        <f t="shared" si="588"/>
        <v>0</v>
      </c>
      <c r="I18858" s="30">
        <f t="shared" si="589"/>
        <v>0</v>
      </c>
    </row>
    <row r="18859" spans="1:9" ht="15.75" thickBot="1" x14ac:dyDescent="0.3">
      <c r="A18859" s="2">
        <v>92218435</v>
      </c>
      <c r="B18859" s="2" t="s">
        <v>13696</v>
      </c>
      <c r="C18859" s="2" t="s">
        <v>821</v>
      </c>
      <c r="D18859" s="3" t="str">
        <f>IFERROR(VLOOKUP(ZDEFAULT_PORTRAIT!A18859,'Price Change'!$C$2:$G$5796,5,FALSE),E18859)</f>
        <v xml:space="preserve">              </v>
      </c>
      <c r="E18859" s="3">
        <v>8</v>
      </c>
      <c r="F18859" s="8"/>
      <c r="G18859" s="8"/>
      <c r="H18859" s="3">
        <f t="shared" si="588"/>
        <v>0</v>
      </c>
      <c r="I18859" s="30">
        <f t="shared" si="589"/>
        <v>0</v>
      </c>
    </row>
    <row r="18860" spans="1:9" ht="15.75" thickBot="1" x14ac:dyDescent="0.3">
      <c r="A18860" s="2">
        <v>92218436</v>
      </c>
      <c r="B18860" s="2" t="s">
        <v>13681</v>
      </c>
      <c r="C18860" s="2" t="s">
        <v>821</v>
      </c>
      <c r="D18860" s="6" t="str">
        <f>IFERROR(VLOOKUP(ZDEFAULT_PORTRAIT!A18860,'Price Change'!$C$2:$G$5796,5,FALSE),E18860)</f>
        <v xml:space="preserve">              </v>
      </c>
      <c r="E18860" s="6">
        <v>8</v>
      </c>
      <c r="F18860" s="7"/>
      <c r="G18860" s="7"/>
      <c r="H18860" s="3">
        <f t="shared" si="588"/>
        <v>0</v>
      </c>
      <c r="I18860" s="30">
        <f t="shared" si="589"/>
        <v>0</v>
      </c>
    </row>
    <row r="18861" spans="1:9" ht="15.75" thickBot="1" x14ac:dyDescent="0.3">
      <c r="A18861" s="2">
        <v>92218437</v>
      </c>
      <c r="B18861" s="2" t="s">
        <v>13700</v>
      </c>
      <c r="C18861" s="2" t="s">
        <v>96</v>
      </c>
      <c r="D18861" s="8" t="str">
        <f>IFERROR(VLOOKUP(ZDEFAULT_PORTRAIT!A18861,'Price Change'!$C$2:$G$5796,5,FALSE),E18861)</f>
        <v xml:space="preserve">              </v>
      </c>
      <c r="E18861" s="8"/>
      <c r="F18861" s="4">
        <v>298</v>
      </c>
      <c r="G18861" s="5">
        <v>2384</v>
      </c>
      <c r="H18861" s="3">
        <f t="shared" si="588"/>
        <v>0</v>
      </c>
      <c r="I18861" s="30">
        <f t="shared" si="589"/>
        <v>0</v>
      </c>
    </row>
    <row r="18862" spans="1:9" ht="15.75" thickBot="1" x14ac:dyDescent="0.3">
      <c r="A18862" s="2">
        <v>92218437</v>
      </c>
      <c r="B18862" s="2" t="s">
        <v>13700</v>
      </c>
      <c r="C18862" s="2" t="s">
        <v>821</v>
      </c>
      <c r="D18862" s="6" t="str">
        <f>IFERROR(VLOOKUP(ZDEFAULT_PORTRAIT!A18862,'Price Change'!$C$2:$G$5796,5,FALSE),E18862)</f>
        <v xml:space="preserve">              </v>
      </c>
      <c r="E18862" s="6">
        <v>8</v>
      </c>
      <c r="F18862" s="7"/>
      <c r="G18862" s="7"/>
      <c r="H18862" s="3">
        <f t="shared" si="588"/>
        <v>0</v>
      </c>
      <c r="I18862" s="30">
        <f t="shared" si="589"/>
        <v>0</v>
      </c>
    </row>
    <row r="18863" spans="1:9" ht="15.75" thickBot="1" x14ac:dyDescent="0.3">
      <c r="A18863" s="2">
        <v>92218438</v>
      </c>
      <c r="B18863" s="2" t="s">
        <v>13700</v>
      </c>
      <c r="C18863" s="2" t="s">
        <v>821</v>
      </c>
      <c r="D18863" s="3" t="str">
        <f>IFERROR(VLOOKUP(ZDEFAULT_PORTRAIT!A18863,'Price Change'!$C$2:$G$5796,5,FALSE),E18863)</f>
        <v xml:space="preserve">              </v>
      </c>
      <c r="E18863" s="3">
        <v>8</v>
      </c>
      <c r="F18863" s="8"/>
      <c r="G18863" s="8"/>
      <c r="H18863" s="3">
        <f t="shared" si="588"/>
        <v>0</v>
      </c>
      <c r="I18863" s="30">
        <f t="shared" si="589"/>
        <v>0</v>
      </c>
    </row>
    <row r="18864" spans="1:9" ht="15.75" thickBot="1" x14ac:dyDescent="0.3">
      <c r="A18864" s="2">
        <v>92218439</v>
      </c>
      <c r="B18864" s="2" t="s">
        <v>13701</v>
      </c>
      <c r="C18864" s="2" t="s">
        <v>96</v>
      </c>
      <c r="D18864" s="6">
        <f>IFERROR(VLOOKUP(ZDEFAULT_PORTRAIT!A18864,'Price Change'!$C$2:$G$5796,5,FALSE),E18864)</f>
        <v>440.5</v>
      </c>
      <c r="E18864" s="6">
        <v>476</v>
      </c>
      <c r="F18864" s="7"/>
      <c r="G18864" s="7"/>
      <c r="H18864" s="3">
        <f t="shared" si="588"/>
        <v>0</v>
      </c>
      <c r="I18864" s="30">
        <f t="shared" si="589"/>
        <v>0</v>
      </c>
    </row>
    <row r="18865" spans="1:9" ht="15.75" thickBot="1" x14ac:dyDescent="0.3">
      <c r="A18865" s="2">
        <v>92218439</v>
      </c>
      <c r="B18865" s="2" t="s">
        <v>13701</v>
      </c>
      <c r="C18865" s="2" t="s">
        <v>821</v>
      </c>
      <c r="D18865" s="3">
        <f>IFERROR(VLOOKUP(ZDEFAULT_PORTRAIT!A18865,'Price Change'!$C$2:$G$5796,5,FALSE),E18865)</f>
        <v>440.5</v>
      </c>
      <c r="E18865" s="3">
        <v>519.5</v>
      </c>
      <c r="F18865" s="8"/>
      <c r="G18865" s="8"/>
      <c r="H18865" s="3">
        <f t="shared" si="588"/>
        <v>0</v>
      </c>
      <c r="I18865" s="30">
        <f t="shared" si="589"/>
        <v>0</v>
      </c>
    </row>
    <row r="18866" spans="1:9" ht="15.75" thickBot="1" x14ac:dyDescent="0.3">
      <c r="A18866" s="2">
        <v>92218440</v>
      </c>
      <c r="B18866" s="2" t="s">
        <v>13702</v>
      </c>
      <c r="C18866" s="2" t="s">
        <v>821</v>
      </c>
      <c r="D18866" s="6" t="str">
        <f>IFERROR(VLOOKUP(ZDEFAULT_PORTRAIT!A18866,'Price Change'!$C$2:$G$5796,5,FALSE),E18866)</f>
        <v xml:space="preserve">              </v>
      </c>
      <c r="E18866" s="6">
        <v>8</v>
      </c>
      <c r="F18866" s="7"/>
      <c r="G18866" s="7"/>
      <c r="H18866" s="3">
        <f t="shared" si="588"/>
        <v>0</v>
      </c>
      <c r="I18866" s="30">
        <f t="shared" si="589"/>
        <v>0</v>
      </c>
    </row>
    <row r="18867" spans="1:9" ht="15.75" thickBot="1" x14ac:dyDescent="0.3">
      <c r="A18867" s="2">
        <v>92218441</v>
      </c>
      <c r="B18867" s="2" t="s">
        <v>13703</v>
      </c>
      <c r="C18867" s="2" t="s">
        <v>821</v>
      </c>
      <c r="D18867" s="3" t="str">
        <f>IFERROR(VLOOKUP(ZDEFAULT_PORTRAIT!A18867,'Price Change'!$C$2:$G$5796,5,FALSE),E18867)</f>
        <v xml:space="preserve">              </v>
      </c>
      <c r="E18867" s="3">
        <v>25</v>
      </c>
      <c r="F18867" s="8"/>
      <c r="G18867" s="8"/>
      <c r="H18867" s="3">
        <f t="shared" si="588"/>
        <v>0</v>
      </c>
      <c r="I18867" s="30">
        <f t="shared" si="589"/>
        <v>0</v>
      </c>
    </row>
    <row r="18868" spans="1:9" ht="15.75" thickBot="1" x14ac:dyDescent="0.3">
      <c r="A18868" s="2">
        <v>92218442</v>
      </c>
      <c r="B18868" s="2" t="s">
        <v>13704</v>
      </c>
      <c r="C18868" s="2" t="s">
        <v>821</v>
      </c>
      <c r="D18868" s="6" t="str">
        <f>IFERROR(VLOOKUP(ZDEFAULT_PORTRAIT!A18868,'Price Change'!$C$2:$G$5796,5,FALSE),E18868)</f>
        <v xml:space="preserve">              </v>
      </c>
      <c r="E18868" s="6">
        <v>25</v>
      </c>
      <c r="F18868" s="7"/>
      <c r="G18868" s="7"/>
      <c r="H18868" s="3">
        <f t="shared" si="588"/>
        <v>0</v>
      </c>
      <c r="I18868" s="30">
        <f t="shared" si="589"/>
        <v>0</v>
      </c>
    </row>
    <row r="18869" spans="1:9" ht="15.75" thickBot="1" x14ac:dyDescent="0.3">
      <c r="A18869" s="2">
        <v>92218443</v>
      </c>
      <c r="B18869" s="2" t="s">
        <v>13705</v>
      </c>
      <c r="C18869" s="2" t="s">
        <v>96</v>
      </c>
      <c r="D18869" s="3">
        <f>IFERROR(VLOOKUP(ZDEFAULT_PORTRAIT!A18869,'Price Change'!$C$2:$G$5796,5,FALSE),E18869)</f>
        <v>1013.5</v>
      </c>
      <c r="E18869" s="3">
        <v>811</v>
      </c>
      <c r="F18869" s="8"/>
      <c r="G18869" s="8"/>
      <c r="H18869" s="3">
        <f t="shared" si="588"/>
        <v>0</v>
      </c>
      <c r="I18869" s="30">
        <f t="shared" si="589"/>
        <v>0</v>
      </c>
    </row>
    <row r="18870" spans="1:9" ht="15.75" thickBot="1" x14ac:dyDescent="0.3">
      <c r="A18870" s="2">
        <v>92218443</v>
      </c>
      <c r="B18870" s="2" t="s">
        <v>13705</v>
      </c>
      <c r="C18870" s="2" t="s">
        <v>821</v>
      </c>
      <c r="D18870" s="6">
        <f>IFERROR(VLOOKUP(ZDEFAULT_PORTRAIT!A18870,'Price Change'!$C$2:$G$5796,5,FALSE),E18870)</f>
        <v>1013.5</v>
      </c>
      <c r="E18870" s="6">
        <v>1013.5</v>
      </c>
      <c r="F18870" s="7"/>
      <c r="G18870" s="7"/>
      <c r="H18870" s="3">
        <f t="shared" si="588"/>
        <v>0</v>
      </c>
      <c r="I18870" s="30">
        <f t="shared" si="589"/>
        <v>0</v>
      </c>
    </row>
    <row r="18871" spans="1:9" ht="15.75" thickBot="1" x14ac:dyDescent="0.3">
      <c r="A18871" s="2">
        <v>92218444</v>
      </c>
      <c r="B18871" s="2" t="s">
        <v>13706</v>
      </c>
      <c r="C18871" s="2" t="s">
        <v>821</v>
      </c>
      <c r="D18871" s="3" t="str">
        <f>IFERROR(VLOOKUP(ZDEFAULT_PORTRAIT!A18871,'Price Change'!$C$2:$G$5796,5,FALSE),E18871)</f>
        <v xml:space="preserve">              </v>
      </c>
      <c r="E18871" s="3">
        <v>8</v>
      </c>
      <c r="F18871" s="8"/>
      <c r="G18871" s="8"/>
      <c r="H18871" s="3">
        <f t="shared" si="588"/>
        <v>0</v>
      </c>
      <c r="I18871" s="30">
        <f t="shared" si="589"/>
        <v>0</v>
      </c>
    </row>
    <row r="18872" spans="1:9" ht="15.75" thickBot="1" x14ac:dyDescent="0.3">
      <c r="A18872" s="2">
        <v>92218445</v>
      </c>
      <c r="B18872" s="2" t="s">
        <v>13707</v>
      </c>
      <c r="C18872" s="2" t="s">
        <v>96</v>
      </c>
      <c r="D18872" s="6">
        <f>IFERROR(VLOOKUP(ZDEFAULT_PORTRAIT!A18872,'Price Change'!$C$2:$G$5796,5,FALSE),E18872)</f>
        <v>262.5</v>
      </c>
      <c r="E18872" s="6">
        <v>275.5</v>
      </c>
      <c r="F18872" s="7"/>
      <c r="G18872" s="7"/>
      <c r="H18872" s="3">
        <f t="shared" si="588"/>
        <v>0</v>
      </c>
      <c r="I18872" s="30">
        <f t="shared" si="589"/>
        <v>0</v>
      </c>
    </row>
    <row r="18873" spans="1:9" ht="15.75" thickBot="1" x14ac:dyDescent="0.3">
      <c r="A18873" s="2">
        <v>92218445</v>
      </c>
      <c r="B18873" s="2" t="s">
        <v>13707</v>
      </c>
      <c r="C18873" s="2" t="s">
        <v>821</v>
      </c>
      <c r="D18873" s="3">
        <f>IFERROR(VLOOKUP(ZDEFAULT_PORTRAIT!A18873,'Price Change'!$C$2:$G$5796,5,FALSE),E18873)</f>
        <v>262.5</v>
      </c>
      <c r="E18873" s="3">
        <v>309.5</v>
      </c>
      <c r="F18873" s="8"/>
      <c r="G18873" s="8"/>
      <c r="H18873" s="3">
        <f t="shared" si="588"/>
        <v>0</v>
      </c>
      <c r="I18873" s="30">
        <f t="shared" si="589"/>
        <v>0</v>
      </c>
    </row>
    <row r="18874" spans="1:9" ht="15.75" thickBot="1" x14ac:dyDescent="0.3">
      <c r="A18874" s="2">
        <v>92218446</v>
      </c>
      <c r="B18874" s="2" t="s">
        <v>13708</v>
      </c>
      <c r="C18874" s="2" t="s">
        <v>96</v>
      </c>
      <c r="D18874" s="6">
        <f>IFERROR(VLOOKUP(ZDEFAULT_PORTRAIT!A18874,'Price Change'!$C$2:$G$5796,5,FALSE),E18874)</f>
        <v>961.5</v>
      </c>
      <c r="E18874" s="6">
        <v>1048</v>
      </c>
      <c r="F18874" s="9">
        <v>11</v>
      </c>
      <c r="G18874" s="10">
        <v>11528</v>
      </c>
      <c r="H18874" s="3">
        <f t="shared" si="588"/>
        <v>951.5</v>
      </c>
      <c r="I18874" s="30">
        <f t="shared" si="589"/>
        <v>8.2538167938931303E-2</v>
      </c>
    </row>
    <row r="18875" spans="1:9" ht="15.75" thickBot="1" x14ac:dyDescent="0.3">
      <c r="A18875" s="2">
        <v>92218446</v>
      </c>
      <c r="B18875" s="2" t="s">
        <v>13708</v>
      </c>
      <c r="C18875" s="2" t="s">
        <v>821</v>
      </c>
      <c r="D18875" s="3">
        <f>IFERROR(VLOOKUP(ZDEFAULT_PORTRAIT!A18875,'Price Change'!$C$2:$G$5796,5,FALSE),E18875)</f>
        <v>961.5</v>
      </c>
      <c r="E18875" s="3">
        <v>1145</v>
      </c>
      <c r="F18875" s="8"/>
      <c r="G18875" s="8"/>
      <c r="H18875" s="3">
        <f t="shared" si="588"/>
        <v>0</v>
      </c>
      <c r="I18875" s="30">
        <f t="shared" si="589"/>
        <v>0</v>
      </c>
    </row>
    <row r="18876" spans="1:9" ht="15.75" thickBot="1" x14ac:dyDescent="0.3">
      <c r="A18876" s="2">
        <v>92218447</v>
      </c>
      <c r="B18876" s="2" t="s">
        <v>13709</v>
      </c>
      <c r="C18876" s="2" t="s">
        <v>96</v>
      </c>
      <c r="D18876" s="6">
        <f>IFERROR(VLOOKUP(ZDEFAULT_PORTRAIT!A18876,'Price Change'!$C$2:$G$5796,5,FALSE),E18876)</f>
        <v>25</v>
      </c>
      <c r="E18876" s="6">
        <v>101</v>
      </c>
      <c r="F18876" s="7"/>
      <c r="G18876" s="7"/>
      <c r="H18876" s="3">
        <f t="shared" si="588"/>
        <v>0</v>
      </c>
      <c r="I18876" s="30">
        <f t="shared" si="589"/>
        <v>0</v>
      </c>
    </row>
    <row r="18877" spans="1:9" ht="15.75" thickBot="1" x14ac:dyDescent="0.3">
      <c r="A18877" s="2">
        <v>92218447</v>
      </c>
      <c r="B18877" s="2" t="s">
        <v>13709</v>
      </c>
      <c r="C18877" s="2" t="s">
        <v>821</v>
      </c>
      <c r="D18877" s="3">
        <f>IFERROR(VLOOKUP(ZDEFAULT_PORTRAIT!A18877,'Price Change'!$C$2:$G$5796,5,FALSE),E18877)</f>
        <v>25</v>
      </c>
      <c r="E18877" s="3">
        <v>105</v>
      </c>
      <c r="F18877" s="8"/>
      <c r="G18877" s="8"/>
      <c r="H18877" s="3">
        <f t="shared" si="588"/>
        <v>0</v>
      </c>
      <c r="I18877" s="30">
        <f t="shared" si="589"/>
        <v>0</v>
      </c>
    </row>
    <row r="18878" spans="1:9" ht="15.75" thickBot="1" x14ac:dyDescent="0.3">
      <c r="A18878" s="2">
        <v>92218448</v>
      </c>
      <c r="B18878" s="2" t="s">
        <v>13710</v>
      </c>
      <c r="C18878" s="2" t="s">
        <v>96</v>
      </c>
      <c r="D18878" s="6">
        <f>IFERROR(VLOOKUP(ZDEFAULT_PORTRAIT!A18878,'Price Change'!$C$2:$G$5796,5,FALSE),E18878)</f>
        <v>34.5</v>
      </c>
      <c r="E18878" s="6">
        <v>34.5</v>
      </c>
      <c r="F18878" s="7"/>
      <c r="G18878" s="7"/>
      <c r="H18878" s="3">
        <f t="shared" si="588"/>
        <v>0</v>
      </c>
      <c r="I18878" s="30">
        <f t="shared" si="589"/>
        <v>0</v>
      </c>
    </row>
    <row r="18879" spans="1:9" ht="15.75" thickBot="1" x14ac:dyDescent="0.3">
      <c r="A18879" s="2">
        <v>92218448</v>
      </c>
      <c r="B18879" s="2" t="s">
        <v>13710</v>
      </c>
      <c r="C18879" s="2" t="s">
        <v>821</v>
      </c>
      <c r="D18879" s="3">
        <f>IFERROR(VLOOKUP(ZDEFAULT_PORTRAIT!A18879,'Price Change'!$C$2:$G$5796,5,FALSE),E18879)</f>
        <v>210</v>
      </c>
      <c r="E18879" s="3">
        <v>210</v>
      </c>
      <c r="F18879" s="8"/>
      <c r="G18879" s="8"/>
      <c r="H18879" s="3">
        <f t="shared" si="588"/>
        <v>0</v>
      </c>
      <c r="I18879" s="30">
        <f t="shared" si="589"/>
        <v>0</v>
      </c>
    </row>
    <row r="18880" spans="1:9" ht="15.75" thickBot="1" x14ac:dyDescent="0.3">
      <c r="A18880" s="2">
        <v>92218449</v>
      </c>
      <c r="B18880" s="2" t="s">
        <v>13711</v>
      </c>
      <c r="C18880" s="2" t="s">
        <v>96</v>
      </c>
      <c r="D18880" s="6">
        <f>IFERROR(VLOOKUP(ZDEFAULT_PORTRAIT!A18880,'Price Change'!$C$2:$G$5796,5,FALSE),E18880)</f>
        <v>97</v>
      </c>
      <c r="E18880" s="6">
        <v>97</v>
      </c>
      <c r="F18880" s="7"/>
      <c r="G18880" s="7"/>
      <c r="H18880" s="3">
        <f t="shared" si="588"/>
        <v>0</v>
      </c>
      <c r="I18880" s="30">
        <f t="shared" si="589"/>
        <v>0</v>
      </c>
    </row>
    <row r="18881" spans="1:9" ht="15.75" thickBot="1" x14ac:dyDescent="0.3">
      <c r="A18881" s="2">
        <v>92218449</v>
      </c>
      <c r="B18881" s="2" t="s">
        <v>13711</v>
      </c>
      <c r="C18881" s="2" t="s">
        <v>821</v>
      </c>
      <c r="D18881" s="3">
        <f>IFERROR(VLOOKUP(ZDEFAULT_PORTRAIT!A18881,'Price Change'!$C$2:$G$5796,5,FALSE),E18881)</f>
        <v>105.5</v>
      </c>
      <c r="E18881" s="3">
        <v>105.5</v>
      </c>
      <c r="F18881" s="8"/>
      <c r="G18881" s="8"/>
      <c r="H18881" s="3">
        <f t="shared" si="588"/>
        <v>0</v>
      </c>
      <c r="I18881" s="30">
        <f t="shared" si="589"/>
        <v>0</v>
      </c>
    </row>
    <row r="18882" spans="1:9" ht="15.75" thickBot="1" x14ac:dyDescent="0.3">
      <c r="A18882" s="2">
        <v>92218450</v>
      </c>
      <c r="B18882" s="2" t="s">
        <v>13712</v>
      </c>
      <c r="C18882" s="2" t="s">
        <v>821</v>
      </c>
      <c r="D18882" s="6">
        <f>IFERROR(VLOOKUP(ZDEFAULT_PORTRAIT!A18882,'Price Change'!$C$2:$G$5796,5,FALSE),E18882)</f>
        <v>8</v>
      </c>
      <c r="E18882" s="6">
        <v>8</v>
      </c>
      <c r="F18882" s="7"/>
      <c r="G18882" s="7"/>
      <c r="H18882" s="3">
        <f t="shared" si="588"/>
        <v>0</v>
      </c>
      <c r="I18882" s="30">
        <f t="shared" si="589"/>
        <v>0</v>
      </c>
    </row>
    <row r="18883" spans="1:9" ht="15.75" thickBot="1" x14ac:dyDescent="0.3">
      <c r="A18883" s="2">
        <v>92218451</v>
      </c>
      <c r="B18883" s="2" t="s">
        <v>13713</v>
      </c>
      <c r="C18883" s="2" t="s">
        <v>96</v>
      </c>
      <c r="D18883" s="3">
        <f>IFERROR(VLOOKUP(ZDEFAULT_PORTRAIT!A18883,'Price Change'!$C$2:$G$5796,5,FALSE),E18883)</f>
        <v>48</v>
      </c>
      <c r="E18883" s="3">
        <v>38.5</v>
      </c>
      <c r="F18883" s="8"/>
      <c r="G18883" s="8"/>
      <c r="H18883" s="3">
        <f t="shared" si="588"/>
        <v>0</v>
      </c>
      <c r="I18883" s="30">
        <f t="shared" si="589"/>
        <v>0</v>
      </c>
    </row>
    <row r="18884" spans="1:9" ht="15.75" thickBot="1" x14ac:dyDescent="0.3">
      <c r="A18884" s="2">
        <v>92218451</v>
      </c>
      <c r="B18884" s="2" t="s">
        <v>13713</v>
      </c>
      <c r="C18884" s="2" t="s">
        <v>821</v>
      </c>
      <c r="D18884" s="6">
        <f>IFERROR(VLOOKUP(ZDEFAULT_PORTRAIT!A18884,'Price Change'!$C$2:$G$5796,5,FALSE),E18884)</f>
        <v>48</v>
      </c>
      <c r="E18884" s="6">
        <v>48</v>
      </c>
      <c r="F18884" s="7"/>
      <c r="G18884" s="7"/>
      <c r="H18884" s="3">
        <f t="shared" si="588"/>
        <v>0</v>
      </c>
      <c r="I18884" s="30">
        <f t="shared" si="589"/>
        <v>0</v>
      </c>
    </row>
    <row r="18885" spans="1:9" ht="15.75" thickBot="1" x14ac:dyDescent="0.3">
      <c r="A18885" s="2">
        <v>92218452</v>
      </c>
      <c r="B18885" s="2" t="s">
        <v>13714</v>
      </c>
      <c r="C18885" s="2" t="s">
        <v>821</v>
      </c>
      <c r="D18885" s="3">
        <f>IFERROR(VLOOKUP(ZDEFAULT_PORTRAIT!A18885,'Price Change'!$C$2:$G$5796,5,FALSE),E18885)</f>
        <v>161.5</v>
      </c>
      <c r="E18885" s="3">
        <v>161.5</v>
      </c>
      <c r="F18885" s="8"/>
      <c r="G18885" s="8"/>
      <c r="H18885" s="3">
        <f t="shared" si="588"/>
        <v>0</v>
      </c>
      <c r="I18885" s="30">
        <f t="shared" si="589"/>
        <v>0</v>
      </c>
    </row>
    <row r="18886" spans="1:9" ht="15.75" thickBot="1" x14ac:dyDescent="0.3">
      <c r="A18886" s="2">
        <v>92218453</v>
      </c>
      <c r="B18886" s="2" t="s">
        <v>13715</v>
      </c>
      <c r="C18886" s="2" t="s">
        <v>821</v>
      </c>
      <c r="D18886" s="6">
        <f>IFERROR(VLOOKUP(ZDEFAULT_PORTRAIT!A18886,'Price Change'!$C$2:$G$5796,5,FALSE),E18886)</f>
        <v>18.5</v>
      </c>
      <c r="E18886" s="6">
        <v>18.5</v>
      </c>
      <c r="F18886" s="7"/>
      <c r="G18886" s="7"/>
      <c r="H18886" s="3">
        <f t="shared" ref="H18886:H18949" si="590">IFERROR((E18886-D18886)*F18886,E18886*F18886)</f>
        <v>0</v>
      </c>
      <c r="I18886" s="30">
        <f t="shared" ref="I18886:I18949" si="591">IFERROR(H18886/G18886,0)</f>
        <v>0</v>
      </c>
    </row>
    <row r="18887" spans="1:9" ht="15.75" thickBot="1" x14ac:dyDescent="0.3">
      <c r="A18887" s="2">
        <v>92218454</v>
      </c>
      <c r="B18887" s="2" t="s">
        <v>13716</v>
      </c>
      <c r="C18887" s="2" t="s">
        <v>96</v>
      </c>
      <c r="D18887" s="3">
        <f>IFERROR(VLOOKUP(ZDEFAULT_PORTRAIT!A18887,'Price Change'!$C$2:$G$5796,5,FALSE),E18887)</f>
        <v>27</v>
      </c>
      <c r="E18887" s="3">
        <v>30</v>
      </c>
      <c r="F18887" s="8"/>
      <c r="G18887" s="8"/>
      <c r="H18887" s="3">
        <f t="shared" si="590"/>
        <v>0</v>
      </c>
      <c r="I18887" s="30">
        <f t="shared" si="591"/>
        <v>0</v>
      </c>
    </row>
    <row r="18888" spans="1:9" ht="15.75" thickBot="1" x14ac:dyDescent="0.3">
      <c r="A18888" s="2">
        <v>92218454</v>
      </c>
      <c r="B18888" s="2" t="s">
        <v>13716</v>
      </c>
      <c r="C18888" s="2" t="s">
        <v>821</v>
      </c>
      <c r="D18888" s="6">
        <f>IFERROR(VLOOKUP(ZDEFAULT_PORTRAIT!A18888,'Price Change'!$C$2:$G$5796,5,FALSE),E18888)</f>
        <v>27</v>
      </c>
      <c r="E18888" s="6">
        <v>33.5</v>
      </c>
      <c r="F18888" s="7"/>
      <c r="G18888" s="7"/>
      <c r="H18888" s="3">
        <f t="shared" si="590"/>
        <v>0</v>
      </c>
      <c r="I18888" s="30">
        <f t="shared" si="591"/>
        <v>0</v>
      </c>
    </row>
    <row r="18889" spans="1:9" ht="15.75" thickBot="1" x14ac:dyDescent="0.3">
      <c r="A18889" s="2">
        <v>92218455</v>
      </c>
      <c r="B18889" s="2" t="s">
        <v>13717</v>
      </c>
      <c r="C18889" s="2" t="s">
        <v>821</v>
      </c>
      <c r="D18889" s="3">
        <f>IFERROR(VLOOKUP(ZDEFAULT_PORTRAIT!A18889,'Price Change'!$C$2:$G$5796,5,FALSE),E18889)</f>
        <v>485</v>
      </c>
      <c r="E18889" s="3">
        <v>485</v>
      </c>
      <c r="F18889" s="8"/>
      <c r="G18889" s="8"/>
      <c r="H18889" s="3">
        <f t="shared" si="590"/>
        <v>0</v>
      </c>
      <c r="I18889" s="30">
        <f t="shared" si="591"/>
        <v>0</v>
      </c>
    </row>
    <row r="18890" spans="1:9" ht="15.75" thickBot="1" x14ac:dyDescent="0.3">
      <c r="A18890" s="2">
        <v>92218456</v>
      </c>
      <c r="B18890" s="2" t="s">
        <v>13718</v>
      </c>
      <c r="C18890" s="2" t="s">
        <v>821</v>
      </c>
      <c r="D18890" s="6" t="str">
        <f>IFERROR(VLOOKUP(ZDEFAULT_PORTRAIT!A18890,'Price Change'!$C$2:$G$5796,5,FALSE),E18890)</f>
        <v xml:space="preserve">              </v>
      </c>
      <c r="E18890" s="6">
        <v>8</v>
      </c>
      <c r="F18890" s="7"/>
      <c r="G18890" s="7"/>
      <c r="H18890" s="3">
        <f t="shared" si="590"/>
        <v>0</v>
      </c>
      <c r="I18890" s="30">
        <f t="shared" si="591"/>
        <v>0</v>
      </c>
    </row>
    <row r="18891" spans="1:9" ht="15.75" thickBot="1" x14ac:dyDescent="0.3">
      <c r="A18891" s="2">
        <v>92218457</v>
      </c>
      <c r="B18891" s="2" t="s">
        <v>13719</v>
      </c>
      <c r="C18891" s="2" t="s">
        <v>821</v>
      </c>
      <c r="D18891" s="3" t="str">
        <f>IFERROR(VLOOKUP(ZDEFAULT_PORTRAIT!A18891,'Price Change'!$C$2:$G$5796,5,FALSE),E18891)</f>
        <v xml:space="preserve">              </v>
      </c>
      <c r="E18891" s="3">
        <v>8</v>
      </c>
      <c r="F18891" s="8"/>
      <c r="G18891" s="8"/>
      <c r="H18891" s="3">
        <f t="shared" si="590"/>
        <v>0</v>
      </c>
      <c r="I18891" s="30">
        <f t="shared" si="591"/>
        <v>0</v>
      </c>
    </row>
    <row r="18892" spans="1:9" ht="15.75" thickBot="1" x14ac:dyDescent="0.3">
      <c r="A18892" s="2">
        <v>92218458</v>
      </c>
      <c r="B18892" s="2" t="s">
        <v>13681</v>
      </c>
      <c r="C18892" s="2" t="s">
        <v>821</v>
      </c>
      <c r="D18892" s="6" t="str">
        <f>IFERROR(VLOOKUP(ZDEFAULT_PORTRAIT!A18892,'Price Change'!$C$2:$G$5796,5,FALSE),E18892)</f>
        <v xml:space="preserve">              </v>
      </c>
      <c r="E18892" s="6">
        <v>8</v>
      </c>
      <c r="F18892" s="7"/>
      <c r="G18892" s="7"/>
      <c r="H18892" s="3">
        <f t="shared" si="590"/>
        <v>0</v>
      </c>
      <c r="I18892" s="30">
        <f t="shared" si="591"/>
        <v>0</v>
      </c>
    </row>
    <row r="18893" spans="1:9" ht="15.75" thickBot="1" x14ac:dyDescent="0.3">
      <c r="A18893" s="2">
        <v>92218459</v>
      </c>
      <c r="B18893" s="2" t="s">
        <v>13720</v>
      </c>
      <c r="C18893" s="2" t="s">
        <v>821</v>
      </c>
      <c r="D18893" s="3" t="str">
        <f>IFERROR(VLOOKUP(ZDEFAULT_PORTRAIT!A18893,'Price Change'!$C$2:$G$5796,5,FALSE),E18893)</f>
        <v xml:space="preserve">              </v>
      </c>
      <c r="E18893" s="3">
        <v>8</v>
      </c>
      <c r="F18893" s="8"/>
      <c r="G18893" s="8"/>
      <c r="H18893" s="3">
        <f t="shared" si="590"/>
        <v>0</v>
      </c>
      <c r="I18893" s="30">
        <f t="shared" si="591"/>
        <v>0</v>
      </c>
    </row>
    <row r="18894" spans="1:9" ht="15.75" thickBot="1" x14ac:dyDescent="0.3">
      <c r="A18894" s="2">
        <v>92218460</v>
      </c>
      <c r="B18894" s="2" t="s">
        <v>13721</v>
      </c>
      <c r="C18894" s="2" t="s">
        <v>821</v>
      </c>
      <c r="D18894" s="6">
        <f>IFERROR(VLOOKUP(ZDEFAULT_PORTRAIT!A18894,'Price Change'!$C$2:$G$5796,5,FALSE),E18894)</f>
        <v>37329.5</v>
      </c>
      <c r="E18894" s="6">
        <v>37329.5</v>
      </c>
      <c r="F18894" s="7"/>
      <c r="G18894" s="7"/>
      <c r="H18894" s="3">
        <f t="shared" si="590"/>
        <v>0</v>
      </c>
      <c r="I18894" s="30">
        <f t="shared" si="591"/>
        <v>0</v>
      </c>
    </row>
    <row r="18895" spans="1:9" ht="15.75" thickBot="1" x14ac:dyDescent="0.3">
      <c r="A18895" s="2">
        <v>92218461</v>
      </c>
      <c r="B18895" s="2" t="s">
        <v>13722</v>
      </c>
      <c r="C18895" s="2" t="s">
        <v>96</v>
      </c>
      <c r="D18895" s="3">
        <f>IFERROR(VLOOKUP(ZDEFAULT_PORTRAIT!A18895,'Price Change'!$C$2:$G$5796,5,FALSE),E18895)</f>
        <v>72</v>
      </c>
      <c r="E18895" s="3">
        <v>65.5</v>
      </c>
      <c r="F18895" s="8"/>
      <c r="G18895" s="8"/>
      <c r="H18895" s="3">
        <f t="shared" si="590"/>
        <v>0</v>
      </c>
      <c r="I18895" s="30">
        <f t="shared" si="591"/>
        <v>0</v>
      </c>
    </row>
    <row r="18896" spans="1:9" ht="15.75" thickBot="1" x14ac:dyDescent="0.3">
      <c r="A18896" s="2">
        <v>92218461</v>
      </c>
      <c r="B18896" s="2" t="s">
        <v>13722</v>
      </c>
      <c r="C18896" s="2" t="s">
        <v>821</v>
      </c>
      <c r="D18896" s="6">
        <f>IFERROR(VLOOKUP(ZDEFAULT_PORTRAIT!A18896,'Price Change'!$C$2:$G$5796,5,FALSE),E18896)</f>
        <v>72</v>
      </c>
      <c r="E18896" s="6">
        <v>82</v>
      </c>
      <c r="F18896" s="7"/>
      <c r="G18896" s="7"/>
      <c r="H18896" s="3">
        <f t="shared" si="590"/>
        <v>0</v>
      </c>
      <c r="I18896" s="30">
        <f t="shared" si="591"/>
        <v>0</v>
      </c>
    </row>
    <row r="18897" spans="1:9" ht="15.75" thickBot="1" x14ac:dyDescent="0.3">
      <c r="A18897" s="2">
        <v>92218462</v>
      </c>
      <c r="B18897" s="2" t="s">
        <v>13723</v>
      </c>
      <c r="C18897" s="2" t="s">
        <v>96</v>
      </c>
      <c r="D18897" s="3">
        <f>IFERROR(VLOOKUP(ZDEFAULT_PORTRAIT!A18897,'Price Change'!$C$2:$G$5796,5,FALSE),E18897)</f>
        <v>0</v>
      </c>
      <c r="E18897" s="3">
        <v>8</v>
      </c>
      <c r="F18897" s="8"/>
      <c r="G18897" s="8"/>
      <c r="H18897" s="3">
        <f t="shared" si="590"/>
        <v>0</v>
      </c>
      <c r="I18897" s="30">
        <f t="shared" si="591"/>
        <v>0</v>
      </c>
    </row>
    <row r="18898" spans="1:9" ht="15.75" thickBot="1" x14ac:dyDescent="0.3">
      <c r="A18898" s="2">
        <v>92218463</v>
      </c>
      <c r="B18898" s="2" t="s">
        <v>13724</v>
      </c>
      <c r="C18898" s="2" t="s">
        <v>96</v>
      </c>
      <c r="D18898" s="6">
        <f>IFERROR(VLOOKUP(ZDEFAULT_PORTRAIT!A18898,'Price Change'!$C$2:$G$5796,5,FALSE),E18898)</f>
        <v>95</v>
      </c>
      <c r="E18898" s="6">
        <v>104.5</v>
      </c>
      <c r="F18898" s="7"/>
      <c r="G18898" s="7"/>
      <c r="H18898" s="3">
        <f t="shared" si="590"/>
        <v>0</v>
      </c>
      <c r="I18898" s="30">
        <f t="shared" si="591"/>
        <v>0</v>
      </c>
    </row>
    <row r="18899" spans="1:9" ht="15.75" thickBot="1" x14ac:dyDescent="0.3">
      <c r="A18899" s="2">
        <v>92218463</v>
      </c>
      <c r="B18899" s="2" t="s">
        <v>13724</v>
      </c>
      <c r="C18899" s="2" t="s">
        <v>821</v>
      </c>
      <c r="D18899" s="3">
        <f>IFERROR(VLOOKUP(ZDEFAULT_PORTRAIT!A18899,'Price Change'!$C$2:$G$5796,5,FALSE),E18899)</f>
        <v>95</v>
      </c>
      <c r="E18899" s="3">
        <v>100</v>
      </c>
      <c r="F18899" s="8"/>
      <c r="G18899" s="8"/>
      <c r="H18899" s="3">
        <f t="shared" si="590"/>
        <v>0</v>
      </c>
      <c r="I18899" s="30">
        <f t="shared" si="591"/>
        <v>0</v>
      </c>
    </row>
    <row r="18900" spans="1:9" ht="15.75" thickBot="1" x14ac:dyDescent="0.3">
      <c r="A18900" s="2">
        <v>92218464</v>
      </c>
      <c r="B18900" s="2" t="s">
        <v>13725</v>
      </c>
      <c r="C18900" s="2" t="s">
        <v>96</v>
      </c>
      <c r="D18900" s="6">
        <f>IFERROR(VLOOKUP(ZDEFAULT_PORTRAIT!A18900,'Price Change'!$C$2:$G$5796,5,FALSE),E18900)</f>
        <v>69</v>
      </c>
      <c r="E18900" s="6">
        <v>55.5</v>
      </c>
      <c r="F18900" s="7"/>
      <c r="G18900" s="7"/>
      <c r="H18900" s="3">
        <f t="shared" si="590"/>
        <v>0</v>
      </c>
      <c r="I18900" s="30">
        <f t="shared" si="591"/>
        <v>0</v>
      </c>
    </row>
    <row r="18901" spans="1:9" ht="15.75" thickBot="1" x14ac:dyDescent="0.3">
      <c r="A18901" s="2">
        <v>92218464</v>
      </c>
      <c r="B18901" s="2" t="s">
        <v>13725</v>
      </c>
      <c r="C18901" s="2" t="s">
        <v>821</v>
      </c>
      <c r="D18901" s="3">
        <f>IFERROR(VLOOKUP(ZDEFAULT_PORTRAIT!A18901,'Price Change'!$C$2:$G$5796,5,FALSE),E18901)</f>
        <v>69</v>
      </c>
      <c r="E18901" s="3">
        <v>69</v>
      </c>
      <c r="F18901" s="8"/>
      <c r="G18901" s="8"/>
      <c r="H18901" s="3">
        <f t="shared" si="590"/>
        <v>0</v>
      </c>
      <c r="I18901" s="30">
        <f t="shared" si="591"/>
        <v>0</v>
      </c>
    </row>
    <row r="18902" spans="1:9" ht="15.75" thickBot="1" x14ac:dyDescent="0.3">
      <c r="A18902" s="2">
        <v>92218465</v>
      </c>
      <c r="B18902" s="2" t="s">
        <v>13726</v>
      </c>
      <c r="C18902" s="2" t="s">
        <v>96</v>
      </c>
      <c r="D18902" s="6">
        <f>IFERROR(VLOOKUP(ZDEFAULT_PORTRAIT!A18902,'Price Change'!$C$2:$G$5796,5,FALSE),E18902)</f>
        <v>34</v>
      </c>
      <c r="E18902" s="6">
        <v>40</v>
      </c>
      <c r="F18902" s="7"/>
      <c r="G18902" s="7"/>
      <c r="H18902" s="3">
        <f t="shared" si="590"/>
        <v>0</v>
      </c>
      <c r="I18902" s="30">
        <f t="shared" si="591"/>
        <v>0</v>
      </c>
    </row>
    <row r="18903" spans="1:9" ht="15.75" thickBot="1" x14ac:dyDescent="0.3">
      <c r="A18903" s="2">
        <v>92218465</v>
      </c>
      <c r="B18903" s="2" t="s">
        <v>13726</v>
      </c>
      <c r="C18903" s="2" t="s">
        <v>821</v>
      </c>
      <c r="D18903" s="3">
        <f>IFERROR(VLOOKUP(ZDEFAULT_PORTRAIT!A18903,'Price Change'!$C$2:$G$5796,5,FALSE),E18903)</f>
        <v>34</v>
      </c>
      <c r="E18903" s="3">
        <v>34</v>
      </c>
      <c r="F18903" s="8"/>
      <c r="G18903" s="8"/>
      <c r="H18903" s="3">
        <f t="shared" si="590"/>
        <v>0</v>
      </c>
      <c r="I18903" s="30">
        <f t="shared" si="591"/>
        <v>0</v>
      </c>
    </row>
    <row r="18904" spans="1:9" ht="15.75" thickBot="1" x14ac:dyDescent="0.3">
      <c r="A18904" s="2">
        <v>92218466</v>
      </c>
      <c r="B18904" s="2" t="s">
        <v>13727</v>
      </c>
      <c r="C18904" s="2" t="s">
        <v>141</v>
      </c>
      <c r="D18904" s="6">
        <f>IFERROR(VLOOKUP(ZDEFAULT_PORTRAIT!A18904,'Price Change'!$C$2:$G$5796,5,FALSE),E18904)</f>
        <v>368</v>
      </c>
      <c r="E18904" s="6">
        <v>386</v>
      </c>
      <c r="F18904" s="9">
        <v>78</v>
      </c>
      <c r="G18904" s="10">
        <v>30108</v>
      </c>
      <c r="H18904" s="3">
        <f t="shared" si="590"/>
        <v>1404</v>
      </c>
      <c r="I18904" s="30">
        <f t="shared" si="591"/>
        <v>4.6632124352331605E-2</v>
      </c>
    </row>
    <row r="18905" spans="1:9" ht="15.75" thickBot="1" x14ac:dyDescent="0.3">
      <c r="A18905" s="2">
        <v>92218466</v>
      </c>
      <c r="B18905" s="2" t="s">
        <v>13727</v>
      </c>
      <c r="C18905" s="2" t="s">
        <v>821</v>
      </c>
      <c r="D18905" s="3">
        <f>IFERROR(VLOOKUP(ZDEFAULT_PORTRAIT!A18905,'Price Change'!$C$2:$G$5796,5,FALSE),E18905)</f>
        <v>368</v>
      </c>
      <c r="E18905" s="3">
        <v>398.5</v>
      </c>
      <c r="F18905" s="8"/>
      <c r="G18905" s="8"/>
      <c r="H18905" s="3">
        <f t="shared" si="590"/>
        <v>0</v>
      </c>
      <c r="I18905" s="30">
        <f t="shared" si="591"/>
        <v>0</v>
      </c>
    </row>
    <row r="18906" spans="1:9" ht="15.75" thickBot="1" x14ac:dyDescent="0.3">
      <c r="A18906" s="2">
        <v>92218467</v>
      </c>
      <c r="B18906" s="2" t="s">
        <v>13728</v>
      </c>
      <c r="C18906" s="2" t="s">
        <v>141</v>
      </c>
      <c r="D18906" s="6">
        <f>IFERROR(VLOOKUP(ZDEFAULT_PORTRAIT!A18906,'Price Change'!$C$2:$G$5796,5,FALSE),E18906)</f>
        <v>532</v>
      </c>
      <c r="E18906" s="6">
        <v>584.5</v>
      </c>
      <c r="F18906" s="7"/>
      <c r="G18906" s="7"/>
      <c r="H18906" s="3">
        <f t="shared" si="590"/>
        <v>0</v>
      </c>
      <c r="I18906" s="30">
        <f t="shared" si="591"/>
        <v>0</v>
      </c>
    </row>
    <row r="18907" spans="1:9" ht="15.75" thickBot="1" x14ac:dyDescent="0.3">
      <c r="A18907" s="2">
        <v>92218467</v>
      </c>
      <c r="B18907" s="2" t="s">
        <v>13728</v>
      </c>
      <c r="C18907" s="2" t="s">
        <v>821</v>
      </c>
      <c r="D18907" s="3">
        <f>IFERROR(VLOOKUP(ZDEFAULT_PORTRAIT!A18907,'Price Change'!$C$2:$G$5796,5,FALSE),E18907)</f>
        <v>532</v>
      </c>
      <c r="E18907" s="3">
        <v>465</v>
      </c>
      <c r="F18907" s="8"/>
      <c r="G18907" s="8"/>
      <c r="H18907" s="3">
        <f t="shared" si="590"/>
        <v>0</v>
      </c>
      <c r="I18907" s="30">
        <f t="shared" si="591"/>
        <v>0</v>
      </c>
    </row>
    <row r="18908" spans="1:9" ht="15.75" thickBot="1" x14ac:dyDescent="0.3">
      <c r="A18908" s="2">
        <v>92218468</v>
      </c>
      <c r="B18908" s="2" t="s">
        <v>13729</v>
      </c>
      <c r="C18908" s="2" t="s">
        <v>141</v>
      </c>
      <c r="D18908" s="6">
        <f>IFERROR(VLOOKUP(ZDEFAULT_PORTRAIT!A18908,'Price Change'!$C$2:$G$5796,5,FALSE),E18908)</f>
        <v>310.5</v>
      </c>
      <c r="E18908" s="6">
        <v>309</v>
      </c>
      <c r="F18908" s="7"/>
      <c r="G18908" s="7"/>
      <c r="H18908" s="3">
        <f t="shared" si="590"/>
        <v>0</v>
      </c>
      <c r="I18908" s="30">
        <f t="shared" si="591"/>
        <v>0</v>
      </c>
    </row>
    <row r="18909" spans="1:9" ht="15.75" thickBot="1" x14ac:dyDescent="0.3">
      <c r="A18909" s="2">
        <v>92218468</v>
      </c>
      <c r="B18909" s="2" t="s">
        <v>13729</v>
      </c>
      <c r="C18909" s="2" t="s">
        <v>821</v>
      </c>
      <c r="D18909" s="3">
        <f>IFERROR(VLOOKUP(ZDEFAULT_PORTRAIT!A18909,'Price Change'!$C$2:$G$5796,5,FALSE),E18909)</f>
        <v>310.5</v>
      </c>
      <c r="E18909" s="3">
        <v>469</v>
      </c>
      <c r="F18909" s="8"/>
      <c r="G18909" s="8"/>
      <c r="H18909" s="3">
        <f t="shared" si="590"/>
        <v>0</v>
      </c>
      <c r="I18909" s="30">
        <f t="shared" si="591"/>
        <v>0</v>
      </c>
    </row>
    <row r="18910" spans="1:9" ht="15.75" thickBot="1" x14ac:dyDescent="0.3">
      <c r="A18910" s="2">
        <v>92218469</v>
      </c>
      <c r="B18910" s="2" t="s">
        <v>13730</v>
      </c>
      <c r="C18910" s="2" t="s">
        <v>821</v>
      </c>
      <c r="D18910" s="6" t="str">
        <f>IFERROR(VLOOKUP(ZDEFAULT_PORTRAIT!A18910,'Price Change'!$C$2:$G$5796,5,FALSE),E18910)</f>
        <v xml:space="preserve">              </v>
      </c>
      <c r="E18910" s="6">
        <v>8</v>
      </c>
      <c r="F18910" s="7"/>
      <c r="G18910" s="7"/>
      <c r="H18910" s="3">
        <f t="shared" si="590"/>
        <v>0</v>
      </c>
      <c r="I18910" s="30">
        <f t="shared" si="591"/>
        <v>0</v>
      </c>
    </row>
    <row r="18911" spans="1:9" ht="15.75" thickBot="1" x14ac:dyDescent="0.3">
      <c r="A18911" s="2">
        <v>92218470</v>
      </c>
      <c r="B18911" s="2" t="s">
        <v>13731</v>
      </c>
      <c r="C18911" s="2" t="s">
        <v>96</v>
      </c>
      <c r="D18911" s="3">
        <f>IFERROR(VLOOKUP(ZDEFAULT_PORTRAIT!A18911,'Price Change'!$C$2:$G$5796,5,FALSE),E18911)</f>
        <v>95</v>
      </c>
      <c r="E18911" s="3">
        <v>104.5</v>
      </c>
      <c r="F18911" s="8"/>
      <c r="G18911" s="8"/>
      <c r="H18911" s="3">
        <f t="shared" si="590"/>
        <v>0</v>
      </c>
      <c r="I18911" s="30">
        <f t="shared" si="591"/>
        <v>0</v>
      </c>
    </row>
    <row r="18912" spans="1:9" ht="15.75" thickBot="1" x14ac:dyDescent="0.3">
      <c r="A18912" s="2">
        <v>92218470</v>
      </c>
      <c r="B18912" s="2" t="s">
        <v>13731</v>
      </c>
      <c r="C18912" s="2" t="s">
        <v>821</v>
      </c>
      <c r="D18912" s="6">
        <f>IFERROR(VLOOKUP(ZDEFAULT_PORTRAIT!A18912,'Price Change'!$C$2:$G$5796,5,FALSE),E18912)</f>
        <v>95</v>
      </c>
      <c r="E18912" s="6">
        <v>100</v>
      </c>
      <c r="F18912" s="7"/>
      <c r="G18912" s="7"/>
      <c r="H18912" s="3">
        <f t="shared" si="590"/>
        <v>0</v>
      </c>
      <c r="I18912" s="30">
        <f t="shared" si="591"/>
        <v>0</v>
      </c>
    </row>
    <row r="18913" spans="1:9" ht="15.75" thickBot="1" x14ac:dyDescent="0.3">
      <c r="A18913" s="2">
        <v>92218471</v>
      </c>
      <c r="B18913" s="2" t="s">
        <v>13732</v>
      </c>
      <c r="C18913" s="2" t="s">
        <v>821</v>
      </c>
      <c r="D18913" s="3" t="str">
        <f>IFERROR(VLOOKUP(ZDEFAULT_PORTRAIT!A18913,'Price Change'!$C$2:$G$5796,5,FALSE),E18913)</f>
        <v xml:space="preserve">              </v>
      </c>
      <c r="E18913" s="3">
        <v>25</v>
      </c>
      <c r="F18913" s="8"/>
      <c r="G18913" s="8"/>
      <c r="H18913" s="3">
        <f t="shared" si="590"/>
        <v>0</v>
      </c>
      <c r="I18913" s="30">
        <f t="shared" si="591"/>
        <v>0</v>
      </c>
    </row>
    <row r="18914" spans="1:9" ht="15.75" thickBot="1" x14ac:dyDescent="0.3">
      <c r="A18914" s="2">
        <v>92218472</v>
      </c>
      <c r="B18914" s="2" t="s">
        <v>13733</v>
      </c>
      <c r="C18914" s="2" t="s">
        <v>96</v>
      </c>
      <c r="D18914" s="6">
        <f>IFERROR(VLOOKUP(ZDEFAULT_PORTRAIT!A18914,'Price Change'!$C$2:$G$5796,5,FALSE),E18914)</f>
        <v>27.5</v>
      </c>
      <c r="E18914" s="6">
        <v>27.5</v>
      </c>
      <c r="F18914" s="7"/>
      <c r="G18914" s="7"/>
      <c r="H18914" s="3">
        <f t="shared" si="590"/>
        <v>0</v>
      </c>
      <c r="I18914" s="30">
        <f t="shared" si="591"/>
        <v>0</v>
      </c>
    </row>
    <row r="18915" spans="1:9" ht="15.75" thickBot="1" x14ac:dyDescent="0.3">
      <c r="A18915" s="2">
        <v>92218473</v>
      </c>
      <c r="B18915" s="2" t="s">
        <v>13734</v>
      </c>
      <c r="C18915" s="2" t="s">
        <v>96</v>
      </c>
      <c r="D18915" s="3">
        <f>IFERROR(VLOOKUP(ZDEFAULT_PORTRAIT!A18915,'Price Change'!$C$2:$G$5796,5,FALSE),E18915)</f>
        <v>39</v>
      </c>
      <c r="E18915" s="3">
        <v>39</v>
      </c>
      <c r="F18915" s="8"/>
      <c r="G18915" s="8"/>
      <c r="H18915" s="3">
        <f t="shared" si="590"/>
        <v>0</v>
      </c>
      <c r="I18915" s="30">
        <f t="shared" si="591"/>
        <v>0</v>
      </c>
    </row>
    <row r="18916" spans="1:9" ht="15.75" thickBot="1" x14ac:dyDescent="0.3">
      <c r="A18916" s="2">
        <v>92218474</v>
      </c>
      <c r="B18916" s="2" t="s">
        <v>13735</v>
      </c>
      <c r="C18916" s="2" t="s">
        <v>96</v>
      </c>
      <c r="D18916" s="6">
        <f>IFERROR(VLOOKUP(ZDEFAULT_PORTRAIT!A18916,'Price Change'!$C$2:$G$5796,5,FALSE),E18916)</f>
        <v>15.5</v>
      </c>
      <c r="E18916" s="6">
        <v>12.5</v>
      </c>
      <c r="F18916" s="7"/>
      <c r="G18916" s="7"/>
      <c r="H18916" s="3">
        <f t="shared" si="590"/>
        <v>0</v>
      </c>
      <c r="I18916" s="30">
        <f t="shared" si="591"/>
        <v>0</v>
      </c>
    </row>
    <row r="18917" spans="1:9" ht="15.75" thickBot="1" x14ac:dyDescent="0.3">
      <c r="A18917" s="2">
        <v>92218475</v>
      </c>
      <c r="B18917" s="2" t="s">
        <v>13736</v>
      </c>
      <c r="C18917" s="2" t="s">
        <v>96</v>
      </c>
      <c r="D18917" s="3">
        <f>IFERROR(VLOOKUP(ZDEFAULT_PORTRAIT!A18917,'Price Change'!$C$2:$G$5796,5,FALSE),E18917)</f>
        <v>22</v>
      </c>
      <c r="E18917" s="3">
        <v>22</v>
      </c>
      <c r="F18917" s="8"/>
      <c r="G18917" s="8"/>
      <c r="H18917" s="3">
        <f t="shared" si="590"/>
        <v>0</v>
      </c>
      <c r="I18917" s="30">
        <f t="shared" si="591"/>
        <v>0</v>
      </c>
    </row>
    <row r="18918" spans="1:9" ht="15.75" thickBot="1" x14ac:dyDescent="0.3">
      <c r="A18918" s="2">
        <v>92218476</v>
      </c>
      <c r="B18918" s="2" t="s">
        <v>13737</v>
      </c>
      <c r="C18918" s="2" t="s">
        <v>96</v>
      </c>
      <c r="D18918" s="6" t="str">
        <f>IFERROR(VLOOKUP(ZDEFAULT_PORTRAIT!A18918,'Price Change'!$C$2:$G$5796,5,FALSE),E18918)</f>
        <v xml:space="preserve">              </v>
      </c>
      <c r="E18918" s="6">
        <v>8</v>
      </c>
      <c r="F18918" s="7"/>
      <c r="G18918" s="7"/>
      <c r="H18918" s="3">
        <f t="shared" si="590"/>
        <v>0</v>
      </c>
      <c r="I18918" s="30">
        <f t="shared" si="591"/>
        <v>0</v>
      </c>
    </row>
    <row r="18919" spans="1:9" ht="15.75" thickBot="1" x14ac:dyDescent="0.3">
      <c r="A18919" s="2">
        <v>92218477</v>
      </c>
      <c r="B18919" s="2" t="s">
        <v>13738</v>
      </c>
      <c r="C18919" s="2" t="s">
        <v>96</v>
      </c>
      <c r="D18919" s="3">
        <f>IFERROR(VLOOKUP(ZDEFAULT_PORTRAIT!A18919,'Price Change'!$C$2:$G$5796,5,FALSE),E18919)</f>
        <v>202</v>
      </c>
      <c r="E18919" s="3">
        <v>202</v>
      </c>
      <c r="F18919" s="8"/>
      <c r="G18919" s="8"/>
      <c r="H18919" s="3">
        <f t="shared" si="590"/>
        <v>0</v>
      </c>
      <c r="I18919" s="30">
        <f t="shared" si="591"/>
        <v>0</v>
      </c>
    </row>
    <row r="18920" spans="1:9" ht="15.75" thickBot="1" x14ac:dyDescent="0.3">
      <c r="A18920" s="2">
        <v>92218478</v>
      </c>
      <c r="B18920" s="2" t="s">
        <v>13739</v>
      </c>
      <c r="C18920" s="2" t="s">
        <v>96</v>
      </c>
      <c r="D18920" s="6">
        <f>IFERROR(VLOOKUP(ZDEFAULT_PORTRAIT!A18920,'Price Change'!$C$2:$G$5796,5,FALSE),E18920)</f>
        <v>23.5</v>
      </c>
      <c r="E18920" s="6">
        <v>23.5</v>
      </c>
      <c r="F18920" s="7"/>
      <c r="G18920" s="7"/>
      <c r="H18920" s="3">
        <f t="shared" si="590"/>
        <v>0</v>
      </c>
      <c r="I18920" s="30">
        <f t="shared" si="591"/>
        <v>0</v>
      </c>
    </row>
    <row r="18921" spans="1:9" ht="15.75" thickBot="1" x14ac:dyDescent="0.3">
      <c r="A18921" s="2">
        <v>92218479</v>
      </c>
      <c r="B18921" s="2" t="s">
        <v>13740</v>
      </c>
      <c r="C18921" s="2" t="s">
        <v>96</v>
      </c>
      <c r="D18921" s="3">
        <f>IFERROR(VLOOKUP(ZDEFAULT_PORTRAIT!A18921,'Price Change'!$C$2:$G$5796,5,FALSE),E18921)</f>
        <v>660</v>
      </c>
      <c r="E18921" s="3">
        <v>528</v>
      </c>
      <c r="F18921" s="8"/>
      <c r="G18921" s="8"/>
      <c r="H18921" s="3">
        <f t="shared" si="590"/>
        <v>0</v>
      </c>
      <c r="I18921" s="30">
        <f t="shared" si="591"/>
        <v>0</v>
      </c>
    </row>
    <row r="18922" spans="1:9" ht="15.75" thickBot="1" x14ac:dyDescent="0.3">
      <c r="A18922" s="2">
        <v>92218480</v>
      </c>
      <c r="B18922" s="2" t="s">
        <v>13741</v>
      </c>
      <c r="C18922" s="2" t="s">
        <v>96</v>
      </c>
      <c r="D18922" s="6">
        <f>IFERROR(VLOOKUP(ZDEFAULT_PORTRAIT!A18922,'Price Change'!$C$2:$G$5796,5,FALSE),E18922)</f>
        <v>19</v>
      </c>
      <c r="E18922" s="6">
        <v>15</v>
      </c>
      <c r="F18922" s="7"/>
      <c r="G18922" s="7"/>
      <c r="H18922" s="3">
        <f t="shared" si="590"/>
        <v>0</v>
      </c>
      <c r="I18922" s="30">
        <f t="shared" si="591"/>
        <v>0</v>
      </c>
    </row>
    <row r="18923" spans="1:9" ht="15.75" thickBot="1" x14ac:dyDescent="0.3">
      <c r="A18923" s="2">
        <v>92218481</v>
      </c>
      <c r="B18923" s="2" t="s">
        <v>13742</v>
      </c>
      <c r="C18923" s="2" t="s">
        <v>96</v>
      </c>
      <c r="D18923" s="3">
        <f>IFERROR(VLOOKUP(ZDEFAULT_PORTRAIT!A18923,'Price Change'!$C$2:$G$5796,5,FALSE),E18923)</f>
        <v>316</v>
      </c>
      <c r="E18923" s="3">
        <v>253</v>
      </c>
      <c r="F18923" s="8"/>
      <c r="G18923" s="8"/>
      <c r="H18923" s="3">
        <f t="shared" si="590"/>
        <v>0</v>
      </c>
      <c r="I18923" s="30">
        <f t="shared" si="591"/>
        <v>0</v>
      </c>
    </row>
    <row r="18924" spans="1:9" ht="15.75" thickBot="1" x14ac:dyDescent="0.3">
      <c r="A18924" s="2">
        <v>92218482</v>
      </c>
      <c r="B18924" s="2" t="s">
        <v>13743</v>
      </c>
      <c r="C18924" s="2" t="s">
        <v>96</v>
      </c>
      <c r="D18924" s="6">
        <f>IFERROR(VLOOKUP(ZDEFAULT_PORTRAIT!A18924,'Price Change'!$C$2:$G$5796,5,FALSE),E18924)</f>
        <v>13.5</v>
      </c>
      <c r="E18924" s="6">
        <v>13.5</v>
      </c>
      <c r="F18924" s="7"/>
      <c r="G18924" s="7"/>
      <c r="H18924" s="3">
        <f t="shared" si="590"/>
        <v>0</v>
      </c>
      <c r="I18924" s="30">
        <f t="shared" si="591"/>
        <v>0</v>
      </c>
    </row>
    <row r="18925" spans="1:9" ht="15.75" thickBot="1" x14ac:dyDescent="0.3">
      <c r="A18925" s="2">
        <v>92218483</v>
      </c>
      <c r="B18925" s="2" t="s">
        <v>13744</v>
      </c>
      <c r="C18925" s="2" t="s">
        <v>96</v>
      </c>
      <c r="D18925" s="3">
        <f>IFERROR(VLOOKUP(ZDEFAULT_PORTRAIT!A18925,'Price Change'!$C$2:$G$5796,5,FALSE),E18925)</f>
        <v>8052.5</v>
      </c>
      <c r="E18925" s="3">
        <v>8052.5</v>
      </c>
      <c r="F18925" s="8"/>
      <c r="G18925" s="8"/>
      <c r="H18925" s="3">
        <f t="shared" si="590"/>
        <v>0</v>
      </c>
      <c r="I18925" s="30">
        <f t="shared" si="591"/>
        <v>0</v>
      </c>
    </row>
    <row r="18926" spans="1:9" ht="15.75" thickBot="1" x14ac:dyDescent="0.3">
      <c r="A18926" s="2">
        <v>92218484</v>
      </c>
      <c r="B18926" s="2" t="s">
        <v>13745</v>
      </c>
      <c r="C18926" s="2" t="s">
        <v>96</v>
      </c>
      <c r="D18926" s="6">
        <f>IFERROR(VLOOKUP(ZDEFAULT_PORTRAIT!A18926,'Price Change'!$C$2:$G$5796,5,FALSE),E18926)</f>
        <v>23</v>
      </c>
      <c r="E18926" s="6">
        <v>22</v>
      </c>
      <c r="F18926" s="7"/>
      <c r="G18926" s="7"/>
      <c r="H18926" s="3">
        <f t="shared" si="590"/>
        <v>0</v>
      </c>
      <c r="I18926" s="30">
        <f t="shared" si="591"/>
        <v>0</v>
      </c>
    </row>
    <row r="18927" spans="1:9" ht="15.75" thickBot="1" x14ac:dyDescent="0.3">
      <c r="A18927" s="2">
        <v>92218485</v>
      </c>
      <c r="B18927" s="2" t="s">
        <v>10206</v>
      </c>
      <c r="C18927" s="2" t="s">
        <v>96</v>
      </c>
      <c r="D18927" s="3">
        <f>IFERROR(VLOOKUP(ZDEFAULT_PORTRAIT!A18927,'Price Change'!$C$2:$G$5796,5,FALSE),E18927)</f>
        <v>192</v>
      </c>
      <c r="E18927" s="3">
        <v>153.5</v>
      </c>
      <c r="F18927" s="8"/>
      <c r="G18927" s="8"/>
      <c r="H18927" s="3">
        <f t="shared" si="590"/>
        <v>0</v>
      </c>
      <c r="I18927" s="30">
        <f t="shared" si="591"/>
        <v>0</v>
      </c>
    </row>
    <row r="18928" spans="1:9" ht="15.75" thickBot="1" x14ac:dyDescent="0.3">
      <c r="A18928" s="2">
        <v>92218486</v>
      </c>
      <c r="B18928" s="2" t="s">
        <v>13746</v>
      </c>
      <c r="C18928" s="2" t="s">
        <v>96</v>
      </c>
      <c r="D18928" s="6" t="str">
        <f>IFERROR(VLOOKUP(ZDEFAULT_PORTRAIT!A18928,'Price Change'!$C$2:$G$5796,5,FALSE),E18928)</f>
        <v xml:space="preserve">              </v>
      </c>
      <c r="E18928" s="6">
        <v>8</v>
      </c>
      <c r="F18928" s="7"/>
      <c r="G18928" s="7"/>
      <c r="H18928" s="3">
        <f t="shared" si="590"/>
        <v>0</v>
      </c>
      <c r="I18928" s="30">
        <f t="shared" si="591"/>
        <v>0</v>
      </c>
    </row>
    <row r="18929" spans="1:9" ht="15.75" thickBot="1" x14ac:dyDescent="0.3">
      <c r="A18929" s="2">
        <v>92218487</v>
      </c>
      <c r="B18929" s="2" t="s">
        <v>13747</v>
      </c>
      <c r="C18929" s="2" t="s">
        <v>96</v>
      </c>
      <c r="D18929" s="3">
        <f>IFERROR(VLOOKUP(ZDEFAULT_PORTRAIT!A18929,'Price Change'!$C$2:$G$5796,5,FALSE),E18929)</f>
        <v>96</v>
      </c>
      <c r="E18929" s="3">
        <v>96</v>
      </c>
      <c r="F18929" s="8"/>
      <c r="G18929" s="8"/>
      <c r="H18929" s="3">
        <f t="shared" si="590"/>
        <v>0</v>
      </c>
      <c r="I18929" s="30">
        <f t="shared" si="591"/>
        <v>0</v>
      </c>
    </row>
    <row r="18930" spans="1:9" ht="15.75" thickBot="1" x14ac:dyDescent="0.3">
      <c r="A18930" s="2">
        <v>92218488</v>
      </c>
      <c r="B18930" s="2" t="s">
        <v>13748</v>
      </c>
      <c r="C18930" s="2" t="s">
        <v>96</v>
      </c>
      <c r="D18930" s="6">
        <f>IFERROR(VLOOKUP(ZDEFAULT_PORTRAIT!A18930,'Price Change'!$C$2:$G$5796,5,FALSE),E18930)</f>
        <v>961.5</v>
      </c>
      <c r="E18930" s="6">
        <v>769</v>
      </c>
      <c r="F18930" s="7"/>
      <c r="G18930" s="7"/>
      <c r="H18930" s="3">
        <f t="shared" si="590"/>
        <v>0</v>
      </c>
      <c r="I18930" s="30">
        <f t="shared" si="591"/>
        <v>0</v>
      </c>
    </row>
    <row r="18931" spans="1:9" ht="15.75" thickBot="1" x14ac:dyDescent="0.3">
      <c r="A18931" s="2">
        <v>92218489</v>
      </c>
      <c r="B18931" s="2" t="s">
        <v>13749</v>
      </c>
      <c r="C18931" s="2" t="s">
        <v>96</v>
      </c>
      <c r="D18931" s="3">
        <f>IFERROR(VLOOKUP(ZDEFAULT_PORTRAIT!A18931,'Price Change'!$C$2:$G$5796,5,FALSE),E18931)</f>
        <v>669.5</v>
      </c>
      <c r="E18931" s="3">
        <v>669.5</v>
      </c>
      <c r="F18931" s="8"/>
      <c r="G18931" s="8"/>
      <c r="H18931" s="3">
        <f t="shared" si="590"/>
        <v>0</v>
      </c>
      <c r="I18931" s="30">
        <f t="shared" si="591"/>
        <v>0</v>
      </c>
    </row>
    <row r="18932" spans="1:9" ht="15.75" thickBot="1" x14ac:dyDescent="0.3">
      <c r="A18932" s="2">
        <v>92218490</v>
      </c>
      <c r="B18932" s="2" t="s">
        <v>13750</v>
      </c>
      <c r="C18932" s="2" t="s">
        <v>96</v>
      </c>
      <c r="D18932" s="6">
        <f>IFERROR(VLOOKUP(ZDEFAULT_PORTRAIT!A18932,'Price Change'!$C$2:$G$5796,5,FALSE),E18932)</f>
        <v>403</v>
      </c>
      <c r="E18932" s="6">
        <v>403</v>
      </c>
      <c r="F18932" s="7"/>
      <c r="G18932" s="7"/>
      <c r="H18932" s="3">
        <f t="shared" si="590"/>
        <v>0</v>
      </c>
      <c r="I18932" s="30">
        <f t="shared" si="591"/>
        <v>0</v>
      </c>
    </row>
    <row r="18933" spans="1:9" ht="15.75" thickBot="1" x14ac:dyDescent="0.3">
      <c r="A18933" s="2">
        <v>92218491</v>
      </c>
      <c r="B18933" s="2" t="s">
        <v>13751</v>
      </c>
      <c r="C18933" s="2" t="s">
        <v>96</v>
      </c>
      <c r="D18933" s="3">
        <f>IFERROR(VLOOKUP(ZDEFAULT_PORTRAIT!A18933,'Price Change'!$C$2:$G$5796,5,FALSE),E18933)</f>
        <v>89</v>
      </c>
      <c r="E18933" s="3">
        <v>89</v>
      </c>
      <c r="F18933" s="8"/>
      <c r="G18933" s="8"/>
      <c r="H18933" s="3">
        <f t="shared" si="590"/>
        <v>0</v>
      </c>
      <c r="I18933" s="30">
        <f t="shared" si="591"/>
        <v>0</v>
      </c>
    </row>
    <row r="18934" spans="1:9" ht="15.75" thickBot="1" x14ac:dyDescent="0.3">
      <c r="A18934" s="2">
        <v>92218492</v>
      </c>
      <c r="B18934" s="2" t="s">
        <v>13752</v>
      </c>
      <c r="C18934" s="2" t="s">
        <v>96</v>
      </c>
      <c r="D18934" s="6">
        <f>IFERROR(VLOOKUP(ZDEFAULT_PORTRAIT!A18934,'Price Change'!$C$2:$G$5796,5,FALSE),E18934)</f>
        <v>12</v>
      </c>
      <c r="E18934" s="6">
        <v>12</v>
      </c>
      <c r="F18934" s="7"/>
      <c r="G18934" s="7"/>
      <c r="H18934" s="3">
        <f t="shared" si="590"/>
        <v>0</v>
      </c>
      <c r="I18934" s="30">
        <f t="shared" si="591"/>
        <v>0</v>
      </c>
    </row>
    <row r="18935" spans="1:9" ht="15.75" thickBot="1" x14ac:dyDescent="0.3">
      <c r="A18935" s="2">
        <v>92218493</v>
      </c>
      <c r="B18935" s="2" t="s">
        <v>13753</v>
      </c>
      <c r="C18935" s="2" t="s">
        <v>96</v>
      </c>
      <c r="D18935" s="3" t="str">
        <f>IFERROR(VLOOKUP(ZDEFAULT_PORTRAIT!A18935,'Price Change'!$C$2:$G$5796,5,FALSE),E18935)</f>
        <v xml:space="preserve">              </v>
      </c>
      <c r="E18935" s="3">
        <v>8</v>
      </c>
      <c r="F18935" s="4">
        <v>436</v>
      </c>
      <c r="G18935" s="5">
        <v>3488</v>
      </c>
      <c r="H18935" s="3">
        <f t="shared" si="590"/>
        <v>3488</v>
      </c>
      <c r="I18935" s="30">
        <f t="shared" si="591"/>
        <v>1</v>
      </c>
    </row>
    <row r="18936" spans="1:9" ht="15.75" thickBot="1" x14ac:dyDescent="0.3">
      <c r="A18936" s="2">
        <v>92218494</v>
      </c>
      <c r="B18936" s="2" t="s">
        <v>13754</v>
      </c>
      <c r="C18936" s="2" t="s">
        <v>96</v>
      </c>
      <c r="D18936" s="6">
        <f>IFERROR(VLOOKUP(ZDEFAULT_PORTRAIT!A18936,'Price Change'!$C$2:$G$5796,5,FALSE),E18936)</f>
        <v>19</v>
      </c>
      <c r="E18936" s="6">
        <v>15</v>
      </c>
      <c r="F18936" s="7"/>
      <c r="G18936" s="7"/>
      <c r="H18936" s="3">
        <f t="shared" si="590"/>
        <v>0</v>
      </c>
      <c r="I18936" s="30">
        <f t="shared" si="591"/>
        <v>0</v>
      </c>
    </row>
    <row r="18937" spans="1:9" ht="15.75" thickBot="1" x14ac:dyDescent="0.3">
      <c r="A18937" s="2">
        <v>92218495</v>
      </c>
      <c r="B18937" s="2" t="s">
        <v>13755</v>
      </c>
      <c r="C18937" s="2" t="s">
        <v>96</v>
      </c>
      <c r="D18937" s="3">
        <f>IFERROR(VLOOKUP(ZDEFAULT_PORTRAIT!A18937,'Price Change'!$C$2:$G$5796,5,FALSE),E18937)</f>
        <v>16.5</v>
      </c>
      <c r="E18937" s="3">
        <v>16.5</v>
      </c>
      <c r="F18937" s="8"/>
      <c r="G18937" s="8"/>
      <c r="H18937" s="3">
        <f t="shared" si="590"/>
        <v>0</v>
      </c>
      <c r="I18937" s="30">
        <f t="shared" si="591"/>
        <v>0</v>
      </c>
    </row>
    <row r="18938" spans="1:9" ht="15.75" thickBot="1" x14ac:dyDescent="0.3">
      <c r="A18938" s="2">
        <v>92218496</v>
      </c>
      <c r="B18938" s="2" t="s">
        <v>13756</v>
      </c>
      <c r="C18938" s="2" t="s">
        <v>96</v>
      </c>
      <c r="D18938" s="6" t="str">
        <f>IFERROR(VLOOKUP(ZDEFAULT_PORTRAIT!A18938,'Price Change'!$C$2:$G$5796,5,FALSE),E18938)</f>
        <v xml:space="preserve">              </v>
      </c>
      <c r="E18938" s="6">
        <v>8</v>
      </c>
      <c r="F18938" s="7"/>
      <c r="G18938" s="7"/>
      <c r="H18938" s="3">
        <f t="shared" si="590"/>
        <v>0</v>
      </c>
      <c r="I18938" s="30">
        <f t="shared" si="591"/>
        <v>0</v>
      </c>
    </row>
    <row r="18939" spans="1:9" ht="15.75" thickBot="1" x14ac:dyDescent="0.3">
      <c r="A18939" s="2">
        <v>92218497</v>
      </c>
      <c r="B18939" s="2" t="s">
        <v>13756</v>
      </c>
      <c r="C18939" s="2" t="s">
        <v>96</v>
      </c>
      <c r="D18939" s="3" t="str">
        <f>IFERROR(VLOOKUP(ZDEFAULT_PORTRAIT!A18939,'Price Change'!$C$2:$G$5796,5,FALSE),E18939)</f>
        <v xml:space="preserve">              </v>
      </c>
      <c r="E18939" s="3">
        <v>8</v>
      </c>
      <c r="F18939" s="8"/>
      <c r="G18939" s="8"/>
      <c r="H18939" s="3">
        <f t="shared" si="590"/>
        <v>0</v>
      </c>
      <c r="I18939" s="30">
        <f t="shared" si="591"/>
        <v>0</v>
      </c>
    </row>
    <row r="18940" spans="1:9" ht="15.75" thickBot="1" x14ac:dyDescent="0.3">
      <c r="A18940" s="2">
        <v>92218498</v>
      </c>
      <c r="B18940" s="2" t="s">
        <v>13757</v>
      </c>
      <c r="C18940" s="2" t="s">
        <v>96</v>
      </c>
      <c r="D18940" s="6">
        <f>IFERROR(VLOOKUP(ZDEFAULT_PORTRAIT!A18940,'Price Change'!$C$2:$G$5796,5,FALSE),E18940)</f>
        <v>11.5</v>
      </c>
      <c r="E18940" s="6">
        <v>11.5</v>
      </c>
      <c r="F18940" s="7"/>
      <c r="G18940" s="7"/>
      <c r="H18940" s="3">
        <f t="shared" si="590"/>
        <v>0</v>
      </c>
      <c r="I18940" s="30">
        <f t="shared" si="591"/>
        <v>0</v>
      </c>
    </row>
    <row r="18941" spans="1:9" ht="15.75" thickBot="1" x14ac:dyDescent="0.3">
      <c r="A18941" s="2">
        <v>92218499</v>
      </c>
      <c r="B18941" s="2" t="s">
        <v>13758</v>
      </c>
      <c r="C18941" s="2" t="s">
        <v>96</v>
      </c>
      <c r="D18941" s="3">
        <f>IFERROR(VLOOKUP(ZDEFAULT_PORTRAIT!A18941,'Price Change'!$C$2:$G$5796,5,FALSE),E18941)</f>
        <v>796</v>
      </c>
      <c r="E18941" s="3">
        <v>637</v>
      </c>
      <c r="F18941" s="8"/>
      <c r="G18941" s="8"/>
      <c r="H18941" s="3">
        <f t="shared" si="590"/>
        <v>0</v>
      </c>
      <c r="I18941" s="30">
        <f t="shared" si="591"/>
        <v>0</v>
      </c>
    </row>
    <row r="18942" spans="1:9" ht="15.75" thickBot="1" x14ac:dyDescent="0.3">
      <c r="A18942" s="2">
        <v>92218500</v>
      </c>
      <c r="B18942" s="2" t="s">
        <v>13759</v>
      </c>
      <c r="C18942" s="2" t="s">
        <v>96</v>
      </c>
      <c r="D18942" s="6">
        <f>IFERROR(VLOOKUP(ZDEFAULT_PORTRAIT!A18942,'Price Change'!$C$2:$G$5796,5,FALSE),E18942)</f>
        <v>85.5</v>
      </c>
      <c r="E18942" s="6">
        <v>68.5</v>
      </c>
      <c r="F18942" s="7"/>
      <c r="G18942" s="7"/>
      <c r="H18942" s="3">
        <f t="shared" si="590"/>
        <v>0</v>
      </c>
      <c r="I18942" s="30">
        <f t="shared" si="591"/>
        <v>0</v>
      </c>
    </row>
    <row r="18943" spans="1:9" ht="15.75" thickBot="1" x14ac:dyDescent="0.3">
      <c r="A18943" s="2">
        <v>92218501</v>
      </c>
      <c r="B18943" s="2" t="s">
        <v>13759</v>
      </c>
      <c r="C18943" s="2" t="s">
        <v>96</v>
      </c>
      <c r="D18943" s="3">
        <f>IFERROR(VLOOKUP(ZDEFAULT_PORTRAIT!A18943,'Price Change'!$C$2:$G$5796,5,FALSE),E18943)</f>
        <v>60.5</v>
      </c>
      <c r="E18943" s="3">
        <v>48.5</v>
      </c>
      <c r="F18943" s="8"/>
      <c r="G18943" s="8"/>
      <c r="H18943" s="3">
        <f t="shared" si="590"/>
        <v>0</v>
      </c>
      <c r="I18943" s="30">
        <f t="shared" si="591"/>
        <v>0</v>
      </c>
    </row>
    <row r="18944" spans="1:9" ht="15.75" thickBot="1" x14ac:dyDescent="0.3">
      <c r="A18944" s="2">
        <v>92218502</v>
      </c>
      <c r="B18944" s="2" t="s">
        <v>13759</v>
      </c>
      <c r="C18944" s="2" t="s">
        <v>96</v>
      </c>
      <c r="D18944" s="6">
        <f>IFERROR(VLOOKUP(ZDEFAULT_PORTRAIT!A18944,'Price Change'!$C$2:$G$5796,5,FALSE),E18944)</f>
        <v>102</v>
      </c>
      <c r="E18944" s="6">
        <v>82</v>
      </c>
      <c r="F18944" s="7"/>
      <c r="G18944" s="7"/>
      <c r="H18944" s="3">
        <f t="shared" si="590"/>
        <v>0</v>
      </c>
      <c r="I18944" s="30">
        <f t="shared" si="591"/>
        <v>0</v>
      </c>
    </row>
    <row r="18945" spans="1:9" ht="15.75" thickBot="1" x14ac:dyDescent="0.3">
      <c r="A18945" s="2">
        <v>92218503</v>
      </c>
      <c r="B18945" s="2" t="s">
        <v>13760</v>
      </c>
      <c r="C18945" s="2" t="s">
        <v>96</v>
      </c>
      <c r="D18945" s="3">
        <f>IFERROR(VLOOKUP(ZDEFAULT_PORTRAIT!A18945,'Price Change'!$C$2:$G$5796,5,FALSE),E18945)</f>
        <v>50</v>
      </c>
      <c r="E18945" s="3">
        <v>59</v>
      </c>
      <c r="F18945" s="8"/>
      <c r="G18945" s="8"/>
      <c r="H18945" s="3">
        <f t="shared" si="590"/>
        <v>0</v>
      </c>
      <c r="I18945" s="30">
        <f t="shared" si="591"/>
        <v>0</v>
      </c>
    </row>
    <row r="18946" spans="1:9" ht="15.75" thickBot="1" x14ac:dyDescent="0.3">
      <c r="A18946" s="2">
        <v>92218504</v>
      </c>
      <c r="B18946" s="2" t="s">
        <v>13761</v>
      </c>
      <c r="C18946" s="2" t="s">
        <v>96</v>
      </c>
      <c r="D18946" s="6" t="str">
        <f>IFERROR(VLOOKUP(ZDEFAULT_PORTRAIT!A18946,'Price Change'!$C$2:$G$5796,5,FALSE),E18946)</f>
        <v xml:space="preserve">              </v>
      </c>
      <c r="E18946" s="6">
        <v>8</v>
      </c>
      <c r="F18946" s="7"/>
      <c r="G18946" s="7"/>
      <c r="H18946" s="3">
        <f t="shared" si="590"/>
        <v>0</v>
      </c>
      <c r="I18946" s="30">
        <f t="shared" si="591"/>
        <v>0</v>
      </c>
    </row>
    <row r="18947" spans="1:9" ht="15.75" thickBot="1" x14ac:dyDescent="0.3">
      <c r="A18947" s="2">
        <v>92218505</v>
      </c>
      <c r="B18947" s="2" t="s">
        <v>13762</v>
      </c>
      <c r="C18947" s="2" t="s">
        <v>96</v>
      </c>
      <c r="D18947" s="3">
        <f>IFERROR(VLOOKUP(ZDEFAULT_PORTRAIT!A18947,'Price Change'!$C$2:$G$5796,5,FALSE),E18947)</f>
        <v>214.5</v>
      </c>
      <c r="E18947" s="3">
        <v>214.5</v>
      </c>
      <c r="F18947" s="8"/>
      <c r="G18947" s="8"/>
      <c r="H18947" s="3">
        <f t="shared" si="590"/>
        <v>0</v>
      </c>
      <c r="I18947" s="30">
        <f t="shared" si="591"/>
        <v>0</v>
      </c>
    </row>
    <row r="18948" spans="1:9" ht="15.75" thickBot="1" x14ac:dyDescent="0.3">
      <c r="A18948" s="2">
        <v>92218506</v>
      </c>
      <c r="B18948" s="2" t="s">
        <v>13763</v>
      </c>
      <c r="C18948" s="2" t="s">
        <v>96</v>
      </c>
      <c r="D18948" s="6">
        <f>IFERROR(VLOOKUP(ZDEFAULT_PORTRAIT!A18948,'Price Change'!$C$2:$G$5796,5,FALSE),E18948)</f>
        <v>684.5</v>
      </c>
      <c r="E18948" s="6">
        <v>1373</v>
      </c>
      <c r="F18948" s="7"/>
      <c r="G18948" s="7"/>
      <c r="H18948" s="3">
        <f t="shared" si="590"/>
        <v>0</v>
      </c>
      <c r="I18948" s="30">
        <f t="shared" si="591"/>
        <v>0</v>
      </c>
    </row>
    <row r="18949" spans="1:9" ht="15.75" thickBot="1" x14ac:dyDescent="0.3">
      <c r="A18949" s="2">
        <v>92218507</v>
      </c>
      <c r="B18949" s="2" t="s">
        <v>13764</v>
      </c>
      <c r="C18949" s="2" t="s">
        <v>96</v>
      </c>
      <c r="D18949" s="3" t="str">
        <f>IFERROR(VLOOKUP(ZDEFAULT_PORTRAIT!A18949,'Price Change'!$C$2:$G$5796,5,FALSE),E18949)</f>
        <v xml:space="preserve">              </v>
      </c>
      <c r="E18949" s="3">
        <v>8</v>
      </c>
      <c r="F18949" s="8"/>
      <c r="G18949" s="8"/>
      <c r="H18949" s="3">
        <f t="shared" si="590"/>
        <v>0</v>
      </c>
      <c r="I18949" s="30">
        <f t="shared" si="591"/>
        <v>0</v>
      </c>
    </row>
    <row r="18950" spans="1:9" ht="15.75" thickBot="1" x14ac:dyDescent="0.3">
      <c r="A18950" s="2">
        <v>92218508</v>
      </c>
      <c r="B18950" s="2" t="s">
        <v>13765</v>
      </c>
      <c r="C18950" s="2" t="s">
        <v>96</v>
      </c>
      <c r="D18950" s="6" t="str">
        <f>IFERROR(VLOOKUP(ZDEFAULT_PORTRAIT!A18950,'Price Change'!$C$2:$G$5796,5,FALSE),E18950)</f>
        <v xml:space="preserve">              </v>
      </c>
      <c r="E18950" s="6">
        <v>8</v>
      </c>
      <c r="F18950" s="7"/>
      <c r="G18950" s="7"/>
      <c r="H18950" s="3">
        <f t="shared" ref="H18950:H19013" si="592">IFERROR((E18950-D18950)*F18950,E18950*F18950)</f>
        <v>0</v>
      </c>
      <c r="I18950" s="30">
        <f t="shared" ref="I18950:I19013" si="593">IFERROR(H18950/G18950,0)</f>
        <v>0</v>
      </c>
    </row>
    <row r="18951" spans="1:9" ht="15.75" thickBot="1" x14ac:dyDescent="0.3">
      <c r="A18951" s="2">
        <v>92218509</v>
      </c>
      <c r="B18951" s="2" t="s">
        <v>13766</v>
      </c>
      <c r="C18951" s="2" t="s">
        <v>96</v>
      </c>
      <c r="D18951" s="3">
        <f>IFERROR(VLOOKUP(ZDEFAULT_PORTRAIT!A18951,'Price Change'!$C$2:$G$5796,5,FALSE),E18951)</f>
        <v>1054</v>
      </c>
      <c r="E18951" s="3">
        <v>1115.5</v>
      </c>
      <c r="F18951" s="8"/>
      <c r="G18951" s="8"/>
      <c r="H18951" s="3">
        <f t="shared" si="592"/>
        <v>0</v>
      </c>
      <c r="I18951" s="30">
        <f t="shared" si="593"/>
        <v>0</v>
      </c>
    </row>
    <row r="18952" spans="1:9" ht="15.75" thickBot="1" x14ac:dyDescent="0.3">
      <c r="A18952" s="2">
        <v>92218510</v>
      </c>
      <c r="B18952" s="2" t="s">
        <v>13767</v>
      </c>
      <c r="C18952" s="2" t="s">
        <v>96</v>
      </c>
      <c r="D18952" s="6">
        <f>IFERROR(VLOOKUP(ZDEFAULT_PORTRAIT!A18952,'Price Change'!$C$2:$G$5796,5,FALSE),E18952)</f>
        <v>6403</v>
      </c>
      <c r="E18952" s="6">
        <v>6403</v>
      </c>
      <c r="F18952" s="7"/>
      <c r="G18952" s="7"/>
      <c r="H18952" s="3">
        <f t="shared" si="592"/>
        <v>0</v>
      </c>
      <c r="I18952" s="30">
        <f t="shared" si="593"/>
        <v>0</v>
      </c>
    </row>
    <row r="18953" spans="1:9" ht="15.75" thickBot="1" x14ac:dyDescent="0.3">
      <c r="A18953" s="2">
        <v>92218511</v>
      </c>
      <c r="B18953" s="2" t="s">
        <v>13768</v>
      </c>
      <c r="C18953" s="2" t="s">
        <v>96</v>
      </c>
      <c r="D18953" s="3">
        <f>IFERROR(VLOOKUP(ZDEFAULT_PORTRAIT!A18953,'Price Change'!$C$2:$G$5796,5,FALSE),E18953)</f>
        <v>16136</v>
      </c>
      <c r="E18953" s="3">
        <v>16206.5</v>
      </c>
      <c r="F18953" s="8"/>
      <c r="G18953" s="8"/>
      <c r="H18953" s="3">
        <f t="shared" si="592"/>
        <v>0</v>
      </c>
      <c r="I18953" s="30">
        <f t="shared" si="593"/>
        <v>0</v>
      </c>
    </row>
    <row r="18954" spans="1:9" ht="15.75" thickBot="1" x14ac:dyDescent="0.3">
      <c r="A18954" s="2">
        <v>92218511</v>
      </c>
      <c r="B18954" s="2" t="s">
        <v>13768</v>
      </c>
      <c r="C18954" s="2" t="s">
        <v>821</v>
      </c>
      <c r="D18954" s="6">
        <f>IFERROR(VLOOKUP(ZDEFAULT_PORTRAIT!A18954,'Price Change'!$C$2:$G$5796,5,FALSE),E18954)</f>
        <v>16136</v>
      </c>
      <c r="E18954" s="6">
        <v>37329.5</v>
      </c>
      <c r="F18954" s="7"/>
      <c r="G18954" s="7"/>
      <c r="H18954" s="3">
        <f t="shared" si="592"/>
        <v>0</v>
      </c>
      <c r="I18954" s="30">
        <f t="shared" si="593"/>
        <v>0</v>
      </c>
    </row>
    <row r="18955" spans="1:9" ht="15.75" thickBot="1" x14ac:dyDescent="0.3">
      <c r="A18955" s="2">
        <v>92218512</v>
      </c>
      <c r="B18955" s="2" t="s">
        <v>13759</v>
      </c>
      <c r="C18955" s="2" t="s">
        <v>96</v>
      </c>
      <c r="D18955" s="3">
        <f>IFERROR(VLOOKUP(ZDEFAULT_PORTRAIT!A18955,'Price Change'!$C$2:$G$5796,5,FALSE),E18955)</f>
        <v>102</v>
      </c>
      <c r="E18955" s="3">
        <v>102</v>
      </c>
      <c r="F18955" s="8"/>
      <c r="G18955" s="8"/>
      <c r="H18955" s="3">
        <f t="shared" si="592"/>
        <v>0</v>
      </c>
      <c r="I18955" s="30">
        <f t="shared" si="593"/>
        <v>0</v>
      </c>
    </row>
    <row r="18956" spans="1:9" ht="15.75" thickBot="1" x14ac:dyDescent="0.3">
      <c r="A18956" s="2">
        <v>92218513</v>
      </c>
      <c r="B18956" s="2" t="s">
        <v>13769</v>
      </c>
      <c r="C18956" s="2" t="s">
        <v>96</v>
      </c>
      <c r="D18956" s="6" t="str">
        <f>IFERROR(VLOOKUP(ZDEFAULT_PORTRAIT!A18956,'Price Change'!$C$2:$G$5796,5,FALSE),E18956)</f>
        <v xml:space="preserve">              </v>
      </c>
      <c r="E18956" s="6">
        <v>8</v>
      </c>
      <c r="F18956" s="7"/>
      <c r="G18956" s="7"/>
      <c r="H18956" s="3">
        <f t="shared" si="592"/>
        <v>0</v>
      </c>
      <c r="I18956" s="30">
        <f t="shared" si="593"/>
        <v>0</v>
      </c>
    </row>
    <row r="18957" spans="1:9" ht="15.75" thickBot="1" x14ac:dyDescent="0.3">
      <c r="A18957" s="2">
        <v>92218514</v>
      </c>
      <c r="B18957" s="2" t="s">
        <v>13770</v>
      </c>
      <c r="C18957" s="2" t="s">
        <v>96</v>
      </c>
      <c r="D18957" s="3">
        <f>IFERROR(VLOOKUP(ZDEFAULT_PORTRAIT!A18957,'Price Change'!$C$2:$G$5796,5,FALSE),E18957)</f>
        <v>581.5</v>
      </c>
      <c r="E18957" s="3">
        <v>634</v>
      </c>
      <c r="F18957" s="8"/>
      <c r="G18957" s="8"/>
      <c r="H18957" s="3">
        <f t="shared" si="592"/>
        <v>0</v>
      </c>
      <c r="I18957" s="30">
        <f t="shared" si="593"/>
        <v>0</v>
      </c>
    </row>
    <row r="18958" spans="1:9" ht="15.75" thickBot="1" x14ac:dyDescent="0.3">
      <c r="A18958" s="2">
        <v>92218515</v>
      </c>
      <c r="B18958" s="2" t="s">
        <v>13771</v>
      </c>
      <c r="C18958" s="2" t="s">
        <v>96</v>
      </c>
      <c r="D18958" s="6">
        <f>IFERROR(VLOOKUP(ZDEFAULT_PORTRAIT!A18958,'Price Change'!$C$2:$G$5796,5,FALSE),E18958)</f>
        <v>488.5</v>
      </c>
      <c r="E18958" s="6">
        <v>488.5</v>
      </c>
      <c r="F18958" s="7"/>
      <c r="G18958" s="7"/>
      <c r="H18958" s="3">
        <f t="shared" si="592"/>
        <v>0</v>
      </c>
      <c r="I18958" s="30">
        <f t="shared" si="593"/>
        <v>0</v>
      </c>
    </row>
    <row r="18959" spans="1:9" ht="15.75" thickBot="1" x14ac:dyDescent="0.3">
      <c r="A18959" s="2">
        <v>92218516</v>
      </c>
      <c r="B18959" s="2" t="s">
        <v>13772</v>
      </c>
      <c r="C18959" s="2" t="s">
        <v>96</v>
      </c>
      <c r="D18959" s="3">
        <f>IFERROR(VLOOKUP(ZDEFAULT_PORTRAIT!A18959,'Price Change'!$C$2:$G$5796,5,FALSE),E18959)</f>
        <v>8</v>
      </c>
      <c r="E18959" s="3">
        <v>8</v>
      </c>
      <c r="F18959" s="8"/>
      <c r="G18959" s="8"/>
      <c r="H18959" s="3">
        <f t="shared" si="592"/>
        <v>0</v>
      </c>
      <c r="I18959" s="30">
        <f t="shared" si="593"/>
        <v>0</v>
      </c>
    </row>
    <row r="18960" spans="1:9" ht="15.75" thickBot="1" x14ac:dyDescent="0.3">
      <c r="A18960" s="2">
        <v>92218517</v>
      </c>
      <c r="B18960" s="2" t="s">
        <v>13773</v>
      </c>
      <c r="C18960" s="2" t="s">
        <v>96</v>
      </c>
      <c r="D18960" s="6">
        <f>IFERROR(VLOOKUP(ZDEFAULT_PORTRAIT!A18960,'Price Change'!$C$2:$G$5796,5,FALSE),E18960)</f>
        <v>49.5</v>
      </c>
      <c r="E18960" s="6">
        <v>55</v>
      </c>
      <c r="F18960" s="7"/>
      <c r="G18960" s="7"/>
      <c r="H18960" s="3">
        <f t="shared" si="592"/>
        <v>0</v>
      </c>
      <c r="I18960" s="30">
        <f t="shared" si="593"/>
        <v>0</v>
      </c>
    </row>
    <row r="18961" spans="1:9" ht="15.75" thickBot="1" x14ac:dyDescent="0.3">
      <c r="A18961" s="2">
        <v>92218518</v>
      </c>
      <c r="B18961" s="2" t="s">
        <v>13774</v>
      </c>
      <c r="C18961" s="2" t="s">
        <v>96</v>
      </c>
      <c r="D18961" s="3">
        <f>IFERROR(VLOOKUP(ZDEFAULT_PORTRAIT!A18961,'Price Change'!$C$2:$G$5796,5,FALSE),E18961)</f>
        <v>716.5</v>
      </c>
      <c r="E18961" s="3">
        <v>630</v>
      </c>
      <c r="F18961" s="8"/>
      <c r="G18961" s="8"/>
      <c r="H18961" s="3">
        <f t="shared" si="592"/>
        <v>0</v>
      </c>
      <c r="I18961" s="30">
        <f t="shared" si="593"/>
        <v>0</v>
      </c>
    </row>
    <row r="18962" spans="1:9" ht="15.75" thickBot="1" x14ac:dyDescent="0.3">
      <c r="A18962" s="2">
        <v>92218519</v>
      </c>
      <c r="B18962" s="2" t="s">
        <v>13775</v>
      </c>
      <c r="C18962" s="2" t="s">
        <v>96</v>
      </c>
      <c r="D18962" s="6">
        <f>IFERROR(VLOOKUP(ZDEFAULT_PORTRAIT!A18962,'Price Change'!$C$2:$G$5796,5,FALSE),E18962)</f>
        <v>39.5</v>
      </c>
      <c r="E18962" s="6">
        <v>39.5</v>
      </c>
      <c r="F18962" s="7"/>
      <c r="G18962" s="7"/>
      <c r="H18962" s="3">
        <f t="shared" si="592"/>
        <v>0</v>
      </c>
      <c r="I18962" s="30">
        <f t="shared" si="593"/>
        <v>0</v>
      </c>
    </row>
    <row r="18963" spans="1:9" ht="15.75" thickBot="1" x14ac:dyDescent="0.3">
      <c r="A18963" s="2">
        <v>92218520</v>
      </c>
      <c r="B18963" s="2" t="s">
        <v>13776</v>
      </c>
      <c r="C18963" s="2" t="s">
        <v>96</v>
      </c>
      <c r="D18963" s="3">
        <f>IFERROR(VLOOKUP(ZDEFAULT_PORTRAIT!A18963,'Price Change'!$C$2:$G$5796,5,FALSE),E18963)</f>
        <v>19.5</v>
      </c>
      <c r="E18963" s="3">
        <v>15.5</v>
      </c>
      <c r="F18963" s="8"/>
      <c r="G18963" s="8"/>
      <c r="H18963" s="3">
        <f t="shared" si="592"/>
        <v>0</v>
      </c>
      <c r="I18963" s="30">
        <f t="shared" si="593"/>
        <v>0</v>
      </c>
    </row>
    <row r="18964" spans="1:9" ht="15.75" thickBot="1" x14ac:dyDescent="0.3">
      <c r="A18964" s="2">
        <v>92218521</v>
      </c>
      <c r="B18964" s="2" t="s">
        <v>13777</v>
      </c>
      <c r="C18964" s="2" t="s">
        <v>96</v>
      </c>
      <c r="D18964" s="6">
        <f>IFERROR(VLOOKUP(ZDEFAULT_PORTRAIT!A18964,'Price Change'!$C$2:$G$5796,5,FALSE),E18964)</f>
        <v>8</v>
      </c>
      <c r="E18964" s="6">
        <v>8</v>
      </c>
      <c r="F18964" s="7"/>
      <c r="G18964" s="7"/>
      <c r="H18964" s="3">
        <f t="shared" si="592"/>
        <v>0</v>
      </c>
      <c r="I18964" s="30">
        <f t="shared" si="593"/>
        <v>0</v>
      </c>
    </row>
    <row r="18965" spans="1:9" ht="15.75" thickBot="1" x14ac:dyDescent="0.3">
      <c r="A18965" s="2">
        <v>92218522</v>
      </c>
      <c r="B18965" s="2" t="s">
        <v>13778</v>
      </c>
      <c r="C18965" s="2" t="s">
        <v>96</v>
      </c>
      <c r="D18965" s="3">
        <f>IFERROR(VLOOKUP(ZDEFAULT_PORTRAIT!A18965,'Price Change'!$C$2:$G$5796,5,FALSE),E18965)</f>
        <v>0</v>
      </c>
      <c r="E18965" s="3">
        <v>8</v>
      </c>
      <c r="F18965" s="4">
        <v>21</v>
      </c>
      <c r="G18965" s="5">
        <v>168</v>
      </c>
      <c r="H18965" s="3">
        <f t="shared" si="592"/>
        <v>168</v>
      </c>
      <c r="I18965" s="30">
        <f t="shared" si="593"/>
        <v>1</v>
      </c>
    </row>
    <row r="18966" spans="1:9" ht="15.75" thickBot="1" x14ac:dyDescent="0.3">
      <c r="A18966" s="2">
        <v>92218523</v>
      </c>
      <c r="B18966" s="2" t="s">
        <v>13779</v>
      </c>
      <c r="C18966" s="2" t="s">
        <v>96</v>
      </c>
      <c r="D18966" s="6">
        <f>IFERROR(VLOOKUP(ZDEFAULT_PORTRAIT!A18966,'Price Change'!$C$2:$G$5796,5,FALSE),E18966)</f>
        <v>15</v>
      </c>
      <c r="E18966" s="6">
        <v>12</v>
      </c>
      <c r="F18966" s="7"/>
      <c r="G18966" s="7"/>
      <c r="H18966" s="3">
        <f t="shared" si="592"/>
        <v>0</v>
      </c>
      <c r="I18966" s="30">
        <f t="shared" si="593"/>
        <v>0</v>
      </c>
    </row>
    <row r="18967" spans="1:9" ht="15.75" thickBot="1" x14ac:dyDescent="0.3">
      <c r="A18967" s="2">
        <v>92218523</v>
      </c>
      <c r="B18967" s="2" t="s">
        <v>13779</v>
      </c>
      <c r="C18967" s="2" t="s">
        <v>821</v>
      </c>
      <c r="D18967" s="3">
        <f>IFERROR(VLOOKUP(ZDEFAULT_PORTRAIT!A18967,'Price Change'!$C$2:$G$5796,5,FALSE),E18967)</f>
        <v>15</v>
      </c>
      <c r="E18967" s="3">
        <v>15</v>
      </c>
      <c r="F18967" s="8"/>
      <c r="G18967" s="8"/>
      <c r="H18967" s="3">
        <f t="shared" si="592"/>
        <v>0</v>
      </c>
      <c r="I18967" s="30">
        <f t="shared" si="593"/>
        <v>0</v>
      </c>
    </row>
    <row r="18968" spans="1:9" ht="15.75" thickBot="1" x14ac:dyDescent="0.3">
      <c r="A18968" s="2">
        <v>92218524</v>
      </c>
      <c r="B18968" s="2" t="s">
        <v>13780</v>
      </c>
      <c r="C18968" s="2" t="s">
        <v>96</v>
      </c>
      <c r="D18968" s="6">
        <f>IFERROR(VLOOKUP(ZDEFAULT_PORTRAIT!A18968,'Price Change'!$C$2:$G$5796,5,FALSE),E18968)</f>
        <v>125.5</v>
      </c>
      <c r="E18968" s="6">
        <v>125.5</v>
      </c>
      <c r="F18968" s="7"/>
      <c r="G18968" s="7"/>
      <c r="H18968" s="3">
        <f t="shared" si="592"/>
        <v>0</v>
      </c>
      <c r="I18968" s="30">
        <f t="shared" si="593"/>
        <v>0</v>
      </c>
    </row>
    <row r="18969" spans="1:9" ht="15.75" thickBot="1" x14ac:dyDescent="0.3">
      <c r="A18969" s="2">
        <v>92218524</v>
      </c>
      <c r="B18969" s="2" t="s">
        <v>13780</v>
      </c>
      <c r="C18969" s="2" t="s">
        <v>821</v>
      </c>
      <c r="D18969" s="3">
        <f>IFERROR(VLOOKUP(ZDEFAULT_PORTRAIT!A18969,'Price Change'!$C$2:$G$5796,5,FALSE),E18969)</f>
        <v>90</v>
      </c>
      <c r="E18969" s="3">
        <v>90</v>
      </c>
      <c r="F18969" s="8"/>
      <c r="G18969" s="8"/>
      <c r="H18969" s="3">
        <f t="shared" si="592"/>
        <v>0</v>
      </c>
      <c r="I18969" s="30">
        <f t="shared" si="593"/>
        <v>0</v>
      </c>
    </row>
    <row r="18970" spans="1:9" ht="15.75" thickBot="1" x14ac:dyDescent="0.3">
      <c r="A18970" s="2">
        <v>92218525</v>
      </c>
      <c r="B18970" s="2" t="s">
        <v>13781</v>
      </c>
      <c r="C18970" s="2" t="s">
        <v>96</v>
      </c>
      <c r="D18970" s="6">
        <f>IFERROR(VLOOKUP(ZDEFAULT_PORTRAIT!A18970,'Price Change'!$C$2:$G$5796,5,FALSE),E18970)</f>
        <v>44.5</v>
      </c>
      <c r="E18970" s="6">
        <v>35.5</v>
      </c>
      <c r="F18970" s="7"/>
      <c r="G18970" s="7"/>
      <c r="H18970" s="3">
        <f t="shared" si="592"/>
        <v>0</v>
      </c>
      <c r="I18970" s="30">
        <f t="shared" si="593"/>
        <v>0</v>
      </c>
    </row>
    <row r="18971" spans="1:9" ht="15.75" thickBot="1" x14ac:dyDescent="0.3">
      <c r="A18971" s="2">
        <v>92218525</v>
      </c>
      <c r="B18971" s="2" t="s">
        <v>13781</v>
      </c>
      <c r="C18971" s="2" t="s">
        <v>821</v>
      </c>
      <c r="D18971" s="3">
        <f>IFERROR(VLOOKUP(ZDEFAULT_PORTRAIT!A18971,'Price Change'!$C$2:$G$5796,5,FALSE),E18971)</f>
        <v>44.5</v>
      </c>
      <c r="E18971" s="3">
        <v>44.5</v>
      </c>
      <c r="F18971" s="8"/>
      <c r="G18971" s="8"/>
      <c r="H18971" s="3">
        <f t="shared" si="592"/>
        <v>0</v>
      </c>
      <c r="I18971" s="30">
        <f t="shared" si="593"/>
        <v>0</v>
      </c>
    </row>
    <row r="18972" spans="1:9" ht="15.75" thickBot="1" x14ac:dyDescent="0.3">
      <c r="A18972" s="2">
        <v>92218526</v>
      </c>
      <c r="B18972" s="2" t="s">
        <v>13782</v>
      </c>
      <c r="C18972" s="2" t="s">
        <v>96</v>
      </c>
      <c r="D18972" s="6">
        <f>IFERROR(VLOOKUP(ZDEFAULT_PORTRAIT!A18972,'Price Change'!$C$2:$G$5796,5,FALSE),E18972)</f>
        <v>277</v>
      </c>
      <c r="E18972" s="6">
        <v>222.5</v>
      </c>
      <c r="F18972" s="7"/>
      <c r="G18972" s="7"/>
      <c r="H18972" s="3">
        <f t="shared" si="592"/>
        <v>0</v>
      </c>
      <c r="I18972" s="30">
        <f t="shared" si="593"/>
        <v>0</v>
      </c>
    </row>
    <row r="18973" spans="1:9" ht="15.75" thickBot="1" x14ac:dyDescent="0.3">
      <c r="A18973" s="2">
        <v>92218526</v>
      </c>
      <c r="B18973" s="2" t="s">
        <v>13782</v>
      </c>
      <c r="C18973" s="2" t="s">
        <v>821</v>
      </c>
      <c r="D18973" s="3">
        <f>IFERROR(VLOOKUP(ZDEFAULT_PORTRAIT!A18973,'Price Change'!$C$2:$G$5796,5,FALSE),E18973)</f>
        <v>277</v>
      </c>
      <c r="E18973" s="3">
        <v>277</v>
      </c>
      <c r="F18973" s="8"/>
      <c r="G18973" s="8"/>
      <c r="H18973" s="3">
        <f t="shared" si="592"/>
        <v>0</v>
      </c>
      <c r="I18973" s="30">
        <f t="shared" si="593"/>
        <v>0</v>
      </c>
    </row>
    <row r="18974" spans="1:9" ht="15.75" thickBot="1" x14ac:dyDescent="0.3">
      <c r="A18974" s="2">
        <v>92218527</v>
      </c>
      <c r="B18974" s="2" t="s">
        <v>13783</v>
      </c>
      <c r="C18974" s="2" t="s">
        <v>96</v>
      </c>
      <c r="D18974" s="6">
        <f>IFERROR(VLOOKUP(ZDEFAULT_PORTRAIT!A18974,'Price Change'!$C$2:$G$5796,5,FALSE),E18974)</f>
        <v>180.5</v>
      </c>
      <c r="E18974" s="6">
        <v>180.5</v>
      </c>
      <c r="F18974" s="7"/>
      <c r="G18974" s="7"/>
      <c r="H18974" s="3">
        <f t="shared" si="592"/>
        <v>0</v>
      </c>
      <c r="I18974" s="30">
        <f t="shared" si="593"/>
        <v>0</v>
      </c>
    </row>
    <row r="18975" spans="1:9" ht="15.75" thickBot="1" x14ac:dyDescent="0.3">
      <c r="A18975" s="2">
        <v>92218527</v>
      </c>
      <c r="B18975" s="2" t="s">
        <v>13783</v>
      </c>
      <c r="C18975" s="2" t="s">
        <v>821</v>
      </c>
      <c r="D18975" s="3">
        <f>IFERROR(VLOOKUP(ZDEFAULT_PORTRAIT!A18975,'Price Change'!$C$2:$G$5796,5,FALSE),E18975)</f>
        <v>101.5</v>
      </c>
      <c r="E18975" s="3">
        <v>101.5</v>
      </c>
      <c r="F18975" s="8"/>
      <c r="G18975" s="8"/>
      <c r="H18975" s="3">
        <f t="shared" si="592"/>
        <v>0</v>
      </c>
      <c r="I18975" s="30">
        <f t="shared" si="593"/>
        <v>0</v>
      </c>
    </row>
    <row r="18976" spans="1:9" ht="15.75" thickBot="1" x14ac:dyDescent="0.3">
      <c r="A18976" s="2">
        <v>92218528</v>
      </c>
      <c r="B18976" s="2" t="s">
        <v>13784</v>
      </c>
      <c r="C18976" s="2" t="s">
        <v>821</v>
      </c>
      <c r="D18976" s="6">
        <f>IFERROR(VLOOKUP(ZDEFAULT_PORTRAIT!A18976,'Price Change'!$C$2:$G$5796,5,FALSE),E18976)</f>
        <v>4320</v>
      </c>
      <c r="E18976" s="6">
        <v>4320</v>
      </c>
      <c r="F18976" s="7"/>
      <c r="G18976" s="7"/>
      <c r="H18976" s="3">
        <f t="shared" si="592"/>
        <v>0</v>
      </c>
      <c r="I18976" s="30">
        <f t="shared" si="593"/>
        <v>0</v>
      </c>
    </row>
    <row r="18977" spans="1:9" ht="15.75" thickBot="1" x14ac:dyDescent="0.3">
      <c r="A18977" s="2">
        <v>92218529</v>
      </c>
      <c r="B18977" s="2" t="s">
        <v>13785</v>
      </c>
      <c r="C18977" s="2" t="s">
        <v>96</v>
      </c>
      <c r="D18977" s="3">
        <f>IFERROR(VLOOKUP(ZDEFAULT_PORTRAIT!A18977,'Price Change'!$C$2:$G$5796,5,FALSE),E18977)</f>
        <v>1920.5</v>
      </c>
      <c r="E18977" s="3">
        <v>1920.5</v>
      </c>
      <c r="F18977" s="8"/>
      <c r="G18977" s="8"/>
      <c r="H18977" s="3">
        <f t="shared" si="592"/>
        <v>0</v>
      </c>
      <c r="I18977" s="30">
        <f t="shared" si="593"/>
        <v>0</v>
      </c>
    </row>
    <row r="18978" spans="1:9" ht="15.75" thickBot="1" x14ac:dyDescent="0.3">
      <c r="A18978" s="2">
        <v>92218529</v>
      </c>
      <c r="B18978" s="2" t="s">
        <v>13785</v>
      </c>
      <c r="C18978" s="2" t="s">
        <v>821</v>
      </c>
      <c r="D18978" s="6">
        <f>IFERROR(VLOOKUP(ZDEFAULT_PORTRAIT!A18978,'Price Change'!$C$2:$G$5796,5,FALSE),E18978)</f>
        <v>924.5</v>
      </c>
      <c r="E18978" s="6">
        <v>924.5</v>
      </c>
      <c r="F18978" s="7"/>
      <c r="G18978" s="7"/>
      <c r="H18978" s="3">
        <f t="shared" si="592"/>
        <v>0</v>
      </c>
      <c r="I18978" s="30">
        <f t="shared" si="593"/>
        <v>0</v>
      </c>
    </row>
    <row r="18979" spans="1:9" ht="15.75" thickBot="1" x14ac:dyDescent="0.3">
      <c r="A18979" s="2">
        <v>92218530</v>
      </c>
      <c r="B18979" s="2" t="s">
        <v>13786</v>
      </c>
      <c r="C18979" s="2" t="s">
        <v>96</v>
      </c>
      <c r="D18979" s="3">
        <f>IFERROR(VLOOKUP(ZDEFAULT_PORTRAIT!A18979,'Price Change'!$C$2:$G$5796,5,FALSE),E18979)</f>
        <v>0</v>
      </c>
      <c r="E18979" s="3">
        <v>161.5</v>
      </c>
      <c r="F18979" s="8"/>
      <c r="G18979" s="8"/>
      <c r="H18979" s="3">
        <f t="shared" si="592"/>
        <v>0</v>
      </c>
      <c r="I18979" s="30">
        <f t="shared" si="593"/>
        <v>0</v>
      </c>
    </row>
    <row r="18980" spans="1:9" ht="15.75" thickBot="1" x14ac:dyDescent="0.3">
      <c r="A18980" s="2">
        <v>92218531</v>
      </c>
      <c r="B18980" s="2" t="s">
        <v>13787</v>
      </c>
      <c r="C18980" s="2" t="s">
        <v>96</v>
      </c>
      <c r="D18980" s="6">
        <f>IFERROR(VLOOKUP(ZDEFAULT_PORTRAIT!A18980,'Price Change'!$C$2:$G$5796,5,FALSE),E18980)</f>
        <v>97</v>
      </c>
      <c r="E18980" s="6">
        <v>107</v>
      </c>
      <c r="F18980" s="7"/>
      <c r="G18980" s="7"/>
      <c r="H18980" s="3">
        <f t="shared" si="592"/>
        <v>0</v>
      </c>
      <c r="I18980" s="30">
        <f t="shared" si="593"/>
        <v>0</v>
      </c>
    </row>
    <row r="18981" spans="1:9" ht="15.75" thickBot="1" x14ac:dyDescent="0.3">
      <c r="A18981" s="2">
        <v>92218531</v>
      </c>
      <c r="B18981" s="2" t="s">
        <v>13787</v>
      </c>
      <c r="C18981" s="2" t="s">
        <v>821</v>
      </c>
      <c r="D18981" s="3">
        <f>IFERROR(VLOOKUP(ZDEFAULT_PORTRAIT!A18981,'Price Change'!$C$2:$G$5796,5,FALSE),E18981)</f>
        <v>97</v>
      </c>
      <c r="E18981" s="3">
        <v>97</v>
      </c>
      <c r="F18981" s="8"/>
      <c r="G18981" s="8"/>
      <c r="H18981" s="3">
        <f t="shared" si="592"/>
        <v>0</v>
      </c>
      <c r="I18981" s="30">
        <f t="shared" si="593"/>
        <v>0</v>
      </c>
    </row>
    <row r="18982" spans="1:9" ht="15.75" thickBot="1" x14ac:dyDescent="0.3">
      <c r="A18982" s="2">
        <v>92218532</v>
      </c>
      <c r="B18982" s="2" t="s">
        <v>13788</v>
      </c>
      <c r="C18982" s="2" t="s">
        <v>96</v>
      </c>
      <c r="D18982" s="6">
        <f>IFERROR(VLOOKUP(ZDEFAULT_PORTRAIT!A18982,'Price Change'!$C$2:$G$5796,5,FALSE),E18982)</f>
        <v>813</v>
      </c>
      <c r="E18982" s="6">
        <v>886.5</v>
      </c>
      <c r="F18982" s="7"/>
      <c r="G18982" s="7"/>
      <c r="H18982" s="3">
        <f t="shared" si="592"/>
        <v>0</v>
      </c>
      <c r="I18982" s="30">
        <f t="shared" si="593"/>
        <v>0</v>
      </c>
    </row>
    <row r="18983" spans="1:9" ht="15.75" thickBot="1" x14ac:dyDescent="0.3">
      <c r="A18983" s="2">
        <v>92218532</v>
      </c>
      <c r="B18983" s="2" t="s">
        <v>13788</v>
      </c>
      <c r="C18983" s="2" t="s">
        <v>821</v>
      </c>
      <c r="D18983" s="3">
        <f>IFERROR(VLOOKUP(ZDEFAULT_PORTRAIT!A18983,'Price Change'!$C$2:$G$5796,5,FALSE),E18983)</f>
        <v>813</v>
      </c>
      <c r="E18983" s="3">
        <v>813</v>
      </c>
      <c r="F18983" s="8"/>
      <c r="G18983" s="8"/>
      <c r="H18983" s="3">
        <f t="shared" si="592"/>
        <v>0</v>
      </c>
      <c r="I18983" s="30">
        <f t="shared" si="593"/>
        <v>0</v>
      </c>
    </row>
    <row r="18984" spans="1:9" ht="15.75" thickBot="1" x14ac:dyDescent="0.3">
      <c r="A18984" s="2">
        <v>92218533</v>
      </c>
      <c r="B18984" s="2" t="s">
        <v>13789</v>
      </c>
      <c r="C18984" s="2" t="s">
        <v>96</v>
      </c>
      <c r="D18984" s="6">
        <f>IFERROR(VLOOKUP(ZDEFAULT_PORTRAIT!A18984,'Price Change'!$C$2:$G$5796,5,FALSE),E18984)</f>
        <v>1158</v>
      </c>
      <c r="E18984" s="6">
        <v>1158</v>
      </c>
      <c r="F18984" s="7"/>
      <c r="G18984" s="7"/>
      <c r="H18984" s="3">
        <f t="shared" si="592"/>
        <v>0</v>
      </c>
      <c r="I18984" s="30">
        <f t="shared" si="593"/>
        <v>0</v>
      </c>
    </row>
    <row r="18985" spans="1:9" ht="15.75" thickBot="1" x14ac:dyDescent="0.3">
      <c r="A18985" s="2">
        <v>92218534</v>
      </c>
      <c r="B18985" s="2" t="s">
        <v>13790</v>
      </c>
      <c r="C18985" s="2" t="s">
        <v>96</v>
      </c>
      <c r="D18985" s="3">
        <f>IFERROR(VLOOKUP(ZDEFAULT_PORTRAIT!A18985,'Price Change'!$C$2:$G$5796,5,FALSE),E18985)</f>
        <v>0</v>
      </c>
      <c r="E18985" s="3">
        <v>634.5</v>
      </c>
      <c r="F18985" s="8"/>
      <c r="G18985" s="8"/>
      <c r="H18985" s="3">
        <f t="shared" si="592"/>
        <v>0</v>
      </c>
      <c r="I18985" s="30">
        <f t="shared" si="593"/>
        <v>0</v>
      </c>
    </row>
    <row r="18986" spans="1:9" ht="15.75" thickBot="1" x14ac:dyDescent="0.3">
      <c r="A18986" s="2">
        <v>92218535</v>
      </c>
      <c r="B18986" s="2" t="s">
        <v>13791</v>
      </c>
      <c r="C18986" s="2" t="s">
        <v>821</v>
      </c>
      <c r="D18986" s="6">
        <f>IFERROR(VLOOKUP(ZDEFAULT_PORTRAIT!A18986,'Price Change'!$C$2:$G$5796,5,FALSE),E18986)</f>
        <v>28.5</v>
      </c>
      <c r="E18986" s="6">
        <v>28.5</v>
      </c>
      <c r="F18986" s="7"/>
      <c r="G18986" s="7"/>
      <c r="H18986" s="3">
        <f t="shared" si="592"/>
        <v>0</v>
      </c>
      <c r="I18986" s="30">
        <f t="shared" si="593"/>
        <v>0</v>
      </c>
    </row>
    <row r="18987" spans="1:9" ht="15.75" thickBot="1" x14ac:dyDescent="0.3">
      <c r="A18987" s="2">
        <v>92218536</v>
      </c>
      <c r="B18987" s="2" t="s">
        <v>13792</v>
      </c>
      <c r="C18987" s="2" t="s">
        <v>96</v>
      </c>
      <c r="D18987" s="3" t="str">
        <f>IFERROR(VLOOKUP(ZDEFAULT_PORTRAIT!A18987,'Price Change'!$C$2:$G$5796,5,FALSE),E18987)</f>
        <v xml:space="preserve">              </v>
      </c>
      <c r="E18987" s="3">
        <v>8</v>
      </c>
      <c r="F18987" s="8"/>
      <c r="G18987" s="8"/>
      <c r="H18987" s="3">
        <f t="shared" si="592"/>
        <v>0</v>
      </c>
      <c r="I18987" s="30">
        <f t="shared" si="593"/>
        <v>0</v>
      </c>
    </row>
    <row r="18988" spans="1:9" ht="15.75" thickBot="1" x14ac:dyDescent="0.3">
      <c r="A18988" s="2">
        <v>92218537</v>
      </c>
      <c r="B18988" s="2" t="s">
        <v>13793</v>
      </c>
      <c r="C18988" s="2" t="s">
        <v>96</v>
      </c>
      <c r="D18988" s="6" t="str">
        <f>IFERROR(VLOOKUP(ZDEFAULT_PORTRAIT!A18988,'Price Change'!$C$2:$G$5796,5,FALSE),E18988)</f>
        <v xml:space="preserve">              </v>
      </c>
      <c r="E18988" s="6">
        <v>8</v>
      </c>
      <c r="F18988" s="7"/>
      <c r="G18988" s="7"/>
      <c r="H18988" s="3">
        <f t="shared" si="592"/>
        <v>0</v>
      </c>
      <c r="I18988" s="30">
        <f t="shared" si="593"/>
        <v>0</v>
      </c>
    </row>
    <row r="18989" spans="1:9" ht="15.75" thickBot="1" x14ac:dyDescent="0.3">
      <c r="A18989" s="2">
        <v>92218538</v>
      </c>
      <c r="B18989" s="2" t="s">
        <v>13794</v>
      </c>
      <c r="C18989" s="2" t="s">
        <v>96</v>
      </c>
      <c r="D18989" s="3" t="str">
        <f>IFERROR(VLOOKUP(ZDEFAULT_PORTRAIT!A18989,'Price Change'!$C$2:$G$5796,5,FALSE),E18989)</f>
        <v xml:space="preserve">              </v>
      </c>
      <c r="E18989" s="3">
        <v>8</v>
      </c>
      <c r="F18989" s="8"/>
      <c r="G18989" s="8"/>
      <c r="H18989" s="3">
        <f t="shared" si="592"/>
        <v>0</v>
      </c>
      <c r="I18989" s="30">
        <f t="shared" si="593"/>
        <v>0</v>
      </c>
    </row>
    <row r="18990" spans="1:9" ht="15.75" thickBot="1" x14ac:dyDescent="0.3">
      <c r="A18990" s="2">
        <v>92218539</v>
      </c>
      <c r="B18990" s="2" t="s">
        <v>13795</v>
      </c>
      <c r="C18990" s="2" t="s">
        <v>821</v>
      </c>
      <c r="D18990" s="6" t="str">
        <f>IFERROR(VLOOKUP(ZDEFAULT_PORTRAIT!A18990,'Price Change'!$C$2:$G$5796,5,FALSE),E18990)</f>
        <v xml:space="preserve">              </v>
      </c>
      <c r="E18990" s="6">
        <v>8</v>
      </c>
      <c r="F18990" s="7"/>
      <c r="G18990" s="7"/>
      <c r="H18990" s="3">
        <f t="shared" si="592"/>
        <v>0</v>
      </c>
      <c r="I18990" s="30">
        <f t="shared" si="593"/>
        <v>0</v>
      </c>
    </row>
    <row r="18991" spans="1:9" ht="15.75" thickBot="1" x14ac:dyDescent="0.3">
      <c r="A18991" s="2">
        <v>92218540</v>
      </c>
      <c r="B18991" s="2" t="s">
        <v>13796</v>
      </c>
      <c r="C18991" s="2" t="s">
        <v>821</v>
      </c>
      <c r="D18991" s="3" t="str">
        <f>IFERROR(VLOOKUP(ZDEFAULT_PORTRAIT!A18991,'Price Change'!$C$2:$G$5796,5,FALSE),E18991)</f>
        <v xml:space="preserve">              </v>
      </c>
      <c r="E18991" s="3">
        <v>8</v>
      </c>
      <c r="F18991" s="8"/>
      <c r="G18991" s="8"/>
      <c r="H18991" s="3">
        <f t="shared" si="592"/>
        <v>0</v>
      </c>
      <c r="I18991" s="30">
        <f t="shared" si="593"/>
        <v>0</v>
      </c>
    </row>
    <row r="18992" spans="1:9" ht="15.75" thickBot="1" x14ac:dyDescent="0.3">
      <c r="A18992" s="2">
        <v>92218541</v>
      </c>
      <c r="B18992" s="2" t="s">
        <v>13797</v>
      </c>
      <c r="C18992" s="2" t="s">
        <v>821</v>
      </c>
      <c r="D18992" s="6" t="str">
        <f>IFERROR(VLOOKUP(ZDEFAULT_PORTRAIT!A18992,'Price Change'!$C$2:$G$5796,5,FALSE),E18992)</f>
        <v xml:space="preserve">              </v>
      </c>
      <c r="E18992" s="6">
        <v>16</v>
      </c>
      <c r="F18992" s="7"/>
      <c r="G18992" s="7"/>
      <c r="H18992" s="3">
        <f t="shared" si="592"/>
        <v>0</v>
      </c>
      <c r="I18992" s="30">
        <f t="shared" si="593"/>
        <v>0</v>
      </c>
    </row>
    <row r="18993" spans="1:9" ht="15.75" thickBot="1" x14ac:dyDescent="0.3">
      <c r="A18993" s="2">
        <v>92218542</v>
      </c>
      <c r="B18993" s="2" t="s">
        <v>13798</v>
      </c>
      <c r="C18993" s="2" t="s">
        <v>96</v>
      </c>
      <c r="D18993" s="3">
        <f>IFERROR(VLOOKUP(ZDEFAULT_PORTRAIT!A18993,'Price Change'!$C$2:$G$5796,5,FALSE),E18993)</f>
        <v>14.5</v>
      </c>
      <c r="E18993" s="3">
        <v>14.5</v>
      </c>
      <c r="F18993" s="8"/>
      <c r="G18993" s="8"/>
      <c r="H18993" s="3">
        <f t="shared" si="592"/>
        <v>0</v>
      </c>
      <c r="I18993" s="30">
        <f t="shared" si="593"/>
        <v>0</v>
      </c>
    </row>
    <row r="18994" spans="1:9" ht="15.75" thickBot="1" x14ac:dyDescent="0.3">
      <c r="A18994" s="2">
        <v>92218543</v>
      </c>
      <c r="B18994" s="2" t="s">
        <v>13799</v>
      </c>
      <c r="C18994" s="2" t="s">
        <v>13800</v>
      </c>
      <c r="D18994" s="6">
        <f>IFERROR(VLOOKUP(ZDEFAULT_PORTRAIT!A18994,'Price Change'!$C$2:$G$5796,5,FALSE),E18994)</f>
        <v>438.5</v>
      </c>
      <c r="E18994" s="6">
        <v>438.5</v>
      </c>
      <c r="F18994" s="7"/>
      <c r="G18994" s="7"/>
      <c r="H18994" s="3">
        <f t="shared" si="592"/>
        <v>0</v>
      </c>
      <c r="I18994" s="30">
        <f t="shared" si="593"/>
        <v>0</v>
      </c>
    </row>
    <row r="18995" spans="1:9" ht="15.75" thickBot="1" x14ac:dyDescent="0.3">
      <c r="A18995" s="2">
        <v>92218544</v>
      </c>
      <c r="B18995" s="2" t="s">
        <v>13801</v>
      </c>
      <c r="C18995" s="2" t="s">
        <v>13800</v>
      </c>
      <c r="D18995" s="3">
        <f>IFERROR(VLOOKUP(ZDEFAULT_PORTRAIT!A18995,'Price Change'!$C$2:$G$5796,5,FALSE),E18995)</f>
        <v>25</v>
      </c>
      <c r="E18995" s="3">
        <v>25</v>
      </c>
      <c r="F18995" s="8"/>
      <c r="G18995" s="8"/>
      <c r="H18995" s="3">
        <f t="shared" si="592"/>
        <v>0</v>
      </c>
      <c r="I18995" s="30">
        <f t="shared" si="593"/>
        <v>0</v>
      </c>
    </row>
    <row r="18996" spans="1:9" ht="15.75" thickBot="1" x14ac:dyDescent="0.3">
      <c r="A18996" s="2">
        <v>92218545</v>
      </c>
      <c r="B18996" s="2" t="s">
        <v>13802</v>
      </c>
      <c r="C18996" s="2" t="s">
        <v>96</v>
      </c>
      <c r="D18996" s="7">
        <f>IFERROR(VLOOKUP(ZDEFAULT_PORTRAIT!A18996,'Price Change'!$C$2:$G$5796,5,FALSE),E18996)</f>
        <v>30</v>
      </c>
      <c r="E18996" s="7"/>
      <c r="F18996" s="9">
        <v>493</v>
      </c>
      <c r="G18996" s="10">
        <v>15498</v>
      </c>
      <c r="H18996" s="3">
        <f t="shared" si="592"/>
        <v>-14790</v>
      </c>
      <c r="I18996" s="30">
        <f t="shared" si="593"/>
        <v>-0.9543166860240031</v>
      </c>
    </row>
    <row r="18997" spans="1:9" ht="15.75" thickBot="1" x14ac:dyDescent="0.3">
      <c r="A18997" s="2">
        <v>92218545</v>
      </c>
      <c r="B18997" s="2" t="s">
        <v>13802</v>
      </c>
      <c r="C18997" s="2" t="s">
        <v>13800</v>
      </c>
      <c r="D18997" s="3">
        <f>IFERROR(VLOOKUP(ZDEFAULT_PORTRAIT!A18997,'Price Change'!$C$2:$G$5796,5,FALSE),E18997)</f>
        <v>30</v>
      </c>
      <c r="E18997" s="3">
        <v>32</v>
      </c>
      <c r="F18997" s="8"/>
      <c r="G18997" s="8"/>
      <c r="H18997" s="3">
        <f t="shared" si="592"/>
        <v>0</v>
      </c>
      <c r="I18997" s="30">
        <f t="shared" si="593"/>
        <v>0</v>
      </c>
    </row>
    <row r="18998" spans="1:9" ht="15.75" thickBot="1" x14ac:dyDescent="0.3">
      <c r="A18998" s="2">
        <v>92218546</v>
      </c>
      <c r="B18998" s="2" t="s">
        <v>13803</v>
      </c>
      <c r="C18998" s="2" t="s">
        <v>13800</v>
      </c>
      <c r="D18998" s="6">
        <f>IFERROR(VLOOKUP(ZDEFAULT_PORTRAIT!A18998,'Price Change'!$C$2:$G$5796,5,FALSE),E18998)</f>
        <v>11.5</v>
      </c>
      <c r="E18998" s="6">
        <v>11.5</v>
      </c>
      <c r="F18998" s="7"/>
      <c r="G18998" s="7"/>
      <c r="H18998" s="3">
        <f t="shared" si="592"/>
        <v>0</v>
      </c>
      <c r="I18998" s="30">
        <f t="shared" si="593"/>
        <v>0</v>
      </c>
    </row>
    <row r="18999" spans="1:9" ht="15.75" thickBot="1" x14ac:dyDescent="0.3">
      <c r="A18999" s="2">
        <v>92218547</v>
      </c>
      <c r="B18999" s="2" t="s">
        <v>13802</v>
      </c>
      <c r="C18999" s="2" t="s">
        <v>13800</v>
      </c>
      <c r="D18999" s="3">
        <f>IFERROR(VLOOKUP(ZDEFAULT_PORTRAIT!A18999,'Price Change'!$C$2:$G$5796,5,FALSE),E18999)</f>
        <v>19.5</v>
      </c>
      <c r="E18999" s="3">
        <v>34.5</v>
      </c>
      <c r="F18999" s="8"/>
      <c r="G18999" s="8"/>
      <c r="H18999" s="3">
        <f t="shared" si="592"/>
        <v>0</v>
      </c>
      <c r="I18999" s="30">
        <f t="shared" si="593"/>
        <v>0</v>
      </c>
    </row>
    <row r="19000" spans="1:9" ht="15.75" thickBot="1" x14ac:dyDescent="0.3">
      <c r="A19000" s="2">
        <v>92218548</v>
      </c>
      <c r="B19000" s="2" t="s">
        <v>13804</v>
      </c>
      <c r="C19000" s="2" t="s">
        <v>13800</v>
      </c>
      <c r="D19000" s="6">
        <f>IFERROR(VLOOKUP(ZDEFAULT_PORTRAIT!A19000,'Price Change'!$C$2:$G$5796,5,FALSE),E19000)</f>
        <v>0</v>
      </c>
      <c r="E19000" s="6">
        <v>25</v>
      </c>
      <c r="F19000" s="7"/>
      <c r="G19000" s="7"/>
      <c r="H19000" s="3">
        <f t="shared" si="592"/>
        <v>0</v>
      </c>
      <c r="I19000" s="30">
        <f t="shared" si="593"/>
        <v>0</v>
      </c>
    </row>
    <row r="19001" spans="1:9" ht="15.75" thickBot="1" x14ac:dyDescent="0.3">
      <c r="A19001" s="2">
        <v>92218549</v>
      </c>
      <c r="B19001" s="2" t="s">
        <v>13805</v>
      </c>
      <c r="C19001" s="2" t="s">
        <v>13800</v>
      </c>
      <c r="D19001" s="3">
        <f>IFERROR(VLOOKUP(ZDEFAULT_PORTRAIT!A19001,'Price Change'!$C$2:$G$5796,5,FALSE),E19001)</f>
        <v>34</v>
      </c>
      <c r="E19001" s="3">
        <v>34</v>
      </c>
      <c r="F19001" s="8"/>
      <c r="G19001" s="8"/>
      <c r="H19001" s="3">
        <f t="shared" si="592"/>
        <v>0</v>
      </c>
      <c r="I19001" s="30">
        <f t="shared" si="593"/>
        <v>0</v>
      </c>
    </row>
    <row r="19002" spans="1:9" ht="15.75" thickBot="1" x14ac:dyDescent="0.3">
      <c r="A19002" s="2">
        <v>92218550</v>
      </c>
      <c r="B19002" s="2" t="s">
        <v>13743</v>
      </c>
      <c r="C19002" s="2" t="s">
        <v>13800</v>
      </c>
      <c r="D19002" s="6">
        <f>IFERROR(VLOOKUP(ZDEFAULT_PORTRAIT!A19002,'Price Change'!$C$2:$G$5796,5,FALSE),E19002)</f>
        <v>11</v>
      </c>
      <c r="E19002" s="6">
        <v>11</v>
      </c>
      <c r="F19002" s="7"/>
      <c r="G19002" s="7"/>
      <c r="H19002" s="3">
        <f t="shared" si="592"/>
        <v>0</v>
      </c>
      <c r="I19002" s="30">
        <f t="shared" si="593"/>
        <v>0</v>
      </c>
    </row>
    <row r="19003" spans="1:9" ht="15.75" thickBot="1" x14ac:dyDescent="0.3">
      <c r="A19003" s="2">
        <v>92218551</v>
      </c>
      <c r="B19003" s="2" t="s">
        <v>13806</v>
      </c>
      <c r="C19003" s="2" t="s">
        <v>13800</v>
      </c>
      <c r="D19003" s="3">
        <f>IFERROR(VLOOKUP(ZDEFAULT_PORTRAIT!A19003,'Price Change'!$C$2:$G$5796,5,FALSE),E19003)</f>
        <v>31</v>
      </c>
      <c r="E19003" s="3">
        <v>34</v>
      </c>
      <c r="F19003" s="8"/>
      <c r="G19003" s="8"/>
      <c r="H19003" s="3">
        <f t="shared" si="592"/>
        <v>0</v>
      </c>
      <c r="I19003" s="30">
        <f t="shared" si="593"/>
        <v>0</v>
      </c>
    </row>
    <row r="19004" spans="1:9" ht="15.75" thickBot="1" x14ac:dyDescent="0.3">
      <c r="A19004" s="2">
        <v>92218552</v>
      </c>
      <c r="B19004" s="2" t="s">
        <v>9515</v>
      </c>
      <c r="C19004" s="2" t="s">
        <v>13800</v>
      </c>
      <c r="D19004" s="6">
        <f>IFERROR(VLOOKUP(ZDEFAULT_PORTRAIT!A19004,'Price Change'!$C$2:$G$5796,5,FALSE),E19004)</f>
        <v>21</v>
      </c>
      <c r="E19004" s="6">
        <v>25.5</v>
      </c>
      <c r="F19004" s="7"/>
      <c r="G19004" s="7"/>
      <c r="H19004" s="3">
        <f t="shared" si="592"/>
        <v>0</v>
      </c>
      <c r="I19004" s="30">
        <f t="shared" si="593"/>
        <v>0</v>
      </c>
    </row>
    <row r="19005" spans="1:9" ht="15.75" thickBot="1" x14ac:dyDescent="0.3">
      <c r="A19005" s="2">
        <v>92218553</v>
      </c>
      <c r="B19005" s="2" t="s">
        <v>13807</v>
      </c>
      <c r="C19005" s="2" t="s">
        <v>13800</v>
      </c>
      <c r="D19005" s="3">
        <f>IFERROR(VLOOKUP(ZDEFAULT_PORTRAIT!A19005,'Price Change'!$C$2:$G$5796,5,FALSE),E19005)</f>
        <v>61</v>
      </c>
      <c r="E19005" s="3">
        <v>61</v>
      </c>
      <c r="F19005" s="8"/>
      <c r="G19005" s="8"/>
      <c r="H19005" s="3">
        <f t="shared" si="592"/>
        <v>0</v>
      </c>
      <c r="I19005" s="30">
        <f t="shared" si="593"/>
        <v>0</v>
      </c>
    </row>
    <row r="19006" spans="1:9" ht="15.75" thickBot="1" x14ac:dyDescent="0.3">
      <c r="A19006" s="2">
        <v>92218554</v>
      </c>
      <c r="B19006" s="2" t="s">
        <v>13808</v>
      </c>
      <c r="C19006" s="2" t="s">
        <v>13800</v>
      </c>
      <c r="D19006" s="6">
        <f>IFERROR(VLOOKUP(ZDEFAULT_PORTRAIT!A19006,'Price Change'!$C$2:$G$5796,5,FALSE),E19006)</f>
        <v>25</v>
      </c>
      <c r="E19006" s="6">
        <v>8</v>
      </c>
      <c r="F19006" s="7"/>
      <c r="G19006" s="7"/>
      <c r="H19006" s="3">
        <f t="shared" si="592"/>
        <v>0</v>
      </c>
      <c r="I19006" s="30">
        <f t="shared" si="593"/>
        <v>0</v>
      </c>
    </row>
    <row r="19007" spans="1:9" ht="15.75" thickBot="1" x14ac:dyDescent="0.3">
      <c r="A19007" s="2">
        <v>92218555</v>
      </c>
      <c r="B19007" s="2" t="s">
        <v>13808</v>
      </c>
      <c r="C19007" s="2" t="s">
        <v>13800</v>
      </c>
      <c r="D19007" s="3">
        <f>IFERROR(VLOOKUP(ZDEFAULT_PORTRAIT!A19007,'Price Change'!$C$2:$G$5796,5,FALSE),E19007)</f>
        <v>25</v>
      </c>
      <c r="E19007" s="3">
        <v>8</v>
      </c>
      <c r="F19007" s="8"/>
      <c r="G19007" s="8"/>
      <c r="H19007" s="3">
        <f t="shared" si="592"/>
        <v>0</v>
      </c>
      <c r="I19007" s="30">
        <f t="shared" si="593"/>
        <v>0</v>
      </c>
    </row>
    <row r="19008" spans="1:9" ht="15.75" thickBot="1" x14ac:dyDescent="0.3">
      <c r="A19008" s="2">
        <v>92218556</v>
      </c>
      <c r="B19008" s="2" t="s">
        <v>13809</v>
      </c>
      <c r="C19008" s="2" t="s">
        <v>13800</v>
      </c>
      <c r="D19008" s="6">
        <f>IFERROR(VLOOKUP(ZDEFAULT_PORTRAIT!A19008,'Price Change'!$C$2:$G$5796,5,FALSE),E19008)</f>
        <v>0</v>
      </c>
      <c r="E19008" s="6">
        <v>8</v>
      </c>
      <c r="F19008" s="7"/>
      <c r="G19008" s="7"/>
      <c r="H19008" s="3">
        <f t="shared" si="592"/>
        <v>0</v>
      </c>
      <c r="I19008" s="30">
        <f t="shared" si="593"/>
        <v>0</v>
      </c>
    </row>
    <row r="19009" spans="1:9" ht="15.75" thickBot="1" x14ac:dyDescent="0.3">
      <c r="A19009" s="2">
        <v>92218557</v>
      </c>
      <c r="B19009" s="2" t="s">
        <v>13810</v>
      </c>
      <c r="C19009" s="2" t="s">
        <v>13800</v>
      </c>
      <c r="D19009" s="3">
        <f>IFERROR(VLOOKUP(ZDEFAULT_PORTRAIT!A19009,'Price Change'!$C$2:$G$5796,5,FALSE),E19009)</f>
        <v>0</v>
      </c>
      <c r="E19009" s="3">
        <v>8</v>
      </c>
      <c r="F19009" s="8"/>
      <c r="G19009" s="8"/>
      <c r="H19009" s="3">
        <f t="shared" si="592"/>
        <v>0</v>
      </c>
      <c r="I19009" s="30">
        <f t="shared" si="593"/>
        <v>0</v>
      </c>
    </row>
    <row r="19010" spans="1:9" ht="15.75" thickBot="1" x14ac:dyDescent="0.3">
      <c r="A19010" s="2">
        <v>92218558</v>
      </c>
      <c r="B19010" s="2" t="s">
        <v>13811</v>
      </c>
      <c r="C19010" s="2" t="s">
        <v>13800</v>
      </c>
      <c r="D19010" s="6">
        <f>IFERROR(VLOOKUP(ZDEFAULT_PORTRAIT!A19010,'Price Change'!$C$2:$G$5796,5,FALSE),E19010)</f>
        <v>8</v>
      </c>
      <c r="E19010" s="6">
        <v>8</v>
      </c>
      <c r="F19010" s="7"/>
      <c r="G19010" s="7"/>
      <c r="H19010" s="3">
        <f t="shared" si="592"/>
        <v>0</v>
      </c>
      <c r="I19010" s="30">
        <f t="shared" si="593"/>
        <v>0</v>
      </c>
    </row>
    <row r="19011" spans="1:9" ht="15.75" thickBot="1" x14ac:dyDescent="0.3">
      <c r="A19011" s="2">
        <v>92218559</v>
      </c>
      <c r="B19011" s="2" t="s">
        <v>13812</v>
      </c>
      <c r="C19011" s="2" t="s">
        <v>13800</v>
      </c>
      <c r="D19011" s="3">
        <f>IFERROR(VLOOKUP(ZDEFAULT_PORTRAIT!A19011,'Price Change'!$C$2:$G$5796,5,FALSE),E19011)</f>
        <v>8</v>
      </c>
      <c r="E19011" s="3">
        <v>8</v>
      </c>
      <c r="F19011" s="8"/>
      <c r="G19011" s="8"/>
      <c r="H19011" s="3">
        <f t="shared" si="592"/>
        <v>0</v>
      </c>
      <c r="I19011" s="30">
        <f t="shared" si="593"/>
        <v>0</v>
      </c>
    </row>
    <row r="19012" spans="1:9" ht="15.75" thickBot="1" x14ac:dyDescent="0.3">
      <c r="A19012" s="2">
        <v>92218560</v>
      </c>
      <c r="B19012" s="2" t="s">
        <v>13810</v>
      </c>
      <c r="C19012" s="2" t="s">
        <v>13800</v>
      </c>
      <c r="D19012" s="6">
        <f>IFERROR(VLOOKUP(ZDEFAULT_PORTRAIT!A19012,'Price Change'!$C$2:$G$5796,5,FALSE),E19012)</f>
        <v>0</v>
      </c>
      <c r="E19012" s="6">
        <v>8</v>
      </c>
      <c r="F19012" s="7"/>
      <c r="G19012" s="7"/>
      <c r="H19012" s="3">
        <f t="shared" si="592"/>
        <v>0</v>
      </c>
      <c r="I19012" s="30">
        <f t="shared" si="593"/>
        <v>0</v>
      </c>
    </row>
    <row r="19013" spans="1:9" ht="15.75" thickBot="1" x14ac:dyDescent="0.3">
      <c r="A19013" s="2">
        <v>92218561</v>
      </c>
      <c r="B19013" s="2" t="s">
        <v>13813</v>
      </c>
      <c r="C19013" s="2" t="s">
        <v>13800</v>
      </c>
      <c r="D19013" s="3">
        <f>IFERROR(VLOOKUP(ZDEFAULT_PORTRAIT!A19013,'Price Change'!$C$2:$G$5796,5,FALSE),E19013)</f>
        <v>8</v>
      </c>
      <c r="E19013" s="3">
        <v>8</v>
      </c>
      <c r="F19013" s="8"/>
      <c r="G19013" s="8"/>
      <c r="H19013" s="3">
        <f t="shared" si="592"/>
        <v>0</v>
      </c>
      <c r="I19013" s="30">
        <f t="shared" si="593"/>
        <v>0</v>
      </c>
    </row>
    <row r="19014" spans="1:9" ht="15.75" thickBot="1" x14ac:dyDescent="0.3">
      <c r="A19014" s="2">
        <v>92218562</v>
      </c>
      <c r="B19014" s="2" t="s">
        <v>13814</v>
      </c>
      <c r="C19014" s="2" t="s">
        <v>13800</v>
      </c>
      <c r="D19014" s="6">
        <f>IFERROR(VLOOKUP(ZDEFAULT_PORTRAIT!A19014,'Price Change'!$C$2:$G$5796,5,FALSE),E19014)</f>
        <v>0</v>
      </c>
      <c r="E19014" s="6">
        <v>11.5</v>
      </c>
      <c r="F19014" s="7"/>
      <c r="G19014" s="7"/>
      <c r="H19014" s="3">
        <f t="shared" ref="H19014:H19077" si="594">IFERROR((E19014-D19014)*F19014,E19014*F19014)</f>
        <v>0</v>
      </c>
      <c r="I19014" s="30">
        <f t="shared" ref="I19014:I19077" si="595">IFERROR(H19014/G19014,0)</f>
        <v>0</v>
      </c>
    </row>
    <row r="19015" spans="1:9" ht="15.75" thickBot="1" x14ac:dyDescent="0.3">
      <c r="A19015" s="2">
        <v>92218563</v>
      </c>
      <c r="B19015" s="2" t="s">
        <v>12129</v>
      </c>
      <c r="C19015" s="2" t="s">
        <v>13800</v>
      </c>
      <c r="D19015" s="3">
        <f>IFERROR(VLOOKUP(ZDEFAULT_PORTRAIT!A19015,'Price Change'!$C$2:$G$5796,5,FALSE),E19015)</f>
        <v>10.5</v>
      </c>
      <c r="E19015" s="3">
        <v>10</v>
      </c>
      <c r="F19015" s="8"/>
      <c r="G19015" s="8"/>
      <c r="H19015" s="3">
        <f t="shared" si="594"/>
        <v>0</v>
      </c>
      <c r="I19015" s="30">
        <f t="shared" si="595"/>
        <v>0</v>
      </c>
    </row>
    <row r="19016" spans="1:9" ht="15.75" thickBot="1" x14ac:dyDescent="0.3">
      <c r="A19016" s="2">
        <v>92218564</v>
      </c>
      <c r="B19016" s="2" t="s">
        <v>13815</v>
      </c>
      <c r="C19016" s="2" t="s">
        <v>13800</v>
      </c>
      <c r="D19016" s="6">
        <f>IFERROR(VLOOKUP(ZDEFAULT_PORTRAIT!A19016,'Price Change'!$C$2:$G$5796,5,FALSE),E19016)</f>
        <v>30.5</v>
      </c>
      <c r="E19016" s="6">
        <v>30.5</v>
      </c>
      <c r="F19016" s="7"/>
      <c r="G19016" s="7"/>
      <c r="H19016" s="3">
        <f t="shared" si="594"/>
        <v>0</v>
      </c>
      <c r="I19016" s="30">
        <f t="shared" si="595"/>
        <v>0</v>
      </c>
    </row>
    <row r="19017" spans="1:9" ht="15.75" thickBot="1" x14ac:dyDescent="0.3">
      <c r="A19017" s="2">
        <v>92218565</v>
      </c>
      <c r="B19017" s="2" t="s">
        <v>13816</v>
      </c>
      <c r="C19017" s="2" t="s">
        <v>13800</v>
      </c>
      <c r="D19017" s="3">
        <f>IFERROR(VLOOKUP(ZDEFAULT_PORTRAIT!A19017,'Price Change'!$C$2:$G$5796,5,FALSE),E19017)</f>
        <v>70.5</v>
      </c>
      <c r="E19017" s="3">
        <v>70.5</v>
      </c>
      <c r="F19017" s="8"/>
      <c r="G19017" s="8"/>
      <c r="H19017" s="3">
        <f t="shared" si="594"/>
        <v>0</v>
      </c>
      <c r="I19017" s="30">
        <f t="shared" si="595"/>
        <v>0</v>
      </c>
    </row>
    <row r="19018" spans="1:9" ht="15.75" thickBot="1" x14ac:dyDescent="0.3">
      <c r="A19018" s="2">
        <v>92218566</v>
      </c>
      <c r="B19018" s="2" t="s">
        <v>13817</v>
      </c>
      <c r="C19018" s="2" t="s">
        <v>13800</v>
      </c>
      <c r="D19018" s="6">
        <f>IFERROR(VLOOKUP(ZDEFAULT_PORTRAIT!A19018,'Price Change'!$C$2:$G$5796,5,FALSE),E19018)</f>
        <v>8</v>
      </c>
      <c r="E19018" s="6">
        <v>8</v>
      </c>
      <c r="F19018" s="7"/>
      <c r="G19018" s="7"/>
      <c r="H19018" s="3">
        <f t="shared" si="594"/>
        <v>0</v>
      </c>
      <c r="I19018" s="30">
        <f t="shared" si="595"/>
        <v>0</v>
      </c>
    </row>
    <row r="19019" spans="1:9" ht="15.75" thickBot="1" x14ac:dyDescent="0.3">
      <c r="A19019" s="2">
        <v>92218567</v>
      </c>
      <c r="B19019" s="2" t="s">
        <v>13818</v>
      </c>
      <c r="C19019" s="2" t="s">
        <v>13800</v>
      </c>
      <c r="D19019" s="3">
        <f>IFERROR(VLOOKUP(ZDEFAULT_PORTRAIT!A19019,'Price Change'!$C$2:$G$5796,5,FALSE),E19019)</f>
        <v>26</v>
      </c>
      <c r="E19019" s="3">
        <v>26</v>
      </c>
      <c r="F19019" s="8"/>
      <c r="G19019" s="8"/>
      <c r="H19019" s="3">
        <f t="shared" si="594"/>
        <v>0</v>
      </c>
      <c r="I19019" s="30">
        <f t="shared" si="595"/>
        <v>0</v>
      </c>
    </row>
    <row r="19020" spans="1:9" ht="15.75" thickBot="1" x14ac:dyDescent="0.3">
      <c r="A19020" s="2">
        <v>92218568</v>
      </c>
      <c r="B19020" s="2" t="s">
        <v>13819</v>
      </c>
      <c r="C19020" s="2" t="s">
        <v>13800</v>
      </c>
      <c r="D19020" s="6">
        <f>IFERROR(VLOOKUP(ZDEFAULT_PORTRAIT!A19020,'Price Change'!$C$2:$G$5796,5,FALSE),E19020)</f>
        <v>0</v>
      </c>
      <c r="E19020" s="6">
        <v>149.5</v>
      </c>
      <c r="F19020" s="7"/>
      <c r="G19020" s="7"/>
      <c r="H19020" s="3">
        <f t="shared" si="594"/>
        <v>0</v>
      </c>
      <c r="I19020" s="30">
        <f t="shared" si="595"/>
        <v>0</v>
      </c>
    </row>
    <row r="19021" spans="1:9" ht="15.75" thickBot="1" x14ac:dyDescent="0.3">
      <c r="A19021" s="2">
        <v>92218569</v>
      </c>
      <c r="B19021" s="2" t="s">
        <v>13820</v>
      </c>
      <c r="C19021" s="2" t="s">
        <v>13800</v>
      </c>
      <c r="D19021" s="3">
        <f>IFERROR(VLOOKUP(ZDEFAULT_PORTRAIT!A19021,'Price Change'!$C$2:$G$5796,5,FALSE),E19021)</f>
        <v>25</v>
      </c>
      <c r="E19021" s="3">
        <v>25</v>
      </c>
      <c r="F19021" s="8"/>
      <c r="G19021" s="8"/>
      <c r="H19021" s="3">
        <f t="shared" si="594"/>
        <v>0</v>
      </c>
      <c r="I19021" s="30">
        <f t="shared" si="595"/>
        <v>0</v>
      </c>
    </row>
    <row r="19022" spans="1:9" ht="15.75" thickBot="1" x14ac:dyDescent="0.3">
      <c r="A19022" s="2">
        <v>92218570</v>
      </c>
      <c r="B19022" s="2" t="s">
        <v>13821</v>
      </c>
      <c r="C19022" s="2" t="s">
        <v>13800</v>
      </c>
      <c r="D19022" s="6">
        <f>IFERROR(VLOOKUP(ZDEFAULT_PORTRAIT!A19022,'Price Change'!$C$2:$G$5796,5,FALSE),E19022)</f>
        <v>50</v>
      </c>
      <c r="E19022" s="6">
        <v>55</v>
      </c>
      <c r="F19022" s="7"/>
      <c r="G19022" s="7"/>
      <c r="H19022" s="3">
        <f t="shared" si="594"/>
        <v>0</v>
      </c>
      <c r="I19022" s="30">
        <f t="shared" si="595"/>
        <v>0</v>
      </c>
    </row>
    <row r="19023" spans="1:9" ht="15.75" thickBot="1" x14ac:dyDescent="0.3">
      <c r="A19023" s="2">
        <v>92218571</v>
      </c>
      <c r="B19023" s="2" t="s">
        <v>13822</v>
      </c>
      <c r="C19023" s="2" t="s">
        <v>13800</v>
      </c>
      <c r="D19023" s="3">
        <f>IFERROR(VLOOKUP(ZDEFAULT_PORTRAIT!A19023,'Price Change'!$C$2:$G$5796,5,FALSE),E19023)</f>
        <v>242</v>
      </c>
      <c r="E19023" s="3">
        <v>263.5</v>
      </c>
      <c r="F19023" s="8"/>
      <c r="G19023" s="8"/>
      <c r="H19023" s="3">
        <f t="shared" si="594"/>
        <v>0</v>
      </c>
      <c r="I19023" s="30">
        <f t="shared" si="595"/>
        <v>0</v>
      </c>
    </row>
    <row r="19024" spans="1:9" ht="15.75" thickBot="1" x14ac:dyDescent="0.3">
      <c r="A19024" s="2">
        <v>92218572</v>
      </c>
      <c r="B19024" s="2" t="s">
        <v>13823</v>
      </c>
      <c r="C19024" s="2" t="s">
        <v>96</v>
      </c>
      <c r="D19024" s="7">
        <f>IFERROR(VLOOKUP(ZDEFAULT_PORTRAIT!A19024,'Price Change'!$C$2:$G$5796,5,FALSE),E19024)</f>
        <v>37</v>
      </c>
      <c r="E19024" s="7"/>
      <c r="F19024" s="9">
        <v>24</v>
      </c>
      <c r="G19024" s="10">
        <v>960</v>
      </c>
      <c r="H19024" s="3">
        <f t="shared" si="594"/>
        <v>-888</v>
      </c>
      <c r="I19024" s="30">
        <f t="shared" si="595"/>
        <v>-0.92500000000000004</v>
      </c>
    </row>
    <row r="19025" spans="1:9" ht="15.75" thickBot="1" x14ac:dyDescent="0.3">
      <c r="A19025" s="2">
        <v>92218572</v>
      </c>
      <c r="B19025" s="2" t="s">
        <v>13823</v>
      </c>
      <c r="C19025" s="2" t="s">
        <v>13800</v>
      </c>
      <c r="D19025" s="3">
        <f>IFERROR(VLOOKUP(ZDEFAULT_PORTRAIT!A19025,'Price Change'!$C$2:$G$5796,5,FALSE),E19025)</f>
        <v>37</v>
      </c>
      <c r="E19025" s="3">
        <v>40</v>
      </c>
      <c r="F19025" s="8"/>
      <c r="G19025" s="8"/>
      <c r="H19025" s="3">
        <f t="shared" si="594"/>
        <v>0</v>
      </c>
      <c r="I19025" s="30">
        <f t="shared" si="595"/>
        <v>0</v>
      </c>
    </row>
    <row r="19026" spans="1:9" ht="15.75" thickBot="1" x14ac:dyDescent="0.3">
      <c r="A19026" s="2">
        <v>92218573</v>
      </c>
      <c r="B19026" s="2" t="s">
        <v>13824</v>
      </c>
      <c r="C19026" s="2" t="s">
        <v>13800</v>
      </c>
      <c r="D19026" s="6">
        <f>IFERROR(VLOOKUP(ZDEFAULT_PORTRAIT!A19026,'Price Change'!$C$2:$G$5796,5,FALSE),E19026)</f>
        <v>366.5</v>
      </c>
      <c r="E19026" s="6">
        <v>366.5</v>
      </c>
      <c r="F19026" s="7"/>
      <c r="G19026" s="7"/>
      <c r="H19026" s="3">
        <f t="shared" si="594"/>
        <v>0</v>
      </c>
      <c r="I19026" s="30">
        <f t="shared" si="595"/>
        <v>0</v>
      </c>
    </row>
    <row r="19027" spans="1:9" ht="15.75" thickBot="1" x14ac:dyDescent="0.3">
      <c r="A19027" s="2">
        <v>92218574</v>
      </c>
      <c r="B19027" s="2" t="s">
        <v>13825</v>
      </c>
      <c r="C19027" s="2" t="s">
        <v>13800</v>
      </c>
      <c r="D19027" s="3">
        <f>IFERROR(VLOOKUP(ZDEFAULT_PORTRAIT!A19027,'Price Change'!$C$2:$G$5796,5,FALSE),E19027)</f>
        <v>419.5</v>
      </c>
      <c r="E19027" s="3">
        <v>407.5</v>
      </c>
      <c r="F19027" s="8"/>
      <c r="G19027" s="8"/>
      <c r="H19027" s="3">
        <f t="shared" si="594"/>
        <v>0</v>
      </c>
      <c r="I19027" s="30">
        <f t="shared" si="595"/>
        <v>0</v>
      </c>
    </row>
    <row r="19028" spans="1:9" ht="15.75" thickBot="1" x14ac:dyDescent="0.3">
      <c r="A19028" s="2">
        <v>92218575</v>
      </c>
      <c r="B19028" s="2" t="s">
        <v>13826</v>
      </c>
      <c r="C19028" s="2" t="s">
        <v>13800</v>
      </c>
      <c r="D19028" s="6">
        <f>IFERROR(VLOOKUP(ZDEFAULT_PORTRAIT!A19028,'Price Change'!$C$2:$G$5796,5,FALSE),E19028)</f>
        <v>19</v>
      </c>
      <c r="E19028" s="6">
        <v>19</v>
      </c>
      <c r="F19028" s="7"/>
      <c r="G19028" s="7"/>
      <c r="H19028" s="3">
        <f t="shared" si="594"/>
        <v>0</v>
      </c>
      <c r="I19028" s="30">
        <f t="shared" si="595"/>
        <v>0</v>
      </c>
    </row>
    <row r="19029" spans="1:9" ht="15.75" thickBot="1" x14ac:dyDescent="0.3">
      <c r="A19029" s="2">
        <v>92218576</v>
      </c>
      <c r="B19029" s="2" t="s">
        <v>13827</v>
      </c>
      <c r="C19029" s="2" t="s">
        <v>13800</v>
      </c>
      <c r="D19029" s="3">
        <f>IFERROR(VLOOKUP(ZDEFAULT_PORTRAIT!A19029,'Price Change'!$C$2:$G$5796,5,FALSE),E19029)</f>
        <v>20.5</v>
      </c>
      <c r="E19029" s="3">
        <v>20.5</v>
      </c>
      <c r="F19029" s="8"/>
      <c r="G19029" s="8"/>
      <c r="H19029" s="3">
        <f t="shared" si="594"/>
        <v>0</v>
      </c>
      <c r="I19029" s="30">
        <f t="shared" si="595"/>
        <v>0</v>
      </c>
    </row>
    <row r="19030" spans="1:9" ht="15.75" thickBot="1" x14ac:dyDescent="0.3">
      <c r="A19030" s="2">
        <v>92218577</v>
      </c>
      <c r="B19030" s="2" t="s">
        <v>13816</v>
      </c>
      <c r="C19030" s="2" t="s">
        <v>13800</v>
      </c>
      <c r="D19030" s="6">
        <f>IFERROR(VLOOKUP(ZDEFAULT_PORTRAIT!A19030,'Price Change'!$C$2:$G$5796,5,FALSE),E19030)</f>
        <v>84.5</v>
      </c>
      <c r="E19030" s="6">
        <v>84</v>
      </c>
      <c r="F19030" s="7"/>
      <c r="G19030" s="7"/>
      <c r="H19030" s="3">
        <f t="shared" si="594"/>
        <v>0</v>
      </c>
      <c r="I19030" s="30">
        <f t="shared" si="595"/>
        <v>0</v>
      </c>
    </row>
    <row r="19031" spans="1:9" ht="15.75" thickBot="1" x14ac:dyDescent="0.3">
      <c r="A19031" s="2">
        <v>92218578</v>
      </c>
      <c r="B19031" s="2" t="s">
        <v>13828</v>
      </c>
      <c r="C19031" s="2" t="s">
        <v>13800</v>
      </c>
      <c r="D19031" s="3">
        <f>IFERROR(VLOOKUP(ZDEFAULT_PORTRAIT!A19031,'Price Change'!$C$2:$G$5796,5,FALSE),E19031)</f>
        <v>8</v>
      </c>
      <c r="E19031" s="3">
        <v>8</v>
      </c>
      <c r="F19031" s="8"/>
      <c r="G19031" s="8"/>
      <c r="H19031" s="3">
        <f t="shared" si="594"/>
        <v>0</v>
      </c>
      <c r="I19031" s="30">
        <f t="shared" si="595"/>
        <v>0</v>
      </c>
    </row>
    <row r="19032" spans="1:9" ht="15.75" thickBot="1" x14ac:dyDescent="0.3">
      <c r="A19032" s="2">
        <v>92218579</v>
      </c>
      <c r="B19032" s="2" t="s">
        <v>13829</v>
      </c>
      <c r="C19032" s="2" t="s">
        <v>13800</v>
      </c>
      <c r="D19032" s="6">
        <f>IFERROR(VLOOKUP(ZDEFAULT_PORTRAIT!A19032,'Price Change'!$C$2:$G$5796,5,FALSE),E19032)</f>
        <v>0</v>
      </c>
      <c r="E19032" s="6">
        <v>8</v>
      </c>
      <c r="F19032" s="7"/>
      <c r="G19032" s="7"/>
      <c r="H19032" s="3">
        <f t="shared" si="594"/>
        <v>0</v>
      </c>
      <c r="I19032" s="30">
        <f t="shared" si="595"/>
        <v>0</v>
      </c>
    </row>
    <row r="19033" spans="1:9" ht="15.75" thickBot="1" x14ac:dyDescent="0.3">
      <c r="A19033" s="2">
        <v>92218580</v>
      </c>
      <c r="B19033" s="2" t="s">
        <v>13830</v>
      </c>
      <c r="C19033" s="2" t="s">
        <v>13800</v>
      </c>
      <c r="D19033" s="3">
        <f>IFERROR(VLOOKUP(ZDEFAULT_PORTRAIT!A19033,'Price Change'!$C$2:$G$5796,5,FALSE),E19033)</f>
        <v>22</v>
      </c>
      <c r="E19033" s="3">
        <v>22</v>
      </c>
      <c r="F19033" s="8"/>
      <c r="G19033" s="8"/>
      <c r="H19033" s="3">
        <f t="shared" si="594"/>
        <v>0</v>
      </c>
      <c r="I19033" s="30">
        <f t="shared" si="595"/>
        <v>0</v>
      </c>
    </row>
    <row r="19034" spans="1:9" ht="15.75" thickBot="1" x14ac:dyDescent="0.3">
      <c r="A19034" s="2">
        <v>92218581</v>
      </c>
      <c r="B19034" s="2" t="s">
        <v>13831</v>
      </c>
      <c r="C19034" s="2" t="s">
        <v>13800</v>
      </c>
      <c r="D19034" s="6">
        <f>IFERROR(VLOOKUP(ZDEFAULT_PORTRAIT!A19034,'Price Change'!$C$2:$G$5796,5,FALSE),E19034)</f>
        <v>0</v>
      </c>
      <c r="E19034" s="6">
        <v>8</v>
      </c>
      <c r="F19034" s="7"/>
      <c r="G19034" s="7"/>
      <c r="H19034" s="3">
        <f t="shared" si="594"/>
        <v>0</v>
      </c>
      <c r="I19034" s="30">
        <f t="shared" si="595"/>
        <v>0</v>
      </c>
    </row>
    <row r="19035" spans="1:9" ht="15.75" thickBot="1" x14ac:dyDescent="0.3">
      <c r="A19035" s="2">
        <v>92218582</v>
      </c>
      <c r="B19035" s="2" t="s">
        <v>13832</v>
      </c>
      <c r="C19035" s="2" t="s">
        <v>13800</v>
      </c>
      <c r="D19035" s="3">
        <f>IFERROR(VLOOKUP(ZDEFAULT_PORTRAIT!A19035,'Price Change'!$C$2:$G$5796,5,FALSE),E19035)</f>
        <v>0</v>
      </c>
      <c r="E19035" s="3">
        <v>8</v>
      </c>
      <c r="F19035" s="8"/>
      <c r="G19035" s="8"/>
      <c r="H19035" s="3">
        <f t="shared" si="594"/>
        <v>0</v>
      </c>
      <c r="I19035" s="30">
        <f t="shared" si="595"/>
        <v>0</v>
      </c>
    </row>
    <row r="19036" spans="1:9" ht="15.75" thickBot="1" x14ac:dyDescent="0.3">
      <c r="A19036" s="2">
        <v>92218583</v>
      </c>
      <c r="B19036" s="2" t="s">
        <v>13833</v>
      </c>
      <c r="C19036" s="2" t="s">
        <v>13800</v>
      </c>
      <c r="D19036" s="6">
        <f>IFERROR(VLOOKUP(ZDEFAULT_PORTRAIT!A19036,'Price Change'!$C$2:$G$5796,5,FALSE),E19036)</f>
        <v>8</v>
      </c>
      <c r="E19036" s="6">
        <v>8</v>
      </c>
      <c r="F19036" s="7"/>
      <c r="G19036" s="7"/>
      <c r="H19036" s="3">
        <f t="shared" si="594"/>
        <v>0</v>
      </c>
      <c r="I19036" s="30">
        <f t="shared" si="595"/>
        <v>0</v>
      </c>
    </row>
    <row r="19037" spans="1:9" ht="15.75" thickBot="1" x14ac:dyDescent="0.3">
      <c r="A19037" s="2">
        <v>92218584</v>
      </c>
      <c r="B19037" s="2" t="s">
        <v>13834</v>
      </c>
      <c r="C19037" s="2" t="s">
        <v>13800</v>
      </c>
      <c r="D19037" s="3">
        <f>IFERROR(VLOOKUP(ZDEFAULT_PORTRAIT!A19037,'Price Change'!$C$2:$G$5796,5,FALSE),E19037)</f>
        <v>8</v>
      </c>
      <c r="E19037" s="3">
        <v>8</v>
      </c>
      <c r="F19037" s="8"/>
      <c r="G19037" s="8"/>
      <c r="H19037" s="3">
        <f t="shared" si="594"/>
        <v>0</v>
      </c>
      <c r="I19037" s="30">
        <f t="shared" si="595"/>
        <v>0</v>
      </c>
    </row>
    <row r="19038" spans="1:9" ht="15.75" thickBot="1" x14ac:dyDescent="0.3">
      <c r="A19038" s="2">
        <v>92218585</v>
      </c>
      <c r="B19038" s="2" t="s">
        <v>13835</v>
      </c>
      <c r="C19038" s="2" t="s">
        <v>13800</v>
      </c>
      <c r="D19038" s="6">
        <f>IFERROR(VLOOKUP(ZDEFAULT_PORTRAIT!A19038,'Price Change'!$C$2:$G$5796,5,FALSE),E19038)</f>
        <v>0</v>
      </c>
      <c r="E19038" s="6">
        <v>8</v>
      </c>
      <c r="F19038" s="7"/>
      <c r="G19038" s="7"/>
      <c r="H19038" s="3">
        <f t="shared" si="594"/>
        <v>0</v>
      </c>
      <c r="I19038" s="30">
        <f t="shared" si="595"/>
        <v>0</v>
      </c>
    </row>
    <row r="19039" spans="1:9" ht="15.75" thickBot="1" x14ac:dyDescent="0.3">
      <c r="A19039" s="2">
        <v>92218586</v>
      </c>
      <c r="B19039" s="2" t="s">
        <v>13836</v>
      </c>
      <c r="C19039" s="2" t="s">
        <v>13800</v>
      </c>
      <c r="D19039" s="3">
        <f>IFERROR(VLOOKUP(ZDEFAULT_PORTRAIT!A19039,'Price Change'!$C$2:$G$5796,5,FALSE),E19039)</f>
        <v>0</v>
      </c>
      <c r="E19039" s="3">
        <v>8</v>
      </c>
      <c r="F19039" s="8"/>
      <c r="G19039" s="8"/>
      <c r="H19039" s="3">
        <f t="shared" si="594"/>
        <v>0</v>
      </c>
      <c r="I19039" s="30">
        <f t="shared" si="595"/>
        <v>0</v>
      </c>
    </row>
    <row r="19040" spans="1:9" ht="15.75" thickBot="1" x14ac:dyDescent="0.3">
      <c r="A19040" s="2">
        <v>92218587</v>
      </c>
      <c r="B19040" s="2" t="s">
        <v>13837</v>
      </c>
      <c r="C19040" s="2" t="s">
        <v>13800</v>
      </c>
      <c r="D19040" s="6">
        <f>IFERROR(VLOOKUP(ZDEFAULT_PORTRAIT!A19040,'Price Change'!$C$2:$G$5796,5,FALSE),E19040)</f>
        <v>8</v>
      </c>
      <c r="E19040" s="6">
        <v>8</v>
      </c>
      <c r="F19040" s="7"/>
      <c r="G19040" s="7"/>
      <c r="H19040" s="3">
        <f t="shared" si="594"/>
        <v>0</v>
      </c>
      <c r="I19040" s="30">
        <f t="shared" si="595"/>
        <v>0</v>
      </c>
    </row>
    <row r="19041" spans="1:9" ht="15.75" thickBot="1" x14ac:dyDescent="0.3">
      <c r="A19041" s="2">
        <v>92218588</v>
      </c>
      <c r="B19041" s="2" t="s">
        <v>13838</v>
      </c>
      <c r="C19041" s="2" t="s">
        <v>13800</v>
      </c>
      <c r="D19041" s="3">
        <f>IFERROR(VLOOKUP(ZDEFAULT_PORTRAIT!A19041,'Price Change'!$C$2:$G$5796,5,FALSE),E19041)</f>
        <v>0</v>
      </c>
      <c r="E19041" s="3">
        <v>1736.5</v>
      </c>
      <c r="F19041" s="8"/>
      <c r="G19041" s="8"/>
      <c r="H19041" s="3">
        <f t="shared" si="594"/>
        <v>0</v>
      </c>
      <c r="I19041" s="30">
        <f t="shared" si="595"/>
        <v>0</v>
      </c>
    </row>
    <row r="19042" spans="1:9" ht="15.75" thickBot="1" x14ac:dyDescent="0.3">
      <c r="A19042" s="2">
        <v>92218589</v>
      </c>
      <c r="B19042" s="2" t="s">
        <v>13839</v>
      </c>
      <c r="C19042" s="2" t="s">
        <v>13800</v>
      </c>
      <c r="D19042" s="6">
        <f>IFERROR(VLOOKUP(ZDEFAULT_PORTRAIT!A19042,'Price Change'!$C$2:$G$5796,5,FALSE),E19042)</f>
        <v>8</v>
      </c>
      <c r="E19042" s="6">
        <v>8</v>
      </c>
      <c r="F19042" s="7"/>
      <c r="G19042" s="7"/>
      <c r="H19042" s="3">
        <f t="shared" si="594"/>
        <v>0</v>
      </c>
      <c r="I19042" s="30">
        <f t="shared" si="595"/>
        <v>0</v>
      </c>
    </row>
    <row r="19043" spans="1:9" ht="15.75" thickBot="1" x14ac:dyDescent="0.3">
      <c r="A19043" s="2">
        <v>92218590</v>
      </c>
      <c r="B19043" s="2" t="s">
        <v>13840</v>
      </c>
      <c r="C19043" s="2" t="s">
        <v>13800</v>
      </c>
      <c r="D19043" s="3">
        <f>IFERROR(VLOOKUP(ZDEFAULT_PORTRAIT!A19043,'Price Change'!$C$2:$G$5796,5,FALSE),E19043)</f>
        <v>0</v>
      </c>
      <c r="E19043" s="3">
        <v>15.5</v>
      </c>
      <c r="F19043" s="8"/>
      <c r="G19043" s="8"/>
      <c r="H19043" s="3">
        <f t="shared" si="594"/>
        <v>0</v>
      </c>
      <c r="I19043" s="30">
        <f t="shared" si="595"/>
        <v>0</v>
      </c>
    </row>
    <row r="19044" spans="1:9" ht="15.75" thickBot="1" x14ac:dyDescent="0.3">
      <c r="A19044" s="2">
        <v>92218591</v>
      </c>
      <c r="B19044" s="2" t="s">
        <v>13841</v>
      </c>
      <c r="C19044" s="2" t="s">
        <v>13800</v>
      </c>
      <c r="D19044" s="6">
        <f>IFERROR(VLOOKUP(ZDEFAULT_PORTRAIT!A19044,'Price Change'!$C$2:$G$5796,5,FALSE),E19044)</f>
        <v>0</v>
      </c>
      <c r="E19044" s="6">
        <v>77</v>
      </c>
      <c r="F19044" s="7"/>
      <c r="G19044" s="7"/>
      <c r="H19044" s="3">
        <f t="shared" si="594"/>
        <v>0</v>
      </c>
      <c r="I19044" s="30">
        <f t="shared" si="595"/>
        <v>0</v>
      </c>
    </row>
    <row r="19045" spans="1:9" ht="15.75" thickBot="1" x14ac:dyDescent="0.3">
      <c r="A19045" s="2">
        <v>92218592</v>
      </c>
      <c r="B19045" s="2" t="s">
        <v>13842</v>
      </c>
      <c r="C19045" s="2" t="s">
        <v>13800</v>
      </c>
      <c r="D19045" s="3">
        <f>IFERROR(VLOOKUP(ZDEFAULT_PORTRAIT!A19045,'Price Change'!$C$2:$G$5796,5,FALSE),E19045)</f>
        <v>0</v>
      </c>
      <c r="E19045" s="3">
        <v>18.5</v>
      </c>
      <c r="F19045" s="8"/>
      <c r="G19045" s="8"/>
      <c r="H19045" s="3">
        <f t="shared" si="594"/>
        <v>0</v>
      </c>
      <c r="I19045" s="30">
        <f t="shared" si="595"/>
        <v>0</v>
      </c>
    </row>
    <row r="19046" spans="1:9" ht="15.75" thickBot="1" x14ac:dyDescent="0.3">
      <c r="A19046" s="2">
        <v>92218593</v>
      </c>
      <c r="B19046" s="2" t="s">
        <v>13843</v>
      </c>
      <c r="C19046" s="2" t="s">
        <v>13800</v>
      </c>
      <c r="D19046" s="6">
        <f>IFERROR(VLOOKUP(ZDEFAULT_PORTRAIT!A19046,'Price Change'!$C$2:$G$5796,5,FALSE),E19046)</f>
        <v>12</v>
      </c>
      <c r="E19046" s="6">
        <v>12</v>
      </c>
      <c r="F19046" s="7"/>
      <c r="G19046" s="7"/>
      <c r="H19046" s="3">
        <f t="shared" si="594"/>
        <v>0</v>
      </c>
      <c r="I19046" s="30">
        <f t="shared" si="595"/>
        <v>0</v>
      </c>
    </row>
    <row r="19047" spans="1:9" ht="15.75" thickBot="1" x14ac:dyDescent="0.3">
      <c r="A19047" s="2">
        <v>92218594</v>
      </c>
      <c r="B19047" s="2" t="s">
        <v>13844</v>
      </c>
      <c r="C19047" s="2" t="s">
        <v>13800</v>
      </c>
      <c r="D19047" s="3">
        <f>IFERROR(VLOOKUP(ZDEFAULT_PORTRAIT!A19047,'Price Change'!$C$2:$G$5796,5,FALSE),E19047)</f>
        <v>27</v>
      </c>
      <c r="E19047" s="3">
        <v>27</v>
      </c>
      <c r="F19047" s="8"/>
      <c r="G19047" s="8"/>
      <c r="H19047" s="3">
        <f t="shared" si="594"/>
        <v>0</v>
      </c>
      <c r="I19047" s="30">
        <f t="shared" si="595"/>
        <v>0</v>
      </c>
    </row>
    <row r="19048" spans="1:9" ht="15.75" thickBot="1" x14ac:dyDescent="0.3">
      <c r="A19048" s="2">
        <v>92218595</v>
      </c>
      <c r="B19048" s="2" t="s">
        <v>13845</v>
      </c>
      <c r="C19048" s="2" t="s">
        <v>13800</v>
      </c>
      <c r="D19048" s="6">
        <f>IFERROR(VLOOKUP(ZDEFAULT_PORTRAIT!A19048,'Price Change'!$C$2:$G$5796,5,FALSE),E19048)</f>
        <v>16603.5</v>
      </c>
      <c r="E19048" s="6">
        <v>16603.5</v>
      </c>
      <c r="F19048" s="7"/>
      <c r="G19048" s="7"/>
      <c r="H19048" s="3">
        <f t="shared" si="594"/>
        <v>0</v>
      </c>
      <c r="I19048" s="30">
        <f t="shared" si="595"/>
        <v>0</v>
      </c>
    </row>
    <row r="19049" spans="1:9" ht="15.75" thickBot="1" x14ac:dyDescent="0.3">
      <c r="A19049" s="2">
        <v>92218596</v>
      </c>
      <c r="B19049" s="2" t="s">
        <v>13846</v>
      </c>
      <c r="C19049" s="2" t="s">
        <v>13800</v>
      </c>
      <c r="D19049" s="3">
        <f>IFERROR(VLOOKUP(ZDEFAULT_PORTRAIT!A19049,'Price Change'!$C$2:$G$5796,5,FALSE),E19049)</f>
        <v>15142</v>
      </c>
      <c r="E19049" s="3">
        <v>15142</v>
      </c>
      <c r="F19049" s="8"/>
      <c r="G19049" s="8"/>
      <c r="H19049" s="3">
        <f t="shared" si="594"/>
        <v>0</v>
      </c>
      <c r="I19049" s="30">
        <f t="shared" si="595"/>
        <v>0</v>
      </c>
    </row>
    <row r="19050" spans="1:9" ht="15.75" thickBot="1" x14ac:dyDescent="0.3">
      <c r="A19050" s="2">
        <v>92218597</v>
      </c>
      <c r="B19050" s="2" t="s">
        <v>13847</v>
      </c>
      <c r="C19050" s="2" t="s">
        <v>13800</v>
      </c>
      <c r="D19050" s="6">
        <f>IFERROR(VLOOKUP(ZDEFAULT_PORTRAIT!A19050,'Price Change'!$C$2:$G$5796,5,FALSE),E19050)</f>
        <v>23</v>
      </c>
      <c r="E19050" s="6">
        <v>25</v>
      </c>
      <c r="F19050" s="7"/>
      <c r="G19050" s="7"/>
      <c r="H19050" s="3">
        <f t="shared" si="594"/>
        <v>0</v>
      </c>
      <c r="I19050" s="30">
        <f t="shared" si="595"/>
        <v>0</v>
      </c>
    </row>
    <row r="19051" spans="1:9" ht="15.75" thickBot="1" x14ac:dyDescent="0.3">
      <c r="A19051" s="2">
        <v>92218598</v>
      </c>
      <c r="B19051" s="2" t="s">
        <v>13848</v>
      </c>
      <c r="C19051" s="2" t="s">
        <v>96</v>
      </c>
      <c r="D19051" s="8">
        <f>IFERROR(VLOOKUP(ZDEFAULT_PORTRAIT!A19051,'Price Change'!$C$2:$G$5796,5,FALSE),E19051)</f>
        <v>14.5</v>
      </c>
      <c r="E19051" s="8"/>
      <c r="F19051" s="4">
        <v>780</v>
      </c>
      <c r="G19051" s="5">
        <v>11571.5</v>
      </c>
      <c r="H19051" s="3">
        <f t="shared" si="594"/>
        <v>-11310</v>
      </c>
      <c r="I19051" s="30">
        <f t="shared" si="595"/>
        <v>-0.97740137406559213</v>
      </c>
    </row>
    <row r="19052" spans="1:9" ht="15.75" thickBot="1" x14ac:dyDescent="0.3">
      <c r="A19052" s="2">
        <v>92218598</v>
      </c>
      <c r="B19052" s="2" t="s">
        <v>13848</v>
      </c>
      <c r="C19052" s="2" t="s">
        <v>13800</v>
      </c>
      <c r="D19052" s="6">
        <f>IFERROR(VLOOKUP(ZDEFAULT_PORTRAIT!A19052,'Price Change'!$C$2:$G$5796,5,FALSE),E19052)</f>
        <v>14.5</v>
      </c>
      <c r="E19052" s="6">
        <v>15</v>
      </c>
      <c r="F19052" s="7"/>
      <c r="G19052" s="7"/>
      <c r="H19052" s="3">
        <f t="shared" si="594"/>
        <v>0</v>
      </c>
      <c r="I19052" s="30">
        <f t="shared" si="595"/>
        <v>0</v>
      </c>
    </row>
    <row r="19053" spans="1:9" ht="15.75" thickBot="1" x14ac:dyDescent="0.3">
      <c r="A19053" s="2">
        <v>92218599</v>
      </c>
      <c r="B19053" s="2" t="s">
        <v>13849</v>
      </c>
      <c r="C19053" s="2" t="s">
        <v>13800</v>
      </c>
      <c r="D19053" s="3">
        <f>IFERROR(VLOOKUP(ZDEFAULT_PORTRAIT!A19053,'Price Change'!$C$2:$G$5796,5,FALSE),E19053)</f>
        <v>8</v>
      </c>
      <c r="E19053" s="3">
        <v>8</v>
      </c>
      <c r="F19053" s="8"/>
      <c r="G19053" s="8"/>
      <c r="H19053" s="3">
        <f t="shared" si="594"/>
        <v>0</v>
      </c>
      <c r="I19053" s="30">
        <f t="shared" si="595"/>
        <v>0</v>
      </c>
    </row>
    <row r="19054" spans="1:9" ht="15.75" thickBot="1" x14ac:dyDescent="0.3">
      <c r="A19054" s="2">
        <v>92218600</v>
      </c>
      <c r="B19054" s="2" t="s">
        <v>13850</v>
      </c>
      <c r="C19054" s="2" t="s">
        <v>13800</v>
      </c>
      <c r="D19054" s="6">
        <f>IFERROR(VLOOKUP(ZDEFAULT_PORTRAIT!A19054,'Price Change'!$C$2:$G$5796,5,FALSE),E19054)</f>
        <v>0</v>
      </c>
      <c r="E19054" s="6">
        <v>8</v>
      </c>
      <c r="F19054" s="7"/>
      <c r="G19054" s="7"/>
      <c r="H19054" s="3">
        <f t="shared" si="594"/>
        <v>0</v>
      </c>
      <c r="I19054" s="30">
        <f t="shared" si="595"/>
        <v>0</v>
      </c>
    </row>
    <row r="19055" spans="1:9" ht="15.75" thickBot="1" x14ac:dyDescent="0.3">
      <c r="A19055" s="2">
        <v>92218601</v>
      </c>
      <c r="B19055" s="2" t="s">
        <v>13851</v>
      </c>
      <c r="C19055" s="2" t="s">
        <v>13800</v>
      </c>
      <c r="D19055" s="3">
        <f>IFERROR(VLOOKUP(ZDEFAULT_PORTRAIT!A19055,'Price Change'!$C$2:$G$5796,5,FALSE),E19055)</f>
        <v>0</v>
      </c>
      <c r="E19055" s="3">
        <v>8</v>
      </c>
      <c r="F19055" s="8"/>
      <c r="G19055" s="8"/>
      <c r="H19055" s="3">
        <f t="shared" si="594"/>
        <v>0</v>
      </c>
      <c r="I19055" s="30">
        <f t="shared" si="595"/>
        <v>0</v>
      </c>
    </row>
    <row r="19056" spans="1:9" ht="15.75" thickBot="1" x14ac:dyDescent="0.3">
      <c r="A19056" s="2">
        <v>92218602</v>
      </c>
      <c r="B19056" s="2" t="s">
        <v>13852</v>
      </c>
      <c r="C19056" s="2" t="s">
        <v>13800</v>
      </c>
      <c r="D19056" s="6">
        <f>IFERROR(VLOOKUP(ZDEFAULT_PORTRAIT!A19056,'Price Change'!$C$2:$G$5796,5,FALSE),E19056)</f>
        <v>0</v>
      </c>
      <c r="E19056" s="6">
        <v>10</v>
      </c>
      <c r="F19056" s="7"/>
      <c r="G19056" s="7"/>
      <c r="H19056" s="3">
        <f t="shared" si="594"/>
        <v>0</v>
      </c>
      <c r="I19056" s="30">
        <f t="shared" si="595"/>
        <v>0</v>
      </c>
    </row>
    <row r="19057" spans="1:9" ht="15.75" thickBot="1" x14ac:dyDescent="0.3">
      <c r="A19057" s="2">
        <v>92218603</v>
      </c>
      <c r="B19057" s="2" t="s">
        <v>13853</v>
      </c>
      <c r="C19057" s="2" t="s">
        <v>13800</v>
      </c>
      <c r="D19057" s="3">
        <f>IFERROR(VLOOKUP(ZDEFAULT_PORTRAIT!A19057,'Price Change'!$C$2:$G$5796,5,FALSE),E19057)</f>
        <v>0</v>
      </c>
      <c r="E19057" s="3">
        <v>8</v>
      </c>
      <c r="F19057" s="8"/>
      <c r="G19057" s="8"/>
      <c r="H19057" s="3">
        <f t="shared" si="594"/>
        <v>0</v>
      </c>
      <c r="I19057" s="30">
        <f t="shared" si="595"/>
        <v>0</v>
      </c>
    </row>
    <row r="19058" spans="1:9" ht="15.75" thickBot="1" x14ac:dyDescent="0.3">
      <c r="A19058" s="2">
        <v>92218604</v>
      </c>
      <c r="B19058" s="2" t="s">
        <v>13854</v>
      </c>
      <c r="C19058" s="2" t="s">
        <v>13800</v>
      </c>
      <c r="D19058" s="6">
        <f>IFERROR(VLOOKUP(ZDEFAULT_PORTRAIT!A19058,'Price Change'!$C$2:$G$5796,5,FALSE),E19058)</f>
        <v>0</v>
      </c>
      <c r="E19058" s="6">
        <v>8</v>
      </c>
      <c r="F19058" s="7"/>
      <c r="G19058" s="7"/>
      <c r="H19058" s="3">
        <f t="shared" si="594"/>
        <v>0</v>
      </c>
      <c r="I19058" s="30">
        <f t="shared" si="595"/>
        <v>0</v>
      </c>
    </row>
    <row r="19059" spans="1:9" ht="15.75" thickBot="1" x14ac:dyDescent="0.3">
      <c r="A19059" s="2">
        <v>92218605</v>
      </c>
      <c r="B19059" s="2" t="s">
        <v>13855</v>
      </c>
      <c r="C19059" s="2" t="s">
        <v>13800</v>
      </c>
      <c r="D19059" s="3">
        <f>IFERROR(VLOOKUP(ZDEFAULT_PORTRAIT!A19059,'Price Change'!$C$2:$G$5796,5,FALSE),E19059)</f>
        <v>0</v>
      </c>
      <c r="E19059" s="3">
        <v>8</v>
      </c>
      <c r="F19059" s="8"/>
      <c r="G19059" s="8"/>
      <c r="H19059" s="3">
        <f t="shared" si="594"/>
        <v>0</v>
      </c>
      <c r="I19059" s="30">
        <f t="shared" si="595"/>
        <v>0</v>
      </c>
    </row>
    <row r="19060" spans="1:9" ht="15.75" thickBot="1" x14ac:dyDescent="0.3">
      <c r="A19060" s="2">
        <v>92218606</v>
      </c>
      <c r="B19060" s="2" t="s">
        <v>13856</v>
      </c>
      <c r="C19060" s="2" t="s">
        <v>13800</v>
      </c>
      <c r="D19060" s="6">
        <f>IFERROR(VLOOKUP(ZDEFAULT_PORTRAIT!A19060,'Price Change'!$C$2:$G$5796,5,FALSE),E19060)</f>
        <v>46</v>
      </c>
      <c r="E19060" s="6">
        <v>49.5</v>
      </c>
      <c r="F19060" s="7"/>
      <c r="G19060" s="7"/>
      <c r="H19060" s="3">
        <f t="shared" si="594"/>
        <v>0</v>
      </c>
      <c r="I19060" s="30">
        <f t="shared" si="595"/>
        <v>0</v>
      </c>
    </row>
    <row r="19061" spans="1:9" ht="15.75" thickBot="1" x14ac:dyDescent="0.3">
      <c r="A19061" s="2">
        <v>92218607</v>
      </c>
      <c r="B19061" s="2" t="s">
        <v>13857</v>
      </c>
      <c r="C19061" s="2" t="s">
        <v>13800</v>
      </c>
      <c r="D19061" s="3">
        <f>IFERROR(VLOOKUP(ZDEFAULT_PORTRAIT!A19061,'Price Change'!$C$2:$G$5796,5,FALSE),E19061)</f>
        <v>16.5</v>
      </c>
      <c r="E19061" s="3">
        <v>12</v>
      </c>
      <c r="F19061" s="8"/>
      <c r="G19061" s="8"/>
      <c r="H19061" s="3">
        <f t="shared" si="594"/>
        <v>0</v>
      </c>
      <c r="I19061" s="30">
        <f t="shared" si="595"/>
        <v>0</v>
      </c>
    </row>
    <row r="19062" spans="1:9" ht="15.75" thickBot="1" x14ac:dyDescent="0.3">
      <c r="A19062" s="2">
        <v>92218608</v>
      </c>
      <c r="B19062" s="2" t="s">
        <v>13858</v>
      </c>
      <c r="C19062" s="2" t="s">
        <v>13800</v>
      </c>
      <c r="D19062" s="6">
        <f>IFERROR(VLOOKUP(ZDEFAULT_PORTRAIT!A19062,'Price Change'!$C$2:$G$5796,5,FALSE),E19062)</f>
        <v>0</v>
      </c>
      <c r="E19062" s="6">
        <v>22</v>
      </c>
      <c r="F19062" s="7"/>
      <c r="G19062" s="7"/>
      <c r="H19062" s="3">
        <f t="shared" si="594"/>
        <v>0</v>
      </c>
      <c r="I19062" s="30">
        <f t="shared" si="595"/>
        <v>0</v>
      </c>
    </row>
    <row r="19063" spans="1:9" ht="15.75" thickBot="1" x14ac:dyDescent="0.3">
      <c r="A19063" s="2">
        <v>92218609</v>
      </c>
      <c r="B19063" s="2" t="s">
        <v>13859</v>
      </c>
      <c r="C19063" s="2" t="s">
        <v>13800</v>
      </c>
      <c r="D19063" s="3">
        <f>IFERROR(VLOOKUP(ZDEFAULT_PORTRAIT!A19063,'Price Change'!$C$2:$G$5796,5,FALSE),E19063)</f>
        <v>0</v>
      </c>
      <c r="E19063" s="3">
        <v>8</v>
      </c>
      <c r="F19063" s="8"/>
      <c r="G19063" s="8"/>
      <c r="H19063" s="3">
        <f t="shared" si="594"/>
        <v>0</v>
      </c>
      <c r="I19063" s="30">
        <f t="shared" si="595"/>
        <v>0</v>
      </c>
    </row>
    <row r="19064" spans="1:9" ht="15.75" thickBot="1" x14ac:dyDescent="0.3">
      <c r="A19064" s="2">
        <v>92218610</v>
      </c>
      <c r="B19064" s="2" t="s">
        <v>13860</v>
      </c>
      <c r="C19064" s="2" t="s">
        <v>13800</v>
      </c>
      <c r="D19064" s="6">
        <f>IFERROR(VLOOKUP(ZDEFAULT_PORTRAIT!A19064,'Price Change'!$C$2:$G$5796,5,FALSE),E19064)</f>
        <v>0</v>
      </c>
      <c r="E19064" s="6">
        <v>8</v>
      </c>
      <c r="F19064" s="7"/>
      <c r="G19064" s="7"/>
      <c r="H19064" s="3">
        <f t="shared" si="594"/>
        <v>0</v>
      </c>
      <c r="I19064" s="30">
        <f t="shared" si="595"/>
        <v>0</v>
      </c>
    </row>
    <row r="19065" spans="1:9" ht="15.75" thickBot="1" x14ac:dyDescent="0.3">
      <c r="A19065" s="2">
        <v>92218611</v>
      </c>
      <c r="B19065" s="2" t="s">
        <v>13861</v>
      </c>
      <c r="C19065" s="2" t="s">
        <v>13800</v>
      </c>
      <c r="D19065" s="3">
        <f>IFERROR(VLOOKUP(ZDEFAULT_PORTRAIT!A19065,'Price Change'!$C$2:$G$5796,5,FALSE),E19065)</f>
        <v>0</v>
      </c>
      <c r="E19065" s="3">
        <v>8</v>
      </c>
      <c r="F19065" s="8"/>
      <c r="G19065" s="8"/>
      <c r="H19065" s="3">
        <f t="shared" si="594"/>
        <v>0</v>
      </c>
      <c r="I19065" s="30">
        <f t="shared" si="595"/>
        <v>0</v>
      </c>
    </row>
    <row r="19066" spans="1:9" ht="15.75" thickBot="1" x14ac:dyDescent="0.3">
      <c r="A19066" s="2">
        <v>92218612</v>
      </c>
      <c r="B19066" s="2" t="s">
        <v>13862</v>
      </c>
      <c r="C19066" s="2" t="s">
        <v>13800</v>
      </c>
      <c r="D19066" s="6">
        <f>IFERROR(VLOOKUP(ZDEFAULT_PORTRAIT!A19066,'Price Change'!$C$2:$G$5796,5,FALSE),E19066)</f>
        <v>25</v>
      </c>
      <c r="E19066" s="6">
        <v>8</v>
      </c>
      <c r="F19066" s="7"/>
      <c r="G19066" s="7"/>
      <c r="H19066" s="3">
        <f t="shared" si="594"/>
        <v>0</v>
      </c>
      <c r="I19066" s="30">
        <f t="shared" si="595"/>
        <v>0</v>
      </c>
    </row>
    <row r="19067" spans="1:9" ht="15.75" thickBot="1" x14ac:dyDescent="0.3">
      <c r="A19067" s="2">
        <v>92218613</v>
      </c>
      <c r="B19067" s="2" t="s">
        <v>13863</v>
      </c>
      <c r="C19067" s="2" t="s">
        <v>13800</v>
      </c>
      <c r="D19067" s="3">
        <f>IFERROR(VLOOKUP(ZDEFAULT_PORTRAIT!A19067,'Price Change'!$C$2:$G$5796,5,FALSE),E19067)</f>
        <v>37</v>
      </c>
      <c r="E19067" s="3">
        <v>37</v>
      </c>
      <c r="F19067" s="8"/>
      <c r="G19067" s="8"/>
      <c r="H19067" s="3">
        <f t="shared" si="594"/>
        <v>0</v>
      </c>
      <c r="I19067" s="30">
        <f t="shared" si="595"/>
        <v>0</v>
      </c>
    </row>
    <row r="19068" spans="1:9" ht="15.75" thickBot="1" x14ac:dyDescent="0.3">
      <c r="A19068" s="2">
        <v>92218614</v>
      </c>
      <c r="B19068" s="2" t="s">
        <v>13864</v>
      </c>
      <c r="C19068" s="2" t="s">
        <v>96</v>
      </c>
      <c r="D19068" s="6">
        <f>IFERROR(VLOOKUP(ZDEFAULT_PORTRAIT!A19068,'Price Change'!$C$2:$G$5796,5,FALSE),E19068)</f>
        <v>18.5</v>
      </c>
      <c r="E19068" s="6">
        <v>18.5</v>
      </c>
      <c r="F19068" s="7"/>
      <c r="G19068" s="7"/>
      <c r="H19068" s="3">
        <f t="shared" si="594"/>
        <v>0</v>
      </c>
      <c r="I19068" s="30">
        <f t="shared" si="595"/>
        <v>0</v>
      </c>
    </row>
    <row r="19069" spans="1:9" ht="15.75" thickBot="1" x14ac:dyDescent="0.3">
      <c r="A19069" s="2">
        <v>92218615</v>
      </c>
      <c r="B19069" s="2" t="s">
        <v>13865</v>
      </c>
      <c r="C19069" s="2" t="s">
        <v>96</v>
      </c>
      <c r="D19069" s="3">
        <f>IFERROR(VLOOKUP(ZDEFAULT_PORTRAIT!A19069,'Price Change'!$C$2:$G$5796,5,FALSE),E19069)</f>
        <v>104</v>
      </c>
      <c r="E19069" s="3">
        <v>104</v>
      </c>
      <c r="F19069" s="8"/>
      <c r="G19069" s="8"/>
      <c r="H19069" s="3">
        <f t="shared" si="594"/>
        <v>0</v>
      </c>
      <c r="I19069" s="30">
        <f t="shared" si="595"/>
        <v>0</v>
      </c>
    </row>
    <row r="19070" spans="1:9" ht="15.75" thickBot="1" x14ac:dyDescent="0.3">
      <c r="A19070" s="2">
        <v>92218616</v>
      </c>
      <c r="B19070" s="2" t="s">
        <v>13866</v>
      </c>
      <c r="C19070" s="2" t="s">
        <v>96</v>
      </c>
      <c r="D19070" s="6">
        <f>IFERROR(VLOOKUP(ZDEFAULT_PORTRAIT!A19070,'Price Change'!$C$2:$G$5796,5,FALSE),E19070)</f>
        <v>1318.5</v>
      </c>
      <c r="E19070" s="6">
        <v>1318.5</v>
      </c>
      <c r="F19070" s="7"/>
      <c r="G19070" s="7"/>
      <c r="H19070" s="3">
        <f t="shared" si="594"/>
        <v>0</v>
      </c>
      <c r="I19070" s="30">
        <f t="shared" si="595"/>
        <v>0</v>
      </c>
    </row>
    <row r="19071" spans="1:9" ht="15.75" thickBot="1" x14ac:dyDescent="0.3">
      <c r="A19071" s="2">
        <v>92218617</v>
      </c>
      <c r="B19071" s="2" t="s">
        <v>13867</v>
      </c>
      <c r="C19071" s="2" t="s">
        <v>821</v>
      </c>
      <c r="D19071" s="3">
        <f>IFERROR(VLOOKUP(ZDEFAULT_PORTRAIT!A19071,'Price Change'!$C$2:$G$5796,5,FALSE),E19071)</f>
        <v>8</v>
      </c>
      <c r="E19071" s="3">
        <v>8</v>
      </c>
      <c r="F19071" s="8"/>
      <c r="G19071" s="8"/>
      <c r="H19071" s="3">
        <f t="shared" si="594"/>
        <v>0</v>
      </c>
      <c r="I19071" s="30">
        <f t="shared" si="595"/>
        <v>0</v>
      </c>
    </row>
    <row r="19072" spans="1:9" ht="15.75" thickBot="1" x14ac:dyDescent="0.3">
      <c r="A19072" s="2">
        <v>92218618</v>
      </c>
      <c r="B19072" s="2" t="s">
        <v>13801</v>
      </c>
      <c r="C19072" s="2" t="s">
        <v>821</v>
      </c>
      <c r="D19072" s="6" t="str">
        <f>IFERROR(VLOOKUP(ZDEFAULT_PORTRAIT!A19072,'Price Change'!$C$2:$G$5796,5,FALSE),E19072)</f>
        <v xml:space="preserve">              </v>
      </c>
      <c r="E19072" s="6">
        <v>25</v>
      </c>
      <c r="F19072" s="7"/>
      <c r="G19072" s="7"/>
      <c r="H19072" s="3">
        <f t="shared" si="594"/>
        <v>0</v>
      </c>
      <c r="I19072" s="30">
        <f t="shared" si="595"/>
        <v>0</v>
      </c>
    </row>
    <row r="19073" spans="1:9" ht="15.75" thickBot="1" x14ac:dyDescent="0.3">
      <c r="A19073" s="2">
        <v>92218619</v>
      </c>
      <c r="B19073" s="2" t="s">
        <v>13868</v>
      </c>
      <c r="C19073" s="2" t="s">
        <v>821</v>
      </c>
      <c r="D19073" s="3" t="str">
        <f>IFERROR(VLOOKUP(ZDEFAULT_PORTRAIT!A19073,'Price Change'!$C$2:$G$5796,5,FALSE),E19073)</f>
        <v xml:space="preserve">              </v>
      </c>
      <c r="E19073" s="3">
        <v>8</v>
      </c>
      <c r="F19073" s="8"/>
      <c r="G19073" s="8"/>
      <c r="H19073" s="3">
        <f t="shared" si="594"/>
        <v>0</v>
      </c>
      <c r="I19073" s="30">
        <f t="shared" si="595"/>
        <v>0</v>
      </c>
    </row>
    <row r="19074" spans="1:9" ht="15.75" thickBot="1" x14ac:dyDescent="0.3">
      <c r="A19074" s="2">
        <v>92218620</v>
      </c>
      <c r="B19074" s="2" t="s">
        <v>13869</v>
      </c>
      <c r="C19074" s="2" t="s">
        <v>821</v>
      </c>
      <c r="D19074" s="6">
        <f>IFERROR(VLOOKUP(ZDEFAULT_PORTRAIT!A19074,'Price Change'!$C$2:$G$5796,5,FALSE),E19074)</f>
        <v>76.5</v>
      </c>
      <c r="E19074" s="6">
        <v>76.5</v>
      </c>
      <c r="F19074" s="7"/>
      <c r="G19074" s="7"/>
      <c r="H19074" s="3">
        <f t="shared" si="594"/>
        <v>0</v>
      </c>
      <c r="I19074" s="30">
        <f t="shared" si="595"/>
        <v>0</v>
      </c>
    </row>
    <row r="19075" spans="1:9" ht="15.75" thickBot="1" x14ac:dyDescent="0.3">
      <c r="A19075" s="2">
        <v>92218621</v>
      </c>
      <c r="B19075" s="2" t="s">
        <v>13869</v>
      </c>
      <c r="C19075" s="2" t="s">
        <v>821</v>
      </c>
      <c r="D19075" s="3">
        <f>IFERROR(VLOOKUP(ZDEFAULT_PORTRAIT!A19075,'Price Change'!$C$2:$G$5796,5,FALSE),E19075)</f>
        <v>152.5</v>
      </c>
      <c r="E19075" s="3">
        <v>152.5</v>
      </c>
      <c r="F19075" s="8"/>
      <c r="G19075" s="8"/>
      <c r="H19075" s="3">
        <f t="shared" si="594"/>
        <v>0</v>
      </c>
      <c r="I19075" s="30">
        <f t="shared" si="595"/>
        <v>0</v>
      </c>
    </row>
    <row r="19076" spans="1:9" ht="15.75" thickBot="1" x14ac:dyDescent="0.3">
      <c r="A19076" s="2">
        <v>92218623</v>
      </c>
      <c r="B19076" s="2" t="s">
        <v>13870</v>
      </c>
      <c r="C19076" s="2" t="s">
        <v>96</v>
      </c>
      <c r="D19076" s="6">
        <f>IFERROR(VLOOKUP(ZDEFAULT_PORTRAIT!A19076,'Price Change'!$C$2:$G$5796,5,FALSE),E19076)</f>
        <v>26.5</v>
      </c>
      <c r="E19076" s="6">
        <v>27</v>
      </c>
      <c r="F19076" s="9">
        <v>25</v>
      </c>
      <c r="G19076" s="10">
        <v>665</v>
      </c>
      <c r="H19076" s="3">
        <f t="shared" si="594"/>
        <v>12.5</v>
      </c>
      <c r="I19076" s="30">
        <f t="shared" si="595"/>
        <v>1.8796992481203006E-2</v>
      </c>
    </row>
    <row r="19077" spans="1:9" ht="15.75" thickBot="1" x14ac:dyDescent="0.3">
      <c r="A19077" s="2">
        <v>92218623</v>
      </c>
      <c r="B19077" s="2" t="s">
        <v>13870</v>
      </c>
      <c r="C19077" s="2" t="s">
        <v>821</v>
      </c>
      <c r="D19077" s="3">
        <f>IFERROR(VLOOKUP(ZDEFAULT_PORTRAIT!A19077,'Price Change'!$C$2:$G$5796,5,FALSE),E19077)</f>
        <v>26.5</v>
      </c>
      <c r="E19077" s="3">
        <v>28</v>
      </c>
      <c r="F19077" s="8"/>
      <c r="G19077" s="8"/>
      <c r="H19077" s="3">
        <f t="shared" si="594"/>
        <v>0</v>
      </c>
      <c r="I19077" s="30">
        <f t="shared" si="595"/>
        <v>0</v>
      </c>
    </row>
    <row r="19078" spans="1:9" ht="15.75" thickBot="1" x14ac:dyDescent="0.3">
      <c r="A19078" s="2">
        <v>92218624</v>
      </c>
      <c r="B19078" s="2" t="s">
        <v>13871</v>
      </c>
      <c r="C19078" s="2" t="s">
        <v>96</v>
      </c>
      <c r="D19078" s="6">
        <f>IFERROR(VLOOKUP(ZDEFAULT_PORTRAIT!A19078,'Price Change'!$C$2:$G$5796,5,FALSE),E19078)</f>
        <v>1285</v>
      </c>
      <c r="E19078" s="6">
        <v>1388</v>
      </c>
      <c r="F19078" s="7"/>
      <c r="G19078" s="7"/>
      <c r="H19078" s="3">
        <f t="shared" ref="H19078:H19141" si="596">IFERROR((E19078-D19078)*F19078,E19078*F19078)</f>
        <v>0</v>
      </c>
      <c r="I19078" s="30">
        <f t="shared" ref="I19078:I19141" si="597">IFERROR(H19078/G19078,0)</f>
        <v>0</v>
      </c>
    </row>
    <row r="19079" spans="1:9" ht="15.75" thickBot="1" x14ac:dyDescent="0.3">
      <c r="A19079" s="2">
        <v>92218624</v>
      </c>
      <c r="B19079" s="2" t="s">
        <v>13871</v>
      </c>
      <c r="C19079" s="2" t="s">
        <v>821</v>
      </c>
      <c r="D19079" s="3">
        <f>IFERROR(VLOOKUP(ZDEFAULT_PORTRAIT!A19079,'Price Change'!$C$2:$G$5796,5,FALSE),E19079)</f>
        <v>1285</v>
      </c>
      <c r="E19079" s="3">
        <v>1285</v>
      </c>
      <c r="F19079" s="8"/>
      <c r="G19079" s="8"/>
      <c r="H19079" s="3">
        <f t="shared" si="596"/>
        <v>0</v>
      </c>
      <c r="I19079" s="30">
        <f t="shared" si="597"/>
        <v>0</v>
      </c>
    </row>
    <row r="19080" spans="1:9" ht="15.75" thickBot="1" x14ac:dyDescent="0.3">
      <c r="A19080" s="2">
        <v>92218625</v>
      </c>
      <c r="B19080" s="2" t="s">
        <v>13872</v>
      </c>
      <c r="C19080" s="2" t="s">
        <v>96</v>
      </c>
      <c r="D19080" s="6">
        <f>IFERROR(VLOOKUP(ZDEFAULT_PORTRAIT!A19080,'Price Change'!$C$2:$G$5796,5,FALSE),E19080)</f>
        <v>171</v>
      </c>
      <c r="E19080" s="6">
        <v>173.5</v>
      </c>
      <c r="F19080" s="7"/>
      <c r="G19080" s="7"/>
      <c r="H19080" s="3">
        <f t="shared" si="596"/>
        <v>0</v>
      </c>
      <c r="I19080" s="30">
        <f t="shared" si="597"/>
        <v>0</v>
      </c>
    </row>
    <row r="19081" spans="1:9" ht="15.75" thickBot="1" x14ac:dyDescent="0.3">
      <c r="A19081" s="2">
        <v>92218626</v>
      </c>
      <c r="B19081" s="2" t="s">
        <v>13873</v>
      </c>
      <c r="C19081" s="2" t="s">
        <v>96</v>
      </c>
      <c r="D19081" s="3">
        <f>IFERROR(VLOOKUP(ZDEFAULT_PORTRAIT!A19081,'Price Change'!$C$2:$G$5796,5,FALSE),E19081)</f>
        <v>136</v>
      </c>
      <c r="E19081" s="3">
        <v>27</v>
      </c>
      <c r="F19081" s="4">
        <v>335</v>
      </c>
      <c r="G19081" s="5">
        <v>12969</v>
      </c>
      <c r="H19081" s="3">
        <f t="shared" si="596"/>
        <v>-36515</v>
      </c>
      <c r="I19081" s="30">
        <f t="shared" si="597"/>
        <v>-2.8155601819723959</v>
      </c>
    </row>
    <row r="19082" spans="1:9" ht="15.75" thickBot="1" x14ac:dyDescent="0.3">
      <c r="A19082" s="2">
        <v>92218626</v>
      </c>
      <c r="B19082" s="2" t="s">
        <v>13873</v>
      </c>
      <c r="C19082" s="2" t="s">
        <v>821</v>
      </c>
      <c r="D19082" s="6">
        <f>IFERROR(VLOOKUP(ZDEFAULT_PORTRAIT!A19082,'Price Change'!$C$2:$G$5796,5,FALSE),E19082)</f>
        <v>136</v>
      </c>
      <c r="E19082" s="6">
        <v>136</v>
      </c>
      <c r="F19082" s="7"/>
      <c r="G19082" s="7"/>
      <c r="H19082" s="3">
        <f t="shared" si="596"/>
        <v>0</v>
      </c>
      <c r="I19082" s="30">
        <f t="shared" si="597"/>
        <v>0</v>
      </c>
    </row>
    <row r="19083" spans="1:9" ht="15.75" thickBot="1" x14ac:dyDescent="0.3">
      <c r="A19083" s="2">
        <v>92218627</v>
      </c>
      <c r="B19083" s="2" t="s">
        <v>13874</v>
      </c>
      <c r="C19083" s="2" t="s">
        <v>96</v>
      </c>
      <c r="D19083" s="3">
        <f>IFERROR(VLOOKUP(ZDEFAULT_PORTRAIT!A19083,'Price Change'!$C$2:$G$5796,5,FALSE),E19083)</f>
        <v>30.5</v>
      </c>
      <c r="E19083" s="3">
        <v>36.5</v>
      </c>
      <c r="F19083" s="8"/>
      <c r="G19083" s="8"/>
      <c r="H19083" s="3">
        <f t="shared" si="596"/>
        <v>0</v>
      </c>
      <c r="I19083" s="30">
        <f t="shared" si="597"/>
        <v>0</v>
      </c>
    </row>
    <row r="19084" spans="1:9" ht="15.75" thickBot="1" x14ac:dyDescent="0.3">
      <c r="A19084" s="2">
        <v>92218627</v>
      </c>
      <c r="B19084" s="2" t="s">
        <v>13874</v>
      </c>
      <c r="C19084" s="2" t="s">
        <v>821</v>
      </c>
      <c r="D19084" s="6">
        <f>IFERROR(VLOOKUP(ZDEFAULT_PORTRAIT!A19084,'Price Change'!$C$2:$G$5796,5,FALSE),E19084)</f>
        <v>30.5</v>
      </c>
      <c r="E19084" s="6">
        <v>30.5</v>
      </c>
      <c r="F19084" s="7"/>
      <c r="G19084" s="7"/>
      <c r="H19084" s="3">
        <f t="shared" si="596"/>
        <v>0</v>
      </c>
      <c r="I19084" s="30">
        <f t="shared" si="597"/>
        <v>0</v>
      </c>
    </row>
    <row r="19085" spans="1:9" ht="15.75" thickBot="1" x14ac:dyDescent="0.3">
      <c r="A19085" s="2">
        <v>92218628</v>
      </c>
      <c r="B19085" s="2" t="s">
        <v>13874</v>
      </c>
      <c r="C19085" s="2" t="s">
        <v>96</v>
      </c>
      <c r="D19085" s="3">
        <f>IFERROR(VLOOKUP(ZDEFAULT_PORTRAIT!A19085,'Price Change'!$C$2:$G$5796,5,FALSE),E19085)</f>
        <v>30.5</v>
      </c>
      <c r="E19085" s="3">
        <v>36.5</v>
      </c>
      <c r="F19085" s="8"/>
      <c r="G19085" s="8"/>
      <c r="H19085" s="3">
        <f t="shared" si="596"/>
        <v>0</v>
      </c>
      <c r="I19085" s="30">
        <f t="shared" si="597"/>
        <v>0</v>
      </c>
    </row>
    <row r="19086" spans="1:9" ht="15.75" thickBot="1" x14ac:dyDescent="0.3">
      <c r="A19086" s="2">
        <v>92218628</v>
      </c>
      <c r="B19086" s="2" t="s">
        <v>13874</v>
      </c>
      <c r="C19086" s="2" t="s">
        <v>821</v>
      </c>
      <c r="D19086" s="6">
        <f>IFERROR(VLOOKUP(ZDEFAULT_PORTRAIT!A19086,'Price Change'!$C$2:$G$5796,5,FALSE),E19086)</f>
        <v>30.5</v>
      </c>
      <c r="E19086" s="6">
        <v>30.5</v>
      </c>
      <c r="F19086" s="7"/>
      <c r="G19086" s="7"/>
      <c r="H19086" s="3">
        <f t="shared" si="596"/>
        <v>0</v>
      </c>
      <c r="I19086" s="30">
        <f t="shared" si="597"/>
        <v>0</v>
      </c>
    </row>
    <row r="19087" spans="1:9" ht="15.75" thickBot="1" x14ac:dyDescent="0.3">
      <c r="A19087" s="2">
        <v>92218629</v>
      </c>
      <c r="B19087" s="2" t="s">
        <v>13875</v>
      </c>
      <c r="C19087" s="2" t="s">
        <v>96</v>
      </c>
      <c r="D19087" s="3">
        <f>IFERROR(VLOOKUP(ZDEFAULT_PORTRAIT!A19087,'Price Change'!$C$2:$G$5796,5,FALSE),E19087)</f>
        <v>30.5</v>
      </c>
      <c r="E19087" s="3">
        <v>36.5</v>
      </c>
      <c r="F19087" s="8"/>
      <c r="G19087" s="8"/>
      <c r="H19087" s="3">
        <f t="shared" si="596"/>
        <v>0</v>
      </c>
      <c r="I19087" s="30">
        <f t="shared" si="597"/>
        <v>0</v>
      </c>
    </row>
    <row r="19088" spans="1:9" ht="15.75" thickBot="1" x14ac:dyDescent="0.3">
      <c r="A19088" s="2">
        <v>92218629</v>
      </c>
      <c r="B19088" s="2" t="s">
        <v>13875</v>
      </c>
      <c r="C19088" s="2" t="s">
        <v>821</v>
      </c>
      <c r="D19088" s="6">
        <f>IFERROR(VLOOKUP(ZDEFAULT_PORTRAIT!A19088,'Price Change'!$C$2:$G$5796,5,FALSE),E19088)</f>
        <v>30.5</v>
      </c>
      <c r="E19088" s="6">
        <v>30.5</v>
      </c>
      <c r="F19088" s="7"/>
      <c r="G19088" s="7"/>
      <c r="H19088" s="3">
        <f t="shared" si="596"/>
        <v>0</v>
      </c>
      <c r="I19088" s="30">
        <f t="shared" si="597"/>
        <v>0</v>
      </c>
    </row>
    <row r="19089" spans="1:9" ht="15.75" thickBot="1" x14ac:dyDescent="0.3">
      <c r="A19089" s="2">
        <v>92218630</v>
      </c>
      <c r="B19089" s="2" t="s">
        <v>13876</v>
      </c>
      <c r="C19089" s="2" t="s">
        <v>96</v>
      </c>
      <c r="D19089" s="3">
        <f>IFERROR(VLOOKUP(ZDEFAULT_PORTRAIT!A19089,'Price Change'!$C$2:$G$5796,5,FALSE),E19089)</f>
        <v>30.5</v>
      </c>
      <c r="E19089" s="3">
        <v>36.5</v>
      </c>
      <c r="F19089" s="8"/>
      <c r="G19089" s="8"/>
      <c r="H19089" s="3">
        <f t="shared" si="596"/>
        <v>0</v>
      </c>
      <c r="I19089" s="30">
        <f t="shared" si="597"/>
        <v>0</v>
      </c>
    </row>
    <row r="19090" spans="1:9" ht="15.75" thickBot="1" x14ac:dyDescent="0.3">
      <c r="A19090" s="2">
        <v>92218630</v>
      </c>
      <c r="B19090" s="2" t="s">
        <v>13876</v>
      </c>
      <c r="C19090" s="2" t="s">
        <v>821</v>
      </c>
      <c r="D19090" s="6">
        <f>IFERROR(VLOOKUP(ZDEFAULT_PORTRAIT!A19090,'Price Change'!$C$2:$G$5796,5,FALSE),E19090)</f>
        <v>30.5</v>
      </c>
      <c r="E19090" s="6">
        <v>30.5</v>
      </c>
      <c r="F19090" s="7"/>
      <c r="G19090" s="7"/>
      <c r="H19090" s="3">
        <f t="shared" si="596"/>
        <v>0</v>
      </c>
      <c r="I19090" s="30">
        <f t="shared" si="597"/>
        <v>0</v>
      </c>
    </row>
    <row r="19091" spans="1:9" ht="15.75" thickBot="1" x14ac:dyDescent="0.3">
      <c r="A19091" s="2">
        <v>92218634</v>
      </c>
      <c r="B19091" s="2" t="s">
        <v>13877</v>
      </c>
      <c r="C19091" s="2" t="s">
        <v>96</v>
      </c>
      <c r="D19091" s="8" t="str">
        <f>IFERROR(VLOOKUP(ZDEFAULT_PORTRAIT!A19091,'Price Change'!$C$2:$G$5796,5,FALSE),E19091)</f>
        <v xml:space="preserve">              </v>
      </c>
      <c r="E19091" s="8"/>
      <c r="F19091" s="4">
        <v>60</v>
      </c>
      <c r="G19091" s="5">
        <v>1500</v>
      </c>
      <c r="H19091" s="3">
        <f t="shared" si="596"/>
        <v>0</v>
      </c>
      <c r="I19091" s="30">
        <f t="shared" si="597"/>
        <v>0</v>
      </c>
    </row>
    <row r="19092" spans="1:9" ht="15.75" thickBot="1" x14ac:dyDescent="0.3">
      <c r="A19092" s="2">
        <v>92218634</v>
      </c>
      <c r="B19092" s="2" t="s">
        <v>13877</v>
      </c>
      <c r="C19092" s="2" t="s">
        <v>821</v>
      </c>
      <c r="D19092" s="6" t="str">
        <f>IFERROR(VLOOKUP(ZDEFAULT_PORTRAIT!A19092,'Price Change'!$C$2:$G$5796,5,FALSE),E19092)</f>
        <v xml:space="preserve">              </v>
      </c>
      <c r="E19092" s="6">
        <v>25</v>
      </c>
      <c r="F19092" s="7"/>
      <c r="G19092" s="7"/>
      <c r="H19092" s="3">
        <f t="shared" si="596"/>
        <v>0</v>
      </c>
      <c r="I19092" s="30">
        <f t="shared" si="597"/>
        <v>0</v>
      </c>
    </row>
    <row r="19093" spans="1:9" ht="15.75" thickBot="1" x14ac:dyDescent="0.3">
      <c r="A19093" s="2">
        <v>92218635</v>
      </c>
      <c r="B19093" s="2" t="s">
        <v>13875</v>
      </c>
      <c r="C19093" s="2" t="s">
        <v>96</v>
      </c>
      <c r="D19093" s="3">
        <f>IFERROR(VLOOKUP(ZDEFAULT_PORTRAIT!A19093,'Price Change'!$C$2:$G$5796,5,FALSE),E19093)</f>
        <v>30.5</v>
      </c>
      <c r="E19093" s="3">
        <v>36.5</v>
      </c>
      <c r="F19093" s="8"/>
      <c r="G19093" s="8"/>
      <c r="H19093" s="3">
        <f t="shared" si="596"/>
        <v>0</v>
      </c>
      <c r="I19093" s="30">
        <f t="shared" si="597"/>
        <v>0</v>
      </c>
    </row>
    <row r="19094" spans="1:9" ht="15.75" thickBot="1" x14ac:dyDescent="0.3">
      <c r="A19094" s="2">
        <v>92218635</v>
      </c>
      <c r="B19094" s="2" t="s">
        <v>13875</v>
      </c>
      <c r="C19094" s="2" t="s">
        <v>821</v>
      </c>
      <c r="D19094" s="6">
        <f>IFERROR(VLOOKUP(ZDEFAULT_PORTRAIT!A19094,'Price Change'!$C$2:$G$5796,5,FALSE),E19094)</f>
        <v>30.5</v>
      </c>
      <c r="E19094" s="6">
        <v>30.5</v>
      </c>
      <c r="F19094" s="7"/>
      <c r="G19094" s="7"/>
      <c r="H19094" s="3">
        <f t="shared" si="596"/>
        <v>0</v>
      </c>
      <c r="I19094" s="30">
        <f t="shared" si="597"/>
        <v>0</v>
      </c>
    </row>
    <row r="19095" spans="1:9" ht="15.75" thickBot="1" x14ac:dyDescent="0.3">
      <c r="A19095" s="2">
        <v>92218636</v>
      </c>
      <c r="B19095" s="2" t="s">
        <v>13876</v>
      </c>
      <c r="C19095" s="2" t="s">
        <v>96</v>
      </c>
      <c r="D19095" s="3">
        <f>IFERROR(VLOOKUP(ZDEFAULT_PORTRAIT!A19095,'Price Change'!$C$2:$G$5796,5,FALSE),E19095)</f>
        <v>30.5</v>
      </c>
      <c r="E19095" s="3">
        <v>36.5</v>
      </c>
      <c r="F19095" s="8"/>
      <c r="G19095" s="8"/>
      <c r="H19095" s="3">
        <f t="shared" si="596"/>
        <v>0</v>
      </c>
      <c r="I19095" s="30">
        <f t="shared" si="597"/>
        <v>0</v>
      </c>
    </row>
    <row r="19096" spans="1:9" ht="15.75" thickBot="1" x14ac:dyDescent="0.3">
      <c r="A19096" s="2">
        <v>92218636</v>
      </c>
      <c r="B19096" s="2" t="s">
        <v>13876</v>
      </c>
      <c r="C19096" s="2" t="s">
        <v>821</v>
      </c>
      <c r="D19096" s="6">
        <f>IFERROR(VLOOKUP(ZDEFAULT_PORTRAIT!A19096,'Price Change'!$C$2:$G$5796,5,FALSE),E19096)</f>
        <v>30.5</v>
      </c>
      <c r="E19096" s="6">
        <v>30.5</v>
      </c>
      <c r="F19096" s="7"/>
      <c r="G19096" s="7"/>
      <c r="H19096" s="3">
        <f t="shared" si="596"/>
        <v>0</v>
      </c>
      <c r="I19096" s="30">
        <f t="shared" si="597"/>
        <v>0</v>
      </c>
    </row>
    <row r="19097" spans="1:9" ht="15.75" thickBot="1" x14ac:dyDescent="0.3">
      <c r="A19097" s="2">
        <v>92218637</v>
      </c>
      <c r="B19097" s="2" t="s">
        <v>13878</v>
      </c>
      <c r="C19097" s="2" t="s">
        <v>821</v>
      </c>
      <c r="D19097" s="3">
        <f>IFERROR(VLOOKUP(ZDEFAULT_PORTRAIT!A19097,'Price Change'!$C$2:$G$5796,5,FALSE),E19097)</f>
        <v>25</v>
      </c>
      <c r="E19097" s="3">
        <v>25</v>
      </c>
      <c r="F19097" s="8"/>
      <c r="G19097" s="8"/>
      <c r="H19097" s="3">
        <f t="shared" si="596"/>
        <v>0</v>
      </c>
      <c r="I19097" s="30">
        <f t="shared" si="597"/>
        <v>0</v>
      </c>
    </row>
    <row r="19098" spans="1:9" ht="15.75" thickBot="1" x14ac:dyDescent="0.3">
      <c r="A19098" s="2">
        <v>92218638</v>
      </c>
      <c r="B19098" s="2" t="s">
        <v>13879</v>
      </c>
      <c r="C19098" s="2" t="s">
        <v>821</v>
      </c>
      <c r="D19098" s="6" t="str">
        <f>IFERROR(VLOOKUP(ZDEFAULT_PORTRAIT!A19098,'Price Change'!$C$2:$G$5796,5,FALSE),E19098)</f>
        <v xml:space="preserve">              </v>
      </c>
      <c r="E19098" s="6">
        <v>197.5</v>
      </c>
      <c r="F19098" s="7"/>
      <c r="G19098" s="7"/>
      <c r="H19098" s="3">
        <f t="shared" si="596"/>
        <v>0</v>
      </c>
      <c r="I19098" s="30">
        <f t="shared" si="597"/>
        <v>0</v>
      </c>
    </row>
    <row r="19099" spans="1:9" ht="15.75" thickBot="1" x14ac:dyDescent="0.3">
      <c r="A19099" s="2">
        <v>92218639</v>
      </c>
      <c r="B19099" s="2" t="s">
        <v>13878</v>
      </c>
      <c r="C19099" s="2" t="s">
        <v>821</v>
      </c>
      <c r="D19099" s="3">
        <f>IFERROR(VLOOKUP(ZDEFAULT_PORTRAIT!A19099,'Price Change'!$C$2:$G$5796,5,FALSE),E19099)</f>
        <v>108</v>
      </c>
      <c r="E19099" s="3">
        <v>108</v>
      </c>
      <c r="F19099" s="8"/>
      <c r="G19099" s="8"/>
      <c r="H19099" s="3">
        <f t="shared" si="596"/>
        <v>0</v>
      </c>
      <c r="I19099" s="30">
        <f t="shared" si="597"/>
        <v>0</v>
      </c>
    </row>
    <row r="19100" spans="1:9" ht="15.75" thickBot="1" x14ac:dyDescent="0.3">
      <c r="A19100" s="2">
        <v>92218640</v>
      </c>
      <c r="B19100" s="2" t="s">
        <v>13878</v>
      </c>
      <c r="C19100" s="2" t="s">
        <v>821</v>
      </c>
      <c r="D19100" s="6" t="str">
        <f>IFERROR(VLOOKUP(ZDEFAULT_PORTRAIT!A19100,'Price Change'!$C$2:$G$5796,5,FALSE),E19100)</f>
        <v xml:space="preserve">              </v>
      </c>
      <c r="E19100" s="6">
        <v>99.5</v>
      </c>
      <c r="F19100" s="7"/>
      <c r="G19100" s="7"/>
      <c r="H19100" s="3">
        <f t="shared" si="596"/>
        <v>0</v>
      </c>
      <c r="I19100" s="30">
        <f t="shared" si="597"/>
        <v>0</v>
      </c>
    </row>
    <row r="19101" spans="1:9" ht="15.75" thickBot="1" x14ac:dyDescent="0.3">
      <c r="A19101" s="2">
        <v>92218641</v>
      </c>
      <c r="B19101" s="2" t="s">
        <v>13880</v>
      </c>
      <c r="C19101" s="2" t="s">
        <v>821</v>
      </c>
      <c r="D19101" s="3" t="str">
        <f>IFERROR(VLOOKUP(ZDEFAULT_PORTRAIT!A19101,'Price Change'!$C$2:$G$5796,5,FALSE),E19101)</f>
        <v xml:space="preserve">              </v>
      </c>
      <c r="E19101" s="3">
        <v>189.5</v>
      </c>
      <c r="F19101" s="8"/>
      <c r="G19101" s="8"/>
      <c r="H19101" s="3">
        <f t="shared" si="596"/>
        <v>0</v>
      </c>
      <c r="I19101" s="30">
        <f t="shared" si="597"/>
        <v>0</v>
      </c>
    </row>
    <row r="19102" spans="1:9" ht="15.75" thickBot="1" x14ac:dyDescent="0.3">
      <c r="A19102" s="2">
        <v>92218642</v>
      </c>
      <c r="B19102" s="2" t="s">
        <v>13881</v>
      </c>
      <c r="C19102" s="2" t="s">
        <v>821</v>
      </c>
      <c r="D19102" s="6">
        <f>IFERROR(VLOOKUP(ZDEFAULT_PORTRAIT!A19102,'Price Change'!$C$2:$G$5796,5,FALSE),E19102)</f>
        <v>47</v>
      </c>
      <c r="E19102" s="6">
        <v>47</v>
      </c>
      <c r="F19102" s="7"/>
      <c r="G19102" s="7"/>
      <c r="H19102" s="3">
        <f t="shared" si="596"/>
        <v>0</v>
      </c>
      <c r="I19102" s="30">
        <f t="shared" si="597"/>
        <v>0</v>
      </c>
    </row>
    <row r="19103" spans="1:9" ht="15.75" thickBot="1" x14ac:dyDescent="0.3">
      <c r="A19103" s="2">
        <v>92218643</v>
      </c>
      <c r="B19103" s="2" t="s">
        <v>13882</v>
      </c>
      <c r="C19103" s="2" t="s">
        <v>821</v>
      </c>
      <c r="D19103" s="3" t="str">
        <f>IFERROR(VLOOKUP(ZDEFAULT_PORTRAIT!A19103,'Price Change'!$C$2:$G$5796,5,FALSE),E19103)</f>
        <v xml:space="preserve">              </v>
      </c>
      <c r="E19103" s="3">
        <v>15.5</v>
      </c>
      <c r="F19103" s="8"/>
      <c r="G19103" s="8"/>
      <c r="H19103" s="3">
        <f t="shared" si="596"/>
        <v>0</v>
      </c>
      <c r="I19103" s="30">
        <f t="shared" si="597"/>
        <v>0</v>
      </c>
    </row>
    <row r="19104" spans="1:9" ht="15.75" thickBot="1" x14ac:dyDescent="0.3">
      <c r="A19104" s="2">
        <v>92218644</v>
      </c>
      <c r="B19104" s="2" t="s">
        <v>13883</v>
      </c>
      <c r="C19104" s="2" t="s">
        <v>96</v>
      </c>
      <c r="D19104" s="6">
        <f>IFERROR(VLOOKUP(ZDEFAULT_PORTRAIT!A19104,'Price Change'!$C$2:$G$5796,5,FALSE),E19104)</f>
        <v>15</v>
      </c>
      <c r="E19104" s="6">
        <v>16</v>
      </c>
      <c r="F19104" s="7"/>
      <c r="G19104" s="7"/>
      <c r="H19104" s="3">
        <f t="shared" si="596"/>
        <v>0</v>
      </c>
      <c r="I19104" s="30">
        <f t="shared" si="597"/>
        <v>0</v>
      </c>
    </row>
    <row r="19105" spans="1:9" ht="15.75" thickBot="1" x14ac:dyDescent="0.3">
      <c r="A19105" s="2">
        <v>92218644</v>
      </c>
      <c r="B19105" s="2" t="s">
        <v>13883</v>
      </c>
      <c r="C19105" s="2" t="s">
        <v>821</v>
      </c>
      <c r="D19105" s="3">
        <f>IFERROR(VLOOKUP(ZDEFAULT_PORTRAIT!A19105,'Price Change'!$C$2:$G$5796,5,FALSE),E19105)</f>
        <v>15</v>
      </c>
      <c r="E19105" s="3">
        <v>15</v>
      </c>
      <c r="F19105" s="8"/>
      <c r="G19105" s="8"/>
      <c r="H19105" s="3">
        <f t="shared" si="596"/>
        <v>0</v>
      </c>
      <c r="I19105" s="30">
        <f t="shared" si="597"/>
        <v>0</v>
      </c>
    </row>
    <row r="19106" spans="1:9" ht="15.75" thickBot="1" x14ac:dyDescent="0.3">
      <c r="A19106" s="2">
        <v>92218645</v>
      </c>
      <c r="B19106" s="2" t="s">
        <v>13884</v>
      </c>
      <c r="C19106" s="2" t="s">
        <v>821</v>
      </c>
      <c r="D19106" s="6" t="str">
        <f>IFERROR(VLOOKUP(ZDEFAULT_PORTRAIT!A19106,'Price Change'!$C$2:$G$5796,5,FALSE),E19106)</f>
        <v xml:space="preserve">              </v>
      </c>
      <c r="E19106" s="6">
        <v>8</v>
      </c>
      <c r="F19106" s="7"/>
      <c r="G19106" s="7"/>
      <c r="H19106" s="3">
        <f t="shared" si="596"/>
        <v>0</v>
      </c>
      <c r="I19106" s="30">
        <f t="shared" si="597"/>
        <v>0</v>
      </c>
    </row>
    <row r="19107" spans="1:9" ht="15.75" thickBot="1" x14ac:dyDescent="0.3">
      <c r="A19107" s="2">
        <v>92218646</v>
      </c>
      <c r="B19107" s="2" t="s">
        <v>13885</v>
      </c>
      <c r="C19107" s="2" t="s">
        <v>821</v>
      </c>
      <c r="D19107" s="3">
        <f>IFERROR(VLOOKUP(ZDEFAULT_PORTRAIT!A19107,'Price Change'!$C$2:$G$5796,5,FALSE),E19107)</f>
        <v>383</v>
      </c>
      <c r="E19107" s="3">
        <v>383</v>
      </c>
      <c r="F19107" s="8"/>
      <c r="G19107" s="8"/>
      <c r="H19107" s="3">
        <f t="shared" si="596"/>
        <v>0</v>
      </c>
      <c r="I19107" s="30">
        <f t="shared" si="597"/>
        <v>0</v>
      </c>
    </row>
    <row r="19108" spans="1:9" ht="15.75" thickBot="1" x14ac:dyDescent="0.3">
      <c r="A19108" s="2">
        <v>92218647</v>
      </c>
      <c r="B19108" s="2" t="s">
        <v>13886</v>
      </c>
      <c r="C19108" s="2" t="s">
        <v>821</v>
      </c>
      <c r="D19108" s="6">
        <f>IFERROR(VLOOKUP(ZDEFAULT_PORTRAIT!A19108,'Price Change'!$C$2:$G$5796,5,FALSE),E19108)</f>
        <v>61</v>
      </c>
      <c r="E19108" s="6">
        <v>61</v>
      </c>
      <c r="F19108" s="7"/>
      <c r="G19108" s="7"/>
      <c r="H19108" s="3">
        <f t="shared" si="596"/>
        <v>0</v>
      </c>
      <c r="I19108" s="30">
        <f t="shared" si="597"/>
        <v>0</v>
      </c>
    </row>
    <row r="19109" spans="1:9" ht="15.75" thickBot="1" x14ac:dyDescent="0.3">
      <c r="A19109" s="2">
        <v>92218648</v>
      </c>
      <c r="B19109" s="2" t="s">
        <v>13887</v>
      </c>
      <c r="C19109" s="2" t="s">
        <v>821</v>
      </c>
      <c r="D19109" s="3" t="str">
        <f>IFERROR(VLOOKUP(ZDEFAULT_PORTRAIT!A19109,'Price Change'!$C$2:$G$5796,5,FALSE),E19109)</f>
        <v xml:space="preserve">              </v>
      </c>
      <c r="E19109" s="3">
        <v>13.5</v>
      </c>
      <c r="F19109" s="8"/>
      <c r="G19109" s="8"/>
      <c r="H19109" s="3">
        <f t="shared" si="596"/>
        <v>0</v>
      </c>
      <c r="I19109" s="30">
        <f t="shared" si="597"/>
        <v>0</v>
      </c>
    </row>
    <row r="19110" spans="1:9" ht="15.75" thickBot="1" x14ac:dyDescent="0.3">
      <c r="A19110" s="2">
        <v>92218649</v>
      </c>
      <c r="B19110" s="2" t="s">
        <v>13888</v>
      </c>
      <c r="C19110" s="2" t="s">
        <v>821</v>
      </c>
      <c r="D19110" s="6">
        <f>IFERROR(VLOOKUP(ZDEFAULT_PORTRAIT!A19110,'Price Change'!$C$2:$G$5796,5,FALSE),E19110)</f>
        <v>104</v>
      </c>
      <c r="E19110" s="6">
        <v>104</v>
      </c>
      <c r="F19110" s="7"/>
      <c r="G19110" s="7"/>
      <c r="H19110" s="3">
        <f t="shared" si="596"/>
        <v>0</v>
      </c>
      <c r="I19110" s="30">
        <f t="shared" si="597"/>
        <v>0</v>
      </c>
    </row>
    <row r="19111" spans="1:9" ht="15.75" thickBot="1" x14ac:dyDescent="0.3">
      <c r="A19111" s="2">
        <v>92218651</v>
      </c>
      <c r="B19111" s="2" t="s">
        <v>13889</v>
      </c>
      <c r="C19111" s="2" t="s">
        <v>96</v>
      </c>
      <c r="D19111" s="3">
        <f>IFERROR(VLOOKUP(ZDEFAULT_PORTRAIT!A19111,'Price Change'!$C$2:$G$5796,5,FALSE),E19111)</f>
        <v>32</v>
      </c>
      <c r="E19111" s="3">
        <v>19.5</v>
      </c>
      <c r="F19111" s="8"/>
      <c r="G19111" s="8"/>
      <c r="H19111" s="3">
        <f t="shared" si="596"/>
        <v>0</v>
      </c>
      <c r="I19111" s="30">
        <f t="shared" si="597"/>
        <v>0</v>
      </c>
    </row>
    <row r="19112" spans="1:9" ht="15.75" thickBot="1" x14ac:dyDescent="0.3">
      <c r="A19112" s="2">
        <v>92218651</v>
      </c>
      <c r="B19112" s="2" t="s">
        <v>13889</v>
      </c>
      <c r="C19112" s="2" t="s">
        <v>821</v>
      </c>
      <c r="D19112" s="6">
        <f>IFERROR(VLOOKUP(ZDEFAULT_PORTRAIT!A19112,'Price Change'!$C$2:$G$5796,5,FALSE),E19112)</f>
        <v>32</v>
      </c>
      <c r="E19112" s="6">
        <v>32</v>
      </c>
      <c r="F19112" s="7"/>
      <c r="G19112" s="7"/>
      <c r="H19112" s="3">
        <f t="shared" si="596"/>
        <v>0</v>
      </c>
      <c r="I19112" s="30">
        <f t="shared" si="597"/>
        <v>0</v>
      </c>
    </row>
    <row r="19113" spans="1:9" ht="15.75" thickBot="1" x14ac:dyDescent="0.3">
      <c r="A19113" s="2">
        <v>92218652</v>
      </c>
      <c r="B19113" s="2" t="s">
        <v>13890</v>
      </c>
      <c r="C19113" s="2" t="s">
        <v>821</v>
      </c>
      <c r="D19113" s="3">
        <f>IFERROR(VLOOKUP(ZDEFAULT_PORTRAIT!A19113,'Price Change'!$C$2:$G$5796,5,FALSE),E19113)</f>
        <v>2752</v>
      </c>
      <c r="E19113" s="3">
        <v>2752</v>
      </c>
      <c r="F19113" s="8"/>
      <c r="G19113" s="8"/>
      <c r="H19113" s="3">
        <f t="shared" si="596"/>
        <v>0</v>
      </c>
      <c r="I19113" s="30">
        <f t="shared" si="597"/>
        <v>0</v>
      </c>
    </row>
    <row r="19114" spans="1:9" ht="15.75" thickBot="1" x14ac:dyDescent="0.3">
      <c r="A19114" s="2">
        <v>92218654</v>
      </c>
      <c r="B19114" s="2" t="s">
        <v>13891</v>
      </c>
      <c r="C19114" s="2" t="s">
        <v>821</v>
      </c>
      <c r="D19114" s="6">
        <f>IFERROR(VLOOKUP(ZDEFAULT_PORTRAIT!A19114,'Price Change'!$C$2:$G$5796,5,FALSE),E19114)</f>
        <v>8</v>
      </c>
      <c r="E19114" s="6">
        <v>8</v>
      </c>
      <c r="F19114" s="7"/>
      <c r="G19114" s="7"/>
      <c r="H19114" s="3">
        <f t="shared" si="596"/>
        <v>0</v>
      </c>
      <c r="I19114" s="30">
        <f t="shared" si="597"/>
        <v>0</v>
      </c>
    </row>
    <row r="19115" spans="1:9" ht="15.75" thickBot="1" x14ac:dyDescent="0.3">
      <c r="A19115" s="2">
        <v>92218659</v>
      </c>
      <c r="B19115" s="2" t="s">
        <v>13892</v>
      </c>
      <c r="C19115" s="2" t="s">
        <v>821</v>
      </c>
      <c r="D19115" s="3" t="str">
        <f>IFERROR(VLOOKUP(ZDEFAULT_PORTRAIT!A19115,'Price Change'!$C$2:$G$5796,5,FALSE),E19115)</f>
        <v xml:space="preserve">              </v>
      </c>
      <c r="E19115" s="3">
        <v>444</v>
      </c>
      <c r="F19115" s="8"/>
      <c r="G19115" s="8"/>
      <c r="H19115" s="3">
        <f t="shared" si="596"/>
        <v>0</v>
      </c>
      <c r="I19115" s="30">
        <f t="shared" si="597"/>
        <v>0</v>
      </c>
    </row>
    <row r="19116" spans="1:9" ht="15.75" thickBot="1" x14ac:dyDescent="0.3">
      <c r="A19116" s="2">
        <v>92218660</v>
      </c>
      <c r="B19116" s="2" t="s">
        <v>13893</v>
      </c>
      <c r="C19116" s="2" t="s">
        <v>821</v>
      </c>
      <c r="D19116" s="6">
        <f>IFERROR(VLOOKUP(ZDEFAULT_PORTRAIT!A19116,'Price Change'!$C$2:$G$5796,5,FALSE),E19116)</f>
        <v>25</v>
      </c>
      <c r="E19116" s="6">
        <v>25</v>
      </c>
      <c r="F19116" s="7"/>
      <c r="G19116" s="7"/>
      <c r="H19116" s="3">
        <f t="shared" si="596"/>
        <v>0</v>
      </c>
      <c r="I19116" s="30">
        <f t="shared" si="597"/>
        <v>0</v>
      </c>
    </row>
    <row r="19117" spans="1:9" ht="15.75" thickBot="1" x14ac:dyDescent="0.3">
      <c r="A19117" s="2">
        <v>92218661</v>
      </c>
      <c r="B19117" s="2" t="s">
        <v>13893</v>
      </c>
      <c r="C19117" s="2" t="s">
        <v>96</v>
      </c>
      <c r="D19117" s="8" t="str">
        <f>IFERROR(VLOOKUP(ZDEFAULT_PORTRAIT!A19117,'Price Change'!$C$2:$G$5796,5,FALSE),E19117)</f>
        <v xml:space="preserve">              </v>
      </c>
      <c r="E19117" s="8"/>
      <c r="F19117" s="4">
        <v>7</v>
      </c>
      <c r="G19117" s="5">
        <v>175</v>
      </c>
      <c r="H19117" s="3">
        <f t="shared" si="596"/>
        <v>0</v>
      </c>
      <c r="I19117" s="30">
        <f t="shared" si="597"/>
        <v>0</v>
      </c>
    </row>
    <row r="19118" spans="1:9" ht="15.75" thickBot="1" x14ac:dyDescent="0.3">
      <c r="A19118" s="2">
        <v>92218661</v>
      </c>
      <c r="B19118" s="2" t="s">
        <v>13893</v>
      </c>
      <c r="C19118" s="2" t="s">
        <v>821</v>
      </c>
      <c r="D19118" s="6" t="str">
        <f>IFERROR(VLOOKUP(ZDEFAULT_PORTRAIT!A19118,'Price Change'!$C$2:$G$5796,5,FALSE),E19118)</f>
        <v xml:space="preserve">              </v>
      </c>
      <c r="E19118" s="6">
        <v>25</v>
      </c>
      <c r="F19118" s="7"/>
      <c r="G19118" s="7"/>
      <c r="H19118" s="3">
        <f t="shared" si="596"/>
        <v>0</v>
      </c>
      <c r="I19118" s="30">
        <f t="shared" si="597"/>
        <v>0</v>
      </c>
    </row>
    <row r="19119" spans="1:9" ht="15.75" thickBot="1" x14ac:dyDescent="0.3">
      <c r="A19119" s="2">
        <v>92218663</v>
      </c>
      <c r="B19119" s="2" t="s">
        <v>13894</v>
      </c>
      <c r="C19119" s="2" t="s">
        <v>821</v>
      </c>
      <c r="D19119" s="3">
        <f>IFERROR(VLOOKUP(ZDEFAULT_PORTRAIT!A19119,'Price Change'!$C$2:$G$5796,5,FALSE),E19119)</f>
        <v>10.5</v>
      </c>
      <c r="E19119" s="3">
        <v>10.5</v>
      </c>
      <c r="F19119" s="8"/>
      <c r="G19119" s="8"/>
      <c r="H19119" s="3">
        <f t="shared" si="596"/>
        <v>0</v>
      </c>
      <c r="I19119" s="30">
        <f t="shared" si="597"/>
        <v>0</v>
      </c>
    </row>
    <row r="19120" spans="1:9" ht="15.75" thickBot="1" x14ac:dyDescent="0.3">
      <c r="A19120" s="2">
        <v>92218664</v>
      </c>
      <c r="B19120" s="2" t="s">
        <v>13895</v>
      </c>
      <c r="C19120" s="2" t="s">
        <v>96</v>
      </c>
      <c r="D19120" s="6">
        <f>IFERROR(VLOOKUP(ZDEFAULT_PORTRAIT!A19120,'Price Change'!$C$2:$G$5796,5,FALSE),E19120)</f>
        <v>8</v>
      </c>
      <c r="E19120" s="6">
        <v>11.5</v>
      </c>
      <c r="F19120" s="7"/>
      <c r="G19120" s="7"/>
      <c r="H19120" s="3">
        <f t="shared" si="596"/>
        <v>0</v>
      </c>
      <c r="I19120" s="30">
        <f t="shared" si="597"/>
        <v>0</v>
      </c>
    </row>
    <row r="19121" spans="1:9" ht="15.75" thickBot="1" x14ac:dyDescent="0.3">
      <c r="A19121" s="2">
        <v>92218664</v>
      </c>
      <c r="B19121" s="2" t="s">
        <v>13895</v>
      </c>
      <c r="C19121" s="2" t="s">
        <v>821</v>
      </c>
      <c r="D19121" s="3">
        <f>IFERROR(VLOOKUP(ZDEFAULT_PORTRAIT!A19121,'Price Change'!$C$2:$G$5796,5,FALSE),E19121)</f>
        <v>8</v>
      </c>
      <c r="E19121" s="3">
        <v>8</v>
      </c>
      <c r="F19121" s="8"/>
      <c r="G19121" s="8"/>
      <c r="H19121" s="3">
        <f t="shared" si="596"/>
        <v>0</v>
      </c>
      <c r="I19121" s="30">
        <f t="shared" si="597"/>
        <v>0</v>
      </c>
    </row>
    <row r="19122" spans="1:9" ht="15.75" thickBot="1" x14ac:dyDescent="0.3">
      <c r="A19122" s="2">
        <v>92218665</v>
      </c>
      <c r="B19122" s="2" t="s">
        <v>13894</v>
      </c>
      <c r="C19122" s="2" t="s">
        <v>821</v>
      </c>
      <c r="D19122" s="6" t="str">
        <f>IFERROR(VLOOKUP(ZDEFAULT_PORTRAIT!A19122,'Price Change'!$C$2:$G$5796,5,FALSE),E19122)</f>
        <v xml:space="preserve">              </v>
      </c>
      <c r="E19122" s="6">
        <v>10.5</v>
      </c>
      <c r="F19122" s="7"/>
      <c r="G19122" s="7"/>
      <c r="H19122" s="3">
        <f t="shared" si="596"/>
        <v>0</v>
      </c>
      <c r="I19122" s="30">
        <f t="shared" si="597"/>
        <v>0</v>
      </c>
    </row>
    <row r="19123" spans="1:9" ht="15.75" thickBot="1" x14ac:dyDescent="0.3">
      <c r="A19123" s="2">
        <v>92218666</v>
      </c>
      <c r="B19123" s="2" t="s">
        <v>13712</v>
      </c>
      <c r="C19123" s="2" t="s">
        <v>96</v>
      </c>
      <c r="D19123" s="8" t="str">
        <f>IFERROR(VLOOKUP(ZDEFAULT_PORTRAIT!A19123,'Price Change'!$C$2:$G$5796,5,FALSE),E19123)</f>
        <v xml:space="preserve">              </v>
      </c>
      <c r="E19123" s="8"/>
      <c r="F19123" s="4">
        <v>990</v>
      </c>
      <c r="G19123" s="5">
        <v>7920</v>
      </c>
      <c r="H19123" s="3">
        <f t="shared" si="596"/>
        <v>0</v>
      </c>
      <c r="I19123" s="30">
        <f t="shared" si="597"/>
        <v>0</v>
      </c>
    </row>
    <row r="19124" spans="1:9" ht="15.75" thickBot="1" x14ac:dyDescent="0.3">
      <c r="A19124" s="2">
        <v>92218666</v>
      </c>
      <c r="B19124" s="2" t="s">
        <v>13712</v>
      </c>
      <c r="C19124" s="2" t="s">
        <v>821</v>
      </c>
      <c r="D19124" s="6" t="str">
        <f>IFERROR(VLOOKUP(ZDEFAULT_PORTRAIT!A19124,'Price Change'!$C$2:$G$5796,5,FALSE),E19124)</f>
        <v xml:space="preserve">              </v>
      </c>
      <c r="E19124" s="6">
        <v>8</v>
      </c>
      <c r="F19124" s="7"/>
      <c r="G19124" s="7"/>
      <c r="H19124" s="3">
        <f t="shared" si="596"/>
        <v>0</v>
      </c>
      <c r="I19124" s="30">
        <f t="shared" si="597"/>
        <v>0</v>
      </c>
    </row>
    <row r="19125" spans="1:9" ht="15.75" thickBot="1" x14ac:dyDescent="0.3">
      <c r="A19125" s="2">
        <v>92218667</v>
      </c>
      <c r="B19125" s="2" t="s">
        <v>13896</v>
      </c>
      <c r="C19125" s="2" t="s">
        <v>821</v>
      </c>
      <c r="D19125" s="3" t="str">
        <f>IFERROR(VLOOKUP(ZDEFAULT_PORTRAIT!A19125,'Price Change'!$C$2:$G$5796,5,FALSE),E19125)</f>
        <v xml:space="preserve">              </v>
      </c>
      <c r="E19125" s="3">
        <v>8</v>
      </c>
      <c r="F19125" s="8"/>
      <c r="G19125" s="8"/>
      <c r="H19125" s="3">
        <f t="shared" si="596"/>
        <v>0</v>
      </c>
      <c r="I19125" s="30">
        <f t="shared" si="597"/>
        <v>0</v>
      </c>
    </row>
    <row r="19126" spans="1:9" ht="15.75" thickBot="1" x14ac:dyDescent="0.3">
      <c r="A19126" s="2">
        <v>92218668</v>
      </c>
      <c r="B19126" s="2" t="s">
        <v>13896</v>
      </c>
      <c r="C19126" s="2" t="s">
        <v>821</v>
      </c>
      <c r="D19126" s="6" t="str">
        <f>IFERROR(VLOOKUP(ZDEFAULT_PORTRAIT!A19126,'Price Change'!$C$2:$G$5796,5,FALSE),E19126)</f>
        <v xml:space="preserve">              </v>
      </c>
      <c r="E19126" s="6">
        <v>8</v>
      </c>
      <c r="F19126" s="7"/>
      <c r="G19126" s="7"/>
      <c r="H19126" s="3">
        <f t="shared" si="596"/>
        <v>0</v>
      </c>
      <c r="I19126" s="30">
        <f t="shared" si="597"/>
        <v>0</v>
      </c>
    </row>
    <row r="19127" spans="1:9" ht="15.75" thickBot="1" x14ac:dyDescent="0.3">
      <c r="A19127" s="2">
        <v>92218669</v>
      </c>
      <c r="B19127" s="2" t="s">
        <v>13897</v>
      </c>
      <c r="C19127" s="2" t="s">
        <v>96</v>
      </c>
      <c r="D19127" s="8" t="str">
        <f>IFERROR(VLOOKUP(ZDEFAULT_PORTRAIT!A19127,'Price Change'!$C$2:$G$5796,5,FALSE),E19127)</f>
        <v xml:space="preserve">              </v>
      </c>
      <c r="E19127" s="8"/>
      <c r="F19127" s="4">
        <v>2903</v>
      </c>
      <c r="G19127" s="5">
        <v>23224</v>
      </c>
      <c r="H19127" s="3">
        <f t="shared" si="596"/>
        <v>0</v>
      </c>
      <c r="I19127" s="30">
        <f t="shared" si="597"/>
        <v>0</v>
      </c>
    </row>
    <row r="19128" spans="1:9" ht="15.75" thickBot="1" x14ac:dyDescent="0.3">
      <c r="A19128" s="2">
        <v>92218669</v>
      </c>
      <c r="B19128" s="2" t="s">
        <v>13897</v>
      </c>
      <c r="C19128" s="2" t="s">
        <v>821</v>
      </c>
      <c r="D19128" s="6" t="str">
        <f>IFERROR(VLOOKUP(ZDEFAULT_PORTRAIT!A19128,'Price Change'!$C$2:$G$5796,5,FALSE),E19128)</f>
        <v xml:space="preserve">              </v>
      </c>
      <c r="E19128" s="6">
        <v>8</v>
      </c>
      <c r="F19128" s="7"/>
      <c r="G19128" s="7"/>
      <c r="H19128" s="3">
        <f t="shared" si="596"/>
        <v>0</v>
      </c>
      <c r="I19128" s="30">
        <f t="shared" si="597"/>
        <v>0</v>
      </c>
    </row>
    <row r="19129" spans="1:9" ht="15.75" thickBot="1" x14ac:dyDescent="0.3">
      <c r="A19129" s="2">
        <v>92218670</v>
      </c>
      <c r="B19129" s="2" t="s">
        <v>13897</v>
      </c>
      <c r="C19129" s="2" t="s">
        <v>821</v>
      </c>
      <c r="D19129" s="3" t="str">
        <f>IFERROR(VLOOKUP(ZDEFAULT_PORTRAIT!A19129,'Price Change'!$C$2:$G$5796,5,FALSE),E19129)</f>
        <v xml:space="preserve">              </v>
      </c>
      <c r="E19129" s="3">
        <v>8</v>
      </c>
      <c r="F19129" s="8"/>
      <c r="G19129" s="8"/>
      <c r="H19129" s="3">
        <f t="shared" si="596"/>
        <v>0</v>
      </c>
      <c r="I19129" s="30">
        <f t="shared" si="597"/>
        <v>0</v>
      </c>
    </row>
    <row r="19130" spans="1:9" ht="15.75" thickBot="1" x14ac:dyDescent="0.3">
      <c r="A19130" s="2">
        <v>92218671</v>
      </c>
      <c r="B19130" s="2" t="s">
        <v>13898</v>
      </c>
      <c r="C19130" s="2" t="s">
        <v>821</v>
      </c>
      <c r="D19130" s="6">
        <f>IFERROR(VLOOKUP(ZDEFAULT_PORTRAIT!A19130,'Price Change'!$C$2:$G$5796,5,FALSE),E19130)</f>
        <v>8</v>
      </c>
      <c r="E19130" s="6">
        <v>8</v>
      </c>
      <c r="F19130" s="7"/>
      <c r="G19130" s="7"/>
      <c r="H19130" s="3">
        <f t="shared" si="596"/>
        <v>0</v>
      </c>
      <c r="I19130" s="30">
        <f t="shared" si="597"/>
        <v>0</v>
      </c>
    </row>
    <row r="19131" spans="1:9" ht="15.75" thickBot="1" x14ac:dyDescent="0.3">
      <c r="A19131" s="2">
        <v>92218672</v>
      </c>
      <c r="B19131" s="2" t="s">
        <v>13811</v>
      </c>
      <c r="C19131" s="2" t="s">
        <v>821</v>
      </c>
      <c r="D19131" s="3" t="str">
        <f>IFERROR(VLOOKUP(ZDEFAULT_PORTRAIT!A19131,'Price Change'!$C$2:$G$5796,5,FALSE),E19131)</f>
        <v xml:space="preserve">              </v>
      </c>
      <c r="E19131" s="3">
        <v>8</v>
      </c>
      <c r="F19131" s="8"/>
      <c r="G19131" s="8"/>
      <c r="H19131" s="3">
        <f t="shared" si="596"/>
        <v>0</v>
      </c>
      <c r="I19131" s="30">
        <f t="shared" si="597"/>
        <v>0</v>
      </c>
    </row>
    <row r="19132" spans="1:9" ht="15.75" thickBot="1" x14ac:dyDescent="0.3">
      <c r="A19132" s="2">
        <v>92218673</v>
      </c>
      <c r="B19132" s="2" t="s">
        <v>13899</v>
      </c>
      <c r="C19132" s="2" t="s">
        <v>96</v>
      </c>
      <c r="D19132" s="6">
        <f>IFERROR(VLOOKUP(ZDEFAULT_PORTRAIT!A19132,'Price Change'!$C$2:$G$5796,5,FALSE),E19132)</f>
        <v>25.5</v>
      </c>
      <c r="E19132" s="6">
        <v>31.5</v>
      </c>
      <c r="F19132" s="7"/>
      <c r="G19132" s="7"/>
      <c r="H19132" s="3">
        <f t="shared" si="596"/>
        <v>0</v>
      </c>
      <c r="I19132" s="30">
        <f t="shared" si="597"/>
        <v>0</v>
      </c>
    </row>
    <row r="19133" spans="1:9" ht="15.75" thickBot="1" x14ac:dyDescent="0.3">
      <c r="A19133" s="2">
        <v>92218673</v>
      </c>
      <c r="B19133" s="2" t="s">
        <v>13899</v>
      </c>
      <c r="C19133" s="2" t="s">
        <v>821</v>
      </c>
      <c r="D19133" s="3">
        <f>IFERROR(VLOOKUP(ZDEFAULT_PORTRAIT!A19133,'Price Change'!$C$2:$G$5796,5,FALSE),E19133)</f>
        <v>25.5</v>
      </c>
      <c r="E19133" s="3">
        <v>25.5</v>
      </c>
      <c r="F19133" s="8"/>
      <c r="G19133" s="8"/>
      <c r="H19133" s="3">
        <f t="shared" si="596"/>
        <v>0</v>
      </c>
      <c r="I19133" s="30">
        <f t="shared" si="597"/>
        <v>0</v>
      </c>
    </row>
    <row r="19134" spans="1:9" ht="15.75" thickBot="1" x14ac:dyDescent="0.3">
      <c r="A19134" s="2">
        <v>92218674</v>
      </c>
      <c r="B19134" s="2" t="s">
        <v>13900</v>
      </c>
      <c r="C19134" s="2" t="s">
        <v>821</v>
      </c>
      <c r="D19134" s="6">
        <f>IFERROR(VLOOKUP(ZDEFAULT_PORTRAIT!A19134,'Price Change'!$C$2:$G$5796,5,FALSE),E19134)</f>
        <v>14</v>
      </c>
      <c r="E19134" s="6">
        <v>14</v>
      </c>
      <c r="F19134" s="7"/>
      <c r="G19134" s="7"/>
      <c r="H19134" s="3">
        <f t="shared" si="596"/>
        <v>0</v>
      </c>
      <c r="I19134" s="30">
        <f t="shared" si="597"/>
        <v>0</v>
      </c>
    </row>
    <row r="19135" spans="1:9" ht="15.75" thickBot="1" x14ac:dyDescent="0.3">
      <c r="A19135" s="2">
        <v>92218675</v>
      </c>
      <c r="B19135" s="2" t="s">
        <v>13896</v>
      </c>
      <c r="C19135" s="2" t="s">
        <v>821</v>
      </c>
      <c r="D19135" s="3" t="str">
        <f>IFERROR(VLOOKUP(ZDEFAULT_PORTRAIT!A19135,'Price Change'!$C$2:$G$5796,5,FALSE),E19135)</f>
        <v xml:space="preserve">              </v>
      </c>
      <c r="E19135" s="3">
        <v>8</v>
      </c>
      <c r="F19135" s="8"/>
      <c r="G19135" s="8"/>
      <c r="H19135" s="3">
        <f t="shared" si="596"/>
        <v>0</v>
      </c>
      <c r="I19135" s="30">
        <f t="shared" si="597"/>
        <v>0</v>
      </c>
    </row>
    <row r="19136" spans="1:9" ht="15.75" thickBot="1" x14ac:dyDescent="0.3">
      <c r="A19136" s="2">
        <v>92218676</v>
      </c>
      <c r="B19136" s="2" t="s">
        <v>13896</v>
      </c>
      <c r="C19136" s="2" t="s">
        <v>821</v>
      </c>
      <c r="D19136" s="6" t="str">
        <f>IFERROR(VLOOKUP(ZDEFAULT_PORTRAIT!A19136,'Price Change'!$C$2:$G$5796,5,FALSE),E19136)</f>
        <v xml:space="preserve">              </v>
      </c>
      <c r="E19136" s="6">
        <v>8</v>
      </c>
      <c r="F19136" s="7"/>
      <c r="G19136" s="7"/>
      <c r="H19136" s="3">
        <f t="shared" si="596"/>
        <v>0</v>
      </c>
      <c r="I19136" s="30">
        <f t="shared" si="597"/>
        <v>0</v>
      </c>
    </row>
    <row r="19137" spans="1:9" ht="15.75" thickBot="1" x14ac:dyDescent="0.3">
      <c r="A19137" s="2">
        <v>92218682</v>
      </c>
      <c r="B19137" s="2" t="s">
        <v>13901</v>
      </c>
      <c r="C19137" s="2" t="s">
        <v>821</v>
      </c>
      <c r="D19137" s="3" t="str">
        <f>IFERROR(VLOOKUP(ZDEFAULT_PORTRAIT!A19137,'Price Change'!$C$2:$G$5796,5,FALSE),E19137)</f>
        <v xml:space="preserve">              </v>
      </c>
      <c r="E19137" s="3">
        <v>231.5</v>
      </c>
      <c r="F19137" s="8"/>
      <c r="G19137" s="8"/>
      <c r="H19137" s="3">
        <f t="shared" si="596"/>
        <v>0</v>
      </c>
      <c r="I19137" s="30">
        <f t="shared" si="597"/>
        <v>0</v>
      </c>
    </row>
    <row r="19138" spans="1:9" ht="15.75" thickBot="1" x14ac:dyDescent="0.3">
      <c r="A19138" s="2">
        <v>92218686</v>
      </c>
      <c r="B19138" s="2" t="s">
        <v>13902</v>
      </c>
      <c r="C19138" s="2" t="s">
        <v>96</v>
      </c>
      <c r="D19138" s="6">
        <f>IFERROR(VLOOKUP(ZDEFAULT_PORTRAIT!A19138,'Price Change'!$C$2:$G$5796,5,FALSE),E19138)</f>
        <v>8</v>
      </c>
      <c r="E19138" s="6">
        <v>8</v>
      </c>
      <c r="F19138" s="7"/>
      <c r="G19138" s="7"/>
      <c r="H19138" s="3">
        <f t="shared" si="596"/>
        <v>0</v>
      </c>
      <c r="I19138" s="30">
        <f t="shared" si="597"/>
        <v>0</v>
      </c>
    </row>
    <row r="19139" spans="1:9" ht="15.75" thickBot="1" x14ac:dyDescent="0.3">
      <c r="A19139" s="2">
        <v>92218687</v>
      </c>
      <c r="B19139" s="2" t="s">
        <v>13903</v>
      </c>
      <c r="C19139" s="2" t="s">
        <v>96</v>
      </c>
      <c r="D19139" s="3" t="str">
        <f>IFERROR(VLOOKUP(ZDEFAULT_PORTRAIT!A19139,'Price Change'!$C$2:$G$5796,5,FALSE),E19139)</f>
        <v xml:space="preserve">              </v>
      </c>
      <c r="E19139" s="3">
        <v>8</v>
      </c>
      <c r="F19139" s="4">
        <v>819</v>
      </c>
      <c r="G19139" s="5">
        <v>6552</v>
      </c>
      <c r="H19139" s="3">
        <f t="shared" si="596"/>
        <v>6552</v>
      </c>
      <c r="I19139" s="30">
        <f t="shared" si="597"/>
        <v>1</v>
      </c>
    </row>
    <row r="19140" spans="1:9" ht="15.75" thickBot="1" x14ac:dyDescent="0.3">
      <c r="A19140" s="2">
        <v>92218688</v>
      </c>
      <c r="B19140" s="2" t="s">
        <v>13904</v>
      </c>
      <c r="C19140" s="2" t="s">
        <v>96</v>
      </c>
      <c r="D19140" s="6">
        <f>IFERROR(VLOOKUP(ZDEFAULT_PORTRAIT!A19140,'Price Change'!$C$2:$G$5796,5,FALSE),E19140)</f>
        <v>18</v>
      </c>
      <c r="E19140" s="6">
        <v>18</v>
      </c>
      <c r="F19140" s="7"/>
      <c r="G19140" s="7"/>
      <c r="H19140" s="3">
        <f t="shared" si="596"/>
        <v>0</v>
      </c>
      <c r="I19140" s="30">
        <f t="shared" si="597"/>
        <v>0</v>
      </c>
    </row>
    <row r="19141" spans="1:9" ht="15.75" thickBot="1" x14ac:dyDescent="0.3">
      <c r="A19141" s="2">
        <v>92218689</v>
      </c>
      <c r="B19141" s="2" t="s">
        <v>13905</v>
      </c>
      <c r="C19141" s="2" t="s">
        <v>141</v>
      </c>
      <c r="D19141" s="3" t="str">
        <f>IFERROR(VLOOKUP(ZDEFAULT_PORTRAIT!A19141,'Price Change'!$C$2:$G$5796,5,FALSE),E19141)</f>
        <v xml:space="preserve">              </v>
      </c>
      <c r="E19141" s="3">
        <v>46.5</v>
      </c>
      <c r="F19141" s="8"/>
      <c r="G19141" s="8"/>
      <c r="H19141" s="3">
        <f t="shared" si="596"/>
        <v>0</v>
      </c>
      <c r="I19141" s="30">
        <f t="shared" si="597"/>
        <v>0</v>
      </c>
    </row>
    <row r="19142" spans="1:9" ht="15.75" thickBot="1" x14ac:dyDescent="0.3">
      <c r="A19142" s="2">
        <v>92218692</v>
      </c>
      <c r="B19142" s="2" t="s">
        <v>13906</v>
      </c>
      <c r="C19142" s="2" t="s">
        <v>96</v>
      </c>
      <c r="D19142" s="6" t="str">
        <f>IFERROR(VLOOKUP(ZDEFAULT_PORTRAIT!A19142,'Price Change'!$C$2:$G$5796,5,FALSE),E19142)</f>
        <v xml:space="preserve">              </v>
      </c>
      <c r="E19142" s="6">
        <v>25</v>
      </c>
      <c r="F19142" s="7"/>
      <c r="G19142" s="7"/>
      <c r="H19142" s="3">
        <f t="shared" ref="H19142:H19205" si="598">IFERROR((E19142-D19142)*F19142,E19142*F19142)</f>
        <v>0</v>
      </c>
      <c r="I19142" s="30">
        <f t="shared" ref="I19142:I19205" si="599">IFERROR(H19142/G19142,0)</f>
        <v>0</v>
      </c>
    </row>
    <row r="19143" spans="1:9" ht="15.75" thickBot="1" x14ac:dyDescent="0.3">
      <c r="A19143" s="2">
        <v>92218693</v>
      </c>
      <c r="B19143" s="2" t="s">
        <v>13907</v>
      </c>
      <c r="C19143" s="2" t="s">
        <v>96</v>
      </c>
      <c r="D19143" s="3" t="str">
        <f>IFERROR(VLOOKUP(ZDEFAULT_PORTRAIT!A19143,'Price Change'!$C$2:$G$5796,5,FALSE),E19143)</f>
        <v xml:space="preserve">              </v>
      </c>
      <c r="E19143" s="3">
        <v>38.5</v>
      </c>
      <c r="F19143" s="8"/>
      <c r="G19143" s="8"/>
      <c r="H19143" s="3">
        <f t="shared" si="598"/>
        <v>0</v>
      </c>
      <c r="I19143" s="30">
        <f t="shared" si="599"/>
        <v>0</v>
      </c>
    </row>
    <row r="19144" spans="1:9" ht="15.75" thickBot="1" x14ac:dyDescent="0.3">
      <c r="A19144" s="2">
        <v>92218694</v>
      </c>
      <c r="B19144" s="2" t="s">
        <v>13908</v>
      </c>
      <c r="C19144" s="2" t="s">
        <v>96</v>
      </c>
      <c r="D19144" s="6">
        <f>IFERROR(VLOOKUP(ZDEFAULT_PORTRAIT!A19144,'Price Change'!$C$2:$G$5796,5,FALSE),E19144)</f>
        <v>0</v>
      </c>
      <c r="E19144" s="6">
        <v>57.5</v>
      </c>
      <c r="F19144" s="7"/>
      <c r="G19144" s="7"/>
      <c r="H19144" s="3">
        <f t="shared" si="598"/>
        <v>0</v>
      </c>
      <c r="I19144" s="30">
        <f t="shared" si="599"/>
        <v>0</v>
      </c>
    </row>
    <row r="19145" spans="1:9" ht="15.75" thickBot="1" x14ac:dyDescent="0.3">
      <c r="A19145" s="2">
        <v>92218695</v>
      </c>
      <c r="B19145" s="2" t="s">
        <v>13909</v>
      </c>
      <c r="C19145" s="2" t="s">
        <v>96</v>
      </c>
      <c r="D19145" s="3" t="str">
        <f>IFERROR(VLOOKUP(ZDEFAULT_PORTRAIT!A19145,'Price Change'!$C$2:$G$5796,5,FALSE),E19145)</f>
        <v xml:space="preserve">              </v>
      </c>
      <c r="E19145" s="3">
        <v>8</v>
      </c>
      <c r="F19145" s="8"/>
      <c r="G19145" s="8"/>
      <c r="H19145" s="3">
        <f t="shared" si="598"/>
        <v>0</v>
      </c>
      <c r="I19145" s="30">
        <f t="shared" si="599"/>
        <v>0</v>
      </c>
    </row>
    <row r="19146" spans="1:9" ht="15.75" thickBot="1" x14ac:dyDescent="0.3">
      <c r="A19146" s="2">
        <v>92218696</v>
      </c>
      <c r="B19146" s="2" t="s">
        <v>13910</v>
      </c>
      <c r="C19146" s="2" t="s">
        <v>96</v>
      </c>
      <c r="D19146" s="6" t="str">
        <f>IFERROR(VLOOKUP(ZDEFAULT_PORTRAIT!A19146,'Price Change'!$C$2:$G$5796,5,FALSE),E19146)</f>
        <v xml:space="preserve">              </v>
      </c>
      <c r="E19146" s="6">
        <v>8</v>
      </c>
      <c r="F19146" s="7"/>
      <c r="G19146" s="7"/>
      <c r="H19146" s="3">
        <f t="shared" si="598"/>
        <v>0</v>
      </c>
      <c r="I19146" s="30">
        <f t="shared" si="599"/>
        <v>0</v>
      </c>
    </row>
    <row r="19147" spans="1:9" ht="15.75" thickBot="1" x14ac:dyDescent="0.3">
      <c r="A19147" s="2">
        <v>92218697</v>
      </c>
      <c r="B19147" s="2" t="s">
        <v>13911</v>
      </c>
      <c r="C19147" s="2" t="s">
        <v>96</v>
      </c>
      <c r="D19147" s="3">
        <f>IFERROR(VLOOKUP(ZDEFAULT_PORTRAIT!A19147,'Price Change'!$C$2:$G$5796,5,FALSE),E19147)</f>
        <v>37.5</v>
      </c>
      <c r="E19147" s="3">
        <v>40</v>
      </c>
      <c r="F19147" s="8"/>
      <c r="G19147" s="8"/>
      <c r="H19147" s="3">
        <f t="shared" si="598"/>
        <v>0</v>
      </c>
      <c r="I19147" s="30">
        <f t="shared" si="599"/>
        <v>0</v>
      </c>
    </row>
    <row r="19148" spans="1:9" ht="15.75" thickBot="1" x14ac:dyDescent="0.3">
      <c r="A19148" s="2">
        <v>92218698</v>
      </c>
      <c r="B19148" s="2" t="s">
        <v>13912</v>
      </c>
      <c r="C19148" s="2" t="s">
        <v>96</v>
      </c>
      <c r="D19148" s="6" t="str">
        <f>IFERROR(VLOOKUP(ZDEFAULT_PORTRAIT!A19148,'Price Change'!$C$2:$G$5796,5,FALSE),E19148)</f>
        <v xml:space="preserve">              </v>
      </c>
      <c r="E19148" s="6">
        <v>120</v>
      </c>
      <c r="F19148" s="9">
        <v>18</v>
      </c>
      <c r="G19148" s="10">
        <v>2160</v>
      </c>
      <c r="H19148" s="3">
        <f t="shared" si="598"/>
        <v>2160</v>
      </c>
      <c r="I19148" s="30">
        <f t="shared" si="599"/>
        <v>1</v>
      </c>
    </row>
    <row r="19149" spans="1:9" ht="15.75" thickBot="1" x14ac:dyDescent="0.3">
      <c r="A19149" s="2">
        <v>92218699</v>
      </c>
      <c r="B19149" s="2" t="s">
        <v>13913</v>
      </c>
      <c r="C19149" s="2" t="s">
        <v>96</v>
      </c>
      <c r="D19149" s="3" t="str">
        <f>IFERROR(VLOOKUP(ZDEFAULT_PORTRAIT!A19149,'Price Change'!$C$2:$G$5796,5,FALSE),E19149)</f>
        <v xml:space="preserve">              </v>
      </c>
      <c r="E19149" s="3">
        <v>39</v>
      </c>
      <c r="F19149" s="8"/>
      <c r="G19149" s="8"/>
      <c r="H19149" s="3">
        <f t="shared" si="598"/>
        <v>0</v>
      </c>
      <c r="I19149" s="30">
        <f t="shared" si="599"/>
        <v>0</v>
      </c>
    </row>
    <row r="19150" spans="1:9" ht="15.75" thickBot="1" x14ac:dyDescent="0.3">
      <c r="A19150" s="2">
        <v>92218700</v>
      </c>
      <c r="B19150" s="2" t="s">
        <v>13914</v>
      </c>
      <c r="C19150" s="2" t="s">
        <v>96</v>
      </c>
      <c r="D19150" s="6" t="str">
        <f>IFERROR(VLOOKUP(ZDEFAULT_PORTRAIT!A19150,'Price Change'!$C$2:$G$5796,5,FALSE),E19150)</f>
        <v xml:space="preserve">              </v>
      </c>
      <c r="E19150" s="6">
        <v>25</v>
      </c>
      <c r="F19150" s="9">
        <v>40</v>
      </c>
      <c r="G19150" s="10">
        <v>1000</v>
      </c>
      <c r="H19150" s="3">
        <f t="shared" si="598"/>
        <v>1000</v>
      </c>
      <c r="I19150" s="30">
        <f t="shared" si="599"/>
        <v>1</v>
      </c>
    </row>
    <row r="19151" spans="1:9" ht="15.75" thickBot="1" x14ac:dyDescent="0.3">
      <c r="A19151" s="2">
        <v>92218701</v>
      </c>
      <c r="B19151" s="2" t="s">
        <v>13915</v>
      </c>
      <c r="C19151" s="2" t="s">
        <v>96</v>
      </c>
      <c r="D19151" s="3" t="str">
        <f>IFERROR(VLOOKUP(ZDEFAULT_PORTRAIT!A19151,'Price Change'!$C$2:$G$5796,5,FALSE),E19151)</f>
        <v xml:space="preserve">              </v>
      </c>
      <c r="E19151" s="3">
        <v>84.5</v>
      </c>
      <c r="F19151" s="8"/>
      <c r="G19151" s="8"/>
      <c r="H19151" s="3">
        <f t="shared" si="598"/>
        <v>0</v>
      </c>
      <c r="I19151" s="30">
        <f t="shared" si="599"/>
        <v>0</v>
      </c>
    </row>
    <row r="19152" spans="1:9" ht="15.75" thickBot="1" x14ac:dyDescent="0.3">
      <c r="A19152" s="2">
        <v>92218702</v>
      </c>
      <c r="B19152" s="2" t="s">
        <v>13916</v>
      </c>
      <c r="C19152" s="2" t="s">
        <v>96</v>
      </c>
      <c r="D19152" s="6" t="str">
        <f>IFERROR(VLOOKUP(ZDEFAULT_PORTRAIT!A19152,'Price Change'!$C$2:$G$5796,5,FALSE),E19152)</f>
        <v xml:space="preserve">              </v>
      </c>
      <c r="E19152" s="6">
        <v>62.5</v>
      </c>
      <c r="F19152" s="7"/>
      <c r="G19152" s="7"/>
      <c r="H19152" s="3">
        <f t="shared" si="598"/>
        <v>0</v>
      </c>
      <c r="I19152" s="30">
        <f t="shared" si="599"/>
        <v>0</v>
      </c>
    </row>
    <row r="19153" spans="1:9" ht="15.75" thickBot="1" x14ac:dyDescent="0.3">
      <c r="A19153" s="2">
        <v>92218703</v>
      </c>
      <c r="B19153" s="2" t="s">
        <v>13917</v>
      </c>
      <c r="C19153" s="2" t="s">
        <v>96</v>
      </c>
      <c r="D19153" s="3">
        <f>IFERROR(VLOOKUP(ZDEFAULT_PORTRAIT!A19153,'Price Change'!$C$2:$G$5796,5,FALSE),E19153)</f>
        <v>26</v>
      </c>
      <c r="E19153" s="3">
        <v>27.5</v>
      </c>
      <c r="F19153" s="4">
        <v>82</v>
      </c>
      <c r="G19153" s="5">
        <v>2201</v>
      </c>
      <c r="H19153" s="3">
        <f t="shared" si="598"/>
        <v>123</v>
      </c>
      <c r="I19153" s="30">
        <f t="shared" si="599"/>
        <v>5.5883689232167195E-2</v>
      </c>
    </row>
    <row r="19154" spans="1:9" ht="15.75" thickBot="1" x14ac:dyDescent="0.3">
      <c r="A19154" s="2">
        <v>92218704</v>
      </c>
      <c r="B19154" s="2" t="s">
        <v>13918</v>
      </c>
      <c r="C19154" s="2" t="s">
        <v>96</v>
      </c>
      <c r="D19154" s="6" t="str">
        <f>IFERROR(VLOOKUP(ZDEFAULT_PORTRAIT!A19154,'Price Change'!$C$2:$G$5796,5,FALSE),E19154)</f>
        <v xml:space="preserve">              </v>
      </c>
      <c r="E19154" s="6">
        <v>240</v>
      </c>
      <c r="F19154" s="7"/>
      <c r="G19154" s="7"/>
      <c r="H19154" s="3">
        <f t="shared" si="598"/>
        <v>0</v>
      </c>
      <c r="I19154" s="30">
        <f t="shared" si="599"/>
        <v>0</v>
      </c>
    </row>
    <row r="19155" spans="1:9" ht="15.75" thickBot="1" x14ac:dyDescent="0.3">
      <c r="A19155" s="2">
        <v>92218705</v>
      </c>
      <c r="B19155" s="2" t="s">
        <v>13919</v>
      </c>
      <c r="C19155" s="2" t="s">
        <v>96</v>
      </c>
      <c r="D19155" s="3" t="str">
        <f>IFERROR(VLOOKUP(ZDEFAULT_PORTRAIT!A19155,'Price Change'!$C$2:$G$5796,5,FALSE),E19155)</f>
        <v xml:space="preserve">              </v>
      </c>
      <c r="E19155" s="3">
        <v>114</v>
      </c>
      <c r="F19155" s="8"/>
      <c r="G19155" s="8"/>
      <c r="H19155" s="3">
        <f t="shared" si="598"/>
        <v>0</v>
      </c>
      <c r="I19155" s="30">
        <f t="shared" si="599"/>
        <v>0</v>
      </c>
    </row>
    <row r="19156" spans="1:9" ht="15.75" thickBot="1" x14ac:dyDescent="0.3">
      <c r="A19156" s="2">
        <v>92218706</v>
      </c>
      <c r="B19156" s="2" t="s">
        <v>13920</v>
      </c>
      <c r="C19156" s="2" t="s">
        <v>96</v>
      </c>
      <c r="D19156" s="6">
        <f>IFERROR(VLOOKUP(ZDEFAULT_PORTRAIT!A19156,'Price Change'!$C$2:$G$5796,5,FALSE),E19156)</f>
        <v>330</v>
      </c>
      <c r="E19156" s="6">
        <v>352.5</v>
      </c>
      <c r="F19156" s="7"/>
      <c r="G19156" s="7"/>
      <c r="H19156" s="3">
        <f t="shared" si="598"/>
        <v>0</v>
      </c>
      <c r="I19156" s="30">
        <f t="shared" si="599"/>
        <v>0</v>
      </c>
    </row>
    <row r="19157" spans="1:9" ht="15.75" thickBot="1" x14ac:dyDescent="0.3">
      <c r="A19157" s="2">
        <v>92218707</v>
      </c>
      <c r="B19157" s="2" t="s">
        <v>13921</v>
      </c>
      <c r="C19157" s="2" t="s">
        <v>96</v>
      </c>
      <c r="D19157" s="3">
        <f>IFERROR(VLOOKUP(ZDEFAULT_PORTRAIT!A19157,'Price Change'!$C$2:$G$5796,5,FALSE),E19157)</f>
        <v>26</v>
      </c>
      <c r="E19157" s="3">
        <v>27.5</v>
      </c>
      <c r="F19157" s="8"/>
      <c r="G19157" s="8"/>
      <c r="H19157" s="3">
        <f t="shared" si="598"/>
        <v>0</v>
      </c>
      <c r="I19157" s="30">
        <f t="shared" si="599"/>
        <v>0</v>
      </c>
    </row>
    <row r="19158" spans="1:9" ht="15.75" thickBot="1" x14ac:dyDescent="0.3">
      <c r="A19158" s="2">
        <v>92218708</v>
      </c>
      <c r="B19158" s="2" t="s">
        <v>13922</v>
      </c>
      <c r="C19158" s="2" t="s">
        <v>96</v>
      </c>
      <c r="D19158" s="6" t="str">
        <f>IFERROR(VLOOKUP(ZDEFAULT_PORTRAIT!A19158,'Price Change'!$C$2:$G$5796,5,FALSE),E19158)</f>
        <v xml:space="preserve">              </v>
      </c>
      <c r="E19158" s="6">
        <v>57</v>
      </c>
      <c r="F19158" s="7"/>
      <c r="G19158" s="7"/>
      <c r="H19158" s="3">
        <f t="shared" si="598"/>
        <v>0</v>
      </c>
      <c r="I19158" s="30">
        <f t="shared" si="599"/>
        <v>0</v>
      </c>
    </row>
    <row r="19159" spans="1:9" ht="15.75" thickBot="1" x14ac:dyDescent="0.3">
      <c r="A19159" s="2">
        <v>92218709</v>
      </c>
      <c r="B19159" s="2" t="s">
        <v>13923</v>
      </c>
      <c r="C19159" s="2" t="s">
        <v>96</v>
      </c>
      <c r="D19159" s="3" t="str">
        <f>IFERROR(VLOOKUP(ZDEFAULT_PORTRAIT!A19159,'Price Change'!$C$2:$G$5796,5,FALSE),E19159)</f>
        <v xml:space="preserve">              </v>
      </c>
      <c r="E19159" s="3">
        <v>35.5</v>
      </c>
      <c r="F19159" s="4">
        <v>21</v>
      </c>
      <c r="G19159" s="5">
        <v>745.5</v>
      </c>
      <c r="H19159" s="3">
        <f t="shared" si="598"/>
        <v>745.5</v>
      </c>
      <c r="I19159" s="30">
        <f t="shared" si="599"/>
        <v>1</v>
      </c>
    </row>
    <row r="19160" spans="1:9" ht="15.75" thickBot="1" x14ac:dyDescent="0.3">
      <c r="A19160" s="2">
        <v>92218710</v>
      </c>
      <c r="B19160" s="2" t="s">
        <v>13924</v>
      </c>
      <c r="C19160" s="2" t="s">
        <v>96</v>
      </c>
      <c r="D19160" s="6">
        <f>IFERROR(VLOOKUP(ZDEFAULT_PORTRAIT!A19160,'Price Change'!$C$2:$G$5796,5,FALSE),E19160)</f>
        <v>44.5</v>
      </c>
      <c r="E19160" s="6">
        <v>46</v>
      </c>
      <c r="F19160" s="7"/>
      <c r="G19160" s="7"/>
      <c r="H19160" s="3">
        <f t="shared" si="598"/>
        <v>0</v>
      </c>
      <c r="I19160" s="30">
        <f t="shared" si="599"/>
        <v>0</v>
      </c>
    </row>
    <row r="19161" spans="1:9" ht="15.75" thickBot="1" x14ac:dyDescent="0.3">
      <c r="A19161" s="2">
        <v>92218711</v>
      </c>
      <c r="B19161" s="2" t="s">
        <v>13925</v>
      </c>
      <c r="C19161" s="2" t="s">
        <v>96</v>
      </c>
      <c r="D19161" s="3">
        <f>IFERROR(VLOOKUP(ZDEFAULT_PORTRAIT!A19161,'Price Change'!$C$2:$G$5796,5,FALSE),E19161)</f>
        <v>44.5</v>
      </c>
      <c r="E19161" s="3">
        <v>46</v>
      </c>
      <c r="F19161" s="8"/>
      <c r="G19161" s="8"/>
      <c r="H19161" s="3">
        <f t="shared" si="598"/>
        <v>0</v>
      </c>
      <c r="I19161" s="30">
        <f t="shared" si="599"/>
        <v>0</v>
      </c>
    </row>
    <row r="19162" spans="1:9" ht="15.75" thickBot="1" x14ac:dyDescent="0.3">
      <c r="A19162" s="2">
        <v>92218712</v>
      </c>
      <c r="B19162" s="2" t="s">
        <v>13917</v>
      </c>
      <c r="C19162" s="2" t="s">
        <v>96</v>
      </c>
      <c r="D19162" s="6">
        <f>IFERROR(VLOOKUP(ZDEFAULT_PORTRAIT!A19162,'Price Change'!$C$2:$G$5796,5,FALSE),E19162)</f>
        <v>26</v>
      </c>
      <c r="E19162" s="6">
        <v>27.5</v>
      </c>
      <c r="F19162" s="7"/>
      <c r="G19162" s="7"/>
      <c r="H19162" s="3">
        <f t="shared" si="598"/>
        <v>0</v>
      </c>
      <c r="I19162" s="30">
        <f t="shared" si="599"/>
        <v>0</v>
      </c>
    </row>
    <row r="19163" spans="1:9" ht="15.75" thickBot="1" x14ac:dyDescent="0.3">
      <c r="A19163" s="2">
        <v>92218713</v>
      </c>
      <c r="B19163" s="2" t="s">
        <v>13926</v>
      </c>
      <c r="C19163" s="2" t="s">
        <v>96</v>
      </c>
      <c r="D19163" s="3">
        <f>IFERROR(VLOOKUP(ZDEFAULT_PORTRAIT!A19163,'Price Change'!$C$2:$G$5796,5,FALSE),E19163)</f>
        <v>40.5</v>
      </c>
      <c r="E19163" s="3">
        <v>44.5</v>
      </c>
      <c r="F19163" s="8"/>
      <c r="G19163" s="8"/>
      <c r="H19163" s="3">
        <f t="shared" si="598"/>
        <v>0</v>
      </c>
      <c r="I19163" s="30">
        <f t="shared" si="599"/>
        <v>0</v>
      </c>
    </row>
    <row r="19164" spans="1:9" ht="15.75" thickBot="1" x14ac:dyDescent="0.3">
      <c r="A19164" s="2">
        <v>92218714</v>
      </c>
      <c r="B19164" s="2" t="s">
        <v>13927</v>
      </c>
      <c r="C19164" s="2" t="s">
        <v>96</v>
      </c>
      <c r="D19164" s="6" t="str">
        <f>IFERROR(VLOOKUP(ZDEFAULT_PORTRAIT!A19164,'Price Change'!$C$2:$G$5796,5,FALSE),E19164)</f>
        <v xml:space="preserve">              </v>
      </c>
      <c r="E19164" s="6">
        <v>27.5</v>
      </c>
      <c r="F19164" s="7"/>
      <c r="G19164" s="7"/>
      <c r="H19164" s="3">
        <f t="shared" si="598"/>
        <v>0</v>
      </c>
      <c r="I19164" s="30">
        <f t="shared" si="599"/>
        <v>0</v>
      </c>
    </row>
    <row r="19165" spans="1:9" ht="15.75" thickBot="1" x14ac:dyDescent="0.3">
      <c r="A19165" s="2">
        <v>92218715</v>
      </c>
      <c r="B19165" s="2" t="s">
        <v>13928</v>
      </c>
      <c r="C19165" s="2" t="s">
        <v>96</v>
      </c>
      <c r="D19165" s="3" t="str">
        <f>IFERROR(VLOOKUP(ZDEFAULT_PORTRAIT!A19165,'Price Change'!$C$2:$G$5796,5,FALSE),E19165)</f>
        <v xml:space="preserve">              </v>
      </c>
      <c r="E19165" s="3">
        <v>8</v>
      </c>
      <c r="F19165" s="8"/>
      <c r="G19165" s="8"/>
      <c r="H19165" s="3">
        <f t="shared" si="598"/>
        <v>0</v>
      </c>
      <c r="I19165" s="30">
        <f t="shared" si="599"/>
        <v>0</v>
      </c>
    </row>
    <row r="19166" spans="1:9" ht="15.75" thickBot="1" x14ac:dyDescent="0.3">
      <c r="A19166" s="2">
        <v>92218716</v>
      </c>
      <c r="B19166" s="2" t="s">
        <v>13929</v>
      </c>
      <c r="C19166" s="2" t="s">
        <v>96</v>
      </c>
      <c r="D19166" s="6">
        <f>IFERROR(VLOOKUP(ZDEFAULT_PORTRAIT!A19166,'Price Change'!$C$2:$G$5796,5,FALSE),E19166)</f>
        <v>60.5</v>
      </c>
      <c r="E19166" s="6">
        <v>60.5</v>
      </c>
      <c r="F19166" s="7"/>
      <c r="G19166" s="7"/>
      <c r="H19166" s="3">
        <f t="shared" si="598"/>
        <v>0</v>
      </c>
      <c r="I19166" s="30">
        <f t="shared" si="599"/>
        <v>0</v>
      </c>
    </row>
    <row r="19167" spans="1:9" ht="15.75" thickBot="1" x14ac:dyDescent="0.3">
      <c r="A19167" s="2">
        <v>92218717</v>
      </c>
      <c r="B19167" s="2" t="s">
        <v>13930</v>
      </c>
      <c r="C19167" s="2" t="s">
        <v>96</v>
      </c>
      <c r="D19167" s="3">
        <f>IFERROR(VLOOKUP(ZDEFAULT_PORTRAIT!A19167,'Price Change'!$C$2:$G$5796,5,FALSE),E19167)</f>
        <v>21.5</v>
      </c>
      <c r="E19167" s="3">
        <v>21.5</v>
      </c>
      <c r="F19167" s="8"/>
      <c r="G19167" s="8"/>
      <c r="H19167" s="3">
        <f t="shared" si="598"/>
        <v>0</v>
      </c>
      <c r="I19167" s="30">
        <f t="shared" si="599"/>
        <v>0</v>
      </c>
    </row>
    <row r="19168" spans="1:9" ht="15.75" thickBot="1" x14ac:dyDescent="0.3">
      <c r="A19168" s="2">
        <v>92218718</v>
      </c>
      <c r="B19168" s="2" t="s">
        <v>13931</v>
      </c>
      <c r="C19168" s="2" t="s">
        <v>96</v>
      </c>
      <c r="D19168" s="6">
        <f>IFERROR(VLOOKUP(ZDEFAULT_PORTRAIT!A19168,'Price Change'!$C$2:$G$5796,5,FALSE),E19168)</f>
        <v>20.5</v>
      </c>
      <c r="E19168" s="6">
        <v>1235.5</v>
      </c>
      <c r="F19168" s="7"/>
      <c r="G19168" s="7"/>
      <c r="H19168" s="3">
        <f t="shared" si="598"/>
        <v>0</v>
      </c>
      <c r="I19168" s="30">
        <f t="shared" si="599"/>
        <v>0</v>
      </c>
    </row>
    <row r="19169" spans="1:9" ht="15.75" thickBot="1" x14ac:dyDescent="0.3">
      <c r="A19169" s="2">
        <v>92218718</v>
      </c>
      <c r="B19169" s="2" t="s">
        <v>13931</v>
      </c>
      <c r="C19169" s="2" t="s">
        <v>821</v>
      </c>
      <c r="D19169" s="3">
        <f>IFERROR(VLOOKUP(ZDEFAULT_PORTRAIT!A19169,'Price Change'!$C$2:$G$5796,5,FALSE),E19169)</f>
        <v>20.5</v>
      </c>
      <c r="E19169" s="3">
        <v>1144</v>
      </c>
      <c r="F19169" s="8"/>
      <c r="G19169" s="8"/>
      <c r="H19169" s="3">
        <f t="shared" si="598"/>
        <v>0</v>
      </c>
      <c r="I19169" s="30">
        <f t="shared" si="599"/>
        <v>0</v>
      </c>
    </row>
    <row r="19170" spans="1:9" ht="15.75" thickBot="1" x14ac:dyDescent="0.3">
      <c r="A19170" s="2">
        <v>92218719</v>
      </c>
      <c r="B19170" s="2" t="s">
        <v>13932</v>
      </c>
      <c r="C19170" s="2" t="s">
        <v>96</v>
      </c>
      <c r="D19170" s="6">
        <f>IFERROR(VLOOKUP(ZDEFAULT_PORTRAIT!A19170,'Price Change'!$C$2:$G$5796,5,FALSE),E19170)</f>
        <v>176.5</v>
      </c>
      <c r="E19170" s="6">
        <v>218.5</v>
      </c>
      <c r="F19170" s="7"/>
      <c r="G19170" s="7"/>
      <c r="H19170" s="3">
        <f t="shared" si="598"/>
        <v>0</v>
      </c>
      <c r="I19170" s="30">
        <f t="shared" si="599"/>
        <v>0</v>
      </c>
    </row>
    <row r="19171" spans="1:9" ht="15.75" thickBot="1" x14ac:dyDescent="0.3">
      <c r="A19171" s="2">
        <v>92218719</v>
      </c>
      <c r="B19171" s="2" t="s">
        <v>13932</v>
      </c>
      <c r="C19171" s="2" t="s">
        <v>821</v>
      </c>
      <c r="D19171" s="3">
        <f>IFERROR(VLOOKUP(ZDEFAULT_PORTRAIT!A19171,'Price Change'!$C$2:$G$5796,5,FALSE),E19171)</f>
        <v>176.5</v>
      </c>
      <c r="E19171" s="3">
        <v>176.5</v>
      </c>
      <c r="F19171" s="8"/>
      <c r="G19171" s="8"/>
      <c r="H19171" s="3">
        <f t="shared" si="598"/>
        <v>0</v>
      </c>
      <c r="I19171" s="30">
        <f t="shared" si="599"/>
        <v>0</v>
      </c>
    </row>
    <row r="19172" spans="1:9" ht="15.75" thickBot="1" x14ac:dyDescent="0.3">
      <c r="A19172" s="2">
        <v>92218720</v>
      </c>
      <c r="B19172" s="2" t="s">
        <v>13931</v>
      </c>
      <c r="C19172" s="2" t="s">
        <v>96</v>
      </c>
      <c r="D19172" s="6">
        <f>IFERROR(VLOOKUP(ZDEFAULT_PORTRAIT!A19172,'Price Change'!$C$2:$G$5796,5,FALSE),E19172)</f>
        <v>17</v>
      </c>
      <c r="E19172" s="6">
        <v>476</v>
      </c>
      <c r="F19172" s="7"/>
      <c r="G19172" s="7"/>
      <c r="H19172" s="3">
        <f t="shared" si="598"/>
        <v>0</v>
      </c>
      <c r="I19172" s="30">
        <f t="shared" si="599"/>
        <v>0</v>
      </c>
    </row>
    <row r="19173" spans="1:9" ht="15.75" thickBot="1" x14ac:dyDescent="0.3">
      <c r="A19173" s="2">
        <v>92218720</v>
      </c>
      <c r="B19173" s="2" t="s">
        <v>13931</v>
      </c>
      <c r="C19173" s="2" t="s">
        <v>821</v>
      </c>
      <c r="D19173" s="3">
        <f>IFERROR(VLOOKUP(ZDEFAULT_PORTRAIT!A19173,'Price Change'!$C$2:$G$5796,5,FALSE),E19173)</f>
        <v>17</v>
      </c>
      <c r="E19173" s="3">
        <v>440.5</v>
      </c>
      <c r="F19173" s="8"/>
      <c r="G19173" s="8"/>
      <c r="H19173" s="3">
        <f t="shared" si="598"/>
        <v>0</v>
      </c>
      <c r="I19173" s="30">
        <f t="shared" si="599"/>
        <v>0</v>
      </c>
    </row>
    <row r="19174" spans="1:9" ht="15.75" thickBot="1" x14ac:dyDescent="0.3">
      <c r="A19174" s="2">
        <v>92218721</v>
      </c>
      <c r="B19174" s="2" t="s">
        <v>13933</v>
      </c>
      <c r="C19174" s="2" t="s">
        <v>96</v>
      </c>
      <c r="D19174" s="6">
        <f>IFERROR(VLOOKUP(ZDEFAULT_PORTRAIT!A19174,'Price Change'!$C$2:$G$5796,5,FALSE),E19174)</f>
        <v>526.5</v>
      </c>
      <c r="E19174" s="6">
        <v>556.5</v>
      </c>
      <c r="F19174" s="7"/>
      <c r="G19174" s="7"/>
      <c r="H19174" s="3">
        <f t="shared" si="598"/>
        <v>0</v>
      </c>
      <c r="I19174" s="30">
        <f t="shared" si="599"/>
        <v>0</v>
      </c>
    </row>
    <row r="19175" spans="1:9" ht="15.75" thickBot="1" x14ac:dyDescent="0.3">
      <c r="A19175" s="2">
        <v>92218721</v>
      </c>
      <c r="B19175" s="2" t="s">
        <v>13933</v>
      </c>
      <c r="C19175" s="2" t="s">
        <v>821</v>
      </c>
      <c r="D19175" s="3">
        <f>IFERROR(VLOOKUP(ZDEFAULT_PORTRAIT!A19175,'Price Change'!$C$2:$G$5796,5,FALSE),E19175)</f>
        <v>526.5</v>
      </c>
      <c r="E19175" s="3">
        <v>506</v>
      </c>
      <c r="F19175" s="8"/>
      <c r="G19175" s="8"/>
      <c r="H19175" s="3">
        <f t="shared" si="598"/>
        <v>0</v>
      </c>
      <c r="I19175" s="30">
        <f t="shared" si="599"/>
        <v>0</v>
      </c>
    </row>
    <row r="19176" spans="1:9" ht="15.75" thickBot="1" x14ac:dyDescent="0.3">
      <c r="A19176" s="2">
        <v>92218722</v>
      </c>
      <c r="B19176" s="2" t="s">
        <v>13934</v>
      </c>
      <c r="C19176" s="2" t="s">
        <v>96</v>
      </c>
      <c r="D19176" s="6">
        <f>IFERROR(VLOOKUP(ZDEFAULT_PORTRAIT!A19176,'Price Change'!$C$2:$G$5796,5,FALSE),E19176)</f>
        <v>119.5</v>
      </c>
      <c r="E19176" s="6">
        <v>129</v>
      </c>
      <c r="F19176" s="7"/>
      <c r="G19176" s="7"/>
      <c r="H19176" s="3">
        <f t="shared" si="598"/>
        <v>0</v>
      </c>
      <c r="I19176" s="30">
        <f t="shared" si="599"/>
        <v>0</v>
      </c>
    </row>
    <row r="19177" spans="1:9" ht="15.75" thickBot="1" x14ac:dyDescent="0.3">
      <c r="A19177" s="2">
        <v>92218722</v>
      </c>
      <c r="B19177" s="2" t="s">
        <v>13934</v>
      </c>
      <c r="C19177" s="2" t="s">
        <v>821</v>
      </c>
      <c r="D19177" s="3">
        <f>IFERROR(VLOOKUP(ZDEFAULT_PORTRAIT!A19177,'Price Change'!$C$2:$G$5796,5,FALSE),E19177)</f>
        <v>119.5</v>
      </c>
      <c r="E19177" s="3">
        <v>119.5</v>
      </c>
      <c r="F19177" s="8"/>
      <c r="G19177" s="8"/>
      <c r="H19177" s="3">
        <f t="shared" si="598"/>
        <v>0</v>
      </c>
      <c r="I19177" s="30">
        <f t="shared" si="599"/>
        <v>0</v>
      </c>
    </row>
    <row r="19178" spans="1:9" ht="15.75" thickBot="1" x14ac:dyDescent="0.3">
      <c r="A19178" s="2">
        <v>92218723</v>
      </c>
      <c r="B19178" s="2" t="s">
        <v>13935</v>
      </c>
      <c r="C19178" s="2" t="s">
        <v>821</v>
      </c>
      <c r="D19178" s="6" t="str">
        <f>IFERROR(VLOOKUP(ZDEFAULT_PORTRAIT!A19178,'Price Change'!$C$2:$G$5796,5,FALSE),E19178)</f>
        <v xml:space="preserve">              </v>
      </c>
      <c r="E19178" s="6">
        <v>25</v>
      </c>
      <c r="F19178" s="7"/>
      <c r="G19178" s="7"/>
      <c r="H19178" s="3">
        <f t="shared" si="598"/>
        <v>0</v>
      </c>
      <c r="I19178" s="30">
        <f t="shared" si="599"/>
        <v>0</v>
      </c>
    </row>
    <row r="19179" spans="1:9" ht="15.75" thickBot="1" x14ac:dyDescent="0.3">
      <c r="A19179" s="2">
        <v>92218724</v>
      </c>
      <c r="B19179" s="2" t="s">
        <v>13936</v>
      </c>
      <c r="C19179" s="2" t="s">
        <v>821</v>
      </c>
      <c r="D19179" s="3" t="str">
        <f>IFERROR(VLOOKUP(ZDEFAULT_PORTRAIT!A19179,'Price Change'!$C$2:$G$5796,5,FALSE),E19179)</f>
        <v xml:space="preserve">              </v>
      </c>
      <c r="E19179" s="3">
        <v>25</v>
      </c>
      <c r="F19179" s="8"/>
      <c r="G19179" s="8"/>
      <c r="H19179" s="3">
        <f t="shared" si="598"/>
        <v>0</v>
      </c>
      <c r="I19179" s="30">
        <f t="shared" si="599"/>
        <v>0</v>
      </c>
    </row>
    <row r="19180" spans="1:9" ht="15.75" thickBot="1" x14ac:dyDescent="0.3">
      <c r="A19180" s="2">
        <v>92218725</v>
      </c>
      <c r="B19180" s="2" t="s">
        <v>13937</v>
      </c>
      <c r="C19180" s="2" t="s">
        <v>821</v>
      </c>
      <c r="D19180" s="6" t="str">
        <f>IFERROR(VLOOKUP(ZDEFAULT_PORTRAIT!A19180,'Price Change'!$C$2:$G$5796,5,FALSE),E19180)</f>
        <v xml:space="preserve">              </v>
      </c>
      <c r="E19180" s="6">
        <v>8</v>
      </c>
      <c r="F19180" s="7"/>
      <c r="G19180" s="7"/>
      <c r="H19180" s="3">
        <f t="shared" si="598"/>
        <v>0</v>
      </c>
      <c r="I19180" s="30">
        <f t="shared" si="599"/>
        <v>0</v>
      </c>
    </row>
    <row r="19181" spans="1:9" ht="15.75" thickBot="1" x14ac:dyDescent="0.3">
      <c r="A19181" s="2">
        <v>92218726</v>
      </c>
      <c r="B19181" s="2" t="s">
        <v>13938</v>
      </c>
      <c r="C19181" s="2" t="s">
        <v>96</v>
      </c>
      <c r="D19181" s="3">
        <f>IFERROR(VLOOKUP(ZDEFAULT_PORTRAIT!A19181,'Price Change'!$C$2:$G$5796,5,FALSE),E19181)</f>
        <v>145</v>
      </c>
      <c r="E19181" s="3">
        <v>145.5</v>
      </c>
      <c r="F19181" s="4">
        <v>54</v>
      </c>
      <c r="G19181" s="5">
        <v>7857</v>
      </c>
      <c r="H19181" s="3">
        <f t="shared" si="598"/>
        <v>27</v>
      </c>
      <c r="I19181" s="30">
        <f t="shared" si="599"/>
        <v>3.4364261168384879E-3</v>
      </c>
    </row>
    <row r="19182" spans="1:9" ht="15.75" thickBot="1" x14ac:dyDescent="0.3">
      <c r="A19182" s="2">
        <v>92218726</v>
      </c>
      <c r="B19182" s="2" t="s">
        <v>13938</v>
      </c>
      <c r="C19182" s="2" t="s">
        <v>821</v>
      </c>
      <c r="D19182" s="6">
        <f>IFERROR(VLOOKUP(ZDEFAULT_PORTRAIT!A19182,'Price Change'!$C$2:$G$5796,5,FALSE),E19182)</f>
        <v>145</v>
      </c>
      <c r="E19182" s="6">
        <v>141</v>
      </c>
      <c r="F19182" s="7"/>
      <c r="G19182" s="7"/>
      <c r="H19182" s="3">
        <f t="shared" si="598"/>
        <v>0</v>
      </c>
      <c r="I19182" s="30">
        <f t="shared" si="599"/>
        <v>0</v>
      </c>
    </row>
    <row r="19183" spans="1:9" ht="15.75" thickBot="1" x14ac:dyDescent="0.3">
      <c r="A19183" s="2">
        <v>92218727</v>
      </c>
      <c r="B19183" s="2" t="s">
        <v>13936</v>
      </c>
      <c r="C19183" s="2" t="s">
        <v>821</v>
      </c>
      <c r="D19183" s="3">
        <f>IFERROR(VLOOKUP(ZDEFAULT_PORTRAIT!A19183,'Price Change'!$C$2:$G$5796,5,FALSE),E19183)</f>
        <v>25</v>
      </c>
      <c r="E19183" s="3">
        <v>25</v>
      </c>
      <c r="F19183" s="8"/>
      <c r="G19183" s="8"/>
      <c r="H19183" s="3">
        <f t="shared" si="598"/>
        <v>0</v>
      </c>
      <c r="I19183" s="30">
        <f t="shared" si="599"/>
        <v>0</v>
      </c>
    </row>
    <row r="19184" spans="1:9" ht="15.75" thickBot="1" x14ac:dyDescent="0.3">
      <c r="A19184" s="2">
        <v>92218728</v>
      </c>
      <c r="B19184" s="2" t="s">
        <v>13818</v>
      </c>
      <c r="C19184" s="2" t="s">
        <v>96</v>
      </c>
      <c r="D19184" s="6">
        <f>IFERROR(VLOOKUP(ZDEFAULT_PORTRAIT!A19184,'Price Change'!$C$2:$G$5796,5,FALSE),E19184)</f>
        <v>26</v>
      </c>
      <c r="E19184" s="6">
        <v>26.5</v>
      </c>
      <c r="F19184" s="7"/>
      <c r="G19184" s="7"/>
      <c r="H19184" s="3">
        <f t="shared" si="598"/>
        <v>0</v>
      </c>
      <c r="I19184" s="30">
        <f t="shared" si="599"/>
        <v>0</v>
      </c>
    </row>
    <row r="19185" spans="1:9" ht="15.75" thickBot="1" x14ac:dyDescent="0.3">
      <c r="A19185" s="2">
        <v>92218728</v>
      </c>
      <c r="B19185" s="2" t="s">
        <v>13818</v>
      </c>
      <c r="C19185" s="2" t="s">
        <v>821</v>
      </c>
      <c r="D19185" s="3">
        <f>IFERROR(VLOOKUP(ZDEFAULT_PORTRAIT!A19185,'Price Change'!$C$2:$G$5796,5,FALSE),E19185)</f>
        <v>26</v>
      </c>
      <c r="E19185" s="3">
        <v>26</v>
      </c>
      <c r="F19185" s="8"/>
      <c r="G19185" s="8"/>
      <c r="H19185" s="3">
        <f t="shared" si="598"/>
        <v>0</v>
      </c>
      <c r="I19185" s="30">
        <f t="shared" si="599"/>
        <v>0</v>
      </c>
    </row>
    <row r="19186" spans="1:9" ht="15.75" thickBot="1" x14ac:dyDescent="0.3">
      <c r="A19186" s="2">
        <v>92218729</v>
      </c>
      <c r="B19186" s="2" t="s">
        <v>13939</v>
      </c>
      <c r="C19186" s="2" t="s">
        <v>821</v>
      </c>
      <c r="D19186" s="6" t="str">
        <f>IFERROR(VLOOKUP(ZDEFAULT_PORTRAIT!A19186,'Price Change'!$C$2:$G$5796,5,FALSE),E19186)</f>
        <v xml:space="preserve">              </v>
      </c>
      <c r="E19186" s="6">
        <v>25</v>
      </c>
      <c r="F19186" s="7"/>
      <c r="G19186" s="7"/>
      <c r="H19186" s="3">
        <f t="shared" si="598"/>
        <v>0</v>
      </c>
      <c r="I19186" s="30">
        <f t="shared" si="599"/>
        <v>0</v>
      </c>
    </row>
    <row r="19187" spans="1:9" ht="15.75" thickBot="1" x14ac:dyDescent="0.3">
      <c r="A19187" s="2">
        <v>92218730</v>
      </c>
      <c r="B19187" s="2" t="s">
        <v>13940</v>
      </c>
      <c r="C19187" s="2" t="s">
        <v>821</v>
      </c>
      <c r="D19187" s="3">
        <f>IFERROR(VLOOKUP(ZDEFAULT_PORTRAIT!A19187,'Price Change'!$C$2:$G$5796,5,FALSE),E19187)</f>
        <v>11</v>
      </c>
      <c r="E19187" s="3">
        <v>11</v>
      </c>
      <c r="F19187" s="8"/>
      <c r="G19187" s="8"/>
      <c r="H19187" s="3">
        <f t="shared" si="598"/>
        <v>0</v>
      </c>
      <c r="I19187" s="30">
        <f t="shared" si="599"/>
        <v>0</v>
      </c>
    </row>
    <row r="19188" spans="1:9" ht="15.75" thickBot="1" x14ac:dyDescent="0.3">
      <c r="A19188" s="2">
        <v>92218731</v>
      </c>
      <c r="B19188" s="2" t="s">
        <v>13941</v>
      </c>
      <c r="C19188" s="2" t="s">
        <v>96</v>
      </c>
      <c r="D19188" s="6">
        <f>IFERROR(VLOOKUP(ZDEFAULT_PORTRAIT!A19188,'Price Change'!$C$2:$G$5796,5,FALSE),E19188)</f>
        <v>25</v>
      </c>
      <c r="E19188" s="6">
        <v>16</v>
      </c>
      <c r="F19188" s="7"/>
      <c r="G19188" s="7"/>
      <c r="H19188" s="3">
        <f t="shared" si="598"/>
        <v>0</v>
      </c>
      <c r="I19188" s="30">
        <f t="shared" si="599"/>
        <v>0</v>
      </c>
    </row>
    <row r="19189" spans="1:9" ht="15.75" thickBot="1" x14ac:dyDescent="0.3">
      <c r="A19189" s="2">
        <v>92218731</v>
      </c>
      <c r="B19189" s="2" t="s">
        <v>13941</v>
      </c>
      <c r="C19189" s="2" t="s">
        <v>821</v>
      </c>
      <c r="D19189" s="3">
        <f>IFERROR(VLOOKUP(ZDEFAULT_PORTRAIT!A19189,'Price Change'!$C$2:$G$5796,5,FALSE),E19189)</f>
        <v>25</v>
      </c>
      <c r="E19189" s="3">
        <v>25</v>
      </c>
      <c r="F19189" s="8"/>
      <c r="G19189" s="8"/>
      <c r="H19189" s="3">
        <f t="shared" si="598"/>
        <v>0</v>
      </c>
      <c r="I19189" s="30">
        <f t="shared" si="599"/>
        <v>0</v>
      </c>
    </row>
    <row r="19190" spans="1:9" ht="15.75" thickBot="1" x14ac:dyDescent="0.3">
      <c r="A19190" s="2">
        <v>92218732</v>
      </c>
      <c r="B19190" s="2" t="s">
        <v>13942</v>
      </c>
      <c r="C19190" s="2" t="s">
        <v>96</v>
      </c>
      <c r="D19190" s="6">
        <f>IFERROR(VLOOKUP(ZDEFAULT_PORTRAIT!A19190,'Price Change'!$C$2:$G$5796,5,FALSE),E19190)</f>
        <v>51</v>
      </c>
      <c r="E19190" s="6">
        <v>49.5</v>
      </c>
      <c r="F19190" s="7"/>
      <c r="G19190" s="7"/>
      <c r="H19190" s="3">
        <f t="shared" si="598"/>
        <v>0</v>
      </c>
      <c r="I19190" s="30">
        <f t="shared" si="599"/>
        <v>0</v>
      </c>
    </row>
    <row r="19191" spans="1:9" ht="15.75" thickBot="1" x14ac:dyDescent="0.3">
      <c r="A19191" s="2">
        <v>92218732</v>
      </c>
      <c r="B19191" s="2" t="s">
        <v>13942</v>
      </c>
      <c r="C19191" s="2" t="s">
        <v>821</v>
      </c>
      <c r="D19191" s="3">
        <f>IFERROR(VLOOKUP(ZDEFAULT_PORTRAIT!A19191,'Price Change'!$C$2:$G$5796,5,FALSE),E19191)</f>
        <v>51</v>
      </c>
      <c r="E19191" s="3">
        <v>51</v>
      </c>
      <c r="F19191" s="8"/>
      <c r="G19191" s="8"/>
      <c r="H19191" s="3">
        <f t="shared" si="598"/>
        <v>0</v>
      </c>
      <c r="I19191" s="30">
        <f t="shared" si="599"/>
        <v>0</v>
      </c>
    </row>
    <row r="19192" spans="1:9" ht="15.75" thickBot="1" x14ac:dyDescent="0.3">
      <c r="A19192" s="2">
        <v>92218733</v>
      </c>
      <c r="B19192" s="2" t="s">
        <v>13943</v>
      </c>
      <c r="C19192" s="2" t="s">
        <v>96</v>
      </c>
      <c r="D19192" s="6">
        <f>IFERROR(VLOOKUP(ZDEFAULT_PORTRAIT!A19192,'Price Change'!$C$2:$G$5796,5,FALSE),E19192)</f>
        <v>273</v>
      </c>
      <c r="E19192" s="6">
        <v>289.5</v>
      </c>
      <c r="F19192" s="7"/>
      <c r="G19192" s="7"/>
      <c r="H19192" s="3">
        <f t="shared" si="598"/>
        <v>0</v>
      </c>
      <c r="I19192" s="30">
        <f t="shared" si="599"/>
        <v>0</v>
      </c>
    </row>
    <row r="19193" spans="1:9" ht="15.75" thickBot="1" x14ac:dyDescent="0.3">
      <c r="A19193" s="2">
        <v>92218733</v>
      </c>
      <c r="B19193" s="2" t="s">
        <v>13943</v>
      </c>
      <c r="C19193" s="2" t="s">
        <v>821</v>
      </c>
      <c r="D19193" s="3">
        <f>IFERROR(VLOOKUP(ZDEFAULT_PORTRAIT!A19193,'Price Change'!$C$2:$G$5796,5,FALSE),E19193)</f>
        <v>273</v>
      </c>
      <c r="E19193" s="3">
        <v>273</v>
      </c>
      <c r="F19193" s="8"/>
      <c r="G19193" s="8"/>
      <c r="H19193" s="3">
        <f t="shared" si="598"/>
        <v>0</v>
      </c>
      <c r="I19193" s="30">
        <f t="shared" si="599"/>
        <v>0</v>
      </c>
    </row>
    <row r="19194" spans="1:9" ht="15.75" thickBot="1" x14ac:dyDescent="0.3">
      <c r="A19194" s="2">
        <v>92218734</v>
      </c>
      <c r="B19194" s="2" t="s">
        <v>13943</v>
      </c>
      <c r="C19194" s="2" t="s">
        <v>96</v>
      </c>
      <c r="D19194" s="6">
        <f>IFERROR(VLOOKUP(ZDEFAULT_PORTRAIT!A19194,'Price Change'!$C$2:$G$5796,5,FALSE),E19194)</f>
        <v>194.5</v>
      </c>
      <c r="E19194" s="6">
        <v>200.5</v>
      </c>
      <c r="F19194" s="7"/>
      <c r="G19194" s="7"/>
      <c r="H19194" s="3">
        <f t="shared" si="598"/>
        <v>0</v>
      </c>
      <c r="I19194" s="30">
        <f t="shared" si="599"/>
        <v>0</v>
      </c>
    </row>
    <row r="19195" spans="1:9" ht="15.75" thickBot="1" x14ac:dyDescent="0.3">
      <c r="A19195" s="2">
        <v>92218734</v>
      </c>
      <c r="B19195" s="2" t="s">
        <v>13943</v>
      </c>
      <c r="C19195" s="2" t="s">
        <v>821</v>
      </c>
      <c r="D19195" s="3">
        <f>IFERROR(VLOOKUP(ZDEFAULT_PORTRAIT!A19195,'Price Change'!$C$2:$G$5796,5,FALSE),E19195)</f>
        <v>194.5</v>
      </c>
      <c r="E19195" s="3">
        <v>194.5</v>
      </c>
      <c r="F19195" s="8"/>
      <c r="G19195" s="8"/>
      <c r="H19195" s="3">
        <f t="shared" si="598"/>
        <v>0</v>
      </c>
      <c r="I19195" s="30">
        <f t="shared" si="599"/>
        <v>0</v>
      </c>
    </row>
    <row r="19196" spans="1:9" ht="15.75" thickBot="1" x14ac:dyDescent="0.3">
      <c r="A19196" s="2">
        <v>92218735</v>
      </c>
      <c r="B19196" s="2" t="s">
        <v>13943</v>
      </c>
      <c r="C19196" s="2" t="s">
        <v>96</v>
      </c>
      <c r="D19196" s="6">
        <f>IFERROR(VLOOKUP(ZDEFAULT_PORTRAIT!A19196,'Price Change'!$C$2:$G$5796,5,FALSE),E19196)</f>
        <v>77.5</v>
      </c>
      <c r="E19196" s="6">
        <v>80</v>
      </c>
      <c r="F19196" s="7"/>
      <c r="G19196" s="7"/>
      <c r="H19196" s="3">
        <f t="shared" si="598"/>
        <v>0</v>
      </c>
      <c r="I19196" s="30">
        <f t="shared" si="599"/>
        <v>0</v>
      </c>
    </row>
    <row r="19197" spans="1:9" ht="15.75" thickBot="1" x14ac:dyDescent="0.3">
      <c r="A19197" s="2">
        <v>92218735</v>
      </c>
      <c r="B19197" s="2" t="s">
        <v>13943</v>
      </c>
      <c r="C19197" s="2" t="s">
        <v>821</v>
      </c>
      <c r="D19197" s="3">
        <f>IFERROR(VLOOKUP(ZDEFAULT_PORTRAIT!A19197,'Price Change'!$C$2:$G$5796,5,FALSE),E19197)</f>
        <v>77.5</v>
      </c>
      <c r="E19197" s="3">
        <v>77.5</v>
      </c>
      <c r="F19197" s="8"/>
      <c r="G19197" s="8"/>
      <c r="H19197" s="3">
        <f t="shared" si="598"/>
        <v>0</v>
      </c>
      <c r="I19197" s="30">
        <f t="shared" si="599"/>
        <v>0</v>
      </c>
    </row>
    <row r="19198" spans="1:9" ht="15.75" thickBot="1" x14ac:dyDescent="0.3">
      <c r="A19198" s="2">
        <v>92218736</v>
      </c>
      <c r="B19198" s="2" t="s">
        <v>13944</v>
      </c>
      <c r="C19198" s="2" t="s">
        <v>821</v>
      </c>
      <c r="D19198" s="6">
        <f>IFERROR(VLOOKUP(ZDEFAULT_PORTRAIT!A19198,'Price Change'!$C$2:$G$5796,5,FALSE),E19198)</f>
        <v>8</v>
      </c>
      <c r="E19198" s="6">
        <v>8</v>
      </c>
      <c r="F19198" s="7"/>
      <c r="G19198" s="7"/>
      <c r="H19198" s="3">
        <f t="shared" si="598"/>
        <v>0</v>
      </c>
      <c r="I19198" s="30">
        <f t="shared" si="599"/>
        <v>0</v>
      </c>
    </row>
    <row r="19199" spans="1:9" ht="15.75" thickBot="1" x14ac:dyDescent="0.3">
      <c r="A19199" s="2">
        <v>92218737</v>
      </c>
      <c r="B19199" s="2" t="s">
        <v>13945</v>
      </c>
      <c r="C19199" s="2" t="s">
        <v>821</v>
      </c>
      <c r="D19199" s="3" t="str">
        <f>IFERROR(VLOOKUP(ZDEFAULT_PORTRAIT!A19199,'Price Change'!$C$2:$G$5796,5,FALSE),E19199)</f>
        <v xml:space="preserve">              </v>
      </c>
      <c r="E19199" s="3">
        <v>8</v>
      </c>
      <c r="F19199" s="8"/>
      <c r="G19199" s="8"/>
      <c r="H19199" s="3">
        <f t="shared" si="598"/>
        <v>0</v>
      </c>
      <c r="I19199" s="30">
        <f t="shared" si="599"/>
        <v>0</v>
      </c>
    </row>
    <row r="19200" spans="1:9" ht="15.75" thickBot="1" x14ac:dyDescent="0.3">
      <c r="A19200" s="2">
        <v>92218738</v>
      </c>
      <c r="B19200" s="2" t="s">
        <v>13946</v>
      </c>
      <c r="C19200" s="2" t="s">
        <v>96</v>
      </c>
      <c r="D19200" s="6">
        <f>IFERROR(VLOOKUP(ZDEFAULT_PORTRAIT!A19200,'Price Change'!$C$2:$G$5796,5,FALSE),E19200)</f>
        <v>18</v>
      </c>
      <c r="E19200" s="6">
        <v>20.5</v>
      </c>
      <c r="F19200" s="9">
        <v>126</v>
      </c>
      <c r="G19200" s="10">
        <v>2454.5</v>
      </c>
      <c r="H19200" s="3">
        <f t="shared" si="598"/>
        <v>315</v>
      </c>
      <c r="I19200" s="30">
        <f t="shared" si="599"/>
        <v>0.1283357099205541</v>
      </c>
    </row>
    <row r="19201" spans="1:9" ht="15.75" thickBot="1" x14ac:dyDescent="0.3">
      <c r="A19201" s="2">
        <v>92218738</v>
      </c>
      <c r="B19201" s="2" t="s">
        <v>13946</v>
      </c>
      <c r="C19201" s="2" t="s">
        <v>821</v>
      </c>
      <c r="D19201" s="3">
        <f>IFERROR(VLOOKUP(ZDEFAULT_PORTRAIT!A19201,'Price Change'!$C$2:$G$5796,5,FALSE),E19201)</f>
        <v>18</v>
      </c>
      <c r="E19201" s="3">
        <v>15</v>
      </c>
      <c r="F19201" s="8"/>
      <c r="G19201" s="8"/>
      <c r="H19201" s="3">
        <f t="shared" si="598"/>
        <v>0</v>
      </c>
      <c r="I19201" s="30">
        <f t="shared" si="599"/>
        <v>0</v>
      </c>
    </row>
    <row r="19202" spans="1:9" ht="15.75" thickBot="1" x14ac:dyDescent="0.3">
      <c r="A19202" s="2">
        <v>92218739</v>
      </c>
      <c r="B19202" s="2" t="s">
        <v>13947</v>
      </c>
      <c r="C19202" s="2" t="s">
        <v>96</v>
      </c>
      <c r="D19202" s="6">
        <f>IFERROR(VLOOKUP(ZDEFAULT_PORTRAIT!A19202,'Price Change'!$C$2:$G$5796,5,FALSE),E19202)</f>
        <v>3774.5</v>
      </c>
      <c r="E19202" s="6">
        <v>3623.5</v>
      </c>
      <c r="F19202" s="7"/>
      <c r="G19202" s="7"/>
      <c r="H19202" s="3">
        <f t="shared" si="598"/>
        <v>0</v>
      </c>
      <c r="I19202" s="30">
        <f t="shared" si="599"/>
        <v>0</v>
      </c>
    </row>
    <row r="19203" spans="1:9" ht="15.75" thickBot="1" x14ac:dyDescent="0.3">
      <c r="A19203" s="2">
        <v>92218739</v>
      </c>
      <c r="B19203" s="2" t="s">
        <v>13947</v>
      </c>
      <c r="C19203" s="2" t="s">
        <v>821</v>
      </c>
      <c r="D19203" s="3">
        <f>IFERROR(VLOOKUP(ZDEFAULT_PORTRAIT!A19203,'Price Change'!$C$2:$G$5796,5,FALSE),E19203)</f>
        <v>3774.5</v>
      </c>
      <c r="E19203" s="3">
        <v>3774.5</v>
      </c>
      <c r="F19203" s="8"/>
      <c r="G19203" s="8"/>
      <c r="H19203" s="3">
        <f t="shared" si="598"/>
        <v>0</v>
      </c>
      <c r="I19203" s="30">
        <f t="shared" si="599"/>
        <v>0</v>
      </c>
    </row>
    <row r="19204" spans="1:9" ht="15.75" thickBot="1" x14ac:dyDescent="0.3">
      <c r="A19204" s="2">
        <v>92218740</v>
      </c>
      <c r="B19204" s="2" t="s">
        <v>13948</v>
      </c>
      <c r="C19204" s="2" t="s">
        <v>96</v>
      </c>
      <c r="D19204" s="6">
        <f>IFERROR(VLOOKUP(ZDEFAULT_PORTRAIT!A19204,'Price Change'!$C$2:$G$5796,5,FALSE),E19204)</f>
        <v>111</v>
      </c>
      <c r="E19204" s="6">
        <v>121</v>
      </c>
      <c r="F19204" s="7"/>
      <c r="G19204" s="7"/>
      <c r="H19204" s="3">
        <f t="shared" si="598"/>
        <v>0</v>
      </c>
      <c r="I19204" s="30">
        <f t="shared" si="599"/>
        <v>0</v>
      </c>
    </row>
    <row r="19205" spans="1:9" ht="15.75" thickBot="1" x14ac:dyDescent="0.3">
      <c r="A19205" s="2">
        <v>92218740</v>
      </c>
      <c r="B19205" s="2" t="s">
        <v>13948</v>
      </c>
      <c r="C19205" s="2" t="s">
        <v>821</v>
      </c>
      <c r="D19205" s="3">
        <f>IFERROR(VLOOKUP(ZDEFAULT_PORTRAIT!A19205,'Price Change'!$C$2:$G$5796,5,FALSE),E19205)</f>
        <v>111</v>
      </c>
      <c r="E19205" s="3">
        <v>111</v>
      </c>
      <c r="F19205" s="8"/>
      <c r="G19205" s="8"/>
      <c r="H19205" s="3">
        <f t="shared" si="598"/>
        <v>0</v>
      </c>
      <c r="I19205" s="30">
        <f t="shared" si="599"/>
        <v>0</v>
      </c>
    </row>
    <row r="19206" spans="1:9" ht="15.75" thickBot="1" x14ac:dyDescent="0.3">
      <c r="A19206" s="2">
        <v>92218741</v>
      </c>
      <c r="B19206" s="2" t="s">
        <v>13949</v>
      </c>
      <c r="C19206" s="2" t="s">
        <v>96</v>
      </c>
      <c r="D19206" s="6">
        <f>IFERROR(VLOOKUP(ZDEFAULT_PORTRAIT!A19206,'Price Change'!$C$2:$G$5796,5,FALSE),E19206)</f>
        <v>21</v>
      </c>
      <c r="E19206" s="6">
        <v>8</v>
      </c>
      <c r="F19206" s="9">
        <v>18</v>
      </c>
      <c r="G19206" s="10">
        <v>222</v>
      </c>
      <c r="H19206" s="3">
        <f t="shared" ref="H19206:H19269" si="600">IFERROR((E19206-D19206)*F19206,E19206*F19206)</f>
        <v>-234</v>
      </c>
      <c r="I19206" s="30">
        <f t="shared" ref="I19206:I19269" si="601">IFERROR(H19206/G19206,0)</f>
        <v>-1.0540540540540539</v>
      </c>
    </row>
    <row r="19207" spans="1:9" ht="15.75" thickBot="1" x14ac:dyDescent="0.3">
      <c r="A19207" s="2">
        <v>92218741</v>
      </c>
      <c r="B19207" s="2" t="s">
        <v>13949</v>
      </c>
      <c r="C19207" s="2" t="s">
        <v>821</v>
      </c>
      <c r="D19207" s="3">
        <f>IFERROR(VLOOKUP(ZDEFAULT_PORTRAIT!A19207,'Price Change'!$C$2:$G$5796,5,FALSE),E19207)</f>
        <v>21</v>
      </c>
      <c r="E19207" s="3">
        <v>21</v>
      </c>
      <c r="F19207" s="8"/>
      <c r="G19207" s="8"/>
      <c r="H19207" s="3">
        <f t="shared" si="600"/>
        <v>0</v>
      </c>
      <c r="I19207" s="30">
        <f t="shared" si="601"/>
        <v>0</v>
      </c>
    </row>
    <row r="19208" spans="1:9" ht="15.75" thickBot="1" x14ac:dyDescent="0.3">
      <c r="A19208" s="2">
        <v>92218742</v>
      </c>
      <c r="B19208" s="2" t="s">
        <v>13950</v>
      </c>
      <c r="C19208" s="2" t="s">
        <v>96</v>
      </c>
      <c r="D19208" s="6">
        <f>IFERROR(VLOOKUP(ZDEFAULT_PORTRAIT!A19208,'Price Change'!$C$2:$G$5796,5,FALSE),E19208)</f>
        <v>1141.5</v>
      </c>
      <c r="E19208" s="6">
        <v>1244.5</v>
      </c>
      <c r="F19208" s="7"/>
      <c r="G19208" s="7"/>
      <c r="H19208" s="3">
        <f t="shared" si="600"/>
        <v>0</v>
      </c>
      <c r="I19208" s="30">
        <f t="shared" si="601"/>
        <v>0</v>
      </c>
    </row>
    <row r="19209" spans="1:9" ht="15.75" thickBot="1" x14ac:dyDescent="0.3">
      <c r="A19209" s="2">
        <v>92218743</v>
      </c>
      <c r="B19209" s="2" t="s">
        <v>13951</v>
      </c>
      <c r="C19209" s="2" t="s">
        <v>96</v>
      </c>
      <c r="D19209" s="3" t="str">
        <f>IFERROR(VLOOKUP(ZDEFAULT_PORTRAIT!A19209,'Price Change'!$C$2:$G$5796,5,FALSE),E19209)</f>
        <v xml:space="preserve">              </v>
      </c>
      <c r="E19209" s="3">
        <v>16.5</v>
      </c>
      <c r="F19209" s="8"/>
      <c r="G19209" s="8"/>
      <c r="H19209" s="3">
        <f t="shared" si="600"/>
        <v>0</v>
      </c>
      <c r="I19209" s="30">
        <f t="shared" si="601"/>
        <v>0</v>
      </c>
    </row>
    <row r="19210" spans="1:9" ht="15.75" thickBot="1" x14ac:dyDescent="0.3">
      <c r="A19210" s="2">
        <v>92218744</v>
      </c>
      <c r="B19210" s="2" t="s">
        <v>13952</v>
      </c>
      <c r="C19210" s="2" t="s">
        <v>96</v>
      </c>
      <c r="D19210" s="6" t="str">
        <f>IFERROR(VLOOKUP(ZDEFAULT_PORTRAIT!A19210,'Price Change'!$C$2:$G$5796,5,FALSE),E19210)</f>
        <v xml:space="preserve">              </v>
      </c>
      <c r="E19210" s="6">
        <v>107.5</v>
      </c>
      <c r="F19210" s="9">
        <v>16</v>
      </c>
      <c r="G19210" s="10">
        <v>1720</v>
      </c>
      <c r="H19210" s="3">
        <f t="shared" si="600"/>
        <v>1720</v>
      </c>
      <c r="I19210" s="30">
        <f t="shared" si="601"/>
        <v>1</v>
      </c>
    </row>
    <row r="19211" spans="1:9" ht="15.75" thickBot="1" x14ac:dyDescent="0.3">
      <c r="A19211" s="2">
        <v>92218745</v>
      </c>
      <c r="B19211" s="2" t="s">
        <v>13953</v>
      </c>
      <c r="C19211" s="2" t="s">
        <v>96</v>
      </c>
      <c r="D19211" s="3" t="str">
        <f>IFERROR(VLOOKUP(ZDEFAULT_PORTRAIT!A19211,'Price Change'!$C$2:$G$5796,5,FALSE),E19211)</f>
        <v xml:space="preserve">              </v>
      </c>
      <c r="E19211" s="3">
        <v>95</v>
      </c>
      <c r="F19211" s="8"/>
      <c r="G19211" s="8"/>
      <c r="H19211" s="3">
        <f t="shared" si="600"/>
        <v>0</v>
      </c>
      <c r="I19211" s="30">
        <f t="shared" si="601"/>
        <v>0</v>
      </c>
    </row>
    <row r="19212" spans="1:9" ht="15.75" thickBot="1" x14ac:dyDescent="0.3">
      <c r="A19212" s="2">
        <v>92218746</v>
      </c>
      <c r="B19212" s="2" t="s">
        <v>13954</v>
      </c>
      <c r="C19212" s="2" t="s">
        <v>96</v>
      </c>
      <c r="D19212" s="6" t="str">
        <f>IFERROR(VLOOKUP(ZDEFAULT_PORTRAIT!A19212,'Price Change'!$C$2:$G$5796,5,FALSE),E19212)</f>
        <v xml:space="preserve">              </v>
      </c>
      <c r="E19212" s="6">
        <v>88</v>
      </c>
      <c r="F19212" s="7"/>
      <c r="G19212" s="7"/>
      <c r="H19212" s="3">
        <f t="shared" si="600"/>
        <v>0</v>
      </c>
      <c r="I19212" s="30">
        <f t="shared" si="601"/>
        <v>0</v>
      </c>
    </row>
    <row r="19213" spans="1:9" ht="15.75" thickBot="1" x14ac:dyDescent="0.3">
      <c r="A19213" s="2">
        <v>92218747</v>
      </c>
      <c r="B19213" s="2" t="s">
        <v>13955</v>
      </c>
      <c r="C19213" s="2" t="s">
        <v>96</v>
      </c>
      <c r="D19213" s="3" t="str">
        <f>IFERROR(VLOOKUP(ZDEFAULT_PORTRAIT!A19213,'Price Change'!$C$2:$G$5796,5,FALSE),E19213)</f>
        <v xml:space="preserve">              </v>
      </c>
      <c r="E19213" s="3">
        <v>66</v>
      </c>
      <c r="F19213" s="4">
        <v>8</v>
      </c>
      <c r="G19213" s="5">
        <v>528</v>
      </c>
      <c r="H19213" s="3">
        <f t="shared" si="600"/>
        <v>528</v>
      </c>
      <c r="I19213" s="30">
        <f t="shared" si="601"/>
        <v>1</v>
      </c>
    </row>
    <row r="19214" spans="1:9" ht="15.75" thickBot="1" x14ac:dyDescent="0.3">
      <c r="A19214" s="2">
        <v>92218748</v>
      </c>
      <c r="B19214" s="2" t="s">
        <v>13956</v>
      </c>
      <c r="C19214" s="2" t="s">
        <v>96</v>
      </c>
      <c r="D19214" s="6" t="str">
        <f>IFERROR(VLOOKUP(ZDEFAULT_PORTRAIT!A19214,'Price Change'!$C$2:$G$5796,5,FALSE),E19214)</f>
        <v xml:space="preserve">              </v>
      </c>
      <c r="E19214" s="6">
        <v>12.5</v>
      </c>
      <c r="F19214" s="7"/>
      <c r="G19214" s="7"/>
      <c r="H19214" s="3">
        <f t="shared" si="600"/>
        <v>0</v>
      </c>
      <c r="I19214" s="30">
        <f t="shared" si="601"/>
        <v>0</v>
      </c>
    </row>
    <row r="19215" spans="1:9" ht="15.75" thickBot="1" x14ac:dyDescent="0.3">
      <c r="A19215" s="2">
        <v>92218749</v>
      </c>
      <c r="B19215" s="2" t="s">
        <v>13957</v>
      </c>
      <c r="C19215" s="2" t="s">
        <v>96</v>
      </c>
      <c r="D19215" s="3">
        <f>IFERROR(VLOOKUP(ZDEFAULT_PORTRAIT!A19215,'Price Change'!$C$2:$G$5796,5,FALSE),E19215)</f>
        <v>10</v>
      </c>
      <c r="E19215" s="3">
        <v>10</v>
      </c>
      <c r="F19215" s="8"/>
      <c r="G19215" s="8"/>
      <c r="H19215" s="3">
        <f t="shared" si="600"/>
        <v>0</v>
      </c>
      <c r="I19215" s="30">
        <f t="shared" si="601"/>
        <v>0</v>
      </c>
    </row>
    <row r="19216" spans="1:9" ht="15.75" thickBot="1" x14ac:dyDescent="0.3">
      <c r="A19216" s="2">
        <v>92218750</v>
      </c>
      <c r="B19216" s="2" t="s">
        <v>13958</v>
      </c>
      <c r="C19216" s="2" t="s">
        <v>96</v>
      </c>
      <c r="D19216" s="6">
        <f>IFERROR(VLOOKUP(ZDEFAULT_PORTRAIT!A19216,'Price Change'!$C$2:$G$5796,5,FALSE),E19216)</f>
        <v>51.5</v>
      </c>
      <c r="E19216" s="6">
        <v>51.5</v>
      </c>
      <c r="F19216" s="7"/>
      <c r="G19216" s="7"/>
      <c r="H19216" s="3">
        <f t="shared" si="600"/>
        <v>0</v>
      </c>
      <c r="I19216" s="30">
        <f t="shared" si="601"/>
        <v>0</v>
      </c>
    </row>
    <row r="19217" spans="1:9" ht="15.75" thickBot="1" x14ac:dyDescent="0.3">
      <c r="A19217" s="2">
        <v>92218751</v>
      </c>
      <c r="B19217" s="2" t="s">
        <v>13959</v>
      </c>
      <c r="C19217" s="2" t="s">
        <v>141</v>
      </c>
      <c r="D19217" s="3">
        <f>IFERROR(VLOOKUP(ZDEFAULT_PORTRAIT!A19217,'Price Change'!$C$2:$G$5796,5,FALSE),E19217)</f>
        <v>60.5</v>
      </c>
      <c r="E19217" s="3">
        <v>60.5</v>
      </c>
      <c r="F19217" s="8"/>
      <c r="G19217" s="8"/>
      <c r="H19217" s="3">
        <f t="shared" si="600"/>
        <v>0</v>
      </c>
      <c r="I19217" s="30">
        <f t="shared" si="601"/>
        <v>0</v>
      </c>
    </row>
    <row r="19218" spans="1:9" ht="15.75" thickBot="1" x14ac:dyDescent="0.3">
      <c r="A19218" s="2">
        <v>92218752</v>
      </c>
      <c r="B19218" s="2" t="s">
        <v>13960</v>
      </c>
      <c r="C19218" s="2" t="s">
        <v>141</v>
      </c>
      <c r="D19218" s="6">
        <f>IFERROR(VLOOKUP(ZDEFAULT_PORTRAIT!A19218,'Price Change'!$C$2:$G$5796,5,FALSE),E19218)</f>
        <v>33.5</v>
      </c>
      <c r="E19218" s="6">
        <v>33.5</v>
      </c>
      <c r="F19218" s="7"/>
      <c r="G19218" s="7"/>
      <c r="H19218" s="3">
        <f t="shared" si="600"/>
        <v>0</v>
      </c>
      <c r="I19218" s="30">
        <f t="shared" si="601"/>
        <v>0</v>
      </c>
    </row>
    <row r="19219" spans="1:9" ht="15.75" thickBot="1" x14ac:dyDescent="0.3">
      <c r="A19219" s="2">
        <v>92218753</v>
      </c>
      <c r="B19219" s="2" t="s">
        <v>13961</v>
      </c>
      <c r="C19219" s="2" t="s">
        <v>141</v>
      </c>
      <c r="D19219" s="3">
        <f>IFERROR(VLOOKUP(ZDEFAULT_PORTRAIT!A19219,'Price Change'!$C$2:$G$5796,5,FALSE),E19219)</f>
        <v>364</v>
      </c>
      <c r="E19219" s="3">
        <v>364</v>
      </c>
      <c r="F19219" s="8"/>
      <c r="G19219" s="8"/>
      <c r="H19219" s="3">
        <f t="shared" si="600"/>
        <v>0</v>
      </c>
      <c r="I19219" s="30">
        <f t="shared" si="601"/>
        <v>0</v>
      </c>
    </row>
    <row r="19220" spans="1:9" ht="15.75" thickBot="1" x14ac:dyDescent="0.3">
      <c r="A19220" s="2">
        <v>92218754</v>
      </c>
      <c r="B19220" s="2" t="s">
        <v>13962</v>
      </c>
      <c r="C19220" s="2" t="s">
        <v>96</v>
      </c>
      <c r="D19220" s="6" t="str">
        <f>IFERROR(VLOOKUP(ZDEFAULT_PORTRAIT!A19220,'Price Change'!$C$2:$G$5796,5,FALSE),E19220)</f>
        <v xml:space="preserve">              </v>
      </c>
      <c r="E19220" s="6">
        <v>10</v>
      </c>
      <c r="F19220" s="7"/>
      <c r="G19220" s="7"/>
      <c r="H19220" s="3">
        <f t="shared" si="600"/>
        <v>0</v>
      </c>
      <c r="I19220" s="30">
        <f t="shared" si="601"/>
        <v>0</v>
      </c>
    </row>
    <row r="19221" spans="1:9" ht="15.75" thickBot="1" x14ac:dyDescent="0.3">
      <c r="A19221" s="2">
        <v>92218755</v>
      </c>
      <c r="B19221" s="2" t="s">
        <v>13962</v>
      </c>
      <c r="C19221" s="2" t="s">
        <v>96</v>
      </c>
      <c r="D19221" s="3" t="str">
        <f>IFERROR(VLOOKUP(ZDEFAULT_PORTRAIT!A19221,'Price Change'!$C$2:$G$5796,5,FALSE),E19221)</f>
        <v xml:space="preserve">              </v>
      </c>
      <c r="E19221" s="3">
        <v>10.5</v>
      </c>
      <c r="F19221" s="8"/>
      <c r="G19221" s="8"/>
      <c r="H19221" s="3">
        <f t="shared" si="600"/>
        <v>0</v>
      </c>
      <c r="I19221" s="30">
        <f t="shared" si="601"/>
        <v>0</v>
      </c>
    </row>
    <row r="19222" spans="1:9" ht="15.75" thickBot="1" x14ac:dyDescent="0.3">
      <c r="A19222" s="2">
        <v>92218756</v>
      </c>
      <c r="B19222" s="2" t="s">
        <v>13963</v>
      </c>
      <c r="C19222" s="2" t="s">
        <v>96</v>
      </c>
      <c r="D19222" s="6" t="str">
        <f>IFERROR(VLOOKUP(ZDEFAULT_PORTRAIT!A19222,'Price Change'!$C$2:$G$5796,5,FALSE),E19222)</f>
        <v xml:space="preserve">              </v>
      </c>
      <c r="E19222" s="6">
        <v>472.5</v>
      </c>
      <c r="F19222" s="7"/>
      <c r="G19222" s="7"/>
      <c r="H19222" s="3">
        <f t="shared" si="600"/>
        <v>0</v>
      </c>
      <c r="I19222" s="30">
        <f t="shared" si="601"/>
        <v>0</v>
      </c>
    </row>
    <row r="19223" spans="1:9" ht="15.75" thickBot="1" x14ac:dyDescent="0.3">
      <c r="A19223" s="2">
        <v>92218757</v>
      </c>
      <c r="B19223" s="2" t="s">
        <v>13964</v>
      </c>
      <c r="C19223" s="2" t="s">
        <v>96</v>
      </c>
      <c r="D19223" s="3" t="str">
        <f>IFERROR(VLOOKUP(ZDEFAULT_PORTRAIT!A19223,'Price Change'!$C$2:$G$5796,5,FALSE),E19223)</f>
        <v xml:space="preserve">              </v>
      </c>
      <c r="E19223" s="3">
        <v>8</v>
      </c>
      <c r="F19223" s="8"/>
      <c r="G19223" s="8"/>
      <c r="H19223" s="3">
        <f t="shared" si="600"/>
        <v>0</v>
      </c>
      <c r="I19223" s="30">
        <f t="shared" si="601"/>
        <v>0</v>
      </c>
    </row>
    <row r="19224" spans="1:9" ht="15.75" thickBot="1" x14ac:dyDescent="0.3">
      <c r="A19224" s="2">
        <v>92218758</v>
      </c>
      <c r="B19224" s="2" t="s">
        <v>13965</v>
      </c>
      <c r="C19224" s="2" t="s">
        <v>96</v>
      </c>
      <c r="D19224" s="6" t="str">
        <f>IFERROR(VLOOKUP(ZDEFAULT_PORTRAIT!A19224,'Price Change'!$C$2:$G$5796,5,FALSE),E19224)</f>
        <v xml:space="preserve">              </v>
      </c>
      <c r="E19224" s="6">
        <v>8</v>
      </c>
      <c r="F19224" s="9">
        <v>230</v>
      </c>
      <c r="G19224" s="10">
        <v>1840</v>
      </c>
      <c r="H19224" s="3">
        <f t="shared" si="600"/>
        <v>1840</v>
      </c>
      <c r="I19224" s="30">
        <f t="shared" si="601"/>
        <v>1</v>
      </c>
    </row>
    <row r="19225" spans="1:9" ht="15.75" thickBot="1" x14ac:dyDescent="0.3">
      <c r="A19225" s="2">
        <v>92218759</v>
      </c>
      <c r="B19225" s="2" t="s">
        <v>13966</v>
      </c>
      <c r="C19225" s="2" t="s">
        <v>96</v>
      </c>
      <c r="D19225" s="3" t="str">
        <f>IFERROR(VLOOKUP(ZDEFAULT_PORTRAIT!A19225,'Price Change'!$C$2:$G$5796,5,FALSE),E19225)</f>
        <v xml:space="preserve">              </v>
      </c>
      <c r="E19225" s="3">
        <v>25</v>
      </c>
      <c r="F19225" s="4">
        <v>29</v>
      </c>
      <c r="G19225" s="5">
        <v>725</v>
      </c>
      <c r="H19225" s="3">
        <f t="shared" si="600"/>
        <v>725</v>
      </c>
      <c r="I19225" s="30">
        <f t="shared" si="601"/>
        <v>1</v>
      </c>
    </row>
    <row r="19226" spans="1:9" ht="15.75" thickBot="1" x14ac:dyDescent="0.3">
      <c r="A19226" s="2">
        <v>92218760</v>
      </c>
      <c r="B19226" s="2" t="s">
        <v>13967</v>
      </c>
      <c r="C19226" s="2" t="s">
        <v>821</v>
      </c>
      <c r="D19226" s="6" t="str">
        <f>IFERROR(VLOOKUP(ZDEFAULT_PORTRAIT!A19226,'Price Change'!$C$2:$G$5796,5,FALSE),E19226)</f>
        <v xml:space="preserve">              </v>
      </c>
      <c r="E19226" s="6">
        <v>95.5</v>
      </c>
      <c r="F19226" s="7"/>
      <c r="G19226" s="7"/>
      <c r="H19226" s="3">
        <f t="shared" si="600"/>
        <v>0</v>
      </c>
      <c r="I19226" s="30">
        <f t="shared" si="601"/>
        <v>0</v>
      </c>
    </row>
    <row r="19227" spans="1:9" ht="15.75" thickBot="1" x14ac:dyDescent="0.3">
      <c r="A19227" s="2">
        <v>92218761</v>
      </c>
      <c r="B19227" s="2" t="s">
        <v>13968</v>
      </c>
      <c r="C19227" s="2" t="s">
        <v>96</v>
      </c>
      <c r="D19227" s="3">
        <f>IFERROR(VLOOKUP(ZDEFAULT_PORTRAIT!A19227,'Price Change'!$C$2:$G$5796,5,FALSE),E19227)</f>
        <v>8</v>
      </c>
      <c r="E19227" s="3">
        <v>25</v>
      </c>
      <c r="F19227" s="8"/>
      <c r="G19227" s="8"/>
      <c r="H19227" s="3">
        <f t="shared" si="600"/>
        <v>0</v>
      </c>
      <c r="I19227" s="30">
        <f t="shared" si="601"/>
        <v>0</v>
      </c>
    </row>
    <row r="19228" spans="1:9" ht="15.75" thickBot="1" x14ac:dyDescent="0.3">
      <c r="A19228" s="2">
        <v>92218761</v>
      </c>
      <c r="B19228" s="2" t="s">
        <v>13968</v>
      </c>
      <c r="C19228" s="2" t="s">
        <v>821</v>
      </c>
      <c r="D19228" s="6">
        <f>IFERROR(VLOOKUP(ZDEFAULT_PORTRAIT!A19228,'Price Change'!$C$2:$G$5796,5,FALSE),E19228)</f>
        <v>8</v>
      </c>
      <c r="E19228" s="6">
        <v>25</v>
      </c>
      <c r="F19228" s="7"/>
      <c r="G19228" s="7"/>
      <c r="H19228" s="3">
        <f t="shared" si="600"/>
        <v>0</v>
      </c>
      <c r="I19228" s="30">
        <f t="shared" si="601"/>
        <v>0</v>
      </c>
    </row>
    <row r="19229" spans="1:9" ht="15.75" thickBot="1" x14ac:dyDescent="0.3">
      <c r="A19229" s="2">
        <v>92218762</v>
      </c>
      <c r="B19229" s="2" t="s">
        <v>13969</v>
      </c>
      <c r="C19229" s="2" t="s">
        <v>96</v>
      </c>
      <c r="D19229" s="3">
        <f>IFERROR(VLOOKUP(ZDEFAULT_PORTRAIT!A19229,'Price Change'!$C$2:$G$5796,5,FALSE),E19229)</f>
        <v>1236</v>
      </c>
      <c r="E19229" s="3">
        <v>1284</v>
      </c>
      <c r="F19229" s="8"/>
      <c r="G19229" s="8"/>
      <c r="H19229" s="3">
        <f t="shared" si="600"/>
        <v>0</v>
      </c>
      <c r="I19229" s="30">
        <f t="shared" si="601"/>
        <v>0</v>
      </c>
    </row>
    <row r="19230" spans="1:9" ht="15.75" thickBot="1" x14ac:dyDescent="0.3">
      <c r="A19230" s="2">
        <v>92218762</v>
      </c>
      <c r="B19230" s="2" t="s">
        <v>13969</v>
      </c>
      <c r="C19230" s="2" t="s">
        <v>821</v>
      </c>
      <c r="D19230" s="6">
        <f>IFERROR(VLOOKUP(ZDEFAULT_PORTRAIT!A19230,'Price Change'!$C$2:$G$5796,5,FALSE),E19230)</f>
        <v>1236</v>
      </c>
      <c r="E19230" s="6">
        <v>1189.5</v>
      </c>
      <c r="F19230" s="7"/>
      <c r="G19230" s="7"/>
      <c r="H19230" s="3">
        <f t="shared" si="600"/>
        <v>0</v>
      </c>
      <c r="I19230" s="30">
        <f t="shared" si="601"/>
        <v>0</v>
      </c>
    </row>
    <row r="19231" spans="1:9" ht="15.75" thickBot="1" x14ac:dyDescent="0.3">
      <c r="A19231" s="2">
        <v>92218763</v>
      </c>
      <c r="B19231" s="2" t="s">
        <v>13970</v>
      </c>
      <c r="C19231" s="2" t="s">
        <v>96</v>
      </c>
      <c r="D19231" s="8" t="str">
        <f>IFERROR(VLOOKUP(ZDEFAULT_PORTRAIT!A19231,'Price Change'!$C$2:$G$5796,5,FALSE),E19231)</f>
        <v xml:space="preserve">              </v>
      </c>
      <c r="E19231" s="8"/>
      <c r="F19231" s="4">
        <v>25</v>
      </c>
      <c r="G19231" s="5">
        <v>23987.5</v>
      </c>
      <c r="H19231" s="3">
        <f t="shared" si="600"/>
        <v>0</v>
      </c>
      <c r="I19231" s="30">
        <f t="shared" si="601"/>
        <v>0</v>
      </c>
    </row>
    <row r="19232" spans="1:9" ht="15.75" thickBot="1" x14ac:dyDescent="0.3">
      <c r="A19232" s="2">
        <v>92218763</v>
      </c>
      <c r="B19232" s="2" t="s">
        <v>13970</v>
      </c>
      <c r="C19232" s="2" t="s">
        <v>821</v>
      </c>
      <c r="D19232" s="6" t="str">
        <f>IFERROR(VLOOKUP(ZDEFAULT_PORTRAIT!A19232,'Price Change'!$C$2:$G$5796,5,FALSE),E19232)</f>
        <v xml:space="preserve">              </v>
      </c>
      <c r="E19232" s="6">
        <v>959.5</v>
      </c>
      <c r="F19232" s="7"/>
      <c r="G19232" s="7"/>
      <c r="H19232" s="3">
        <f t="shared" si="600"/>
        <v>0</v>
      </c>
      <c r="I19232" s="30">
        <f t="shared" si="601"/>
        <v>0</v>
      </c>
    </row>
    <row r="19233" spans="1:9" ht="15.75" thickBot="1" x14ac:dyDescent="0.3">
      <c r="A19233" s="2">
        <v>92218764</v>
      </c>
      <c r="B19233" s="2" t="s">
        <v>13971</v>
      </c>
      <c r="C19233" s="2" t="s">
        <v>821</v>
      </c>
      <c r="D19233" s="3">
        <f>IFERROR(VLOOKUP(ZDEFAULT_PORTRAIT!A19233,'Price Change'!$C$2:$G$5796,5,FALSE),E19233)</f>
        <v>1774</v>
      </c>
      <c r="E19233" s="3">
        <v>1774</v>
      </c>
      <c r="F19233" s="8"/>
      <c r="G19233" s="8"/>
      <c r="H19233" s="3">
        <f t="shared" si="600"/>
        <v>0</v>
      </c>
      <c r="I19233" s="30">
        <f t="shared" si="601"/>
        <v>0</v>
      </c>
    </row>
    <row r="19234" spans="1:9" ht="15.75" thickBot="1" x14ac:dyDescent="0.3">
      <c r="A19234" s="2">
        <v>92218765</v>
      </c>
      <c r="B19234" s="2" t="s">
        <v>13972</v>
      </c>
      <c r="C19234" s="2" t="s">
        <v>821</v>
      </c>
      <c r="D19234" s="6" t="str">
        <f>IFERROR(VLOOKUP(ZDEFAULT_PORTRAIT!A19234,'Price Change'!$C$2:$G$5796,5,FALSE),E19234)</f>
        <v xml:space="preserve">              </v>
      </c>
      <c r="E19234" s="6">
        <v>8</v>
      </c>
      <c r="F19234" s="7"/>
      <c r="G19234" s="7"/>
      <c r="H19234" s="3">
        <f t="shared" si="600"/>
        <v>0</v>
      </c>
      <c r="I19234" s="30">
        <f t="shared" si="601"/>
        <v>0</v>
      </c>
    </row>
    <row r="19235" spans="1:9" ht="15.75" thickBot="1" x14ac:dyDescent="0.3">
      <c r="A19235" s="2">
        <v>92218766</v>
      </c>
      <c r="B19235" s="2" t="s">
        <v>13973</v>
      </c>
      <c r="C19235" s="2" t="s">
        <v>821</v>
      </c>
      <c r="D19235" s="3" t="str">
        <f>IFERROR(VLOOKUP(ZDEFAULT_PORTRAIT!A19235,'Price Change'!$C$2:$G$5796,5,FALSE),E19235)</f>
        <v xml:space="preserve">              </v>
      </c>
      <c r="E19235" s="3">
        <v>172.5</v>
      </c>
      <c r="F19235" s="8"/>
      <c r="G19235" s="8"/>
      <c r="H19235" s="3">
        <f t="shared" si="600"/>
        <v>0</v>
      </c>
      <c r="I19235" s="30">
        <f t="shared" si="601"/>
        <v>0</v>
      </c>
    </row>
    <row r="19236" spans="1:9" ht="15.75" thickBot="1" x14ac:dyDescent="0.3">
      <c r="A19236" s="2">
        <v>92218767</v>
      </c>
      <c r="B19236" s="2" t="s">
        <v>13974</v>
      </c>
      <c r="C19236" s="2" t="s">
        <v>821</v>
      </c>
      <c r="D19236" s="6">
        <f>IFERROR(VLOOKUP(ZDEFAULT_PORTRAIT!A19236,'Price Change'!$C$2:$G$5796,5,FALSE),E19236)</f>
        <v>2649.5</v>
      </c>
      <c r="E19236" s="6">
        <v>2649.5</v>
      </c>
      <c r="F19236" s="7"/>
      <c r="G19236" s="7"/>
      <c r="H19236" s="3">
        <f t="shared" si="600"/>
        <v>0</v>
      </c>
      <c r="I19236" s="30">
        <f t="shared" si="601"/>
        <v>0</v>
      </c>
    </row>
    <row r="19237" spans="1:9" ht="15.75" thickBot="1" x14ac:dyDescent="0.3">
      <c r="A19237" s="2">
        <v>92218768</v>
      </c>
      <c r="B19237" s="2" t="s">
        <v>13975</v>
      </c>
      <c r="C19237" s="2" t="s">
        <v>821</v>
      </c>
      <c r="D19237" s="3">
        <f>IFERROR(VLOOKUP(ZDEFAULT_PORTRAIT!A19237,'Price Change'!$C$2:$G$5796,5,FALSE),E19237)</f>
        <v>2123.5</v>
      </c>
      <c r="E19237" s="3">
        <v>2123.5</v>
      </c>
      <c r="F19237" s="8"/>
      <c r="G19237" s="8"/>
      <c r="H19237" s="3">
        <f t="shared" si="600"/>
        <v>0</v>
      </c>
      <c r="I19237" s="30">
        <f t="shared" si="601"/>
        <v>0</v>
      </c>
    </row>
    <row r="19238" spans="1:9" ht="15.75" thickBot="1" x14ac:dyDescent="0.3">
      <c r="A19238" s="2">
        <v>92218769</v>
      </c>
      <c r="B19238" s="2" t="s">
        <v>13976</v>
      </c>
      <c r="C19238" s="2" t="s">
        <v>96</v>
      </c>
      <c r="D19238" s="7" t="str">
        <f>IFERROR(VLOOKUP(ZDEFAULT_PORTRAIT!A19238,'Price Change'!$C$2:$G$5796,5,FALSE),E19238)</f>
        <v xml:space="preserve">              </v>
      </c>
      <c r="E19238" s="7"/>
      <c r="F19238" s="9">
        <v>1</v>
      </c>
      <c r="G19238" s="10">
        <v>8</v>
      </c>
      <c r="H19238" s="3">
        <f t="shared" si="600"/>
        <v>0</v>
      </c>
      <c r="I19238" s="30">
        <f t="shared" si="601"/>
        <v>0</v>
      </c>
    </row>
    <row r="19239" spans="1:9" ht="15.75" thickBot="1" x14ac:dyDescent="0.3">
      <c r="A19239" s="2">
        <v>92218769</v>
      </c>
      <c r="B19239" s="2" t="s">
        <v>13976</v>
      </c>
      <c r="C19239" s="2" t="s">
        <v>821</v>
      </c>
      <c r="D19239" s="3" t="str">
        <f>IFERROR(VLOOKUP(ZDEFAULT_PORTRAIT!A19239,'Price Change'!$C$2:$G$5796,5,FALSE),E19239)</f>
        <v xml:space="preserve">              </v>
      </c>
      <c r="E19239" s="3">
        <v>8</v>
      </c>
      <c r="F19239" s="8"/>
      <c r="G19239" s="8"/>
      <c r="H19239" s="3">
        <f t="shared" si="600"/>
        <v>0</v>
      </c>
      <c r="I19239" s="30">
        <f t="shared" si="601"/>
        <v>0</v>
      </c>
    </row>
    <row r="19240" spans="1:9" ht="15.75" thickBot="1" x14ac:dyDescent="0.3">
      <c r="A19240" s="2">
        <v>92218770</v>
      </c>
      <c r="B19240" s="2" t="s">
        <v>13977</v>
      </c>
      <c r="C19240" s="2" t="s">
        <v>96</v>
      </c>
      <c r="D19240" s="6">
        <f>IFERROR(VLOOKUP(ZDEFAULT_PORTRAIT!A19240,'Price Change'!$C$2:$G$5796,5,FALSE),E19240)</f>
        <v>0</v>
      </c>
      <c r="E19240" s="6">
        <v>20275</v>
      </c>
      <c r="F19240" s="7"/>
      <c r="G19240" s="7"/>
      <c r="H19240" s="3">
        <f t="shared" si="600"/>
        <v>0</v>
      </c>
      <c r="I19240" s="30">
        <f t="shared" si="601"/>
        <v>0</v>
      </c>
    </row>
    <row r="19241" spans="1:9" ht="15.75" thickBot="1" x14ac:dyDescent="0.3">
      <c r="A19241" s="2">
        <v>92218771</v>
      </c>
      <c r="B19241" s="2" t="s">
        <v>13978</v>
      </c>
      <c r="C19241" s="2" t="s">
        <v>821</v>
      </c>
      <c r="D19241" s="3">
        <f>IFERROR(VLOOKUP(ZDEFAULT_PORTRAIT!A19241,'Price Change'!$C$2:$G$5796,5,FALSE),E19241)</f>
        <v>20</v>
      </c>
      <c r="E19241" s="3">
        <v>20</v>
      </c>
      <c r="F19241" s="8"/>
      <c r="G19241" s="8"/>
      <c r="H19241" s="3">
        <f t="shared" si="600"/>
        <v>0</v>
      </c>
      <c r="I19241" s="30">
        <f t="shared" si="601"/>
        <v>0</v>
      </c>
    </row>
    <row r="19242" spans="1:9" ht="15.75" thickBot="1" x14ac:dyDescent="0.3">
      <c r="A19242" s="2">
        <v>92218772</v>
      </c>
      <c r="B19242" s="2" t="s">
        <v>13979</v>
      </c>
      <c r="C19242" s="2" t="s">
        <v>821</v>
      </c>
      <c r="D19242" s="6" t="str">
        <f>IFERROR(VLOOKUP(ZDEFAULT_PORTRAIT!A19242,'Price Change'!$C$2:$G$5796,5,FALSE),E19242)</f>
        <v xml:space="preserve">              </v>
      </c>
      <c r="E19242" s="6">
        <v>8</v>
      </c>
      <c r="F19242" s="7"/>
      <c r="G19242" s="7"/>
      <c r="H19242" s="3">
        <f t="shared" si="600"/>
        <v>0</v>
      </c>
      <c r="I19242" s="30">
        <f t="shared" si="601"/>
        <v>0</v>
      </c>
    </row>
    <row r="19243" spans="1:9" ht="15.75" thickBot="1" x14ac:dyDescent="0.3">
      <c r="A19243" s="2">
        <v>92218773</v>
      </c>
      <c r="B19243" s="2" t="s">
        <v>13420</v>
      </c>
      <c r="C19243" s="2" t="s">
        <v>821</v>
      </c>
      <c r="D19243" s="3">
        <f>IFERROR(VLOOKUP(ZDEFAULT_PORTRAIT!A19243,'Price Change'!$C$2:$G$5796,5,FALSE),E19243)</f>
        <v>1929</v>
      </c>
      <c r="E19243" s="3">
        <v>1929</v>
      </c>
      <c r="F19243" s="8"/>
      <c r="G19243" s="8"/>
      <c r="H19243" s="3">
        <f t="shared" si="600"/>
        <v>0</v>
      </c>
      <c r="I19243" s="30">
        <f t="shared" si="601"/>
        <v>0</v>
      </c>
    </row>
    <row r="19244" spans="1:9" ht="15.75" thickBot="1" x14ac:dyDescent="0.3">
      <c r="A19244" s="2">
        <v>92218774</v>
      </c>
      <c r="B19244" s="2" t="s">
        <v>13980</v>
      </c>
      <c r="C19244" s="2" t="s">
        <v>96</v>
      </c>
      <c r="D19244" s="6">
        <f>IFERROR(VLOOKUP(ZDEFAULT_PORTRAIT!A19244,'Price Change'!$C$2:$G$5796,5,FALSE),E19244)</f>
        <v>16.5</v>
      </c>
      <c r="E19244" s="6">
        <v>20.5</v>
      </c>
      <c r="F19244" s="7"/>
      <c r="G19244" s="7"/>
      <c r="H19244" s="3">
        <f t="shared" si="600"/>
        <v>0</v>
      </c>
      <c r="I19244" s="30">
        <f t="shared" si="601"/>
        <v>0</v>
      </c>
    </row>
    <row r="19245" spans="1:9" ht="15.75" thickBot="1" x14ac:dyDescent="0.3">
      <c r="A19245" s="2">
        <v>92218774</v>
      </c>
      <c r="B19245" s="2" t="s">
        <v>13980</v>
      </c>
      <c r="C19245" s="2" t="s">
        <v>821</v>
      </c>
      <c r="D19245" s="3">
        <f>IFERROR(VLOOKUP(ZDEFAULT_PORTRAIT!A19245,'Price Change'!$C$2:$G$5796,5,FALSE),E19245)</f>
        <v>16.5</v>
      </c>
      <c r="E19245" s="3">
        <v>16.5</v>
      </c>
      <c r="F19245" s="8"/>
      <c r="G19245" s="8"/>
      <c r="H19245" s="3">
        <f t="shared" si="600"/>
        <v>0</v>
      </c>
      <c r="I19245" s="30">
        <f t="shared" si="601"/>
        <v>0</v>
      </c>
    </row>
    <row r="19246" spans="1:9" ht="15.75" thickBot="1" x14ac:dyDescent="0.3">
      <c r="A19246" s="2">
        <v>92218775</v>
      </c>
      <c r="B19246" s="2" t="s">
        <v>13981</v>
      </c>
      <c r="C19246" s="2" t="s">
        <v>96</v>
      </c>
      <c r="D19246" s="6">
        <f>IFERROR(VLOOKUP(ZDEFAULT_PORTRAIT!A19246,'Price Change'!$C$2:$G$5796,5,FALSE),E19246)</f>
        <v>187.5</v>
      </c>
      <c r="E19246" s="6">
        <v>200.5</v>
      </c>
      <c r="F19246" s="7"/>
      <c r="G19246" s="7"/>
      <c r="H19246" s="3">
        <f t="shared" si="600"/>
        <v>0</v>
      </c>
      <c r="I19246" s="30">
        <f t="shared" si="601"/>
        <v>0</v>
      </c>
    </row>
    <row r="19247" spans="1:9" ht="15.75" thickBot="1" x14ac:dyDescent="0.3">
      <c r="A19247" s="2">
        <v>92218775</v>
      </c>
      <c r="B19247" s="2" t="s">
        <v>13981</v>
      </c>
      <c r="C19247" s="2" t="s">
        <v>821</v>
      </c>
      <c r="D19247" s="3">
        <f>IFERROR(VLOOKUP(ZDEFAULT_PORTRAIT!A19247,'Price Change'!$C$2:$G$5796,5,FALSE),E19247)</f>
        <v>187.5</v>
      </c>
      <c r="E19247" s="3">
        <v>187.5</v>
      </c>
      <c r="F19247" s="8"/>
      <c r="G19247" s="8"/>
      <c r="H19247" s="3">
        <f t="shared" si="600"/>
        <v>0</v>
      </c>
      <c r="I19247" s="30">
        <f t="shared" si="601"/>
        <v>0</v>
      </c>
    </row>
    <row r="19248" spans="1:9" ht="15.75" thickBot="1" x14ac:dyDescent="0.3">
      <c r="A19248" s="2">
        <v>92218776</v>
      </c>
      <c r="B19248" s="2" t="s">
        <v>13982</v>
      </c>
      <c r="C19248" s="2" t="s">
        <v>821</v>
      </c>
      <c r="D19248" s="6" t="str">
        <f>IFERROR(VLOOKUP(ZDEFAULT_PORTRAIT!A19248,'Price Change'!$C$2:$G$5796,5,FALSE),E19248)</f>
        <v xml:space="preserve">              </v>
      </c>
      <c r="E19248" s="6">
        <v>429.5</v>
      </c>
      <c r="F19248" s="7"/>
      <c r="G19248" s="7"/>
      <c r="H19248" s="3">
        <f t="shared" si="600"/>
        <v>0</v>
      </c>
      <c r="I19248" s="30">
        <f t="shared" si="601"/>
        <v>0</v>
      </c>
    </row>
    <row r="19249" spans="1:9" ht="15.75" thickBot="1" x14ac:dyDescent="0.3">
      <c r="A19249" s="2">
        <v>92218777</v>
      </c>
      <c r="B19249" s="2" t="s">
        <v>13983</v>
      </c>
      <c r="C19249" s="2" t="s">
        <v>821</v>
      </c>
      <c r="D19249" s="3">
        <f>IFERROR(VLOOKUP(ZDEFAULT_PORTRAIT!A19249,'Price Change'!$C$2:$G$5796,5,FALSE),E19249)</f>
        <v>5632</v>
      </c>
      <c r="E19249" s="3">
        <v>5632</v>
      </c>
      <c r="F19249" s="8"/>
      <c r="G19249" s="8"/>
      <c r="H19249" s="3">
        <f t="shared" si="600"/>
        <v>0</v>
      </c>
      <c r="I19249" s="30">
        <f t="shared" si="601"/>
        <v>0</v>
      </c>
    </row>
    <row r="19250" spans="1:9" ht="15.75" thickBot="1" x14ac:dyDescent="0.3">
      <c r="A19250" s="2">
        <v>92218778</v>
      </c>
      <c r="B19250" s="2" t="s">
        <v>13984</v>
      </c>
      <c r="C19250" s="2" t="s">
        <v>96</v>
      </c>
      <c r="D19250" s="6">
        <f>IFERROR(VLOOKUP(ZDEFAULT_PORTRAIT!A19250,'Price Change'!$C$2:$G$5796,5,FALSE),E19250)</f>
        <v>48.5</v>
      </c>
      <c r="E19250" s="6">
        <v>53</v>
      </c>
      <c r="F19250" s="7"/>
      <c r="G19250" s="7"/>
      <c r="H19250" s="3">
        <f t="shared" si="600"/>
        <v>0</v>
      </c>
      <c r="I19250" s="30">
        <f t="shared" si="601"/>
        <v>0</v>
      </c>
    </row>
    <row r="19251" spans="1:9" ht="15.75" thickBot="1" x14ac:dyDescent="0.3">
      <c r="A19251" s="2">
        <v>92218778</v>
      </c>
      <c r="B19251" s="2" t="s">
        <v>13984</v>
      </c>
      <c r="C19251" s="2" t="s">
        <v>821</v>
      </c>
      <c r="D19251" s="3">
        <f>IFERROR(VLOOKUP(ZDEFAULT_PORTRAIT!A19251,'Price Change'!$C$2:$G$5796,5,FALSE),E19251)</f>
        <v>48.5</v>
      </c>
      <c r="E19251" s="3">
        <v>48.5</v>
      </c>
      <c r="F19251" s="8"/>
      <c r="G19251" s="8"/>
      <c r="H19251" s="3">
        <f t="shared" si="600"/>
        <v>0</v>
      </c>
      <c r="I19251" s="30">
        <f t="shared" si="601"/>
        <v>0</v>
      </c>
    </row>
    <row r="19252" spans="1:9" ht="15.75" thickBot="1" x14ac:dyDescent="0.3">
      <c r="A19252" s="2">
        <v>92218779</v>
      </c>
      <c r="B19252" s="2" t="s">
        <v>13964</v>
      </c>
      <c r="C19252" s="2" t="s">
        <v>821</v>
      </c>
      <c r="D19252" s="6" t="str">
        <f>IFERROR(VLOOKUP(ZDEFAULT_PORTRAIT!A19252,'Price Change'!$C$2:$G$5796,5,FALSE),E19252)</f>
        <v xml:space="preserve">              </v>
      </c>
      <c r="E19252" s="6">
        <v>8</v>
      </c>
      <c r="F19252" s="7"/>
      <c r="G19252" s="7"/>
      <c r="H19252" s="3">
        <f t="shared" si="600"/>
        <v>0</v>
      </c>
      <c r="I19252" s="30">
        <f t="shared" si="601"/>
        <v>0</v>
      </c>
    </row>
    <row r="19253" spans="1:9" ht="15.75" thickBot="1" x14ac:dyDescent="0.3">
      <c r="A19253" s="2">
        <v>92218780</v>
      </c>
      <c r="B19253" s="2" t="s">
        <v>13985</v>
      </c>
      <c r="C19253" s="2" t="s">
        <v>96</v>
      </c>
      <c r="D19253" s="3">
        <f>IFERROR(VLOOKUP(ZDEFAULT_PORTRAIT!A19253,'Price Change'!$C$2:$G$5796,5,FALSE),E19253)</f>
        <v>20</v>
      </c>
      <c r="E19253" s="3">
        <v>31</v>
      </c>
      <c r="F19253" s="8"/>
      <c r="G19253" s="8"/>
      <c r="H19253" s="3">
        <f t="shared" si="600"/>
        <v>0</v>
      </c>
      <c r="I19253" s="30">
        <f t="shared" si="601"/>
        <v>0</v>
      </c>
    </row>
    <row r="19254" spans="1:9" ht="15.75" thickBot="1" x14ac:dyDescent="0.3">
      <c r="A19254" s="2">
        <v>92218780</v>
      </c>
      <c r="B19254" s="2" t="s">
        <v>13985</v>
      </c>
      <c r="C19254" s="2" t="s">
        <v>821</v>
      </c>
      <c r="D19254" s="6">
        <f>IFERROR(VLOOKUP(ZDEFAULT_PORTRAIT!A19254,'Price Change'!$C$2:$G$5796,5,FALSE),E19254)</f>
        <v>20</v>
      </c>
      <c r="E19254" s="6">
        <v>20</v>
      </c>
      <c r="F19254" s="7"/>
      <c r="G19254" s="7"/>
      <c r="H19254" s="3">
        <f t="shared" si="600"/>
        <v>0</v>
      </c>
      <c r="I19254" s="30">
        <f t="shared" si="601"/>
        <v>0</v>
      </c>
    </row>
    <row r="19255" spans="1:9" ht="15.75" thickBot="1" x14ac:dyDescent="0.3">
      <c r="A19255" s="2">
        <v>92218781</v>
      </c>
      <c r="B19255" s="2" t="s">
        <v>13986</v>
      </c>
      <c r="C19255" s="2" t="s">
        <v>96</v>
      </c>
      <c r="D19255" s="3">
        <f>IFERROR(VLOOKUP(ZDEFAULT_PORTRAIT!A19255,'Price Change'!$C$2:$G$5796,5,FALSE),E19255)</f>
        <v>282</v>
      </c>
      <c r="E19255" s="3">
        <v>307.5</v>
      </c>
      <c r="F19255" s="4">
        <v>10</v>
      </c>
      <c r="G19255" s="5">
        <v>3075</v>
      </c>
      <c r="H19255" s="3">
        <f t="shared" si="600"/>
        <v>255</v>
      </c>
      <c r="I19255" s="30">
        <f t="shared" si="601"/>
        <v>8.2926829268292687E-2</v>
      </c>
    </row>
    <row r="19256" spans="1:9" ht="15.75" thickBot="1" x14ac:dyDescent="0.3">
      <c r="A19256" s="2">
        <v>92218781</v>
      </c>
      <c r="B19256" s="2" t="s">
        <v>13986</v>
      </c>
      <c r="C19256" s="2" t="s">
        <v>821</v>
      </c>
      <c r="D19256" s="6">
        <f>IFERROR(VLOOKUP(ZDEFAULT_PORTRAIT!A19256,'Price Change'!$C$2:$G$5796,5,FALSE),E19256)</f>
        <v>282</v>
      </c>
      <c r="E19256" s="6">
        <v>282</v>
      </c>
      <c r="F19256" s="7"/>
      <c r="G19256" s="7"/>
      <c r="H19256" s="3">
        <f t="shared" si="600"/>
        <v>0</v>
      </c>
      <c r="I19256" s="30">
        <f t="shared" si="601"/>
        <v>0</v>
      </c>
    </row>
    <row r="19257" spans="1:9" ht="15.75" thickBot="1" x14ac:dyDescent="0.3">
      <c r="A19257" s="2">
        <v>92218782</v>
      </c>
      <c r="B19257" s="2" t="s">
        <v>13987</v>
      </c>
      <c r="C19257" s="2" t="s">
        <v>821</v>
      </c>
      <c r="D19257" s="3">
        <f>IFERROR(VLOOKUP(ZDEFAULT_PORTRAIT!A19257,'Price Change'!$C$2:$G$5796,5,FALSE),E19257)</f>
        <v>300.5</v>
      </c>
      <c r="E19257" s="3">
        <v>300.5</v>
      </c>
      <c r="F19257" s="8"/>
      <c r="G19257" s="8"/>
      <c r="H19257" s="3">
        <f t="shared" si="600"/>
        <v>0</v>
      </c>
      <c r="I19257" s="30">
        <f t="shared" si="601"/>
        <v>0</v>
      </c>
    </row>
    <row r="19258" spans="1:9" ht="15.75" thickBot="1" x14ac:dyDescent="0.3">
      <c r="A19258" s="2">
        <v>92218783</v>
      </c>
      <c r="B19258" s="2" t="s">
        <v>13988</v>
      </c>
      <c r="C19258" s="2" t="s">
        <v>821</v>
      </c>
      <c r="D19258" s="6" t="str">
        <f>IFERROR(VLOOKUP(ZDEFAULT_PORTRAIT!A19258,'Price Change'!$C$2:$G$5796,5,FALSE),E19258)</f>
        <v xml:space="preserve">              </v>
      </c>
      <c r="E19258" s="6">
        <v>8</v>
      </c>
      <c r="F19258" s="7"/>
      <c r="G19258" s="7"/>
      <c r="H19258" s="3">
        <f t="shared" si="600"/>
        <v>0</v>
      </c>
      <c r="I19258" s="30">
        <f t="shared" si="601"/>
        <v>0</v>
      </c>
    </row>
    <row r="19259" spans="1:9" ht="15.75" thickBot="1" x14ac:dyDescent="0.3">
      <c r="A19259" s="2">
        <v>92218784</v>
      </c>
      <c r="B19259" s="2" t="s">
        <v>13989</v>
      </c>
      <c r="C19259" s="2" t="s">
        <v>821</v>
      </c>
      <c r="D19259" s="3">
        <f>IFERROR(VLOOKUP(ZDEFAULT_PORTRAIT!A19259,'Price Change'!$C$2:$G$5796,5,FALSE),E19259)</f>
        <v>318</v>
      </c>
      <c r="E19259" s="3">
        <v>318</v>
      </c>
      <c r="F19259" s="8"/>
      <c r="G19259" s="8"/>
      <c r="H19259" s="3">
        <f t="shared" si="600"/>
        <v>0</v>
      </c>
      <c r="I19259" s="30">
        <f t="shared" si="601"/>
        <v>0</v>
      </c>
    </row>
    <row r="19260" spans="1:9" ht="15.75" thickBot="1" x14ac:dyDescent="0.3">
      <c r="A19260" s="2">
        <v>92218785</v>
      </c>
      <c r="B19260" s="2" t="s">
        <v>13990</v>
      </c>
      <c r="C19260" s="2" t="s">
        <v>821</v>
      </c>
      <c r="D19260" s="6">
        <f>IFERROR(VLOOKUP(ZDEFAULT_PORTRAIT!A19260,'Price Change'!$C$2:$G$5796,5,FALSE),E19260)</f>
        <v>9.5</v>
      </c>
      <c r="E19260" s="6">
        <v>9.5</v>
      </c>
      <c r="F19260" s="7"/>
      <c r="G19260" s="7"/>
      <c r="H19260" s="3">
        <f t="shared" si="600"/>
        <v>0</v>
      </c>
      <c r="I19260" s="30">
        <f t="shared" si="601"/>
        <v>0</v>
      </c>
    </row>
    <row r="19261" spans="1:9" ht="15.75" thickBot="1" x14ac:dyDescent="0.3">
      <c r="A19261" s="2">
        <v>92218786</v>
      </c>
      <c r="B19261" s="2" t="s">
        <v>13991</v>
      </c>
      <c r="C19261" s="2" t="s">
        <v>821</v>
      </c>
      <c r="D19261" s="3" t="str">
        <f>IFERROR(VLOOKUP(ZDEFAULT_PORTRAIT!A19261,'Price Change'!$C$2:$G$5796,5,FALSE),E19261)</f>
        <v xml:space="preserve">              </v>
      </c>
      <c r="E19261" s="3">
        <v>8</v>
      </c>
      <c r="F19261" s="8"/>
      <c r="G19261" s="8"/>
      <c r="H19261" s="3">
        <f t="shared" si="600"/>
        <v>0</v>
      </c>
      <c r="I19261" s="30">
        <f t="shared" si="601"/>
        <v>0</v>
      </c>
    </row>
    <row r="19262" spans="1:9" ht="15.75" thickBot="1" x14ac:dyDescent="0.3">
      <c r="A19262" s="2">
        <v>92218787</v>
      </c>
      <c r="B19262" s="2" t="s">
        <v>13992</v>
      </c>
      <c r="C19262" s="2" t="s">
        <v>821</v>
      </c>
      <c r="D19262" s="6" t="str">
        <f>IFERROR(VLOOKUP(ZDEFAULT_PORTRAIT!A19262,'Price Change'!$C$2:$G$5796,5,FALSE),E19262)</f>
        <v xml:space="preserve">              </v>
      </c>
      <c r="E19262" s="6">
        <v>8</v>
      </c>
      <c r="F19262" s="7"/>
      <c r="G19262" s="7"/>
      <c r="H19262" s="3">
        <f t="shared" si="600"/>
        <v>0</v>
      </c>
      <c r="I19262" s="30">
        <f t="shared" si="601"/>
        <v>0</v>
      </c>
    </row>
    <row r="19263" spans="1:9" ht="15.75" thickBot="1" x14ac:dyDescent="0.3">
      <c r="A19263" s="2">
        <v>92218788</v>
      </c>
      <c r="B19263" s="2" t="s">
        <v>13993</v>
      </c>
      <c r="C19263" s="2" t="s">
        <v>821</v>
      </c>
      <c r="D19263" s="3" t="str">
        <f>IFERROR(VLOOKUP(ZDEFAULT_PORTRAIT!A19263,'Price Change'!$C$2:$G$5796,5,FALSE),E19263)</f>
        <v xml:space="preserve">              </v>
      </c>
      <c r="E19263" s="3">
        <v>8</v>
      </c>
      <c r="F19263" s="8"/>
      <c r="G19263" s="8"/>
      <c r="H19263" s="3">
        <f t="shared" si="600"/>
        <v>0</v>
      </c>
      <c r="I19263" s="30">
        <f t="shared" si="601"/>
        <v>0</v>
      </c>
    </row>
    <row r="19264" spans="1:9" ht="15.75" thickBot="1" x14ac:dyDescent="0.3">
      <c r="A19264" s="2">
        <v>92218789</v>
      </c>
      <c r="B19264" s="2" t="s">
        <v>13994</v>
      </c>
      <c r="C19264" s="2" t="s">
        <v>821</v>
      </c>
      <c r="D19264" s="6" t="str">
        <f>IFERROR(VLOOKUP(ZDEFAULT_PORTRAIT!A19264,'Price Change'!$C$2:$G$5796,5,FALSE),E19264)</f>
        <v xml:space="preserve">              </v>
      </c>
      <c r="E19264" s="6">
        <v>8</v>
      </c>
      <c r="F19264" s="7"/>
      <c r="G19264" s="7"/>
      <c r="H19264" s="3">
        <f t="shared" si="600"/>
        <v>0</v>
      </c>
      <c r="I19264" s="30">
        <f t="shared" si="601"/>
        <v>0</v>
      </c>
    </row>
    <row r="19265" spans="1:9" ht="15.75" thickBot="1" x14ac:dyDescent="0.3">
      <c r="A19265" s="2">
        <v>92218790</v>
      </c>
      <c r="B19265" s="2" t="s">
        <v>13995</v>
      </c>
      <c r="C19265" s="2" t="s">
        <v>821</v>
      </c>
      <c r="D19265" s="3" t="str">
        <f>IFERROR(VLOOKUP(ZDEFAULT_PORTRAIT!A19265,'Price Change'!$C$2:$G$5796,5,FALSE),E19265)</f>
        <v xml:space="preserve">              </v>
      </c>
      <c r="E19265" s="3">
        <v>8</v>
      </c>
      <c r="F19265" s="8"/>
      <c r="G19265" s="8"/>
      <c r="H19265" s="3">
        <f t="shared" si="600"/>
        <v>0</v>
      </c>
      <c r="I19265" s="30">
        <f t="shared" si="601"/>
        <v>0</v>
      </c>
    </row>
    <row r="19266" spans="1:9" ht="15.75" thickBot="1" x14ac:dyDescent="0.3">
      <c r="A19266" s="2">
        <v>92218791</v>
      </c>
      <c r="B19266" s="2" t="s">
        <v>13996</v>
      </c>
      <c r="C19266" s="2" t="s">
        <v>96</v>
      </c>
      <c r="D19266" s="6">
        <f>IFERROR(VLOOKUP(ZDEFAULT_PORTRAIT!A19266,'Price Change'!$C$2:$G$5796,5,FALSE),E19266)</f>
        <v>26</v>
      </c>
      <c r="E19266" s="6">
        <v>27.5</v>
      </c>
      <c r="F19266" s="7"/>
      <c r="G19266" s="7"/>
      <c r="H19266" s="3">
        <f t="shared" si="600"/>
        <v>0</v>
      </c>
      <c r="I19266" s="30">
        <f t="shared" si="601"/>
        <v>0</v>
      </c>
    </row>
    <row r="19267" spans="1:9" ht="15.75" thickBot="1" x14ac:dyDescent="0.3">
      <c r="A19267" s="2">
        <v>92218792</v>
      </c>
      <c r="B19267" s="2" t="s">
        <v>13997</v>
      </c>
      <c r="C19267" s="2" t="s">
        <v>96</v>
      </c>
      <c r="D19267" s="3">
        <f>IFERROR(VLOOKUP(ZDEFAULT_PORTRAIT!A19267,'Price Change'!$C$2:$G$5796,5,FALSE),E19267)</f>
        <v>36.5</v>
      </c>
      <c r="E19267" s="3">
        <v>38</v>
      </c>
      <c r="F19267" s="8"/>
      <c r="G19267" s="8"/>
      <c r="H19267" s="3">
        <f t="shared" si="600"/>
        <v>0</v>
      </c>
      <c r="I19267" s="30">
        <f t="shared" si="601"/>
        <v>0</v>
      </c>
    </row>
    <row r="19268" spans="1:9" ht="15.75" thickBot="1" x14ac:dyDescent="0.3">
      <c r="A19268" s="2">
        <v>92218793</v>
      </c>
      <c r="B19268" s="2" t="s">
        <v>13998</v>
      </c>
      <c r="C19268" s="2" t="s">
        <v>96</v>
      </c>
      <c r="D19268" s="6" t="str">
        <f>IFERROR(VLOOKUP(ZDEFAULT_PORTRAIT!A19268,'Price Change'!$C$2:$G$5796,5,FALSE),E19268)</f>
        <v xml:space="preserve">              </v>
      </c>
      <c r="E19268" s="6">
        <v>26.5</v>
      </c>
      <c r="F19268" s="7"/>
      <c r="G19268" s="7"/>
      <c r="H19268" s="3">
        <f t="shared" si="600"/>
        <v>0</v>
      </c>
      <c r="I19268" s="30">
        <f t="shared" si="601"/>
        <v>0</v>
      </c>
    </row>
    <row r="19269" spans="1:9" ht="15.75" thickBot="1" x14ac:dyDescent="0.3">
      <c r="A19269" s="2">
        <v>92218794</v>
      </c>
      <c r="B19269" s="2" t="s">
        <v>13999</v>
      </c>
      <c r="C19269" s="2" t="s">
        <v>821</v>
      </c>
      <c r="D19269" s="3">
        <f>IFERROR(VLOOKUP(ZDEFAULT_PORTRAIT!A19269,'Price Change'!$C$2:$G$5796,5,FALSE),E19269)</f>
        <v>8</v>
      </c>
      <c r="E19269" s="3">
        <v>8</v>
      </c>
      <c r="F19269" s="8"/>
      <c r="G19269" s="8"/>
      <c r="H19269" s="3">
        <f t="shared" si="600"/>
        <v>0</v>
      </c>
      <c r="I19269" s="30">
        <f t="shared" si="601"/>
        <v>0</v>
      </c>
    </row>
    <row r="19270" spans="1:9" ht="15.75" thickBot="1" x14ac:dyDescent="0.3">
      <c r="A19270" s="2">
        <v>92218795</v>
      </c>
      <c r="B19270" s="2" t="s">
        <v>14000</v>
      </c>
      <c r="C19270" s="2" t="s">
        <v>96</v>
      </c>
      <c r="D19270" s="6">
        <f>IFERROR(VLOOKUP(ZDEFAULT_PORTRAIT!A19270,'Price Change'!$C$2:$G$5796,5,FALSE),E19270)</f>
        <v>27</v>
      </c>
      <c r="E19270" s="6">
        <v>25</v>
      </c>
      <c r="F19270" s="7"/>
      <c r="G19270" s="7"/>
      <c r="H19270" s="3">
        <f t="shared" ref="H19270:H19333" si="602">IFERROR((E19270-D19270)*F19270,E19270*F19270)</f>
        <v>0</v>
      </c>
      <c r="I19270" s="30">
        <f t="shared" ref="I19270:I19333" si="603">IFERROR(H19270/G19270,0)</f>
        <v>0</v>
      </c>
    </row>
    <row r="19271" spans="1:9" ht="15.75" thickBot="1" x14ac:dyDescent="0.3">
      <c r="A19271" s="2">
        <v>92218795</v>
      </c>
      <c r="B19271" s="2" t="s">
        <v>14000</v>
      </c>
      <c r="C19271" s="2" t="s">
        <v>821</v>
      </c>
      <c r="D19271" s="3">
        <f>IFERROR(VLOOKUP(ZDEFAULT_PORTRAIT!A19271,'Price Change'!$C$2:$G$5796,5,FALSE),E19271)</f>
        <v>27</v>
      </c>
      <c r="E19271" s="3">
        <v>27</v>
      </c>
      <c r="F19271" s="8"/>
      <c r="G19271" s="8"/>
      <c r="H19271" s="3">
        <f t="shared" si="602"/>
        <v>0</v>
      </c>
      <c r="I19271" s="30">
        <f t="shared" si="603"/>
        <v>0</v>
      </c>
    </row>
    <row r="19272" spans="1:9" ht="15.75" thickBot="1" x14ac:dyDescent="0.3">
      <c r="A19272" s="2">
        <v>92218796</v>
      </c>
      <c r="B19272" s="2" t="s">
        <v>14001</v>
      </c>
      <c r="C19272" s="2" t="s">
        <v>96</v>
      </c>
      <c r="D19272" s="7" t="str">
        <f>IFERROR(VLOOKUP(ZDEFAULT_PORTRAIT!A19272,'Price Change'!$C$2:$G$5796,5,FALSE),E19272)</f>
        <v xml:space="preserve">              </v>
      </c>
      <c r="E19272" s="7"/>
      <c r="F19272" s="9">
        <v>15</v>
      </c>
      <c r="G19272" s="10">
        <v>120</v>
      </c>
      <c r="H19272" s="3">
        <f t="shared" si="602"/>
        <v>0</v>
      </c>
      <c r="I19272" s="30">
        <f t="shared" si="603"/>
        <v>0</v>
      </c>
    </row>
    <row r="19273" spans="1:9" ht="15.75" thickBot="1" x14ac:dyDescent="0.3">
      <c r="A19273" s="2">
        <v>92218796</v>
      </c>
      <c r="B19273" s="2" t="s">
        <v>14001</v>
      </c>
      <c r="C19273" s="2" t="s">
        <v>821</v>
      </c>
      <c r="D19273" s="3" t="str">
        <f>IFERROR(VLOOKUP(ZDEFAULT_PORTRAIT!A19273,'Price Change'!$C$2:$G$5796,5,FALSE),E19273)</f>
        <v xml:space="preserve">              </v>
      </c>
      <c r="E19273" s="3">
        <v>8</v>
      </c>
      <c r="F19273" s="8"/>
      <c r="G19273" s="8"/>
      <c r="H19273" s="3">
        <f t="shared" si="602"/>
        <v>0</v>
      </c>
      <c r="I19273" s="30">
        <f t="shared" si="603"/>
        <v>0</v>
      </c>
    </row>
    <row r="19274" spans="1:9" ht="15.75" thickBot="1" x14ac:dyDescent="0.3">
      <c r="A19274" s="2">
        <v>92218797</v>
      </c>
      <c r="B19274" s="2" t="s">
        <v>14002</v>
      </c>
      <c r="C19274" s="2" t="s">
        <v>96</v>
      </c>
      <c r="D19274" s="7" t="str">
        <f>IFERROR(VLOOKUP(ZDEFAULT_PORTRAIT!A19274,'Price Change'!$C$2:$G$5796,5,FALSE),E19274)</f>
        <v xml:space="preserve">              </v>
      </c>
      <c r="E19274" s="7"/>
      <c r="F19274" s="9">
        <v>719</v>
      </c>
      <c r="G19274" s="10">
        <v>5752</v>
      </c>
      <c r="H19274" s="3">
        <f t="shared" si="602"/>
        <v>0</v>
      </c>
      <c r="I19274" s="30">
        <f t="shared" si="603"/>
        <v>0</v>
      </c>
    </row>
    <row r="19275" spans="1:9" ht="15.75" thickBot="1" x14ac:dyDescent="0.3">
      <c r="A19275" s="2">
        <v>92218797</v>
      </c>
      <c r="B19275" s="2" t="s">
        <v>14002</v>
      </c>
      <c r="C19275" s="2" t="s">
        <v>821</v>
      </c>
      <c r="D19275" s="3" t="str">
        <f>IFERROR(VLOOKUP(ZDEFAULT_PORTRAIT!A19275,'Price Change'!$C$2:$G$5796,5,FALSE),E19275)</f>
        <v xml:space="preserve">              </v>
      </c>
      <c r="E19275" s="3">
        <v>8</v>
      </c>
      <c r="F19275" s="8"/>
      <c r="G19275" s="8"/>
      <c r="H19275" s="3">
        <f t="shared" si="602"/>
        <v>0</v>
      </c>
      <c r="I19275" s="30">
        <f t="shared" si="603"/>
        <v>0</v>
      </c>
    </row>
    <row r="19276" spans="1:9" ht="15.75" thickBot="1" x14ac:dyDescent="0.3">
      <c r="A19276" s="2">
        <v>92218798</v>
      </c>
      <c r="B19276" s="2" t="s">
        <v>14003</v>
      </c>
      <c r="C19276" s="2" t="s">
        <v>821</v>
      </c>
      <c r="D19276" s="6" t="str">
        <f>IFERROR(VLOOKUP(ZDEFAULT_PORTRAIT!A19276,'Price Change'!$C$2:$G$5796,5,FALSE),E19276)</f>
        <v xml:space="preserve">              </v>
      </c>
      <c r="E19276" s="6">
        <v>8</v>
      </c>
      <c r="F19276" s="7"/>
      <c r="G19276" s="7"/>
      <c r="H19276" s="3">
        <f t="shared" si="602"/>
        <v>0</v>
      </c>
      <c r="I19276" s="30">
        <f t="shared" si="603"/>
        <v>0</v>
      </c>
    </row>
    <row r="19277" spans="1:9" ht="15.75" thickBot="1" x14ac:dyDescent="0.3">
      <c r="A19277" s="2">
        <v>92218799</v>
      </c>
      <c r="B19277" s="2" t="s">
        <v>14004</v>
      </c>
      <c r="C19277" s="2" t="s">
        <v>821</v>
      </c>
      <c r="D19277" s="3" t="str">
        <f>IFERROR(VLOOKUP(ZDEFAULT_PORTRAIT!A19277,'Price Change'!$C$2:$G$5796,5,FALSE),E19277)</f>
        <v xml:space="preserve">              </v>
      </c>
      <c r="E19277" s="3">
        <v>340</v>
      </c>
      <c r="F19277" s="8"/>
      <c r="G19277" s="8"/>
      <c r="H19277" s="3">
        <f t="shared" si="602"/>
        <v>0</v>
      </c>
      <c r="I19277" s="30">
        <f t="shared" si="603"/>
        <v>0</v>
      </c>
    </row>
    <row r="19278" spans="1:9" ht="15.75" thickBot="1" x14ac:dyDescent="0.3">
      <c r="A19278" s="2">
        <v>92218800</v>
      </c>
      <c r="B19278" s="2" t="s">
        <v>14005</v>
      </c>
      <c r="C19278" s="2" t="s">
        <v>96</v>
      </c>
      <c r="D19278" s="6">
        <f>IFERROR(VLOOKUP(ZDEFAULT_PORTRAIT!A19278,'Price Change'!$C$2:$G$5796,5,FALSE),E19278)</f>
        <v>37</v>
      </c>
      <c r="E19278" s="6">
        <v>40</v>
      </c>
      <c r="F19278" s="7"/>
      <c r="G19278" s="7"/>
      <c r="H19278" s="3">
        <f t="shared" si="602"/>
        <v>0</v>
      </c>
      <c r="I19278" s="30">
        <f t="shared" si="603"/>
        <v>0</v>
      </c>
    </row>
    <row r="19279" spans="1:9" ht="15.75" thickBot="1" x14ac:dyDescent="0.3">
      <c r="A19279" s="2">
        <v>92218800</v>
      </c>
      <c r="B19279" s="2" t="s">
        <v>14005</v>
      </c>
      <c r="C19279" s="2" t="s">
        <v>821</v>
      </c>
      <c r="D19279" s="3">
        <f>IFERROR(VLOOKUP(ZDEFAULT_PORTRAIT!A19279,'Price Change'!$C$2:$G$5796,5,FALSE),E19279)</f>
        <v>37</v>
      </c>
      <c r="E19279" s="3">
        <v>37</v>
      </c>
      <c r="F19279" s="8"/>
      <c r="G19279" s="8"/>
      <c r="H19279" s="3">
        <f t="shared" si="602"/>
        <v>0</v>
      </c>
      <c r="I19279" s="30">
        <f t="shared" si="603"/>
        <v>0</v>
      </c>
    </row>
    <row r="19280" spans="1:9" ht="15.75" thickBot="1" x14ac:dyDescent="0.3">
      <c r="A19280" s="2">
        <v>92218801</v>
      </c>
      <c r="B19280" s="2" t="s">
        <v>14006</v>
      </c>
      <c r="C19280" s="2" t="s">
        <v>96</v>
      </c>
      <c r="D19280" s="6">
        <f>IFERROR(VLOOKUP(ZDEFAULT_PORTRAIT!A19280,'Price Change'!$C$2:$G$5796,5,FALSE),E19280)</f>
        <v>14.5</v>
      </c>
      <c r="E19280" s="6">
        <v>14</v>
      </c>
      <c r="F19280" s="7"/>
      <c r="G19280" s="7"/>
      <c r="H19280" s="3">
        <f t="shared" si="602"/>
        <v>0</v>
      </c>
      <c r="I19280" s="30">
        <f t="shared" si="603"/>
        <v>0</v>
      </c>
    </row>
    <row r="19281" spans="1:9" ht="15.75" thickBot="1" x14ac:dyDescent="0.3">
      <c r="A19281" s="2">
        <v>92218801</v>
      </c>
      <c r="B19281" s="2" t="s">
        <v>14006</v>
      </c>
      <c r="C19281" s="2" t="s">
        <v>821</v>
      </c>
      <c r="D19281" s="3">
        <f>IFERROR(VLOOKUP(ZDEFAULT_PORTRAIT!A19281,'Price Change'!$C$2:$G$5796,5,FALSE),E19281)</f>
        <v>14.5</v>
      </c>
      <c r="E19281" s="3">
        <v>14.5</v>
      </c>
      <c r="F19281" s="8"/>
      <c r="G19281" s="8"/>
      <c r="H19281" s="3">
        <f t="shared" si="602"/>
        <v>0</v>
      </c>
      <c r="I19281" s="30">
        <f t="shared" si="603"/>
        <v>0</v>
      </c>
    </row>
    <row r="19282" spans="1:9" ht="15.75" thickBot="1" x14ac:dyDescent="0.3">
      <c r="A19282" s="2">
        <v>92218802</v>
      </c>
      <c r="B19282" s="2" t="s">
        <v>14007</v>
      </c>
      <c r="C19282" s="2" t="s">
        <v>96</v>
      </c>
      <c r="D19282" s="7" t="str">
        <f>IFERROR(VLOOKUP(ZDEFAULT_PORTRAIT!A19282,'Price Change'!$C$2:$G$5796,5,FALSE),E19282)</f>
        <v xml:space="preserve">              </v>
      </c>
      <c r="E19282" s="7"/>
      <c r="F19282" s="9">
        <v>35</v>
      </c>
      <c r="G19282" s="10">
        <v>280</v>
      </c>
      <c r="H19282" s="3">
        <f t="shared" si="602"/>
        <v>0</v>
      </c>
      <c r="I19282" s="30">
        <f t="shared" si="603"/>
        <v>0</v>
      </c>
    </row>
    <row r="19283" spans="1:9" ht="15.75" thickBot="1" x14ac:dyDescent="0.3">
      <c r="A19283" s="2">
        <v>92218802</v>
      </c>
      <c r="B19283" s="2" t="s">
        <v>14007</v>
      </c>
      <c r="C19283" s="2" t="s">
        <v>821</v>
      </c>
      <c r="D19283" s="3" t="str">
        <f>IFERROR(VLOOKUP(ZDEFAULT_PORTRAIT!A19283,'Price Change'!$C$2:$G$5796,5,FALSE),E19283)</f>
        <v xml:space="preserve">              </v>
      </c>
      <c r="E19283" s="3">
        <v>8</v>
      </c>
      <c r="F19283" s="8"/>
      <c r="G19283" s="8"/>
      <c r="H19283" s="3">
        <f t="shared" si="602"/>
        <v>0</v>
      </c>
      <c r="I19283" s="30">
        <f t="shared" si="603"/>
        <v>0</v>
      </c>
    </row>
    <row r="19284" spans="1:9" ht="15.75" thickBot="1" x14ac:dyDescent="0.3">
      <c r="A19284" s="2">
        <v>92218803</v>
      </c>
      <c r="B19284" s="2" t="s">
        <v>13837</v>
      </c>
      <c r="C19284" s="2" t="s">
        <v>821</v>
      </c>
      <c r="D19284" s="6" t="str">
        <f>IFERROR(VLOOKUP(ZDEFAULT_PORTRAIT!A19284,'Price Change'!$C$2:$G$5796,5,FALSE),E19284)</f>
        <v xml:space="preserve">              </v>
      </c>
      <c r="E19284" s="6">
        <v>8</v>
      </c>
      <c r="F19284" s="7"/>
      <c r="G19284" s="7"/>
      <c r="H19284" s="3">
        <f t="shared" si="602"/>
        <v>0</v>
      </c>
      <c r="I19284" s="30">
        <f t="shared" si="603"/>
        <v>0</v>
      </c>
    </row>
    <row r="19285" spans="1:9" ht="15.75" thickBot="1" x14ac:dyDescent="0.3">
      <c r="A19285" s="2">
        <v>92218804</v>
      </c>
      <c r="B19285" s="2" t="s">
        <v>14008</v>
      </c>
      <c r="C19285" s="2" t="s">
        <v>821</v>
      </c>
      <c r="D19285" s="3">
        <f>IFERROR(VLOOKUP(ZDEFAULT_PORTRAIT!A19285,'Price Change'!$C$2:$G$5796,5,FALSE),E19285)</f>
        <v>4051.5</v>
      </c>
      <c r="E19285" s="3">
        <v>4051.5</v>
      </c>
      <c r="F19285" s="8"/>
      <c r="G19285" s="8"/>
      <c r="H19285" s="3">
        <f t="shared" si="602"/>
        <v>0</v>
      </c>
      <c r="I19285" s="30">
        <f t="shared" si="603"/>
        <v>0</v>
      </c>
    </row>
    <row r="19286" spans="1:9" ht="15.75" thickBot="1" x14ac:dyDescent="0.3">
      <c r="A19286" s="2">
        <v>92218805</v>
      </c>
      <c r="B19286" s="2" t="s">
        <v>14009</v>
      </c>
      <c r="C19286" s="2" t="s">
        <v>821</v>
      </c>
      <c r="D19286" s="6" t="str">
        <f>IFERROR(VLOOKUP(ZDEFAULT_PORTRAIT!A19286,'Price Change'!$C$2:$G$5796,5,FALSE),E19286)</f>
        <v xml:space="preserve">              </v>
      </c>
      <c r="E19286" s="6">
        <v>8</v>
      </c>
      <c r="F19286" s="7"/>
      <c r="G19286" s="7"/>
      <c r="H19286" s="3">
        <f t="shared" si="602"/>
        <v>0</v>
      </c>
      <c r="I19286" s="30">
        <f t="shared" si="603"/>
        <v>0</v>
      </c>
    </row>
    <row r="19287" spans="1:9" ht="15.75" thickBot="1" x14ac:dyDescent="0.3">
      <c r="A19287" s="2">
        <v>92218806</v>
      </c>
      <c r="B19287" s="2" t="s">
        <v>14010</v>
      </c>
      <c r="C19287" s="2" t="s">
        <v>821</v>
      </c>
      <c r="D19287" s="3" t="str">
        <f>IFERROR(VLOOKUP(ZDEFAULT_PORTRAIT!A19287,'Price Change'!$C$2:$G$5796,5,FALSE),E19287)</f>
        <v xml:space="preserve">              </v>
      </c>
      <c r="E19287" s="3">
        <v>13.5</v>
      </c>
      <c r="F19287" s="8"/>
      <c r="G19287" s="8"/>
      <c r="H19287" s="3">
        <f t="shared" si="602"/>
        <v>0</v>
      </c>
      <c r="I19287" s="30">
        <f t="shared" si="603"/>
        <v>0</v>
      </c>
    </row>
    <row r="19288" spans="1:9" ht="15.75" thickBot="1" x14ac:dyDescent="0.3">
      <c r="A19288" s="2">
        <v>92218807</v>
      </c>
      <c r="B19288" s="2" t="s">
        <v>14011</v>
      </c>
      <c r="C19288" s="2" t="s">
        <v>821</v>
      </c>
      <c r="D19288" s="6" t="str">
        <f>IFERROR(VLOOKUP(ZDEFAULT_PORTRAIT!A19288,'Price Change'!$C$2:$G$5796,5,FALSE),E19288)</f>
        <v xml:space="preserve">              </v>
      </c>
      <c r="E19288" s="6">
        <v>91.5</v>
      </c>
      <c r="F19288" s="7"/>
      <c r="G19288" s="7"/>
      <c r="H19288" s="3">
        <f t="shared" si="602"/>
        <v>0</v>
      </c>
      <c r="I19288" s="30">
        <f t="shared" si="603"/>
        <v>0</v>
      </c>
    </row>
    <row r="19289" spans="1:9" ht="15.75" thickBot="1" x14ac:dyDescent="0.3">
      <c r="A19289" s="2">
        <v>92218808</v>
      </c>
      <c r="B19289" s="2" t="s">
        <v>14012</v>
      </c>
      <c r="C19289" s="2" t="s">
        <v>96</v>
      </c>
      <c r="D19289" s="8" t="str">
        <f>IFERROR(VLOOKUP(ZDEFAULT_PORTRAIT!A19289,'Price Change'!$C$2:$G$5796,5,FALSE),E19289)</f>
        <v xml:space="preserve">              </v>
      </c>
      <c r="E19289" s="8"/>
      <c r="F19289" s="4">
        <v>297</v>
      </c>
      <c r="G19289" s="5">
        <v>14850</v>
      </c>
      <c r="H19289" s="3">
        <f t="shared" si="602"/>
        <v>0</v>
      </c>
      <c r="I19289" s="30">
        <f t="shared" si="603"/>
        <v>0</v>
      </c>
    </row>
    <row r="19290" spans="1:9" ht="15.75" thickBot="1" x14ac:dyDescent="0.3">
      <c r="A19290" s="2">
        <v>92218808</v>
      </c>
      <c r="B19290" s="2" t="s">
        <v>14012</v>
      </c>
      <c r="C19290" s="2" t="s">
        <v>821</v>
      </c>
      <c r="D19290" s="6" t="str">
        <f>IFERROR(VLOOKUP(ZDEFAULT_PORTRAIT!A19290,'Price Change'!$C$2:$G$5796,5,FALSE),E19290)</f>
        <v xml:space="preserve">              </v>
      </c>
      <c r="E19290" s="6">
        <v>50</v>
      </c>
      <c r="F19290" s="7"/>
      <c r="G19290" s="7"/>
      <c r="H19290" s="3">
        <f t="shared" si="602"/>
        <v>0</v>
      </c>
      <c r="I19290" s="30">
        <f t="shared" si="603"/>
        <v>0</v>
      </c>
    </row>
    <row r="19291" spans="1:9" ht="15.75" thickBot="1" x14ac:dyDescent="0.3">
      <c r="A19291" s="2">
        <v>92218809</v>
      </c>
      <c r="B19291" s="2" t="s">
        <v>14013</v>
      </c>
      <c r="C19291" s="2" t="s">
        <v>96</v>
      </c>
      <c r="D19291" s="3">
        <f>IFERROR(VLOOKUP(ZDEFAULT_PORTRAIT!A19291,'Price Change'!$C$2:$G$5796,5,FALSE),E19291)</f>
        <v>174.5</v>
      </c>
      <c r="E19291" s="3">
        <v>172.5</v>
      </c>
      <c r="F19291" s="8"/>
      <c r="G19291" s="8"/>
      <c r="H19291" s="3">
        <f t="shared" si="602"/>
        <v>0</v>
      </c>
      <c r="I19291" s="30">
        <f t="shared" si="603"/>
        <v>0</v>
      </c>
    </row>
    <row r="19292" spans="1:9" ht="15.75" thickBot="1" x14ac:dyDescent="0.3">
      <c r="A19292" s="2">
        <v>92218809</v>
      </c>
      <c r="B19292" s="2" t="s">
        <v>14013</v>
      </c>
      <c r="C19292" s="2" t="s">
        <v>821</v>
      </c>
      <c r="D19292" s="6">
        <f>IFERROR(VLOOKUP(ZDEFAULT_PORTRAIT!A19292,'Price Change'!$C$2:$G$5796,5,FALSE),E19292)</f>
        <v>174.5</v>
      </c>
      <c r="E19292" s="6">
        <v>174.5</v>
      </c>
      <c r="F19292" s="7"/>
      <c r="G19292" s="7"/>
      <c r="H19292" s="3">
        <f t="shared" si="602"/>
        <v>0</v>
      </c>
      <c r="I19292" s="30">
        <f t="shared" si="603"/>
        <v>0</v>
      </c>
    </row>
    <row r="19293" spans="1:9" ht="15.75" thickBot="1" x14ac:dyDescent="0.3">
      <c r="A19293" s="2">
        <v>92218810</v>
      </c>
      <c r="B19293" s="2" t="s">
        <v>14014</v>
      </c>
      <c r="C19293" s="2" t="s">
        <v>821</v>
      </c>
      <c r="D19293" s="3">
        <f>IFERROR(VLOOKUP(ZDEFAULT_PORTRAIT!A19293,'Price Change'!$C$2:$G$5796,5,FALSE),E19293)</f>
        <v>141</v>
      </c>
      <c r="E19293" s="3">
        <v>141</v>
      </c>
      <c r="F19293" s="8"/>
      <c r="G19293" s="8"/>
      <c r="H19293" s="3">
        <f t="shared" si="602"/>
        <v>0</v>
      </c>
      <c r="I19293" s="30">
        <f t="shared" si="603"/>
        <v>0</v>
      </c>
    </row>
    <row r="19294" spans="1:9" ht="15.75" thickBot="1" x14ac:dyDescent="0.3">
      <c r="A19294" s="2">
        <v>92218811</v>
      </c>
      <c r="B19294" s="2" t="s">
        <v>14015</v>
      </c>
      <c r="C19294" s="2" t="s">
        <v>821</v>
      </c>
      <c r="D19294" s="6" t="str">
        <f>IFERROR(VLOOKUP(ZDEFAULT_PORTRAIT!A19294,'Price Change'!$C$2:$G$5796,5,FALSE),E19294)</f>
        <v xml:space="preserve">              </v>
      </c>
      <c r="E19294" s="6">
        <v>205.5</v>
      </c>
      <c r="F19294" s="7"/>
      <c r="G19294" s="7"/>
      <c r="H19294" s="3">
        <f t="shared" si="602"/>
        <v>0</v>
      </c>
      <c r="I19294" s="30">
        <f t="shared" si="603"/>
        <v>0</v>
      </c>
    </row>
    <row r="19295" spans="1:9" ht="15.75" thickBot="1" x14ac:dyDescent="0.3">
      <c r="A19295" s="2">
        <v>92218812</v>
      </c>
      <c r="B19295" s="2" t="s">
        <v>14016</v>
      </c>
      <c r="C19295" s="2" t="s">
        <v>821</v>
      </c>
      <c r="D19295" s="3">
        <f>IFERROR(VLOOKUP(ZDEFAULT_PORTRAIT!A19295,'Price Change'!$C$2:$G$5796,5,FALSE),E19295)</f>
        <v>215</v>
      </c>
      <c r="E19295" s="3">
        <v>215</v>
      </c>
      <c r="F19295" s="8"/>
      <c r="G19295" s="8"/>
      <c r="H19295" s="3">
        <f t="shared" si="602"/>
        <v>0</v>
      </c>
      <c r="I19295" s="30">
        <f t="shared" si="603"/>
        <v>0</v>
      </c>
    </row>
    <row r="19296" spans="1:9" ht="15.75" thickBot="1" x14ac:dyDescent="0.3">
      <c r="A19296" s="2">
        <v>92218813</v>
      </c>
      <c r="B19296" s="2" t="s">
        <v>14017</v>
      </c>
      <c r="C19296" s="2" t="s">
        <v>821</v>
      </c>
      <c r="D19296" s="6" t="str">
        <f>IFERROR(VLOOKUP(ZDEFAULT_PORTRAIT!A19296,'Price Change'!$C$2:$G$5796,5,FALSE),E19296)</f>
        <v xml:space="preserve">              </v>
      </c>
      <c r="E19296" s="6">
        <v>30</v>
      </c>
      <c r="F19296" s="7"/>
      <c r="G19296" s="7"/>
      <c r="H19296" s="3">
        <f t="shared" si="602"/>
        <v>0</v>
      </c>
      <c r="I19296" s="30">
        <f t="shared" si="603"/>
        <v>0</v>
      </c>
    </row>
    <row r="19297" spans="1:9" ht="15.75" thickBot="1" x14ac:dyDescent="0.3">
      <c r="A19297" s="2">
        <v>92218814</v>
      </c>
      <c r="B19297" s="2" t="s">
        <v>14018</v>
      </c>
      <c r="C19297" s="2" t="s">
        <v>821</v>
      </c>
      <c r="D19297" s="3">
        <f>IFERROR(VLOOKUP(ZDEFAULT_PORTRAIT!A19297,'Price Change'!$C$2:$G$5796,5,FALSE),E19297)</f>
        <v>224.5</v>
      </c>
      <c r="E19297" s="3">
        <v>224.5</v>
      </c>
      <c r="F19297" s="8"/>
      <c r="G19297" s="8"/>
      <c r="H19297" s="3">
        <f t="shared" si="602"/>
        <v>0</v>
      </c>
      <c r="I19297" s="30">
        <f t="shared" si="603"/>
        <v>0</v>
      </c>
    </row>
    <row r="19298" spans="1:9" ht="15.75" thickBot="1" x14ac:dyDescent="0.3">
      <c r="A19298" s="2">
        <v>92218815</v>
      </c>
      <c r="B19298" s="2" t="s">
        <v>14019</v>
      </c>
      <c r="C19298" s="2" t="s">
        <v>821</v>
      </c>
      <c r="D19298" s="6" t="str">
        <f>IFERROR(VLOOKUP(ZDEFAULT_PORTRAIT!A19298,'Price Change'!$C$2:$G$5796,5,FALSE),E19298)</f>
        <v xml:space="preserve">              </v>
      </c>
      <c r="E19298" s="6">
        <v>45.5</v>
      </c>
      <c r="F19298" s="7"/>
      <c r="G19298" s="7"/>
      <c r="H19298" s="3">
        <f t="shared" si="602"/>
        <v>0</v>
      </c>
      <c r="I19298" s="30">
        <f t="shared" si="603"/>
        <v>0</v>
      </c>
    </row>
    <row r="19299" spans="1:9" ht="15.75" thickBot="1" x14ac:dyDescent="0.3">
      <c r="A19299" s="2">
        <v>92218816</v>
      </c>
      <c r="B19299" s="2" t="s">
        <v>14020</v>
      </c>
      <c r="C19299" s="2" t="s">
        <v>821</v>
      </c>
      <c r="D19299" s="3" t="str">
        <f>IFERROR(VLOOKUP(ZDEFAULT_PORTRAIT!A19299,'Price Change'!$C$2:$G$5796,5,FALSE),E19299)</f>
        <v xml:space="preserve">              </v>
      </c>
      <c r="E19299" s="3">
        <v>42</v>
      </c>
      <c r="F19299" s="8"/>
      <c r="G19299" s="8"/>
      <c r="H19299" s="3">
        <f t="shared" si="602"/>
        <v>0</v>
      </c>
      <c r="I19299" s="30">
        <f t="shared" si="603"/>
        <v>0</v>
      </c>
    </row>
    <row r="19300" spans="1:9" ht="15.75" thickBot="1" x14ac:dyDescent="0.3">
      <c r="A19300" s="2">
        <v>92218817</v>
      </c>
      <c r="B19300" s="2" t="s">
        <v>14021</v>
      </c>
      <c r="C19300" s="2" t="s">
        <v>821</v>
      </c>
      <c r="D19300" s="6" t="str">
        <f>IFERROR(VLOOKUP(ZDEFAULT_PORTRAIT!A19300,'Price Change'!$C$2:$G$5796,5,FALSE),E19300)</f>
        <v xml:space="preserve">              </v>
      </c>
      <c r="E19300" s="6">
        <v>8</v>
      </c>
      <c r="F19300" s="7"/>
      <c r="G19300" s="7"/>
      <c r="H19300" s="3">
        <f t="shared" si="602"/>
        <v>0</v>
      </c>
      <c r="I19300" s="30">
        <f t="shared" si="603"/>
        <v>0</v>
      </c>
    </row>
    <row r="19301" spans="1:9" ht="15.75" thickBot="1" x14ac:dyDescent="0.3">
      <c r="A19301" s="2">
        <v>92218818</v>
      </c>
      <c r="B19301" s="2" t="s">
        <v>14022</v>
      </c>
      <c r="C19301" s="2" t="s">
        <v>96</v>
      </c>
      <c r="D19301" s="3">
        <f>IFERROR(VLOOKUP(ZDEFAULT_PORTRAIT!A19301,'Price Change'!$C$2:$G$5796,5,FALSE),E19301)</f>
        <v>577</v>
      </c>
      <c r="E19301" s="3">
        <v>91</v>
      </c>
      <c r="F19301" s="8"/>
      <c r="G19301" s="8"/>
      <c r="H19301" s="3">
        <f t="shared" si="602"/>
        <v>0</v>
      </c>
      <c r="I19301" s="30">
        <f t="shared" si="603"/>
        <v>0</v>
      </c>
    </row>
    <row r="19302" spans="1:9" ht="15.75" thickBot="1" x14ac:dyDescent="0.3">
      <c r="A19302" s="2">
        <v>92218818</v>
      </c>
      <c r="B19302" s="2" t="s">
        <v>14022</v>
      </c>
      <c r="C19302" s="2" t="s">
        <v>821</v>
      </c>
      <c r="D19302" s="6">
        <f>IFERROR(VLOOKUP(ZDEFAULT_PORTRAIT!A19302,'Price Change'!$C$2:$G$5796,5,FALSE),E19302)</f>
        <v>577</v>
      </c>
      <c r="E19302" s="6">
        <v>577</v>
      </c>
      <c r="F19302" s="7"/>
      <c r="G19302" s="7"/>
      <c r="H19302" s="3">
        <f t="shared" si="602"/>
        <v>0</v>
      </c>
      <c r="I19302" s="30">
        <f t="shared" si="603"/>
        <v>0</v>
      </c>
    </row>
    <row r="19303" spans="1:9" ht="15.75" thickBot="1" x14ac:dyDescent="0.3">
      <c r="A19303" s="2">
        <v>92218819</v>
      </c>
      <c r="B19303" s="2" t="s">
        <v>14023</v>
      </c>
      <c r="C19303" s="2" t="s">
        <v>821</v>
      </c>
      <c r="D19303" s="3">
        <f>IFERROR(VLOOKUP(ZDEFAULT_PORTRAIT!A19303,'Price Change'!$C$2:$G$5796,5,FALSE),E19303)</f>
        <v>1988.5</v>
      </c>
      <c r="E19303" s="3">
        <v>1988.5</v>
      </c>
      <c r="F19303" s="8"/>
      <c r="G19303" s="8"/>
      <c r="H19303" s="3">
        <f t="shared" si="602"/>
        <v>0</v>
      </c>
      <c r="I19303" s="30">
        <f t="shared" si="603"/>
        <v>0</v>
      </c>
    </row>
    <row r="19304" spans="1:9" ht="15.75" thickBot="1" x14ac:dyDescent="0.3">
      <c r="A19304" s="2">
        <v>92218820</v>
      </c>
      <c r="B19304" s="2" t="s">
        <v>14024</v>
      </c>
      <c r="C19304" s="2" t="s">
        <v>96</v>
      </c>
      <c r="D19304" s="7" t="str">
        <f>IFERROR(VLOOKUP(ZDEFAULT_PORTRAIT!A19304,'Price Change'!$C$2:$G$5796,5,FALSE),E19304)</f>
        <v xml:space="preserve">              </v>
      </c>
      <c r="E19304" s="7"/>
      <c r="F19304" s="9">
        <v>9</v>
      </c>
      <c r="G19304" s="10">
        <v>720</v>
      </c>
      <c r="H19304" s="3">
        <f t="shared" si="602"/>
        <v>0</v>
      </c>
      <c r="I19304" s="30">
        <f t="shared" si="603"/>
        <v>0</v>
      </c>
    </row>
    <row r="19305" spans="1:9" ht="15.75" thickBot="1" x14ac:dyDescent="0.3">
      <c r="A19305" s="2">
        <v>92218820</v>
      </c>
      <c r="B19305" s="2" t="s">
        <v>14024</v>
      </c>
      <c r="C19305" s="2" t="s">
        <v>821</v>
      </c>
      <c r="D19305" s="3" t="str">
        <f>IFERROR(VLOOKUP(ZDEFAULT_PORTRAIT!A19305,'Price Change'!$C$2:$G$5796,5,FALSE),E19305)</f>
        <v xml:space="preserve">              </v>
      </c>
      <c r="E19305" s="3">
        <v>80</v>
      </c>
      <c r="F19305" s="8"/>
      <c r="G19305" s="8"/>
      <c r="H19305" s="3">
        <f t="shared" si="602"/>
        <v>0</v>
      </c>
      <c r="I19305" s="30">
        <f t="shared" si="603"/>
        <v>0</v>
      </c>
    </row>
    <row r="19306" spans="1:9" ht="15.75" thickBot="1" x14ac:dyDescent="0.3">
      <c r="A19306" s="2">
        <v>92218821</v>
      </c>
      <c r="B19306" s="2" t="s">
        <v>14025</v>
      </c>
      <c r="C19306" s="2" t="s">
        <v>96</v>
      </c>
      <c r="D19306" s="6">
        <f>IFERROR(VLOOKUP(ZDEFAULT_PORTRAIT!A19306,'Price Change'!$C$2:$G$5796,5,FALSE),E19306)</f>
        <v>17</v>
      </c>
      <c r="E19306" s="6">
        <v>8</v>
      </c>
      <c r="F19306" s="7"/>
      <c r="G19306" s="7"/>
      <c r="H19306" s="3">
        <f t="shared" si="602"/>
        <v>0</v>
      </c>
      <c r="I19306" s="30">
        <f t="shared" si="603"/>
        <v>0</v>
      </c>
    </row>
    <row r="19307" spans="1:9" ht="15.75" thickBot="1" x14ac:dyDescent="0.3">
      <c r="A19307" s="2">
        <v>92218821</v>
      </c>
      <c r="B19307" s="2" t="s">
        <v>14025</v>
      </c>
      <c r="C19307" s="2" t="s">
        <v>821</v>
      </c>
      <c r="D19307" s="3">
        <f>IFERROR(VLOOKUP(ZDEFAULT_PORTRAIT!A19307,'Price Change'!$C$2:$G$5796,5,FALSE),E19307)</f>
        <v>17</v>
      </c>
      <c r="E19307" s="3">
        <v>17</v>
      </c>
      <c r="F19307" s="8"/>
      <c r="G19307" s="8"/>
      <c r="H19307" s="3">
        <f t="shared" si="602"/>
        <v>0</v>
      </c>
      <c r="I19307" s="30">
        <f t="shared" si="603"/>
        <v>0</v>
      </c>
    </row>
    <row r="19308" spans="1:9" ht="15.75" thickBot="1" x14ac:dyDescent="0.3">
      <c r="A19308" s="2">
        <v>92218822</v>
      </c>
      <c r="B19308" s="2" t="s">
        <v>14026</v>
      </c>
      <c r="C19308" s="2" t="s">
        <v>96</v>
      </c>
      <c r="D19308" s="7" t="str">
        <f>IFERROR(VLOOKUP(ZDEFAULT_PORTRAIT!A19308,'Price Change'!$C$2:$G$5796,5,FALSE),E19308)</f>
        <v xml:space="preserve">              </v>
      </c>
      <c r="E19308" s="7"/>
      <c r="F19308" s="9">
        <v>2657</v>
      </c>
      <c r="G19308" s="10">
        <v>66425</v>
      </c>
      <c r="H19308" s="3">
        <f t="shared" si="602"/>
        <v>0</v>
      </c>
      <c r="I19308" s="30">
        <f t="shared" si="603"/>
        <v>0</v>
      </c>
    </row>
    <row r="19309" spans="1:9" ht="15.75" thickBot="1" x14ac:dyDescent="0.3">
      <c r="A19309" s="2">
        <v>92218822</v>
      </c>
      <c r="B19309" s="2" t="s">
        <v>14026</v>
      </c>
      <c r="C19309" s="2" t="s">
        <v>821</v>
      </c>
      <c r="D19309" s="3" t="str">
        <f>IFERROR(VLOOKUP(ZDEFAULT_PORTRAIT!A19309,'Price Change'!$C$2:$G$5796,5,FALSE),E19309)</f>
        <v xml:space="preserve">              </v>
      </c>
      <c r="E19309" s="3">
        <v>25</v>
      </c>
      <c r="F19309" s="8"/>
      <c r="G19309" s="8"/>
      <c r="H19309" s="3">
        <f t="shared" si="602"/>
        <v>0</v>
      </c>
      <c r="I19309" s="30">
        <f t="shared" si="603"/>
        <v>0</v>
      </c>
    </row>
    <row r="19310" spans="1:9" ht="15.75" thickBot="1" x14ac:dyDescent="0.3">
      <c r="A19310" s="2">
        <v>92218823</v>
      </c>
      <c r="B19310" s="2" t="s">
        <v>14027</v>
      </c>
      <c r="C19310" s="2" t="s">
        <v>821</v>
      </c>
      <c r="D19310" s="6" t="str">
        <f>IFERROR(VLOOKUP(ZDEFAULT_PORTRAIT!A19310,'Price Change'!$C$2:$G$5796,5,FALSE),E19310)</f>
        <v xml:space="preserve">              </v>
      </c>
      <c r="E19310" s="6">
        <v>8</v>
      </c>
      <c r="F19310" s="7"/>
      <c r="G19310" s="7"/>
      <c r="H19310" s="3">
        <f t="shared" si="602"/>
        <v>0</v>
      </c>
      <c r="I19310" s="30">
        <f t="shared" si="603"/>
        <v>0</v>
      </c>
    </row>
    <row r="19311" spans="1:9" ht="15.75" thickBot="1" x14ac:dyDescent="0.3">
      <c r="A19311" s="2">
        <v>92218824</v>
      </c>
      <c r="B19311" s="2" t="s">
        <v>14028</v>
      </c>
      <c r="C19311" s="2" t="s">
        <v>821</v>
      </c>
      <c r="D19311" s="3" t="str">
        <f>IFERROR(VLOOKUP(ZDEFAULT_PORTRAIT!A19311,'Price Change'!$C$2:$G$5796,5,FALSE),E19311)</f>
        <v xml:space="preserve">              </v>
      </c>
      <c r="E19311" s="3">
        <v>56</v>
      </c>
      <c r="F19311" s="8"/>
      <c r="G19311" s="8"/>
      <c r="H19311" s="3">
        <f t="shared" si="602"/>
        <v>0</v>
      </c>
      <c r="I19311" s="30">
        <f t="shared" si="603"/>
        <v>0</v>
      </c>
    </row>
    <row r="19312" spans="1:9" ht="15.75" thickBot="1" x14ac:dyDescent="0.3">
      <c r="A19312" s="2">
        <v>92218825</v>
      </c>
      <c r="B19312" s="2" t="s">
        <v>14029</v>
      </c>
      <c r="C19312" s="2" t="s">
        <v>821</v>
      </c>
      <c r="D19312" s="6" t="str">
        <f>IFERROR(VLOOKUP(ZDEFAULT_PORTRAIT!A19312,'Price Change'!$C$2:$G$5796,5,FALSE),E19312)</f>
        <v xml:space="preserve">              </v>
      </c>
      <c r="E19312" s="6">
        <v>166.5</v>
      </c>
      <c r="F19312" s="7"/>
      <c r="G19312" s="7"/>
      <c r="H19312" s="3">
        <f t="shared" si="602"/>
        <v>0</v>
      </c>
      <c r="I19312" s="30">
        <f t="shared" si="603"/>
        <v>0</v>
      </c>
    </row>
    <row r="19313" spans="1:9" ht="15.75" thickBot="1" x14ac:dyDescent="0.3">
      <c r="A19313" s="2">
        <v>92218826</v>
      </c>
      <c r="B19313" s="2" t="s">
        <v>14030</v>
      </c>
      <c r="C19313" s="2" t="s">
        <v>96</v>
      </c>
      <c r="D19313" s="3">
        <f>IFERROR(VLOOKUP(ZDEFAULT_PORTRAIT!A19313,'Price Change'!$C$2:$G$5796,5,FALSE),E19313)</f>
        <v>10</v>
      </c>
      <c r="E19313" s="3">
        <v>10.5</v>
      </c>
      <c r="F19313" s="8"/>
      <c r="G19313" s="8"/>
      <c r="H19313" s="3">
        <f t="shared" si="602"/>
        <v>0</v>
      </c>
      <c r="I19313" s="30">
        <f t="shared" si="603"/>
        <v>0</v>
      </c>
    </row>
    <row r="19314" spans="1:9" ht="15.75" thickBot="1" x14ac:dyDescent="0.3">
      <c r="A19314" s="2">
        <v>92218826</v>
      </c>
      <c r="B19314" s="2" t="s">
        <v>14030</v>
      </c>
      <c r="C19314" s="2" t="s">
        <v>821</v>
      </c>
      <c r="D19314" s="6">
        <f>IFERROR(VLOOKUP(ZDEFAULT_PORTRAIT!A19314,'Price Change'!$C$2:$G$5796,5,FALSE),E19314)</f>
        <v>10</v>
      </c>
      <c r="E19314" s="6">
        <v>10</v>
      </c>
      <c r="F19314" s="7"/>
      <c r="G19314" s="7"/>
      <c r="H19314" s="3">
        <f t="shared" si="602"/>
        <v>0</v>
      </c>
      <c r="I19314" s="30">
        <f t="shared" si="603"/>
        <v>0</v>
      </c>
    </row>
    <row r="19315" spans="1:9" ht="15.75" thickBot="1" x14ac:dyDescent="0.3">
      <c r="A19315" s="2">
        <v>92218827</v>
      </c>
      <c r="B19315" s="2" t="s">
        <v>14031</v>
      </c>
      <c r="C19315" s="2" t="s">
        <v>821</v>
      </c>
      <c r="D19315" s="3" t="str">
        <f>IFERROR(VLOOKUP(ZDEFAULT_PORTRAIT!A19315,'Price Change'!$C$2:$G$5796,5,FALSE),E19315)</f>
        <v xml:space="preserve">              </v>
      </c>
      <c r="E19315" s="3">
        <v>8</v>
      </c>
      <c r="F19315" s="8"/>
      <c r="G19315" s="8"/>
      <c r="H19315" s="3">
        <f t="shared" si="602"/>
        <v>0</v>
      </c>
      <c r="I19315" s="30">
        <f t="shared" si="603"/>
        <v>0</v>
      </c>
    </row>
    <row r="19316" spans="1:9" ht="15.75" thickBot="1" x14ac:dyDescent="0.3">
      <c r="A19316" s="2">
        <v>92218828</v>
      </c>
      <c r="B19316" s="2" t="s">
        <v>14032</v>
      </c>
      <c r="C19316" s="2" t="s">
        <v>821</v>
      </c>
      <c r="D19316" s="6" t="str">
        <f>IFERROR(VLOOKUP(ZDEFAULT_PORTRAIT!A19316,'Price Change'!$C$2:$G$5796,5,FALSE),E19316)</f>
        <v xml:space="preserve">              </v>
      </c>
      <c r="E19316" s="6">
        <v>21.5</v>
      </c>
      <c r="F19316" s="7"/>
      <c r="G19316" s="7"/>
      <c r="H19316" s="3">
        <f t="shared" si="602"/>
        <v>0</v>
      </c>
      <c r="I19316" s="30">
        <f t="shared" si="603"/>
        <v>0</v>
      </c>
    </row>
    <row r="19317" spans="1:9" ht="15.75" thickBot="1" x14ac:dyDescent="0.3">
      <c r="A19317" s="2">
        <v>92218829</v>
      </c>
      <c r="B19317" s="2" t="s">
        <v>14033</v>
      </c>
      <c r="C19317" s="2" t="s">
        <v>96</v>
      </c>
      <c r="D19317" s="3">
        <f>IFERROR(VLOOKUP(ZDEFAULT_PORTRAIT!A19317,'Price Change'!$C$2:$G$5796,5,FALSE),E19317)</f>
        <v>352</v>
      </c>
      <c r="E19317" s="3">
        <v>354.5</v>
      </c>
      <c r="F19317" s="8"/>
      <c r="G19317" s="8"/>
      <c r="H19317" s="3">
        <f t="shared" si="602"/>
        <v>0</v>
      </c>
      <c r="I19317" s="30">
        <f t="shared" si="603"/>
        <v>0</v>
      </c>
    </row>
    <row r="19318" spans="1:9" ht="15.75" thickBot="1" x14ac:dyDescent="0.3">
      <c r="A19318" s="2">
        <v>92218829</v>
      </c>
      <c r="B19318" s="2" t="s">
        <v>14033</v>
      </c>
      <c r="C19318" s="2" t="s">
        <v>821</v>
      </c>
      <c r="D19318" s="6">
        <f>IFERROR(VLOOKUP(ZDEFAULT_PORTRAIT!A19318,'Price Change'!$C$2:$G$5796,5,FALSE),E19318)</f>
        <v>352</v>
      </c>
      <c r="E19318" s="6">
        <v>362.5</v>
      </c>
      <c r="F19318" s="7"/>
      <c r="G19318" s="7"/>
      <c r="H19318" s="3">
        <f t="shared" si="602"/>
        <v>0</v>
      </c>
      <c r="I19318" s="30">
        <f t="shared" si="603"/>
        <v>0</v>
      </c>
    </row>
    <row r="19319" spans="1:9" ht="15.75" thickBot="1" x14ac:dyDescent="0.3">
      <c r="A19319" s="2">
        <v>92218830</v>
      </c>
      <c r="B19319" s="2" t="s">
        <v>14034</v>
      </c>
      <c r="C19319" s="2" t="s">
        <v>821</v>
      </c>
      <c r="D19319" s="3">
        <f>IFERROR(VLOOKUP(ZDEFAULT_PORTRAIT!A19319,'Price Change'!$C$2:$G$5796,5,FALSE),E19319)</f>
        <v>0</v>
      </c>
      <c r="E19319" s="3">
        <v>32</v>
      </c>
      <c r="F19319" s="8"/>
      <c r="G19319" s="8"/>
      <c r="H19319" s="3">
        <f t="shared" si="602"/>
        <v>0</v>
      </c>
      <c r="I19319" s="30">
        <f t="shared" si="603"/>
        <v>0</v>
      </c>
    </row>
    <row r="19320" spans="1:9" ht="15.75" thickBot="1" x14ac:dyDescent="0.3">
      <c r="A19320" s="2">
        <v>92218831</v>
      </c>
      <c r="B19320" s="2" t="s">
        <v>14035</v>
      </c>
      <c r="C19320" s="2" t="s">
        <v>821</v>
      </c>
      <c r="D19320" s="6">
        <f>IFERROR(VLOOKUP(ZDEFAULT_PORTRAIT!A19320,'Price Change'!$C$2:$G$5796,5,FALSE),E19320)</f>
        <v>25</v>
      </c>
      <c r="E19320" s="6">
        <v>25</v>
      </c>
      <c r="F19320" s="7"/>
      <c r="G19320" s="7"/>
      <c r="H19320" s="3">
        <f t="shared" si="602"/>
        <v>0</v>
      </c>
      <c r="I19320" s="30">
        <f t="shared" si="603"/>
        <v>0</v>
      </c>
    </row>
    <row r="19321" spans="1:9" ht="15.75" thickBot="1" x14ac:dyDescent="0.3">
      <c r="A19321" s="2">
        <v>92218832</v>
      </c>
      <c r="B19321" s="2" t="s">
        <v>14036</v>
      </c>
      <c r="C19321" s="2" t="s">
        <v>821</v>
      </c>
      <c r="D19321" s="3">
        <f>IFERROR(VLOOKUP(ZDEFAULT_PORTRAIT!A19321,'Price Change'!$C$2:$G$5796,5,FALSE),E19321)</f>
        <v>0</v>
      </c>
      <c r="E19321" s="3">
        <v>8</v>
      </c>
      <c r="F19321" s="8"/>
      <c r="G19321" s="8"/>
      <c r="H19321" s="3">
        <f t="shared" si="602"/>
        <v>0</v>
      </c>
      <c r="I19321" s="30">
        <f t="shared" si="603"/>
        <v>0</v>
      </c>
    </row>
    <row r="19322" spans="1:9" ht="15.75" thickBot="1" x14ac:dyDescent="0.3">
      <c r="A19322" s="2">
        <v>92218833</v>
      </c>
      <c r="B19322" s="2" t="s">
        <v>14037</v>
      </c>
      <c r="C19322" s="2" t="s">
        <v>821</v>
      </c>
      <c r="D19322" s="6">
        <f>IFERROR(VLOOKUP(ZDEFAULT_PORTRAIT!A19322,'Price Change'!$C$2:$G$5796,5,FALSE),E19322)</f>
        <v>321</v>
      </c>
      <c r="E19322" s="6">
        <v>321</v>
      </c>
      <c r="F19322" s="7"/>
      <c r="G19322" s="7"/>
      <c r="H19322" s="3">
        <f t="shared" si="602"/>
        <v>0</v>
      </c>
      <c r="I19322" s="30">
        <f t="shared" si="603"/>
        <v>0</v>
      </c>
    </row>
    <row r="19323" spans="1:9" ht="15.75" thickBot="1" x14ac:dyDescent="0.3">
      <c r="A19323" s="2">
        <v>92218834</v>
      </c>
      <c r="B19323" s="2" t="s">
        <v>14038</v>
      </c>
      <c r="C19323" s="2" t="s">
        <v>821</v>
      </c>
      <c r="D19323" s="3">
        <f>IFERROR(VLOOKUP(ZDEFAULT_PORTRAIT!A19323,'Price Change'!$C$2:$G$5796,5,FALSE),E19323)</f>
        <v>0</v>
      </c>
      <c r="E19323" s="3">
        <v>173</v>
      </c>
      <c r="F19323" s="8"/>
      <c r="G19323" s="8"/>
      <c r="H19323" s="3">
        <f t="shared" si="602"/>
        <v>0</v>
      </c>
      <c r="I19323" s="30">
        <f t="shared" si="603"/>
        <v>0</v>
      </c>
    </row>
    <row r="19324" spans="1:9" ht="15.75" thickBot="1" x14ac:dyDescent="0.3">
      <c r="A19324" s="2">
        <v>92218835</v>
      </c>
      <c r="B19324" s="2" t="s">
        <v>14039</v>
      </c>
      <c r="C19324" s="2" t="s">
        <v>96</v>
      </c>
      <c r="D19324" s="7">
        <f>IFERROR(VLOOKUP(ZDEFAULT_PORTRAIT!A19324,'Price Change'!$C$2:$G$5796,5,FALSE),E19324)</f>
        <v>0</v>
      </c>
      <c r="E19324" s="7"/>
      <c r="F19324" s="9">
        <v>271</v>
      </c>
      <c r="G19324" s="10">
        <v>2168</v>
      </c>
      <c r="H19324" s="3">
        <f t="shared" si="602"/>
        <v>0</v>
      </c>
      <c r="I19324" s="30">
        <f t="shared" si="603"/>
        <v>0</v>
      </c>
    </row>
    <row r="19325" spans="1:9" ht="15.75" thickBot="1" x14ac:dyDescent="0.3">
      <c r="A19325" s="2">
        <v>92218835</v>
      </c>
      <c r="B19325" s="2" t="s">
        <v>14039</v>
      </c>
      <c r="C19325" s="2" t="s">
        <v>821</v>
      </c>
      <c r="D19325" s="3">
        <f>IFERROR(VLOOKUP(ZDEFAULT_PORTRAIT!A19325,'Price Change'!$C$2:$G$5796,5,FALSE),E19325)</f>
        <v>0</v>
      </c>
      <c r="E19325" s="3">
        <v>8</v>
      </c>
      <c r="F19325" s="8"/>
      <c r="G19325" s="8"/>
      <c r="H19325" s="3">
        <f t="shared" si="602"/>
        <v>0</v>
      </c>
      <c r="I19325" s="30">
        <f t="shared" si="603"/>
        <v>0</v>
      </c>
    </row>
    <row r="19326" spans="1:9" ht="15.75" thickBot="1" x14ac:dyDescent="0.3">
      <c r="A19326" s="2">
        <v>92218836</v>
      </c>
      <c r="B19326" s="2" t="s">
        <v>14040</v>
      </c>
      <c r="C19326" s="2" t="s">
        <v>821</v>
      </c>
      <c r="D19326" s="6">
        <f>IFERROR(VLOOKUP(ZDEFAULT_PORTRAIT!A19326,'Price Change'!$C$2:$G$5796,5,FALSE),E19326)</f>
        <v>0</v>
      </c>
      <c r="E19326" s="6">
        <v>8</v>
      </c>
      <c r="F19326" s="7"/>
      <c r="G19326" s="7"/>
      <c r="H19326" s="3">
        <f t="shared" si="602"/>
        <v>0</v>
      </c>
      <c r="I19326" s="30">
        <f t="shared" si="603"/>
        <v>0</v>
      </c>
    </row>
    <row r="19327" spans="1:9" ht="15.75" thickBot="1" x14ac:dyDescent="0.3">
      <c r="A19327" s="2">
        <v>92218837</v>
      </c>
      <c r="B19327" s="2" t="s">
        <v>14041</v>
      </c>
      <c r="C19327" s="2" t="s">
        <v>96</v>
      </c>
      <c r="D19327" s="3">
        <f>IFERROR(VLOOKUP(ZDEFAULT_PORTRAIT!A19327,'Price Change'!$C$2:$G$5796,5,FALSE),E19327)</f>
        <v>1022.5</v>
      </c>
      <c r="E19327" s="3">
        <v>1102.5</v>
      </c>
      <c r="F19327" s="8"/>
      <c r="G19327" s="8"/>
      <c r="H19327" s="3">
        <f t="shared" si="602"/>
        <v>0</v>
      </c>
      <c r="I19327" s="30">
        <f t="shared" si="603"/>
        <v>0</v>
      </c>
    </row>
    <row r="19328" spans="1:9" ht="15.75" thickBot="1" x14ac:dyDescent="0.3">
      <c r="A19328" s="2">
        <v>92218837</v>
      </c>
      <c r="B19328" s="2" t="s">
        <v>14041</v>
      </c>
      <c r="C19328" s="2" t="s">
        <v>821</v>
      </c>
      <c r="D19328" s="6">
        <f>IFERROR(VLOOKUP(ZDEFAULT_PORTRAIT!A19328,'Price Change'!$C$2:$G$5796,5,FALSE),E19328)</f>
        <v>1022.5</v>
      </c>
      <c r="E19328" s="6">
        <v>1022.5</v>
      </c>
      <c r="F19328" s="7"/>
      <c r="G19328" s="7"/>
      <c r="H19328" s="3">
        <f t="shared" si="602"/>
        <v>0</v>
      </c>
      <c r="I19328" s="30">
        <f t="shared" si="603"/>
        <v>0</v>
      </c>
    </row>
    <row r="19329" spans="1:9" ht="15.75" thickBot="1" x14ac:dyDescent="0.3">
      <c r="A19329" s="2">
        <v>92218838</v>
      </c>
      <c r="B19329" s="2" t="s">
        <v>14042</v>
      </c>
      <c r="C19329" s="2" t="s">
        <v>821</v>
      </c>
      <c r="D19329" s="3">
        <f>IFERROR(VLOOKUP(ZDEFAULT_PORTRAIT!A19329,'Price Change'!$C$2:$G$5796,5,FALSE),E19329)</f>
        <v>0</v>
      </c>
      <c r="E19329" s="3">
        <v>13</v>
      </c>
      <c r="F19329" s="8"/>
      <c r="G19329" s="8"/>
      <c r="H19329" s="3">
        <f t="shared" si="602"/>
        <v>0</v>
      </c>
      <c r="I19329" s="30">
        <f t="shared" si="603"/>
        <v>0</v>
      </c>
    </row>
    <row r="19330" spans="1:9" ht="15.75" thickBot="1" x14ac:dyDescent="0.3">
      <c r="A19330" s="2">
        <v>92218839</v>
      </c>
      <c r="B19330" s="2" t="s">
        <v>14043</v>
      </c>
      <c r="C19330" s="2" t="s">
        <v>821</v>
      </c>
      <c r="D19330" s="6">
        <f>IFERROR(VLOOKUP(ZDEFAULT_PORTRAIT!A19330,'Price Change'!$C$2:$G$5796,5,FALSE),E19330)</f>
        <v>10</v>
      </c>
      <c r="E19330" s="6">
        <v>10</v>
      </c>
      <c r="F19330" s="7"/>
      <c r="G19330" s="7"/>
      <c r="H19330" s="3">
        <f t="shared" si="602"/>
        <v>0</v>
      </c>
      <c r="I19330" s="30">
        <f t="shared" si="603"/>
        <v>0</v>
      </c>
    </row>
    <row r="19331" spans="1:9" ht="15.75" thickBot="1" x14ac:dyDescent="0.3">
      <c r="A19331" s="2">
        <v>92218840</v>
      </c>
      <c r="B19331" s="2" t="s">
        <v>14044</v>
      </c>
      <c r="C19331" s="2" t="s">
        <v>821</v>
      </c>
      <c r="D19331" s="3">
        <f>IFERROR(VLOOKUP(ZDEFAULT_PORTRAIT!A19331,'Price Change'!$C$2:$G$5796,5,FALSE),E19331)</f>
        <v>0</v>
      </c>
      <c r="E19331" s="3">
        <v>598</v>
      </c>
      <c r="F19331" s="8"/>
      <c r="G19331" s="8"/>
      <c r="H19331" s="3">
        <f t="shared" si="602"/>
        <v>0</v>
      </c>
      <c r="I19331" s="30">
        <f t="shared" si="603"/>
        <v>0</v>
      </c>
    </row>
    <row r="19332" spans="1:9" ht="15.75" thickBot="1" x14ac:dyDescent="0.3">
      <c r="A19332" s="2">
        <v>92218841</v>
      </c>
      <c r="B19332" s="2" t="s">
        <v>14045</v>
      </c>
      <c r="C19332" s="2" t="s">
        <v>96</v>
      </c>
      <c r="D19332" s="6">
        <f>IFERROR(VLOOKUP(ZDEFAULT_PORTRAIT!A19332,'Price Change'!$C$2:$G$5796,5,FALSE),E19332)</f>
        <v>12</v>
      </c>
      <c r="E19332" s="6">
        <v>12.5</v>
      </c>
      <c r="F19332" s="7"/>
      <c r="G19332" s="7"/>
      <c r="H19332" s="3">
        <f t="shared" si="602"/>
        <v>0</v>
      </c>
      <c r="I19332" s="30">
        <f t="shared" si="603"/>
        <v>0</v>
      </c>
    </row>
    <row r="19333" spans="1:9" ht="15.75" thickBot="1" x14ac:dyDescent="0.3">
      <c r="A19333" s="2">
        <v>92218841</v>
      </c>
      <c r="B19333" s="2" t="s">
        <v>14045</v>
      </c>
      <c r="C19333" s="2" t="s">
        <v>821</v>
      </c>
      <c r="D19333" s="3">
        <f>IFERROR(VLOOKUP(ZDEFAULT_PORTRAIT!A19333,'Price Change'!$C$2:$G$5796,5,FALSE),E19333)</f>
        <v>12</v>
      </c>
      <c r="E19333" s="3">
        <v>8.5</v>
      </c>
      <c r="F19333" s="8"/>
      <c r="G19333" s="8"/>
      <c r="H19333" s="3">
        <f t="shared" si="602"/>
        <v>0</v>
      </c>
      <c r="I19333" s="30">
        <f t="shared" si="603"/>
        <v>0</v>
      </c>
    </row>
    <row r="19334" spans="1:9" ht="15.75" thickBot="1" x14ac:dyDescent="0.3">
      <c r="A19334" s="2">
        <v>92218842</v>
      </c>
      <c r="B19334" s="2" t="s">
        <v>14046</v>
      </c>
      <c r="C19334" s="2" t="s">
        <v>821</v>
      </c>
      <c r="D19334" s="6">
        <f>IFERROR(VLOOKUP(ZDEFAULT_PORTRAIT!A19334,'Price Change'!$C$2:$G$5796,5,FALSE),E19334)</f>
        <v>0</v>
      </c>
      <c r="E19334" s="6">
        <v>82</v>
      </c>
      <c r="F19334" s="7"/>
      <c r="G19334" s="7"/>
      <c r="H19334" s="3">
        <f t="shared" ref="H19334:H19397" si="604">IFERROR((E19334-D19334)*F19334,E19334*F19334)</f>
        <v>0</v>
      </c>
      <c r="I19334" s="30">
        <f t="shared" ref="I19334:I19397" si="605">IFERROR(H19334/G19334,0)</f>
        <v>0</v>
      </c>
    </row>
    <row r="19335" spans="1:9" ht="15.75" thickBot="1" x14ac:dyDescent="0.3">
      <c r="A19335" s="2">
        <v>92218843</v>
      </c>
      <c r="B19335" s="2" t="s">
        <v>14047</v>
      </c>
      <c r="C19335" s="2" t="s">
        <v>96</v>
      </c>
      <c r="D19335" s="3">
        <f>IFERROR(VLOOKUP(ZDEFAULT_PORTRAIT!A19335,'Price Change'!$C$2:$G$5796,5,FALSE),E19335)</f>
        <v>587.5</v>
      </c>
      <c r="E19335" s="3">
        <v>588</v>
      </c>
      <c r="F19335" s="8"/>
      <c r="G19335" s="8"/>
      <c r="H19335" s="3">
        <f t="shared" si="604"/>
        <v>0</v>
      </c>
      <c r="I19335" s="30">
        <f t="shared" si="605"/>
        <v>0</v>
      </c>
    </row>
    <row r="19336" spans="1:9" ht="15.75" thickBot="1" x14ac:dyDescent="0.3">
      <c r="A19336" s="2">
        <v>92218843</v>
      </c>
      <c r="B19336" s="2" t="s">
        <v>14047</v>
      </c>
      <c r="C19336" s="2" t="s">
        <v>821</v>
      </c>
      <c r="D19336" s="6">
        <f>IFERROR(VLOOKUP(ZDEFAULT_PORTRAIT!A19336,'Price Change'!$C$2:$G$5796,5,FALSE),E19336)</f>
        <v>587.5</v>
      </c>
      <c r="E19336" s="6">
        <v>587.5</v>
      </c>
      <c r="F19336" s="7"/>
      <c r="G19336" s="7"/>
      <c r="H19336" s="3">
        <f t="shared" si="604"/>
        <v>0</v>
      </c>
      <c r="I19336" s="30">
        <f t="shared" si="605"/>
        <v>0</v>
      </c>
    </row>
    <row r="19337" spans="1:9" ht="15.75" thickBot="1" x14ac:dyDescent="0.3">
      <c r="A19337" s="2">
        <v>92218844</v>
      </c>
      <c r="B19337" s="2" t="s">
        <v>14047</v>
      </c>
      <c r="C19337" s="2" t="s">
        <v>821</v>
      </c>
      <c r="D19337" s="3">
        <f>IFERROR(VLOOKUP(ZDEFAULT_PORTRAIT!A19337,'Price Change'!$C$2:$G$5796,5,FALSE),E19337)</f>
        <v>0</v>
      </c>
      <c r="E19337" s="3">
        <v>587.5</v>
      </c>
      <c r="F19337" s="8"/>
      <c r="G19337" s="8"/>
      <c r="H19337" s="3">
        <f t="shared" si="604"/>
        <v>0</v>
      </c>
      <c r="I19337" s="30">
        <f t="shared" si="605"/>
        <v>0</v>
      </c>
    </row>
    <row r="19338" spans="1:9" ht="15.75" thickBot="1" x14ac:dyDescent="0.3">
      <c r="A19338" s="2">
        <v>92218845</v>
      </c>
      <c r="B19338" s="2" t="s">
        <v>14048</v>
      </c>
      <c r="C19338" s="2" t="s">
        <v>96</v>
      </c>
      <c r="D19338" s="6">
        <f>IFERROR(VLOOKUP(ZDEFAULT_PORTRAIT!A19338,'Price Change'!$C$2:$G$5796,5,FALSE),E19338)</f>
        <v>8</v>
      </c>
      <c r="E19338" s="6">
        <v>8</v>
      </c>
      <c r="F19338" s="7"/>
      <c r="G19338" s="7"/>
      <c r="H19338" s="3">
        <f t="shared" si="604"/>
        <v>0</v>
      </c>
      <c r="I19338" s="30">
        <f t="shared" si="605"/>
        <v>0</v>
      </c>
    </row>
    <row r="19339" spans="1:9" ht="15.75" thickBot="1" x14ac:dyDescent="0.3">
      <c r="A19339" s="2">
        <v>92218846</v>
      </c>
      <c r="B19339" s="2" t="s">
        <v>14049</v>
      </c>
      <c r="C19339" s="2" t="s">
        <v>96</v>
      </c>
      <c r="D19339" s="3">
        <f>IFERROR(VLOOKUP(ZDEFAULT_PORTRAIT!A19339,'Price Change'!$C$2:$G$5796,5,FALSE),E19339)</f>
        <v>8</v>
      </c>
      <c r="E19339" s="3">
        <v>8</v>
      </c>
      <c r="F19339" s="4">
        <v>4001</v>
      </c>
      <c r="G19339" s="5">
        <v>32008</v>
      </c>
      <c r="H19339" s="3">
        <f t="shared" si="604"/>
        <v>0</v>
      </c>
      <c r="I19339" s="30">
        <f t="shared" si="605"/>
        <v>0</v>
      </c>
    </row>
    <row r="19340" spans="1:9" ht="15.75" thickBot="1" x14ac:dyDescent="0.3">
      <c r="A19340" s="2">
        <v>92218847</v>
      </c>
      <c r="B19340" s="2" t="s">
        <v>14050</v>
      </c>
      <c r="C19340" s="2" t="s">
        <v>96</v>
      </c>
      <c r="D19340" s="6">
        <f>IFERROR(VLOOKUP(ZDEFAULT_PORTRAIT!A19340,'Price Change'!$C$2:$G$5796,5,FALSE),E19340)</f>
        <v>8</v>
      </c>
      <c r="E19340" s="6">
        <v>8</v>
      </c>
      <c r="F19340" s="7"/>
      <c r="G19340" s="7"/>
      <c r="H19340" s="3">
        <f t="shared" si="604"/>
        <v>0</v>
      </c>
      <c r="I19340" s="30">
        <f t="shared" si="605"/>
        <v>0</v>
      </c>
    </row>
    <row r="19341" spans="1:9" ht="15.75" thickBot="1" x14ac:dyDescent="0.3">
      <c r="A19341" s="2">
        <v>92218848</v>
      </c>
      <c r="B19341" s="2" t="s">
        <v>14051</v>
      </c>
      <c r="C19341" s="2" t="s">
        <v>96</v>
      </c>
      <c r="D19341" s="3">
        <f>IFERROR(VLOOKUP(ZDEFAULT_PORTRAIT!A19341,'Price Change'!$C$2:$G$5796,5,FALSE),E19341)</f>
        <v>81.5</v>
      </c>
      <c r="E19341" s="3">
        <v>81.5</v>
      </c>
      <c r="F19341" s="8"/>
      <c r="G19341" s="8"/>
      <c r="H19341" s="3">
        <f t="shared" si="604"/>
        <v>0</v>
      </c>
      <c r="I19341" s="30">
        <f t="shared" si="605"/>
        <v>0</v>
      </c>
    </row>
    <row r="19342" spans="1:9" ht="15.75" thickBot="1" x14ac:dyDescent="0.3">
      <c r="A19342" s="2">
        <v>92218849</v>
      </c>
      <c r="B19342" s="2" t="s">
        <v>14052</v>
      </c>
      <c r="C19342" s="2" t="s">
        <v>96</v>
      </c>
      <c r="D19342" s="6">
        <f>IFERROR(VLOOKUP(ZDEFAULT_PORTRAIT!A19342,'Price Change'!$C$2:$G$5796,5,FALSE),E19342)</f>
        <v>8</v>
      </c>
      <c r="E19342" s="6">
        <v>8</v>
      </c>
      <c r="F19342" s="7"/>
      <c r="G19342" s="7"/>
      <c r="H19342" s="3">
        <f t="shared" si="604"/>
        <v>0</v>
      </c>
      <c r="I19342" s="30">
        <f t="shared" si="605"/>
        <v>0</v>
      </c>
    </row>
    <row r="19343" spans="1:9" ht="15.75" thickBot="1" x14ac:dyDescent="0.3">
      <c r="A19343" s="2">
        <v>92218850</v>
      </c>
      <c r="B19343" s="2" t="s">
        <v>14052</v>
      </c>
      <c r="C19343" s="2" t="s">
        <v>96</v>
      </c>
      <c r="D19343" s="3">
        <f>IFERROR(VLOOKUP(ZDEFAULT_PORTRAIT!A19343,'Price Change'!$C$2:$G$5796,5,FALSE),E19343)</f>
        <v>8</v>
      </c>
      <c r="E19343" s="3">
        <v>8</v>
      </c>
      <c r="F19343" s="8"/>
      <c r="G19343" s="8"/>
      <c r="H19343" s="3">
        <f t="shared" si="604"/>
        <v>0</v>
      </c>
      <c r="I19343" s="30">
        <f t="shared" si="605"/>
        <v>0</v>
      </c>
    </row>
    <row r="19344" spans="1:9" ht="15.75" thickBot="1" x14ac:dyDescent="0.3">
      <c r="A19344" s="2">
        <v>92218851</v>
      </c>
      <c r="B19344" s="2" t="s">
        <v>14053</v>
      </c>
      <c r="C19344" s="2" t="s">
        <v>96</v>
      </c>
      <c r="D19344" s="6">
        <f>IFERROR(VLOOKUP(ZDEFAULT_PORTRAIT!A19344,'Price Change'!$C$2:$G$5796,5,FALSE),E19344)</f>
        <v>8</v>
      </c>
      <c r="E19344" s="6">
        <v>8</v>
      </c>
      <c r="F19344" s="7"/>
      <c r="G19344" s="7"/>
      <c r="H19344" s="3">
        <f t="shared" si="604"/>
        <v>0</v>
      </c>
      <c r="I19344" s="30">
        <f t="shared" si="605"/>
        <v>0</v>
      </c>
    </row>
    <row r="19345" spans="1:9" ht="15.75" thickBot="1" x14ac:dyDescent="0.3">
      <c r="A19345" s="2">
        <v>92218852</v>
      </c>
      <c r="B19345" s="2" t="s">
        <v>14054</v>
      </c>
      <c r="C19345" s="2" t="s">
        <v>96</v>
      </c>
      <c r="D19345" s="3">
        <f>IFERROR(VLOOKUP(ZDEFAULT_PORTRAIT!A19345,'Price Change'!$C$2:$G$5796,5,FALSE),E19345)</f>
        <v>8</v>
      </c>
      <c r="E19345" s="3">
        <v>8</v>
      </c>
      <c r="F19345" s="8"/>
      <c r="G19345" s="8"/>
      <c r="H19345" s="3">
        <f t="shared" si="604"/>
        <v>0</v>
      </c>
      <c r="I19345" s="30">
        <f t="shared" si="605"/>
        <v>0</v>
      </c>
    </row>
    <row r="19346" spans="1:9" ht="15.75" thickBot="1" x14ac:dyDescent="0.3">
      <c r="A19346" s="2">
        <v>92218853</v>
      </c>
      <c r="B19346" s="2" t="s">
        <v>14055</v>
      </c>
      <c r="C19346" s="2" t="s">
        <v>96</v>
      </c>
      <c r="D19346" s="6">
        <f>IFERROR(VLOOKUP(ZDEFAULT_PORTRAIT!A19346,'Price Change'!$C$2:$G$5796,5,FALSE),E19346)</f>
        <v>8</v>
      </c>
      <c r="E19346" s="6">
        <v>8</v>
      </c>
      <c r="F19346" s="7"/>
      <c r="G19346" s="7"/>
      <c r="H19346" s="3">
        <f t="shared" si="604"/>
        <v>0</v>
      </c>
      <c r="I19346" s="30">
        <f t="shared" si="605"/>
        <v>0</v>
      </c>
    </row>
    <row r="19347" spans="1:9" ht="15.75" thickBot="1" x14ac:dyDescent="0.3">
      <c r="A19347" s="2">
        <v>92218854</v>
      </c>
      <c r="B19347" s="2" t="s">
        <v>14016</v>
      </c>
      <c r="C19347" s="2" t="s">
        <v>96</v>
      </c>
      <c r="D19347" s="3">
        <f>IFERROR(VLOOKUP(ZDEFAULT_PORTRAIT!A19347,'Price Change'!$C$2:$G$5796,5,FALSE),E19347)</f>
        <v>215</v>
      </c>
      <c r="E19347" s="3">
        <v>215</v>
      </c>
      <c r="F19347" s="8"/>
      <c r="G19347" s="8"/>
      <c r="H19347" s="3">
        <f t="shared" si="604"/>
        <v>0</v>
      </c>
      <c r="I19347" s="30">
        <f t="shared" si="605"/>
        <v>0</v>
      </c>
    </row>
    <row r="19348" spans="1:9" ht="15.75" thickBot="1" x14ac:dyDescent="0.3">
      <c r="A19348" s="2">
        <v>92218855</v>
      </c>
      <c r="B19348" s="2" t="s">
        <v>14018</v>
      </c>
      <c r="C19348" s="2" t="s">
        <v>96</v>
      </c>
      <c r="D19348" s="6">
        <f>IFERROR(VLOOKUP(ZDEFAULT_PORTRAIT!A19348,'Price Change'!$C$2:$G$5796,5,FALSE),E19348)</f>
        <v>224.5</v>
      </c>
      <c r="E19348" s="6">
        <v>224.5</v>
      </c>
      <c r="F19348" s="7"/>
      <c r="G19348" s="7"/>
      <c r="H19348" s="3">
        <f t="shared" si="604"/>
        <v>0</v>
      </c>
      <c r="I19348" s="30">
        <f t="shared" si="605"/>
        <v>0</v>
      </c>
    </row>
    <row r="19349" spans="1:9" ht="15.75" thickBot="1" x14ac:dyDescent="0.3">
      <c r="A19349" s="2">
        <v>92218856</v>
      </c>
      <c r="B19349" s="2" t="s">
        <v>14056</v>
      </c>
      <c r="C19349" s="2" t="s">
        <v>96</v>
      </c>
      <c r="D19349" s="3">
        <f>IFERROR(VLOOKUP(ZDEFAULT_PORTRAIT!A19349,'Price Change'!$C$2:$G$5796,5,FALSE),E19349)</f>
        <v>8</v>
      </c>
      <c r="E19349" s="3">
        <v>8</v>
      </c>
      <c r="F19349" s="8"/>
      <c r="G19349" s="8"/>
      <c r="H19349" s="3">
        <f t="shared" si="604"/>
        <v>0</v>
      </c>
      <c r="I19349" s="30">
        <f t="shared" si="605"/>
        <v>0</v>
      </c>
    </row>
    <row r="19350" spans="1:9" ht="15.75" thickBot="1" x14ac:dyDescent="0.3">
      <c r="A19350" s="2">
        <v>92218857</v>
      </c>
      <c r="B19350" s="2" t="s">
        <v>14057</v>
      </c>
      <c r="C19350" s="2" t="s">
        <v>96</v>
      </c>
      <c r="D19350" s="6">
        <f>IFERROR(VLOOKUP(ZDEFAULT_PORTRAIT!A19350,'Price Change'!$C$2:$G$5796,5,FALSE),E19350)</f>
        <v>130.5</v>
      </c>
      <c r="E19350" s="6">
        <v>130.5</v>
      </c>
      <c r="F19350" s="7"/>
      <c r="G19350" s="7"/>
      <c r="H19350" s="3">
        <f t="shared" si="604"/>
        <v>0</v>
      </c>
      <c r="I19350" s="30">
        <f t="shared" si="605"/>
        <v>0</v>
      </c>
    </row>
    <row r="19351" spans="1:9" ht="15.75" thickBot="1" x14ac:dyDescent="0.3">
      <c r="A19351" s="2">
        <v>92218858</v>
      </c>
      <c r="B19351" s="2" t="s">
        <v>14058</v>
      </c>
      <c r="C19351" s="2" t="s">
        <v>96</v>
      </c>
      <c r="D19351" s="3">
        <f>IFERROR(VLOOKUP(ZDEFAULT_PORTRAIT!A19351,'Price Change'!$C$2:$G$5796,5,FALSE),E19351)</f>
        <v>24.5</v>
      </c>
      <c r="E19351" s="3">
        <v>26.5</v>
      </c>
      <c r="F19351" s="8"/>
      <c r="G19351" s="8"/>
      <c r="H19351" s="3">
        <f t="shared" si="604"/>
        <v>0</v>
      </c>
      <c r="I19351" s="30">
        <f t="shared" si="605"/>
        <v>0</v>
      </c>
    </row>
    <row r="19352" spans="1:9" ht="15.75" thickBot="1" x14ac:dyDescent="0.3">
      <c r="A19352" s="2">
        <v>92218859</v>
      </c>
      <c r="B19352" s="2" t="s">
        <v>14059</v>
      </c>
      <c r="C19352" s="2" t="s">
        <v>96</v>
      </c>
      <c r="D19352" s="6">
        <f>IFERROR(VLOOKUP(ZDEFAULT_PORTRAIT!A19352,'Price Change'!$C$2:$G$5796,5,FALSE),E19352)</f>
        <v>96</v>
      </c>
      <c r="E19352" s="6">
        <v>96</v>
      </c>
      <c r="F19352" s="7"/>
      <c r="G19352" s="7"/>
      <c r="H19352" s="3">
        <f t="shared" si="604"/>
        <v>0</v>
      </c>
      <c r="I19352" s="30">
        <f t="shared" si="605"/>
        <v>0</v>
      </c>
    </row>
    <row r="19353" spans="1:9" ht="15.75" thickBot="1" x14ac:dyDescent="0.3">
      <c r="A19353" s="2">
        <v>92218861</v>
      </c>
      <c r="B19353" s="2" t="s">
        <v>14060</v>
      </c>
      <c r="C19353" s="2" t="s">
        <v>96</v>
      </c>
      <c r="D19353" s="3">
        <f>IFERROR(VLOOKUP(ZDEFAULT_PORTRAIT!A19353,'Price Change'!$C$2:$G$5796,5,FALSE),E19353)</f>
        <v>24</v>
      </c>
      <c r="E19353" s="3">
        <v>24</v>
      </c>
      <c r="F19353" s="8"/>
      <c r="G19353" s="8"/>
      <c r="H19353" s="3">
        <f t="shared" si="604"/>
        <v>0</v>
      </c>
      <c r="I19353" s="30">
        <f t="shared" si="605"/>
        <v>0</v>
      </c>
    </row>
    <row r="19354" spans="1:9" ht="15.75" thickBot="1" x14ac:dyDescent="0.3">
      <c r="A19354" s="2">
        <v>92218862</v>
      </c>
      <c r="B19354" s="2" t="s">
        <v>14061</v>
      </c>
      <c r="C19354" s="2" t="s">
        <v>96</v>
      </c>
      <c r="D19354" s="6" t="str">
        <f>IFERROR(VLOOKUP(ZDEFAULT_PORTRAIT!A19354,'Price Change'!$C$2:$G$5796,5,FALSE),E19354)</f>
        <v xml:space="preserve">              </v>
      </c>
      <c r="E19354" s="6">
        <v>8</v>
      </c>
      <c r="F19354" s="7"/>
      <c r="G19354" s="7"/>
      <c r="H19354" s="3">
        <f t="shared" si="604"/>
        <v>0</v>
      </c>
      <c r="I19354" s="30">
        <f t="shared" si="605"/>
        <v>0</v>
      </c>
    </row>
    <row r="19355" spans="1:9" ht="15.75" thickBot="1" x14ac:dyDescent="0.3">
      <c r="A19355" s="2">
        <v>92218863</v>
      </c>
      <c r="B19355" s="2" t="s">
        <v>14062</v>
      </c>
      <c r="C19355" s="2" t="s">
        <v>96</v>
      </c>
      <c r="D19355" s="3" t="str">
        <f>IFERROR(VLOOKUP(ZDEFAULT_PORTRAIT!A19355,'Price Change'!$C$2:$G$5796,5,FALSE),E19355)</f>
        <v xml:space="preserve">              </v>
      </c>
      <c r="E19355" s="3">
        <v>8</v>
      </c>
      <c r="F19355" s="8"/>
      <c r="G19355" s="8"/>
      <c r="H19355" s="3">
        <f t="shared" si="604"/>
        <v>0</v>
      </c>
      <c r="I19355" s="30">
        <f t="shared" si="605"/>
        <v>0</v>
      </c>
    </row>
    <row r="19356" spans="1:9" ht="15.75" thickBot="1" x14ac:dyDescent="0.3">
      <c r="A19356" s="2">
        <v>92218864</v>
      </c>
      <c r="B19356" s="2" t="s">
        <v>14063</v>
      </c>
      <c r="C19356" s="2" t="s">
        <v>96</v>
      </c>
      <c r="D19356" s="6">
        <f>IFERROR(VLOOKUP(ZDEFAULT_PORTRAIT!A19356,'Price Change'!$C$2:$G$5796,5,FALSE),E19356)</f>
        <v>109.5</v>
      </c>
      <c r="E19356" s="6">
        <v>109.5</v>
      </c>
      <c r="F19356" s="7"/>
      <c r="G19356" s="7"/>
      <c r="H19356" s="3">
        <f t="shared" si="604"/>
        <v>0</v>
      </c>
      <c r="I19356" s="30">
        <f t="shared" si="605"/>
        <v>0</v>
      </c>
    </row>
    <row r="19357" spans="1:9" ht="15.75" thickBot="1" x14ac:dyDescent="0.3">
      <c r="A19357" s="2">
        <v>92218865</v>
      </c>
      <c r="B19357" s="2" t="s">
        <v>14064</v>
      </c>
      <c r="C19357" s="2" t="s">
        <v>96</v>
      </c>
      <c r="D19357" s="3">
        <f>IFERROR(VLOOKUP(ZDEFAULT_PORTRAIT!A19357,'Price Change'!$C$2:$G$5796,5,FALSE),E19357)</f>
        <v>8</v>
      </c>
      <c r="E19357" s="3">
        <v>8</v>
      </c>
      <c r="F19357" s="8"/>
      <c r="G19357" s="8"/>
      <c r="H19357" s="3">
        <f t="shared" si="604"/>
        <v>0</v>
      </c>
      <c r="I19357" s="30">
        <f t="shared" si="605"/>
        <v>0</v>
      </c>
    </row>
    <row r="19358" spans="1:9" ht="15.75" thickBot="1" x14ac:dyDescent="0.3">
      <c r="A19358" s="2">
        <v>92218866</v>
      </c>
      <c r="B19358" s="2" t="s">
        <v>14065</v>
      </c>
      <c r="C19358" s="2" t="s">
        <v>96</v>
      </c>
      <c r="D19358" s="6">
        <f>IFERROR(VLOOKUP(ZDEFAULT_PORTRAIT!A19358,'Price Change'!$C$2:$G$5796,5,FALSE),E19358)</f>
        <v>45.5</v>
      </c>
      <c r="E19358" s="6">
        <v>45.5</v>
      </c>
      <c r="F19358" s="7"/>
      <c r="G19358" s="7"/>
      <c r="H19358" s="3">
        <f t="shared" si="604"/>
        <v>0</v>
      </c>
      <c r="I19358" s="30">
        <f t="shared" si="605"/>
        <v>0</v>
      </c>
    </row>
    <row r="19359" spans="1:9" ht="15.75" thickBot="1" x14ac:dyDescent="0.3">
      <c r="A19359" s="2">
        <v>92218867</v>
      </c>
      <c r="B19359" s="2" t="s">
        <v>14066</v>
      </c>
      <c r="C19359" s="2" t="s">
        <v>96</v>
      </c>
      <c r="D19359" s="3">
        <f>IFERROR(VLOOKUP(ZDEFAULT_PORTRAIT!A19359,'Price Change'!$C$2:$G$5796,5,FALSE),E19359)</f>
        <v>8</v>
      </c>
      <c r="E19359" s="3">
        <v>8</v>
      </c>
      <c r="F19359" s="8"/>
      <c r="G19359" s="8"/>
      <c r="H19359" s="3">
        <f t="shared" si="604"/>
        <v>0</v>
      </c>
      <c r="I19359" s="30">
        <f t="shared" si="605"/>
        <v>0</v>
      </c>
    </row>
    <row r="19360" spans="1:9" ht="15.75" thickBot="1" x14ac:dyDescent="0.3">
      <c r="A19360" s="2">
        <v>92218868</v>
      </c>
      <c r="B19360" s="2" t="s">
        <v>14067</v>
      </c>
      <c r="C19360" s="2" t="s">
        <v>96</v>
      </c>
      <c r="D19360" s="6">
        <f>IFERROR(VLOOKUP(ZDEFAULT_PORTRAIT!A19360,'Price Change'!$C$2:$G$5796,5,FALSE),E19360)</f>
        <v>45</v>
      </c>
      <c r="E19360" s="6">
        <v>45</v>
      </c>
      <c r="F19360" s="7"/>
      <c r="G19360" s="7"/>
      <c r="H19360" s="3">
        <f t="shared" si="604"/>
        <v>0</v>
      </c>
      <c r="I19360" s="30">
        <f t="shared" si="605"/>
        <v>0</v>
      </c>
    </row>
    <row r="19361" spans="1:9" ht="15.75" thickBot="1" x14ac:dyDescent="0.3">
      <c r="A19361" s="2">
        <v>92218869</v>
      </c>
      <c r="B19361" s="2" t="s">
        <v>14068</v>
      </c>
      <c r="C19361" s="2" t="s">
        <v>96</v>
      </c>
      <c r="D19361" s="3">
        <f>IFERROR(VLOOKUP(ZDEFAULT_PORTRAIT!A19361,'Price Change'!$C$2:$G$5796,5,FALSE),E19361)</f>
        <v>8</v>
      </c>
      <c r="E19361" s="3">
        <v>8</v>
      </c>
      <c r="F19361" s="8"/>
      <c r="G19361" s="8"/>
      <c r="H19361" s="3">
        <f t="shared" si="604"/>
        <v>0</v>
      </c>
      <c r="I19361" s="30">
        <f t="shared" si="605"/>
        <v>0</v>
      </c>
    </row>
    <row r="19362" spans="1:9" ht="15.75" thickBot="1" x14ac:dyDescent="0.3">
      <c r="A19362" s="2">
        <v>92218870</v>
      </c>
      <c r="B19362" s="2" t="s">
        <v>14069</v>
      </c>
      <c r="C19362" s="2" t="s">
        <v>96</v>
      </c>
      <c r="D19362" s="6">
        <f>IFERROR(VLOOKUP(ZDEFAULT_PORTRAIT!A19362,'Price Change'!$C$2:$G$5796,5,FALSE),E19362)</f>
        <v>8</v>
      </c>
      <c r="E19362" s="6">
        <v>8</v>
      </c>
      <c r="F19362" s="7"/>
      <c r="G19362" s="7"/>
      <c r="H19362" s="3">
        <f t="shared" si="604"/>
        <v>0</v>
      </c>
      <c r="I19362" s="30">
        <f t="shared" si="605"/>
        <v>0</v>
      </c>
    </row>
    <row r="19363" spans="1:9" ht="15.75" thickBot="1" x14ac:dyDescent="0.3">
      <c r="A19363" s="2">
        <v>92218871</v>
      </c>
      <c r="B19363" s="2" t="s">
        <v>14070</v>
      </c>
      <c r="C19363" s="2" t="s">
        <v>96</v>
      </c>
      <c r="D19363" s="3" t="str">
        <f>IFERROR(VLOOKUP(ZDEFAULT_PORTRAIT!A19363,'Price Change'!$C$2:$G$5796,5,FALSE),E19363)</f>
        <v xml:space="preserve">              </v>
      </c>
      <c r="E19363" s="3">
        <v>8</v>
      </c>
      <c r="F19363" s="8"/>
      <c r="G19363" s="8"/>
      <c r="H19363" s="3">
        <f t="shared" si="604"/>
        <v>0</v>
      </c>
      <c r="I19363" s="30">
        <f t="shared" si="605"/>
        <v>0</v>
      </c>
    </row>
    <row r="19364" spans="1:9" ht="15.75" thickBot="1" x14ac:dyDescent="0.3">
      <c r="A19364" s="2">
        <v>92218872</v>
      </c>
      <c r="B19364" s="2" t="s">
        <v>14071</v>
      </c>
      <c r="C19364" s="2" t="s">
        <v>96</v>
      </c>
      <c r="D19364" s="6">
        <f>IFERROR(VLOOKUP(ZDEFAULT_PORTRAIT!A19364,'Price Change'!$C$2:$G$5796,5,FALSE),E19364)</f>
        <v>8</v>
      </c>
      <c r="E19364" s="6">
        <v>8</v>
      </c>
      <c r="F19364" s="7"/>
      <c r="G19364" s="7"/>
      <c r="H19364" s="3">
        <f t="shared" si="604"/>
        <v>0</v>
      </c>
      <c r="I19364" s="30">
        <f t="shared" si="605"/>
        <v>0</v>
      </c>
    </row>
    <row r="19365" spans="1:9" ht="15.75" thickBot="1" x14ac:dyDescent="0.3">
      <c r="A19365" s="2">
        <v>92218873</v>
      </c>
      <c r="B19365" s="2" t="s">
        <v>14072</v>
      </c>
      <c r="C19365" s="2" t="s">
        <v>96</v>
      </c>
      <c r="D19365" s="3">
        <f>IFERROR(VLOOKUP(ZDEFAULT_PORTRAIT!A19365,'Price Change'!$C$2:$G$5796,5,FALSE),E19365)</f>
        <v>8</v>
      </c>
      <c r="E19365" s="3">
        <v>9</v>
      </c>
      <c r="F19365" s="8"/>
      <c r="G19365" s="8"/>
      <c r="H19365" s="3">
        <f t="shared" si="604"/>
        <v>0</v>
      </c>
      <c r="I19365" s="30">
        <f t="shared" si="605"/>
        <v>0</v>
      </c>
    </row>
    <row r="19366" spans="1:9" ht="15.75" thickBot="1" x14ac:dyDescent="0.3">
      <c r="A19366" s="2">
        <v>92218874</v>
      </c>
      <c r="B19366" s="2" t="s">
        <v>14073</v>
      </c>
      <c r="C19366" s="2" t="s">
        <v>96</v>
      </c>
      <c r="D19366" s="6">
        <f>IFERROR(VLOOKUP(ZDEFAULT_PORTRAIT!A19366,'Price Change'!$C$2:$G$5796,5,FALSE),E19366)</f>
        <v>8</v>
      </c>
      <c r="E19366" s="6">
        <v>8</v>
      </c>
      <c r="F19366" s="7"/>
      <c r="G19366" s="7"/>
      <c r="H19366" s="3">
        <f t="shared" si="604"/>
        <v>0</v>
      </c>
      <c r="I19366" s="30">
        <f t="shared" si="605"/>
        <v>0</v>
      </c>
    </row>
    <row r="19367" spans="1:9" ht="15.75" thickBot="1" x14ac:dyDescent="0.3">
      <c r="A19367" s="2">
        <v>92218875</v>
      </c>
      <c r="B19367" s="2" t="s">
        <v>13945</v>
      </c>
      <c r="C19367" s="2" t="s">
        <v>96</v>
      </c>
      <c r="D19367" s="3">
        <f>IFERROR(VLOOKUP(ZDEFAULT_PORTRAIT!A19367,'Price Change'!$C$2:$G$5796,5,FALSE),E19367)</f>
        <v>8</v>
      </c>
      <c r="E19367" s="3">
        <v>8</v>
      </c>
      <c r="F19367" s="8"/>
      <c r="G19367" s="8"/>
      <c r="H19367" s="3">
        <f t="shared" si="604"/>
        <v>0</v>
      </c>
      <c r="I19367" s="30">
        <f t="shared" si="605"/>
        <v>0</v>
      </c>
    </row>
    <row r="19368" spans="1:9" ht="15.75" thickBot="1" x14ac:dyDescent="0.3">
      <c r="A19368" s="2">
        <v>92218876</v>
      </c>
      <c r="B19368" s="2" t="s">
        <v>11029</v>
      </c>
      <c r="C19368" s="2" t="s">
        <v>96</v>
      </c>
      <c r="D19368" s="6">
        <f>IFERROR(VLOOKUP(ZDEFAULT_PORTRAIT!A19368,'Price Change'!$C$2:$G$5796,5,FALSE),E19368)</f>
        <v>20.5</v>
      </c>
      <c r="E19368" s="6">
        <v>20.5</v>
      </c>
      <c r="F19368" s="7"/>
      <c r="G19368" s="7"/>
      <c r="H19368" s="3">
        <f t="shared" si="604"/>
        <v>0</v>
      </c>
      <c r="I19368" s="30">
        <f t="shared" si="605"/>
        <v>0</v>
      </c>
    </row>
    <row r="19369" spans="1:9" ht="15.75" thickBot="1" x14ac:dyDescent="0.3">
      <c r="A19369" s="2">
        <v>92218877</v>
      </c>
      <c r="B19369" s="2" t="s">
        <v>14074</v>
      </c>
      <c r="C19369" s="2" t="s">
        <v>96</v>
      </c>
      <c r="D19369" s="3">
        <f>IFERROR(VLOOKUP(ZDEFAULT_PORTRAIT!A19369,'Price Change'!$C$2:$G$5796,5,FALSE),E19369)</f>
        <v>9</v>
      </c>
      <c r="E19369" s="3">
        <v>9</v>
      </c>
      <c r="F19369" s="8"/>
      <c r="G19369" s="8"/>
      <c r="H19369" s="3">
        <f t="shared" si="604"/>
        <v>0</v>
      </c>
      <c r="I19369" s="30">
        <f t="shared" si="605"/>
        <v>0</v>
      </c>
    </row>
    <row r="19370" spans="1:9" ht="15.75" thickBot="1" x14ac:dyDescent="0.3">
      <c r="A19370" s="2">
        <v>92218878</v>
      </c>
      <c r="B19370" s="2" t="s">
        <v>14075</v>
      </c>
      <c r="C19370" s="2" t="s">
        <v>96</v>
      </c>
      <c r="D19370" s="6">
        <f>IFERROR(VLOOKUP(ZDEFAULT_PORTRAIT!A19370,'Price Change'!$C$2:$G$5796,5,FALSE),E19370)</f>
        <v>8</v>
      </c>
      <c r="E19370" s="6">
        <v>8</v>
      </c>
      <c r="F19370" s="7"/>
      <c r="G19370" s="7"/>
      <c r="H19370" s="3">
        <f t="shared" si="604"/>
        <v>0</v>
      </c>
      <c r="I19370" s="30">
        <f t="shared" si="605"/>
        <v>0</v>
      </c>
    </row>
    <row r="19371" spans="1:9" ht="15.75" thickBot="1" x14ac:dyDescent="0.3">
      <c r="A19371" s="2">
        <v>92218879</v>
      </c>
      <c r="B19371" s="2" t="s">
        <v>14076</v>
      </c>
      <c r="C19371" s="2" t="s">
        <v>96</v>
      </c>
      <c r="D19371" s="3">
        <f>IFERROR(VLOOKUP(ZDEFAULT_PORTRAIT!A19371,'Price Change'!$C$2:$G$5796,5,FALSE),E19371)</f>
        <v>8</v>
      </c>
      <c r="E19371" s="3">
        <v>8</v>
      </c>
      <c r="F19371" s="8"/>
      <c r="G19371" s="8"/>
      <c r="H19371" s="3">
        <f t="shared" si="604"/>
        <v>0</v>
      </c>
      <c r="I19371" s="30">
        <f t="shared" si="605"/>
        <v>0</v>
      </c>
    </row>
    <row r="19372" spans="1:9" ht="15.75" thickBot="1" x14ac:dyDescent="0.3">
      <c r="A19372" s="2">
        <v>92218880</v>
      </c>
      <c r="B19372" s="2" t="s">
        <v>14077</v>
      </c>
      <c r="C19372" s="2" t="s">
        <v>96</v>
      </c>
      <c r="D19372" s="6">
        <f>IFERROR(VLOOKUP(ZDEFAULT_PORTRAIT!A19372,'Price Change'!$C$2:$G$5796,5,FALSE),E19372)</f>
        <v>8</v>
      </c>
      <c r="E19372" s="6">
        <v>8</v>
      </c>
      <c r="F19372" s="7"/>
      <c r="G19372" s="7"/>
      <c r="H19372" s="3">
        <f t="shared" si="604"/>
        <v>0</v>
      </c>
      <c r="I19372" s="30">
        <f t="shared" si="605"/>
        <v>0</v>
      </c>
    </row>
    <row r="19373" spans="1:9" ht="15.75" thickBot="1" x14ac:dyDescent="0.3">
      <c r="A19373" s="2">
        <v>92218881</v>
      </c>
      <c r="B19373" s="2" t="s">
        <v>14078</v>
      </c>
      <c r="C19373" s="2" t="s">
        <v>96</v>
      </c>
      <c r="D19373" s="3">
        <f>IFERROR(VLOOKUP(ZDEFAULT_PORTRAIT!A19373,'Price Change'!$C$2:$G$5796,5,FALSE),E19373)</f>
        <v>8</v>
      </c>
      <c r="E19373" s="3">
        <v>8</v>
      </c>
      <c r="F19373" s="8"/>
      <c r="G19373" s="8"/>
      <c r="H19373" s="3">
        <f t="shared" si="604"/>
        <v>0</v>
      </c>
      <c r="I19373" s="30">
        <f t="shared" si="605"/>
        <v>0</v>
      </c>
    </row>
    <row r="19374" spans="1:9" ht="15.75" thickBot="1" x14ac:dyDescent="0.3">
      <c r="A19374" s="2">
        <v>92218882</v>
      </c>
      <c r="B19374" s="2" t="s">
        <v>14079</v>
      </c>
      <c r="C19374" s="2" t="s">
        <v>96</v>
      </c>
      <c r="D19374" s="6">
        <f>IFERROR(VLOOKUP(ZDEFAULT_PORTRAIT!A19374,'Price Change'!$C$2:$G$5796,5,FALSE),E19374)</f>
        <v>25</v>
      </c>
      <c r="E19374" s="6">
        <v>25</v>
      </c>
      <c r="F19374" s="7"/>
      <c r="G19374" s="7"/>
      <c r="H19374" s="3">
        <f t="shared" si="604"/>
        <v>0</v>
      </c>
      <c r="I19374" s="30">
        <f t="shared" si="605"/>
        <v>0</v>
      </c>
    </row>
    <row r="19375" spans="1:9" ht="15.75" thickBot="1" x14ac:dyDescent="0.3">
      <c r="A19375" s="2">
        <v>92218883</v>
      </c>
      <c r="B19375" s="2" t="s">
        <v>14080</v>
      </c>
      <c r="C19375" s="2" t="s">
        <v>96</v>
      </c>
      <c r="D19375" s="3">
        <f>IFERROR(VLOOKUP(ZDEFAULT_PORTRAIT!A19375,'Price Change'!$C$2:$G$5796,5,FALSE),E19375)</f>
        <v>46.5</v>
      </c>
      <c r="E19375" s="3">
        <v>46.5</v>
      </c>
      <c r="F19375" s="8"/>
      <c r="G19375" s="8"/>
      <c r="H19375" s="3">
        <f t="shared" si="604"/>
        <v>0</v>
      </c>
      <c r="I19375" s="30">
        <f t="shared" si="605"/>
        <v>0</v>
      </c>
    </row>
    <row r="19376" spans="1:9" ht="15.75" thickBot="1" x14ac:dyDescent="0.3">
      <c r="A19376" s="2">
        <v>92218884</v>
      </c>
      <c r="B19376" s="2" t="s">
        <v>14081</v>
      </c>
      <c r="C19376" s="2" t="s">
        <v>96</v>
      </c>
      <c r="D19376" s="6">
        <f>IFERROR(VLOOKUP(ZDEFAULT_PORTRAIT!A19376,'Price Change'!$C$2:$G$5796,5,FALSE),E19376)</f>
        <v>32</v>
      </c>
      <c r="E19376" s="6">
        <v>32</v>
      </c>
      <c r="F19376" s="7"/>
      <c r="G19376" s="7"/>
      <c r="H19376" s="3">
        <f t="shared" si="604"/>
        <v>0</v>
      </c>
      <c r="I19376" s="30">
        <f t="shared" si="605"/>
        <v>0</v>
      </c>
    </row>
    <row r="19377" spans="1:9" ht="15.75" thickBot="1" x14ac:dyDescent="0.3">
      <c r="A19377" s="2">
        <v>92218885</v>
      </c>
      <c r="B19377" s="2" t="s">
        <v>14082</v>
      </c>
      <c r="C19377" s="2" t="s">
        <v>96</v>
      </c>
      <c r="D19377" s="3">
        <f>IFERROR(VLOOKUP(ZDEFAULT_PORTRAIT!A19377,'Price Change'!$C$2:$G$5796,5,FALSE),E19377)</f>
        <v>30.5</v>
      </c>
      <c r="E19377" s="3">
        <v>21.5</v>
      </c>
      <c r="F19377" s="8"/>
      <c r="G19377" s="8"/>
      <c r="H19377" s="3">
        <f t="shared" si="604"/>
        <v>0</v>
      </c>
      <c r="I19377" s="30">
        <f t="shared" si="605"/>
        <v>0</v>
      </c>
    </row>
    <row r="19378" spans="1:9" ht="15.75" thickBot="1" x14ac:dyDescent="0.3">
      <c r="A19378" s="2">
        <v>92218886</v>
      </c>
      <c r="B19378" s="2" t="s">
        <v>14083</v>
      </c>
      <c r="C19378" s="2" t="s">
        <v>96</v>
      </c>
      <c r="D19378" s="6">
        <f>IFERROR(VLOOKUP(ZDEFAULT_PORTRAIT!A19378,'Price Change'!$C$2:$G$5796,5,FALSE),E19378)</f>
        <v>8</v>
      </c>
      <c r="E19378" s="6">
        <v>8</v>
      </c>
      <c r="F19378" s="7"/>
      <c r="G19378" s="7"/>
      <c r="H19378" s="3">
        <f t="shared" si="604"/>
        <v>0</v>
      </c>
      <c r="I19378" s="30">
        <f t="shared" si="605"/>
        <v>0</v>
      </c>
    </row>
    <row r="19379" spans="1:9" ht="15.75" thickBot="1" x14ac:dyDescent="0.3">
      <c r="A19379" s="2">
        <v>92218887</v>
      </c>
      <c r="B19379" s="2" t="s">
        <v>14084</v>
      </c>
      <c r="C19379" s="2" t="s">
        <v>821</v>
      </c>
      <c r="D19379" s="3">
        <f>IFERROR(VLOOKUP(ZDEFAULT_PORTRAIT!A19379,'Price Change'!$C$2:$G$5796,5,FALSE),E19379)</f>
        <v>8</v>
      </c>
      <c r="E19379" s="3">
        <v>8</v>
      </c>
      <c r="F19379" s="8"/>
      <c r="G19379" s="8"/>
      <c r="H19379" s="3">
        <f t="shared" si="604"/>
        <v>0</v>
      </c>
      <c r="I19379" s="30">
        <f t="shared" si="605"/>
        <v>0</v>
      </c>
    </row>
    <row r="19380" spans="1:9" ht="15.75" thickBot="1" x14ac:dyDescent="0.3">
      <c r="A19380" s="2">
        <v>92218888</v>
      </c>
      <c r="B19380" s="2" t="s">
        <v>14085</v>
      </c>
      <c r="C19380" s="2" t="s">
        <v>821</v>
      </c>
      <c r="D19380" s="6">
        <f>IFERROR(VLOOKUP(ZDEFAULT_PORTRAIT!A19380,'Price Change'!$C$2:$G$5796,5,FALSE),E19380)</f>
        <v>54</v>
      </c>
      <c r="E19380" s="6">
        <v>54</v>
      </c>
      <c r="F19380" s="7"/>
      <c r="G19380" s="7"/>
      <c r="H19380" s="3">
        <f t="shared" si="604"/>
        <v>0</v>
      </c>
      <c r="I19380" s="30">
        <f t="shared" si="605"/>
        <v>0</v>
      </c>
    </row>
    <row r="19381" spans="1:9" ht="15.75" thickBot="1" x14ac:dyDescent="0.3">
      <c r="A19381" s="2">
        <v>92218889</v>
      </c>
      <c r="B19381" s="2" t="s">
        <v>14086</v>
      </c>
      <c r="C19381" s="2" t="s">
        <v>96</v>
      </c>
      <c r="D19381" s="8">
        <f>IFERROR(VLOOKUP(ZDEFAULT_PORTRAIT!A19381,'Price Change'!$C$2:$G$5796,5,FALSE),E19381)</f>
        <v>0</v>
      </c>
      <c r="E19381" s="8"/>
      <c r="F19381" s="4">
        <v>300</v>
      </c>
      <c r="G19381" s="5">
        <v>42900</v>
      </c>
      <c r="H19381" s="3">
        <f t="shared" si="604"/>
        <v>0</v>
      </c>
      <c r="I19381" s="30">
        <f t="shared" si="605"/>
        <v>0</v>
      </c>
    </row>
    <row r="19382" spans="1:9" ht="15.75" thickBot="1" x14ac:dyDescent="0.3">
      <c r="A19382" s="2">
        <v>92218889</v>
      </c>
      <c r="B19382" s="2" t="s">
        <v>14086</v>
      </c>
      <c r="C19382" s="2" t="s">
        <v>821</v>
      </c>
      <c r="D19382" s="6">
        <f>IFERROR(VLOOKUP(ZDEFAULT_PORTRAIT!A19382,'Price Change'!$C$2:$G$5796,5,FALSE),E19382)</f>
        <v>143</v>
      </c>
      <c r="E19382" s="6">
        <v>143</v>
      </c>
      <c r="F19382" s="7"/>
      <c r="G19382" s="7"/>
      <c r="H19382" s="3">
        <f t="shared" si="604"/>
        <v>0</v>
      </c>
      <c r="I19382" s="30">
        <f t="shared" si="605"/>
        <v>0</v>
      </c>
    </row>
    <row r="19383" spans="1:9" ht="15.75" thickBot="1" x14ac:dyDescent="0.3">
      <c r="A19383" s="2">
        <v>92218890</v>
      </c>
      <c r="B19383" s="2" t="s">
        <v>14087</v>
      </c>
      <c r="C19383" s="2" t="s">
        <v>96</v>
      </c>
      <c r="D19383" s="3">
        <f>IFERROR(VLOOKUP(ZDEFAULT_PORTRAIT!A19383,'Price Change'!$C$2:$G$5796,5,FALSE),E19383)</f>
        <v>13</v>
      </c>
      <c r="E19383" s="3">
        <v>27.5</v>
      </c>
      <c r="F19383" s="8"/>
      <c r="G19383" s="8"/>
      <c r="H19383" s="3">
        <f t="shared" si="604"/>
        <v>0</v>
      </c>
      <c r="I19383" s="30">
        <f t="shared" si="605"/>
        <v>0</v>
      </c>
    </row>
    <row r="19384" spans="1:9" ht="15.75" thickBot="1" x14ac:dyDescent="0.3">
      <c r="A19384" s="2">
        <v>92218890</v>
      </c>
      <c r="B19384" s="2" t="s">
        <v>14087</v>
      </c>
      <c r="C19384" s="2" t="s">
        <v>821</v>
      </c>
      <c r="D19384" s="6">
        <f>IFERROR(VLOOKUP(ZDEFAULT_PORTRAIT!A19384,'Price Change'!$C$2:$G$5796,5,FALSE),E19384)</f>
        <v>13</v>
      </c>
      <c r="E19384" s="6">
        <v>13</v>
      </c>
      <c r="F19384" s="7"/>
      <c r="G19384" s="7"/>
      <c r="H19384" s="3">
        <f t="shared" si="604"/>
        <v>0</v>
      </c>
      <c r="I19384" s="30">
        <f t="shared" si="605"/>
        <v>0</v>
      </c>
    </row>
    <row r="19385" spans="1:9" ht="15.75" thickBot="1" x14ac:dyDescent="0.3">
      <c r="A19385" s="2">
        <v>92218891</v>
      </c>
      <c r="B19385" s="2" t="s">
        <v>14088</v>
      </c>
      <c r="C19385" s="2" t="s">
        <v>821</v>
      </c>
      <c r="D19385" s="3">
        <f>IFERROR(VLOOKUP(ZDEFAULT_PORTRAIT!A19385,'Price Change'!$C$2:$G$5796,5,FALSE),E19385)</f>
        <v>8</v>
      </c>
      <c r="E19385" s="3">
        <v>8</v>
      </c>
      <c r="F19385" s="8"/>
      <c r="G19385" s="8"/>
      <c r="H19385" s="3">
        <f t="shared" si="604"/>
        <v>0</v>
      </c>
      <c r="I19385" s="30">
        <f t="shared" si="605"/>
        <v>0</v>
      </c>
    </row>
    <row r="19386" spans="1:9" ht="15.75" thickBot="1" x14ac:dyDescent="0.3">
      <c r="A19386" s="2">
        <v>92218892</v>
      </c>
      <c r="B19386" s="2" t="s">
        <v>14089</v>
      </c>
      <c r="C19386" s="2" t="s">
        <v>821</v>
      </c>
      <c r="D19386" s="6">
        <f>IFERROR(VLOOKUP(ZDEFAULT_PORTRAIT!A19386,'Price Change'!$C$2:$G$5796,5,FALSE),E19386)</f>
        <v>8</v>
      </c>
      <c r="E19386" s="6">
        <v>8</v>
      </c>
      <c r="F19386" s="7"/>
      <c r="G19386" s="7"/>
      <c r="H19386" s="3">
        <f t="shared" si="604"/>
        <v>0</v>
      </c>
      <c r="I19386" s="30">
        <f t="shared" si="605"/>
        <v>0</v>
      </c>
    </row>
    <row r="19387" spans="1:9" ht="15.75" thickBot="1" x14ac:dyDescent="0.3">
      <c r="A19387" s="2">
        <v>92218893</v>
      </c>
      <c r="B19387" s="2" t="s">
        <v>14046</v>
      </c>
      <c r="C19387" s="2" t="s">
        <v>821</v>
      </c>
      <c r="D19387" s="3">
        <f>IFERROR(VLOOKUP(ZDEFAULT_PORTRAIT!A19387,'Price Change'!$C$2:$G$5796,5,FALSE),E19387)</f>
        <v>68.5</v>
      </c>
      <c r="E19387" s="3">
        <v>68.5</v>
      </c>
      <c r="F19387" s="8"/>
      <c r="G19387" s="8"/>
      <c r="H19387" s="3">
        <f t="shared" si="604"/>
        <v>0</v>
      </c>
      <c r="I19387" s="30">
        <f t="shared" si="605"/>
        <v>0</v>
      </c>
    </row>
    <row r="19388" spans="1:9" ht="15.75" thickBot="1" x14ac:dyDescent="0.3">
      <c r="A19388" s="2">
        <v>92218894</v>
      </c>
      <c r="B19388" s="2" t="s">
        <v>14033</v>
      </c>
      <c r="C19388" s="2" t="s">
        <v>821</v>
      </c>
      <c r="D19388" s="6">
        <f>IFERROR(VLOOKUP(ZDEFAULT_PORTRAIT!A19388,'Price Change'!$C$2:$G$5796,5,FALSE),E19388)</f>
        <v>416</v>
      </c>
      <c r="E19388" s="6">
        <v>416</v>
      </c>
      <c r="F19388" s="7"/>
      <c r="G19388" s="7"/>
      <c r="H19388" s="3">
        <f t="shared" si="604"/>
        <v>0</v>
      </c>
      <c r="I19388" s="30">
        <f t="shared" si="605"/>
        <v>0</v>
      </c>
    </row>
    <row r="19389" spans="1:9" ht="15.75" thickBot="1" x14ac:dyDescent="0.3">
      <c r="A19389" s="2">
        <v>92218895</v>
      </c>
      <c r="B19389" s="2" t="s">
        <v>14086</v>
      </c>
      <c r="C19389" s="2" t="s">
        <v>821</v>
      </c>
      <c r="D19389" s="3">
        <f>IFERROR(VLOOKUP(ZDEFAULT_PORTRAIT!A19389,'Price Change'!$C$2:$G$5796,5,FALSE),E19389)</f>
        <v>55.5</v>
      </c>
      <c r="E19389" s="3">
        <v>55.5</v>
      </c>
      <c r="F19389" s="8"/>
      <c r="G19389" s="8"/>
      <c r="H19389" s="3">
        <f t="shared" si="604"/>
        <v>0</v>
      </c>
      <c r="I19389" s="30">
        <f t="shared" si="605"/>
        <v>0</v>
      </c>
    </row>
    <row r="19390" spans="1:9" ht="15.75" thickBot="1" x14ac:dyDescent="0.3">
      <c r="A19390" s="2">
        <v>92218896</v>
      </c>
      <c r="B19390" s="2" t="s">
        <v>14086</v>
      </c>
      <c r="C19390" s="2" t="s">
        <v>821</v>
      </c>
      <c r="D19390" s="6">
        <f>IFERROR(VLOOKUP(ZDEFAULT_PORTRAIT!A19390,'Price Change'!$C$2:$G$5796,5,FALSE),E19390)</f>
        <v>246.5</v>
      </c>
      <c r="E19390" s="6">
        <v>246.5</v>
      </c>
      <c r="F19390" s="7"/>
      <c r="G19390" s="7"/>
      <c r="H19390" s="3">
        <f t="shared" si="604"/>
        <v>0</v>
      </c>
      <c r="I19390" s="30">
        <f t="shared" si="605"/>
        <v>0</v>
      </c>
    </row>
    <row r="19391" spans="1:9" ht="15.75" thickBot="1" x14ac:dyDescent="0.3">
      <c r="A19391" s="2">
        <v>92218897</v>
      </c>
      <c r="B19391" s="2" t="s">
        <v>14086</v>
      </c>
      <c r="C19391" s="2" t="s">
        <v>821</v>
      </c>
      <c r="D19391" s="3">
        <f>IFERROR(VLOOKUP(ZDEFAULT_PORTRAIT!A19391,'Price Change'!$C$2:$G$5796,5,FALSE),E19391)</f>
        <v>139.5</v>
      </c>
      <c r="E19391" s="3">
        <v>139.5</v>
      </c>
      <c r="F19391" s="8"/>
      <c r="G19391" s="8"/>
      <c r="H19391" s="3">
        <f t="shared" si="604"/>
        <v>0</v>
      </c>
      <c r="I19391" s="30">
        <f t="shared" si="605"/>
        <v>0</v>
      </c>
    </row>
    <row r="19392" spans="1:9" ht="15.75" thickBot="1" x14ac:dyDescent="0.3">
      <c r="A19392" s="2">
        <v>92218898</v>
      </c>
      <c r="B19392" s="2" t="s">
        <v>14086</v>
      </c>
      <c r="C19392" s="2" t="s">
        <v>821</v>
      </c>
      <c r="D19392" s="6">
        <f>IFERROR(VLOOKUP(ZDEFAULT_PORTRAIT!A19392,'Price Change'!$C$2:$G$5796,5,FALSE),E19392)</f>
        <v>103.5</v>
      </c>
      <c r="E19392" s="6">
        <v>103.5</v>
      </c>
      <c r="F19392" s="7"/>
      <c r="G19392" s="7"/>
      <c r="H19392" s="3">
        <f t="shared" si="604"/>
        <v>0</v>
      </c>
      <c r="I19392" s="30">
        <f t="shared" si="605"/>
        <v>0</v>
      </c>
    </row>
    <row r="19393" spans="1:9" ht="15.75" thickBot="1" x14ac:dyDescent="0.3">
      <c r="A19393" s="2">
        <v>92218899</v>
      </c>
      <c r="B19393" s="2" t="s">
        <v>14090</v>
      </c>
      <c r="C19393" s="2" t="s">
        <v>96</v>
      </c>
      <c r="D19393" s="3">
        <f>IFERROR(VLOOKUP(ZDEFAULT_PORTRAIT!A19393,'Price Change'!$C$2:$G$5796,5,FALSE),E19393)</f>
        <v>27.5</v>
      </c>
      <c r="E19393" s="3">
        <v>30</v>
      </c>
      <c r="F19393" s="8"/>
      <c r="G19393" s="8"/>
      <c r="H19393" s="3">
        <f t="shared" si="604"/>
        <v>0</v>
      </c>
      <c r="I19393" s="30">
        <f t="shared" si="605"/>
        <v>0</v>
      </c>
    </row>
    <row r="19394" spans="1:9" ht="15.75" thickBot="1" x14ac:dyDescent="0.3">
      <c r="A19394" s="2">
        <v>92218899</v>
      </c>
      <c r="B19394" s="2" t="s">
        <v>14090</v>
      </c>
      <c r="C19394" s="2" t="s">
        <v>821</v>
      </c>
      <c r="D19394" s="6">
        <f>IFERROR(VLOOKUP(ZDEFAULT_PORTRAIT!A19394,'Price Change'!$C$2:$G$5796,5,FALSE),E19394)</f>
        <v>27.5</v>
      </c>
      <c r="E19394" s="6">
        <v>27.5</v>
      </c>
      <c r="F19394" s="7"/>
      <c r="G19394" s="7"/>
      <c r="H19394" s="3">
        <f t="shared" si="604"/>
        <v>0</v>
      </c>
      <c r="I19394" s="30">
        <f t="shared" si="605"/>
        <v>0</v>
      </c>
    </row>
    <row r="19395" spans="1:9" ht="15.75" thickBot="1" x14ac:dyDescent="0.3">
      <c r="A19395" s="2">
        <v>92218900</v>
      </c>
      <c r="B19395" s="2" t="s">
        <v>14091</v>
      </c>
      <c r="C19395" s="2" t="s">
        <v>96</v>
      </c>
      <c r="D19395" s="3">
        <f>IFERROR(VLOOKUP(ZDEFAULT_PORTRAIT!A19395,'Price Change'!$C$2:$G$5796,5,FALSE),E19395)</f>
        <v>25</v>
      </c>
      <c r="E19395" s="3">
        <v>28</v>
      </c>
      <c r="F19395" s="8"/>
      <c r="G19395" s="8"/>
      <c r="H19395" s="3">
        <f t="shared" si="604"/>
        <v>0</v>
      </c>
      <c r="I19395" s="30">
        <f t="shared" si="605"/>
        <v>0</v>
      </c>
    </row>
    <row r="19396" spans="1:9" ht="15.75" thickBot="1" x14ac:dyDescent="0.3">
      <c r="A19396" s="2">
        <v>92218900</v>
      </c>
      <c r="B19396" s="2" t="s">
        <v>14091</v>
      </c>
      <c r="C19396" s="2" t="s">
        <v>821</v>
      </c>
      <c r="D19396" s="6">
        <f>IFERROR(VLOOKUP(ZDEFAULT_PORTRAIT!A19396,'Price Change'!$C$2:$G$5796,5,FALSE),E19396)</f>
        <v>25</v>
      </c>
      <c r="E19396" s="6">
        <v>25</v>
      </c>
      <c r="F19396" s="7"/>
      <c r="G19396" s="7"/>
      <c r="H19396" s="3">
        <f t="shared" si="604"/>
        <v>0</v>
      </c>
      <c r="I19396" s="30">
        <f t="shared" si="605"/>
        <v>0</v>
      </c>
    </row>
    <row r="19397" spans="1:9" ht="15.75" thickBot="1" x14ac:dyDescent="0.3">
      <c r="A19397" s="2">
        <v>92218901</v>
      </c>
      <c r="B19397" s="2" t="s">
        <v>14092</v>
      </c>
      <c r="C19397" s="2" t="s">
        <v>821</v>
      </c>
      <c r="D19397" s="3">
        <f>IFERROR(VLOOKUP(ZDEFAULT_PORTRAIT!A19397,'Price Change'!$C$2:$G$5796,5,FALSE),E19397)</f>
        <v>8</v>
      </c>
      <c r="E19397" s="3">
        <v>8</v>
      </c>
      <c r="F19397" s="8"/>
      <c r="G19397" s="8"/>
      <c r="H19397" s="3">
        <f t="shared" si="604"/>
        <v>0</v>
      </c>
      <c r="I19397" s="30">
        <f t="shared" si="605"/>
        <v>0</v>
      </c>
    </row>
    <row r="19398" spans="1:9" ht="15.75" thickBot="1" x14ac:dyDescent="0.3">
      <c r="A19398" s="2">
        <v>92218902</v>
      </c>
      <c r="B19398" s="2" t="s">
        <v>14093</v>
      </c>
      <c r="C19398" s="2" t="s">
        <v>821</v>
      </c>
      <c r="D19398" s="6">
        <f>IFERROR(VLOOKUP(ZDEFAULT_PORTRAIT!A19398,'Price Change'!$C$2:$G$5796,5,FALSE),E19398)</f>
        <v>8</v>
      </c>
      <c r="E19398" s="6">
        <v>8</v>
      </c>
      <c r="F19398" s="7"/>
      <c r="G19398" s="7"/>
      <c r="H19398" s="3">
        <f t="shared" ref="H19398:H19461" si="606">IFERROR((E19398-D19398)*F19398,E19398*F19398)</f>
        <v>0</v>
      </c>
      <c r="I19398" s="30">
        <f t="shared" ref="I19398:I19461" si="607">IFERROR(H19398/G19398,0)</f>
        <v>0</v>
      </c>
    </row>
    <row r="19399" spans="1:9" ht="15.75" thickBot="1" x14ac:dyDescent="0.3">
      <c r="A19399" s="2">
        <v>92218903</v>
      </c>
      <c r="B19399" s="2" t="s">
        <v>8454</v>
      </c>
      <c r="C19399" s="2" t="s">
        <v>821</v>
      </c>
      <c r="D19399" s="3">
        <f>IFERROR(VLOOKUP(ZDEFAULT_PORTRAIT!A19399,'Price Change'!$C$2:$G$5796,5,FALSE),E19399)</f>
        <v>8</v>
      </c>
      <c r="E19399" s="3">
        <v>8</v>
      </c>
      <c r="F19399" s="8"/>
      <c r="G19399" s="8"/>
      <c r="H19399" s="3">
        <f t="shared" si="606"/>
        <v>0</v>
      </c>
      <c r="I19399" s="30">
        <f t="shared" si="607"/>
        <v>0</v>
      </c>
    </row>
    <row r="19400" spans="1:9" ht="15.75" thickBot="1" x14ac:dyDescent="0.3">
      <c r="A19400" s="2">
        <v>92218904</v>
      </c>
      <c r="B19400" s="2" t="s">
        <v>14094</v>
      </c>
      <c r="C19400" s="2" t="s">
        <v>821</v>
      </c>
      <c r="D19400" s="6">
        <f>IFERROR(VLOOKUP(ZDEFAULT_PORTRAIT!A19400,'Price Change'!$C$2:$G$5796,5,FALSE),E19400)</f>
        <v>278.5</v>
      </c>
      <c r="E19400" s="6">
        <v>278.5</v>
      </c>
      <c r="F19400" s="7"/>
      <c r="G19400" s="7"/>
      <c r="H19400" s="3">
        <f t="shared" si="606"/>
        <v>0</v>
      </c>
      <c r="I19400" s="30">
        <f t="shared" si="607"/>
        <v>0</v>
      </c>
    </row>
    <row r="19401" spans="1:9" ht="15.75" thickBot="1" x14ac:dyDescent="0.3">
      <c r="A19401" s="2">
        <v>92218905</v>
      </c>
      <c r="B19401" s="2" t="s">
        <v>14095</v>
      </c>
      <c r="C19401" s="2" t="s">
        <v>821</v>
      </c>
      <c r="D19401" s="3">
        <f>IFERROR(VLOOKUP(ZDEFAULT_PORTRAIT!A19401,'Price Change'!$C$2:$G$5796,5,FALSE),E19401)</f>
        <v>8</v>
      </c>
      <c r="E19401" s="3">
        <v>8</v>
      </c>
      <c r="F19401" s="8"/>
      <c r="G19401" s="8"/>
      <c r="H19401" s="3">
        <f t="shared" si="606"/>
        <v>0</v>
      </c>
      <c r="I19401" s="30">
        <f t="shared" si="607"/>
        <v>0</v>
      </c>
    </row>
    <row r="19402" spans="1:9" ht="15.75" thickBot="1" x14ac:dyDescent="0.3">
      <c r="A19402" s="2">
        <v>92218906</v>
      </c>
      <c r="B19402" s="2" t="s">
        <v>14096</v>
      </c>
      <c r="C19402" s="2" t="s">
        <v>821</v>
      </c>
      <c r="D19402" s="6">
        <f>IFERROR(VLOOKUP(ZDEFAULT_PORTRAIT!A19402,'Price Change'!$C$2:$G$5796,5,FALSE),E19402)</f>
        <v>125</v>
      </c>
      <c r="E19402" s="6">
        <v>125</v>
      </c>
      <c r="F19402" s="7"/>
      <c r="G19402" s="7"/>
      <c r="H19402" s="3">
        <f t="shared" si="606"/>
        <v>0</v>
      </c>
      <c r="I19402" s="30">
        <f t="shared" si="607"/>
        <v>0</v>
      </c>
    </row>
    <row r="19403" spans="1:9" ht="15.75" thickBot="1" x14ac:dyDescent="0.3">
      <c r="A19403" s="2">
        <v>92218907</v>
      </c>
      <c r="B19403" s="2" t="s">
        <v>14097</v>
      </c>
      <c r="C19403" s="2" t="s">
        <v>821</v>
      </c>
      <c r="D19403" s="3">
        <f>IFERROR(VLOOKUP(ZDEFAULT_PORTRAIT!A19403,'Price Change'!$C$2:$G$5796,5,FALSE),E19403)</f>
        <v>11.5</v>
      </c>
      <c r="E19403" s="3">
        <v>11.5</v>
      </c>
      <c r="F19403" s="8"/>
      <c r="G19403" s="8"/>
      <c r="H19403" s="3">
        <f t="shared" si="606"/>
        <v>0</v>
      </c>
      <c r="I19403" s="30">
        <f t="shared" si="607"/>
        <v>0</v>
      </c>
    </row>
    <row r="19404" spans="1:9" ht="15.75" thickBot="1" x14ac:dyDescent="0.3">
      <c r="A19404" s="2">
        <v>92218908</v>
      </c>
      <c r="B19404" s="2" t="s">
        <v>14098</v>
      </c>
      <c r="C19404" s="2" t="s">
        <v>821</v>
      </c>
      <c r="D19404" s="6">
        <f>IFERROR(VLOOKUP(ZDEFAULT_PORTRAIT!A19404,'Price Change'!$C$2:$G$5796,5,FALSE),E19404)</f>
        <v>64</v>
      </c>
      <c r="E19404" s="6">
        <v>64</v>
      </c>
      <c r="F19404" s="7"/>
      <c r="G19404" s="7"/>
      <c r="H19404" s="3">
        <f t="shared" si="606"/>
        <v>0</v>
      </c>
      <c r="I19404" s="30">
        <f t="shared" si="607"/>
        <v>0</v>
      </c>
    </row>
    <row r="19405" spans="1:9" ht="15.75" thickBot="1" x14ac:dyDescent="0.3">
      <c r="A19405" s="2">
        <v>92218909</v>
      </c>
      <c r="B19405" s="2" t="s">
        <v>14099</v>
      </c>
      <c r="C19405" s="2" t="s">
        <v>821</v>
      </c>
      <c r="D19405" s="3">
        <f>IFERROR(VLOOKUP(ZDEFAULT_PORTRAIT!A19405,'Price Change'!$C$2:$G$5796,5,FALSE),E19405)</f>
        <v>54.5</v>
      </c>
      <c r="E19405" s="3">
        <v>54.5</v>
      </c>
      <c r="F19405" s="8"/>
      <c r="G19405" s="8"/>
      <c r="H19405" s="3">
        <f t="shared" si="606"/>
        <v>0</v>
      </c>
      <c r="I19405" s="30">
        <f t="shared" si="607"/>
        <v>0</v>
      </c>
    </row>
    <row r="19406" spans="1:9" ht="15.75" thickBot="1" x14ac:dyDescent="0.3">
      <c r="A19406" s="2">
        <v>92218910</v>
      </c>
      <c r="B19406" s="2" t="s">
        <v>14100</v>
      </c>
      <c r="C19406" s="2" t="s">
        <v>821</v>
      </c>
      <c r="D19406" s="6">
        <f>IFERROR(VLOOKUP(ZDEFAULT_PORTRAIT!A19406,'Price Change'!$C$2:$G$5796,5,FALSE),E19406)</f>
        <v>8</v>
      </c>
      <c r="E19406" s="6">
        <v>8</v>
      </c>
      <c r="F19406" s="7"/>
      <c r="G19406" s="7"/>
      <c r="H19406" s="3">
        <f t="shared" si="606"/>
        <v>0</v>
      </c>
      <c r="I19406" s="30">
        <f t="shared" si="607"/>
        <v>0</v>
      </c>
    </row>
    <row r="19407" spans="1:9" ht="15.75" thickBot="1" x14ac:dyDescent="0.3">
      <c r="A19407" s="2">
        <v>92218911</v>
      </c>
      <c r="B19407" s="2" t="s">
        <v>14100</v>
      </c>
      <c r="C19407" s="2" t="s">
        <v>821</v>
      </c>
      <c r="D19407" s="3">
        <f>IFERROR(VLOOKUP(ZDEFAULT_PORTRAIT!A19407,'Price Change'!$C$2:$G$5796,5,FALSE),E19407)</f>
        <v>8</v>
      </c>
      <c r="E19407" s="3">
        <v>8</v>
      </c>
      <c r="F19407" s="8"/>
      <c r="G19407" s="8"/>
      <c r="H19407" s="3">
        <f t="shared" si="606"/>
        <v>0</v>
      </c>
      <c r="I19407" s="30">
        <f t="shared" si="607"/>
        <v>0</v>
      </c>
    </row>
    <row r="19408" spans="1:9" ht="15.75" thickBot="1" x14ac:dyDescent="0.3">
      <c r="A19408" s="2">
        <v>92218912</v>
      </c>
      <c r="B19408" s="2" t="s">
        <v>14101</v>
      </c>
      <c r="C19408" s="2" t="s">
        <v>821</v>
      </c>
      <c r="D19408" s="6">
        <f>IFERROR(VLOOKUP(ZDEFAULT_PORTRAIT!A19408,'Price Change'!$C$2:$G$5796,5,FALSE),E19408)</f>
        <v>11.5</v>
      </c>
      <c r="E19408" s="6">
        <v>11.5</v>
      </c>
      <c r="F19408" s="7"/>
      <c r="G19408" s="7"/>
      <c r="H19408" s="3">
        <f t="shared" si="606"/>
        <v>0</v>
      </c>
      <c r="I19408" s="30">
        <f t="shared" si="607"/>
        <v>0</v>
      </c>
    </row>
    <row r="19409" spans="1:9" ht="15.75" thickBot="1" x14ac:dyDescent="0.3">
      <c r="A19409" s="2">
        <v>92218913</v>
      </c>
      <c r="B19409" s="2" t="s">
        <v>14102</v>
      </c>
      <c r="C19409" s="2" t="s">
        <v>821</v>
      </c>
      <c r="D19409" s="3">
        <f>IFERROR(VLOOKUP(ZDEFAULT_PORTRAIT!A19409,'Price Change'!$C$2:$G$5796,5,FALSE),E19409)</f>
        <v>8</v>
      </c>
      <c r="E19409" s="3">
        <v>8</v>
      </c>
      <c r="F19409" s="8"/>
      <c r="G19409" s="8"/>
      <c r="H19409" s="3">
        <f t="shared" si="606"/>
        <v>0</v>
      </c>
      <c r="I19409" s="30">
        <f t="shared" si="607"/>
        <v>0</v>
      </c>
    </row>
    <row r="19410" spans="1:9" ht="15.75" thickBot="1" x14ac:dyDescent="0.3">
      <c r="A19410" s="2">
        <v>92218914</v>
      </c>
      <c r="B19410" s="2" t="s">
        <v>14103</v>
      </c>
      <c r="C19410" s="2" t="s">
        <v>821</v>
      </c>
      <c r="D19410" s="6">
        <f>IFERROR(VLOOKUP(ZDEFAULT_PORTRAIT!A19410,'Price Change'!$C$2:$G$5796,5,FALSE),E19410)</f>
        <v>8</v>
      </c>
      <c r="E19410" s="6">
        <v>8</v>
      </c>
      <c r="F19410" s="7"/>
      <c r="G19410" s="7"/>
      <c r="H19410" s="3">
        <f t="shared" si="606"/>
        <v>0</v>
      </c>
      <c r="I19410" s="30">
        <f t="shared" si="607"/>
        <v>0</v>
      </c>
    </row>
    <row r="19411" spans="1:9" ht="15.75" thickBot="1" x14ac:dyDescent="0.3">
      <c r="A19411" s="2">
        <v>92218915</v>
      </c>
      <c r="B19411" s="2" t="s">
        <v>14104</v>
      </c>
      <c r="C19411" s="2" t="s">
        <v>821</v>
      </c>
      <c r="D19411" s="3">
        <f>IFERROR(VLOOKUP(ZDEFAULT_PORTRAIT!A19411,'Price Change'!$C$2:$G$5796,5,FALSE),E19411)</f>
        <v>8</v>
      </c>
      <c r="E19411" s="3">
        <v>8</v>
      </c>
      <c r="F19411" s="8"/>
      <c r="G19411" s="8"/>
      <c r="H19411" s="3">
        <f t="shared" si="606"/>
        <v>0</v>
      </c>
      <c r="I19411" s="30">
        <f t="shared" si="607"/>
        <v>0</v>
      </c>
    </row>
    <row r="19412" spans="1:9" ht="15.75" thickBot="1" x14ac:dyDescent="0.3">
      <c r="A19412" s="2">
        <v>92218916</v>
      </c>
      <c r="B19412" s="2" t="s">
        <v>14105</v>
      </c>
      <c r="C19412" s="2" t="s">
        <v>821</v>
      </c>
      <c r="D19412" s="6">
        <f>IFERROR(VLOOKUP(ZDEFAULT_PORTRAIT!A19412,'Price Change'!$C$2:$G$5796,5,FALSE),E19412)</f>
        <v>8</v>
      </c>
      <c r="E19412" s="6">
        <v>8</v>
      </c>
      <c r="F19412" s="7"/>
      <c r="G19412" s="7"/>
      <c r="H19412" s="3">
        <f t="shared" si="606"/>
        <v>0</v>
      </c>
      <c r="I19412" s="30">
        <f t="shared" si="607"/>
        <v>0</v>
      </c>
    </row>
    <row r="19413" spans="1:9" ht="15.75" thickBot="1" x14ac:dyDescent="0.3">
      <c r="A19413" s="2">
        <v>92218917</v>
      </c>
      <c r="B19413" s="2" t="s">
        <v>14105</v>
      </c>
      <c r="C19413" s="2" t="s">
        <v>96</v>
      </c>
      <c r="D19413" s="8">
        <f>IFERROR(VLOOKUP(ZDEFAULT_PORTRAIT!A19413,'Price Change'!$C$2:$G$5796,5,FALSE),E19413)</f>
        <v>0</v>
      </c>
      <c r="E19413" s="8"/>
      <c r="F19413" s="4">
        <v>5497</v>
      </c>
      <c r="G19413" s="5">
        <v>43976</v>
      </c>
      <c r="H19413" s="3">
        <f t="shared" si="606"/>
        <v>0</v>
      </c>
      <c r="I19413" s="30">
        <f t="shared" si="607"/>
        <v>0</v>
      </c>
    </row>
    <row r="19414" spans="1:9" ht="15.75" thickBot="1" x14ac:dyDescent="0.3">
      <c r="A19414" s="2">
        <v>92218917</v>
      </c>
      <c r="B19414" s="2" t="s">
        <v>14105</v>
      </c>
      <c r="C19414" s="2" t="s">
        <v>821</v>
      </c>
      <c r="D19414" s="6">
        <f>IFERROR(VLOOKUP(ZDEFAULT_PORTRAIT!A19414,'Price Change'!$C$2:$G$5796,5,FALSE),E19414)</f>
        <v>8</v>
      </c>
      <c r="E19414" s="6">
        <v>8</v>
      </c>
      <c r="F19414" s="7"/>
      <c r="G19414" s="7"/>
      <c r="H19414" s="3">
        <f t="shared" si="606"/>
        <v>0</v>
      </c>
      <c r="I19414" s="30">
        <f t="shared" si="607"/>
        <v>0</v>
      </c>
    </row>
    <row r="19415" spans="1:9" ht="15.75" thickBot="1" x14ac:dyDescent="0.3">
      <c r="A19415" s="2">
        <v>92218919</v>
      </c>
      <c r="B19415" s="2" t="s">
        <v>14106</v>
      </c>
      <c r="C19415" s="2" t="s">
        <v>96</v>
      </c>
      <c r="D19415" s="8">
        <f>IFERROR(VLOOKUP(ZDEFAULT_PORTRAIT!A19415,'Price Change'!$C$2:$G$5796,5,FALSE),E19415)</f>
        <v>0</v>
      </c>
      <c r="E19415" s="8"/>
      <c r="F19415" s="4">
        <v>5362</v>
      </c>
      <c r="G19415" s="5">
        <v>42896</v>
      </c>
      <c r="H19415" s="3">
        <f t="shared" si="606"/>
        <v>0</v>
      </c>
      <c r="I19415" s="30">
        <f t="shared" si="607"/>
        <v>0</v>
      </c>
    </row>
    <row r="19416" spans="1:9" ht="15.75" thickBot="1" x14ac:dyDescent="0.3">
      <c r="A19416" s="2">
        <v>92218919</v>
      </c>
      <c r="B19416" s="2" t="s">
        <v>14106</v>
      </c>
      <c r="C19416" s="2" t="s">
        <v>821</v>
      </c>
      <c r="D19416" s="6">
        <f>IFERROR(VLOOKUP(ZDEFAULT_PORTRAIT!A19416,'Price Change'!$C$2:$G$5796,5,FALSE),E19416)</f>
        <v>8</v>
      </c>
      <c r="E19416" s="6">
        <v>8</v>
      </c>
      <c r="F19416" s="7"/>
      <c r="G19416" s="7"/>
      <c r="H19416" s="3">
        <f t="shared" si="606"/>
        <v>0</v>
      </c>
      <c r="I19416" s="30">
        <f t="shared" si="607"/>
        <v>0</v>
      </c>
    </row>
    <row r="19417" spans="1:9" ht="15.75" thickBot="1" x14ac:dyDescent="0.3">
      <c r="A19417" s="2">
        <v>92218920</v>
      </c>
      <c r="B19417" s="2" t="s">
        <v>14107</v>
      </c>
      <c r="C19417" s="2" t="s">
        <v>96</v>
      </c>
      <c r="D19417" s="8">
        <f>IFERROR(VLOOKUP(ZDEFAULT_PORTRAIT!A19417,'Price Change'!$C$2:$G$5796,5,FALSE),E19417)</f>
        <v>0</v>
      </c>
      <c r="E19417" s="8"/>
      <c r="F19417" s="4">
        <v>1</v>
      </c>
      <c r="G19417" s="5">
        <v>8</v>
      </c>
      <c r="H19417" s="3">
        <f t="shared" si="606"/>
        <v>0</v>
      </c>
      <c r="I19417" s="30">
        <f t="shared" si="607"/>
        <v>0</v>
      </c>
    </row>
    <row r="19418" spans="1:9" ht="15.75" thickBot="1" x14ac:dyDescent="0.3">
      <c r="A19418" s="2">
        <v>92218920</v>
      </c>
      <c r="B19418" s="2" t="s">
        <v>14107</v>
      </c>
      <c r="C19418" s="2" t="s">
        <v>821</v>
      </c>
      <c r="D19418" s="6">
        <f>IFERROR(VLOOKUP(ZDEFAULT_PORTRAIT!A19418,'Price Change'!$C$2:$G$5796,5,FALSE),E19418)</f>
        <v>8</v>
      </c>
      <c r="E19418" s="6">
        <v>8</v>
      </c>
      <c r="F19418" s="7"/>
      <c r="G19418" s="7"/>
      <c r="H19418" s="3">
        <f t="shared" si="606"/>
        <v>0</v>
      </c>
      <c r="I19418" s="30">
        <f t="shared" si="607"/>
        <v>0</v>
      </c>
    </row>
    <row r="19419" spans="1:9" ht="15.75" thickBot="1" x14ac:dyDescent="0.3">
      <c r="A19419" s="2">
        <v>92218921</v>
      </c>
      <c r="B19419" s="2" t="s">
        <v>14108</v>
      </c>
      <c r="C19419" s="2" t="s">
        <v>821</v>
      </c>
      <c r="D19419" s="3">
        <f>IFERROR(VLOOKUP(ZDEFAULT_PORTRAIT!A19419,'Price Change'!$C$2:$G$5796,5,FALSE),E19419)</f>
        <v>17</v>
      </c>
      <c r="E19419" s="3">
        <v>17</v>
      </c>
      <c r="F19419" s="8"/>
      <c r="G19419" s="8"/>
      <c r="H19419" s="3">
        <f t="shared" si="606"/>
        <v>0</v>
      </c>
      <c r="I19419" s="30">
        <f t="shared" si="607"/>
        <v>0</v>
      </c>
    </row>
    <row r="19420" spans="1:9" ht="15.75" thickBot="1" x14ac:dyDescent="0.3">
      <c r="A19420" s="2">
        <v>92218922</v>
      </c>
      <c r="B19420" s="2" t="s">
        <v>14109</v>
      </c>
      <c r="C19420" s="2" t="s">
        <v>821</v>
      </c>
      <c r="D19420" s="6">
        <f>IFERROR(VLOOKUP(ZDEFAULT_PORTRAIT!A19420,'Price Change'!$C$2:$G$5796,5,FALSE),E19420)</f>
        <v>8</v>
      </c>
      <c r="E19420" s="6">
        <v>8</v>
      </c>
      <c r="F19420" s="7"/>
      <c r="G19420" s="7"/>
      <c r="H19420" s="3">
        <f t="shared" si="606"/>
        <v>0</v>
      </c>
      <c r="I19420" s="30">
        <f t="shared" si="607"/>
        <v>0</v>
      </c>
    </row>
    <row r="19421" spans="1:9" ht="15.75" thickBot="1" x14ac:dyDescent="0.3">
      <c r="A19421" s="2">
        <v>92218923</v>
      </c>
      <c r="B19421" s="2" t="s">
        <v>14110</v>
      </c>
      <c r="C19421" s="2" t="s">
        <v>96</v>
      </c>
      <c r="D19421" s="8">
        <f>IFERROR(VLOOKUP(ZDEFAULT_PORTRAIT!A19421,'Price Change'!$C$2:$G$5796,5,FALSE),E19421)</f>
        <v>0</v>
      </c>
      <c r="E19421" s="8"/>
      <c r="F19421" s="4">
        <v>1</v>
      </c>
      <c r="G19421" s="5">
        <v>8</v>
      </c>
      <c r="H19421" s="3">
        <f t="shared" si="606"/>
        <v>0</v>
      </c>
      <c r="I19421" s="30">
        <f t="shared" si="607"/>
        <v>0</v>
      </c>
    </row>
    <row r="19422" spans="1:9" ht="15.75" thickBot="1" x14ac:dyDescent="0.3">
      <c r="A19422" s="2">
        <v>92218923</v>
      </c>
      <c r="B19422" s="2" t="s">
        <v>14110</v>
      </c>
      <c r="C19422" s="2" t="s">
        <v>821</v>
      </c>
      <c r="D19422" s="6">
        <f>IFERROR(VLOOKUP(ZDEFAULT_PORTRAIT!A19422,'Price Change'!$C$2:$G$5796,5,FALSE),E19422)</f>
        <v>8</v>
      </c>
      <c r="E19422" s="6">
        <v>8</v>
      </c>
      <c r="F19422" s="7"/>
      <c r="G19422" s="7"/>
      <c r="H19422" s="3">
        <f t="shared" si="606"/>
        <v>0</v>
      </c>
      <c r="I19422" s="30">
        <f t="shared" si="607"/>
        <v>0</v>
      </c>
    </row>
    <row r="19423" spans="1:9" ht="15.75" thickBot="1" x14ac:dyDescent="0.3">
      <c r="A19423" s="2">
        <v>92218924</v>
      </c>
      <c r="B19423" s="2" t="s">
        <v>14111</v>
      </c>
      <c r="C19423" s="2" t="s">
        <v>821</v>
      </c>
      <c r="D19423" s="3">
        <f>IFERROR(VLOOKUP(ZDEFAULT_PORTRAIT!A19423,'Price Change'!$C$2:$G$5796,5,FALSE),E19423)</f>
        <v>8</v>
      </c>
      <c r="E19423" s="3">
        <v>8</v>
      </c>
      <c r="F19423" s="8"/>
      <c r="G19423" s="8"/>
      <c r="H19423" s="3">
        <f t="shared" si="606"/>
        <v>0</v>
      </c>
      <c r="I19423" s="30">
        <f t="shared" si="607"/>
        <v>0</v>
      </c>
    </row>
    <row r="19424" spans="1:9" ht="15.75" thickBot="1" x14ac:dyDescent="0.3">
      <c r="A19424" s="2">
        <v>92218925</v>
      </c>
      <c r="B19424" s="2" t="s">
        <v>14111</v>
      </c>
      <c r="C19424" s="2" t="s">
        <v>821</v>
      </c>
      <c r="D19424" s="6">
        <f>IFERROR(VLOOKUP(ZDEFAULT_PORTRAIT!A19424,'Price Change'!$C$2:$G$5796,5,FALSE),E19424)</f>
        <v>8</v>
      </c>
      <c r="E19424" s="6">
        <v>8</v>
      </c>
      <c r="F19424" s="7"/>
      <c r="G19424" s="7"/>
      <c r="H19424" s="3">
        <f t="shared" si="606"/>
        <v>0</v>
      </c>
      <c r="I19424" s="30">
        <f t="shared" si="607"/>
        <v>0</v>
      </c>
    </row>
    <row r="19425" spans="1:9" ht="15.75" thickBot="1" x14ac:dyDescent="0.3">
      <c r="A19425" s="2">
        <v>92218926</v>
      </c>
      <c r="B19425" s="2" t="s">
        <v>14112</v>
      </c>
      <c r="C19425" s="2" t="s">
        <v>821</v>
      </c>
      <c r="D19425" s="3">
        <f>IFERROR(VLOOKUP(ZDEFAULT_PORTRAIT!A19425,'Price Change'!$C$2:$G$5796,5,FALSE),E19425)</f>
        <v>8</v>
      </c>
      <c r="E19425" s="3">
        <v>8</v>
      </c>
      <c r="F19425" s="8"/>
      <c r="G19425" s="8"/>
      <c r="H19425" s="3">
        <f t="shared" si="606"/>
        <v>0</v>
      </c>
      <c r="I19425" s="30">
        <f t="shared" si="607"/>
        <v>0</v>
      </c>
    </row>
    <row r="19426" spans="1:9" ht="15.75" thickBot="1" x14ac:dyDescent="0.3">
      <c r="A19426" s="2">
        <v>92218927</v>
      </c>
      <c r="B19426" s="2" t="s">
        <v>14113</v>
      </c>
      <c r="C19426" s="2" t="s">
        <v>96</v>
      </c>
      <c r="D19426" s="6">
        <f>IFERROR(VLOOKUP(ZDEFAULT_PORTRAIT!A19426,'Price Change'!$C$2:$G$5796,5,FALSE),E19426)</f>
        <v>9.5</v>
      </c>
      <c r="E19426" s="6">
        <v>8</v>
      </c>
      <c r="F19426" s="7"/>
      <c r="G19426" s="7"/>
      <c r="H19426" s="3">
        <f t="shared" si="606"/>
        <v>0</v>
      </c>
      <c r="I19426" s="30">
        <f t="shared" si="607"/>
        <v>0</v>
      </c>
    </row>
    <row r="19427" spans="1:9" ht="15.75" thickBot="1" x14ac:dyDescent="0.3">
      <c r="A19427" s="2">
        <v>92218927</v>
      </c>
      <c r="B19427" s="2" t="s">
        <v>14113</v>
      </c>
      <c r="C19427" s="2" t="s">
        <v>821</v>
      </c>
      <c r="D19427" s="3">
        <f>IFERROR(VLOOKUP(ZDEFAULT_PORTRAIT!A19427,'Price Change'!$C$2:$G$5796,5,FALSE),E19427)</f>
        <v>9.5</v>
      </c>
      <c r="E19427" s="3">
        <v>9.5</v>
      </c>
      <c r="F19427" s="8"/>
      <c r="G19427" s="8"/>
      <c r="H19427" s="3">
        <f t="shared" si="606"/>
        <v>0</v>
      </c>
      <c r="I19427" s="30">
        <f t="shared" si="607"/>
        <v>0</v>
      </c>
    </row>
    <row r="19428" spans="1:9" ht="15.75" thickBot="1" x14ac:dyDescent="0.3">
      <c r="A19428" s="2">
        <v>92218929</v>
      </c>
      <c r="B19428" s="2" t="s">
        <v>14114</v>
      </c>
      <c r="C19428" s="2" t="s">
        <v>821</v>
      </c>
      <c r="D19428" s="6">
        <f>IFERROR(VLOOKUP(ZDEFAULT_PORTRAIT!A19428,'Price Change'!$C$2:$G$5796,5,FALSE),E19428)</f>
        <v>11</v>
      </c>
      <c r="E19428" s="6">
        <v>11</v>
      </c>
      <c r="F19428" s="7"/>
      <c r="G19428" s="7"/>
      <c r="H19428" s="3">
        <f t="shared" si="606"/>
        <v>0</v>
      </c>
      <c r="I19428" s="30">
        <f t="shared" si="607"/>
        <v>0</v>
      </c>
    </row>
    <row r="19429" spans="1:9" ht="15.75" thickBot="1" x14ac:dyDescent="0.3">
      <c r="A19429" s="2">
        <v>92218930</v>
      </c>
      <c r="B19429" s="2" t="s">
        <v>14115</v>
      </c>
      <c r="C19429" s="2" t="s">
        <v>821</v>
      </c>
      <c r="D19429" s="3">
        <f>IFERROR(VLOOKUP(ZDEFAULT_PORTRAIT!A19429,'Price Change'!$C$2:$G$5796,5,FALSE),E19429)</f>
        <v>24.5</v>
      </c>
      <c r="E19429" s="3">
        <v>24.5</v>
      </c>
      <c r="F19429" s="8"/>
      <c r="G19429" s="8"/>
      <c r="H19429" s="3">
        <f t="shared" si="606"/>
        <v>0</v>
      </c>
      <c r="I19429" s="30">
        <f t="shared" si="607"/>
        <v>0</v>
      </c>
    </row>
    <row r="19430" spans="1:9" ht="15.75" thickBot="1" x14ac:dyDescent="0.3">
      <c r="A19430" s="2">
        <v>92218931</v>
      </c>
      <c r="B19430" s="2" t="s">
        <v>14116</v>
      </c>
      <c r="C19430" s="2" t="s">
        <v>821</v>
      </c>
      <c r="D19430" s="6">
        <f>IFERROR(VLOOKUP(ZDEFAULT_PORTRAIT!A19430,'Price Change'!$C$2:$G$5796,5,FALSE),E19430)</f>
        <v>17</v>
      </c>
      <c r="E19430" s="6">
        <v>17</v>
      </c>
      <c r="F19430" s="7"/>
      <c r="G19430" s="7"/>
      <c r="H19430" s="3">
        <f t="shared" si="606"/>
        <v>0</v>
      </c>
      <c r="I19430" s="30">
        <f t="shared" si="607"/>
        <v>0</v>
      </c>
    </row>
    <row r="19431" spans="1:9" ht="15.75" thickBot="1" x14ac:dyDescent="0.3">
      <c r="A19431" s="2">
        <v>92218932</v>
      </c>
      <c r="B19431" s="2" t="s">
        <v>14117</v>
      </c>
      <c r="C19431" s="2" t="s">
        <v>96</v>
      </c>
      <c r="D19431" s="3">
        <f>IFERROR(VLOOKUP(ZDEFAULT_PORTRAIT!A19431,'Price Change'!$C$2:$G$5796,5,FALSE),E19431)</f>
        <v>26</v>
      </c>
      <c r="E19431" s="3">
        <v>24.5</v>
      </c>
      <c r="F19431" s="8"/>
      <c r="G19431" s="8"/>
      <c r="H19431" s="3">
        <f t="shared" si="606"/>
        <v>0</v>
      </c>
      <c r="I19431" s="30">
        <f t="shared" si="607"/>
        <v>0</v>
      </c>
    </row>
    <row r="19432" spans="1:9" ht="15.75" thickBot="1" x14ac:dyDescent="0.3">
      <c r="A19432" s="2">
        <v>92218932</v>
      </c>
      <c r="B19432" s="2" t="s">
        <v>14117</v>
      </c>
      <c r="C19432" s="2" t="s">
        <v>821</v>
      </c>
      <c r="D19432" s="6">
        <f>IFERROR(VLOOKUP(ZDEFAULT_PORTRAIT!A19432,'Price Change'!$C$2:$G$5796,5,FALSE),E19432)</f>
        <v>26</v>
      </c>
      <c r="E19432" s="6">
        <v>26</v>
      </c>
      <c r="F19432" s="7"/>
      <c r="G19432" s="7"/>
      <c r="H19432" s="3">
        <f t="shared" si="606"/>
        <v>0</v>
      </c>
      <c r="I19432" s="30">
        <f t="shared" si="607"/>
        <v>0</v>
      </c>
    </row>
    <row r="19433" spans="1:9" ht="15.75" thickBot="1" x14ac:dyDescent="0.3">
      <c r="A19433" s="2">
        <v>92218933</v>
      </c>
      <c r="B19433" s="2" t="s">
        <v>14118</v>
      </c>
      <c r="C19433" s="2" t="s">
        <v>821</v>
      </c>
      <c r="D19433" s="3">
        <f>IFERROR(VLOOKUP(ZDEFAULT_PORTRAIT!A19433,'Price Change'!$C$2:$G$5796,5,FALSE),E19433)</f>
        <v>8</v>
      </c>
      <c r="E19433" s="3">
        <v>8</v>
      </c>
      <c r="F19433" s="8"/>
      <c r="G19433" s="8"/>
      <c r="H19433" s="3">
        <f t="shared" si="606"/>
        <v>0</v>
      </c>
      <c r="I19433" s="30">
        <f t="shared" si="607"/>
        <v>0</v>
      </c>
    </row>
    <row r="19434" spans="1:9" ht="15.75" thickBot="1" x14ac:dyDescent="0.3">
      <c r="A19434" s="2">
        <v>92218934</v>
      </c>
      <c r="B19434" s="2" t="s">
        <v>14119</v>
      </c>
      <c r="C19434" s="2" t="s">
        <v>821</v>
      </c>
      <c r="D19434" s="6">
        <f>IFERROR(VLOOKUP(ZDEFAULT_PORTRAIT!A19434,'Price Change'!$C$2:$G$5796,5,FALSE),E19434)</f>
        <v>8</v>
      </c>
      <c r="E19434" s="6">
        <v>8</v>
      </c>
      <c r="F19434" s="7"/>
      <c r="G19434" s="7"/>
      <c r="H19434" s="3">
        <f t="shared" si="606"/>
        <v>0</v>
      </c>
      <c r="I19434" s="30">
        <f t="shared" si="607"/>
        <v>0</v>
      </c>
    </row>
    <row r="19435" spans="1:9" ht="15.75" thickBot="1" x14ac:dyDescent="0.3">
      <c r="A19435" s="2">
        <v>92218935</v>
      </c>
      <c r="B19435" s="2" t="s">
        <v>14120</v>
      </c>
      <c r="C19435" s="2" t="s">
        <v>821</v>
      </c>
      <c r="D19435" s="3">
        <f>IFERROR(VLOOKUP(ZDEFAULT_PORTRAIT!A19435,'Price Change'!$C$2:$G$5796,5,FALSE),E19435)</f>
        <v>25</v>
      </c>
      <c r="E19435" s="3">
        <v>25</v>
      </c>
      <c r="F19435" s="8"/>
      <c r="G19435" s="8"/>
      <c r="H19435" s="3">
        <f t="shared" si="606"/>
        <v>0</v>
      </c>
      <c r="I19435" s="30">
        <f t="shared" si="607"/>
        <v>0</v>
      </c>
    </row>
    <row r="19436" spans="1:9" ht="15.75" thickBot="1" x14ac:dyDescent="0.3">
      <c r="A19436" s="2">
        <v>92218936</v>
      </c>
      <c r="B19436" s="2" t="s">
        <v>14121</v>
      </c>
      <c r="C19436" s="2" t="s">
        <v>96</v>
      </c>
      <c r="D19436" s="7">
        <f>IFERROR(VLOOKUP(ZDEFAULT_PORTRAIT!A19436,'Price Change'!$C$2:$G$5796,5,FALSE),E19436)</f>
        <v>0</v>
      </c>
      <c r="E19436" s="7"/>
      <c r="F19436" s="9">
        <v>64</v>
      </c>
      <c r="G19436" s="10">
        <v>2944</v>
      </c>
      <c r="H19436" s="3">
        <f t="shared" si="606"/>
        <v>0</v>
      </c>
      <c r="I19436" s="30">
        <f t="shared" si="607"/>
        <v>0</v>
      </c>
    </row>
    <row r="19437" spans="1:9" ht="15.75" thickBot="1" x14ac:dyDescent="0.3">
      <c r="A19437" s="2">
        <v>92218936</v>
      </c>
      <c r="B19437" s="2" t="s">
        <v>14121</v>
      </c>
      <c r="C19437" s="2" t="s">
        <v>821</v>
      </c>
      <c r="D19437" s="3">
        <f>IFERROR(VLOOKUP(ZDEFAULT_PORTRAIT!A19437,'Price Change'!$C$2:$G$5796,5,FALSE),E19437)</f>
        <v>46</v>
      </c>
      <c r="E19437" s="3">
        <v>46</v>
      </c>
      <c r="F19437" s="8"/>
      <c r="G19437" s="8"/>
      <c r="H19437" s="3">
        <f t="shared" si="606"/>
        <v>0</v>
      </c>
      <c r="I19437" s="30">
        <f t="shared" si="607"/>
        <v>0</v>
      </c>
    </row>
    <row r="19438" spans="1:9" ht="15.75" thickBot="1" x14ac:dyDescent="0.3">
      <c r="A19438" s="2">
        <v>92218937</v>
      </c>
      <c r="B19438" s="2" t="s">
        <v>14122</v>
      </c>
      <c r="C19438" s="2" t="s">
        <v>96</v>
      </c>
      <c r="D19438" s="7">
        <f>IFERROR(VLOOKUP(ZDEFAULT_PORTRAIT!A19438,'Price Change'!$C$2:$G$5796,5,FALSE),E19438)</f>
        <v>0</v>
      </c>
      <c r="E19438" s="7"/>
      <c r="F19438" s="9">
        <v>158</v>
      </c>
      <c r="G19438" s="10">
        <v>7268</v>
      </c>
      <c r="H19438" s="3">
        <f t="shared" si="606"/>
        <v>0</v>
      </c>
      <c r="I19438" s="30">
        <f t="shared" si="607"/>
        <v>0</v>
      </c>
    </row>
    <row r="19439" spans="1:9" ht="15.75" thickBot="1" x14ac:dyDescent="0.3">
      <c r="A19439" s="2">
        <v>92218937</v>
      </c>
      <c r="B19439" s="2" t="s">
        <v>14122</v>
      </c>
      <c r="C19439" s="2" t="s">
        <v>821</v>
      </c>
      <c r="D19439" s="3">
        <f>IFERROR(VLOOKUP(ZDEFAULT_PORTRAIT!A19439,'Price Change'!$C$2:$G$5796,5,FALSE),E19439)</f>
        <v>46</v>
      </c>
      <c r="E19439" s="3">
        <v>46</v>
      </c>
      <c r="F19439" s="8"/>
      <c r="G19439" s="8"/>
      <c r="H19439" s="3">
        <f t="shared" si="606"/>
        <v>0</v>
      </c>
      <c r="I19439" s="30">
        <f t="shared" si="607"/>
        <v>0</v>
      </c>
    </row>
    <row r="19440" spans="1:9" ht="15.75" thickBot="1" x14ac:dyDescent="0.3">
      <c r="A19440" s="2">
        <v>92218938</v>
      </c>
      <c r="B19440" s="2" t="s">
        <v>14123</v>
      </c>
      <c r="C19440" s="2" t="s">
        <v>96</v>
      </c>
      <c r="D19440" s="7">
        <f>IFERROR(VLOOKUP(ZDEFAULT_PORTRAIT!A19440,'Price Change'!$C$2:$G$5796,5,FALSE),E19440)</f>
        <v>0</v>
      </c>
      <c r="E19440" s="7"/>
      <c r="F19440" s="9">
        <v>137</v>
      </c>
      <c r="G19440" s="10">
        <v>6302</v>
      </c>
      <c r="H19440" s="3">
        <f t="shared" si="606"/>
        <v>0</v>
      </c>
      <c r="I19440" s="30">
        <f t="shared" si="607"/>
        <v>0</v>
      </c>
    </row>
    <row r="19441" spans="1:9" ht="15.75" thickBot="1" x14ac:dyDescent="0.3">
      <c r="A19441" s="2">
        <v>92218938</v>
      </c>
      <c r="B19441" s="2" t="s">
        <v>14123</v>
      </c>
      <c r="C19441" s="2" t="s">
        <v>821</v>
      </c>
      <c r="D19441" s="3">
        <f>IFERROR(VLOOKUP(ZDEFAULT_PORTRAIT!A19441,'Price Change'!$C$2:$G$5796,5,FALSE),E19441)</f>
        <v>46</v>
      </c>
      <c r="E19441" s="3">
        <v>46</v>
      </c>
      <c r="F19441" s="8"/>
      <c r="G19441" s="8"/>
      <c r="H19441" s="3">
        <f t="shared" si="606"/>
        <v>0</v>
      </c>
      <c r="I19441" s="30">
        <f t="shared" si="607"/>
        <v>0</v>
      </c>
    </row>
    <row r="19442" spans="1:9" ht="15.75" thickBot="1" x14ac:dyDescent="0.3">
      <c r="A19442" s="2">
        <v>92218939</v>
      </c>
      <c r="B19442" s="2" t="s">
        <v>14124</v>
      </c>
      <c r="C19442" s="2" t="s">
        <v>821</v>
      </c>
      <c r="D19442" s="6">
        <f>IFERROR(VLOOKUP(ZDEFAULT_PORTRAIT!A19442,'Price Change'!$C$2:$G$5796,5,FALSE),E19442)</f>
        <v>8</v>
      </c>
      <c r="E19442" s="6">
        <v>8</v>
      </c>
      <c r="F19442" s="7"/>
      <c r="G19442" s="7"/>
      <c r="H19442" s="3">
        <f t="shared" si="606"/>
        <v>0</v>
      </c>
      <c r="I19442" s="30">
        <f t="shared" si="607"/>
        <v>0</v>
      </c>
    </row>
    <row r="19443" spans="1:9" ht="15.75" thickBot="1" x14ac:dyDescent="0.3">
      <c r="A19443" s="2">
        <v>92218940</v>
      </c>
      <c r="B19443" s="2" t="s">
        <v>14125</v>
      </c>
      <c r="C19443" s="2" t="s">
        <v>96</v>
      </c>
      <c r="D19443" s="8">
        <f>IFERROR(VLOOKUP(ZDEFAULT_PORTRAIT!A19443,'Price Change'!$C$2:$G$5796,5,FALSE),E19443)</f>
        <v>0</v>
      </c>
      <c r="E19443" s="8"/>
      <c r="F19443" s="4">
        <v>949</v>
      </c>
      <c r="G19443" s="5">
        <v>7592</v>
      </c>
      <c r="H19443" s="3">
        <f t="shared" si="606"/>
        <v>0</v>
      </c>
      <c r="I19443" s="30">
        <f t="shared" si="607"/>
        <v>0</v>
      </c>
    </row>
    <row r="19444" spans="1:9" ht="15.75" thickBot="1" x14ac:dyDescent="0.3">
      <c r="A19444" s="2">
        <v>92218940</v>
      </c>
      <c r="B19444" s="2" t="s">
        <v>14125</v>
      </c>
      <c r="C19444" s="2" t="s">
        <v>821</v>
      </c>
      <c r="D19444" s="6">
        <f>IFERROR(VLOOKUP(ZDEFAULT_PORTRAIT!A19444,'Price Change'!$C$2:$G$5796,5,FALSE),E19444)</f>
        <v>8</v>
      </c>
      <c r="E19444" s="6">
        <v>8</v>
      </c>
      <c r="F19444" s="7"/>
      <c r="G19444" s="7"/>
      <c r="H19444" s="3">
        <f t="shared" si="606"/>
        <v>0</v>
      </c>
      <c r="I19444" s="30">
        <f t="shared" si="607"/>
        <v>0</v>
      </c>
    </row>
    <row r="19445" spans="1:9" ht="15.75" thickBot="1" x14ac:dyDescent="0.3">
      <c r="A19445" s="2">
        <v>92218941</v>
      </c>
      <c r="B19445" s="2" t="s">
        <v>14126</v>
      </c>
      <c r="C19445" s="2" t="s">
        <v>96</v>
      </c>
      <c r="D19445" s="3">
        <f>IFERROR(VLOOKUP(ZDEFAULT_PORTRAIT!A19445,'Price Change'!$C$2:$G$5796,5,FALSE),E19445)</f>
        <v>9</v>
      </c>
      <c r="E19445" s="3">
        <v>8</v>
      </c>
      <c r="F19445" s="8"/>
      <c r="G19445" s="8"/>
      <c r="H19445" s="3">
        <f t="shared" si="606"/>
        <v>0</v>
      </c>
      <c r="I19445" s="30">
        <f t="shared" si="607"/>
        <v>0</v>
      </c>
    </row>
    <row r="19446" spans="1:9" ht="15.75" thickBot="1" x14ac:dyDescent="0.3">
      <c r="A19446" s="2">
        <v>92218941</v>
      </c>
      <c r="B19446" s="2" t="s">
        <v>14126</v>
      </c>
      <c r="C19446" s="2" t="s">
        <v>821</v>
      </c>
      <c r="D19446" s="6">
        <f>IFERROR(VLOOKUP(ZDEFAULT_PORTRAIT!A19446,'Price Change'!$C$2:$G$5796,5,FALSE),E19446)</f>
        <v>9</v>
      </c>
      <c r="E19446" s="6">
        <v>9</v>
      </c>
      <c r="F19446" s="7"/>
      <c r="G19446" s="7"/>
      <c r="H19446" s="3">
        <f t="shared" si="606"/>
        <v>0</v>
      </c>
      <c r="I19446" s="30">
        <f t="shared" si="607"/>
        <v>0</v>
      </c>
    </row>
    <row r="19447" spans="1:9" ht="15.75" thickBot="1" x14ac:dyDescent="0.3">
      <c r="A19447" s="2">
        <v>92218942</v>
      </c>
      <c r="B19447" s="2" t="s">
        <v>14127</v>
      </c>
      <c r="C19447" s="2" t="s">
        <v>96</v>
      </c>
      <c r="D19447" s="8">
        <f>IFERROR(VLOOKUP(ZDEFAULT_PORTRAIT!A19447,'Price Change'!$C$2:$G$5796,5,FALSE),E19447)</f>
        <v>0</v>
      </c>
      <c r="E19447" s="8"/>
      <c r="F19447" s="4">
        <v>8</v>
      </c>
      <c r="G19447" s="5">
        <v>132</v>
      </c>
      <c r="H19447" s="3">
        <f t="shared" si="606"/>
        <v>0</v>
      </c>
      <c r="I19447" s="30">
        <f t="shared" si="607"/>
        <v>0</v>
      </c>
    </row>
    <row r="19448" spans="1:9" ht="15.75" thickBot="1" x14ac:dyDescent="0.3">
      <c r="A19448" s="2">
        <v>92218942</v>
      </c>
      <c r="B19448" s="2" t="s">
        <v>14127</v>
      </c>
      <c r="C19448" s="2" t="s">
        <v>821</v>
      </c>
      <c r="D19448" s="6">
        <f>IFERROR(VLOOKUP(ZDEFAULT_PORTRAIT!A19448,'Price Change'!$C$2:$G$5796,5,FALSE),E19448)</f>
        <v>16.5</v>
      </c>
      <c r="E19448" s="6">
        <v>16.5</v>
      </c>
      <c r="F19448" s="7"/>
      <c r="G19448" s="7"/>
      <c r="H19448" s="3">
        <f t="shared" si="606"/>
        <v>0</v>
      </c>
      <c r="I19448" s="30">
        <f t="shared" si="607"/>
        <v>0</v>
      </c>
    </row>
    <row r="19449" spans="1:9" ht="15.75" thickBot="1" x14ac:dyDescent="0.3">
      <c r="A19449" s="2">
        <v>92218943</v>
      </c>
      <c r="B19449" s="2" t="s">
        <v>14128</v>
      </c>
      <c r="C19449" s="2" t="s">
        <v>96</v>
      </c>
      <c r="D19449" s="8">
        <f>IFERROR(VLOOKUP(ZDEFAULT_PORTRAIT!A19449,'Price Change'!$C$2:$G$5796,5,FALSE),E19449)</f>
        <v>0</v>
      </c>
      <c r="E19449" s="8"/>
      <c r="F19449" s="4">
        <v>74</v>
      </c>
      <c r="G19449" s="5">
        <v>592</v>
      </c>
      <c r="H19449" s="3">
        <f t="shared" si="606"/>
        <v>0</v>
      </c>
      <c r="I19449" s="30">
        <f t="shared" si="607"/>
        <v>0</v>
      </c>
    </row>
    <row r="19450" spans="1:9" ht="15.75" thickBot="1" x14ac:dyDescent="0.3">
      <c r="A19450" s="2">
        <v>92218943</v>
      </c>
      <c r="B19450" s="2" t="s">
        <v>14128</v>
      </c>
      <c r="C19450" s="2" t="s">
        <v>821</v>
      </c>
      <c r="D19450" s="6">
        <f>IFERROR(VLOOKUP(ZDEFAULT_PORTRAIT!A19450,'Price Change'!$C$2:$G$5796,5,FALSE),E19450)</f>
        <v>8</v>
      </c>
      <c r="E19450" s="6">
        <v>8</v>
      </c>
      <c r="F19450" s="7"/>
      <c r="G19450" s="7"/>
      <c r="H19450" s="3">
        <f t="shared" si="606"/>
        <v>0</v>
      </c>
      <c r="I19450" s="30">
        <f t="shared" si="607"/>
        <v>0</v>
      </c>
    </row>
    <row r="19451" spans="1:9" ht="15.75" thickBot="1" x14ac:dyDescent="0.3">
      <c r="A19451" s="2">
        <v>92218944</v>
      </c>
      <c r="B19451" s="2" t="s">
        <v>14128</v>
      </c>
      <c r="C19451" s="2" t="s">
        <v>821</v>
      </c>
      <c r="D19451" s="3">
        <f>IFERROR(VLOOKUP(ZDEFAULT_PORTRAIT!A19451,'Price Change'!$C$2:$G$5796,5,FALSE),E19451)</f>
        <v>8</v>
      </c>
      <c r="E19451" s="3">
        <v>8</v>
      </c>
      <c r="F19451" s="8"/>
      <c r="G19451" s="8"/>
      <c r="H19451" s="3">
        <f t="shared" si="606"/>
        <v>0</v>
      </c>
      <c r="I19451" s="30">
        <f t="shared" si="607"/>
        <v>0</v>
      </c>
    </row>
    <row r="19452" spans="1:9" ht="15.75" thickBot="1" x14ac:dyDescent="0.3">
      <c r="A19452" s="2">
        <v>92218945</v>
      </c>
      <c r="B19452" s="2" t="s">
        <v>14129</v>
      </c>
      <c r="C19452" s="2" t="s">
        <v>821</v>
      </c>
      <c r="D19452" s="6">
        <f>IFERROR(VLOOKUP(ZDEFAULT_PORTRAIT!A19452,'Price Change'!$C$2:$G$5796,5,FALSE),E19452)</f>
        <v>8</v>
      </c>
      <c r="E19452" s="6">
        <v>8</v>
      </c>
      <c r="F19452" s="7"/>
      <c r="G19452" s="7"/>
      <c r="H19452" s="3">
        <f t="shared" si="606"/>
        <v>0</v>
      </c>
      <c r="I19452" s="30">
        <f t="shared" si="607"/>
        <v>0</v>
      </c>
    </row>
    <row r="19453" spans="1:9" ht="15.75" thickBot="1" x14ac:dyDescent="0.3">
      <c r="A19453" s="2">
        <v>92218946</v>
      </c>
      <c r="B19453" s="2" t="s">
        <v>14130</v>
      </c>
      <c r="C19453" s="2" t="s">
        <v>821</v>
      </c>
      <c r="D19453" s="3">
        <f>IFERROR(VLOOKUP(ZDEFAULT_PORTRAIT!A19453,'Price Change'!$C$2:$G$5796,5,FALSE),E19453)</f>
        <v>8</v>
      </c>
      <c r="E19453" s="3">
        <v>8</v>
      </c>
      <c r="F19453" s="8"/>
      <c r="G19453" s="8"/>
      <c r="H19453" s="3">
        <f t="shared" si="606"/>
        <v>0</v>
      </c>
      <c r="I19453" s="30">
        <f t="shared" si="607"/>
        <v>0</v>
      </c>
    </row>
    <row r="19454" spans="1:9" ht="15.75" thickBot="1" x14ac:dyDescent="0.3">
      <c r="A19454" s="2">
        <v>92218947</v>
      </c>
      <c r="B19454" s="2" t="s">
        <v>14131</v>
      </c>
      <c r="C19454" s="2" t="s">
        <v>96</v>
      </c>
      <c r="D19454" s="7">
        <f>IFERROR(VLOOKUP(ZDEFAULT_PORTRAIT!A19454,'Price Change'!$C$2:$G$5796,5,FALSE),E19454)</f>
        <v>0</v>
      </c>
      <c r="E19454" s="7"/>
      <c r="F19454" s="9">
        <v>317</v>
      </c>
      <c r="G19454" s="10">
        <v>2536</v>
      </c>
      <c r="H19454" s="3">
        <f t="shared" si="606"/>
        <v>0</v>
      </c>
      <c r="I19454" s="30">
        <f t="shared" si="607"/>
        <v>0</v>
      </c>
    </row>
    <row r="19455" spans="1:9" ht="15.75" thickBot="1" x14ac:dyDescent="0.3">
      <c r="A19455" s="2">
        <v>92218947</v>
      </c>
      <c r="B19455" s="2" t="s">
        <v>14131</v>
      </c>
      <c r="C19455" s="2" t="s">
        <v>821</v>
      </c>
      <c r="D19455" s="3">
        <f>IFERROR(VLOOKUP(ZDEFAULT_PORTRAIT!A19455,'Price Change'!$C$2:$G$5796,5,FALSE),E19455)</f>
        <v>8</v>
      </c>
      <c r="E19455" s="3">
        <v>8</v>
      </c>
      <c r="F19455" s="8"/>
      <c r="G19455" s="8"/>
      <c r="H19455" s="3">
        <f t="shared" si="606"/>
        <v>0</v>
      </c>
      <c r="I19455" s="30">
        <f t="shared" si="607"/>
        <v>0</v>
      </c>
    </row>
    <row r="19456" spans="1:9" ht="15.75" thickBot="1" x14ac:dyDescent="0.3">
      <c r="A19456" s="2">
        <v>92218948</v>
      </c>
      <c r="B19456" s="2" t="s">
        <v>14132</v>
      </c>
      <c r="C19456" s="2" t="s">
        <v>821</v>
      </c>
      <c r="D19456" s="6">
        <f>IFERROR(VLOOKUP(ZDEFAULT_PORTRAIT!A19456,'Price Change'!$C$2:$G$5796,5,FALSE),E19456)</f>
        <v>8</v>
      </c>
      <c r="E19456" s="6">
        <v>8</v>
      </c>
      <c r="F19456" s="7"/>
      <c r="G19456" s="7"/>
      <c r="H19456" s="3">
        <f t="shared" si="606"/>
        <v>0</v>
      </c>
      <c r="I19456" s="30">
        <f t="shared" si="607"/>
        <v>0</v>
      </c>
    </row>
    <row r="19457" spans="1:9" ht="15.75" thickBot="1" x14ac:dyDescent="0.3">
      <c r="A19457" s="2">
        <v>92218949</v>
      </c>
      <c r="B19457" s="2" t="s">
        <v>14133</v>
      </c>
      <c r="C19457" s="2" t="s">
        <v>821</v>
      </c>
      <c r="D19457" s="3">
        <f>IFERROR(VLOOKUP(ZDEFAULT_PORTRAIT!A19457,'Price Change'!$C$2:$G$5796,5,FALSE),E19457)</f>
        <v>8</v>
      </c>
      <c r="E19457" s="3">
        <v>8</v>
      </c>
      <c r="F19457" s="8"/>
      <c r="G19457" s="8"/>
      <c r="H19457" s="3">
        <f t="shared" si="606"/>
        <v>0</v>
      </c>
      <c r="I19457" s="30">
        <f t="shared" si="607"/>
        <v>0</v>
      </c>
    </row>
    <row r="19458" spans="1:9" ht="15.75" thickBot="1" x14ac:dyDescent="0.3">
      <c r="A19458" s="2">
        <v>92218951</v>
      </c>
      <c r="B19458" s="2" t="s">
        <v>14134</v>
      </c>
      <c r="C19458" s="2" t="s">
        <v>96</v>
      </c>
      <c r="D19458" s="6">
        <f>IFERROR(VLOOKUP(ZDEFAULT_PORTRAIT!A19458,'Price Change'!$C$2:$G$5796,5,FALSE),E19458)</f>
        <v>86.5</v>
      </c>
      <c r="E19458" s="6">
        <v>12.5</v>
      </c>
      <c r="F19458" s="7"/>
      <c r="G19458" s="7"/>
      <c r="H19458" s="3">
        <f t="shared" si="606"/>
        <v>0</v>
      </c>
      <c r="I19458" s="30">
        <f t="shared" si="607"/>
        <v>0</v>
      </c>
    </row>
    <row r="19459" spans="1:9" ht="15.75" thickBot="1" x14ac:dyDescent="0.3">
      <c r="A19459" s="2">
        <v>92218952</v>
      </c>
      <c r="B19459" s="2" t="s">
        <v>14135</v>
      </c>
      <c r="C19459" s="2" t="s">
        <v>821</v>
      </c>
      <c r="D19459" s="3">
        <f>IFERROR(VLOOKUP(ZDEFAULT_PORTRAIT!A19459,'Price Change'!$C$2:$G$5796,5,FALSE),E19459)</f>
        <v>8</v>
      </c>
      <c r="E19459" s="3">
        <v>8</v>
      </c>
      <c r="F19459" s="8"/>
      <c r="G19459" s="8"/>
      <c r="H19459" s="3">
        <f t="shared" si="606"/>
        <v>0</v>
      </c>
      <c r="I19459" s="30">
        <f t="shared" si="607"/>
        <v>0</v>
      </c>
    </row>
    <row r="19460" spans="1:9" ht="15.75" thickBot="1" x14ac:dyDescent="0.3">
      <c r="A19460" s="2">
        <v>92218953</v>
      </c>
      <c r="B19460" s="2" t="s">
        <v>14136</v>
      </c>
      <c r="C19460" s="2" t="s">
        <v>821</v>
      </c>
      <c r="D19460" s="6">
        <f>IFERROR(VLOOKUP(ZDEFAULT_PORTRAIT!A19460,'Price Change'!$C$2:$G$5796,5,FALSE),E19460)</f>
        <v>8</v>
      </c>
      <c r="E19460" s="6">
        <v>8</v>
      </c>
      <c r="F19460" s="7"/>
      <c r="G19460" s="7"/>
      <c r="H19460" s="3">
        <f t="shared" si="606"/>
        <v>0</v>
      </c>
      <c r="I19460" s="30">
        <f t="shared" si="607"/>
        <v>0</v>
      </c>
    </row>
    <row r="19461" spans="1:9" ht="15.75" thickBot="1" x14ac:dyDescent="0.3">
      <c r="A19461" s="2">
        <v>92218954</v>
      </c>
      <c r="B19461" s="2" t="s">
        <v>14137</v>
      </c>
      <c r="C19461" s="2" t="s">
        <v>96</v>
      </c>
      <c r="D19461" s="3">
        <f>IFERROR(VLOOKUP(ZDEFAULT_PORTRAIT!A19461,'Price Change'!$C$2:$G$5796,5,FALSE),E19461)</f>
        <v>232</v>
      </c>
      <c r="E19461" s="3">
        <v>61</v>
      </c>
      <c r="F19461" s="8"/>
      <c r="G19461" s="8"/>
      <c r="H19461" s="3">
        <f t="shared" si="606"/>
        <v>0</v>
      </c>
      <c r="I19461" s="30">
        <f t="shared" si="607"/>
        <v>0</v>
      </c>
    </row>
    <row r="19462" spans="1:9" ht="15.75" thickBot="1" x14ac:dyDescent="0.3">
      <c r="A19462" s="2">
        <v>92218955</v>
      </c>
      <c r="B19462" s="2" t="s">
        <v>14138</v>
      </c>
      <c r="C19462" s="2" t="s">
        <v>821</v>
      </c>
      <c r="D19462" s="6">
        <f>IFERROR(VLOOKUP(ZDEFAULT_PORTRAIT!A19462,'Price Change'!$C$2:$G$5796,5,FALSE),E19462)</f>
        <v>70.5</v>
      </c>
      <c r="E19462" s="6">
        <v>70.5</v>
      </c>
      <c r="F19462" s="7"/>
      <c r="G19462" s="7"/>
      <c r="H19462" s="3">
        <f t="shared" ref="H19462:H19525" si="608">IFERROR((E19462-D19462)*F19462,E19462*F19462)</f>
        <v>0</v>
      </c>
      <c r="I19462" s="30">
        <f t="shared" ref="I19462:I19525" si="609">IFERROR(H19462/G19462,0)</f>
        <v>0</v>
      </c>
    </row>
    <row r="19463" spans="1:9" ht="15.75" thickBot="1" x14ac:dyDescent="0.3">
      <c r="A19463" s="2">
        <v>92218956</v>
      </c>
      <c r="B19463" s="2" t="s">
        <v>14139</v>
      </c>
      <c r="C19463" s="2" t="s">
        <v>821</v>
      </c>
      <c r="D19463" s="3">
        <f>IFERROR(VLOOKUP(ZDEFAULT_PORTRAIT!A19463,'Price Change'!$C$2:$G$5796,5,FALSE),E19463)</f>
        <v>43.5</v>
      </c>
      <c r="E19463" s="3">
        <v>43.5</v>
      </c>
      <c r="F19463" s="8"/>
      <c r="G19463" s="8"/>
      <c r="H19463" s="3">
        <f t="shared" si="608"/>
        <v>0</v>
      </c>
      <c r="I19463" s="30">
        <f t="shared" si="609"/>
        <v>0</v>
      </c>
    </row>
    <row r="19464" spans="1:9" ht="15.75" thickBot="1" x14ac:dyDescent="0.3">
      <c r="A19464" s="2">
        <v>92218957</v>
      </c>
      <c r="B19464" s="2" t="s">
        <v>14140</v>
      </c>
      <c r="C19464" s="2" t="s">
        <v>821</v>
      </c>
      <c r="D19464" s="6">
        <f>IFERROR(VLOOKUP(ZDEFAULT_PORTRAIT!A19464,'Price Change'!$C$2:$G$5796,5,FALSE),E19464)</f>
        <v>37</v>
      </c>
      <c r="E19464" s="6">
        <v>37</v>
      </c>
      <c r="F19464" s="7"/>
      <c r="G19464" s="7"/>
      <c r="H19464" s="3">
        <f t="shared" si="608"/>
        <v>0</v>
      </c>
      <c r="I19464" s="30">
        <f t="shared" si="609"/>
        <v>0</v>
      </c>
    </row>
    <row r="19465" spans="1:9" ht="15.75" thickBot="1" x14ac:dyDescent="0.3">
      <c r="A19465" s="2">
        <v>92218958</v>
      </c>
      <c r="B19465" s="2" t="s">
        <v>14141</v>
      </c>
      <c r="C19465" s="2" t="s">
        <v>821</v>
      </c>
      <c r="D19465" s="3">
        <f>IFERROR(VLOOKUP(ZDEFAULT_PORTRAIT!A19465,'Price Change'!$C$2:$G$5796,5,FALSE),E19465)</f>
        <v>20</v>
      </c>
      <c r="E19465" s="3">
        <v>20</v>
      </c>
      <c r="F19465" s="8"/>
      <c r="G19465" s="8"/>
      <c r="H19465" s="3">
        <f t="shared" si="608"/>
        <v>0</v>
      </c>
      <c r="I19465" s="30">
        <f t="shared" si="609"/>
        <v>0</v>
      </c>
    </row>
    <row r="19466" spans="1:9" ht="15.75" thickBot="1" x14ac:dyDescent="0.3">
      <c r="A19466" s="2">
        <v>92218959</v>
      </c>
      <c r="B19466" s="2" t="s">
        <v>14142</v>
      </c>
      <c r="C19466" s="2" t="s">
        <v>821</v>
      </c>
      <c r="D19466" s="6">
        <f>IFERROR(VLOOKUP(ZDEFAULT_PORTRAIT!A19466,'Price Change'!$C$2:$G$5796,5,FALSE),E19466)</f>
        <v>1285</v>
      </c>
      <c r="E19466" s="6">
        <v>1285</v>
      </c>
      <c r="F19466" s="7"/>
      <c r="G19466" s="7"/>
      <c r="H19466" s="3">
        <f t="shared" si="608"/>
        <v>0</v>
      </c>
      <c r="I19466" s="30">
        <f t="shared" si="609"/>
        <v>0</v>
      </c>
    </row>
    <row r="19467" spans="1:9" ht="15.75" thickBot="1" x14ac:dyDescent="0.3">
      <c r="A19467" s="2">
        <v>92218960</v>
      </c>
      <c r="B19467" s="2" t="s">
        <v>14143</v>
      </c>
      <c r="C19467" s="2" t="s">
        <v>96</v>
      </c>
      <c r="D19467" s="3">
        <f>IFERROR(VLOOKUP(ZDEFAULT_PORTRAIT!A19467,'Price Change'!$C$2:$G$5796,5,FALSE),E19467)</f>
        <v>26</v>
      </c>
      <c r="E19467" s="3">
        <v>25</v>
      </c>
      <c r="F19467" s="4">
        <v>566</v>
      </c>
      <c r="G19467" s="5">
        <v>14522</v>
      </c>
      <c r="H19467" s="3">
        <f t="shared" si="608"/>
        <v>-566</v>
      </c>
      <c r="I19467" s="30">
        <f t="shared" si="609"/>
        <v>-3.8975347748244044E-2</v>
      </c>
    </row>
    <row r="19468" spans="1:9" ht="15.75" thickBot="1" x14ac:dyDescent="0.3">
      <c r="A19468" s="2">
        <v>92218960</v>
      </c>
      <c r="B19468" s="2" t="s">
        <v>14143</v>
      </c>
      <c r="C19468" s="2" t="s">
        <v>821</v>
      </c>
      <c r="D19468" s="6">
        <f>IFERROR(VLOOKUP(ZDEFAULT_PORTRAIT!A19468,'Price Change'!$C$2:$G$5796,5,FALSE),E19468)</f>
        <v>26</v>
      </c>
      <c r="E19468" s="6">
        <v>26</v>
      </c>
      <c r="F19468" s="7"/>
      <c r="G19468" s="7"/>
      <c r="H19468" s="3">
        <f t="shared" si="608"/>
        <v>0</v>
      </c>
      <c r="I19468" s="30">
        <f t="shared" si="609"/>
        <v>0</v>
      </c>
    </row>
    <row r="19469" spans="1:9" ht="15.75" thickBot="1" x14ac:dyDescent="0.3">
      <c r="A19469" s="2">
        <v>92218961</v>
      </c>
      <c r="B19469" s="2" t="s">
        <v>14129</v>
      </c>
      <c r="C19469" s="2" t="s">
        <v>821</v>
      </c>
      <c r="D19469" s="3">
        <f>IFERROR(VLOOKUP(ZDEFAULT_PORTRAIT!A19469,'Price Change'!$C$2:$G$5796,5,FALSE),E19469)</f>
        <v>8</v>
      </c>
      <c r="E19469" s="3">
        <v>8</v>
      </c>
      <c r="F19469" s="8"/>
      <c r="G19469" s="8"/>
      <c r="H19469" s="3">
        <f t="shared" si="608"/>
        <v>0</v>
      </c>
      <c r="I19469" s="30">
        <f t="shared" si="609"/>
        <v>0</v>
      </c>
    </row>
    <row r="19470" spans="1:9" ht="15.75" thickBot="1" x14ac:dyDescent="0.3">
      <c r="A19470" s="2">
        <v>92218962</v>
      </c>
      <c r="B19470" s="2" t="s">
        <v>14144</v>
      </c>
      <c r="C19470" s="2" t="s">
        <v>96</v>
      </c>
      <c r="D19470" s="6">
        <f>IFERROR(VLOOKUP(ZDEFAULT_PORTRAIT!A19470,'Price Change'!$C$2:$G$5796,5,FALSE),E19470)</f>
        <v>8</v>
      </c>
      <c r="E19470" s="6">
        <v>8</v>
      </c>
      <c r="F19470" s="7"/>
      <c r="G19470" s="7"/>
      <c r="H19470" s="3">
        <f t="shared" si="608"/>
        <v>0</v>
      </c>
      <c r="I19470" s="30">
        <f t="shared" si="609"/>
        <v>0</v>
      </c>
    </row>
    <row r="19471" spans="1:9" ht="15.75" thickBot="1" x14ac:dyDescent="0.3">
      <c r="A19471" s="2">
        <v>92218963</v>
      </c>
      <c r="B19471" s="2" t="s">
        <v>14145</v>
      </c>
      <c r="C19471" s="2" t="s">
        <v>821</v>
      </c>
      <c r="D19471" s="3">
        <f>IFERROR(VLOOKUP(ZDEFAULT_PORTRAIT!A19471,'Price Change'!$C$2:$G$5796,5,FALSE),E19471)</f>
        <v>8</v>
      </c>
      <c r="E19471" s="3">
        <v>8</v>
      </c>
      <c r="F19471" s="8"/>
      <c r="G19471" s="8"/>
      <c r="H19471" s="3">
        <f t="shared" si="608"/>
        <v>0</v>
      </c>
      <c r="I19471" s="30">
        <f t="shared" si="609"/>
        <v>0</v>
      </c>
    </row>
    <row r="19472" spans="1:9" ht="15.75" thickBot="1" x14ac:dyDescent="0.3">
      <c r="A19472" s="2">
        <v>92218964</v>
      </c>
      <c r="B19472" s="2" t="s">
        <v>14146</v>
      </c>
      <c r="C19472" s="2" t="s">
        <v>821</v>
      </c>
      <c r="D19472" s="6">
        <f>IFERROR(VLOOKUP(ZDEFAULT_PORTRAIT!A19472,'Price Change'!$C$2:$G$5796,5,FALSE),E19472)</f>
        <v>8</v>
      </c>
      <c r="E19472" s="6">
        <v>8</v>
      </c>
      <c r="F19472" s="7"/>
      <c r="G19472" s="7"/>
      <c r="H19472" s="3">
        <f t="shared" si="608"/>
        <v>0</v>
      </c>
      <c r="I19472" s="30">
        <f t="shared" si="609"/>
        <v>0</v>
      </c>
    </row>
    <row r="19473" spans="1:9" ht="15.75" thickBot="1" x14ac:dyDescent="0.3">
      <c r="A19473" s="2">
        <v>92218965</v>
      </c>
      <c r="B19473" s="2" t="s">
        <v>14147</v>
      </c>
      <c r="C19473" s="2" t="s">
        <v>821</v>
      </c>
      <c r="D19473" s="3">
        <f>IFERROR(VLOOKUP(ZDEFAULT_PORTRAIT!A19473,'Price Change'!$C$2:$G$5796,5,FALSE),E19473)</f>
        <v>9</v>
      </c>
      <c r="E19473" s="3">
        <v>9</v>
      </c>
      <c r="F19473" s="8"/>
      <c r="G19473" s="8"/>
      <c r="H19473" s="3">
        <f t="shared" si="608"/>
        <v>0</v>
      </c>
      <c r="I19473" s="30">
        <f t="shared" si="609"/>
        <v>0</v>
      </c>
    </row>
    <row r="19474" spans="1:9" ht="15.75" thickBot="1" x14ac:dyDescent="0.3">
      <c r="A19474" s="2">
        <v>92218966</v>
      </c>
      <c r="B19474" s="2" t="s">
        <v>14147</v>
      </c>
      <c r="C19474" s="2" t="s">
        <v>821</v>
      </c>
      <c r="D19474" s="6">
        <f>IFERROR(VLOOKUP(ZDEFAULT_PORTRAIT!A19474,'Price Change'!$C$2:$G$5796,5,FALSE),E19474)</f>
        <v>9</v>
      </c>
      <c r="E19474" s="6">
        <v>9</v>
      </c>
      <c r="F19474" s="7"/>
      <c r="G19474" s="7"/>
      <c r="H19474" s="3">
        <f t="shared" si="608"/>
        <v>0</v>
      </c>
      <c r="I19474" s="30">
        <f t="shared" si="609"/>
        <v>0</v>
      </c>
    </row>
    <row r="19475" spans="1:9" ht="15.75" thickBot="1" x14ac:dyDescent="0.3">
      <c r="A19475" s="2">
        <v>92218967</v>
      </c>
      <c r="B19475" s="2" t="s">
        <v>14148</v>
      </c>
      <c r="C19475" s="2" t="s">
        <v>821</v>
      </c>
      <c r="D19475" s="3">
        <f>IFERROR(VLOOKUP(ZDEFAULT_PORTRAIT!A19475,'Price Change'!$C$2:$G$5796,5,FALSE),E19475)</f>
        <v>20.5</v>
      </c>
      <c r="E19475" s="3">
        <v>20.5</v>
      </c>
      <c r="F19475" s="8"/>
      <c r="G19475" s="8"/>
      <c r="H19475" s="3">
        <f t="shared" si="608"/>
        <v>0</v>
      </c>
      <c r="I19475" s="30">
        <f t="shared" si="609"/>
        <v>0</v>
      </c>
    </row>
    <row r="19476" spans="1:9" ht="15.75" thickBot="1" x14ac:dyDescent="0.3">
      <c r="A19476" s="2">
        <v>92218968</v>
      </c>
      <c r="B19476" s="2" t="s">
        <v>14149</v>
      </c>
      <c r="C19476" s="2" t="s">
        <v>821</v>
      </c>
      <c r="D19476" s="6">
        <f>IFERROR(VLOOKUP(ZDEFAULT_PORTRAIT!A19476,'Price Change'!$C$2:$G$5796,5,FALSE),E19476)</f>
        <v>8</v>
      </c>
      <c r="E19476" s="6">
        <v>8</v>
      </c>
      <c r="F19476" s="7"/>
      <c r="G19476" s="7"/>
      <c r="H19476" s="3">
        <f t="shared" si="608"/>
        <v>0</v>
      </c>
      <c r="I19476" s="30">
        <f t="shared" si="609"/>
        <v>0</v>
      </c>
    </row>
    <row r="19477" spans="1:9" ht="15.75" thickBot="1" x14ac:dyDescent="0.3">
      <c r="A19477" s="2">
        <v>92218969</v>
      </c>
      <c r="B19477" s="2" t="s">
        <v>14150</v>
      </c>
      <c r="C19477" s="2" t="s">
        <v>821</v>
      </c>
      <c r="D19477" s="3">
        <f>IFERROR(VLOOKUP(ZDEFAULT_PORTRAIT!A19477,'Price Change'!$C$2:$G$5796,5,FALSE),E19477)</f>
        <v>444</v>
      </c>
      <c r="E19477" s="3">
        <v>444</v>
      </c>
      <c r="F19477" s="8"/>
      <c r="G19477" s="8"/>
      <c r="H19477" s="3">
        <f t="shared" si="608"/>
        <v>0</v>
      </c>
      <c r="I19477" s="30">
        <f t="shared" si="609"/>
        <v>0</v>
      </c>
    </row>
    <row r="19478" spans="1:9" ht="15.75" thickBot="1" x14ac:dyDescent="0.3">
      <c r="A19478" s="2">
        <v>92218970</v>
      </c>
      <c r="B19478" s="2" t="s">
        <v>14151</v>
      </c>
      <c r="C19478" s="2" t="s">
        <v>821</v>
      </c>
      <c r="D19478" s="6">
        <f>IFERROR(VLOOKUP(ZDEFAULT_PORTRAIT!A19478,'Price Change'!$C$2:$G$5796,5,FALSE),E19478)</f>
        <v>8</v>
      </c>
      <c r="E19478" s="6">
        <v>8</v>
      </c>
      <c r="F19478" s="7"/>
      <c r="G19478" s="7"/>
      <c r="H19478" s="3">
        <f t="shared" si="608"/>
        <v>0</v>
      </c>
      <c r="I19478" s="30">
        <f t="shared" si="609"/>
        <v>0</v>
      </c>
    </row>
    <row r="19479" spans="1:9" ht="15.75" thickBot="1" x14ac:dyDescent="0.3">
      <c r="A19479" s="2">
        <v>92218971</v>
      </c>
      <c r="B19479" s="2" t="s">
        <v>14152</v>
      </c>
      <c r="C19479" s="2" t="s">
        <v>821</v>
      </c>
      <c r="D19479" s="3">
        <f>IFERROR(VLOOKUP(ZDEFAULT_PORTRAIT!A19479,'Price Change'!$C$2:$G$5796,5,FALSE),E19479)</f>
        <v>11.5</v>
      </c>
      <c r="E19479" s="3">
        <v>11.5</v>
      </c>
      <c r="F19479" s="8"/>
      <c r="G19479" s="8"/>
      <c r="H19479" s="3">
        <f t="shared" si="608"/>
        <v>0</v>
      </c>
      <c r="I19479" s="30">
        <f t="shared" si="609"/>
        <v>0</v>
      </c>
    </row>
    <row r="19480" spans="1:9" ht="15.75" thickBot="1" x14ac:dyDescent="0.3">
      <c r="A19480" s="2">
        <v>92218972</v>
      </c>
      <c r="B19480" s="2" t="s">
        <v>14153</v>
      </c>
      <c r="C19480" s="2" t="s">
        <v>821</v>
      </c>
      <c r="D19480" s="6">
        <f>IFERROR(VLOOKUP(ZDEFAULT_PORTRAIT!A19480,'Price Change'!$C$2:$G$5796,5,FALSE),E19480)</f>
        <v>8</v>
      </c>
      <c r="E19480" s="6">
        <v>8</v>
      </c>
      <c r="F19480" s="7"/>
      <c r="G19480" s="7"/>
      <c r="H19480" s="3">
        <f t="shared" si="608"/>
        <v>0</v>
      </c>
      <c r="I19480" s="30">
        <f t="shared" si="609"/>
        <v>0</v>
      </c>
    </row>
    <row r="19481" spans="1:9" ht="15.75" thickBot="1" x14ac:dyDescent="0.3">
      <c r="A19481" s="2">
        <v>92218973</v>
      </c>
      <c r="B19481" s="2" t="s">
        <v>14154</v>
      </c>
      <c r="C19481" s="2" t="s">
        <v>96</v>
      </c>
      <c r="D19481" s="8">
        <f>IFERROR(VLOOKUP(ZDEFAULT_PORTRAIT!A19481,'Price Change'!$C$2:$G$5796,5,FALSE),E19481)</f>
        <v>0</v>
      </c>
      <c r="E19481" s="8"/>
      <c r="F19481" s="4">
        <v>218</v>
      </c>
      <c r="G19481" s="5">
        <v>1744</v>
      </c>
      <c r="H19481" s="3">
        <f t="shared" si="608"/>
        <v>0</v>
      </c>
      <c r="I19481" s="30">
        <f t="shared" si="609"/>
        <v>0</v>
      </c>
    </row>
    <row r="19482" spans="1:9" ht="15.75" thickBot="1" x14ac:dyDescent="0.3">
      <c r="A19482" s="2">
        <v>92218973</v>
      </c>
      <c r="B19482" s="2" t="s">
        <v>14154</v>
      </c>
      <c r="C19482" s="2" t="s">
        <v>821</v>
      </c>
      <c r="D19482" s="6">
        <f>IFERROR(VLOOKUP(ZDEFAULT_PORTRAIT!A19482,'Price Change'!$C$2:$G$5796,5,FALSE),E19482)</f>
        <v>8</v>
      </c>
      <c r="E19482" s="6">
        <v>8</v>
      </c>
      <c r="F19482" s="7"/>
      <c r="G19482" s="7"/>
      <c r="H19482" s="3">
        <f t="shared" si="608"/>
        <v>0</v>
      </c>
      <c r="I19482" s="30">
        <f t="shared" si="609"/>
        <v>0</v>
      </c>
    </row>
    <row r="19483" spans="1:9" ht="15.75" thickBot="1" x14ac:dyDescent="0.3">
      <c r="A19483" s="2">
        <v>92218974</v>
      </c>
      <c r="B19483" s="2" t="s">
        <v>14155</v>
      </c>
      <c r="C19483" s="2" t="s">
        <v>821</v>
      </c>
      <c r="D19483" s="3">
        <f>IFERROR(VLOOKUP(ZDEFAULT_PORTRAIT!A19483,'Price Change'!$C$2:$G$5796,5,FALSE),E19483)</f>
        <v>8</v>
      </c>
      <c r="E19483" s="3">
        <v>8</v>
      </c>
      <c r="F19483" s="8"/>
      <c r="G19483" s="8"/>
      <c r="H19483" s="3">
        <f t="shared" si="608"/>
        <v>0</v>
      </c>
      <c r="I19483" s="30">
        <f t="shared" si="609"/>
        <v>0</v>
      </c>
    </row>
    <row r="19484" spans="1:9" ht="15.75" thickBot="1" x14ac:dyDescent="0.3">
      <c r="A19484" s="2">
        <v>92218975</v>
      </c>
      <c r="B19484" s="2" t="s">
        <v>14156</v>
      </c>
      <c r="C19484" s="2" t="s">
        <v>821</v>
      </c>
      <c r="D19484" s="6">
        <f>IFERROR(VLOOKUP(ZDEFAULT_PORTRAIT!A19484,'Price Change'!$C$2:$G$5796,5,FALSE),E19484)</f>
        <v>8</v>
      </c>
      <c r="E19484" s="6">
        <v>8</v>
      </c>
      <c r="F19484" s="7"/>
      <c r="G19484" s="7"/>
      <c r="H19484" s="3">
        <f t="shared" si="608"/>
        <v>0</v>
      </c>
      <c r="I19484" s="30">
        <f t="shared" si="609"/>
        <v>0</v>
      </c>
    </row>
    <row r="19485" spans="1:9" ht="15.75" thickBot="1" x14ac:dyDescent="0.3">
      <c r="A19485" s="2">
        <v>92218976</v>
      </c>
      <c r="B19485" s="2" t="s">
        <v>14157</v>
      </c>
      <c r="C19485" s="2" t="s">
        <v>821</v>
      </c>
      <c r="D19485" s="3">
        <f>IFERROR(VLOOKUP(ZDEFAULT_PORTRAIT!A19485,'Price Change'!$C$2:$G$5796,5,FALSE),E19485)</f>
        <v>8</v>
      </c>
      <c r="E19485" s="3">
        <v>8</v>
      </c>
      <c r="F19485" s="8"/>
      <c r="G19485" s="8"/>
      <c r="H19485" s="3">
        <f t="shared" si="608"/>
        <v>0</v>
      </c>
      <c r="I19485" s="30">
        <f t="shared" si="609"/>
        <v>0</v>
      </c>
    </row>
    <row r="19486" spans="1:9" ht="15.75" thickBot="1" x14ac:dyDescent="0.3">
      <c r="A19486" s="2">
        <v>92218977</v>
      </c>
      <c r="B19486" s="2" t="s">
        <v>13819</v>
      </c>
      <c r="C19486" s="2" t="s">
        <v>821</v>
      </c>
      <c r="D19486" s="6">
        <f>IFERROR(VLOOKUP(ZDEFAULT_PORTRAIT!A19486,'Price Change'!$C$2:$G$5796,5,FALSE),E19486)</f>
        <v>25</v>
      </c>
      <c r="E19486" s="6">
        <v>25</v>
      </c>
      <c r="F19486" s="7"/>
      <c r="G19486" s="7"/>
      <c r="H19486" s="3">
        <f t="shared" si="608"/>
        <v>0</v>
      </c>
      <c r="I19486" s="30">
        <f t="shared" si="609"/>
        <v>0</v>
      </c>
    </row>
    <row r="19487" spans="1:9" ht="15.75" thickBot="1" x14ac:dyDescent="0.3">
      <c r="A19487" s="2">
        <v>92218978</v>
      </c>
      <c r="B19487" s="2" t="s">
        <v>14158</v>
      </c>
      <c r="C19487" s="2" t="s">
        <v>821</v>
      </c>
      <c r="D19487" s="3">
        <f>IFERROR(VLOOKUP(ZDEFAULT_PORTRAIT!A19487,'Price Change'!$C$2:$G$5796,5,FALSE),E19487)</f>
        <v>8</v>
      </c>
      <c r="E19487" s="3">
        <v>8</v>
      </c>
      <c r="F19487" s="8"/>
      <c r="G19487" s="8"/>
      <c r="H19487" s="3">
        <f t="shared" si="608"/>
        <v>0</v>
      </c>
      <c r="I19487" s="30">
        <f t="shared" si="609"/>
        <v>0</v>
      </c>
    </row>
    <row r="19488" spans="1:9" ht="15.75" thickBot="1" x14ac:dyDescent="0.3">
      <c r="A19488" s="2">
        <v>92218979</v>
      </c>
      <c r="B19488" s="2" t="s">
        <v>14159</v>
      </c>
      <c r="C19488" s="2" t="s">
        <v>821</v>
      </c>
      <c r="D19488" s="6">
        <f>IFERROR(VLOOKUP(ZDEFAULT_PORTRAIT!A19488,'Price Change'!$C$2:$G$5796,5,FALSE),E19488)</f>
        <v>326.5</v>
      </c>
      <c r="E19488" s="6">
        <v>326.5</v>
      </c>
      <c r="F19488" s="7"/>
      <c r="G19488" s="7"/>
      <c r="H19488" s="3">
        <f t="shared" si="608"/>
        <v>0</v>
      </c>
      <c r="I19488" s="30">
        <f t="shared" si="609"/>
        <v>0</v>
      </c>
    </row>
    <row r="19489" spans="1:9" ht="15.75" thickBot="1" x14ac:dyDescent="0.3">
      <c r="A19489" s="2">
        <v>92218980</v>
      </c>
      <c r="B19489" s="2" t="s">
        <v>14160</v>
      </c>
      <c r="C19489" s="2" t="s">
        <v>821</v>
      </c>
      <c r="D19489" s="3">
        <f>IFERROR(VLOOKUP(ZDEFAULT_PORTRAIT!A19489,'Price Change'!$C$2:$G$5796,5,FALSE),E19489)</f>
        <v>959.5</v>
      </c>
      <c r="E19489" s="3">
        <v>959.5</v>
      </c>
      <c r="F19489" s="8"/>
      <c r="G19489" s="8"/>
      <c r="H19489" s="3">
        <f t="shared" si="608"/>
        <v>0</v>
      </c>
      <c r="I19489" s="30">
        <f t="shared" si="609"/>
        <v>0</v>
      </c>
    </row>
    <row r="19490" spans="1:9" ht="15.75" thickBot="1" x14ac:dyDescent="0.3">
      <c r="A19490" s="2">
        <v>92218981</v>
      </c>
      <c r="B19490" s="2" t="s">
        <v>13921</v>
      </c>
      <c r="C19490" s="2" t="s">
        <v>96</v>
      </c>
      <c r="D19490" s="6">
        <f>IFERROR(VLOOKUP(ZDEFAULT_PORTRAIT!A19490,'Price Change'!$C$2:$G$5796,5,FALSE),E19490)</f>
        <v>26</v>
      </c>
      <c r="E19490" s="6">
        <v>27.5</v>
      </c>
      <c r="F19490" s="7"/>
      <c r="G19490" s="7"/>
      <c r="H19490" s="3">
        <f t="shared" si="608"/>
        <v>0</v>
      </c>
      <c r="I19490" s="30">
        <f t="shared" si="609"/>
        <v>0</v>
      </c>
    </row>
    <row r="19491" spans="1:9" ht="15.75" thickBot="1" x14ac:dyDescent="0.3">
      <c r="A19491" s="2">
        <v>92218981</v>
      </c>
      <c r="B19491" s="2" t="s">
        <v>13921</v>
      </c>
      <c r="C19491" s="2" t="s">
        <v>821</v>
      </c>
      <c r="D19491" s="3">
        <f>IFERROR(VLOOKUP(ZDEFAULT_PORTRAIT!A19491,'Price Change'!$C$2:$G$5796,5,FALSE),E19491)</f>
        <v>26</v>
      </c>
      <c r="E19491" s="3">
        <v>26</v>
      </c>
      <c r="F19491" s="8"/>
      <c r="G19491" s="8"/>
      <c r="H19491" s="3">
        <f t="shared" si="608"/>
        <v>0</v>
      </c>
      <c r="I19491" s="30">
        <f t="shared" si="609"/>
        <v>0</v>
      </c>
    </row>
    <row r="19492" spans="1:9" ht="15.75" thickBot="1" x14ac:dyDescent="0.3">
      <c r="A19492" s="2">
        <v>92218982</v>
      </c>
      <c r="B19492" s="2" t="s">
        <v>14161</v>
      </c>
      <c r="C19492" s="2" t="s">
        <v>821</v>
      </c>
      <c r="D19492" s="6">
        <f>IFERROR(VLOOKUP(ZDEFAULT_PORTRAIT!A19492,'Price Change'!$C$2:$G$5796,5,FALSE),E19492)</f>
        <v>243</v>
      </c>
      <c r="E19492" s="6">
        <v>243</v>
      </c>
      <c r="F19492" s="7"/>
      <c r="G19492" s="7"/>
      <c r="H19492" s="3">
        <f t="shared" si="608"/>
        <v>0</v>
      </c>
      <c r="I19492" s="30">
        <f t="shared" si="609"/>
        <v>0</v>
      </c>
    </row>
    <row r="19493" spans="1:9" ht="15.75" thickBot="1" x14ac:dyDescent="0.3">
      <c r="A19493" s="2">
        <v>92218983</v>
      </c>
      <c r="B19493" s="2" t="s">
        <v>14162</v>
      </c>
      <c r="C19493" s="2" t="s">
        <v>821</v>
      </c>
      <c r="D19493" s="3">
        <f>IFERROR(VLOOKUP(ZDEFAULT_PORTRAIT!A19493,'Price Change'!$C$2:$G$5796,5,FALSE),E19493)</f>
        <v>30</v>
      </c>
      <c r="E19493" s="3">
        <v>30</v>
      </c>
      <c r="F19493" s="8"/>
      <c r="G19493" s="8"/>
      <c r="H19493" s="3">
        <f t="shared" si="608"/>
        <v>0</v>
      </c>
      <c r="I19493" s="30">
        <f t="shared" si="609"/>
        <v>0</v>
      </c>
    </row>
    <row r="19494" spans="1:9" ht="15.75" thickBot="1" x14ac:dyDescent="0.3">
      <c r="A19494" s="2">
        <v>92218984</v>
      </c>
      <c r="B19494" s="2" t="s">
        <v>14163</v>
      </c>
      <c r="C19494" s="2" t="s">
        <v>821</v>
      </c>
      <c r="D19494" s="6">
        <f>IFERROR(VLOOKUP(ZDEFAULT_PORTRAIT!A19494,'Price Change'!$C$2:$G$5796,5,FALSE),E19494)</f>
        <v>218.5</v>
      </c>
      <c r="E19494" s="6">
        <v>218.5</v>
      </c>
      <c r="F19494" s="7"/>
      <c r="G19494" s="7"/>
      <c r="H19494" s="3">
        <f t="shared" si="608"/>
        <v>0</v>
      </c>
      <c r="I19494" s="30">
        <f t="shared" si="609"/>
        <v>0</v>
      </c>
    </row>
    <row r="19495" spans="1:9" ht="15.75" thickBot="1" x14ac:dyDescent="0.3">
      <c r="A19495" s="2">
        <v>92218985</v>
      </c>
      <c r="B19495" s="2" t="s">
        <v>14164</v>
      </c>
      <c r="C19495" s="2" t="s">
        <v>96</v>
      </c>
      <c r="D19495" s="8">
        <f>IFERROR(VLOOKUP(ZDEFAULT_PORTRAIT!A19495,'Price Change'!$C$2:$G$5796,5,FALSE),E19495)</f>
        <v>0</v>
      </c>
      <c r="E19495" s="8"/>
      <c r="F19495" s="4">
        <v>218</v>
      </c>
      <c r="G19495" s="5">
        <v>16677</v>
      </c>
      <c r="H19495" s="3">
        <f t="shared" si="608"/>
        <v>0</v>
      </c>
      <c r="I19495" s="30">
        <f t="shared" si="609"/>
        <v>0</v>
      </c>
    </row>
    <row r="19496" spans="1:9" ht="15.75" thickBot="1" x14ac:dyDescent="0.3">
      <c r="A19496" s="2">
        <v>92218985</v>
      </c>
      <c r="B19496" s="2" t="s">
        <v>14164</v>
      </c>
      <c r="C19496" s="2" t="s">
        <v>821</v>
      </c>
      <c r="D19496" s="6">
        <f>IFERROR(VLOOKUP(ZDEFAULT_PORTRAIT!A19496,'Price Change'!$C$2:$G$5796,5,FALSE),E19496)</f>
        <v>76.5</v>
      </c>
      <c r="E19496" s="6">
        <v>76.5</v>
      </c>
      <c r="F19496" s="7"/>
      <c r="G19496" s="7"/>
      <c r="H19496" s="3">
        <f t="shared" si="608"/>
        <v>0</v>
      </c>
      <c r="I19496" s="30">
        <f t="shared" si="609"/>
        <v>0</v>
      </c>
    </row>
    <row r="19497" spans="1:9" ht="15.75" thickBot="1" x14ac:dyDescent="0.3">
      <c r="A19497" s="2">
        <v>92218986</v>
      </c>
      <c r="B19497" s="2" t="s">
        <v>14165</v>
      </c>
      <c r="C19497" s="2" t="s">
        <v>96</v>
      </c>
      <c r="D19497" s="3">
        <f>IFERROR(VLOOKUP(ZDEFAULT_PORTRAIT!A19497,'Price Change'!$C$2:$G$5796,5,FALSE),E19497)</f>
        <v>72</v>
      </c>
      <c r="E19497" s="3">
        <v>51</v>
      </c>
      <c r="F19497" s="8"/>
      <c r="G19497" s="8"/>
      <c r="H19497" s="3">
        <f t="shared" si="608"/>
        <v>0</v>
      </c>
      <c r="I19497" s="30">
        <f t="shared" si="609"/>
        <v>0</v>
      </c>
    </row>
    <row r="19498" spans="1:9" ht="15.75" thickBot="1" x14ac:dyDescent="0.3">
      <c r="A19498" s="2">
        <v>92218986</v>
      </c>
      <c r="B19498" s="2" t="s">
        <v>14165</v>
      </c>
      <c r="C19498" s="2" t="s">
        <v>821</v>
      </c>
      <c r="D19498" s="6">
        <f>IFERROR(VLOOKUP(ZDEFAULT_PORTRAIT!A19498,'Price Change'!$C$2:$G$5796,5,FALSE),E19498)</f>
        <v>72</v>
      </c>
      <c r="E19498" s="6">
        <v>72</v>
      </c>
      <c r="F19498" s="7"/>
      <c r="G19498" s="7"/>
      <c r="H19498" s="3">
        <f t="shared" si="608"/>
        <v>0</v>
      </c>
      <c r="I19498" s="30">
        <f t="shared" si="609"/>
        <v>0</v>
      </c>
    </row>
    <row r="19499" spans="1:9" ht="15.75" thickBot="1" x14ac:dyDescent="0.3">
      <c r="A19499" s="2">
        <v>92218987</v>
      </c>
      <c r="B19499" s="2" t="s">
        <v>14166</v>
      </c>
      <c r="C19499" s="2" t="s">
        <v>821</v>
      </c>
      <c r="D19499" s="3">
        <f>IFERROR(VLOOKUP(ZDEFAULT_PORTRAIT!A19499,'Price Change'!$C$2:$G$5796,5,FALSE),E19499)</f>
        <v>8</v>
      </c>
      <c r="E19499" s="3">
        <v>8</v>
      </c>
      <c r="F19499" s="8"/>
      <c r="G19499" s="8"/>
      <c r="H19499" s="3">
        <f t="shared" si="608"/>
        <v>0</v>
      </c>
      <c r="I19499" s="30">
        <f t="shared" si="609"/>
        <v>0</v>
      </c>
    </row>
    <row r="19500" spans="1:9" ht="15.75" thickBot="1" x14ac:dyDescent="0.3">
      <c r="A19500" s="2">
        <v>92218988</v>
      </c>
      <c r="B19500" s="2" t="s">
        <v>14167</v>
      </c>
      <c r="C19500" s="2" t="s">
        <v>821</v>
      </c>
      <c r="D19500" s="6">
        <f>IFERROR(VLOOKUP(ZDEFAULT_PORTRAIT!A19500,'Price Change'!$C$2:$G$5796,5,FALSE),E19500)</f>
        <v>508</v>
      </c>
      <c r="E19500" s="6">
        <v>508</v>
      </c>
      <c r="F19500" s="7"/>
      <c r="G19500" s="7"/>
      <c r="H19500" s="3">
        <f t="shared" si="608"/>
        <v>0</v>
      </c>
      <c r="I19500" s="30">
        <f t="shared" si="609"/>
        <v>0</v>
      </c>
    </row>
    <row r="19501" spans="1:9" ht="15.75" thickBot="1" x14ac:dyDescent="0.3">
      <c r="A19501" s="2">
        <v>92218989</v>
      </c>
      <c r="B19501" s="2" t="s">
        <v>14168</v>
      </c>
      <c r="C19501" s="2" t="s">
        <v>821</v>
      </c>
      <c r="D19501" s="3">
        <f>IFERROR(VLOOKUP(ZDEFAULT_PORTRAIT!A19501,'Price Change'!$C$2:$G$5796,5,FALSE),E19501)</f>
        <v>262.5</v>
      </c>
      <c r="E19501" s="3">
        <v>262.5</v>
      </c>
      <c r="F19501" s="8"/>
      <c r="G19501" s="8"/>
      <c r="H19501" s="3">
        <f t="shared" si="608"/>
        <v>0</v>
      </c>
      <c r="I19501" s="30">
        <f t="shared" si="609"/>
        <v>0</v>
      </c>
    </row>
    <row r="19502" spans="1:9" ht="15.75" thickBot="1" x14ac:dyDescent="0.3">
      <c r="A19502" s="2">
        <v>92218990</v>
      </c>
      <c r="B19502" s="2" t="s">
        <v>14169</v>
      </c>
      <c r="C19502" s="2" t="s">
        <v>821</v>
      </c>
      <c r="D19502" s="6">
        <f>IFERROR(VLOOKUP(ZDEFAULT_PORTRAIT!A19502,'Price Change'!$C$2:$G$5796,5,FALSE),E19502)</f>
        <v>8</v>
      </c>
      <c r="E19502" s="6">
        <v>8</v>
      </c>
      <c r="F19502" s="7"/>
      <c r="G19502" s="7"/>
      <c r="H19502" s="3">
        <f t="shared" si="608"/>
        <v>0</v>
      </c>
      <c r="I19502" s="30">
        <f t="shared" si="609"/>
        <v>0</v>
      </c>
    </row>
    <row r="19503" spans="1:9" ht="15.75" thickBot="1" x14ac:dyDescent="0.3">
      <c r="A19503" s="2">
        <v>92218991</v>
      </c>
      <c r="B19503" s="2" t="s">
        <v>14170</v>
      </c>
      <c r="C19503" s="2" t="s">
        <v>821</v>
      </c>
      <c r="D19503" s="3">
        <f>IFERROR(VLOOKUP(ZDEFAULT_PORTRAIT!A19503,'Price Change'!$C$2:$G$5796,5,FALSE),E19503)</f>
        <v>107</v>
      </c>
      <c r="E19503" s="3">
        <v>107</v>
      </c>
      <c r="F19503" s="8"/>
      <c r="G19503" s="8"/>
      <c r="H19503" s="3">
        <f t="shared" si="608"/>
        <v>0</v>
      </c>
      <c r="I19503" s="30">
        <f t="shared" si="609"/>
        <v>0</v>
      </c>
    </row>
    <row r="19504" spans="1:9" ht="15.75" thickBot="1" x14ac:dyDescent="0.3">
      <c r="A19504" s="2">
        <v>92218992</v>
      </c>
      <c r="B19504" s="2" t="s">
        <v>14171</v>
      </c>
      <c r="C19504" s="2" t="s">
        <v>821</v>
      </c>
      <c r="D19504" s="6">
        <f>IFERROR(VLOOKUP(ZDEFAULT_PORTRAIT!A19504,'Price Change'!$C$2:$G$5796,5,FALSE),E19504)</f>
        <v>78</v>
      </c>
      <c r="E19504" s="6">
        <v>78</v>
      </c>
      <c r="F19504" s="7"/>
      <c r="G19504" s="7"/>
      <c r="H19504" s="3">
        <f t="shared" si="608"/>
        <v>0</v>
      </c>
      <c r="I19504" s="30">
        <f t="shared" si="609"/>
        <v>0</v>
      </c>
    </row>
    <row r="19505" spans="1:9" ht="15.75" thickBot="1" x14ac:dyDescent="0.3">
      <c r="A19505" s="2">
        <v>92218993</v>
      </c>
      <c r="B19505" s="2" t="s">
        <v>14172</v>
      </c>
      <c r="C19505" s="2" t="s">
        <v>821</v>
      </c>
      <c r="D19505" s="3">
        <f>IFERROR(VLOOKUP(ZDEFAULT_PORTRAIT!A19505,'Price Change'!$C$2:$G$5796,5,FALSE),E19505)</f>
        <v>156.5</v>
      </c>
      <c r="E19505" s="3">
        <v>156.5</v>
      </c>
      <c r="F19505" s="8"/>
      <c r="G19505" s="8"/>
      <c r="H19505" s="3">
        <f t="shared" si="608"/>
        <v>0</v>
      </c>
      <c r="I19505" s="30">
        <f t="shared" si="609"/>
        <v>0</v>
      </c>
    </row>
    <row r="19506" spans="1:9" ht="15.75" thickBot="1" x14ac:dyDescent="0.3">
      <c r="A19506" s="2">
        <v>92218994</v>
      </c>
      <c r="B19506" s="2" t="s">
        <v>14173</v>
      </c>
      <c r="C19506" s="2" t="s">
        <v>96</v>
      </c>
      <c r="D19506" s="6">
        <f>IFERROR(VLOOKUP(ZDEFAULT_PORTRAIT!A19506,'Price Change'!$C$2:$G$5796,5,FALSE),E19506)</f>
        <v>14</v>
      </c>
      <c r="E19506" s="6">
        <v>14</v>
      </c>
      <c r="F19506" s="7"/>
      <c r="G19506" s="7"/>
      <c r="H19506" s="3">
        <f t="shared" si="608"/>
        <v>0</v>
      </c>
      <c r="I19506" s="30">
        <f t="shared" si="609"/>
        <v>0</v>
      </c>
    </row>
    <row r="19507" spans="1:9" ht="15.75" thickBot="1" x14ac:dyDescent="0.3">
      <c r="A19507" s="2">
        <v>92218995</v>
      </c>
      <c r="B19507" s="2" t="s">
        <v>14174</v>
      </c>
      <c r="C19507" s="2" t="s">
        <v>96</v>
      </c>
      <c r="D19507" s="3">
        <f>IFERROR(VLOOKUP(ZDEFAULT_PORTRAIT!A19507,'Price Change'!$C$2:$G$5796,5,FALSE),E19507)</f>
        <v>25</v>
      </c>
      <c r="E19507" s="3">
        <v>25</v>
      </c>
      <c r="F19507" s="8"/>
      <c r="G19507" s="8"/>
      <c r="H19507" s="3">
        <f t="shared" si="608"/>
        <v>0</v>
      </c>
      <c r="I19507" s="30">
        <f t="shared" si="609"/>
        <v>0</v>
      </c>
    </row>
    <row r="19508" spans="1:9" ht="15.75" thickBot="1" x14ac:dyDescent="0.3">
      <c r="A19508" s="2">
        <v>92218996</v>
      </c>
      <c r="B19508" s="2" t="s">
        <v>14175</v>
      </c>
      <c r="C19508" s="2" t="s">
        <v>96</v>
      </c>
      <c r="D19508" s="6">
        <f>IFERROR(VLOOKUP(ZDEFAULT_PORTRAIT!A19508,'Price Change'!$C$2:$G$5796,5,FALSE),E19508)</f>
        <v>15.5</v>
      </c>
      <c r="E19508" s="6">
        <v>15.5</v>
      </c>
      <c r="F19508" s="7"/>
      <c r="G19508" s="7"/>
      <c r="H19508" s="3">
        <f t="shared" si="608"/>
        <v>0</v>
      </c>
      <c r="I19508" s="30">
        <f t="shared" si="609"/>
        <v>0</v>
      </c>
    </row>
    <row r="19509" spans="1:9" ht="15.75" thickBot="1" x14ac:dyDescent="0.3">
      <c r="A19509" s="2">
        <v>92218997</v>
      </c>
      <c r="B19509" s="2" t="s">
        <v>14176</v>
      </c>
      <c r="C19509" s="2" t="s">
        <v>96</v>
      </c>
      <c r="D19509" s="3">
        <f>IFERROR(VLOOKUP(ZDEFAULT_PORTRAIT!A19509,'Price Change'!$C$2:$G$5796,5,FALSE),E19509)</f>
        <v>13</v>
      </c>
      <c r="E19509" s="3">
        <v>13</v>
      </c>
      <c r="F19509" s="8"/>
      <c r="G19509" s="8"/>
      <c r="H19509" s="3">
        <f t="shared" si="608"/>
        <v>0</v>
      </c>
      <c r="I19509" s="30">
        <f t="shared" si="609"/>
        <v>0</v>
      </c>
    </row>
    <row r="19510" spans="1:9" ht="15.75" thickBot="1" x14ac:dyDescent="0.3">
      <c r="A19510" s="2">
        <v>92218998</v>
      </c>
      <c r="B19510" s="2" t="s">
        <v>14177</v>
      </c>
      <c r="C19510" s="2" t="s">
        <v>96</v>
      </c>
      <c r="D19510" s="6">
        <f>IFERROR(VLOOKUP(ZDEFAULT_PORTRAIT!A19510,'Price Change'!$C$2:$G$5796,5,FALSE),E19510)</f>
        <v>305</v>
      </c>
      <c r="E19510" s="6">
        <v>305</v>
      </c>
      <c r="F19510" s="7"/>
      <c r="G19510" s="7"/>
      <c r="H19510" s="3">
        <f t="shared" si="608"/>
        <v>0</v>
      </c>
      <c r="I19510" s="30">
        <f t="shared" si="609"/>
        <v>0</v>
      </c>
    </row>
    <row r="19511" spans="1:9" ht="15.75" thickBot="1" x14ac:dyDescent="0.3">
      <c r="A19511" s="2">
        <v>92218999</v>
      </c>
      <c r="B19511" s="2" t="s">
        <v>14178</v>
      </c>
      <c r="C19511" s="2" t="s">
        <v>821</v>
      </c>
      <c r="D19511" s="3">
        <f>IFERROR(VLOOKUP(ZDEFAULT_PORTRAIT!A19511,'Price Change'!$C$2:$G$5796,5,FALSE),E19511)</f>
        <v>8</v>
      </c>
      <c r="E19511" s="3">
        <v>8</v>
      </c>
      <c r="F19511" s="8"/>
      <c r="G19511" s="8"/>
      <c r="H19511" s="3">
        <f t="shared" si="608"/>
        <v>0</v>
      </c>
      <c r="I19511" s="30">
        <f t="shared" si="609"/>
        <v>0</v>
      </c>
    </row>
    <row r="19512" spans="1:9" ht="15.75" thickBot="1" x14ac:dyDescent="0.3">
      <c r="A19512" s="2">
        <v>92219000</v>
      </c>
      <c r="B19512" s="2" t="s">
        <v>14179</v>
      </c>
      <c r="C19512" s="2" t="s">
        <v>821</v>
      </c>
      <c r="D19512" s="6">
        <f>IFERROR(VLOOKUP(ZDEFAULT_PORTRAIT!A19512,'Price Change'!$C$2:$G$5796,5,FALSE),E19512)</f>
        <v>56</v>
      </c>
      <c r="E19512" s="6">
        <v>56</v>
      </c>
      <c r="F19512" s="7"/>
      <c r="G19512" s="7"/>
      <c r="H19512" s="3">
        <f t="shared" si="608"/>
        <v>0</v>
      </c>
      <c r="I19512" s="30">
        <f t="shared" si="609"/>
        <v>0</v>
      </c>
    </row>
    <row r="19513" spans="1:9" ht="15.75" thickBot="1" x14ac:dyDescent="0.3">
      <c r="A19513" s="2">
        <v>92219001</v>
      </c>
      <c r="B19513" s="2" t="s">
        <v>14180</v>
      </c>
      <c r="C19513" s="2" t="s">
        <v>821</v>
      </c>
      <c r="D19513" s="3">
        <f>IFERROR(VLOOKUP(ZDEFAULT_PORTRAIT!A19513,'Price Change'!$C$2:$G$5796,5,FALSE),E19513)</f>
        <v>8</v>
      </c>
      <c r="E19513" s="3">
        <v>8</v>
      </c>
      <c r="F19513" s="8"/>
      <c r="G19513" s="8"/>
      <c r="H19513" s="3">
        <f t="shared" si="608"/>
        <v>0</v>
      </c>
      <c r="I19513" s="30">
        <f t="shared" si="609"/>
        <v>0</v>
      </c>
    </row>
    <row r="19514" spans="1:9" ht="15.75" thickBot="1" x14ac:dyDescent="0.3">
      <c r="A19514" s="2">
        <v>92219002</v>
      </c>
      <c r="B19514" s="2" t="s">
        <v>14181</v>
      </c>
      <c r="C19514" s="2" t="s">
        <v>96</v>
      </c>
      <c r="D19514" s="7">
        <f>IFERROR(VLOOKUP(ZDEFAULT_PORTRAIT!A19514,'Price Change'!$C$2:$G$5796,5,FALSE),E19514)</f>
        <v>0</v>
      </c>
      <c r="E19514" s="7"/>
      <c r="F19514" s="9">
        <v>526</v>
      </c>
      <c r="G19514" s="10">
        <v>13150</v>
      </c>
      <c r="H19514" s="3">
        <f t="shared" si="608"/>
        <v>0</v>
      </c>
      <c r="I19514" s="30">
        <f t="shared" si="609"/>
        <v>0</v>
      </c>
    </row>
    <row r="19515" spans="1:9" ht="15.75" thickBot="1" x14ac:dyDescent="0.3">
      <c r="A19515" s="2">
        <v>92219002</v>
      </c>
      <c r="B19515" s="2" t="s">
        <v>14181</v>
      </c>
      <c r="C19515" s="2" t="s">
        <v>821</v>
      </c>
      <c r="D19515" s="3">
        <f>IFERROR(VLOOKUP(ZDEFAULT_PORTRAIT!A19515,'Price Change'!$C$2:$G$5796,5,FALSE),E19515)</f>
        <v>25</v>
      </c>
      <c r="E19515" s="3">
        <v>25</v>
      </c>
      <c r="F19515" s="8"/>
      <c r="G19515" s="8"/>
      <c r="H19515" s="3">
        <f t="shared" si="608"/>
        <v>0</v>
      </c>
      <c r="I19515" s="30">
        <f t="shared" si="609"/>
        <v>0</v>
      </c>
    </row>
    <row r="19516" spans="1:9" ht="15.75" thickBot="1" x14ac:dyDescent="0.3">
      <c r="A19516" s="2">
        <v>92219003</v>
      </c>
      <c r="B19516" s="2" t="s">
        <v>14182</v>
      </c>
      <c r="C19516" s="2" t="s">
        <v>821</v>
      </c>
      <c r="D19516" s="6">
        <f>IFERROR(VLOOKUP(ZDEFAULT_PORTRAIT!A19516,'Price Change'!$C$2:$G$5796,5,FALSE),E19516)</f>
        <v>25</v>
      </c>
      <c r="E19516" s="6">
        <v>25</v>
      </c>
      <c r="F19516" s="7"/>
      <c r="G19516" s="7"/>
      <c r="H19516" s="3">
        <f t="shared" si="608"/>
        <v>0</v>
      </c>
      <c r="I19516" s="30">
        <f t="shared" si="609"/>
        <v>0</v>
      </c>
    </row>
    <row r="19517" spans="1:9" ht="15.75" thickBot="1" x14ac:dyDescent="0.3">
      <c r="A19517" s="2">
        <v>92219004</v>
      </c>
      <c r="B19517" s="2" t="s">
        <v>14183</v>
      </c>
      <c r="C19517" s="2" t="s">
        <v>821</v>
      </c>
      <c r="D19517" s="3">
        <f>IFERROR(VLOOKUP(ZDEFAULT_PORTRAIT!A19517,'Price Change'!$C$2:$G$5796,5,FALSE),E19517)</f>
        <v>8</v>
      </c>
      <c r="E19517" s="3">
        <v>8</v>
      </c>
      <c r="F19517" s="8"/>
      <c r="G19517" s="8"/>
      <c r="H19517" s="3">
        <f t="shared" si="608"/>
        <v>0</v>
      </c>
      <c r="I19517" s="30">
        <f t="shared" si="609"/>
        <v>0</v>
      </c>
    </row>
    <row r="19518" spans="1:9" ht="15.75" thickBot="1" x14ac:dyDescent="0.3">
      <c r="A19518" s="2">
        <v>92219005</v>
      </c>
      <c r="B19518" s="2" t="s">
        <v>14184</v>
      </c>
      <c r="C19518" s="2" t="s">
        <v>821</v>
      </c>
      <c r="D19518" s="6" t="str">
        <f>IFERROR(VLOOKUP(ZDEFAULT_PORTRAIT!A19518,'Price Change'!$C$2:$G$5796,5,FALSE),E19518)</f>
        <v xml:space="preserve">              </v>
      </c>
      <c r="E19518" s="6">
        <v>60.5</v>
      </c>
      <c r="F19518" s="7"/>
      <c r="G19518" s="7"/>
      <c r="H19518" s="3">
        <f t="shared" si="608"/>
        <v>0</v>
      </c>
      <c r="I19518" s="30">
        <f t="shared" si="609"/>
        <v>0</v>
      </c>
    </row>
    <row r="19519" spans="1:9" ht="15.75" thickBot="1" x14ac:dyDescent="0.3">
      <c r="A19519" s="2">
        <v>92219006</v>
      </c>
      <c r="B19519" s="2" t="s">
        <v>14185</v>
      </c>
      <c r="C19519" s="2" t="s">
        <v>821</v>
      </c>
      <c r="D19519" s="3" t="str">
        <f>IFERROR(VLOOKUP(ZDEFAULT_PORTRAIT!A19519,'Price Change'!$C$2:$G$5796,5,FALSE),E19519)</f>
        <v xml:space="preserve">              </v>
      </c>
      <c r="E19519" s="3">
        <v>8</v>
      </c>
      <c r="F19519" s="8"/>
      <c r="G19519" s="8"/>
      <c r="H19519" s="3">
        <f t="shared" si="608"/>
        <v>0</v>
      </c>
      <c r="I19519" s="30">
        <f t="shared" si="609"/>
        <v>0</v>
      </c>
    </row>
    <row r="19520" spans="1:9" ht="15.75" thickBot="1" x14ac:dyDescent="0.3">
      <c r="A19520" s="2">
        <v>92219007</v>
      </c>
      <c r="B19520" s="2" t="s">
        <v>14186</v>
      </c>
      <c r="C19520" s="2" t="s">
        <v>821</v>
      </c>
      <c r="D19520" s="6" t="str">
        <f>IFERROR(VLOOKUP(ZDEFAULT_PORTRAIT!A19520,'Price Change'!$C$2:$G$5796,5,FALSE),E19520)</f>
        <v xml:space="preserve">              </v>
      </c>
      <c r="E19520" s="6">
        <v>25</v>
      </c>
      <c r="F19520" s="7"/>
      <c r="G19520" s="7"/>
      <c r="H19520" s="3">
        <f t="shared" si="608"/>
        <v>0</v>
      </c>
      <c r="I19520" s="30">
        <f t="shared" si="609"/>
        <v>0</v>
      </c>
    </row>
    <row r="19521" spans="1:9" ht="15.75" thickBot="1" x14ac:dyDescent="0.3">
      <c r="A19521" s="2">
        <v>92219008</v>
      </c>
      <c r="B19521" s="2" t="s">
        <v>14187</v>
      </c>
      <c r="C19521" s="2" t="s">
        <v>141</v>
      </c>
      <c r="D19521" s="3">
        <f>IFERROR(VLOOKUP(ZDEFAULT_PORTRAIT!A19521,'Price Change'!$C$2:$G$5796,5,FALSE),E19521)</f>
        <v>25</v>
      </c>
      <c r="E19521" s="3">
        <v>8</v>
      </c>
      <c r="F19521" s="8"/>
      <c r="G19521" s="8"/>
      <c r="H19521" s="3">
        <f t="shared" si="608"/>
        <v>0</v>
      </c>
      <c r="I19521" s="30">
        <f t="shared" si="609"/>
        <v>0</v>
      </c>
    </row>
    <row r="19522" spans="1:9" ht="15.75" thickBot="1" x14ac:dyDescent="0.3">
      <c r="A19522" s="2">
        <v>92219008</v>
      </c>
      <c r="B19522" s="2" t="s">
        <v>14187</v>
      </c>
      <c r="C19522" s="2" t="s">
        <v>821</v>
      </c>
      <c r="D19522" s="6">
        <f>IFERROR(VLOOKUP(ZDEFAULT_PORTRAIT!A19522,'Price Change'!$C$2:$G$5796,5,FALSE),E19522)</f>
        <v>25</v>
      </c>
      <c r="E19522" s="6">
        <v>25</v>
      </c>
      <c r="F19522" s="7"/>
      <c r="G19522" s="7"/>
      <c r="H19522" s="3">
        <f t="shared" si="608"/>
        <v>0</v>
      </c>
      <c r="I19522" s="30">
        <f t="shared" si="609"/>
        <v>0</v>
      </c>
    </row>
    <row r="19523" spans="1:9" ht="15.75" thickBot="1" x14ac:dyDescent="0.3">
      <c r="A19523" s="2">
        <v>92219009</v>
      </c>
      <c r="B19523" s="2" t="s">
        <v>14188</v>
      </c>
      <c r="C19523" s="2" t="s">
        <v>821</v>
      </c>
      <c r="D19523" s="3" t="str">
        <f>IFERROR(VLOOKUP(ZDEFAULT_PORTRAIT!A19523,'Price Change'!$C$2:$G$5796,5,FALSE),E19523)</f>
        <v xml:space="preserve">              </v>
      </c>
      <c r="E19523" s="3">
        <v>8</v>
      </c>
      <c r="F19523" s="8"/>
      <c r="G19523" s="8"/>
      <c r="H19523" s="3">
        <f t="shared" si="608"/>
        <v>0</v>
      </c>
      <c r="I19523" s="30">
        <f t="shared" si="609"/>
        <v>0</v>
      </c>
    </row>
    <row r="19524" spans="1:9" ht="15.75" thickBot="1" x14ac:dyDescent="0.3">
      <c r="A19524" s="2">
        <v>92219010</v>
      </c>
      <c r="B19524" s="2" t="s">
        <v>14189</v>
      </c>
      <c r="C19524" s="2" t="s">
        <v>821</v>
      </c>
      <c r="D19524" s="6" t="str">
        <f>IFERROR(VLOOKUP(ZDEFAULT_PORTRAIT!A19524,'Price Change'!$C$2:$G$5796,5,FALSE),E19524)</f>
        <v xml:space="preserve">              </v>
      </c>
      <c r="E19524" s="6">
        <v>8</v>
      </c>
      <c r="F19524" s="7"/>
      <c r="G19524" s="7"/>
      <c r="H19524" s="3">
        <f t="shared" si="608"/>
        <v>0</v>
      </c>
      <c r="I19524" s="30">
        <f t="shared" si="609"/>
        <v>0</v>
      </c>
    </row>
    <row r="19525" spans="1:9" ht="15.75" thickBot="1" x14ac:dyDescent="0.3">
      <c r="A19525" s="2">
        <v>92219011</v>
      </c>
      <c r="B19525" s="2" t="s">
        <v>14190</v>
      </c>
      <c r="C19525" s="2" t="s">
        <v>821</v>
      </c>
      <c r="D19525" s="3" t="str">
        <f>IFERROR(VLOOKUP(ZDEFAULT_PORTRAIT!A19525,'Price Change'!$C$2:$G$5796,5,FALSE),E19525)</f>
        <v xml:space="preserve">              </v>
      </c>
      <c r="E19525" s="3">
        <v>55</v>
      </c>
      <c r="F19525" s="8"/>
      <c r="G19525" s="8"/>
      <c r="H19525" s="3">
        <f t="shared" si="608"/>
        <v>0</v>
      </c>
      <c r="I19525" s="30">
        <f t="shared" si="609"/>
        <v>0</v>
      </c>
    </row>
    <row r="19526" spans="1:9" ht="15.75" thickBot="1" x14ac:dyDescent="0.3">
      <c r="A19526" s="2">
        <v>92219012</v>
      </c>
      <c r="B19526" s="2" t="s">
        <v>14191</v>
      </c>
      <c r="C19526" s="2" t="s">
        <v>821</v>
      </c>
      <c r="D19526" s="6" t="str">
        <f>IFERROR(VLOOKUP(ZDEFAULT_PORTRAIT!A19526,'Price Change'!$C$2:$G$5796,5,FALSE),E19526)</f>
        <v xml:space="preserve">              </v>
      </c>
      <c r="E19526" s="6">
        <v>87</v>
      </c>
      <c r="F19526" s="7"/>
      <c r="G19526" s="7"/>
      <c r="H19526" s="3">
        <f t="shared" ref="H19526:H19589" si="610">IFERROR((E19526-D19526)*F19526,E19526*F19526)</f>
        <v>0</v>
      </c>
      <c r="I19526" s="30">
        <f t="shared" ref="I19526:I19589" si="611">IFERROR(H19526/G19526,0)</f>
        <v>0</v>
      </c>
    </row>
    <row r="19527" spans="1:9" ht="15.75" thickBot="1" x14ac:dyDescent="0.3">
      <c r="A19527" s="2">
        <v>92219013</v>
      </c>
      <c r="B19527" s="2" t="s">
        <v>14192</v>
      </c>
      <c r="C19527" s="2" t="s">
        <v>141</v>
      </c>
      <c r="D19527" s="8" t="str">
        <f>IFERROR(VLOOKUP(ZDEFAULT_PORTRAIT!A19527,'Price Change'!$C$2:$G$5796,5,FALSE),E19527)</f>
        <v xml:space="preserve">              </v>
      </c>
      <c r="E19527" s="8"/>
      <c r="F19527" s="4">
        <v>4</v>
      </c>
      <c r="G19527" s="5">
        <v>1394</v>
      </c>
      <c r="H19527" s="3">
        <f t="shared" si="610"/>
        <v>0</v>
      </c>
      <c r="I19527" s="30">
        <f t="shared" si="611"/>
        <v>0</v>
      </c>
    </row>
    <row r="19528" spans="1:9" ht="15.75" thickBot="1" x14ac:dyDescent="0.3">
      <c r="A19528" s="2">
        <v>92219013</v>
      </c>
      <c r="B19528" s="2" t="s">
        <v>14192</v>
      </c>
      <c r="C19528" s="2" t="s">
        <v>821</v>
      </c>
      <c r="D19528" s="6" t="str">
        <f>IFERROR(VLOOKUP(ZDEFAULT_PORTRAIT!A19528,'Price Change'!$C$2:$G$5796,5,FALSE),E19528)</f>
        <v xml:space="preserve">              </v>
      </c>
      <c r="E19528" s="6">
        <v>348.5</v>
      </c>
      <c r="F19528" s="7"/>
      <c r="G19528" s="7"/>
      <c r="H19528" s="3">
        <f t="shared" si="610"/>
        <v>0</v>
      </c>
      <c r="I19528" s="30">
        <f t="shared" si="611"/>
        <v>0</v>
      </c>
    </row>
    <row r="19529" spans="1:9" ht="15.75" thickBot="1" x14ac:dyDescent="0.3">
      <c r="A19529" s="2">
        <v>92219014</v>
      </c>
      <c r="B19529" s="2" t="s">
        <v>14193</v>
      </c>
      <c r="C19529" s="2" t="s">
        <v>821</v>
      </c>
      <c r="D19529" s="3" t="str">
        <f>IFERROR(VLOOKUP(ZDEFAULT_PORTRAIT!A19529,'Price Change'!$C$2:$G$5796,5,FALSE),E19529)</f>
        <v xml:space="preserve">              </v>
      </c>
      <c r="E19529" s="3">
        <v>47</v>
      </c>
      <c r="F19529" s="8"/>
      <c r="G19529" s="8"/>
      <c r="H19529" s="3">
        <f t="shared" si="610"/>
        <v>0</v>
      </c>
      <c r="I19529" s="30">
        <f t="shared" si="611"/>
        <v>0</v>
      </c>
    </row>
    <row r="19530" spans="1:9" ht="15.75" thickBot="1" x14ac:dyDescent="0.3">
      <c r="A19530" s="2">
        <v>92219015</v>
      </c>
      <c r="B19530" s="2" t="s">
        <v>14193</v>
      </c>
      <c r="C19530" s="2" t="s">
        <v>141</v>
      </c>
      <c r="D19530" s="7" t="str">
        <f>IFERROR(VLOOKUP(ZDEFAULT_PORTRAIT!A19530,'Price Change'!$C$2:$G$5796,5,FALSE),E19530)</f>
        <v xml:space="preserve">              </v>
      </c>
      <c r="E19530" s="7"/>
      <c r="F19530" s="9">
        <v>838</v>
      </c>
      <c r="G19530" s="10">
        <v>39386</v>
      </c>
      <c r="H19530" s="3">
        <f t="shared" si="610"/>
        <v>0</v>
      </c>
      <c r="I19530" s="30">
        <f t="shared" si="611"/>
        <v>0</v>
      </c>
    </row>
    <row r="19531" spans="1:9" ht="15.75" thickBot="1" x14ac:dyDescent="0.3">
      <c r="A19531" s="2">
        <v>92219015</v>
      </c>
      <c r="B19531" s="2" t="s">
        <v>14193</v>
      </c>
      <c r="C19531" s="2" t="s">
        <v>821</v>
      </c>
      <c r="D19531" s="3" t="str">
        <f>IFERROR(VLOOKUP(ZDEFAULT_PORTRAIT!A19531,'Price Change'!$C$2:$G$5796,5,FALSE),E19531)</f>
        <v xml:space="preserve">              </v>
      </c>
      <c r="E19531" s="3">
        <v>47</v>
      </c>
      <c r="F19531" s="8"/>
      <c r="G19531" s="8"/>
      <c r="H19531" s="3">
        <f t="shared" si="610"/>
        <v>0</v>
      </c>
      <c r="I19531" s="30">
        <f t="shared" si="611"/>
        <v>0</v>
      </c>
    </row>
    <row r="19532" spans="1:9" ht="15.75" thickBot="1" x14ac:dyDescent="0.3">
      <c r="A19532" s="2">
        <v>92219016</v>
      </c>
      <c r="B19532" s="2" t="s">
        <v>11444</v>
      </c>
      <c r="C19532" s="2" t="s">
        <v>821</v>
      </c>
      <c r="D19532" s="6" t="str">
        <f>IFERROR(VLOOKUP(ZDEFAULT_PORTRAIT!A19532,'Price Change'!$C$2:$G$5796,5,FALSE),E19532)</f>
        <v xml:space="preserve">              </v>
      </c>
      <c r="E19532" s="6">
        <v>86</v>
      </c>
      <c r="F19532" s="7"/>
      <c r="G19532" s="7"/>
      <c r="H19532" s="3">
        <f t="shared" si="610"/>
        <v>0</v>
      </c>
      <c r="I19532" s="30">
        <f t="shared" si="611"/>
        <v>0</v>
      </c>
    </row>
    <row r="19533" spans="1:9" ht="15.75" thickBot="1" x14ac:dyDescent="0.3">
      <c r="A19533" s="2">
        <v>92219017</v>
      </c>
      <c r="B19533" s="2" t="s">
        <v>14194</v>
      </c>
      <c r="C19533" s="2" t="s">
        <v>821</v>
      </c>
      <c r="D19533" s="3" t="str">
        <f>IFERROR(VLOOKUP(ZDEFAULT_PORTRAIT!A19533,'Price Change'!$C$2:$G$5796,5,FALSE),E19533)</f>
        <v xml:space="preserve">              </v>
      </c>
      <c r="E19533" s="3">
        <v>8</v>
      </c>
      <c r="F19533" s="8"/>
      <c r="G19533" s="8"/>
      <c r="H19533" s="3">
        <f t="shared" si="610"/>
        <v>0</v>
      </c>
      <c r="I19533" s="30">
        <f t="shared" si="611"/>
        <v>0</v>
      </c>
    </row>
    <row r="19534" spans="1:9" ht="15.75" thickBot="1" x14ac:dyDescent="0.3">
      <c r="A19534" s="2">
        <v>92219018</v>
      </c>
      <c r="B19534" s="2" t="s">
        <v>14195</v>
      </c>
      <c r="C19534" s="2" t="s">
        <v>821</v>
      </c>
      <c r="D19534" s="6" t="str">
        <f>IFERROR(VLOOKUP(ZDEFAULT_PORTRAIT!A19534,'Price Change'!$C$2:$G$5796,5,FALSE),E19534)</f>
        <v xml:space="preserve">              </v>
      </c>
      <c r="E19534" s="6">
        <v>8</v>
      </c>
      <c r="F19534" s="7"/>
      <c r="G19534" s="7"/>
      <c r="H19534" s="3">
        <f t="shared" si="610"/>
        <v>0</v>
      </c>
      <c r="I19534" s="30">
        <f t="shared" si="611"/>
        <v>0</v>
      </c>
    </row>
    <row r="19535" spans="1:9" ht="15.75" thickBot="1" x14ac:dyDescent="0.3">
      <c r="A19535" s="2">
        <v>92219019</v>
      </c>
      <c r="B19535" s="2" t="s">
        <v>14196</v>
      </c>
      <c r="C19535" s="2" t="s">
        <v>821</v>
      </c>
      <c r="D19535" s="3" t="str">
        <f>IFERROR(VLOOKUP(ZDEFAULT_PORTRAIT!A19535,'Price Change'!$C$2:$G$5796,5,FALSE),E19535)</f>
        <v xml:space="preserve">              </v>
      </c>
      <c r="E19535" s="3">
        <v>8</v>
      </c>
      <c r="F19535" s="8"/>
      <c r="G19535" s="8"/>
      <c r="H19535" s="3">
        <f t="shared" si="610"/>
        <v>0</v>
      </c>
      <c r="I19535" s="30">
        <f t="shared" si="611"/>
        <v>0</v>
      </c>
    </row>
    <row r="19536" spans="1:9" ht="15.75" thickBot="1" x14ac:dyDescent="0.3">
      <c r="A19536" s="2">
        <v>92219020</v>
      </c>
      <c r="B19536" s="2" t="s">
        <v>14197</v>
      </c>
      <c r="C19536" s="2" t="s">
        <v>821</v>
      </c>
      <c r="D19536" s="6" t="str">
        <f>IFERROR(VLOOKUP(ZDEFAULT_PORTRAIT!A19536,'Price Change'!$C$2:$G$5796,5,FALSE),E19536)</f>
        <v xml:space="preserve">              </v>
      </c>
      <c r="E19536" s="6">
        <v>8</v>
      </c>
      <c r="F19536" s="7"/>
      <c r="G19536" s="7"/>
      <c r="H19536" s="3">
        <f t="shared" si="610"/>
        <v>0</v>
      </c>
      <c r="I19536" s="30">
        <f t="shared" si="611"/>
        <v>0</v>
      </c>
    </row>
    <row r="19537" spans="1:9" ht="15.75" thickBot="1" x14ac:dyDescent="0.3">
      <c r="A19537" s="2">
        <v>92219021</v>
      </c>
      <c r="B19537" s="2" t="s">
        <v>14198</v>
      </c>
      <c r="C19537" s="2" t="s">
        <v>821</v>
      </c>
      <c r="D19537" s="3" t="str">
        <f>IFERROR(VLOOKUP(ZDEFAULT_PORTRAIT!A19537,'Price Change'!$C$2:$G$5796,5,FALSE),E19537)</f>
        <v xml:space="preserve">              </v>
      </c>
      <c r="E19537" s="3">
        <v>25</v>
      </c>
      <c r="F19537" s="8"/>
      <c r="G19537" s="8"/>
      <c r="H19537" s="3">
        <f t="shared" si="610"/>
        <v>0</v>
      </c>
      <c r="I19537" s="30">
        <f t="shared" si="611"/>
        <v>0</v>
      </c>
    </row>
    <row r="19538" spans="1:9" ht="15.75" thickBot="1" x14ac:dyDescent="0.3">
      <c r="A19538" s="2">
        <v>92219022</v>
      </c>
      <c r="B19538" s="2" t="s">
        <v>14199</v>
      </c>
      <c r="C19538" s="2" t="s">
        <v>821</v>
      </c>
      <c r="D19538" s="6" t="str">
        <f>IFERROR(VLOOKUP(ZDEFAULT_PORTRAIT!A19538,'Price Change'!$C$2:$G$5796,5,FALSE),E19538)</f>
        <v xml:space="preserve">              </v>
      </c>
      <c r="E19538" s="6">
        <v>240</v>
      </c>
      <c r="F19538" s="7"/>
      <c r="G19538" s="7"/>
      <c r="H19538" s="3">
        <f t="shared" si="610"/>
        <v>0</v>
      </c>
      <c r="I19538" s="30">
        <f t="shared" si="611"/>
        <v>0</v>
      </c>
    </row>
    <row r="19539" spans="1:9" ht="15.75" thickBot="1" x14ac:dyDescent="0.3">
      <c r="A19539" s="2">
        <v>92219023</v>
      </c>
      <c r="B19539" s="2" t="s">
        <v>14200</v>
      </c>
      <c r="C19539" s="2" t="s">
        <v>821</v>
      </c>
      <c r="D19539" s="3" t="str">
        <f>IFERROR(VLOOKUP(ZDEFAULT_PORTRAIT!A19539,'Price Change'!$C$2:$G$5796,5,FALSE),E19539)</f>
        <v xml:space="preserve">              </v>
      </c>
      <c r="E19539" s="3">
        <v>13.5</v>
      </c>
      <c r="F19539" s="8"/>
      <c r="G19539" s="8"/>
      <c r="H19539" s="3">
        <f t="shared" si="610"/>
        <v>0</v>
      </c>
      <c r="I19539" s="30">
        <f t="shared" si="611"/>
        <v>0</v>
      </c>
    </row>
    <row r="19540" spans="1:9" ht="15.75" thickBot="1" x14ac:dyDescent="0.3">
      <c r="A19540" s="2">
        <v>92219024</v>
      </c>
      <c r="B19540" s="2" t="s">
        <v>14201</v>
      </c>
      <c r="C19540" s="2" t="s">
        <v>821</v>
      </c>
      <c r="D19540" s="6" t="str">
        <f>IFERROR(VLOOKUP(ZDEFAULT_PORTRAIT!A19540,'Price Change'!$C$2:$G$5796,5,FALSE),E19540)</f>
        <v xml:space="preserve">              </v>
      </c>
      <c r="E19540" s="6">
        <v>24</v>
      </c>
      <c r="F19540" s="7"/>
      <c r="G19540" s="7"/>
      <c r="H19540" s="3">
        <f t="shared" si="610"/>
        <v>0</v>
      </c>
      <c r="I19540" s="30">
        <f t="shared" si="611"/>
        <v>0</v>
      </c>
    </row>
    <row r="19541" spans="1:9" ht="15.75" thickBot="1" x14ac:dyDescent="0.3">
      <c r="A19541" s="2">
        <v>92219025</v>
      </c>
      <c r="B19541" s="2" t="s">
        <v>14202</v>
      </c>
      <c r="C19541" s="2" t="s">
        <v>821</v>
      </c>
      <c r="D19541" s="3" t="str">
        <f>IFERROR(VLOOKUP(ZDEFAULT_PORTRAIT!A19541,'Price Change'!$C$2:$G$5796,5,FALSE),E19541)</f>
        <v xml:space="preserve">              </v>
      </c>
      <c r="E19541" s="3">
        <v>48.5</v>
      </c>
      <c r="F19541" s="8"/>
      <c r="G19541" s="8"/>
      <c r="H19541" s="3">
        <f t="shared" si="610"/>
        <v>0</v>
      </c>
      <c r="I19541" s="30">
        <f t="shared" si="611"/>
        <v>0</v>
      </c>
    </row>
    <row r="19542" spans="1:9" ht="15.75" thickBot="1" x14ac:dyDescent="0.3">
      <c r="A19542" s="2">
        <v>92219026</v>
      </c>
      <c r="B19542" s="2" t="s">
        <v>14203</v>
      </c>
      <c r="C19542" s="2" t="s">
        <v>821</v>
      </c>
      <c r="D19542" s="6" t="str">
        <f>IFERROR(VLOOKUP(ZDEFAULT_PORTRAIT!A19542,'Price Change'!$C$2:$G$5796,5,FALSE),E19542)</f>
        <v xml:space="preserve">              </v>
      </c>
      <c r="E19542" s="6">
        <v>8</v>
      </c>
      <c r="F19542" s="7"/>
      <c r="G19542" s="7"/>
      <c r="H19542" s="3">
        <f t="shared" si="610"/>
        <v>0</v>
      </c>
      <c r="I19542" s="30">
        <f t="shared" si="611"/>
        <v>0</v>
      </c>
    </row>
    <row r="19543" spans="1:9" ht="15.75" thickBot="1" x14ac:dyDescent="0.3">
      <c r="A19543" s="2">
        <v>92219027</v>
      </c>
      <c r="B19543" s="2" t="s">
        <v>14204</v>
      </c>
      <c r="C19543" s="2" t="s">
        <v>821</v>
      </c>
      <c r="D19543" s="3" t="str">
        <f>IFERROR(VLOOKUP(ZDEFAULT_PORTRAIT!A19543,'Price Change'!$C$2:$G$5796,5,FALSE),E19543)</f>
        <v xml:space="preserve">              </v>
      </c>
      <c r="E19543" s="3">
        <v>8</v>
      </c>
      <c r="F19543" s="8"/>
      <c r="G19543" s="8"/>
      <c r="H19543" s="3">
        <f t="shared" si="610"/>
        <v>0</v>
      </c>
      <c r="I19543" s="30">
        <f t="shared" si="611"/>
        <v>0</v>
      </c>
    </row>
    <row r="19544" spans="1:9" ht="15.75" thickBot="1" x14ac:dyDescent="0.3">
      <c r="A19544" s="2">
        <v>92219028</v>
      </c>
      <c r="B19544" s="2" t="s">
        <v>14205</v>
      </c>
      <c r="C19544" s="2" t="s">
        <v>96</v>
      </c>
      <c r="D19544" s="6">
        <f>IFERROR(VLOOKUP(ZDEFAULT_PORTRAIT!A19544,'Price Change'!$C$2:$G$5796,5,FALSE),E19544)</f>
        <v>184.5</v>
      </c>
      <c r="E19544" s="6">
        <v>182.5</v>
      </c>
      <c r="F19544" s="7"/>
      <c r="G19544" s="7"/>
      <c r="H19544" s="3">
        <f t="shared" si="610"/>
        <v>0</v>
      </c>
      <c r="I19544" s="30">
        <f t="shared" si="611"/>
        <v>0</v>
      </c>
    </row>
    <row r="19545" spans="1:9" ht="15.75" thickBot="1" x14ac:dyDescent="0.3">
      <c r="A19545" s="2">
        <v>92219028</v>
      </c>
      <c r="B19545" s="2" t="s">
        <v>14205</v>
      </c>
      <c r="C19545" s="2" t="s">
        <v>821</v>
      </c>
      <c r="D19545" s="3">
        <f>IFERROR(VLOOKUP(ZDEFAULT_PORTRAIT!A19545,'Price Change'!$C$2:$G$5796,5,FALSE),E19545)</f>
        <v>184.5</v>
      </c>
      <c r="E19545" s="3">
        <v>184.5</v>
      </c>
      <c r="F19545" s="8"/>
      <c r="G19545" s="8"/>
      <c r="H19545" s="3">
        <f t="shared" si="610"/>
        <v>0</v>
      </c>
      <c r="I19545" s="30">
        <f t="shared" si="611"/>
        <v>0</v>
      </c>
    </row>
    <row r="19546" spans="1:9" ht="15.75" thickBot="1" x14ac:dyDescent="0.3">
      <c r="A19546" s="2">
        <v>92219029</v>
      </c>
      <c r="B19546" s="2" t="s">
        <v>14206</v>
      </c>
      <c r="C19546" s="2" t="s">
        <v>141</v>
      </c>
      <c r="D19546" s="7" t="str">
        <f>IFERROR(VLOOKUP(ZDEFAULT_PORTRAIT!A19546,'Price Change'!$C$2:$G$5796,5,FALSE),E19546)</f>
        <v xml:space="preserve">              </v>
      </c>
      <c r="E19546" s="7"/>
      <c r="F19546" s="9">
        <v>1274</v>
      </c>
      <c r="G19546" s="10">
        <v>31850</v>
      </c>
      <c r="H19546" s="3">
        <f t="shared" si="610"/>
        <v>0</v>
      </c>
      <c r="I19546" s="30">
        <f t="shared" si="611"/>
        <v>0</v>
      </c>
    </row>
    <row r="19547" spans="1:9" ht="15.75" thickBot="1" x14ac:dyDescent="0.3">
      <c r="A19547" s="2">
        <v>92219029</v>
      </c>
      <c r="B19547" s="2" t="s">
        <v>14206</v>
      </c>
      <c r="C19547" s="2" t="s">
        <v>821</v>
      </c>
      <c r="D19547" s="3" t="str">
        <f>IFERROR(VLOOKUP(ZDEFAULT_PORTRAIT!A19547,'Price Change'!$C$2:$G$5796,5,FALSE),E19547)</f>
        <v xml:space="preserve">              </v>
      </c>
      <c r="E19547" s="3">
        <v>25</v>
      </c>
      <c r="F19547" s="8"/>
      <c r="G19547" s="8"/>
      <c r="H19547" s="3">
        <f t="shared" si="610"/>
        <v>0</v>
      </c>
      <c r="I19547" s="30">
        <f t="shared" si="611"/>
        <v>0</v>
      </c>
    </row>
    <row r="19548" spans="1:9" ht="15.75" thickBot="1" x14ac:dyDescent="0.3">
      <c r="A19548" s="2">
        <v>92219030</v>
      </c>
      <c r="B19548" s="2" t="s">
        <v>14207</v>
      </c>
      <c r="C19548" s="2" t="s">
        <v>141</v>
      </c>
      <c r="D19548" s="6">
        <f>IFERROR(VLOOKUP(ZDEFAULT_PORTRAIT!A19548,'Price Change'!$C$2:$G$5796,5,FALSE),E19548)</f>
        <v>139</v>
      </c>
      <c r="E19548" s="6">
        <v>202</v>
      </c>
      <c r="F19548" s="7"/>
      <c r="G19548" s="7"/>
      <c r="H19548" s="3">
        <f t="shared" si="610"/>
        <v>0</v>
      </c>
      <c r="I19548" s="30">
        <f t="shared" si="611"/>
        <v>0</v>
      </c>
    </row>
    <row r="19549" spans="1:9" ht="15.75" thickBot="1" x14ac:dyDescent="0.3">
      <c r="A19549" s="2">
        <v>92219030</v>
      </c>
      <c r="B19549" s="2" t="s">
        <v>14207</v>
      </c>
      <c r="C19549" s="2" t="s">
        <v>821</v>
      </c>
      <c r="D19549" s="3">
        <f>IFERROR(VLOOKUP(ZDEFAULT_PORTRAIT!A19549,'Price Change'!$C$2:$G$5796,5,FALSE),E19549)</f>
        <v>139</v>
      </c>
      <c r="E19549" s="3">
        <v>139</v>
      </c>
      <c r="F19549" s="8"/>
      <c r="G19549" s="8"/>
      <c r="H19549" s="3">
        <f t="shared" si="610"/>
        <v>0</v>
      </c>
      <c r="I19549" s="30">
        <f t="shared" si="611"/>
        <v>0</v>
      </c>
    </row>
    <row r="19550" spans="1:9" ht="15.75" thickBot="1" x14ac:dyDescent="0.3">
      <c r="A19550" s="2">
        <v>92219031</v>
      </c>
      <c r="B19550" s="2" t="s">
        <v>14208</v>
      </c>
      <c r="C19550" s="2" t="s">
        <v>141</v>
      </c>
      <c r="D19550" s="6">
        <f>IFERROR(VLOOKUP(ZDEFAULT_PORTRAIT!A19550,'Price Change'!$C$2:$G$5796,5,FALSE),E19550)</f>
        <v>34.5</v>
      </c>
      <c r="E19550" s="6">
        <v>34</v>
      </c>
      <c r="F19550" s="9">
        <v>195</v>
      </c>
      <c r="G19550" s="10">
        <v>6695</v>
      </c>
      <c r="H19550" s="3">
        <f t="shared" si="610"/>
        <v>-97.5</v>
      </c>
      <c r="I19550" s="30">
        <f t="shared" si="611"/>
        <v>-1.4563106796116505E-2</v>
      </c>
    </row>
    <row r="19551" spans="1:9" ht="15.75" thickBot="1" x14ac:dyDescent="0.3">
      <c r="A19551" s="2">
        <v>92219031</v>
      </c>
      <c r="B19551" s="2" t="s">
        <v>14208</v>
      </c>
      <c r="C19551" s="2" t="s">
        <v>821</v>
      </c>
      <c r="D19551" s="3">
        <f>IFERROR(VLOOKUP(ZDEFAULT_PORTRAIT!A19551,'Price Change'!$C$2:$G$5796,5,FALSE),E19551)</f>
        <v>34.5</v>
      </c>
      <c r="E19551" s="3">
        <v>34.5</v>
      </c>
      <c r="F19551" s="8"/>
      <c r="G19551" s="8"/>
      <c r="H19551" s="3">
        <f t="shared" si="610"/>
        <v>0</v>
      </c>
      <c r="I19551" s="30">
        <f t="shared" si="611"/>
        <v>0</v>
      </c>
    </row>
    <row r="19552" spans="1:9" ht="15.75" thickBot="1" x14ac:dyDescent="0.3">
      <c r="A19552" s="2">
        <v>92219032</v>
      </c>
      <c r="B19552" s="2" t="s">
        <v>14209</v>
      </c>
      <c r="C19552" s="2" t="s">
        <v>821</v>
      </c>
      <c r="D19552" s="6" t="str">
        <f>IFERROR(VLOOKUP(ZDEFAULT_PORTRAIT!A19552,'Price Change'!$C$2:$G$5796,5,FALSE),E19552)</f>
        <v xml:space="preserve">              </v>
      </c>
      <c r="E19552" s="6">
        <v>8</v>
      </c>
      <c r="F19552" s="7"/>
      <c r="G19552" s="7"/>
      <c r="H19552" s="3">
        <f t="shared" si="610"/>
        <v>0</v>
      </c>
      <c r="I19552" s="30">
        <f t="shared" si="611"/>
        <v>0</v>
      </c>
    </row>
    <row r="19553" spans="1:9" ht="15.75" thickBot="1" x14ac:dyDescent="0.3">
      <c r="A19553" s="2">
        <v>92219033</v>
      </c>
      <c r="B19553" s="2" t="s">
        <v>14210</v>
      </c>
      <c r="C19553" s="2" t="s">
        <v>821</v>
      </c>
      <c r="D19553" s="3" t="str">
        <f>IFERROR(VLOOKUP(ZDEFAULT_PORTRAIT!A19553,'Price Change'!$C$2:$G$5796,5,FALSE),E19553)</f>
        <v xml:space="preserve">              </v>
      </c>
      <c r="E19553" s="3">
        <v>25</v>
      </c>
      <c r="F19553" s="8"/>
      <c r="G19553" s="8"/>
      <c r="H19553" s="3">
        <f t="shared" si="610"/>
        <v>0</v>
      </c>
      <c r="I19553" s="30">
        <f t="shared" si="611"/>
        <v>0</v>
      </c>
    </row>
    <row r="19554" spans="1:9" ht="15.75" thickBot="1" x14ac:dyDescent="0.3">
      <c r="A19554" s="2">
        <v>92219034</v>
      </c>
      <c r="B19554" s="2" t="s">
        <v>14211</v>
      </c>
      <c r="C19554" s="2" t="s">
        <v>821</v>
      </c>
      <c r="D19554" s="6" t="str">
        <f>IFERROR(VLOOKUP(ZDEFAULT_PORTRAIT!A19554,'Price Change'!$C$2:$G$5796,5,FALSE),E19554)</f>
        <v xml:space="preserve">              </v>
      </c>
      <c r="E19554" s="6">
        <v>140.5</v>
      </c>
      <c r="F19554" s="7"/>
      <c r="G19554" s="7"/>
      <c r="H19554" s="3">
        <f t="shared" si="610"/>
        <v>0</v>
      </c>
      <c r="I19554" s="30">
        <f t="shared" si="611"/>
        <v>0</v>
      </c>
    </row>
    <row r="19555" spans="1:9" ht="15.75" thickBot="1" x14ac:dyDescent="0.3">
      <c r="A19555" s="2">
        <v>92219035</v>
      </c>
      <c r="B19555" s="2" t="s">
        <v>14212</v>
      </c>
      <c r="C19555" s="2" t="s">
        <v>821</v>
      </c>
      <c r="D19555" s="3" t="str">
        <f>IFERROR(VLOOKUP(ZDEFAULT_PORTRAIT!A19555,'Price Change'!$C$2:$G$5796,5,FALSE),E19555)</f>
        <v xml:space="preserve">              </v>
      </c>
      <c r="E19555" s="3">
        <v>82</v>
      </c>
      <c r="F19555" s="8"/>
      <c r="G19555" s="8"/>
      <c r="H19555" s="3">
        <f t="shared" si="610"/>
        <v>0</v>
      </c>
      <c r="I19555" s="30">
        <f t="shared" si="611"/>
        <v>0</v>
      </c>
    </row>
    <row r="19556" spans="1:9" ht="15.75" thickBot="1" x14ac:dyDescent="0.3">
      <c r="A19556" s="2">
        <v>92219036</v>
      </c>
      <c r="B19556" s="2" t="s">
        <v>14177</v>
      </c>
      <c r="C19556" s="2" t="s">
        <v>821</v>
      </c>
      <c r="D19556" s="6" t="str">
        <f>IFERROR(VLOOKUP(ZDEFAULT_PORTRAIT!A19556,'Price Change'!$C$2:$G$5796,5,FALSE),E19556)</f>
        <v xml:space="preserve">              </v>
      </c>
      <c r="E19556" s="6">
        <v>187</v>
      </c>
      <c r="F19556" s="7"/>
      <c r="G19556" s="7"/>
      <c r="H19556" s="3">
        <f t="shared" si="610"/>
        <v>0</v>
      </c>
      <c r="I19556" s="30">
        <f t="shared" si="611"/>
        <v>0</v>
      </c>
    </row>
    <row r="19557" spans="1:9" ht="15.75" thickBot="1" x14ac:dyDescent="0.3">
      <c r="A19557" s="2">
        <v>92219037</v>
      </c>
      <c r="B19557" s="2" t="s">
        <v>14213</v>
      </c>
      <c r="C19557" s="2" t="s">
        <v>96</v>
      </c>
      <c r="D19557" s="3" t="str">
        <f>IFERROR(VLOOKUP(ZDEFAULT_PORTRAIT!A19557,'Price Change'!$C$2:$G$5796,5,FALSE),E19557)</f>
        <v xml:space="preserve">              </v>
      </c>
      <c r="E19557" s="3">
        <v>87</v>
      </c>
      <c r="F19557" s="8"/>
      <c r="G19557" s="8"/>
      <c r="H19557" s="3">
        <f t="shared" si="610"/>
        <v>0</v>
      </c>
      <c r="I19557" s="30">
        <f t="shared" si="611"/>
        <v>0</v>
      </c>
    </row>
    <row r="19558" spans="1:9" ht="15.75" thickBot="1" x14ac:dyDescent="0.3">
      <c r="A19558" s="2">
        <v>92219038</v>
      </c>
      <c r="B19558" s="2" t="s">
        <v>14214</v>
      </c>
      <c r="C19558" s="2" t="s">
        <v>821</v>
      </c>
      <c r="D19558" s="6" t="str">
        <f>IFERROR(VLOOKUP(ZDEFAULT_PORTRAIT!A19558,'Price Change'!$C$2:$G$5796,5,FALSE),E19558)</f>
        <v xml:space="preserve">              </v>
      </c>
      <c r="E19558" s="6">
        <v>13</v>
      </c>
      <c r="F19558" s="7"/>
      <c r="G19558" s="7"/>
      <c r="H19558" s="3">
        <f t="shared" si="610"/>
        <v>0</v>
      </c>
      <c r="I19558" s="30">
        <f t="shared" si="611"/>
        <v>0</v>
      </c>
    </row>
    <row r="19559" spans="1:9" ht="15.75" thickBot="1" x14ac:dyDescent="0.3">
      <c r="A19559" s="2">
        <v>92219039</v>
      </c>
      <c r="B19559" s="2" t="s">
        <v>14215</v>
      </c>
      <c r="C19559" s="2" t="s">
        <v>821</v>
      </c>
      <c r="D19559" s="3" t="str">
        <f>IFERROR(VLOOKUP(ZDEFAULT_PORTRAIT!A19559,'Price Change'!$C$2:$G$5796,5,FALSE),E19559)</f>
        <v xml:space="preserve">              </v>
      </c>
      <c r="E19559" s="3">
        <v>10</v>
      </c>
      <c r="F19559" s="8"/>
      <c r="G19559" s="8"/>
      <c r="H19559" s="3">
        <f t="shared" si="610"/>
        <v>0</v>
      </c>
      <c r="I19559" s="30">
        <f t="shared" si="611"/>
        <v>0</v>
      </c>
    </row>
    <row r="19560" spans="1:9" ht="15.75" thickBot="1" x14ac:dyDescent="0.3">
      <c r="A19560" s="2">
        <v>92219040</v>
      </c>
      <c r="B19560" s="2" t="s">
        <v>14216</v>
      </c>
      <c r="C19560" s="2" t="s">
        <v>821</v>
      </c>
      <c r="D19560" s="6" t="str">
        <f>IFERROR(VLOOKUP(ZDEFAULT_PORTRAIT!A19560,'Price Change'!$C$2:$G$5796,5,FALSE),E19560)</f>
        <v xml:space="preserve">              </v>
      </c>
      <c r="E19560" s="6">
        <v>10</v>
      </c>
      <c r="F19560" s="7"/>
      <c r="G19560" s="7"/>
      <c r="H19560" s="3">
        <f t="shared" si="610"/>
        <v>0</v>
      </c>
      <c r="I19560" s="30">
        <f t="shared" si="611"/>
        <v>0</v>
      </c>
    </row>
    <row r="19561" spans="1:9" ht="15.75" thickBot="1" x14ac:dyDescent="0.3">
      <c r="A19561" s="2">
        <v>92219041</v>
      </c>
      <c r="B19561" s="2" t="s">
        <v>14217</v>
      </c>
      <c r="C19561" s="2" t="s">
        <v>821</v>
      </c>
      <c r="D19561" s="3" t="str">
        <f>IFERROR(VLOOKUP(ZDEFAULT_PORTRAIT!A19561,'Price Change'!$C$2:$G$5796,5,FALSE),E19561)</f>
        <v xml:space="preserve">              </v>
      </c>
      <c r="E19561" s="3">
        <v>10</v>
      </c>
      <c r="F19561" s="8"/>
      <c r="G19561" s="8"/>
      <c r="H19561" s="3">
        <f t="shared" si="610"/>
        <v>0</v>
      </c>
      <c r="I19561" s="30">
        <f t="shared" si="611"/>
        <v>0</v>
      </c>
    </row>
    <row r="19562" spans="1:9" ht="15.75" thickBot="1" x14ac:dyDescent="0.3">
      <c r="A19562" s="2">
        <v>92219042</v>
      </c>
      <c r="B19562" s="2" t="s">
        <v>14218</v>
      </c>
      <c r="C19562" s="2" t="s">
        <v>821</v>
      </c>
      <c r="D19562" s="6" t="str">
        <f>IFERROR(VLOOKUP(ZDEFAULT_PORTRAIT!A19562,'Price Change'!$C$2:$G$5796,5,FALSE),E19562)</f>
        <v xml:space="preserve">              </v>
      </c>
      <c r="E19562" s="6">
        <v>41.5</v>
      </c>
      <c r="F19562" s="7"/>
      <c r="G19562" s="7"/>
      <c r="H19562" s="3">
        <f t="shared" si="610"/>
        <v>0</v>
      </c>
      <c r="I19562" s="30">
        <f t="shared" si="611"/>
        <v>0</v>
      </c>
    </row>
    <row r="19563" spans="1:9" ht="15.75" thickBot="1" x14ac:dyDescent="0.3">
      <c r="A19563" s="2">
        <v>92219043</v>
      </c>
      <c r="B19563" s="2" t="s">
        <v>14219</v>
      </c>
      <c r="C19563" s="2" t="s">
        <v>821</v>
      </c>
      <c r="D19563" s="3" t="str">
        <f>IFERROR(VLOOKUP(ZDEFAULT_PORTRAIT!A19563,'Price Change'!$C$2:$G$5796,5,FALSE),E19563)</f>
        <v xml:space="preserve">              </v>
      </c>
      <c r="E19563" s="3">
        <v>41</v>
      </c>
      <c r="F19563" s="8"/>
      <c r="G19563" s="8"/>
      <c r="H19563" s="3">
        <f t="shared" si="610"/>
        <v>0</v>
      </c>
      <c r="I19563" s="30">
        <f t="shared" si="611"/>
        <v>0</v>
      </c>
    </row>
    <row r="19564" spans="1:9" ht="15.75" thickBot="1" x14ac:dyDescent="0.3">
      <c r="A19564" s="2">
        <v>92219044</v>
      </c>
      <c r="B19564" s="2" t="s">
        <v>14220</v>
      </c>
      <c r="C19564" s="2" t="s">
        <v>821</v>
      </c>
      <c r="D19564" s="6" t="str">
        <f>IFERROR(VLOOKUP(ZDEFAULT_PORTRAIT!A19564,'Price Change'!$C$2:$G$5796,5,FALSE),E19564)</f>
        <v xml:space="preserve">              </v>
      </c>
      <c r="E19564" s="6">
        <v>131</v>
      </c>
      <c r="F19564" s="7"/>
      <c r="G19564" s="7"/>
      <c r="H19564" s="3">
        <f t="shared" si="610"/>
        <v>0</v>
      </c>
      <c r="I19564" s="30">
        <f t="shared" si="611"/>
        <v>0</v>
      </c>
    </row>
    <row r="19565" spans="1:9" ht="15.75" thickBot="1" x14ac:dyDescent="0.3">
      <c r="A19565" s="2">
        <v>92219045</v>
      </c>
      <c r="B19565" s="2" t="s">
        <v>14221</v>
      </c>
      <c r="C19565" s="2" t="s">
        <v>821</v>
      </c>
      <c r="D19565" s="3" t="str">
        <f>IFERROR(VLOOKUP(ZDEFAULT_PORTRAIT!A19565,'Price Change'!$C$2:$G$5796,5,FALSE),E19565)</f>
        <v xml:space="preserve">              </v>
      </c>
      <c r="E19565" s="3">
        <v>144.5</v>
      </c>
      <c r="F19565" s="8"/>
      <c r="G19565" s="8"/>
      <c r="H19565" s="3">
        <f t="shared" si="610"/>
        <v>0</v>
      </c>
      <c r="I19565" s="30">
        <f t="shared" si="611"/>
        <v>0</v>
      </c>
    </row>
    <row r="19566" spans="1:9" ht="15.75" thickBot="1" x14ac:dyDescent="0.3">
      <c r="A19566" s="2">
        <v>92219046</v>
      </c>
      <c r="B19566" s="2" t="s">
        <v>14222</v>
      </c>
      <c r="C19566" s="2" t="s">
        <v>821</v>
      </c>
      <c r="D19566" s="6" t="str">
        <f>IFERROR(VLOOKUP(ZDEFAULT_PORTRAIT!A19566,'Price Change'!$C$2:$G$5796,5,FALSE),E19566)</f>
        <v xml:space="preserve">              </v>
      </c>
      <c r="E19566" s="6">
        <v>8</v>
      </c>
      <c r="F19566" s="7"/>
      <c r="G19566" s="7"/>
      <c r="H19566" s="3">
        <f t="shared" si="610"/>
        <v>0</v>
      </c>
      <c r="I19566" s="30">
        <f t="shared" si="611"/>
        <v>0</v>
      </c>
    </row>
    <row r="19567" spans="1:9" ht="15.75" thickBot="1" x14ac:dyDescent="0.3">
      <c r="A19567" s="2">
        <v>92219047</v>
      </c>
      <c r="B19567" s="2" t="s">
        <v>14223</v>
      </c>
      <c r="C19567" s="2" t="s">
        <v>821</v>
      </c>
      <c r="D19567" s="3" t="str">
        <f>IFERROR(VLOOKUP(ZDEFAULT_PORTRAIT!A19567,'Price Change'!$C$2:$G$5796,5,FALSE),E19567)</f>
        <v xml:space="preserve">              </v>
      </c>
      <c r="E19567" s="3">
        <v>13.5</v>
      </c>
      <c r="F19567" s="8"/>
      <c r="G19567" s="8"/>
      <c r="H19567" s="3">
        <f t="shared" si="610"/>
        <v>0</v>
      </c>
      <c r="I19567" s="30">
        <f t="shared" si="611"/>
        <v>0</v>
      </c>
    </row>
    <row r="19568" spans="1:9" ht="15.75" thickBot="1" x14ac:dyDescent="0.3">
      <c r="A19568" s="2">
        <v>92219048</v>
      </c>
      <c r="B19568" s="2" t="s">
        <v>14224</v>
      </c>
      <c r="C19568" s="2" t="s">
        <v>821</v>
      </c>
      <c r="D19568" s="6" t="str">
        <f>IFERROR(VLOOKUP(ZDEFAULT_PORTRAIT!A19568,'Price Change'!$C$2:$G$5796,5,FALSE),E19568)</f>
        <v xml:space="preserve">              </v>
      </c>
      <c r="E19568" s="6">
        <v>363</v>
      </c>
      <c r="F19568" s="7"/>
      <c r="G19568" s="7"/>
      <c r="H19568" s="3">
        <f t="shared" si="610"/>
        <v>0</v>
      </c>
      <c r="I19568" s="30">
        <f t="shared" si="611"/>
        <v>0</v>
      </c>
    </row>
    <row r="19569" spans="1:9" ht="15.75" thickBot="1" x14ac:dyDescent="0.3">
      <c r="A19569" s="2">
        <v>92219049</v>
      </c>
      <c r="B19569" s="2" t="s">
        <v>14225</v>
      </c>
      <c r="C19569" s="2" t="s">
        <v>821</v>
      </c>
      <c r="D19569" s="3" t="str">
        <f>IFERROR(VLOOKUP(ZDEFAULT_PORTRAIT!A19569,'Price Change'!$C$2:$G$5796,5,FALSE),E19569)</f>
        <v xml:space="preserve">              </v>
      </c>
      <c r="E19569" s="3">
        <v>33</v>
      </c>
      <c r="F19569" s="8"/>
      <c r="G19569" s="8"/>
      <c r="H19569" s="3">
        <f t="shared" si="610"/>
        <v>0</v>
      </c>
      <c r="I19569" s="30">
        <f t="shared" si="611"/>
        <v>0</v>
      </c>
    </row>
    <row r="19570" spans="1:9" ht="15.75" thickBot="1" x14ac:dyDescent="0.3">
      <c r="A19570" s="2">
        <v>92219050</v>
      </c>
      <c r="B19570" s="2" t="s">
        <v>14226</v>
      </c>
      <c r="C19570" s="2" t="s">
        <v>821</v>
      </c>
      <c r="D19570" s="6" t="str">
        <f>IFERROR(VLOOKUP(ZDEFAULT_PORTRAIT!A19570,'Price Change'!$C$2:$G$5796,5,FALSE),E19570)</f>
        <v xml:space="preserve">              </v>
      </c>
      <c r="E19570" s="6">
        <v>66</v>
      </c>
      <c r="F19570" s="7"/>
      <c r="G19570" s="7"/>
      <c r="H19570" s="3">
        <f t="shared" si="610"/>
        <v>0</v>
      </c>
      <c r="I19570" s="30">
        <f t="shared" si="611"/>
        <v>0</v>
      </c>
    </row>
    <row r="19571" spans="1:9" ht="15.75" thickBot="1" x14ac:dyDescent="0.3">
      <c r="A19571" s="2">
        <v>92219051</v>
      </c>
      <c r="B19571" s="2" t="s">
        <v>14227</v>
      </c>
      <c r="C19571" s="2" t="s">
        <v>821</v>
      </c>
      <c r="D19571" s="3" t="str">
        <f>IFERROR(VLOOKUP(ZDEFAULT_PORTRAIT!A19571,'Price Change'!$C$2:$G$5796,5,FALSE),E19571)</f>
        <v xml:space="preserve">              </v>
      </c>
      <c r="E19571" s="3">
        <v>23</v>
      </c>
      <c r="F19571" s="8"/>
      <c r="G19571" s="8"/>
      <c r="H19571" s="3">
        <f t="shared" si="610"/>
        <v>0</v>
      </c>
      <c r="I19571" s="30">
        <f t="shared" si="611"/>
        <v>0</v>
      </c>
    </row>
    <row r="19572" spans="1:9" ht="15.75" thickBot="1" x14ac:dyDescent="0.3">
      <c r="A19572" s="2">
        <v>92219052</v>
      </c>
      <c r="B19572" s="2" t="s">
        <v>13964</v>
      </c>
      <c r="C19572" s="2" t="s">
        <v>821</v>
      </c>
      <c r="D19572" s="6" t="str">
        <f>IFERROR(VLOOKUP(ZDEFAULT_PORTRAIT!A19572,'Price Change'!$C$2:$G$5796,5,FALSE),E19572)</f>
        <v xml:space="preserve">              </v>
      </c>
      <c r="E19572" s="6">
        <v>8</v>
      </c>
      <c r="F19572" s="7"/>
      <c r="G19572" s="7"/>
      <c r="H19572" s="3">
        <f t="shared" si="610"/>
        <v>0</v>
      </c>
      <c r="I19572" s="30">
        <f t="shared" si="611"/>
        <v>0</v>
      </c>
    </row>
    <row r="19573" spans="1:9" ht="15.75" thickBot="1" x14ac:dyDescent="0.3">
      <c r="A19573" s="2">
        <v>92219053</v>
      </c>
      <c r="B19573" s="2" t="s">
        <v>14228</v>
      </c>
      <c r="C19573" s="2" t="s">
        <v>821</v>
      </c>
      <c r="D19573" s="3" t="str">
        <f>IFERROR(VLOOKUP(ZDEFAULT_PORTRAIT!A19573,'Price Change'!$C$2:$G$5796,5,FALSE),E19573)</f>
        <v xml:space="preserve">              </v>
      </c>
      <c r="E19573" s="3">
        <v>45</v>
      </c>
      <c r="F19573" s="8"/>
      <c r="G19573" s="8"/>
      <c r="H19573" s="3">
        <f t="shared" si="610"/>
        <v>0</v>
      </c>
      <c r="I19573" s="30">
        <f t="shared" si="611"/>
        <v>0</v>
      </c>
    </row>
    <row r="19574" spans="1:9" ht="15.75" thickBot="1" x14ac:dyDescent="0.3">
      <c r="A19574" s="2">
        <v>92219054</v>
      </c>
      <c r="B19574" s="2" t="s">
        <v>14229</v>
      </c>
      <c r="C19574" s="2" t="s">
        <v>821</v>
      </c>
      <c r="D19574" s="6" t="str">
        <f>IFERROR(VLOOKUP(ZDEFAULT_PORTRAIT!A19574,'Price Change'!$C$2:$G$5796,5,FALSE),E19574)</f>
        <v xml:space="preserve">              </v>
      </c>
      <c r="E19574" s="6">
        <v>8</v>
      </c>
      <c r="F19574" s="7"/>
      <c r="G19574" s="7"/>
      <c r="H19574" s="3">
        <f t="shared" si="610"/>
        <v>0</v>
      </c>
      <c r="I19574" s="30">
        <f t="shared" si="611"/>
        <v>0</v>
      </c>
    </row>
    <row r="19575" spans="1:9" ht="15.75" thickBot="1" x14ac:dyDescent="0.3">
      <c r="A19575" s="2">
        <v>92219055</v>
      </c>
      <c r="B19575" s="2" t="s">
        <v>14230</v>
      </c>
      <c r="C19575" s="2" t="s">
        <v>821</v>
      </c>
      <c r="D19575" s="3" t="str">
        <f>IFERROR(VLOOKUP(ZDEFAULT_PORTRAIT!A19575,'Price Change'!$C$2:$G$5796,5,FALSE),E19575)</f>
        <v xml:space="preserve">              </v>
      </c>
      <c r="E19575" s="3">
        <v>21</v>
      </c>
      <c r="F19575" s="8"/>
      <c r="G19575" s="8"/>
      <c r="H19575" s="3">
        <f t="shared" si="610"/>
        <v>0</v>
      </c>
      <c r="I19575" s="30">
        <f t="shared" si="611"/>
        <v>0</v>
      </c>
    </row>
    <row r="19576" spans="1:9" ht="15.75" thickBot="1" x14ac:dyDescent="0.3">
      <c r="A19576" s="2">
        <v>92219056</v>
      </c>
      <c r="B19576" s="2" t="s">
        <v>14231</v>
      </c>
      <c r="C19576" s="2" t="s">
        <v>821</v>
      </c>
      <c r="D19576" s="6" t="str">
        <f>IFERROR(VLOOKUP(ZDEFAULT_PORTRAIT!A19576,'Price Change'!$C$2:$G$5796,5,FALSE),E19576)</f>
        <v xml:space="preserve">              </v>
      </c>
      <c r="E19576" s="6">
        <v>11.5</v>
      </c>
      <c r="F19576" s="7"/>
      <c r="G19576" s="7"/>
      <c r="H19576" s="3">
        <f t="shared" si="610"/>
        <v>0</v>
      </c>
      <c r="I19576" s="30">
        <f t="shared" si="611"/>
        <v>0</v>
      </c>
    </row>
    <row r="19577" spans="1:9" ht="15.75" thickBot="1" x14ac:dyDescent="0.3">
      <c r="A19577" s="2">
        <v>92219057</v>
      </c>
      <c r="B19577" s="2" t="s">
        <v>14232</v>
      </c>
      <c r="C19577" s="2" t="s">
        <v>821</v>
      </c>
      <c r="D19577" s="3" t="str">
        <f>IFERROR(VLOOKUP(ZDEFAULT_PORTRAIT!A19577,'Price Change'!$C$2:$G$5796,5,FALSE),E19577)</f>
        <v xml:space="preserve">              </v>
      </c>
      <c r="E19577" s="3">
        <v>61.5</v>
      </c>
      <c r="F19577" s="8"/>
      <c r="G19577" s="8"/>
      <c r="H19577" s="3">
        <f t="shared" si="610"/>
        <v>0</v>
      </c>
      <c r="I19577" s="30">
        <f t="shared" si="611"/>
        <v>0</v>
      </c>
    </row>
    <row r="19578" spans="1:9" ht="15.75" thickBot="1" x14ac:dyDescent="0.3">
      <c r="A19578" s="2">
        <v>92219058</v>
      </c>
      <c r="B19578" s="2" t="s">
        <v>14233</v>
      </c>
      <c r="C19578" s="2" t="s">
        <v>821</v>
      </c>
      <c r="D19578" s="6" t="str">
        <f>IFERROR(VLOOKUP(ZDEFAULT_PORTRAIT!A19578,'Price Change'!$C$2:$G$5796,5,FALSE),E19578)</f>
        <v xml:space="preserve">              </v>
      </c>
      <c r="E19578" s="6">
        <v>8</v>
      </c>
      <c r="F19578" s="7"/>
      <c r="G19578" s="7"/>
      <c r="H19578" s="3">
        <f t="shared" si="610"/>
        <v>0</v>
      </c>
      <c r="I19578" s="30">
        <f t="shared" si="611"/>
        <v>0</v>
      </c>
    </row>
    <row r="19579" spans="1:9" ht="15.75" thickBot="1" x14ac:dyDescent="0.3">
      <c r="A19579" s="2">
        <v>92219059</v>
      </c>
      <c r="B19579" s="2" t="s">
        <v>14234</v>
      </c>
      <c r="C19579" s="2" t="s">
        <v>821</v>
      </c>
      <c r="D19579" s="3" t="str">
        <f>IFERROR(VLOOKUP(ZDEFAULT_PORTRAIT!A19579,'Price Change'!$C$2:$G$5796,5,FALSE),E19579)</f>
        <v xml:space="preserve">              </v>
      </c>
      <c r="E19579" s="3">
        <v>133.5</v>
      </c>
      <c r="F19579" s="8"/>
      <c r="G19579" s="8"/>
      <c r="H19579" s="3">
        <f t="shared" si="610"/>
        <v>0</v>
      </c>
      <c r="I19579" s="30">
        <f t="shared" si="611"/>
        <v>0</v>
      </c>
    </row>
    <row r="19580" spans="1:9" ht="15.75" thickBot="1" x14ac:dyDescent="0.3">
      <c r="A19580" s="2">
        <v>92219060</v>
      </c>
      <c r="B19580" s="2" t="s">
        <v>14235</v>
      </c>
      <c r="C19580" s="2" t="s">
        <v>821</v>
      </c>
      <c r="D19580" s="6" t="str">
        <f>IFERROR(VLOOKUP(ZDEFAULT_PORTRAIT!A19580,'Price Change'!$C$2:$G$5796,5,FALSE),E19580)</f>
        <v xml:space="preserve">              </v>
      </c>
      <c r="E19580" s="6">
        <v>667</v>
      </c>
      <c r="F19580" s="7"/>
      <c r="G19580" s="7"/>
      <c r="H19580" s="3">
        <f t="shared" si="610"/>
        <v>0</v>
      </c>
      <c r="I19580" s="30">
        <f t="shared" si="611"/>
        <v>0</v>
      </c>
    </row>
    <row r="19581" spans="1:9" ht="15.75" thickBot="1" x14ac:dyDescent="0.3">
      <c r="A19581" s="2">
        <v>92219061</v>
      </c>
      <c r="B19581" s="2" t="s">
        <v>13904</v>
      </c>
      <c r="C19581" s="2" t="s">
        <v>821</v>
      </c>
      <c r="D19581" s="3" t="str">
        <f>IFERROR(VLOOKUP(ZDEFAULT_PORTRAIT!A19581,'Price Change'!$C$2:$G$5796,5,FALSE),E19581)</f>
        <v xml:space="preserve">              </v>
      </c>
      <c r="E19581" s="3">
        <v>20</v>
      </c>
      <c r="F19581" s="8"/>
      <c r="G19581" s="8"/>
      <c r="H19581" s="3">
        <f t="shared" si="610"/>
        <v>0</v>
      </c>
      <c r="I19581" s="30">
        <f t="shared" si="611"/>
        <v>0</v>
      </c>
    </row>
    <row r="19582" spans="1:9" ht="15.75" thickBot="1" x14ac:dyDescent="0.3">
      <c r="A19582" s="2">
        <v>92219062</v>
      </c>
      <c r="B19582" s="2" t="s">
        <v>14236</v>
      </c>
      <c r="C19582" s="2" t="s">
        <v>821</v>
      </c>
      <c r="D19582" s="6" t="str">
        <f>IFERROR(VLOOKUP(ZDEFAULT_PORTRAIT!A19582,'Price Change'!$C$2:$G$5796,5,FALSE),E19582)</f>
        <v xml:space="preserve">              </v>
      </c>
      <c r="E19582" s="6">
        <v>129</v>
      </c>
      <c r="F19582" s="7"/>
      <c r="G19582" s="7"/>
      <c r="H19582" s="3">
        <f t="shared" si="610"/>
        <v>0</v>
      </c>
      <c r="I19582" s="30">
        <f t="shared" si="611"/>
        <v>0</v>
      </c>
    </row>
    <row r="19583" spans="1:9" ht="15.75" thickBot="1" x14ac:dyDescent="0.3">
      <c r="A19583" s="2">
        <v>92219063</v>
      </c>
      <c r="B19583" s="2" t="s">
        <v>14237</v>
      </c>
      <c r="C19583" s="2" t="s">
        <v>821</v>
      </c>
      <c r="D19583" s="3" t="str">
        <f>IFERROR(VLOOKUP(ZDEFAULT_PORTRAIT!A19583,'Price Change'!$C$2:$G$5796,5,FALSE),E19583)</f>
        <v xml:space="preserve">              </v>
      </c>
      <c r="E19583" s="3">
        <v>8</v>
      </c>
      <c r="F19583" s="8"/>
      <c r="G19583" s="8"/>
      <c r="H19583" s="3">
        <f t="shared" si="610"/>
        <v>0</v>
      </c>
      <c r="I19583" s="30">
        <f t="shared" si="611"/>
        <v>0</v>
      </c>
    </row>
    <row r="19584" spans="1:9" ht="15.75" thickBot="1" x14ac:dyDescent="0.3">
      <c r="A19584" s="2">
        <v>92219064</v>
      </c>
      <c r="B19584" s="2" t="s">
        <v>14238</v>
      </c>
      <c r="C19584" s="2" t="s">
        <v>821</v>
      </c>
      <c r="D19584" s="6" t="str">
        <f>IFERROR(VLOOKUP(ZDEFAULT_PORTRAIT!A19584,'Price Change'!$C$2:$G$5796,5,FALSE),E19584)</f>
        <v xml:space="preserve">              </v>
      </c>
      <c r="E19584" s="6">
        <v>49.5</v>
      </c>
      <c r="F19584" s="7"/>
      <c r="G19584" s="7"/>
      <c r="H19584" s="3">
        <f t="shared" si="610"/>
        <v>0</v>
      </c>
      <c r="I19584" s="30">
        <f t="shared" si="611"/>
        <v>0</v>
      </c>
    </row>
    <row r="19585" spans="1:9" ht="15.75" thickBot="1" x14ac:dyDescent="0.3">
      <c r="A19585" s="2">
        <v>92219065</v>
      </c>
      <c r="B19585" s="2" t="s">
        <v>14239</v>
      </c>
      <c r="C19585" s="2" t="s">
        <v>821</v>
      </c>
      <c r="D19585" s="3" t="str">
        <f>IFERROR(VLOOKUP(ZDEFAULT_PORTRAIT!A19585,'Price Change'!$C$2:$G$5796,5,FALSE),E19585)</f>
        <v xml:space="preserve">              </v>
      </c>
      <c r="E19585" s="3">
        <v>8</v>
      </c>
      <c r="F19585" s="8"/>
      <c r="G19585" s="8"/>
      <c r="H19585" s="3">
        <f t="shared" si="610"/>
        <v>0</v>
      </c>
      <c r="I19585" s="30">
        <f t="shared" si="611"/>
        <v>0</v>
      </c>
    </row>
    <row r="19586" spans="1:9" ht="15.75" thickBot="1" x14ac:dyDescent="0.3">
      <c r="A19586" s="2">
        <v>92219066</v>
      </c>
      <c r="B19586" s="2" t="s">
        <v>13945</v>
      </c>
      <c r="C19586" s="2" t="s">
        <v>821</v>
      </c>
      <c r="D19586" s="6" t="str">
        <f>IFERROR(VLOOKUP(ZDEFAULT_PORTRAIT!A19586,'Price Change'!$C$2:$G$5796,5,FALSE),E19586)</f>
        <v xml:space="preserve">              </v>
      </c>
      <c r="E19586" s="6">
        <v>8</v>
      </c>
      <c r="F19586" s="7"/>
      <c r="G19586" s="7"/>
      <c r="H19586" s="3">
        <f t="shared" si="610"/>
        <v>0</v>
      </c>
      <c r="I19586" s="30">
        <f t="shared" si="611"/>
        <v>0</v>
      </c>
    </row>
    <row r="19587" spans="1:9" ht="15.75" thickBot="1" x14ac:dyDescent="0.3">
      <c r="A19587" s="2">
        <v>92219067</v>
      </c>
      <c r="B19587" s="2" t="s">
        <v>14240</v>
      </c>
      <c r="C19587" s="2" t="s">
        <v>821</v>
      </c>
      <c r="D19587" s="3" t="str">
        <f>IFERROR(VLOOKUP(ZDEFAULT_PORTRAIT!A19587,'Price Change'!$C$2:$G$5796,5,FALSE),E19587)</f>
        <v xml:space="preserve">              </v>
      </c>
      <c r="E19587" s="3">
        <v>8</v>
      </c>
      <c r="F19587" s="8"/>
      <c r="G19587" s="8"/>
      <c r="H19587" s="3">
        <f t="shared" si="610"/>
        <v>0</v>
      </c>
      <c r="I19587" s="30">
        <f t="shared" si="611"/>
        <v>0</v>
      </c>
    </row>
    <row r="19588" spans="1:9" ht="15.75" thickBot="1" x14ac:dyDescent="0.3">
      <c r="A19588" s="2">
        <v>92219068</v>
      </c>
      <c r="B19588" s="2" t="s">
        <v>14241</v>
      </c>
      <c r="C19588" s="2" t="s">
        <v>821</v>
      </c>
      <c r="D19588" s="6" t="str">
        <f>IFERROR(VLOOKUP(ZDEFAULT_PORTRAIT!A19588,'Price Change'!$C$2:$G$5796,5,FALSE),E19588)</f>
        <v xml:space="preserve">              </v>
      </c>
      <c r="E19588" s="6">
        <v>8</v>
      </c>
      <c r="F19588" s="7"/>
      <c r="G19588" s="7"/>
      <c r="H19588" s="3">
        <f t="shared" si="610"/>
        <v>0</v>
      </c>
      <c r="I19588" s="30">
        <f t="shared" si="611"/>
        <v>0</v>
      </c>
    </row>
    <row r="19589" spans="1:9" ht="15.75" thickBot="1" x14ac:dyDescent="0.3">
      <c r="A19589" s="2">
        <v>92219069</v>
      </c>
      <c r="B19589" s="2" t="s">
        <v>14242</v>
      </c>
      <c r="C19589" s="2" t="s">
        <v>96</v>
      </c>
      <c r="D19589" s="8" t="str">
        <f>IFERROR(VLOOKUP(ZDEFAULT_PORTRAIT!A19589,'Price Change'!$C$2:$G$5796,5,FALSE),E19589)</f>
        <v xml:space="preserve">              </v>
      </c>
      <c r="E19589" s="8"/>
      <c r="F19589" s="4">
        <v>642</v>
      </c>
      <c r="G19589" s="5">
        <v>5136</v>
      </c>
      <c r="H19589" s="3">
        <f t="shared" si="610"/>
        <v>0</v>
      </c>
      <c r="I19589" s="30">
        <f t="shared" si="611"/>
        <v>0</v>
      </c>
    </row>
    <row r="19590" spans="1:9" ht="15.75" thickBot="1" x14ac:dyDescent="0.3">
      <c r="A19590" s="2">
        <v>92219069</v>
      </c>
      <c r="B19590" s="2" t="s">
        <v>14242</v>
      </c>
      <c r="C19590" s="2" t="s">
        <v>821</v>
      </c>
      <c r="D19590" s="6" t="str">
        <f>IFERROR(VLOOKUP(ZDEFAULT_PORTRAIT!A19590,'Price Change'!$C$2:$G$5796,5,FALSE),E19590)</f>
        <v xml:space="preserve">              </v>
      </c>
      <c r="E19590" s="6">
        <v>8</v>
      </c>
      <c r="F19590" s="7"/>
      <c r="G19590" s="7"/>
      <c r="H19590" s="3">
        <f t="shared" ref="H19590:H19653" si="612">IFERROR((E19590-D19590)*F19590,E19590*F19590)</f>
        <v>0</v>
      </c>
      <c r="I19590" s="30">
        <f t="shared" ref="I19590:I19653" si="613">IFERROR(H19590/G19590,0)</f>
        <v>0</v>
      </c>
    </row>
    <row r="19591" spans="1:9" ht="15.75" thickBot="1" x14ac:dyDescent="0.3">
      <c r="A19591" s="2">
        <v>92219070</v>
      </c>
      <c r="B19591" s="2" t="s">
        <v>14243</v>
      </c>
      <c r="C19591" s="2" t="s">
        <v>821</v>
      </c>
      <c r="D19591" s="3" t="str">
        <f>IFERROR(VLOOKUP(ZDEFAULT_PORTRAIT!A19591,'Price Change'!$C$2:$G$5796,5,FALSE),E19591)</f>
        <v xml:space="preserve">              </v>
      </c>
      <c r="E19591" s="3">
        <v>63</v>
      </c>
      <c r="F19591" s="8"/>
      <c r="G19591" s="8"/>
      <c r="H19591" s="3">
        <f t="shared" si="612"/>
        <v>0</v>
      </c>
      <c r="I19591" s="30">
        <f t="shared" si="613"/>
        <v>0</v>
      </c>
    </row>
    <row r="19592" spans="1:9" ht="15.75" thickBot="1" x14ac:dyDescent="0.3">
      <c r="A19592" s="2">
        <v>92219071</v>
      </c>
      <c r="B19592" s="2" t="s">
        <v>14244</v>
      </c>
      <c r="C19592" s="2" t="s">
        <v>821</v>
      </c>
      <c r="D19592" s="6" t="str">
        <f>IFERROR(VLOOKUP(ZDEFAULT_PORTRAIT!A19592,'Price Change'!$C$2:$G$5796,5,FALSE),E19592)</f>
        <v xml:space="preserve">              </v>
      </c>
      <c r="E19592" s="6">
        <v>94.5</v>
      </c>
      <c r="F19592" s="7"/>
      <c r="G19592" s="7"/>
      <c r="H19592" s="3">
        <f t="shared" si="612"/>
        <v>0</v>
      </c>
      <c r="I19592" s="30">
        <f t="shared" si="613"/>
        <v>0</v>
      </c>
    </row>
    <row r="19593" spans="1:9" ht="15.75" thickBot="1" x14ac:dyDescent="0.3">
      <c r="A19593" s="2">
        <v>92219072</v>
      </c>
      <c r="B19593" s="2" t="s">
        <v>14245</v>
      </c>
      <c r="C19593" s="2" t="s">
        <v>821</v>
      </c>
      <c r="D19593" s="3" t="str">
        <f>IFERROR(VLOOKUP(ZDEFAULT_PORTRAIT!A19593,'Price Change'!$C$2:$G$5796,5,FALSE),E19593)</f>
        <v xml:space="preserve">              </v>
      </c>
      <c r="E19593" s="3">
        <v>49.5</v>
      </c>
      <c r="F19593" s="8"/>
      <c r="G19593" s="8"/>
      <c r="H19593" s="3">
        <f t="shared" si="612"/>
        <v>0</v>
      </c>
      <c r="I19593" s="30">
        <f t="shared" si="613"/>
        <v>0</v>
      </c>
    </row>
    <row r="19594" spans="1:9" ht="15.75" thickBot="1" x14ac:dyDescent="0.3">
      <c r="A19594" s="2">
        <v>92219073</v>
      </c>
      <c r="B19594" s="2" t="s">
        <v>14246</v>
      </c>
      <c r="C19594" s="2" t="s">
        <v>821</v>
      </c>
      <c r="D19594" s="6" t="str">
        <f>IFERROR(VLOOKUP(ZDEFAULT_PORTRAIT!A19594,'Price Change'!$C$2:$G$5796,5,FALSE),E19594)</f>
        <v xml:space="preserve">              </v>
      </c>
      <c r="E19594" s="6">
        <v>49.5</v>
      </c>
      <c r="F19594" s="7"/>
      <c r="G19594" s="7"/>
      <c r="H19594" s="3">
        <f t="shared" si="612"/>
        <v>0</v>
      </c>
      <c r="I19594" s="30">
        <f t="shared" si="613"/>
        <v>0</v>
      </c>
    </row>
    <row r="19595" spans="1:9" ht="15.75" thickBot="1" x14ac:dyDescent="0.3">
      <c r="A19595" s="2">
        <v>92219074</v>
      </c>
      <c r="B19595" s="2" t="s">
        <v>14247</v>
      </c>
      <c r="C19595" s="2" t="s">
        <v>821</v>
      </c>
      <c r="D19595" s="3" t="str">
        <f>IFERROR(VLOOKUP(ZDEFAULT_PORTRAIT!A19595,'Price Change'!$C$2:$G$5796,5,FALSE),E19595)</f>
        <v xml:space="preserve">              </v>
      </c>
      <c r="E19595" s="3">
        <v>60.5</v>
      </c>
      <c r="F19595" s="8"/>
      <c r="G19595" s="8"/>
      <c r="H19595" s="3">
        <f t="shared" si="612"/>
        <v>0</v>
      </c>
      <c r="I19595" s="30">
        <f t="shared" si="613"/>
        <v>0</v>
      </c>
    </row>
    <row r="19596" spans="1:9" ht="15.75" thickBot="1" x14ac:dyDescent="0.3">
      <c r="A19596" s="2">
        <v>92219075</v>
      </c>
      <c r="B19596" s="2" t="s">
        <v>14248</v>
      </c>
      <c r="C19596" s="2" t="s">
        <v>821</v>
      </c>
      <c r="D19596" s="6" t="str">
        <f>IFERROR(VLOOKUP(ZDEFAULT_PORTRAIT!A19596,'Price Change'!$C$2:$G$5796,5,FALSE),E19596)</f>
        <v xml:space="preserve">              </v>
      </c>
      <c r="E19596" s="6">
        <v>15.5</v>
      </c>
      <c r="F19596" s="7"/>
      <c r="G19596" s="7"/>
      <c r="H19596" s="3">
        <f t="shared" si="612"/>
        <v>0</v>
      </c>
      <c r="I19596" s="30">
        <f t="shared" si="613"/>
        <v>0</v>
      </c>
    </row>
    <row r="19597" spans="1:9" ht="15.75" thickBot="1" x14ac:dyDescent="0.3">
      <c r="A19597" s="2">
        <v>92219076</v>
      </c>
      <c r="B19597" s="2" t="s">
        <v>14249</v>
      </c>
      <c r="C19597" s="2" t="s">
        <v>821</v>
      </c>
      <c r="D19597" s="3" t="str">
        <f>IFERROR(VLOOKUP(ZDEFAULT_PORTRAIT!A19597,'Price Change'!$C$2:$G$5796,5,FALSE),E19597)</f>
        <v xml:space="preserve">              </v>
      </c>
      <c r="E19597" s="3">
        <v>18.5</v>
      </c>
      <c r="F19597" s="8"/>
      <c r="G19597" s="8"/>
      <c r="H19597" s="3">
        <f t="shared" si="612"/>
        <v>0</v>
      </c>
      <c r="I19597" s="30">
        <f t="shared" si="613"/>
        <v>0</v>
      </c>
    </row>
    <row r="19598" spans="1:9" ht="15.75" thickBot="1" x14ac:dyDescent="0.3">
      <c r="A19598" s="2">
        <v>92219077</v>
      </c>
      <c r="B19598" s="2" t="s">
        <v>14250</v>
      </c>
      <c r="C19598" s="2" t="s">
        <v>821</v>
      </c>
      <c r="D19598" s="6" t="str">
        <f>IFERROR(VLOOKUP(ZDEFAULT_PORTRAIT!A19598,'Price Change'!$C$2:$G$5796,5,FALSE),E19598)</f>
        <v xml:space="preserve">              </v>
      </c>
      <c r="E19598" s="6">
        <v>107.5</v>
      </c>
      <c r="F19598" s="7"/>
      <c r="G19598" s="7"/>
      <c r="H19598" s="3">
        <f t="shared" si="612"/>
        <v>0</v>
      </c>
      <c r="I19598" s="30">
        <f t="shared" si="613"/>
        <v>0</v>
      </c>
    </row>
    <row r="19599" spans="1:9" ht="15.75" thickBot="1" x14ac:dyDescent="0.3">
      <c r="A19599" s="2">
        <v>92219078</v>
      </c>
      <c r="B19599" s="2" t="s">
        <v>14251</v>
      </c>
      <c r="C19599" s="2" t="s">
        <v>821</v>
      </c>
      <c r="D19599" s="3" t="str">
        <f>IFERROR(VLOOKUP(ZDEFAULT_PORTRAIT!A19599,'Price Change'!$C$2:$G$5796,5,FALSE),E19599)</f>
        <v xml:space="preserve">              </v>
      </c>
      <c r="E19599" s="3">
        <v>23.5</v>
      </c>
      <c r="F19599" s="8"/>
      <c r="G19599" s="8"/>
      <c r="H19599" s="3">
        <f t="shared" si="612"/>
        <v>0</v>
      </c>
      <c r="I19599" s="30">
        <f t="shared" si="613"/>
        <v>0</v>
      </c>
    </row>
    <row r="19600" spans="1:9" ht="15.75" thickBot="1" x14ac:dyDescent="0.3">
      <c r="A19600" s="2">
        <v>92219079</v>
      </c>
      <c r="B19600" s="2" t="s">
        <v>14150</v>
      </c>
      <c r="C19600" s="2" t="s">
        <v>821</v>
      </c>
      <c r="D19600" s="6" t="str">
        <f>IFERROR(VLOOKUP(ZDEFAULT_PORTRAIT!A19600,'Price Change'!$C$2:$G$5796,5,FALSE),E19600)</f>
        <v xml:space="preserve">              </v>
      </c>
      <c r="E19600" s="6">
        <v>444.5</v>
      </c>
      <c r="F19600" s="7"/>
      <c r="G19600" s="7"/>
      <c r="H19600" s="3">
        <f t="shared" si="612"/>
        <v>0</v>
      </c>
      <c r="I19600" s="30">
        <f t="shared" si="613"/>
        <v>0</v>
      </c>
    </row>
    <row r="19601" spans="1:9" ht="15.75" thickBot="1" x14ac:dyDescent="0.3">
      <c r="A19601" s="2">
        <v>92219080</v>
      </c>
      <c r="B19601" s="2" t="s">
        <v>14252</v>
      </c>
      <c r="C19601" s="2" t="s">
        <v>821</v>
      </c>
      <c r="D19601" s="3" t="str">
        <f>IFERROR(VLOOKUP(ZDEFAULT_PORTRAIT!A19601,'Price Change'!$C$2:$G$5796,5,FALSE),E19601)</f>
        <v xml:space="preserve">              </v>
      </c>
      <c r="E19601" s="3">
        <v>8</v>
      </c>
      <c r="F19601" s="8"/>
      <c r="G19601" s="8"/>
      <c r="H19601" s="3">
        <f t="shared" si="612"/>
        <v>0</v>
      </c>
      <c r="I19601" s="30">
        <f t="shared" si="613"/>
        <v>0</v>
      </c>
    </row>
    <row r="19602" spans="1:9" ht="15.75" thickBot="1" x14ac:dyDescent="0.3">
      <c r="A19602" s="2">
        <v>92219081</v>
      </c>
      <c r="B19602" s="2" t="s">
        <v>14253</v>
      </c>
      <c r="C19602" s="2" t="s">
        <v>821</v>
      </c>
      <c r="D19602" s="6" t="str">
        <f>IFERROR(VLOOKUP(ZDEFAULT_PORTRAIT!A19602,'Price Change'!$C$2:$G$5796,5,FALSE),E19602)</f>
        <v xml:space="preserve">              </v>
      </c>
      <c r="E19602" s="6">
        <v>26</v>
      </c>
      <c r="F19602" s="7"/>
      <c r="G19602" s="7"/>
      <c r="H19602" s="3">
        <f t="shared" si="612"/>
        <v>0</v>
      </c>
      <c r="I19602" s="30">
        <f t="shared" si="613"/>
        <v>0</v>
      </c>
    </row>
    <row r="19603" spans="1:9" ht="15.75" thickBot="1" x14ac:dyDescent="0.3">
      <c r="A19603" s="2">
        <v>92219082</v>
      </c>
      <c r="B19603" s="2" t="s">
        <v>14254</v>
      </c>
      <c r="C19603" s="2" t="s">
        <v>821</v>
      </c>
      <c r="D19603" s="3" t="str">
        <f>IFERROR(VLOOKUP(ZDEFAULT_PORTRAIT!A19603,'Price Change'!$C$2:$G$5796,5,FALSE),E19603)</f>
        <v xml:space="preserve">              </v>
      </c>
      <c r="E19603" s="3">
        <v>8</v>
      </c>
      <c r="F19603" s="8"/>
      <c r="G19603" s="8"/>
      <c r="H19603" s="3">
        <f t="shared" si="612"/>
        <v>0</v>
      </c>
      <c r="I19603" s="30">
        <f t="shared" si="613"/>
        <v>0</v>
      </c>
    </row>
    <row r="19604" spans="1:9" ht="15.75" thickBot="1" x14ac:dyDescent="0.3">
      <c r="A19604" s="2">
        <v>92219083</v>
      </c>
      <c r="B19604" s="2" t="s">
        <v>14255</v>
      </c>
      <c r="C19604" s="2" t="s">
        <v>821</v>
      </c>
      <c r="D19604" s="6" t="str">
        <f>IFERROR(VLOOKUP(ZDEFAULT_PORTRAIT!A19604,'Price Change'!$C$2:$G$5796,5,FALSE),E19604)</f>
        <v xml:space="preserve">              </v>
      </c>
      <c r="E19604" s="6">
        <v>8</v>
      </c>
      <c r="F19604" s="7"/>
      <c r="G19604" s="7"/>
      <c r="H19604" s="3">
        <f t="shared" si="612"/>
        <v>0</v>
      </c>
      <c r="I19604" s="30">
        <f t="shared" si="613"/>
        <v>0</v>
      </c>
    </row>
    <row r="19605" spans="1:9" ht="15.75" thickBot="1" x14ac:dyDescent="0.3">
      <c r="A19605" s="2">
        <v>92219084</v>
      </c>
      <c r="B19605" s="2" t="s">
        <v>14256</v>
      </c>
      <c r="C19605" s="2" t="s">
        <v>821</v>
      </c>
      <c r="D19605" s="3" t="str">
        <f>IFERROR(VLOOKUP(ZDEFAULT_PORTRAIT!A19605,'Price Change'!$C$2:$G$5796,5,FALSE),E19605)</f>
        <v xml:space="preserve">              </v>
      </c>
      <c r="E19605" s="3">
        <v>8</v>
      </c>
      <c r="F19605" s="8"/>
      <c r="G19605" s="8"/>
      <c r="H19605" s="3">
        <f t="shared" si="612"/>
        <v>0</v>
      </c>
      <c r="I19605" s="30">
        <f t="shared" si="613"/>
        <v>0</v>
      </c>
    </row>
    <row r="19606" spans="1:9" ht="15.75" thickBot="1" x14ac:dyDescent="0.3">
      <c r="A19606" s="2">
        <v>92219085</v>
      </c>
      <c r="B19606" s="2" t="s">
        <v>14257</v>
      </c>
      <c r="C19606" s="2" t="s">
        <v>96</v>
      </c>
      <c r="D19606" s="7" t="str">
        <f>IFERROR(VLOOKUP(ZDEFAULT_PORTRAIT!A19606,'Price Change'!$C$2:$G$5796,5,FALSE),E19606)</f>
        <v xml:space="preserve">              </v>
      </c>
      <c r="E19606" s="7"/>
      <c r="F19606" s="9">
        <v>138</v>
      </c>
      <c r="G19606" s="10">
        <v>1104</v>
      </c>
      <c r="H19606" s="3">
        <f t="shared" si="612"/>
        <v>0</v>
      </c>
      <c r="I19606" s="30">
        <f t="shared" si="613"/>
        <v>0</v>
      </c>
    </row>
    <row r="19607" spans="1:9" ht="15.75" thickBot="1" x14ac:dyDescent="0.3">
      <c r="A19607" s="2">
        <v>92219085</v>
      </c>
      <c r="B19607" s="2" t="s">
        <v>14257</v>
      </c>
      <c r="C19607" s="2" t="s">
        <v>821</v>
      </c>
      <c r="D19607" s="3" t="str">
        <f>IFERROR(VLOOKUP(ZDEFAULT_PORTRAIT!A19607,'Price Change'!$C$2:$G$5796,5,FALSE),E19607)</f>
        <v xml:space="preserve">              </v>
      </c>
      <c r="E19607" s="3">
        <v>8</v>
      </c>
      <c r="F19607" s="8"/>
      <c r="G19607" s="8"/>
      <c r="H19607" s="3">
        <f t="shared" si="612"/>
        <v>0</v>
      </c>
      <c r="I19607" s="30">
        <f t="shared" si="613"/>
        <v>0</v>
      </c>
    </row>
    <row r="19608" spans="1:9" ht="15.75" thickBot="1" x14ac:dyDescent="0.3">
      <c r="A19608" s="2">
        <v>92219086</v>
      </c>
      <c r="B19608" s="2" t="s">
        <v>14197</v>
      </c>
      <c r="C19608" s="2" t="s">
        <v>821</v>
      </c>
      <c r="D19608" s="6" t="str">
        <f>IFERROR(VLOOKUP(ZDEFAULT_PORTRAIT!A19608,'Price Change'!$C$2:$G$5796,5,FALSE),E19608)</f>
        <v xml:space="preserve">              </v>
      </c>
      <c r="E19608" s="6">
        <v>8</v>
      </c>
      <c r="F19608" s="7"/>
      <c r="G19608" s="7"/>
      <c r="H19608" s="3">
        <f t="shared" si="612"/>
        <v>0</v>
      </c>
      <c r="I19608" s="30">
        <f t="shared" si="613"/>
        <v>0</v>
      </c>
    </row>
    <row r="19609" spans="1:9" ht="15.75" thickBot="1" x14ac:dyDescent="0.3">
      <c r="A19609" s="2">
        <v>92219087</v>
      </c>
      <c r="B19609" s="2" t="s">
        <v>14258</v>
      </c>
      <c r="C19609" s="2" t="s">
        <v>821</v>
      </c>
      <c r="D19609" s="3" t="str">
        <f>IFERROR(VLOOKUP(ZDEFAULT_PORTRAIT!A19609,'Price Change'!$C$2:$G$5796,5,FALSE),E19609)</f>
        <v xml:space="preserve">              </v>
      </c>
      <c r="E19609" s="3">
        <v>46.5</v>
      </c>
      <c r="F19609" s="8"/>
      <c r="G19609" s="8"/>
      <c r="H19609" s="3">
        <f t="shared" si="612"/>
        <v>0</v>
      </c>
      <c r="I19609" s="30">
        <f t="shared" si="613"/>
        <v>0</v>
      </c>
    </row>
    <row r="19610" spans="1:9" ht="15.75" thickBot="1" x14ac:dyDescent="0.3">
      <c r="A19610" s="2">
        <v>92219088</v>
      </c>
      <c r="B19610" s="2" t="s">
        <v>14259</v>
      </c>
      <c r="C19610" s="2" t="s">
        <v>96</v>
      </c>
      <c r="D19610" s="6">
        <f>IFERROR(VLOOKUP(ZDEFAULT_PORTRAIT!A19610,'Price Change'!$C$2:$G$5796,5,FALSE),E19610)</f>
        <v>33.5</v>
      </c>
      <c r="E19610" s="6">
        <v>30.5</v>
      </c>
      <c r="F19610" s="7"/>
      <c r="G19610" s="7"/>
      <c r="H19610" s="3">
        <f t="shared" si="612"/>
        <v>0</v>
      </c>
      <c r="I19610" s="30">
        <f t="shared" si="613"/>
        <v>0</v>
      </c>
    </row>
    <row r="19611" spans="1:9" ht="15.75" thickBot="1" x14ac:dyDescent="0.3">
      <c r="A19611" s="2">
        <v>92219088</v>
      </c>
      <c r="B19611" s="2" t="s">
        <v>14259</v>
      </c>
      <c r="C19611" s="2" t="s">
        <v>821</v>
      </c>
      <c r="D19611" s="3">
        <f>IFERROR(VLOOKUP(ZDEFAULT_PORTRAIT!A19611,'Price Change'!$C$2:$G$5796,5,FALSE),E19611)</f>
        <v>33.5</v>
      </c>
      <c r="E19611" s="3">
        <v>33.5</v>
      </c>
      <c r="F19611" s="8"/>
      <c r="G19611" s="8"/>
      <c r="H19611" s="3">
        <f t="shared" si="612"/>
        <v>0</v>
      </c>
      <c r="I19611" s="30">
        <f t="shared" si="613"/>
        <v>0</v>
      </c>
    </row>
    <row r="19612" spans="1:9" ht="15.75" thickBot="1" x14ac:dyDescent="0.3">
      <c r="A19612" s="2">
        <v>92219089</v>
      </c>
      <c r="B19612" s="2" t="s">
        <v>14260</v>
      </c>
      <c r="C19612" s="2" t="s">
        <v>821</v>
      </c>
      <c r="D19612" s="6" t="str">
        <f>IFERROR(VLOOKUP(ZDEFAULT_PORTRAIT!A19612,'Price Change'!$C$2:$G$5796,5,FALSE),E19612)</f>
        <v xml:space="preserve">              </v>
      </c>
      <c r="E19612" s="6">
        <v>184.5</v>
      </c>
      <c r="F19612" s="7"/>
      <c r="G19612" s="7"/>
      <c r="H19612" s="3">
        <f t="shared" si="612"/>
        <v>0</v>
      </c>
      <c r="I19612" s="30">
        <f t="shared" si="613"/>
        <v>0</v>
      </c>
    </row>
    <row r="19613" spans="1:9" ht="15.75" thickBot="1" x14ac:dyDescent="0.3">
      <c r="A19613" s="2">
        <v>92219090</v>
      </c>
      <c r="B19613" s="2" t="s">
        <v>14261</v>
      </c>
      <c r="C19613" s="2" t="s">
        <v>96</v>
      </c>
      <c r="D19613" s="3">
        <f>IFERROR(VLOOKUP(ZDEFAULT_PORTRAIT!A19613,'Price Change'!$C$2:$G$5796,5,FALSE),E19613)</f>
        <v>33.5</v>
      </c>
      <c r="E19613" s="3">
        <v>15</v>
      </c>
      <c r="F19613" s="8"/>
      <c r="G19613" s="8"/>
      <c r="H19613" s="3">
        <f t="shared" si="612"/>
        <v>0</v>
      </c>
      <c r="I19613" s="30">
        <f t="shared" si="613"/>
        <v>0</v>
      </c>
    </row>
    <row r="19614" spans="1:9" ht="15.75" thickBot="1" x14ac:dyDescent="0.3">
      <c r="A19614" s="2">
        <v>92219090</v>
      </c>
      <c r="B19614" s="2" t="s">
        <v>14261</v>
      </c>
      <c r="C19614" s="2" t="s">
        <v>821</v>
      </c>
      <c r="D19614" s="6">
        <f>IFERROR(VLOOKUP(ZDEFAULT_PORTRAIT!A19614,'Price Change'!$C$2:$G$5796,5,FALSE),E19614)</f>
        <v>33.5</v>
      </c>
      <c r="E19614" s="6">
        <v>33.5</v>
      </c>
      <c r="F19614" s="7"/>
      <c r="G19614" s="7"/>
      <c r="H19614" s="3">
        <f t="shared" si="612"/>
        <v>0</v>
      </c>
      <c r="I19614" s="30">
        <f t="shared" si="613"/>
        <v>0</v>
      </c>
    </row>
    <row r="19615" spans="1:9" ht="15.75" thickBot="1" x14ac:dyDescent="0.3">
      <c r="A19615" s="2">
        <v>92219091</v>
      </c>
      <c r="B19615" s="2" t="s">
        <v>14262</v>
      </c>
      <c r="C19615" s="2" t="s">
        <v>821</v>
      </c>
      <c r="D19615" s="3" t="str">
        <f>IFERROR(VLOOKUP(ZDEFAULT_PORTRAIT!A19615,'Price Change'!$C$2:$G$5796,5,FALSE),E19615)</f>
        <v xml:space="preserve">              </v>
      </c>
      <c r="E19615" s="3">
        <v>56</v>
      </c>
      <c r="F19615" s="8"/>
      <c r="G19615" s="8"/>
      <c r="H19615" s="3">
        <f t="shared" si="612"/>
        <v>0</v>
      </c>
      <c r="I19615" s="30">
        <f t="shared" si="613"/>
        <v>0</v>
      </c>
    </row>
    <row r="19616" spans="1:9" ht="15.75" thickBot="1" x14ac:dyDescent="0.3">
      <c r="A19616" s="2">
        <v>92219092</v>
      </c>
      <c r="B19616" s="2" t="s">
        <v>14105</v>
      </c>
      <c r="C19616" s="2" t="s">
        <v>821</v>
      </c>
      <c r="D19616" s="6" t="str">
        <f>IFERROR(VLOOKUP(ZDEFAULT_PORTRAIT!A19616,'Price Change'!$C$2:$G$5796,5,FALSE),E19616)</f>
        <v xml:space="preserve">              </v>
      </c>
      <c r="E19616" s="6">
        <v>8</v>
      </c>
      <c r="F19616" s="7"/>
      <c r="G19616" s="7"/>
      <c r="H19616" s="3">
        <f t="shared" si="612"/>
        <v>0</v>
      </c>
      <c r="I19616" s="30">
        <f t="shared" si="613"/>
        <v>0</v>
      </c>
    </row>
    <row r="19617" spans="1:9" ht="15.75" thickBot="1" x14ac:dyDescent="0.3">
      <c r="A19617" s="2">
        <v>92219093</v>
      </c>
      <c r="B19617" s="2" t="s">
        <v>14263</v>
      </c>
      <c r="C19617" s="2" t="s">
        <v>821</v>
      </c>
      <c r="D19617" s="3" t="str">
        <f>IFERROR(VLOOKUP(ZDEFAULT_PORTRAIT!A19617,'Price Change'!$C$2:$G$5796,5,FALSE),E19617)</f>
        <v xml:space="preserve">              </v>
      </c>
      <c r="E19617" s="3">
        <v>249.5</v>
      </c>
      <c r="F19617" s="8"/>
      <c r="G19617" s="8"/>
      <c r="H19617" s="3">
        <f t="shared" si="612"/>
        <v>0</v>
      </c>
      <c r="I19617" s="30">
        <f t="shared" si="613"/>
        <v>0</v>
      </c>
    </row>
    <row r="19618" spans="1:9" ht="15.75" thickBot="1" x14ac:dyDescent="0.3">
      <c r="A19618" s="2">
        <v>92219094</v>
      </c>
      <c r="B19618" s="2" t="s">
        <v>14264</v>
      </c>
      <c r="C19618" s="2" t="s">
        <v>821</v>
      </c>
      <c r="D19618" s="6" t="str">
        <f>IFERROR(VLOOKUP(ZDEFAULT_PORTRAIT!A19618,'Price Change'!$C$2:$G$5796,5,FALSE),E19618)</f>
        <v xml:space="preserve">              </v>
      </c>
      <c r="E19618" s="6">
        <v>244</v>
      </c>
      <c r="F19618" s="7"/>
      <c r="G19618" s="7"/>
      <c r="H19618" s="3">
        <f t="shared" si="612"/>
        <v>0</v>
      </c>
      <c r="I19618" s="30">
        <f t="shared" si="613"/>
        <v>0</v>
      </c>
    </row>
    <row r="19619" spans="1:9" ht="15.75" thickBot="1" x14ac:dyDescent="0.3">
      <c r="A19619" s="2">
        <v>92219095</v>
      </c>
      <c r="B19619" s="2" t="s">
        <v>14227</v>
      </c>
      <c r="C19619" s="2" t="s">
        <v>821</v>
      </c>
      <c r="D19619" s="3" t="str">
        <f>IFERROR(VLOOKUP(ZDEFAULT_PORTRAIT!A19619,'Price Change'!$C$2:$G$5796,5,FALSE),E19619)</f>
        <v xml:space="preserve">              </v>
      </c>
      <c r="E19619" s="3">
        <v>24.5</v>
      </c>
      <c r="F19619" s="8"/>
      <c r="G19619" s="8"/>
      <c r="H19619" s="3">
        <f t="shared" si="612"/>
        <v>0</v>
      </c>
      <c r="I19619" s="30">
        <f t="shared" si="613"/>
        <v>0</v>
      </c>
    </row>
    <row r="19620" spans="1:9" ht="15.75" thickBot="1" x14ac:dyDescent="0.3">
      <c r="A19620" s="2">
        <v>92219096</v>
      </c>
      <c r="B19620" s="2" t="s">
        <v>14265</v>
      </c>
      <c r="C19620" s="2" t="s">
        <v>821</v>
      </c>
      <c r="D19620" s="6" t="str">
        <f>IFERROR(VLOOKUP(ZDEFAULT_PORTRAIT!A19620,'Price Change'!$C$2:$G$5796,5,FALSE),E19620)</f>
        <v xml:space="preserve">              </v>
      </c>
      <c r="E19620" s="6">
        <v>52.5</v>
      </c>
      <c r="F19620" s="7"/>
      <c r="G19620" s="7"/>
      <c r="H19620" s="3">
        <f t="shared" si="612"/>
        <v>0</v>
      </c>
      <c r="I19620" s="30">
        <f t="shared" si="613"/>
        <v>0</v>
      </c>
    </row>
    <row r="19621" spans="1:9" ht="15.75" thickBot="1" x14ac:dyDescent="0.3">
      <c r="A19621" s="2">
        <v>92219097</v>
      </c>
      <c r="B19621" s="2" t="s">
        <v>14266</v>
      </c>
      <c r="C19621" s="2" t="s">
        <v>821</v>
      </c>
      <c r="D19621" s="3" t="str">
        <f>IFERROR(VLOOKUP(ZDEFAULT_PORTRAIT!A19621,'Price Change'!$C$2:$G$5796,5,FALSE),E19621)</f>
        <v xml:space="preserve">              </v>
      </c>
      <c r="E19621" s="3">
        <v>104.5</v>
      </c>
      <c r="F19621" s="8"/>
      <c r="G19621" s="8"/>
      <c r="H19621" s="3">
        <f t="shared" si="612"/>
        <v>0</v>
      </c>
      <c r="I19621" s="30">
        <f t="shared" si="613"/>
        <v>0</v>
      </c>
    </row>
    <row r="19622" spans="1:9" ht="15.75" thickBot="1" x14ac:dyDescent="0.3">
      <c r="A19622" s="2">
        <v>92219098</v>
      </c>
      <c r="B19622" s="2" t="s">
        <v>14267</v>
      </c>
      <c r="C19622" s="2" t="s">
        <v>821</v>
      </c>
      <c r="D19622" s="6" t="str">
        <f>IFERROR(VLOOKUP(ZDEFAULT_PORTRAIT!A19622,'Price Change'!$C$2:$G$5796,5,FALSE),E19622)</f>
        <v xml:space="preserve">              </v>
      </c>
      <c r="E19622" s="6">
        <v>11</v>
      </c>
      <c r="F19622" s="7"/>
      <c r="G19622" s="7"/>
      <c r="H19622" s="3">
        <f t="shared" si="612"/>
        <v>0</v>
      </c>
      <c r="I19622" s="30">
        <f t="shared" si="613"/>
        <v>0</v>
      </c>
    </row>
    <row r="19623" spans="1:9" ht="15.75" thickBot="1" x14ac:dyDescent="0.3">
      <c r="A19623" s="2">
        <v>92219099</v>
      </c>
      <c r="B19623" s="2" t="s">
        <v>14268</v>
      </c>
      <c r="C19623" s="2" t="s">
        <v>821</v>
      </c>
      <c r="D19623" s="3" t="str">
        <f>IFERROR(VLOOKUP(ZDEFAULT_PORTRAIT!A19623,'Price Change'!$C$2:$G$5796,5,FALSE),E19623)</f>
        <v xml:space="preserve">              </v>
      </c>
      <c r="E19623" s="3">
        <v>242</v>
      </c>
      <c r="F19623" s="8"/>
      <c r="G19623" s="8"/>
      <c r="H19623" s="3">
        <f t="shared" si="612"/>
        <v>0</v>
      </c>
      <c r="I19623" s="30">
        <f t="shared" si="613"/>
        <v>0</v>
      </c>
    </row>
    <row r="19624" spans="1:9" ht="15.75" thickBot="1" x14ac:dyDescent="0.3">
      <c r="A19624" s="2">
        <v>92219100</v>
      </c>
      <c r="B19624" s="2" t="s">
        <v>14269</v>
      </c>
      <c r="C19624" s="2" t="s">
        <v>821</v>
      </c>
      <c r="D19624" s="6" t="str">
        <f>IFERROR(VLOOKUP(ZDEFAULT_PORTRAIT!A19624,'Price Change'!$C$2:$G$5796,5,FALSE),E19624)</f>
        <v xml:space="preserve">              </v>
      </c>
      <c r="E19624" s="6">
        <v>15</v>
      </c>
      <c r="F19624" s="7"/>
      <c r="G19624" s="7"/>
      <c r="H19624" s="3">
        <f t="shared" si="612"/>
        <v>0</v>
      </c>
      <c r="I19624" s="30">
        <f t="shared" si="613"/>
        <v>0</v>
      </c>
    </row>
    <row r="19625" spans="1:9" ht="15.75" thickBot="1" x14ac:dyDescent="0.3">
      <c r="A19625" s="2">
        <v>92219101</v>
      </c>
      <c r="B19625" s="2" t="s">
        <v>12961</v>
      </c>
      <c r="C19625" s="2" t="s">
        <v>821</v>
      </c>
      <c r="D19625" s="3" t="str">
        <f>IFERROR(VLOOKUP(ZDEFAULT_PORTRAIT!A19625,'Price Change'!$C$2:$G$5796,5,FALSE),E19625)</f>
        <v xml:space="preserve">              </v>
      </c>
      <c r="E19625" s="3">
        <v>31.5</v>
      </c>
      <c r="F19625" s="8"/>
      <c r="G19625" s="8"/>
      <c r="H19625" s="3">
        <f t="shared" si="612"/>
        <v>0</v>
      </c>
      <c r="I19625" s="30">
        <f t="shared" si="613"/>
        <v>0</v>
      </c>
    </row>
    <row r="19626" spans="1:9" ht="15.75" thickBot="1" x14ac:dyDescent="0.3">
      <c r="A19626" s="2">
        <v>92219102</v>
      </c>
      <c r="B19626" s="2" t="s">
        <v>14270</v>
      </c>
      <c r="C19626" s="2" t="s">
        <v>821</v>
      </c>
      <c r="D19626" s="6" t="str">
        <f>IFERROR(VLOOKUP(ZDEFAULT_PORTRAIT!A19626,'Price Change'!$C$2:$G$5796,5,FALSE),E19626)</f>
        <v xml:space="preserve">              </v>
      </c>
      <c r="E19626" s="6">
        <v>29</v>
      </c>
      <c r="F19626" s="7"/>
      <c r="G19626" s="7"/>
      <c r="H19626" s="3">
        <f t="shared" si="612"/>
        <v>0</v>
      </c>
      <c r="I19626" s="30">
        <f t="shared" si="613"/>
        <v>0</v>
      </c>
    </row>
    <row r="19627" spans="1:9" ht="15.75" thickBot="1" x14ac:dyDescent="0.3">
      <c r="A19627" s="2">
        <v>92219103</v>
      </c>
      <c r="B19627" s="2" t="s">
        <v>14271</v>
      </c>
      <c r="C19627" s="2" t="s">
        <v>821</v>
      </c>
      <c r="D19627" s="3" t="str">
        <f>IFERROR(VLOOKUP(ZDEFAULT_PORTRAIT!A19627,'Price Change'!$C$2:$G$5796,5,FALSE),E19627)</f>
        <v xml:space="preserve">              </v>
      </c>
      <c r="E19627" s="3">
        <v>10</v>
      </c>
      <c r="F19627" s="8"/>
      <c r="G19627" s="8"/>
      <c r="H19627" s="3">
        <f t="shared" si="612"/>
        <v>0</v>
      </c>
      <c r="I19627" s="30">
        <f t="shared" si="613"/>
        <v>0</v>
      </c>
    </row>
    <row r="19628" spans="1:9" ht="15.75" thickBot="1" x14ac:dyDescent="0.3">
      <c r="A19628" s="2">
        <v>92219104</v>
      </c>
      <c r="B19628" s="2" t="s">
        <v>14272</v>
      </c>
      <c r="C19628" s="2" t="s">
        <v>821</v>
      </c>
      <c r="D19628" s="6" t="str">
        <f>IFERROR(VLOOKUP(ZDEFAULT_PORTRAIT!A19628,'Price Change'!$C$2:$G$5796,5,FALSE),E19628)</f>
        <v xml:space="preserve">              </v>
      </c>
      <c r="E19628" s="6">
        <v>36.5</v>
      </c>
      <c r="F19628" s="7"/>
      <c r="G19628" s="7"/>
      <c r="H19628" s="3">
        <f t="shared" si="612"/>
        <v>0</v>
      </c>
      <c r="I19628" s="30">
        <f t="shared" si="613"/>
        <v>0</v>
      </c>
    </row>
    <row r="19629" spans="1:9" ht="15.75" thickBot="1" x14ac:dyDescent="0.3">
      <c r="A19629" s="2">
        <v>92219105</v>
      </c>
      <c r="B19629" s="2" t="s">
        <v>14273</v>
      </c>
      <c r="C19629" s="2" t="s">
        <v>821</v>
      </c>
      <c r="D19629" s="3" t="str">
        <f>IFERROR(VLOOKUP(ZDEFAULT_PORTRAIT!A19629,'Price Change'!$C$2:$G$5796,5,FALSE),E19629)</f>
        <v xml:space="preserve">              </v>
      </c>
      <c r="E19629" s="3">
        <v>50</v>
      </c>
      <c r="F19629" s="8"/>
      <c r="G19629" s="8"/>
      <c r="H19629" s="3">
        <f t="shared" si="612"/>
        <v>0</v>
      </c>
      <c r="I19629" s="30">
        <f t="shared" si="613"/>
        <v>0</v>
      </c>
    </row>
    <row r="19630" spans="1:9" ht="15.75" thickBot="1" x14ac:dyDescent="0.3">
      <c r="A19630" s="2">
        <v>92219106</v>
      </c>
      <c r="B19630" s="2" t="s">
        <v>14230</v>
      </c>
      <c r="C19630" s="2" t="s">
        <v>821</v>
      </c>
      <c r="D19630" s="6" t="str">
        <f>IFERROR(VLOOKUP(ZDEFAULT_PORTRAIT!A19630,'Price Change'!$C$2:$G$5796,5,FALSE),E19630)</f>
        <v xml:space="preserve">              </v>
      </c>
      <c r="E19630" s="6">
        <v>21</v>
      </c>
      <c r="F19630" s="7"/>
      <c r="G19630" s="7"/>
      <c r="H19630" s="3">
        <f t="shared" si="612"/>
        <v>0</v>
      </c>
      <c r="I19630" s="30">
        <f t="shared" si="613"/>
        <v>0</v>
      </c>
    </row>
    <row r="19631" spans="1:9" ht="15.75" thickBot="1" x14ac:dyDescent="0.3">
      <c r="A19631" s="2">
        <v>92219107</v>
      </c>
      <c r="B19631" s="2" t="s">
        <v>14274</v>
      </c>
      <c r="C19631" s="2" t="s">
        <v>821</v>
      </c>
      <c r="D19631" s="3" t="str">
        <f>IFERROR(VLOOKUP(ZDEFAULT_PORTRAIT!A19631,'Price Change'!$C$2:$G$5796,5,FALSE),E19631)</f>
        <v xml:space="preserve">              </v>
      </c>
      <c r="E19631" s="3">
        <v>633.5</v>
      </c>
      <c r="F19631" s="8"/>
      <c r="G19631" s="8"/>
      <c r="H19631" s="3">
        <f t="shared" si="612"/>
        <v>0</v>
      </c>
      <c r="I19631" s="30">
        <f t="shared" si="613"/>
        <v>0</v>
      </c>
    </row>
    <row r="19632" spans="1:9" ht="15.75" thickBot="1" x14ac:dyDescent="0.3">
      <c r="A19632" s="2">
        <v>92219108</v>
      </c>
      <c r="B19632" s="2" t="s">
        <v>14275</v>
      </c>
      <c r="C19632" s="2" t="s">
        <v>821</v>
      </c>
      <c r="D19632" s="6" t="str">
        <f>IFERROR(VLOOKUP(ZDEFAULT_PORTRAIT!A19632,'Price Change'!$C$2:$G$5796,5,FALSE),E19632)</f>
        <v xml:space="preserve">              </v>
      </c>
      <c r="E19632" s="6">
        <v>20</v>
      </c>
      <c r="F19632" s="7"/>
      <c r="G19632" s="7"/>
      <c r="H19632" s="3">
        <f t="shared" si="612"/>
        <v>0</v>
      </c>
      <c r="I19632" s="30">
        <f t="shared" si="613"/>
        <v>0</v>
      </c>
    </row>
    <row r="19633" spans="1:9" ht="15.75" thickBot="1" x14ac:dyDescent="0.3">
      <c r="A19633" s="2">
        <v>92219109</v>
      </c>
      <c r="B19633" s="2" t="s">
        <v>14276</v>
      </c>
      <c r="C19633" s="2" t="s">
        <v>821</v>
      </c>
      <c r="D19633" s="3" t="str">
        <f>IFERROR(VLOOKUP(ZDEFAULT_PORTRAIT!A19633,'Price Change'!$C$2:$G$5796,5,FALSE),E19633)</f>
        <v xml:space="preserve">              </v>
      </c>
      <c r="E19633" s="3">
        <v>136.5</v>
      </c>
      <c r="F19633" s="8"/>
      <c r="G19633" s="8"/>
      <c r="H19633" s="3">
        <f t="shared" si="612"/>
        <v>0</v>
      </c>
      <c r="I19633" s="30">
        <f t="shared" si="613"/>
        <v>0</v>
      </c>
    </row>
    <row r="19634" spans="1:9" ht="15.75" thickBot="1" x14ac:dyDescent="0.3">
      <c r="A19634" s="2">
        <v>92219110</v>
      </c>
      <c r="B19634" s="2" t="s">
        <v>14277</v>
      </c>
      <c r="C19634" s="2" t="s">
        <v>821</v>
      </c>
      <c r="D19634" s="6" t="str">
        <f>IFERROR(VLOOKUP(ZDEFAULT_PORTRAIT!A19634,'Price Change'!$C$2:$G$5796,5,FALSE),E19634)</f>
        <v xml:space="preserve">              </v>
      </c>
      <c r="E19634" s="6">
        <v>8</v>
      </c>
      <c r="F19634" s="7"/>
      <c r="G19634" s="7"/>
      <c r="H19634" s="3">
        <f t="shared" si="612"/>
        <v>0</v>
      </c>
      <c r="I19634" s="30">
        <f t="shared" si="613"/>
        <v>0</v>
      </c>
    </row>
    <row r="19635" spans="1:9" ht="15.75" thickBot="1" x14ac:dyDescent="0.3">
      <c r="A19635" s="2">
        <v>92219111</v>
      </c>
      <c r="B19635" s="2" t="s">
        <v>14278</v>
      </c>
      <c r="C19635" s="2" t="s">
        <v>821</v>
      </c>
      <c r="D19635" s="3" t="str">
        <f>IFERROR(VLOOKUP(ZDEFAULT_PORTRAIT!A19635,'Price Change'!$C$2:$G$5796,5,FALSE),E19635)</f>
        <v xml:space="preserve">              </v>
      </c>
      <c r="E19635" s="3">
        <v>11.5</v>
      </c>
      <c r="F19635" s="8"/>
      <c r="G19635" s="8"/>
      <c r="H19635" s="3">
        <f t="shared" si="612"/>
        <v>0</v>
      </c>
      <c r="I19635" s="30">
        <f t="shared" si="613"/>
        <v>0</v>
      </c>
    </row>
    <row r="19636" spans="1:9" ht="15.75" thickBot="1" x14ac:dyDescent="0.3">
      <c r="A19636" s="2">
        <v>92219112</v>
      </c>
      <c r="B19636" s="2" t="s">
        <v>14279</v>
      </c>
      <c r="C19636" s="2" t="s">
        <v>821</v>
      </c>
      <c r="D19636" s="6" t="str">
        <f>IFERROR(VLOOKUP(ZDEFAULT_PORTRAIT!A19636,'Price Change'!$C$2:$G$5796,5,FALSE),E19636)</f>
        <v xml:space="preserve">              </v>
      </c>
      <c r="E19636" s="6">
        <v>8</v>
      </c>
      <c r="F19636" s="7"/>
      <c r="G19636" s="7"/>
      <c r="H19636" s="3">
        <f t="shared" si="612"/>
        <v>0</v>
      </c>
      <c r="I19636" s="30">
        <f t="shared" si="613"/>
        <v>0</v>
      </c>
    </row>
    <row r="19637" spans="1:9" ht="15.75" thickBot="1" x14ac:dyDescent="0.3">
      <c r="A19637" s="2">
        <v>92219113</v>
      </c>
      <c r="B19637" s="2" t="s">
        <v>14280</v>
      </c>
      <c r="C19637" s="2" t="s">
        <v>821</v>
      </c>
      <c r="D19637" s="3" t="str">
        <f>IFERROR(VLOOKUP(ZDEFAULT_PORTRAIT!A19637,'Price Change'!$C$2:$G$5796,5,FALSE),E19637)</f>
        <v xml:space="preserve">              </v>
      </c>
      <c r="E19637" s="3">
        <v>2471</v>
      </c>
      <c r="F19637" s="8"/>
      <c r="G19637" s="8"/>
      <c r="H19637" s="3">
        <f t="shared" si="612"/>
        <v>0</v>
      </c>
      <c r="I19637" s="30">
        <f t="shared" si="613"/>
        <v>0</v>
      </c>
    </row>
    <row r="19638" spans="1:9" ht="15.75" thickBot="1" x14ac:dyDescent="0.3">
      <c r="A19638" s="2">
        <v>92219114</v>
      </c>
      <c r="B19638" s="2" t="s">
        <v>14281</v>
      </c>
      <c r="C19638" s="2" t="s">
        <v>821</v>
      </c>
      <c r="D19638" s="6" t="str">
        <f>IFERROR(VLOOKUP(ZDEFAULT_PORTRAIT!A19638,'Price Change'!$C$2:$G$5796,5,FALSE),E19638)</f>
        <v xml:space="preserve">              </v>
      </c>
      <c r="E19638" s="6">
        <v>20.5</v>
      </c>
      <c r="F19638" s="7"/>
      <c r="G19638" s="7"/>
      <c r="H19638" s="3">
        <f t="shared" si="612"/>
        <v>0</v>
      </c>
      <c r="I19638" s="30">
        <f t="shared" si="613"/>
        <v>0</v>
      </c>
    </row>
    <row r="19639" spans="1:9" ht="15.75" thickBot="1" x14ac:dyDescent="0.3">
      <c r="A19639" s="2">
        <v>92219115</v>
      </c>
      <c r="B19639" s="2" t="s">
        <v>14282</v>
      </c>
      <c r="C19639" s="2" t="s">
        <v>821</v>
      </c>
      <c r="D19639" s="3" t="str">
        <f>IFERROR(VLOOKUP(ZDEFAULT_PORTRAIT!A19639,'Price Change'!$C$2:$G$5796,5,FALSE),E19639)</f>
        <v xml:space="preserve">              </v>
      </c>
      <c r="E19639" s="3">
        <v>8</v>
      </c>
      <c r="F19639" s="8"/>
      <c r="G19639" s="8"/>
      <c r="H19639" s="3">
        <f t="shared" si="612"/>
        <v>0</v>
      </c>
      <c r="I19639" s="30">
        <f t="shared" si="613"/>
        <v>0</v>
      </c>
    </row>
    <row r="19640" spans="1:9" ht="15.75" thickBot="1" x14ac:dyDescent="0.3">
      <c r="A19640" s="2">
        <v>92219116</v>
      </c>
      <c r="B19640" s="2" t="s">
        <v>13819</v>
      </c>
      <c r="C19640" s="2" t="s">
        <v>821</v>
      </c>
      <c r="D19640" s="6" t="str">
        <f>IFERROR(VLOOKUP(ZDEFAULT_PORTRAIT!A19640,'Price Change'!$C$2:$G$5796,5,FALSE),E19640)</f>
        <v xml:space="preserve">              </v>
      </c>
      <c r="E19640" s="6">
        <v>25</v>
      </c>
      <c r="F19640" s="7"/>
      <c r="G19640" s="7"/>
      <c r="H19640" s="3">
        <f t="shared" si="612"/>
        <v>0</v>
      </c>
      <c r="I19640" s="30">
        <f t="shared" si="613"/>
        <v>0</v>
      </c>
    </row>
    <row r="19641" spans="1:9" ht="15.75" thickBot="1" x14ac:dyDescent="0.3">
      <c r="A19641" s="2">
        <v>92219117</v>
      </c>
      <c r="B19641" s="2" t="s">
        <v>14283</v>
      </c>
      <c r="C19641" s="2" t="s">
        <v>821</v>
      </c>
      <c r="D19641" s="3" t="str">
        <f>IFERROR(VLOOKUP(ZDEFAULT_PORTRAIT!A19641,'Price Change'!$C$2:$G$5796,5,FALSE),E19641)</f>
        <v xml:space="preserve">              </v>
      </c>
      <c r="E19641" s="3">
        <v>8</v>
      </c>
      <c r="F19641" s="8"/>
      <c r="G19641" s="8"/>
      <c r="H19641" s="3">
        <f t="shared" si="612"/>
        <v>0</v>
      </c>
      <c r="I19641" s="30">
        <f t="shared" si="613"/>
        <v>0</v>
      </c>
    </row>
    <row r="19642" spans="1:9" ht="15.75" thickBot="1" x14ac:dyDescent="0.3">
      <c r="A19642" s="2">
        <v>92219118</v>
      </c>
      <c r="B19642" s="2" t="s">
        <v>14284</v>
      </c>
      <c r="C19642" s="2" t="s">
        <v>821</v>
      </c>
      <c r="D19642" s="6" t="str">
        <f>IFERROR(VLOOKUP(ZDEFAULT_PORTRAIT!A19642,'Price Change'!$C$2:$G$5796,5,FALSE),E19642)</f>
        <v xml:space="preserve">              </v>
      </c>
      <c r="E19642" s="6">
        <v>60.5</v>
      </c>
      <c r="F19642" s="7"/>
      <c r="G19642" s="7"/>
      <c r="H19642" s="3">
        <f t="shared" si="612"/>
        <v>0</v>
      </c>
      <c r="I19642" s="30">
        <f t="shared" si="613"/>
        <v>0</v>
      </c>
    </row>
    <row r="19643" spans="1:9" ht="15.75" thickBot="1" x14ac:dyDescent="0.3">
      <c r="A19643" s="2">
        <v>92219119</v>
      </c>
      <c r="B19643" s="2" t="s">
        <v>14285</v>
      </c>
      <c r="C19643" s="2" t="s">
        <v>821</v>
      </c>
      <c r="D19643" s="3" t="str">
        <f>IFERROR(VLOOKUP(ZDEFAULT_PORTRAIT!A19643,'Price Change'!$C$2:$G$5796,5,FALSE),E19643)</f>
        <v xml:space="preserve">              </v>
      </c>
      <c r="E19643" s="3">
        <v>9</v>
      </c>
      <c r="F19643" s="8"/>
      <c r="G19643" s="8"/>
      <c r="H19643" s="3">
        <f t="shared" si="612"/>
        <v>0</v>
      </c>
      <c r="I19643" s="30">
        <f t="shared" si="613"/>
        <v>0</v>
      </c>
    </row>
    <row r="19644" spans="1:9" ht="15.75" thickBot="1" x14ac:dyDescent="0.3">
      <c r="A19644" s="2">
        <v>92219120</v>
      </c>
      <c r="B19644" s="2" t="s">
        <v>14286</v>
      </c>
      <c r="C19644" s="2" t="s">
        <v>821</v>
      </c>
      <c r="D19644" s="6" t="str">
        <f>IFERROR(VLOOKUP(ZDEFAULT_PORTRAIT!A19644,'Price Change'!$C$2:$G$5796,5,FALSE),E19644)</f>
        <v xml:space="preserve">              </v>
      </c>
      <c r="E19644" s="6">
        <v>8</v>
      </c>
      <c r="F19644" s="7"/>
      <c r="G19644" s="7"/>
      <c r="H19644" s="3">
        <f t="shared" si="612"/>
        <v>0</v>
      </c>
      <c r="I19644" s="30">
        <f t="shared" si="613"/>
        <v>0</v>
      </c>
    </row>
    <row r="19645" spans="1:9" ht="15.75" thickBot="1" x14ac:dyDescent="0.3">
      <c r="A19645" s="2">
        <v>92219121</v>
      </c>
      <c r="B19645" s="2" t="s">
        <v>14287</v>
      </c>
      <c r="C19645" s="2" t="s">
        <v>821</v>
      </c>
      <c r="D19645" s="3" t="str">
        <f>IFERROR(VLOOKUP(ZDEFAULT_PORTRAIT!A19645,'Price Change'!$C$2:$G$5796,5,FALSE),E19645)</f>
        <v xml:space="preserve">              </v>
      </c>
      <c r="E19645" s="3">
        <v>8</v>
      </c>
      <c r="F19645" s="8"/>
      <c r="G19645" s="8"/>
      <c r="H19645" s="3">
        <f t="shared" si="612"/>
        <v>0</v>
      </c>
      <c r="I19645" s="30">
        <f t="shared" si="613"/>
        <v>0</v>
      </c>
    </row>
    <row r="19646" spans="1:9" ht="15.75" thickBot="1" x14ac:dyDescent="0.3">
      <c r="A19646" s="2">
        <v>92219122</v>
      </c>
      <c r="B19646" s="2" t="s">
        <v>14105</v>
      </c>
      <c r="C19646" s="2" t="s">
        <v>821</v>
      </c>
      <c r="D19646" s="6" t="str">
        <f>IFERROR(VLOOKUP(ZDEFAULT_PORTRAIT!A19646,'Price Change'!$C$2:$G$5796,5,FALSE),E19646)</f>
        <v xml:space="preserve">              </v>
      </c>
      <c r="E19646" s="6">
        <v>8</v>
      </c>
      <c r="F19646" s="7"/>
      <c r="G19646" s="7"/>
      <c r="H19646" s="3">
        <f t="shared" si="612"/>
        <v>0</v>
      </c>
      <c r="I19646" s="30">
        <f t="shared" si="613"/>
        <v>0</v>
      </c>
    </row>
    <row r="19647" spans="1:9" ht="15.75" thickBot="1" x14ac:dyDescent="0.3">
      <c r="A19647" s="2">
        <v>92219123</v>
      </c>
      <c r="B19647" s="2" t="s">
        <v>14288</v>
      </c>
      <c r="C19647" s="2" t="s">
        <v>96</v>
      </c>
      <c r="D19647" s="8" t="str">
        <f>IFERROR(VLOOKUP(ZDEFAULT_PORTRAIT!A19647,'Price Change'!$C$2:$G$5796,5,FALSE),E19647)</f>
        <v xml:space="preserve">              </v>
      </c>
      <c r="E19647" s="8"/>
      <c r="F19647" s="4">
        <v>141</v>
      </c>
      <c r="G19647" s="5">
        <v>1903.5</v>
      </c>
      <c r="H19647" s="3">
        <f t="shared" si="612"/>
        <v>0</v>
      </c>
      <c r="I19647" s="30">
        <f t="shared" si="613"/>
        <v>0</v>
      </c>
    </row>
    <row r="19648" spans="1:9" ht="15.75" thickBot="1" x14ac:dyDescent="0.3">
      <c r="A19648" s="2">
        <v>92219123</v>
      </c>
      <c r="B19648" s="2" t="s">
        <v>14288</v>
      </c>
      <c r="C19648" s="2" t="s">
        <v>821</v>
      </c>
      <c r="D19648" s="6" t="str">
        <f>IFERROR(VLOOKUP(ZDEFAULT_PORTRAIT!A19648,'Price Change'!$C$2:$G$5796,5,FALSE),E19648)</f>
        <v xml:space="preserve">              </v>
      </c>
      <c r="E19648" s="6">
        <v>13.5</v>
      </c>
      <c r="F19648" s="7"/>
      <c r="G19648" s="7"/>
      <c r="H19648" s="3">
        <f t="shared" si="612"/>
        <v>0</v>
      </c>
      <c r="I19648" s="30">
        <f t="shared" si="613"/>
        <v>0</v>
      </c>
    </row>
    <row r="19649" spans="1:9" ht="15.75" thickBot="1" x14ac:dyDescent="0.3">
      <c r="A19649" s="2">
        <v>92219124</v>
      </c>
      <c r="B19649" s="2" t="s">
        <v>14260</v>
      </c>
      <c r="C19649" s="2" t="s">
        <v>821</v>
      </c>
      <c r="D19649" s="3" t="str">
        <f>IFERROR(VLOOKUP(ZDEFAULT_PORTRAIT!A19649,'Price Change'!$C$2:$G$5796,5,FALSE),E19649)</f>
        <v xml:space="preserve">              </v>
      </c>
      <c r="E19649" s="3">
        <v>65</v>
      </c>
      <c r="F19649" s="8"/>
      <c r="G19649" s="8"/>
      <c r="H19649" s="3">
        <f t="shared" si="612"/>
        <v>0</v>
      </c>
      <c r="I19649" s="30">
        <f t="shared" si="613"/>
        <v>0</v>
      </c>
    </row>
    <row r="19650" spans="1:9" ht="15.75" thickBot="1" x14ac:dyDescent="0.3">
      <c r="A19650" s="2">
        <v>92219125</v>
      </c>
      <c r="B19650" s="2" t="s">
        <v>14289</v>
      </c>
      <c r="C19650" s="2" t="s">
        <v>821</v>
      </c>
      <c r="D19650" s="6" t="str">
        <f>IFERROR(VLOOKUP(ZDEFAULT_PORTRAIT!A19650,'Price Change'!$C$2:$G$5796,5,FALSE),E19650)</f>
        <v xml:space="preserve">              </v>
      </c>
      <c r="E19650" s="6">
        <v>66.5</v>
      </c>
      <c r="F19650" s="7"/>
      <c r="G19650" s="7"/>
      <c r="H19650" s="3">
        <f t="shared" si="612"/>
        <v>0</v>
      </c>
      <c r="I19650" s="30">
        <f t="shared" si="613"/>
        <v>0</v>
      </c>
    </row>
    <row r="19651" spans="1:9" ht="15.75" thickBot="1" x14ac:dyDescent="0.3">
      <c r="A19651" s="2">
        <v>92219126</v>
      </c>
      <c r="B19651" s="2" t="s">
        <v>14290</v>
      </c>
      <c r="C19651" s="2" t="s">
        <v>821</v>
      </c>
      <c r="D19651" s="3" t="str">
        <f>IFERROR(VLOOKUP(ZDEFAULT_PORTRAIT!A19651,'Price Change'!$C$2:$G$5796,5,FALSE),E19651)</f>
        <v xml:space="preserve">              </v>
      </c>
      <c r="E19651" s="3">
        <v>9.5</v>
      </c>
      <c r="F19651" s="8"/>
      <c r="G19651" s="8"/>
      <c r="H19651" s="3">
        <f t="shared" si="612"/>
        <v>0</v>
      </c>
      <c r="I19651" s="30">
        <f t="shared" si="613"/>
        <v>0</v>
      </c>
    </row>
    <row r="19652" spans="1:9" ht="15.75" thickBot="1" x14ac:dyDescent="0.3">
      <c r="A19652" s="2">
        <v>92219127</v>
      </c>
      <c r="B19652" s="2" t="s">
        <v>14291</v>
      </c>
      <c r="C19652" s="2" t="s">
        <v>96</v>
      </c>
      <c r="D19652" s="7" t="str">
        <f>IFERROR(VLOOKUP(ZDEFAULT_PORTRAIT!A19652,'Price Change'!$C$2:$G$5796,5,FALSE),E19652)</f>
        <v xml:space="preserve">              </v>
      </c>
      <c r="E19652" s="7"/>
      <c r="F19652" s="9">
        <v>919</v>
      </c>
      <c r="G19652" s="10">
        <v>7352</v>
      </c>
      <c r="H19652" s="3">
        <f t="shared" si="612"/>
        <v>0</v>
      </c>
      <c r="I19652" s="30">
        <f t="shared" si="613"/>
        <v>0</v>
      </c>
    </row>
    <row r="19653" spans="1:9" ht="15.75" thickBot="1" x14ac:dyDescent="0.3">
      <c r="A19653" s="2">
        <v>92219127</v>
      </c>
      <c r="B19653" s="2" t="s">
        <v>14291</v>
      </c>
      <c r="C19653" s="2" t="s">
        <v>821</v>
      </c>
      <c r="D19653" s="3" t="str">
        <f>IFERROR(VLOOKUP(ZDEFAULT_PORTRAIT!A19653,'Price Change'!$C$2:$G$5796,5,FALSE),E19653)</f>
        <v xml:space="preserve">              </v>
      </c>
      <c r="E19653" s="3">
        <v>8</v>
      </c>
      <c r="F19653" s="8"/>
      <c r="G19653" s="8"/>
      <c r="H19653" s="3">
        <f t="shared" si="612"/>
        <v>0</v>
      </c>
      <c r="I19653" s="30">
        <f t="shared" si="613"/>
        <v>0</v>
      </c>
    </row>
    <row r="19654" spans="1:9" ht="15.75" thickBot="1" x14ac:dyDescent="0.3">
      <c r="A19654" s="2">
        <v>92219128</v>
      </c>
      <c r="B19654" s="2" t="s">
        <v>14292</v>
      </c>
      <c r="C19654" s="2" t="s">
        <v>96</v>
      </c>
      <c r="D19654" s="7" t="str">
        <f>IFERROR(VLOOKUP(ZDEFAULT_PORTRAIT!A19654,'Price Change'!$C$2:$G$5796,5,FALSE),E19654)</f>
        <v xml:space="preserve">              </v>
      </c>
      <c r="E19654" s="7"/>
      <c r="F19654" s="9">
        <v>261</v>
      </c>
      <c r="G19654" s="10">
        <v>2088</v>
      </c>
      <c r="H19654" s="3">
        <f t="shared" ref="H19654:H19717" si="614">IFERROR((E19654-D19654)*F19654,E19654*F19654)</f>
        <v>0</v>
      </c>
      <c r="I19654" s="30">
        <f t="shared" ref="I19654:I19717" si="615">IFERROR(H19654/G19654,0)</f>
        <v>0</v>
      </c>
    </row>
    <row r="19655" spans="1:9" ht="15.75" thickBot="1" x14ac:dyDescent="0.3">
      <c r="A19655" s="2">
        <v>92219128</v>
      </c>
      <c r="B19655" s="2" t="s">
        <v>14292</v>
      </c>
      <c r="C19655" s="2" t="s">
        <v>821</v>
      </c>
      <c r="D19655" s="3" t="str">
        <f>IFERROR(VLOOKUP(ZDEFAULT_PORTRAIT!A19655,'Price Change'!$C$2:$G$5796,5,FALSE),E19655)</f>
        <v xml:space="preserve">              </v>
      </c>
      <c r="E19655" s="3">
        <v>8</v>
      </c>
      <c r="F19655" s="8"/>
      <c r="G19655" s="8"/>
      <c r="H19655" s="3">
        <f t="shared" si="614"/>
        <v>0</v>
      </c>
      <c r="I19655" s="30">
        <f t="shared" si="615"/>
        <v>0</v>
      </c>
    </row>
    <row r="19656" spans="1:9" ht="15.75" thickBot="1" x14ac:dyDescent="0.3">
      <c r="A19656" s="2">
        <v>92219129</v>
      </c>
      <c r="B19656" s="2" t="s">
        <v>14293</v>
      </c>
      <c r="C19656" s="2" t="s">
        <v>821</v>
      </c>
      <c r="D19656" s="6" t="str">
        <f>IFERROR(VLOOKUP(ZDEFAULT_PORTRAIT!A19656,'Price Change'!$C$2:$G$5796,5,FALSE),E19656)</f>
        <v xml:space="preserve">              </v>
      </c>
      <c r="E19656" s="6">
        <v>8</v>
      </c>
      <c r="F19656" s="7"/>
      <c r="G19656" s="7"/>
      <c r="H19656" s="3">
        <f t="shared" si="614"/>
        <v>0</v>
      </c>
      <c r="I19656" s="30">
        <f t="shared" si="615"/>
        <v>0</v>
      </c>
    </row>
    <row r="19657" spans="1:9" ht="15.75" thickBot="1" x14ac:dyDescent="0.3">
      <c r="A19657" s="2">
        <v>92219130</v>
      </c>
      <c r="B19657" s="2" t="s">
        <v>14294</v>
      </c>
      <c r="C19657" s="2" t="s">
        <v>821</v>
      </c>
      <c r="D19657" s="3" t="str">
        <f>IFERROR(VLOOKUP(ZDEFAULT_PORTRAIT!A19657,'Price Change'!$C$2:$G$5796,5,FALSE),E19657)</f>
        <v xml:space="preserve">              </v>
      </c>
      <c r="E19657" s="3">
        <v>8</v>
      </c>
      <c r="F19657" s="8"/>
      <c r="G19657" s="8"/>
      <c r="H19657" s="3">
        <f t="shared" si="614"/>
        <v>0</v>
      </c>
      <c r="I19657" s="30">
        <f t="shared" si="615"/>
        <v>0</v>
      </c>
    </row>
    <row r="19658" spans="1:9" ht="15.75" thickBot="1" x14ac:dyDescent="0.3">
      <c r="A19658" s="2">
        <v>92219131</v>
      </c>
      <c r="B19658" s="2" t="s">
        <v>14294</v>
      </c>
      <c r="C19658" s="2" t="s">
        <v>821</v>
      </c>
      <c r="D19658" s="6" t="str">
        <f>IFERROR(VLOOKUP(ZDEFAULT_PORTRAIT!A19658,'Price Change'!$C$2:$G$5796,5,FALSE),E19658)</f>
        <v xml:space="preserve">              </v>
      </c>
      <c r="E19658" s="6">
        <v>8</v>
      </c>
      <c r="F19658" s="7"/>
      <c r="G19658" s="7"/>
      <c r="H19658" s="3">
        <f t="shared" si="614"/>
        <v>0</v>
      </c>
      <c r="I19658" s="30">
        <f t="shared" si="615"/>
        <v>0</v>
      </c>
    </row>
    <row r="19659" spans="1:9" ht="15.75" thickBot="1" x14ac:dyDescent="0.3">
      <c r="A19659" s="2">
        <v>92219132</v>
      </c>
      <c r="B19659" s="2" t="s">
        <v>14295</v>
      </c>
      <c r="C19659" s="2" t="s">
        <v>821</v>
      </c>
      <c r="D19659" s="3" t="str">
        <f>IFERROR(VLOOKUP(ZDEFAULT_PORTRAIT!A19659,'Price Change'!$C$2:$G$5796,5,FALSE),E19659)</f>
        <v xml:space="preserve">              </v>
      </c>
      <c r="E19659" s="3">
        <v>8</v>
      </c>
      <c r="F19659" s="8"/>
      <c r="G19659" s="8"/>
      <c r="H19659" s="3">
        <f t="shared" si="614"/>
        <v>0</v>
      </c>
      <c r="I19659" s="30">
        <f t="shared" si="615"/>
        <v>0</v>
      </c>
    </row>
    <row r="19660" spans="1:9" ht="15.75" thickBot="1" x14ac:dyDescent="0.3">
      <c r="A19660" s="2">
        <v>92219133</v>
      </c>
      <c r="B19660" s="2" t="s">
        <v>14296</v>
      </c>
      <c r="C19660" s="2" t="s">
        <v>821</v>
      </c>
      <c r="D19660" s="6" t="str">
        <f>IFERROR(VLOOKUP(ZDEFAULT_PORTRAIT!A19660,'Price Change'!$C$2:$G$5796,5,FALSE),E19660)</f>
        <v xml:space="preserve">              </v>
      </c>
      <c r="E19660" s="6">
        <v>44</v>
      </c>
      <c r="F19660" s="7"/>
      <c r="G19660" s="7"/>
      <c r="H19660" s="3">
        <f t="shared" si="614"/>
        <v>0</v>
      </c>
      <c r="I19660" s="30">
        <f t="shared" si="615"/>
        <v>0</v>
      </c>
    </row>
    <row r="19661" spans="1:9" ht="15.75" thickBot="1" x14ac:dyDescent="0.3">
      <c r="A19661" s="2">
        <v>92219134</v>
      </c>
      <c r="B19661" s="2" t="s">
        <v>14297</v>
      </c>
      <c r="C19661" s="2" t="s">
        <v>821</v>
      </c>
      <c r="D19661" s="3" t="str">
        <f>IFERROR(VLOOKUP(ZDEFAULT_PORTRAIT!A19661,'Price Change'!$C$2:$G$5796,5,FALSE),E19661)</f>
        <v xml:space="preserve">              </v>
      </c>
      <c r="E19661" s="3">
        <v>38</v>
      </c>
      <c r="F19661" s="8"/>
      <c r="G19661" s="8"/>
      <c r="H19661" s="3">
        <f t="shared" si="614"/>
        <v>0</v>
      </c>
      <c r="I19661" s="30">
        <f t="shared" si="615"/>
        <v>0</v>
      </c>
    </row>
    <row r="19662" spans="1:9" ht="15.75" thickBot="1" x14ac:dyDescent="0.3">
      <c r="A19662" s="2">
        <v>92219135</v>
      </c>
      <c r="B19662" s="2" t="s">
        <v>14298</v>
      </c>
      <c r="C19662" s="2" t="s">
        <v>821</v>
      </c>
      <c r="D19662" s="6" t="str">
        <f>IFERROR(VLOOKUP(ZDEFAULT_PORTRAIT!A19662,'Price Change'!$C$2:$G$5796,5,FALSE),E19662)</f>
        <v xml:space="preserve">              </v>
      </c>
      <c r="E19662" s="6">
        <v>8</v>
      </c>
      <c r="F19662" s="7"/>
      <c r="G19662" s="7"/>
      <c r="H19662" s="3">
        <f t="shared" si="614"/>
        <v>0</v>
      </c>
      <c r="I19662" s="30">
        <f t="shared" si="615"/>
        <v>0</v>
      </c>
    </row>
    <row r="19663" spans="1:9" ht="15.75" thickBot="1" x14ac:dyDescent="0.3">
      <c r="A19663" s="2">
        <v>92219136</v>
      </c>
      <c r="B19663" s="2" t="s">
        <v>14299</v>
      </c>
      <c r="C19663" s="2" t="s">
        <v>821</v>
      </c>
      <c r="D19663" s="3" t="str">
        <f>IFERROR(VLOOKUP(ZDEFAULT_PORTRAIT!A19663,'Price Change'!$C$2:$G$5796,5,FALSE),E19663)</f>
        <v xml:space="preserve">              </v>
      </c>
      <c r="E19663" s="3">
        <v>8</v>
      </c>
      <c r="F19663" s="8"/>
      <c r="G19663" s="8"/>
      <c r="H19663" s="3">
        <f t="shared" si="614"/>
        <v>0</v>
      </c>
      <c r="I19663" s="30">
        <f t="shared" si="615"/>
        <v>0</v>
      </c>
    </row>
    <row r="19664" spans="1:9" ht="15.75" thickBot="1" x14ac:dyDescent="0.3">
      <c r="A19664" s="2">
        <v>92219137</v>
      </c>
      <c r="B19664" s="2" t="s">
        <v>14300</v>
      </c>
      <c r="C19664" s="2" t="s">
        <v>821</v>
      </c>
      <c r="D19664" s="6" t="str">
        <f>IFERROR(VLOOKUP(ZDEFAULT_PORTRAIT!A19664,'Price Change'!$C$2:$G$5796,5,FALSE),E19664)</f>
        <v xml:space="preserve">              </v>
      </c>
      <c r="E19664" s="6">
        <v>8</v>
      </c>
      <c r="F19664" s="7"/>
      <c r="G19664" s="7"/>
      <c r="H19664" s="3">
        <f t="shared" si="614"/>
        <v>0</v>
      </c>
      <c r="I19664" s="30">
        <f t="shared" si="615"/>
        <v>0</v>
      </c>
    </row>
    <row r="19665" spans="1:9" ht="15.75" thickBot="1" x14ac:dyDescent="0.3">
      <c r="A19665" s="2">
        <v>92219138</v>
      </c>
      <c r="B19665" s="2" t="s">
        <v>14301</v>
      </c>
      <c r="C19665" s="2" t="s">
        <v>96</v>
      </c>
      <c r="D19665" s="8" t="str">
        <f>IFERROR(VLOOKUP(ZDEFAULT_PORTRAIT!A19665,'Price Change'!$C$2:$G$5796,5,FALSE),E19665)</f>
        <v xml:space="preserve">              </v>
      </c>
      <c r="E19665" s="8"/>
      <c r="F19665" s="4">
        <v>1777</v>
      </c>
      <c r="G19665" s="5">
        <v>14216</v>
      </c>
      <c r="H19665" s="3">
        <f t="shared" si="614"/>
        <v>0</v>
      </c>
      <c r="I19665" s="30">
        <f t="shared" si="615"/>
        <v>0</v>
      </c>
    </row>
    <row r="19666" spans="1:9" ht="15.75" thickBot="1" x14ac:dyDescent="0.3">
      <c r="A19666" s="2">
        <v>92219138</v>
      </c>
      <c r="B19666" s="2" t="s">
        <v>14301</v>
      </c>
      <c r="C19666" s="2" t="s">
        <v>821</v>
      </c>
      <c r="D19666" s="6" t="str">
        <f>IFERROR(VLOOKUP(ZDEFAULT_PORTRAIT!A19666,'Price Change'!$C$2:$G$5796,5,FALSE),E19666)</f>
        <v xml:space="preserve">              </v>
      </c>
      <c r="E19666" s="6">
        <v>8</v>
      </c>
      <c r="F19666" s="7"/>
      <c r="G19666" s="7"/>
      <c r="H19666" s="3">
        <f t="shared" si="614"/>
        <v>0</v>
      </c>
      <c r="I19666" s="30">
        <f t="shared" si="615"/>
        <v>0</v>
      </c>
    </row>
    <row r="19667" spans="1:9" ht="15.75" thickBot="1" x14ac:dyDescent="0.3">
      <c r="A19667" s="2">
        <v>92219139</v>
      </c>
      <c r="B19667" s="2" t="s">
        <v>14302</v>
      </c>
      <c r="C19667" s="2" t="s">
        <v>821</v>
      </c>
      <c r="D19667" s="3" t="str">
        <f>IFERROR(VLOOKUP(ZDEFAULT_PORTRAIT!A19667,'Price Change'!$C$2:$G$5796,5,FALSE),E19667)</f>
        <v xml:space="preserve">              </v>
      </c>
      <c r="E19667" s="3">
        <v>8</v>
      </c>
      <c r="F19667" s="8"/>
      <c r="G19667" s="8"/>
      <c r="H19667" s="3">
        <f t="shared" si="614"/>
        <v>0</v>
      </c>
      <c r="I19667" s="30">
        <f t="shared" si="615"/>
        <v>0</v>
      </c>
    </row>
    <row r="19668" spans="1:9" ht="15.75" thickBot="1" x14ac:dyDescent="0.3">
      <c r="A19668" s="2">
        <v>92219140</v>
      </c>
      <c r="B19668" s="2" t="s">
        <v>14303</v>
      </c>
      <c r="C19668" s="2" t="s">
        <v>821</v>
      </c>
      <c r="D19668" s="6" t="str">
        <f>IFERROR(VLOOKUP(ZDEFAULT_PORTRAIT!A19668,'Price Change'!$C$2:$G$5796,5,FALSE),E19668)</f>
        <v xml:space="preserve">              </v>
      </c>
      <c r="E19668" s="6">
        <v>17</v>
      </c>
      <c r="F19668" s="7"/>
      <c r="G19668" s="7"/>
      <c r="H19668" s="3">
        <f t="shared" si="614"/>
        <v>0</v>
      </c>
      <c r="I19668" s="30">
        <f t="shared" si="615"/>
        <v>0</v>
      </c>
    </row>
    <row r="19669" spans="1:9" ht="15.75" thickBot="1" x14ac:dyDescent="0.3">
      <c r="A19669" s="2">
        <v>92219141</v>
      </c>
      <c r="B19669" s="2" t="s">
        <v>14304</v>
      </c>
      <c r="C19669" s="2" t="s">
        <v>821</v>
      </c>
      <c r="D19669" s="3" t="str">
        <f>IFERROR(VLOOKUP(ZDEFAULT_PORTRAIT!A19669,'Price Change'!$C$2:$G$5796,5,FALSE),E19669)</f>
        <v xml:space="preserve">              </v>
      </c>
      <c r="E19669" s="3">
        <v>17</v>
      </c>
      <c r="F19669" s="8"/>
      <c r="G19669" s="8"/>
      <c r="H19669" s="3">
        <f t="shared" si="614"/>
        <v>0</v>
      </c>
      <c r="I19669" s="30">
        <f t="shared" si="615"/>
        <v>0</v>
      </c>
    </row>
    <row r="19670" spans="1:9" ht="15.75" thickBot="1" x14ac:dyDescent="0.3">
      <c r="A19670" s="2">
        <v>92219142</v>
      </c>
      <c r="B19670" s="2" t="s">
        <v>14305</v>
      </c>
      <c r="C19670" s="2" t="s">
        <v>821</v>
      </c>
      <c r="D19670" s="6" t="str">
        <f>IFERROR(VLOOKUP(ZDEFAULT_PORTRAIT!A19670,'Price Change'!$C$2:$G$5796,5,FALSE),E19670)</f>
        <v xml:space="preserve">              </v>
      </c>
      <c r="E19670" s="6">
        <v>22</v>
      </c>
      <c r="F19670" s="7"/>
      <c r="G19670" s="7"/>
      <c r="H19670" s="3">
        <f t="shared" si="614"/>
        <v>0</v>
      </c>
      <c r="I19670" s="30">
        <f t="shared" si="615"/>
        <v>0</v>
      </c>
    </row>
    <row r="19671" spans="1:9" ht="15.75" thickBot="1" x14ac:dyDescent="0.3">
      <c r="A19671" s="2">
        <v>92219143</v>
      </c>
      <c r="B19671" s="2" t="s">
        <v>14306</v>
      </c>
      <c r="C19671" s="2" t="s">
        <v>821</v>
      </c>
      <c r="D19671" s="3" t="str">
        <f>IFERROR(VLOOKUP(ZDEFAULT_PORTRAIT!A19671,'Price Change'!$C$2:$G$5796,5,FALSE),E19671)</f>
        <v xml:space="preserve">              </v>
      </c>
      <c r="E19671" s="3">
        <v>24.5</v>
      </c>
      <c r="F19671" s="8"/>
      <c r="G19671" s="8"/>
      <c r="H19671" s="3">
        <f t="shared" si="614"/>
        <v>0</v>
      </c>
      <c r="I19671" s="30">
        <f t="shared" si="615"/>
        <v>0</v>
      </c>
    </row>
    <row r="19672" spans="1:9" ht="15.75" thickBot="1" x14ac:dyDescent="0.3">
      <c r="A19672" s="2">
        <v>92219144</v>
      </c>
      <c r="B19672" s="2" t="s">
        <v>14307</v>
      </c>
      <c r="C19672" s="2" t="s">
        <v>821</v>
      </c>
      <c r="D19672" s="6" t="str">
        <f>IFERROR(VLOOKUP(ZDEFAULT_PORTRAIT!A19672,'Price Change'!$C$2:$G$5796,5,FALSE),E19672)</f>
        <v xml:space="preserve">              </v>
      </c>
      <c r="E19672" s="6">
        <v>8</v>
      </c>
      <c r="F19672" s="7"/>
      <c r="G19672" s="7"/>
      <c r="H19672" s="3">
        <f t="shared" si="614"/>
        <v>0</v>
      </c>
      <c r="I19672" s="30">
        <f t="shared" si="615"/>
        <v>0</v>
      </c>
    </row>
    <row r="19673" spans="1:9" ht="15.75" thickBot="1" x14ac:dyDescent="0.3">
      <c r="A19673" s="2">
        <v>92219145</v>
      </c>
      <c r="B19673" s="2" t="s">
        <v>14308</v>
      </c>
      <c r="C19673" s="2" t="s">
        <v>821</v>
      </c>
      <c r="D19673" s="3" t="str">
        <f>IFERROR(VLOOKUP(ZDEFAULT_PORTRAIT!A19673,'Price Change'!$C$2:$G$5796,5,FALSE),E19673)</f>
        <v xml:space="preserve">              </v>
      </c>
      <c r="E19673" s="3">
        <v>8</v>
      </c>
      <c r="F19673" s="8"/>
      <c r="G19673" s="8"/>
      <c r="H19673" s="3">
        <f t="shared" si="614"/>
        <v>0</v>
      </c>
      <c r="I19673" s="30">
        <f t="shared" si="615"/>
        <v>0</v>
      </c>
    </row>
    <row r="19674" spans="1:9" ht="15.75" thickBot="1" x14ac:dyDescent="0.3">
      <c r="A19674" s="2">
        <v>92219146</v>
      </c>
      <c r="B19674" s="2" t="s">
        <v>14309</v>
      </c>
      <c r="C19674" s="2" t="s">
        <v>821</v>
      </c>
      <c r="D19674" s="6" t="str">
        <f>IFERROR(VLOOKUP(ZDEFAULT_PORTRAIT!A19674,'Price Change'!$C$2:$G$5796,5,FALSE),E19674)</f>
        <v xml:space="preserve">              </v>
      </c>
      <c r="E19674" s="6">
        <v>8</v>
      </c>
      <c r="F19674" s="7"/>
      <c r="G19674" s="7"/>
      <c r="H19674" s="3">
        <f t="shared" si="614"/>
        <v>0</v>
      </c>
      <c r="I19674" s="30">
        <f t="shared" si="615"/>
        <v>0</v>
      </c>
    </row>
    <row r="19675" spans="1:9" ht="15.75" thickBot="1" x14ac:dyDescent="0.3">
      <c r="A19675" s="2">
        <v>92219147</v>
      </c>
      <c r="B19675" s="2" t="s">
        <v>14310</v>
      </c>
      <c r="C19675" s="2" t="s">
        <v>821</v>
      </c>
      <c r="D19675" s="3" t="str">
        <f>IFERROR(VLOOKUP(ZDEFAULT_PORTRAIT!A19675,'Price Change'!$C$2:$G$5796,5,FALSE),E19675)</f>
        <v xml:space="preserve">              </v>
      </c>
      <c r="E19675" s="3">
        <v>8</v>
      </c>
      <c r="F19675" s="8"/>
      <c r="G19675" s="8"/>
      <c r="H19675" s="3">
        <f t="shared" si="614"/>
        <v>0</v>
      </c>
      <c r="I19675" s="30">
        <f t="shared" si="615"/>
        <v>0</v>
      </c>
    </row>
    <row r="19676" spans="1:9" ht="15.75" thickBot="1" x14ac:dyDescent="0.3">
      <c r="A19676" s="2">
        <v>92219148</v>
      </c>
      <c r="B19676" s="2" t="s">
        <v>14311</v>
      </c>
      <c r="C19676" s="2" t="s">
        <v>821</v>
      </c>
      <c r="D19676" s="6" t="str">
        <f>IFERROR(VLOOKUP(ZDEFAULT_PORTRAIT!A19676,'Price Change'!$C$2:$G$5796,5,FALSE),E19676)</f>
        <v xml:space="preserve">              </v>
      </c>
      <c r="E19676" s="6">
        <v>8</v>
      </c>
      <c r="F19676" s="7"/>
      <c r="G19676" s="7"/>
      <c r="H19676" s="3">
        <f t="shared" si="614"/>
        <v>0</v>
      </c>
      <c r="I19676" s="30">
        <f t="shared" si="615"/>
        <v>0</v>
      </c>
    </row>
    <row r="19677" spans="1:9" ht="15.75" thickBot="1" x14ac:dyDescent="0.3">
      <c r="A19677" s="2">
        <v>92219149</v>
      </c>
      <c r="B19677" s="2" t="s">
        <v>14312</v>
      </c>
      <c r="C19677" s="2" t="s">
        <v>821</v>
      </c>
      <c r="D19677" s="3" t="str">
        <f>IFERROR(VLOOKUP(ZDEFAULT_PORTRAIT!A19677,'Price Change'!$C$2:$G$5796,5,FALSE),E19677)</f>
        <v xml:space="preserve">              </v>
      </c>
      <c r="E19677" s="3">
        <v>8</v>
      </c>
      <c r="F19677" s="8"/>
      <c r="G19677" s="8"/>
      <c r="H19677" s="3">
        <f t="shared" si="614"/>
        <v>0</v>
      </c>
      <c r="I19677" s="30">
        <f t="shared" si="615"/>
        <v>0</v>
      </c>
    </row>
    <row r="19678" spans="1:9" ht="15.75" thickBot="1" x14ac:dyDescent="0.3">
      <c r="A19678" s="2">
        <v>92219150</v>
      </c>
      <c r="B19678" s="2" t="s">
        <v>14313</v>
      </c>
      <c r="C19678" s="2" t="s">
        <v>821</v>
      </c>
      <c r="D19678" s="6" t="str">
        <f>IFERROR(VLOOKUP(ZDEFAULT_PORTRAIT!A19678,'Price Change'!$C$2:$G$5796,5,FALSE),E19678)</f>
        <v xml:space="preserve">              </v>
      </c>
      <c r="E19678" s="6">
        <v>8</v>
      </c>
      <c r="F19678" s="7"/>
      <c r="G19678" s="7"/>
      <c r="H19678" s="3">
        <f t="shared" si="614"/>
        <v>0</v>
      </c>
      <c r="I19678" s="30">
        <f t="shared" si="615"/>
        <v>0</v>
      </c>
    </row>
    <row r="19679" spans="1:9" ht="15.75" thickBot="1" x14ac:dyDescent="0.3">
      <c r="A19679" s="2">
        <v>92219151</v>
      </c>
      <c r="B19679" s="2" t="s">
        <v>14314</v>
      </c>
      <c r="C19679" s="2" t="s">
        <v>821</v>
      </c>
      <c r="D19679" s="3" t="str">
        <f>IFERROR(VLOOKUP(ZDEFAULT_PORTRAIT!A19679,'Price Change'!$C$2:$G$5796,5,FALSE),E19679)</f>
        <v xml:space="preserve">              </v>
      </c>
      <c r="E19679" s="3">
        <v>8</v>
      </c>
      <c r="F19679" s="8"/>
      <c r="G19679" s="8"/>
      <c r="H19679" s="3">
        <f t="shared" si="614"/>
        <v>0</v>
      </c>
      <c r="I19679" s="30">
        <f t="shared" si="615"/>
        <v>0</v>
      </c>
    </row>
    <row r="19680" spans="1:9" ht="15.75" thickBot="1" x14ac:dyDescent="0.3">
      <c r="A19680" s="2">
        <v>92219152</v>
      </c>
      <c r="B19680" s="2" t="s">
        <v>14315</v>
      </c>
      <c r="C19680" s="2" t="s">
        <v>821</v>
      </c>
      <c r="D19680" s="6" t="str">
        <f>IFERROR(VLOOKUP(ZDEFAULT_PORTRAIT!A19680,'Price Change'!$C$2:$G$5796,5,FALSE),E19680)</f>
        <v xml:space="preserve">              </v>
      </c>
      <c r="E19680" s="6">
        <v>8</v>
      </c>
      <c r="F19680" s="7"/>
      <c r="G19680" s="7"/>
      <c r="H19680" s="3">
        <f t="shared" si="614"/>
        <v>0</v>
      </c>
      <c r="I19680" s="30">
        <f t="shared" si="615"/>
        <v>0</v>
      </c>
    </row>
    <row r="19681" spans="1:9" ht="15.75" thickBot="1" x14ac:dyDescent="0.3">
      <c r="A19681" s="2">
        <v>92219153</v>
      </c>
      <c r="B19681" s="2" t="s">
        <v>14316</v>
      </c>
      <c r="C19681" s="2" t="s">
        <v>821</v>
      </c>
      <c r="D19681" s="3" t="str">
        <f>IFERROR(VLOOKUP(ZDEFAULT_PORTRAIT!A19681,'Price Change'!$C$2:$G$5796,5,FALSE),E19681)</f>
        <v xml:space="preserve">              </v>
      </c>
      <c r="E19681" s="3">
        <v>8</v>
      </c>
      <c r="F19681" s="8"/>
      <c r="G19681" s="8"/>
      <c r="H19681" s="3">
        <f t="shared" si="614"/>
        <v>0</v>
      </c>
      <c r="I19681" s="30">
        <f t="shared" si="615"/>
        <v>0</v>
      </c>
    </row>
    <row r="19682" spans="1:9" ht="15.75" thickBot="1" x14ac:dyDescent="0.3">
      <c r="A19682" s="2">
        <v>92219154</v>
      </c>
      <c r="B19682" s="2" t="s">
        <v>14317</v>
      </c>
      <c r="C19682" s="2" t="s">
        <v>821</v>
      </c>
      <c r="D19682" s="6" t="str">
        <f>IFERROR(VLOOKUP(ZDEFAULT_PORTRAIT!A19682,'Price Change'!$C$2:$G$5796,5,FALSE),E19682)</f>
        <v xml:space="preserve">              </v>
      </c>
      <c r="E19682" s="6">
        <v>8</v>
      </c>
      <c r="F19682" s="7"/>
      <c r="G19682" s="7"/>
      <c r="H19682" s="3">
        <f t="shared" si="614"/>
        <v>0</v>
      </c>
      <c r="I19682" s="30">
        <f t="shared" si="615"/>
        <v>0</v>
      </c>
    </row>
    <row r="19683" spans="1:9" ht="15.75" thickBot="1" x14ac:dyDescent="0.3">
      <c r="A19683" s="2">
        <v>92219155</v>
      </c>
      <c r="B19683" s="2" t="s">
        <v>14318</v>
      </c>
      <c r="C19683" s="2" t="s">
        <v>821</v>
      </c>
      <c r="D19683" s="3" t="str">
        <f>IFERROR(VLOOKUP(ZDEFAULT_PORTRAIT!A19683,'Price Change'!$C$2:$G$5796,5,FALSE),E19683)</f>
        <v xml:space="preserve">              </v>
      </c>
      <c r="E19683" s="3">
        <v>8</v>
      </c>
      <c r="F19683" s="8"/>
      <c r="G19683" s="8"/>
      <c r="H19683" s="3">
        <f t="shared" si="614"/>
        <v>0</v>
      </c>
      <c r="I19683" s="30">
        <f t="shared" si="615"/>
        <v>0</v>
      </c>
    </row>
    <row r="19684" spans="1:9" ht="15.75" thickBot="1" x14ac:dyDescent="0.3">
      <c r="A19684" s="2">
        <v>92219156</v>
      </c>
      <c r="B19684" s="2" t="s">
        <v>14319</v>
      </c>
      <c r="C19684" s="2" t="s">
        <v>821</v>
      </c>
      <c r="D19684" s="6" t="str">
        <f>IFERROR(VLOOKUP(ZDEFAULT_PORTRAIT!A19684,'Price Change'!$C$2:$G$5796,5,FALSE),E19684)</f>
        <v xml:space="preserve">              </v>
      </c>
      <c r="E19684" s="6">
        <v>41</v>
      </c>
      <c r="F19684" s="7"/>
      <c r="G19684" s="7"/>
      <c r="H19684" s="3">
        <f t="shared" si="614"/>
        <v>0</v>
      </c>
      <c r="I19684" s="30">
        <f t="shared" si="615"/>
        <v>0</v>
      </c>
    </row>
    <row r="19685" spans="1:9" ht="15.75" thickBot="1" x14ac:dyDescent="0.3">
      <c r="A19685" s="2">
        <v>92219157</v>
      </c>
      <c r="B19685" s="2" t="s">
        <v>14320</v>
      </c>
      <c r="C19685" s="2" t="s">
        <v>821</v>
      </c>
      <c r="D19685" s="3" t="str">
        <f>IFERROR(VLOOKUP(ZDEFAULT_PORTRAIT!A19685,'Price Change'!$C$2:$G$5796,5,FALSE),E19685)</f>
        <v xml:space="preserve">              </v>
      </c>
      <c r="E19685" s="3">
        <v>456</v>
      </c>
      <c r="F19685" s="8"/>
      <c r="G19685" s="8"/>
      <c r="H19685" s="3">
        <f t="shared" si="614"/>
        <v>0</v>
      </c>
      <c r="I19685" s="30">
        <f t="shared" si="615"/>
        <v>0</v>
      </c>
    </row>
    <row r="19686" spans="1:9" ht="15.75" thickBot="1" x14ac:dyDescent="0.3">
      <c r="A19686" s="2">
        <v>92219158</v>
      </c>
      <c r="B19686" s="2" t="s">
        <v>14321</v>
      </c>
      <c r="C19686" s="2" t="s">
        <v>821</v>
      </c>
      <c r="D19686" s="6" t="str">
        <f>IFERROR(VLOOKUP(ZDEFAULT_PORTRAIT!A19686,'Price Change'!$C$2:$G$5796,5,FALSE),E19686)</f>
        <v xml:space="preserve">              </v>
      </c>
      <c r="E19686" s="6">
        <v>80</v>
      </c>
      <c r="F19686" s="7"/>
      <c r="G19686" s="7"/>
      <c r="H19686" s="3">
        <f t="shared" si="614"/>
        <v>0</v>
      </c>
      <c r="I19686" s="30">
        <f t="shared" si="615"/>
        <v>0</v>
      </c>
    </row>
    <row r="19687" spans="1:9" ht="15.75" thickBot="1" x14ac:dyDescent="0.3">
      <c r="A19687" s="2">
        <v>92219159</v>
      </c>
      <c r="B19687" s="2" t="s">
        <v>14322</v>
      </c>
      <c r="C19687" s="2" t="s">
        <v>821</v>
      </c>
      <c r="D19687" s="3" t="str">
        <f>IFERROR(VLOOKUP(ZDEFAULT_PORTRAIT!A19687,'Price Change'!$C$2:$G$5796,5,FALSE),E19687)</f>
        <v xml:space="preserve">              </v>
      </c>
      <c r="E19687" s="3">
        <v>8</v>
      </c>
      <c r="F19687" s="8"/>
      <c r="G19687" s="8"/>
      <c r="H19687" s="3">
        <f t="shared" si="614"/>
        <v>0</v>
      </c>
      <c r="I19687" s="30">
        <f t="shared" si="615"/>
        <v>0</v>
      </c>
    </row>
    <row r="19688" spans="1:9" ht="15.75" thickBot="1" x14ac:dyDescent="0.3">
      <c r="A19688" s="2">
        <v>92219160</v>
      </c>
      <c r="B19688" s="2" t="s">
        <v>14322</v>
      </c>
      <c r="C19688" s="2" t="s">
        <v>96</v>
      </c>
      <c r="D19688" s="7" t="str">
        <f>IFERROR(VLOOKUP(ZDEFAULT_PORTRAIT!A19688,'Price Change'!$C$2:$G$5796,5,FALSE),E19688)</f>
        <v xml:space="preserve">              </v>
      </c>
      <c r="E19688" s="7"/>
      <c r="F19688" s="9">
        <v>17</v>
      </c>
      <c r="G19688" s="10">
        <v>136</v>
      </c>
      <c r="H19688" s="3">
        <f t="shared" si="614"/>
        <v>0</v>
      </c>
      <c r="I19688" s="30">
        <f t="shared" si="615"/>
        <v>0</v>
      </c>
    </row>
    <row r="19689" spans="1:9" ht="15.75" thickBot="1" x14ac:dyDescent="0.3">
      <c r="A19689" s="2">
        <v>92219160</v>
      </c>
      <c r="B19689" s="2" t="s">
        <v>14322</v>
      </c>
      <c r="C19689" s="2" t="s">
        <v>821</v>
      </c>
      <c r="D19689" s="3" t="str">
        <f>IFERROR(VLOOKUP(ZDEFAULT_PORTRAIT!A19689,'Price Change'!$C$2:$G$5796,5,FALSE),E19689)</f>
        <v xml:space="preserve">              </v>
      </c>
      <c r="E19689" s="3">
        <v>8</v>
      </c>
      <c r="F19689" s="8"/>
      <c r="G19689" s="8"/>
      <c r="H19689" s="3">
        <f t="shared" si="614"/>
        <v>0</v>
      </c>
      <c r="I19689" s="30">
        <f t="shared" si="615"/>
        <v>0</v>
      </c>
    </row>
    <row r="19690" spans="1:9" ht="15.75" thickBot="1" x14ac:dyDescent="0.3">
      <c r="A19690" s="2">
        <v>92219161</v>
      </c>
      <c r="B19690" s="2" t="s">
        <v>14323</v>
      </c>
      <c r="C19690" s="2" t="s">
        <v>821</v>
      </c>
      <c r="D19690" s="6" t="str">
        <f>IFERROR(VLOOKUP(ZDEFAULT_PORTRAIT!A19690,'Price Change'!$C$2:$G$5796,5,FALSE),E19690)</f>
        <v xml:space="preserve">              </v>
      </c>
      <c r="E19690" s="6">
        <v>8</v>
      </c>
      <c r="F19690" s="7"/>
      <c r="G19690" s="7"/>
      <c r="H19690" s="3">
        <f t="shared" si="614"/>
        <v>0</v>
      </c>
      <c r="I19690" s="30">
        <f t="shared" si="615"/>
        <v>0</v>
      </c>
    </row>
    <row r="19691" spans="1:9" ht="15.75" thickBot="1" x14ac:dyDescent="0.3">
      <c r="A19691" s="2">
        <v>92219162</v>
      </c>
      <c r="B19691" s="2" t="s">
        <v>14324</v>
      </c>
      <c r="C19691" s="2" t="s">
        <v>821</v>
      </c>
      <c r="D19691" s="3" t="str">
        <f>IFERROR(VLOOKUP(ZDEFAULT_PORTRAIT!A19691,'Price Change'!$C$2:$G$5796,5,FALSE),E19691)</f>
        <v xml:space="preserve">              </v>
      </c>
      <c r="E19691" s="3">
        <v>53.5</v>
      </c>
      <c r="F19691" s="8"/>
      <c r="G19691" s="8"/>
      <c r="H19691" s="3">
        <f t="shared" si="614"/>
        <v>0</v>
      </c>
      <c r="I19691" s="30">
        <f t="shared" si="615"/>
        <v>0</v>
      </c>
    </row>
    <row r="19692" spans="1:9" ht="15.75" thickBot="1" x14ac:dyDescent="0.3">
      <c r="A19692" s="2">
        <v>92219163</v>
      </c>
      <c r="B19692" s="2" t="s">
        <v>14325</v>
      </c>
      <c r="C19692" s="2" t="s">
        <v>821</v>
      </c>
      <c r="D19692" s="6" t="str">
        <f>IFERROR(VLOOKUP(ZDEFAULT_PORTRAIT!A19692,'Price Change'!$C$2:$G$5796,5,FALSE),E19692)</f>
        <v xml:space="preserve">              </v>
      </c>
      <c r="E19692" s="6">
        <v>80.5</v>
      </c>
      <c r="F19692" s="7"/>
      <c r="G19692" s="7"/>
      <c r="H19692" s="3">
        <f t="shared" si="614"/>
        <v>0</v>
      </c>
      <c r="I19692" s="30">
        <f t="shared" si="615"/>
        <v>0</v>
      </c>
    </row>
    <row r="19693" spans="1:9" ht="15.75" thickBot="1" x14ac:dyDescent="0.3">
      <c r="A19693" s="2">
        <v>92219164</v>
      </c>
      <c r="B19693" s="2" t="s">
        <v>14326</v>
      </c>
      <c r="C19693" s="2" t="s">
        <v>821</v>
      </c>
      <c r="D19693" s="3" t="str">
        <f>IFERROR(VLOOKUP(ZDEFAULT_PORTRAIT!A19693,'Price Change'!$C$2:$G$5796,5,FALSE),E19693)</f>
        <v xml:space="preserve">              </v>
      </c>
      <c r="E19693" s="3">
        <v>86.5</v>
      </c>
      <c r="F19693" s="8"/>
      <c r="G19693" s="8"/>
      <c r="H19693" s="3">
        <f t="shared" si="614"/>
        <v>0</v>
      </c>
      <c r="I19693" s="30">
        <f t="shared" si="615"/>
        <v>0</v>
      </c>
    </row>
    <row r="19694" spans="1:9" ht="15.75" thickBot="1" x14ac:dyDescent="0.3">
      <c r="A19694" s="2">
        <v>92219165</v>
      </c>
      <c r="B19694" s="2" t="s">
        <v>14327</v>
      </c>
      <c r="C19694" s="2" t="s">
        <v>821</v>
      </c>
      <c r="D19694" s="6" t="str">
        <f>IFERROR(VLOOKUP(ZDEFAULT_PORTRAIT!A19694,'Price Change'!$C$2:$G$5796,5,FALSE),E19694)</f>
        <v xml:space="preserve">              </v>
      </c>
      <c r="E19694" s="6">
        <v>8</v>
      </c>
      <c r="F19694" s="7"/>
      <c r="G19694" s="7"/>
      <c r="H19694" s="3">
        <f t="shared" si="614"/>
        <v>0</v>
      </c>
      <c r="I19694" s="30">
        <f t="shared" si="615"/>
        <v>0</v>
      </c>
    </row>
    <row r="19695" spans="1:9" ht="15.75" thickBot="1" x14ac:dyDescent="0.3">
      <c r="A19695" s="2">
        <v>92219166</v>
      </c>
      <c r="B19695" s="2" t="s">
        <v>13652</v>
      </c>
      <c r="C19695" s="2" t="s">
        <v>821</v>
      </c>
      <c r="D19695" s="3" t="str">
        <f>IFERROR(VLOOKUP(ZDEFAULT_PORTRAIT!A19695,'Price Change'!$C$2:$G$5796,5,FALSE),E19695)</f>
        <v xml:space="preserve">              </v>
      </c>
      <c r="E19695" s="3">
        <v>8</v>
      </c>
      <c r="F19695" s="8"/>
      <c r="G19695" s="8"/>
      <c r="H19695" s="3">
        <f t="shared" si="614"/>
        <v>0</v>
      </c>
      <c r="I19695" s="30">
        <f t="shared" si="615"/>
        <v>0</v>
      </c>
    </row>
    <row r="19696" spans="1:9" ht="15.75" thickBot="1" x14ac:dyDescent="0.3">
      <c r="A19696" s="2">
        <v>92219167</v>
      </c>
      <c r="B19696" s="2" t="s">
        <v>14328</v>
      </c>
      <c r="C19696" s="2" t="s">
        <v>821</v>
      </c>
      <c r="D19696" s="6" t="str">
        <f>IFERROR(VLOOKUP(ZDEFAULT_PORTRAIT!A19696,'Price Change'!$C$2:$G$5796,5,FALSE),E19696)</f>
        <v xml:space="preserve">              </v>
      </c>
      <c r="E19696" s="6">
        <v>91.5</v>
      </c>
      <c r="F19696" s="7"/>
      <c r="G19696" s="7"/>
      <c r="H19696" s="3">
        <f t="shared" si="614"/>
        <v>0</v>
      </c>
      <c r="I19696" s="30">
        <f t="shared" si="615"/>
        <v>0</v>
      </c>
    </row>
    <row r="19697" spans="1:9" ht="15.75" thickBot="1" x14ac:dyDescent="0.3">
      <c r="A19697" s="2">
        <v>92219168</v>
      </c>
      <c r="B19697" s="2" t="s">
        <v>14329</v>
      </c>
      <c r="C19697" s="2" t="s">
        <v>821</v>
      </c>
      <c r="D19697" s="3" t="str">
        <f>IFERROR(VLOOKUP(ZDEFAULT_PORTRAIT!A19697,'Price Change'!$C$2:$G$5796,5,FALSE),E19697)</f>
        <v xml:space="preserve">              </v>
      </c>
      <c r="E19697" s="3">
        <v>8</v>
      </c>
      <c r="F19697" s="8"/>
      <c r="G19697" s="8"/>
      <c r="H19697" s="3">
        <f t="shared" si="614"/>
        <v>0</v>
      </c>
      <c r="I19697" s="30">
        <f t="shared" si="615"/>
        <v>0</v>
      </c>
    </row>
    <row r="19698" spans="1:9" ht="15.75" thickBot="1" x14ac:dyDescent="0.3">
      <c r="A19698" s="2">
        <v>92219169</v>
      </c>
      <c r="B19698" s="2" t="s">
        <v>14330</v>
      </c>
      <c r="C19698" s="2" t="s">
        <v>96</v>
      </c>
      <c r="D19698" s="7" t="str">
        <f>IFERROR(VLOOKUP(ZDEFAULT_PORTRAIT!A19698,'Price Change'!$C$2:$G$5796,5,FALSE),E19698)</f>
        <v xml:space="preserve">              </v>
      </c>
      <c r="E19698" s="7"/>
      <c r="F19698" s="9">
        <v>1</v>
      </c>
      <c r="G19698" s="10">
        <v>8</v>
      </c>
      <c r="H19698" s="3">
        <f t="shared" si="614"/>
        <v>0</v>
      </c>
      <c r="I19698" s="30">
        <f t="shared" si="615"/>
        <v>0</v>
      </c>
    </row>
    <row r="19699" spans="1:9" ht="15.75" thickBot="1" x14ac:dyDescent="0.3">
      <c r="A19699" s="2">
        <v>92219169</v>
      </c>
      <c r="B19699" s="2" t="s">
        <v>14330</v>
      </c>
      <c r="C19699" s="2" t="s">
        <v>821</v>
      </c>
      <c r="D19699" s="3" t="str">
        <f>IFERROR(VLOOKUP(ZDEFAULT_PORTRAIT!A19699,'Price Change'!$C$2:$G$5796,5,FALSE),E19699)</f>
        <v xml:space="preserve">              </v>
      </c>
      <c r="E19699" s="3">
        <v>8</v>
      </c>
      <c r="F19699" s="8"/>
      <c r="G19699" s="8"/>
      <c r="H19699" s="3">
        <f t="shared" si="614"/>
        <v>0</v>
      </c>
      <c r="I19699" s="30">
        <f t="shared" si="615"/>
        <v>0</v>
      </c>
    </row>
    <row r="19700" spans="1:9" ht="15.75" thickBot="1" x14ac:dyDescent="0.3">
      <c r="A19700" s="2">
        <v>92219170</v>
      </c>
      <c r="B19700" s="2" t="s">
        <v>14331</v>
      </c>
      <c r="C19700" s="2" t="s">
        <v>821</v>
      </c>
      <c r="D19700" s="6" t="str">
        <f>IFERROR(VLOOKUP(ZDEFAULT_PORTRAIT!A19700,'Price Change'!$C$2:$G$5796,5,FALSE),E19700)</f>
        <v xml:space="preserve">              </v>
      </c>
      <c r="E19700" s="6">
        <v>8</v>
      </c>
      <c r="F19700" s="7"/>
      <c r="G19700" s="7"/>
      <c r="H19700" s="3">
        <f t="shared" si="614"/>
        <v>0</v>
      </c>
      <c r="I19700" s="30">
        <f t="shared" si="615"/>
        <v>0</v>
      </c>
    </row>
    <row r="19701" spans="1:9" ht="15.75" thickBot="1" x14ac:dyDescent="0.3">
      <c r="A19701" s="2">
        <v>92219171</v>
      </c>
      <c r="B19701" s="2" t="s">
        <v>14332</v>
      </c>
      <c r="C19701" s="2" t="s">
        <v>821</v>
      </c>
      <c r="D19701" s="3" t="str">
        <f>IFERROR(VLOOKUP(ZDEFAULT_PORTRAIT!A19701,'Price Change'!$C$2:$G$5796,5,FALSE),E19701)</f>
        <v xml:space="preserve">              </v>
      </c>
      <c r="E19701" s="3">
        <v>33.5</v>
      </c>
      <c r="F19701" s="8"/>
      <c r="G19701" s="8"/>
      <c r="H19701" s="3">
        <f t="shared" si="614"/>
        <v>0</v>
      </c>
      <c r="I19701" s="30">
        <f t="shared" si="615"/>
        <v>0</v>
      </c>
    </row>
    <row r="19702" spans="1:9" ht="15.75" thickBot="1" x14ac:dyDescent="0.3">
      <c r="A19702" s="2">
        <v>92219172</v>
      </c>
      <c r="B19702" s="2" t="s">
        <v>14333</v>
      </c>
      <c r="C19702" s="2" t="s">
        <v>821</v>
      </c>
      <c r="D19702" s="6" t="str">
        <f>IFERROR(VLOOKUP(ZDEFAULT_PORTRAIT!A19702,'Price Change'!$C$2:$G$5796,5,FALSE),E19702)</f>
        <v xml:space="preserve">              </v>
      </c>
      <c r="E19702" s="6">
        <v>33.5</v>
      </c>
      <c r="F19702" s="7"/>
      <c r="G19702" s="7"/>
      <c r="H19702" s="3">
        <f t="shared" si="614"/>
        <v>0</v>
      </c>
      <c r="I19702" s="30">
        <f t="shared" si="615"/>
        <v>0</v>
      </c>
    </row>
    <row r="19703" spans="1:9" ht="15.75" thickBot="1" x14ac:dyDescent="0.3">
      <c r="A19703" s="2">
        <v>92219173</v>
      </c>
      <c r="B19703" s="2" t="s">
        <v>14334</v>
      </c>
      <c r="C19703" s="2" t="s">
        <v>821</v>
      </c>
      <c r="D19703" s="3" t="str">
        <f>IFERROR(VLOOKUP(ZDEFAULT_PORTRAIT!A19703,'Price Change'!$C$2:$G$5796,5,FALSE),E19703)</f>
        <v xml:space="preserve">              </v>
      </c>
      <c r="E19703" s="3">
        <v>80.5</v>
      </c>
      <c r="F19703" s="8"/>
      <c r="G19703" s="8"/>
      <c r="H19703" s="3">
        <f t="shared" si="614"/>
        <v>0</v>
      </c>
      <c r="I19703" s="30">
        <f t="shared" si="615"/>
        <v>0</v>
      </c>
    </row>
    <row r="19704" spans="1:9" ht="15.75" thickBot="1" x14ac:dyDescent="0.3">
      <c r="A19704" s="2">
        <v>92219174</v>
      </c>
      <c r="B19704" s="2" t="s">
        <v>14335</v>
      </c>
      <c r="C19704" s="2" t="s">
        <v>821</v>
      </c>
      <c r="D19704" s="6" t="str">
        <f>IFERROR(VLOOKUP(ZDEFAULT_PORTRAIT!A19704,'Price Change'!$C$2:$G$5796,5,FALSE),E19704)</f>
        <v xml:space="preserve">              </v>
      </c>
      <c r="E19704" s="6">
        <v>8</v>
      </c>
      <c r="F19704" s="7"/>
      <c r="G19704" s="7"/>
      <c r="H19704" s="3">
        <f t="shared" si="614"/>
        <v>0</v>
      </c>
      <c r="I19704" s="30">
        <f t="shared" si="615"/>
        <v>0</v>
      </c>
    </row>
    <row r="19705" spans="1:9" ht="15.75" thickBot="1" x14ac:dyDescent="0.3">
      <c r="A19705" s="2">
        <v>92219175</v>
      </c>
      <c r="B19705" s="2" t="s">
        <v>14336</v>
      </c>
      <c r="C19705" s="2" t="s">
        <v>821</v>
      </c>
      <c r="D19705" s="3" t="str">
        <f>IFERROR(VLOOKUP(ZDEFAULT_PORTRAIT!A19705,'Price Change'!$C$2:$G$5796,5,FALSE),E19705)</f>
        <v xml:space="preserve">              </v>
      </c>
      <c r="E19705" s="3">
        <v>8</v>
      </c>
      <c r="F19705" s="8"/>
      <c r="G19705" s="8"/>
      <c r="H19705" s="3">
        <f t="shared" si="614"/>
        <v>0</v>
      </c>
      <c r="I19705" s="30">
        <f t="shared" si="615"/>
        <v>0</v>
      </c>
    </row>
    <row r="19706" spans="1:9" ht="15.75" thickBot="1" x14ac:dyDescent="0.3">
      <c r="A19706" s="2">
        <v>92219176</v>
      </c>
      <c r="B19706" s="2" t="s">
        <v>14337</v>
      </c>
      <c r="C19706" s="2" t="s">
        <v>96</v>
      </c>
      <c r="D19706" s="7" t="str">
        <f>IFERROR(VLOOKUP(ZDEFAULT_PORTRAIT!A19706,'Price Change'!$C$2:$G$5796,5,FALSE),E19706)</f>
        <v xml:space="preserve">              </v>
      </c>
      <c r="E19706" s="7"/>
      <c r="F19706" s="9">
        <v>40</v>
      </c>
      <c r="G19706" s="10">
        <v>320</v>
      </c>
      <c r="H19706" s="3">
        <f t="shared" si="614"/>
        <v>0</v>
      </c>
      <c r="I19706" s="30">
        <f t="shared" si="615"/>
        <v>0</v>
      </c>
    </row>
    <row r="19707" spans="1:9" ht="15.75" thickBot="1" x14ac:dyDescent="0.3">
      <c r="A19707" s="2">
        <v>92219176</v>
      </c>
      <c r="B19707" s="2" t="s">
        <v>14337</v>
      </c>
      <c r="C19707" s="2" t="s">
        <v>821</v>
      </c>
      <c r="D19707" s="3" t="str">
        <f>IFERROR(VLOOKUP(ZDEFAULT_PORTRAIT!A19707,'Price Change'!$C$2:$G$5796,5,FALSE),E19707)</f>
        <v xml:space="preserve">              </v>
      </c>
      <c r="E19707" s="3">
        <v>8</v>
      </c>
      <c r="F19707" s="8"/>
      <c r="G19707" s="8"/>
      <c r="H19707" s="3">
        <f t="shared" si="614"/>
        <v>0</v>
      </c>
      <c r="I19707" s="30">
        <f t="shared" si="615"/>
        <v>0</v>
      </c>
    </row>
    <row r="19708" spans="1:9" ht="15.75" thickBot="1" x14ac:dyDescent="0.3">
      <c r="A19708" s="2">
        <v>92219177</v>
      </c>
      <c r="B19708" s="2" t="s">
        <v>14338</v>
      </c>
      <c r="C19708" s="2" t="s">
        <v>821</v>
      </c>
      <c r="D19708" s="6" t="str">
        <f>IFERROR(VLOOKUP(ZDEFAULT_PORTRAIT!A19708,'Price Change'!$C$2:$G$5796,5,FALSE),E19708)</f>
        <v xml:space="preserve">              </v>
      </c>
      <c r="E19708" s="6">
        <v>19</v>
      </c>
      <c r="F19708" s="7"/>
      <c r="G19708" s="7"/>
      <c r="H19708" s="3">
        <f t="shared" si="614"/>
        <v>0</v>
      </c>
      <c r="I19708" s="30">
        <f t="shared" si="615"/>
        <v>0</v>
      </c>
    </row>
    <row r="19709" spans="1:9" ht="15.75" thickBot="1" x14ac:dyDescent="0.3">
      <c r="A19709" s="2">
        <v>92219178</v>
      </c>
      <c r="B19709" s="2" t="s">
        <v>14339</v>
      </c>
      <c r="C19709" s="2" t="s">
        <v>821</v>
      </c>
      <c r="D19709" s="3" t="str">
        <f>IFERROR(VLOOKUP(ZDEFAULT_PORTRAIT!A19709,'Price Change'!$C$2:$G$5796,5,FALSE),E19709)</f>
        <v xml:space="preserve">              </v>
      </c>
      <c r="E19709" s="3">
        <v>8</v>
      </c>
      <c r="F19709" s="8"/>
      <c r="G19709" s="8"/>
      <c r="H19709" s="3">
        <f t="shared" si="614"/>
        <v>0</v>
      </c>
      <c r="I19709" s="30">
        <f t="shared" si="615"/>
        <v>0</v>
      </c>
    </row>
    <row r="19710" spans="1:9" ht="15.75" thickBot="1" x14ac:dyDescent="0.3">
      <c r="A19710" s="2">
        <v>92219179</v>
      </c>
      <c r="B19710" s="2" t="s">
        <v>14340</v>
      </c>
      <c r="C19710" s="2" t="s">
        <v>821</v>
      </c>
      <c r="D19710" s="6" t="str">
        <f>IFERROR(VLOOKUP(ZDEFAULT_PORTRAIT!A19710,'Price Change'!$C$2:$G$5796,5,FALSE),E19710)</f>
        <v xml:space="preserve">              </v>
      </c>
      <c r="E19710" s="6">
        <v>459.5</v>
      </c>
      <c r="F19710" s="7"/>
      <c r="G19710" s="7"/>
      <c r="H19710" s="3">
        <f t="shared" si="614"/>
        <v>0</v>
      </c>
      <c r="I19710" s="30">
        <f t="shared" si="615"/>
        <v>0</v>
      </c>
    </row>
    <row r="19711" spans="1:9" ht="15.75" thickBot="1" x14ac:dyDescent="0.3">
      <c r="A19711" s="2">
        <v>92219180</v>
      </c>
      <c r="B19711" s="2" t="s">
        <v>14315</v>
      </c>
      <c r="C19711" s="2" t="s">
        <v>821</v>
      </c>
      <c r="D19711" s="3" t="str">
        <f>IFERROR(VLOOKUP(ZDEFAULT_PORTRAIT!A19711,'Price Change'!$C$2:$G$5796,5,FALSE),E19711)</f>
        <v xml:space="preserve">              </v>
      </c>
      <c r="E19711" s="3">
        <v>8</v>
      </c>
      <c r="F19711" s="8"/>
      <c r="G19711" s="8"/>
      <c r="H19711" s="3">
        <f t="shared" si="614"/>
        <v>0</v>
      </c>
      <c r="I19711" s="30">
        <f t="shared" si="615"/>
        <v>0</v>
      </c>
    </row>
    <row r="19712" spans="1:9" ht="15.75" thickBot="1" x14ac:dyDescent="0.3">
      <c r="A19712" s="2">
        <v>92219181</v>
      </c>
      <c r="B19712" s="2" t="s">
        <v>14341</v>
      </c>
      <c r="C19712" s="2" t="s">
        <v>96</v>
      </c>
      <c r="D19712" s="6" t="str">
        <f>IFERROR(VLOOKUP(ZDEFAULT_PORTRAIT!A19712,'Price Change'!$C$2:$G$5796,5,FALSE),E19712)</f>
        <v xml:space="preserve">              </v>
      </c>
      <c r="E19712" s="6">
        <v>8</v>
      </c>
      <c r="F19712" s="9">
        <v>1</v>
      </c>
      <c r="G19712" s="10">
        <v>8</v>
      </c>
      <c r="H19712" s="3">
        <f t="shared" si="614"/>
        <v>8</v>
      </c>
      <c r="I19712" s="30">
        <f t="shared" si="615"/>
        <v>1</v>
      </c>
    </row>
    <row r="19713" spans="1:9" ht="15.75" thickBot="1" x14ac:dyDescent="0.3">
      <c r="A19713" s="2">
        <v>92219182</v>
      </c>
      <c r="B19713" s="2" t="s">
        <v>14342</v>
      </c>
      <c r="C19713" s="2" t="s">
        <v>96</v>
      </c>
      <c r="D19713" s="3" t="str">
        <f>IFERROR(VLOOKUP(ZDEFAULT_PORTRAIT!A19713,'Price Change'!$C$2:$G$5796,5,FALSE),E19713)</f>
        <v xml:space="preserve">              </v>
      </c>
      <c r="E19713" s="3">
        <v>8</v>
      </c>
      <c r="F19713" s="8"/>
      <c r="G19713" s="8"/>
      <c r="H19713" s="3">
        <f t="shared" si="614"/>
        <v>0</v>
      </c>
      <c r="I19713" s="30">
        <f t="shared" si="615"/>
        <v>0</v>
      </c>
    </row>
    <row r="19714" spans="1:9" ht="15.75" thickBot="1" x14ac:dyDescent="0.3">
      <c r="A19714" s="2">
        <v>92219183</v>
      </c>
      <c r="B19714" s="2" t="s">
        <v>14343</v>
      </c>
      <c r="C19714" s="2" t="s">
        <v>96</v>
      </c>
      <c r="D19714" s="6" t="str">
        <f>IFERROR(VLOOKUP(ZDEFAULT_PORTRAIT!A19714,'Price Change'!$C$2:$G$5796,5,FALSE),E19714)</f>
        <v xml:space="preserve">              </v>
      </c>
      <c r="E19714" s="6">
        <v>15</v>
      </c>
      <c r="F19714" s="7"/>
      <c r="G19714" s="7"/>
      <c r="H19714" s="3">
        <f t="shared" si="614"/>
        <v>0</v>
      </c>
      <c r="I19714" s="30">
        <f t="shared" si="615"/>
        <v>0</v>
      </c>
    </row>
    <row r="19715" spans="1:9" ht="15.75" thickBot="1" x14ac:dyDescent="0.3">
      <c r="A19715" s="2">
        <v>92219184</v>
      </c>
      <c r="B19715" s="2" t="s">
        <v>14344</v>
      </c>
      <c r="C19715" s="2" t="s">
        <v>821</v>
      </c>
      <c r="D19715" s="3">
        <f>IFERROR(VLOOKUP(ZDEFAULT_PORTRAIT!A19715,'Price Change'!$C$2:$G$5796,5,FALSE),E19715)</f>
        <v>235</v>
      </c>
      <c r="E19715" s="3">
        <v>235</v>
      </c>
      <c r="F19715" s="8"/>
      <c r="G19715" s="8"/>
      <c r="H19715" s="3">
        <f t="shared" si="614"/>
        <v>0</v>
      </c>
      <c r="I19715" s="30">
        <f t="shared" si="615"/>
        <v>0</v>
      </c>
    </row>
    <row r="19716" spans="1:9" ht="15.75" thickBot="1" x14ac:dyDescent="0.3">
      <c r="A19716" s="2">
        <v>92219185</v>
      </c>
      <c r="B19716" s="2" t="s">
        <v>14345</v>
      </c>
      <c r="C19716" s="2" t="s">
        <v>821</v>
      </c>
      <c r="D19716" s="6" t="str">
        <f>IFERROR(VLOOKUP(ZDEFAULT_PORTRAIT!A19716,'Price Change'!$C$2:$G$5796,5,FALSE),E19716)</f>
        <v xml:space="preserve">              </v>
      </c>
      <c r="E19716" s="6">
        <v>25</v>
      </c>
      <c r="F19716" s="7"/>
      <c r="G19716" s="7"/>
      <c r="H19716" s="3">
        <f t="shared" si="614"/>
        <v>0</v>
      </c>
      <c r="I19716" s="30">
        <f t="shared" si="615"/>
        <v>0</v>
      </c>
    </row>
    <row r="19717" spans="1:9" ht="15.75" thickBot="1" x14ac:dyDescent="0.3">
      <c r="A19717" s="2">
        <v>92219186</v>
      </c>
      <c r="B19717" s="2" t="s">
        <v>14346</v>
      </c>
      <c r="C19717" s="2" t="s">
        <v>821</v>
      </c>
      <c r="D19717" s="3" t="str">
        <f>IFERROR(VLOOKUP(ZDEFAULT_PORTRAIT!A19717,'Price Change'!$C$2:$G$5796,5,FALSE),E19717)</f>
        <v xml:space="preserve">              </v>
      </c>
      <c r="E19717" s="3">
        <v>8</v>
      </c>
      <c r="F19717" s="8"/>
      <c r="G19717" s="8"/>
      <c r="H19717" s="3">
        <f t="shared" si="614"/>
        <v>0</v>
      </c>
      <c r="I19717" s="30">
        <f t="shared" si="615"/>
        <v>0</v>
      </c>
    </row>
    <row r="19718" spans="1:9" ht="15.75" thickBot="1" x14ac:dyDescent="0.3">
      <c r="A19718" s="2">
        <v>92219187</v>
      </c>
      <c r="B19718" s="2" t="s">
        <v>14347</v>
      </c>
      <c r="C19718" s="2" t="s">
        <v>821</v>
      </c>
      <c r="D19718" s="6" t="str">
        <f>IFERROR(VLOOKUP(ZDEFAULT_PORTRAIT!A19718,'Price Change'!$C$2:$G$5796,5,FALSE),E19718)</f>
        <v xml:space="preserve">              </v>
      </c>
      <c r="E19718" s="6">
        <v>1527</v>
      </c>
      <c r="F19718" s="7"/>
      <c r="G19718" s="7"/>
      <c r="H19718" s="3">
        <f t="shared" ref="H19718:H19781" si="616">IFERROR((E19718-D19718)*F19718,E19718*F19718)</f>
        <v>0</v>
      </c>
      <c r="I19718" s="30">
        <f t="shared" ref="I19718:I19781" si="617">IFERROR(H19718/G19718,0)</f>
        <v>0</v>
      </c>
    </row>
    <row r="19719" spans="1:9" ht="15.75" thickBot="1" x14ac:dyDescent="0.3">
      <c r="A19719" s="2">
        <v>92219188</v>
      </c>
      <c r="B19719" s="2" t="s">
        <v>14031</v>
      </c>
      <c r="C19719" s="2" t="s">
        <v>821</v>
      </c>
      <c r="D19719" s="3" t="str">
        <f>IFERROR(VLOOKUP(ZDEFAULT_PORTRAIT!A19719,'Price Change'!$C$2:$G$5796,5,FALSE),E19719)</f>
        <v xml:space="preserve">              </v>
      </c>
      <c r="E19719" s="3">
        <v>12.5</v>
      </c>
      <c r="F19719" s="8"/>
      <c r="G19719" s="8"/>
      <c r="H19719" s="3">
        <f t="shared" si="616"/>
        <v>0</v>
      </c>
      <c r="I19719" s="30">
        <f t="shared" si="617"/>
        <v>0</v>
      </c>
    </row>
    <row r="19720" spans="1:9" ht="15.75" thickBot="1" x14ac:dyDescent="0.3">
      <c r="A19720" s="2">
        <v>92219189</v>
      </c>
      <c r="B19720" s="2" t="s">
        <v>14348</v>
      </c>
      <c r="C19720" s="2" t="s">
        <v>821</v>
      </c>
      <c r="D19720" s="6" t="str">
        <f>IFERROR(VLOOKUP(ZDEFAULT_PORTRAIT!A19720,'Price Change'!$C$2:$G$5796,5,FALSE),E19720)</f>
        <v xml:space="preserve">              </v>
      </c>
      <c r="E19720" s="6">
        <v>40.5</v>
      </c>
      <c r="F19720" s="7"/>
      <c r="G19720" s="7"/>
      <c r="H19720" s="3">
        <f t="shared" si="616"/>
        <v>0</v>
      </c>
      <c r="I19720" s="30">
        <f t="shared" si="617"/>
        <v>0</v>
      </c>
    </row>
    <row r="19721" spans="1:9" ht="15.75" thickBot="1" x14ac:dyDescent="0.3">
      <c r="A19721" s="2">
        <v>92219190</v>
      </c>
      <c r="B19721" s="2" t="s">
        <v>14349</v>
      </c>
      <c r="C19721" s="2" t="s">
        <v>821</v>
      </c>
      <c r="D19721" s="3" t="str">
        <f>IFERROR(VLOOKUP(ZDEFAULT_PORTRAIT!A19721,'Price Change'!$C$2:$G$5796,5,FALSE),E19721)</f>
        <v xml:space="preserve">              </v>
      </c>
      <c r="E19721" s="3">
        <v>857</v>
      </c>
      <c r="F19721" s="8"/>
      <c r="G19721" s="8"/>
      <c r="H19721" s="3">
        <f t="shared" si="616"/>
        <v>0</v>
      </c>
      <c r="I19721" s="30">
        <f t="shared" si="617"/>
        <v>0</v>
      </c>
    </row>
    <row r="19722" spans="1:9" ht="15.75" thickBot="1" x14ac:dyDescent="0.3">
      <c r="A19722" s="2">
        <v>92219191</v>
      </c>
      <c r="B19722" s="2" t="s">
        <v>14350</v>
      </c>
      <c r="C19722" s="2" t="s">
        <v>96</v>
      </c>
      <c r="D19722" s="7" t="str">
        <f>IFERROR(VLOOKUP(ZDEFAULT_PORTRAIT!A19722,'Price Change'!$C$2:$G$5796,5,FALSE),E19722)</f>
        <v xml:space="preserve">              </v>
      </c>
      <c r="E19722" s="7"/>
      <c r="F19722" s="9">
        <v>48</v>
      </c>
      <c r="G19722" s="10">
        <v>384</v>
      </c>
      <c r="H19722" s="3">
        <f t="shared" si="616"/>
        <v>0</v>
      </c>
      <c r="I19722" s="30">
        <f t="shared" si="617"/>
        <v>0</v>
      </c>
    </row>
    <row r="19723" spans="1:9" ht="15.75" thickBot="1" x14ac:dyDescent="0.3">
      <c r="A19723" s="2">
        <v>92219191</v>
      </c>
      <c r="B19723" s="2" t="s">
        <v>14350</v>
      </c>
      <c r="C19723" s="2" t="s">
        <v>821</v>
      </c>
      <c r="D19723" s="3" t="str">
        <f>IFERROR(VLOOKUP(ZDEFAULT_PORTRAIT!A19723,'Price Change'!$C$2:$G$5796,5,FALSE),E19723)</f>
        <v xml:space="preserve">              </v>
      </c>
      <c r="E19723" s="3">
        <v>8</v>
      </c>
      <c r="F19723" s="8"/>
      <c r="G19723" s="8"/>
      <c r="H19723" s="3">
        <f t="shared" si="616"/>
        <v>0</v>
      </c>
      <c r="I19723" s="30">
        <f t="shared" si="617"/>
        <v>0</v>
      </c>
    </row>
    <row r="19724" spans="1:9" ht="15.75" thickBot="1" x14ac:dyDescent="0.3">
      <c r="A19724" s="2">
        <v>92219192</v>
      </c>
      <c r="B19724" s="2" t="s">
        <v>14351</v>
      </c>
      <c r="C19724" s="2" t="s">
        <v>821</v>
      </c>
      <c r="D19724" s="6" t="str">
        <f>IFERROR(VLOOKUP(ZDEFAULT_PORTRAIT!A19724,'Price Change'!$C$2:$G$5796,5,FALSE),E19724)</f>
        <v xml:space="preserve">              </v>
      </c>
      <c r="E19724" s="6">
        <v>11.5</v>
      </c>
      <c r="F19724" s="7"/>
      <c r="G19724" s="7"/>
      <c r="H19724" s="3">
        <f t="shared" si="616"/>
        <v>0</v>
      </c>
      <c r="I19724" s="30">
        <f t="shared" si="617"/>
        <v>0</v>
      </c>
    </row>
    <row r="19725" spans="1:9" ht="15.75" thickBot="1" x14ac:dyDescent="0.3">
      <c r="A19725" s="2">
        <v>92219193</v>
      </c>
      <c r="B19725" s="2" t="s">
        <v>14352</v>
      </c>
      <c r="C19725" s="2" t="s">
        <v>821</v>
      </c>
      <c r="D19725" s="3" t="str">
        <f>IFERROR(VLOOKUP(ZDEFAULT_PORTRAIT!A19725,'Price Change'!$C$2:$G$5796,5,FALSE),E19725)</f>
        <v xml:space="preserve">              </v>
      </c>
      <c r="E19725" s="3">
        <v>8</v>
      </c>
      <c r="F19725" s="8"/>
      <c r="G19725" s="8"/>
      <c r="H19725" s="3">
        <f t="shared" si="616"/>
        <v>0</v>
      </c>
      <c r="I19725" s="30">
        <f t="shared" si="617"/>
        <v>0</v>
      </c>
    </row>
    <row r="19726" spans="1:9" ht="15.75" thickBot="1" x14ac:dyDescent="0.3">
      <c r="A19726" s="2">
        <v>92219194</v>
      </c>
      <c r="B19726" s="2" t="s">
        <v>14353</v>
      </c>
      <c r="C19726" s="2" t="s">
        <v>821</v>
      </c>
      <c r="D19726" s="6" t="str">
        <f>IFERROR(VLOOKUP(ZDEFAULT_PORTRAIT!A19726,'Price Change'!$C$2:$G$5796,5,FALSE),E19726)</f>
        <v xml:space="preserve">              </v>
      </c>
      <c r="E19726" s="6">
        <v>18.5</v>
      </c>
      <c r="F19726" s="7"/>
      <c r="G19726" s="7"/>
      <c r="H19726" s="3">
        <f t="shared" si="616"/>
        <v>0</v>
      </c>
      <c r="I19726" s="30">
        <f t="shared" si="617"/>
        <v>0</v>
      </c>
    </row>
    <row r="19727" spans="1:9" ht="15.75" thickBot="1" x14ac:dyDescent="0.3">
      <c r="A19727" s="2">
        <v>92219195</v>
      </c>
      <c r="B19727" s="2" t="s">
        <v>13494</v>
      </c>
      <c r="C19727" s="2" t="s">
        <v>96</v>
      </c>
      <c r="D19727" s="3" t="str">
        <f>IFERROR(VLOOKUP(ZDEFAULT_PORTRAIT!A19727,'Price Change'!$C$2:$G$5796,5,FALSE),E19727)</f>
        <v xml:space="preserve">              </v>
      </c>
      <c r="E19727" s="3">
        <v>23</v>
      </c>
      <c r="F19727" s="8"/>
      <c r="G19727" s="8"/>
      <c r="H19727" s="3">
        <f t="shared" si="616"/>
        <v>0</v>
      </c>
      <c r="I19727" s="30">
        <f t="shared" si="617"/>
        <v>0</v>
      </c>
    </row>
    <row r="19728" spans="1:9" ht="15.75" thickBot="1" x14ac:dyDescent="0.3">
      <c r="A19728" s="2">
        <v>92219196</v>
      </c>
      <c r="B19728" s="2" t="s">
        <v>14354</v>
      </c>
      <c r="C19728" s="2" t="s">
        <v>821</v>
      </c>
      <c r="D19728" s="6" t="str">
        <f>IFERROR(VLOOKUP(ZDEFAULT_PORTRAIT!A19728,'Price Change'!$C$2:$G$5796,5,FALSE),E19728)</f>
        <v xml:space="preserve">              </v>
      </c>
      <c r="E19728" s="6">
        <v>13</v>
      </c>
      <c r="F19728" s="7"/>
      <c r="G19728" s="7"/>
      <c r="H19728" s="3">
        <f t="shared" si="616"/>
        <v>0</v>
      </c>
      <c r="I19728" s="30">
        <f t="shared" si="617"/>
        <v>0</v>
      </c>
    </row>
    <row r="19729" spans="1:9" ht="15.75" thickBot="1" x14ac:dyDescent="0.3">
      <c r="A19729" s="2">
        <v>92219197</v>
      </c>
      <c r="B19729" s="2" t="s">
        <v>14355</v>
      </c>
      <c r="C19729" s="2" t="s">
        <v>821</v>
      </c>
      <c r="D19729" s="3">
        <f>IFERROR(VLOOKUP(ZDEFAULT_PORTRAIT!A19729,'Price Change'!$C$2:$G$5796,5,FALSE),E19729)</f>
        <v>8</v>
      </c>
      <c r="E19729" s="3">
        <v>8</v>
      </c>
      <c r="F19729" s="8"/>
      <c r="G19729" s="8"/>
      <c r="H19729" s="3">
        <f t="shared" si="616"/>
        <v>0</v>
      </c>
      <c r="I19729" s="30">
        <f t="shared" si="617"/>
        <v>0</v>
      </c>
    </row>
    <row r="19730" spans="1:9" ht="15.75" thickBot="1" x14ac:dyDescent="0.3">
      <c r="A19730" s="2">
        <v>92219198</v>
      </c>
      <c r="B19730" s="2" t="s">
        <v>14356</v>
      </c>
      <c r="C19730" s="2" t="s">
        <v>821</v>
      </c>
      <c r="D19730" s="6" t="str">
        <f>IFERROR(VLOOKUP(ZDEFAULT_PORTRAIT!A19730,'Price Change'!$C$2:$G$5796,5,FALSE),E19730)</f>
        <v xml:space="preserve">              </v>
      </c>
      <c r="E19730" s="6">
        <v>8</v>
      </c>
      <c r="F19730" s="7"/>
      <c r="G19730" s="7"/>
      <c r="H19730" s="3">
        <f t="shared" si="616"/>
        <v>0</v>
      </c>
      <c r="I19730" s="30">
        <f t="shared" si="617"/>
        <v>0</v>
      </c>
    </row>
    <row r="19731" spans="1:9" ht="15.75" thickBot="1" x14ac:dyDescent="0.3">
      <c r="A19731" s="2">
        <v>92219199</v>
      </c>
      <c r="B19731" s="2" t="s">
        <v>14357</v>
      </c>
      <c r="C19731" s="2" t="s">
        <v>96</v>
      </c>
      <c r="D19731" s="3" t="str">
        <f>IFERROR(VLOOKUP(ZDEFAULT_PORTRAIT!A19731,'Price Change'!$C$2:$G$5796,5,FALSE),E19731)</f>
        <v xml:space="preserve">              </v>
      </c>
      <c r="E19731" s="3">
        <v>83</v>
      </c>
      <c r="F19731" s="8"/>
      <c r="G19731" s="8"/>
      <c r="H19731" s="3">
        <f t="shared" si="616"/>
        <v>0</v>
      </c>
      <c r="I19731" s="30">
        <f t="shared" si="617"/>
        <v>0</v>
      </c>
    </row>
    <row r="19732" spans="1:9" ht="15.75" thickBot="1" x14ac:dyDescent="0.3">
      <c r="A19732" s="2">
        <v>92219200</v>
      </c>
      <c r="B19732" s="2" t="s">
        <v>14358</v>
      </c>
      <c r="C19732" s="2" t="s">
        <v>821</v>
      </c>
      <c r="D19732" s="6" t="str">
        <f>IFERROR(VLOOKUP(ZDEFAULT_PORTRAIT!A19732,'Price Change'!$C$2:$G$5796,5,FALSE),E19732)</f>
        <v xml:space="preserve">              </v>
      </c>
      <c r="E19732" s="6">
        <v>58</v>
      </c>
      <c r="F19732" s="7"/>
      <c r="G19732" s="7"/>
      <c r="H19732" s="3">
        <f t="shared" si="616"/>
        <v>0</v>
      </c>
      <c r="I19732" s="30">
        <f t="shared" si="617"/>
        <v>0</v>
      </c>
    </row>
    <row r="19733" spans="1:9" ht="15.75" thickBot="1" x14ac:dyDescent="0.3">
      <c r="A19733" s="2">
        <v>92219201</v>
      </c>
      <c r="B19733" s="2" t="s">
        <v>14359</v>
      </c>
      <c r="C19733" s="2" t="s">
        <v>821</v>
      </c>
      <c r="D19733" s="3" t="str">
        <f>IFERROR(VLOOKUP(ZDEFAULT_PORTRAIT!A19733,'Price Change'!$C$2:$G$5796,5,FALSE),E19733)</f>
        <v xml:space="preserve">              </v>
      </c>
      <c r="E19733" s="3">
        <v>4462</v>
      </c>
      <c r="F19733" s="8"/>
      <c r="G19733" s="8"/>
      <c r="H19733" s="3">
        <f t="shared" si="616"/>
        <v>0</v>
      </c>
      <c r="I19733" s="30">
        <f t="shared" si="617"/>
        <v>0</v>
      </c>
    </row>
    <row r="19734" spans="1:9" ht="15.75" thickBot="1" x14ac:dyDescent="0.3">
      <c r="A19734" s="2">
        <v>92219202</v>
      </c>
      <c r="B19734" s="2" t="s">
        <v>14360</v>
      </c>
      <c r="C19734" s="2" t="s">
        <v>821</v>
      </c>
      <c r="D19734" s="6" t="str">
        <f>IFERROR(VLOOKUP(ZDEFAULT_PORTRAIT!A19734,'Price Change'!$C$2:$G$5796,5,FALSE),E19734)</f>
        <v xml:space="preserve">              </v>
      </c>
      <c r="E19734" s="6">
        <v>30</v>
      </c>
      <c r="F19734" s="7"/>
      <c r="G19734" s="7"/>
      <c r="H19734" s="3">
        <f t="shared" si="616"/>
        <v>0</v>
      </c>
      <c r="I19734" s="30">
        <f t="shared" si="617"/>
        <v>0</v>
      </c>
    </row>
    <row r="19735" spans="1:9" ht="15.75" thickBot="1" x14ac:dyDescent="0.3">
      <c r="A19735" s="2">
        <v>92219203</v>
      </c>
      <c r="B19735" s="2" t="s">
        <v>14361</v>
      </c>
      <c r="C19735" s="2" t="s">
        <v>821</v>
      </c>
      <c r="D19735" s="3" t="str">
        <f>IFERROR(VLOOKUP(ZDEFAULT_PORTRAIT!A19735,'Price Change'!$C$2:$G$5796,5,FALSE),E19735)</f>
        <v xml:space="preserve">              </v>
      </c>
      <c r="E19735" s="3">
        <v>83</v>
      </c>
      <c r="F19735" s="8"/>
      <c r="G19735" s="8"/>
      <c r="H19735" s="3">
        <f t="shared" si="616"/>
        <v>0</v>
      </c>
      <c r="I19735" s="30">
        <f t="shared" si="617"/>
        <v>0</v>
      </c>
    </row>
    <row r="19736" spans="1:9" ht="15.75" thickBot="1" x14ac:dyDescent="0.3">
      <c r="A19736" s="2">
        <v>92219204</v>
      </c>
      <c r="B19736" s="2" t="s">
        <v>14362</v>
      </c>
      <c r="C19736" s="2" t="s">
        <v>821</v>
      </c>
      <c r="D19736" s="6" t="str">
        <f>IFERROR(VLOOKUP(ZDEFAULT_PORTRAIT!A19736,'Price Change'!$C$2:$G$5796,5,FALSE),E19736)</f>
        <v xml:space="preserve">              </v>
      </c>
      <c r="E19736" s="6">
        <v>465.5</v>
      </c>
      <c r="F19736" s="7"/>
      <c r="G19736" s="7"/>
      <c r="H19736" s="3">
        <f t="shared" si="616"/>
        <v>0</v>
      </c>
      <c r="I19736" s="30">
        <f t="shared" si="617"/>
        <v>0</v>
      </c>
    </row>
    <row r="19737" spans="1:9" ht="15.75" thickBot="1" x14ac:dyDescent="0.3">
      <c r="A19737" s="2">
        <v>92219206</v>
      </c>
      <c r="B19737" s="2" t="s">
        <v>14363</v>
      </c>
      <c r="C19737" s="2" t="s">
        <v>821</v>
      </c>
      <c r="D19737" s="3" t="str">
        <f>IFERROR(VLOOKUP(ZDEFAULT_PORTRAIT!A19737,'Price Change'!$C$2:$G$5796,5,FALSE),E19737)</f>
        <v xml:space="preserve">              </v>
      </c>
      <c r="E19737" s="3">
        <v>58.5</v>
      </c>
      <c r="F19737" s="8"/>
      <c r="G19737" s="8"/>
      <c r="H19737" s="3">
        <f t="shared" si="616"/>
        <v>0</v>
      </c>
      <c r="I19737" s="30">
        <f t="shared" si="617"/>
        <v>0</v>
      </c>
    </row>
    <row r="19738" spans="1:9" ht="15.75" thickBot="1" x14ac:dyDescent="0.3">
      <c r="A19738" s="2">
        <v>92219210</v>
      </c>
      <c r="B19738" s="2" t="s">
        <v>14364</v>
      </c>
      <c r="C19738" s="2" t="s">
        <v>821</v>
      </c>
      <c r="D19738" s="6" t="str">
        <f>IFERROR(VLOOKUP(ZDEFAULT_PORTRAIT!A19738,'Price Change'!$C$2:$G$5796,5,FALSE),E19738)</f>
        <v xml:space="preserve">              </v>
      </c>
      <c r="E19738" s="6">
        <v>1019.5</v>
      </c>
      <c r="F19738" s="7"/>
      <c r="G19738" s="7"/>
      <c r="H19738" s="3">
        <f t="shared" si="616"/>
        <v>0</v>
      </c>
      <c r="I19738" s="30">
        <f t="shared" si="617"/>
        <v>0</v>
      </c>
    </row>
    <row r="19739" spans="1:9" ht="15.75" thickBot="1" x14ac:dyDescent="0.3">
      <c r="A19739" s="2">
        <v>92219214</v>
      </c>
      <c r="B19739" s="2" t="s">
        <v>14365</v>
      </c>
      <c r="C19739" s="2" t="s">
        <v>821</v>
      </c>
      <c r="D19739" s="3" t="str">
        <f>IFERROR(VLOOKUP(ZDEFAULT_PORTRAIT!A19739,'Price Change'!$C$2:$G$5796,5,FALSE),E19739)</f>
        <v xml:space="preserve">              </v>
      </c>
      <c r="E19739" s="3">
        <v>25.5</v>
      </c>
      <c r="F19739" s="8"/>
      <c r="G19739" s="8"/>
      <c r="H19739" s="3">
        <f t="shared" si="616"/>
        <v>0</v>
      </c>
      <c r="I19739" s="30">
        <f t="shared" si="617"/>
        <v>0</v>
      </c>
    </row>
    <row r="19740" spans="1:9" ht="15.75" thickBot="1" x14ac:dyDescent="0.3">
      <c r="A19740" s="2">
        <v>92219215</v>
      </c>
      <c r="B19740" s="2" t="s">
        <v>14366</v>
      </c>
      <c r="C19740" s="2" t="s">
        <v>821</v>
      </c>
      <c r="D19740" s="6" t="str">
        <f>IFERROR(VLOOKUP(ZDEFAULT_PORTRAIT!A19740,'Price Change'!$C$2:$G$5796,5,FALSE),E19740)</f>
        <v xml:space="preserve">              </v>
      </c>
      <c r="E19740" s="6">
        <v>25.5</v>
      </c>
      <c r="F19740" s="7"/>
      <c r="G19740" s="7"/>
      <c r="H19740" s="3">
        <f t="shared" si="616"/>
        <v>0</v>
      </c>
      <c r="I19740" s="30">
        <f t="shared" si="617"/>
        <v>0</v>
      </c>
    </row>
    <row r="19741" spans="1:9" ht="15.75" thickBot="1" x14ac:dyDescent="0.3">
      <c r="A19741" s="2">
        <v>92219216</v>
      </c>
      <c r="B19741" s="2" t="s">
        <v>14367</v>
      </c>
      <c r="C19741" s="2" t="s">
        <v>821</v>
      </c>
      <c r="D19741" s="3" t="str">
        <f>IFERROR(VLOOKUP(ZDEFAULT_PORTRAIT!A19741,'Price Change'!$C$2:$G$5796,5,FALSE),E19741)</f>
        <v xml:space="preserve">              </v>
      </c>
      <c r="E19741" s="3">
        <v>27</v>
      </c>
      <c r="F19741" s="8"/>
      <c r="G19741" s="8"/>
      <c r="H19741" s="3">
        <f t="shared" si="616"/>
        <v>0</v>
      </c>
      <c r="I19741" s="30">
        <f t="shared" si="617"/>
        <v>0</v>
      </c>
    </row>
    <row r="19742" spans="1:9" ht="15.75" thickBot="1" x14ac:dyDescent="0.3">
      <c r="A19742" s="2">
        <v>92219218</v>
      </c>
      <c r="B19742" s="2" t="s">
        <v>14260</v>
      </c>
      <c r="C19742" s="2" t="s">
        <v>821</v>
      </c>
      <c r="D19742" s="6" t="str">
        <f>IFERROR(VLOOKUP(ZDEFAULT_PORTRAIT!A19742,'Price Change'!$C$2:$G$5796,5,FALSE),E19742)</f>
        <v xml:space="preserve">              </v>
      </c>
      <c r="E19742" s="6">
        <v>122.5</v>
      </c>
      <c r="F19742" s="7"/>
      <c r="G19742" s="7"/>
      <c r="H19742" s="3">
        <f t="shared" si="616"/>
        <v>0</v>
      </c>
      <c r="I19742" s="30">
        <f t="shared" si="617"/>
        <v>0</v>
      </c>
    </row>
    <row r="19743" spans="1:9" ht="15.75" thickBot="1" x14ac:dyDescent="0.3">
      <c r="A19743" s="2">
        <v>92219220</v>
      </c>
      <c r="B19743" s="2" t="s">
        <v>14368</v>
      </c>
      <c r="C19743" s="2" t="s">
        <v>821</v>
      </c>
      <c r="D19743" s="3" t="str">
        <f>IFERROR(VLOOKUP(ZDEFAULT_PORTRAIT!A19743,'Price Change'!$C$2:$G$5796,5,FALSE),E19743)</f>
        <v xml:space="preserve">              </v>
      </c>
      <c r="E19743" s="3">
        <v>8</v>
      </c>
      <c r="F19743" s="8"/>
      <c r="G19743" s="8"/>
      <c r="H19743" s="3">
        <f t="shared" si="616"/>
        <v>0</v>
      </c>
      <c r="I19743" s="30">
        <f t="shared" si="617"/>
        <v>0</v>
      </c>
    </row>
    <row r="19744" spans="1:9" ht="15.75" thickBot="1" x14ac:dyDescent="0.3">
      <c r="A19744" s="2">
        <v>92219221</v>
      </c>
      <c r="B19744" s="2" t="s">
        <v>14369</v>
      </c>
      <c r="C19744" s="2" t="s">
        <v>821</v>
      </c>
      <c r="D19744" s="6" t="str">
        <f>IFERROR(VLOOKUP(ZDEFAULT_PORTRAIT!A19744,'Price Change'!$C$2:$G$5796,5,FALSE),E19744)</f>
        <v xml:space="preserve">              </v>
      </c>
      <c r="E19744" s="6">
        <v>8</v>
      </c>
      <c r="F19744" s="7"/>
      <c r="G19744" s="7"/>
      <c r="H19744" s="3">
        <f t="shared" si="616"/>
        <v>0</v>
      </c>
      <c r="I19744" s="30">
        <f t="shared" si="617"/>
        <v>0</v>
      </c>
    </row>
    <row r="19745" spans="1:9" ht="15.75" thickBot="1" x14ac:dyDescent="0.3">
      <c r="A19745" s="2">
        <v>92219222</v>
      </c>
      <c r="B19745" s="2" t="s">
        <v>14370</v>
      </c>
      <c r="C19745" s="2" t="s">
        <v>821</v>
      </c>
      <c r="D19745" s="3" t="str">
        <f>IFERROR(VLOOKUP(ZDEFAULT_PORTRAIT!A19745,'Price Change'!$C$2:$G$5796,5,FALSE),E19745)</f>
        <v xml:space="preserve">              </v>
      </c>
      <c r="E19745" s="3">
        <v>47</v>
      </c>
      <c r="F19745" s="8"/>
      <c r="G19745" s="8"/>
      <c r="H19745" s="3">
        <f t="shared" si="616"/>
        <v>0</v>
      </c>
      <c r="I19745" s="30">
        <f t="shared" si="617"/>
        <v>0</v>
      </c>
    </row>
    <row r="19746" spans="1:9" ht="15.75" thickBot="1" x14ac:dyDescent="0.3">
      <c r="A19746" s="2">
        <v>92219223</v>
      </c>
      <c r="B19746" s="2" t="s">
        <v>14371</v>
      </c>
      <c r="C19746" s="2" t="s">
        <v>821</v>
      </c>
      <c r="D19746" s="6" t="str">
        <f>IFERROR(VLOOKUP(ZDEFAULT_PORTRAIT!A19746,'Price Change'!$C$2:$G$5796,5,FALSE),E19746)</f>
        <v xml:space="preserve">              </v>
      </c>
      <c r="E19746" s="6">
        <v>47</v>
      </c>
      <c r="F19746" s="7"/>
      <c r="G19746" s="7"/>
      <c r="H19746" s="3">
        <f t="shared" si="616"/>
        <v>0</v>
      </c>
      <c r="I19746" s="30">
        <f t="shared" si="617"/>
        <v>0</v>
      </c>
    </row>
    <row r="19747" spans="1:9" ht="15.75" thickBot="1" x14ac:dyDescent="0.3">
      <c r="A19747" s="2">
        <v>92219224</v>
      </c>
      <c r="B19747" s="2" t="s">
        <v>14372</v>
      </c>
      <c r="C19747" s="2" t="s">
        <v>821</v>
      </c>
      <c r="D19747" s="3" t="str">
        <f>IFERROR(VLOOKUP(ZDEFAULT_PORTRAIT!A19747,'Price Change'!$C$2:$G$5796,5,FALSE),E19747)</f>
        <v xml:space="preserve">              </v>
      </c>
      <c r="E19747" s="3">
        <v>54</v>
      </c>
      <c r="F19747" s="8"/>
      <c r="G19747" s="8"/>
      <c r="H19747" s="3">
        <f t="shared" si="616"/>
        <v>0</v>
      </c>
      <c r="I19747" s="30">
        <f t="shared" si="617"/>
        <v>0</v>
      </c>
    </row>
    <row r="19748" spans="1:9" ht="15.75" thickBot="1" x14ac:dyDescent="0.3">
      <c r="A19748" s="2">
        <v>92219225</v>
      </c>
      <c r="B19748" s="2" t="s">
        <v>14373</v>
      </c>
      <c r="C19748" s="2" t="s">
        <v>821</v>
      </c>
      <c r="D19748" s="6" t="str">
        <f>IFERROR(VLOOKUP(ZDEFAULT_PORTRAIT!A19748,'Price Change'!$C$2:$G$5796,5,FALSE),E19748)</f>
        <v xml:space="preserve">              </v>
      </c>
      <c r="E19748" s="6">
        <v>29.5</v>
      </c>
      <c r="F19748" s="7"/>
      <c r="G19748" s="7"/>
      <c r="H19748" s="3">
        <f t="shared" si="616"/>
        <v>0</v>
      </c>
      <c r="I19748" s="30">
        <f t="shared" si="617"/>
        <v>0</v>
      </c>
    </row>
    <row r="19749" spans="1:9" ht="15.75" thickBot="1" x14ac:dyDescent="0.3">
      <c r="A19749" s="2">
        <v>92219226</v>
      </c>
      <c r="B19749" s="2" t="s">
        <v>14374</v>
      </c>
      <c r="C19749" s="2" t="s">
        <v>821</v>
      </c>
      <c r="D19749" s="3" t="str">
        <f>IFERROR(VLOOKUP(ZDEFAULT_PORTRAIT!A19749,'Price Change'!$C$2:$G$5796,5,FALSE),E19749)</f>
        <v xml:space="preserve">              </v>
      </c>
      <c r="E19749" s="3">
        <v>8</v>
      </c>
      <c r="F19749" s="8"/>
      <c r="G19749" s="8"/>
      <c r="H19749" s="3">
        <f t="shared" si="616"/>
        <v>0</v>
      </c>
      <c r="I19749" s="30">
        <f t="shared" si="617"/>
        <v>0</v>
      </c>
    </row>
    <row r="19750" spans="1:9" ht="15.75" thickBot="1" x14ac:dyDescent="0.3">
      <c r="A19750" s="2">
        <v>92219227</v>
      </c>
      <c r="B19750" s="2" t="s">
        <v>14375</v>
      </c>
      <c r="C19750" s="2" t="s">
        <v>821</v>
      </c>
      <c r="D19750" s="6" t="str">
        <f>IFERROR(VLOOKUP(ZDEFAULT_PORTRAIT!A19750,'Price Change'!$C$2:$G$5796,5,FALSE),E19750)</f>
        <v xml:space="preserve">              </v>
      </c>
      <c r="E19750" s="6">
        <v>466</v>
      </c>
      <c r="F19750" s="7"/>
      <c r="G19750" s="7"/>
      <c r="H19750" s="3">
        <f t="shared" si="616"/>
        <v>0</v>
      </c>
      <c r="I19750" s="30">
        <f t="shared" si="617"/>
        <v>0</v>
      </c>
    </row>
    <row r="19751" spans="1:9" ht="15.75" thickBot="1" x14ac:dyDescent="0.3">
      <c r="A19751" s="2">
        <v>92219229</v>
      </c>
      <c r="B19751" s="2" t="s">
        <v>14376</v>
      </c>
      <c r="C19751" s="2" t="s">
        <v>821</v>
      </c>
      <c r="D19751" s="3" t="str">
        <f>IFERROR(VLOOKUP(ZDEFAULT_PORTRAIT!A19751,'Price Change'!$C$2:$G$5796,5,FALSE),E19751)</f>
        <v xml:space="preserve">              </v>
      </c>
      <c r="E19751" s="3">
        <v>1037</v>
      </c>
      <c r="F19751" s="8"/>
      <c r="G19751" s="8"/>
      <c r="H19751" s="3">
        <f t="shared" si="616"/>
        <v>0</v>
      </c>
      <c r="I19751" s="30">
        <f t="shared" si="617"/>
        <v>0</v>
      </c>
    </row>
    <row r="19752" spans="1:9" ht="15.75" thickBot="1" x14ac:dyDescent="0.3">
      <c r="A19752" s="2">
        <v>92219230</v>
      </c>
      <c r="B19752" s="2" t="s">
        <v>14377</v>
      </c>
      <c r="C19752" s="2" t="s">
        <v>821</v>
      </c>
      <c r="D19752" s="6" t="str">
        <f>IFERROR(VLOOKUP(ZDEFAULT_PORTRAIT!A19752,'Price Change'!$C$2:$G$5796,5,FALSE),E19752)</f>
        <v xml:space="preserve">              </v>
      </c>
      <c r="E19752" s="6">
        <v>633.5</v>
      </c>
      <c r="F19752" s="7"/>
      <c r="G19752" s="7"/>
      <c r="H19752" s="3">
        <f t="shared" si="616"/>
        <v>0</v>
      </c>
      <c r="I19752" s="30">
        <f t="shared" si="617"/>
        <v>0</v>
      </c>
    </row>
    <row r="19753" spans="1:9" ht="15.75" thickBot="1" x14ac:dyDescent="0.3">
      <c r="A19753" s="2">
        <v>92219231</v>
      </c>
      <c r="B19753" s="2" t="s">
        <v>14378</v>
      </c>
      <c r="C19753" s="2" t="s">
        <v>821</v>
      </c>
      <c r="D19753" s="3" t="str">
        <f>IFERROR(VLOOKUP(ZDEFAULT_PORTRAIT!A19753,'Price Change'!$C$2:$G$5796,5,FALSE),E19753)</f>
        <v xml:space="preserve">              </v>
      </c>
      <c r="E19753" s="3">
        <v>8</v>
      </c>
      <c r="F19753" s="8"/>
      <c r="G19753" s="8"/>
      <c r="H19753" s="3">
        <f t="shared" si="616"/>
        <v>0</v>
      </c>
      <c r="I19753" s="30">
        <f t="shared" si="617"/>
        <v>0</v>
      </c>
    </row>
    <row r="19754" spans="1:9" ht="15.75" thickBot="1" x14ac:dyDescent="0.3">
      <c r="A19754" s="2">
        <v>92219233</v>
      </c>
      <c r="B19754" s="2" t="s">
        <v>14376</v>
      </c>
      <c r="C19754" s="2" t="s">
        <v>821</v>
      </c>
      <c r="D19754" s="6" t="str">
        <f>IFERROR(VLOOKUP(ZDEFAULT_PORTRAIT!A19754,'Price Change'!$C$2:$G$5796,5,FALSE),E19754)</f>
        <v xml:space="preserve">              </v>
      </c>
      <c r="E19754" s="6">
        <v>1037</v>
      </c>
      <c r="F19754" s="7"/>
      <c r="G19754" s="7"/>
      <c r="H19754" s="3">
        <f t="shared" si="616"/>
        <v>0</v>
      </c>
      <c r="I19754" s="30">
        <f t="shared" si="617"/>
        <v>0</v>
      </c>
    </row>
    <row r="19755" spans="1:9" ht="15.75" thickBot="1" x14ac:dyDescent="0.3">
      <c r="A19755" s="2">
        <v>92219234</v>
      </c>
      <c r="B19755" s="2" t="s">
        <v>14379</v>
      </c>
      <c r="C19755" s="2" t="s">
        <v>821</v>
      </c>
      <c r="D19755" s="3" t="str">
        <f>IFERROR(VLOOKUP(ZDEFAULT_PORTRAIT!A19755,'Price Change'!$C$2:$G$5796,5,FALSE),E19755)</f>
        <v xml:space="preserve">              </v>
      </c>
      <c r="E19755" s="3">
        <v>1366</v>
      </c>
      <c r="F19755" s="8"/>
      <c r="G19755" s="8"/>
      <c r="H19755" s="3">
        <f t="shared" si="616"/>
        <v>0</v>
      </c>
      <c r="I19755" s="30">
        <f t="shared" si="617"/>
        <v>0</v>
      </c>
    </row>
    <row r="19756" spans="1:9" ht="15.75" thickBot="1" x14ac:dyDescent="0.3">
      <c r="A19756" s="2">
        <v>92219235</v>
      </c>
      <c r="B19756" s="2" t="s">
        <v>14380</v>
      </c>
      <c r="C19756" s="2" t="s">
        <v>821</v>
      </c>
      <c r="D19756" s="6" t="str">
        <f>IFERROR(VLOOKUP(ZDEFAULT_PORTRAIT!A19756,'Price Change'!$C$2:$G$5796,5,FALSE),E19756)</f>
        <v xml:space="preserve">              </v>
      </c>
      <c r="E19756" s="6">
        <v>1019.5</v>
      </c>
      <c r="F19756" s="7"/>
      <c r="G19756" s="7"/>
      <c r="H19756" s="3">
        <f t="shared" si="616"/>
        <v>0</v>
      </c>
      <c r="I19756" s="30">
        <f t="shared" si="617"/>
        <v>0</v>
      </c>
    </row>
    <row r="19757" spans="1:9" ht="15.75" thickBot="1" x14ac:dyDescent="0.3">
      <c r="A19757" s="2">
        <v>92219236</v>
      </c>
      <c r="B19757" s="2" t="s">
        <v>14321</v>
      </c>
      <c r="C19757" s="2" t="s">
        <v>821</v>
      </c>
      <c r="D19757" s="3" t="str">
        <f>IFERROR(VLOOKUP(ZDEFAULT_PORTRAIT!A19757,'Price Change'!$C$2:$G$5796,5,FALSE),E19757)</f>
        <v xml:space="preserve">              </v>
      </c>
      <c r="E19757" s="3">
        <v>217</v>
      </c>
      <c r="F19757" s="8"/>
      <c r="G19757" s="8"/>
      <c r="H19757" s="3">
        <f t="shared" si="616"/>
        <v>0</v>
      </c>
      <c r="I19757" s="30">
        <f t="shared" si="617"/>
        <v>0</v>
      </c>
    </row>
    <row r="19758" spans="1:9" ht="15.75" thickBot="1" x14ac:dyDescent="0.3">
      <c r="A19758" s="2">
        <v>92219237</v>
      </c>
      <c r="B19758" s="2" t="s">
        <v>14381</v>
      </c>
      <c r="C19758" s="2" t="s">
        <v>821</v>
      </c>
      <c r="D19758" s="6" t="str">
        <f>IFERROR(VLOOKUP(ZDEFAULT_PORTRAIT!A19758,'Price Change'!$C$2:$G$5796,5,FALSE),E19758)</f>
        <v xml:space="preserve">              </v>
      </c>
      <c r="E19758" s="6">
        <v>100.5</v>
      </c>
      <c r="F19758" s="7"/>
      <c r="G19758" s="7"/>
      <c r="H19758" s="3">
        <f t="shared" si="616"/>
        <v>0</v>
      </c>
      <c r="I19758" s="30">
        <f t="shared" si="617"/>
        <v>0</v>
      </c>
    </row>
    <row r="19759" spans="1:9" ht="15.75" thickBot="1" x14ac:dyDescent="0.3">
      <c r="A19759" s="2">
        <v>92219238</v>
      </c>
      <c r="B19759" s="2" t="s">
        <v>14382</v>
      </c>
      <c r="C19759" s="2" t="s">
        <v>821</v>
      </c>
      <c r="D19759" s="3" t="str">
        <f>IFERROR(VLOOKUP(ZDEFAULT_PORTRAIT!A19759,'Price Change'!$C$2:$G$5796,5,FALSE),E19759)</f>
        <v xml:space="preserve">              </v>
      </c>
      <c r="E19759" s="3">
        <v>18.5</v>
      </c>
      <c r="F19759" s="8"/>
      <c r="G19759" s="8"/>
      <c r="H19759" s="3">
        <f t="shared" si="616"/>
        <v>0</v>
      </c>
      <c r="I19759" s="30">
        <f t="shared" si="617"/>
        <v>0</v>
      </c>
    </row>
    <row r="19760" spans="1:9" ht="15.75" thickBot="1" x14ac:dyDescent="0.3">
      <c r="A19760" s="2">
        <v>92219239</v>
      </c>
      <c r="B19760" s="2" t="s">
        <v>14383</v>
      </c>
      <c r="C19760" s="2" t="s">
        <v>821</v>
      </c>
      <c r="D19760" s="6" t="str">
        <f>IFERROR(VLOOKUP(ZDEFAULT_PORTRAIT!A19760,'Price Change'!$C$2:$G$5796,5,FALSE),E19760)</f>
        <v xml:space="preserve">              </v>
      </c>
      <c r="E19760" s="6">
        <v>1445</v>
      </c>
      <c r="F19760" s="7"/>
      <c r="G19760" s="7"/>
      <c r="H19760" s="3">
        <f t="shared" si="616"/>
        <v>0</v>
      </c>
      <c r="I19760" s="30">
        <f t="shared" si="617"/>
        <v>0</v>
      </c>
    </row>
    <row r="19761" spans="1:9" ht="15.75" thickBot="1" x14ac:dyDescent="0.3">
      <c r="A19761" s="2">
        <v>92219240</v>
      </c>
      <c r="B19761" s="2" t="s">
        <v>14383</v>
      </c>
      <c r="C19761" s="2" t="s">
        <v>821</v>
      </c>
      <c r="D19761" s="3" t="str">
        <f>IFERROR(VLOOKUP(ZDEFAULT_PORTRAIT!A19761,'Price Change'!$C$2:$G$5796,5,FALSE),E19761)</f>
        <v xml:space="preserve">              </v>
      </c>
      <c r="E19761" s="3">
        <v>853</v>
      </c>
      <c r="F19761" s="8"/>
      <c r="G19761" s="8"/>
      <c r="H19761" s="3">
        <f t="shared" si="616"/>
        <v>0</v>
      </c>
      <c r="I19761" s="30">
        <f t="shared" si="617"/>
        <v>0</v>
      </c>
    </row>
    <row r="19762" spans="1:9" ht="15.75" thickBot="1" x14ac:dyDescent="0.3">
      <c r="A19762" s="2">
        <v>92219241</v>
      </c>
      <c r="B19762" s="2" t="s">
        <v>14384</v>
      </c>
      <c r="C19762" s="2" t="s">
        <v>821</v>
      </c>
      <c r="D19762" s="6" t="str">
        <f>IFERROR(VLOOKUP(ZDEFAULT_PORTRAIT!A19762,'Price Change'!$C$2:$G$5796,5,FALSE),E19762)</f>
        <v xml:space="preserve">              </v>
      </c>
      <c r="E19762" s="6">
        <v>8</v>
      </c>
      <c r="F19762" s="7"/>
      <c r="G19762" s="7"/>
      <c r="H19762" s="3">
        <f t="shared" si="616"/>
        <v>0</v>
      </c>
      <c r="I19762" s="30">
        <f t="shared" si="617"/>
        <v>0</v>
      </c>
    </row>
    <row r="19763" spans="1:9" ht="15.75" thickBot="1" x14ac:dyDescent="0.3">
      <c r="A19763" s="2">
        <v>92219242</v>
      </c>
      <c r="B19763" s="2" t="s">
        <v>14384</v>
      </c>
      <c r="C19763" s="2" t="s">
        <v>821</v>
      </c>
      <c r="D19763" s="3" t="str">
        <f>IFERROR(VLOOKUP(ZDEFAULT_PORTRAIT!A19763,'Price Change'!$C$2:$G$5796,5,FALSE),E19763)</f>
        <v xml:space="preserve">              </v>
      </c>
      <c r="E19763" s="3">
        <v>8</v>
      </c>
      <c r="F19763" s="8"/>
      <c r="G19763" s="8"/>
      <c r="H19763" s="3">
        <f t="shared" si="616"/>
        <v>0</v>
      </c>
      <c r="I19763" s="30">
        <f t="shared" si="617"/>
        <v>0</v>
      </c>
    </row>
    <row r="19764" spans="1:9" ht="15.75" thickBot="1" x14ac:dyDescent="0.3">
      <c r="A19764" s="2">
        <v>92219243</v>
      </c>
      <c r="B19764" s="2" t="s">
        <v>14384</v>
      </c>
      <c r="C19764" s="2" t="s">
        <v>821</v>
      </c>
      <c r="D19764" s="6" t="str">
        <f>IFERROR(VLOOKUP(ZDEFAULT_PORTRAIT!A19764,'Price Change'!$C$2:$G$5796,5,FALSE),E19764)</f>
        <v xml:space="preserve">              </v>
      </c>
      <c r="E19764" s="6">
        <v>8</v>
      </c>
      <c r="F19764" s="7"/>
      <c r="G19764" s="7"/>
      <c r="H19764" s="3">
        <f t="shared" si="616"/>
        <v>0</v>
      </c>
      <c r="I19764" s="30">
        <f t="shared" si="617"/>
        <v>0</v>
      </c>
    </row>
    <row r="19765" spans="1:9" ht="15.75" thickBot="1" x14ac:dyDescent="0.3">
      <c r="A19765" s="2">
        <v>92219244</v>
      </c>
      <c r="B19765" s="2" t="s">
        <v>14385</v>
      </c>
      <c r="C19765" s="2" t="s">
        <v>821</v>
      </c>
      <c r="D19765" s="3" t="str">
        <f>IFERROR(VLOOKUP(ZDEFAULT_PORTRAIT!A19765,'Price Change'!$C$2:$G$5796,5,FALSE),E19765)</f>
        <v xml:space="preserve">              </v>
      </c>
      <c r="E19765" s="3">
        <v>8</v>
      </c>
      <c r="F19765" s="8"/>
      <c r="G19765" s="8"/>
      <c r="H19765" s="3">
        <f t="shared" si="616"/>
        <v>0</v>
      </c>
      <c r="I19765" s="30">
        <f t="shared" si="617"/>
        <v>0</v>
      </c>
    </row>
    <row r="19766" spans="1:9" ht="15.75" thickBot="1" x14ac:dyDescent="0.3">
      <c r="A19766" s="2">
        <v>92219245</v>
      </c>
      <c r="B19766" s="2" t="s">
        <v>14386</v>
      </c>
      <c r="C19766" s="2" t="s">
        <v>821</v>
      </c>
      <c r="D19766" s="6" t="str">
        <f>IFERROR(VLOOKUP(ZDEFAULT_PORTRAIT!A19766,'Price Change'!$C$2:$G$5796,5,FALSE),E19766)</f>
        <v xml:space="preserve">              </v>
      </c>
      <c r="E19766" s="6">
        <v>59.5</v>
      </c>
      <c r="F19766" s="7"/>
      <c r="G19766" s="7"/>
      <c r="H19766" s="3">
        <f t="shared" si="616"/>
        <v>0</v>
      </c>
      <c r="I19766" s="30">
        <f t="shared" si="617"/>
        <v>0</v>
      </c>
    </row>
    <row r="19767" spans="1:9" ht="15.75" thickBot="1" x14ac:dyDescent="0.3">
      <c r="A19767" s="2">
        <v>92219246</v>
      </c>
      <c r="B19767" s="2" t="s">
        <v>14387</v>
      </c>
      <c r="C19767" s="2" t="s">
        <v>96</v>
      </c>
      <c r="D19767" s="8" t="str">
        <f>IFERROR(VLOOKUP(ZDEFAULT_PORTRAIT!A19767,'Price Change'!$C$2:$G$5796,5,FALSE),E19767)</f>
        <v xml:space="preserve">              </v>
      </c>
      <c r="E19767" s="8"/>
      <c r="F19767" s="4">
        <v>498</v>
      </c>
      <c r="G19767" s="5">
        <v>3984</v>
      </c>
      <c r="H19767" s="3">
        <f t="shared" si="616"/>
        <v>0</v>
      </c>
      <c r="I19767" s="30">
        <f t="shared" si="617"/>
        <v>0</v>
      </c>
    </row>
    <row r="19768" spans="1:9" ht="15.75" thickBot="1" x14ac:dyDescent="0.3">
      <c r="A19768" s="2">
        <v>92219246</v>
      </c>
      <c r="B19768" s="2" t="s">
        <v>14387</v>
      </c>
      <c r="C19768" s="2" t="s">
        <v>821</v>
      </c>
      <c r="D19768" s="6" t="str">
        <f>IFERROR(VLOOKUP(ZDEFAULT_PORTRAIT!A19768,'Price Change'!$C$2:$G$5796,5,FALSE),E19768)</f>
        <v xml:space="preserve">              </v>
      </c>
      <c r="E19768" s="6">
        <v>8</v>
      </c>
      <c r="F19768" s="7"/>
      <c r="G19768" s="7"/>
      <c r="H19768" s="3">
        <f t="shared" si="616"/>
        <v>0</v>
      </c>
      <c r="I19768" s="30">
        <f t="shared" si="617"/>
        <v>0</v>
      </c>
    </row>
    <row r="19769" spans="1:9" ht="15.75" thickBot="1" x14ac:dyDescent="0.3">
      <c r="A19769" s="2">
        <v>92219247</v>
      </c>
      <c r="B19769" s="2" t="s">
        <v>14079</v>
      </c>
      <c r="C19769" s="2" t="s">
        <v>96</v>
      </c>
      <c r="D19769" s="8" t="str">
        <f>IFERROR(VLOOKUP(ZDEFAULT_PORTRAIT!A19769,'Price Change'!$C$2:$G$5796,5,FALSE),E19769)</f>
        <v xml:space="preserve">              </v>
      </c>
      <c r="E19769" s="8"/>
      <c r="F19769" s="4">
        <v>194</v>
      </c>
      <c r="G19769" s="5">
        <v>5238</v>
      </c>
      <c r="H19769" s="3">
        <f t="shared" si="616"/>
        <v>0</v>
      </c>
      <c r="I19769" s="30">
        <f t="shared" si="617"/>
        <v>0</v>
      </c>
    </row>
    <row r="19770" spans="1:9" ht="15.75" thickBot="1" x14ac:dyDescent="0.3">
      <c r="A19770" s="2">
        <v>92219247</v>
      </c>
      <c r="B19770" s="2" t="s">
        <v>14079</v>
      </c>
      <c r="C19770" s="2" t="s">
        <v>821</v>
      </c>
      <c r="D19770" s="6" t="str">
        <f>IFERROR(VLOOKUP(ZDEFAULT_PORTRAIT!A19770,'Price Change'!$C$2:$G$5796,5,FALSE),E19770)</f>
        <v xml:space="preserve">              </v>
      </c>
      <c r="E19770" s="6">
        <v>27</v>
      </c>
      <c r="F19770" s="7"/>
      <c r="G19770" s="7"/>
      <c r="H19770" s="3">
        <f t="shared" si="616"/>
        <v>0</v>
      </c>
      <c r="I19770" s="30">
        <f t="shared" si="617"/>
        <v>0</v>
      </c>
    </row>
    <row r="19771" spans="1:9" ht="15.75" thickBot="1" x14ac:dyDescent="0.3">
      <c r="A19771" s="2">
        <v>92219248</v>
      </c>
      <c r="B19771" s="2" t="s">
        <v>14388</v>
      </c>
      <c r="C19771" s="2" t="s">
        <v>96</v>
      </c>
      <c r="D19771" s="3" t="str">
        <f>IFERROR(VLOOKUP(ZDEFAULT_PORTRAIT!A19771,'Price Change'!$C$2:$G$5796,5,FALSE),E19771)</f>
        <v xml:space="preserve">              </v>
      </c>
      <c r="E19771" s="3">
        <v>8</v>
      </c>
      <c r="F19771" s="8"/>
      <c r="G19771" s="8"/>
      <c r="H19771" s="3">
        <f t="shared" si="616"/>
        <v>0</v>
      </c>
      <c r="I19771" s="30">
        <f t="shared" si="617"/>
        <v>0</v>
      </c>
    </row>
    <row r="19772" spans="1:9" ht="15.75" thickBot="1" x14ac:dyDescent="0.3">
      <c r="A19772" s="2">
        <v>92219249</v>
      </c>
      <c r="B19772" s="2" t="s">
        <v>14389</v>
      </c>
      <c r="C19772" s="2" t="s">
        <v>96</v>
      </c>
      <c r="D19772" s="6" t="str">
        <f>IFERROR(VLOOKUP(ZDEFAULT_PORTRAIT!A19772,'Price Change'!$C$2:$G$5796,5,FALSE),E19772)</f>
        <v xml:space="preserve">              </v>
      </c>
      <c r="E19772" s="6">
        <v>88.5</v>
      </c>
      <c r="F19772" s="7"/>
      <c r="G19772" s="7"/>
      <c r="H19772" s="3">
        <f t="shared" si="616"/>
        <v>0</v>
      </c>
      <c r="I19772" s="30">
        <f t="shared" si="617"/>
        <v>0</v>
      </c>
    </row>
    <row r="19773" spans="1:9" ht="15.75" thickBot="1" x14ac:dyDescent="0.3">
      <c r="A19773" s="2">
        <v>92219250</v>
      </c>
      <c r="B19773" s="2" t="s">
        <v>14390</v>
      </c>
      <c r="C19773" s="2" t="s">
        <v>96</v>
      </c>
      <c r="D19773" s="3" t="str">
        <f>IFERROR(VLOOKUP(ZDEFAULT_PORTRAIT!A19773,'Price Change'!$C$2:$G$5796,5,FALSE),E19773)</f>
        <v xml:space="preserve">              </v>
      </c>
      <c r="E19773" s="3">
        <v>8</v>
      </c>
      <c r="F19773" s="8"/>
      <c r="G19773" s="8"/>
      <c r="H19773" s="3">
        <f t="shared" si="616"/>
        <v>0</v>
      </c>
      <c r="I19773" s="30">
        <f t="shared" si="617"/>
        <v>0</v>
      </c>
    </row>
    <row r="19774" spans="1:9" ht="15.75" thickBot="1" x14ac:dyDescent="0.3">
      <c r="A19774" s="2">
        <v>92219251</v>
      </c>
      <c r="B19774" s="2" t="s">
        <v>14391</v>
      </c>
      <c r="C19774" s="2" t="s">
        <v>96</v>
      </c>
      <c r="D19774" s="6" t="str">
        <f>IFERROR(VLOOKUP(ZDEFAULT_PORTRAIT!A19774,'Price Change'!$C$2:$G$5796,5,FALSE),E19774)</f>
        <v xml:space="preserve">              </v>
      </c>
      <c r="E19774" s="6">
        <v>100</v>
      </c>
      <c r="F19774" s="7"/>
      <c r="G19774" s="7"/>
      <c r="H19774" s="3">
        <f t="shared" si="616"/>
        <v>0</v>
      </c>
      <c r="I19774" s="30">
        <f t="shared" si="617"/>
        <v>0</v>
      </c>
    </row>
    <row r="19775" spans="1:9" ht="15.75" thickBot="1" x14ac:dyDescent="0.3">
      <c r="A19775" s="2">
        <v>92219252</v>
      </c>
      <c r="B19775" s="2" t="s">
        <v>14392</v>
      </c>
      <c r="C19775" s="2" t="s">
        <v>96</v>
      </c>
      <c r="D19775" s="3" t="str">
        <f>IFERROR(VLOOKUP(ZDEFAULT_PORTRAIT!A19775,'Price Change'!$C$2:$G$5796,5,FALSE),E19775)</f>
        <v xml:space="preserve">              </v>
      </c>
      <c r="E19775" s="3">
        <v>8</v>
      </c>
      <c r="F19775" s="8"/>
      <c r="G19775" s="8"/>
      <c r="H19775" s="3">
        <f t="shared" si="616"/>
        <v>0</v>
      </c>
      <c r="I19775" s="30">
        <f t="shared" si="617"/>
        <v>0</v>
      </c>
    </row>
    <row r="19776" spans="1:9" ht="15.75" thickBot="1" x14ac:dyDescent="0.3">
      <c r="A19776" s="2">
        <v>92219253</v>
      </c>
      <c r="B19776" s="2" t="s">
        <v>14393</v>
      </c>
      <c r="C19776" s="2" t="s">
        <v>96</v>
      </c>
      <c r="D19776" s="6" t="str">
        <f>IFERROR(VLOOKUP(ZDEFAULT_PORTRAIT!A19776,'Price Change'!$C$2:$G$5796,5,FALSE),E19776)</f>
        <v xml:space="preserve">              </v>
      </c>
      <c r="E19776" s="6">
        <v>106.5</v>
      </c>
      <c r="F19776" s="7"/>
      <c r="G19776" s="7"/>
      <c r="H19776" s="3">
        <f t="shared" si="616"/>
        <v>0</v>
      </c>
      <c r="I19776" s="30">
        <f t="shared" si="617"/>
        <v>0</v>
      </c>
    </row>
    <row r="19777" spans="1:9" ht="15.75" thickBot="1" x14ac:dyDescent="0.3">
      <c r="A19777" s="2">
        <v>92219254</v>
      </c>
      <c r="B19777" s="2" t="s">
        <v>14394</v>
      </c>
      <c r="C19777" s="2" t="s">
        <v>96</v>
      </c>
      <c r="D19777" s="3" t="str">
        <f>IFERROR(VLOOKUP(ZDEFAULT_PORTRAIT!A19777,'Price Change'!$C$2:$G$5796,5,FALSE),E19777)</f>
        <v xml:space="preserve">              </v>
      </c>
      <c r="E19777" s="3">
        <v>73.5</v>
      </c>
      <c r="F19777" s="8"/>
      <c r="G19777" s="8"/>
      <c r="H19777" s="3">
        <f t="shared" si="616"/>
        <v>0</v>
      </c>
      <c r="I19777" s="30">
        <f t="shared" si="617"/>
        <v>0</v>
      </c>
    </row>
    <row r="19778" spans="1:9" ht="15.75" thickBot="1" x14ac:dyDescent="0.3">
      <c r="A19778" s="2">
        <v>92219255</v>
      </c>
      <c r="B19778" s="2" t="s">
        <v>14395</v>
      </c>
      <c r="C19778" s="2" t="s">
        <v>96</v>
      </c>
      <c r="D19778" s="6" t="str">
        <f>IFERROR(VLOOKUP(ZDEFAULT_PORTRAIT!A19778,'Price Change'!$C$2:$G$5796,5,FALSE),E19778)</f>
        <v xml:space="preserve">              </v>
      </c>
      <c r="E19778" s="6">
        <v>96</v>
      </c>
      <c r="F19778" s="7"/>
      <c r="G19778" s="7"/>
      <c r="H19778" s="3">
        <f t="shared" si="616"/>
        <v>0</v>
      </c>
      <c r="I19778" s="30">
        <f t="shared" si="617"/>
        <v>0</v>
      </c>
    </row>
    <row r="19779" spans="1:9" ht="15.75" thickBot="1" x14ac:dyDescent="0.3">
      <c r="A19779" s="2">
        <v>92219256</v>
      </c>
      <c r="B19779" s="2" t="s">
        <v>14396</v>
      </c>
      <c r="C19779" s="2" t="s">
        <v>821</v>
      </c>
      <c r="D19779" s="3" t="str">
        <f>IFERROR(VLOOKUP(ZDEFAULT_PORTRAIT!A19779,'Price Change'!$C$2:$G$5796,5,FALSE),E19779)</f>
        <v xml:space="preserve">              </v>
      </c>
      <c r="E19779" s="3">
        <v>3201</v>
      </c>
      <c r="F19779" s="8"/>
      <c r="G19779" s="8"/>
      <c r="H19779" s="3">
        <f t="shared" si="616"/>
        <v>0</v>
      </c>
      <c r="I19779" s="30">
        <f t="shared" si="617"/>
        <v>0</v>
      </c>
    </row>
    <row r="19780" spans="1:9" ht="15.75" thickBot="1" x14ac:dyDescent="0.3">
      <c r="A19780" s="2">
        <v>92219257</v>
      </c>
      <c r="B19780" s="2" t="s">
        <v>14397</v>
      </c>
      <c r="C19780" s="2" t="s">
        <v>821</v>
      </c>
      <c r="D19780" s="6" t="str">
        <f>IFERROR(VLOOKUP(ZDEFAULT_PORTRAIT!A19780,'Price Change'!$C$2:$G$5796,5,FALSE),E19780)</f>
        <v xml:space="preserve">              </v>
      </c>
      <c r="E19780" s="6">
        <v>519</v>
      </c>
      <c r="F19780" s="7"/>
      <c r="G19780" s="7"/>
      <c r="H19780" s="3">
        <f t="shared" si="616"/>
        <v>0</v>
      </c>
      <c r="I19780" s="30">
        <f t="shared" si="617"/>
        <v>0</v>
      </c>
    </row>
    <row r="19781" spans="1:9" ht="15.75" thickBot="1" x14ac:dyDescent="0.3">
      <c r="A19781" s="2">
        <v>92219258</v>
      </c>
      <c r="B19781" s="2" t="s">
        <v>14398</v>
      </c>
      <c r="C19781" s="2" t="s">
        <v>821</v>
      </c>
      <c r="D19781" s="3" t="str">
        <f>IFERROR(VLOOKUP(ZDEFAULT_PORTRAIT!A19781,'Price Change'!$C$2:$G$5796,5,FALSE),E19781)</f>
        <v xml:space="preserve">              </v>
      </c>
      <c r="E19781" s="3">
        <v>622</v>
      </c>
      <c r="F19781" s="8"/>
      <c r="G19781" s="8"/>
      <c r="H19781" s="3">
        <f t="shared" si="616"/>
        <v>0</v>
      </c>
      <c r="I19781" s="30">
        <f t="shared" si="617"/>
        <v>0</v>
      </c>
    </row>
    <row r="19782" spans="1:9" ht="15.75" thickBot="1" x14ac:dyDescent="0.3">
      <c r="A19782" s="2">
        <v>92219259</v>
      </c>
      <c r="B19782" s="2" t="s">
        <v>14031</v>
      </c>
      <c r="C19782" s="2" t="s">
        <v>821</v>
      </c>
      <c r="D19782" s="6" t="str">
        <f>IFERROR(VLOOKUP(ZDEFAULT_PORTRAIT!A19782,'Price Change'!$C$2:$G$5796,5,FALSE),E19782)</f>
        <v xml:space="preserve">              </v>
      </c>
      <c r="E19782" s="6">
        <v>16</v>
      </c>
      <c r="F19782" s="7"/>
      <c r="G19782" s="7"/>
      <c r="H19782" s="3">
        <f t="shared" ref="H19782:H19845" si="618">IFERROR((E19782-D19782)*F19782,E19782*F19782)</f>
        <v>0</v>
      </c>
      <c r="I19782" s="30">
        <f t="shared" ref="I19782:I19845" si="619">IFERROR(H19782/G19782,0)</f>
        <v>0</v>
      </c>
    </row>
    <row r="19783" spans="1:9" ht="15.75" thickBot="1" x14ac:dyDescent="0.3">
      <c r="A19783" s="2">
        <v>92219260</v>
      </c>
      <c r="B19783" s="2" t="s">
        <v>14399</v>
      </c>
      <c r="C19783" s="2" t="s">
        <v>821</v>
      </c>
      <c r="D19783" s="3" t="str">
        <f>IFERROR(VLOOKUP(ZDEFAULT_PORTRAIT!A19783,'Price Change'!$C$2:$G$5796,5,FALSE),E19783)</f>
        <v xml:space="preserve">              </v>
      </c>
      <c r="E19783" s="3">
        <v>8</v>
      </c>
      <c r="F19783" s="8"/>
      <c r="G19783" s="8"/>
      <c r="H19783" s="3">
        <f t="shared" si="618"/>
        <v>0</v>
      </c>
      <c r="I19783" s="30">
        <f t="shared" si="619"/>
        <v>0</v>
      </c>
    </row>
    <row r="19784" spans="1:9" ht="15.75" thickBot="1" x14ac:dyDescent="0.3">
      <c r="A19784" s="2">
        <v>92219261</v>
      </c>
      <c r="B19784" s="2" t="s">
        <v>14400</v>
      </c>
      <c r="C19784" s="2" t="s">
        <v>821</v>
      </c>
      <c r="D19784" s="6" t="str">
        <f>IFERROR(VLOOKUP(ZDEFAULT_PORTRAIT!A19784,'Price Change'!$C$2:$G$5796,5,FALSE),E19784)</f>
        <v xml:space="preserve">              </v>
      </c>
      <c r="E19784" s="6">
        <v>8.5</v>
      </c>
      <c r="F19784" s="7"/>
      <c r="G19784" s="7"/>
      <c r="H19784" s="3">
        <f t="shared" si="618"/>
        <v>0</v>
      </c>
      <c r="I19784" s="30">
        <f t="shared" si="619"/>
        <v>0</v>
      </c>
    </row>
    <row r="19785" spans="1:9" ht="15.75" thickBot="1" x14ac:dyDescent="0.3">
      <c r="A19785" s="2">
        <v>92219262</v>
      </c>
      <c r="B19785" s="2" t="s">
        <v>14401</v>
      </c>
      <c r="C19785" s="2" t="s">
        <v>96</v>
      </c>
      <c r="D19785" s="8" t="str">
        <f>IFERROR(VLOOKUP(ZDEFAULT_PORTRAIT!A19785,'Price Change'!$C$2:$G$5796,5,FALSE),E19785)</f>
        <v xml:space="preserve">              </v>
      </c>
      <c r="E19785" s="8"/>
      <c r="F19785" s="4">
        <v>14</v>
      </c>
      <c r="G19785" s="5">
        <v>14889</v>
      </c>
      <c r="H19785" s="3">
        <f t="shared" si="618"/>
        <v>0</v>
      </c>
      <c r="I19785" s="30">
        <f t="shared" si="619"/>
        <v>0</v>
      </c>
    </row>
    <row r="19786" spans="1:9" ht="15.75" thickBot="1" x14ac:dyDescent="0.3">
      <c r="A19786" s="2">
        <v>92219262</v>
      </c>
      <c r="B19786" s="2" t="s">
        <v>14401</v>
      </c>
      <c r="C19786" s="2" t="s">
        <v>821</v>
      </c>
      <c r="D19786" s="6" t="str">
        <f>IFERROR(VLOOKUP(ZDEFAULT_PORTRAIT!A19786,'Price Change'!$C$2:$G$5796,5,FALSE),E19786)</f>
        <v xml:space="preserve">              </v>
      </c>
      <c r="E19786" s="6">
        <v>1063.5</v>
      </c>
      <c r="F19786" s="7"/>
      <c r="G19786" s="7"/>
      <c r="H19786" s="3">
        <f t="shared" si="618"/>
        <v>0</v>
      </c>
      <c r="I19786" s="30">
        <f t="shared" si="619"/>
        <v>0</v>
      </c>
    </row>
    <row r="19787" spans="1:9" ht="15.75" thickBot="1" x14ac:dyDescent="0.3">
      <c r="A19787" s="2">
        <v>92219263</v>
      </c>
      <c r="B19787" s="2" t="s">
        <v>14402</v>
      </c>
      <c r="C19787" s="2" t="s">
        <v>96</v>
      </c>
      <c r="D19787" s="3" t="str">
        <f>IFERROR(VLOOKUP(ZDEFAULT_PORTRAIT!A19787,'Price Change'!$C$2:$G$5796,5,FALSE),E19787)</f>
        <v xml:space="preserve">              </v>
      </c>
      <c r="E19787" s="3">
        <v>1318.5</v>
      </c>
      <c r="F19787" s="8"/>
      <c r="G19787" s="8"/>
      <c r="H19787" s="3">
        <f t="shared" si="618"/>
        <v>0</v>
      </c>
      <c r="I19787" s="30">
        <f t="shared" si="619"/>
        <v>0</v>
      </c>
    </row>
    <row r="19788" spans="1:9" ht="15.75" thickBot="1" x14ac:dyDescent="0.3">
      <c r="A19788" s="2">
        <v>92219264</v>
      </c>
      <c r="B19788" s="2" t="s">
        <v>14403</v>
      </c>
      <c r="C19788" s="2" t="s">
        <v>96</v>
      </c>
      <c r="D19788" s="6" t="str">
        <f>IFERROR(VLOOKUP(ZDEFAULT_PORTRAIT!A19788,'Price Change'!$C$2:$G$5796,5,FALSE),E19788)</f>
        <v xml:space="preserve">              </v>
      </c>
      <c r="E19788" s="6">
        <v>1875.5</v>
      </c>
      <c r="F19788" s="7"/>
      <c r="G19788" s="7"/>
      <c r="H19788" s="3">
        <f t="shared" si="618"/>
        <v>0</v>
      </c>
      <c r="I19788" s="30">
        <f t="shared" si="619"/>
        <v>0</v>
      </c>
    </row>
    <row r="19789" spans="1:9" ht="15.75" thickBot="1" x14ac:dyDescent="0.3">
      <c r="A19789" s="2">
        <v>92219265</v>
      </c>
      <c r="B19789" s="2" t="s">
        <v>14404</v>
      </c>
      <c r="C19789" s="2" t="s">
        <v>96</v>
      </c>
      <c r="D19789" s="3" t="str">
        <f>IFERROR(VLOOKUP(ZDEFAULT_PORTRAIT!A19789,'Price Change'!$C$2:$G$5796,5,FALSE),E19789)</f>
        <v xml:space="preserve">              </v>
      </c>
      <c r="E19789" s="3">
        <v>52.5</v>
      </c>
      <c r="F19789" s="8"/>
      <c r="G19789" s="8"/>
      <c r="H19789" s="3">
        <f t="shared" si="618"/>
        <v>0</v>
      </c>
      <c r="I19789" s="30">
        <f t="shared" si="619"/>
        <v>0</v>
      </c>
    </row>
    <row r="19790" spans="1:9" ht="15.75" thickBot="1" x14ac:dyDescent="0.3">
      <c r="A19790" s="2">
        <v>92219266</v>
      </c>
      <c r="B19790" s="2" t="s">
        <v>14405</v>
      </c>
      <c r="C19790" s="2" t="s">
        <v>96</v>
      </c>
      <c r="D19790" s="6" t="str">
        <f>IFERROR(VLOOKUP(ZDEFAULT_PORTRAIT!A19790,'Price Change'!$C$2:$G$5796,5,FALSE),E19790)</f>
        <v xml:space="preserve">              </v>
      </c>
      <c r="E19790" s="6">
        <v>8</v>
      </c>
      <c r="F19790" s="7"/>
      <c r="G19790" s="7"/>
      <c r="H19790" s="3">
        <f t="shared" si="618"/>
        <v>0</v>
      </c>
      <c r="I19790" s="30">
        <f t="shared" si="619"/>
        <v>0</v>
      </c>
    </row>
    <row r="19791" spans="1:9" ht="15.75" thickBot="1" x14ac:dyDescent="0.3">
      <c r="A19791" s="2">
        <v>92219267</v>
      </c>
      <c r="B19791" s="2" t="s">
        <v>14406</v>
      </c>
      <c r="C19791" s="2" t="s">
        <v>821</v>
      </c>
      <c r="D19791" s="3" t="str">
        <f>IFERROR(VLOOKUP(ZDEFAULT_PORTRAIT!A19791,'Price Change'!$C$2:$G$5796,5,FALSE),E19791)</f>
        <v xml:space="preserve">              </v>
      </c>
      <c r="E19791" s="3">
        <v>16</v>
      </c>
      <c r="F19791" s="8"/>
      <c r="G19791" s="8"/>
      <c r="H19791" s="3">
        <f t="shared" si="618"/>
        <v>0</v>
      </c>
      <c r="I19791" s="30">
        <f t="shared" si="619"/>
        <v>0</v>
      </c>
    </row>
    <row r="19792" spans="1:9" ht="15.75" thickBot="1" x14ac:dyDescent="0.3">
      <c r="A19792" s="2">
        <v>92219268</v>
      </c>
      <c r="B19792" s="2" t="s">
        <v>14407</v>
      </c>
      <c r="C19792" s="2" t="s">
        <v>821</v>
      </c>
      <c r="D19792" s="6" t="str">
        <f>IFERROR(VLOOKUP(ZDEFAULT_PORTRAIT!A19792,'Price Change'!$C$2:$G$5796,5,FALSE),E19792)</f>
        <v xml:space="preserve">              </v>
      </c>
      <c r="E19792" s="6">
        <v>8</v>
      </c>
      <c r="F19792" s="7"/>
      <c r="G19792" s="7"/>
      <c r="H19792" s="3">
        <f t="shared" si="618"/>
        <v>0</v>
      </c>
      <c r="I19792" s="30">
        <f t="shared" si="619"/>
        <v>0</v>
      </c>
    </row>
    <row r="19793" spans="1:9" ht="15.75" thickBot="1" x14ac:dyDescent="0.3">
      <c r="A19793" s="2">
        <v>92219269</v>
      </c>
      <c r="B19793" s="2" t="s">
        <v>14407</v>
      </c>
      <c r="C19793" s="2" t="s">
        <v>821</v>
      </c>
      <c r="D19793" s="3" t="str">
        <f>IFERROR(VLOOKUP(ZDEFAULT_PORTRAIT!A19793,'Price Change'!$C$2:$G$5796,5,FALSE),E19793)</f>
        <v xml:space="preserve">              </v>
      </c>
      <c r="E19793" s="3">
        <v>8</v>
      </c>
      <c r="F19793" s="8"/>
      <c r="G19793" s="8"/>
      <c r="H19793" s="3">
        <f t="shared" si="618"/>
        <v>0</v>
      </c>
      <c r="I19793" s="30">
        <f t="shared" si="619"/>
        <v>0</v>
      </c>
    </row>
    <row r="19794" spans="1:9" ht="15.75" thickBot="1" x14ac:dyDescent="0.3">
      <c r="A19794" s="2">
        <v>92219270</v>
      </c>
      <c r="B19794" s="2" t="s">
        <v>14407</v>
      </c>
      <c r="C19794" s="2" t="s">
        <v>821</v>
      </c>
      <c r="D19794" s="6" t="str">
        <f>IFERROR(VLOOKUP(ZDEFAULT_PORTRAIT!A19794,'Price Change'!$C$2:$G$5796,5,FALSE),E19794)</f>
        <v xml:space="preserve">              </v>
      </c>
      <c r="E19794" s="6">
        <v>8</v>
      </c>
      <c r="F19794" s="7"/>
      <c r="G19794" s="7"/>
      <c r="H19794" s="3">
        <f t="shared" si="618"/>
        <v>0</v>
      </c>
      <c r="I19794" s="30">
        <f t="shared" si="619"/>
        <v>0</v>
      </c>
    </row>
    <row r="19795" spans="1:9" ht="15.75" thickBot="1" x14ac:dyDescent="0.3">
      <c r="A19795" s="2">
        <v>92219271</v>
      </c>
      <c r="B19795" s="2" t="s">
        <v>14408</v>
      </c>
      <c r="C19795" s="2" t="s">
        <v>96</v>
      </c>
      <c r="D19795" s="3" t="str">
        <f>IFERROR(VLOOKUP(ZDEFAULT_PORTRAIT!A19795,'Price Change'!$C$2:$G$5796,5,FALSE),E19795)</f>
        <v xml:space="preserve">              </v>
      </c>
      <c r="E19795" s="3">
        <v>1.5</v>
      </c>
      <c r="F19795" s="8"/>
      <c r="G19795" s="8"/>
      <c r="H19795" s="3">
        <f t="shared" si="618"/>
        <v>0</v>
      </c>
      <c r="I19795" s="30">
        <f t="shared" si="619"/>
        <v>0</v>
      </c>
    </row>
    <row r="19796" spans="1:9" ht="15.75" thickBot="1" x14ac:dyDescent="0.3">
      <c r="A19796" s="2">
        <v>92219271</v>
      </c>
      <c r="B19796" s="2" t="s">
        <v>14408</v>
      </c>
      <c r="C19796" s="2" t="s">
        <v>821</v>
      </c>
      <c r="D19796" s="6" t="str">
        <f>IFERROR(VLOOKUP(ZDEFAULT_PORTRAIT!A19796,'Price Change'!$C$2:$G$5796,5,FALSE),E19796)</f>
        <v xml:space="preserve">              </v>
      </c>
      <c r="E19796" s="6">
        <v>8</v>
      </c>
      <c r="F19796" s="7"/>
      <c r="G19796" s="7"/>
      <c r="H19796" s="3">
        <f t="shared" si="618"/>
        <v>0</v>
      </c>
      <c r="I19796" s="30">
        <f t="shared" si="619"/>
        <v>0</v>
      </c>
    </row>
    <row r="19797" spans="1:9" ht="15.75" thickBot="1" x14ac:dyDescent="0.3">
      <c r="A19797" s="2">
        <v>92219272</v>
      </c>
      <c r="B19797" s="2" t="s">
        <v>14409</v>
      </c>
      <c r="C19797" s="2" t="s">
        <v>96</v>
      </c>
      <c r="D19797" s="3" t="str">
        <f>IFERROR(VLOOKUP(ZDEFAULT_PORTRAIT!A19797,'Price Change'!$C$2:$G$5796,5,FALSE),E19797)</f>
        <v xml:space="preserve">              </v>
      </c>
      <c r="E19797" s="3">
        <v>8.5</v>
      </c>
      <c r="F19797" s="8"/>
      <c r="G19797" s="8"/>
      <c r="H19797" s="3">
        <f t="shared" si="618"/>
        <v>0</v>
      </c>
      <c r="I19797" s="30">
        <f t="shared" si="619"/>
        <v>0</v>
      </c>
    </row>
    <row r="19798" spans="1:9" ht="15.75" thickBot="1" x14ac:dyDescent="0.3">
      <c r="A19798" s="2">
        <v>92219272</v>
      </c>
      <c r="B19798" s="2" t="s">
        <v>14409</v>
      </c>
      <c r="C19798" s="2" t="s">
        <v>821</v>
      </c>
      <c r="D19798" s="6" t="str">
        <f>IFERROR(VLOOKUP(ZDEFAULT_PORTRAIT!A19798,'Price Change'!$C$2:$G$5796,5,FALSE),E19798)</f>
        <v xml:space="preserve">              </v>
      </c>
      <c r="E19798" s="6">
        <v>8</v>
      </c>
      <c r="F19798" s="7"/>
      <c r="G19798" s="7"/>
      <c r="H19798" s="3">
        <f t="shared" si="618"/>
        <v>0</v>
      </c>
      <c r="I19798" s="30">
        <f t="shared" si="619"/>
        <v>0</v>
      </c>
    </row>
    <row r="19799" spans="1:9" ht="15.75" thickBot="1" x14ac:dyDescent="0.3">
      <c r="A19799" s="2">
        <v>92219273</v>
      </c>
      <c r="B19799" s="2" t="s">
        <v>14410</v>
      </c>
      <c r="C19799" s="2" t="s">
        <v>821</v>
      </c>
      <c r="D19799" s="3" t="str">
        <f>IFERROR(VLOOKUP(ZDEFAULT_PORTRAIT!A19799,'Price Change'!$C$2:$G$5796,5,FALSE),E19799)</f>
        <v xml:space="preserve">              </v>
      </c>
      <c r="E19799" s="3">
        <v>1685.5</v>
      </c>
      <c r="F19799" s="8"/>
      <c r="G19799" s="8"/>
      <c r="H19799" s="3">
        <f t="shared" si="618"/>
        <v>0</v>
      </c>
      <c r="I19799" s="30">
        <f t="shared" si="619"/>
        <v>0</v>
      </c>
    </row>
    <row r="19800" spans="1:9" ht="15.75" thickBot="1" x14ac:dyDescent="0.3">
      <c r="A19800" s="2">
        <v>92219275</v>
      </c>
      <c r="B19800" s="2" t="s">
        <v>14411</v>
      </c>
      <c r="C19800" s="2" t="s">
        <v>821</v>
      </c>
      <c r="D19800" s="6" t="str">
        <f>IFERROR(VLOOKUP(ZDEFAULT_PORTRAIT!A19800,'Price Change'!$C$2:$G$5796,5,FALSE),E19800)</f>
        <v xml:space="preserve">              </v>
      </c>
      <c r="E19800" s="6">
        <v>1058.5</v>
      </c>
      <c r="F19800" s="7"/>
      <c r="G19800" s="7"/>
      <c r="H19800" s="3">
        <f t="shared" si="618"/>
        <v>0</v>
      </c>
      <c r="I19800" s="30">
        <f t="shared" si="619"/>
        <v>0</v>
      </c>
    </row>
    <row r="19801" spans="1:9" ht="15.75" thickBot="1" x14ac:dyDescent="0.3">
      <c r="A19801" s="2">
        <v>92219276</v>
      </c>
      <c r="B19801" s="2" t="s">
        <v>14412</v>
      </c>
      <c r="C19801" s="2" t="s">
        <v>821</v>
      </c>
      <c r="D19801" s="3" t="str">
        <f>IFERROR(VLOOKUP(ZDEFAULT_PORTRAIT!A19801,'Price Change'!$C$2:$G$5796,5,FALSE),E19801)</f>
        <v xml:space="preserve">              </v>
      </c>
      <c r="E19801" s="3">
        <v>1195.5</v>
      </c>
      <c r="F19801" s="8"/>
      <c r="G19801" s="8"/>
      <c r="H19801" s="3">
        <f t="shared" si="618"/>
        <v>0</v>
      </c>
      <c r="I19801" s="30">
        <f t="shared" si="619"/>
        <v>0</v>
      </c>
    </row>
    <row r="19802" spans="1:9" ht="15.75" thickBot="1" x14ac:dyDescent="0.3">
      <c r="A19802" s="2">
        <v>92219277</v>
      </c>
      <c r="B19802" s="2" t="s">
        <v>14413</v>
      </c>
      <c r="C19802" s="2" t="s">
        <v>821</v>
      </c>
      <c r="D19802" s="6" t="str">
        <f>IFERROR(VLOOKUP(ZDEFAULT_PORTRAIT!A19802,'Price Change'!$C$2:$G$5796,5,FALSE),E19802)</f>
        <v xml:space="preserve">              </v>
      </c>
      <c r="E19802" s="6">
        <v>1063</v>
      </c>
      <c r="F19802" s="7"/>
      <c r="G19802" s="7"/>
      <c r="H19802" s="3">
        <f t="shared" si="618"/>
        <v>0</v>
      </c>
      <c r="I19802" s="30">
        <f t="shared" si="619"/>
        <v>0</v>
      </c>
    </row>
    <row r="19803" spans="1:9" ht="15.75" thickBot="1" x14ac:dyDescent="0.3">
      <c r="A19803" s="2">
        <v>92219278</v>
      </c>
      <c r="B19803" s="2" t="s">
        <v>14414</v>
      </c>
      <c r="C19803" s="2" t="s">
        <v>821</v>
      </c>
      <c r="D19803" s="3" t="str">
        <f>IFERROR(VLOOKUP(ZDEFAULT_PORTRAIT!A19803,'Price Change'!$C$2:$G$5796,5,FALSE),E19803)</f>
        <v xml:space="preserve">              </v>
      </c>
      <c r="E19803" s="3">
        <v>8</v>
      </c>
      <c r="F19803" s="8"/>
      <c r="G19803" s="8"/>
      <c r="H19803" s="3">
        <f t="shared" si="618"/>
        <v>0</v>
      </c>
      <c r="I19803" s="30">
        <f t="shared" si="619"/>
        <v>0</v>
      </c>
    </row>
    <row r="19804" spans="1:9" ht="15.75" thickBot="1" x14ac:dyDescent="0.3">
      <c r="A19804" s="2">
        <v>92219279</v>
      </c>
      <c r="B19804" s="2" t="s">
        <v>14415</v>
      </c>
      <c r="C19804" s="2" t="s">
        <v>821</v>
      </c>
      <c r="D19804" s="6" t="str">
        <f>IFERROR(VLOOKUP(ZDEFAULT_PORTRAIT!A19804,'Price Change'!$C$2:$G$5796,5,FALSE),E19804)</f>
        <v xml:space="preserve">              </v>
      </c>
      <c r="E19804" s="6">
        <v>38</v>
      </c>
      <c r="F19804" s="7"/>
      <c r="G19804" s="7"/>
      <c r="H19804" s="3">
        <f t="shared" si="618"/>
        <v>0</v>
      </c>
      <c r="I19804" s="30">
        <f t="shared" si="619"/>
        <v>0</v>
      </c>
    </row>
    <row r="19805" spans="1:9" ht="15.75" thickBot="1" x14ac:dyDescent="0.3">
      <c r="A19805" s="2">
        <v>92219280</v>
      </c>
      <c r="B19805" s="2" t="s">
        <v>14416</v>
      </c>
      <c r="C19805" s="2" t="s">
        <v>96</v>
      </c>
      <c r="D19805" s="3">
        <f>IFERROR(VLOOKUP(ZDEFAULT_PORTRAIT!A19805,'Price Change'!$C$2:$G$5796,5,FALSE),E19805)</f>
        <v>45.5</v>
      </c>
      <c r="E19805" s="3">
        <v>45.5</v>
      </c>
      <c r="F19805" s="8"/>
      <c r="G19805" s="8"/>
      <c r="H19805" s="3">
        <f t="shared" si="618"/>
        <v>0</v>
      </c>
      <c r="I19805" s="30">
        <f t="shared" si="619"/>
        <v>0</v>
      </c>
    </row>
    <row r="19806" spans="1:9" ht="15.75" thickBot="1" x14ac:dyDescent="0.3">
      <c r="A19806" s="2">
        <v>92219281</v>
      </c>
      <c r="B19806" s="2" t="s">
        <v>14417</v>
      </c>
      <c r="C19806" s="2" t="s">
        <v>96</v>
      </c>
      <c r="D19806" s="6">
        <f>IFERROR(VLOOKUP(ZDEFAULT_PORTRAIT!A19806,'Price Change'!$C$2:$G$5796,5,FALSE),E19806)</f>
        <v>11.5</v>
      </c>
      <c r="E19806" s="6">
        <v>11.5</v>
      </c>
      <c r="F19806" s="7"/>
      <c r="G19806" s="7"/>
      <c r="H19806" s="3">
        <f t="shared" si="618"/>
        <v>0</v>
      </c>
      <c r="I19806" s="30">
        <f t="shared" si="619"/>
        <v>0</v>
      </c>
    </row>
    <row r="19807" spans="1:9" ht="15.75" thickBot="1" x14ac:dyDescent="0.3">
      <c r="A19807" s="2">
        <v>92219282</v>
      </c>
      <c r="B19807" s="2" t="s">
        <v>14418</v>
      </c>
      <c r="C19807" s="2" t="s">
        <v>96</v>
      </c>
      <c r="D19807" s="3" t="str">
        <f>IFERROR(VLOOKUP(ZDEFAULT_PORTRAIT!A19807,'Price Change'!$C$2:$G$5796,5,FALSE),E19807)</f>
        <v xml:space="preserve">              </v>
      </c>
      <c r="E19807" s="3">
        <v>49</v>
      </c>
      <c r="F19807" s="8"/>
      <c r="G19807" s="8"/>
      <c r="H19807" s="3">
        <f t="shared" si="618"/>
        <v>0</v>
      </c>
      <c r="I19807" s="30">
        <f t="shared" si="619"/>
        <v>0</v>
      </c>
    </row>
    <row r="19808" spans="1:9" ht="15.75" thickBot="1" x14ac:dyDescent="0.3">
      <c r="A19808" s="2">
        <v>93000009</v>
      </c>
      <c r="B19808" s="2" t="s">
        <v>14419</v>
      </c>
      <c r="C19808" s="2" t="s">
        <v>141</v>
      </c>
      <c r="D19808" s="6">
        <f>IFERROR(VLOOKUP(ZDEFAULT_PORTRAIT!A19808,'Price Change'!$C$2:$G$5796,5,FALSE),E19808)</f>
        <v>432</v>
      </c>
      <c r="E19808" s="6">
        <v>432</v>
      </c>
      <c r="F19808" s="7"/>
      <c r="G19808" s="7"/>
      <c r="H19808" s="3">
        <f t="shared" si="618"/>
        <v>0</v>
      </c>
      <c r="I19808" s="30">
        <f t="shared" si="619"/>
        <v>0</v>
      </c>
    </row>
    <row r="19809" spans="1:9" ht="15.75" thickBot="1" x14ac:dyDescent="0.3">
      <c r="A19809" s="2">
        <v>93000062</v>
      </c>
      <c r="B19809" s="2" t="s">
        <v>14420</v>
      </c>
      <c r="C19809" s="2" t="s">
        <v>96</v>
      </c>
      <c r="D19809" s="3">
        <f>IFERROR(VLOOKUP(ZDEFAULT_PORTRAIT!A19809,'Price Change'!$C$2:$G$5796,5,FALSE),E19809)</f>
        <v>200.5</v>
      </c>
      <c r="E19809" s="3">
        <v>200.5</v>
      </c>
      <c r="F19809" s="8"/>
      <c r="G19809" s="8"/>
      <c r="H19809" s="3">
        <f t="shared" si="618"/>
        <v>0</v>
      </c>
      <c r="I19809" s="30">
        <f t="shared" si="619"/>
        <v>0</v>
      </c>
    </row>
    <row r="19810" spans="1:9" ht="15.75" thickBot="1" x14ac:dyDescent="0.3">
      <c r="A19810" s="2">
        <v>93000064</v>
      </c>
      <c r="B19810" s="2" t="s">
        <v>14421</v>
      </c>
      <c r="C19810" s="2" t="s">
        <v>141</v>
      </c>
      <c r="D19810" s="6">
        <f>IFERROR(VLOOKUP(ZDEFAULT_PORTRAIT!A19810,'Price Change'!$C$2:$G$5796,5,FALSE),E19810)</f>
        <v>587</v>
      </c>
      <c r="E19810" s="6">
        <v>587</v>
      </c>
      <c r="F19810" s="7"/>
      <c r="G19810" s="7"/>
      <c r="H19810" s="3">
        <f t="shared" si="618"/>
        <v>0</v>
      </c>
      <c r="I19810" s="30">
        <f t="shared" si="619"/>
        <v>0</v>
      </c>
    </row>
    <row r="19811" spans="1:9" ht="15.75" thickBot="1" x14ac:dyDescent="0.3">
      <c r="A19811" s="2">
        <v>93000072</v>
      </c>
      <c r="B19811" s="2" t="s">
        <v>14422</v>
      </c>
      <c r="C19811" s="2" t="s">
        <v>96</v>
      </c>
      <c r="D19811" s="3">
        <f>IFERROR(VLOOKUP(ZDEFAULT_PORTRAIT!A19811,'Price Change'!$C$2:$G$5796,5,FALSE),E19811)</f>
        <v>601.5</v>
      </c>
      <c r="E19811" s="3">
        <v>601.5</v>
      </c>
      <c r="F19811" s="8"/>
      <c r="G19811" s="8"/>
      <c r="H19811" s="3">
        <f t="shared" si="618"/>
        <v>0</v>
      </c>
      <c r="I19811" s="30">
        <f t="shared" si="619"/>
        <v>0</v>
      </c>
    </row>
    <row r="19812" spans="1:9" ht="15.75" thickBot="1" x14ac:dyDescent="0.3">
      <c r="A19812" s="2">
        <v>93000074</v>
      </c>
      <c r="B19812" s="2" t="s">
        <v>14423</v>
      </c>
      <c r="C19812" s="2" t="s">
        <v>96</v>
      </c>
      <c r="D19812" s="6">
        <f>IFERROR(VLOOKUP(ZDEFAULT_PORTRAIT!A19812,'Price Change'!$C$2:$G$5796,5,FALSE),E19812)</f>
        <v>601.5</v>
      </c>
      <c r="E19812" s="6">
        <v>601.5</v>
      </c>
      <c r="F19812" s="7"/>
      <c r="G19812" s="7"/>
      <c r="H19812" s="3">
        <f t="shared" si="618"/>
        <v>0</v>
      </c>
      <c r="I19812" s="30">
        <f t="shared" si="619"/>
        <v>0</v>
      </c>
    </row>
    <row r="19813" spans="1:9" ht="15.75" thickBot="1" x14ac:dyDescent="0.3">
      <c r="A19813" s="2">
        <v>93000113</v>
      </c>
      <c r="B19813" s="2" t="s">
        <v>14424</v>
      </c>
      <c r="C19813" s="2" t="s">
        <v>96</v>
      </c>
      <c r="D19813" s="3">
        <f>IFERROR(VLOOKUP(ZDEFAULT_PORTRAIT!A19813,'Price Change'!$C$2:$G$5796,5,FALSE),E19813)</f>
        <v>25</v>
      </c>
      <c r="E19813" s="3">
        <v>25</v>
      </c>
      <c r="F19813" s="8"/>
      <c r="G19813" s="8"/>
      <c r="H19813" s="3">
        <f t="shared" si="618"/>
        <v>0</v>
      </c>
      <c r="I19813" s="30">
        <f t="shared" si="619"/>
        <v>0</v>
      </c>
    </row>
    <row r="19814" spans="1:9" ht="15.75" thickBot="1" x14ac:dyDescent="0.3">
      <c r="A19814" s="2">
        <v>93000122</v>
      </c>
      <c r="B19814" s="2" t="s">
        <v>14425</v>
      </c>
      <c r="C19814" s="2" t="s">
        <v>96</v>
      </c>
      <c r="D19814" s="6">
        <f>IFERROR(VLOOKUP(ZDEFAULT_PORTRAIT!A19814,'Price Change'!$C$2:$G$5796,5,FALSE),E19814)</f>
        <v>25</v>
      </c>
      <c r="E19814" s="6">
        <v>25</v>
      </c>
      <c r="F19814" s="7"/>
      <c r="G19814" s="7"/>
      <c r="H19814" s="3">
        <f t="shared" si="618"/>
        <v>0</v>
      </c>
      <c r="I19814" s="30">
        <f t="shared" si="619"/>
        <v>0</v>
      </c>
    </row>
    <row r="19815" spans="1:9" ht="15.75" thickBot="1" x14ac:dyDescent="0.3">
      <c r="A19815" s="2">
        <v>93000127</v>
      </c>
      <c r="B19815" s="2" t="s">
        <v>14426</v>
      </c>
      <c r="C19815" s="2" t="s">
        <v>96</v>
      </c>
      <c r="D19815" s="3">
        <f>IFERROR(VLOOKUP(ZDEFAULT_PORTRAIT!A19815,'Price Change'!$C$2:$G$5796,5,FALSE),E19815)</f>
        <v>48</v>
      </c>
      <c r="E19815" s="3">
        <v>48</v>
      </c>
      <c r="F19815" s="8"/>
      <c r="G19815" s="8"/>
      <c r="H19815" s="3">
        <f t="shared" si="618"/>
        <v>0</v>
      </c>
      <c r="I19815" s="30">
        <f t="shared" si="619"/>
        <v>0</v>
      </c>
    </row>
    <row r="19816" spans="1:9" ht="15.75" thickBot="1" x14ac:dyDescent="0.3">
      <c r="A19816" s="2">
        <v>93000132</v>
      </c>
      <c r="B19816" s="2" t="s">
        <v>14427</v>
      </c>
      <c r="C19816" s="2" t="s">
        <v>96</v>
      </c>
      <c r="D19816" s="6">
        <f>IFERROR(VLOOKUP(ZDEFAULT_PORTRAIT!A19816,'Price Change'!$C$2:$G$5796,5,FALSE),E19816)</f>
        <v>25</v>
      </c>
      <c r="E19816" s="6">
        <v>25</v>
      </c>
      <c r="F19816" s="7"/>
      <c r="G19816" s="7"/>
      <c r="H19816" s="3">
        <f t="shared" si="618"/>
        <v>0</v>
      </c>
      <c r="I19816" s="30">
        <f t="shared" si="619"/>
        <v>0</v>
      </c>
    </row>
    <row r="19817" spans="1:9" ht="15.75" thickBot="1" x14ac:dyDescent="0.3">
      <c r="A19817" s="2">
        <v>93000171</v>
      </c>
      <c r="B19817" s="2" t="s">
        <v>14428</v>
      </c>
      <c r="C19817" s="2" t="s">
        <v>96</v>
      </c>
      <c r="D19817" s="3">
        <f>IFERROR(VLOOKUP(ZDEFAULT_PORTRAIT!A19817,'Price Change'!$C$2:$G$5796,5,FALSE),E19817)</f>
        <v>25</v>
      </c>
      <c r="E19817" s="3">
        <v>25</v>
      </c>
      <c r="F19817" s="8"/>
      <c r="G19817" s="8"/>
      <c r="H19817" s="3">
        <f t="shared" si="618"/>
        <v>0</v>
      </c>
      <c r="I19817" s="30">
        <f t="shared" si="619"/>
        <v>0</v>
      </c>
    </row>
    <row r="19818" spans="1:9" ht="15.75" thickBot="1" x14ac:dyDescent="0.3">
      <c r="A19818" s="2">
        <v>93000207</v>
      </c>
      <c r="B19818" s="2" t="s">
        <v>14429</v>
      </c>
      <c r="C19818" s="2" t="s">
        <v>96</v>
      </c>
      <c r="D19818" s="6">
        <f>IFERROR(VLOOKUP(ZDEFAULT_PORTRAIT!A19818,'Price Change'!$C$2:$G$5796,5,FALSE),E19818)</f>
        <v>25</v>
      </c>
      <c r="E19818" s="6">
        <v>25</v>
      </c>
      <c r="F19818" s="7"/>
      <c r="G19818" s="7"/>
      <c r="H19818" s="3">
        <f t="shared" si="618"/>
        <v>0</v>
      </c>
      <c r="I19818" s="30">
        <f t="shared" si="619"/>
        <v>0</v>
      </c>
    </row>
    <row r="19819" spans="1:9" ht="15.75" thickBot="1" x14ac:dyDescent="0.3">
      <c r="A19819" s="2">
        <v>93000209</v>
      </c>
      <c r="B19819" s="2" t="s">
        <v>14429</v>
      </c>
      <c r="C19819" s="2" t="s">
        <v>96</v>
      </c>
      <c r="D19819" s="3">
        <f>IFERROR(VLOOKUP(ZDEFAULT_PORTRAIT!A19819,'Price Change'!$C$2:$G$5796,5,FALSE),E19819)</f>
        <v>95.5</v>
      </c>
      <c r="E19819" s="3">
        <v>95.5</v>
      </c>
      <c r="F19819" s="8"/>
      <c r="G19819" s="8"/>
      <c r="H19819" s="3">
        <f t="shared" si="618"/>
        <v>0</v>
      </c>
      <c r="I19819" s="30">
        <f t="shared" si="619"/>
        <v>0</v>
      </c>
    </row>
    <row r="19820" spans="1:9" ht="15.75" thickBot="1" x14ac:dyDescent="0.3">
      <c r="A19820" s="2">
        <v>93000255</v>
      </c>
      <c r="B19820" s="2" t="s">
        <v>14430</v>
      </c>
      <c r="C19820" s="2" t="s">
        <v>141</v>
      </c>
      <c r="D19820" s="6">
        <f>IFERROR(VLOOKUP(ZDEFAULT_PORTRAIT!A19820,'Price Change'!$C$2:$G$5796,5,FALSE),E19820)</f>
        <v>111.5</v>
      </c>
      <c r="E19820" s="6">
        <v>111.5</v>
      </c>
      <c r="F19820" s="7"/>
      <c r="G19820" s="7"/>
      <c r="H19820" s="3">
        <f t="shared" si="618"/>
        <v>0</v>
      </c>
      <c r="I19820" s="30">
        <f t="shared" si="619"/>
        <v>0</v>
      </c>
    </row>
    <row r="19821" spans="1:9" ht="15.75" thickBot="1" x14ac:dyDescent="0.3">
      <c r="A19821" s="2">
        <v>93000304</v>
      </c>
      <c r="B19821" s="2" t="s">
        <v>14431</v>
      </c>
      <c r="C19821" s="2" t="s">
        <v>96</v>
      </c>
      <c r="D19821" s="3">
        <f>IFERROR(VLOOKUP(ZDEFAULT_PORTRAIT!A19821,'Price Change'!$C$2:$G$5796,5,FALSE),E19821)</f>
        <v>27</v>
      </c>
      <c r="E19821" s="3">
        <v>27</v>
      </c>
      <c r="F19821" s="8"/>
      <c r="G19821" s="8"/>
      <c r="H19821" s="3">
        <f t="shared" si="618"/>
        <v>0</v>
      </c>
      <c r="I19821" s="30">
        <f t="shared" si="619"/>
        <v>0</v>
      </c>
    </row>
    <row r="19822" spans="1:9" ht="15.75" thickBot="1" x14ac:dyDescent="0.3">
      <c r="A19822" s="2">
        <v>93000305</v>
      </c>
      <c r="B19822" s="2" t="s">
        <v>14431</v>
      </c>
      <c r="C19822" s="2" t="s">
        <v>96</v>
      </c>
      <c r="D19822" s="6">
        <f>IFERROR(VLOOKUP(ZDEFAULT_PORTRAIT!A19822,'Price Change'!$C$2:$G$5796,5,FALSE),E19822)</f>
        <v>25</v>
      </c>
      <c r="E19822" s="6">
        <v>25</v>
      </c>
      <c r="F19822" s="7"/>
      <c r="G19822" s="7"/>
      <c r="H19822" s="3">
        <f t="shared" si="618"/>
        <v>0</v>
      </c>
      <c r="I19822" s="30">
        <f t="shared" si="619"/>
        <v>0</v>
      </c>
    </row>
    <row r="19823" spans="1:9" ht="15.75" thickBot="1" x14ac:dyDescent="0.3">
      <c r="A19823" s="2">
        <v>93000306</v>
      </c>
      <c r="B19823" s="2" t="s">
        <v>14431</v>
      </c>
      <c r="C19823" s="2" t="s">
        <v>96</v>
      </c>
      <c r="D19823" s="3">
        <f>IFERROR(VLOOKUP(ZDEFAULT_PORTRAIT!A19823,'Price Change'!$C$2:$G$5796,5,FALSE),E19823)</f>
        <v>25</v>
      </c>
      <c r="E19823" s="3">
        <v>25</v>
      </c>
      <c r="F19823" s="8"/>
      <c r="G19823" s="8"/>
      <c r="H19823" s="3">
        <f t="shared" si="618"/>
        <v>0</v>
      </c>
      <c r="I19823" s="30">
        <f t="shared" si="619"/>
        <v>0</v>
      </c>
    </row>
    <row r="19824" spans="1:9" ht="15.75" thickBot="1" x14ac:dyDescent="0.3">
      <c r="A19824" s="2">
        <v>93000307</v>
      </c>
      <c r="B19824" s="2" t="s">
        <v>14431</v>
      </c>
      <c r="C19824" s="2" t="s">
        <v>96</v>
      </c>
      <c r="D19824" s="6">
        <f>IFERROR(VLOOKUP(ZDEFAULT_PORTRAIT!A19824,'Price Change'!$C$2:$G$5796,5,FALSE),E19824)</f>
        <v>25</v>
      </c>
      <c r="E19824" s="6">
        <v>25</v>
      </c>
      <c r="F19824" s="7"/>
      <c r="G19824" s="7"/>
      <c r="H19824" s="3">
        <f t="shared" si="618"/>
        <v>0</v>
      </c>
      <c r="I19824" s="30">
        <f t="shared" si="619"/>
        <v>0</v>
      </c>
    </row>
    <row r="19825" spans="1:9" ht="15.75" thickBot="1" x14ac:dyDescent="0.3">
      <c r="A19825" s="2">
        <v>93000311</v>
      </c>
      <c r="B19825" s="2" t="s">
        <v>14431</v>
      </c>
      <c r="C19825" s="2" t="s">
        <v>96</v>
      </c>
      <c r="D19825" s="3">
        <f>IFERROR(VLOOKUP(ZDEFAULT_PORTRAIT!A19825,'Price Change'!$C$2:$G$5796,5,FALSE),E19825)</f>
        <v>32.5</v>
      </c>
      <c r="E19825" s="3">
        <v>32.5</v>
      </c>
      <c r="F19825" s="8"/>
      <c r="G19825" s="8"/>
      <c r="H19825" s="3">
        <f t="shared" si="618"/>
        <v>0</v>
      </c>
      <c r="I19825" s="30">
        <f t="shared" si="619"/>
        <v>0</v>
      </c>
    </row>
    <row r="19826" spans="1:9" ht="15.75" thickBot="1" x14ac:dyDescent="0.3">
      <c r="A19826" s="2">
        <v>93000312</v>
      </c>
      <c r="B19826" s="2" t="s">
        <v>14431</v>
      </c>
      <c r="C19826" s="2" t="s">
        <v>96</v>
      </c>
      <c r="D19826" s="6">
        <f>IFERROR(VLOOKUP(ZDEFAULT_PORTRAIT!A19826,'Price Change'!$C$2:$G$5796,5,FALSE),E19826)</f>
        <v>36</v>
      </c>
      <c r="E19826" s="6">
        <v>36</v>
      </c>
      <c r="F19826" s="7"/>
      <c r="G19826" s="7"/>
      <c r="H19826" s="3">
        <f t="shared" si="618"/>
        <v>0</v>
      </c>
      <c r="I19826" s="30">
        <f t="shared" si="619"/>
        <v>0</v>
      </c>
    </row>
    <row r="19827" spans="1:9" ht="15.75" thickBot="1" x14ac:dyDescent="0.3">
      <c r="A19827" s="2">
        <v>93000313</v>
      </c>
      <c r="B19827" s="2" t="s">
        <v>14431</v>
      </c>
      <c r="C19827" s="2" t="s">
        <v>96</v>
      </c>
      <c r="D19827" s="3">
        <f>IFERROR(VLOOKUP(ZDEFAULT_PORTRAIT!A19827,'Price Change'!$C$2:$G$5796,5,FALSE),E19827)</f>
        <v>25</v>
      </c>
      <c r="E19827" s="3">
        <v>25</v>
      </c>
      <c r="F19827" s="8"/>
      <c r="G19827" s="8"/>
      <c r="H19827" s="3">
        <f t="shared" si="618"/>
        <v>0</v>
      </c>
      <c r="I19827" s="30">
        <f t="shared" si="619"/>
        <v>0</v>
      </c>
    </row>
    <row r="19828" spans="1:9" ht="15.75" thickBot="1" x14ac:dyDescent="0.3">
      <c r="A19828" s="2">
        <v>93000330</v>
      </c>
      <c r="B19828" s="2" t="s">
        <v>14432</v>
      </c>
      <c r="C19828" s="2" t="s">
        <v>96</v>
      </c>
      <c r="D19828" s="6">
        <f>IFERROR(VLOOKUP(ZDEFAULT_PORTRAIT!A19828,'Price Change'!$C$2:$G$5796,5,FALSE),E19828)</f>
        <v>28.5</v>
      </c>
      <c r="E19828" s="6">
        <v>28.5</v>
      </c>
      <c r="F19828" s="7"/>
      <c r="G19828" s="7"/>
      <c r="H19828" s="3">
        <f t="shared" si="618"/>
        <v>0</v>
      </c>
      <c r="I19828" s="30">
        <f t="shared" si="619"/>
        <v>0</v>
      </c>
    </row>
    <row r="19829" spans="1:9" ht="15.75" thickBot="1" x14ac:dyDescent="0.3">
      <c r="A19829" s="2">
        <v>93000331</v>
      </c>
      <c r="B19829" s="2" t="s">
        <v>14432</v>
      </c>
      <c r="C19829" s="2" t="s">
        <v>96</v>
      </c>
      <c r="D19829" s="3">
        <f>IFERROR(VLOOKUP(ZDEFAULT_PORTRAIT!A19829,'Price Change'!$C$2:$G$5796,5,FALSE),E19829)</f>
        <v>25</v>
      </c>
      <c r="E19829" s="3">
        <v>25</v>
      </c>
      <c r="F19829" s="8"/>
      <c r="G19829" s="8"/>
      <c r="H19829" s="3">
        <f t="shared" si="618"/>
        <v>0</v>
      </c>
      <c r="I19829" s="30">
        <f t="shared" si="619"/>
        <v>0</v>
      </c>
    </row>
    <row r="19830" spans="1:9" ht="15.75" thickBot="1" x14ac:dyDescent="0.3">
      <c r="A19830" s="2">
        <v>93000355</v>
      </c>
      <c r="B19830" s="2" t="s">
        <v>14433</v>
      </c>
      <c r="C19830" s="2" t="s">
        <v>96</v>
      </c>
      <c r="D19830" s="6">
        <f>IFERROR(VLOOKUP(ZDEFAULT_PORTRAIT!A19830,'Price Change'!$C$2:$G$5796,5,FALSE),E19830)</f>
        <v>25</v>
      </c>
      <c r="E19830" s="6">
        <v>25</v>
      </c>
      <c r="F19830" s="7"/>
      <c r="G19830" s="7"/>
      <c r="H19830" s="3">
        <f t="shared" si="618"/>
        <v>0</v>
      </c>
      <c r="I19830" s="30">
        <f t="shared" si="619"/>
        <v>0</v>
      </c>
    </row>
    <row r="19831" spans="1:9" ht="15.75" thickBot="1" x14ac:dyDescent="0.3">
      <c r="A19831" s="2">
        <v>93000378</v>
      </c>
      <c r="B19831" s="2" t="s">
        <v>14434</v>
      </c>
      <c r="C19831" s="2" t="s">
        <v>96</v>
      </c>
      <c r="D19831" s="3">
        <f>IFERROR(VLOOKUP(ZDEFAULT_PORTRAIT!A19831,'Price Change'!$C$2:$G$5796,5,FALSE),E19831)</f>
        <v>25</v>
      </c>
      <c r="E19831" s="3">
        <v>25</v>
      </c>
      <c r="F19831" s="8"/>
      <c r="G19831" s="8"/>
      <c r="H19831" s="3">
        <f t="shared" si="618"/>
        <v>0</v>
      </c>
      <c r="I19831" s="30">
        <f t="shared" si="619"/>
        <v>0</v>
      </c>
    </row>
    <row r="19832" spans="1:9" ht="15.75" thickBot="1" x14ac:dyDescent="0.3">
      <c r="A19832" s="2">
        <v>93000393</v>
      </c>
      <c r="B19832" s="2" t="s">
        <v>14435</v>
      </c>
      <c r="C19832" s="2" t="s">
        <v>96</v>
      </c>
      <c r="D19832" s="6">
        <f>IFERROR(VLOOKUP(ZDEFAULT_PORTRAIT!A19832,'Price Change'!$C$2:$G$5796,5,FALSE),E19832)</f>
        <v>28.5</v>
      </c>
      <c r="E19832" s="6">
        <v>28.5</v>
      </c>
      <c r="F19832" s="7"/>
      <c r="G19832" s="7"/>
      <c r="H19832" s="3">
        <f t="shared" si="618"/>
        <v>0</v>
      </c>
      <c r="I19832" s="30">
        <f t="shared" si="619"/>
        <v>0</v>
      </c>
    </row>
    <row r="19833" spans="1:9" ht="15.75" thickBot="1" x14ac:dyDescent="0.3">
      <c r="A19833" s="2">
        <v>93000394</v>
      </c>
      <c r="B19833" s="2" t="s">
        <v>14435</v>
      </c>
      <c r="C19833" s="2" t="s">
        <v>96</v>
      </c>
      <c r="D19833" s="3">
        <f>IFERROR(VLOOKUP(ZDEFAULT_PORTRAIT!A19833,'Price Change'!$C$2:$G$5796,5,FALSE),E19833)</f>
        <v>25</v>
      </c>
      <c r="E19833" s="3">
        <v>25</v>
      </c>
      <c r="F19833" s="8"/>
      <c r="G19833" s="8"/>
      <c r="H19833" s="3">
        <f t="shared" si="618"/>
        <v>0</v>
      </c>
      <c r="I19833" s="30">
        <f t="shared" si="619"/>
        <v>0</v>
      </c>
    </row>
    <row r="19834" spans="1:9" ht="15.75" thickBot="1" x14ac:dyDescent="0.3">
      <c r="A19834" s="2">
        <v>93000447</v>
      </c>
      <c r="B19834" s="2" t="s">
        <v>14436</v>
      </c>
      <c r="C19834" s="2" t="s">
        <v>96</v>
      </c>
      <c r="D19834" s="6">
        <f>IFERROR(VLOOKUP(ZDEFAULT_PORTRAIT!A19834,'Price Change'!$C$2:$G$5796,5,FALSE),E19834)</f>
        <v>59.5</v>
      </c>
      <c r="E19834" s="6">
        <v>59.5</v>
      </c>
      <c r="F19834" s="7"/>
      <c r="G19834" s="7"/>
      <c r="H19834" s="3">
        <f t="shared" si="618"/>
        <v>0</v>
      </c>
      <c r="I19834" s="30">
        <f t="shared" si="619"/>
        <v>0</v>
      </c>
    </row>
    <row r="19835" spans="1:9" ht="15.75" thickBot="1" x14ac:dyDescent="0.3">
      <c r="A19835" s="2">
        <v>93000551</v>
      </c>
      <c r="B19835" s="2" t="s">
        <v>14437</v>
      </c>
      <c r="C19835" s="2" t="s">
        <v>141</v>
      </c>
      <c r="D19835" s="3">
        <f>IFERROR(VLOOKUP(ZDEFAULT_PORTRAIT!A19835,'Price Change'!$C$2:$G$5796,5,FALSE),E19835)</f>
        <v>30.5</v>
      </c>
      <c r="E19835" s="3">
        <v>30.5</v>
      </c>
      <c r="F19835" s="8"/>
      <c r="G19835" s="8"/>
      <c r="H19835" s="3">
        <f t="shared" si="618"/>
        <v>0</v>
      </c>
      <c r="I19835" s="30">
        <f t="shared" si="619"/>
        <v>0</v>
      </c>
    </row>
    <row r="19836" spans="1:9" ht="15.75" thickBot="1" x14ac:dyDescent="0.3">
      <c r="A19836" s="2">
        <v>93000552</v>
      </c>
      <c r="B19836" s="2" t="s">
        <v>14437</v>
      </c>
      <c r="C19836" s="2" t="s">
        <v>96</v>
      </c>
      <c r="D19836" s="6">
        <f>IFERROR(VLOOKUP(ZDEFAULT_PORTRAIT!A19836,'Price Change'!$C$2:$G$5796,5,FALSE),E19836)</f>
        <v>25</v>
      </c>
      <c r="E19836" s="6">
        <v>25</v>
      </c>
      <c r="F19836" s="7"/>
      <c r="G19836" s="7"/>
      <c r="H19836" s="3">
        <f t="shared" si="618"/>
        <v>0</v>
      </c>
      <c r="I19836" s="30">
        <f t="shared" si="619"/>
        <v>0</v>
      </c>
    </row>
    <row r="19837" spans="1:9" ht="15.75" thickBot="1" x14ac:dyDescent="0.3">
      <c r="A19837" s="2">
        <v>93000611</v>
      </c>
      <c r="B19837" s="2" t="s">
        <v>14438</v>
      </c>
      <c r="C19837" s="2" t="s">
        <v>96</v>
      </c>
      <c r="D19837" s="3">
        <f>IFERROR(VLOOKUP(ZDEFAULT_PORTRAIT!A19837,'Price Change'!$C$2:$G$5796,5,FALSE),E19837)</f>
        <v>169</v>
      </c>
      <c r="E19837" s="3">
        <v>169</v>
      </c>
      <c r="F19837" s="8"/>
      <c r="G19837" s="8"/>
      <c r="H19837" s="3">
        <f t="shared" si="618"/>
        <v>0</v>
      </c>
      <c r="I19837" s="30">
        <f t="shared" si="619"/>
        <v>0</v>
      </c>
    </row>
    <row r="19838" spans="1:9" ht="15.75" thickBot="1" x14ac:dyDescent="0.3">
      <c r="A19838" s="2">
        <v>93000648</v>
      </c>
      <c r="B19838" s="2" t="s">
        <v>14439</v>
      </c>
      <c r="C19838" s="2" t="s">
        <v>96</v>
      </c>
      <c r="D19838" s="6">
        <f>IFERROR(VLOOKUP(ZDEFAULT_PORTRAIT!A19838,'Price Change'!$C$2:$G$5796,5,FALSE),E19838)</f>
        <v>167</v>
      </c>
      <c r="E19838" s="6">
        <v>167</v>
      </c>
      <c r="F19838" s="7"/>
      <c r="G19838" s="7"/>
      <c r="H19838" s="3">
        <f t="shared" si="618"/>
        <v>0</v>
      </c>
      <c r="I19838" s="30">
        <f t="shared" si="619"/>
        <v>0</v>
      </c>
    </row>
    <row r="19839" spans="1:9" ht="15.75" thickBot="1" x14ac:dyDescent="0.3">
      <c r="A19839" s="2">
        <v>93000683</v>
      </c>
      <c r="B19839" s="2" t="s">
        <v>14440</v>
      </c>
      <c r="C19839" s="2" t="s">
        <v>96</v>
      </c>
      <c r="D19839" s="3">
        <f>IFERROR(VLOOKUP(ZDEFAULT_PORTRAIT!A19839,'Price Change'!$C$2:$G$5796,5,FALSE),E19839)</f>
        <v>28.5</v>
      </c>
      <c r="E19839" s="3">
        <v>28.5</v>
      </c>
      <c r="F19839" s="8"/>
      <c r="G19839" s="8"/>
      <c r="H19839" s="3">
        <f t="shared" si="618"/>
        <v>0</v>
      </c>
      <c r="I19839" s="30">
        <f t="shared" si="619"/>
        <v>0</v>
      </c>
    </row>
    <row r="19840" spans="1:9" ht="15.75" thickBot="1" x14ac:dyDescent="0.3">
      <c r="A19840" s="2">
        <v>93000684</v>
      </c>
      <c r="B19840" s="2" t="s">
        <v>14440</v>
      </c>
      <c r="C19840" s="2" t="s">
        <v>96</v>
      </c>
      <c r="D19840" s="6">
        <f>IFERROR(VLOOKUP(ZDEFAULT_PORTRAIT!A19840,'Price Change'!$C$2:$G$5796,5,FALSE),E19840)</f>
        <v>25</v>
      </c>
      <c r="E19840" s="6">
        <v>25</v>
      </c>
      <c r="F19840" s="7"/>
      <c r="G19840" s="7"/>
      <c r="H19840" s="3">
        <f t="shared" si="618"/>
        <v>0</v>
      </c>
      <c r="I19840" s="30">
        <f t="shared" si="619"/>
        <v>0</v>
      </c>
    </row>
    <row r="19841" spans="1:10" ht="15.75" thickBot="1" x14ac:dyDescent="0.3">
      <c r="A19841" s="2">
        <v>93000727</v>
      </c>
      <c r="B19841" s="2" t="s">
        <v>14441</v>
      </c>
      <c r="C19841" s="2" t="s">
        <v>96</v>
      </c>
      <c r="D19841" s="3">
        <f>IFERROR(VLOOKUP(ZDEFAULT_PORTRAIT!A19841,'Price Change'!$C$2:$G$5796,5,FALSE),E19841)</f>
        <v>26</v>
      </c>
      <c r="E19841" s="3">
        <v>26</v>
      </c>
      <c r="F19841" s="8"/>
      <c r="G19841" s="8"/>
      <c r="H19841" s="3">
        <f t="shared" si="618"/>
        <v>0</v>
      </c>
      <c r="I19841" s="30">
        <f t="shared" si="619"/>
        <v>0</v>
      </c>
    </row>
    <row r="19842" spans="1:10" ht="15.75" thickBot="1" x14ac:dyDescent="0.3">
      <c r="A19842" s="2">
        <v>93000728</v>
      </c>
      <c r="B19842" s="2" t="s">
        <v>14441</v>
      </c>
      <c r="C19842" s="2" t="s">
        <v>96</v>
      </c>
      <c r="D19842" s="6">
        <f>IFERROR(VLOOKUP(ZDEFAULT_PORTRAIT!A19842,'Price Change'!$C$2:$G$5796,5,FALSE),E19842)</f>
        <v>25</v>
      </c>
      <c r="E19842" s="6">
        <v>25</v>
      </c>
      <c r="F19842" s="7"/>
      <c r="G19842" s="7"/>
      <c r="H19842" s="3">
        <f t="shared" si="618"/>
        <v>0</v>
      </c>
      <c r="I19842" s="30">
        <f t="shared" si="619"/>
        <v>0</v>
      </c>
    </row>
    <row r="19843" spans="1:10" ht="15.75" thickBot="1" x14ac:dyDescent="0.3">
      <c r="A19843" s="2">
        <v>93000729</v>
      </c>
      <c r="B19843" s="2" t="s">
        <v>14441</v>
      </c>
      <c r="C19843" s="2" t="s">
        <v>96</v>
      </c>
      <c r="D19843" s="3">
        <f>IFERROR(VLOOKUP(ZDEFAULT_PORTRAIT!A19843,'Price Change'!$C$2:$G$5796,5,FALSE),E19843)</f>
        <v>25</v>
      </c>
      <c r="E19843" s="3">
        <v>25</v>
      </c>
      <c r="F19843" s="8"/>
      <c r="G19843" s="8"/>
      <c r="H19843" s="3">
        <f t="shared" si="618"/>
        <v>0</v>
      </c>
      <c r="I19843" s="30">
        <f t="shared" si="619"/>
        <v>0</v>
      </c>
    </row>
    <row r="19844" spans="1:10" ht="15.75" thickBot="1" x14ac:dyDescent="0.3">
      <c r="A19844" s="2">
        <v>93000730</v>
      </c>
      <c r="B19844" s="2" t="s">
        <v>14441</v>
      </c>
      <c r="C19844" s="2" t="s">
        <v>96</v>
      </c>
      <c r="D19844" s="6">
        <f>IFERROR(VLOOKUP(ZDEFAULT_PORTRAIT!A19844,'Price Change'!$C$2:$G$5796,5,FALSE),E19844)</f>
        <v>25</v>
      </c>
      <c r="E19844" s="6">
        <v>25</v>
      </c>
      <c r="F19844" s="7"/>
      <c r="G19844" s="7"/>
      <c r="H19844" s="3">
        <f t="shared" si="618"/>
        <v>0</v>
      </c>
      <c r="I19844" s="30">
        <f t="shared" si="619"/>
        <v>0</v>
      </c>
    </row>
    <row r="19845" spans="1:10" ht="15.75" thickBot="1" x14ac:dyDescent="0.3">
      <c r="A19845" s="2">
        <v>93000736</v>
      </c>
      <c r="B19845" s="2" t="s">
        <v>14441</v>
      </c>
      <c r="C19845" s="2" t="s">
        <v>96</v>
      </c>
      <c r="D19845" s="3">
        <f>IFERROR(VLOOKUP(ZDEFAULT_PORTRAIT!A19845,'Price Change'!$C$2:$G$5796,5,FALSE),E19845)</f>
        <v>36</v>
      </c>
      <c r="E19845" s="3">
        <v>36</v>
      </c>
      <c r="F19845" s="8"/>
      <c r="G19845" s="8"/>
      <c r="H19845" s="3">
        <f t="shared" si="618"/>
        <v>0</v>
      </c>
      <c r="I19845" s="30">
        <f t="shared" si="619"/>
        <v>0</v>
      </c>
    </row>
    <row r="19846" spans="1:10" ht="15.75" thickBot="1" x14ac:dyDescent="0.3">
      <c r="A19846" s="2">
        <v>93000737</v>
      </c>
      <c r="B19846" s="2" t="s">
        <v>14441</v>
      </c>
      <c r="C19846" s="2" t="s">
        <v>96</v>
      </c>
      <c r="D19846" s="6">
        <f>IFERROR(VLOOKUP(ZDEFAULT_PORTRAIT!A19846,'Price Change'!$C$2:$G$5796,5,FALSE),E19846)</f>
        <v>36</v>
      </c>
      <c r="E19846" s="6">
        <v>36</v>
      </c>
      <c r="F19846" s="7"/>
      <c r="G19846" s="7"/>
      <c r="H19846" s="3">
        <f t="shared" ref="H19846:H19851" si="620">IFERROR((E19846-D19846)*F19846,E19846*F19846)</f>
        <v>0</v>
      </c>
      <c r="I19846" s="30">
        <f t="shared" ref="I19846:I19851" si="621">IFERROR(H19846/G19846,0)</f>
        <v>0</v>
      </c>
    </row>
    <row r="19847" spans="1:10" ht="15.75" thickBot="1" x14ac:dyDescent="0.3">
      <c r="A19847" s="2">
        <v>93000739</v>
      </c>
      <c r="B19847" s="2" t="s">
        <v>14442</v>
      </c>
      <c r="C19847" s="2" t="s">
        <v>96</v>
      </c>
      <c r="D19847" s="3">
        <f>IFERROR(VLOOKUP(ZDEFAULT_PORTRAIT!A19847,'Price Change'!$C$2:$G$5796,5,FALSE),E19847)</f>
        <v>25</v>
      </c>
      <c r="E19847" s="3">
        <v>25</v>
      </c>
      <c r="F19847" s="8"/>
      <c r="G19847" s="8"/>
      <c r="H19847" s="3">
        <f t="shared" si="620"/>
        <v>0</v>
      </c>
      <c r="I19847" s="30">
        <f t="shared" si="621"/>
        <v>0</v>
      </c>
    </row>
    <row r="19848" spans="1:10" ht="15.75" thickBot="1" x14ac:dyDescent="0.3">
      <c r="A19848" s="2">
        <v>93000743</v>
      </c>
      <c r="B19848" s="2" t="s">
        <v>14443</v>
      </c>
      <c r="C19848" s="2" t="s">
        <v>96</v>
      </c>
      <c r="D19848" s="6">
        <f>IFERROR(VLOOKUP(ZDEFAULT_PORTRAIT!A19848,'Price Change'!$C$2:$G$5796,5,FALSE),E19848)</f>
        <v>25</v>
      </c>
      <c r="E19848" s="6">
        <v>25</v>
      </c>
      <c r="F19848" s="7"/>
      <c r="G19848" s="7"/>
      <c r="H19848" s="3">
        <f t="shared" si="620"/>
        <v>0</v>
      </c>
      <c r="I19848" s="30">
        <f t="shared" si="621"/>
        <v>0</v>
      </c>
    </row>
    <row r="19849" spans="1:10" ht="15.75" thickBot="1" x14ac:dyDescent="0.3">
      <c r="A19849" s="2">
        <v>93000767</v>
      </c>
      <c r="B19849" s="2" t="s">
        <v>14444</v>
      </c>
      <c r="C19849" s="2" t="s">
        <v>96</v>
      </c>
      <c r="D19849" s="3">
        <f>IFERROR(VLOOKUP(ZDEFAULT_PORTRAIT!A19849,'Price Change'!$C$2:$G$5796,5,FALSE),E19849)</f>
        <v>165</v>
      </c>
      <c r="E19849" s="3">
        <v>165</v>
      </c>
      <c r="F19849" s="8"/>
      <c r="G19849" s="8"/>
      <c r="H19849" s="3">
        <f t="shared" si="620"/>
        <v>0</v>
      </c>
      <c r="I19849" s="30">
        <f t="shared" si="621"/>
        <v>0</v>
      </c>
    </row>
    <row r="19850" spans="1:10" ht="15.75" thickBot="1" x14ac:dyDescent="0.3">
      <c r="A19850" s="2">
        <v>93000868</v>
      </c>
      <c r="B19850" s="2" t="s">
        <v>14445</v>
      </c>
      <c r="C19850" s="2" t="s">
        <v>96</v>
      </c>
      <c r="D19850" s="6">
        <f>IFERROR(VLOOKUP(ZDEFAULT_PORTRAIT!A19850,'Price Change'!$C$2:$G$5796,5,FALSE),E19850)</f>
        <v>275</v>
      </c>
      <c r="E19850" s="6">
        <v>275</v>
      </c>
      <c r="F19850" s="7"/>
      <c r="G19850" s="7"/>
      <c r="H19850" s="3">
        <f t="shared" si="620"/>
        <v>0</v>
      </c>
      <c r="I19850" s="30">
        <f t="shared" si="621"/>
        <v>0</v>
      </c>
    </row>
    <row r="19851" spans="1:10" ht="15.75" thickBot="1" x14ac:dyDescent="0.3">
      <c r="A19851" s="2">
        <v>93000965</v>
      </c>
      <c r="B19851" s="2" t="s">
        <v>14446</v>
      </c>
      <c r="C19851" s="2" t="s">
        <v>96</v>
      </c>
      <c r="D19851" s="3">
        <f>IFERROR(VLOOKUP(ZDEFAULT_PORTRAIT!A19851,'Price Change'!$C$2:$G$5796,5,FALSE),E19851)</f>
        <v>25</v>
      </c>
      <c r="E19851" s="3">
        <v>25</v>
      </c>
      <c r="F19851" s="8"/>
      <c r="G19851" s="8"/>
      <c r="H19851" s="3">
        <f t="shared" si="620"/>
        <v>0</v>
      </c>
      <c r="I19851" s="30">
        <f t="shared" si="621"/>
        <v>0</v>
      </c>
    </row>
    <row r="19852" spans="1:10" ht="15.75" customHeight="1" thickBot="1" x14ac:dyDescent="0.3">
      <c r="A19852" s="24" t="s">
        <v>14447</v>
      </c>
      <c r="B19852" s="25"/>
      <c r="C19852" s="26"/>
      <c r="D19852" s="11"/>
      <c r="E19852" s="11"/>
      <c r="F19852" s="12">
        <v>665877</v>
      </c>
      <c r="G19852" s="13">
        <v>121810507.73999999</v>
      </c>
      <c r="H19852" s="28">
        <f>SUM(H5:H19851)</f>
        <v>6740138.5100000063</v>
      </c>
      <c r="I19852" s="30">
        <f>H19852/G19852</f>
        <v>5.5332980996898741E-2</v>
      </c>
      <c r="J19852" s="29"/>
    </row>
  </sheetData>
  <mergeCells count="4">
    <mergeCell ref="A1:B3"/>
    <mergeCell ref="C2:C3"/>
    <mergeCell ref="A4:B4"/>
    <mergeCell ref="A19852:C19852"/>
  </mergeCells>
  <pageMargins left="0.75" right="0.75" top="1" bottom="1" header="0.5" footer="0.5"/>
  <pageSetup scale="6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96"/>
  <sheetViews>
    <sheetView topLeftCell="A5769" workbookViewId="0">
      <selection activeCell="G2" sqref="G2"/>
    </sheetView>
  </sheetViews>
  <sheetFormatPr defaultRowHeight="15" x14ac:dyDescent="0.25"/>
  <cols>
    <col min="1" max="1" width="8.140625" bestFit="1" customWidth="1"/>
    <col min="2" max="2" width="27.28515625" bestFit="1" customWidth="1"/>
    <col min="3" max="3" width="10.5703125" bestFit="1" customWidth="1"/>
    <col min="4" max="4" width="39.28515625" bestFit="1" customWidth="1"/>
    <col min="5" max="5" width="24.85546875" bestFit="1" customWidth="1"/>
    <col min="6" max="6" width="16.140625" bestFit="1" customWidth="1"/>
    <col min="7" max="7" width="13.7109375" bestFit="1" customWidth="1"/>
    <col min="8" max="8" width="10.7109375" bestFit="1" customWidth="1"/>
    <col min="9" max="9" width="11.7109375" bestFit="1" customWidth="1"/>
    <col min="10" max="10" width="10.7109375" bestFit="1" customWidth="1"/>
    <col min="11" max="11" width="8.7109375" bestFit="1" customWidth="1"/>
    <col min="12" max="13" width="5" bestFit="1" customWidth="1"/>
  </cols>
  <sheetData>
    <row r="1" spans="1:10" x14ac:dyDescent="0.25">
      <c r="A1" t="s">
        <v>14448</v>
      </c>
      <c r="B1" t="s">
        <v>14449</v>
      </c>
      <c r="C1" t="s">
        <v>14450</v>
      </c>
      <c r="D1" t="s">
        <v>14451</v>
      </c>
      <c r="E1" t="s">
        <v>14452</v>
      </c>
      <c r="F1" t="s">
        <v>14453</v>
      </c>
      <c r="G1" t="s">
        <v>14454</v>
      </c>
      <c r="H1" t="s">
        <v>14453</v>
      </c>
      <c r="I1" t="s">
        <v>14455</v>
      </c>
      <c r="J1" t="s">
        <v>14456</v>
      </c>
    </row>
    <row r="2" spans="1:10" x14ac:dyDescent="0.25">
      <c r="A2">
        <v>4644</v>
      </c>
      <c r="B2" t="s">
        <v>14457</v>
      </c>
      <c r="C2">
        <v>10600018</v>
      </c>
      <c r="D2" t="s">
        <v>14541</v>
      </c>
      <c r="E2">
        <v>3005.63</v>
      </c>
      <c r="F2" s="27">
        <v>43344</v>
      </c>
      <c r="G2">
        <v>2809</v>
      </c>
      <c r="H2" s="27">
        <v>42979</v>
      </c>
      <c r="I2">
        <v>196.63</v>
      </c>
      <c r="J2">
        <v>7</v>
      </c>
    </row>
    <row r="3" spans="1:10" x14ac:dyDescent="0.25">
      <c r="A3">
        <v>4644</v>
      </c>
      <c r="B3" t="s">
        <v>14457</v>
      </c>
      <c r="C3">
        <v>10600042</v>
      </c>
      <c r="D3" t="s">
        <v>14553</v>
      </c>
      <c r="E3">
        <v>2471.6999999999998</v>
      </c>
      <c r="F3" s="27">
        <v>43344</v>
      </c>
      <c r="G3">
        <v>2310</v>
      </c>
      <c r="H3" s="27">
        <v>41883</v>
      </c>
      <c r="I3">
        <v>161.69999999999999</v>
      </c>
      <c r="J3">
        <v>7</v>
      </c>
    </row>
    <row r="4" spans="1:10" x14ac:dyDescent="0.25">
      <c r="A4">
        <v>4644</v>
      </c>
      <c r="B4" t="s">
        <v>14457</v>
      </c>
      <c r="C4">
        <v>10600300</v>
      </c>
      <c r="D4" t="s">
        <v>14498</v>
      </c>
      <c r="E4">
        <v>4239.34</v>
      </c>
      <c r="F4" s="27">
        <v>43344</v>
      </c>
      <c r="G4">
        <v>3962</v>
      </c>
      <c r="H4" s="27">
        <v>42979</v>
      </c>
      <c r="I4">
        <v>277.33999999999997</v>
      </c>
      <c r="J4">
        <v>7</v>
      </c>
    </row>
    <row r="5" spans="1:10" x14ac:dyDescent="0.25">
      <c r="A5">
        <v>4644</v>
      </c>
      <c r="B5" t="s">
        <v>14457</v>
      </c>
      <c r="C5">
        <v>10600310</v>
      </c>
      <c r="D5" t="s">
        <v>14543</v>
      </c>
      <c r="E5">
        <v>2948.92</v>
      </c>
      <c r="F5" s="27">
        <v>43344</v>
      </c>
      <c r="G5">
        <v>2756</v>
      </c>
      <c r="H5" s="27">
        <v>42248</v>
      </c>
      <c r="I5">
        <v>192.92</v>
      </c>
      <c r="J5">
        <v>7</v>
      </c>
    </row>
    <row r="6" spans="1:10" x14ac:dyDescent="0.25">
      <c r="A6">
        <v>4644</v>
      </c>
      <c r="B6" t="s">
        <v>14457</v>
      </c>
      <c r="C6">
        <v>11100018</v>
      </c>
      <c r="D6" t="s">
        <v>14484</v>
      </c>
      <c r="E6">
        <v>5331.81</v>
      </c>
      <c r="F6" s="27">
        <v>43344</v>
      </c>
      <c r="G6">
        <v>4983</v>
      </c>
      <c r="H6" s="27">
        <v>42979</v>
      </c>
      <c r="I6">
        <v>348.81</v>
      </c>
      <c r="J6">
        <v>7</v>
      </c>
    </row>
    <row r="7" spans="1:10" x14ac:dyDescent="0.25">
      <c r="A7">
        <v>4644</v>
      </c>
      <c r="B7" t="s">
        <v>14457</v>
      </c>
      <c r="C7">
        <v>11400010</v>
      </c>
      <c r="D7" t="s">
        <v>14960</v>
      </c>
      <c r="E7">
        <v>504</v>
      </c>
      <c r="F7" s="27">
        <v>43344</v>
      </c>
      <c r="G7">
        <v>480</v>
      </c>
      <c r="H7" s="27">
        <v>43221</v>
      </c>
      <c r="I7">
        <v>24</v>
      </c>
      <c r="J7">
        <v>5</v>
      </c>
    </row>
    <row r="8" spans="1:10" x14ac:dyDescent="0.25">
      <c r="A8">
        <v>4644</v>
      </c>
      <c r="B8" t="s">
        <v>14457</v>
      </c>
      <c r="C8">
        <v>11400020</v>
      </c>
      <c r="D8" t="s">
        <v>15293</v>
      </c>
      <c r="E8">
        <v>244.65</v>
      </c>
      <c r="F8" s="27">
        <v>43344</v>
      </c>
      <c r="G8">
        <v>233</v>
      </c>
      <c r="H8" s="27">
        <v>42979</v>
      </c>
      <c r="I8">
        <v>11.65</v>
      </c>
      <c r="J8">
        <v>5</v>
      </c>
    </row>
    <row r="9" spans="1:10" x14ac:dyDescent="0.25">
      <c r="A9">
        <v>4644</v>
      </c>
      <c r="B9" t="s">
        <v>14457</v>
      </c>
      <c r="C9">
        <v>11400030</v>
      </c>
      <c r="D9" t="s">
        <v>15169</v>
      </c>
      <c r="E9">
        <v>324.45</v>
      </c>
      <c r="F9" s="27">
        <v>43344</v>
      </c>
      <c r="G9">
        <v>309</v>
      </c>
      <c r="H9" s="27">
        <v>42979</v>
      </c>
      <c r="I9">
        <v>15.45</v>
      </c>
      <c r="J9">
        <v>5</v>
      </c>
    </row>
    <row r="10" spans="1:10" x14ac:dyDescent="0.25">
      <c r="A10">
        <v>4644</v>
      </c>
      <c r="B10" t="s">
        <v>14457</v>
      </c>
      <c r="C10">
        <v>11400050</v>
      </c>
      <c r="D10" t="s">
        <v>15368</v>
      </c>
      <c r="E10">
        <v>218.4</v>
      </c>
      <c r="F10" s="27">
        <v>43344</v>
      </c>
      <c r="G10">
        <v>208</v>
      </c>
      <c r="H10" s="27">
        <v>42979</v>
      </c>
      <c r="I10">
        <v>10.4</v>
      </c>
      <c r="J10">
        <v>5</v>
      </c>
    </row>
    <row r="11" spans="1:10" x14ac:dyDescent="0.25">
      <c r="A11">
        <v>4644</v>
      </c>
      <c r="B11" t="s">
        <v>14457</v>
      </c>
      <c r="C11">
        <v>11600001</v>
      </c>
      <c r="D11" t="s">
        <v>14768</v>
      </c>
      <c r="E11">
        <v>900.9</v>
      </c>
      <c r="F11" s="27">
        <v>43344</v>
      </c>
      <c r="G11">
        <v>858</v>
      </c>
      <c r="H11" s="27">
        <v>42979</v>
      </c>
      <c r="I11">
        <v>42.9</v>
      </c>
      <c r="J11">
        <v>5</v>
      </c>
    </row>
    <row r="12" spans="1:10" x14ac:dyDescent="0.25">
      <c r="A12">
        <v>4644</v>
      </c>
      <c r="B12" t="s">
        <v>14457</v>
      </c>
      <c r="C12">
        <v>11600002</v>
      </c>
      <c r="D12" t="s">
        <v>15192</v>
      </c>
      <c r="E12">
        <v>308.7</v>
      </c>
      <c r="F12" s="27">
        <v>43344</v>
      </c>
      <c r="G12">
        <v>294</v>
      </c>
      <c r="H12" s="27">
        <v>42979</v>
      </c>
      <c r="I12">
        <v>14.7</v>
      </c>
      <c r="J12">
        <v>5</v>
      </c>
    </row>
    <row r="13" spans="1:10" x14ac:dyDescent="0.25">
      <c r="A13">
        <v>4644</v>
      </c>
      <c r="B13" t="s">
        <v>14457</v>
      </c>
      <c r="C13">
        <v>11600010</v>
      </c>
      <c r="D13" t="s">
        <v>14614</v>
      </c>
      <c r="E13">
        <v>2121</v>
      </c>
      <c r="F13" s="27">
        <v>43344</v>
      </c>
      <c r="G13">
        <v>2020</v>
      </c>
      <c r="H13" s="27">
        <v>42979</v>
      </c>
      <c r="I13">
        <v>101</v>
      </c>
      <c r="J13">
        <v>5</v>
      </c>
    </row>
    <row r="14" spans="1:10" x14ac:dyDescent="0.25">
      <c r="A14">
        <v>4644</v>
      </c>
      <c r="B14" t="s">
        <v>14457</v>
      </c>
      <c r="C14">
        <v>11600020</v>
      </c>
      <c r="D14" t="s">
        <v>14685</v>
      </c>
      <c r="E14">
        <v>1401.75</v>
      </c>
      <c r="F14" s="27">
        <v>43344</v>
      </c>
      <c r="G14">
        <v>1335</v>
      </c>
      <c r="H14" s="27">
        <v>42979</v>
      </c>
      <c r="I14">
        <v>66.75</v>
      </c>
      <c r="J14">
        <v>5</v>
      </c>
    </row>
    <row r="15" spans="1:10" x14ac:dyDescent="0.25">
      <c r="A15">
        <v>4644</v>
      </c>
      <c r="B15" t="s">
        <v>14457</v>
      </c>
      <c r="C15">
        <v>11600032</v>
      </c>
      <c r="D15" t="s">
        <v>14692</v>
      </c>
      <c r="E15">
        <v>1323</v>
      </c>
      <c r="F15" s="27">
        <v>43344</v>
      </c>
      <c r="G15">
        <v>1260</v>
      </c>
      <c r="H15" s="27">
        <v>41883</v>
      </c>
      <c r="I15">
        <v>63</v>
      </c>
      <c r="J15">
        <v>5</v>
      </c>
    </row>
    <row r="16" spans="1:10" x14ac:dyDescent="0.25">
      <c r="A16">
        <v>4644</v>
      </c>
      <c r="B16" t="s">
        <v>14457</v>
      </c>
      <c r="C16">
        <v>11600050</v>
      </c>
      <c r="D16" t="s">
        <v>14631</v>
      </c>
      <c r="E16">
        <v>1799.7</v>
      </c>
      <c r="F16" s="27">
        <v>43344</v>
      </c>
      <c r="G16">
        <v>1714</v>
      </c>
      <c r="H16" s="27">
        <v>42979</v>
      </c>
      <c r="I16">
        <v>85.7</v>
      </c>
      <c r="J16">
        <v>5</v>
      </c>
    </row>
    <row r="17" spans="1:10" x14ac:dyDescent="0.25">
      <c r="A17">
        <v>4644</v>
      </c>
      <c r="B17" t="s">
        <v>14457</v>
      </c>
      <c r="C17">
        <v>11600051</v>
      </c>
      <c r="D17" t="s">
        <v>14641</v>
      </c>
      <c r="E17">
        <v>1695.75</v>
      </c>
      <c r="F17" s="27">
        <v>43344</v>
      </c>
      <c r="G17">
        <v>1615</v>
      </c>
      <c r="H17" s="27">
        <v>42979</v>
      </c>
      <c r="I17">
        <v>80.75</v>
      </c>
      <c r="J17">
        <v>5</v>
      </c>
    </row>
    <row r="18" spans="1:10" x14ac:dyDescent="0.25">
      <c r="A18">
        <v>4644</v>
      </c>
      <c r="B18" t="s">
        <v>14457</v>
      </c>
      <c r="C18">
        <v>11600052</v>
      </c>
      <c r="D18" t="s">
        <v>14945</v>
      </c>
      <c r="E18">
        <v>525</v>
      </c>
      <c r="F18" s="27">
        <v>43344</v>
      </c>
      <c r="G18">
        <v>500</v>
      </c>
      <c r="H18" s="27">
        <v>41883</v>
      </c>
      <c r="I18">
        <v>25</v>
      </c>
      <c r="J18">
        <v>5</v>
      </c>
    </row>
    <row r="19" spans="1:10" x14ac:dyDescent="0.25">
      <c r="A19">
        <v>4644</v>
      </c>
      <c r="B19" t="s">
        <v>14457</v>
      </c>
      <c r="C19">
        <v>11600060</v>
      </c>
      <c r="D19" t="s">
        <v>14629</v>
      </c>
      <c r="E19">
        <v>1835.4</v>
      </c>
      <c r="F19" s="27">
        <v>43344</v>
      </c>
      <c r="G19">
        <v>1748</v>
      </c>
      <c r="H19" s="27">
        <v>42614</v>
      </c>
      <c r="I19">
        <v>87.4</v>
      </c>
      <c r="J19">
        <v>5</v>
      </c>
    </row>
    <row r="20" spans="1:10" x14ac:dyDescent="0.25">
      <c r="A20">
        <v>4644</v>
      </c>
      <c r="B20" t="s">
        <v>14457</v>
      </c>
      <c r="C20">
        <v>11600070</v>
      </c>
      <c r="D20" t="s">
        <v>15056</v>
      </c>
      <c r="E20">
        <v>416.85</v>
      </c>
      <c r="F20" s="27">
        <v>43344</v>
      </c>
      <c r="G20">
        <v>397</v>
      </c>
      <c r="H20" s="27">
        <v>41883</v>
      </c>
      <c r="I20">
        <v>19.850000000000001</v>
      </c>
      <c r="J20">
        <v>5</v>
      </c>
    </row>
    <row r="21" spans="1:10" x14ac:dyDescent="0.25">
      <c r="A21">
        <v>4644</v>
      </c>
      <c r="B21" t="s">
        <v>14457</v>
      </c>
      <c r="C21">
        <v>11600080</v>
      </c>
      <c r="D21" t="s">
        <v>14867</v>
      </c>
      <c r="E21">
        <v>619.5</v>
      </c>
      <c r="F21" s="27">
        <v>43344</v>
      </c>
      <c r="G21">
        <v>590</v>
      </c>
      <c r="H21" s="27">
        <v>41883</v>
      </c>
      <c r="I21">
        <v>29.5</v>
      </c>
      <c r="J21">
        <v>5</v>
      </c>
    </row>
    <row r="22" spans="1:10" x14ac:dyDescent="0.25">
      <c r="A22">
        <v>4644</v>
      </c>
      <c r="B22" t="s">
        <v>14457</v>
      </c>
      <c r="C22">
        <v>11600081</v>
      </c>
      <c r="D22" t="s">
        <v>14824</v>
      </c>
      <c r="E22">
        <v>722.4</v>
      </c>
      <c r="F22" s="27">
        <v>43344</v>
      </c>
      <c r="G22">
        <v>688</v>
      </c>
      <c r="H22" s="27">
        <v>41883</v>
      </c>
      <c r="I22">
        <v>34.4</v>
      </c>
      <c r="J22">
        <v>5</v>
      </c>
    </row>
    <row r="23" spans="1:10" x14ac:dyDescent="0.25">
      <c r="A23">
        <v>4644</v>
      </c>
      <c r="B23" t="s">
        <v>14457</v>
      </c>
      <c r="C23">
        <v>11600083</v>
      </c>
      <c r="D23" t="s">
        <v>14680</v>
      </c>
      <c r="E23">
        <v>1435.35</v>
      </c>
      <c r="F23" s="27">
        <v>43344</v>
      </c>
      <c r="G23">
        <v>1367</v>
      </c>
      <c r="H23" s="27">
        <v>41883</v>
      </c>
      <c r="I23">
        <v>68.349999999999994</v>
      </c>
      <c r="J23">
        <v>5</v>
      </c>
    </row>
    <row r="24" spans="1:10" x14ac:dyDescent="0.25">
      <c r="A24">
        <v>4644</v>
      </c>
      <c r="B24" t="s">
        <v>14457</v>
      </c>
      <c r="C24">
        <v>11600084</v>
      </c>
      <c r="D24" t="s">
        <v>14891</v>
      </c>
      <c r="E24">
        <v>591.15</v>
      </c>
      <c r="F24" s="27">
        <v>43344</v>
      </c>
      <c r="G24">
        <v>563</v>
      </c>
      <c r="H24" s="27">
        <v>41883</v>
      </c>
      <c r="I24">
        <v>28.15</v>
      </c>
      <c r="J24">
        <v>5</v>
      </c>
    </row>
    <row r="25" spans="1:10" x14ac:dyDescent="0.25">
      <c r="A25">
        <v>4644</v>
      </c>
      <c r="B25" t="s">
        <v>14457</v>
      </c>
      <c r="C25">
        <v>11600087</v>
      </c>
      <c r="D25" t="s">
        <v>14892</v>
      </c>
      <c r="E25">
        <v>591.15</v>
      </c>
      <c r="F25" s="27">
        <v>43344</v>
      </c>
      <c r="G25">
        <v>563</v>
      </c>
      <c r="H25" s="27">
        <v>41883</v>
      </c>
      <c r="I25">
        <v>28.15</v>
      </c>
      <c r="J25">
        <v>5</v>
      </c>
    </row>
    <row r="26" spans="1:10" x14ac:dyDescent="0.25">
      <c r="A26">
        <v>4644</v>
      </c>
      <c r="B26" t="s">
        <v>14457</v>
      </c>
      <c r="C26">
        <v>11600090</v>
      </c>
      <c r="D26" t="s">
        <v>15057</v>
      </c>
      <c r="E26">
        <v>416.85</v>
      </c>
      <c r="F26" s="27">
        <v>43344</v>
      </c>
      <c r="G26">
        <v>397</v>
      </c>
      <c r="H26" s="27">
        <v>41883</v>
      </c>
      <c r="I26">
        <v>19.850000000000001</v>
      </c>
      <c r="J26">
        <v>5</v>
      </c>
    </row>
    <row r="27" spans="1:10" x14ac:dyDescent="0.25">
      <c r="A27">
        <v>4644</v>
      </c>
      <c r="B27" t="s">
        <v>14457</v>
      </c>
      <c r="C27">
        <v>11600100</v>
      </c>
      <c r="D27" t="s">
        <v>14755</v>
      </c>
      <c r="E27">
        <v>963.9</v>
      </c>
      <c r="F27" s="27">
        <v>43344</v>
      </c>
      <c r="G27">
        <v>918</v>
      </c>
      <c r="H27" s="27">
        <v>42979</v>
      </c>
      <c r="I27">
        <v>45.9</v>
      </c>
      <c r="J27">
        <v>5</v>
      </c>
    </row>
    <row r="28" spans="1:10" x14ac:dyDescent="0.25">
      <c r="A28">
        <v>4644</v>
      </c>
      <c r="B28" t="s">
        <v>14457</v>
      </c>
      <c r="C28">
        <v>11600110</v>
      </c>
      <c r="D28" t="s">
        <v>14691</v>
      </c>
      <c r="E28">
        <v>1349.25</v>
      </c>
      <c r="F28" s="27">
        <v>43344</v>
      </c>
      <c r="G28">
        <v>1285</v>
      </c>
      <c r="H28" s="27">
        <v>42979</v>
      </c>
      <c r="I28">
        <v>64.25</v>
      </c>
      <c r="J28">
        <v>5</v>
      </c>
    </row>
    <row r="29" spans="1:10" x14ac:dyDescent="0.25">
      <c r="A29">
        <v>4644</v>
      </c>
      <c r="B29" t="s">
        <v>14457</v>
      </c>
      <c r="C29">
        <v>11600112</v>
      </c>
      <c r="D29" t="s">
        <v>15081</v>
      </c>
      <c r="E29">
        <v>393.75</v>
      </c>
      <c r="F29" s="27">
        <v>43344</v>
      </c>
      <c r="G29">
        <v>375</v>
      </c>
      <c r="H29" s="27">
        <v>41883</v>
      </c>
      <c r="I29">
        <v>18.75</v>
      </c>
      <c r="J29">
        <v>5</v>
      </c>
    </row>
    <row r="30" spans="1:10" x14ac:dyDescent="0.25">
      <c r="A30">
        <v>4644</v>
      </c>
      <c r="B30" t="s">
        <v>14457</v>
      </c>
      <c r="C30">
        <v>11600130</v>
      </c>
      <c r="D30" t="s">
        <v>14478</v>
      </c>
      <c r="E30">
        <v>7746.9</v>
      </c>
      <c r="F30" s="27">
        <v>43344</v>
      </c>
      <c r="G30">
        <v>7378</v>
      </c>
      <c r="H30" s="27">
        <v>42614</v>
      </c>
      <c r="I30">
        <v>368.9</v>
      </c>
      <c r="J30">
        <v>5</v>
      </c>
    </row>
    <row r="31" spans="1:10" x14ac:dyDescent="0.25">
      <c r="A31">
        <v>4644</v>
      </c>
      <c r="B31" t="s">
        <v>14457</v>
      </c>
      <c r="C31">
        <v>11600140</v>
      </c>
      <c r="D31" t="s">
        <v>14810</v>
      </c>
      <c r="E31">
        <v>752.85</v>
      </c>
      <c r="F31" s="27">
        <v>43344</v>
      </c>
      <c r="G31">
        <v>717</v>
      </c>
      <c r="H31" s="27">
        <v>42248</v>
      </c>
      <c r="I31">
        <v>35.85</v>
      </c>
      <c r="J31">
        <v>5</v>
      </c>
    </row>
    <row r="32" spans="1:10" x14ac:dyDescent="0.25">
      <c r="A32">
        <v>4644</v>
      </c>
      <c r="B32" t="s">
        <v>14457</v>
      </c>
      <c r="C32">
        <v>11600150</v>
      </c>
      <c r="D32" t="s">
        <v>14762</v>
      </c>
      <c r="E32">
        <v>925.05</v>
      </c>
      <c r="F32" s="27">
        <v>43344</v>
      </c>
      <c r="G32">
        <v>881</v>
      </c>
      <c r="H32" s="27">
        <v>42979</v>
      </c>
      <c r="I32">
        <v>44.05</v>
      </c>
      <c r="J32">
        <v>5</v>
      </c>
    </row>
    <row r="33" spans="1:10" x14ac:dyDescent="0.25">
      <c r="A33">
        <v>4644</v>
      </c>
      <c r="B33" t="s">
        <v>14457</v>
      </c>
      <c r="C33">
        <v>11600153</v>
      </c>
      <c r="D33" t="s">
        <v>15040</v>
      </c>
      <c r="E33">
        <v>437.85</v>
      </c>
      <c r="F33" s="27">
        <v>43344</v>
      </c>
      <c r="G33">
        <v>417</v>
      </c>
      <c r="H33" s="27">
        <v>42248</v>
      </c>
      <c r="I33">
        <v>20.85</v>
      </c>
      <c r="J33">
        <v>5</v>
      </c>
    </row>
    <row r="34" spans="1:10" x14ac:dyDescent="0.25">
      <c r="A34">
        <v>4644</v>
      </c>
      <c r="B34" t="s">
        <v>14457</v>
      </c>
      <c r="C34">
        <v>11600155</v>
      </c>
      <c r="D34" t="s">
        <v>14632</v>
      </c>
      <c r="E34">
        <v>1799.7</v>
      </c>
      <c r="F34" s="27">
        <v>43344</v>
      </c>
      <c r="G34">
        <v>1714</v>
      </c>
      <c r="H34" s="27">
        <v>42979</v>
      </c>
      <c r="I34">
        <v>85.7</v>
      </c>
      <c r="J34">
        <v>5</v>
      </c>
    </row>
    <row r="35" spans="1:10" x14ac:dyDescent="0.25">
      <c r="A35">
        <v>4644</v>
      </c>
      <c r="B35" t="s">
        <v>14457</v>
      </c>
      <c r="C35">
        <v>11600160</v>
      </c>
      <c r="D35" t="s">
        <v>14791</v>
      </c>
      <c r="E35">
        <v>823.2</v>
      </c>
      <c r="F35" s="27">
        <v>43344</v>
      </c>
      <c r="G35">
        <v>784</v>
      </c>
      <c r="H35" s="27">
        <v>42979</v>
      </c>
      <c r="I35">
        <v>39.200000000000003</v>
      </c>
      <c r="J35">
        <v>5</v>
      </c>
    </row>
    <row r="36" spans="1:10" x14ac:dyDescent="0.25">
      <c r="A36">
        <v>4644</v>
      </c>
      <c r="B36" t="s">
        <v>14457</v>
      </c>
      <c r="C36">
        <v>11600170</v>
      </c>
      <c r="D36" t="s">
        <v>15598</v>
      </c>
      <c r="E36">
        <v>147</v>
      </c>
      <c r="F36" s="27">
        <v>43344</v>
      </c>
      <c r="G36">
        <v>140</v>
      </c>
      <c r="H36" s="27">
        <v>42614</v>
      </c>
      <c r="I36">
        <v>7</v>
      </c>
      <c r="J36">
        <v>5</v>
      </c>
    </row>
    <row r="37" spans="1:10" x14ac:dyDescent="0.25">
      <c r="A37">
        <v>4644</v>
      </c>
      <c r="B37" t="s">
        <v>14457</v>
      </c>
      <c r="C37">
        <v>11600180</v>
      </c>
      <c r="D37" t="s">
        <v>14671</v>
      </c>
      <c r="E37">
        <v>1541.4</v>
      </c>
      <c r="F37" s="27">
        <v>43344</v>
      </c>
      <c r="G37">
        <v>1468</v>
      </c>
      <c r="H37" s="27">
        <v>42979</v>
      </c>
      <c r="I37">
        <v>73.400000000000006</v>
      </c>
      <c r="J37">
        <v>5</v>
      </c>
    </row>
    <row r="38" spans="1:10" x14ac:dyDescent="0.25">
      <c r="A38">
        <v>4644</v>
      </c>
      <c r="B38" t="s">
        <v>14457</v>
      </c>
      <c r="C38">
        <v>11600190</v>
      </c>
      <c r="D38" t="s">
        <v>14544</v>
      </c>
      <c r="E38">
        <v>2875.95</v>
      </c>
      <c r="F38" s="27">
        <v>43344</v>
      </c>
      <c r="G38">
        <v>2739</v>
      </c>
      <c r="H38" s="27">
        <v>42614</v>
      </c>
      <c r="I38">
        <v>136.94999999999999</v>
      </c>
      <c r="J38">
        <v>5</v>
      </c>
    </row>
    <row r="39" spans="1:10" x14ac:dyDescent="0.25">
      <c r="A39">
        <v>4644</v>
      </c>
      <c r="B39" t="s">
        <v>14457</v>
      </c>
      <c r="C39">
        <v>11600320</v>
      </c>
      <c r="D39" t="s">
        <v>14731</v>
      </c>
      <c r="E39">
        <v>1050</v>
      </c>
      <c r="F39" s="27">
        <v>43344</v>
      </c>
      <c r="G39">
        <v>1000</v>
      </c>
      <c r="H39" s="27">
        <v>41883</v>
      </c>
      <c r="I39">
        <v>50</v>
      </c>
      <c r="J39">
        <v>5</v>
      </c>
    </row>
    <row r="40" spans="1:10" x14ac:dyDescent="0.25">
      <c r="A40">
        <v>4644</v>
      </c>
      <c r="B40" t="s">
        <v>14457</v>
      </c>
      <c r="C40">
        <v>11600330</v>
      </c>
      <c r="D40" t="s">
        <v>14724</v>
      </c>
      <c r="E40">
        <v>1101.45</v>
      </c>
      <c r="F40" s="27">
        <v>43344</v>
      </c>
      <c r="G40">
        <v>1049</v>
      </c>
      <c r="H40" s="27">
        <v>42614</v>
      </c>
      <c r="I40">
        <v>52.45</v>
      </c>
      <c r="J40">
        <v>5</v>
      </c>
    </row>
    <row r="41" spans="1:10" x14ac:dyDescent="0.25">
      <c r="A41">
        <v>4644</v>
      </c>
      <c r="B41" t="s">
        <v>14457</v>
      </c>
      <c r="C41">
        <v>11600510</v>
      </c>
      <c r="D41" t="s">
        <v>14627</v>
      </c>
      <c r="E41">
        <v>1837.5</v>
      </c>
      <c r="F41" s="27">
        <v>43344</v>
      </c>
      <c r="G41">
        <v>1750</v>
      </c>
      <c r="H41" s="27">
        <v>42979</v>
      </c>
      <c r="I41">
        <v>87.5</v>
      </c>
      <c r="J41">
        <v>5</v>
      </c>
    </row>
    <row r="42" spans="1:10" x14ac:dyDescent="0.25">
      <c r="A42">
        <v>4644</v>
      </c>
      <c r="B42" t="s">
        <v>14457</v>
      </c>
      <c r="C42">
        <v>11600520</v>
      </c>
      <c r="D42" t="s">
        <v>14717</v>
      </c>
      <c r="E42">
        <v>1141.3499999999999</v>
      </c>
      <c r="F42" s="27">
        <v>43344</v>
      </c>
      <c r="G42">
        <v>1087</v>
      </c>
      <c r="H42" s="27">
        <v>41883</v>
      </c>
      <c r="I42">
        <v>54.35</v>
      </c>
      <c r="J42">
        <v>5</v>
      </c>
    </row>
    <row r="43" spans="1:10" x14ac:dyDescent="0.25">
      <c r="A43">
        <v>4644</v>
      </c>
      <c r="B43" t="s">
        <v>14457</v>
      </c>
      <c r="C43">
        <v>11601001</v>
      </c>
      <c r="D43" t="s">
        <v>14486</v>
      </c>
      <c r="E43">
        <v>5204.8500000000004</v>
      </c>
      <c r="F43" s="27">
        <v>43344</v>
      </c>
      <c r="G43">
        <v>4957</v>
      </c>
      <c r="H43" s="27">
        <v>42095</v>
      </c>
      <c r="I43">
        <v>247.85</v>
      </c>
      <c r="J43">
        <v>5</v>
      </c>
    </row>
    <row r="44" spans="1:10" x14ac:dyDescent="0.25">
      <c r="A44">
        <v>4644</v>
      </c>
      <c r="B44" t="s">
        <v>14457</v>
      </c>
      <c r="C44">
        <v>11604972</v>
      </c>
      <c r="D44" t="s">
        <v>14820</v>
      </c>
      <c r="E44">
        <v>733.95</v>
      </c>
      <c r="F44" s="27">
        <v>43344</v>
      </c>
      <c r="G44">
        <v>699</v>
      </c>
      <c r="H44" s="27">
        <v>42979</v>
      </c>
      <c r="I44">
        <v>34.950000000000003</v>
      </c>
      <c r="J44">
        <v>5</v>
      </c>
    </row>
    <row r="45" spans="1:10" x14ac:dyDescent="0.25">
      <c r="A45">
        <v>4644</v>
      </c>
      <c r="B45" t="s">
        <v>14457</v>
      </c>
      <c r="C45">
        <v>11604976</v>
      </c>
      <c r="D45" t="s">
        <v>14946</v>
      </c>
      <c r="E45">
        <v>525</v>
      </c>
      <c r="F45" s="27">
        <v>43344</v>
      </c>
      <c r="G45">
        <v>500</v>
      </c>
      <c r="H45" s="27">
        <v>41883</v>
      </c>
      <c r="I45">
        <v>25</v>
      </c>
      <c r="J45">
        <v>5</v>
      </c>
    </row>
    <row r="46" spans="1:10" x14ac:dyDescent="0.25">
      <c r="A46">
        <v>4644</v>
      </c>
      <c r="B46" t="s">
        <v>14457</v>
      </c>
      <c r="C46">
        <v>11604978</v>
      </c>
      <c r="D46" t="s">
        <v>14465</v>
      </c>
      <c r="E46">
        <v>12955.95</v>
      </c>
      <c r="F46" s="27">
        <v>43344</v>
      </c>
      <c r="G46">
        <v>12339</v>
      </c>
      <c r="H46" s="27">
        <v>41883</v>
      </c>
      <c r="I46">
        <v>616.95000000000005</v>
      </c>
      <c r="J46">
        <v>5</v>
      </c>
    </row>
    <row r="47" spans="1:10" x14ac:dyDescent="0.25">
      <c r="A47">
        <v>4644</v>
      </c>
      <c r="B47" t="s">
        <v>14457</v>
      </c>
      <c r="C47">
        <v>11604981</v>
      </c>
      <c r="D47" t="s">
        <v>14485</v>
      </c>
      <c r="E47">
        <v>5264.7</v>
      </c>
      <c r="F47" s="27">
        <v>43344</v>
      </c>
      <c r="G47">
        <v>5014</v>
      </c>
      <c r="H47" s="27">
        <v>41883</v>
      </c>
      <c r="I47">
        <v>250.7</v>
      </c>
      <c r="J47">
        <v>5</v>
      </c>
    </row>
    <row r="48" spans="1:10" x14ac:dyDescent="0.25">
      <c r="A48">
        <v>4644</v>
      </c>
      <c r="B48" t="s">
        <v>14457</v>
      </c>
      <c r="C48">
        <v>11604988</v>
      </c>
      <c r="D48" t="s">
        <v>14476</v>
      </c>
      <c r="E48">
        <v>8268.75</v>
      </c>
      <c r="F48" s="27">
        <v>43344</v>
      </c>
      <c r="G48">
        <v>7875</v>
      </c>
      <c r="H48" s="27">
        <v>41883</v>
      </c>
      <c r="I48">
        <v>393.75</v>
      </c>
      <c r="J48">
        <v>5</v>
      </c>
    </row>
    <row r="49" spans="1:10" x14ac:dyDescent="0.25">
      <c r="A49">
        <v>4644</v>
      </c>
      <c r="B49" t="s">
        <v>14457</v>
      </c>
      <c r="C49">
        <v>11607045</v>
      </c>
      <c r="D49" t="s">
        <v>14473</v>
      </c>
      <c r="E49">
        <v>8599.5</v>
      </c>
      <c r="F49" s="27">
        <v>43344</v>
      </c>
      <c r="G49">
        <v>8190</v>
      </c>
      <c r="H49" s="27">
        <v>41883</v>
      </c>
      <c r="I49">
        <v>409.5</v>
      </c>
      <c r="J49">
        <v>5</v>
      </c>
    </row>
    <row r="50" spans="1:10" x14ac:dyDescent="0.25">
      <c r="A50">
        <v>4644</v>
      </c>
      <c r="B50" t="s">
        <v>14457</v>
      </c>
      <c r="C50">
        <v>33101162</v>
      </c>
      <c r="D50" t="s">
        <v>227</v>
      </c>
      <c r="E50">
        <v>116</v>
      </c>
      <c r="F50" s="27">
        <v>42887</v>
      </c>
      <c r="G50">
        <v>0</v>
      </c>
      <c r="H50" s="27">
        <v>42095</v>
      </c>
      <c r="I50">
        <v>116</v>
      </c>
      <c r="J50">
        <v>100</v>
      </c>
    </row>
    <row r="51" spans="1:10" x14ac:dyDescent="0.25">
      <c r="A51">
        <v>4644</v>
      </c>
      <c r="B51" t="s">
        <v>14457</v>
      </c>
      <c r="C51">
        <v>33101250</v>
      </c>
      <c r="D51" t="s">
        <v>255</v>
      </c>
      <c r="E51">
        <v>878</v>
      </c>
      <c r="F51" s="27">
        <v>42887</v>
      </c>
      <c r="G51">
        <v>0</v>
      </c>
      <c r="H51" s="27">
        <v>40391</v>
      </c>
      <c r="I51">
        <v>878</v>
      </c>
      <c r="J51">
        <v>100</v>
      </c>
    </row>
    <row r="52" spans="1:10" x14ac:dyDescent="0.25">
      <c r="A52">
        <v>4644</v>
      </c>
      <c r="B52" t="s">
        <v>14457</v>
      </c>
      <c r="C52">
        <v>33101267</v>
      </c>
      <c r="D52" t="s">
        <v>270</v>
      </c>
      <c r="E52">
        <v>102</v>
      </c>
      <c r="F52" s="27">
        <v>42887</v>
      </c>
      <c r="G52">
        <v>0</v>
      </c>
      <c r="H52" s="27">
        <v>40391</v>
      </c>
      <c r="I52">
        <v>102</v>
      </c>
      <c r="J52">
        <v>100</v>
      </c>
    </row>
    <row r="53" spans="1:10" x14ac:dyDescent="0.25">
      <c r="A53">
        <v>4644</v>
      </c>
      <c r="B53" t="s">
        <v>14457</v>
      </c>
      <c r="C53">
        <v>33101268</v>
      </c>
      <c r="D53" t="s">
        <v>271</v>
      </c>
      <c r="E53">
        <v>53</v>
      </c>
      <c r="F53" s="27">
        <v>42887</v>
      </c>
      <c r="G53">
        <v>0</v>
      </c>
      <c r="H53" s="27">
        <v>40391</v>
      </c>
      <c r="I53">
        <v>53</v>
      </c>
      <c r="J53">
        <v>100</v>
      </c>
    </row>
    <row r="54" spans="1:10" x14ac:dyDescent="0.25">
      <c r="A54">
        <v>4644</v>
      </c>
      <c r="B54" t="s">
        <v>14457</v>
      </c>
      <c r="C54">
        <v>33101269</v>
      </c>
      <c r="D54" t="s">
        <v>272</v>
      </c>
      <c r="E54">
        <v>53</v>
      </c>
      <c r="F54" s="27">
        <v>42887</v>
      </c>
      <c r="G54">
        <v>0</v>
      </c>
      <c r="H54" s="27">
        <v>40391</v>
      </c>
      <c r="I54">
        <v>53</v>
      </c>
      <c r="J54">
        <v>100</v>
      </c>
    </row>
    <row r="55" spans="1:10" x14ac:dyDescent="0.25">
      <c r="A55">
        <v>4644</v>
      </c>
      <c r="B55" t="s">
        <v>14457</v>
      </c>
      <c r="C55">
        <v>33101270</v>
      </c>
      <c r="D55" t="s">
        <v>273</v>
      </c>
      <c r="E55">
        <v>53</v>
      </c>
      <c r="F55" s="27">
        <v>42887</v>
      </c>
      <c r="G55">
        <v>0</v>
      </c>
      <c r="H55" s="27">
        <v>40391</v>
      </c>
      <c r="I55">
        <v>53</v>
      </c>
      <c r="J55">
        <v>100</v>
      </c>
    </row>
    <row r="56" spans="1:10" x14ac:dyDescent="0.25">
      <c r="A56">
        <v>4644</v>
      </c>
      <c r="B56" t="s">
        <v>14457</v>
      </c>
      <c r="C56">
        <v>33101271</v>
      </c>
      <c r="D56" t="s">
        <v>274</v>
      </c>
      <c r="E56">
        <v>53</v>
      </c>
      <c r="F56" s="27">
        <v>42887</v>
      </c>
      <c r="G56">
        <v>0</v>
      </c>
      <c r="H56" s="27">
        <v>40391</v>
      </c>
      <c r="I56">
        <v>53</v>
      </c>
      <c r="J56">
        <v>100</v>
      </c>
    </row>
    <row r="57" spans="1:10" x14ac:dyDescent="0.25">
      <c r="A57">
        <v>4644</v>
      </c>
      <c r="B57" t="s">
        <v>14457</v>
      </c>
      <c r="C57">
        <v>33101272</v>
      </c>
      <c r="D57" t="s">
        <v>275</v>
      </c>
      <c r="E57">
        <v>53</v>
      </c>
      <c r="F57" s="27">
        <v>42887</v>
      </c>
      <c r="G57">
        <v>0</v>
      </c>
      <c r="H57" s="27">
        <v>40391</v>
      </c>
      <c r="I57">
        <v>53</v>
      </c>
      <c r="J57">
        <v>100</v>
      </c>
    </row>
    <row r="58" spans="1:10" x14ac:dyDescent="0.25">
      <c r="A58">
        <v>4644</v>
      </c>
      <c r="B58" t="s">
        <v>14457</v>
      </c>
      <c r="C58">
        <v>33101273</v>
      </c>
      <c r="D58" t="s">
        <v>276</v>
      </c>
      <c r="E58">
        <v>53</v>
      </c>
      <c r="F58" s="27">
        <v>42887</v>
      </c>
      <c r="G58">
        <v>0</v>
      </c>
      <c r="H58" s="27">
        <v>40391</v>
      </c>
      <c r="I58">
        <v>53</v>
      </c>
      <c r="J58">
        <v>100</v>
      </c>
    </row>
    <row r="59" spans="1:10" x14ac:dyDescent="0.25">
      <c r="A59">
        <v>4644</v>
      </c>
      <c r="B59" t="s">
        <v>14457</v>
      </c>
      <c r="C59">
        <v>33101274</v>
      </c>
      <c r="D59" t="s">
        <v>277</v>
      </c>
      <c r="E59">
        <v>53</v>
      </c>
      <c r="F59" s="27">
        <v>42887</v>
      </c>
      <c r="G59">
        <v>0</v>
      </c>
      <c r="H59" s="27">
        <v>40391</v>
      </c>
      <c r="I59">
        <v>53</v>
      </c>
      <c r="J59">
        <v>100</v>
      </c>
    </row>
    <row r="60" spans="1:10" x14ac:dyDescent="0.25">
      <c r="A60">
        <v>4644</v>
      </c>
      <c r="B60" t="s">
        <v>14457</v>
      </c>
      <c r="C60">
        <v>33101671</v>
      </c>
      <c r="D60" t="s">
        <v>15305</v>
      </c>
      <c r="E60">
        <v>242</v>
      </c>
      <c r="F60" s="27">
        <v>42887</v>
      </c>
      <c r="G60">
        <v>0</v>
      </c>
      <c r="H60" s="27">
        <v>40513</v>
      </c>
      <c r="I60">
        <v>242</v>
      </c>
      <c r="J60">
        <v>100</v>
      </c>
    </row>
    <row r="61" spans="1:10" x14ac:dyDescent="0.25">
      <c r="A61">
        <v>4644</v>
      </c>
      <c r="B61" t="s">
        <v>14457</v>
      </c>
      <c r="C61">
        <v>33101678</v>
      </c>
      <c r="D61" t="s">
        <v>14937</v>
      </c>
      <c r="E61">
        <v>537</v>
      </c>
      <c r="F61" s="27">
        <v>42887</v>
      </c>
      <c r="G61">
        <v>0</v>
      </c>
      <c r="H61" s="27">
        <v>40513</v>
      </c>
      <c r="I61">
        <v>537</v>
      </c>
      <c r="J61">
        <v>100</v>
      </c>
    </row>
    <row r="62" spans="1:10" x14ac:dyDescent="0.25">
      <c r="A62">
        <v>4644</v>
      </c>
      <c r="B62" t="s">
        <v>14457</v>
      </c>
      <c r="C62">
        <v>33101837</v>
      </c>
      <c r="D62" t="s">
        <v>343</v>
      </c>
      <c r="E62">
        <v>8</v>
      </c>
      <c r="F62" s="27">
        <v>42887</v>
      </c>
      <c r="G62">
        <v>0</v>
      </c>
      <c r="H62" s="27">
        <v>42064</v>
      </c>
      <c r="I62">
        <v>8</v>
      </c>
      <c r="J62">
        <v>100</v>
      </c>
    </row>
    <row r="63" spans="1:10" x14ac:dyDescent="0.25">
      <c r="A63">
        <v>4644</v>
      </c>
      <c r="B63" t="s">
        <v>14457</v>
      </c>
      <c r="C63">
        <v>33101863</v>
      </c>
      <c r="D63" t="s">
        <v>351</v>
      </c>
      <c r="E63">
        <v>55</v>
      </c>
      <c r="F63" s="27">
        <v>42887</v>
      </c>
      <c r="G63">
        <v>0</v>
      </c>
      <c r="H63" s="27">
        <v>42064</v>
      </c>
      <c r="I63">
        <v>55</v>
      </c>
      <c r="J63">
        <v>100</v>
      </c>
    </row>
    <row r="64" spans="1:10" x14ac:dyDescent="0.25">
      <c r="A64">
        <v>4644</v>
      </c>
      <c r="B64" t="s">
        <v>14457</v>
      </c>
      <c r="C64">
        <v>33102142</v>
      </c>
      <c r="D64" t="s">
        <v>407</v>
      </c>
      <c r="E64">
        <v>540</v>
      </c>
      <c r="F64" s="27">
        <v>42887</v>
      </c>
      <c r="G64">
        <v>0</v>
      </c>
      <c r="H64" s="27">
        <v>42036</v>
      </c>
      <c r="I64">
        <v>540</v>
      </c>
      <c r="J64">
        <v>100</v>
      </c>
    </row>
    <row r="65" spans="1:10" x14ac:dyDescent="0.25">
      <c r="A65">
        <v>4644</v>
      </c>
      <c r="B65" t="s">
        <v>14457</v>
      </c>
      <c r="C65">
        <v>33102150</v>
      </c>
      <c r="D65" t="s">
        <v>415</v>
      </c>
      <c r="E65">
        <v>171</v>
      </c>
      <c r="F65" s="27">
        <v>42887</v>
      </c>
      <c r="G65">
        <v>0</v>
      </c>
      <c r="H65" s="27">
        <v>42036</v>
      </c>
      <c r="I65">
        <v>171</v>
      </c>
      <c r="J65">
        <v>100</v>
      </c>
    </row>
    <row r="66" spans="1:10" x14ac:dyDescent="0.25">
      <c r="A66">
        <v>4644</v>
      </c>
      <c r="B66" t="s">
        <v>14457</v>
      </c>
      <c r="C66">
        <v>33102343</v>
      </c>
      <c r="D66" t="s">
        <v>17479</v>
      </c>
      <c r="E66">
        <v>14</v>
      </c>
      <c r="F66" s="27">
        <v>42887</v>
      </c>
      <c r="G66">
        <v>0</v>
      </c>
      <c r="H66" s="27">
        <v>42401</v>
      </c>
      <c r="I66">
        <v>14</v>
      </c>
      <c r="J66">
        <v>100</v>
      </c>
    </row>
    <row r="67" spans="1:10" x14ac:dyDescent="0.25">
      <c r="A67">
        <v>4644</v>
      </c>
      <c r="B67" t="s">
        <v>14457</v>
      </c>
      <c r="C67">
        <v>33102344</v>
      </c>
      <c r="D67" t="s">
        <v>17480</v>
      </c>
      <c r="E67">
        <v>14</v>
      </c>
      <c r="F67" s="27">
        <v>42887</v>
      </c>
      <c r="G67">
        <v>0</v>
      </c>
      <c r="H67" s="27">
        <v>42401</v>
      </c>
      <c r="I67">
        <v>14</v>
      </c>
      <c r="J67">
        <v>100</v>
      </c>
    </row>
    <row r="68" spans="1:10" x14ac:dyDescent="0.25">
      <c r="A68">
        <v>4644</v>
      </c>
      <c r="B68" t="s">
        <v>14457</v>
      </c>
      <c r="C68">
        <v>33102565</v>
      </c>
      <c r="D68" t="s">
        <v>15879</v>
      </c>
      <c r="E68">
        <v>94</v>
      </c>
      <c r="F68" s="27">
        <v>42887</v>
      </c>
      <c r="G68">
        <v>0</v>
      </c>
      <c r="H68" s="27">
        <v>29221</v>
      </c>
      <c r="I68">
        <v>94</v>
      </c>
      <c r="J68">
        <v>100</v>
      </c>
    </row>
    <row r="69" spans="1:10" x14ac:dyDescent="0.25">
      <c r="A69">
        <v>4644</v>
      </c>
      <c r="B69" t="s">
        <v>14457</v>
      </c>
      <c r="C69">
        <v>33102566</v>
      </c>
      <c r="D69" t="s">
        <v>15880</v>
      </c>
      <c r="E69">
        <v>94</v>
      </c>
      <c r="F69" s="27">
        <v>42887</v>
      </c>
      <c r="G69">
        <v>0</v>
      </c>
      <c r="H69" s="27">
        <v>29221</v>
      </c>
      <c r="I69">
        <v>94</v>
      </c>
      <c r="J69">
        <v>100</v>
      </c>
    </row>
    <row r="70" spans="1:10" x14ac:dyDescent="0.25">
      <c r="A70">
        <v>4644</v>
      </c>
      <c r="B70" t="s">
        <v>14457</v>
      </c>
      <c r="C70">
        <v>33102568</v>
      </c>
      <c r="D70" t="s">
        <v>15881</v>
      </c>
      <c r="E70">
        <v>94</v>
      </c>
      <c r="F70" s="27">
        <v>42887</v>
      </c>
      <c r="G70">
        <v>0</v>
      </c>
      <c r="H70" s="27">
        <v>29221</v>
      </c>
      <c r="I70">
        <v>94</v>
      </c>
      <c r="J70">
        <v>100</v>
      </c>
    </row>
    <row r="71" spans="1:10" x14ac:dyDescent="0.25">
      <c r="A71">
        <v>4644</v>
      </c>
      <c r="B71" t="s">
        <v>14457</v>
      </c>
      <c r="C71">
        <v>33102569</v>
      </c>
      <c r="D71" t="s">
        <v>17481</v>
      </c>
      <c r="E71">
        <v>14</v>
      </c>
      <c r="F71" s="27">
        <v>42887</v>
      </c>
      <c r="G71">
        <v>0</v>
      </c>
      <c r="H71" s="27">
        <v>40664</v>
      </c>
      <c r="I71">
        <v>14</v>
      </c>
      <c r="J71">
        <v>100</v>
      </c>
    </row>
    <row r="72" spans="1:10" x14ac:dyDescent="0.25">
      <c r="A72">
        <v>4644</v>
      </c>
      <c r="B72" t="s">
        <v>14457</v>
      </c>
      <c r="C72">
        <v>33102570</v>
      </c>
      <c r="D72" t="s">
        <v>17482</v>
      </c>
      <c r="E72">
        <v>14</v>
      </c>
      <c r="F72" s="27">
        <v>42887</v>
      </c>
      <c r="G72">
        <v>0</v>
      </c>
      <c r="H72" s="27">
        <v>40664</v>
      </c>
      <c r="I72">
        <v>14</v>
      </c>
      <c r="J72">
        <v>100</v>
      </c>
    </row>
    <row r="73" spans="1:10" x14ac:dyDescent="0.25">
      <c r="A73">
        <v>4644</v>
      </c>
      <c r="B73" t="s">
        <v>14457</v>
      </c>
      <c r="C73">
        <v>33102591</v>
      </c>
      <c r="D73" t="s">
        <v>550</v>
      </c>
      <c r="E73">
        <v>129</v>
      </c>
      <c r="F73" s="27">
        <v>42887</v>
      </c>
      <c r="G73">
        <v>0</v>
      </c>
      <c r="H73" s="27">
        <v>42491</v>
      </c>
      <c r="I73">
        <v>129</v>
      </c>
      <c r="J73">
        <v>100</v>
      </c>
    </row>
    <row r="74" spans="1:10" x14ac:dyDescent="0.25">
      <c r="A74">
        <v>4644</v>
      </c>
      <c r="B74" t="s">
        <v>14457</v>
      </c>
      <c r="C74">
        <v>33102668</v>
      </c>
      <c r="D74" t="s">
        <v>17846</v>
      </c>
      <c r="E74">
        <v>8</v>
      </c>
      <c r="F74" s="27">
        <v>42887</v>
      </c>
      <c r="G74">
        <v>0</v>
      </c>
      <c r="H74" s="27">
        <v>42583</v>
      </c>
      <c r="I74">
        <v>8</v>
      </c>
      <c r="J74">
        <v>100</v>
      </c>
    </row>
    <row r="75" spans="1:10" x14ac:dyDescent="0.25">
      <c r="A75">
        <v>4644</v>
      </c>
      <c r="B75" t="s">
        <v>14457</v>
      </c>
      <c r="C75">
        <v>33102669</v>
      </c>
      <c r="D75" t="s">
        <v>17847</v>
      </c>
      <c r="E75">
        <v>8</v>
      </c>
      <c r="F75" s="27">
        <v>42887</v>
      </c>
      <c r="G75">
        <v>0</v>
      </c>
      <c r="H75" s="27">
        <v>42583</v>
      </c>
      <c r="I75">
        <v>8</v>
      </c>
      <c r="J75">
        <v>100</v>
      </c>
    </row>
    <row r="76" spans="1:10" x14ac:dyDescent="0.25">
      <c r="A76">
        <v>4644</v>
      </c>
      <c r="B76" t="s">
        <v>14457</v>
      </c>
      <c r="C76">
        <v>33102737</v>
      </c>
      <c r="D76" t="s">
        <v>17848</v>
      </c>
      <c r="E76">
        <v>8</v>
      </c>
      <c r="F76" s="27">
        <v>42887</v>
      </c>
      <c r="G76">
        <v>0</v>
      </c>
      <c r="H76" s="27">
        <v>42614</v>
      </c>
      <c r="I76">
        <v>8</v>
      </c>
      <c r="J76">
        <v>100</v>
      </c>
    </row>
    <row r="77" spans="1:10" x14ac:dyDescent="0.25">
      <c r="A77">
        <v>4644</v>
      </c>
      <c r="B77" t="s">
        <v>14457</v>
      </c>
      <c r="C77">
        <v>33103024</v>
      </c>
      <c r="D77" t="s">
        <v>16052</v>
      </c>
      <c r="E77">
        <v>71</v>
      </c>
      <c r="F77" s="27">
        <v>42887</v>
      </c>
      <c r="G77">
        <v>0</v>
      </c>
      <c r="H77" s="27">
        <v>42705</v>
      </c>
      <c r="I77">
        <v>71</v>
      </c>
      <c r="J77">
        <v>100</v>
      </c>
    </row>
    <row r="78" spans="1:10" x14ac:dyDescent="0.25">
      <c r="A78">
        <v>4644</v>
      </c>
      <c r="B78" t="s">
        <v>14457</v>
      </c>
      <c r="C78">
        <v>33103044</v>
      </c>
      <c r="D78" t="s">
        <v>17600</v>
      </c>
      <c r="E78">
        <v>12</v>
      </c>
      <c r="F78" s="27">
        <v>42887</v>
      </c>
      <c r="G78">
        <v>0</v>
      </c>
      <c r="H78" s="27">
        <v>41061</v>
      </c>
      <c r="I78">
        <v>12</v>
      </c>
      <c r="J78">
        <v>100</v>
      </c>
    </row>
    <row r="79" spans="1:10" x14ac:dyDescent="0.25">
      <c r="A79">
        <v>4644</v>
      </c>
      <c r="B79" t="s">
        <v>14457</v>
      </c>
      <c r="C79">
        <v>33103270</v>
      </c>
      <c r="D79" t="s">
        <v>16841</v>
      </c>
      <c r="E79">
        <v>26</v>
      </c>
      <c r="F79" s="27">
        <v>42917</v>
      </c>
      <c r="G79">
        <v>0</v>
      </c>
      <c r="H79" s="27">
        <v>42856</v>
      </c>
      <c r="I79">
        <v>26</v>
      </c>
      <c r="J79">
        <v>100</v>
      </c>
    </row>
    <row r="80" spans="1:10" x14ac:dyDescent="0.25">
      <c r="A80">
        <v>4644</v>
      </c>
      <c r="B80" t="s">
        <v>14457</v>
      </c>
      <c r="C80">
        <v>33103273</v>
      </c>
      <c r="D80" t="s">
        <v>16991</v>
      </c>
      <c r="E80">
        <v>24</v>
      </c>
      <c r="F80" s="27">
        <v>42917</v>
      </c>
      <c r="G80">
        <v>0</v>
      </c>
      <c r="H80" s="27">
        <v>42856</v>
      </c>
      <c r="I80">
        <v>24</v>
      </c>
      <c r="J80">
        <v>100</v>
      </c>
    </row>
    <row r="81" spans="1:10" x14ac:dyDescent="0.25">
      <c r="A81">
        <v>4644</v>
      </c>
      <c r="B81" t="s">
        <v>14457</v>
      </c>
      <c r="C81">
        <v>33103274</v>
      </c>
      <c r="D81" t="s">
        <v>844</v>
      </c>
      <c r="E81">
        <v>11</v>
      </c>
      <c r="F81" s="27">
        <v>42917</v>
      </c>
      <c r="G81">
        <v>0</v>
      </c>
      <c r="H81" s="27">
        <v>42856</v>
      </c>
      <c r="I81">
        <v>11</v>
      </c>
      <c r="J81">
        <v>100</v>
      </c>
    </row>
    <row r="82" spans="1:10" x14ac:dyDescent="0.25">
      <c r="A82">
        <v>4644</v>
      </c>
      <c r="B82" t="s">
        <v>14457</v>
      </c>
      <c r="C82">
        <v>33103288</v>
      </c>
      <c r="D82" t="s">
        <v>858</v>
      </c>
      <c r="E82">
        <v>29</v>
      </c>
      <c r="F82" s="27">
        <v>42917</v>
      </c>
      <c r="G82">
        <v>0</v>
      </c>
      <c r="H82" s="27">
        <v>42856</v>
      </c>
      <c r="I82">
        <v>29</v>
      </c>
      <c r="J82">
        <v>100</v>
      </c>
    </row>
    <row r="83" spans="1:10" x14ac:dyDescent="0.25">
      <c r="A83">
        <v>4644</v>
      </c>
      <c r="B83" t="s">
        <v>14457</v>
      </c>
      <c r="C83">
        <v>33103318</v>
      </c>
      <c r="D83" t="s">
        <v>884</v>
      </c>
      <c r="E83">
        <v>82</v>
      </c>
      <c r="F83" s="27">
        <v>42887</v>
      </c>
      <c r="G83">
        <v>0</v>
      </c>
      <c r="H83" s="27">
        <v>42736</v>
      </c>
      <c r="I83">
        <v>82</v>
      </c>
      <c r="J83">
        <v>100</v>
      </c>
    </row>
    <row r="84" spans="1:10" x14ac:dyDescent="0.25">
      <c r="A84">
        <v>4644</v>
      </c>
      <c r="B84" t="s">
        <v>14457</v>
      </c>
      <c r="C84">
        <v>33103543</v>
      </c>
      <c r="D84" t="s">
        <v>16663</v>
      </c>
      <c r="E84">
        <v>31</v>
      </c>
      <c r="F84" s="27">
        <v>43040</v>
      </c>
      <c r="G84" t="s">
        <v>14471</v>
      </c>
      <c r="H84" t="s">
        <v>14472</v>
      </c>
      <c r="I84">
        <v>31</v>
      </c>
      <c r="J84">
        <v>100</v>
      </c>
    </row>
    <row r="85" spans="1:10" x14ac:dyDescent="0.25">
      <c r="A85">
        <v>4644</v>
      </c>
      <c r="B85" t="s">
        <v>14457</v>
      </c>
      <c r="C85">
        <v>33103544</v>
      </c>
      <c r="D85" t="s">
        <v>16280</v>
      </c>
      <c r="E85">
        <v>51</v>
      </c>
      <c r="F85" s="27">
        <v>43040</v>
      </c>
      <c r="G85" t="s">
        <v>14471</v>
      </c>
      <c r="H85" t="s">
        <v>14472</v>
      </c>
      <c r="I85">
        <v>51</v>
      </c>
      <c r="J85">
        <v>100</v>
      </c>
    </row>
    <row r="86" spans="1:10" x14ac:dyDescent="0.25">
      <c r="A86">
        <v>4644</v>
      </c>
      <c r="B86" t="s">
        <v>14457</v>
      </c>
      <c r="C86">
        <v>33103545</v>
      </c>
      <c r="D86" t="s">
        <v>16842</v>
      </c>
      <c r="E86">
        <v>26</v>
      </c>
      <c r="F86" s="27">
        <v>43040</v>
      </c>
      <c r="G86" t="s">
        <v>14471</v>
      </c>
      <c r="H86" t="s">
        <v>14472</v>
      </c>
      <c r="I86">
        <v>26</v>
      </c>
      <c r="J86">
        <v>100</v>
      </c>
    </row>
    <row r="87" spans="1:10" x14ac:dyDescent="0.25">
      <c r="A87">
        <v>4644</v>
      </c>
      <c r="B87" t="s">
        <v>14457</v>
      </c>
      <c r="C87">
        <v>33103546</v>
      </c>
      <c r="D87" t="s">
        <v>960</v>
      </c>
      <c r="E87">
        <v>426</v>
      </c>
      <c r="F87" s="27">
        <v>43040</v>
      </c>
      <c r="G87" t="s">
        <v>14471</v>
      </c>
      <c r="H87" t="s">
        <v>14472</v>
      </c>
      <c r="I87">
        <v>426</v>
      </c>
      <c r="J87">
        <v>100</v>
      </c>
    </row>
    <row r="88" spans="1:10" x14ac:dyDescent="0.25">
      <c r="A88">
        <v>4644</v>
      </c>
      <c r="B88" t="s">
        <v>14457</v>
      </c>
      <c r="C88">
        <v>33103553</v>
      </c>
      <c r="D88" t="s">
        <v>964</v>
      </c>
      <c r="E88">
        <v>21</v>
      </c>
      <c r="F88" s="27">
        <v>43040</v>
      </c>
      <c r="G88" t="s">
        <v>14471</v>
      </c>
      <c r="H88" t="s">
        <v>14472</v>
      </c>
      <c r="I88">
        <v>21</v>
      </c>
      <c r="J88">
        <v>100</v>
      </c>
    </row>
    <row r="89" spans="1:10" x14ac:dyDescent="0.25">
      <c r="A89">
        <v>4644</v>
      </c>
      <c r="B89" t="s">
        <v>14457</v>
      </c>
      <c r="C89">
        <v>33103558</v>
      </c>
      <c r="D89" t="s">
        <v>969</v>
      </c>
      <c r="E89">
        <v>13</v>
      </c>
      <c r="F89" s="27">
        <v>43040</v>
      </c>
      <c r="G89" t="s">
        <v>14471</v>
      </c>
      <c r="H89" t="s">
        <v>14472</v>
      </c>
      <c r="I89">
        <v>13</v>
      </c>
      <c r="J89">
        <v>100</v>
      </c>
    </row>
    <row r="90" spans="1:10" x14ac:dyDescent="0.25">
      <c r="A90">
        <v>4644</v>
      </c>
      <c r="B90" t="s">
        <v>14457</v>
      </c>
      <c r="C90">
        <v>33103564</v>
      </c>
      <c r="D90" t="s">
        <v>17066</v>
      </c>
      <c r="E90">
        <v>22</v>
      </c>
      <c r="F90" s="27">
        <v>43040</v>
      </c>
      <c r="G90" t="s">
        <v>14471</v>
      </c>
      <c r="H90" t="s">
        <v>14472</v>
      </c>
      <c r="I90">
        <v>22</v>
      </c>
      <c r="J90">
        <v>100</v>
      </c>
    </row>
    <row r="91" spans="1:10" x14ac:dyDescent="0.25">
      <c r="A91">
        <v>4644</v>
      </c>
      <c r="B91" t="s">
        <v>14457</v>
      </c>
      <c r="C91">
        <v>33103566</v>
      </c>
      <c r="D91" t="s">
        <v>16591</v>
      </c>
      <c r="E91">
        <v>34</v>
      </c>
      <c r="F91" s="27">
        <v>43040</v>
      </c>
      <c r="G91" t="s">
        <v>14471</v>
      </c>
      <c r="H91" t="s">
        <v>14472</v>
      </c>
      <c r="I91">
        <v>34</v>
      </c>
      <c r="J91">
        <v>100</v>
      </c>
    </row>
    <row r="92" spans="1:10" x14ac:dyDescent="0.25">
      <c r="A92">
        <v>4644</v>
      </c>
      <c r="B92" t="s">
        <v>14457</v>
      </c>
      <c r="C92">
        <v>33103569</v>
      </c>
      <c r="D92" t="s">
        <v>16351</v>
      </c>
      <c r="E92">
        <v>47</v>
      </c>
      <c r="F92" s="27">
        <v>43040</v>
      </c>
      <c r="G92" t="s">
        <v>14471</v>
      </c>
      <c r="H92" t="s">
        <v>14472</v>
      </c>
      <c r="I92">
        <v>47</v>
      </c>
      <c r="J92">
        <v>100</v>
      </c>
    </row>
    <row r="93" spans="1:10" x14ac:dyDescent="0.25">
      <c r="A93">
        <v>4644</v>
      </c>
      <c r="B93" t="s">
        <v>14457</v>
      </c>
      <c r="C93">
        <v>33103571</v>
      </c>
      <c r="D93" t="s">
        <v>981</v>
      </c>
      <c r="E93">
        <v>39</v>
      </c>
      <c r="F93" s="27">
        <v>43040</v>
      </c>
      <c r="G93" t="s">
        <v>14471</v>
      </c>
      <c r="H93" t="s">
        <v>14472</v>
      </c>
      <c r="I93">
        <v>39</v>
      </c>
      <c r="J93">
        <v>100</v>
      </c>
    </row>
    <row r="94" spans="1:10" x14ac:dyDescent="0.25">
      <c r="A94">
        <v>4644</v>
      </c>
      <c r="B94" t="s">
        <v>14457</v>
      </c>
      <c r="C94">
        <v>33103591</v>
      </c>
      <c r="D94" t="s">
        <v>16691</v>
      </c>
      <c r="E94">
        <v>30</v>
      </c>
      <c r="F94" s="27">
        <v>43040</v>
      </c>
      <c r="G94" t="s">
        <v>14471</v>
      </c>
      <c r="H94" t="s">
        <v>14472</v>
      </c>
      <c r="I94">
        <v>30</v>
      </c>
      <c r="J94">
        <v>100</v>
      </c>
    </row>
    <row r="95" spans="1:10" x14ac:dyDescent="0.25">
      <c r="A95">
        <v>4644</v>
      </c>
      <c r="B95" t="s">
        <v>14457</v>
      </c>
      <c r="C95">
        <v>33103594</v>
      </c>
      <c r="D95" t="s">
        <v>16570</v>
      </c>
      <c r="E95">
        <v>35</v>
      </c>
      <c r="F95" s="27">
        <v>43040</v>
      </c>
      <c r="G95" t="s">
        <v>14471</v>
      </c>
      <c r="H95" t="s">
        <v>14472</v>
      </c>
      <c r="I95">
        <v>35</v>
      </c>
      <c r="J95">
        <v>100</v>
      </c>
    </row>
    <row r="96" spans="1:10" x14ac:dyDescent="0.25">
      <c r="A96">
        <v>4644</v>
      </c>
      <c r="B96" t="s">
        <v>14457</v>
      </c>
      <c r="C96">
        <v>33103598</v>
      </c>
      <c r="D96" t="s">
        <v>16632</v>
      </c>
      <c r="E96">
        <v>32</v>
      </c>
      <c r="F96" s="27">
        <v>43040</v>
      </c>
      <c r="G96" t="s">
        <v>14471</v>
      </c>
      <c r="H96" t="s">
        <v>14472</v>
      </c>
      <c r="I96">
        <v>32</v>
      </c>
      <c r="J96">
        <v>100</v>
      </c>
    </row>
    <row r="97" spans="1:10" x14ac:dyDescent="0.25">
      <c r="A97">
        <v>4644</v>
      </c>
      <c r="B97" t="s">
        <v>14457</v>
      </c>
      <c r="C97">
        <v>33103599</v>
      </c>
      <c r="D97" t="s">
        <v>16633</v>
      </c>
      <c r="E97">
        <v>32</v>
      </c>
      <c r="F97" s="27">
        <v>43040</v>
      </c>
      <c r="G97" t="s">
        <v>14471</v>
      </c>
      <c r="H97" t="s">
        <v>14472</v>
      </c>
      <c r="I97">
        <v>32</v>
      </c>
      <c r="J97">
        <v>100</v>
      </c>
    </row>
    <row r="98" spans="1:10" x14ac:dyDescent="0.25">
      <c r="A98">
        <v>4644</v>
      </c>
      <c r="B98" t="s">
        <v>14457</v>
      </c>
      <c r="C98">
        <v>33103606</v>
      </c>
      <c r="D98" t="s">
        <v>1007</v>
      </c>
      <c r="E98">
        <v>57</v>
      </c>
      <c r="F98" s="27">
        <v>43040</v>
      </c>
      <c r="G98" t="s">
        <v>14471</v>
      </c>
      <c r="H98" t="s">
        <v>14472</v>
      </c>
      <c r="I98">
        <v>57</v>
      </c>
      <c r="J98">
        <v>100</v>
      </c>
    </row>
    <row r="99" spans="1:10" x14ac:dyDescent="0.25">
      <c r="A99">
        <v>4644</v>
      </c>
      <c r="B99" t="s">
        <v>14457</v>
      </c>
      <c r="C99">
        <v>33103607</v>
      </c>
      <c r="D99" t="s">
        <v>16809</v>
      </c>
      <c r="E99">
        <v>27</v>
      </c>
      <c r="F99" s="27">
        <v>43040</v>
      </c>
      <c r="G99" t="s">
        <v>14471</v>
      </c>
      <c r="H99" t="s">
        <v>14472</v>
      </c>
      <c r="I99">
        <v>27</v>
      </c>
      <c r="J99">
        <v>100</v>
      </c>
    </row>
    <row r="100" spans="1:10" x14ac:dyDescent="0.25">
      <c r="A100">
        <v>4644</v>
      </c>
      <c r="B100" t="s">
        <v>14457</v>
      </c>
      <c r="C100">
        <v>33103608</v>
      </c>
      <c r="D100" t="s">
        <v>15286</v>
      </c>
      <c r="E100">
        <v>249</v>
      </c>
      <c r="F100" s="27">
        <v>43040</v>
      </c>
      <c r="G100" t="s">
        <v>14471</v>
      </c>
      <c r="H100" t="s">
        <v>14472</v>
      </c>
      <c r="I100">
        <v>249</v>
      </c>
      <c r="J100">
        <v>100</v>
      </c>
    </row>
    <row r="101" spans="1:10" x14ac:dyDescent="0.25">
      <c r="A101">
        <v>4644</v>
      </c>
      <c r="B101" t="s">
        <v>14457</v>
      </c>
      <c r="C101">
        <v>33103609</v>
      </c>
      <c r="D101" t="s">
        <v>15117</v>
      </c>
      <c r="E101">
        <v>370</v>
      </c>
      <c r="F101" s="27">
        <v>43040</v>
      </c>
      <c r="G101" t="s">
        <v>14471</v>
      </c>
      <c r="H101" t="s">
        <v>14472</v>
      </c>
      <c r="I101">
        <v>370</v>
      </c>
      <c r="J101">
        <v>100</v>
      </c>
    </row>
    <row r="102" spans="1:10" x14ac:dyDescent="0.25">
      <c r="A102">
        <v>4644</v>
      </c>
      <c r="B102" t="s">
        <v>14457</v>
      </c>
      <c r="C102">
        <v>33103610</v>
      </c>
      <c r="D102" t="s">
        <v>15709</v>
      </c>
      <c r="E102">
        <v>126</v>
      </c>
      <c r="F102" s="27">
        <v>43040</v>
      </c>
      <c r="G102" t="s">
        <v>14471</v>
      </c>
      <c r="H102" t="s">
        <v>14472</v>
      </c>
      <c r="I102">
        <v>126</v>
      </c>
      <c r="J102">
        <v>100</v>
      </c>
    </row>
    <row r="103" spans="1:10" x14ac:dyDescent="0.25">
      <c r="A103">
        <v>4644</v>
      </c>
      <c r="B103" t="s">
        <v>14457</v>
      </c>
      <c r="C103">
        <v>33103611</v>
      </c>
      <c r="D103" t="s">
        <v>17719</v>
      </c>
      <c r="E103">
        <v>10</v>
      </c>
      <c r="F103" s="27">
        <v>43040</v>
      </c>
      <c r="G103" t="s">
        <v>14471</v>
      </c>
      <c r="H103" t="s">
        <v>14472</v>
      </c>
      <c r="I103">
        <v>10</v>
      </c>
      <c r="J103">
        <v>100</v>
      </c>
    </row>
    <row r="104" spans="1:10" x14ac:dyDescent="0.25">
      <c r="A104">
        <v>4644</v>
      </c>
      <c r="B104" t="s">
        <v>14457</v>
      </c>
      <c r="C104">
        <v>33103612</v>
      </c>
      <c r="D104" t="s">
        <v>16443</v>
      </c>
      <c r="E104">
        <v>41</v>
      </c>
      <c r="F104" s="27">
        <v>43040</v>
      </c>
      <c r="G104" t="s">
        <v>14471</v>
      </c>
      <c r="H104" t="s">
        <v>14472</v>
      </c>
      <c r="I104">
        <v>41</v>
      </c>
      <c r="J104">
        <v>100</v>
      </c>
    </row>
    <row r="105" spans="1:10" x14ac:dyDescent="0.25">
      <c r="A105">
        <v>4644</v>
      </c>
      <c r="B105" t="s">
        <v>14457</v>
      </c>
      <c r="C105">
        <v>33103613</v>
      </c>
      <c r="D105" t="s">
        <v>17849</v>
      </c>
      <c r="E105">
        <v>8</v>
      </c>
      <c r="F105" s="27">
        <v>43040</v>
      </c>
      <c r="G105" t="s">
        <v>14471</v>
      </c>
      <c r="H105" t="s">
        <v>14472</v>
      </c>
      <c r="I105">
        <v>8</v>
      </c>
      <c r="J105">
        <v>100</v>
      </c>
    </row>
    <row r="106" spans="1:10" x14ac:dyDescent="0.25">
      <c r="A106">
        <v>4644</v>
      </c>
      <c r="B106" t="s">
        <v>14457</v>
      </c>
      <c r="C106">
        <v>33103614</v>
      </c>
      <c r="D106" t="s">
        <v>16289</v>
      </c>
      <c r="E106">
        <v>50</v>
      </c>
      <c r="F106" s="27">
        <v>43040</v>
      </c>
      <c r="G106" t="s">
        <v>14471</v>
      </c>
      <c r="H106" t="s">
        <v>14472</v>
      </c>
      <c r="I106">
        <v>50</v>
      </c>
      <c r="J106">
        <v>100</v>
      </c>
    </row>
    <row r="107" spans="1:10" x14ac:dyDescent="0.25">
      <c r="A107">
        <v>4644</v>
      </c>
      <c r="B107" t="s">
        <v>14457</v>
      </c>
      <c r="C107">
        <v>33103615</v>
      </c>
      <c r="D107" t="s">
        <v>15895</v>
      </c>
      <c r="E107">
        <v>92</v>
      </c>
      <c r="F107" s="27">
        <v>43040</v>
      </c>
      <c r="G107" t="s">
        <v>14471</v>
      </c>
      <c r="H107" t="s">
        <v>14472</v>
      </c>
      <c r="I107">
        <v>92</v>
      </c>
      <c r="J107">
        <v>100</v>
      </c>
    </row>
    <row r="108" spans="1:10" x14ac:dyDescent="0.25">
      <c r="A108">
        <v>4644</v>
      </c>
      <c r="B108" t="s">
        <v>14457</v>
      </c>
      <c r="C108">
        <v>33103616</v>
      </c>
      <c r="D108" t="s">
        <v>1017</v>
      </c>
      <c r="E108">
        <v>17</v>
      </c>
      <c r="F108" s="27">
        <v>43040</v>
      </c>
      <c r="G108" t="s">
        <v>14471</v>
      </c>
      <c r="H108" t="s">
        <v>14472</v>
      </c>
      <c r="I108">
        <v>17</v>
      </c>
      <c r="J108">
        <v>100</v>
      </c>
    </row>
    <row r="109" spans="1:10" x14ac:dyDescent="0.25">
      <c r="A109">
        <v>4644</v>
      </c>
      <c r="B109" t="s">
        <v>14457</v>
      </c>
      <c r="C109">
        <v>33103617</v>
      </c>
      <c r="D109" t="s">
        <v>1018</v>
      </c>
      <c r="E109">
        <v>10</v>
      </c>
      <c r="F109" s="27">
        <v>43040</v>
      </c>
      <c r="G109" t="s">
        <v>14471</v>
      </c>
      <c r="H109" t="s">
        <v>14472</v>
      </c>
      <c r="I109">
        <v>10</v>
      </c>
      <c r="J109">
        <v>100</v>
      </c>
    </row>
    <row r="110" spans="1:10" x14ac:dyDescent="0.25">
      <c r="A110">
        <v>4644</v>
      </c>
      <c r="B110" t="s">
        <v>14457</v>
      </c>
      <c r="C110">
        <v>33103618</v>
      </c>
      <c r="D110" t="s">
        <v>1019</v>
      </c>
      <c r="E110">
        <v>393</v>
      </c>
      <c r="F110" s="27">
        <v>43040</v>
      </c>
      <c r="G110" t="s">
        <v>14471</v>
      </c>
      <c r="H110" t="s">
        <v>14472</v>
      </c>
      <c r="I110">
        <v>393</v>
      </c>
      <c r="J110">
        <v>100</v>
      </c>
    </row>
    <row r="111" spans="1:10" x14ac:dyDescent="0.25">
      <c r="A111">
        <v>4644</v>
      </c>
      <c r="B111" t="s">
        <v>14457</v>
      </c>
      <c r="C111">
        <v>33103619</v>
      </c>
      <c r="D111" t="s">
        <v>17650</v>
      </c>
      <c r="E111">
        <v>11</v>
      </c>
      <c r="F111" s="27">
        <v>43040</v>
      </c>
      <c r="G111" t="s">
        <v>14471</v>
      </c>
      <c r="H111" t="s">
        <v>14472</v>
      </c>
      <c r="I111">
        <v>11</v>
      </c>
      <c r="J111">
        <v>100</v>
      </c>
    </row>
    <row r="112" spans="1:10" x14ac:dyDescent="0.25">
      <c r="A112">
        <v>4644</v>
      </c>
      <c r="B112" t="s">
        <v>14457</v>
      </c>
      <c r="C112">
        <v>33103620</v>
      </c>
      <c r="D112" t="s">
        <v>17413</v>
      </c>
      <c r="E112">
        <v>15</v>
      </c>
      <c r="F112" s="27">
        <v>43040</v>
      </c>
      <c r="G112" t="s">
        <v>14471</v>
      </c>
      <c r="H112" t="s">
        <v>14472</v>
      </c>
      <c r="I112">
        <v>15</v>
      </c>
      <c r="J112">
        <v>100</v>
      </c>
    </row>
    <row r="113" spans="1:10" x14ac:dyDescent="0.25">
      <c r="A113">
        <v>4644</v>
      </c>
      <c r="B113" t="s">
        <v>14457</v>
      </c>
      <c r="C113">
        <v>33103621</v>
      </c>
      <c r="D113" t="s">
        <v>1022</v>
      </c>
      <c r="E113">
        <v>40</v>
      </c>
      <c r="F113" s="27">
        <v>43040</v>
      </c>
      <c r="G113" t="s">
        <v>14471</v>
      </c>
      <c r="H113" t="s">
        <v>14472</v>
      </c>
      <c r="I113">
        <v>40</v>
      </c>
      <c r="J113">
        <v>100</v>
      </c>
    </row>
    <row r="114" spans="1:10" x14ac:dyDescent="0.25">
      <c r="A114">
        <v>4644</v>
      </c>
      <c r="B114" t="s">
        <v>14457</v>
      </c>
      <c r="C114">
        <v>33103622</v>
      </c>
      <c r="D114" t="s">
        <v>1023</v>
      </c>
      <c r="E114">
        <v>204</v>
      </c>
      <c r="F114" s="27">
        <v>43040</v>
      </c>
      <c r="G114" t="s">
        <v>14471</v>
      </c>
      <c r="H114" t="s">
        <v>14472</v>
      </c>
      <c r="I114">
        <v>204</v>
      </c>
      <c r="J114">
        <v>100</v>
      </c>
    </row>
    <row r="115" spans="1:10" x14ac:dyDescent="0.25">
      <c r="A115">
        <v>4644</v>
      </c>
      <c r="B115" t="s">
        <v>14457</v>
      </c>
      <c r="C115">
        <v>33103623</v>
      </c>
      <c r="D115" t="s">
        <v>17212</v>
      </c>
      <c r="E115">
        <v>19</v>
      </c>
      <c r="F115" s="27">
        <v>43040</v>
      </c>
      <c r="G115" t="s">
        <v>14471</v>
      </c>
      <c r="H115" t="s">
        <v>14472</v>
      </c>
      <c r="I115">
        <v>19</v>
      </c>
      <c r="J115">
        <v>100</v>
      </c>
    </row>
    <row r="116" spans="1:10" x14ac:dyDescent="0.25">
      <c r="A116">
        <v>4644</v>
      </c>
      <c r="B116" t="s">
        <v>14457</v>
      </c>
      <c r="C116">
        <v>33103624</v>
      </c>
      <c r="D116" t="s">
        <v>1025</v>
      </c>
      <c r="E116">
        <v>26</v>
      </c>
      <c r="F116" s="27">
        <v>43040</v>
      </c>
      <c r="G116" t="s">
        <v>14471</v>
      </c>
      <c r="H116" t="s">
        <v>14472</v>
      </c>
      <c r="I116">
        <v>26</v>
      </c>
      <c r="J116">
        <v>100</v>
      </c>
    </row>
    <row r="117" spans="1:10" x14ac:dyDescent="0.25">
      <c r="A117">
        <v>4644</v>
      </c>
      <c r="B117" t="s">
        <v>14457</v>
      </c>
      <c r="C117">
        <v>33103625</v>
      </c>
      <c r="D117" t="s">
        <v>16134</v>
      </c>
      <c r="E117">
        <v>63</v>
      </c>
      <c r="F117" s="27">
        <v>43040</v>
      </c>
      <c r="G117" t="s">
        <v>14471</v>
      </c>
      <c r="H117" t="s">
        <v>14472</v>
      </c>
      <c r="I117">
        <v>63</v>
      </c>
      <c r="J117">
        <v>100</v>
      </c>
    </row>
    <row r="118" spans="1:10" x14ac:dyDescent="0.25">
      <c r="A118">
        <v>4644</v>
      </c>
      <c r="B118" t="s">
        <v>14457</v>
      </c>
      <c r="C118">
        <v>33103626</v>
      </c>
      <c r="D118" t="s">
        <v>1027</v>
      </c>
      <c r="E118">
        <v>39</v>
      </c>
      <c r="F118" s="27">
        <v>43040</v>
      </c>
      <c r="G118" t="s">
        <v>14471</v>
      </c>
      <c r="H118" t="s">
        <v>14472</v>
      </c>
      <c r="I118">
        <v>39</v>
      </c>
      <c r="J118">
        <v>100</v>
      </c>
    </row>
    <row r="119" spans="1:10" x14ac:dyDescent="0.25">
      <c r="A119">
        <v>4644</v>
      </c>
      <c r="B119" t="s">
        <v>14457</v>
      </c>
      <c r="C119">
        <v>33103627</v>
      </c>
      <c r="D119" t="s">
        <v>1028</v>
      </c>
      <c r="E119">
        <v>39</v>
      </c>
      <c r="F119" s="27">
        <v>43040</v>
      </c>
      <c r="G119" t="s">
        <v>14471</v>
      </c>
      <c r="H119" t="s">
        <v>14472</v>
      </c>
      <c r="I119">
        <v>39</v>
      </c>
      <c r="J119">
        <v>100</v>
      </c>
    </row>
    <row r="120" spans="1:10" x14ac:dyDescent="0.25">
      <c r="A120">
        <v>4644</v>
      </c>
      <c r="B120" t="s">
        <v>14457</v>
      </c>
      <c r="C120">
        <v>33103628</v>
      </c>
      <c r="D120" t="s">
        <v>1029</v>
      </c>
      <c r="E120">
        <v>8</v>
      </c>
      <c r="F120" s="27">
        <v>43040</v>
      </c>
      <c r="G120" t="s">
        <v>14471</v>
      </c>
      <c r="H120" t="s">
        <v>14472</v>
      </c>
      <c r="I120">
        <v>8</v>
      </c>
      <c r="J120">
        <v>100</v>
      </c>
    </row>
    <row r="121" spans="1:10" x14ac:dyDescent="0.25">
      <c r="A121">
        <v>4644</v>
      </c>
      <c r="B121" t="s">
        <v>14457</v>
      </c>
      <c r="C121">
        <v>33103629</v>
      </c>
      <c r="D121" t="s">
        <v>16365</v>
      </c>
      <c r="E121">
        <v>46</v>
      </c>
      <c r="F121" s="27">
        <v>43040</v>
      </c>
      <c r="G121" t="s">
        <v>14471</v>
      </c>
      <c r="H121" t="s">
        <v>14472</v>
      </c>
      <c r="I121">
        <v>46</v>
      </c>
      <c r="J121">
        <v>100</v>
      </c>
    </row>
    <row r="122" spans="1:10" x14ac:dyDescent="0.25">
      <c r="A122">
        <v>4644</v>
      </c>
      <c r="B122" t="s">
        <v>14457</v>
      </c>
      <c r="C122">
        <v>33103630</v>
      </c>
      <c r="D122" t="s">
        <v>1031</v>
      </c>
      <c r="E122">
        <v>46</v>
      </c>
      <c r="F122" s="27">
        <v>43040</v>
      </c>
      <c r="G122" t="s">
        <v>14471</v>
      </c>
      <c r="H122" t="s">
        <v>14472</v>
      </c>
      <c r="I122">
        <v>46</v>
      </c>
      <c r="J122">
        <v>100</v>
      </c>
    </row>
    <row r="123" spans="1:10" x14ac:dyDescent="0.25">
      <c r="A123">
        <v>4644</v>
      </c>
      <c r="B123" t="s">
        <v>14457</v>
      </c>
      <c r="C123">
        <v>33103631</v>
      </c>
      <c r="D123" t="s">
        <v>1032</v>
      </c>
      <c r="E123">
        <v>17</v>
      </c>
      <c r="F123" s="27">
        <v>43040</v>
      </c>
      <c r="G123" t="s">
        <v>14471</v>
      </c>
      <c r="H123" t="s">
        <v>14472</v>
      </c>
      <c r="I123">
        <v>17</v>
      </c>
      <c r="J123">
        <v>100</v>
      </c>
    </row>
    <row r="124" spans="1:10" x14ac:dyDescent="0.25">
      <c r="A124">
        <v>4644</v>
      </c>
      <c r="B124" t="s">
        <v>14457</v>
      </c>
      <c r="C124">
        <v>33103632</v>
      </c>
      <c r="D124" t="s">
        <v>16366</v>
      </c>
      <c r="E124">
        <v>46</v>
      </c>
      <c r="F124" s="27">
        <v>43040</v>
      </c>
      <c r="G124" t="s">
        <v>14471</v>
      </c>
      <c r="H124" t="s">
        <v>14472</v>
      </c>
      <c r="I124">
        <v>46</v>
      </c>
      <c r="J124">
        <v>100</v>
      </c>
    </row>
    <row r="125" spans="1:10" x14ac:dyDescent="0.25">
      <c r="A125">
        <v>4644</v>
      </c>
      <c r="B125" t="s">
        <v>14457</v>
      </c>
      <c r="C125">
        <v>33103633</v>
      </c>
      <c r="D125" t="s">
        <v>17286</v>
      </c>
      <c r="E125">
        <v>17</v>
      </c>
      <c r="F125" s="27">
        <v>43040</v>
      </c>
      <c r="G125" t="s">
        <v>14471</v>
      </c>
      <c r="H125" t="s">
        <v>14472</v>
      </c>
      <c r="I125">
        <v>17</v>
      </c>
      <c r="J125">
        <v>100</v>
      </c>
    </row>
    <row r="126" spans="1:10" x14ac:dyDescent="0.25">
      <c r="A126">
        <v>4644</v>
      </c>
      <c r="B126" t="s">
        <v>14457</v>
      </c>
      <c r="C126">
        <v>33103634</v>
      </c>
      <c r="D126" t="s">
        <v>17287</v>
      </c>
      <c r="E126">
        <v>17</v>
      </c>
      <c r="F126" s="27">
        <v>43040</v>
      </c>
      <c r="G126" t="s">
        <v>14471</v>
      </c>
      <c r="H126" t="s">
        <v>14472</v>
      </c>
      <c r="I126">
        <v>17</v>
      </c>
      <c r="J126">
        <v>100</v>
      </c>
    </row>
    <row r="127" spans="1:10" x14ac:dyDescent="0.25">
      <c r="A127">
        <v>4644</v>
      </c>
      <c r="B127" t="s">
        <v>14457</v>
      </c>
      <c r="C127">
        <v>33103635</v>
      </c>
      <c r="D127" t="s">
        <v>17288</v>
      </c>
      <c r="E127">
        <v>17</v>
      </c>
      <c r="F127" s="27">
        <v>43040</v>
      </c>
      <c r="G127" t="s">
        <v>14471</v>
      </c>
      <c r="H127" t="s">
        <v>14472</v>
      </c>
      <c r="I127">
        <v>17</v>
      </c>
      <c r="J127">
        <v>100</v>
      </c>
    </row>
    <row r="128" spans="1:10" x14ac:dyDescent="0.25">
      <c r="A128">
        <v>4644</v>
      </c>
      <c r="B128" t="s">
        <v>14457</v>
      </c>
      <c r="C128">
        <v>33103636</v>
      </c>
      <c r="D128" t="s">
        <v>17289</v>
      </c>
      <c r="E128">
        <v>17</v>
      </c>
      <c r="F128" s="27">
        <v>43040</v>
      </c>
      <c r="G128" t="s">
        <v>14471</v>
      </c>
      <c r="H128" t="s">
        <v>14472</v>
      </c>
      <c r="I128">
        <v>17</v>
      </c>
      <c r="J128">
        <v>100</v>
      </c>
    </row>
    <row r="129" spans="1:10" x14ac:dyDescent="0.25">
      <c r="A129">
        <v>4644</v>
      </c>
      <c r="B129" t="s">
        <v>14457</v>
      </c>
      <c r="C129">
        <v>33103637</v>
      </c>
      <c r="D129" t="s">
        <v>17290</v>
      </c>
      <c r="E129">
        <v>17</v>
      </c>
      <c r="F129" s="27">
        <v>43040</v>
      </c>
      <c r="G129" t="s">
        <v>14471</v>
      </c>
      <c r="H129" t="s">
        <v>14472</v>
      </c>
      <c r="I129">
        <v>17</v>
      </c>
      <c r="J129">
        <v>100</v>
      </c>
    </row>
    <row r="130" spans="1:10" x14ac:dyDescent="0.25">
      <c r="A130">
        <v>4644</v>
      </c>
      <c r="B130" t="s">
        <v>14457</v>
      </c>
      <c r="C130">
        <v>33103638</v>
      </c>
      <c r="D130" t="s">
        <v>17291</v>
      </c>
      <c r="E130">
        <v>17</v>
      </c>
      <c r="F130" s="27">
        <v>43040</v>
      </c>
      <c r="G130" t="s">
        <v>14471</v>
      </c>
      <c r="H130" t="s">
        <v>14472</v>
      </c>
      <c r="I130">
        <v>17</v>
      </c>
      <c r="J130">
        <v>100</v>
      </c>
    </row>
    <row r="131" spans="1:10" x14ac:dyDescent="0.25">
      <c r="A131">
        <v>4644</v>
      </c>
      <c r="B131" t="s">
        <v>14457</v>
      </c>
      <c r="C131">
        <v>33103639</v>
      </c>
      <c r="D131" t="s">
        <v>16335</v>
      </c>
      <c r="E131">
        <v>17</v>
      </c>
      <c r="F131" s="27">
        <v>43040</v>
      </c>
      <c r="G131" t="s">
        <v>14471</v>
      </c>
      <c r="H131" t="s">
        <v>14472</v>
      </c>
      <c r="I131">
        <v>17</v>
      </c>
      <c r="J131">
        <v>100</v>
      </c>
    </row>
    <row r="132" spans="1:10" x14ac:dyDescent="0.25">
      <c r="A132">
        <v>4644</v>
      </c>
      <c r="B132" t="s">
        <v>14457</v>
      </c>
      <c r="C132">
        <v>33103640</v>
      </c>
      <c r="D132" t="s">
        <v>1041</v>
      </c>
      <c r="E132">
        <v>17</v>
      </c>
      <c r="F132" s="27">
        <v>43040</v>
      </c>
      <c r="G132" t="s">
        <v>14471</v>
      </c>
      <c r="H132" t="s">
        <v>14472</v>
      </c>
      <c r="I132">
        <v>17</v>
      </c>
      <c r="J132">
        <v>100</v>
      </c>
    </row>
    <row r="133" spans="1:10" x14ac:dyDescent="0.25">
      <c r="A133">
        <v>4644</v>
      </c>
      <c r="B133" t="s">
        <v>14457</v>
      </c>
      <c r="C133">
        <v>33103641</v>
      </c>
      <c r="D133" t="s">
        <v>16335</v>
      </c>
      <c r="E133">
        <v>48</v>
      </c>
      <c r="F133" s="27">
        <v>43040</v>
      </c>
      <c r="G133" t="s">
        <v>14471</v>
      </c>
      <c r="H133" t="s">
        <v>14472</v>
      </c>
      <c r="I133">
        <v>48</v>
      </c>
      <c r="J133">
        <v>100</v>
      </c>
    </row>
    <row r="134" spans="1:10" x14ac:dyDescent="0.25">
      <c r="A134">
        <v>4644</v>
      </c>
      <c r="B134" t="s">
        <v>14457</v>
      </c>
      <c r="C134">
        <v>33103642</v>
      </c>
      <c r="D134" t="s">
        <v>16290</v>
      </c>
      <c r="E134">
        <v>50</v>
      </c>
      <c r="F134" s="27">
        <v>43040</v>
      </c>
      <c r="G134" t="s">
        <v>14471</v>
      </c>
      <c r="H134" t="s">
        <v>14472</v>
      </c>
      <c r="I134">
        <v>50</v>
      </c>
      <c r="J134">
        <v>100</v>
      </c>
    </row>
    <row r="135" spans="1:10" x14ac:dyDescent="0.25">
      <c r="A135">
        <v>4644</v>
      </c>
      <c r="B135" t="s">
        <v>14457</v>
      </c>
      <c r="C135">
        <v>33103643</v>
      </c>
      <c r="D135" t="s">
        <v>16166</v>
      </c>
      <c r="E135">
        <v>61</v>
      </c>
      <c r="F135" s="27">
        <v>43040</v>
      </c>
      <c r="G135" t="s">
        <v>14471</v>
      </c>
      <c r="H135" t="s">
        <v>14472</v>
      </c>
      <c r="I135">
        <v>61</v>
      </c>
      <c r="J135">
        <v>100</v>
      </c>
    </row>
    <row r="136" spans="1:10" x14ac:dyDescent="0.25">
      <c r="A136">
        <v>4644</v>
      </c>
      <c r="B136" t="s">
        <v>14457</v>
      </c>
      <c r="C136">
        <v>33103644</v>
      </c>
      <c r="D136" t="s">
        <v>1044</v>
      </c>
      <c r="E136">
        <v>127</v>
      </c>
      <c r="F136" s="27">
        <v>43040</v>
      </c>
      <c r="G136" t="s">
        <v>14471</v>
      </c>
      <c r="H136" t="s">
        <v>14472</v>
      </c>
      <c r="I136">
        <v>127</v>
      </c>
      <c r="J136">
        <v>100</v>
      </c>
    </row>
    <row r="137" spans="1:10" x14ac:dyDescent="0.25">
      <c r="A137">
        <v>4644</v>
      </c>
      <c r="B137" t="s">
        <v>14457</v>
      </c>
      <c r="C137">
        <v>33103645</v>
      </c>
      <c r="D137" t="s">
        <v>16367</v>
      </c>
      <c r="E137">
        <v>46</v>
      </c>
      <c r="F137" s="27">
        <v>43040</v>
      </c>
      <c r="G137" t="s">
        <v>14471</v>
      </c>
      <c r="H137" t="s">
        <v>14472</v>
      </c>
      <c r="I137">
        <v>46</v>
      </c>
      <c r="J137">
        <v>100</v>
      </c>
    </row>
    <row r="138" spans="1:10" x14ac:dyDescent="0.25">
      <c r="A138">
        <v>4644</v>
      </c>
      <c r="B138" t="s">
        <v>14457</v>
      </c>
      <c r="C138">
        <v>33103646</v>
      </c>
      <c r="D138" t="s">
        <v>15844</v>
      </c>
      <c r="E138">
        <v>101</v>
      </c>
      <c r="F138" s="27">
        <v>43040</v>
      </c>
      <c r="G138" t="s">
        <v>14471</v>
      </c>
      <c r="H138" t="s">
        <v>14472</v>
      </c>
      <c r="I138">
        <v>101</v>
      </c>
      <c r="J138">
        <v>100</v>
      </c>
    </row>
    <row r="139" spans="1:10" x14ac:dyDescent="0.25">
      <c r="A139">
        <v>4644</v>
      </c>
      <c r="B139" t="s">
        <v>14457</v>
      </c>
      <c r="C139">
        <v>33103647</v>
      </c>
      <c r="D139" t="s">
        <v>1047</v>
      </c>
      <c r="E139">
        <v>32</v>
      </c>
      <c r="F139" s="27">
        <v>43040</v>
      </c>
      <c r="G139" t="s">
        <v>14471</v>
      </c>
      <c r="H139" t="s">
        <v>14472</v>
      </c>
      <c r="I139">
        <v>32</v>
      </c>
      <c r="J139">
        <v>100</v>
      </c>
    </row>
    <row r="140" spans="1:10" x14ac:dyDescent="0.25">
      <c r="A140">
        <v>4644</v>
      </c>
      <c r="B140" t="s">
        <v>14457</v>
      </c>
      <c r="C140">
        <v>33103648</v>
      </c>
      <c r="D140" t="s">
        <v>16488</v>
      </c>
      <c r="E140">
        <v>39</v>
      </c>
      <c r="F140" s="27">
        <v>43040</v>
      </c>
      <c r="G140" t="s">
        <v>14471</v>
      </c>
      <c r="H140" t="s">
        <v>14472</v>
      </c>
      <c r="I140">
        <v>39</v>
      </c>
      <c r="J140">
        <v>100</v>
      </c>
    </row>
    <row r="141" spans="1:10" x14ac:dyDescent="0.25">
      <c r="A141">
        <v>4644</v>
      </c>
      <c r="B141" t="s">
        <v>14457</v>
      </c>
      <c r="C141">
        <v>33103649</v>
      </c>
      <c r="D141" t="s">
        <v>16692</v>
      </c>
      <c r="E141">
        <v>30</v>
      </c>
      <c r="F141" s="27">
        <v>43040</v>
      </c>
      <c r="G141" t="s">
        <v>14471</v>
      </c>
      <c r="H141" t="s">
        <v>14472</v>
      </c>
      <c r="I141">
        <v>30</v>
      </c>
      <c r="J141">
        <v>100</v>
      </c>
    </row>
    <row r="142" spans="1:10" x14ac:dyDescent="0.25">
      <c r="A142">
        <v>4644</v>
      </c>
      <c r="B142" t="s">
        <v>14457</v>
      </c>
      <c r="C142">
        <v>33103650</v>
      </c>
      <c r="D142" t="s">
        <v>1050</v>
      </c>
      <c r="E142">
        <v>42</v>
      </c>
      <c r="F142" s="27">
        <v>43040</v>
      </c>
      <c r="G142" t="s">
        <v>14471</v>
      </c>
      <c r="H142" t="s">
        <v>14472</v>
      </c>
      <c r="I142">
        <v>42</v>
      </c>
      <c r="J142">
        <v>100</v>
      </c>
    </row>
    <row r="143" spans="1:10" x14ac:dyDescent="0.25">
      <c r="A143">
        <v>4644</v>
      </c>
      <c r="B143" t="s">
        <v>14457</v>
      </c>
      <c r="C143">
        <v>33103651</v>
      </c>
      <c r="D143" t="s">
        <v>15845</v>
      </c>
      <c r="E143">
        <v>101</v>
      </c>
      <c r="F143" s="27">
        <v>43040</v>
      </c>
      <c r="G143" t="s">
        <v>14471</v>
      </c>
      <c r="H143" t="s">
        <v>14472</v>
      </c>
      <c r="I143">
        <v>101</v>
      </c>
      <c r="J143">
        <v>100</v>
      </c>
    </row>
    <row r="144" spans="1:10" x14ac:dyDescent="0.25">
      <c r="A144">
        <v>4644</v>
      </c>
      <c r="B144" t="s">
        <v>14457</v>
      </c>
      <c r="C144">
        <v>33103652</v>
      </c>
      <c r="D144" t="s">
        <v>15338</v>
      </c>
      <c r="E144">
        <v>229</v>
      </c>
      <c r="F144" s="27">
        <v>43040</v>
      </c>
      <c r="G144" t="s">
        <v>14471</v>
      </c>
      <c r="H144" t="s">
        <v>14472</v>
      </c>
      <c r="I144">
        <v>229</v>
      </c>
      <c r="J144">
        <v>100</v>
      </c>
    </row>
    <row r="145" spans="1:10" x14ac:dyDescent="0.25">
      <c r="A145">
        <v>4644</v>
      </c>
      <c r="B145" t="s">
        <v>14457</v>
      </c>
      <c r="C145">
        <v>33103653</v>
      </c>
      <c r="D145" t="s">
        <v>15339</v>
      </c>
      <c r="E145">
        <v>229</v>
      </c>
      <c r="F145" s="27">
        <v>43040</v>
      </c>
      <c r="G145" t="s">
        <v>14471</v>
      </c>
      <c r="H145" t="s">
        <v>14472</v>
      </c>
      <c r="I145">
        <v>229</v>
      </c>
      <c r="J145">
        <v>100</v>
      </c>
    </row>
    <row r="146" spans="1:10" x14ac:dyDescent="0.25">
      <c r="A146">
        <v>4644</v>
      </c>
      <c r="B146" t="s">
        <v>14457</v>
      </c>
      <c r="C146">
        <v>33103654</v>
      </c>
      <c r="D146" t="s">
        <v>15340</v>
      </c>
      <c r="E146">
        <v>229</v>
      </c>
      <c r="F146" s="27">
        <v>43040</v>
      </c>
      <c r="G146" t="s">
        <v>14471</v>
      </c>
      <c r="H146" t="s">
        <v>14472</v>
      </c>
      <c r="I146">
        <v>229</v>
      </c>
      <c r="J146">
        <v>100</v>
      </c>
    </row>
    <row r="147" spans="1:10" x14ac:dyDescent="0.25">
      <c r="A147">
        <v>4644</v>
      </c>
      <c r="B147" t="s">
        <v>14457</v>
      </c>
      <c r="C147">
        <v>33103655</v>
      </c>
      <c r="D147" t="s">
        <v>15939</v>
      </c>
      <c r="E147">
        <v>85</v>
      </c>
      <c r="F147" s="27">
        <v>43040</v>
      </c>
      <c r="G147" t="s">
        <v>14471</v>
      </c>
      <c r="H147" t="s">
        <v>14472</v>
      </c>
      <c r="I147">
        <v>85</v>
      </c>
      <c r="J147">
        <v>100</v>
      </c>
    </row>
    <row r="148" spans="1:10" x14ac:dyDescent="0.25">
      <c r="A148">
        <v>4644</v>
      </c>
      <c r="B148" t="s">
        <v>14457</v>
      </c>
      <c r="C148">
        <v>33103656</v>
      </c>
      <c r="D148" t="s">
        <v>15940</v>
      </c>
      <c r="E148">
        <v>85</v>
      </c>
      <c r="F148" s="27">
        <v>43040</v>
      </c>
      <c r="G148" t="s">
        <v>14471</v>
      </c>
      <c r="H148" t="s">
        <v>14472</v>
      </c>
      <c r="I148">
        <v>85</v>
      </c>
      <c r="J148">
        <v>100</v>
      </c>
    </row>
    <row r="149" spans="1:10" x14ac:dyDescent="0.25">
      <c r="A149">
        <v>4644</v>
      </c>
      <c r="B149" t="s">
        <v>14457</v>
      </c>
      <c r="C149">
        <v>33103657</v>
      </c>
      <c r="D149" t="s">
        <v>15941</v>
      </c>
      <c r="E149">
        <v>85</v>
      </c>
      <c r="F149" s="27">
        <v>43040</v>
      </c>
      <c r="G149" t="s">
        <v>14471</v>
      </c>
      <c r="H149" t="s">
        <v>14472</v>
      </c>
      <c r="I149">
        <v>85</v>
      </c>
      <c r="J149">
        <v>100</v>
      </c>
    </row>
    <row r="150" spans="1:10" x14ac:dyDescent="0.25">
      <c r="A150">
        <v>4644</v>
      </c>
      <c r="B150" t="s">
        <v>14457</v>
      </c>
      <c r="C150">
        <v>33103658</v>
      </c>
      <c r="D150" t="s">
        <v>15942</v>
      </c>
      <c r="E150">
        <v>85</v>
      </c>
      <c r="F150" s="27">
        <v>43040</v>
      </c>
      <c r="G150" t="s">
        <v>14471</v>
      </c>
      <c r="H150" t="s">
        <v>14472</v>
      </c>
      <c r="I150">
        <v>85</v>
      </c>
      <c r="J150">
        <v>100</v>
      </c>
    </row>
    <row r="151" spans="1:10" x14ac:dyDescent="0.25">
      <c r="A151">
        <v>4644</v>
      </c>
      <c r="B151" t="s">
        <v>14457</v>
      </c>
      <c r="C151">
        <v>33103659</v>
      </c>
      <c r="D151" t="s">
        <v>15943</v>
      </c>
      <c r="E151">
        <v>85</v>
      </c>
      <c r="F151" s="27">
        <v>43040</v>
      </c>
      <c r="G151" t="s">
        <v>14471</v>
      </c>
      <c r="H151" t="s">
        <v>14472</v>
      </c>
      <c r="I151">
        <v>85</v>
      </c>
      <c r="J151">
        <v>100</v>
      </c>
    </row>
    <row r="152" spans="1:10" x14ac:dyDescent="0.25">
      <c r="A152">
        <v>4644</v>
      </c>
      <c r="B152" t="s">
        <v>14457</v>
      </c>
      <c r="C152">
        <v>33103660</v>
      </c>
      <c r="D152" t="s">
        <v>14733</v>
      </c>
      <c r="E152">
        <v>1044</v>
      </c>
      <c r="F152" s="27">
        <v>43040</v>
      </c>
      <c r="G152" t="s">
        <v>14471</v>
      </c>
      <c r="H152" t="s">
        <v>14472</v>
      </c>
      <c r="I152">
        <v>1044</v>
      </c>
      <c r="J152">
        <v>100</v>
      </c>
    </row>
    <row r="153" spans="1:10" x14ac:dyDescent="0.25">
      <c r="A153">
        <v>4644</v>
      </c>
      <c r="B153" t="s">
        <v>14457</v>
      </c>
      <c r="C153">
        <v>33103661</v>
      </c>
      <c r="D153" t="s">
        <v>1061</v>
      </c>
      <c r="E153">
        <v>990</v>
      </c>
      <c r="F153" s="27">
        <v>43040</v>
      </c>
      <c r="G153" t="s">
        <v>14471</v>
      </c>
      <c r="H153" t="s">
        <v>14472</v>
      </c>
      <c r="I153">
        <v>990</v>
      </c>
      <c r="J153">
        <v>100</v>
      </c>
    </row>
    <row r="154" spans="1:10" x14ac:dyDescent="0.25">
      <c r="A154">
        <v>4644</v>
      </c>
      <c r="B154" t="s">
        <v>14457</v>
      </c>
      <c r="C154">
        <v>33103662</v>
      </c>
      <c r="D154" t="s">
        <v>1062</v>
      </c>
      <c r="E154">
        <v>185</v>
      </c>
      <c r="F154" s="27">
        <v>43040</v>
      </c>
      <c r="G154" t="s">
        <v>14471</v>
      </c>
      <c r="H154" t="s">
        <v>14472</v>
      </c>
      <c r="I154">
        <v>185</v>
      </c>
      <c r="J154">
        <v>100</v>
      </c>
    </row>
    <row r="155" spans="1:10" x14ac:dyDescent="0.25">
      <c r="A155">
        <v>4644</v>
      </c>
      <c r="B155" t="s">
        <v>14457</v>
      </c>
      <c r="C155">
        <v>33103663</v>
      </c>
      <c r="D155" t="s">
        <v>14557</v>
      </c>
      <c r="E155">
        <v>2380</v>
      </c>
      <c r="F155" s="27">
        <v>43040</v>
      </c>
      <c r="G155" t="s">
        <v>14471</v>
      </c>
      <c r="H155" t="s">
        <v>14472</v>
      </c>
      <c r="I155">
        <v>2380</v>
      </c>
      <c r="J155">
        <v>100</v>
      </c>
    </row>
    <row r="156" spans="1:10" x14ac:dyDescent="0.25">
      <c r="A156">
        <v>4644</v>
      </c>
      <c r="B156" t="s">
        <v>14457</v>
      </c>
      <c r="C156">
        <v>33103664</v>
      </c>
      <c r="D156" t="s">
        <v>1064</v>
      </c>
      <c r="E156">
        <v>137</v>
      </c>
      <c r="F156" s="27">
        <v>43040</v>
      </c>
      <c r="G156" t="s">
        <v>14471</v>
      </c>
      <c r="H156" t="s">
        <v>14472</v>
      </c>
      <c r="I156">
        <v>137</v>
      </c>
      <c r="J156">
        <v>100</v>
      </c>
    </row>
    <row r="157" spans="1:10" x14ac:dyDescent="0.25">
      <c r="A157">
        <v>4644</v>
      </c>
      <c r="B157" t="s">
        <v>14457</v>
      </c>
      <c r="C157">
        <v>33103665</v>
      </c>
      <c r="D157" t="s">
        <v>1065</v>
      </c>
      <c r="E157">
        <v>15</v>
      </c>
      <c r="F157" s="27">
        <v>43040</v>
      </c>
      <c r="G157" t="s">
        <v>14471</v>
      </c>
      <c r="H157" t="s">
        <v>14472</v>
      </c>
      <c r="I157">
        <v>15</v>
      </c>
      <c r="J157">
        <v>100</v>
      </c>
    </row>
    <row r="158" spans="1:10" x14ac:dyDescent="0.25">
      <c r="A158">
        <v>4644</v>
      </c>
      <c r="B158" t="s">
        <v>14457</v>
      </c>
      <c r="C158">
        <v>33103666</v>
      </c>
      <c r="D158" t="s">
        <v>17720</v>
      </c>
      <c r="E158">
        <v>10</v>
      </c>
      <c r="F158" s="27">
        <v>43040</v>
      </c>
      <c r="G158" t="s">
        <v>14471</v>
      </c>
      <c r="H158" t="s">
        <v>14472</v>
      </c>
      <c r="I158">
        <v>10</v>
      </c>
      <c r="J158">
        <v>100</v>
      </c>
    </row>
    <row r="159" spans="1:10" x14ac:dyDescent="0.25">
      <c r="A159">
        <v>4644</v>
      </c>
      <c r="B159" t="s">
        <v>14457</v>
      </c>
      <c r="C159">
        <v>33103667</v>
      </c>
      <c r="D159" t="s">
        <v>17414</v>
      </c>
      <c r="E159">
        <v>15</v>
      </c>
      <c r="F159" s="27">
        <v>43040</v>
      </c>
      <c r="G159" t="s">
        <v>14471</v>
      </c>
      <c r="H159" t="s">
        <v>14472</v>
      </c>
      <c r="I159">
        <v>15</v>
      </c>
      <c r="J159">
        <v>100</v>
      </c>
    </row>
    <row r="160" spans="1:10" x14ac:dyDescent="0.25">
      <c r="A160">
        <v>4644</v>
      </c>
      <c r="B160" t="s">
        <v>14457</v>
      </c>
      <c r="C160">
        <v>33103668</v>
      </c>
      <c r="D160" t="s">
        <v>15960</v>
      </c>
      <c r="E160">
        <v>82</v>
      </c>
      <c r="F160" s="27">
        <v>43040</v>
      </c>
      <c r="G160" t="s">
        <v>14471</v>
      </c>
      <c r="H160" t="s">
        <v>14472</v>
      </c>
      <c r="I160">
        <v>82</v>
      </c>
      <c r="J160">
        <v>100</v>
      </c>
    </row>
    <row r="161" spans="1:10" x14ac:dyDescent="0.25">
      <c r="A161">
        <v>4644</v>
      </c>
      <c r="B161" t="s">
        <v>14457</v>
      </c>
      <c r="C161">
        <v>33103669</v>
      </c>
      <c r="D161" t="s">
        <v>17483</v>
      </c>
      <c r="E161">
        <v>14</v>
      </c>
      <c r="F161" s="27">
        <v>43040</v>
      </c>
      <c r="G161" t="s">
        <v>14471</v>
      </c>
      <c r="H161" t="s">
        <v>14472</v>
      </c>
      <c r="I161">
        <v>14</v>
      </c>
      <c r="J161">
        <v>100</v>
      </c>
    </row>
    <row r="162" spans="1:10" x14ac:dyDescent="0.25">
      <c r="A162">
        <v>4644</v>
      </c>
      <c r="B162" t="s">
        <v>14457</v>
      </c>
      <c r="C162">
        <v>33103670</v>
      </c>
      <c r="D162" t="s">
        <v>1070</v>
      </c>
      <c r="E162">
        <v>8</v>
      </c>
      <c r="F162" s="27">
        <v>43040</v>
      </c>
      <c r="G162" t="s">
        <v>14471</v>
      </c>
      <c r="H162" t="s">
        <v>14472</v>
      </c>
      <c r="I162">
        <v>8</v>
      </c>
      <c r="J162">
        <v>100</v>
      </c>
    </row>
    <row r="163" spans="1:10" x14ac:dyDescent="0.25">
      <c r="A163">
        <v>4644</v>
      </c>
      <c r="B163" t="s">
        <v>14457</v>
      </c>
      <c r="C163">
        <v>33103671</v>
      </c>
      <c r="D163" t="s">
        <v>17292</v>
      </c>
      <c r="E163">
        <v>17</v>
      </c>
      <c r="F163" s="27">
        <v>43040</v>
      </c>
      <c r="G163" t="s">
        <v>14471</v>
      </c>
      <c r="H163" t="s">
        <v>14472</v>
      </c>
      <c r="I163">
        <v>17</v>
      </c>
      <c r="J163">
        <v>100</v>
      </c>
    </row>
    <row r="164" spans="1:10" x14ac:dyDescent="0.25">
      <c r="A164">
        <v>4644</v>
      </c>
      <c r="B164" t="s">
        <v>14457</v>
      </c>
      <c r="C164">
        <v>33103672</v>
      </c>
      <c r="D164" t="s">
        <v>1072</v>
      </c>
      <c r="E164">
        <v>8</v>
      </c>
      <c r="F164" s="27">
        <v>43040</v>
      </c>
      <c r="G164" t="s">
        <v>14471</v>
      </c>
      <c r="H164" t="s">
        <v>14472</v>
      </c>
      <c r="I164">
        <v>8</v>
      </c>
      <c r="J164">
        <v>100</v>
      </c>
    </row>
    <row r="165" spans="1:10" x14ac:dyDescent="0.25">
      <c r="A165">
        <v>4644</v>
      </c>
      <c r="B165" t="s">
        <v>14457</v>
      </c>
      <c r="C165">
        <v>33103673</v>
      </c>
      <c r="D165" t="s">
        <v>17651</v>
      </c>
      <c r="E165">
        <v>11</v>
      </c>
      <c r="F165" s="27">
        <v>43040</v>
      </c>
      <c r="G165" t="s">
        <v>14471</v>
      </c>
      <c r="H165" t="s">
        <v>14472</v>
      </c>
      <c r="I165">
        <v>11</v>
      </c>
      <c r="J165">
        <v>100</v>
      </c>
    </row>
    <row r="166" spans="1:10" x14ac:dyDescent="0.25">
      <c r="A166">
        <v>4644</v>
      </c>
      <c r="B166" t="s">
        <v>14457</v>
      </c>
      <c r="C166">
        <v>33103674</v>
      </c>
      <c r="D166" t="s">
        <v>17544</v>
      </c>
      <c r="E166">
        <v>13</v>
      </c>
      <c r="F166" s="27">
        <v>43040</v>
      </c>
      <c r="G166" t="s">
        <v>14471</v>
      </c>
      <c r="H166" t="s">
        <v>14472</v>
      </c>
      <c r="I166">
        <v>13</v>
      </c>
      <c r="J166">
        <v>100</v>
      </c>
    </row>
    <row r="167" spans="1:10" x14ac:dyDescent="0.25">
      <c r="A167">
        <v>4644</v>
      </c>
      <c r="B167" t="s">
        <v>14457</v>
      </c>
      <c r="C167">
        <v>33103675</v>
      </c>
      <c r="D167" t="s">
        <v>1075</v>
      </c>
      <c r="E167">
        <v>9</v>
      </c>
      <c r="F167" s="27">
        <v>43040</v>
      </c>
      <c r="G167" t="s">
        <v>14471</v>
      </c>
      <c r="H167" t="s">
        <v>14472</v>
      </c>
      <c r="I167">
        <v>9</v>
      </c>
      <c r="J167">
        <v>100</v>
      </c>
    </row>
    <row r="168" spans="1:10" x14ac:dyDescent="0.25">
      <c r="A168">
        <v>4644</v>
      </c>
      <c r="B168" t="s">
        <v>14457</v>
      </c>
      <c r="C168">
        <v>33103676</v>
      </c>
      <c r="D168" t="s">
        <v>17850</v>
      </c>
      <c r="E168">
        <v>8</v>
      </c>
      <c r="F168" s="27">
        <v>43040</v>
      </c>
      <c r="G168" t="s">
        <v>14471</v>
      </c>
      <c r="H168" t="s">
        <v>14472</v>
      </c>
      <c r="I168">
        <v>8</v>
      </c>
      <c r="J168">
        <v>100</v>
      </c>
    </row>
    <row r="169" spans="1:10" x14ac:dyDescent="0.25">
      <c r="A169">
        <v>4644</v>
      </c>
      <c r="B169" t="s">
        <v>14457</v>
      </c>
      <c r="C169">
        <v>33103677</v>
      </c>
      <c r="D169" t="s">
        <v>17851</v>
      </c>
      <c r="E169">
        <v>8</v>
      </c>
      <c r="F169" s="27">
        <v>43040</v>
      </c>
      <c r="G169" t="s">
        <v>14471</v>
      </c>
      <c r="H169" t="s">
        <v>14472</v>
      </c>
      <c r="I169">
        <v>8</v>
      </c>
      <c r="J169">
        <v>100</v>
      </c>
    </row>
    <row r="170" spans="1:10" x14ac:dyDescent="0.25">
      <c r="A170">
        <v>4644</v>
      </c>
      <c r="B170" t="s">
        <v>14457</v>
      </c>
      <c r="C170">
        <v>33103678</v>
      </c>
      <c r="D170" t="s">
        <v>17852</v>
      </c>
      <c r="E170">
        <v>8</v>
      </c>
      <c r="F170" s="27">
        <v>43040</v>
      </c>
      <c r="G170" t="s">
        <v>14471</v>
      </c>
      <c r="H170" t="s">
        <v>14472</v>
      </c>
      <c r="I170">
        <v>8</v>
      </c>
      <c r="J170">
        <v>100</v>
      </c>
    </row>
    <row r="171" spans="1:10" x14ac:dyDescent="0.25">
      <c r="A171">
        <v>4644</v>
      </c>
      <c r="B171" t="s">
        <v>14457</v>
      </c>
      <c r="C171">
        <v>33103679</v>
      </c>
      <c r="D171" t="s">
        <v>17853</v>
      </c>
      <c r="E171">
        <v>8</v>
      </c>
      <c r="F171" s="27">
        <v>43040</v>
      </c>
      <c r="G171" t="s">
        <v>14471</v>
      </c>
      <c r="H171" t="s">
        <v>14472</v>
      </c>
      <c r="I171">
        <v>8</v>
      </c>
      <c r="J171">
        <v>100</v>
      </c>
    </row>
    <row r="172" spans="1:10" x14ac:dyDescent="0.25">
      <c r="A172">
        <v>4644</v>
      </c>
      <c r="B172" t="s">
        <v>14457</v>
      </c>
      <c r="C172">
        <v>33103680</v>
      </c>
      <c r="D172" t="s">
        <v>1080</v>
      </c>
      <c r="E172">
        <v>18</v>
      </c>
      <c r="F172" s="27">
        <v>43040</v>
      </c>
      <c r="G172" t="s">
        <v>14471</v>
      </c>
      <c r="H172" t="s">
        <v>14472</v>
      </c>
      <c r="I172">
        <v>18</v>
      </c>
      <c r="J172">
        <v>100</v>
      </c>
    </row>
    <row r="173" spans="1:10" x14ac:dyDescent="0.25">
      <c r="A173">
        <v>4644</v>
      </c>
      <c r="B173" t="s">
        <v>14457</v>
      </c>
      <c r="C173">
        <v>33103681</v>
      </c>
      <c r="D173" t="s">
        <v>1081</v>
      </c>
      <c r="E173">
        <v>8</v>
      </c>
      <c r="F173" s="27">
        <v>43040</v>
      </c>
      <c r="G173" t="s">
        <v>14471</v>
      </c>
      <c r="H173" t="s">
        <v>14472</v>
      </c>
      <c r="I173">
        <v>8</v>
      </c>
      <c r="J173">
        <v>100</v>
      </c>
    </row>
    <row r="174" spans="1:10" x14ac:dyDescent="0.25">
      <c r="A174">
        <v>4644</v>
      </c>
      <c r="B174" t="s">
        <v>14457</v>
      </c>
      <c r="C174">
        <v>33103682</v>
      </c>
      <c r="D174" t="s">
        <v>1082</v>
      </c>
      <c r="E174">
        <v>8</v>
      </c>
      <c r="F174" s="27">
        <v>43040</v>
      </c>
      <c r="G174" t="s">
        <v>14471</v>
      </c>
      <c r="H174" t="s">
        <v>14472</v>
      </c>
      <c r="I174">
        <v>8</v>
      </c>
      <c r="J174">
        <v>100</v>
      </c>
    </row>
    <row r="175" spans="1:10" x14ac:dyDescent="0.25">
      <c r="A175">
        <v>4644</v>
      </c>
      <c r="B175" t="s">
        <v>14457</v>
      </c>
      <c r="C175">
        <v>33103683</v>
      </c>
      <c r="D175" t="s">
        <v>1083</v>
      </c>
      <c r="E175">
        <v>8</v>
      </c>
      <c r="F175" s="27">
        <v>43040</v>
      </c>
      <c r="G175" t="s">
        <v>14471</v>
      </c>
      <c r="H175" t="s">
        <v>14472</v>
      </c>
      <c r="I175">
        <v>8</v>
      </c>
      <c r="J175">
        <v>100</v>
      </c>
    </row>
    <row r="176" spans="1:10" x14ac:dyDescent="0.25">
      <c r="A176">
        <v>4644</v>
      </c>
      <c r="B176" t="s">
        <v>14457</v>
      </c>
      <c r="C176">
        <v>33103684</v>
      </c>
      <c r="D176" t="s">
        <v>17854</v>
      </c>
      <c r="E176">
        <v>8</v>
      </c>
      <c r="F176" s="27">
        <v>43040</v>
      </c>
      <c r="G176" t="s">
        <v>14471</v>
      </c>
      <c r="H176" t="s">
        <v>14472</v>
      </c>
      <c r="I176">
        <v>8</v>
      </c>
      <c r="J176">
        <v>100</v>
      </c>
    </row>
    <row r="177" spans="1:10" x14ac:dyDescent="0.25">
      <c r="A177">
        <v>4644</v>
      </c>
      <c r="B177" t="s">
        <v>14457</v>
      </c>
      <c r="C177">
        <v>33103685</v>
      </c>
      <c r="D177" t="s">
        <v>17855</v>
      </c>
      <c r="E177">
        <v>8</v>
      </c>
      <c r="F177" s="27">
        <v>43040</v>
      </c>
      <c r="G177" t="s">
        <v>14471</v>
      </c>
      <c r="H177" t="s">
        <v>14472</v>
      </c>
      <c r="I177">
        <v>8</v>
      </c>
      <c r="J177">
        <v>100</v>
      </c>
    </row>
    <row r="178" spans="1:10" x14ac:dyDescent="0.25">
      <c r="A178">
        <v>4644</v>
      </c>
      <c r="B178" t="s">
        <v>14457</v>
      </c>
      <c r="C178">
        <v>33103686</v>
      </c>
      <c r="D178" t="s">
        <v>17856</v>
      </c>
      <c r="E178">
        <v>8</v>
      </c>
      <c r="F178" s="27">
        <v>43040</v>
      </c>
      <c r="G178" t="s">
        <v>14471</v>
      </c>
      <c r="H178" t="s">
        <v>14472</v>
      </c>
      <c r="I178">
        <v>8</v>
      </c>
      <c r="J178">
        <v>100</v>
      </c>
    </row>
    <row r="179" spans="1:10" x14ac:dyDescent="0.25">
      <c r="A179">
        <v>4644</v>
      </c>
      <c r="B179" t="s">
        <v>14457</v>
      </c>
      <c r="C179">
        <v>33103687</v>
      </c>
      <c r="D179" t="s">
        <v>17857</v>
      </c>
      <c r="E179">
        <v>8</v>
      </c>
      <c r="F179" s="27">
        <v>43040</v>
      </c>
      <c r="G179" t="s">
        <v>14471</v>
      </c>
      <c r="H179" t="s">
        <v>14472</v>
      </c>
      <c r="I179">
        <v>8</v>
      </c>
      <c r="J179">
        <v>100</v>
      </c>
    </row>
    <row r="180" spans="1:10" x14ac:dyDescent="0.25">
      <c r="A180">
        <v>4644</v>
      </c>
      <c r="B180" t="s">
        <v>14457</v>
      </c>
      <c r="C180">
        <v>33103688</v>
      </c>
      <c r="D180" t="s">
        <v>1088</v>
      </c>
      <c r="E180">
        <v>282</v>
      </c>
      <c r="F180" s="27">
        <v>43040</v>
      </c>
      <c r="G180" t="s">
        <v>14471</v>
      </c>
      <c r="H180" t="s">
        <v>14472</v>
      </c>
      <c r="I180">
        <v>282</v>
      </c>
      <c r="J180">
        <v>100</v>
      </c>
    </row>
    <row r="181" spans="1:10" x14ac:dyDescent="0.25">
      <c r="A181">
        <v>4644</v>
      </c>
      <c r="B181" t="s">
        <v>14457</v>
      </c>
      <c r="C181">
        <v>33103689</v>
      </c>
      <c r="D181" t="s">
        <v>1089</v>
      </c>
      <c r="E181">
        <v>12</v>
      </c>
      <c r="F181" s="27">
        <v>43040</v>
      </c>
      <c r="G181" t="s">
        <v>14471</v>
      </c>
      <c r="H181" t="s">
        <v>14472</v>
      </c>
      <c r="I181">
        <v>12</v>
      </c>
      <c r="J181">
        <v>100</v>
      </c>
    </row>
    <row r="182" spans="1:10" x14ac:dyDescent="0.25">
      <c r="A182">
        <v>4644</v>
      </c>
      <c r="B182" t="s">
        <v>14457</v>
      </c>
      <c r="C182">
        <v>33103690</v>
      </c>
      <c r="D182" t="s">
        <v>1090</v>
      </c>
      <c r="E182">
        <v>12</v>
      </c>
      <c r="F182" s="27">
        <v>43040</v>
      </c>
      <c r="G182" t="s">
        <v>14471</v>
      </c>
      <c r="H182" t="s">
        <v>14472</v>
      </c>
      <c r="I182">
        <v>12</v>
      </c>
      <c r="J182">
        <v>100</v>
      </c>
    </row>
    <row r="183" spans="1:10" x14ac:dyDescent="0.25">
      <c r="A183">
        <v>4644</v>
      </c>
      <c r="B183" t="s">
        <v>14457</v>
      </c>
      <c r="C183">
        <v>33103691</v>
      </c>
      <c r="D183" t="s">
        <v>17545</v>
      </c>
      <c r="E183">
        <v>13</v>
      </c>
      <c r="F183" s="27">
        <v>43040</v>
      </c>
      <c r="G183" t="s">
        <v>14471</v>
      </c>
      <c r="H183" t="s">
        <v>14472</v>
      </c>
      <c r="I183">
        <v>13</v>
      </c>
      <c r="J183">
        <v>100</v>
      </c>
    </row>
    <row r="184" spans="1:10" x14ac:dyDescent="0.25">
      <c r="A184">
        <v>4644</v>
      </c>
      <c r="B184" t="s">
        <v>14457</v>
      </c>
      <c r="C184">
        <v>33103692</v>
      </c>
      <c r="D184" t="s">
        <v>15351</v>
      </c>
      <c r="E184">
        <v>223</v>
      </c>
      <c r="F184" s="27">
        <v>43040</v>
      </c>
      <c r="G184" t="s">
        <v>14471</v>
      </c>
      <c r="H184" t="s">
        <v>14472</v>
      </c>
      <c r="I184">
        <v>223</v>
      </c>
      <c r="J184">
        <v>100</v>
      </c>
    </row>
    <row r="185" spans="1:10" x14ac:dyDescent="0.25">
      <c r="A185">
        <v>4644</v>
      </c>
      <c r="B185" t="s">
        <v>14457</v>
      </c>
      <c r="C185">
        <v>33103693</v>
      </c>
      <c r="D185" t="s">
        <v>16094</v>
      </c>
      <c r="E185">
        <v>66</v>
      </c>
      <c r="F185" s="27">
        <v>43040</v>
      </c>
      <c r="G185" t="s">
        <v>14471</v>
      </c>
      <c r="H185" t="s">
        <v>14472</v>
      </c>
      <c r="I185">
        <v>66</v>
      </c>
      <c r="J185">
        <v>100</v>
      </c>
    </row>
    <row r="186" spans="1:10" x14ac:dyDescent="0.25">
      <c r="A186">
        <v>4644</v>
      </c>
      <c r="B186" t="s">
        <v>14457</v>
      </c>
      <c r="C186">
        <v>33103694</v>
      </c>
      <c r="D186" t="s">
        <v>16095</v>
      </c>
      <c r="E186">
        <v>66</v>
      </c>
      <c r="F186" s="27">
        <v>43040</v>
      </c>
      <c r="G186" t="s">
        <v>14471</v>
      </c>
      <c r="H186" t="s">
        <v>14472</v>
      </c>
      <c r="I186">
        <v>66</v>
      </c>
      <c r="J186">
        <v>100</v>
      </c>
    </row>
    <row r="187" spans="1:10" x14ac:dyDescent="0.25">
      <c r="A187">
        <v>4644</v>
      </c>
      <c r="B187" t="s">
        <v>14457</v>
      </c>
      <c r="C187">
        <v>33103695</v>
      </c>
      <c r="D187" t="s">
        <v>1095</v>
      </c>
      <c r="E187">
        <v>8</v>
      </c>
      <c r="F187" s="27">
        <v>43040</v>
      </c>
      <c r="G187" t="s">
        <v>14471</v>
      </c>
      <c r="H187" t="s">
        <v>14472</v>
      </c>
      <c r="I187">
        <v>8</v>
      </c>
      <c r="J187">
        <v>100</v>
      </c>
    </row>
    <row r="188" spans="1:10" x14ac:dyDescent="0.25">
      <c r="A188">
        <v>4644</v>
      </c>
      <c r="B188" t="s">
        <v>14457</v>
      </c>
      <c r="C188">
        <v>33103696</v>
      </c>
      <c r="D188" t="s">
        <v>1096</v>
      </c>
      <c r="E188">
        <v>8</v>
      </c>
      <c r="F188" s="27">
        <v>43040</v>
      </c>
      <c r="G188" t="s">
        <v>14471</v>
      </c>
      <c r="H188" t="s">
        <v>14472</v>
      </c>
      <c r="I188">
        <v>8</v>
      </c>
      <c r="J188">
        <v>100</v>
      </c>
    </row>
    <row r="189" spans="1:10" x14ac:dyDescent="0.25">
      <c r="A189">
        <v>4644</v>
      </c>
      <c r="B189" t="s">
        <v>14457</v>
      </c>
      <c r="C189">
        <v>33103697</v>
      </c>
      <c r="D189" t="s">
        <v>14782</v>
      </c>
      <c r="E189">
        <v>848</v>
      </c>
      <c r="F189" s="27">
        <v>43040</v>
      </c>
      <c r="G189" t="s">
        <v>14471</v>
      </c>
      <c r="H189" t="s">
        <v>14472</v>
      </c>
      <c r="I189">
        <v>848</v>
      </c>
      <c r="J189">
        <v>100</v>
      </c>
    </row>
    <row r="190" spans="1:10" x14ac:dyDescent="0.25">
      <c r="A190">
        <v>4644</v>
      </c>
      <c r="B190" t="s">
        <v>14457</v>
      </c>
      <c r="C190">
        <v>33103698</v>
      </c>
      <c r="D190" t="s">
        <v>16007</v>
      </c>
      <c r="E190">
        <v>76</v>
      </c>
      <c r="F190" s="27">
        <v>43166</v>
      </c>
      <c r="G190">
        <v>16</v>
      </c>
      <c r="H190" s="27">
        <v>43040</v>
      </c>
      <c r="I190">
        <v>60</v>
      </c>
      <c r="J190">
        <v>375</v>
      </c>
    </row>
    <row r="191" spans="1:10" x14ac:dyDescent="0.25">
      <c r="A191">
        <v>4644</v>
      </c>
      <c r="B191" t="s">
        <v>14457</v>
      </c>
      <c r="C191">
        <v>33103699</v>
      </c>
      <c r="D191" t="s">
        <v>1099</v>
      </c>
      <c r="E191">
        <v>322</v>
      </c>
      <c r="F191" s="27">
        <v>43040</v>
      </c>
      <c r="G191" t="s">
        <v>14471</v>
      </c>
      <c r="H191" t="s">
        <v>14472</v>
      </c>
      <c r="I191">
        <v>322</v>
      </c>
      <c r="J191">
        <v>100</v>
      </c>
    </row>
    <row r="192" spans="1:10" x14ac:dyDescent="0.25">
      <c r="A192">
        <v>4644</v>
      </c>
      <c r="B192" t="s">
        <v>14457</v>
      </c>
      <c r="C192">
        <v>33103700</v>
      </c>
      <c r="D192" t="s">
        <v>1100</v>
      </c>
      <c r="E192">
        <v>464</v>
      </c>
      <c r="F192" s="27">
        <v>43040</v>
      </c>
      <c r="G192" t="s">
        <v>14471</v>
      </c>
      <c r="H192" t="s">
        <v>14472</v>
      </c>
      <c r="I192">
        <v>464</v>
      </c>
      <c r="J192">
        <v>100</v>
      </c>
    </row>
    <row r="193" spans="1:10" x14ac:dyDescent="0.25">
      <c r="A193">
        <v>4644</v>
      </c>
      <c r="B193" t="s">
        <v>14457</v>
      </c>
      <c r="C193">
        <v>33103701</v>
      </c>
      <c r="D193" t="s">
        <v>17858</v>
      </c>
      <c r="E193">
        <v>8</v>
      </c>
      <c r="F193" s="27">
        <v>43040</v>
      </c>
      <c r="G193" t="s">
        <v>14471</v>
      </c>
      <c r="H193" t="s">
        <v>14472</v>
      </c>
      <c r="I193">
        <v>8</v>
      </c>
      <c r="J193">
        <v>100</v>
      </c>
    </row>
    <row r="194" spans="1:10" x14ac:dyDescent="0.25">
      <c r="A194">
        <v>4644</v>
      </c>
      <c r="B194" t="s">
        <v>14457</v>
      </c>
      <c r="C194">
        <v>33103702</v>
      </c>
      <c r="D194" t="s">
        <v>17859</v>
      </c>
      <c r="E194">
        <v>8</v>
      </c>
      <c r="F194" s="27">
        <v>43040</v>
      </c>
      <c r="G194" t="s">
        <v>14471</v>
      </c>
      <c r="H194" t="s">
        <v>14472</v>
      </c>
      <c r="I194">
        <v>8</v>
      </c>
      <c r="J194">
        <v>100</v>
      </c>
    </row>
    <row r="195" spans="1:10" x14ac:dyDescent="0.25">
      <c r="A195">
        <v>4644</v>
      </c>
      <c r="B195" t="s">
        <v>14457</v>
      </c>
      <c r="C195">
        <v>33103703</v>
      </c>
      <c r="D195" t="s">
        <v>17860</v>
      </c>
      <c r="E195">
        <v>8</v>
      </c>
      <c r="F195" s="27">
        <v>43040</v>
      </c>
      <c r="G195" t="s">
        <v>14471</v>
      </c>
      <c r="H195" t="s">
        <v>14472</v>
      </c>
      <c r="I195">
        <v>8</v>
      </c>
      <c r="J195">
        <v>100</v>
      </c>
    </row>
    <row r="196" spans="1:10" x14ac:dyDescent="0.25">
      <c r="A196">
        <v>4644</v>
      </c>
      <c r="B196" t="s">
        <v>14457</v>
      </c>
      <c r="C196">
        <v>33103704</v>
      </c>
      <c r="D196" t="s">
        <v>17546</v>
      </c>
      <c r="E196">
        <v>13</v>
      </c>
      <c r="F196" s="27">
        <v>43040</v>
      </c>
      <c r="G196" t="s">
        <v>14471</v>
      </c>
      <c r="H196" t="s">
        <v>14472</v>
      </c>
      <c r="I196">
        <v>13</v>
      </c>
      <c r="J196">
        <v>100</v>
      </c>
    </row>
    <row r="197" spans="1:10" x14ac:dyDescent="0.25">
      <c r="A197">
        <v>4644</v>
      </c>
      <c r="B197" t="s">
        <v>14457</v>
      </c>
      <c r="C197">
        <v>33103705</v>
      </c>
      <c r="D197" t="s">
        <v>15481</v>
      </c>
      <c r="E197">
        <v>182</v>
      </c>
      <c r="F197" s="27">
        <v>43040</v>
      </c>
      <c r="G197" t="s">
        <v>14471</v>
      </c>
      <c r="H197" t="s">
        <v>14472</v>
      </c>
      <c r="I197">
        <v>182</v>
      </c>
      <c r="J197">
        <v>100</v>
      </c>
    </row>
    <row r="198" spans="1:10" x14ac:dyDescent="0.25">
      <c r="A198">
        <v>4644</v>
      </c>
      <c r="B198" t="s">
        <v>14457</v>
      </c>
      <c r="C198">
        <v>33103706</v>
      </c>
      <c r="D198" t="s">
        <v>17861</v>
      </c>
      <c r="E198">
        <v>8</v>
      </c>
      <c r="F198" s="27">
        <v>43040</v>
      </c>
      <c r="G198" t="s">
        <v>14471</v>
      </c>
      <c r="H198" t="s">
        <v>14472</v>
      </c>
      <c r="I198">
        <v>8</v>
      </c>
      <c r="J198">
        <v>100</v>
      </c>
    </row>
    <row r="199" spans="1:10" x14ac:dyDescent="0.25">
      <c r="A199">
        <v>4644</v>
      </c>
      <c r="B199" t="s">
        <v>14457</v>
      </c>
      <c r="C199">
        <v>33103707</v>
      </c>
      <c r="D199" t="s">
        <v>16992</v>
      </c>
      <c r="E199">
        <v>24</v>
      </c>
      <c r="F199" s="27">
        <v>43040</v>
      </c>
      <c r="G199" t="s">
        <v>14471</v>
      </c>
      <c r="H199" t="s">
        <v>14472</v>
      </c>
      <c r="I199">
        <v>24</v>
      </c>
      <c r="J199">
        <v>100</v>
      </c>
    </row>
    <row r="200" spans="1:10" x14ac:dyDescent="0.25">
      <c r="A200">
        <v>4644</v>
      </c>
      <c r="B200" t="s">
        <v>14457</v>
      </c>
      <c r="C200">
        <v>33103708</v>
      </c>
      <c r="D200" t="s">
        <v>17862</v>
      </c>
      <c r="E200">
        <v>8</v>
      </c>
      <c r="F200" s="27">
        <v>43040</v>
      </c>
      <c r="G200" t="s">
        <v>14471</v>
      </c>
      <c r="H200" t="s">
        <v>14472</v>
      </c>
      <c r="I200">
        <v>8</v>
      </c>
      <c r="J200">
        <v>100</v>
      </c>
    </row>
    <row r="201" spans="1:10" x14ac:dyDescent="0.25">
      <c r="A201">
        <v>4644</v>
      </c>
      <c r="B201" t="s">
        <v>14457</v>
      </c>
      <c r="C201">
        <v>33103709</v>
      </c>
      <c r="D201" t="s">
        <v>17781</v>
      </c>
      <c r="E201">
        <v>9</v>
      </c>
      <c r="F201" s="27">
        <v>43040</v>
      </c>
      <c r="G201" t="s">
        <v>14471</v>
      </c>
      <c r="H201" t="s">
        <v>14472</v>
      </c>
      <c r="I201">
        <v>9</v>
      </c>
      <c r="J201">
        <v>100</v>
      </c>
    </row>
    <row r="202" spans="1:10" x14ac:dyDescent="0.25">
      <c r="A202">
        <v>4644</v>
      </c>
      <c r="B202" t="s">
        <v>14457</v>
      </c>
      <c r="C202">
        <v>33103710</v>
      </c>
      <c r="D202" t="s">
        <v>15700</v>
      </c>
      <c r="E202">
        <v>127</v>
      </c>
      <c r="F202" s="27">
        <v>43040</v>
      </c>
      <c r="G202" t="s">
        <v>14471</v>
      </c>
      <c r="H202" t="s">
        <v>14472</v>
      </c>
      <c r="I202">
        <v>127</v>
      </c>
      <c r="J202">
        <v>100</v>
      </c>
    </row>
    <row r="203" spans="1:10" x14ac:dyDescent="0.25">
      <c r="A203">
        <v>4644</v>
      </c>
      <c r="B203" t="s">
        <v>14457</v>
      </c>
      <c r="C203">
        <v>33103711</v>
      </c>
      <c r="D203" t="s">
        <v>1111</v>
      </c>
      <c r="E203">
        <v>73</v>
      </c>
      <c r="F203" s="27">
        <v>43040</v>
      </c>
      <c r="G203" t="s">
        <v>14471</v>
      </c>
      <c r="H203" t="s">
        <v>14472</v>
      </c>
      <c r="I203">
        <v>73</v>
      </c>
      <c r="J203">
        <v>100</v>
      </c>
    </row>
    <row r="204" spans="1:10" x14ac:dyDescent="0.25">
      <c r="A204">
        <v>4644</v>
      </c>
      <c r="B204" t="s">
        <v>14457</v>
      </c>
      <c r="C204">
        <v>33103712</v>
      </c>
      <c r="D204" t="s">
        <v>17158</v>
      </c>
      <c r="E204">
        <v>20</v>
      </c>
      <c r="F204" s="27">
        <v>43040</v>
      </c>
      <c r="G204" t="s">
        <v>14471</v>
      </c>
      <c r="H204" t="s">
        <v>14472</v>
      </c>
      <c r="I204">
        <v>20</v>
      </c>
      <c r="J204">
        <v>100</v>
      </c>
    </row>
    <row r="205" spans="1:10" x14ac:dyDescent="0.25">
      <c r="A205">
        <v>4644</v>
      </c>
      <c r="B205" t="s">
        <v>14457</v>
      </c>
      <c r="C205">
        <v>33103713</v>
      </c>
      <c r="D205" t="s">
        <v>17863</v>
      </c>
      <c r="E205">
        <v>8</v>
      </c>
      <c r="F205" s="27">
        <v>43040</v>
      </c>
      <c r="G205" t="s">
        <v>14471</v>
      </c>
      <c r="H205" t="s">
        <v>14472</v>
      </c>
      <c r="I205">
        <v>8</v>
      </c>
      <c r="J205">
        <v>100</v>
      </c>
    </row>
    <row r="206" spans="1:10" x14ac:dyDescent="0.25">
      <c r="A206">
        <v>4644</v>
      </c>
      <c r="B206" t="s">
        <v>14457</v>
      </c>
      <c r="C206">
        <v>33103714</v>
      </c>
      <c r="D206" t="s">
        <v>14985</v>
      </c>
      <c r="E206">
        <v>476</v>
      </c>
      <c r="F206" s="27">
        <v>43040</v>
      </c>
      <c r="G206" t="s">
        <v>14471</v>
      </c>
      <c r="H206" t="s">
        <v>14472</v>
      </c>
      <c r="I206">
        <v>476</v>
      </c>
      <c r="J206">
        <v>100</v>
      </c>
    </row>
    <row r="207" spans="1:10" x14ac:dyDescent="0.25">
      <c r="A207">
        <v>4644</v>
      </c>
      <c r="B207" t="s">
        <v>14457</v>
      </c>
      <c r="C207">
        <v>33103715</v>
      </c>
      <c r="D207" t="s">
        <v>14943</v>
      </c>
      <c r="E207">
        <v>527</v>
      </c>
      <c r="F207" s="27">
        <v>43040</v>
      </c>
      <c r="G207" t="s">
        <v>14471</v>
      </c>
      <c r="H207" t="s">
        <v>14472</v>
      </c>
      <c r="I207">
        <v>527</v>
      </c>
      <c r="J207">
        <v>100</v>
      </c>
    </row>
    <row r="208" spans="1:10" x14ac:dyDescent="0.25">
      <c r="A208">
        <v>4644</v>
      </c>
      <c r="B208" t="s">
        <v>14457</v>
      </c>
      <c r="C208">
        <v>33103716</v>
      </c>
      <c r="D208" t="s">
        <v>14718</v>
      </c>
      <c r="E208">
        <v>1137</v>
      </c>
      <c r="F208" s="27">
        <v>43040</v>
      </c>
      <c r="G208" t="s">
        <v>14471</v>
      </c>
      <c r="H208" t="s">
        <v>14472</v>
      </c>
      <c r="I208">
        <v>1137</v>
      </c>
      <c r="J208">
        <v>100</v>
      </c>
    </row>
    <row r="209" spans="1:10" x14ac:dyDescent="0.25">
      <c r="A209">
        <v>4644</v>
      </c>
      <c r="B209" t="s">
        <v>14457</v>
      </c>
      <c r="C209">
        <v>33103717</v>
      </c>
      <c r="D209" t="s">
        <v>16463</v>
      </c>
      <c r="E209">
        <v>40</v>
      </c>
      <c r="F209" s="27">
        <v>43040</v>
      </c>
      <c r="G209" t="s">
        <v>14471</v>
      </c>
      <c r="H209" t="s">
        <v>14472</v>
      </c>
      <c r="I209">
        <v>40</v>
      </c>
      <c r="J209">
        <v>100</v>
      </c>
    </row>
    <row r="210" spans="1:10" x14ac:dyDescent="0.25">
      <c r="A210">
        <v>4644</v>
      </c>
      <c r="B210" t="s">
        <v>14457</v>
      </c>
      <c r="C210">
        <v>33103718</v>
      </c>
      <c r="D210" t="s">
        <v>1118</v>
      </c>
      <c r="E210">
        <v>153</v>
      </c>
      <c r="F210" s="27">
        <v>43040</v>
      </c>
      <c r="G210" t="s">
        <v>14471</v>
      </c>
      <c r="H210" t="s">
        <v>14472</v>
      </c>
      <c r="I210">
        <v>153</v>
      </c>
      <c r="J210">
        <v>100</v>
      </c>
    </row>
    <row r="211" spans="1:10" x14ac:dyDescent="0.25">
      <c r="A211">
        <v>4644</v>
      </c>
      <c r="B211" t="s">
        <v>14457</v>
      </c>
      <c r="C211">
        <v>33103719</v>
      </c>
      <c r="D211" t="s">
        <v>1119</v>
      </c>
      <c r="E211">
        <v>153</v>
      </c>
      <c r="F211" s="27">
        <v>43040</v>
      </c>
      <c r="G211" t="s">
        <v>14471</v>
      </c>
      <c r="H211" t="s">
        <v>14472</v>
      </c>
      <c r="I211">
        <v>153</v>
      </c>
      <c r="J211">
        <v>100</v>
      </c>
    </row>
    <row r="212" spans="1:10" x14ac:dyDescent="0.25">
      <c r="A212">
        <v>4644</v>
      </c>
      <c r="B212" t="s">
        <v>14457</v>
      </c>
      <c r="C212">
        <v>33103720</v>
      </c>
      <c r="D212" t="s">
        <v>16096</v>
      </c>
      <c r="E212">
        <v>66</v>
      </c>
      <c r="F212" s="27">
        <v>43040</v>
      </c>
      <c r="G212" t="s">
        <v>14471</v>
      </c>
      <c r="H212" t="s">
        <v>14472</v>
      </c>
      <c r="I212">
        <v>66</v>
      </c>
      <c r="J212">
        <v>100</v>
      </c>
    </row>
    <row r="213" spans="1:10" x14ac:dyDescent="0.25">
      <c r="A213">
        <v>4644</v>
      </c>
      <c r="B213" t="s">
        <v>14457</v>
      </c>
      <c r="C213">
        <v>33103721</v>
      </c>
      <c r="D213" t="s">
        <v>16993</v>
      </c>
      <c r="E213">
        <v>24</v>
      </c>
      <c r="F213" s="27">
        <v>43040</v>
      </c>
      <c r="G213" t="s">
        <v>14471</v>
      </c>
      <c r="H213" t="s">
        <v>14472</v>
      </c>
      <c r="I213">
        <v>24</v>
      </c>
      <c r="J213">
        <v>100</v>
      </c>
    </row>
    <row r="214" spans="1:10" x14ac:dyDescent="0.25">
      <c r="A214">
        <v>4644</v>
      </c>
      <c r="B214" t="s">
        <v>14457</v>
      </c>
      <c r="C214">
        <v>33103722</v>
      </c>
      <c r="D214" t="s">
        <v>17864</v>
      </c>
      <c r="E214">
        <v>8</v>
      </c>
      <c r="F214" s="27">
        <v>43040</v>
      </c>
      <c r="G214" t="s">
        <v>14471</v>
      </c>
      <c r="H214" t="s">
        <v>14472</v>
      </c>
      <c r="I214">
        <v>8</v>
      </c>
      <c r="J214">
        <v>100</v>
      </c>
    </row>
    <row r="215" spans="1:10" x14ac:dyDescent="0.25">
      <c r="A215">
        <v>4644</v>
      </c>
      <c r="B215" t="s">
        <v>14457</v>
      </c>
      <c r="C215">
        <v>33103723</v>
      </c>
      <c r="D215" t="s">
        <v>1122</v>
      </c>
      <c r="E215">
        <v>11</v>
      </c>
      <c r="F215" s="27">
        <v>43040</v>
      </c>
      <c r="G215" t="s">
        <v>14471</v>
      </c>
      <c r="H215" t="s">
        <v>14472</v>
      </c>
      <c r="I215">
        <v>11</v>
      </c>
      <c r="J215">
        <v>100</v>
      </c>
    </row>
    <row r="216" spans="1:10" x14ac:dyDescent="0.25">
      <c r="A216">
        <v>4644</v>
      </c>
      <c r="B216" t="s">
        <v>14457</v>
      </c>
      <c r="C216">
        <v>33103724</v>
      </c>
      <c r="D216" t="s">
        <v>16549</v>
      </c>
      <c r="E216">
        <v>36</v>
      </c>
      <c r="F216" s="27">
        <v>43040</v>
      </c>
      <c r="G216" t="s">
        <v>14471</v>
      </c>
      <c r="H216" t="s">
        <v>14472</v>
      </c>
      <c r="I216">
        <v>36</v>
      </c>
      <c r="J216">
        <v>100</v>
      </c>
    </row>
    <row r="217" spans="1:10" x14ac:dyDescent="0.25">
      <c r="A217">
        <v>4644</v>
      </c>
      <c r="B217" t="s">
        <v>14457</v>
      </c>
      <c r="C217">
        <v>33103725</v>
      </c>
      <c r="D217" t="s">
        <v>16318</v>
      </c>
      <c r="E217">
        <v>49</v>
      </c>
      <c r="F217" s="27">
        <v>43040</v>
      </c>
      <c r="G217" t="s">
        <v>14471</v>
      </c>
      <c r="H217" t="s">
        <v>14472</v>
      </c>
      <c r="I217">
        <v>49</v>
      </c>
      <c r="J217">
        <v>100</v>
      </c>
    </row>
    <row r="218" spans="1:10" x14ac:dyDescent="0.25">
      <c r="A218">
        <v>4644</v>
      </c>
      <c r="B218" t="s">
        <v>14457</v>
      </c>
      <c r="C218">
        <v>33103726</v>
      </c>
      <c r="D218" t="s">
        <v>17159</v>
      </c>
      <c r="E218">
        <v>20</v>
      </c>
      <c r="F218" s="27">
        <v>43040</v>
      </c>
      <c r="G218" t="s">
        <v>14471</v>
      </c>
      <c r="H218" t="s">
        <v>14472</v>
      </c>
      <c r="I218">
        <v>20</v>
      </c>
      <c r="J218">
        <v>100</v>
      </c>
    </row>
    <row r="219" spans="1:10" x14ac:dyDescent="0.25">
      <c r="A219">
        <v>4644</v>
      </c>
      <c r="B219" t="s">
        <v>14457</v>
      </c>
      <c r="C219">
        <v>33103727</v>
      </c>
      <c r="D219" t="s">
        <v>17067</v>
      </c>
      <c r="E219">
        <v>22</v>
      </c>
      <c r="F219" s="27">
        <v>43040</v>
      </c>
      <c r="G219" t="s">
        <v>14471</v>
      </c>
      <c r="H219" t="s">
        <v>14472</v>
      </c>
      <c r="I219">
        <v>22</v>
      </c>
      <c r="J219">
        <v>100</v>
      </c>
    </row>
    <row r="220" spans="1:10" x14ac:dyDescent="0.25">
      <c r="A220">
        <v>4644</v>
      </c>
      <c r="B220" t="s">
        <v>14457</v>
      </c>
      <c r="C220">
        <v>33103728</v>
      </c>
      <c r="D220" t="s">
        <v>1127</v>
      </c>
      <c r="E220">
        <v>29</v>
      </c>
      <c r="F220" s="27">
        <v>43040</v>
      </c>
      <c r="G220" t="s">
        <v>14471</v>
      </c>
      <c r="H220" t="s">
        <v>14472</v>
      </c>
      <c r="I220">
        <v>29</v>
      </c>
      <c r="J220">
        <v>100</v>
      </c>
    </row>
    <row r="221" spans="1:10" x14ac:dyDescent="0.25">
      <c r="A221">
        <v>4644</v>
      </c>
      <c r="B221" t="s">
        <v>14457</v>
      </c>
      <c r="C221">
        <v>33103729</v>
      </c>
      <c r="D221" t="s">
        <v>1128</v>
      </c>
      <c r="E221">
        <v>29</v>
      </c>
      <c r="F221" s="27">
        <v>43040</v>
      </c>
      <c r="G221" t="s">
        <v>14471</v>
      </c>
      <c r="H221" t="s">
        <v>14472</v>
      </c>
      <c r="I221">
        <v>29</v>
      </c>
      <c r="J221">
        <v>100</v>
      </c>
    </row>
    <row r="222" spans="1:10" x14ac:dyDescent="0.25">
      <c r="A222">
        <v>4644</v>
      </c>
      <c r="B222" t="s">
        <v>14457</v>
      </c>
      <c r="C222">
        <v>33103730</v>
      </c>
      <c r="D222" t="s">
        <v>15611</v>
      </c>
      <c r="E222">
        <v>143</v>
      </c>
      <c r="F222" s="27">
        <v>43040</v>
      </c>
      <c r="G222" t="s">
        <v>14471</v>
      </c>
      <c r="H222" t="s">
        <v>14472</v>
      </c>
      <c r="I222">
        <v>143</v>
      </c>
      <c r="J222">
        <v>100</v>
      </c>
    </row>
    <row r="223" spans="1:10" x14ac:dyDescent="0.25">
      <c r="A223">
        <v>4644</v>
      </c>
      <c r="B223" t="s">
        <v>14457</v>
      </c>
      <c r="C223">
        <v>33103731</v>
      </c>
      <c r="D223" t="s">
        <v>17033</v>
      </c>
      <c r="E223">
        <v>23</v>
      </c>
      <c r="F223" s="27">
        <v>43040</v>
      </c>
      <c r="G223" t="s">
        <v>14471</v>
      </c>
      <c r="H223" t="s">
        <v>14472</v>
      </c>
      <c r="I223">
        <v>23</v>
      </c>
      <c r="J223">
        <v>100</v>
      </c>
    </row>
    <row r="224" spans="1:10" x14ac:dyDescent="0.25">
      <c r="A224">
        <v>4644</v>
      </c>
      <c r="B224" t="s">
        <v>14457</v>
      </c>
      <c r="C224">
        <v>33103732</v>
      </c>
      <c r="D224" t="s">
        <v>17547</v>
      </c>
      <c r="E224">
        <v>13</v>
      </c>
      <c r="F224" s="27">
        <v>43040</v>
      </c>
      <c r="G224" t="s">
        <v>14471</v>
      </c>
      <c r="H224" t="s">
        <v>14472</v>
      </c>
      <c r="I224">
        <v>13</v>
      </c>
      <c r="J224">
        <v>100</v>
      </c>
    </row>
    <row r="225" spans="1:10" x14ac:dyDescent="0.25">
      <c r="A225">
        <v>4644</v>
      </c>
      <c r="B225" t="s">
        <v>14457</v>
      </c>
      <c r="C225">
        <v>33103733</v>
      </c>
      <c r="D225" t="s">
        <v>1132</v>
      </c>
      <c r="E225">
        <v>10</v>
      </c>
      <c r="F225" s="27">
        <v>43040</v>
      </c>
      <c r="G225" t="s">
        <v>14471</v>
      </c>
      <c r="H225" t="s">
        <v>14472</v>
      </c>
      <c r="I225">
        <v>10</v>
      </c>
      <c r="J225">
        <v>100</v>
      </c>
    </row>
    <row r="226" spans="1:10" x14ac:dyDescent="0.25">
      <c r="A226">
        <v>4644</v>
      </c>
      <c r="B226" t="s">
        <v>14457</v>
      </c>
      <c r="C226">
        <v>33103734</v>
      </c>
      <c r="D226" t="s">
        <v>1132</v>
      </c>
      <c r="E226">
        <v>11</v>
      </c>
      <c r="F226" s="27">
        <v>43040</v>
      </c>
      <c r="G226" t="s">
        <v>14471</v>
      </c>
      <c r="H226" t="s">
        <v>14472</v>
      </c>
      <c r="I226">
        <v>11</v>
      </c>
      <c r="J226">
        <v>100</v>
      </c>
    </row>
    <row r="227" spans="1:10" x14ac:dyDescent="0.25">
      <c r="A227">
        <v>4644</v>
      </c>
      <c r="B227" t="s">
        <v>14457</v>
      </c>
      <c r="C227">
        <v>33103735</v>
      </c>
      <c r="D227" t="s">
        <v>17415</v>
      </c>
      <c r="E227">
        <v>15</v>
      </c>
      <c r="F227" s="27">
        <v>43040</v>
      </c>
      <c r="G227" t="s">
        <v>14471</v>
      </c>
      <c r="H227" t="s">
        <v>14472</v>
      </c>
      <c r="I227">
        <v>15</v>
      </c>
      <c r="J227">
        <v>100</v>
      </c>
    </row>
    <row r="228" spans="1:10" x14ac:dyDescent="0.25">
      <c r="A228">
        <v>4644</v>
      </c>
      <c r="B228" t="s">
        <v>14457</v>
      </c>
      <c r="C228">
        <v>33103736</v>
      </c>
      <c r="D228" t="s">
        <v>17484</v>
      </c>
      <c r="E228">
        <v>14</v>
      </c>
      <c r="F228" s="27">
        <v>43040</v>
      </c>
      <c r="G228" t="s">
        <v>14471</v>
      </c>
      <c r="H228" t="s">
        <v>14472</v>
      </c>
      <c r="I228">
        <v>14</v>
      </c>
      <c r="J228">
        <v>100</v>
      </c>
    </row>
    <row r="229" spans="1:10" x14ac:dyDescent="0.25">
      <c r="A229">
        <v>4644</v>
      </c>
      <c r="B229" t="s">
        <v>14457</v>
      </c>
      <c r="C229">
        <v>33103737</v>
      </c>
      <c r="D229" t="s">
        <v>1135</v>
      </c>
      <c r="E229">
        <v>33</v>
      </c>
      <c r="F229" s="27">
        <v>43040</v>
      </c>
      <c r="G229" t="s">
        <v>14471</v>
      </c>
      <c r="H229" t="s">
        <v>14472</v>
      </c>
      <c r="I229">
        <v>33</v>
      </c>
      <c r="J229">
        <v>100</v>
      </c>
    </row>
    <row r="230" spans="1:10" x14ac:dyDescent="0.25">
      <c r="A230">
        <v>4644</v>
      </c>
      <c r="B230" t="s">
        <v>14457</v>
      </c>
      <c r="C230">
        <v>33103738</v>
      </c>
      <c r="D230" t="s">
        <v>1136</v>
      </c>
      <c r="E230">
        <v>33</v>
      </c>
      <c r="F230" s="27">
        <v>43040</v>
      </c>
      <c r="G230" t="s">
        <v>14471</v>
      </c>
      <c r="H230" t="s">
        <v>14472</v>
      </c>
      <c r="I230">
        <v>33</v>
      </c>
      <c r="J230">
        <v>100</v>
      </c>
    </row>
    <row r="231" spans="1:10" x14ac:dyDescent="0.25">
      <c r="A231">
        <v>4644</v>
      </c>
      <c r="B231" t="s">
        <v>14457</v>
      </c>
      <c r="C231">
        <v>33103739</v>
      </c>
      <c r="D231" t="s">
        <v>1137</v>
      </c>
      <c r="E231">
        <v>33</v>
      </c>
      <c r="F231" s="27">
        <v>43040</v>
      </c>
      <c r="G231" t="s">
        <v>14471</v>
      </c>
      <c r="H231" t="s">
        <v>14472</v>
      </c>
      <c r="I231">
        <v>33</v>
      </c>
      <c r="J231">
        <v>100</v>
      </c>
    </row>
    <row r="232" spans="1:10" x14ac:dyDescent="0.25">
      <c r="A232">
        <v>4644</v>
      </c>
      <c r="B232" t="s">
        <v>14457</v>
      </c>
      <c r="C232">
        <v>33103740</v>
      </c>
      <c r="D232" t="s">
        <v>1138</v>
      </c>
      <c r="E232">
        <v>29</v>
      </c>
      <c r="F232" s="27">
        <v>43040</v>
      </c>
      <c r="G232" t="s">
        <v>14471</v>
      </c>
      <c r="H232" t="s">
        <v>14472</v>
      </c>
      <c r="I232">
        <v>29</v>
      </c>
      <c r="J232">
        <v>100</v>
      </c>
    </row>
    <row r="233" spans="1:10" x14ac:dyDescent="0.25">
      <c r="A233">
        <v>4644</v>
      </c>
      <c r="B233" t="s">
        <v>14457</v>
      </c>
      <c r="C233">
        <v>33103741</v>
      </c>
      <c r="D233" t="s">
        <v>1139</v>
      </c>
      <c r="E233">
        <v>29</v>
      </c>
      <c r="F233" s="27">
        <v>43040</v>
      </c>
      <c r="G233" t="s">
        <v>14471</v>
      </c>
      <c r="H233" t="s">
        <v>14472</v>
      </c>
      <c r="I233">
        <v>29</v>
      </c>
      <c r="J233">
        <v>100</v>
      </c>
    </row>
    <row r="234" spans="1:10" x14ac:dyDescent="0.25">
      <c r="A234">
        <v>4644</v>
      </c>
      <c r="B234" t="s">
        <v>14457</v>
      </c>
      <c r="C234">
        <v>33103742</v>
      </c>
      <c r="D234" t="s">
        <v>1140</v>
      </c>
      <c r="E234">
        <v>29</v>
      </c>
      <c r="F234" s="27">
        <v>43040</v>
      </c>
      <c r="G234" t="s">
        <v>14471</v>
      </c>
      <c r="H234" t="s">
        <v>14472</v>
      </c>
      <c r="I234">
        <v>29</v>
      </c>
      <c r="J234">
        <v>100</v>
      </c>
    </row>
    <row r="235" spans="1:10" x14ac:dyDescent="0.25">
      <c r="A235">
        <v>4644</v>
      </c>
      <c r="B235" t="s">
        <v>14457</v>
      </c>
      <c r="C235">
        <v>33103743</v>
      </c>
      <c r="D235" t="s">
        <v>1141</v>
      </c>
      <c r="E235">
        <v>34</v>
      </c>
      <c r="F235" s="27">
        <v>43040</v>
      </c>
      <c r="G235" t="s">
        <v>14471</v>
      </c>
      <c r="H235" t="s">
        <v>14472</v>
      </c>
      <c r="I235">
        <v>34</v>
      </c>
      <c r="J235">
        <v>100</v>
      </c>
    </row>
    <row r="236" spans="1:10" x14ac:dyDescent="0.25">
      <c r="A236">
        <v>4644</v>
      </c>
      <c r="B236" t="s">
        <v>14457</v>
      </c>
      <c r="C236">
        <v>33103744</v>
      </c>
      <c r="D236" t="s">
        <v>1142</v>
      </c>
      <c r="E236">
        <v>34</v>
      </c>
      <c r="F236" s="27">
        <v>43040</v>
      </c>
      <c r="G236" t="s">
        <v>14471</v>
      </c>
      <c r="H236" t="s">
        <v>14472</v>
      </c>
      <c r="I236">
        <v>34</v>
      </c>
      <c r="J236">
        <v>100</v>
      </c>
    </row>
    <row r="237" spans="1:10" x14ac:dyDescent="0.25">
      <c r="A237">
        <v>4644</v>
      </c>
      <c r="B237" t="s">
        <v>14457</v>
      </c>
      <c r="C237">
        <v>33103745</v>
      </c>
      <c r="D237" t="s">
        <v>16634</v>
      </c>
      <c r="E237">
        <v>32</v>
      </c>
      <c r="F237" s="27">
        <v>43040</v>
      </c>
      <c r="G237" t="s">
        <v>14471</v>
      </c>
      <c r="H237" t="s">
        <v>14472</v>
      </c>
      <c r="I237">
        <v>32</v>
      </c>
      <c r="J237">
        <v>100</v>
      </c>
    </row>
    <row r="238" spans="1:10" x14ac:dyDescent="0.25">
      <c r="A238">
        <v>4644</v>
      </c>
      <c r="B238" t="s">
        <v>14457</v>
      </c>
      <c r="C238">
        <v>33103746</v>
      </c>
      <c r="D238" t="s">
        <v>16635</v>
      </c>
      <c r="E238">
        <v>32</v>
      </c>
      <c r="F238" s="27">
        <v>43040</v>
      </c>
      <c r="G238" t="s">
        <v>14471</v>
      </c>
      <c r="H238" t="s">
        <v>14472</v>
      </c>
      <c r="I238">
        <v>32</v>
      </c>
      <c r="J238">
        <v>100</v>
      </c>
    </row>
    <row r="239" spans="1:10" x14ac:dyDescent="0.25">
      <c r="A239">
        <v>4644</v>
      </c>
      <c r="B239" t="s">
        <v>14457</v>
      </c>
      <c r="C239">
        <v>33103749</v>
      </c>
      <c r="D239" t="s">
        <v>16994</v>
      </c>
      <c r="E239">
        <v>24</v>
      </c>
      <c r="F239" s="27">
        <v>43252</v>
      </c>
      <c r="G239" t="s">
        <v>14471</v>
      </c>
      <c r="H239" t="s">
        <v>14472</v>
      </c>
      <c r="I239">
        <v>24</v>
      </c>
      <c r="J239">
        <v>100</v>
      </c>
    </row>
    <row r="240" spans="1:10" x14ac:dyDescent="0.25">
      <c r="A240">
        <v>4644</v>
      </c>
      <c r="B240" t="s">
        <v>14457</v>
      </c>
      <c r="C240">
        <v>33103750</v>
      </c>
      <c r="D240" t="s">
        <v>1146</v>
      </c>
      <c r="E240">
        <v>27</v>
      </c>
      <c r="F240" s="27">
        <v>43252</v>
      </c>
      <c r="G240" t="s">
        <v>14471</v>
      </c>
      <c r="H240" t="s">
        <v>14472</v>
      </c>
      <c r="I240">
        <v>27</v>
      </c>
      <c r="J240">
        <v>100</v>
      </c>
    </row>
    <row r="241" spans="1:10" x14ac:dyDescent="0.25">
      <c r="A241">
        <v>4644</v>
      </c>
      <c r="B241" t="s">
        <v>14457</v>
      </c>
      <c r="C241">
        <v>33103751</v>
      </c>
      <c r="D241" t="s">
        <v>1147</v>
      </c>
      <c r="E241">
        <v>270</v>
      </c>
      <c r="F241" s="27">
        <v>43252</v>
      </c>
      <c r="G241" t="s">
        <v>14471</v>
      </c>
      <c r="H241" t="s">
        <v>14472</v>
      </c>
      <c r="I241">
        <v>270</v>
      </c>
      <c r="J241">
        <v>100</v>
      </c>
    </row>
    <row r="242" spans="1:10" x14ac:dyDescent="0.25">
      <c r="A242">
        <v>4644</v>
      </c>
      <c r="B242" t="s">
        <v>14457</v>
      </c>
      <c r="C242">
        <v>33103752</v>
      </c>
      <c r="D242" t="s">
        <v>1148</v>
      </c>
      <c r="E242">
        <v>28</v>
      </c>
      <c r="F242" s="27">
        <v>43252</v>
      </c>
      <c r="G242" t="s">
        <v>14471</v>
      </c>
      <c r="H242" t="s">
        <v>14472</v>
      </c>
      <c r="I242">
        <v>28</v>
      </c>
      <c r="J242">
        <v>100</v>
      </c>
    </row>
    <row r="243" spans="1:10" x14ac:dyDescent="0.25">
      <c r="A243">
        <v>4644</v>
      </c>
      <c r="B243" t="s">
        <v>14457</v>
      </c>
      <c r="C243">
        <v>33103753</v>
      </c>
      <c r="D243" t="s">
        <v>1149</v>
      </c>
      <c r="E243">
        <v>28</v>
      </c>
      <c r="F243" s="27">
        <v>43252</v>
      </c>
      <c r="G243" t="s">
        <v>14471</v>
      </c>
      <c r="H243" t="s">
        <v>14472</v>
      </c>
      <c r="I243">
        <v>28</v>
      </c>
      <c r="J243">
        <v>100</v>
      </c>
    </row>
    <row r="244" spans="1:10" x14ac:dyDescent="0.25">
      <c r="A244">
        <v>4644</v>
      </c>
      <c r="B244" t="s">
        <v>14457</v>
      </c>
      <c r="C244">
        <v>33104014</v>
      </c>
      <c r="D244" t="s">
        <v>17865</v>
      </c>
      <c r="E244">
        <v>8</v>
      </c>
      <c r="F244" s="27">
        <v>42887</v>
      </c>
      <c r="G244">
        <v>0</v>
      </c>
      <c r="H244" s="27">
        <v>40575</v>
      </c>
      <c r="I244">
        <v>8</v>
      </c>
      <c r="J244">
        <v>100</v>
      </c>
    </row>
    <row r="245" spans="1:10" x14ac:dyDescent="0.25">
      <c r="A245">
        <v>4644</v>
      </c>
      <c r="B245" t="s">
        <v>14457</v>
      </c>
      <c r="C245">
        <v>33104015</v>
      </c>
      <c r="D245" t="s">
        <v>17866</v>
      </c>
      <c r="E245">
        <v>8</v>
      </c>
      <c r="F245" s="27">
        <v>42887</v>
      </c>
      <c r="G245">
        <v>0</v>
      </c>
      <c r="H245" s="27">
        <v>40210</v>
      </c>
      <c r="I245">
        <v>8</v>
      </c>
      <c r="J245">
        <v>100</v>
      </c>
    </row>
    <row r="246" spans="1:10" x14ac:dyDescent="0.25">
      <c r="A246">
        <v>4644</v>
      </c>
      <c r="B246" t="s">
        <v>14457</v>
      </c>
      <c r="C246">
        <v>33104016</v>
      </c>
      <c r="D246" t="s">
        <v>17867</v>
      </c>
      <c r="E246">
        <v>8</v>
      </c>
      <c r="F246" s="27">
        <v>42887</v>
      </c>
      <c r="G246">
        <v>0</v>
      </c>
      <c r="H246" s="27">
        <v>40575</v>
      </c>
      <c r="I246">
        <v>8</v>
      </c>
      <c r="J246">
        <v>100</v>
      </c>
    </row>
    <row r="247" spans="1:10" x14ac:dyDescent="0.25">
      <c r="A247">
        <v>4644</v>
      </c>
      <c r="B247" t="s">
        <v>14457</v>
      </c>
      <c r="C247">
        <v>33104018</v>
      </c>
      <c r="D247" t="s">
        <v>14924</v>
      </c>
      <c r="E247">
        <v>561</v>
      </c>
      <c r="F247" s="27">
        <v>42887</v>
      </c>
      <c r="G247">
        <v>0</v>
      </c>
      <c r="H247" s="27">
        <v>40575</v>
      </c>
      <c r="I247">
        <v>561</v>
      </c>
      <c r="J247">
        <v>100</v>
      </c>
    </row>
    <row r="248" spans="1:10" x14ac:dyDescent="0.25">
      <c r="A248">
        <v>4644</v>
      </c>
      <c r="B248" t="s">
        <v>14457</v>
      </c>
      <c r="C248">
        <v>33104027</v>
      </c>
      <c r="D248" t="s">
        <v>16693</v>
      </c>
      <c r="E248">
        <v>30</v>
      </c>
      <c r="F248" s="27">
        <v>42887</v>
      </c>
      <c r="G248">
        <v>0</v>
      </c>
      <c r="H248" s="27">
        <v>40575</v>
      </c>
      <c r="I248">
        <v>30</v>
      </c>
      <c r="J248">
        <v>100</v>
      </c>
    </row>
    <row r="249" spans="1:10" x14ac:dyDescent="0.25">
      <c r="A249">
        <v>4644</v>
      </c>
      <c r="B249" t="s">
        <v>14457</v>
      </c>
      <c r="C249">
        <v>33105622</v>
      </c>
      <c r="D249" t="s">
        <v>15231</v>
      </c>
      <c r="E249">
        <v>279</v>
      </c>
      <c r="F249" s="27">
        <v>43221</v>
      </c>
      <c r="G249">
        <v>0</v>
      </c>
      <c r="H249" s="27">
        <v>43160</v>
      </c>
      <c r="I249">
        <v>279</v>
      </c>
      <c r="J249">
        <v>100</v>
      </c>
    </row>
    <row r="250" spans="1:10" x14ac:dyDescent="0.25">
      <c r="A250">
        <v>4644</v>
      </c>
      <c r="B250" t="s">
        <v>14457</v>
      </c>
      <c r="C250">
        <v>33105803</v>
      </c>
      <c r="D250" t="s">
        <v>1198</v>
      </c>
      <c r="E250">
        <v>8</v>
      </c>
      <c r="F250" s="27">
        <v>43191</v>
      </c>
      <c r="G250" t="s">
        <v>14471</v>
      </c>
      <c r="H250" t="s">
        <v>14472</v>
      </c>
      <c r="I250">
        <v>8</v>
      </c>
      <c r="J250">
        <v>100</v>
      </c>
    </row>
    <row r="251" spans="1:10" x14ac:dyDescent="0.25">
      <c r="A251">
        <v>4644</v>
      </c>
      <c r="B251" t="s">
        <v>14457</v>
      </c>
      <c r="C251">
        <v>33105804</v>
      </c>
      <c r="D251" t="s">
        <v>15373</v>
      </c>
      <c r="E251">
        <v>218</v>
      </c>
      <c r="F251" s="27">
        <v>43191</v>
      </c>
      <c r="G251" t="s">
        <v>14471</v>
      </c>
      <c r="H251" t="s">
        <v>14472</v>
      </c>
      <c r="I251">
        <v>218</v>
      </c>
      <c r="J251">
        <v>100</v>
      </c>
    </row>
    <row r="252" spans="1:10" x14ac:dyDescent="0.25">
      <c r="A252">
        <v>4644</v>
      </c>
      <c r="B252" t="s">
        <v>14457</v>
      </c>
      <c r="C252">
        <v>33105805</v>
      </c>
      <c r="D252" t="s">
        <v>15834</v>
      </c>
      <c r="E252">
        <v>103</v>
      </c>
      <c r="F252" s="27">
        <v>43191</v>
      </c>
      <c r="G252" t="s">
        <v>14471</v>
      </c>
      <c r="H252" t="s">
        <v>14472</v>
      </c>
      <c r="I252">
        <v>103</v>
      </c>
      <c r="J252">
        <v>100</v>
      </c>
    </row>
    <row r="253" spans="1:10" x14ac:dyDescent="0.25">
      <c r="A253">
        <v>4644</v>
      </c>
      <c r="B253" t="s">
        <v>14457</v>
      </c>
      <c r="C253">
        <v>33105806</v>
      </c>
      <c r="D253" t="s">
        <v>1201</v>
      </c>
      <c r="E253">
        <v>731</v>
      </c>
      <c r="F253" s="27">
        <v>43191</v>
      </c>
      <c r="G253" t="s">
        <v>14471</v>
      </c>
      <c r="H253" t="s">
        <v>14472</v>
      </c>
      <c r="I253">
        <v>731</v>
      </c>
      <c r="J253">
        <v>100</v>
      </c>
    </row>
    <row r="254" spans="1:10" x14ac:dyDescent="0.25">
      <c r="A254">
        <v>4644</v>
      </c>
      <c r="B254" t="s">
        <v>14457</v>
      </c>
      <c r="C254">
        <v>33105807</v>
      </c>
      <c r="D254" t="s">
        <v>15263</v>
      </c>
      <c r="E254">
        <v>259</v>
      </c>
      <c r="F254" s="27">
        <v>43191</v>
      </c>
      <c r="G254" t="s">
        <v>14471</v>
      </c>
      <c r="H254" t="s">
        <v>14472</v>
      </c>
      <c r="I254">
        <v>259</v>
      </c>
      <c r="J254">
        <v>100</v>
      </c>
    </row>
    <row r="255" spans="1:10" x14ac:dyDescent="0.25">
      <c r="A255">
        <v>4644</v>
      </c>
      <c r="B255" t="s">
        <v>14457</v>
      </c>
      <c r="C255">
        <v>33105808</v>
      </c>
      <c r="D255" t="s">
        <v>15912</v>
      </c>
      <c r="E255">
        <v>89</v>
      </c>
      <c r="F255" s="27">
        <v>43191</v>
      </c>
      <c r="G255" t="s">
        <v>14471</v>
      </c>
      <c r="H255" t="s">
        <v>14472</v>
      </c>
      <c r="I255">
        <v>89</v>
      </c>
      <c r="J255">
        <v>100</v>
      </c>
    </row>
    <row r="256" spans="1:10" x14ac:dyDescent="0.25">
      <c r="A256">
        <v>4644</v>
      </c>
      <c r="B256" t="s">
        <v>14457</v>
      </c>
      <c r="C256">
        <v>33105809</v>
      </c>
      <c r="D256" t="s">
        <v>1204</v>
      </c>
      <c r="E256">
        <v>8970</v>
      </c>
      <c r="F256" s="27">
        <v>43191</v>
      </c>
      <c r="G256" t="s">
        <v>14471</v>
      </c>
      <c r="H256" t="s">
        <v>14472</v>
      </c>
      <c r="I256">
        <v>8970</v>
      </c>
      <c r="J256">
        <v>100</v>
      </c>
    </row>
    <row r="257" spans="1:10" x14ac:dyDescent="0.25">
      <c r="A257">
        <v>4644</v>
      </c>
      <c r="B257" t="s">
        <v>14457</v>
      </c>
      <c r="C257">
        <v>33105814</v>
      </c>
      <c r="D257" t="s">
        <v>15232</v>
      </c>
      <c r="E257">
        <v>279</v>
      </c>
      <c r="F257" s="27">
        <v>43221</v>
      </c>
      <c r="G257">
        <v>0</v>
      </c>
      <c r="H257" s="27">
        <v>43160</v>
      </c>
      <c r="I257">
        <v>279</v>
      </c>
      <c r="J257">
        <v>100</v>
      </c>
    </row>
    <row r="258" spans="1:10" x14ac:dyDescent="0.25">
      <c r="A258">
        <v>4644</v>
      </c>
      <c r="B258" t="s">
        <v>14457</v>
      </c>
      <c r="C258">
        <v>33105843</v>
      </c>
      <c r="D258" t="s">
        <v>1209</v>
      </c>
      <c r="E258">
        <v>46</v>
      </c>
      <c r="F258" s="27">
        <v>43160</v>
      </c>
      <c r="G258" t="s">
        <v>14471</v>
      </c>
      <c r="H258" t="s">
        <v>14472</v>
      </c>
      <c r="I258">
        <v>46</v>
      </c>
      <c r="J258">
        <v>100</v>
      </c>
    </row>
    <row r="259" spans="1:10" x14ac:dyDescent="0.25">
      <c r="A259">
        <v>4644</v>
      </c>
      <c r="B259" t="s">
        <v>14457</v>
      </c>
      <c r="C259">
        <v>33105844</v>
      </c>
      <c r="D259" t="s">
        <v>16135</v>
      </c>
      <c r="E259">
        <v>63</v>
      </c>
      <c r="F259" s="27">
        <v>43160</v>
      </c>
      <c r="G259" t="s">
        <v>14471</v>
      </c>
      <c r="H259" t="s">
        <v>14472</v>
      </c>
      <c r="I259">
        <v>63</v>
      </c>
      <c r="J259">
        <v>100</v>
      </c>
    </row>
    <row r="260" spans="1:10" x14ac:dyDescent="0.25">
      <c r="A260">
        <v>4644</v>
      </c>
      <c r="B260" t="s">
        <v>14457</v>
      </c>
      <c r="C260">
        <v>33105845</v>
      </c>
      <c r="D260" t="s">
        <v>1211</v>
      </c>
      <c r="E260">
        <v>59</v>
      </c>
      <c r="F260" s="27">
        <v>43160</v>
      </c>
      <c r="G260" t="s">
        <v>14471</v>
      </c>
      <c r="H260" t="s">
        <v>14472</v>
      </c>
      <c r="I260">
        <v>59</v>
      </c>
      <c r="J260">
        <v>100</v>
      </c>
    </row>
    <row r="261" spans="1:10" x14ac:dyDescent="0.25">
      <c r="A261">
        <v>4644</v>
      </c>
      <c r="B261" t="s">
        <v>14457</v>
      </c>
      <c r="C261">
        <v>33105846</v>
      </c>
      <c r="D261" t="s">
        <v>1212</v>
      </c>
      <c r="E261">
        <v>59</v>
      </c>
      <c r="F261" s="27">
        <v>43160</v>
      </c>
      <c r="G261" t="s">
        <v>14471</v>
      </c>
      <c r="H261" t="s">
        <v>14472</v>
      </c>
      <c r="I261">
        <v>59</v>
      </c>
      <c r="J261">
        <v>100</v>
      </c>
    </row>
    <row r="262" spans="1:10" x14ac:dyDescent="0.25">
      <c r="A262">
        <v>4644</v>
      </c>
      <c r="B262" t="s">
        <v>14457</v>
      </c>
      <c r="C262">
        <v>33105847</v>
      </c>
      <c r="D262" t="s">
        <v>1213</v>
      </c>
      <c r="E262">
        <v>59</v>
      </c>
      <c r="F262" s="27">
        <v>43160</v>
      </c>
      <c r="G262" t="s">
        <v>14471</v>
      </c>
      <c r="H262" t="s">
        <v>14472</v>
      </c>
      <c r="I262">
        <v>59</v>
      </c>
      <c r="J262">
        <v>100</v>
      </c>
    </row>
    <row r="263" spans="1:10" x14ac:dyDescent="0.25">
      <c r="A263">
        <v>4644</v>
      </c>
      <c r="B263" t="s">
        <v>14457</v>
      </c>
      <c r="C263">
        <v>33105848</v>
      </c>
      <c r="D263" t="s">
        <v>17068</v>
      </c>
      <c r="E263">
        <v>22</v>
      </c>
      <c r="F263" s="27">
        <v>43160</v>
      </c>
      <c r="G263" t="s">
        <v>14471</v>
      </c>
      <c r="H263" t="s">
        <v>14472</v>
      </c>
      <c r="I263">
        <v>22</v>
      </c>
      <c r="J263">
        <v>100</v>
      </c>
    </row>
    <row r="264" spans="1:10" x14ac:dyDescent="0.25">
      <c r="A264">
        <v>4644</v>
      </c>
      <c r="B264" t="s">
        <v>14457</v>
      </c>
      <c r="C264">
        <v>33105849</v>
      </c>
      <c r="D264" t="s">
        <v>17069</v>
      </c>
      <c r="E264">
        <v>22</v>
      </c>
      <c r="F264" s="27">
        <v>43160</v>
      </c>
      <c r="G264" t="s">
        <v>14471</v>
      </c>
      <c r="H264" t="s">
        <v>14472</v>
      </c>
      <c r="I264">
        <v>22</v>
      </c>
      <c r="J264">
        <v>100</v>
      </c>
    </row>
    <row r="265" spans="1:10" x14ac:dyDescent="0.25">
      <c r="A265">
        <v>4644</v>
      </c>
      <c r="B265" t="s">
        <v>14457</v>
      </c>
      <c r="C265">
        <v>33105850</v>
      </c>
      <c r="D265" t="s">
        <v>17070</v>
      </c>
      <c r="E265">
        <v>22</v>
      </c>
      <c r="F265" s="27">
        <v>43160</v>
      </c>
      <c r="G265" t="s">
        <v>14471</v>
      </c>
      <c r="H265" t="s">
        <v>14472</v>
      </c>
      <c r="I265">
        <v>22</v>
      </c>
      <c r="J265">
        <v>100</v>
      </c>
    </row>
    <row r="266" spans="1:10" x14ac:dyDescent="0.25">
      <c r="A266">
        <v>4644</v>
      </c>
      <c r="B266" t="s">
        <v>14457</v>
      </c>
      <c r="C266">
        <v>33105851</v>
      </c>
      <c r="D266" t="s">
        <v>17071</v>
      </c>
      <c r="E266">
        <v>22</v>
      </c>
      <c r="F266" s="27">
        <v>43160</v>
      </c>
      <c r="G266" t="s">
        <v>14471</v>
      </c>
      <c r="H266" t="s">
        <v>14472</v>
      </c>
      <c r="I266">
        <v>22</v>
      </c>
      <c r="J266">
        <v>100</v>
      </c>
    </row>
    <row r="267" spans="1:10" x14ac:dyDescent="0.25">
      <c r="A267">
        <v>4644</v>
      </c>
      <c r="B267" t="s">
        <v>14457</v>
      </c>
      <c r="C267">
        <v>33105852</v>
      </c>
      <c r="D267" t="s">
        <v>17072</v>
      </c>
      <c r="E267">
        <v>22</v>
      </c>
      <c r="F267" s="27">
        <v>43160</v>
      </c>
      <c r="G267" t="s">
        <v>14471</v>
      </c>
      <c r="H267" t="s">
        <v>14472</v>
      </c>
      <c r="I267">
        <v>22</v>
      </c>
      <c r="J267">
        <v>100</v>
      </c>
    </row>
    <row r="268" spans="1:10" x14ac:dyDescent="0.25">
      <c r="A268">
        <v>4644</v>
      </c>
      <c r="B268" t="s">
        <v>14457</v>
      </c>
      <c r="C268">
        <v>33105853</v>
      </c>
      <c r="D268" t="s">
        <v>17073</v>
      </c>
      <c r="E268">
        <v>22</v>
      </c>
      <c r="F268" s="27">
        <v>43160</v>
      </c>
      <c r="G268" t="s">
        <v>14471</v>
      </c>
      <c r="H268" t="s">
        <v>14472</v>
      </c>
      <c r="I268">
        <v>22</v>
      </c>
      <c r="J268">
        <v>100</v>
      </c>
    </row>
    <row r="269" spans="1:10" x14ac:dyDescent="0.25">
      <c r="A269">
        <v>4644</v>
      </c>
      <c r="B269" t="s">
        <v>14457</v>
      </c>
      <c r="C269">
        <v>33105854</v>
      </c>
      <c r="D269" t="s">
        <v>16444</v>
      </c>
      <c r="E269">
        <v>41</v>
      </c>
      <c r="F269" s="27">
        <v>43160</v>
      </c>
      <c r="G269" t="s">
        <v>14471</v>
      </c>
      <c r="H269" t="s">
        <v>14472</v>
      </c>
      <c r="I269">
        <v>41</v>
      </c>
      <c r="J269">
        <v>100</v>
      </c>
    </row>
    <row r="270" spans="1:10" x14ac:dyDescent="0.25">
      <c r="A270">
        <v>4644</v>
      </c>
      <c r="B270" t="s">
        <v>14457</v>
      </c>
      <c r="C270">
        <v>33105855</v>
      </c>
      <c r="D270" t="s">
        <v>15896</v>
      </c>
      <c r="E270">
        <v>92</v>
      </c>
      <c r="F270" s="27">
        <v>43160</v>
      </c>
      <c r="G270" t="s">
        <v>14471</v>
      </c>
      <c r="H270" t="s">
        <v>14472</v>
      </c>
      <c r="I270">
        <v>92</v>
      </c>
      <c r="J270">
        <v>100</v>
      </c>
    </row>
    <row r="271" spans="1:10" x14ac:dyDescent="0.25">
      <c r="A271">
        <v>4644</v>
      </c>
      <c r="B271" t="s">
        <v>14457</v>
      </c>
      <c r="C271">
        <v>33106401</v>
      </c>
      <c r="D271" t="s">
        <v>1272</v>
      </c>
      <c r="E271">
        <v>56</v>
      </c>
      <c r="F271" s="27">
        <v>43132</v>
      </c>
      <c r="G271" t="s">
        <v>14471</v>
      </c>
      <c r="H271" t="s">
        <v>14472</v>
      </c>
      <c r="I271">
        <v>56</v>
      </c>
      <c r="J271">
        <v>100</v>
      </c>
    </row>
    <row r="272" spans="1:10" x14ac:dyDescent="0.25">
      <c r="A272">
        <v>4644</v>
      </c>
      <c r="B272" t="s">
        <v>14457</v>
      </c>
      <c r="C272">
        <v>33106402</v>
      </c>
      <c r="D272" t="s">
        <v>1273</v>
      </c>
      <c r="E272">
        <v>139</v>
      </c>
      <c r="F272" s="27">
        <v>43132</v>
      </c>
      <c r="G272" t="s">
        <v>14471</v>
      </c>
      <c r="H272" t="s">
        <v>14472</v>
      </c>
      <c r="I272">
        <v>139</v>
      </c>
      <c r="J272">
        <v>100</v>
      </c>
    </row>
    <row r="273" spans="1:10" x14ac:dyDescent="0.25">
      <c r="A273">
        <v>4644</v>
      </c>
      <c r="B273" t="s">
        <v>14457</v>
      </c>
      <c r="C273">
        <v>33106403</v>
      </c>
      <c r="D273" t="s">
        <v>15181</v>
      </c>
      <c r="E273">
        <v>316</v>
      </c>
      <c r="F273" s="27">
        <v>43132</v>
      </c>
      <c r="G273" t="s">
        <v>14471</v>
      </c>
      <c r="H273" t="s">
        <v>14472</v>
      </c>
      <c r="I273">
        <v>316</v>
      </c>
      <c r="J273">
        <v>100</v>
      </c>
    </row>
    <row r="274" spans="1:10" x14ac:dyDescent="0.25">
      <c r="A274">
        <v>4644</v>
      </c>
      <c r="B274" t="s">
        <v>14457</v>
      </c>
      <c r="C274">
        <v>33106404</v>
      </c>
      <c r="D274" t="s">
        <v>14936</v>
      </c>
      <c r="E274">
        <v>539</v>
      </c>
      <c r="F274" s="27">
        <v>43132</v>
      </c>
      <c r="G274" t="s">
        <v>14471</v>
      </c>
      <c r="H274" t="s">
        <v>14472</v>
      </c>
      <c r="I274">
        <v>539</v>
      </c>
      <c r="J274">
        <v>100</v>
      </c>
    </row>
    <row r="275" spans="1:10" x14ac:dyDescent="0.25">
      <c r="A275">
        <v>4644</v>
      </c>
      <c r="B275" t="s">
        <v>14457</v>
      </c>
      <c r="C275">
        <v>33106405</v>
      </c>
      <c r="D275" t="s">
        <v>1276</v>
      </c>
      <c r="E275">
        <v>768</v>
      </c>
      <c r="F275" s="27">
        <v>43132</v>
      </c>
      <c r="G275" t="s">
        <v>14471</v>
      </c>
      <c r="H275" t="s">
        <v>14472</v>
      </c>
      <c r="I275">
        <v>768</v>
      </c>
      <c r="J275">
        <v>100</v>
      </c>
    </row>
    <row r="276" spans="1:10" x14ac:dyDescent="0.25">
      <c r="A276">
        <v>4644</v>
      </c>
      <c r="B276" t="s">
        <v>14457</v>
      </c>
      <c r="C276">
        <v>33106406</v>
      </c>
      <c r="D276" t="s">
        <v>17782</v>
      </c>
      <c r="E276">
        <v>9</v>
      </c>
      <c r="F276" s="27">
        <v>43132</v>
      </c>
      <c r="G276" t="s">
        <v>14471</v>
      </c>
      <c r="H276" t="s">
        <v>14472</v>
      </c>
      <c r="I276">
        <v>9</v>
      </c>
      <c r="J276">
        <v>100</v>
      </c>
    </row>
    <row r="277" spans="1:10" x14ac:dyDescent="0.25">
      <c r="A277">
        <v>4644</v>
      </c>
      <c r="B277" t="s">
        <v>14457</v>
      </c>
      <c r="C277">
        <v>33106407</v>
      </c>
      <c r="D277" t="s">
        <v>15701</v>
      </c>
      <c r="E277">
        <v>127</v>
      </c>
      <c r="F277" s="27">
        <v>43132</v>
      </c>
      <c r="G277" t="s">
        <v>14471</v>
      </c>
      <c r="H277" t="s">
        <v>14472</v>
      </c>
      <c r="I277">
        <v>127</v>
      </c>
      <c r="J277">
        <v>100</v>
      </c>
    </row>
    <row r="278" spans="1:10" x14ac:dyDescent="0.25">
      <c r="A278">
        <v>4644</v>
      </c>
      <c r="B278" t="s">
        <v>14457</v>
      </c>
      <c r="C278">
        <v>33106408</v>
      </c>
      <c r="D278" t="s">
        <v>1279</v>
      </c>
      <c r="E278">
        <v>116</v>
      </c>
      <c r="F278" s="27">
        <v>43132</v>
      </c>
      <c r="G278" t="s">
        <v>14471</v>
      </c>
      <c r="H278" t="s">
        <v>14472</v>
      </c>
      <c r="I278">
        <v>116</v>
      </c>
      <c r="J278">
        <v>100</v>
      </c>
    </row>
    <row r="279" spans="1:10" x14ac:dyDescent="0.25">
      <c r="A279">
        <v>4644</v>
      </c>
      <c r="B279" t="s">
        <v>14457</v>
      </c>
      <c r="C279">
        <v>33106409</v>
      </c>
      <c r="D279" t="s">
        <v>1280</v>
      </c>
      <c r="E279">
        <v>113</v>
      </c>
      <c r="F279" s="27">
        <v>43132</v>
      </c>
      <c r="G279" t="s">
        <v>14471</v>
      </c>
      <c r="H279" t="s">
        <v>14472</v>
      </c>
      <c r="I279">
        <v>113</v>
      </c>
      <c r="J279">
        <v>100</v>
      </c>
    </row>
    <row r="280" spans="1:10" x14ac:dyDescent="0.25">
      <c r="A280">
        <v>4644</v>
      </c>
      <c r="B280" t="s">
        <v>14457</v>
      </c>
      <c r="C280">
        <v>33106411</v>
      </c>
      <c r="D280" t="s">
        <v>15629</v>
      </c>
      <c r="E280">
        <v>139</v>
      </c>
      <c r="F280" s="27">
        <v>43221</v>
      </c>
      <c r="G280" t="s">
        <v>14471</v>
      </c>
      <c r="H280" t="s">
        <v>14472</v>
      </c>
      <c r="I280">
        <v>139</v>
      </c>
      <c r="J280">
        <v>100</v>
      </c>
    </row>
    <row r="281" spans="1:10" x14ac:dyDescent="0.25">
      <c r="A281">
        <v>4644</v>
      </c>
      <c r="B281" t="s">
        <v>14457</v>
      </c>
      <c r="C281">
        <v>33106412</v>
      </c>
      <c r="D281" t="s">
        <v>1282</v>
      </c>
      <c r="E281">
        <v>8</v>
      </c>
      <c r="F281" s="27">
        <v>43221</v>
      </c>
      <c r="G281" t="s">
        <v>14471</v>
      </c>
      <c r="H281" t="s">
        <v>14472</v>
      </c>
      <c r="I281">
        <v>8</v>
      </c>
      <c r="J281">
        <v>100</v>
      </c>
    </row>
    <row r="282" spans="1:10" x14ac:dyDescent="0.25">
      <c r="A282">
        <v>4644</v>
      </c>
      <c r="B282" t="s">
        <v>14457</v>
      </c>
      <c r="C282">
        <v>33106413</v>
      </c>
      <c r="D282" t="s">
        <v>14766</v>
      </c>
      <c r="E282">
        <v>908</v>
      </c>
      <c r="F282" s="27">
        <v>43221</v>
      </c>
      <c r="G282" t="s">
        <v>14471</v>
      </c>
      <c r="H282" t="s">
        <v>14472</v>
      </c>
      <c r="I282">
        <v>908</v>
      </c>
      <c r="J282">
        <v>100</v>
      </c>
    </row>
    <row r="283" spans="1:10" x14ac:dyDescent="0.25">
      <c r="A283">
        <v>4644</v>
      </c>
      <c r="B283" t="s">
        <v>14457</v>
      </c>
      <c r="C283">
        <v>33106414</v>
      </c>
      <c r="D283" t="s">
        <v>1284</v>
      </c>
      <c r="E283">
        <v>8</v>
      </c>
      <c r="F283" s="27">
        <v>43221</v>
      </c>
      <c r="G283" t="s">
        <v>14471</v>
      </c>
      <c r="H283" t="s">
        <v>14472</v>
      </c>
      <c r="I283">
        <v>8</v>
      </c>
      <c r="J283">
        <v>100</v>
      </c>
    </row>
    <row r="284" spans="1:10" x14ac:dyDescent="0.25">
      <c r="A284">
        <v>4644</v>
      </c>
      <c r="B284" t="s">
        <v>14457</v>
      </c>
      <c r="C284">
        <v>33106415</v>
      </c>
      <c r="D284" t="s">
        <v>15710</v>
      </c>
      <c r="E284">
        <v>126</v>
      </c>
      <c r="F284" s="27">
        <v>43221</v>
      </c>
      <c r="G284" t="s">
        <v>14471</v>
      </c>
      <c r="H284" t="s">
        <v>14472</v>
      </c>
      <c r="I284">
        <v>126</v>
      </c>
      <c r="J284">
        <v>100</v>
      </c>
    </row>
    <row r="285" spans="1:10" x14ac:dyDescent="0.25">
      <c r="A285">
        <v>4644</v>
      </c>
      <c r="B285" t="s">
        <v>14457</v>
      </c>
      <c r="C285">
        <v>33106416</v>
      </c>
      <c r="D285" t="s">
        <v>15973</v>
      </c>
      <c r="E285">
        <v>81</v>
      </c>
      <c r="F285" s="27">
        <v>43221</v>
      </c>
      <c r="G285" t="s">
        <v>14471</v>
      </c>
      <c r="H285" t="s">
        <v>14472</v>
      </c>
      <c r="I285">
        <v>81</v>
      </c>
      <c r="J285">
        <v>100</v>
      </c>
    </row>
    <row r="286" spans="1:10" x14ac:dyDescent="0.25">
      <c r="A286">
        <v>4644</v>
      </c>
      <c r="B286" t="s">
        <v>14457</v>
      </c>
      <c r="C286">
        <v>33106417</v>
      </c>
      <c r="D286" t="s">
        <v>17868</v>
      </c>
      <c r="E286">
        <v>8</v>
      </c>
      <c r="F286" s="27">
        <v>43221</v>
      </c>
      <c r="G286" t="s">
        <v>14471</v>
      </c>
      <c r="H286" t="s">
        <v>14472</v>
      </c>
      <c r="I286">
        <v>8</v>
      </c>
      <c r="J286">
        <v>100</v>
      </c>
    </row>
    <row r="287" spans="1:10" x14ac:dyDescent="0.25">
      <c r="A287">
        <v>4644</v>
      </c>
      <c r="B287" t="s">
        <v>14457</v>
      </c>
      <c r="C287">
        <v>33106418</v>
      </c>
      <c r="D287" t="s">
        <v>17869</v>
      </c>
      <c r="E287">
        <v>8</v>
      </c>
      <c r="F287" s="27">
        <v>43221</v>
      </c>
      <c r="G287" t="s">
        <v>14471</v>
      </c>
      <c r="H287" t="s">
        <v>14472</v>
      </c>
      <c r="I287">
        <v>8</v>
      </c>
      <c r="J287">
        <v>100</v>
      </c>
    </row>
    <row r="288" spans="1:10" x14ac:dyDescent="0.25">
      <c r="A288">
        <v>4644</v>
      </c>
      <c r="B288" t="s">
        <v>14457</v>
      </c>
      <c r="C288">
        <v>33106419</v>
      </c>
      <c r="D288" t="s">
        <v>16154</v>
      </c>
      <c r="E288">
        <v>62</v>
      </c>
      <c r="F288" s="27">
        <v>43221</v>
      </c>
      <c r="G288" t="s">
        <v>14471</v>
      </c>
      <c r="H288" t="s">
        <v>14472</v>
      </c>
      <c r="I288">
        <v>62</v>
      </c>
      <c r="J288">
        <v>100</v>
      </c>
    </row>
    <row r="289" spans="1:10" x14ac:dyDescent="0.25">
      <c r="A289">
        <v>4644</v>
      </c>
      <c r="B289" t="s">
        <v>14457</v>
      </c>
      <c r="C289">
        <v>33106440</v>
      </c>
      <c r="D289" t="s">
        <v>16995</v>
      </c>
      <c r="E289">
        <v>24</v>
      </c>
      <c r="F289" s="27">
        <v>42887</v>
      </c>
      <c r="G289">
        <v>0</v>
      </c>
      <c r="H289" s="27">
        <v>41944</v>
      </c>
      <c r="I289">
        <v>24</v>
      </c>
      <c r="J289">
        <v>100</v>
      </c>
    </row>
    <row r="290" spans="1:10" x14ac:dyDescent="0.25">
      <c r="A290">
        <v>4644</v>
      </c>
      <c r="B290" t="s">
        <v>14457</v>
      </c>
      <c r="C290">
        <v>33106441</v>
      </c>
      <c r="D290" t="s">
        <v>16996</v>
      </c>
      <c r="E290">
        <v>24</v>
      </c>
      <c r="F290" s="27">
        <v>42887</v>
      </c>
      <c r="G290">
        <v>0</v>
      </c>
      <c r="H290" s="27">
        <v>41944</v>
      </c>
      <c r="I290">
        <v>24</v>
      </c>
      <c r="J290">
        <v>100</v>
      </c>
    </row>
    <row r="291" spans="1:10" x14ac:dyDescent="0.25">
      <c r="A291">
        <v>4644</v>
      </c>
      <c r="B291" t="s">
        <v>14457</v>
      </c>
      <c r="C291">
        <v>33106965</v>
      </c>
      <c r="D291" t="s">
        <v>17213</v>
      </c>
      <c r="E291">
        <v>19</v>
      </c>
      <c r="F291" s="27">
        <v>42887</v>
      </c>
      <c r="G291">
        <v>0</v>
      </c>
      <c r="H291" s="27">
        <v>29221</v>
      </c>
      <c r="I291">
        <v>19</v>
      </c>
      <c r="J291">
        <v>100</v>
      </c>
    </row>
    <row r="292" spans="1:10" x14ac:dyDescent="0.25">
      <c r="A292">
        <v>4644</v>
      </c>
      <c r="B292" t="s">
        <v>14457</v>
      </c>
      <c r="C292">
        <v>33107065</v>
      </c>
      <c r="D292" t="s">
        <v>16243</v>
      </c>
      <c r="E292">
        <v>54</v>
      </c>
      <c r="F292" s="27">
        <v>42887</v>
      </c>
      <c r="G292">
        <v>0</v>
      </c>
      <c r="H292" s="27">
        <v>37865</v>
      </c>
      <c r="I292">
        <v>54</v>
      </c>
      <c r="J292">
        <v>100</v>
      </c>
    </row>
    <row r="293" spans="1:10" x14ac:dyDescent="0.25">
      <c r="A293">
        <v>4644</v>
      </c>
      <c r="B293" t="s">
        <v>14457</v>
      </c>
      <c r="C293">
        <v>33107066</v>
      </c>
      <c r="D293" t="s">
        <v>16244</v>
      </c>
      <c r="E293">
        <v>54</v>
      </c>
      <c r="F293" s="27">
        <v>42887</v>
      </c>
      <c r="G293">
        <v>0</v>
      </c>
      <c r="H293" s="27">
        <v>37865</v>
      </c>
      <c r="I293">
        <v>54</v>
      </c>
      <c r="J293">
        <v>100</v>
      </c>
    </row>
    <row r="294" spans="1:10" x14ac:dyDescent="0.25">
      <c r="A294">
        <v>4644</v>
      </c>
      <c r="B294" t="s">
        <v>14457</v>
      </c>
      <c r="C294">
        <v>33107189</v>
      </c>
      <c r="D294" t="s">
        <v>17106</v>
      </c>
      <c r="E294">
        <v>21</v>
      </c>
      <c r="F294" s="27">
        <v>42887</v>
      </c>
      <c r="G294">
        <v>0</v>
      </c>
      <c r="H294" s="27">
        <v>40817</v>
      </c>
      <c r="I294">
        <v>21</v>
      </c>
      <c r="J294">
        <v>100</v>
      </c>
    </row>
    <row r="295" spans="1:10" x14ac:dyDescent="0.25">
      <c r="A295">
        <v>4644</v>
      </c>
      <c r="B295" t="s">
        <v>14457</v>
      </c>
      <c r="C295">
        <v>33108749</v>
      </c>
      <c r="D295" t="s">
        <v>17870</v>
      </c>
      <c r="E295">
        <v>8</v>
      </c>
      <c r="F295" s="27">
        <v>42887</v>
      </c>
      <c r="G295">
        <v>0</v>
      </c>
      <c r="H295" s="27">
        <v>29221</v>
      </c>
      <c r="I295">
        <v>8</v>
      </c>
      <c r="J295">
        <v>100</v>
      </c>
    </row>
    <row r="296" spans="1:10" x14ac:dyDescent="0.25">
      <c r="A296">
        <v>4644</v>
      </c>
      <c r="B296" t="s">
        <v>14457</v>
      </c>
      <c r="C296">
        <v>33108834</v>
      </c>
      <c r="D296" t="s">
        <v>17871</v>
      </c>
      <c r="E296">
        <v>8</v>
      </c>
      <c r="F296" s="27">
        <v>42887</v>
      </c>
      <c r="G296">
        <v>0</v>
      </c>
      <c r="H296" s="27">
        <v>29221</v>
      </c>
      <c r="I296">
        <v>8</v>
      </c>
      <c r="J296">
        <v>100</v>
      </c>
    </row>
    <row r="297" spans="1:10" x14ac:dyDescent="0.25">
      <c r="A297">
        <v>4644</v>
      </c>
      <c r="B297" t="s">
        <v>14457</v>
      </c>
      <c r="C297">
        <v>33109009</v>
      </c>
      <c r="D297" t="s">
        <v>14845</v>
      </c>
      <c r="E297">
        <v>658</v>
      </c>
      <c r="F297" s="27">
        <v>42887</v>
      </c>
      <c r="G297">
        <v>0</v>
      </c>
      <c r="H297" s="27">
        <v>29221</v>
      </c>
      <c r="I297">
        <v>658</v>
      </c>
      <c r="J297">
        <v>100</v>
      </c>
    </row>
    <row r="298" spans="1:10" x14ac:dyDescent="0.25">
      <c r="A298">
        <v>4644</v>
      </c>
      <c r="B298" t="s">
        <v>14457</v>
      </c>
      <c r="C298">
        <v>33109071</v>
      </c>
      <c r="D298" t="s">
        <v>14959</v>
      </c>
      <c r="E298">
        <v>506</v>
      </c>
      <c r="F298" s="27">
        <v>42887</v>
      </c>
      <c r="G298">
        <v>0</v>
      </c>
      <c r="H298" s="27">
        <v>29221</v>
      </c>
      <c r="I298">
        <v>506</v>
      </c>
      <c r="J298">
        <v>100</v>
      </c>
    </row>
    <row r="299" spans="1:10" x14ac:dyDescent="0.25">
      <c r="A299">
        <v>4644</v>
      </c>
      <c r="B299" t="s">
        <v>14457</v>
      </c>
      <c r="C299">
        <v>33109087</v>
      </c>
      <c r="D299" t="s">
        <v>15819</v>
      </c>
      <c r="E299">
        <v>105</v>
      </c>
      <c r="F299" s="27">
        <v>42887</v>
      </c>
      <c r="G299">
        <v>0</v>
      </c>
      <c r="H299" s="27">
        <v>29221</v>
      </c>
      <c r="I299">
        <v>105</v>
      </c>
      <c r="J299">
        <v>100</v>
      </c>
    </row>
    <row r="300" spans="1:10" x14ac:dyDescent="0.25">
      <c r="A300">
        <v>4644</v>
      </c>
      <c r="B300" t="s">
        <v>14457</v>
      </c>
      <c r="C300">
        <v>33109088</v>
      </c>
      <c r="D300" t="s">
        <v>15820</v>
      </c>
      <c r="E300">
        <v>105</v>
      </c>
      <c r="F300" s="27">
        <v>42887</v>
      </c>
      <c r="G300">
        <v>0</v>
      </c>
      <c r="H300" s="27">
        <v>29221</v>
      </c>
      <c r="I300">
        <v>105</v>
      </c>
      <c r="J300">
        <v>100</v>
      </c>
    </row>
    <row r="301" spans="1:10" x14ac:dyDescent="0.25">
      <c r="A301">
        <v>4644</v>
      </c>
      <c r="B301" t="s">
        <v>14457</v>
      </c>
      <c r="C301">
        <v>33109178</v>
      </c>
      <c r="D301" t="s">
        <v>15759</v>
      </c>
      <c r="E301">
        <v>115</v>
      </c>
      <c r="F301" s="27">
        <v>42887</v>
      </c>
      <c r="G301">
        <v>0</v>
      </c>
      <c r="H301" s="27">
        <v>29221</v>
      </c>
      <c r="I301">
        <v>115</v>
      </c>
      <c r="J301">
        <v>100</v>
      </c>
    </row>
    <row r="302" spans="1:10" x14ac:dyDescent="0.25">
      <c r="A302">
        <v>4644</v>
      </c>
      <c r="B302" t="s">
        <v>14457</v>
      </c>
      <c r="C302">
        <v>33109752</v>
      </c>
      <c r="D302" t="s">
        <v>16081</v>
      </c>
      <c r="E302">
        <v>68</v>
      </c>
      <c r="F302" s="27">
        <v>42887</v>
      </c>
      <c r="G302">
        <v>0</v>
      </c>
      <c r="H302" s="27">
        <v>29221</v>
      </c>
      <c r="I302">
        <v>68</v>
      </c>
      <c r="J302">
        <v>100</v>
      </c>
    </row>
    <row r="303" spans="1:10" x14ac:dyDescent="0.25">
      <c r="A303">
        <v>4644</v>
      </c>
      <c r="B303" t="s">
        <v>14457</v>
      </c>
      <c r="C303">
        <v>33109764</v>
      </c>
      <c r="D303" t="s">
        <v>15323</v>
      </c>
      <c r="E303">
        <v>237</v>
      </c>
      <c r="F303" s="27">
        <v>42887</v>
      </c>
      <c r="G303">
        <v>0</v>
      </c>
      <c r="H303" s="27">
        <v>29221</v>
      </c>
      <c r="I303">
        <v>237</v>
      </c>
      <c r="J303">
        <v>100</v>
      </c>
    </row>
    <row r="304" spans="1:10" x14ac:dyDescent="0.25">
      <c r="A304">
        <v>4644</v>
      </c>
      <c r="B304" t="s">
        <v>14457</v>
      </c>
      <c r="C304">
        <v>33109850</v>
      </c>
      <c r="D304" t="s">
        <v>1959</v>
      </c>
      <c r="E304">
        <v>12</v>
      </c>
      <c r="F304" s="27">
        <v>42887</v>
      </c>
      <c r="G304">
        <v>0</v>
      </c>
      <c r="H304" s="27">
        <v>29221</v>
      </c>
      <c r="I304">
        <v>12</v>
      </c>
      <c r="J304">
        <v>100</v>
      </c>
    </row>
    <row r="305" spans="1:10" x14ac:dyDescent="0.25">
      <c r="A305">
        <v>4644</v>
      </c>
      <c r="B305" t="s">
        <v>14457</v>
      </c>
      <c r="C305">
        <v>33109854</v>
      </c>
      <c r="D305" t="s">
        <v>17601</v>
      </c>
      <c r="E305">
        <v>12</v>
      </c>
      <c r="F305" s="27">
        <v>42887</v>
      </c>
      <c r="G305">
        <v>0</v>
      </c>
      <c r="H305" s="27">
        <v>29221</v>
      </c>
      <c r="I305">
        <v>12</v>
      </c>
      <c r="J305">
        <v>100</v>
      </c>
    </row>
    <row r="306" spans="1:10" x14ac:dyDescent="0.25">
      <c r="A306">
        <v>4644</v>
      </c>
      <c r="B306" t="s">
        <v>14457</v>
      </c>
      <c r="C306">
        <v>33109855</v>
      </c>
      <c r="D306" t="s">
        <v>17602</v>
      </c>
      <c r="E306">
        <v>12</v>
      </c>
      <c r="F306" s="27">
        <v>42887</v>
      </c>
      <c r="G306">
        <v>0</v>
      </c>
      <c r="H306" s="27">
        <v>29221</v>
      </c>
      <c r="I306">
        <v>12</v>
      </c>
      <c r="J306">
        <v>100</v>
      </c>
    </row>
    <row r="307" spans="1:10" x14ac:dyDescent="0.25">
      <c r="A307">
        <v>4644</v>
      </c>
      <c r="B307" t="s">
        <v>14457</v>
      </c>
      <c r="C307">
        <v>33109856</v>
      </c>
      <c r="D307" t="s">
        <v>17603</v>
      </c>
      <c r="E307">
        <v>12</v>
      </c>
      <c r="F307" s="27">
        <v>42887</v>
      </c>
      <c r="G307">
        <v>0</v>
      </c>
      <c r="H307" s="27">
        <v>29221</v>
      </c>
      <c r="I307">
        <v>12</v>
      </c>
      <c r="J307">
        <v>100</v>
      </c>
    </row>
    <row r="308" spans="1:10" x14ac:dyDescent="0.25">
      <c r="A308">
        <v>4644</v>
      </c>
      <c r="B308" t="s">
        <v>14457</v>
      </c>
      <c r="C308">
        <v>33109916</v>
      </c>
      <c r="D308" t="s">
        <v>17872</v>
      </c>
      <c r="E308">
        <v>8</v>
      </c>
      <c r="F308" s="27">
        <v>42887</v>
      </c>
      <c r="G308">
        <v>0</v>
      </c>
      <c r="H308" s="27">
        <v>29221</v>
      </c>
      <c r="I308">
        <v>8</v>
      </c>
      <c r="J308">
        <v>100</v>
      </c>
    </row>
    <row r="309" spans="1:10" x14ac:dyDescent="0.25">
      <c r="A309">
        <v>4644</v>
      </c>
      <c r="B309" t="s">
        <v>14457</v>
      </c>
      <c r="C309">
        <v>33109917</v>
      </c>
      <c r="D309" t="s">
        <v>1995</v>
      </c>
      <c r="E309">
        <v>450</v>
      </c>
      <c r="F309" s="27">
        <v>42887</v>
      </c>
      <c r="G309">
        <v>0</v>
      </c>
      <c r="H309" s="27">
        <v>29221</v>
      </c>
      <c r="I309">
        <v>450</v>
      </c>
      <c r="J309">
        <v>100</v>
      </c>
    </row>
    <row r="310" spans="1:10" x14ac:dyDescent="0.25">
      <c r="A310">
        <v>4644</v>
      </c>
      <c r="B310" t="s">
        <v>14457</v>
      </c>
      <c r="C310">
        <v>33109918</v>
      </c>
      <c r="D310" t="s">
        <v>1996</v>
      </c>
      <c r="E310">
        <v>301</v>
      </c>
      <c r="F310" s="27">
        <v>42887</v>
      </c>
      <c r="G310">
        <v>0</v>
      </c>
      <c r="H310" s="27">
        <v>29221</v>
      </c>
      <c r="I310">
        <v>301</v>
      </c>
      <c r="J310">
        <v>100</v>
      </c>
    </row>
    <row r="311" spans="1:10" x14ac:dyDescent="0.25">
      <c r="A311">
        <v>4644</v>
      </c>
      <c r="B311" t="s">
        <v>14457</v>
      </c>
      <c r="C311">
        <v>33109919</v>
      </c>
      <c r="D311" t="s">
        <v>1997</v>
      </c>
      <c r="E311">
        <v>240</v>
      </c>
      <c r="F311" s="27">
        <v>42887</v>
      </c>
      <c r="G311">
        <v>0</v>
      </c>
      <c r="H311" s="27">
        <v>29221</v>
      </c>
      <c r="I311">
        <v>240</v>
      </c>
      <c r="J311">
        <v>100</v>
      </c>
    </row>
    <row r="312" spans="1:10" x14ac:dyDescent="0.25">
      <c r="A312">
        <v>4644</v>
      </c>
      <c r="B312" t="s">
        <v>14457</v>
      </c>
      <c r="C312">
        <v>33109989</v>
      </c>
      <c r="D312" t="s">
        <v>15324</v>
      </c>
      <c r="E312">
        <v>237</v>
      </c>
      <c r="F312" s="27">
        <v>42887</v>
      </c>
      <c r="G312">
        <v>0</v>
      </c>
      <c r="H312" s="27">
        <v>29221</v>
      </c>
      <c r="I312">
        <v>237</v>
      </c>
      <c r="J312">
        <v>100</v>
      </c>
    </row>
    <row r="313" spans="1:10" x14ac:dyDescent="0.25">
      <c r="A313">
        <v>4644</v>
      </c>
      <c r="B313" t="s">
        <v>14457</v>
      </c>
      <c r="C313">
        <v>33110027</v>
      </c>
      <c r="D313" t="s">
        <v>2026</v>
      </c>
      <c r="E313">
        <v>734</v>
      </c>
      <c r="F313" s="27">
        <v>42887</v>
      </c>
      <c r="G313">
        <v>0</v>
      </c>
      <c r="H313" s="27">
        <v>41365</v>
      </c>
      <c r="I313">
        <v>734</v>
      </c>
      <c r="J313">
        <v>100</v>
      </c>
    </row>
    <row r="314" spans="1:10" x14ac:dyDescent="0.25">
      <c r="A314">
        <v>4644</v>
      </c>
      <c r="B314" t="s">
        <v>14457</v>
      </c>
      <c r="C314">
        <v>33110110</v>
      </c>
      <c r="D314" t="s">
        <v>2063</v>
      </c>
      <c r="E314">
        <v>8</v>
      </c>
      <c r="F314" s="27">
        <v>42887</v>
      </c>
      <c r="G314">
        <v>0</v>
      </c>
      <c r="H314" s="27">
        <v>29221</v>
      </c>
      <c r="I314">
        <v>8</v>
      </c>
      <c r="J314">
        <v>100</v>
      </c>
    </row>
    <row r="315" spans="1:10" x14ac:dyDescent="0.25">
      <c r="A315">
        <v>4644</v>
      </c>
      <c r="B315" t="s">
        <v>14457</v>
      </c>
      <c r="C315">
        <v>33110226</v>
      </c>
      <c r="D315" t="s">
        <v>2068</v>
      </c>
      <c r="E315">
        <v>1053</v>
      </c>
      <c r="F315" s="27">
        <v>43252</v>
      </c>
      <c r="G315" t="s">
        <v>14471</v>
      </c>
      <c r="H315" t="s">
        <v>14472</v>
      </c>
      <c r="I315">
        <v>1053</v>
      </c>
      <c r="J315">
        <v>100</v>
      </c>
    </row>
    <row r="316" spans="1:10" x14ac:dyDescent="0.25">
      <c r="A316">
        <v>4644</v>
      </c>
      <c r="B316" t="s">
        <v>14457</v>
      </c>
      <c r="C316">
        <v>33110227</v>
      </c>
      <c r="D316" t="s">
        <v>2069</v>
      </c>
      <c r="E316">
        <v>1053</v>
      </c>
      <c r="F316" s="27">
        <v>43252</v>
      </c>
      <c r="G316" t="s">
        <v>14471</v>
      </c>
      <c r="H316" t="s">
        <v>14472</v>
      </c>
      <c r="I316">
        <v>1053</v>
      </c>
      <c r="J316">
        <v>100</v>
      </c>
    </row>
    <row r="317" spans="1:10" x14ac:dyDescent="0.25">
      <c r="A317">
        <v>4644</v>
      </c>
      <c r="B317" t="s">
        <v>14457</v>
      </c>
      <c r="C317">
        <v>33110228</v>
      </c>
      <c r="D317" t="s">
        <v>17873</v>
      </c>
      <c r="E317">
        <v>8</v>
      </c>
      <c r="F317" s="27">
        <v>43252</v>
      </c>
      <c r="G317" t="s">
        <v>14471</v>
      </c>
      <c r="H317" t="s">
        <v>14472</v>
      </c>
      <c r="I317">
        <v>8</v>
      </c>
      <c r="J317">
        <v>100</v>
      </c>
    </row>
    <row r="318" spans="1:10" x14ac:dyDescent="0.25">
      <c r="A318">
        <v>4644</v>
      </c>
      <c r="B318" t="s">
        <v>14457</v>
      </c>
      <c r="C318">
        <v>33110229</v>
      </c>
      <c r="D318" t="s">
        <v>17874</v>
      </c>
      <c r="E318">
        <v>8</v>
      </c>
      <c r="F318" s="27">
        <v>43252</v>
      </c>
      <c r="G318" t="s">
        <v>14471</v>
      </c>
      <c r="H318" t="s">
        <v>14472</v>
      </c>
      <c r="I318">
        <v>8</v>
      </c>
      <c r="J318">
        <v>100</v>
      </c>
    </row>
    <row r="319" spans="1:10" x14ac:dyDescent="0.25">
      <c r="A319">
        <v>4644</v>
      </c>
      <c r="B319" t="s">
        <v>14457</v>
      </c>
      <c r="C319">
        <v>33110230</v>
      </c>
      <c r="D319" t="s">
        <v>16053</v>
      </c>
      <c r="E319">
        <v>71</v>
      </c>
      <c r="F319" s="27">
        <v>43252</v>
      </c>
      <c r="G319" t="s">
        <v>14471</v>
      </c>
      <c r="H319" t="s">
        <v>14472</v>
      </c>
      <c r="I319">
        <v>71</v>
      </c>
      <c r="J319">
        <v>100</v>
      </c>
    </row>
    <row r="320" spans="1:10" x14ac:dyDescent="0.25">
      <c r="A320">
        <v>4644</v>
      </c>
      <c r="B320" t="s">
        <v>14457</v>
      </c>
      <c r="C320">
        <v>33110231</v>
      </c>
      <c r="D320" t="s">
        <v>2073</v>
      </c>
      <c r="E320">
        <v>17</v>
      </c>
      <c r="F320" s="27">
        <v>43252</v>
      </c>
      <c r="G320" t="s">
        <v>14471</v>
      </c>
      <c r="H320" t="s">
        <v>14472</v>
      </c>
      <c r="I320">
        <v>17</v>
      </c>
      <c r="J320">
        <v>100</v>
      </c>
    </row>
    <row r="321" spans="1:10" x14ac:dyDescent="0.25">
      <c r="A321">
        <v>4644</v>
      </c>
      <c r="B321" t="s">
        <v>14457</v>
      </c>
      <c r="C321">
        <v>33110232</v>
      </c>
      <c r="D321" t="s">
        <v>15639</v>
      </c>
      <c r="E321">
        <v>136</v>
      </c>
      <c r="F321" s="27">
        <v>43252</v>
      </c>
      <c r="G321" t="s">
        <v>14471</v>
      </c>
      <c r="H321" t="s">
        <v>14472</v>
      </c>
      <c r="I321">
        <v>136</v>
      </c>
      <c r="J321">
        <v>100</v>
      </c>
    </row>
    <row r="322" spans="1:10" x14ac:dyDescent="0.25">
      <c r="A322">
        <v>4644</v>
      </c>
      <c r="B322" t="s">
        <v>14457</v>
      </c>
      <c r="C322">
        <v>33110233</v>
      </c>
      <c r="D322" t="s">
        <v>15639</v>
      </c>
      <c r="E322">
        <v>136</v>
      </c>
      <c r="F322" s="27">
        <v>43252</v>
      </c>
      <c r="G322" t="s">
        <v>14471</v>
      </c>
      <c r="H322" t="s">
        <v>14472</v>
      </c>
      <c r="I322">
        <v>136</v>
      </c>
      <c r="J322">
        <v>100</v>
      </c>
    </row>
    <row r="323" spans="1:10" x14ac:dyDescent="0.25">
      <c r="A323">
        <v>4644</v>
      </c>
      <c r="B323" t="s">
        <v>14457</v>
      </c>
      <c r="C323">
        <v>33110234</v>
      </c>
      <c r="D323" t="s">
        <v>2075</v>
      </c>
      <c r="E323">
        <v>38</v>
      </c>
      <c r="F323" s="27">
        <v>43252</v>
      </c>
      <c r="G323" t="s">
        <v>14471</v>
      </c>
      <c r="H323" t="s">
        <v>14472</v>
      </c>
      <c r="I323">
        <v>38</v>
      </c>
      <c r="J323">
        <v>100</v>
      </c>
    </row>
    <row r="324" spans="1:10" x14ac:dyDescent="0.25">
      <c r="A324">
        <v>4644</v>
      </c>
      <c r="B324" t="s">
        <v>14457</v>
      </c>
      <c r="C324">
        <v>33110280</v>
      </c>
      <c r="D324" t="s">
        <v>2080</v>
      </c>
      <c r="E324">
        <v>108</v>
      </c>
      <c r="F324" s="27">
        <v>43191</v>
      </c>
      <c r="G324" t="s">
        <v>14471</v>
      </c>
      <c r="H324" t="s">
        <v>14472</v>
      </c>
      <c r="I324">
        <v>108</v>
      </c>
      <c r="J324">
        <v>100</v>
      </c>
    </row>
    <row r="325" spans="1:10" x14ac:dyDescent="0.25">
      <c r="A325">
        <v>4644</v>
      </c>
      <c r="B325" t="s">
        <v>14457</v>
      </c>
      <c r="C325">
        <v>33110281</v>
      </c>
      <c r="D325" t="s">
        <v>2081</v>
      </c>
      <c r="E325">
        <v>108</v>
      </c>
      <c r="F325" s="27">
        <v>43191</v>
      </c>
      <c r="G325" t="s">
        <v>14471</v>
      </c>
      <c r="H325" t="s">
        <v>14472</v>
      </c>
      <c r="I325">
        <v>108</v>
      </c>
      <c r="J325">
        <v>100</v>
      </c>
    </row>
    <row r="326" spans="1:10" x14ac:dyDescent="0.25">
      <c r="A326">
        <v>4644</v>
      </c>
      <c r="B326" t="s">
        <v>14457</v>
      </c>
      <c r="C326">
        <v>33110282</v>
      </c>
      <c r="D326" t="s">
        <v>2082</v>
      </c>
      <c r="E326">
        <v>108</v>
      </c>
      <c r="F326" s="27">
        <v>43191</v>
      </c>
      <c r="G326" t="s">
        <v>14471</v>
      </c>
      <c r="H326" t="s">
        <v>14472</v>
      </c>
      <c r="I326">
        <v>108</v>
      </c>
      <c r="J326">
        <v>100</v>
      </c>
    </row>
    <row r="327" spans="1:10" x14ac:dyDescent="0.25">
      <c r="A327">
        <v>4644</v>
      </c>
      <c r="B327" t="s">
        <v>14457</v>
      </c>
      <c r="C327">
        <v>33110283</v>
      </c>
      <c r="D327" t="s">
        <v>2083</v>
      </c>
      <c r="E327">
        <v>3022</v>
      </c>
      <c r="F327" s="27">
        <v>43191</v>
      </c>
      <c r="G327" t="s">
        <v>14471</v>
      </c>
      <c r="H327" t="s">
        <v>14472</v>
      </c>
      <c r="I327">
        <v>3022</v>
      </c>
      <c r="J327">
        <v>100</v>
      </c>
    </row>
    <row r="328" spans="1:10" x14ac:dyDescent="0.25">
      <c r="A328">
        <v>4644</v>
      </c>
      <c r="B328" t="s">
        <v>14457</v>
      </c>
      <c r="C328">
        <v>33110284</v>
      </c>
      <c r="D328" t="s">
        <v>16196</v>
      </c>
      <c r="E328">
        <v>58</v>
      </c>
      <c r="F328" s="27">
        <v>43191</v>
      </c>
      <c r="G328" t="s">
        <v>14471</v>
      </c>
      <c r="H328" t="s">
        <v>14472</v>
      </c>
      <c r="I328">
        <v>58</v>
      </c>
      <c r="J328">
        <v>100</v>
      </c>
    </row>
    <row r="329" spans="1:10" x14ac:dyDescent="0.25">
      <c r="A329">
        <v>4644</v>
      </c>
      <c r="B329" t="s">
        <v>14457</v>
      </c>
      <c r="C329">
        <v>33110285</v>
      </c>
      <c r="D329" t="s">
        <v>17875</v>
      </c>
      <c r="E329">
        <v>8</v>
      </c>
      <c r="F329" s="27">
        <v>43191</v>
      </c>
      <c r="G329" t="s">
        <v>14471</v>
      </c>
      <c r="H329" t="s">
        <v>14472</v>
      </c>
      <c r="I329">
        <v>8</v>
      </c>
      <c r="J329">
        <v>100</v>
      </c>
    </row>
    <row r="330" spans="1:10" x14ac:dyDescent="0.25">
      <c r="A330">
        <v>4644</v>
      </c>
      <c r="B330" t="s">
        <v>14457</v>
      </c>
      <c r="C330">
        <v>33110286</v>
      </c>
      <c r="D330" t="s">
        <v>2086</v>
      </c>
      <c r="E330">
        <v>219</v>
      </c>
      <c r="F330" s="27">
        <v>43191</v>
      </c>
      <c r="G330" t="s">
        <v>14471</v>
      </c>
      <c r="H330" t="s">
        <v>14472</v>
      </c>
      <c r="I330">
        <v>219</v>
      </c>
      <c r="J330">
        <v>100</v>
      </c>
    </row>
    <row r="331" spans="1:10" x14ac:dyDescent="0.25">
      <c r="A331">
        <v>4644</v>
      </c>
      <c r="B331" t="s">
        <v>14457</v>
      </c>
      <c r="C331">
        <v>33110287</v>
      </c>
      <c r="D331" t="s">
        <v>2087</v>
      </c>
      <c r="E331">
        <v>77</v>
      </c>
      <c r="F331" s="27">
        <v>43191</v>
      </c>
      <c r="G331" t="s">
        <v>14471</v>
      </c>
      <c r="H331" t="s">
        <v>14472</v>
      </c>
      <c r="I331">
        <v>77</v>
      </c>
      <c r="J331">
        <v>100</v>
      </c>
    </row>
    <row r="332" spans="1:10" x14ac:dyDescent="0.25">
      <c r="A332">
        <v>4644</v>
      </c>
      <c r="B332" t="s">
        <v>14457</v>
      </c>
      <c r="C332">
        <v>33110288</v>
      </c>
      <c r="D332" t="s">
        <v>2088</v>
      </c>
      <c r="E332">
        <v>77</v>
      </c>
      <c r="F332" s="27">
        <v>43191</v>
      </c>
      <c r="G332" t="s">
        <v>14471</v>
      </c>
      <c r="H332" t="s">
        <v>14472</v>
      </c>
      <c r="I332">
        <v>77</v>
      </c>
      <c r="J332">
        <v>100</v>
      </c>
    </row>
    <row r="333" spans="1:10" x14ac:dyDescent="0.25">
      <c r="A333">
        <v>4644</v>
      </c>
      <c r="B333" t="s">
        <v>14457</v>
      </c>
      <c r="C333">
        <v>33110289</v>
      </c>
      <c r="D333" t="s">
        <v>2089</v>
      </c>
      <c r="E333">
        <v>77</v>
      </c>
      <c r="F333" s="27">
        <v>43191</v>
      </c>
      <c r="G333" t="s">
        <v>14471</v>
      </c>
      <c r="H333" t="s">
        <v>14472</v>
      </c>
      <c r="I333">
        <v>77</v>
      </c>
      <c r="J333">
        <v>100</v>
      </c>
    </row>
    <row r="334" spans="1:10" x14ac:dyDescent="0.25">
      <c r="A334">
        <v>4644</v>
      </c>
      <c r="B334" t="s">
        <v>14457</v>
      </c>
      <c r="C334">
        <v>33110290</v>
      </c>
      <c r="D334" t="s">
        <v>2090</v>
      </c>
      <c r="E334">
        <v>28</v>
      </c>
      <c r="F334" s="27">
        <v>43191</v>
      </c>
      <c r="G334" t="s">
        <v>14471</v>
      </c>
      <c r="H334" t="s">
        <v>14472</v>
      </c>
      <c r="I334">
        <v>28</v>
      </c>
      <c r="J334">
        <v>100</v>
      </c>
    </row>
    <row r="335" spans="1:10" x14ac:dyDescent="0.25">
      <c r="A335">
        <v>4644</v>
      </c>
      <c r="B335" t="s">
        <v>14457</v>
      </c>
      <c r="C335">
        <v>33110291</v>
      </c>
      <c r="D335" t="s">
        <v>2091</v>
      </c>
      <c r="E335">
        <v>28</v>
      </c>
      <c r="F335" s="27">
        <v>43191</v>
      </c>
      <c r="G335" t="s">
        <v>14471</v>
      </c>
      <c r="H335" t="s">
        <v>14472</v>
      </c>
      <c r="I335">
        <v>28</v>
      </c>
      <c r="J335">
        <v>100</v>
      </c>
    </row>
    <row r="336" spans="1:10" x14ac:dyDescent="0.25">
      <c r="A336">
        <v>4644</v>
      </c>
      <c r="B336" t="s">
        <v>14457</v>
      </c>
      <c r="C336">
        <v>33110292</v>
      </c>
      <c r="D336" t="s">
        <v>16352</v>
      </c>
      <c r="E336">
        <v>47</v>
      </c>
      <c r="F336" s="27">
        <v>43191</v>
      </c>
      <c r="G336" t="s">
        <v>14471</v>
      </c>
      <c r="H336" t="s">
        <v>14472</v>
      </c>
      <c r="I336">
        <v>47</v>
      </c>
      <c r="J336">
        <v>100</v>
      </c>
    </row>
    <row r="337" spans="1:10" x14ac:dyDescent="0.25">
      <c r="A337">
        <v>4644</v>
      </c>
      <c r="B337" t="s">
        <v>14457</v>
      </c>
      <c r="C337">
        <v>33110293</v>
      </c>
      <c r="D337" t="s">
        <v>16614</v>
      </c>
      <c r="E337">
        <v>33</v>
      </c>
      <c r="F337" s="27">
        <v>43191</v>
      </c>
      <c r="G337" t="s">
        <v>14471</v>
      </c>
      <c r="H337" t="s">
        <v>14472</v>
      </c>
      <c r="I337">
        <v>33</v>
      </c>
      <c r="J337">
        <v>100</v>
      </c>
    </row>
    <row r="338" spans="1:10" x14ac:dyDescent="0.25">
      <c r="A338">
        <v>4644</v>
      </c>
      <c r="B338" t="s">
        <v>14457</v>
      </c>
      <c r="C338">
        <v>33110294</v>
      </c>
      <c r="D338" t="s">
        <v>17074</v>
      </c>
      <c r="E338">
        <v>22</v>
      </c>
      <c r="F338" s="27">
        <v>43191</v>
      </c>
      <c r="G338" t="s">
        <v>14471</v>
      </c>
      <c r="H338" t="s">
        <v>14472</v>
      </c>
      <c r="I338">
        <v>22</v>
      </c>
      <c r="J338">
        <v>100</v>
      </c>
    </row>
    <row r="339" spans="1:10" x14ac:dyDescent="0.25">
      <c r="A339">
        <v>4644</v>
      </c>
      <c r="B339" t="s">
        <v>14457</v>
      </c>
      <c r="C339">
        <v>33110295</v>
      </c>
      <c r="D339" t="s">
        <v>17034</v>
      </c>
      <c r="E339">
        <v>23</v>
      </c>
      <c r="F339" s="27">
        <v>43191</v>
      </c>
      <c r="G339" t="s">
        <v>14471</v>
      </c>
      <c r="H339" t="s">
        <v>14472</v>
      </c>
      <c r="I339">
        <v>23</v>
      </c>
      <c r="J339">
        <v>100</v>
      </c>
    </row>
    <row r="340" spans="1:10" x14ac:dyDescent="0.25">
      <c r="A340">
        <v>4644</v>
      </c>
      <c r="B340" t="s">
        <v>14457</v>
      </c>
      <c r="C340">
        <v>33110296</v>
      </c>
      <c r="D340" t="s">
        <v>17485</v>
      </c>
      <c r="E340">
        <v>14</v>
      </c>
      <c r="F340" s="27">
        <v>43191</v>
      </c>
      <c r="G340" t="s">
        <v>14471</v>
      </c>
      <c r="H340" t="s">
        <v>14472</v>
      </c>
      <c r="I340">
        <v>14</v>
      </c>
      <c r="J340">
        <v>100</v>
      </c>
    </row>
    <row r="341" spans="1:10" x14ac:dyDescent="0.25">
      <c r="A341">
        <v>4644</v>
      </c>
      <c r="B341" t="s">
        <v>14457</v>
      </c>
      <c r="C341">
        <v>33110297</v>
      </c>
      <c r="D341" t="s">
        <v>15394</v>
      </c>
      <c r="E341">
        <v>208</v>
      </c>
      <c r="F341" s="27">
        <v>43191</v>
      </c>
      <c r="G341" t="s">
        <v>14471</v>
      </c>
      <c r="H341" t="s">
        <v>14472</v>
      </c>
      <c r="I341">
        <v>208</v>
      </c>
      <c r="J341">
        <v>100</v>
      </c>
    </row>
    <row r="342" spans="1:10" x14ac:dyDescent="0.25">
      <c r="A342">
        <v>4644</v>
      </c>
      <c r="B342" t="s">
        <v>14457</v>
      </c>
      <c r="C342">
        <v>33110298</v>
      </c>
      <c r="D342" t="s">
        <v>2098</v>
      </c>
      <c r="E342">
        <v>355</v>
      </c>
      <c r="F342" s="27">
        <v>43191</v>
      </c>
      <c r="G342" t="s">
        <v>14471</v>
      </c>
      <c r="H342" t="s">
        <v>14472</v>
      </c>
      <c r="I342">
        <v>355</v>
      </c>
      <c r="J342">
        <v>100</v>
      </c>
    </row>
    <row r="343" spans="1:10" x14ac:dyDescent="0.25">
      <c r="A343">
        <v>4644</v>
      </c>
      <c r="B343" t="s">
        <v>14457</v>
      </c>
      <c r="C343">
        <v>33110299</v>
      </c>
      <c r="D343" t="s">
        <v>15204</v>
      </c>
      <c r="E343">
        <v>301</v>
      </c>
      <c r="F343" s="27">
        <v>43191</v>
      </c>
      <c r="G343" t="s">
        <v>14471</v>
      </c>
      <c r="H343" t="s">
        <v>14472</v>
      </c>
      <c r="I343">
        <v>301</v>
      </c>
      <c r="J343">
        <v>100</v>
      </c>
    </row>
    <row r="344" spans="1:10" x14ac:dyDescent="0.25">
      <c r="A344">
        <v>4644</v>
      </c>
      <c r="B344" t="s">
        <v>14457</v>
      </c>
      <c r="C344">
        <v>33110300</v>
      </c>
      <c r="D344" t="s">
        <v>16097</v>
      </c>
      <c r="E344">
        <v>66</v>
      </c>
      <c r="F344" s="27">
        <v>43191</v>
      </c>
      <c r="G344" t="s">
        <v>14471</v>
      </c>
      <c r="H344" t="s">
        <v>14472</v>
      </c>
      <c r="I344">
        <v>66</v>
      </c>
      <c r="J344">
        <v>100</v>
      </c>
    </row>
    <row r="345" spans="1:10" x14ac:dyDescent="0.25">
      <c r="A345">
        <v>4644</v>
      </c>
      <c r="B345" t="s">
        <v>14457</v>
      </c>
      <c r="C345">
        <v>33110301</v>
      </c>
      <c r="D345" t="s">
        <v>16774</v>
      </c>
      <c r="E345">
        <v>28</v>
      </c>
      <c r="F345" s="27">
        <v>43191</v>
      </c>
      <c r="G345" t="s">
        <v>14471</v>
      </c>
      <c r="H345" t="s">
        <v>14472</v>
      </c>
      <c r="I345">
        <v>28</v>
      </c>
      <c r="J345">
        <v>100</v>
      </c>
    </row>
    <row r="346" spans="1:10" x14ac:dyDescent="0.25">
      <c r="A346">
        <v>4644</v>
      </c>
      <c r="B346" t="s">
        <v>14457</v>
      </c>
      <c r="C346">
        <v>33110475</v>
      </c>
      <c r="D346" t="s">
        <v>17876</v>
      </c>
      <c r="E346">
        <v>8</v>
      </c>
      <c r="F346" s="27">
        <v>42887</v>
      </c>
      <c r="G346">
        <v>0</v>
      </c>
      <c r="H346" s="27">
        <v>40969</v>
      </c>
      <c r="I346">
        <v>8</v>
      </c>
      <c r="J346">
        <v>100</v>
      </c>
    </row>
    <row r="347" spans="1:10" x14ac:dyDescent="0.25">
      <c r="A347">
        <v>4644</v>
      </c>
      <c r="B347" t="s">
        <v>14457</v>
      </c>
      <c r="C347">
        <v>33110540</v>
      </c>
      <c r="D347" t="s">
        <v>16694</v>
      </c>
      <c r="E347">
        <v>30</v>
      </c>
      <c r="F347" s="27">
        <v>42887</v>
      </c>
      <c r="G347">
        <v>0</v>
      </c>
      <c r="H347" s="27">
        <v>29587</v>
      </c>
      <c r="I347">
        <v>30</v>
      </c>
      <c r="J347">
        <v>100</v>
      </c>
    </row>
    <row r="348" spans="1:10" x14ac:dyDescent="0.25">
      <c r="A348">
        <v>4644</v>
      </c>
      <c r="B348" t="s">
        <v>14457</v>
      </c>
      <c r="C348">
        <v>33110669</v>
      </c>
      <c r="D348" t="s">
        <v>2141</v>
      </c>
      <c r="E348">
        <v>842</v>
      </c>
      <c r="F348" s="27">
        <v>42887</v>
      </c>
      <c r="G348">
        <v>0</v>
      </c>
      <c r="H348" s="27">
        <v>41883</v>
      </c>
      <c r="I348">
        <v>842</v>
      </c>
      <c r="J348">
        <v>100</v>
      </c>
    </row>
    <row r="349" spans="1:10" x14ac:dyDescent="0.25">
      <c r="A349">
        <v>4644</v>
      </c>
      <c r="B349" t="s">
        <v>14457</v>
      </c>
      <c r="C349">
        <v>33110949</v>
      </c>
      <c r="D349" t="s">
        <v>17251</v>
      </c>
      <c r="E349">
        <v>18</v>
      </c>
      <c r="F349" s="27">
        <v>42887</v>
      </c>
      <c r="G349">
        <v>0</v>
      </c>
      <c r="H349" s="27">
        <v>29221</v>
      </c>
      <c r="I349">
        <v>18</v>
      </c>
      <c r="J349">
        <v>100</v>
      </c>
    </row>
    <row r="350" spans="1:10" x14ac:dyDescent="0.25">
      <c r="A350">
        <v>4644</v>
      </c>
      <c r="B350" t="s">
        <v>14457</v>
      </c>
      <c r="C350">
        <v>33110950</v>
      </c>
      <c r="D350" t="s">
        <v>17877</v>
      </c>
      <c r="E350">
        <v>8</v>
      </c>
      <c r="F350" s="27">
        <v>42887</v>
      </c>
      <c r="G350">
        <v>0</v>
      </c>
      <c r="H350" s="27">
        <v>29221</v>
      </c>
      <c r="I350">
        <v>8</v>
      </c>
      <c r="J350">
        <v>100</v>
      </c>
    </row>
    <row r="351" spans="1:10" x14ac:dyDescent="0.25">
      <c r="A351">
        <v>4644</v>
      </c>
      <c r="B351" t="s">
        <v>14457</v>
      </c>
      <c r="C351">
        <v>33110955</v>
      </c>
      <c r="D351" t="s">
        <v>17878</v>
      </c>
      <c r="E351">
        <v>8</v>
      </c>
      <c r="F351" s="27">
        <v>42887</v>
      </c>
      <c r="G351">
        <v>0</v>
      </c>
      <c r="H351" s="27">
        <v>29221</v>
      </c>
      <c r="I351">
        <v>8</v>
      </c>
      <c r="J351">
        <v>100</v>
      </c>
    </row>
    <row r="352" spans="1:10" x14ac:dyDescent="0.25">
      <c r="A352">
        <v>4644</v>
      </c>
      <c r="B352" t="s">
        <v>14457</v>
      </c>
      <c r="C352">
        <v>33111085</v>
      </c>
      <c r="D352" t="s">
        <v>14972</v>
      </c>
      <c r="E352">
        <v>489</v>
      </c>
      <c r="F352" s="27">
        <v>42887</v>
      </c>
      <c r="G352">
        <v>0</v>
      </c>
      <c r="H352" s="27">
        <v>29221</v>
      </c>
      <c r="I352">
        <v>489</v>
      </c>
      <c r="J352">
        <v>100</v>
      </c>
    </row>
    <row r="353" spans="1:10" x14ac:dyDescent="0.25">
      <c r="A353">
        <v>4644</v>
      </c>
      <c r="B353" t="s">
        <v>14457</v>
      </c>
      <c r="C353">
        <v>33111194</v>
      </c>
      <c r="D353" t="s">
        <v>15245</v>
      </c>
      <c r="E353">
        <v>268</v>
      </c>
      <c r="F353" s="27">
        <v>42887</v>
      </c>
      <c r="G353">
        <v>0</v>
      </c>
      <c r="H353" s="27">
        <v>29221</v>
      </c>
      <c r="I353">
        <v>268</v>
      </c>
      <c r="J353">
        <v>100</v>
      </c>
    </row>
    <row r="354" spans="1:10" x14ac:dyDescent="0.25">
      <c r="A354">
        <v>4644</v>
      </c>
      <c r="B354" t="s">
        <v>14457</v>
      </c>
      <c r="C354">
        <v>33111285</v>
      </c>
      <c r="D354" t="s">
        <v>17160</v>
      </c>
      <c r="E354">
        <v>20</v>
      </c>
      <c r="F354" s="27">
        <v>42887</v>
      </c>
      <c r="G354">
        <v>0</v>
      </c>
      <c r="H354" s="27">
        <v>29221</v>
      </c>
      <c r="I354">
        <v>20</v>
      </c>
      <c r="J354">
        <v>100</v>
      </c>
    </row>
    <row r="355" spans="1:10" x14ac:dyDescent="0.25">
      <c r="A355">
        <v>4644</v>
      </c>
      <c r="B355" t="s">
        <v>14457</v>
      </c>
      <c r="C355">
        <v>33111331</v>
      </c>
      <c r="D355" t="s">
        <v>15334</v>
      </c>
      <c r="E355">
        <v>232</v>
      </c>
      <c r="F355" s="27">
        <v>42887</v>
      </c>
      <c r="G355">
        <v>0</v>
      </c>
      <c r="H355" s="27">
        <v>29221</v>
      </c>
      <c r="I355">
        <v>232</v>
      </c>
      <c r="J355">
        <v>100</v>
      </c>
    </row>
    <row r="356" spans="1:10" x14ac:dyDescent="0.25">
      <c r="A356">
        <v>4644</v>
      </c>
      <c r="B356" t="s">
        <v>14457</v>
      </c>
      <c r="C356">
        <v>33111445</v>
      </c>
      <c r="D356" t="s">
        <v>15782</v>
      </c>
      <c r="E356">
        <v>111</v>
      </c>
      <c r="F356" s="27">
        <v>42887</v>
      </c>
      <c r="G356">
        <v>0</v>
      </c>
      <c r="H356" s="27">
        <v>29221</v>
      </c>
      <c r="I356">
        <v>111</v>
      </c>
      <c r="J356">
        <v>100</v>
      </c>
    </row>
    <row r="357" spans="1:10" x14ac:dyDescent="0.25">
      <c r="A357">
        <v>4644</v>
      </c>
      <c r="B357" t="s">
        <v>14457</v>
      </c>
      <c r="C357">
        <v>33111554</v>
      </c>
      <c r="D357" t="s">
        <v>16695</v>
      </c>
      <c r="E357">
        <v>30</v>
      </c>
      <c r="F357" s="27">
        <v>42887</v>
      </c>
      <c r="G357">
        <v>0</v>
      </c>
      <c r="H357" s="27">
        <v>29221</v>
      </c>
      <c r="I357">
        <v>30</v>
      </c>
      <c r="J357">
        <v>100</v>
      </c>
    </row>
    <row r="358" spans="1:10" x14ac:dyDescent="0.25">
      <c r="A358">
        <v>4644</v>
      </c>
      <c r="B358" t="s">
        <v>14457</v>
      </c>
      <c r="C358">
        <v>33111567</v>
      </c>
      <c r="D358" t="s">
        <v>17879</v>
      </c>
      <c r="E358">
        <v>8</v>
      </c>
      <c r="F358" s="27">
        <v>42887</v>
      </c>
      <c r="G358">
        <v>0</v>
      </c>
      <c r="H358" s="27">
        <v>29221</v>
      </c>
      <c r="I358">
        <v>8</v>
      </c>
      <c r="J358">
        <v>100</v>
      </c>
    </row>
    <row r="359" spans="1:10" x14ac:dyDescent="0.25">
      <c r="A359">
        <v>4644</v>
      </c>
      <c r="B359" t="s">
        <v>14457</v>
      </c>
      <c r="C359">
        <v>33111841</v>
      </c>
      <c r="D359" t="s">
        <v>2634</v>
      </c>
      <c r="E359">
        <v>8</v>
      </c>
      <c r="F359" s="27">
        <v>42887</v>
      </c>
      <c r="G359">
        <v>0</v>
      </c>
      <c r="H359" s="27">
        <v>29221</v>
      </c>
      <c r="I359">
        <v>8</v>
      </c>
      <c r="J359">
        <v>100</v>
      </c>
    </row>
    <row r="360" spans="1:10" x14ac:dyDescent="0.25">
      <c r="A360">
        <v>4644</v>
      </c>
      <c r="B360" t="s">
        <v>14457</v>
      </c>
      <c r="C360">
        <v>33111843</v>
      </c>
      <c r="D360" t="s">
        <v>2635</v>
      </c>
      <c r="E360">
        <v>11</v>
      </c>
      <c r="F360" s="27">
        <v>42887</v>
      </c>
      <c r="G360">
        <v>0</v>
      </c>
      <c r="H360" s="27">
        <v>29221</v>
      </c>
      <c r="I360">
        <v>11</v>
      </c>
      <c r="J360">
        <v>100</v>
      </c>
    </row>
    <row r="361" spans="1:10" x14ac:dyDescent="0.25">
      <c r="A361">
        <v>4644</v>
      </c>
      <c r="B361" t="s">
        <v>14457</v>
      </c>
      <c r="C361">
        <v>33112005</v>
      </c>
      <c r="D361" t="s">
        <v>17880</v>
      </c>
      <c r="E361">
        <v>8</v>
      </c>
      <c r="F361" s="27">
        <v>42887</v>
      </c>
      <c r="G361">
        <v>0</v>
      </c>
      <c r="H361" s="27">
        <v>29221</v>
      </c>
      <c r="I361">
        <v>8</v>
      </c>
      <c r="J361">
        <v>100</v>
      </c>
    </row>
    <row r="362" spans="1:10" x14ac:dyDescent="0.25">
      <c r="A362">
        <v>4644</v>
      </c>
      <c r="B362" t="s">
        <v>14457</v>
      </c>
      <c r="C362">
        <v>33112056</v>
      </c>
      <c r="D362" t="s">
        <v>17881</v>
      </c>
      <c r="E362">
        <v>8</v>
      </c>
      <c r="F362" s="27">
        <v>42887</v>
      </c>
      <c r="G362">
        <v>0</v>
      </c>
      <c r="H362" s="27">
        <v>29221</v>
      </c>
      <c r="I362">
        <v>8</v>
      </c>
      <c r="J362">
        <v>100</v>
      </c>
    </row>
    <row r="363" spans="1:10" x14ac:dyDescent="0.25">
      <c r="A363">
        <v>4644</v>
      </c>
      <c r="B363" t="s">
        <v>14457</v>
      </c>
      <c r="C363">
        <v>33112197</v>
      </c>
      <c r="D363" t="s">
        <v>17882</v>
      </c>
      <c r="E363">
        <v>8</v>
      </c>
      <c r="F363" s="27">
        <v>42887</v>
      </c>
      <c r="G363">
        <v>0</v>
      </c>
      <c r="H363" s="27">
        <v>29221</v>
      </c>
      <c r="I363">
        <v>8</v>
      </c>
      <c r="J363">
        <v>100</v>
      </c>
    </row>
    <row r="364" spans="1:10" x14ac:dyDescent="0.25">
      <c r="A364">
        <v>4644</v>
      </c>
      <c r="B364" t="s">
        <v>14457</v>
      </c>
      <c r="C364">
        <v>33112199</v>
      </c>
      <c r="D364" t="s">
        <v>17035</v>
      </c>
      <c r="E364">
        <v>23</v>
      </c>
      <c r="F364" s="27">
        <v>42887</v>
      </c>
      <c r="G364">
        <v>0</v>
      </c>
      <c r="H364" s="27">
        <v>36892</v>
      </c>
      <c r="I364">
        <v>23</v>
      </c>
      <c r="J364">
        <v>100</v>
      </c>
    </row>
    <row r="365" spans="1:10" x14ac:dyDescent="0.25">
      <c r="A365">
        <v>4644</v>
      </c>
      <c r="B365" t="s">
        <v>14457</v>
      </c>
      <c r="C365">
        <v>33112221</v>
      </c>
      <c r="D365" t="s">
        <v>17883</v>
      </c>
      <c r="E365">
        <v>8</v>
      </c>
      <c r="F365" s="27">
        <v>42887</v>
      </c>
      <c r="G365">
        <v>0</v>
      </c>
      <c r="H365" s="27">
        <v>29221</v>
      </c>
      <c r="I365">
        <v>8</v>
      </c>
      <c r="J365">
        <v>100</v>
      </c>
    </row>
    <row r="366" spans="1:10" x14ac:dyDescent="0.25">
      <c r="A366">
        <v>4644</v>
      </c>
      <c r="B366" t="s">
        <v>14457</v>
      </c>
      <c r="C366">
        <v>33112273</v>
      </c>
      <c r="D366" t="s">
        <v>16034</v>
      </c>
      <c r="E366">
        <v>73</v>
      </c>
      <c r="F366" s="27">
        <v>42887</v>
      </c>
      <c r="G366">
        <v>74</v>
      </c>
      <c r="H366" s="27">
        <v>42461</v>
      </c>
      <c r="I366">
        <v>-1</v>
      </c>
      <c r="J366">
        <v>-1.35</v>
      </c>
    </row>
    <row r="367" spans="1:10" x14ac:dyDescent="0.25">
      <c r="A367">
        <v>4644</v>
      </c>
      <c r="B367" t="s">
        <v>14457</v>
      </c>
      <c r="C367">
        <v>33112334</v>
      </c>
      <c r="D367" t="s">
        <v>17161</v>
      </c>
      <c r="E367">
        <v>20</v>
      </c>
      <c r="F367" s="27">
        <v>42887</v>
      </c>
      <c r="G367">
        <v>0</v>
      </c>
      <c r="H367" s="27">
        <v>39692</v>
      </c>
      <c r="I367">
        <v>20</v>
      </c>
      <c r="J367">
        <v>100</v>
      </c>
    </row>
    <row r="368" spans="1:10" x14ac:dyDescent="0.25">
      <c r="A368">
        <v>4644</v>
      </c>
      <c r="B368" t="s">
        <v>14457</v>
      </c>
      <c r="C368">
        <v>33112366</v>
      </c>
      <c r="D368" t="s">
        <v>15711</v>
      </c>
      <c r="E368">
        <v>126</v>
      </c>
      <c r="F368" s="27">
        <v>42887</v>
      </c>
      <c r="G368">
        <v>0</v>
      </c>
      <c r="H368" s="27">
        <v>39692</v>
      </c>
      <c r="I368">
        <v>126</v>
      </c>
      <c r="J368">
        <v>100</v>
      </c>
    </row>
    <row r="369" spans="1:10" x14ac:dyDescent="0.25">
      <c r="A369">
        <v>4644</v>
      </c>
      <c r="B369" t="s">
        <v>14457</v>
      </c>
      <c r="C369">
        <v>33112405</v>
      </c>
      <c r="D369" t="s">
        <v>15897</v>
      </c>
      <c r="E369">
        <v>92</v>
      </c>
      <c r="F369" s="27">
        <v>43101</v>
      </c>
      <c r="G369">
        <v>0</v>
      </c>
      <c r="H369" s="27">
        <v>42887</v>
      </c>
      <c r="I369">
        <v>92</v>
      </c>
      <c r="J369">
        <v>100</v>
      </c>
    </row>
    <row r="370" spans="1:10" x14ac:dyDescent="0.25">
      <c r="A370">
        <v>4644</v>
      </c>
      <c r="B370" t="s">
        <v>14457</v>
      </c>
      <c r="C370">
        <v>33112406</v>
      </c>
      <c r="D370" t="s">
        <v>14973</v>
      </c>
      <c r="E370">
        <v>489</v>
      </c>
      <c r="F370" s="27">
        <v>42887</v>
      </c>
      <c r="G370">
        <v>0</v>
      </c>
      <c r="H370" s="27">
        <v>39692</v>
      </c>
      <c r="I370">
        <v>489</v>
      </c>
      <c r="J370">
        <v>100</v>
      </c>
    </row>
    <row r="371" spans="1:10" x14ac:dyDescent="0.25">
      <c r="A371">
        <v>4644</v>
      </c>
      <c r="B371" t="s">
        <v>14457</v>
      </c>
      <c r="C371">
        <v>33112442</v>
      </c>
      <c r="D371" t="s">
        <v>17652</v>
      </c>
      <c r="E371">
        <v>11</v>
      </c>
      <c r="F371" s="27">
        <v>42887</v>
      </c>
      <c r="G371">
        <v>0</v>
      </c>
      <c r="H371" s="27">
        <v>39814</v>
      </c>
      <c r="I371">
        <v>11</v>
      </c>
      <c r="J371">
        <v>100</v>
      </c>
    </row>
    <row r="372" spans="1:10" x14ac:dyDescent="0.25">
      <c r="A372">
        <v>4644</v>
      </c>
      <c r="B372" t="s">
        <v>14457</v>
      </c>
      <c r="C372">
        <v>33112497</v>
      </c>
      <c r="D372" t="s">
        <v>15835</v>
      </c>
      <c r="E372">
        <v>103</v>
      </c>
      <c r="F372" s="27">
        <v>42887</v>
      </c>
      <c r="G372">
        <v>0</v>
      </c>
      <c r="H372" s="27">
        <v>39814</v>
      </c>
      <c r="I372">
        <v>103</v>
      </c>
      <c r="J372">
        <v>100</v>
      </c>
    </row>
    <row r="373" spans="1:10" x14ac:dyDescent="0.25">
      <c r="A373">
        <v>4644</v>
      </c>
      <c r="B373" t="s">
        <v>14457</v>
      </c>
      <c r="C373">
        <v>33112499</v>
      </c>
      <c r="D373" t="s">
        <v>15498</v>
      </c>
      <c r="E373">
        <v>175</v>
      </c>
      <c r="F373" s="27">
        <v>42887</v>
      </c>
      <c r="G373">
        <v>0</v>
      </c>
      <c r="H373" s="27">
        <v>39814</v>
      </c>
      <c r="I373">
        <v>175</v>
      </c>
      <c r="J373">
        <v>100</v>
      </c>
    </row>
    <row r="374" spans="1:10" x14ac:dyDescent="0.25">
      <c r="A374">
        <v>4644</v>
      </c>
      <c r="B374" t="s">
        <v>14457</v>
      </c>
      <c r="C374">
        <v>33112500</v>
      </c>
      <c r="D374" t="s">
        <v>15209</v>
      </c>
      <c r="E374">
        <v>297</v>
      </c>
      <c r="F374" s="27">
        <v>42887</v>
      </c>
      <c r="G374">
        <v>0</v>
      </c>
      <c r="H374" s="27">
        <v>39814</v>
      </c>
      <c r="I374">
        <v>297</v>
      </c>
      <c r="J374">
        <v>100</v>
      </c>
    </row>
    <row r="375" spans="1:10" x14ac:dyDescent="0.25">
      <c r="A375">
        <v>4644</v>
      </c>
      <c r="B375" t="s">
        <v>14457</v>
      </c>
      <c r="C375">
        <v>33112523</v>
      </c>
      <c r="D375" t="s">
        <v>17604</v>
      </c>
      <c r="E375">
        <v>12</v>
      </c>
      <c r="F375" s="27">
        <v>42887</v>
      </c>
      <c r="G375" t="s">
        <v>14471</v>
      </c>
      <c r="H375" t="s">
        <v>14472</v>
      </c>
      <c r="I375">
        <v>12</v>
      </c>
      <c r="J375">
        <v>100</v>
      </c>
    </row>
    <row r="376" spans="1:10" x14ac:dyDescent="0.25">
      <c r="A376">
        <v>4644</v>
      </c>
      <c r="B376" t="s">
        <v>14457</v>
      </c>
      <c r="C376">
        <v>33112524</v>
      </c>
      <c r="D376" t="s">
        <v>17548</v>
      </c>
      <c r="E376">
        <v>13</v>
      </c>
      <c r="F376" s="27">
        <v>42887</v>
      </c>
      <c r="G376" t="s">
        <v>14471</v>
      </c>
      <c r="H376" t="s">
        <v>14472</v>
      </c>
      <c r="I376">
        <v>13</v>
      </c>
      <c r="J376">
        <v>100</v>
      </c>
    </row>
    <row r="377" spans="1:10" x14ac:dyDescent="0.25">
      <c r="A377">
        <v>4644</v>
      </c>
      <c r="B377" t="s">
        <v>14457</v>
      </c>
      <c r="C377">
        <v>33112549</v>
      </c>
      <c r="D377" t="s">
        <v>14901</v>
      </c>
      <c r="E377">
        <v>577</v>
      </c>
      <c r="F377" s="27">
        <v>42887</v>
      </c>
      <c r="G377" t="s">
        <v>14471</v>
      </c>
      <c r="H377" t="s">
        <v>14472</v>
      </c>
      <c r="I377">
        <v>577</v>
      </c>
      <c r="J377">
        <v>100</v>
      </c>
    </row>
    <row r="378" spans="1:10" x14ac:dyDescent="0.25">
      <c r="A378">
        <v>4644</v>
      </c>
      <c r="B378" t="s">
        <v>14457</v>
      </c>
      <c r="C378">
        <v>33112551</v>
      </c>
      <c r="D378" t="s">
        <v>17549</v>
      </c>
      <c r="E378">
        <v>13</v>
      </c>
      <c r="F378" s="27">
        <v>42887</v>
      </c>
      <c r="G378" t="s">
        <v>14471</v>
      </c>
      <c r="H378" t="s">
        <v>14472</v>
      </c>
      <c r="I378">
        <v>13</v>
      </c>
      <c r="J378">
        <v>100</v>
      </c>
    </row>
    <row r="379" spans="1:10" x14ac:dyDescent="0.25">
      <c r="A379">
        <v>4644</v>
      </c>
      <c r="B379" t="s">
        <v>14457</v>
      </c>
      <c r="C379">
        <v>33112589</v>
      </c>
      <c r="D379" t="s">
        <v>15846</v>
      </c>
      <c r="E379">
        <v>101</v>
      </c>
      <c r="F379" s="27">
        <v>42887</v>
      </c>
      <c r="G379" t="s">
        <v>14471</v>
      </c>
      <c r="H379" t="s">
        <v>14472</v>
      </c>
      <c r="I379">
        <v>101</v>
      </c>
      <c r="J379">
        <v>100</v>
      </c>
    </row>
    <row r="380" spans="1:10" x14ac:dyDescent="0.25">
      <c r="A380">
        <v>4644</v>
      </c>
      <c r="B380" t="s">
        <v>14457</v>
      </c>
      <c r="C380">
        <v>33112618</v>
      </c>
      <c r="D380" t="s">
        <v>15783</v>
      </c>
      <c r="E380">
        <v>111</v>
      </c>
      <c r="F380" s="27">
        <v>42887</v>
      </c>
      <c r="G380">
        <v>0</v>
      </c>
      <c r="H380" s="27">
        <v>40026</v>
      </c>
      <c r="I380">
        <v>111</v>
      </c>
      <c r="J380">
        <v>100</v>
      </c>
    </row>
    <row r="381" spans="1:10" x14ac:dyDescent="0.25">
      <c r="A381">
        <v>4644</v>
      </c>
      <c r="B381" t="s">
        <v>14457</v>
      </c>
      <c r="C381">
        <v>33112619</v>
      </c>
      <c r="D381" t="s">
        <v>16384</v>
      </c>
      <c r="E381">
        <v>45</v>
      </c>
      <c r="F381" s="27">
        <v>42887</v>
      </c>
      <c r="G381">
        <v>0</v>
      </c>
      <c r="H381" s="27">
        <v>40026</v>
      </c>
      <c r="I381">
        <v>45</v>
      </c>
      <c r="J381">
        <v>100</v>
      </c>
    </row>
    <row r="382" spans="1:10" x14ac:dyDescent="0.25">
      <c r="A382">
        <v>4644</v>
      </c>
      <c r="B382" t="s">
        <v>14457</v>
      </c>
      <c r="C382">
        <v>33112761</v>
      </c>
      <c r="D382" t="s">
        <v>15329</v>
      </c>
      <c r="E382">
        <v>235</v>
      </c>
      <c r="F382" s="27">
        <v>42887</v>
      </c>
      <c r="G382">
        <v>0</v>
      </c>
      <c r="H382" s="27">
        <v>29221</v>
      </c>
      <c r="I382">
        <v>235</v>
      </c>
      <c r="J382">
        <v>100</v>
      </c>
    </row>
    <row r="383" spans="1:10" x14ac:dyDescent="0.25">
      <c r="A383">
        <v>4644</v>
      </c>
      <c r="B383" t="s">
        <v>14457</v>
      </c>
      <c r="C383">
        <v>33112762</v>
      </c>
      <c r="D383" t="s">
        <v>15306</v>
      </c>
      <c r="E383">
        <v>242</v>
      </c>
      <c r="F383" s="27">
        <v>42887</v>
      </c>
      <c r="G383">
        <v>0</v>
      </c>
      <c r="H383" s="27">
        <v>29221</v>
      </c>
      <c r="I383">
        <v>242</v>
      </c>
      <c r="J383">
        <v>100</v>
      </c>
    </row>
    <row r="384" spans="1:10" x14ac:dyDescent="0.25">
      <c r="A384">
        <v>4644</v>
      </c>
      <c r="B384" t="s">
        <v>14457</v>
      </c>
      <c r="C384">
        <v>33112763</v>
      </c>
      <c r="D384" t="s">
        <v>15307</v>
      </c>
      <c r="E384">
        <v>242</v>
      </c>
      <c r="F384" s="27">
        <v>42887</v>
      </c>
      <c r="G384">
        <v>0</v>
      </c>
      <c r="H384" s="27">
        <v>29221</v>
      </c>
      <c r="I384">
        <v>242</v>
      </c>
      <c r="J384">
        <v>100</v>
      </c>
    </row>
    <row r="385" spans="1:10" x14ac:dyDescent="0.25">
      <c r="A385">
        <v>4644</v>
      </c>
      <c r="B385" t="s">
        <v>14457</v>
      </c>
      <c r="C385">
        <v>33112764</v>
      </c>
      <c r="D385" t="s">
        <v>15308</v>
      </c>
      <c r="E385">
        <v>242</v>
      </c>
      <c r="F385" s="27">
        <v>42887</v>
      </c>
      <c r="G385">
        <v>274</v>
      </c>
      <c r="H385" s="27">
        <v>41214</v>
      </c>
      <c r="I385">
        <v>-32</v>
      </c>
      <c r="J385">
        <v>-11.67</v>
      </c>
    </row>
    <row r="386" spans="1:10" x14ac:dyDescent="0.25">
      <c r="A386">
        <v>4644</v>
      </c>
      <c r="B386" t="s">
        <v>14457</v>
      </c>
      <c r="C386">
        <v>33112908</v>
      </c>
      <c r="D386" t="s">
        <v>15714</v>
      </c>
      <c r="E386">
        <v>125</v>
      </c>
      <c r="F386" s="27">
        <v>42887</v>
      </c>
      <c r="G386">
        <v>0</v>
      </c>
      <c r="H386" s="27">
        <v>40179</v>
      </c>
      <c r="I386">
        <v>125</v>
      </c>
      <c r="J386">
        <v>100</v>
      </c>
    </row>
    <row r="387" spans="1:10" x14ac:dyDescent="0.25">
      <c r="A387">
        <v>4644</v>
      </c>
      <c r="B387" t="s">
        <v>14457</v>
      </c>
      <c r="C387">
        <v>33113227</v>
      </c>
      <c r="D387" t="s">
        <v>15170</v>
      </c>
      <c r="E387">
        <v>324</v>
      </c>
      <c r="F387" s="27">
        <v>42887</v>
      </c>
      <c r="G387">
        <v>0</v>
      </c>
      <c r="H387" s="27">
        <v>41974</v>
      </c>
      <c r="I387">
        <v>324</v>
      </c>
      <c r="J387">
        <v>100</v>
      </c>
    </row>
    <row r="388" spans="1:10" x14ac:dyDescent="0.25">
      <c r="A388">
        <v>4644</v>
      </c>
      <c r="B388" t="s">
        <v>14457</v>
      </c>
      <c r="C388">
        <v>33113228</v>
      </c>
      <c r="D388" t="s">
        <v>3376</v>
      </c>
      <c r="E388">
        <v>262</v>
      </c>
      <c r="F388" s="27">
        <v>42887</v>
      </c>
      <c r="G388">
        <v>0</v>
      </c>
      <c r="H388" s="27">
        <v>41974</v>
      </c>
      <c r="I388">
        <v>262</v>
      </c>
      <c r="J388">
        <v>100</v>
      </c>
    </row>
    <row r="389" spans="1:10" x14ac:dyDescent="0.25">
      <c r="A389">
        <v>4644</v>
      </c>
      <c r="B389" t="s">
        <v>14457</v>
      </c>
      <c r="C389">
        <v>33113229</v>
      </c>
      <c r="D389" t="s">
        <v>3377</v>
      </c>
      <c r="E389">
        <v>262</v>
      </c>
      <c r="F389" s="27">
        <v>42887</v>
      </c>
      <c r="G389">
        <v>0</v>
      </c>
      <c r="H389" s="27">
        <v>41974</v>
      </c>
      <c r="I389">
        <v>262</v>
      </c>
      <c r="J389">
        <v>100</v>
      </c>
    </row>
    <row r="390" spans="1:10" x14ac:dyDescent="0.25">
      <c r="A390">
        <v>4644</v>
      </c>
      <c r="B390" t="s">
        <v>14457</v>
      </c>
      <c r="C390">
        <v>33113230</v>
      </c>
      <c r="D390" t="s">
        <v>3378</v>
      </c>
      <c r="E390">
        <v>262</v>
      </c>
      <c r="F390" s="27">
        <v>42887</v>
      </c>
      <c r="G390">
        <v>0</v>
      </c>
      <c r="H390" s="27">
        <v>41974</v>
      </c>
      <c r="I390">
        <v>262</v>
      </c>
      <c r="J390">
        <v>100</v>
      </c>
    </row>
    <row r="391" spans="1:10" x14ac:dyDescent="0.25">
      <c r="A391">
        <v>4644</v>
      </c>
      <c r="B391" t="s">
        <v>14457</v>
      </c>
      <c r="C391">
        <v>33113956</v>
      </c>
      <c r="D391" t="s">
        <v>15566</v>
      </c>
      <c r="E391">
        <v>158</v>
      </c>
      <c r="F391" s="27">
        <v>42887</v>
      </c>
      <c r="G391">
        <v>0</v>
      </c>
      <c r="H391" s="27">
        <v>41730</v>
      </c>
      <c r="I391">
        <v>158</v>
      </c>
      <c r="J391">
        <v>100</v>
      </c>
    </row>
    <row r="392" spans="1:10" x14ac:dyDescent="0.25">
      <c r="A392">
        <v>4644</v>
      </c>
      <c r="B392" t="s">
        <v>14457</v>
      </c>
      <c r="C392">
        <v>33113958</v>
      </c>
      <c r="D392" t="s">
        <v>15622</v>
      </c>
      <c r="E392">
        <v>141</v>
      </c>
      <c r="F392" s="27">
        <v>42887</v>
      </c>
      <c r="G392">
        <v>0</v>
      </c>
      <c r="H392" s="27">
        <v>41730</v>
      </c>
      <c r="I392">
        <v>141</v>
      </c>
      <c r="J392">
        <v>100</v>
      </c>
    </row>
    <row r="393" spans="1:10" x14ac:dyDescent="0.25">
      <c r="A393">
        <v>4644</v>
      </c>
      <c r="B393" t="s">
        <v>14457</v>
      </c>
      <c r="C393">
        <v>33113959</v>
      </c>
      <c r="D393" t="s">
        <v>15623</v>
      </c>
      <c r="E393">
        <v>141</v>
      </c>
      <c r="F393" s="27">
        <v>42887</v>
      </c>
      <c r="G393">
        <v>0</v>
      </c>
      <c r="H393" s="27">
        <v>41730</v>
      </c>
      <c r="I393">
        <v>141</v>
      </c>
      <c r="J393">
        <v>100</v>
      </c>
    </row>
    <row r="394" spans="1:10" x14ac:dyDescent="0.25">
      <c r="A394">
        <v>4644</v>
      </c>
      <c r="B394" t="s">
        <v>14457</v>
      </c>
      <c r="C394">
        <v>33114003</v>
      </c>
      <c r="D394" t="s">
        <v>15330</v>
      </c>
      <c r="E394">
        <v>235</v>
      </c>
      <c r="F394" s="27">
        <v>42887</v>
      </c>
      <c r="G394">
        <v>0</v>
      </c>
      <c r="H394" s="27">
        <v>40513</v>
      </c>
      <c r="I394">
        <v>235</v>
      </c>
      <c r="J394">
        <v>100</v>
      </c>
    </row>
    <row r="395" spans="1:10" x14ac:dyDescent="0.25">
      <c r="A395">
        <v>4644</v>
      </c>
      <c r="B395" t="s">
        <v>14457</v>
      </c>
      <c r="C395">
        <v>33114005</v>
      </c>
      <c r="D395" t="s">
        <v>15309</v>
      </c>
      <c r="E395">
        <v>242</v>
      </c>
      <c r="F395" s="27">
        <v>42887</v>
      </c>
      <c r="G395">
        <v>0</v>
      </c>
      <c r="H395" s="27">
        <v>40513</v>
      </c>
      <c r="I395">
        <v>242</v>
      </c>
      <c r="J395">
        <v>100</v>
      </c>
    </row>
    <row r="396" spans="1:10" x14ac:dyDescent="0.25">
      <c r="A396">
        <v>4644</v>
      </c>
      <c r="B396" t="s">
        <v>14457</v>
      </c>
      <c r="C396">
        <v>33115271</v>
      </c>
      <c r="D396" t="s">
        <v>3539</v>
      </c>
      <c r="E396">
        <v>56</v>
      </c>
      <c r="F396" s="27">
        <v>43313</v>
      </c>
      <c r="G396" t="s">
        <v>14471</v>
      </c>
      <c r="H396" t="s">
        <v>14472</v>
      </c>
      <c r="I396">
        <v>56</v>
      </c>
      <c r="J396">
        <v>100</v>
      </c>
    </row>
    <row r="397" spans="1:10" x14ac:dyDescent="0.25">
      <c r="A397">
        <v>4644</v>
      </c>
      <c r="B397" t="s">
        <v>14457</v>
      </c>
      <c r="C397">
        <v>33115272</v>
      </c>
      <c r="D397" t="s">
        <v>17486</v>
      </c>
      <c r="E397">
        <v>14</v>
      </c>
      <c r="F397" s="27">
        <v>43313</v>
      </c>
      <c r="G397" t="s">
        <v>14471</v>
      </c>
      <c r="H397" t="s">
        <v>14472</v>
      </c>
      <c r="I397">
        <v>14</v>
      </c>
      <c r="J397">
        <v>100</v>
      </c>
    </row>
    <row r="398" spans="1:10" x14ac:dyDescent="0.25">
      <c r="A398">
        <v>4644</v>
      </c>
      <c r="B398" t="s">
        <v>14457</v>
      </c>
      <c r="C398">
        <v>33115273</v>
      </c>
      <c r="D398" t="s">
        <v>16725</v>
      </c>
      <c r="E398">
        <v>29</v>
      </c>
      <c r="F398" s="27">
        <v>43313</v>
      </c>
      <c r="G398" t="s">
        <v>14471</v>
      </c>
      <c r="H398" t="s">
        <v>14472</v>
      </c>
      <c r="I398">
        <v>29</v>
      </c>
      <c r="J398">
        <v>100</v>
      </c>
    </row>
    <row r="399" spans="1:10" x14ac:dyDescent="0.25">
      <c r="A399">
        <v>4644</v>
      </c>
      <c r="B399" t="s">
        <v>14457</v>
      </c>
      <c r="C399">
        <v>33115274</v>
      </c>
      <c r="D399" t="s">
        <v>3542</v>
      </c>
      <c r="E399">
        <v>29</v>
      </c>
      <c r="F399" s="27">
        <v>43313</v>
      </c>
      <c r="G399" t="s">
        <v>14471</v>
      </c>
      <c r="H399" t="s">
        <v>14472</v>
      </c>
      <c r="I399">
        <v>29</v>
      </c>
      <c r="J399">
        <v>100</v>
      </c>
    </row>
    <row r="400" spans="1:10" x14ac:dyDescent="0.25">
      <c r="A400">
        <v>4644</v>
      </c>
      <c r="B400" t="s">
        <v>14457</v>
      </c>
      <c r="C400">
        <v>33115275</v>
      </c>
      <c r="D400" t="s">
        <v>16726</v>
      </c>
      <c r="E400">
        <v>29</v>
      </c>
      <c r="F400" s="27">
        <v>43313</v>
      </c>
      <c r="G400" t="s">
        <v>14471</v>
      </c>
      <c r="H400" t="s">
        <v>14472</v>
      </c>
      <c r="I400">
        <v>29</v>
      </c>
      <c r="J400">
        <v>100</v>
      </c>
    </row>
    <row r="401" spans="1:10" x14ac:dyDescent="0.25">
      <c r="A401">
        <v>4644</v>
      </c>
      <c r="B401" t="s">
        <v>14457</v>
      </c>
      <c r="C401">
        <v>33115276</v>
      </c>
      <c r="D401" t="s">
        <v>16727</v>
      </c>
      <c r="E401">
        <v>29</v>
      </c>
      <c r="F401" s="27">
        <v>43313</v>
      </c>
      <c r="G401" t="s">
        <v>14471</v>
      </c>
      <c r="H401" t="s">
        <v>14472</v>
      </c>
      <c r="I401">
        <v>29</v>
      </c>
      <c r="J401">
        <v>100</v>
      </c>
    </row>
    <row r="402" spans="1:10" x14ac:dyDescent="0.25">
      <c r="A402">
        <v>4644</v>
      </c>
      <c r="B402" t="s">
        <v>14457</v>
      </c>
      <c r="C402">
        <v>33115277</v>
      </c>
      <c r="D402" t="s">
        <v>15069</v>
      </c>
      <c r="E402">
        <v>405</v>
      </c>
      <c r="F402" s="27">
        <v>43313</v>
      </c>
      <c r="G402" t="s">
        <v>14471</v>
      </c>
      <c r="H402" t="s">
        <v>14472</v>
      </c>
      <c r="I402">
        <v>405</v>
      </c>
      <c r="J402">
        <v>100</v>
      </c>
    </row>
    <row r="403" spans="1:10" x14ac:dyDescent="0.25">
      <c r="A403">
        <v>4644</v>
      </c>
      <c r="B403" t="s">
        <v>14457</v>
      </c>
      <c r="C403">
        <v>33115278</v>
      </c>
      <c r="D403" t="s">
        <v>3546</v>
      </c>
      <c r="E403">
        <v>8</v>
      </c>
      <c r="F403" s="27">
        <v>43313</v>
      </c>
      <c r="G403" t="s">
        <v>14471</v>
      </c>
      <c r="H403" t="s">
        <v>14472</v>
      </c>
      <c r="I403">
        <v>8</v>
      </c>
      <c r="J403">
        <v>100</v>
      </c>
    </row>
    <row r="404" spans="1:10" x14ac:dyDescent="0.25">
      <c r="A404">
        <v>4644</v>
      </c>
      <c r="B404" t="s">
        <v>14457</v>
      </c>
      <c r="C404">
        <v>33115279</v>
      </c>
      <c r="D404" t="s">
        <v>3547</v>
      </c>
      <c r="E404">
        <v>8</v>
      </c>
      <c r="F404" s="27">
        <v>43313</v>
      </c>
      <c r="G404" t="s">
        <v>14471</v>
      </c>
      <c r="H404" t="s">
        <v>14472</v>
      </c>
      <c r="I404">
        <v>8</v>
      </c>
      <c r="J404">
        <v>100</v>
      </c>
    </row>
    <row r="405" spans="1:10" x14ac:dyDescent="0.25">
      <c r="A405">
        <v>4644</v>
      </c>
      <c r="B405" t="s">
        <v>14457</v>
      </c>
      <c r="C405">
        <v>33115280</v>
      </c>
      <c r="D405" t="s">
        <v>15274</v>
      </c>
      <c r="E405">
        <v>255</v>
      </c>
      <c r="F405" s="27">
        <v>43313</v>
      </c>
      <c r="G405" t="s">
        <v>14471</v>
      </c>
      <c r="H405" t="s">
        <v>14472</v>
      </c>
      <c r="I405">
        <v>255</v>
      </c>
      <c r="J405">
        <v>100</v>
      </c>
    </row>
    <row r="406" spans="1:10" x14ac:dyDescent="0.25">
      <c r="A406">
        <v>4644</v>
      </c>
      <c r="B406" t="s">
        <v>14457</v>
      </c>
      <c r="C406">
        <v>33115281</v>
      </c>
      <c r="D406" t="s">
        <v>15345</v>
      </c>
      <c r="E406">
        <v>225</v>
      </c>
      <c r="F406" s="27">
        <v>43313</v>
      </c>
      <c r="G406" t="s">
        <v>14471</v>
      </c>
      <c r="H406" t="s">
        <v>14472</v>
      </c>
      <c r="I406">
        <v>225</v>
      </c>
      <c r="J406">
        <v>100</v>
      </c>
    </row>
    <row r="407" spans="1:10" x14ac:dyDescent="0.25">
      <c r="A407">
        <v>4644</v>
      </c>
      <c r="B407" t="s">
        <v>14457</v>
      </c>
      <c r="C407">
        <v>33115282</v>
      </c>
      <c r="D407" t="s">
        <v>16085</v>
      </c>
      <c r="E407">
        <v>67</v>
      </c>
      <c r="F407" s="27">
        <v>43313</v>
      </c>
      <c r="G407" t="s">
        <v>14471</v>
      </c>
      <c r="H407" t="s">
        <v>14472</v>
      </c>
      <c r="I407">
        <v>67</v>
      </c>
      <c r="J407">
        <v>100</v>
      </c>
    </row>
    <row r="408" spans="1:10" x14ac:dyDescent="0.25">
      <c r="A408">
        <v>4644</v>
      </c>
      <c r="B408" t="s">
        <v>14457</v>
      </c>
      <c r="C408">
        <v>33115283</v>
      </c>
      <c r="D408" t="s">
        <v>3551</v>
      </c>
      <c r="E408">
        <v>129</v>
      </c>
      <c r="F408" s="27">
        <v>43313</v>
      </c>
      <c r="G408" t="s">
        <v>14471</v>
      </c>
      <c r="H408" t="s">
        <v>14472</v>
      </c>
      <c r="I408">
        <v>129</v>
      </c>
      <c r="J408">
        <v>100</v>
      </c>
    </row>
    <row r="409" spans="1:10" x14ac:dyDescent="0.25">
      <c r="A409">
        <v>4644</v>
      </c>
      <c r="B409" t="s">
        <v>14457</v>
      </c>
      <c r="C409">
        <v>33115284</v>
      </c>
      <c r="D409" t="s">
        <v>15421</v>
      </c>
      <c r="E409">
        <v>198</v>
      </c>
      <c r="F409" s="27">
        <v>43313</v>
      </c>
      <c r="G409" t="s">
        <v>14471</v>
      </c>
      <c r="H409" t="s">
        <v>14472</v>
      </c>
      <c r="I409">
        <v>198</v>
      </c>
      <c r="J409">
        <v>100</v>
      </c>
    </row>
    <row r="410" spans="1:10" x14ac:dyDescent="0.25">
      <c r="A410">
        <v>4644</v>
      </c>
      <c r="B410" t="s">
        <v>14457</v>
      </c>
      <c r="C410">
        <v>33115285</v>
      </c>
      <c r="D410" t="s">
        <v>17884</v>
      </c>
      <c r="E410">
        <v>8</v>
      </c>
      <c r="F410" s="27">
        <v>43313</v>
      </c>
      <c r="G410" t="s">
        <v>14471</v>
      </c>
      <c r="H410" t="s">
        <v>14472</v>
      </c>
      <c r="I410">
        <v>8</v>
      </c>
      <c r="J410">
        <v>100</v>
      </c>
    </row>
    <row r="411" spans="1:10" x14ac:dyDescent="0.25">
      <c r="A411">
        <v>4644</v>
      </c>
      <c r="B411" t="s">
        <v>14457</v>
      </c>
      <c r="C411">
        <v>33115286</v>
      </c>
      <c r="D411" t="s">
        <v>3554</v>
      </c>
      <c r="E411">
        <v>11</v>
      </c>
      <c r="F411" s="27">
        <v>43313</v>
      </c>
      <c r="G411" t="s">
        <v>14471</v>
      </c>
      <c r="H411" t="s">
        <v>14472</v>
      </c>
      <c r="I411">
        <v>11</v>
      </c>
      <c r="J411">
        <v>100</v>
      </c>
    </row>
    <row r="412" spans="1:10" x14ac:dyDescent="0.25">
      <c r="A412">
        <v>4644</v>
      </c>
      <c r="B412" t="s">
        <v>14457</v>
      </c>
      <c r="C412">
        <v>33115287</v>
      </c>
      <c r="D412" t="s">
        <v>17721</v>
      </c>
      <c r="E412">
        <v>10</v>
      </c>
      <c r="F412" s="27">
        <v>43313</v>
      </c>
      <c r="G412" t="s">
        <v>14471</v>
      </c>
      <c r="H412" t="s">
        <v>14472</v>
      </c>
      <c r="I412">
        <v>10</v>
      </c>
      <c r="J412">
        <v>100</v>
      </c>
    </row>
    <row r="413" spans="1:10" x14ac:dyDescent="0.25">
      <c r="A413">
        <v>4644</v>
      </c>
      <c r="B413" t="s">
        <v>14457</v>
      </c>
      <c r="C413">
        <v>33115288</v>
      </c>
      <c r="D413" t="s">
        <v>17783</v>
      </c>
      <c r="E413">
        <v>9</v>
      </c>
      <c r="F413" s="27">
        <v>43313</v>
      </c>
      <c r="G413" t="s">
        <v>14471</v>
      </c>
      <c r="H413" t="s">
        <v>14472</v>
      </c>
      <c r="I413">
        <v>9</v>
      </c>
      <c r="J413">
        <v>100</v>
      </c>
    </row>
    <row r="414" spans="1:10" x14ac:dyDescent="0.25">
      <c r="A414">
        <v>4644</v>
      </c>
      <c r="B414" t="s">
        <v>14457</v>
      </c>
      <c r="C414">
        <v>33115289</v>
      </c>
      <c r="D414" t="s">
        <v>15438</v>
      </c>
      <c r="E414">
        <v>193</v>
      </c>
      <c r="F414" s="27">
        <v>43313</v>
      </c>
      <c r="G414" t="s">
        <v>14471</v>
      </c>
      <c r="H414" t="s">
        <v>14472</v>
      </c>
      <c r="I414">
        <v>193</v>
      </c>
      <c r="J414">
        <v>100</v>
      </c>
    </row>
    <row r="415" spans="1:10" x14ac:dyDescent="0.25">
      <c r="A415">
        <v>4644</v>
      </c>
      <c r="B415" t="s">
        <v>14457</v>
      </c>
      <c r="C415">
        <v>33115290</v>
      </c>
      <c r="D415" t="s">
        <v>15506</v>
      </c>
      <c r="E415">
        <v>173</v>
      </c>
      <c r="F415" s="27">
        <v>43313</v>
      </c>
      <c r="G415" t="s">
        <v>14471</v>
      </c>
      <c r="H415" t="s">
        <v>14472</v>
      </c>
      <c r="I415">
        <v>173</v>
      </c>
      <c r="J415">
        <v>100</v>
      </c>
    </row>
    <row r="416" spans="1:10" x14ac:dyDescent="0.25">
      <c r="A416">
        <v>4644</v>
      </c>
      <c r="B416" t="s">
        <v>14457</v>
      </c>
      <c r="C416">
        <v>33115291</v>
      </c>
      <c r="D416" t="s">
        <v>15450</v>
      </c>
      <c r="E416">
        <v>189</v>
      </c>
      <c r="F416" s="27">
        <v>43313</v>
      </c>
      <c r="G416" t="s">
        <v>14471</v>
      </c>
      <c r="H416" t="s">
        <v>14472</v>
      </c>
      <c r="I416">
        <v>189</v>
      </c>
      <c r="J416">
        <v>100</v>
      </c>
    </row>
    <row r="417" spans="1:10" x14ac:dyDescent="0.25">
      <c r="A417">
        <v>4644</v>
      </c>
      <c r="B417" t="s">
        <v>14457</v>
      </c>
      <c r="C417">
        <v>33115292</v>
      </c>
      <c r="D417" t="s">
        <v>3560</v>
      </c>
      <c r="E417">
        <v>145</v>
      </c>
      <c r="F417" s="27">
        <v>43313</v>
      </c>
      <c r="G417" t="s">
        <v>14471</v>
      </c>
      <c r="H417" t="s">
        <v>14472</v>
      </c>
      <c r="I417">
        <v>145</v>
      </c>
      <c r="J417">
        <v>100</v>
      </c>
    </row>
    <row r="418" spans="1:10" x14ac:dyDescent="0.25">
      <c r="A418">
        <v>4644</v>
      </c>
      <c r="B418" t="s">
        <v>14457</v>
      </c>
      <c r="C418">
        <v>33115293</v>
      </c>
      <c r="D418" t="s">
        <v>15580</v>
      </c>
      <c r="E418">
        <v>153</v>
      </c>
      <c r="F418" s="27">
        <v>43313</v>
      </c>
      <c r="G418" t="s">
        <v>14471</v>
      </c>
      <c r="H418" t="s">
        <v>14472</v>
      </c>
      <c r="I418">
        <v>153</v>
      </c>
      <c r="J418">
        <v>100</v>
      </c>
    </row>
    <row r="419" spans="1:10" x14ac:dyDescent="0.25">
      <c r="A419">
        <v>4644</v>
      </c>
      <c r="B419" t="s">
        <v>14457</v>
      </c>
      <c r="C419">
        <v>33115294</v>
      </c>
      <c r="D419" t="s">
        <v>15165</v>
      </c>
      <c r="E419">
        <v>330</v>
      </c>
      <c r="F419" s="27">
        <v>43313</v>
      </c>
      <c r="G419" t="s">
        <v>14471</v>
      </c>
      <c r="H419" t="s">
        <v>14472</v>
      </c>
      <c r="I419">
        <v>330</v>
      </c>
      <c r="J419">
        <v>100</v>
      </c>
    </row>
    <row r="420" spans="1:10" x14ac:dyDescent="0.25">
      <c r="A420">
        <v>4644</v>
      </c>
      <c r="B420" t="s">
        <v>14457</v>
      </c>
      <c r="C420">
        <v>33115295</v>
      </c>
      <c r="D420" t="s">
        <v>15464</v>
      </c>
      <c r="E420">
        <v>185</v>
      </c>
      <c r="F420" s="27">
        <v>43313</v>
      </c>
      <c r="G420" t="s">
        <v>14471</v>
      </c>
      <c r="H420" t="s">
        <v>14472</v>
      </c>
      <c r="I420">
        <v>185</v>
      </c>
      <c r="J420">
        <v>100</v>
      </c>
    </row>
    <row r="421" spans="1:10" x14ac:dyDescent="0.25">
      <c r="A421">
        <v>4644</v>
      </c>
      <c r="B421" t="s">
        <v>14457</v>
      </c>
      <c r="C421">
        <v>33115296</v>
      </c>
      <c r="D421" t="s">
        <v>15256</v>
      </c>
      <c r="E421">
        <v>262</v>
      </c>
      <c r="F421" s="27">
        <v>43313</v>
      </c>
      <c r="G421" t="s">
        <v>14471</v>
      </c>
      <c r="H421" t="s">
        <v>14472</v>
      </c>
      <c r="I421">
        <v>262</v>
      </c>
      <c r="J421">
        <v>100</v>
      </c>
    </row>
    <row r="422" spans="1:10" x14ac:dyDescent="0.25">
      <c r="A422">
        <v>4644</v>
      </c>
      <c r="B422" t="s">
        <v>14457</v>
      </c>
      <c r="C422">
        <v>33115297</v>
      </c>
      <c r="D422" t="s">
        <v>16445</v>
      </c>
      <c r="E422">
        <v>41</v>
      </c>
      <c r="F422" s="27">
        <v>43313</v>
      </c>
      <c r="G422" t="s">
        <v>14471</v>
      </c>
      <c r="H422" t="s">
        <v>14472</v>
      </c>
      <c r="I422">
        <v>41</v>
      </c>
      <c r="J422">
        <v>100</v>
      </c>
    </row>
    <row r="423" spans="1:10" x14ac:dyDescent="0.25">
      <c r="A423">
        <v>4644</v>
      </c>
      <c r="B423" t="s">
        <v>14457</v>
      </c>
      <c r="C423">
        <v>33115298</v>
      </c>
      <c r="D423" t="s">
        <v>17885</v>
      </c>
      <c r="E423">
        <v>8</v>
      </c>
      <c r="F423" s="27">
        <v>43313</v>
      </c>
      <c r="G423" t="s">
        <v>14471</v>
      </c>
      <c r="H423" t="s">
        <v>14472</v>
      </c>
      <c r="I423">
        <v>8</v>
      </c>
      <c r="J423">
        <v>100</v>
      </c>
    </row>
    <row r="424" spans="1:10" x14ac:dyDescent="0.25">
      <c r="A424">
        <v>4644</v>
      </c>
      <c r="B424" t="s">
        <v>14457</v>
      </c>
      <c r="C424">
        <v>33115299</v>
      </c>
      <c r="D424" t="s">
        <v>17885</v>
      </c>
      <c r="E424">
        <v>8</v>
      </c>
      <c r="F424" s="27">
        <v>43313</v>
      </c>
      <c r="G424" t="s">
        <v>14471</v>
      </c>
      <c r="H424" t="s">
        <v>14472</v>
      </c>
      <c r="I424">
        <v>8</v>
      </c>
      <c r="J424">
        <v>100</v>
      </c>
    </row>
    <row r="425" spans="1:10" x14ac:dyDescent="0.25">
      <c r="A425">
        <v>4644</v>
      </c>
      <c r="B425" t="s">
        <v>14457</v>
      </c>
      <c r="C425">
        <v>33116005</v>
      </c>
      <c r="D425" t="s">
        <v>16319</v>
      </c>
      <c r="E425">
        <v>49</v>
      </c>
      <c r="F425" s="27">
        <v>43221</v>
      </c>
      <c r="G425" t="s">
        <v>14471</v>
      </c>
      <c r="H425" t="s">
        <v>14472</v>
      </c>
      <c r="I425">
        <v>49</v>
      </c>
      <c r="J425">
        <v>100</v>
      </c>
    </row>
    <row r="426" spans="1:10" x14ac:dyDescent="0.25">
      <c r="A426">
        <v>4644</v>
      </c>
      <c r="B426" t="s">
        <v>14457</v>
      </c>
      <c r="C426">
        <v>33116006</v>
      </c>
      <c r="D426" t="s">
        <v>14802</v>
      </c>
      <c r="E426">
        <v>786</v>
      </c>
      <c r="F426" s="27">
        <v>43221</v>
      </c>
      <c r="G426" t="s">
        <v>14471</v>
      </c>
      <c r="H426" t="s">
        <v>14472</v>
      </c>
      <c r="I426">
        <v>786</v>
      </c>
      <c r="J426">
        <v>100</v>
      </c>
    </row>
    <row r="427" spans="1:10" x14ac:dyDescent="0.25">
      <c r="A427">
        <v>4644</v>
      </c>
      <c r="B427" t="s">
        <v>14457</v>
      </c>
      <c r="C427">
        <v>33116007</v>
      </c>
      <c r="D427" t="s">
        <v>3575</v>
      </c>
      <c r="E427">
        <v>74</v>
      </c>
      <c r="F427" s="27">
        <v>43221</v>
      </c>
      <c r="G427" t="s">
        <v>14471</v>
      </c>
      <c r="H427" t="s">
        <v>14472</v>
      </c>
      <c r="I427">
        <v>74</v>
      </c>
      <c r="J427">
        <v>100</v>
      </c>
    </row>
    <row r="428" spans="1:10" x14ac:dyDescent="0.25">
      <c r="A428">
        <v>4644</v>
      </c>
      <c r="B428" t="s">
        <v>14457</v>
      </c>
      <c r="C428">
        <v>33116008</v>
      </c>
      <c r="D428" t="s">
        <v>15048</v>
      </c>
      <c r="E428">
        <v>333</v>
      </c>
      <c r="F428" s="27">
        <v>43221</v>
      </c>
      <c r="G428" t="s">
        <v>14471</v>
      </c>
      <c r="H428" t="s">
        <v>14472</v>
      </c>
      <c r="I428">
        <v>333</v>
      </c>
      <c r="J428">
        <v>100</v>
      </c>
    </row>
    <row r="429" spans="1:10" x14ac:dyDescent="0.25">
      <c r="A429">
        <v>4644</v>
      </c>
      <c r="B429" t="s">
        <v>14457</v>
      </c>
      <c r="C429">
        <v>33116009</v>
      </c>
      <c r="D429" t="s">
        <v>15048</v>
      </c>
      <c r="E429">
        <v>427</v>
      </c>
      <c r="F429" s="27">
        <v>43221</v>
      </c>
      <c r="G429" t="s">
        <v>14471</v>
      </c>
      <c r="H429" t="s">
        <v>14472</v>
      </c>
      <c r="I429">
        <v>427</v>
      </c>
      <c r="J429">
        <v>100</v>
      </c>
    </row>
    <row r="430" spans="1:10" x14ac:dyDescent="0.25">
      <c r="A430">
        <v>4644</v>
      </c>
      <c r="B430" t="s">
        <v>14457</v>
      </c>
      <c r="C430">
        <v>33116010</v>
      </c>
      <c r="D430" t="s">
        <v>3577</v>
      </c>
      <c r="E430">
        <v>31</v>
      </c>
      <c r="F430" s="27">
        <v>43221</v>
      </c>
      <c r="G430" t="s">
        <v>14471</v>
      </c>
      <c r="H430" t="s">
        <v>14472</v>
      </c>
      <c r="I430">
        <v>31</v>
      </c>
      <c r="J430">
        <v>100</v>
      </c>
    </row>
    <row r="431" spans="1:10" x14ac:dyDescent="0.25">
      <c r="A431">
        <v>4644</v>
      </c>
      <c r="B431" t="s">
        <v>14457</v>
      </c>
      <c r="C431">
        <v>33116011</v>
      </c>
      <c r="D431" t="s">
        <v>15380</v>
      </c>
      <c r="E431">
        <v>216</v>
      </c>
      <c r="F431" s="27">
        <v>43221</v>
      </c>
      <c r="G431" t="s">
        <v>14471</v>
      </c>
      <c r="H431" t="s">
        <v>14472</v>
      </c>
      <c r="I431">
        <v>216</v>
      </c>
      <c r="J431">
        <v>100</v>
      </c>
    </row>
    <row r="432" spans="1:10" x14ac:dyDescent="0.25">
      <c r="A432">
        <v>4644</v>
      </c>
      <c r="B432" t="s">
        <v>14457</v>
      </c>
      <c r="C432">
        <v>33116012</v>
      </c>
      <c r="D432" t="s">
        <v>3579</v>
      </c>
      <c r="E432">
        <v>123</v>
      </c>
      <c r="F432" s="27">
        <v>43221</v>
      </c>
      <c r="G432" t="s">
        <v>14471</v>
      </c>
      <c r="H432" t="s">
        <v>14472</v>
      </c>
      <c r="I432">
        <v>123</v>
      </c>
      <c r="J432">
        <v>100</v>
      </c>
    </row>
    <row r="433" spans="1:10" x14ac:dyDescent="0.25">
      <c r="A433">
        <v>4644</v>
      </c>
      <c r="B433" t="s">
        <v>14457</v>
      </c>
      <c r="C433">
        <v>33116013</v>
      </c>
      <c r="D433" t="s">
        <v>14894</v>
      </c>
      <c r="E433">
        <v>587</v>
      </c>
      <c r="F433" s="27">
        <v>43221</v>
      </c>
      <c r="G433" t="s">
        <v>14471</v>
      </c>
      <c r="H433" t="s">
        <v>14472</v>
      </c>
      <c r="I433">
        <v>587</v>
      </c>
      <c r="J433">
        <v>100</v>
      </c>
    </row>
    <row r="434" spans="1:10" x14ac:dyDescent="0.25">
      <c r="A434">
        <v>4644</v>
      </c>
      <c r="B434" t="s">
        <v>14457</v>
      </c>
      <c r="C434">
        <v>33116014</v>
      </c>
      <c r="D434" t="s">
        <v>15428</v>
      </c>
      <c r="E434">
        <v>196</v>
      </c>
      <c r="F434" s="27">
        <v>43221</v>
      </c>
      <c r="G434" t="s">
        <v>14471</v>
      </c>
      <c r="H434" t="s">
        <v>14472</v>
      </c>
      <c r="I434">
        <v>196</v>
      </c>
      <c r="J434">
        <v>100</v>
      </c>
    </row>
    <row r="435" spans="1:10" x14ac:dyDescent="0.25">
      <c r="A435">
        <v>4644</v>
      </c>
      <c r="B435" t="s">
        <v>14457</v>
      </c>
      <c r="C435">
        <v>33116015</v>
      </c>
      <c r="D435" t="s">
        <v>3582</v>
      </c>
      <c r="E435">
        <v>244</v>
      </c>
      <c r="F435" s="27">
        <v>43221</v>
      </c>
      <c r="G435" t="s">
        <v>14471</v>
      </c>
      <c r="H435" t="s">
        <v>14472</v>
      </c>
      <c r="I435">
        <v>244</v>
      </c>
      <c r="J435">
        <v>100</v>
      </c>
    </row>
    <row r="436" spans="1:10" x14ac:dyDescent="0.25">
      <c r="A436">
        <v>4644</v>
      </c>
      <c r="B436" t="s">
        <v>14457</v>
      </c>
      <c r="C436">
        <v>33116016</v>
      </c>
      <c r="D436" t="s">
        <v>15300</v>
      </c>
      <c r="E436">
        <v>244</v>
      </c>
      <c r="F436" s="27">
        <v>43221</v>
      </c>
      <c r="G436" t="s">
        <v>14471</v>
      </c>
      <c r="H436" t="s">
        <v>14472</v>
      </c>
      <c r="I436">
        <v>244</v>
      </c>
      <c r="J436">
        <v>100</v>
      </c>
    </row>
    <row r="437" spans="1:10" x14ac:dyDescent="0.25">
      <c r="A437">
        <v>4644</v>
      </c>
      <c r="B437" t="s">
        <v>14457</v>
      </c>
      <c r="C437">
        <v>33116017</v>
      </c>
      <c r="D437" t="s">
        <v>3584</v>
      </c>
      <c r="E437">
        <v>48</v>
      </c>
      <c r="F437" s="27">
        <v>43221</v>
      </c>
      <c r="G437" t="s">
        <v>14471</v>
      </c>
      <c r="H437" t="s">
        <v>14472</v>
      </c>
      <c r="I437">
        <v>48</v>
      </c>
      <c r="J437">
        <v>100</v>
      </c>
    </row>
    <row r="438" spans="1:10" x14ac:dyDescent="0.25">
      <c r="A438">
        <v>4644</v>
      </c>
      <c r="B438" t="s">
        <v>14457</v>
      </c>
      <c r="C438">
        <v>33116018</v>
      </c>
      <c r="D438" t="s">
        <v>17886</v>
      </c>
      <c r="E438">
        <v>8</v>
      </c>
      <c r="F438" s="27">
        <v>43221</v>
      </c>
      <c r="G438" t="s">
        <v>14471</v>
      </c>
      <c r="H438" t="s">
        <v>14472</v>
      </c>
      <c r="I438">
        <v>8</v>
      </c>
      <c r="J438">
        <v>100</v>
      </c>
    </row>
    <row r="439" spans="1:10" x14ac:dyDescent="0.25">
      <c r="A439">
        <v>4644</v>
      </c>
      <c r="B439" t="s">
        <v>14457</v>
      </c>
      <c r="C439">
        <v>33116019</v>
      </c>
      <c r="D439" t="s">
        <v>17887</v>
      </c>
      <c r="E439">
        <v>8</v>
      </c>
      <c r="F439" s="27">
        <v>43221</v>
      </c>
      <c r="G439" t="s">
        <v>14471</v>
      </c>
      <c r="H439" t="s">
        <v>14472</v>
      </c>
      <c r="I439">
        <v>8</v>
      </c>
      <c r="J439">
        <v>100</v>
      </c>
    </row>
    <row r="440" spans="1:10" x14ac:dyDescent="0.25">
      <c r="A440">
        <v>4644</v>
      </c>
      <c r="B440" t="s">
        <v>14457</v>
      </c>
      <c r="C440">
        <v>33116020</v>
      </c>
      <c r="D440" t="s">
        <v>17344</v>
      </c>
      <c r="E440">
        <v>16</v>
      </c>
      <c r="F440" s="27">
        <v>43221</v>
      </c>
      <c r="G440" t="s">
        <v>14471</v>
      </c>
      <c r="H440" t="s">
        <v>14472</v>
      </c>
      <c r="I440">
        <v>16</v>
      </c>
      <c r="J440">
        <v>100</v>
      </c>
    </row>
    <row r="441" spans="1:10" x14ac:dyDescent="0.25">
      <c r="A441">
        <v>4644</v>
      </c>
      <c r="B441" t="s">
        <v>14457</v>
      </c>
      <c r="C441">
        <v>33116021</v>
      </c>
      <c r="D441" t="s">
        <v>3588</v>
      </c>
      <c r="E441">
        <v>8</v>
      </c>
      <c r="F441" s="27">
        <v>43221</v>
      </c>
      <c r="G441" t="s">
        <v>14471</v>
      </c>
      <c r="H441" t="s">
        <v>14472</v>
      </c>
      <c r="I441">
        <v>8</v>
      </c>
      <c r="J441">
        <v>100</v>
      </c>
    </row>
    <row r="442" spans="1:10" x14ac:dyDescent="0.25">
      <c r="A442">
        <v>4644</v>
      </c>
      <c r="B442" t="s">
        <v>14457</v>
      </c>
      <c r="C442">
        <v>33116022</v>
      </c>
      <c r="D442" t="s">
        <v>15382</v>
      </c>
      <c r="E442">
        <v>213</v>
      </c>
      <c r="F442" s="27">
        <v>43221</v>
      </c>
      <c r="G442" t="s">
        <v>14471</v>
      </c>
      <c r="H442" t="s">
        <v>14472</v>
      </c>
      <c r="I442">
        <v>213</v>
      </c>
      <c r="J442">
        <v>100</v>
      </c>
    </row>
    <row r="443" spans="1:10" x14ac:dyDescent="0.25">
      <c r="A443">
        <v>4644</v>
      </c>
      <c r="B443" t="s">
        <v>14457</v>
      </c>
      <c r="C443">
        <v>33116023</v>
      </c>
      <c r="D443" t="s">
        <v>3590</v>
      </c>
      <c r="E443">
        <v>67</v>
      </c>
      <c r="F443" s="27">
        <v>43221</v>
      </c>
      <c r="G443" t="s">
        <v>14471</v>
      </c>
      <c r="H443" t="s">
        <v>14472</v>
      </c>
      <c r="I443">
        <v>67</v>
      </c>
      <c r="J443">
        <v>100</v>
      </c>
    </row>
    <row r="444" spans="1:10" x14ac:dyDescent="0.25">
      <c r="A444">
        <v>4644</v>
      </c>
      <c r="B444" t="s">
        <v>14457</v>
      </c>
      <c r="C444">
        <v>33116024</v>
      </c>
      <c r="D444" t="s">
        <v>16082</v>
      </c>
      <c r="E444">
        <v>68</v>
      </c>
      <c r="F444" s="27">
        <v>43221</v>
      </c>
      <c r="G444" t="s">
        <v>14471</v>
      </c>
      <c r="H444" t="s">
        <v>14472</v>
      </c>
      <c r="I444">
        <v>68</v>
      </c>
      <c r="J444">
        <v>100</v>
      </c>
    </row>
    <row r="445" spans="1:10" x14ac:dyDescent="0.25">
      <c r="A445">
        <v>4644</v>
      </c>
      <c r="B445" t="s">
        <v>14457</v>
      </c>
      <c r="C445">
        <v>33116025</v>
      </c>
      <c r="D445" t="s">
        <v>16368</v>
      </c>
      <c r="E445">
        <v>46</v>
      </c>
      <c r="F445" s="27">
        <v>43221</v>
      </c>
      <c r="G445" t="s">
        <v>14471</v>
      </c>
      <c r="H445" t="s">
        <v>14472</v>
      </c>
      <c r="I445">
        <v>46</v>
      </c>
      <c r="J445">
        <v>100</v>
      </c>
    </row>
    <row r="446" spans="1:10" x14ac:dyDescent="0.25">
      <c r="A446">
        <v>4644</v>
      </c>
      <c r="B446" t="s">
        <v>14457</v>
      </c>
      <c r="C446">
        <v>33116026</v>
      </c>
      <c r="D446" t="s">
        <v>16369</v>
      </c>
      <c r="E446">
        <v>46</v>
      </c>
      <c r="F446" s="27">
        <v>43221</v>
      </c>
      <c r="G446" t="s">
        <v>14471</v>
      </c>
      <c r="H446" t="s">
        <v>14472</v>
      </c>
      <c r="I446">
        <v>46</v>
      </c>
      <c r="J446">
        <v>100</v>
      </c>
    </row>
    <row r="447" spans="1:10" x14ac:dyDescent="0.25">
      <c r="A447">
        <v>4644</v>
      </c>
      <c r="B447" t="s">
        <v>14457</v>
      </c>
      <c r="C447">
        <v>33116027</v>
      </c>
      <c r="D447" t="s">
        <v>16505</v>
      </c>
      <c r="E447">
        <v>38</v>
      </c>
      <c r="F447" s="27">
        <v>43221</v>
      </c>
      <c r="G447" t="s">
        <v>14471</v>
      </c>
      <c r="H447" t="s">
        <v>14472</v>
      </c>
      <c r="I447">
        <v>38</v>
      </c>
      <c r="J447">
        <v>100</v>
      </c>
    </row>
    <row r="448" spans="1:10" x14ac:dyDescent="0.25">
      <c r="A448">
        <v>4644</v>
      </c>
      <c r="B448" t="s">
        <v>14457</v>
      </c>
      <c r="C448">
        <v>33116060</v>
      </c>
      <c r="D448" t="s">
        <v>3596</v>
      </c>
      <c r="E448">
        <v>8</v>
      </c>
      <c r="F448" s="27">
        <v>43282</v>
      </c>
      <c r="G448" t="s">
        <v>14471</v>
      </c>
      <c r="H448" t="s">
        <v>14472</v>
      </c>
      <c r="I448">
        <v>8</v>
      </c>
      <c r="J448">
        <v>100</v>
      </c>
    </row>
    <row r="449" spans="1:10" x14ac:dyDescent="0.25">
      <c r="A449">
        <v>4644</v>
      </c>
      <c r="B449" t="s">
        <v>14457</v>
      </c>
      <c r="C449">
        <v>33116061</v>
      </c>
      <c r="D449" t="s">
        <v>16155</v>
      </c>
      <c r="E449">
        <v>62</v>
      </c>
      <c r="F449" s="27">
        <v>43282</v>
      </c>
      <c r="G449" t="s">
        <v>14471</v>
      </c>
      <c r="H449" t="s">
        <v>14472</v>
      </c>
      <c r="I449">
        <v>62</v>
      </c>
      <c r="J449">
        <v>100</v>
      </c>
    </row>
    <row r="450" spans="1:10" x14ac:dyDescent="0.25">
      <c r="A450">
        <v>4644</v>
      </c>
      <c r="B450" t="s">
        <v>14457</v>
      </c>
      <c r="C450">
        <v>33116062</v>
      </c>
      <c r="D450" t="s">
        <v>17214</v>
      </c>
      <c r="E450">
        <v>19</v>
      </c>
      <c r="F450" s="27">
        <v>43282</v>
      </c>
      <c r="G450" t="s">
        <v>14471</v>
      </c>
      <c r="H450" t="s">
        <v>14472</v>
      </c>
      <c r="I450">
        <v>19</v>
      </c>
      <c r="J450">
        <v>100</v>
      </c>
    </row>
    <row r="451" spans="1:10" x14ac:dyDescent="0.25">
      <c r="A451">
        <v>4644</v>
      </c>
      <c r="B451" t="s">
        <v>14457</v>
      </c>
      <c r="C451">
        <v>33116063</v>
      </c>
      <c r="D451" t="s">
        <v>3599</v>
      </c>
      <c r="E451">
        <v>8</v>
      </c>
      <c r="F451" s="27">
        <v>43282</v>
      </c>
      <c r="G451" t="s">
        <v>14471</v>
      </c>
      <c r="H451" t="s">
        <v>14472</v>
      </c>
      <c r="I451">
        <v>8</v>
      </c>
      <c r="J451">
        <v>100</v>
      </c>
    </row>
    <row r="452" spans="1:10" x14ac:dyDescent="0.25">
      <c r="A452">
        <v>4644</v>
      </c>
      <c r="B452" t="s">
        <v>14457</v>
      </c>
      <c r="C452">
        <v>33116064</v>
      </c>
      <c r="D452" t="s">
        <v>17888</v>
      </c>
      <c r="E452">
        <v>8</v>
      </c>
      <c r="F452" s="27">
        <v>43282</v>
      </c>
      <c r="G452" t="s">
        <v>14471</v>
      </c>
      <c r="H452" t="s">
        <v>14472</v>
      </c>
      <c r="I452">
        <v>8</v>
      </c>
      <c r="J452">
        <v>100</v>
      </c>
    </row>
    <row r="453" spans="1:10" x14ac:dyDescent="0.25">
      <c r="A453">
        <v>4644</v>
      </c>
      <c r="B453" t="s">
        <v>14457</v>
      </c>
      <c r="C453">
        <v>33116065</v>
      </c>
      <c r="D453" t="s">
        <v>17162</v>
      </c>
      <c r="E453">
        <v>20</v>
      </c>
      <c r="F453" s="27">
        <v>43282</v>
      </c>
      <c r="G453" t="s">
        <v>14471</v>
      </c>
      <c r="H453" t="s">
        <v>14472</v>
      </c>
      <c r="I453">
        <v>20</v>
      </c>
      <c r="J453">
        <v>100</v>
      </c>
    </row>
    <row r="454" spans="1:10" x14ac:dyDescent="0.25">
      <c r="A454">
        <v>4644</v>
      </c>
      <c r="B454" t="s">
        <v>14457</v>
      </c>
      <c r="C454">
        <v>33116066</v>
      </c>
      <c r="D454" t="s">
        <v>17162</v>
      </c>
      <c r="E454">
        <v>20</v>
      </c>
      <c r="F454" s="27">
        <v>43282</v>
      </c>
      <c r="G454" t="s">
        <v>14471</v>
      </c>
      <c r="H454" t="s">
        <v>14472</v>
      </c>
      <c r="I454">
        <v>20</v>
      </c>
      <c r="J454">
        <v>100</v>
      </c>
    </row>
    <row r="455" spans="1:10" x14ac:dyDescent="0.25">
      <c r="A455">
        <v>4644</v>
      </c>
      <c r="B455" t="s">
        <v>14457</v>
      </c>
      <c r="C455">
        <v>33116067</v>
      </c>
      <c r="D455" t="s">
        <v>16728</v>
      </c>
      <c r="E455">
        <v>29</v>
      </c>
      <c r="F455" s="27">
        <v>43282</v>
      </c>
      <c r="G455" t="s">
        <v>14471</v>
      </c>
      <c r="H455" t="s">
        <v>14472</v>
      </c>
      <c r="I455">
        <v>29</v>
      </c>
      <c r="J455">
        <v>100</v>
      </c>
    </row>
    <row r="456" spans="1:10" x14ac:dyDescent="0.25">
      <c r="A456">
        <v>4644</v>
      </c>
      <c r="B456" t="s">
        <v>14457</v>
      </c>
      <c r="C456">
        <v>33116068</v>
      </c>
      <c r="D456" t="s">
        <v>14770</v>
      </c>
      <c r="E456">
        <v>894</v>
      </c>
      <c r="F456" s="27">
        <v>43282</v>
      </c>
      <c r="G456" t="s">
        <v>14471</v>
      </c>
      <c r="H456" t="s">
        <v>14472</v>
      </c>
      <c r="I456">
        <v>894</v>
      </c>
      <c r="J456">
        <v>100</v>
      </c>
    </row>
    <row r="457" spans="1:10" x14ac:dyDescent="0.25">
      <c r="A457">
        <v>4644</v>
      </c>
      <c r="B457" t="s">
        <v>14457</v>
      </c>
      <c r="C457">
        <v>33116069</v>
      </c>
      <c r="D457" t="s">
        <v>3604</v>
      </c>
      <c r="E457">
        <v>8</v>
      </c>
      <c r="F457" s="27">
        <v>43282</v>
      </c>
      <c r="G457" t="s">
        <v>14471</v>
      </c>
      <c r="H457" t="s">
        <v>14472</v>
      </c>
      <c r="I457">
        <v>8</v>
      </c>
      <c r="J457">
        <v>100</v>
      </c>
    </row>
    <row r="458" spans="1:10" x14ac:dyDescent="0.25">
      <c r="A458">
        <v>4644</v>
      </c>
      <c r="B458" t="s">
        <v>14457</v>
      </c>
      <c r="C458">
        <v>33116105</v>
      </c>
      <c r="D458" t="s">
        <v>16108</v>
      </c>
      <c r="E458">
        <v>65</v>
      </c>
      <c r="F458" s="27">
        <v>42736</v>
      </c>
      <c r="G458" t="s">
        <v>14471</v>
      </c>
      <c r="H458" t="s">
        <v>14472</v>
      </c>
      <c r="I458">
        <v>65</v>
      </c>
      <c r="J458">
        <v>100</v>
      </c>
    </row>
    <row r="459" spans="1:10" x14ac:dyDescent="0.25">
      <c r="A459">
        <v>4644</v>
      </c>
      <c r="B459" t="s">
        <v>14457</v>
      </c>
      <c r="C459">
        <v>33116116</v>
      </c>
      <c r="D459" t="s">
        <v>15947</v>
      </c>
      <c r="E459">
        <v>84</v>
      </c>
      <c r="F459" s="27">
        <v>42736</v>
      </c>
      <c r="G459" t="s">
        <v>14471</v>
      </c>
      <c r="H459" t="s">
        <v>14472</v>
      </c>
      <c r="I459">
        <v>84</v>
      </c>
      <c r="J459">
        <v>100</v>
      </c>
    </row>
    <row r="460" spans="1:10" x14ac:dyDescent="0.25">
      <c r="A460">
        <v>4644</v>
      </c>
      <c r="B460" t="s">
        <v>14457</v>
      </c>
      <c r="C460">
        <v>33116130</v>
      </c>
      <c r="D460" t="s">
        <v>3655</v>
      </c>
      <c r="E460">
        <v>134</v>
      </c>
      <c r="F460" s="27">
        <v>42736</v>
      </c>
      <c r="G460" t="s">
        <v>14471</v>
      </c>
      <c r="H460" t="s">
        <v>14472</v>
      </c>
      <c r="I460">
        <v>134</v>
      </c>
      <c r="J460">
        <v>100</v>
      </c>
    </row>
    <row r="461" spans="1:10" x14ac:dyDescent="0.25">
      <c r="A461">
        <v>4644</v>
      </c>
      <c r="B461" t="s">
        <v>14457</v>
      </c>
      <c r="C461">
        <v>33116131</v>
      </c>
      <c r="D461" t="s">
        <v>3656</v>
      </c>
      <c r="E461">
        <v>134</v>
      </c>
      <c r="F461" s="27">
        <v>42736</v>
      </c>
      <c r="G461" t="s">
        <v>14471</v>
      </c>
      <c r="H461" t="s">
        <v>14472</v>
      </c>
      <c r="I461">
        <v>134</v>
      </c>
      <c r="J461">
        <v>100</v>
      </c>
    </row>
    <row r="462" spans="1:10" x14ac:dyDescent="0.25">
      <c r="A462">
        <v>4644</v>
      </c>
      <c r="B462" t="s">
        <v>14457</v>
      </c>
      <c r="C462">
        <v>33116132</v>
      </c>
      <c r="D462" t="s">
        <v>3656</v>
      </c>
      <c r="E462">
        <v>134</v>
      </c>
      <c r="F462" s="27">
        <v>42736</v>
      </c>
      <c r="G462" t="s">
        <v>14471</v>
      </c>
      <c r="H462" t="s">
        <v>14472</v>
      </c>
      <c r="I462">
        <v>134</v>
      </c>
      <c r="J462">
        <v>100</v>
      </c>
    </row>
    <row r="463" spans="1:10" x14ac:dyDescent="0.25">
      <c r="A463">
        <v>4644</v>
      </c>
      <c r="B463" t="s">
        <v>14457</v>
      </c>
      <c r="C463">
        <v>33116136</v>
      </c>
      <c r="D463" t="s">
        <v>3660</v>
      </c>
      <c r="E463">
        <v>84</v>
      </c>
      <c r="F463" s="27">
        <v>42736</v>
      </c>
      <c r="G463" t="s">
        <v>14471</v>
      </c>
      <c r="H463" t="s">
        <v>14472</v>
      </c>
      <c r="I463">
        <v>84</v>
      </c>
      <c r="J463">
        <v>100</v>
      </c>
    </row>
    <row r="464" spans="1:10" x14ac:dyDescent="0.25">
      <c r="A464">
        <v>4644</v>
      </c>
      <c r="B464" t="s">
        <v>14457</v>
      </c>
      <c r="C464">
        <v>33116139</v>
      </c>
      <c r="D464" t="s">
        <v>16008</v>
      </c>
      <c r="E464">
        <v>76</v>
      </c>
      <c r="F464" s="27">
        <v>42736</v>
      </c>
      <c r="G464" t="s">
        <v>14471</v>
      </c>
      <c r="H464" t="s">
        <v>14472</v>
      </c>
      <c r="I464">
        <v>76</v>
      </c>
      <c r="J464">
        <v>100</v>
      </c>
    </row>
    <row r="465" spans="1:10" x14ac:dyDescent="0.25">
      <c r="A465">
        <v>4644</v>
      </c>
      <c r="B465" t="s">
        <v>14457</v>
      </c>
      <c r="C465">
        <v>33116144</v>
      </c>
      <c r="D465" t="s">
        <v>3668</v>
      </c>
      <c r="E465">
        <v>90</v>
      </c>
      <c r="F465" s="27">
        <v>42736</v>
      </c>
      <c r="G465" t="s">
        <v>14471</v>
      </c>
      <c r="H465" t="s">
        <v>14472</v>
      </c>
      <c r="I465">
        <v>90</v>
      </c>
      <c r="J465">
        <v>100</v>
      </c>
    </row>
    <row r="466" spans="1:10" x14ac:dyDescent="0.25">
      <c r="A466">
        <v>4644</v>
      </c>
      <c r="B466" t="s">
        <v>14457</v>
      </c>
      <c r="C466">
        <v>33116145</v>
      </c>
      <c r="D466" t="s">
        <v>15391</v>
      </c>
      <c r="E466">
        <v>210</v>
      </c>
      <c r="F466" s="27">
        <v>43101</v>
      </c>
      <c r="G466">
        <v>198</v>
      </c>
      <c r="H466" s="27">
        <v>42736</v>
      </c>
      <c r="I466">
        <v>12</v>
      </c>
      <c r="J466">
        <v>6.06</v>
      </c>
    </row>
    <row r="467" spans="1:10" x14ac:dyDescent="0.25">
      <c r="A467">
        <v>4644</v>
      </c>
      <c r="B467" t="s">
        <v>14457</v>
      </c>
      <c r="C467">
        <v>33116147</v>
      </c>
      <c r="D467" t="s">
        <v>3671</v>
      </c>
      <c r="E467">
        <v>17</v>
      </c>
      <c r="F467" s="27">
        <v>42736</v>
      </c>
      <c r="G467" t="s">
        <v>14471</v>
      </c>
      <c r="H467" t="s">
        <v>14472</v>
      </c>
      <c r="I467">
        <v>17</v>
      </c>
      <c r="J467">
        <v>100</v>
      </c>
    </row>
    <row r="468" spans="1:10" x14ac:dyDescent="0.25">
      <c r="A468">
        <v>4644</v>
      </c>
      <c r="B468" t="s">
        <v>14457</v>
      </c>
      <c r="C468">
        <v>33116176</v>
      </c>
      <c r="D468" t="s">
        <v>3700</v>
      </c>
      <c r="E468">
        <v>170</v>
      </c>
      <c r="F468" s="27">
        <v>42736</v>
      </c>
      <c r="G468" t="s">
        <v>14471</v>
      </c>
      <c r="H468" t="s">
        <v>14472</v>
      </c>
      <c r="I468">
        <v>170</v>
      </c>
      <c r="J468">
        <v>100</v>
      </c>
    </row>
    <row r="469" spans="1:10" x14ac:dyDescent="0.25">
      <c r="A469">
        <v>4644</v>
      </c>
      <c r="B469" t="s">
        <v>14457</v>
      </c>
      <c r="C469">
        <v>33116177</v>
      </c>
      <c r="D469" t="s">
        <v>14974</v>
      </c>
      <c r="E469">
        <v>489</v>
      </c>
      <c r="F469" s="27">
        <v>42736</v>
      </c>
      <c r="G469" t="s">
        <v>14471</v>
      </c>
      <c r="H469" t="s">
        <v>14472</v>
      </c>
      <c r="I469">
        <v>489</v>
      </c>
      <c r="J469">
        <v>100</v>
      </c>
    </row>
    <row r="470" spans="1:10" x14ac:dyDescent="0.25">
      <c r="A470">
        <v>4644</v>
      </c>
      <c r="B470" t="s">
        <v>14457</v>
      </c>
      <c r="C470">
        <v>33116189</v>
      </c>
      <c r="D470" t="s">
        <v>17293</v>
      </c>
      <c r="E470">
        <v>17</v>
      </c>
      <c r="F470" s="27">
        <v>42736</v>
      </c>
      <c r="G470" t="s">
        <v>14471</v>
      </c>
      <c r="H470" t="s">
        <v>14472</v>
      </c>
      <c r="I470">
        <v>17</v>
      </c>
      <c r="J470">
        <v>100</v>
      </c>
    </row>
    <row r="471" spans="1:10" x14ac:dyDescent="0.25">
      <c r="A471">
        <v>4644</v>
      </c>
      <c r="B471" t="s">
        <v>14457</v>
      </c>
      <c r="C471">
        <v>33116190</v>
      </c>
      <c r="D471" t="s">
        <v>17294</v>
      </c>
      <c r="E471">
        <v>17</v>
      </c>
      <c r="F471" s="27">
        <v>42736</v>
      </c>
      <c r="G471" t="s">
        <v>14471</v>
      </c>
      <c r="H471" t="s">
        <v>14472</v>
      </c>
      <c r="I471">
        <v>17</v>
      </c>
      <c r="J471">
        <v>100</v>
      </c>
    </row>
    <row r="472" spans="1:10" x14ac:dyDescent="0.25">
      <c r="A472">
        <v>4644</v>
      </c>
      <c r="B472" t="s">
        <v>14457</v>
      </c>
      <c r="C472">
        <v>33118465</v>
      </c>
      <c r="D472" t="s">
        <v>14827</v>
      </c>
      <c r="E472">
        <v>720</v>
      </c>
      <c r="F472" s="27">
        <v>42887</v>
      </c>
      <c r="G472">
        <v>0</v>
      </c>
      <c r="H472" s="27">
        <v>41456</v>
      </c>
      <c r="I472">
        <v>720</v>
      </c>
      <c r="J472">
        <v>100</v>
      </c>
    </row>
    <row r="473" spans="1:10" x14ac:dyDescent="0.25">
      <c r="A473">
        <v>4644</v>
      </c>
      <c r="B473" t="s">
        <v>14457</v>
      </c>
      <c r="C473">
        <v>33119305</v>
      </c>
      <c r="D473" t="s">
        <v>15926</v>
      </c>
      <c r="E473">
        <v>87</v>
      </c>
      <c r="F473" s="27">
        <v>42887</v>
      </c>
      <c r="G473">
        <v>0</v>
      </c>
      <c r="H473" s="27">
        <v>40878</v>
      </c>
      <c r="I473">
        <v>87</v>
      </c>
      <c r="J473">
        <v>100</v>
      </c>
    </row>
    <row r="474" spans="1:10" x14ac:dyDescent="0.25">
      <c r="A474">
        <v>4644</v>
      </c>
      <c r="B474" t="s">
        <v>14457</v>
      </c>
      <c r="C474">
        <v>33119971</v>
      </c>
      <c r="D474" t="s">
        <v>17722</v>
      </c>
      <c r="E474">
        <v>10</v>
      </c>
      <c r="F474" s="27">
        <v>42887</v>
      </c>
      <c r="G474">
        <v>0</v>
      </c>
      <c r="H474" s="27">
        <v>40179</v>
      </c>
      <c r="I474">
        <v>10</v>
      </c>
      <c r="J474">
        <v>100</v>
      </c>
    </row>
    <row r="475" spans="1:10" x14ac:dyDescent="0.25">
      <c r="A475">
        <v>4644</v>
      </c>
      <c r="B475" t="s">
        <v>14457</v>
      </c>
      <c r="C475">
        <v>33120093</v>
      </c>
      <c r="D475" t="s">
        <v>15746</v>
      </c>
      <c r="E475">
        <v>118</v>
      </c>
      <c r="F475" s="27">
        <v>43132</v>
      </c>
      <c r="G475" t="s">
        <v>14471</v>
      </c>
      <c r="H475" t="s">
        <v>14472</v>
      </c>
      <c r="I475">
        <v>118</v>
      </c>
      <c r="J475">
        <v>100</v>
      </c>
    </row>
    <row r="476" spans="1:10" x14ac:dyDescent="0.25">
      <c r="A476">
        <v>4644</v>
      </c>
      <c r="B476" t="s">
        <v>14457</v>
      </c>
      <c r="C476">
        <v>33120094</v>
      </c>
      <c r="D476" t="s">
        <v>16464</v>
      </c>
      <c r="E476">
        <v>40</v>
      </c>
      <c r="F476" s="27">
        <v>43132</v>
      </c>
      <c r="G476" t="s">
        <v>14471</v>
      </c>
      <c r="H476" t="s">
        <v>14472</v>
      </c>
      <c r="I476">
        <v>40</v>
      </c>
      <c r="J476">
        <v>100</v>
      </c>
    </row>
    <row r="477" spans="1:10" x14ac:dyDescent="0.25">
      <c r="A477">
        <v>4644</v>
      </c>
      <c r="B477" t="s">
        <v>14457</v>
      </c>
      <c r="C477">
        <v>33120095</v>
      </c>
      <c r="D477" t="s">
        <v>16465</v>
      </c>
      <c r="E477">
        <v>40</v>
      </c>
      <c r="F477" s="27">
        <v>43132</v>
      </c>
      <c r="G477" t="s">
        <v>14471</v>
      </c>
      <c r="H477" t="s">
        <v>14472</v>
      </c>
      <c r="I477">
        <v>40</v>
      </c>
      <c r="J477">
        <v>100</v>
      </c>
    </row>
    <row r="478" spans="1:10" x14ac:dyDescent="0.25">
      <c r="A478">
        <v>4644</v>
      </c>
      <c r="B478" t="s">
        <v>14457</v>
      </c>
      <c r="C478">
        <v>33120096</v>
      </c>
      <c r="D478" t="s">
        <v>3901</v>
      </c>
      <c r="E478">
        <v>55</v>
      </c>
      <c r="F478" s="27">
        <v>43132</v>
      </c>
      <c r="G478" t="s">
        <v>14471</v>
      </c>
      <c r="H478" t="s">
        <v>14472</v>
      </c>
      <c r="I478">
        <v>55</v>
      </c>
      <c r="J478">
        <v>100</v>
      </c>
    </row>
    <row r="479" spans="1:10" x14ac:dyDescent="0.25">
      <c r="A479">
        <v>4644</v>
      </c>
      <c r="B479" t="s">
        <v>14457</v>
      </c>
      <c r="C479">
        <v>33120097</v>
      </c>
      <c r="D479" t="s">
        <v>3902</v>
      </c>
      <c r="E479">
        <v>40</v>
      </c>
      <c r="F479" s="27">
        <v>43132</v>
      </c>
      <c r="G479" t="s">
        <v>14471</v>
      </c>
      <c r="H479" t="s">
        <v>14472</v>
      </c>
      <c r="I479">
        <v>40</v>
      </c>
      <c r="J479">
        <v>100</v>
      </c>
    </row>
    <row r="480" spans="1:10" x14ac:dyDescent="0.25">
      <c r="A480">
        <v>4644</v>
      </c>
      <c r="B480" t="s">
        <v>14457</v>
      </c>
      <c r="C480">
        <v>33120098</v>
      </c>
      <c r="D480" t="s">
        <v>3903</v>
      </c>
      <c r="E480">
        <v>48</v>
      </c>
      <c r="F480" s="27">
        <v>43132</v>
      </c>
      <c r="G480" t="s">
        <v>14471</v>
      </c>
      <c r="H480" t="s">
        <v>14472</v>
      </c>
      <c r="I480">
        <v>48</v>
      </c>
      <c r="J480">
        <v>100</v>
      </c>
    </row>
    <row r="481" spans="1:10" x14ac:dyDescent="0.25">
      <c r="A481">
        <v>4644</v>
      </c>
      <c r="B481" t="s">
        <v>14457</v>
      </c>
      <c r="C481">
        <v>33120099</v>
      </c>
      <c r="D481" t="s">
        <v>16370</v>
      </c>
      <c r="E481">
        <v>46</v>
      </c>
      <c r="F481" s="27">
        <v>43132</v>
      </c>
      <c r="G481" t="s">
        <v>14471</v>
      </c>
      <c r="H481" t="s">
        <v>14472</v>
      </c>
      <c r="I481">
        <v>46</v>
      </c>
      <c r="J481">
        <v>100</v>
      </c>
    </row>
    <row r="482" spans="1:10" x14ac:dyDescent="0.25">
      <c r="A482">
        <v>4644</v>
      </c>
      <c r="B482" t="s">
        <v>14457</v>
      </c>
      <c r="C482">
        <v>33120100</v>
      </c>
      <c r="D482" t="s">
        <v>17889</v>
      </c>
      <c r="E482">
        <v>8</v>
      </c>
      <c r="F482" s="27">
        <v>43132</v>
      </c>
      <c r="G482" t="s">
        <v>14471</v>
      </c>
      <c r="H482" t="s">
        <v>14472</v>
      </c>
      <c r="I482">
        <v>8</v>
      </c>
      <c r="J482">
        <v>100</v>
      </c>
    </row>
    <row r="483" spans="1:10" x14ac:dyDescent="0.25">
      <c r="A483">
        <v>4644</v>
      </c>
      <c r="B483" t="s">
        <v>14457</v>
      </c>
      <c r="C483">
        <v>33120101</v>
      </c>
      <c r="D483" t="s">
        <v>3906</v>
      </c>
      <c r="E483">
        <v>540</v>
      </c>
      <c r="F483" s="27">
        <v>43132</v>
      </c>
      <c r="G483" t="s">
        <v>14471</v>
      </c>
      <c r="H483" t="s">
        <v>14472</v>
      </c>
      <c r="I483">
        <v>540</v>
      </c>
      <c r="J483">
        <v>100</v>
      </c>
    </row>
    <row r="484" spans="1:10" x14ac:dyDescent="0.25">
      <c r="A484">
        <v>4644</v>
      </c>
      <c r="B484" t="s">
        <v>14457</v>
      </c>
      <c r="C484">
        <v>33120102</v>
      </c>
      <c r="D484" t="s">
        <v>3907</v>
      </c>
      <c r="E484">
        <v>540</v>
      </c>
      <c r="F484" s="27">
        <v>43132</v>
      </c>
      <c r="G484" t="s">
        <v>14471</v>
      </c>
      <c r="H484" t="s">
        <v>14472</v>
      </c>
      <c r="I484">
        <v>540</v>
      </c>
      <c r="J484">
        <v>100</v>
      </c>
    </row>
    <row r="485" spans="1:10" x14ac:dyDescent="0.25">
      <c r="A485">
        <v>4644</v>
      </c>
      <c r="B485" t="s">
        <v>14457</v>
      </c>
      <c r="C485">
        <v>33120103</v>
      </c>
      <c r="D485" t="s">
        <v>3908</v>
      </c>
      <c r="E485">
        <v>540</v>
      </c>
      <c r="F485" s="27">
        <v>43132</v>
      </c>
      <c r="G485" t="s">
        <v>14471</v>
      </c>
      <c r="H485" t="s">
        <v>14472</v>
      </c>
      <c r="I485">
        <v>540</v>
      </c>
      <c r="J485">
        <v>100</v>
      </c>
    </row>
    <row r="486" spans="1:10" x14ac:dyDescent="0.25">
      <c r="A486">
        <v>4644</v>
      </c>
      <c r="B486" t="s">
        <v>14457</v>
      </c>
      <c r="C486">
        <v>33120104</v>
      </c>
      <c r="D486" t="s">
        <v>3909</v>
      </c>
      <c r="E486">
        <v>14</v>
      </c>
      <c r="F486" s="27">
        <v>43132</v>
      </c>
      <c r="G486" t="s">
        <v>14471</v>
      </c>
      <c r="H486" t="s">
        <v>14472</v>
      </c>
      <c r="I486">
        <v>14</v>
      </c>
      <c r="J486">
        <v>100</v>
      </c>
    </row>
    <row r="487" spans="1:10" x14ac:dyDescent="0.25">
      <c r="A487">
        <v>4644</v>
      </c>
      <c r="B487" t="s">
        <v>14457</v>
      </c>
      <c r="C487">
        <v>33120105</v>
      </c>
      <c r="D487" t="s">
        <v>15411</v>
      </c>
      <c r="E487">
        <v>203</v>
      </c>
      <c r="F487" s="27">
        <v>42887</v>
      </c>
      <c r="G487">
        <v>0</v>
      </c>
      <c r="H487" s="27">
        <v>41974</v>
      </c>
      <c r="I487">
        <v>203</v>
      </c>
      <c r="J487">
        <v>100</v>
      </c>
    </row>
    <row r="488" spans="1:10" x14ac:dyDescent="0.25">
      <c r="A488">
        <v>4644</v>
      </c>
      <c r="B488" t="s">
        <v>14457</v>
      </c>
      <c r="C488">
        <v>33122486</v>
      </c>
      <c r="D488" t="s">
        <v>17890</v>
      </c>
      <c r="E488">
        <v>8</v>
      </c>
      <c r="F488" s="27">
        <v>42887</v>
      </c>
      <c r="G488">
        <v>0</v>
      </c>
      <c r="H488" s="27">
        <v>40725</v>
      </c>
      <c r="I488">
        <v>8</v>
      </c>
      <c r="J488">
        <v>100</v>
      </c>
    </row>
    <row r="489" spans="1:10" x14ac:dyDescent="0.25">
      <c r="A489">
        <v>4644</v>
      </c>
      <c r="B489" t="s">
        <v>14457</v>
      </c>
      <c r="C489">
        <v>33130895</v>
      </c>
      <c r="D489" t="s">
        <v>15764</v>
      </c>
      <c r="E489">
        <v>114</v>
      </c>
      <c r="F489" s="27">
        <v>43191</v>
      </c>
      <c r="G489">
        <v>0</v>
      </c>
      <c r="H489" s="27">
        <v>42887</v>
      </c>
      <c r="I489">
        <v>114</v>
      </c>
      <c r="J489">
        <v>100</v>
      </c>
    </row>
    <row r="490" spans="1:10" x14ac:dyDescent="0.25">
      <c r="A490">
        <v>4644</v>
      </c>
      <c r="B490" t="s">
        <v>14457</v>
      </c>
      <c r="C490">
        <v>33131035</v>
      </c>
      <c r="D490" t="s">
        <v>15640</v>
      </c>
      <c r="E490">
        <v>136</v>
      </c>
      <c r="F490" s="27">
        <v>42887</v>
      </c>
      <c r="G490">
        <v>0</v>
      </c>
      <c r="H490" s="27">
        <v>41091</v>
      </c>
      <c r="I490">
        <v>136</v>
      </c>
      <c r="J490">
        <v>100</v>
      </c>
    </row>
    <row r="491" spans="1:10" x14ac:dyDescent="0.25">
      <c r="A491">
        <v>4644</v>
      </c>
      <c r="B491" t="s">
        <v>14457</v>
      </c>
      <c r="C491">
        <v>33131140</v>
      </c>
      <c r="D491" t="s">
        <v>17891</v>
      </c>
      <c r="E491">
        <v>8</v>
      </c>
      <c r="F491" s="27">
        <v>42887</v>
      </c>
      <c r="G491">
        <v>0</v>
      </c>
      <c r="H491" s="27">
        <v>40725</v>
      </c>
      <c r="I491">
        <v>8</v>
      </c>
      <c r="J491">
        <v>100</v>
      </c>
    </row>
    <row r="492" spans="1:10" x14ac:dyDescent="0.25">
      <c r="A492">
        <v>4644</v>
      </c>
      <c r="B492" t="s">
        <v>14457</v>
      </c>
      <c r="C492">
        <v>33131334</v>
      </c>
      <c r="D492" t="s">
        <v>16412</v>
      </c>
      <c r="E492">
        <v>43</v>
      </c>
      <c r="F492" s="27">
        <v>42887</v>
      </c>
      <c r="G492">
        <v>433</v>
      </c>
      <c r="H492" s="27">
        <v>42461</v>
      </c>
      <c r="I492">
        <v>-390</v>
      </c>
      <c r="J492">
        <v>-90.06</v>
      </c>
    </row>
    <row r="493" spans="1:10" x14ac:dyDescent="0.25">
      <c r="A493">
        <v>4644</v>
      </c>
      <c r="B493" t="s">
        <v>14457</v>
      </c>
      <c r="C493">
        <v>33131338</v>
      </c>
      <c r="D493" t="s">
        <v>4064</v>
      </c>
      <c r="E493">
        <v>40</v>
      </c>
      <c r="F493" s="27">
        <v>42887</v>
      </c>
      <c r="G493">
        <v>0</v>
      </c>
      <c r="H493" s="27">
        <v>41365</v>
      </c>
      <c r="I493">
        <v>40</v>
      </c>
      <c r="J493">
        <v>100</v>
      </c>
    </row>
    <row r="494" spans="1:10" x14ac:dyDescent="0.25">
      <c r="A494">
        <v>4644</v>
      </c>
      <c r="B494" t="s">
        <v>14457</v>
      </c>
      <c r="C494">
        <v>33131342</v>
      </c>
      <c r="D494" t="s">
        <v>16197</v>
      </c>
      <c r="E494">
        <v>58</v>
      </c>
      <c r="F494" s="27">
        <v>42887</v>
      </c>
      <c r="G494">
        <v>0</v>
      </c>
      <c r="H494" s="27">
        <v>41365</v>
      </c>
      <c r="I494">
        <v>58</v>
      </c>
      <c r="J494">
        <v>100</v>
      </c>
    </row>
    <row r="495" spans="1:10" x14ac:dyDescent="0.25">
      <c r="A495">
        <v>4644</v>
      </c>
      <c r="B495" t="s">
        <v>14457</v>
      </c>
      <c r="C495">
        <v>33131343</v>
      </c>
      <c r="D495" t="s">
        <v>16210</v>
      </c>
      <c r="E495">
        <v>57</v>
      </c>
      <c r="F495" s="27">
        <v>42887</v>
      </c>
      <c r="G495">
        <v>0</v>
      </c>
      <c r="H495" s="27">
        <v>41365</v>
      </c>
      <c r="I495">
        <v>57</v>
      </c>
      <c r="J495">
        <v>100</v>
      </c>
    </row>
    <row r="496" spans="1:10" x14ac:dyDescent="0.25">
      <c r="A496">
        <v>4644</v>
      </c>
      <c r="B496" t="s">
        <v>14457</v>
      </c>
      <c r="C496">
        <v>33131344</v>
      </c>
      <c r="D496" t="s">
        <v>16221</v>
      </c>
      <c r="E496">
        <v>56</v>
      </c>
      <c r="F496" s="27">
        <v>42887</v>
      </c>
      <c r="G496">
        <v>0</v>
      </c>
      <c r="H496" s="27">
        <v>41365</v>
      </c>
      <c r="I496">
        <v>56</v>
      </c>
      <c r="J496">
        <v>100</v>
      </c>
    </row>
    <row r="497" spans="1:10" x14ac:dyDescent="0.25">
      <c r="A497">
        <v>4644</v>
      </c>
      <c r="B497" t="s">
        <v>14457</v>
      </c>
      <c r="C497">
        <v>33131345</v>
      </c>
      <c r="D497" t="s">
        <v>16222</v>
      </c>
      <c r="E497">
        <v>56</v>
      </c>
      <c r="F497" s="27">
        <v>42887</v>
      </c>
      <c r="G497">
        <v>0</v>
      </c>
      <c r="H497" s="27">
        <v>41365</v>
      </c>
      <c r="I497">
        <v>56</v>
      </c>
      <c r="J497">
        <v>100</v>
      </c>
    </row>
    <row r="498" spans="1:10" x14ac:dyDescent="0.25">
      <c r="A498">
        <v>4644</v>
      </c>
      <c r="B498" t="s">
        <v>14457</v>
      </c>
      <c r="C498">
        <v>33131346</v>
      </c>
      <c r="D498" t="s">
        <v>16223</v>
      </c>
      <c r="E498">
        <v>56</v>
      </c>
      <c r="F498" s="27">
        <v>42887</v>
      </c>
      <c r="G498">
        <v>0</v>
      </c>
      <c r="H498" s="27">
        <v>41365</v>
      </c>
      <c r="I498">
        <v>56</v>
      </c>
      <c r="J498">
        <v>100</v>
      </c>
    </row>
    <row r="499" spans="1:10" x14ac:dyDescent="0.25">
      <c r="A499">
        <v>4644</v>
      </c>
      <c r="B499" t="s">
        <v>14457</v>
      </c>
      <c r="C499">
        <v>33131347</v>
      </c>
      <c r="D499" t="s">
        <v>16224</v>
      </c>
      <c r="E499">
        <v>56</v>
      </c>
      <c r="F499" s="27">
        <v>42887</v>
      </c>
      <c r="G499">
        <v>0</v>
      </c>
      <c r="H499" s="27">
        <v>41365</v>
      </c>
      <c r="I499">
        <v>56</v>
      </c>
      <c r="J499">
        <v>100</v>
      </c>
    </row>
    <row r="500" spans="1:10" x14ac:dyDescent="0.25">
      <c r="A500">
        <v>4644</v>
      </c>
      <c r="B500" t="s">
        <v>14457</v>
      </c>
      <c r="C500">
        <v>33131352</v>
      </c>
      <c r="D500" t="s">
        <v>17723</v>
      </c>
      <c r="E500">
        <v>10</v>
      </c>
      <c r="F500" s="27">
        <v>42887</v>
      </c>
      <c r="G500">
        <v>0</v>
      </c>
      <c r="H500" s="27">
        <v>41456</v>
      </c>
      <c r="I500">
        <v>10</v>
      </c>
      <c r="J500">
        <v>100</v>
      </c>
    </row>
    <row r="501" spans="1:10" x14ac:dyDescent="0.25">
      <c r="A501">
        <v>4644</v>
      </c>
      <c r="B501" t="s">
        <v>14457</v>
      </c>
      <c r="C501">
        <v>33131354</v>
      </c>
      <c r="D501" t="s">
        <v>17892</v>
      </c>
      <c r="E501">
        <v>8</v>
      </c>
      <c r="F501" s="27">
        <v>42887</v>
      </c>
      <c r="G501">
        <v>0</v>
      </c>
      <c r="H501" s="27">
        <v>41456</v>
      </c>
      <c r="I501">
        <v>8</v>
      </c>
      <c r="J501">
        <v>100</v>
      </c>
    </row>
    <row r="502" spans="1:10" x14ac:dyDescent="0.25">
      <c r="A502">
        <v>4644</v>
      </c>
      <c r="B502" t="s">
        <v>14457</v>
      </c>
      <c r="C502">
        <v>33131373</v>
      </c>
      <c r="D502" t="s">
        <v>16843</v>
      </c>
      <c r="E502">
        <v>26</v>
      </c>
      <c r="F502" s="27">
        <v>42887</v>
      </c>
      <c r="G502">
        <v>0</v>
      </c>
      <c r="H502" s="27">
        <v>41456</v>
      </c>
      <c r="I502">
        <v>26</v>
      </c>
      <c r="J502">
        <v>100</v>
      </c>
    </row>
    <row r="503" spans="1:10" x14ac:dyDescent="0.25">
      <c r="A503">
        <v>4644</v>
      </c>
      <c r="B503" t="s">
        <v>14457</v>
      </c>
      <c r="C503">
        <v>33132431</v>
      </c>
      <c r="D503" t="s">
        <v>15784</v>
      </c>
      <c r="E503">
        <v>111</v>
      </c>
      <c r="F503" s="27">
        <v>42887</v>
      </c>
      <c r="G503">
        <v>0</v>
      </c>
      <c r="H503" s="27">
        <v>41153</v>
      </c>
      <c r="I503">
        <v>111</v>
      </c>
      <c r="J503">
        <v>100</v>
      </c>
    </row>
    <row r="504" spans="1:10" x14ac:dyDescent="0.25">
      <c r="A504">
        <v>4644</v>
      </c>
      <c r="B504" t="s">
        <v>14457</v>
      </c>
      <c r="C504">
        <v>33132432</v>
      </c>
      <c r="D504" t="s">
        <v>15785</v>
      </c>
      <c r="E504">
        <v>111</v>
      </c>
      <c r="F504" s="27">
        <v>42887</v>
      </c>
      <c r="G504">
        <v>0</v>
      </c>
      <c r="H504" s="27">
        <v>41153</v>
      </c>
      <c r="I504">
        <v>111</v>
      </c>
      <c r="J504">
        <v>100</v>
      </c>
    </row>
    <row r="505" spans="1:10" x14ac:dyDescent="0.25">
      <c r="A505">
        <v>4644</v>
      </c>
      <c r="B505" t="s">
        <v>14457</v>
      </c>
      <c r="C505">
        <v>33132433</v>
      </c>
      <c r="D505" t="s">
        <v>15786</v>
      </c>
      <c r="E505">
        <v>111</v>
      </c>
      <c r="F505" s="27">
        <v>42887</v>
      </c>
      <c r="G505">
        <v>0</v>
      </c>
      <c r="H505" s="27">
        <v>41153</v>
      </c>
      <c r="I505">
        <v>111</v>
      </c>
      <c r="J505">
        <v>100</v>
      </c>
    </row>
    <row r="506" spans="1:10" x14ac:dyDescent="0.25">
      <c r="A506">
        <v>4644</v>
      </c>
      <c r="B506" t="s">
        <v>14457</v>
      </c>
      <c r="C506">
        <v>33132440</v>
      </c>
      <c r="D506" t="s">
        <v>15787</v>
      </c>
      <c r="E506">
        <v>111</v>
      </c>
      <c r="F506" s="27">
        <v>42887</v>
      </c>
      <c r="G506">
        <v>0</v>
      </c>
      <c r="H506" s="27">
        <v>41153</v>
      </c>
      <c r="I506">
        <v>111</v>
      </c>
      <c r="J506">
        <v>100</v>
      </c>
    </row>
    <row r="507" spans="1:10" x14ac:dyDescent="0.25">
      <c r="A507">
        <v>4644</v>
      </c>
      <c r="B507" t="s">
        <v>14457</v>
      </c>
      <c r="C507">
        <v>33132446</v>
      </c>
      <c r="D507" t="s">
        <v>4109</v>
      </c>
      <c r="E507">
        <v>27</v>
      </c>
      <c r="F507" s="27">
        <v>42887</v>
      </c>
      <c r="G507">
        <v>0</v>
      </c>
      <c r="H507" s="27">
        <v>41153</v>
      </c>
      <c r="I507">
        <v>27</v>
      </c>
      <c r="J507">
        <v>100</v>
      </c>
    </row>
    <row r="508" spans="1:10" x14ac:dyDescent="0.25">
      <c r="A508">
        <v>4644</v>
      </c>
      <c r="B508" t="s">
        <v>14457</v>
      </c>
      <c r="C508">
        <v>33132449</v>
      </c>
      <c r="D508" t="s">
        <v>4112</v>
      </c>
      <c r="E508">
        <v>29</v>
      </c>
      <c r="F508" s="27">
        <v>42887</v>
      </c>
      <c r="G508">
        <v>0</v>
      </c>
      <c r="H508" s="27">
        <v>41153</v>
      </c>
      <c r="I508">
        <v>29</v>
      </c>
      <c r="J508">
        <v>100</v>
      </c>
    </row>
    <row r="509" spans="1:10" x14ac:dyDescent="0.25">
      <c r="A509">
        <v>4644</v>
      </c>
      <c r="B509" t="s">
        <v>14457</v>
      </c>
      <c r="C509">
        <v>33132450</v>
      </c>
      <c r="D509" t="s">
        <v>4113</v>
      </c>
      <c r="E509">
        <v>20</v>
      </c>
      <c r="F509" s="27">
        <v>42887</v>
      </c>
      <c r="G509">
        <v>0</v>
      </c>
      <c r="H509" s="27">
        <v>41153</v>
      </c>
      <c r="I509">
        <v>20</v>
      </c>
      <c r="J509">
        <v>100</v>
      </c>
    </row>
    <row r="510" spans="1:10" x14ac:dyDescent="0.25">
      <c r="A510">
        <v>4644</v>
      </c>
      <c r="B510" t="s">
        <v>14457</v>
      </c>
      <c r="C510">
        <v>33132453</v>
      </c>
      <c r="D510" t="s">
        <v>4114</v>
      </c>
      <c r="E510">
        <v>51</v>
      </c>
      <c r="F510" s="27">
        <v>42887</v>
      </c>
      <c r="G510">
        <v>0</v>
      </c>
      <c r="H510" s="27">
        <v>41153</v>
      </c>
      <c r="I510">
        <v>51</v>
      </c>
      <c r="J510">
        <v>100</v>
      </c>
    </row>
    <row r="511" spans="1:10" x14ac:dyDescent="0.25">
      <c r="A511">
        <v>4644</v>
      </c>
      <c r="B511" t="s">
        <v>14457</v>
      </c>
      <c r="C511">
        <v>33133075</v>
      </c>
      <c r="D511" t="s">
        <v>4138</v>
      </c>
      <c r="E511">
        <v>409</v>
      </c>
      <c r="F511" s="27">
        <v>42887</v>
      </c>
      <c r="G511">
        <v>0</v>
      </c>
      <c r="H511" s="27">
        <v>41244</v>
      </c>
      <c r="I511">
        <v>409</v>
      </c>
      <c r="J511">
        <v>100</v>
      </c>
    </row>
    <row r="512" spans="1:10" x14ac:dyDescent="0.25">
      <c r="A512">
        <v>4644</v>
      </c>
      <c r="B512" t="s">
        <v>14457</v>
      </c>
      <c r="C512">
        <v>33134445</v>
      </c>
      <c r="D512" t="s">
        <v>15443</v>
      </c>
      <c r="E512">
        <v>192</v>
      </c>
      <c r="F512" s="27">
        <v>42887</v>
      </c>
      <c r="G512">
        <v>0</v>
      </c>
      <c r="H512" s="27">
        <v>41306</v>
      </c>
      <c r="I512">
        <v>192</v>
      </c>
      <c r="J512">
        <v>100</v>
      </c>
    </row>
    <row r="513" spans="1:10" x14ac:dyDescent="0.25">
      <c r="A513">
        <v>4644</v>
      </c>
      <c r="B513" t="s">
        <v>14457</v>
      </c>
      <c r="C513">
        <v>33138325</v>
      </c>
      <c r="D513" t="s">
        <v>4259</v>
      </c>
      <c r="E513">
        <v>8</v>
      </c>
      <c r="F513" s="27">
        <v>43313</v>
      </c>
      <c r="G513" t="s">
        <v>14471</v>
      </c>
      <c r="H513" t="s">
        <v>14472</v>
      </c>
      <c r="I513">
        <v>8</v>
      </c>
      <c r="J513">
        <v>100</v>
      </c>
    </row>
    <row r="514" spans="1:10" x14ac:dyDescent="0.25">
      <c r="A514">
        <v>4644</v>
      </c>
      <c r="B514" t="s">
        <v>14457</v>
      </c>
      <c r="C514">
        <v>33138326</v>
      </c>
      <c r="D514" t="s">
        <v>15548</v>
      </c>
      <c r="E514">
        <v>160</v>
      </c>
      <c r="F514" s="27">
        <v>43313</v>
      </c>
      <c r="G514" t="s">
        <v>14471</v>
      </c>
      <c r="H514" t="s">
        <v>14472</v>
      </c>
      <c r="I514">
        <v>160</v>
      </c>
      <c r="J514">
        <v>100</v>
      </c>
    </row>
    <row r="515" spans="1:10" x14ac:dyDescent="0.25">
      <c r="A515">
        <v>4644</v>
      </c>
      <c r="B515" t="s">
        <v>14457</v>
      </c>
      <c r="C515">
        <v>33138327</v>
      </c>
      <c r="D515" t="s">
        <v>4260</v>
      </c>
      <c r="E515">
        <v>27</v>
      </c>
      <c r="F515" s="27">
        <v>43313</v>
      </c>
      <c r="G515" t="s">
        <v>14471</v>
      </c>
      <c r="H515" t="s">
        <v>14472</v>
      </c>
      <c r="I515">
        <v>27</v>
      </c>
      <c r="J515">
        <v>100</v>
      </c>
    </row>
    <row r="516" spans="1:10" x14ac:dyDescent="0.25">
      <c r="A516">
        <v>4644</v>
      </c>
      <c r="B516" t="s">
        <v>14457</v>
      </c>
      <c r="C516">
        <v>33138328</v>
      </c>
      <c r="D516" t="s">
        <v>4261</v>
      </c>
      <c r="E516">
        <v>387</v>
      </c>
      <c r="F516" s="27">
        <v>43313</v>
      </c>
      <c r="G516" t="s">
        <v>14471</v>
      </c>
      <c r="H516" t="s">
        <v>14472</v>
      </c>
      <c r="I516">
        <v>387</v>
      </c>
      <c r="J516">
        <v>100</v>
      </c>
    </row>
    <row r="517" spans="1:10" x14ac:dyDescent="0.25">
      <c r="A517">
        <v>4644</v>
      </c>
      <c r="B517" t="s">
        <v>14457</v>
      </c>
      <c r="C517">
        <v>33138329</v>
      </c>
      <c r="D517" t="s">
        <v>16072</v>
      </c>
      <c r="E517">
        <v>69</v>
      </c>
      <c r="F517" s="27">
        <v>43313</v>
      </c>
      <c r="G517" t="s">
        <v>14471</v>
      </c>
      <c r="H517" t="s">
        <v>14472</v>
      </c>
      <c r="I517">
        <v>69</v>
      </c>
      <c r="J517">
        <v>100</v>
      </c>
    </row>
    <row r="518" spans="1:10" x14ac:dyDescent="0.25">
      <c r="A518">
        <v>4644</v>
      </c>
      <c r="B518" t="s">
        <v>14457</v>
      </c>
      <c r="C518">
        <v>33138330</v>
      </c>
      <c r="D518" t="s">
        <v>16073</v>
      </c>
      <c r="E518">
        <v>69</v>
      </c>
      <c r="F518" s="27">
        <v>43313</v>
      </c>
      <c r="G518" t="s">
        <v>14471</v>
      </c>
      <c r="H518" t="s">
        <v>14472</v>
      </c>
      <c r="I518">
        <v>69</v>
      </c>
      <c r="J518">
        <v>100</v>
      </c>
    </row>
    <row r="519" spans="1:10" x14ac:dyDescent="0.25">
      <c r="A519">
        <v>4644</v>
      </c>
      <c r="B519" t="s">
        <v>14457</v>
      </c>
      <c r="C519">
        <v>33138331</v>
      </c>
      <c r="D519" t="s">
        <v>16664</v>
      </c>
      <c r="E519">
        <v>31</v>
      </c>
      <c r="F519" s="27">
        <v>43313</v>
      </c>
      <c r="G519" t="s">
        <v>14471</v>
      </c>
      <c r="H519" t="s">
        <v>14472</v>
      </c>
      <c r="I519">
        <v>31</v>
      </c>
      <c r="J519">
        <v>100</v>
      </c>
    </row>
    <row r="520" spans="1:10" x14ac:dyDescent="0.25">
      <c r="A520">
        <v>4644</v>
      </c>
      <c r="B520" t="s">
        <v>14457</v>
      </c>
      <c r="C520">
        <v>33138332</v>
      </c>
      <c r="D520" t="s">
        <v>4265</v>
      </c>
      <c r="E520">
        <v>16</v>
      </c>
      <c r="F520" s="27">
        <v>43313</v>
      </c>
      <c r="G520" t="s">
        <v>14471</v>
      </c>
      <c r="H520" t="s">
        <v>14472</v>
      </c>
      <c r="I520">
        <v>16</v>
      </c>
      <c r="J520">
        <v>100</v>
      </c>
    </row>
    <row r="521" spans="1:10" x14ac:dyDescent="0.25">
      <c r="A521">
        <v>4644</v>
      </c>
      <c r="B521" t="s">
        <v>14457</v>
      </c>
      <c r="C521">
        <v>33138333</v>
      </c>
      <c r="D521" t="s">
        <v>15356</v>
      </c>
      <c r="E521">
        <v>222</v>
      </c>
      <c r="F521" s="27">
        <v>43313</v>
      </c>
      <c r="G521" t="s">
        <v>14471</v>
      </c>
      <c r="H521" t="s">
        <v>14472</v>
      </c>
      <c r="I521">
        <v>222</v>
      </c>
      <c r="J521">
        <v>100</v>
      </c>
    </row>
    <row r="522" spans="1:10" x14ac:dyDescent="0.25">
      <c r="A522">
        <v>4644</v>
      </c>
      <c r="B522" t="s">
        <v>14457</v>
      </c>
      <c r="C522">
        <v>33138334</v>
      </c>
      <c r="D522" t="s">
        <v>4267</v>
      </c>
      <c r="E522">
        <v>433</v>
      </c>
      <c r="F522" s="27">
        <v>43313</v>
      </c>
      <c r="G522" t="s">
        <v>14471</v>
      </c>
      <c r="H522" t="s">
        <v>14472</v>
      </c>
      <c r="I522">
        <v>433</v>
      </c>
      <c r="J522">
        <v>100</v>
      </c>
    </row>
    <row r="523" spans="1:10" x14ac:dyDescent="0.25">
      <c r="A523">
        <v>4644</v>
      </c>
      <c r="B523" t="s">
        <v>14457</v>
      </c>
      <c r="C523">
        <v>33138335</v>
      </c>
      <c r="D523" t="s">
        <v>4268</v>
      </c>
      <c r="E523">
        <v>203</v>
      </c>
      <c r="F523" s="27">
        <v>43313</v>
      </c>
      <c r="G523" t="s">
        <v>14471</v>
      </c>
      <c r="H523" t="s">
        <v>14472</v>
      </c>
      <c r="I523">
        <v>203</v>
      </c>
      <c r="J523">
        <v>100</v>
      </c>
    </row>
    <row r="524" spans="1:10" x14ac:dyDescent="0.25">
      <c r="A524">
        <v>4644</v>
      </c>
      <c r="B524" t="s">
        <v>14457</v>
      </c>
      <c r="C524">
        <v>33138336</v>
      </c>
      <c r="D524" t="s">
        <v>4269</v>
      </c>
      <c r="E524">
        <v>108</v>
      </c>
      <c r="F524" s="27">
        <v>43313</v>
      </c>
      <c r="G524" t="s">
        <v>14471</v>
      </c>
      <c r="H524" t="s">
        <v>14472</v>
      </c>
      <c r="I524">
        <v>108</v>
      </c>
      <c r="J524">
        <v>100</v>
      </c>
    </row>
    <row r="525" spans="1:10" x14ac:dyDescent="0.25">
      <c r="A525">
        <v>4644</v>
      </c>
      <c r="B525" t="s">
        <v>14457</v>
      </c>
      <c r="C525">
        <v>33138337</v>
      </c>
      <c r="D525" t="s">
        <v>4270</v>
      </c>
      <c r="E525">
        <v>156</v>
      </c>
      <c r="F525" s="27">
        <v>43313</v>
      </c>
      <c r="G525" t="s">
        <v>14471</v>
      </c>
      <c r="H525" t="s">
        <v>14472</v>
      </c>
      <c r="I525">
        <v>156</v>
      </c>
      <c r="J525">
        <v>100</v>
      </c>
    </row>
    <row r="526" spans="1:10" x14ac:dyDescent="0.25">
      <c r="A526">
        <v>4644</v>
      </c>
      <c r="B526" t="s">
        <v>14457</v>
      </c>
      <c r="C526">
        <v>33138338</v>
      </c>
      <c r="D526" t="s">
        <v>15987</v>
      </c>
      <c r="E526">
        <v>79</v>
      </c>
      <c r="F526" s="27">
        <v>43313</v>
      </c>
      <c r="G526" t="s">
        <v>14471</v>
      </c>
      <c r="H526" t="s">
        <v>14472</v>
      </c>
      <c r="I526">
        <v>79</v>
      </c>
      <c r="J526">
        <v>100</v>
      </c>
    </row>
    <row r="527" spans="1:10" x14ac:dyDescent="0.25">
      <c r="A527">
        <v>4644</v>
      </c>
      <c r="B527" t="s">
        <v>14457</v>
      </c>
      <c r="C527">
        <v>33138339</v>
      </c>
      <c r="D527" t="s">
        <v>16109</v>
      </c>
      <c r="E527">
        <v>65</v>
      </c>
      <c r="F527" s="27">
        <v>43313</v>
      </c>
      <c r="G527" t="s">
        <v>14471</v>
      </c>
      <c r="H527" t="s">
        <v>14472</v>
      </c>
      <c r="I527">
        <v>65</v>
      </c>
      <c r="J527">
        <v>100</v>
      </c>
    </row>
    <row r="528" spans="1:10" x14ac:dyDescent="0.25">
      <c r="A528">
        <v>4644</v>
      </c>
      <c r="B528" t="s">
        <v>14457</v>
      </c>
      <c r="C528">
        <v>33138340</v>
      </c>
      <c r="D528" t="s">
        <v>16696</v>
      </c>
      <c r="E528">
        <v>30</v>
      </c>
      <c r="F528" s="27">
        <v>43313</v>
      </c>
      <c r="G528" t="s">
        <v>14471</v>
      </c>
      <c r="H528" t="s">
        <v>14472</v>
      </c>
      <c r="I528">
        <v>30</v>
      </c>
      <c r="J528">
        <v>100</v>
      </c>
    </row>
    <row r="529" spans="1:10" x14ac:dyDescent="0.25">
      <c r="A529">
        <v>4644</v>
      </c>
      <c r="B529" t="s">
        <v>14457</v>
      </c>
      <c r="C529">
        <v>33138341</v>
      </c>
      <c r="D529" t="s">
        <v>15174</v>
      </c>
      <c r="E529">
        <v>323</v>
      </c>
      <c r="F529" s="27">
        <v>43313</v>
      </c>
      <c r="G529" t="s">
        <v>14471</v>
      </c>
      <c r="H529" t="s">
        <v>14472</v>
      </c>
      <c r="I529">
        <v>323</v>
      </c>
      <c r="J529">
        <v>100</v>
      </c>
    </row>
    <row r="530" spans="1:10" x14ac:dyDescent="0.25">
      <c r="A530">
        <v>4644</v>
      </c>
      <c r="B530" t="s">
        <v>14457</v>
      </c>
      <c r="C530">
        <v>33138342</v>
      </c>
      <c r="D530" t="s">
        <v>4275</v>
      </c>
      <c r="E530">
        <v>184</v>
      </c>
      <c r="F530" s="27">
        <v>43313</v>
      </c>
      <c r="G530" t="s">
        <v>14471</v>
      </c>
      <c r="H530" t="s">
        <v>14472</v>
      </c>
      <c r="I530">
        <v>184</v>
      </c>
      <c r="J530">
        <v>100</v>
      </c>
    </row>
    <row r="531" spans="1:10" x14ac:dyDescent="0.25">
      <c r="A531">
        <v>4644</v>
      </c>
      <c r="B531" t="s">
        <v>14457</v>
      </c>
      <c r="C531">
        <v>33138343</v>
      </c>
      <c r="D531" t="s">
        <v>4276</v>
      </c>
      <c r="E531">
        <v>188</v>
      </c>
      <c r="F531" s="27">
        <v>43313</v>
      </c>
      <c r="G531" t="s">
        <v>14471</v>
      </c>
      <c r="H531" t="s">
        <v>14472</v>
      </c>
      <c r="I531">
        <v>188</v>
      </c>
      <c r="J531">
        <v>100</v>
      </c>
    </row>
    <row r="532" spans="1:10" x14ac:dyDescent="0.25">
      <c r="A532">
        <v>4644</v>
      </c>
      <c r="B532" t="s">
        <v>14457</v>
      </c>
      <c r="C532">
        <v>33138344</v>
      </c>
      <c r="D532" t="s">
        <v>15688</v>
      </c>
      <c r="E532">
        <v>128</v>
      </c>
      <c r="F532" s="27">
        <v>43313</v>
      </c>
      <c r="G532" t="s">
        <v>14471</v>
      </c>
      <c r="H532" t="s">
        <v>14472</v>
      </c>
      <c r="I532">
        <v>128</v>
      </c>
      <c r="J532">
        <v>100</v>
      </c>
    </row>
    <row r="533" spans="1:10" x14ac:dyDescent="0.25">
      <c r="A533">
        <v>4644</v>
      </c>
      <c r="B533" t="s">
        <v>14457</v>
      </c>
      <c r="C533">
        <v>33141517</v>
      </c>
      <c r="D533" t="s">
        <v>15627</v>
      </c>
      <c r="E533">
        <v>140</v>
      </c>
      <c r="F533" s="27">
        <v>42887</v>
      </c>
      <c r="G533">
        <v>0</v>
      </c>
      <c r="H533" s="27">
        <v>40725</v>
      </c>
      <c r="I533">
        <v>140</v>
      </c>
      <c r="J533">
        <v>100</v>
      </c>
    </row>
    <row r="534" spans="1:10" x14ac:dyDescent="0.25">
      <c r="A534">
        <v>4644</v>
      </c>
      <c r="B534" t="s">
        <v>14457</v>
      </c>
      <c r="C534">
        <v>33152341</v>
      </c>
      <c r="D534" t="s">
        <v>14734</v>
      </c>
      <c r="E534">
        <v>1044</v>
      </c>
      <c r="F534" s="27">
        <v>43040</v>
      </c>
      <c r="G534" t="s">
        <v>14471</v>
      </c>
      <c r="H534" t="s">
        <v>14472</v>
      </c>
      <c r="I534">
        <v>1044</v>
      </c>
      <c r="J534">
        <v>100</v>
      </c>
    </row>
    <row r="535" spans="1:10" x14ac:dyDescent="0.25">
      <c r="A535">
        <v>4644</v>
      </c>
      <c r="B535" t="s">
        <v>14457</v>
      </c>
      <c r="C535">
        <v>33152342</v>
      </c>
      <c r="D535" t="s">
        <v>17107</v>
      </c>
      <c r="E535">
        <v>21</v>
      </c>
      <c r="F535" s="27">
        <v>43040</v>
      </c>
      <c r="G535" t="s">
        <v>14471</v>
      </c>
      <c r="H535" t="s">
        <v>14472</v>
      </c>
      <c r="I535">
        <v>21</v>
      </c>
      <c r="J535">
        <v>100</v>
      </c>
    </row>
    <row r="536" spans="1:10" x14ac:dyDescent="0.25">
      <c r="A536">
        <v>4644</v>
      </c>
      <c r="B536" t="s">
        <v>14457</v>
      </c>
      <c r="C536">
        <v>33152343</v>
      </c>
      <c r="D536" t="s">
        <v>16320</v>
      </c>
      <c r="E536">
        <v>49</v>
      </c>
      <c r="F536" s="27">
        <v>43040</v>
      </c>
      <c r="G536" t="s">
        <v>14471</v>
      </c>
      <c r="H536" t="s">
        <v>14472</v>
      </c>
      <c r="I536">
        <v>49</v>
      </c>
      <c r="J536">
        <v>100</v>
      </c>
    </row>
    <row r="537" spans="1:10" x14ac:dyDescent="0.25">
      <c r="A537">
        <v>4644</v>
      </c>
      <c r="B537" t="s">
        <v>14457</v>
      </c>
      <c r="C537">
        <v>33152344</v>
      </c>
      <c r="D537" t="s">
        <v>4388</v>
      </c>
      <c r="E537">
        <v>281</v>
      </c>
      <c r="F537" s="27">
        <v>43040</v>
      </c>
      <c r="G537" t="s">
        <v>14471</v>
      </c>
      <c r="H537" t="s">
        <v>14472</v>
      </c>
      <c r="I537">
        <v>281</v>
      </c>
      <c r="J537">
        <v>100</v>
      </c>
    </row>
    <row r="538" spans="1:10" x14ac:dyDescent="0.25">
      <c r="A538">
        <v>4644</v>
      </c>
      <c r="B538" t="s">
        <v>14457</v>
      </c>
      <c r="C538">
        <v>33152345</v>
      </c>
      <c r="D538" t="s">
        <v>15574</v>
      </c>
      <c r="E538">
        <v>156</v>
      </c>
      <c r="F538" s="27">
        <v>43040</v>
      </c>
      <c r="G538" t="s">
        <v>14471</v>
      </c>
      <c r="H538" t="s">
        <v>14472</v>
      </c>
      <c r="I538">
        <v>156</v>
      </c>
      <c r="J538">
        <v>100</v>
      </c>
    </row>
    <row r="539" spans="1:10" x14ac:dyDescent="0.25">
      <c r="A539">
        <v>4644</v>
      </c>
      <c r="B539" t="s">
        <v>14457</v>
      </c>
      <c r="C539">
        <v>33152346</v>
      </c>
      <c r="D539" t="s">
        <v>4390</v>
      </c>
      <c r="E539">
        <v>9</v>
      </c>
      <c r="F539" s="27">
        <v>43040</v>
      </c>
      <c r="G539" t="s">
        <v>14471</v>
      </c>
      <c r="H539" t="s">
        <v>14472</v>
      </c>
      <c r="I539">
        <v>9</v>
      </c>
      <c r="J539">
        <v>100</v>
      </c>
    </row>
    <row r="540" spans="1:10" x14ac:dyDescent="0.25">
      <c r="A540">
        <v>4644</v>
      </c>
      <c r="B540" t="s">
        <v>14457</v>
      </c>
      <c r="C540">
        <v>33152347</v>
      </c>
      <c r="D540" t="s">
        <v>4391</v>
      </c>
      <c r="E540">
        <v>11</v>
      </c>
      <c r="F540" s="27">
        <v>43040</v>
      </c>
      <c r="G540" t="s">
        <v>14471</v>
      </c>
      <c r="H540" t="s">
        <v>14472</v>
      </c>
      <c r="I540">
        <v>11</v>
      </c>
      <c r="J540">
        <v>100</v>
      </c>
    </row>
    <row r="541" spans="1:10" x14ac:dyDescent="0.25">
      <c r="A541">
        <v>4644</v>
      </c>
      <c r="B541" t="s">
        <v>14457</v>
      </c>
      <c r="C541">
        <v>33152348</v>
      </c>
      <c r="D541" t="s">
        <v>14747</v>
      </c>
      <c r="E541">
        <v>996</v>
      </c>
      <c r="F541" s="27">
        <v>43040</v>
      </c>
      <c r="G541" t="s">
        <v>14471</v>
      </c>
      <c r="H541" t="s">
        <v>14472</v>
      </c>
      <c r="I541">
        <v>996</v>
      </c>
      <c r="J541">
        <v>100</v>
      </c>
    </row>
    <row r="542" spans="1:10" x14ac:dyDescent="0.25">
      <c r="A542">
        <v>4644</v>
      </c>
      <c r="B542" t="s">
        <v>14457</v>
      </c>
      <c r="C542">
        <v>33152349</v>
      </c>
      <c r="D542" t="s">
        <v>15544</v>
      </c>
      <c r="E542">
        <v>162</v>
      </c>
      <c r="F542" s="27">
        <v>43040</v>
      </c>
      <c r="G542" t="s">
        <v>14471</v>
      </c>
      <c r="H542" t="s">
        <v>14472</v>
      </c>
      <c r="I542">
        <v>162</v>
      </c>
      <c r="J542">
        <v>100</v>
      </c>
    </row>
    <row r="543" spans="1:10" x14ac:dyDescent="0.25">
      <c r="A543">
        <v>4644</v>
      </c>
      <c r="B543" t="s">
        <v>14457</v>
      </c>
      <c r="C543">
        <v>33152350</v>
      </c>
      <c r="D543" t="s">
        <v>4394</v>
      </c>
      <c r="E543">
        <v>349</v>
      </c>
      <c r="F543" s="27">
        <v>43040</v>
      </c>
      <c r="G543" t="s">
        <v>14471</v>
      </c>
      <c r="H543" t="s">
        <v>14472</v>
      </c>
      <c r="I543">
        <v>349</v>
      </c>
      <c r="J543">
        <v>100</v>
      </c>
    </row>
    <row r="544" spans="1:10" x14ac:dyDescent="0.25">
      <c r="A544">
        <v>4644</v>
      </c>
      <c r="B544" t="s">
        <v>14457</v>
      </c>
      <c r="C544">
        <v>33152351</v>
      </c>
      <c r="D544" t="s">
        <v>4395</v>
      </c>
      <c r="E544">
        <v>104</v>
      </c>
      <c r="F544" s="27">
        <v>43040</v>
      </c>
      <c r="G544" t="s">
        <v>14471</v>
      </c>
      <c r="H544" t="s">
        <v>14472</v>
      </c>
      <c r="I544">
        <v>104</v>
      </c>
      <c r="J544">
        <v>100</v>
      </c>
    </row>
    <row r="545" spans="1:10" x14ac:dyDescent="0.25">
      <c r="A545">
        <v>4644</v>
      </c>
      <c r="B545" t="s">
        <v>14457</v>
      </c>
      <c r="C545">
        <v>33152352</v>
      </c>
      <c r="D545" t="s">
        <v>4396</v>
      </c>
      <c r="E545">
        <v>104</v>
      </c>
      <c r="F545" s="27">
        <v>43040</v>
      </c>
      <c r="G545" t="s">
        <v>14471</v>
      </c>
      <c r="H545" t="s">
        <v>14472</v>
      </c>
      <c r="I545">
        <v>104</v>
      </c>
      <c r="J545">
        <v>100</v>
      </c>
    </row>
    <row r="546" spans="1:10" x14ac:dyDescent="0.25">
      <c r="A546">
        <v>4644</v>
      </c>
      <c r="B546" t="s">
        <v>14457</v>
      </c>
      <c r="C546">
        <v>33152353</v>
      </c>
      <c r="D546" t="s">
        <v>4397</v>
      </c>
      <c r="E546">
        <v>48</v>
      </c>
      <c r="F546" s="27">
        <v>43040</v>
      </c>
      <c r="G546" t="s">
        <v>14471</v>
      </c>
      <c r="H546" t="s">
        <v>14472</v>
      </c>
      <c r="I546">
        <v>48</v>
      </c>
      <c r="J546">
        <v>100</v>
      </c>
    </row>
    <row r="547" spans="1:10" x14ac:dyDescent="0.25">
      <c r="A547">
        <v>4644</v>
      </c>
      <c r="B547" t="s">
        <v>14457</v>
      </c>
      <c r="C547">
        <v>33152354</v>
      </c>
      <c r="D547" t="s">
        <v>16729</v>
      </c>
      <c r="E547">
        <v>29</v>
      </c>
      <c r="F547" s="27">
        <v>43040</v>
      </c>
      <c r="G547" t="s">
        <v>14471</v>
      </c>
      <c r="H547" t="s">
        <v>14472</v>
      </c>
      <c r="I547">
        <v>29</v>
      </c>
      <c r="J547">
        <v>100</v>
      </c>
    </row>
    <row r="548" spans="1:10" x14ac:dyDescent="0.25">
      <c r="A548">
        <v>4644</v>
      </c>
      <c r="B548" t="s">
        <v>14457</v>
      </c>
      <c r="C548">
        <v>33152355</v>
      </c>
      <c r="D548" t="s">
        <v>16730</v>
      </c>
      <c r="E548">
        <v>29</v>
      </c>
      <c r="F548" s="27">
        <v>43040</v>
      </c>
      <c r="G548" t="s">
        <v>14471</v>
      </c>
      <c r="H548" t="s">
        <v>14472</v>
      </c>
      <c r="I548">
        <v>29</v>
      </c>
      <c r="J548">
        <v>100</v>
      </c>
    </row>
    <row r="549" spans="1:10" x14ac:dyDescent="0.25">
      <c r="A549">
        <v>4644</v>
      </c>
      <c r="B549" t="s">
        <v>14457</v>
      </c>
      <c r="C549">
        <v>33152356</v>
      </c>
      <c r="D549" t="s">
        <v>4400</v>
      </c>
      <c r="E549">
        <v>29</v>
      </c>
      <c r="F549" s="27">
        <v>43040</v>
      </c>
      <c r="G549" t="s">
        <v>14471</v>
      </c>
      <c r="H549" t="s">
        <v>14472</v>
      </c>
      <c r="I549">
        <v>29</v>
      </c>
      <c r="J549">
        <v>100</v>
      </c>
    </row>
    <row r="550" spans="1:10" x14ac:dyDescent="0.25">
      <c r="A550">
        <v>4644</v>
      </c>
      <c r="B550" t="s">
        <v>14457</v>
      </c>
      <c r="C550">
        <v>33152357</v>
      </c>
      <c r="D550" t="s">
        <v>16731</v>
      </c>
      <c r="E550">
        <v>29</v>
      </c>
      <c r="F550" s="27">
        <v>43040</v>
      </c>
      <c r="G550" t="s">
        <v>14471</v>
      </c>
      <c r="H550" t="s">
        <v>14472</v>
      </c>
      <c r="I550">
        <v>29</v>
      </c>
      <c r="J550">
        <v>100</v>
      </c>
    </row>
    <row r="551" spans="1:10" x14ac:dyDescent="0.25">
      <c r="A551">
        <v>4644</v>
      </c>
      <c r="B551" t="s">
        <v>14457</v>
      </c>
      <c r="C551">
        <v>33152358</v>
      </c>
      <c r="D551" t="s">
        <v>16732</v>
      </c>
      <c r="E551">
        <v>29</v>
      </c>
      <c r="F551" s="27">
        <v>43040</v>
      </c>
      <c r="G551" t="s">
        <v>14471</v>
      </c>
      <c r="H551" t="s">
        <v>14472</v>
      </c>
      <c r="I551">
        <v>29</v>
      </c>
      <c r="J551">
        <v>100</v>
      </c>
    </row>
    <row r="552" spans="1:10" x14ac:dyDescent="0.25">
      <c r="A552">
        <v>4644</v>
      </c>
      <c r="B552" t="s">
        <v>14457</v>
      </c>
      <c r="C552">
        <v>33152359</v>
      </c>
      <c r="D552" t="s">
        <v>16733</v>
      </c>
      <c r="E552">
        <v>29</v>
      </c>
      <c r="F552" s="27">
        <v>43040</v>
      </c>
      <c r="G552" t="s">
        <v>14471</v>
      </c>
      <c r="H552" t="s">
        <v>14472</v>
      </c>
      <c r="I552">
        <v>29</v>
      </c>
      <c r="J552">
        <v>100</v>
      </c>
    </row>
    <row r="553" spans="1:10" x14ac:dyDescent="0.25">
      <c r="A553">
        <v>4644</v>
      </c>
      <c r="B553" t="s">
        <v>14457</v>
      </c>
      <c r="C553">
        <v>33152360</v>
      </c>
      <c r="D553" t="s">
        <v>16734</v>
      </c>
      <c r="E553">
        <v>29</v>
      </c>
      <c r="F553" s="27">
        <v>43040</v>
      </c>
      <c r="G553" t="s">
        <v>14471</v>
      </c>
      <c r="H553" t="s">
        <v>14472</v>
      </c>
      <c r="I553">
        <v>29</v>
      </c>
      <c r="J553">
        <v>100</v>
      </c>
    </row>
    <row r="554" spans="1:10" x14ac:dyDescent="0.25">
      <c r="A554">
        <v>4644</v>
      </c>
      <c r="B554" t="s">
        <v>14457</v>
      </c>
      <c r="C554">
        <v>33152361</v>
      </c>
      <c r="D554" t="s">
        <v>16735</v>
      </c>
      <c r="E554">
        <v>29</v>
      </c>
      <c r="F554" s="27">
        <v>43040</v>
      </c>
      <c r="G554" t="s">
        <v>14471</v>
      </c>
      <c r="H554" t="s">
        <v>14472</v>
      </c>
      <c r="I554">
        <v>29</v>
      </c>
      <c r="J554">
        <v>100</v>
      </c>
    </row>
    <row r="555" spans="1:10" x14ac:dyDescent="0.25">
      <c r="A555">
        <v>4644</v>
      </c>
      <c r="B555" t="s">
        <v>14457</v>
      </c>
      <c r="C555">
        <v>33152362</v>
      </c>
      <c r="D555" t="s">
        <v>16736</v>
      </c>
      <c r="E555">
        <v>29</v>
      </c>
      <c r="F555" s="27">
        <v>43040</v>
      </c>
      <c r="G555" t="s">
        <v>14471</v>
      </c>
      <c r="H555" t="s">
        <v>14472</v>
      </c>
      <c r="I555">
        <v>29</v>
      </c>
      <c r="J555">
        <v>100</v>
      </c>
    </row>
    <row r="556" spans="1:10" x14ac:dyDescent="0.25">
      <c r="A556">
        <v>4644</v>
      </c>
      <c r="B556" t="s">
        <v>14457</v>
      </c>
      <c r="C556">
        <v>33152363</v>
      </c>
      <c r="D556" t="s">
        <v>16636</v>
      </c>
      <c r="E556">
        <v>32</v>
      </c>
      <c r="F556" s="27">
        <v>43040</v>
      </c>
      <c r="G556" t="s">
        <v>14471</v>
      </c>
      <c r="H556" t="s">
        <v>14472</v>
      </c>
      <c r="I556">
        <v>32</v>
      </c>
      <c r="J556">
        <v>100</v>
      </c>
    </row>
    <row r="557" spans="1:10" x14ac:dyDescent="0.25">
      <c r="A557">
        <v>4644</v>
      </c>
      <c r="B557" t="s">
        <v>14457</v>
      </c>
      <c r="C557">
        <v>33152364</v>
      </c>
      <c r="D557" t="s">
        <v>16775</v>
      </c>
      <c r="E557">
        <v>28</v>
      </c>
      <c r="F557" s="27">
        <v>43040</v>
      </c>
      <c r="G557" t="s">
        <v>14471</v>
      </c>
      <c r="H557" t="s">
        <v>14472</v>
      </c>
      <c r="I557">
        <v>28</v>
      </c>
      <c r="J557">
        <v>100</v>
      </c>
    </row>
    <row r="558" spans="1:10" x14ac:dyDescent="0.25">
      <c r="A558">
        <v>4644</v>
      </c>
      <c r="B558" t="s">
        <v>14457</v>
      </c>
      <c r="C558">
        <v>33152365</v>
      </c>
      <c r="D558" t="s">
        <v>16776</v>
      </c>
      <c r="E558">
        <v>28</v>
      </c>
      <c r="F558" s="27">
        <v>43040</v>
      </c>
      <c r="G558" t="s">
        <v>14471</v>
      </c>
      <c r="H558" t="s">
        <v>14472</v>
      </c>
      <c r="I558">
        <v>28</v>
      </c>
      <c r="J558">
        <v>100</v>
      </c>
    </row>
    <row r="559" spans="1:10" x14ac:dyDescent="0.25">
      <c r="A559">
        <v>4644</v>
      </c>
      <c r="B559" t="s">
        <v>14457</v>
      </c>
      <c r="C559">
        <v>33152366</v>
      </c>
      <c r="D559" t="s">
        <v>16844</v>
      </c>
      <c r="E559">
        <v>26</v>
      </c>
      <c r="F559" s="27">
        <v>43040</v>
      </c>
      <c r="G559" t="s">
        <v>14471</v>
      </c>
      <c r="H559" t="s">
        <v>14472</v>
      </c>
      <c r="I559">
        <v>26</v>
      </c>
      <c r="J559">
        <v>100</v>
      </c>
    </row>
    <row r="560" spans="1:10" x14ac:dyDescent="0.25">
      <c r="A560">
        <v>4644</v>
      </c>
      <c r="B560" t="s">
        <v>14457</v>
      </c>
      <c r="C560">
        <v>33152367</v>
      </c>
      <c r="D560" t="s">
        <v>4411</v>
      </c>
      <c r="E560">
        <v>1008</v>
      </c>
      <c r="F560" s="27">
        <v>43040</v>
      </c>
      <c r="G560" t="s">
        <v>14471</v>
      </c>
      <c r="H560" t="s">
        <v>14472</v>
      </c>
      <c r="I560">
        <v>1008</v>
      </c>
      <c r="J560">
        <v>100</v>
      </c>
    </row>
    <row r="561" spans="1:10" x14ac:dyDescent="0.25">
      <c r="A561">
        <v>4644</v>
      </c>
      <c r="B561" t="s">
        <v>14457</v>
      </c>
      <c r="C561">
        <v>33152368</v>
      </c>
      <c r="D561" t="s">
        <v>4412</v>
      </c>
      <c r="E561">
        <v>1008</v>
      </c>
      <c r="F561" s="27">
        <v>43040</v>
      </c>
      <c r="G561" t="s">
        <v>14471</v>
      </c>
      <c r="H561" t="s">
        <v>14472</v>
      </c>
      <c r="I561">
        <v>1008</v>
      </c>
      <c r="J561">
        <v>100</v>
      </c>
    </row>
    <row r="562" spans="1:10" x14ac:dyDescent="0.25">
      <c r="A562">
        <v>4644</v>
      </c>
      <c r="B562" t="s">
        <v>14457</v>
      </c>
      <c r="C562">
        <v>33152369</v>
      </c>
      <c r="D562" t="s">
        <v>15502</v>
      </c>
      <c r="E562">
        <v>174</v>
      </c>
      <c r="F562" s="27">
        <v>43040</v>
      </c>
      <c r="G562" t="s">
        <v>14471</v>
      </c>
      <c r="H562" t="s">
        <v>14472</v>
      </c>
      <c r="I562">
        <v>174</v>
      </c>
      <c r="J562">
        <v>100</v>
      </c>
    </row>
    <row r="563" spans="1:10" x14ac:dyDescent="0.25">
      <c r="A563">
        <v>4644</v>
      </c>
      <c r="B563" t="s">
        <v>14457</v>
      </c>
      <c r="C563">
        <v>33152370</v>
      </c>
      <c r="D563" t="s">
        <v>4414</v>
      </c>
      <c r="E563">
        <v>552</v>
      </c>
      <c r="F563" s="27">
        <v>43040</v>
      </c>
      <c r="G563" t="s">
        <v>14471</v>
      </c>
      <c r="H563" t="s">
        <v>14472</v>
      </c>
      <c r="I563">
        <v>552</v>
      </c>
      <c r="J563">
        <v>100</v>
      </c>
    </row>
    <row r="564" spans="1:10" x14ac:dyDescent="0.25">
      <c r="A564">
        <v>4644</v>
      </c>
      <c r="B564" t="s">
        <v>14457</v>
      </c>
      <c r="C564">
        <v>33152371</v>
      </c>
      <c r="D564" t="s">
        <v>4415</v>
      </c>
      <c r="E564">
        <v>46</v>
      </c>
      <c r="F564" s="27">
        <v>43040</v>
      </c>
      <c r="G564" t="s">
        <v>14471</v>
      </c>
      <c r="H564" t="s">
        <v>14472</v>
      </c>
      <c r="I564">
        <v>46</v>
      </c>
      <c r="J564">
        <v>100</v>
      </c>
    </row>
    <row r="565" spans="1:10" x14ac:dyDescent="0.25">
      <c r="A565">
        <v>4644</v>
      </c>
      <c r="B565" t="s">
        <v>14457</v>
      </c>
      <c r="C565">
        <v>33152372</v>
      </c>
      <c r="D565" t="s">
        <v>15118</v>
      </c>
      <c r="E565">
        <v>370</v>
      </c>
      <c r="F565" s="27">
        <v>43040</v>
      </c>
      <c r="G565" t="s">
        <v>14471</v>
      </c>
      <c r="H565" t="s">
        <v>14472</v>
      </c>
      <c r="I565">
        <v>370</v>
      </c>
      <c r="J565">
        <v>100</v>
      </c>
    </row>
    <row r="566" spans="1:10" x14ac:dyDescent="0.25">
      <c r="A566">
        <v>4644</v>
      </c>
      <c r="B566" t="s">
        <v>14457</v>
      </c>
      <c r="C566">
        <v>33152373</v>
      </c>
      <c r="D566" t="s">
        <v>17893</v>
      </c>
      <c r="E566">
        <v>8</v>
      </c>
      <c r="F566" s="27">
        <v>43040</v>
      </c>
      <c r="G566" t="s">
        <v>14471</v>
      </c>
      <c r="H566" t="s">
        <v>14472</v>
      </c>
      <c r="I566">
        <v>8</v>
      </c>
      <c r="J566">
        <v>100</v>
      </c>
    </row>
    <row r="567" spans="1:10" x14ac:dyDescent="0.25">
      <c r="A567">
        <v>4644</v>
      </c>
      <c r="B567" t="s">
        <v>14457</v>
      </c>
      <c r="C567">
        <v>33152374</v>
      </c>
      <c r="D567" t="s">
        <v>4418</v>
      </c>
      <c r="E567">
        <v>8</v>
      </c>
      <c r="F567" s="27">
        <v>43040</v>
      </c>
      <c r="G567" t="s">
        <v>14471</v>
      </c>
      <c r="H567" t="s">
        <v>14472</v>
      </c>
      <c r="I567">
        <v>8</v>
      </c>
      <c r="J567">
        <v>100</v>
      </c>
    </row>
    <row r="568" spans="1:10" x14ac:dyDescent="0.25">
      <c r="A568">
        <v>4644</v>
      </c>
      <c r="B568" t="s">
        <v>14457</v>
      </c>
      <c r="C568">
        <v>33152375</v>
      </c>
      <c r="D568" t="s">
        <v>15584</v>
      </c>
      <c r="E568">
        <v>152</v>
      </c>
      <c r="F568" s="27">
        <v>43040</v>
      </c>
      <c r="G568" t="s">
        <v>14471</v>
      </c>
      <c r="H568" t="s">
        <v>14472</v>
      </c>
      <c r="I568">
        <v>152</v>
      </c>
      <c r="J568">
        <v>100</v>
      </c>
    </row>
    <row r="569" spans="1:10" x14ac:dyDescent="0.25">
      <c r="A569">
        <v>4644</v>
      </c>
      <c r="B569" t="s">
        <v>14457</v>
      </c>
      <c r="C569">
        <v>33152376</v>
      </c>
      <c r="D569" t="s">
        <v>15585</v>
      </c>
      <c r="E569">
        <v>152</v>
      </c>
      <c r="F569" s="27">
        <v>43040</v>
      </c>
      <c r="G569" t="s">
        <v>14471</v>
      </c>
      <c r="H569" t="s">
        <v>14472</v>
      </c>
      <c r="I569">
        <v>152</v>
      </c>
      <c r="J569">
        <v>100</v>
      </c>
    </row>
    <row r="570" spans="1:10" x14ac:dyDescent="0.25">
      <c r="A570">
        <v>4644</v>
      </c>
      <c r="B570" t="s">
        <v>14457</v>
      </c>
      <c r="C570">
        <v>33152377</v>
      </c>
      <c r="D570" t="s">
        <v>15586</v>
      </c>
      <c r="E570">
        <v>152</v>
      </c>
      <c r="F570" s="27">
        <v>43040</v>
      </c>
      <c r="G570" t="s">
        <v>14471</v>
      </c>
      <c r="H570" t="s">
        <v>14472</v>
      </c>
      <c r="I570">
        <v>152</v>
      </c>
      <c r="J570">
        <v>100</v>
      </c>
    </row>
    <row r="571" spans="1:10" x14ac:dyDescent="0.25">
      <c r="A571">
        <v>4644</v>
      </c>
      <c r="B571" t="s">
        <v>14457</v>
      </c>
      <c r="C571">
        <v>33152378</v>
      </c>
      <c r="D571" t="s">
        <v>14986</v>
      </c>
      <c r="E571">
        <v>476</v>
      </c>
      <c r="F571" s="27">
        <v>43040</v>
      </c>
      <c r="G571" t="s">
        <v>14471</v>
      </c>
      <c r="H571" t="s">
        <v>14472</v>
      </c>
      <c r="I571">
        <v>476</v>
      </c>
      <c r="J571">
        <v>100</v>
      </c>
    </row>
    <row r="572" spans="1:10" x14ac:dyDescent="0.25">
      <c r="A572">
        <v>4644</v>
      </c>
      <c r="B572" t="s">
        <v>14457</v>
      </c>
      <c r="C572">
        <v>33152379</v>
      </c>
      <c r="D572" t="s">
        <v>14987</v>
      </c>
      <c r="E572">
        <v>476</v>
      </c>
      <c r="F572" s="27">
        <v>43040</v>
      </c>
      <c r="G572" t="s">
        <v>14471</v>
      </c>
      <c r="H572" t="s">
        <v>14472</v>
      </c>
      <c r="I572">
        <v>476</v>
      </c>
      <c r="J572">
        <v>100</v>
      </c>
    </row>
    <row r="573" spans="1:10" x14ac:dyDescent="0.25">
      <c r="A573">
        <v>4644</v>
      </c>
      <c r="B573" t="s">
        <v>14457</v>
      </c>
      <c r="C573">
        <v>33152380</v>
      </c>
      <c r="D573" t="s">
        <v>14988</v>
      </c>
      <c r="E573">
        <v>476</v>
      </c>
      <c r="F573" s="27">
        <v>43040</v>
      </c>
      <c r="G573" t="s">
        <v>14471</v>
      </c>
      <c r="H573" t="s">
        <v>14472</v>
      </c>
      <c r="I573">
        <v>476</v>
      </c>
      <c r="J573">
        <v>100</v>
      </c>
    </row>
    <row r="574" spans="1:10" x14ac:dyDescent="0.25">
      <c r="A574">
        <v>4644</v>
      </c>
      <c r="B574" t="s">
        <v>14457</v>
      </c>
      <c r="C574">
        <v>33152381</v>
      </c>
      <c r="D574" t="s">
        <v>14989</v>
      </c>
      <c r="E574">
        <v>476</v>
      </c>
      <c r="F574" s="27">
        <v>43040</v>
      </c>
      <c r="G574" t="s">
        <v>14471</v>
      </c>
      <c r="H574" t="s">
        <v>14472</v>
      </c>
      <c r="I574">
        <v>476</v>
      </c>
      <c r="J574">
        <v>100</v>
      </c>
    </row>
    <row r="575" spans="1:10" x14ac:dyDescent="0.25">
      <c r="A575">
        <v>4644</v>
      </c>
      <c r="B575" t="s">
        <v>14457</v>
      </c>
      <c r="C575">
        <v>33152382</v>
      </c>
      <c r="D575" t="s">
        <v>15462</v>
      </c>
      <c r="E575">
        <v>186</v>
      </c>
      <c r="F575" s="27">
        <v>43040</v>
      </c>
      <c r="G575" t="s">
        <v>14471</v>
      </c>
      <c r="H575" t="s">
        <v>14472</v>
      </c>
      <c r="I575">
        <v>186</v>
      </c>
      <c r="J575">
        <v>100</v>
      </c>
    </row>
    <row r="576" spans="1:10" x14ac:dyDescent="0.25">
      <c r="A576">
        <v>4644</v>
      </c>
      <c r="B576" t="s">
        <v>14457</v>
      </c>
      <c r="C576">
        <v>33152383</v>
      </c>
      <c r="D576" t="s">
        <v>16997</v>
      </c>
      <c r="E576">
        <v>24</v>
      </c>
      <c r="F576" s="27">
        <v>43040</v>
      </c>
      <c r="G576" t="s">
        <v>14471</v>
      </c>
      <c r="H576" t="s">
        <v>14472</v>
      </c>
      <c r="I576">
        <v>24</v>
      </c>
      <c r="J576">
        <v>100</v>
      </c>
    </row>
    <row r="577" spans="1:10" x14ac:dyDescent="0.25">
      <c r="A577">
        <v>4644</v>
      </c>
      <c r="B577" t="s">
        <v>14457</v>
      </c>
      <c r="C577">
        <v>33152384</v>
      </c>
      <c r="D577" t="s">
        <v>15171</v>
      </c>
      <c r="E577">
        <v>324</v>
      </c>
      <c r="F577" s="27">
        <v>43040</v>
      </c>
      <c r="G577" t="s">
        <v>14471</v>
      </c>
      <c r="H577" t="s">
        <v>14472</v>
      </c>
      <c r="I577">
        <v>324</v>
      </c>
      <c r="J577">
        <v>100</v>
      </c>
    </row>
    <row r="578" spans="1:10" x14ac:dyDescent="0.25">
      <c r="A578">
        <v>4644</v>
      </c>
      <c r="B578" t="s">
        <v>14457</v>
      </c>
      <c r="C578">
        <v>33152385</v>
      </c>
      <c r="D578" t="s">
        <v>17784</v>
      </c>
      <c r="E578">
        <v>9</v>
      </c>
      <c r="F578" s="27">
        <v>43040</v>
      </c>
      <c r="G578" t="s">
        <v>14471</v>
      </c>
      <c r="H578" t="s">
        <v>14472</v>
      </c>
      <c r="I578">
        <v>9</v>
      </c>
      <c r="J578">
        <v>100</v>
      </c>
    </row>
    <row r="579" spans="1:10" x14ac:dyDescent="0.25">
      <c r="A579">
        <v>4644</v>
      </c>
      <c r="B579" t="s">
        <v>14457</v>
      </c>
      <c r="C579">
        <v>33152386</v>
      </c>
      <c r="D579" t="s">
        <v>4430</v>
      </c>
      <c r="E579">
        <v>341</v>
      </c>
      <c r="F579" s="27">
        <v>43040</v>
      </c>
      <c r="G579" t="s">
        <v>14471</v>
      </c>
      <c r="H579" t="s">
        <v>14472</v>
      </c>
      <c r="I579">
        <v>341</v>
      </c>
      <c r="J579">
        <v>100</v>
      </c>
    </row>
    <row r="580" spans="1:10" x14ac:dyDescent="0.25">
      <c r="A580">
        <v>4644</v>
      </c>
      <c r="B580" t="s">
        <v>14457</v>
      </c>
      <c r="C580">
        <v>33152387</v>
      </c>
      <c r="D580" t="s">
        <v>15154</v>
      </c>
      <c r="E580">
        <v>341</v>
      </c>
      <c r="F580" s="27">
        <v>43040</v>
      </c>
      <c r="G580" t="s">
        <v>14471</v>
      </c>
      <c r="H580" t="s">
        <v>14472</v>
      </c>
      <c r="I580">
        <v>341</v>
      </c>
      <c r="J580">
        <v>100</v>
      </c>
    </row>
    <row r="581" spans="1:10" x14ac:dyDescent="0.25">
      <c r="A581">
        <v>4644</v>
      </c>
      <c r="B581" t="s">
        <v>14457</v>
      </c>
      <c r="C581">
        <v>33152388</v>
      </c>
      <c r="D581" t="s">
        <v>4432</v>
      </c>
      <c r="E581">
        <v>341</v>
      </c>
      <c r="F581" s="27">
        <v>43040</v>
      </c>
      <c r="G581" t="s">
        <v>14471</v>
      </c>
      <c r="H581" t="s">
        <v>14472</v>
      </c>
      <c r="I581">
        <v>341</v>
      </c>
      <c r="J581">
        <v>100</v>
      </c>
    </row>
    <row r="582" spans="1:10" x14ac:dyDescent="0.25">
      <c r="A582">
        <v>4644</v>
      </c>
      <c r="B582" t="s">
        <v>14457</v>
      </c>
      <c r="C582">
        <v>33152389</v>
      </c>
      <c r="D582" t="s">
        <v>15155</v>
      </c>
      <c r="E582">
        <v>341</v>
      </c>
      <c r="F582" s="27">
        <v>43040</v>
      </c>
      <c r="G582" t="s">
        <v>14471</v>
      </c>
      <c r="H582" t="s">
        <v>14472</v>
      </c>
      <c r="I582">
        <v>341</v>
      </c>
      <c r="J582">
        <v>100</v>
      </c>
    </row>
    <row r="583" spans="1:10" x14ac:dyDescent="0.25">
      <c r="A583">
        <v>4644</v>
      </c>
      <c r="B583" t="s">
        <v>14457</v>
      </c>
      <c r="C583">
        <v>33152390</v>
      </c>
      <c r="D583" t="s">
        <v>4434</v>
      </c>
      <c r="E583">
        <v>100</v>
      </c>
      <c r="F583" s="27">
        <v>43040</v>
      </c>
      <c r="G583" t="s">
        <v>14471</v>
      </c>
      <c r="H583" t="s">
        <v>14472</v>
      </c>
      <c r="I583">
        <v>100</v>
      </c>
      <c r="J583">
        <v>100</v>
      </c>
    </row>
    <row r="584" spans="1:10" x14ac:dyDescent="0.25">
      <c r="A584">
        <v>4644</v>
      </c>
      <c r="B584" t="s">
        <v>14457</v>
      </c>
      <c r="C584">
        <v>33152391</v>
      </c>
      <c r="D584" t="s">
        <v>4435</v>
      </c>
      <c r="E584">
        <v>9</v>
      </c>
      <c r="F584" s="27">
        <v>43040</v>
      </c>
      <c r="G584" t="s">
        <v>14471</v>
      </c>
      <c r="H584" t="s">
        <v>14472</v>
      </c>
      <c r="I584">
        <v>9</v>
      </c>
      <c r="J584">
        <v>100</v>
      </c>
    </row>
    <row r="585" spans="1:10" x14ac:dyDescent="0.25">
      <c r="A585">
        <v>4644</v>
      </c>
      <c r="B585" t="s">
        <v>14457</v>
      </c>
      <c r="C585">
        <v>33152392</v>
      </c>
      <c r="D585" t="s">
        <v>17075</v>
      </c>
      <c r="E585">
        <v>22</v>
      </c>
      <c r="F585" s="27">
        <v>43040</v>
      </c>
      <c r="G585" t="s">
        <v>14471</v>
      </c>
      <c r="H585" t="s">
        <v>14472</v>
      </c>
      <c r="I585">
        <v>22</v>
      </c>
      <c r="J585">
        <v>100</v>
      </c>
    </row>
    <row r="586" spans="1:10" x14ac:dyDescent="0.25">
      <c r="A586">
        <v>4644</v>
      </c>
      <c r="B586" t="s">
        <v>14457</v>
      </c>
      <c r="C586">
        <v>33152393</v>
      </c>
      <c r="D586" t="s">
        <v>4437</v>
      </c>
      <c r="E586">
        <v>48</v>
      </c>
      <c r="F586" s="27">
        <v>43040</v>
      </c>
      <c r="G586" t="s">
        <v>14471</v>
      </c>
      <c r="H586" t="s">
        <v>14472</v>
      </c>
      <c r="I586">
        <v>48</v>
      </c>
      <c r="J586">
        <v>100</v>
      </c>
    </row>
    <row r="587" spans="1:10" x14ac:dyDescent="0.25">
      <c r="A587">
        <v>4644</v>
      </c>
      <c r="B587" t="s">
        <v>14457</v>
      </c>
      <c r="C587">
        <v>33152394</v>
      </c>
      <c r="D587" t="s">
        <v>4438</v>
      </c>
      <c r="E587">
        <v>48</v>
      </c>
      <c r="F587" s="27">
        <v>43040</v>
      </c>
      <c r="G587" t="s">
        <v>14471</v>
      </c>
      <c r="H587" t="s">
        <v>14472</v>
      </c>
      <c r="I587">
        <v>48</v>
      </c>
      <c r="J587">
        <v>100</v>
      </c>
    </row>
    <row r="588" spans="1:10" x14ac:dyDescent="0.25">
      <c r="A588">
        <v>4644</v>
      </c>
      <c r="B588" t="s">
        <v>14457</v>
      </c>
      <c r="C588">
        <v>33152395</v>
      </c>
      <c r="D588" t="s">
        <v>4439</v>
      </c>
      <c r="E588">
        <v>19</v>
      </c>
      <c r="F588" s="27">
        <v>43040</v>
      </c>
      <c r="G588" t="s">
        <v>14471</v>
      </c>
      <c r="H588" t="s">
        <v>14472</v>
      </c>
      <c r="I588">
        <v>19</v>
      </c>
      <c r="J588">
        <v>100</v>
      </c>
    </row>
    <row r="589" spans="1:10" x14ac:dyDescent="0.25">
      <c r="A589">
        <v>4644</v>
      </c>
      <c r="B589" t="s">
        <v>14457</v>
      </c>
      <c r="C589">
        <v>33152396</v>
      </c>
      <c r="D589" t="s">
        <v>16336</v>
      </c>
      <c r="E589">
        <v>48</v>
      </c>
      <c r="F589" s="27">
        <v>43040</v>
      </c>
      <c r="G589" t="s">
        <v>14471</v>
      </c>
      <c r="H589" t="s">
        <v>14472</v>
      </c>
      <c r="I589">
        <v>48</v>
      </c>
      <c r="J589">
        <v>100</v>
      </c>
    </row>
    <row r="590" spans="1:10" x14ac:dyDescent="0.25">
      <c r="A590">
        <v>4644</v>
      </c>
      <c r="B590" t="s">
        <v>14457</v>
      </c>
      <c r="C590">
        <v>33152397</v>
      </c>
      <c r="D590" t="s">
        <v>15071</v>
      </c>
      <c r="E590">
        <v>401</v>
      </c>
      <c r="F590" s="27">
        <v>43040</v>
      </c>
      <c r="G590" t="s">
        <v>14471</v>
      </c>
      <c r="H590" t="s">
        <v>14472</v>
      </c>
      <c r="I590">
        <v>401</v>
      </c>
      <c r="J590">
        <v>100</v>
      </c>
    </row>
    <row r="591" spans="1:10" x14ac:dyDescent="0.25">
      <c r="A591">
        <v>4644</v>
      </c>
      <c r="B591" t="s">
        <v>14457</v>
      </c>
      <c r="C591">
        <v>33152398</v>
      </c>
      <c r="D591" t="s">
        <v>4442</v>
      </c>
      <c r="E591">
        <v>11</v>
      </c>
      <c r="F591" s="27">
        <v>43040</v>
      </c>
      <c r="G591" t="s">
        <v>14471</v>
      </c>
      <c r="H591" t="s">
        <v>14472</v>
      </c>
      <c r="I591">
        <v>11</v>
      </c>
      <c r="J591">
        <v>100</v>
      </c>
    </row>
    <row r="592" spans="1:10" x14ac:dyDescent="0.25">
      <c r="A592">
        <v>4644</v>
      </c>
      <c r="B592" t="s">
        <v>14457</v>
      </c>
      <c r="C592">
        <v>33152399</v>
      </c>
      <c r="D592" t="s">
        <v>15773</v>
      </c>
      <c r="E592">
        <v>113</v>
      </c>
      <c r="F592" s="27">
        <v>43040</v>
      </c>
      <c r="G592" t="s">
        <v>14471</v>
      </c>
      <c r="H592" t="s">
        <v>14472</v>
      </c>
      <c r="I592">
        <v>113</v>
      </c>
      <c r="J592">
        <v>100</v>
      </c>
    </row>
    <row r="593" spans="1:10" x14ac:dyDescent="0.25">
      <c r="A593">
        <v>4644</v>
      </c>
      <c r="B593" t="s">
        <v>14457</v>
      </c>
      <c r="C593">
        <v>33152400</v>
      </c>
      <c r="D593" t="s">
        <v>15738</v>
      </c>
      <c r="E593">
        <v>120</v>
      </c>
      <c r="F593" s="27">
        <v>43040</v>
      </c>
      <c r="G593" t="s">
        <v>14471</v>
      </c>
      <c r="H593" t="s">
        <v>14472</v>
      </c>
      <c r="I593">
        <v>120</v>
      </c>
      <c r="J593">
        <v>100</v>
      </c>
    </row>
    <row r="594" spans="1:10" x14ac:dyDescent="0.25">
      <c r="A594">
        <v>4644</v>
      </c>
      <c r="B594" t="s">
        <v>14457</v>
      </c>
      <c r="C594">
        <v>33152401</v>
      </c>
      <c r="D594" t="s">
        <v>4445</v>
      </c>
      <c r="E594">
        <v>256</v>
      </c>
      <c r="F594" s="27">
        <v>43040</v>
      </c>
      <c r="G594" t="s">
        <v>14471</v>
      </c>
      <c r="H594" t="s">
        <v>14472</v>
      </c>
      <c r="I594">
        <v>256</v>
      </c>
      <c r="J594">
        <v>100</v>
      </c>
    </row>
    <row r="595" spans="1:10" x14ac:dyDescent="0.25">
      <c r="A595">
        <v>4644</v>
      </c>
      <c r="B595" t="s">
        <v>14457</v>
      </c>
      <c r="C595">
        <v>33152402</v>
      </c>
      <c r="D595" t="s">
        <v>16321</v>
      </c>
      <c r="E595">
        <v>49</v>
      </c>
      <c r="F595" s="27">
        <v>43040</v>
      </c>
      <c r="G595" t="s">
        <v>14471</v>
      </c>
      <c r="H595" t="s">
        <v>14472</v>
      </c>
      <c r="I595">
        <v>49</v>
      </c>
      <c r="J595">
        <v>100</v>
      </c>
    </row>
    <row r="596" spans="1:10" x14ac:dyDescent="0.25">
      <c r="A596">
        <v>4644</v>
      </c>
      <c r="B596" t="s">
        <v>14457</v>
      </c>
      <c r="C596">
        <v>33152403</v>
      </c>
      <c r="D596" t="s">
        <v>4447</v>
      </c>
      <c r="E596">
        <v>64</v>
      </c>
      <c r="F596" s="27">
        <v>43040</v>
      </c>
      <c r="G596" t="s">
        <v>14471</v>
      </c>
      <c r="H596" t="s">
        <v>14472</v>
      </c>
      <c r="I596">
        <v>64</v>
      </c>
      <c r="J596">
        <v>100</v>
      </c>
    </row>
    <row r="597" spans="1:10" x14ac:dyDescent="0.25">
      <c r="A597">
        <v>4644</v>
      </c>
      <c r="B597" t="s">
        <v>14457</v>
      </c>
      <c r="C597">
        <v>33152404</v>
      </c>
      <c r="D597" t="s">
        <v>15750</v>
      </c>
      <c r="E597">
        <v>117</v>
      </c>
      <c r="F597" s="27">
        <v>43040</v>
      </c>
      <c r="G597" t="s">
        <v>14471</v>
      </c>
      <c r="H597" t="s">
        <v>14472</v>
      </c>
      <c r="I597">
        <v>117</v>
      </c>
      <c r="J597">
        <v>100</v>
      </c>
    </row>
    <row r="598" spans="1:10" x14ac:dyDescent="0.25">
      <c r="A598">
        <v>4644</v>
      </c>
      <c r="B598" t="s">
        <v>14457</v>
      </c>
      <c r="C598">
        <v>33152405</v>
      </c>
      <c r="D598" t="s">
        <v>4449</v>
      </c>
      <c r="E598">
        <v>8</v>
      </c>
      <c r="F598" s="27">
        <v>43040</v>
      </c>
      <c r="G598" t="s">
        <v>14471</v>
      </c>
      <c r="H598" t="s">
        <v>14472</v>
      </c>
      <c r="I598">
        <v>8</v>
      </c>
      <c r="J598">
        <v>100</v>
      </c>
    </row>
    <row r="599" spans="1:10" x14ac:dyDescent="0.25">
      <c r="A599">
        <v>4644</v>
      </c>
      <c r="B599" t="s">
        <v>14457</v>
      </c>
      <c r="C599">
        <v>33152406</v>
      </c>
      <c r="D599" t="s">
        <v>17862</v>
      </c>
      <c r="E599">
        <v>8</v>
      </c>
      <c r="F599" s="27">
        <v>43040</v>
      </c>
      <c r="G599" t="s">
        <v>14471</v>
      </c>
      <c r="H599" t="s">
        <v>14472</v>
      </c>
      <c r="I599">
        <v>8</v>
      </c>
      <c r="J599">
        <v>100</v>
      </c>
    </row>
    <row r="600" spans="1:10" x14ac:dyDescent="0.25">
      <c r="A600">
        <v>4644</v>
      </c>
      <c r="B600" t="s">
        <v>14457</v>
      </c>
      <c r="C600">
        <v>33152407</v>
      </c>
      <c r="D600" t="s">
        <v>16254</v>
      </c>
      <c r="E600">
        <v>53</v>
      </c>
      <c r="F600" s="27">
        <v>43040</v>
      </c>
      <c r="G600" t="s">
        <v>14471</v>
      </c>
      <c r="H600" t="s">
        <v>14472</v>
      </c>
      <c r="I600">
        <v>53</v>
      </c>
      <c r="J600">
        <v>100</v>
      </c>
    </row>
    <row r="601" spans="1:10" x14ac:dyDescent="0.25">
      <c r="A601">
        <v>4644</v>
      </c>
      <c r="B601" t="s">
        <v>14457</v>
      </c>
      <c r="C601">
        <v>33152408</v>
      </c>
      <c r="D601" t="s">
        <v>17894</v>
      </c>
      <c r="E601">
        <v>8</v>
      </c>
      <c r="F601" s="27">
        <v>43040</v>
      </c>
      <c r="G601" t="s">
        <v>14471</v>
      </c>
      <c r="H601" t="s">
        <v>14472</v>
      </c>
      <c r="I601">
        <v>8</v>
      </c>
      <c r="J601">
        <v>100</v>
      </c>
    </row>
    <row r="602" spans="1:10" x14ac:dyDescent="0.25">
      <c r="A602">
        <v>4644</v>
      </c>
      <c r="B602" t="s">
        <v>14457</v>
      </c>
      <c r="C602">
        <v>33152409</v>
      </c>
      <c r="D602" t="s">
        <v>4452</v>
      </c>
      <c r="E602">
        <v>116</v>
      </c>
      <c r="F602" s="27">
        <v>43040</v>
      </c>
      <c r="G602" t="s">
        <v>14471</v>
      </c>
      <c r="H602" t="s">
        <v>14472</v>
      </c>
      <c r="I602">
        <v>116</v>
      </c>
      <c r="J602">
        <v>100</v>
      </c>
    </row>
    <row r="603" spans="1:10" x14ac:dyDescent="0.25">
      <c r="A603">
        <v>4644</v>
      </c>
      <c r="B603" t="s">
        <v>14457</v>
      </c>
      <c r="C603">
        <v>33152410</v>
      </c>
      <c r="D603" t="s">
        <v>15702</v>
      </c>
      <c r="E603">
        <v>127</v>
      </c>
      <c r="F603" s="27">
        <v>43040</v>
      </c>
      <c r="G603" t="s">
        <v>14471</v>
      </c>
      <c r="H603" t="s">
        <v>14472</v>
      </c>
      <c r="I603">
        <v>127</v>
      </c>
      <c r="J603">
        <v>100</v>
      </c>
    </row>
    <row r="604" spans="1:10" x14ac:dyDescent="0.25">
      <c r="A604">
        <v>4644</v>
      </c>
      <c r="B604" t="s">
        <v>14457</v>
      </c>
      <c r="C604">
        <v>33152411</v>
      </c>
      <c r="D604" t="s">
        <v>4454</v>
      </c>
      <c r="E604">
        <v>116</v>
      </c>
      <c r="F604" s="27">
        <v>43040</v>
      </c>
      <c r="G604" t="s">
        <v>14471</v>
      </c>
      <c r="H604" t="s">
        <v>14472</v>
      </c>
      <c r="I604">
        <v>116</v>
      </c>
      <c r="J604">
        <v>100</v>
      </c>
    </row>
    <row r="605" spans="1:10" x14ac:dyDescent="0.25">
      <c r="A605">
        <v>4644</v>
      </c>
      <c r="B605" t="s">
        <v>14457</v>
      </c>
      <c r="C605">
        <v>33152412</v>
      </c>
      <c r="D605" t="s">
        <v>4455</v>
      </c>
      <c r="E605">
        <v>116</v>
      </c>
      <c r="F605" s="27">
        <v>43040</v>
      </c>
      <c r="G605" t="s">
        <v>14471</v>
      </c>
      <c r="H605" t="s">
        <v>14472</v>
      </c>
      <c r="I605">
        <v>116</v>
      </c>
      <c r="J605">
        <v>100</v>
      </c>
    </row>
    <row r="606" spans="1:10" x14ac:dyDescent="0.25">
      <c r="A606">
        <v>4644</v>
      </c>
      <c r="B606" t="s">
        <v>14457</v>
      </c>
      <c r="C606">
        <v>33152413</v>
      </c>
      <c r="D606" t="s">
        <v>15703</v>
      </c>
      <c r="E606">
        <v>127</v>
      </c>
      <c r="F606" s="27">
        <v>43040</v>
      </c>
      <c r="G606" t="s">
        <v>14471</v>
      </c>
      <c r="H606" t="s">
        <v>14472</v>
      </c>
      <c r="I606">
        <v>127</v>
      </c>
      <c r="J606">
        <v>100</v>
      </c>
    </row>
    <row r="607" spans="1:10" x14ac:dyDescent="0.25">
      <c r="A607">
        <v>4644</v>
      </c>
      <c r="B607" t="s">
        <v>14457</v>
      </c>
      <c r="C607">
        <v>33152414</v>
      </c>
      <c r="D607" t="s">
        <v>4457</v>
      </c>
      <c r="E607">
        <v>116</v>
      </c>
      <c r="F607" s="27">
        <v>43040</v>
      </c>
      <c r="G607" t="s">
        <v>14471</v>
      </c>
      <c r="H607" t="s">
        <v>14472</v>
      </c>
      <c r="I607">
        <v>116</v>
      </c>
      <c r="J607">
        <v>100</v>
      </c>
    </row>
    <row r="608" spans="1:10" x14ac:dyDescent="0.25">
      <c r="A608">
        <v>4644</v>
      </c>
      <c r="B608" t="s">
        <v>14457</v>
      </c>
      <c r="C608">
        <v>33152415</v>
      </c>
      <c r="D608" t="s">
        <v>15704</v>
      </c>
      <c r="E608">
        <v>127</v>
      </c>
      <c r="F608" s="27">
        <v>43040</v>
      </c>
      <c r="G608" t="s">
        <v>14471</v>
      </c>
      <c r="H608" t="s">
        <v>14472</v>
      </c>
      <c r="I608">
        <v>127</v>
      </c>
      <c r="J608">
        <v>100</v>
      </c>
    </row>
    <row r="609" spans="1:10" x14ac:dyDescent="0.25">
      <c r="A609">
        <v>4644</v>
      </c>
      <c r="B609" t="s">
        <v>14457</v>
      </c>
      <c r="C609">
        <v>33152416</v>
      </c>
      <c r="D609" t="s">
        <v>15241</v>
      </c>
      <c r="E609">
        <v>270</v>
      </c>
      <c r="F609" s="27">
        <v>43040</v>
      </c>
      <c r="G609" t="s">
        <v>14471</v>
      </c>
      <c r="H609" t="s">
        <v>14472</v>
      </c>
      <c r="I609">
        <v>270</v>
      </c>
      <c r="J609">
        <v>100</v>
      </c>
    </row>
    <row r="610" spans="1:10" x14ac:dyDescent="0.25">
      <c r="A610">
        <v>4644</v>
      </c>
      <c r="B610" t="s">
        <v>14457</v>
      </c>
      <c r="C610">
        <v>33152417</v>
      </c>
      <c r="D610" t="s">
        <v>15242</v>
      </c>
      <c r="E610">
        <v>270</v>
      </c>
      <c r="F610" s="27">
        <v>43040</v>
      </c>
      <c r="G610" t="s">
        <v>14471</v>
      </c>
      <c r="H610" t="s">
        <v>14472</v>
      </c>
      <c r="I610">
        <v>270</v>
      </c>
      <c r="J610">
        <v>100</v>
      </c>
    </row>
    <row r="611" spans="1:10" x14ac:dyDescent="0.25">
      <c r="A611">
        <v>4644</v>
      </c>
      <c r="B611" t="s">
        <v>14457</v>
      </c>
      <c r="C611">
        <v>33152418</v>
      </c>
      <c r="D611" t="s">
        <v>17785</v>
      </c>
      <c r="E611">
        <v>9</v>
      </c>
      <c r="F611" s="27">
        <v>43040</v>
      </c>
      <c r="G611" t="s">
        <v>14471</v>
      </c>
      <c r="H611" t="s">
        <v>14472</v>
      </c>
      <c r="I611">
        <v>9</v>
      </c>
      <c r="J611">
        <v>100</v>
      </c>
    </row>
    <row r="612" spans="1:10" x14ac:dyDescent="0.25">
      <c r="A612">
        <v>4644</v>
      </c>
      <c r="B612" t="s">
        <v>14457</v>
      </c>
      <c r="C612">
        <v>33152419</v>
      </c>
      <c r="D612" t="s">
        <v>17786</v>
      </c>
      <c r="E612">
        <v>9</v>
      </c>
      <c r="F612" s="27">
        <v>43040</v>
      </c>
      <c r="G612" t="s">
        <v>14471</v>
      </c>
      <c r="H612" t="s">
        <v>14472</v>
      </c>
      <c r="I612">
        <v>9</v>
      </c>
      <c r="J612">
        <v>100</v>
      </c>
    </row>
    <row r="613" spans="1:10" x14ac:dyDescent="0.25">
      <c r="A613">
        <v>4644</v>
      </c>
      <c r="B613" t="s">
        <v>14457</v>
      </c>
      <c r="C613">
        <v>33152420</v>
      </c>
      <c r="D613" t="s">
        <v>17787</v>
      </c>
      <c r="E613">
        <v>9</v>
      </c>
      <c r="F613" s="27">
        <v>43040</v>
      </c>
      <c r="G613" t="s">
        <v>14471</v>
      </c>
      <c r="H613" t="s">
        <v>14472</v>
      </c>
      <c r="I613">
        <v>9</v>
      </c>
      <c r="J613">
        <v>100</v>
      </c>
    </row>
    <row r="614" spans="1:10" x14ac:dyDescent="0.25">
      <c r="A614">
        <v>4644</v>
      </c>
      <c r="B614" t="s">
        <v>14457</v>
      </c>
      <c r="C614">
        <v>33152421</v>
      </c>
      <c r="D614" t="s">
        <v>4464</v>
      </c>
      <c r="E614">
        <v>262</v>
      </c>
      <c r="F614" s="27">
        <v>43040</v>
      </c>
      <c r="G614" t="s">
        <v>14471</v>
      </c>
      <c r="H614" t="s">
        <v>14472</v>
      </c>
      <c r="I614">
        <v>262</v>
      </c>
      <c r="J614">
        <v>100</v>
      </c>
    </row>
    <row r="615" spans="1:10" x14ac:dyDescent="0.25">
      <c r="A615">
        <v>4644</v>
      </c>
      <c r="B615" t="s">
        <v>14457</v>
      </c>
      <c r="C615">
        <v>33152422</v>
      </c>
      <c r="D615" t="s">
        <v>4465</v>
      </c>
      <c r="E615">
        <v>77</v>
      </c>
      <c r="F615" s="27">
        <v>43040</v>
      </c>
      <c r="G615" t="s">
        <v>14471</v>
      </c>
      <c r="H615" t="s">
        <v>14472</v>
      </c>
      <c r="I615">
        <v>77</v>
      </c>
      <c r="J615">
        <v>100</v>
      </c>
    </row>
    <row r="616" spans="1:10" x14ac:dyDescent="0.25">
      <c r="A616">
        <v>4644</v>
      </c>
      <c r="B616" t="s">
        <v>14457</v>
      </c>
      <c r="C616">
        <v>33152423</v>
      </c>
      <c r="D616" t="s">
        <v>4466</v>
      </c>
      <c r="E616">
        <v>77</v>
      </c>
      <c r="F616" s="27">
        <v>43040</v>
      </c>
      <c r="G616" t="s">
        <v>14471</v>
      </c>
      <c r="H616" t="s">
        <v>14472</v>
      </c>
      <c r="I616">
        <v>77</v>
      </c>
      <c r="J616">
        <v>100</v>
      </c>
    </row>
    <row r="617" spans="1:10" x14ac:dyDescent="0.25">
      <c r="A617">
        <v>4644</v>
      </c>
      <c r="B617" t="s">
        <v>14457</v>
      </c>
      <c r="C617">
        <v>33152424</v>
      </c>
      <c r="D617" t="s">
        <v>4467</v>
      </c>
      <c r="E617">
        <v>77</v>
      </c>
      <c r="F617" s="27">
        <v>43040</v>
      </c>
      <c r="G617" t="s">
        <v>14471</v>
      </c>
      <c r="H617" t="s">
        <v>14472</v>
      </c>
      <c r="I617">
        <v>77</v>
      </c>
      <c r="J617">
        <v>100</v>
      </c>
    </row>
    <row r="618" spans="1:10" x14ac:dyDescent="0.25">
      <c r="A618">
        <v>4644</v>
      </c>
      <c r="B618" t="s">
        <v>14457</v>
      </c>
      <c r="C618">
        <v>33152425</v>
      </c>
      <c r="D618" t="s">
        <v>4468</v>
      </c>
      <c r="E618">
        <v>77</v>
      </c>
      <c r="F618" s="27">
        <v>43040</v>
      </c>
      <c r="G618" t="s">
        <v>14471</v>
      </c>
      <c r="H618" t="s">
        <v>14472</v>
      </c>
      <c r="I618">
        <v>77</v>
      </c>
      <c r="J618">
        <v>100</v>
      </c>
    </row>
    <row r="619" spans="1:10" x14ac:dyDescent="0.25">
      <c r="A619">
        <v>4644</v>
      </c>
      <c r="B619" t="s">
        <v>14457</v>
      </c>
      <c r="C619">
        <v>33152426</v>
      </c>
      <c r="D619" t="s">
        <v>4469</v>
      </c>
      <c r="E619">
        <v>77</v>
      </c>
      <c r="F619" s="27">
        <v>43040</v>
      </c>
      <c r="G619" t="s">
        <v>14471</v>
      </c>
      <c r="H619" t="s">
        <v>14472</v>
      </c>
      <c r="I619">
        <v>77</v>
      </c>
      <c r="J619">
        <v>100</v>
      </c>
    </row>
    <row r="620" spans="1:10" x14ac:dyDescent="0.25">
      <c r="A620">
        <v>4644</v>
      </c>
      <c r="B620" t="s">
        <v>14457</v>
      </c>
      <c r="C620">
        <v>33152427</v>
      </c>
      <c r="D620" t="s">
        <v>15856</v>
      </c>
      <c r="E620">
        <v>100</v>
      </c>
      <c r="F620" s="27">
        <v>43040</v>
      </c>
      <c r="G620" t="s">
        <v>14471</v>
      </c>
      <c r="H620" t="s">
        <v>14472</v>
      </c>
      <c r="I620">
        <v>100</v>
      </c>
      <c r="J620">
        <v>100</v>
      </c>
    </row>
    <row r="621" spans="1:10" x14ac:dyDescent="0.25">
      <c r="A621">
        <v>4644</v>
      </c>
      <c r="B621" t="s">
        <v>14457</v>
      </c>
      <c r="C621">
        <v>33152428</v>
      </c>
      <c r="D621" t="s">
        <v>16489</v>
      </c>
      <c r="E621">
        <v>39</v>
      </c>
      <c r="F621" s="27">
        <v>43040</v>
      </c>
      <c r="G621" t="s">
        <v>14471</v>
      </c>
      <c r="H621" t="s">
        <v>14472</v>
      </c>
      <c r="I621">
        <v>39</v>
      </c>
      <c r="J621">
        <v>100</v>
      </c>
    </row>
    <row r="622" spans="1:10" x14ac:dyDescent="0.25">
      <c r="A622">
        <v>4644</v>
      </c>
      <c r="B622" t="s">
        <v>14457</v>
      </c>
      <c r="C622">
        <v>33152429</v>
      </c>
      <c r="D622" t="s">
        <v>4471</v>
      </c>
      <c r="E622">
        <v>1053</v>
      </c>
      <c r="F622" s="27">
        <v>43040</v>
      </c>
      <c r="G622" t="s">
        <v>14471</v>
      </c>
      <c r="H622" t="s">
        <v>14472</v>
      </c>
      <c r="I622">
        <v>1053</v>
      </c>
      <c r="J622">
        <v>100</v>
      </c>
    </row>
    <row r="623" spans="1:10" x14ac:dyDescent="0.25">
      <c r="A623">
        <v>4644</v>
      </c>
      <c r="B623" t="s">
        <v>14457</v>
      </c>
      <c r="C623">
        <v>33153480</v>
      </c>
      <c r="D623" t="s">
        <v>4490</v>
      </c>
      <c r="E623">
        <v>13</v>
      </c>
      <c r="F623" s="27">
        <v>42887</v>
      </c>
      <c r="G623">
        <v>0</v>
      </c>
      <c r="H623" s="27">
        <v>41699</v>
      </c>
      <c r="I623">
        <v>13</v>
      </c>
      <c r="J623">
        <v>100</v>
      </c>
    </row>
    <row r="624" spans="1:10" x14ac:dyDescent="0.25">
      <c r="A624">
        <v>4644</v>
      </c>
      <c r="B624" t="s">
        <v>14457</v>
      </c>
      <c r="C624">
        <v>33156510</v>
      </c>
      <c r="D624" t="s">
        <v>17895</v>
      </c>
      <c r="E624">
        <v>8</v>
      </c>
      <c r="F624" s="27">
        <v>42887</v>
      </c>
      <c r="G624">
        <v>0</v>
      </c>
      <c r="H624" s="27">
        <v>41548</v>
      </c>
      <c r="I624">
        <v>8</v>
      </c>
      <c r="J624">
        <v>100</v>
      </c>
    </row>
    <row r="625" spans="1:10" x14ac:dyDescent="0.25">
      <c r="A625">
        <v>4644</v>
      </c>
      <c r="B625" t="s">
        <v>14457</v>
      </c>
      <c r="C625">
        <v>33156512</v>
      </c>
      <c r="D625" t="s">
        <v>17896</v>
      </c>
      <c r="E625">
        <v>8</v>
      </c>
      <c r="F625" s="27">
        <v>42887</v>
      </c>
      <c r="G625">
        <v>0</v>
      </c>
      <c r="H625" s="27">
        <v>41548</v>
      </c>
      <c r="I625">
        <v>8</v>
      </c>
      <c r="J625">
        <v>100</v>
      </c>
    </row>
    <row r="626" spans="1:10" x14ac:dyDescent="0.25">
      <c r="A626">
        <v>4644</v>
      </c>
      <c r="B626" t="s">
        <v>14457</v>
      </c>
      <c r="C626">
        <v>33156540</v>
      </c>
      <c r="D626" t="s">
        <v>16466</v>
      </c>
      <c r="E626">
        <v>40</v>
      </c>
      <c r="F626" s="27">
        <v>42887</v>
      </c>
      <c r="G626">
        <v>0</v>
      </c>
      <c r="H626" s="27">
        <v>41548</v>
      </c>
      <c r="I626">
        <v>40</v>
      </c>
      <c r="J626">
        <v>100</v>
      </c>
    </row>
    <row r="627" spans="1:10" x14ac:dyDescent="0.25">
      <c r="A627">
        <v>4644</v>
      </c>
      <c r="B627" t="s">
        <v>14457</v>
      </c>
      <c r="C627">
        <v>33156542</v>
      </c>
      <c r="D627" t="s">
        <v>16467</v>
      </c>
      <c r="E627">
        <v>40</v>
      </c>
      <c r="F627" s="27">
        <v>42887</v>
      </c>
      <c r="G627">
        <v>0</v>
      </c>
      <c r="H627" s="27">
        <v>41548</v>
      </c>
      <c r="I627">
        <v>40</v>
      </c>
      <c r="J627">
        <v>100</v>
      </c>
    </row>
    <row r="628" spans="1:10" x14ac:dyDescent="0.25">
      <c r="A628">
        <v>4644</v>
      </c>
      <c r="B628" t="s">
        <v>14457</v>
      </c>
      <c r="C628">
        <v>33160950</v>
      </c>
      <c r="D628" t="s">
        <v>16136</v>
      </c>
      <c r="E628">
        <v>63</v>
      </c>
      <c r="F628" s="27">
        <v>42887</v>
      </c>
      <c r="G628">
        <v>0</v>
      </c>
      <c r="H628" s="27">
        <v>41214</v>
      </c>
      <c r="I628">
        <v>63</v>
      </c>
      <c r="J628">
        <v>100</v>
      </c>
    </row>
    <row r="629" spans="1:10" x14ac:dyDescent="0.25">
      <c r="A629">
        <v>4644</v>
      </c>
      <c r="B629" t="s">
        <v>14457</v>
      </c>
      <c r="C629">
        <v>33160951</v>
      </c>
      <c r="D629" t="s">
        <v>16110</v>
      </c>
      <c r="E629">
        <v>65</v>
      </c>
      <c r="F629" s="27">
        <v>42887</v>
      </c>
      <c r="G629">
        <v>0</v>
      </c>
      <c r="H629" s="27">
        <v>41214</v>
      </c>
      <c r="I629">
        <v>65</v>
      </c>
      <c r="J629">
        <v>100</v>
      </c>
    </row>
    <row r="630" spans="1:10" x14ac:dyDescent="0.25">
      <c r="A630">
        <v>4644</v>
      </c>
      <c r="B630" t="s">
        <v>14457</v>
      </c>
      <c r="C630">
        <v>33160952</v>
      </c>
      <c r="D630" t="s">
        <v>16137</v>
      </c>
      <c r="E630">
        <v>63</v>
      </c>
      <c r="F630" s="27">
        <v>42887</v>
      </c>
      <c r="G630">
        <v>0</v>
      </c>
      <c r="H630" s="27">
        <v>41214</v>
      </c>
      <c r="I630">
        <v>63</v>
      </c>
      <c r="J630">
        <v>100</v>
      </c>
    </row>
    <row r="631" spans="1:10" x14ac:dyDescent="0.25">
      <c r="A631">
        <v>4644</v>
      </c>
      <c r="B631" t="s">
        <v>14457</v>
      </c>
      <c r="C631">
        <v>33160953</v>
      </c>
      <c r="D631" t="s">
        <v>16138</v>
      </c>
      <c r="E631">
        <v>63</v>
      </c>
      <c r="F631" s="27">
        <v>42887</v>
      </c>
      <c r="G631">
        <v>0</v>
      </c>
      <c r="H631" s="27">
        <v>41214</v>
      </c>
      <c r="I631">
        <v>63</v>
      </c>
      <c r="J631">
        <v>100</v>
      </c>
    </row>
    <row r="632" spans="1:10" x14ac:dyDescent="0.25">
      <c r="A632">
        <v>4644</v>
      </c>
      <c r="B632" t="s">
        <v>14457</v>
      </c>
      <c r="C632">
        <v>33160954</v>
      </c>
      <c r="D632" t="s">
        <v>16139</v>
      </c>
      <c r="E632">
        <v>63</v>
      </c>
      <c r="F632" s="27">
        <v>42887</v>
      </c>
      <c r="G632">
        <v>0</v>
      </c>
      <c r="H632" s="27">
        <v>41214</v>
      </c>
      <c r="I632">
        <v>63</v>
      </c>
      <c r="J632">
        <v>100</v>
      </c>
    </row>
    <row r="633" spans="1:10" x14ac:dyDescent="0.25">
      <c r="A633">
        <v>4644</v>
      </c>
      <c r="B633" t="s">
        <v>14457</v>
      </c>
      <c r="C633">
        <v>33164033</v>
      </c>
      <c r="D633" t="s">
        <v>4673</v>
      </c>
      <c r="E633">
        <v>46</v>
      </c>
      <c r="F633" s="27">
        <v>42887</v>
      </c>
      <c r="G633">
        <v>0</v>
      </c>
      <c r="H633" s="27">
        <v>41913</v>
      </c>
      <c r="I633">
        <v>46</v>
      </c>
      <c r="J633">
        <v>100</v>
      </c>
    </row>
    <row r="634" spans="1:10" x14ac:dyDescent="0.25">
      <c r="A634">
        <v>4644</v>
      </c>
      <c r="B634" t="s">
        <v>14457</v>
      </c>
      <c r="C634">
        <v>33164065</v>
      </c>
      <c r="D634" t="s">
        <v>15760</v>
      </c>
      <c r="E634">
        <v>115</v>
      </c>
      <c r="F634" s="27">
        <v>42887</v>
      </c>
      <c r="G634">
        <v>0</v>
      </c>
      <c r="H634" s="27">
        <v>41913</v>
      </c>
      <c r="I634">
        <v>115</v>
      </c>
      <c r="J634">
        <v>100</v>
      </c>
    </row>
    <row r="635" spans="1:10" x14ac:dyDescent="0.25">
      <c r="A635">
        <v>4644</v>
      </c>
      <c r="B635" t="s">
        <v>14457</v>
      </c>
      <c r="C635">
        <v>33170315</v>
      </c>
      <c r="D635" t="s">
        <v>17653</v>
      </c>
      <c r="E635">
        <v>11</v>
      </c>
      <c r="F635" s="27">
        <v>42887</v>
      </c>
      <c r="G635">
        <v>0</v>
      </c>
      <c r="H635" s="27">
        <v>40664</v>
      </c>
      <c r="I635">
        <v>11</v>
      </c>
      <c r="J635">
        <v>100</v>
      </c>
    </row>
    <row r="636" spans="1:10" x14ac:dyDescent="0.25">
      <c r="A636">
        <v>4644</v>
      </c>
      <c r="B636" t="s">
        <v>14457</v>
      </c>
      <c r="C636">
        <v>33170319</v>
      </c>
      <c r="D636" t="s">
        <v>17897</v>
      </c>
      <c r="E636">
        <v>8</v>
      </c>
      <c r="F636" s="27">
        <v>42887</v>
      </c>
      <c r="G636">
        <v>0</v>
      </c>
      <c r="H636" s="27">
        <v>40969</v>
      </c>
      <c r="I636">
        <v>8</v>
      </c>
      <c r="J636">
        <v>100</v>
      </c>
    </row>
    <row r="637" spans="1:10" x14ac:dyDescent="0.25">
      <c r="A637">
        <v>4644</v>
      </c>
      <c r="B637" t="s">
        <v>14457</v>
      </c>
      <c r="C637">
        <v>33170365</v>
      </c>
      <c r="D637" t="s">
        <v>17898</v>
      </c>
      <c r="E637">
        <v>8</v>
      </c>
      <c r="F637" s="27">
        <v>42887</v>
      </c>
      <c r="G637">
        <v>0</v>
      </c>
      <c r="H637" s="27">
        <v>40664</v>
      </c>
      <c r="I637">
        <v>8</v>
      </c>
      <c r="J637">
        <v>100</v>
      </c>
    </row>
    <row r="638" spans="1:10" x14ac:dyDescent="0.25">
      <c r="A638">
        <v>4644</v>
      </c>
      <c r="B638" t="s">
        <v>14457</v>
      </c>
      <c r="C638">
        <v>33171006</v>
      </c>
      <c r="D638" t="s">
        <v>16665</v>
      </c>
      <c r="E638">
        <v>31</v>
      </c>
      <c r="F638" s="27">
        <v>42887</v>
      </c>
      <c r="G638">
        <v>8</v>
      </c>
      <c r="H638" s="27">
        <v>37341</v>
      </c>
      <c r="I638">
        <v>23</v>
      </c>
      <c r="J638">
        <v>287.5</v>
      </c>
    </row>
    <row r="639" spans="1:10" x14ac:dyDescent="0.25">
      <c r="A639">
        <v>4644</v>
      </c>
      <c r="B639" t="s">
        <v>14457</v>
      </c>
      <c r="C639">
        <v>33171019</v>
      </c>
      <c r="D639" t="s">
        <v>17788</v>
      </c>
      <c r="E639">
        <v>9</v>
      </c>
      <c r="F639" s="27">
        <v>42887</v>
      </c>
      <c r="G639">
        <v>0</v>
      </c>
      <c r="H639" s="27">
        <v>36951</v>
      </c>
      <c r="I639">
        <v>9</v>
      </c>
      <c r="J639">
        <v>100</v>
      </c>
    </row>
    <row r="640" spans="1:10" x14ac:dyDescent="0.25">
      <c r="A640">
        <v>4644</v>
      </c>
      <c r="B640" t="s">
        <v>14457</v>
      </c>
      <c r="C640">
        <v>33174229</v>
      </c>
      <c r="D640" t="s">
        <v>16890</v>
      </c>
      <c r="E640">
        <v>25</v>
      </c>
      <c r="F640" s="27">
        <v>42887</v>
      </c>
      <c r="G640">
        <v>0</v>
      </c>
      <c r="H640" s="27">
        <v>41456</v>
      </c>
      <c r="I640">
        <v>25</v>
      </c>
      <c r="J640">
        <v>100</v>
      </c>
    </row>
    <row r="641" spans="1:10" x14ac:dyDescent="0.25">
      <c r="A641">
        <v>4644</v>
      </c>
      <c r="B641" t="s">
        <v>14457</v>
      </c>
      <c r="C641">
        <v>33174230</v>
      </c>
      <c r="D641" t="s">
        <v>16891</v>
      </c>
      <c r="E641">
        <v>25</v>
      </c>
      <c r="F641" s="27">
        <v>42887</v>
      </c>
      <c r="G641">
        <v>0</v>
      </c>
      <c r="H641" s="27">
        <v>41456</v>
      </c>
      <c r="I641">
        <v>25</v>
      </c>
      <c r="J641">
        <v>100</v>
      </c>
    </row>
    <row r="642" spans="1:10" x14ac:dyDescent="0.25">
      <c r="A642">
        <v>4644</v>
      </c>
      <c r="B642" t="s">
        <v>14457</v>
      </c>
      <c r="C642">
        <v>33174550</v>
      </c>
      <c r="D642" t="s">
        <v>16845</v>
      </c>
      <c r="E642">
        <v>26</v>
      </c>
      <c r="F642" s="27">
        <v>42887</v>
      </c>
      <c r="G642">
        <v>0</v>
      </c>
      <c r="H642" s="27">
        <v>41791</v>
      </c>
      <c r="I642">
        <v>26</v>
      </c>
      <c r="J642">
        <v>100</v>
      </c>
    </row>
    <row r="643" spans="1:10" x14ac:dyDescent="0.25">
      <c r="A643">
        <v>4644</v>
      </c>
      <c r="B643" t="s">
        <v>14457</v>
      </c>
      <c r="C643">
        <v>33175803</v>
      </c>
      <c r="D643" t="s">
        <v>14927</v>
      </c>
      <c r="E643">
        <v>556</v>
      </c>
      <c r="F643" s="27">
        <v>42887</v>
      </c>
      <c r="G643">
        <v>0</v>
      </c>
      <c r="H643" s="27">
        <v>37887</v>
      </c>
      <c r="I643">
        <v>556</v>
      </c>
      <c r="J643">
        <v>100</v>
      </c>
    </row>
    <row r="644" spans="1:10" x14ac:dyDescent="0.25">
      <c r="A644">
        <v>4644</v>
      </c>
      <c r="B644" t="s">
        <v>14457</v>
      </c>
      <c r="C644">
        <v>33175805</v>
      </c>
      <c r="D644" t="s">
        <v>14902</v>
      </c>
      <c r="E644">
        <v>577</v>
      </c>
      <c r="F644" s="27">
        <v>42887</v>
      </c>
      <c r="G644">
        <v>0</v>
      </c>
      <c r="H644" s="27">
        <v>37887</v>
      </c>
      <c r="I644">
        <v>577</v>
      </c>
      <c r="J644">
        <v>100</v>
      </c>
    </row>
    <row r="645" spans="1:10" x14ac:dyDescent="0.25">
      <c r="A645">
        <v>4644</v>
      </c>
      <c r="B645" t="s">
        <v>14457</v>
      </c>
      <c r="C645">
        <v>33175806</v>
      </c>
      <c r="D645" t="s">
        <v>14930</v>
      </c>
      <c r="E645">
        <v>552</v>
      </c>
      <c r="F645" s="27">
        <v>42887</v>
      </c>
      <c r="G645">
        <v>0</v>
      </c>
      <c r="H645" s="27">
        <v>37887</v>
      </c>
      <c r="I645">
        <v>552</v>
      </c>
      <c r="J645">
        <v>100</v>
      </c>
    </row>
    <row r="646" spans="1:10" x14ac:dyDescent="0.25">
      <c r="A646">
        <v>4644</v>
      </c>
      <c r="B646" t="s">
        <v>14457</v>
      </c>
      <c r="C646">
        <v>33175808</v>
      </c>
      <c r="D646" t="s">
        <v>14895</v>
      </c>
      <c r="E646">
        <v>587</v>
      </c>
      <c r="F646" s="27">
        <v>42887</v>
      </c>
      <c r="G646">
        <v>0</v>
      </c>
      <c r="H646" s="27">
        <v>37887</v>
      </c>
      <c r="I646">
        <v>587</v>
      </c>
      <c r="J646">
        <v>100</v>
      </c>
    </row>
    <row r="647" spans="1:10" x14ac:dyDescent="0.25">
      <c r="A647">
        <v>4644</v>
      </c>
      <c r="B647" t="s">
        <v>14457</v>
      </c>
      <c r="C647">
        <v>33175818</v>
      </c>
      <c r="D647" t="s">
        <v>17036</v>
      </c>
      <c r="E647">
        <v>23</v>
      </c>
      <c r="F647" s="27">
        <v>42887</v>
      </c>
      <c r="G647">
        <v>0</v>
      </c>
      <c r="H647" s="27">
        <v>37887</v>
      </c>
      <c r="I647">
        <v>23</v>
      </c>
      <c r="J647">
        <v>100</v>
      </c>
    </row>
    <row r="648" spans="1:10" x14ac:dyDescent="0.25">
      <c r="A648">
        <v>4644</v>
      </c>
      <c r="B648" t="s">
        <v>14457</v>
      </c>
      <c r="C648">
        <v>33175833</v>
      </c>
      <c r="D648" t="s">
        <v>14710</v>
      </c>
      <c r="E648">
        <v>1185</v>
      </c>
      <c r="F648" s="27">
        <v>42887</v>
      </c>
      <c r="G648">
        <v>0</v>
      </c>
      <c r="H648" s="27">
        <v>37887</v>
      </c>
      <c r="I648">
        <v>1185</v>
      </c>
      <c r="J648">
        <v>100</v>
      </c>
    </row>
    <row r="649" spans="1:10" x14ac:dyDescent="0.25">
      <c r="A649">
        <v>4644</v>
      </c>
      <c r="B649" t="s">
        <v>14457</v>
      </c>
      <c r="C649">
        <v>33176563</v>
      </c>
      <c r="D649" t="s">
        <v>16846</v>
      </c>
      <c r="E649">
        <v>26</v>
      </c>
      <c r="F649" s="27">
        <v>42887</v>
      </c>
      <c r="G649">
        <v>0</v>
      </c>
      <c r="H649" s="27">
        <v>37887</v>
      </c>
      <c r="I649">
        <v>26</v>
      </c>
      <c r="J649">
        <v>100</v>
      </c>
    </row>
    <row r="650" spans="1:10" x14ac:dyDescent="0.25">
      <c r="A650">
        <v>4644</v>
      </c>
      <c r="B650" t="s">
        <v>14457</v>
      </c>
      <c r="C650">
        <v>33176818</v>
      </c>
      <c r="D650" t="s">
        <v>16615</v>
      </c>
      <c r="E650">
        <v>33</v>
      </c>
      <c r="F650" s="27">
        <v>42887</v>
      </c>
      <c r="G650">
        <v>0</v>
      </c>
      <c r="H650" s="27">
        <v>37887</v>
      </c>
      <c r="I650">
        <v>33</v>
      </c>
      <c r="J650">
        <v>100</v>
      </c>
    </row>
    <row r="651" spans="1:10" x14ac:dyDescent="0.25">
      <c r="A651">
        <v>4644</v>
      </c>
      <c r="B651" t="s">
        <v>14457</v>
      </c>
      <c r="C651">
        <v>33177442</v>
      </c>
      <c r="D651" t="s">
        <v>17899</v>
      </c>
      <c r="E651">
        <v>8</v>
      </c>
      <c r="F651" s="27">
        <v>42887</v>
      </c>
      <c r="G651">
        <v>0</v>
      </c>
      <c r="H651" s="27">
        <v>37887</v>
      </c>
      <c r="I651">
        <v>8</v>
      </c>
      <c r="J651">
        <v>100</v>
      </c>
    </row>
    <row r="652" spans="1:10" x14ac:dyDescent="0.25">
      <c r="A652">
        <v>4644</v>
      </c>
      <c r="B652" t="s">
        <v>14457</v>
      </c>
      <c r="C652">
        <v>33177455</v>
      </c>
      <c r="D652" t="s">
        <v>17037</v>
      </c>
      <c r="E652">
        <v>23</v>
      </c>
      <c r="F652" s="27">
        <v>42887</v>
      </c>
      <c r="G652">
        <v>0</v>
      </c>
      <c r="H652" s="27">
        <v>37887</v>
      </c>
      <c r="I652">
        <v>23</v>
      </c>
      <c r="J652">
        <v>100</v>
      </c>
    </row>
    <row r="653" spans="1:10" x14ac:dyDescent="0.25">
      <c r="A653">
        <v>4644</v>
      </c>
      <c r="B653" t="s">
        <v>14457</v>
      </c>
      <c r="C653">
        <v>33177458</v>
      </c>
      <c r="D653" t="s">
        <v>5508</v>
      </c>
      <c r="E653">
        <v>8</v>
      </c>
      <c r="F653" s="27">
        <v>42887</v>
      </c>
      <c r="G653">
        <v>0</v>
      </c>
      <c r="H653" s="27">
        <v>37887</v>
      </c>
      <c r="I653">
        <v>8</v>
      </c>
      <c r="J653">
        <v>100</v>
      </c>
    </row>
    <row r="654" spans="1:10" x14ac:dyDescent="0.25">
      <c r="A654">
        <v>4644</v>
      </c>
      <c r="B654" t="s">
        <v>14457</v>
      </c>
      <c r="C654">
        <v>33177459</v>
      </c>
      <c r="D654" t="s">
        <v>5509</v>
      </c>
      <c r="E654">
        <v>8</v>
      </c>
      <c r="F654" s="27">
        <v>42887</v>
      </c>
      <c r="G654">
        <v>0</v>
      </c>
      <c r="H654" s="27">
        <v>37887</v>
      </c>
      <c r="I654">
        <v>8</v>
      </c>
      <c r="J654">
        <v>100</v>
      </c>
    </row>
    <row r="655" spans="1:10" x14ac:dyDescent="0.25">
      <c r="A655">
        <v>4644</v>
      </c>
      <c r="B655" t="s">
        <v>14457</v>
      </c>
      <c r="C655">
        <v>33177628</v>
      </c>
      <c r="D655" t="s">
        <v>15357</v>
      </c>
      <c r="E655">
        <v>222</v>
      </c>
      <c r="F655" s="27">
        <v>42887</v>
      </c>
      <c r="G655">
        <v>0</v>
      </c>
      <c r="H655" s="27">
        <v>37887</v>
      </c>
      <c r="I655">
        <v>222</v>
      </c>
      <c r="J655">
        <v>100</v>
      </c>
    </row>
    <row r="656" spans="1:10" x14ac:dyDescent="0.25">
      <c r="A656">
        <v>4644</v>
      </c>
      <c r="B656" t="s">
        <v>14457</v>
      </c>
      <c r="C656">
        <v>33177682</v>
      </c>
      <c r="D656" t="s">
        <v>5596</v>
      </c>
      <c r="E656">
        <v>94</v>
      </c>
      <c r="F656" s="27">
        <v>42887</v>
      </c>
      <c r="G656">
        <v>0</v>
      </c>
      <c r="H656" s="27">
        <v>37887</v>
      </c>
      <c r="I656">
        <v>94</v>
      </c>
      <c r="J656">
        <v>100</v>
      </c>
    </row>
    <row r="657" spans="1:10" x14ac:dyDescent="0.25">
      <c r="A657">
        <v>4644</v>
      </c>
      <c r="B657" t="s">
        <v>14457</v>
      </c>
      <c r="C657">
        <v>33177683</v>
      </c>
      <c r="D657" t="s">
        <v>5596</v>
      </c>
      <c r="E657">
        <v>94</v>
      </c>
      <c r="F657" s="27">
        <v>42887</v>
      </c>
      <c r="G657">
        <v>0</v>
      </c>
      <c r="H657" s="27">
        <v>37887</v>
      </c>
      <c r="I657">
        <v>94</v>
      </c>
      <c r="J657">
        <v>100</v>
      </c>
    </row>
    <row r="658" spans="1:10" x14ac:dyDescent="0.25">
      <c r="A658">
        <v>4644</v>
      </c>
      <c r="B658" t="s">
        <v>14457</v>
      </c>
      <c r="C658">
        <v>33178090</v>
      </c>
      <c r="D658" t="s">
        <v>17900</v>
      </c>
      <c r="E658">
        <v>8</v>
      </c>
      <c r="F658" s="27">
        <v>42887</v>
      </c>
      <c r="G658">
        <v>0</v>
      </c>
      <c r="H658" s="27">
        <v>29221</v>
      </c>
      <c r="I658">
        <v>8</v>
      </c>
      <c r="J658">
        <v>100</v>
      </c>
    </row>
    <row r="659" spans="1:10" x14ac:dyDescent="0.25">
      <c r="A659">
        <v>4644</v>
      </c>
      <c r="B659" t="s">
        <v>14457</v>
      </c>
      <c r="C659">
        <v>33178115</v>
      </c>
      <c r="D659" t="s">
        <v>17789</v>
      </c>
      <c r="E659">
        <v>9</v>
      </c>
      <c r="F659" s="27">
        <v>42887</v>
      </c>
      <c r="G659">
        <v>0</v>
      </c>
      <c r="H659" s="27">
        <v>29221</v>
      </c>
      <c r="I659">
        <v>9</v>
      </c>
      <c r="J659">
        <v>100</v>
      </c>
    </row>
    <row r="660" spans="1:10" x14ac:dyDescent="0.25">
      <c r="A660">
        <v>4644</v>
      </c>
      <c r="B660" t="s">
        <v>14457</v>
      </c>
      <c r="C660">
        <v>33178181</v>
      </c>
      <c r="D660" t="s">
        <v>5703</v>
      </c>
      <c r="E660">
        <v>8</v>
      </c>
      <c r="F660" s="27">
        <v>42887</v>
      </c>
      <c r="G660">
        <v>0</v>
      </c>
      <c r="H660" s="27">
        <v>40878</v>
      </c>
      <c r="I660">
        <v>8</v>
      </c>
      <c r="J660">
        <v>100</v>
      </c>
    </row>
    <row r="661" spans="1:10" x14ac:dyDescent="0.25">
      <c r="A661">
        <v>4644</v>
      </c>
      <c r="B661" t="s">
        <v>14457</v>
      </c>
      <c r="C661">
        <v>33178188</v>
      </c>
      <c r="D661" t="s">
        <v>5705</v>
      </c>
      <c r="E661">
        <v>273</v>
      </c>
      <c r="F661" s="27">
        <v>42887</v>
      </c>
      <c r="G661">
        <v>0</v>
      </c>
      <c r="H661" s="27">
        <v>40878</v>
      </c>
      <c r="I661">
        <v>273</v>
      </c>
      <c r="J661">
        <v>100</v>
      </c>
    </row>
    <row r="662" spans="1:10" x14ac:dyDescent="0.25">
      <c r="A662">
        <v>4644</v>
      </c>
      <c r="B662" t="s">
        <v>14457</v>
      </c>
      <c r="C662">
        <v>33178191</v>
      </c>
      <c r="D662" t="s">
        <v>15651</v>
      </c>
      <c r="E662">
        <v>135</v>
      </c>
      <c r="F662" s="27">
        <v>42887</v>
      </c>
      <c r="G662">
        <v>0</v>
      </c>
      <c r="H662" s="27">
        <v>40878</v>
      </c>
      <c r="I662">
        <v>135</v>
      </c>
      <c r="J662">
        <v>100</v>
      </c>
    </row>
    <row r="663" spans="1:10" x14ac:dyDescent="0.25">
      <c r="A663">
        <v>4644</v>
      </c>
      <c r="B663" t="s">
        <v>14457</v>
      </c>
      <c r="C663">
        <v>33180050</v>
      </c>
      <c r="D663" t="s">
        <v>17654</v>
      </c>
      <c r="E663">
        <v>11</v>
      </c>
      <c r="F663" s="27">
        <v>42887</v>
      </c>
      <c r="G663">
        <v>0</v>
      </c>
      <c r="H663" s="27">
        <v>41030</v>
      </c>
      <c r="I663">
        <v>11</v>
      </c>
      <c r="J663">
        <v>100</v>
      </c>
    </row>
    <row r="664" spans="1:10" x14ac:dyDescent="0.25">
      <c r="A664">
        <v>4644</v>
      </c>
      <c r="B664" t="s">
        <v>14457</v>
      </c>
      <c r="C664">
        <v>33180051</v>
      </c>
      <c r="D664" t="s">
        <v>17655</v>
      </c>
      <c r="E664">
        <v>11</v>
      </c>
      <c r="F664" s="27">
        <v>42887</v>
      </c>
      <c r="G664">
        <v>0</v>
      </c>
      <c r="H664" s="27">
        <v>41030</v>
      </c>
      <c r="I664">
        <v>11</v>
      </c>
      <c r="J664">
        <v>100</v>
      </c>
    </row>
    <row r="665" spans="1:10" x14ac:dyDescent="0.25">
      <c r="A665">
        <v>4644</v>
      </c>
      <c r="B665" t="s">
        <v>14457</v>
      </c>
      <c r="C665">
        <v>33181781</v>
      </c>
      <c r="D665" t="s">
        <v>16291</v>
      </c>
      <c r="E665">
        <v>50</v>
      </c>
      <c r="F665" s="27">
        <v>42887</v>
      </c>
      <c r="G665">
        <v>0</v>
      </c>
      <c r="H665" s="27">
        <v>29221</v>
      </c>
      <c r="I665">
        <v>50</v>
      </c>
      <c r="J665">
        <v>100</v>
      </c>
    </row>
    <row r="666" spans="1:10" x14ac:dyDescent="0.25">
      <c r="A666">
        <v>4644</v>
      </c>
      <c r="B666" t="s">
        <v>14457</v>
      </c>
      <c r="C666">
        <v>33181783</v>
      </c>
      <c r="D666" t="s">
        <v>16337</v>
      </c>
      <c r="E666">
        <v>48</v>
      </c>
      <c r="F666" s="27">
        <v>42887</v>
      </c>
      <c r="G666">
        <v>0</v>
      </c>
      <c r="H666" s="27">
        <v>29221</v>
      </c>
      <c r="I666">
        <v>48</v>
      </c>
      <c r="J666">
        <v>100</v>
      </c>
    </row>
    <row r="667" spans="1:10" x14ac:dyDescent="0.25">
      <c r="A667">
        <v>4644</v>
      </c>
      <c r="B667" t="s">
        <v>14457</v>
      </c>
      <c r="C667">
        <v>33183077</v>
      </c>
      <c r="D667" t="s">
        <v>17901</v>
      </c>
      <c r="E667">
        <v>8</v>
      </c>
      <c r="F667" s="27">
        <v>42887</v>
      </c>
      <c r="G667">
        <v>0</v>
      </c>
      <c r="H667" s="27">
        <v>29587</v>
      </c>
      <c r="I667">
        <v>8</v>
      </c>
      <c r="J667">
        <v>100</v>
      </c>
    </row>
    <row r="668" spans="1:10" x14ac:dyDescent="0.25">
      <c r="A668">
        <v>4644</v>
      </c>
      <c r="B668" t="s">
        <v>14457</v>
      </c>
      <c r="C668">
        <v>33183269</v>
      </c>
      <c r="D668" t="s">
        <v>15216</v>
      </c>
      <c r="E668">
        <v>288</v>
      </c>
      <c r="F668" s="27">
        <v>42887</v>
      </c>
      <c r="G668">
        <v>0</v>
      </c>
      <c r="H668" s="27">
        <v>36951</v>
      </c>
      <c r="I668">
        <v>288</v>
      </c>
      <c r="J668">
        <v>100</v>
      </c>
    </row>
    <row r="669" spans="1:10" x14ac:dyDescent="0.25">
      <c r="A669">
        <v>4644</v>
      </c>
      <c r="B669" t="s">
        <v>14457</v>
      </c>
      <c r="C669">
        <v>33183629</v>
      </c>
      <c r="D669" t="s">
        <v>17902</v>
      </c>
      <c r="E669">
        <v>8</v>
      </c>
      <c r="F669" s="27">
        <v>42887</v>
      </c>
      <c r="G669">
        <v>0</v>
      </c>
      <c r="H669" s="27">
        <v>36951</v>
      </c>
      <c r="I669">
        <v>8</v>
      </c>
      <c r="J669">
        <v>100</v>
      </c>
    </row>
    <row r="670" spans="1:10" x14ac:dyDescent="0.25">
      <c r="A670">
        <v>4644</v>
      </c>
      <c r="B670" t="s">
        <v>14457</v>
      </c>
      <c r="C670">
        <v>33183637</v>
      </c>
      <c r="D670" t="s">
        <v>17903</v>
      </c>
      <c r="E670">
        <v>8</v>
      </c>
      <c r="F670" s="27">
        <v>42887</v>
      </c>
      <c r="G670">
        <v>0</v>
      </c>
      <c r="H670" s="27">
        <v>29221</v>
      </c>
      <c r="I670">
        <v>8</v>
      </c>
      <c r="J670">
        <v>100</v>
      </c>
    </row>
    <row r="671" spans="1:10" x14ac:dyDescent="0.25">
      <c r="A671">
        <v>4644</v>
      </c>
      <c r="B671" t="s">
        <v>14457</v>
      </c>
      <c r="C671">
        <v>33183640</v>
      </c>
      <c r="D671" t="s">
        <v>17904</v>
      </c>
      <c r="E671">
        <v>8</v>
      </c>
      <c r="F671" s="27">
        <v>42887</v>
      </c>
      <c r="G671">
        <v>0</v>
      </c>
      <c r="H671" s="27">
        <v>36951</v>
      </c>
      <c r="I671">
        <v>8</v>
      </c>
      <c r="J671">
        <v>100</v>
      </c>
    </row>
    <row r="672" spans="1:10" x14ac:dyDescent="0.25">
      <c r="A672">
        <v>4644</v>
      </c>
      <c r="B672" t="s">
        <v>14457</v>
      </c>
      <c r="C672">
        <v>33187020</v>
      </c>
      <c r="D672" t="s">
        <v>16385</v>
      </c>
      <c r="E672">
        <v>45</v>
      </c>
      <c r="F672" s="27">
        <v>42887</v>
      </c>
      <c r="G672">
        <v>0</v>
      </c>
      <c r="H672" s="27">
        <v>41699</v>
      </c>
      <c r="I672">
        <v>45</v>
      </c>
      <c r="J672">
        <v>100</v>
      </c>
    </row>
    <row r="673" spans="1:10" x14ac:dyDescent="0.25">
      <c r="A673">
        <v>4644</v>
      </c>
      <c r="B673" t="s">
        <v>14457</v>
      </c>
      <c r="C673">
        <v>33189002</v>
      </c>
      <c r="D673" t="s">
        <v>5905</v>
      </c>
      <c r="E673">
        <v>175</v>
      </c>
      <c r="F673" s="27">
        <v>42887</v>
      </c>
      <c r="G673">
        <v>0</v>
      </c>
      <c r="H673" s="27">
        <v>41183</v>
      </c>
      <c r="I673">
        <v>175</v>
      </c>
      <c r="J673">
        <v>100</v>
      </c>
    </row>
    <row r="674" spans="1:10" x14ac:dyDescent="0.25">
      <c r="A674">
        <v>4644</v>
      </c>
      <c r="B674" t="s">
        <v>14457</v>
      </c>
      <c r="C674">
        <v>33189009</v>
      </c>
      <c r="D674" t="s">
        <v>5907</v>
      </c>
      <c r="E674">
        <v>137</v>
      </c>
      <c r="F674" s="27">
        <v>42887</v>
      </c>
      <c r="G674">
        <v>0</v>
      </c>
      <c r="H674" s="27">
        <v>41183</v>
      </c>
      <c r="I674">
        <v>137</v>
      </c>
      <c r="J674">
        <v>100</v>
      </c>
    </row>
    <row r="675" spans="1:10" x14ac:dyDescent="0.25">
      <c r="A675">
        <v>4644</v>
      </c>
      <c r="B675" t="s">
        <v>14457</v>
      </c>
      <c r="C675">
        <v>33189614</v>
      </c>
      <c r="D675" t="s">
        <v>15205</v>
      </c>
      <c r="E675">
        <v>301</v>
      </c>
      <c r="F675" s="27">
        <v>42887</v>
      </c>
      <c r="G675">
        <v>73.11</v>
      </c>
      <c r="H675" s="27">
        <v>37316</v>
      </c>
      <c r="I675">
        <v>227.89</v>
      </c>
      <c r="J675">
        <v>311.7</v>
      </c>
    </row>
    <row r="676" spans="1:10" x14ac:dyDescent="0.25">
      <c r="A676">
        <v>4644</v>
      </c>
      <c r="B676" t="s">
        <v>14457</v>
      </c>
      <c r="C676">
        <v>33189660</v>
      </c>
      <c r="D676" t="s">
        <v>15567</v>
      </c>
      <c r="E676">
        <v>158</v>
      </c>
      <c r="F676" s="27">
        <v>42887</v>
      </c>
      <c r="G676">
        <v>0</v>
      </c>
      <c r="H676" s="27">
        <v>29587</v>
      </c>
      <c r="I676">
        <v>158</v>
      </c>
      <c r="J676">
        <v>100</v>
      </c>
    </row>
    <row r="677" spans="1:10" x14ac:dyDescent="0.25">
      <c r="A677">
        <v>4644</v>
      </c>
      <c r="B677" t="s">
        <v>14457</v>
      </c>
      <c r="C677">
        <v>33189664</v>
      </c>
      <c r="D677" t="s">
        <v>15568</v>
      </c>
      <c r="E677">
        <v>158</v>
      </c>
      <c r="F677" s="27">
        <v>42887</v>
      </c>
      <c r="G677">
        <v>0</v>
      </c>
      <c r="H677" s="27">
        <v>29587</v>
      </c>
      <c r="I677">
        <v>158</v>
      </c>
      <c r="J677">
        <v>100</v>
      </c>
    </row>
    <row r="678" spans="1:10" x14ac:dyDescent="0.25">
      <c r="A678">
        <v>4644</v>
      </c>
      <c r="B678" t="s">
        <v>14457</v>
      </c>
      <c r="C678">
        <v>33189666</v>
      </c>
      <c r="D678" t="s">
        <v>15569</v>
      </c>
      <c r="E678">
        <v>158</v>
      </c>
      <c r="F678" s="27">
        <v>42887</v>
      </c>
      <c r="G678">
        <v>0</v>
      </c>
      <c r="H678" s="27">
        <v>29587</v>
      </c>
      <c r="I678">
        <v>158</v>
      </c>
      <c r="J678">
        <v>100</v>
      </c>
    </row>
    <row r="679" spans="1:10" x14ac:dyDescent="0.25">
      <c r="A679">
        <v>4644</v>
      </c>
      <c r="B679" t="s">
        <v>14457</v>
      </c>
      <c r="C679">
        <v>33189668</v>
      </c>
      <c r="D679" t="s">
        <v>15593</v>
      </c>
      <c r="E679">
        <v>149</v>
      </c>
      <c r="F679" s="27">
        <v>42887</v>
      </c>
      <c r="G679">
        <v>0</v>
      </c>
      <c r="H679" s="27">
        <v>29587</v>
      </c>
      <c r="I679">
        <v>149</v>
      </c>
      <c r="J679">
        <v>100</v>
      </c>
    </row>
    <row r="680" spans="1:10" x14ac:dyDescent="0.25">
      <c r="A680">
        <v>4644</v>
      </c>
      <c r="B680" t="s">
        <v>14457</v>
      </c>
      <c r="C680">
        <v>33190668</v>
      </c>
      <c r="D680" t="s">
        <v>5958</v>
      </c>
      <c r="E680">
        <v>11</v>
      </c>
      <c r="F680" s="27">
        <v>42887</v>
      </c>
      <c r="G680">
        <v>0</v>
      </c>
      <c r="H680" s="27">
        <v>41061</v>
      </c>
      <c r="I680">
        <v>11</v>
      </c>
      <c r="J680">
        <v>100</v>
      </c>
    </row>
    <row r="681" spans="1:10" x14ac:dyDescent="0.25">
      <c r="A681">
        <v>4644</v>
      </c>
      <c r="B681" t="s">
        <v>14457</v>
      </c>
      <c r="C681">
        <v>33192403</v>
      </c>
      <c r="D681" t="s">
        <v>14888</v>
      </c>
      <c r="E681">
        <v>595</v>
      </c>
      <c r="F681" s="27">
        <v>42887</v>
      </c>
      <c r="G681">
        <v>0</v>
      </c>
      <c r="H681" s="27">
        <v>36951</v>
      </c>
      <c r="I681">
        <v>595</v>
      </c>
      <c r="J681">
        <v>100</v>
      </c>
    </row>
    <row r="682" spans="1:10" x14ac:dyDescent="0.25">
      <c r="A682">
        <v>4644</v>
      </c>
      <c r="B682" t="s">
        <v>14457</v>
      </c>
      <c r="C682">
        <v>33192408</v>
      </c>
      <c r="D682" t="s">
        <v>14906</v>
      </c>
      <c r="E682">
        <v>575</v>
      </c>
      <c r="F682" s="27">
        <v>42887</v>
      </c>
      <c r="G682">
        <v>195.15</v>
      </c>
      <c r="H682" s="27">
        <v>37316</v>
      </c>
      <c r="I682">
        <v>379.85</v>
      </c>
      <c r="J682">
        <v>194.64</v>
      </c>
    </row>
    <row r="683" spans="1:10" x14ac:dyDescent="0.25">
      <c r="A683">
        <v>4644</v>
      </c>
      <c r="B683" t="s">
        <v>14457</v>
      </c>
      <c r="C683">
        <v>33192409</v>
      </c>
      <c r="D683" t="s">
        <v>14907</v>
      </c>
      <c r="E683">
        <v>575</v>
      </c>
      <c r="F683" s="27">
        <v>42887</v>
      </c>
      <c r="G683">
        <v>275.97000000000003</v>
      </c>
      <c r="H683" s="27">
        <v>37316</v>
      </c>
      <c r="I683">
        <v>299.02999999999997</v>
      </c>
      <c r="J683">
        <v>108.35</v>
      </c>
    </row>
    <row r="684" spans="1:10" x14ac:dyDescent="0.25">
      <c r="A684">
        <v>4644</v>
      </c>
      <c r="B684" t="s">
        <v>14457</v>
      </c>
      <c r="C684">
        <v>33192412</v>
      </c>
      <c r="D684" t="s">
        <v>14910</v>
      </c>
      <c r="E684">
        <v>572</v>
      </c>
      <c r="F684" s="27">
        <v>42887</v>
      </c>
      <c r="G684">
        <v>0</v>
      </c>
      <c r="H684" s="27">
        <v>36951</v>
      </c>
      <c r="I684">
        <v>572</v>
      </c>
      <c r="J684">
        <v>100</v>
      </c>
    </row>
    <row r="685" spans="1:10" x14ac:dyDescent="0.25">
      <c r="A685">
        <v>4644</v>
      </c>
      <c r="B685" t="s">
        <v>14457</v>
      </c>
      <c r="C685">
        <v>33192413</v>
      </c>
      <c r="D685" t="s">
        <v>14911</v>
      </c>
      <c r="E685">
        <v>572</v>
      </c>
      <c r="F685" s="27">
        <v>42887</v>
      </c>
      <c r="G685">
        <v>320.73</v>
      </c>
      <c r="H685" s="27">
        <v>38869</v>
      </c>
      <c r="I685">
        <v>251.27</v>
      </c>
      <c r="J685">
        <v>78.34</v>
      </c>
    </row>
    <row r="686" spans="1:10" x14ac:dyDescent="0.25">
      <c r="A686">
        <v>4644</v>
      </c>
      <c r="B686" t="s">
        <v>14457</v>
      </c>
      <c r="C686">
        <v>33194425</v>
      </c>
      <c r="D686" t="s">
        <v>15540</v>
      </c>
      <c r="E686">
        <v>163</v>
      </c>
      <c r="F686" s="27">
        <v>42887</v>
      </c>
      <c r="G686">
        <v>0</v>
      </c>
      <c r="H686" s="27">
        <v>40695</v>
      </c>
      <c r="I686">
        <v>163</v>
      </c>
      <c r="J686">
        <v>100</v>
      </c>
    </row>
    <row r="687" spans="1:10" x14ac:dyDescent="0.25">
      <c r="A687">
        <v>4644</v>
      </c>
      <c r="B687" t="s">
        <v>14457</v>
      </c>
      <c r="C687">
        <v>33194467</v>
      </c>
      <c r="D687" t="s">
        <v>15512</v>
      </c>
      <c r="E687">
        <v>171.5</v>
      </c>
      <c r="F687" s="27">
        <v>43101</v>
      </c>
      <c r="G687">
        <v>103</v>
      </c>
      <c r="H687" s="27">
        <v>42887</v>
      </c>
      <c r="I687">
        <v>68.5</v>
      </c>
      <c r="J687">
        <v>66.5</v>
      </c>
    </row>
    <row r="688" spans="1:10" x14ac:dyDescent="0.25">
      <c r="A688">
        <v>4644</v>
      </c>
      <c r="B688" t="s">
        <v>14457</v>
      </c>
      <c r="C688">
        <v>33195385</v>
      </c>
      <c r="D688" t="s">
        <v>17905</v>
      </c>
      <c r="E688">
        <v>8</v>
      </c>
      <c r="F688" s="27">
        <v>42887</v>
      </c>
      <c r="G688">
        <v>0</v>
      </c>
      <c r="H688" s="27">
        <v>41548</v>
      </c>
      <c r="I688">
        <v>8</v>
      </c>
      <c r="J688">
        <v>100</v>
      </c>
    </row>
    <row r="689" spans="1:10" x14ac:dyDescent="0.25">
      <c r="A689">
        <v>4644</v>
      </c>
      <c r="B689" t="s">
        <v>14457</v>
      </c>
      <c r="C689">
        <v>33198510</v>
      </c>
      <c r="D689" t="s">
        <v>15337</v>
      </c>
      <c r="E689">
        <v>230</v>
      </c>
      <c r="F689" s="27">
        <v>42887</v>
      </c>
      <c r="G689">
        <v>0</v>
      </c>
      <c r="H689" s="27">
        <v>41518</v>
      </c>
      <c r="I689">
        <v>230</v>
      </c>
      <c r="J689">
        <v>100</v>
      </c>
    </row>
    <row r="690" spans="1:10" x14ac:dyDescent="0.25">
      <c r="A690">
        <v>4644</v>
      </c>
      <c r="B690" t="s">
        <v>14457</v>
      </c>
      <c r="C690">
        <v>33198607</v>
      </c>
      <c r="D690" t="s">
        <v>6201</v>
      </c>
      <c r="E690">
        <v>84</v>
      </c>
      <c r="F690" s="27">
        <v>42887</v>
      </c>
      <c r="G690">
        <v>0</v>
      </c>
      <c r="H690" s="27">
        <v>40664</v>
      </c>
      <c r="I690">
        <v>84</v>
      </c>
      <c r="J690">
        <v>100</v>
      </c>
    </row>
    <row r="691" spans="1:10" x14ac:dyDescent="0.25">
      <c r="A691">
        <v>4644</v>
      </c>
      <c r="B691" t="s">
        <v>14457</v>
      </c>
      <c r="C691">
        <v>33198653</v>
      </c>
      <c r="D691" t="s">
        <v>6213</v>
      </c>
      <c r="E691">
        <v>8</v>
      </c>
      <c r="F691" s="27">
        <v>42887</v>
      </c>
      <c r="G691">
        <v>0</v>
      </c>
      <c r="H691" s="27">
        <v>40664</v>
      </c>
      <c r="I691">
        <v>8</v>
      </c>
      <c r="J691">
        <v>100</v>
      </c>
    </row>
    <row r="692" spans="1:10" x14ac:dyDescent="0.25">
      <c r="A692">
        <v>4644</v>
      </c>
      <c r="B692" t="s">
        <v>14457</v>
      </c>
      <c r="C692">
        <v>33198682</v>
      </c>
      <c r="D692" t="s">
        <v>17906</v>
      </c>
      <c r="E692">
        <v>8</v>
      </c>
      <c r="F692" s="27">
        <v>42887</v>
      </c>
      <c r="G692">
        <v>0</v>
      </c>
      <c r="H692" s="27">
        <v>40664</v>
      </c>
      <c r="I692">
        <v>8</v>
      </c>
      <c r="J692">
        <v>100</v>
      </c>
    </row>
    <row r="693" spans="1:10" x14ac:dyDescent="0.25">
      <c r="A693">
        <v>4644</v>
      </c>
      <c r="B693" t="s">
        <v>14457</v>
      </c>
      <c r="C693">
        <v>33198759</v>
      </c>
      <c r="D693" t="s">
        <v>17907</v>
      </c>
      <c r="E693">
        <v>8</v>
      </c>
      <c r="F693" s="27">
        <v>42887</v>
      </c>
      <c r="G693">
        <v>0</v>
      </c>
      <c r="H693" s="27">
        <v>40664</v>
      </c>
      <c r="I693">
        <v>8</v>
      </c>
      <c r="J693">
        <v>100</v>
      </c>
    </row>
    <row r="694" spans="1:10" x14ac:dyDescent="0.25">
      <c r="A694">
        <v>4644</v>
      </c>
      <c r="B694" t="s">
        <v>14457</v>
      </c>
      <c r="C694">
        <v>33198876</v>
      </c>
      <c r="D694" t="s">
        <v>17908</v>
      </c>
      <c r="E694">
        <v>8</v>
      </c>
      <c r="F694" s="27">
        <v>42887</v>
      </c>
      <c r="G694">
        <v>0</v>
      </c>
      <c r="H694" s="27">
        <v>40664</v>
      </c>
      <c r="I694">
        <v>8</v>
      </c>
      <c r="J694">
        <v>100</v>
      </c>
    </row>
    <row r="695" spans="1:10" x14ac:dyDescent="0.25">
      <c r="A695">
        <v>4644</v>
      </c>
      <c r="B695" t="s">
        <v>14457</v>
      </c>
      <c r="C695">
        <v>33198898</v>
      </c>
      <c r="D695" t="s">
        <v>17605</v>
      </c>
      <c r="E695">
        <v>12</v>
      </c>
      <c r="F695" s="27">
        <v>42887</v>
      </c>
      <c r="G695">
        <v>0</v>
      </c>
      <c r="H695" s="27">
        <v>40664</v>
      </c>
      <c r="I695">
        <v>12</v>
      </c>
      <c r="J695">
        <v>100</v>
      </c>
    </row>
    <row r="696" spans="1:10" x14ac:dyDescent="0.25">
      <c r="A696">
        <v>4644</v>
      </c>
      <c r="B696" t="s">
        <v>14457</v>
      </c>
      <c r="C696">
        <v>33199488</v>
      </c>
      <c r="D696" t="s">
        <v>17909</v>
      </c>
      <c r="E696">
        <v>8</v>
      </c>
      <c r="F696" s="27">
        <v>42887</v>
      </c>
      <c r="G696">
        <v>0</v>
      </c>
      <c r="H696" s="27">
        <v>40695</v>
      </c>
      <c r="I696">
        <v>8</v>
      </c>
      <c r="J696">
        <v>100</v>
      </c>
    </row>
    <row r="697" spans="1:10" x14ac:dyDescent="0.25">
      <c r="A697">
        <v>4644</v>
      </c>
      <c r="B697" t="s">
        <v>14457</v>
      </c>
      <c r="C697">
        <v>33199670</v>
      </c>
      <c r="D697" t="s">
        <v>15608</v>
      </c>
      <c r="E697">
        <v>144</v>
      </c>
      <c r="F697" s="27">
        <v>42887</v>
      </c>
      <c r="G697">
        <v>74.7</v>
      </c>
      <c r="H697" s="27">
        <v>37316</v>
      </c>
      <c r="I697">
        <v>69.3</v>
      </c>
      <c r="J697">
        <v>92.77</v>
      </c>
    </row>
    <row r="698" spans="1:10" x14ac:dyDescent="0.25">
      <c r="A698">
        <v>4644</v>
      </c>
      <c r="B698" t="s">
        <v>14457</v>
      </c>
      <c r="C698">
        <v>34000031</v>
      </c>
      <c r="D698" t="s">
        <v>15552</v>
      </c>
      <c r="E698">
        <v>158.55000000000001</v>
      </c>
      <c r="F698" s="27">
        <v>43344</v>
      </c>
      <c r="G698">
        <v>151</v>
      </c>
      <c r="H698" s="27">
        <v>41883</v>
      </c>
      <c r="I698">
        <v>7.55</v>
      </c>
      <c r="J698">
        <v>5</v>
      </c>
    </row>
    <row r="699" spans="1:10" x14ac:dyDescent="0.25">
      <c r="A699">
        <v>4644</v>
      </c>
      <c r="B699" t="s">
        <v>14457</v>
      </c>
      <c r="C699">
        <v>34000042</v>
      </c>
      <c r="D699" t="s">
        <v>15001</v>
      </c>
      <c r="E699">
        <v>463.05</v>
      </c>
      <c r="F699" s="27">
        <v>43344</v>
      </c>
      <c r="G699">
        <v>441</v>
      </c>
      <c r="H699" s="27">
        <v>42979</v>
      </c>
      <c r="I699">
        <v>22.05</v>
      </c>
      <c r="J699">
        <v>5</v>
      </c>
    </row>
    <row r="700" spans="1:10" x14ac:dyDescent="0.25">
      <c r="A700">
        <v>4644</v>
      </c>
      <c r="B700" t="s">
        <v>14457</v>
      </c>
      <c r="C700">
        <v>34000043</v>
      </c>
      <c r="D700" t="s">
        <v>15002</v>
      </c>
      <c r="E700">
        <v>463.05</v>
      </c>
      <c r="F700" s="27">
        <v>43344</v>
      </c>
      <c r="G700">
        <v>441</v>
      </c>
      <c r="H700" s="27">
        <v>42979</v>
      </c>
      <c r="I700">
        <v>22.05</v>
      </c>
      <c r="J700">
        <v>5</v>
      </c>
    </row>
    <row r="701" spans="1:10" x14ac:dyDescent="0.25">
      <c r="A701">
        <v>4644</v>
      </c>
      <c r="B701" t="s">
        <v>14457</v>
      </c>
      <c r="C701">
        <v>34000044</v>
      </c>
      <c r="D701" t="s">
        <v>15003</v>
      </c>
      <c r="E701">
        <v>463.05</v>
      </c>
      <c r="F701" s="27">
        <v>43344</v>
      </c>
      <c r="G701">
        <v>441</v>
      </c>
      <c r="H701" s="27">
        <v>42979</v>
      </c>
      <c r="I701">
        <v>22.05</v>
      </c>
      <c r="J701">
        <v>5</v>
      </c>
    </row>
    <row r="702" spans="1:10" x14ac:dyDescent="0.25">
      <c r="A702">
        <v>4644</v>
      </c>
      <c r="B702" t="s">
        <v>14457</v>
      </c>
      <c r="C702">
        <v>34000050</v>
      </c>
      <c r="D702" t="s">
        <v>15408</v>
      </c>
      <c r="E702">
        <v>204.75</v>
      </c>
      <c r="F702" s="27">
        <v>43344</v>
      </c>
      <c r="G702">
        <v>195</v>
      </c>
      <c r="H702" s="27">
        <v>42979</v>
      </c>
      <c r="I702">
        <v>9.75</v>
      </c>
      <c r="J702">
        <v>5</v>
      </c>
    </row>
    <row r="703" spans="1:10" x14ac:dyDescent="0.25">
      <c r="A703">
        <v>4644</v>
      </c>
      <c r="B703" t="s">
        <v>14457</v>
      </c>
      <c r="C703">
        <v>34000070</v>
      </c>
      <c r="D703" t="s">
        <v>15830</v>
      </c>
      <c r="E703">
        <v>93.45</v>
      </c>
      <c r="F703" s="27">
        <v>43344</v>
      </c>
      <c r="G703">
        <v>89</v>
      </c>
      <c r="H703" s="27">
        <v>41883</v>
      </c>
      <c r="I703">
        <v>4.45</v>
      </c>
      <c r="J703">
        <v>5</v>
      </c>
    </row>
    <row r="704" spans="1:10" x14ac:dyDescent="0.25">
      <c r="A704">
        <v>4644</v>
      </c>
      <c r="B704" t="s">
        <v>14457</v>
      </c>
      <c r="C704">
        <v>34000090</v>
      </c>
      <c r="D704" t="s">
        <v>15553</v>
      </c>
      <c r="E704">
        <v>158.55000000000001</v>
      </c>
      <c r="F704" s="27">
        <v>43344</v>
      </c>
      <c r="G704">
        <v>151</v>
      </c>
      <c r="H704" s="27">
        <v>41883</v>
      </c>
      <c r="I704">
        <v>7.55</v>
      </c>
      <c r="J704">
        <v>5</v>
      </c>
    </row>
    <row r="705" spans="1:10" x14ac:dyDescent="0.25">
      <c r="A705">
        <v>4644</v>
      </c>
      <c r="B705" t="s">
        <v>14457</v>
      </c>
      <c r="C705">
        <v>34000100</v>
      </c>
      <c r="D705" t="s">
        <v>15561</v>
      </c>
      <c r="E705">
        <v>150.15</v>
      </c>
      <c r="F705" s="27">
        <v>43344</v>
      </c>
      <c r="G705">
        <v>143</v>
      </c>
      <c r="H705" s="27">
        <v>41883</v>
      </c>
      <c r="I705">
        <v>7.15</v>
      </c>
      <c r="J705">
        <v>5</v>
      </c>
    </row>
    <row r="706" spans="1:10" x14ac:dyDescent="0.25">
      <c r="A706">
        <v>4644</v>
      </c>
      <c r="B706" t="s">
        <v>14457</v>
      </c>
      <c r="C706">
        <v>34000120</v>
      </c>
      <c r="D706" t="s">
        <v>15829</v>
      </c>
      <c r="E706">
        <v>103.95</v>
      </c>
      <c r="F706" s="27">
        <v>43344</v>
      </c>
      <c r="G706">
        <v>99</v>
      </c>
      <c r="H706" s="27">
        <v>41883</v>
      </c>
      <c r="I706">
        <v>4.95</v>
      </c>
      <c r="J706">
        <v>5</v>
      </c>
    </row>
    <row r="707" spans="1:10" x14ac:dyDescent="0.25">
      <c r="A707">
        <v>4644</v>
      </c>
      <c r="B707" t="s">
        <v>14457</v>
      </c>
      <c r="C707">
        <v>34000140</v>
      </c>
      <c r="D707" t="s">
        <v>6381</v>
      </c>
      <c r="E707">
        <v>269.85000000000002</v>
      </c>
      <c r="F707" s="27">
        <v>43344</v>
      </c>
      <c r="G707">
        <v>257</v>
      </c>
      <c r="H707" s="27">
        <v>42979</v>
      </c>
      <c r="I707">
        <v>12.85</v>
      </c>
      <c r="J707">
        <v>5</v>
      </c>
    </row>
    <row r="708" spans="1:10" x14ac:dyDescent="0.25">
      <c r="A708">
        <v>4644</v>
      </c>
      <c r="B708" t="s">
        <v>14457</v>
      </c>
      <c r="C708">
        <v>34000155</v>
      </c>
      <c r="D708" t="s">
        <v>15757</v>
      </c>
      <c r="E708">
        <v>110.25</v>
      </c>
      <c r="F708" s="27">
        <v>43344</v>
      </c>
      <c r="G708">
        <v>105</v>
      </c>
      <c r="H708" s="27">
        <v>41883</v>
      </c>
      <c r="I708">
        <v>5.25</v>
      </c>
      <c r="J708">
        <v>5</v>
      </c>
    </row>
    <row r="709" spans="1:10" x14ac:dyDescent="0.25">
      <c r="A709">
        <v>4644</v>
      </c>
      <c r="B709" t="s">
        <v>14457</v>
      </c>
      <c r="C709">
        <v>34000176</v>
      </c>
      <c r="D709" t="s">
        <v>15477</v>
      </c>
      <c r="E709">
        <v>158.55000000000001</v>
      </c>
      <c r="F709" s="27">
        <v>43344</v>
      </c>
      <c r="G709">
        <v>151</v>
      </c>
      <c r="H709" s="27">
        <v>41883</v>
      </c>
      <c r="I709">
        <v>7.55</v>
      </c>
      <c r="J709">
        <v>5</v>
      </c>
    </row>
    <row r="710" spans="1:10" x14ac:dyDescent="0.25">
      <c r="A710">
        <v>4644</v>
      </c>
      <c r="B710" t="s">
        <v>14457</v>
      </c>
      <c r="C710">
        <v>34000270</v>
      </c>
      <c r="D710" t="s">
        <v>15302</v>
      </c>
      <c r="E710">
        <v>243.6</v>
      </c>
      <c r="F710" s="27">
        <v>43344</v>
      </c>
      <c r="G710">
        <v>232</v>
      </c>
      <c r="H710" s="27">
        <v>41883</v>
      </c>
      <c r="I710">
        <v>11.6</v>
      </c>
      <c r="J710">
        <v>5</v>
      </c>
    </row>
    <row r="711" spans="1:10" x14ac:dyDescent="0.25">
      <c r="A711">
        <v>4644</v>
      </c>
      <c r="B711" t="s">
        <v>14457</v>
      </c>
      <c r="C711">
        <v>34000290</v>
      </c>
      <c r="D711" t="s">
        <v>15554</v>
      </c>
      <c r="E711">
        <v>158.55000000000001</v>
      </c>
      <c r="F711" s="27">
        <v>43344</v>
      </c>
      <c r="G711">
        <v>151</v>
      </c>
      <c r="H711" s="27">
        <v>41883</v>
      </c>
      <c r="I711">
        <v>7.55</v>
      </c>
      <c r="J711">
        <v>5</v>
      </c>
    </row>
    <row r="712" spans="1:10" x14ac:dyDescent="0.25">
      <c r="A712">
        <v>4644</v>
      </c>
      <c r="B712" t="s">
        <v>14457</v>
      </c>
      <c r="C712">
        <v>34000305</v>
      </c>
      <c r="D712" t="s">
        <v>15555</v>
      </c>
      <c r="E712">
        <v>158.55000000000001</v>
      </c>
      <c r="F712" s="27">
        <v>43344</v>
      </c>
      <c r="G712">
        <v>151</v>
      </c>
      <c r="H712" s="27">
        <v>41883</v>
      </c>
      <c r="I712">
        <v>7.55</v>
      </c>
      <c r="J712">
        <v>5</v>
      </c>
    </row>
    <row r="713" spans="1:10" x14ac:dyDescent="0.25">
      <c r="A713">
        <v>4644</v>
      </c>
      <c r="B713" t="s">
        <v>14457</v>
      </c>
      <c r="C713">
        <v>34000465</v>
      </c>
      <c r="D713" t="s">
        <v>15556</v>
      </c>
      <c r="E713">
        <v>158.55000000000001</v>
      </c>
      <c r="F713" s="27">
        <v>43344</v>
      </c>
      <c r="G713">
        <v>151</v>
      </c>
      <c r="H713" s="27">
        <v>41883</v>
      </c>
      <c r="I713">
        <v>7.55</v>
      </c>
      <c r="J713">
        <v>5</v>
      </c>
    </row>
    <row r="714" spans="1:10" x14ac:dyDescent="0.25">
      <c r="A714">
        <v>4644</v>
      </c>
      <c r="B714" t="s">
        <v>14457</v>
      </c>
      <c r="C714">
        <v>34000470</v>
      </c>
      <c r="D714" t="s">
        <v>15557</v>
      </c>
      <c r="E714">
        <v>158.55000000000001</v>
      </c>
      <c r="F714" s="27">
        <v>43344</v>
      </c>
      <c r="G714">
        <v>151</v>
      </c>
      <c r="H714" s="27">
        <v>41883</v>
      </c>
      <c r="I714">
        <v>7.55</v>
      </c>
      <c r="J714">
        <v>5</v>
      </c>
    </row>
    <row r="715" spans="1:10" x14ac:dyDescent="0.25">
      <c r="A715">
        <v>4644</v>
      </c>
      <c r="B715" t="s">
        <v>14457</v>
      </c>
      <c r="C715">
        <v>34000560</v>
      </c>
      <c r="D715" t="s">
        <v>15558</v>
      </c>
      <c r="E715">
        <v>158.55000000000001</v>
      </c>
      <c r="F715" s="27">
        <v>43344</v>
      </c>
      <c r="G715">
        <v>151</v>
      </c>
      <c r="H715" s="27">
        <v>41883</v>
      </c>
      <c r="I715">
        <v>7.55</v>
      </c>
      <c r="J715">
        <v>5</v>
      </c>
    </row>
    <row r="716" spans="1:10" x14ac:dyDescent="0.25">
      <c r="A716">
        <v>4644</v>
      </c>
      <c r="B716" t="s">
        <v>14457</v>
      </c>
      <c r="C716">
        <v>34000702</v>
      </c>
      <c r="D716" t="s">
        <v>15559</v>
      </c>
      <c r="E716">
        <v>158.55000000000001</v>
      </c>
      <c r="F716" s="27">
        <v>43344</v>
      </c>
      <c r="G716">
        <v>151</v>
      </c>
      <c r="H716" s="27">
        <v>41883</v>
      </c>
      <c r="I716">
        <v>7.55</v>
      </c>
      <c r="J716">
        <v>5</v>
      </c>
    </row>
    <row r="717" spans="1:10" x14ac:dyDescent="0.25">
      <c r="A717">
        <v>4644</v>
      </c>
      <c r="B717" t="s">
        <v>14457</v>
      </c>
      <c r="C717">
        <v>34000790</v>
      </c>
      <c r="D717" t="s">
        <v>15475</v>
      </c>
      <c r="E717">
        <v>182.7</v>
      </c>
      <c r="F717" s="27">
        <v>43344</v>
      </c>
      <c r="G717">
        <v>174</v>
      </c>
      <c r="H717" s="27">
        <v>42979</v>
      </c>
      <c r="I717">
        <v>8.6999999999999993</v>
      </c>
      <c r="J717">
        <v>5</v>
      </c>
    </row>
    <row r="718" spans="1:10" x14ac:dyDescent="0.25">
      <c r="A718">
        <v>4644</v>
      </c>
      <c r="B718" t="s">
        <v>14457</v>
      </c>
      <c r="C718">
        <v>34010020</v>
      </c>
      <c r="D718" t="s">
        <v>15560</v>
      </c>
      <c r="E718">
        <v>158.55000000000001</v>
      </c>
      <c r="F718" s="27">
        <v>43344</v>
      </c>
      <c r="G718">
        <v>151</v>
      </c>
      <c r="H718" s="27">
        <v>41883</v>
      </c>
      <c r="I718">
        <v>7.55</v>
      </c>
      <c r="J718">
        <v>5</v>
      </c>
    </row>
    <row r="719" spans="1:10" x14ac:dyDescent="0.25">
      <c r="A719">
        <v>4644</v>
      </c>
      <c r="B719" t="s">
        <v>14457</v>
      </c>
      <c r="C719">
        <v>34010040</v>
      </c>
      <c r="D719" t="s">
        <v>15401</v>
      </c>
      <c r="E719">
        <v>206.85</v>
      </c>
      <c r="F719" s="27">
        <v>43344</v>
      </c>
      <c r="G719">
        <v>197</v>
      </c>
      <c r="H719" s="27">
        <v>42979</v>
      </c>
      <c r="I719">
        <v>9.85</v>
      </c>
      <c r="J719">
        <v>5</v>
      </c>
    </row>
    <row r="720" spans="1:10" x14ac:dyDescent="0.25">
      <c r="A720">
        <v>4644</v>
      </c>
      <c r="B720" t="s">
        <v>14457</v>
      </c>
      <c r="C720">
        <v>34010075</v>
      </c>
      <c r="D720" t="s">
        <v>15431</v>
      </c>
      <c r="E720">
        <v>194.25</v>
      </c>
      <c r="F720" s="27">
        <v>43344</v>
      </c>
      <c r="G720">
        <v>185</v>
      </c>
      <c r="H720" s="27">
        <v>42979</v>
      </c>
      <c r="I720">
        <v>9.25</v>
      </c>
      <c r="J720">
        <v>5</v>
      </c>
    </row>
    <row r="721" spans="1:10" x14ac:dyDescent="0.25">
      <c r="A721">
        <v>4644</v>
      </c>
      <c r="B721" t="s">
        <v>14457</v>
      </c>
      <c r="C721">
        <v>34010090</v>
      </c>
      <c r="D721" t="s">
        <v>15208</v>
      </c>
      <c r="E721">
        <v>182.7</v>
      </c>
      <c r="F721" s="27">
        <v>43344</v>
      </c>
      <c r="G721">
        <v>174</v>
      </c>
      <c r="H721" s="27">
        <v>42979</v>
      </c>
      <c r="I721">
        <v>8.6999999999999993</v>
      </c>
      <c r="J721">
        <v>5</v>
      </c>
    </row>
    <row r="722" spans="1:10" x14ac:dyDescent="0.25">
      <c r="A722">
        <v>4644</v>
      </c>
      <c r="B722" t="s">
        <v>14457</v>
      </c>
      <c r="C722">
        <v>34010105</v>
      </c>
      <c r="D722" t="s">
        <v>15531</v>
      </c>
      <c r="E722">
        <v>165.9</v>
      </c>
      <c r="F722" s="27">
        <v>43344</v>
      </c>
      <c r="G722">
        <v>158</v>
      </c>
      <c r="H722" s="27">
        <v>41883</v>
      </c>
      <c r="I722">
        <v>7.9</v>
      </c>
      <c r="J722">
        <v>5</v>
      </c>
    </row>
    <row r="723" spans="1:10" x14ac:dyDescent="0.25">
      <c r="A723">
        <v>4644</v>
      </c>
      <c r="B723" t="s">
        <v>14457</v>
      </c>
      <c r="C723">
        <v>34010155</v>
      </c>
      <c r="D723" t="s">
        <v>15590</v>
      </c>
      <c r="E723">
        <v>150.15</v>
      </c>
      <c r="F723" s="27">
        <v>43344</v>
      </c>
      <c r="G723">
        <v>143</v>
      </c>
      <c r="H723" s="27">
        <v>41883</v>
      </c>
      <c r="I723">
        <v>7.15</v>
      </c>
      <c r="J723">
        <v>5</v>
      </c>
    </row>
    <row r="724" spans="1:10" x14ac:dyDescent="0.25">
      <c r="A724">
        <v>4644</v>
      </c>
      <c r="B724" t="s">
        <v>14457</v>
      </c>
      <c r="C724">
        <v>34010160</v>
      </c>
      <c r="D724" t="s">
        <v>15402</v>
      </c>
      <c r="E724">
        <v>206.85</v>
      </c>
      <c r="F724" s="27">
        <v>43344</v>
      </c>
      <c r="G724">
        <v>197</v>
      </c>
      <c r="H724" s="27">
        <v>42979</v>
      </c>
      <c r="I724">
        <v>9.85</v>
      </c>
      <c r="J724">
        <v>5</v>
      </c>
    </row>
    <row r="725" spans="1:10" x14ac:dyDescent="0.25">
      <c r="A725">
        <v>4644</v>
      </c>
      <c r="B725" t="s">
        <v>14457</v>
      </c>
      <c r="C725">
        <v>34050220</v>
      </c>
      <c r="D725" t="s">
        <v>6526</v>
      </c>
      <c r="E725">
        <v>135.44999999999999</v>
      </c>
      <c r="F725" s="27">
        <v>43344</v>
      </c>
      <c r="G725">
        <v>129</v>
      </c>
      <c r="H725" s="27">
        <v>42979</v>
      </c>
      <c r="I725">
        <v>6.45</v>
      </c>
      <c r="J725">
        <v>5</v>
      </c>
    </row>
    <row r="726" spans="1:10" x14ac:dyDescent="0.25">
      <c r="A726">
        <v>4644</v>
      </c>
      <c r="B726" t="s">
        <v>14457</v>
      </c>
      <c r="C726">
        <v>34200011</v>
      </c>
      <c r="D726" t="s">
        <v>15477</v>
      </c>
      <c r="E726">
        <v>154.35</v>
      </c>
      <c r="F726" s="27">
        <v>43344</v>
      </c>
      <c r="G726">
        <v>147</v>
      </c>
      <c r="H726" s="27">
        <v>41883</v>
      </c>
      <c r="I726">
        <v>7.35</v>
      </c>
      <c r="J726">
        <v>5</v>
      </c>
    </row>
    <row r="727" spans="1:10" x14ac:dyDescent="0.25">
      <c r="A727">
        <v>4644</v>
      </c>
      <c r="B727" t="s">
        <v>14457</v>
      </c>
      <c r="C727">
        <v>34200030</v>
      </c>
      <c r="D727" t="s">
        <v>15475</v>
      </c>
      <c r="E727">
        <v>183.75</v>
      </c>
      <c r="F727" s="27">
        <v>43344</v>
      </c>
      <c r="G727">
        <v>175</v>
      </c>
      <c r="H727" s="27">
        <v>42979</v>
      </c>
      <c r="I727">
        <v>8.75</v>
      </c>
      <c r="J727">
        <v>5</v>
      </c>
    </row>
    <row r="728" spans="1:10" x14ac:dyDescent="0.25">
      <c r="A728">
        <v>4644</v>
      </c>
      <c r="B728" t="s">
        <v>14457</v>
      </c>
      <c r="C728">
        <v>34200050</v>
      </c>
      <c r="D728" t="s">
        <v>15757</v>
      </c>
      <c r="E728">
        <v>115.5</v>
      </c>
      <c r="F728" s="27">
        <v>43344</v>
      </c>
      <c r="G728">
        <v>110</v>
      </c>
      <c r="H728" s="27">
        <v>42979</v>
      </c>
      <c r="I728">
        <v>5.5</v>
      </c>
      <c r="J728">
        <v>5</v>
      </c>
    </row>
    <row r="729" spans="1:10" x14ac:dyDescent="0.25">
      <c r="A729">
        <v>4644</v>
      </c>
      <c r="B729" t="s">
        <v>14457</v>
      </c>
      <c r="C729">
        <v>34200055</v>
      </c>
      <c r="D729" t="s">
        <v>15830</v>
      </c>
      <c r="E729">
        <v>103.95</v>
      </c>
      <c r="F729" s="27">
        <v>43344</v>
      </c>
      <c r="G729">
        <v>99</v>
      </c>
      <c r="H729" s="27">
        <v>41883</v>
      </c>
      <c r="I729">
        <v>4.95</v>
      </c>
      <c r="J729">
        <v>5</v>
      </c>
    </row>
    <row r="730" spans="1:10" x14ac:dyDescent="0.25">
      <c r="A730">
        <v>4644</v>
      </c>
      <c r="B730" t="s">
        <v>14457</v>
      </c>
      <c r="C730">
        <v>34200061</v>
      </c>
      <c r="D730" t="s">
        <v>15560</v>
      </c>
      <c r="E730">
        <v>110.25</v>
      </c>
      <c r="F730" s="27">
        <v>43344</v>
      </c>
      <c r="G730">
        <v>105</v>
      </c>
      <c r="H730" s="27">
        <v>41883</v>
      </c>
      <c r="I730">
        <v>5.25</v>
      </c>
      <c r="J730">
        <v>5</v>
      </c>
    </row>
    <row r="731" spans="1:10" x14ac:dyDescent="0.25">
      <c r="A731">
        <v>4644</v>
      </c>
      <c r="B731" t="s">
        <v>14457</v>
      </c>
      <c r="C731">
        <v>34200070</v>
      </c>
      <c r="D731" t="s">
        <v>15561</v>
      </c>
      <c r="E731">
        <v>158.55000000000001</v>
      </c>
      <c r="F731" s="27">
        <v>43344</v>
      </c>
      <c r="G731">
        <v>151</v>
      </c>
      <c r="H731" s="27">
        <v>41883</v>
      </c>
      <c r="I731">
        <v>7.55</v>
      </c>
      <c r="J731">
        <v>5</v>
      </c>
    </row>
    <row r="732" spans="1:10" x14ac:dyDescent="0.25">
      <c r="A732">
        <v>4644</v>
      </c>
      <c r="B732" t="s">
        <v>14457</v>
      </c>
      <c r="C732">
        <v>34200083</v>
      </c>
      <c r="D732" t="s">
        <v>15829</v>
      </c>
      <c r="E732">
        <v>103.95</v>
      </c>
      <c r="F732" s="27">
        <v>43344</v>
      </c>
      <c r="G732">
        <v>99</v>
      </c>
      <c r="H732" s="27">
        <v>41883</v>
      </c>
      <c r="I732">
        <v>4.95</v>
      </c>
      <c r="J732">
        <v>5</v>
      </c>
    </row>
    <row r="733" spans="1:10" x14ac:dyDescent="0.25">
      <c r="A733">
        <v>4644</v>
      </c>
      <c r="B733" t="s">
        <v>14457</v>
      </c>
      <c r="C733">
        <v>34200110</v>
      </c>
      <c r="D733" t="s">
        <v>15401</v>
      </c>
      <c r="E733">
        <v>193.2</v>
      </c>
      <c r="F733" s="27">
        <v>43344</v>
      </c>
      <c r="G733">
        <v>184</v>
      </c>
      <c r="H733" s="27">
        <v>42979</v>
      </c>
      <c r="I733">
        <v>9.1999999999999993</v>
      </c>
      <c r="J733">
        <v>5</v>
      </c>
    </row>
    <row r="734" spans="1:10" x14ac:dyDescent="0.25">
      <c r="A734">
        <v>4644</v>
      </c>
      <c r="B734" t="s">
        <v>14457</v>
      </c>
      <c r="C734">
        <v>34200134</v>
      </c>
      <c r="D734" t="s">
        <v>15562</v>
      </c>
      <c r="E734">
        <v>158.55000000000001</v>
      </c>
      <c r="F734" s="27">
        <v>43344</v>
      </c>
      <c r="G734">
        <v>151</v>
      </c>
      <c r="H734" s="27">
        <v>41883</v>
      </c>
      <c r="I734">
        <v>7.55</v>
      </c>
      <c r="J734">
        <v>5</v>
      </c>
    </row>
    <row r="735" spans="1:10" x14ac:dyDescent="0.25">
      <c r="A735">
        <v>4644</v>
      </c>
      <c r="B735" t="s">
        <v>14457</v>
      </c>
      <c r="C735">
        <v>34200135</v>
      </c>
      <c r="D735" t="s">
        <v>15563</v>
      </c>
      <c r="E735">
        <v>158.55000000000001</v>
      </c>
      <c r="F735" s="27">
        <v>43344</v>
      </c>
      <c r="G735">
        <v>151</v>
      </c>
      <c r="H735" s="27">
        <v>41883</v>
      </c>
      <c r="I735">
        <v>7.55</v>
      </c>
      <c r="J735">
        <v>5</v>
      </c>
    </row>
    <row r="736" spans="1:10" x14ac:dyDescent="0.25">
      <c r="A736">
        <v>4644</v>
      </c>
      <c r="B736" t="s">
        <v>14457</v>
      </c>
      <c r="C736">
        <v>34200136</v>
      </c>
      <c r="D736" t="s">
        <v>15557</v>
      </c>
      <c r="E736">
        <v>110.25</v>
      </c>
      <c r="F736" s="27">
        <v>43344</v>
      </c>
      <c r="G736">
        <v>105</v>
      </c>
      <c r="H736" s="27">
        <v>41883</v>
      </c>
      <c r="I736">
        <v>5.25</v>
      </c>
      <c r="J736">
        <v>5</v>
      </c>
    </row>
    <row r="737" spans="1:10" x14ac:dyDescent="0.25">
      <c r="A737">
        <v>4644</v>
      </c>
      <c r="B737" t="s">
        <v>14457</v>
      </c>
      <c r="C737">
        <v>34210005</v>
      </c>
      <c r="D737" t="s">
        <v>15302</v>
      </c>
      <c r="E737">
        <v>243.6</v>
      </c>
      <c r="F737" s="27">
        <v>43344</v>
      </c>
      <c r="G737">
        <v>232</v>
      </c>
      <c r="H737" s="27">
        <v>41883</v>
      </c>
      <c r="I737">
        <v>11.6</v>
      </c>
      <c r="J737">
        <v>5</v>
      </c>
    </row>
    <row r="738" spans="1:10" x14ac:dyDescent="0.25">
      <c r="A738">
        <v>4644</v>
      </c>
      <c r="B738" t="s">
        <v>14457</v>
      </c>
      <c r="C738">
        <v>34210035</v>
      </c>
      <c r="D738" t="s">
        <v>15556</v>
      </c>
      <c r="E738">
        <v>158.55000000000001</v>
      </c>
      <c r="F738" s="27">
        <v>43344</v>
      </c>
      <c r="G738">
        <v>151</v>
      </c>
      <c r="H738" s="27">
        <v>41883</v>
      </c>
      <c r="I738">
        <v>7.55</v>
      </c>
      <c r="J738">
        <v>5</v>
      </c>
    </row>
    <row r="739" spans="1:10" x14ac:dyDescent="0.25">
      <c r="A739">
        <v>4644</v>
      </c>
      <c r="B739" t="s">
        <v>14457</v>
      </c>
      <c r="C739">
        <v>34210040</v>
      </c>
      <c r="D739" t="s">
        <v>15208</v>
      </c>
      <c r="E739">
        <v>298.2</v>
      </c>
      <c r="F739" s="27">
        <v>43344</v>
      </c>
      <c r="G739">
        <v>284</v>
      </c>
      <c r="H739" s="27">
        <v>41883</v>
      </c>
      <c r="I739">
        <v>14.2</v>
      </c>
      <c r="J739">
        <v>5</v>
      </c>
    </row>
    <row r="740" spans="1:10" x14ac:dyDescent="0.25">
      <c r="A740">
        <v>4644</v>
      </c>
      <c r="B740" t="s">
        <v>14457</v>
      </c>
      <c r="C740">
        <v>34210055</v>
      </c>
      <c r="D740" t="s">
        <v>15412</v>
      </c>
      <c r="E740">
        <v>193.2</v>
      </c>
      <c r="F740" s="27">
        <v>43344</v>
      </c>
      <c r="G740">
        <v>184</v>
      </c>
      <c r="H740" s="27">
        <v>42614</v>
      </c>
      <c r="I740">
        <v>9.1999999999999993</v>
      </c>
      <c r="J740">
        <v>5</v>
      </c>
    </row>
    <row r="741" spans="1:10" x14ac:dyDescent="0.25">
      <c r="A741">
        <v>4644</v>
      </c>
      <c r="B741" t="s">
        <v>14457</v>
      </c>
      <c r="C741">
        <v>34210075</v>
      </c>
      <c r="D741" t="s">
        <v>15431</v>
      </c>
      <c r="E741">
        <v>158.55000000000001</v>
      </c>
      <c r="F741" s="27">
        <v>43344</v>
      </c>
      <c r="G741">
        <v>151</v>
      </c>
      <c r="H741" s="27">
        <v>41883</v>
      </c>
      <c r="I741">
        <v>7.55</v>
      </c>
      <c r="J741">
        <v>5</v>
      </c>
    </row>
    <row r="742" spans="1:10" x14ac:dyDescent="0.25">
      <c r="A742">
        <v>4644</v>
      </c>
      <c r="B742" t="s">
        <v>14457</v>
      </c>
      <c r="C742">
        <v>34210090</v>
      </c>
      <c r="D742" t="s">
        <v>15564</v>
      </c>
      <c r="E742">
        <v>158.55000000000001</v>
      </c>
      <c r="F742" s="27">
        <v>43344</v>
      </c>
      <c r="G742">
        <v>151</v>
      </c>
      <c r="H742" s="27">
        <v>41883</v>
      </c>
      <c r="I742">
        <v>7.55</v>
      </c>
      <c r="J742">
        <v>5</v>
      </c>
    </row>
    <row r="743" spans="1:10" x14ac:dyDescent="0.25">
      <c r="A743">
        <v>4644</v>
      </c>
      <c r="B743" t="s">
        <v>14457</v>
      </c>
      <c r="C743">
        <v>34210130</v>
      </c>
      <c r="D743" t="s">
        <v>15437</v>
      </c>
      <c r="E743">
        <v>193.2</v>
      </c>
      <c r="F743" s="27">
        <v>43344</v>
      </c>
      <c r="G743">
        <v>184</v>
      </c>
      <c r="H743" s="27">
        <v>42979</v>
      </c>
      <c r="I743">
        <v>9.1999999999999993</v>
      </c>
      <c r="J743">
        <v>5</v>
      </c>
    </row>
    <row r="744" spans="1:10" x14ac:dyDescent="0.25">
      <c r="A744">
        <v>4644</v>
      </c>
      <c r="B744" t="s">
        <v>14457</v>
      </c>
      <c r="C744">
        <v>34210150</v>
      </c>
      <c r="D744" t="s">
        <v>15402</v>
      </c>
      <c r="E744">
        <v>193.2</v>
      </c>
      <c r="F744" s="27">
        <v>43344</v>
      </c>
      <c r="G744">
        <v>184</v>
      </c>
      <c r="H744" s="27">
        <v>42979</v>
      </c>
      <c r="I744">
        <v>9.1999999999999993</v>
      </c>
      <c r="J744">
        <v>5</v>
      </c>
    </row>
    <row r="745" spans="1:10" x14ac:dyDescent="0.25">
      <c r="A745">
        <v>4644</v>
      </c>
      <c r="B745" t="s">
        <v>14457</v>
      </c>
      <c r="C745">
        <v>34210215</v>
      </c>
      <c r="D745" t="s">
        <v>15531</v>
      </c>
      <c r="E745">
        <v>158.55000000000001</v>
      </c>
      <c r="F745" s="27">
        <v>43344</v>
      </c>
      <c r="G745">
        <v>151</v>
      </c>
      <c r="H745" s="27">
        <v>41883</v>
      </c>
      <c r="I745">
        <v>7.55</v>
      </c>
      <c r="J745">
        <v>5</v>
      </c>
    </row>
    <row r="746" spans="1:10" x14ac:dyDescent="0.25">
      <c r="A746">
        <v>4644</v>
      </c>
      <c r="B746" t="s">
        <v>14457</v>
      </c>
      <c r="C746">
        <v>34210360</v>
      </c>
      <c r="D746" t="s">
        <v>15559</v>
      </c>
      <c r="E746">
        <v>150.15</v>
      </c>
      <c r="F746" s="27">
        <v>43344</v>
      </c>
      <c r="G746">
        <v>143</v>
      </c>
      <c r="H746" s="27">
        <v>41883</v>
      </c>
      <c r="I746">
        <v>7.15</v>
      </c>
      <c r="J746">
        <v>5</v>
      </c>
    </row>
    <row r="747" spans="1:10" x14ac:dyDescent="0.25">
      <c r="A747">
        <v>4644</v>
      </c>
      <c r="B747" t="s">
        <v>14457</v>
      </c>
      <c r="C747">
        <v>34250050</v>
      </c>
      <c r="D747" t="s">
        <v>15590</v>
      </c>
      <c r="E747">
        <v>150.15</v>
      </c>
      <c r="F747" s="27">
        <v>43344</v>
      </c>
      <c r="G747">
        <v>143</v>
      </c>
      <c r="H747" s="27">
        <v>41883</v>
      </c>
      <c r="I747">
        <v>7.15</v>
      </c>
      <c r="J747">
        <v>5</v>
      </c>
    </row>
    <row r="748" spans="1:10" x14ac:dyDescent="0.25">
      <c r="A748">
        <v>4644</v>
      </c>
      <c r="B748" t="s">
        <v>14457</v>
      </c>
      <c r="C748">
        <v>34250127</v>
      </c>
      <c r="D748" t="s">
        <v>15046</v>
      </c>
      <c r="E748">
        <v>428.4</v>
      </c>
      <c r="F748" s="27">
        <v>43344</v>
      </c>
      <c r="G748">
        <v>408</v>
      </c>
      <c r="H748" s="27">
        <v>42736</v>
      </c>
      <c r="I748">
        <v>20.399999999999999</v>
      </c>
      <c r="J748">
        <v>5</v>
      </c>
    </row>
    <row r="749" spans="1:10" x14ac:dyDescent="0.25">
      <c r="A749">
        <v>4644</v>
      </c>
      <c r="B749" t="s">
        <v>14457</v>
      </c>
      <c r="C749">
        <v>34250128</v>
      </c>
      <c r="D749" t="s">
        <v>15022</v>
      </c>
      <c r="E749">
        <v>449.4</v>
      </c>
      <c r="F749" s="27">
        <v>43344</v>
      </c>
      <c r="G749">
        <v>428</v>
      </c>
      <c r="H749" s="27">
        <v>42979</v>
      </c>
      <c r="I749">
        <v>21.4</v>
      </c>
      <c r="J749">
        <v>5</v>
      </c>
    </row>
    <row r="750" spans="1:10" x14ac:dyDescent="0.25">
      <c r="A750">
        <v>4644</v>
      </c>
      <c r="B750" t="s">
        <v>14457</v>
      </c>
      <c r="C750">
        <v>34250129</v>
      </c>
      <c r="D750" t="s">
        <v>15023</v>
      </c>
      <c r="E750">
        <v>449.4</v>
      </c>
      <c r="F750" s="27">
        <v>43344</v>
      </c>
      <c r="G750">
        <v>428</v>
      </c>
      <c r="H750" s="27">
        <v>42979</v>
      </c>
      <c r="I750">
        <v>21.4</v>
      </c>
      <c r="J750">
        <v>5</v>
      </c>
    </row>
    <row r="751" spans="1:10" x14ac:dyDescent="0.25">
      <c r="A751">
        <v>4644</v>
      </c>
      <c r="B751" t="s">
        <v>14457</v>
      </c>
      <c r="C751">
        <v>34250130</v>
      </c>
      <c r="D751" t="s">
        <v>15366</v>
      </c>
      <c r="E751">
        <v>219.45</v>
      </c>
      <c r="F751" s="27">
        <v>43344</v>
      </c>
      <c r="G751">
        <v>209</v>
      </c>
      <c r="H751" s="27">
        <v>42979</v>
      </c>
      <c r="I751">
        <v>10.45</v>
      </c>
      <c r="J751">
        <v>5</v>
      </c>
    </row>
    <row r="752" spans="1:10" x14ac:dyDescent="0.25">
      <c r="A752">
        <v>4644</v>
      </c>
      <c r="B752" t="s">
        <v>14457</v>
      </c>
      <c r="C752">
        <v>34600016</v>
      </c>
      <c r="D752" t="s">
        <v>15412</v>
      </c>
      <c r="E752">
        <v>202.65</v>
      </c>
      <c r="F752" s="27">
        <v>43344</v>
      </c>
      <c r="G752">
        <v>193</v>
      </c>
      <c r="H752" s="27">
        <v>42979</v>
      </c>
      <c r="I752">
        <v>9.65</v>
      </c>
      <c r="J752">
        <v>5</v>
      </c>
    </row>
    <row r="753" spans="1:10" x14ac:dyDescent="0.25">
      <c r="A753">
        <v>4644</v>
      </c>
      <c r="B753" t="s">
        <v>14457</v>
      </c>
      <c r="C753">
        <v>34600019</v>
      </c>
      <c r="D753" t="s">
        <v>15477</v>
      </c>
      <c r="E753">
        <v>182.7</v>
      </c>
      <c r="F753" s="27">
        <v>43344</v>
      </c>
      <c r="G753">
        <v>174</v>
      </c>
      <c r="H753" s="27">
        <v>41883</v>
      </c>
      <c r="I753">
        <v>8.6999999999999993</v>
      </c>
      <c r="J753">
        <v>5</v>
      </c>
    </row>
    <row r="754" spans="1:10" x14ac:dyDescent="0.25">
      <c r="A754">
        <v>4644</v>
      </c>
      <c r="B754" t="s">
        <v>14457</v>
      </c>
      <c r="C754">
        <v>34600030</v>
      </c>
      <c r="D754" t="s">
        <v>15088</v>
      </c>
      <c r="E754">
        <v>386.4</v>
      </c>
      <c r="F754" s="27">
        <v>43344</v>
      </c>
      <c r="G754">
        <v>368</v>
      </c>
      <c r="H754" s="27">
        <v>41883</v>
      </c>
      <c r="I754">
        <v>18.399999999999999</v>
      </c>
      <c r="J754">
        <v>5</v>
      </c>
    </row>
    <row r="755" spans="1:10" x14ac:dyDescent="0.25">
      <c r="A755">
        <v>4644</v>
      </c>
      <c r="B755" t="s">
        <v>14457</v>
      </c>
      <c r="C755">
        <v>34600031</v>
      </c>
      <c r="D755" t="s">
        <v>15047</v>
      </c>
      <c r="E755">
        <v>428.4</v>
      </c>
      <c r="F755" s="27">
        <v>43344</v>
      </c>
      <c r="G755">
        <v>408</v>
      </c>
      <c r="H755" s="27">
        <v>42614</v>
      </c>
      <c r="I755">
        <v>20.399999999999999</v>
      </c>
      <c r="J755">
        <v>5</v>
      </c>
    </row>
    <row r="756" spans="1:10" x14ac:dyDescent="0.25">
      <c r="A756">
        <v>4644</v>
      </c>
      <c r="B756" t="s">
        <v>14457</v>
      </c>
      <c r="C756">
        <v>34600032</v>
      </c>
      <c r="D756" t="s">
        <v>15024</v>
      </c>
      <c r="E756">
        <v>449.4</v>
      </c>
      <c r="F756" s="27">
        <v>43344</v>
      </c>
      <c r="G756">
        <v>428</v>
      </c>
      <c r="H756" s="27">
        <v>42979</v>
      </c>
      <c r="I756">
        <v>21.4</v>
      </c>
      <c r="J756">
        <v>5</v>
      </c>
    </row>
    <row r="757" spans="1:10" x14ac:dyDescent="0.25">
      <c r="A757">
        <v>4644</v>
      </c>
      <c r="B757" t="s">
        <v>14457</v>
      </c>
      <c r="C757">
        <v>34600034</v>
      </c>
      <c r="D757" t="s">
        <v>15089</v>
      </c>
      <c r="E757">
        <v>386.4</v>
      </c>
      <c r="F757" s="27">
        <v>43344</v>
      </c>
      <c r="G757">
        <v>368</v>
      </c>
      <c r="H757" s="27">
        <v>41883</v>
      </c>
      <c r="I757">
        <v>18.399999999999999</v>
      </c>
      <c r="J757">
        <v>5</v>
      </c>
    </row>
    <row r="758" spans="1:10" x14ac:dyDescent="0.25">
      <c r="A758">
        <v>4644</v>
      </c>
      <c r="B758" t="s">
        <v>14457</v>
      </c>
      <c r="C758">
        <v>34600120</v>
      </c>
      <c r="D758" t="s">
        <v>15090</v>
      </c>
      <c r="E758">
        <v>386.4</v>
      </c>
      <c r="F758" s="27">
        <v>43344</v>
      </c>
      <c r="G758">
        <v>368</v>
      </c>
      <c r="H758" s="27">
        <v>42979</v>
      </c>
      <c r="I758">
        <v>18.399999999999999</v>
      </c>
      <c r="J758">
        <v>5</v>
      </c>
    </row>
    <row r="759" spans="1:10" x14ac:dyDescent="0.25">
      <c r="A759">
        <v>4644</v>
      </c>
      <c r="B759" t="s">
        <v>14457</v>
      </c>
      <c r="C759">
        <v>34600134</v>
      </c>
      <c r="D759" t="s">
        <v>15924</v>
      </c>
      <c r="E759">
        <v>87.15</v>
      </c>
      <c r="F759" s="27">
        <v>43344</v>
      </c>
      <c r="G759">
        <v>83</v>
      </c>
      <c r="H759" s="27">
        <v>42248</v>
      </c>
      <c r="I759">
        <v>4.1500000000000004</v>
      </c>
      <c r="J759">
        <v>5</v>
      </c>
    </row>
    <row r="760" spans="1:10" x14ac:dyDescent="0.25">
      <c r="A760">
        <v>4644</v>
      </c>
      <c r="B760" t="s">
        <v>14457</v>
      </c>
      <c r="C760">
        <v>34600181</v>
      </c>
      <c r="D760" t="s">
        <v>14919</v>
      </c>
      <c r="E760">
        <v>565.95000000000005</v>
      </c>
      <c r="F760" s="27">
        <v>43344</v>
      </c>
      <c r="G760">
        <v>539</v>
      </c>
      <c r="H760" s="27">
        <v>42979</v>
      </c>
      <c r="I760">
        <v>26.95</v>
      </c>
      <c r="J760">
        <v>5</v>
      </c>
    </row>
    <row r="761" spans="1:10" x14ac:dyDescent="0.25">
      <c r="A761">
        <v>4644</v>
      </c>
      <c r="B761" t="s">
        <v>14457</v>
      </c>
      <c r="C761">
        <v>34600280</v>
      </c>
      <c r="D761" t="s">
        <v>15453</v>
      </c>
      <c r="E761">
        <v>187.95</v>
      </c>
      <c r="F761" s="27">
        <v>43344</v>
      </c>
      <c r="G761">
        <v>179</v>
      </c>
      <c r="H761" s="27">
        <v>41883</v>
      </c>
      <c r="I761">
        <v>8.9499999999999993</v>
      </c>
      <c r="J761">
        <v>5</v>
      </c>
    </row>
    <row r="762" spans="1:10" x14ac:dyDescent="0.25">
      <c r="A762">
        <v>4644</v>
      </c>
      <c r="B762" t="s">
        <v>14457</v>
      </c>
      <c r="C762">
        <v>34600290</v>
      </c>
      <c r="D762" t="s">
        <v>15113</v>
      </c>
      <c r="E762">
        <v>372.75</v>
      </c>
      <c r="F762" s="27">
        <v>43344</v>
      </c>
      <c r="G762">
        <v>355</v>
      </c>
      <c r="H762" s="27">
        <v>42979</v>
      </c>
      <c r="I762">
        <v>17.75</v>
      </c>
      <c r="J762">
        <v>5</v>
      </c>
    </row>
    <row r="763" spans="1:10" x14ac:dyDescent="0.25">
      <c r="A763">
        <v>4644</v>
      </c>
      <c r="B763" t="s">
        <v>14457</v>
      </c>
      <c r="C763">
        <v>34600400</v>
      </c>
      <c r="D763" t="s">
        <v>15180</v>
      </c>
      <c r="E763">
        <v>316.05</v>
      </c>
      <c r="F763" s="27">
        <v>43344</v>
      </c>
      <c r="G763">
        <v>301</v>
      </c>
      <c r="H763" s="27">
        <v>41883</v>
      </c>
      <c r="I763">
        <v>15.05</v>
      </c>
      <c r="J763">
        <v>5</v>
      </c>
    </row>
    <row r="764" spans="1:10" x14ac:dyDescent="0.25">
      <c r="A764">
        <v>4644</v>
      </c>
      <c r="B764" t="s">
        <v>14457</v>
      </c>
      <c r="C764">
        <v>34600410</v>
      </c>
      <c r="D764" t="s">
        <v>6648</v>
      </c>
      <c r="E764">
        <v>147</v>
      </c>
      <c r="F764" s="27">
        <v>43344</v>
      </c>
      <c r="G764">
        <v>140</v>
      </c>
      <c r="H764" s="27">
        <v>41883</v>
      </c>
      <c r="I764">
        <v>7</v>
      </c>
      <c r="J764">
        <v>5</v>
      </c>
    </row>
    <row r="765" spans="1:10" x14ac:dyDescent="0.25">
      <c r="A765">
        <v>4644</v>
      </c>
      <c r="B765" t="s">
        <v>14457</v>
      </c>
      <c r="C765">
        <v>34600420</v>
      </c>
      <c r="D765" t="s">
        <v>15025</v>
      </c>
      <c r="E765">
        <v>449.4</v>
      </c>
      <c r="F765" s="27">
        <v>43344</v>
      </c>
      <c r="G765">
        <v>428</v>
      </c>
      <c r="H765" s="27">
        <v>42979</v>
      </c>
      <c r="I765">
        <v>21.4</v>
      </c>
      <c r="J765">
        <v>5</v>
      </c>
    </row>
    <row r="766" spans="1:10" x14ac:dyDescent="0.25">
      <c r="A766">
        <v>4644</v>
      </c>
      <c r="B766" t="s">
        <v>14457</v>
      </c>
      <c r="C766">
        <v>34600421</v>
      </c>
      <c r="D766" t="s">
        <v>15065</v>
      </c>
      <c r="E766">
        <v>408.45</v>
      </c>
      <c r="F766" s="27">
        <v>43344</v>
      </c>
      <c r="G766">
        <v>389</v>
      </c>
      <c r="H766" s="27">
        <v>42614</v>
      </c>
      <c r="I766">
        <v>19.45</v>
      </c>
      <c r="J766">
        <v>5</v>
      </c>
    </row>
    <row r="767" spans="1:10" x14ac:dyDescent="0.25">
      <c r="A767">
        <v>4644</v>
      </c>
      <c r="B767" t="s">
        <v>14457</v>
      </c>
      <c r="C767">
        <v>34600440</v>
      </c>
      <c r="D767" t="s">
        <v>15120</v>
      </c>
      <c r="E767">
        <v>365.4</v>
      </c>
      <c r="F767" s="27">
        <v>43344</v>
      </c>
      <c r="G767">
        <v>348</v>
      </c>
      <c r="H767" s="27">
        <v>41883</v>
      </c>
      <c r="I767">
        <v>17.399999999999999</v>
      </c>
      <c r="J767">
        <v>5</v>
      </c>
    </row>
    <row r="768" spans="1:10" x14ac:dyDescent="0.25">
      <c r="A768">
        <v>4644</v>
      </c>
      <c r="B768" t="s">
        <v>14457</v>
      </c>
      <c r="C768">
        <v>34600445</v>
      </c>
      <c r="D768" t="s">
        <v>6652</v>
      </c>
      <c r="E768">
        <v>182.7</v>
      </c>
      <c r="F768" s="27">
        <v>43344</v>
      </c>
      <c r="G768">
        <v>174</v>
      </c>
      <c r="H768" s="27">
        <v>41883</v>
      </c>
      <c r="I768">
        <v>8.6999999999999993</v>
      </c>
      <c r="J768">
        <v>5</v>
      </c>
    </row>
    <row r="769" spans="1:10" x14ac:dyDescent="0.25">
      <c r="A769">
        <v>4644</v>
      </c>
      <c r="B769" t="s">
        <v>14457</v>
      </c>
      <c r="C769">
        <v>34600450</v>
      </c>
      <c r="D769" t="s">
        <v>15478</v>
      </c>
      <c r="E769">
        <v>182.7</v>
      </c>
      <c r="F769" s="27">
        <v>43344</v>
      </c>
      <c r="G769">
        <v>174</v>
      </c>
      <c r="H769" s="27">
        <v>41883</v>
      </c>
      <c r="I769">
        <v>8.6999999999999993</v>
      </c>
      <c r="J769">
        <v>5</v>
      </c>
    </row>
    <row r="770" spans="1:10" x14ac:dyDescent="0.25">
      <c r="A770">
        <v>4644</v>
      </c>
      <c r="B770" t="s">
        <v>14457</v>
      </c>
      <c r="C770">
        <v>34600505</v>
      </c>
      <c r="D770" t="s">
        <v>15121</v>
      </c>
      <c r="E770">
        <v>365.4</v>
      </c>
      <c r="F770" s="27">
        <v>43344</v>
      </c>
      <c r="G770">
        <v>348</v>
      </c>
      <c r="H770" s="27">
        <v>41883</v>
      </c>
      <c r="I770">
        <v>17.399999999999999</v>
      </c>
      <c r="J770">
        <v>5</v>
      </c>
    </row>
    <row r="771" spans="1:10" x14ac:dyDescent="0.25">
      <c r="A771">
        <v>4644</v>
      </c>
      <c r="B771" t="s">
        <v>14457</v>
      </c>
      <c r="C771">
        <v>34610010</v>
      </c>
      <c r="D771" t="s">
        <v>15095</v>
      </c>
      <c r="E771">
        <v>382.2</v>
      </c>
      <c r="F771" s="27">
        <v>43344</v>
      </c>
      <c r="G771">
        <v>364</v>
      </c>
      <c r="H771" s="27">
        <v>42248</v>
      </c>
      <c r="I771">
        <v>18.2</v>
      </c>
      <c r="J771">
        <v>5</v>
      </c>
    </row>
    <row r="772" spans="1:10" x14ac:dyDescent="0.25">
      <c r="A772">
        <v>4644</v>
      </c>
      <c r="B772" t="s">
        <v>14457</v>
      </c>
      <c r="C772">
        <v>36000121</v>
      </c>
      <c r="D772" t="s">
        <v>15135</v>
      </c>
      <c r="E772">
        <v>353.85</v>
      </c>
      <c r="F772" s="27">
        <v>43344</v>
      </c>
      <c r="G772">
        <v>337</v>
      </c>
      <c r="H772" s="27">
        <v>42979</v>
      </c>
      <c r="I772">
        <v>16.850000000000001</v>
      </c>
      <c r="J772">
        <v>5</v>
      </c>
    </row>
    <row r="773" spans="1:10" x14ac:dyDescent="0.25">
      <c r="A773">
        <v>4644</v>
      </c>
      <c r="B773" t="s">
        <v>14457</v>
      </c>
      <c r="C773">
        <v>36000132</v>
      </c>
      <c r="D773" t="s">
        <v>14713</v>
      </c>
      <c r="E773">
        <v>1160.25</v>
      </c>
      <c r="F773" s="27">
        <v>43344</v>
      </c>
      <c r="G773">
        <v>1105</v>
      </c>
      <c r="H773" s="27">
        <v>42979</v>
      </c>
      <c r="I773">
        <v>55.25</v>
      </c>
      <c r="J773">
        <v>5</v>
      </c>
    </row>
    <row r="774" spans="1:10" x14ac:dyDescent="0.25">
      <c r="A774">
        <v>4644</v>
      </c>
      <c r="B774" t="s">
        <v>14457</v>
      </c>
      <c r="C774">
        <v>36000136</v>
      </c>
      <c r="D774" t="s">
        <v>14786</v>
      </c>
      <c r="E774">
        <v>838.95</v>
      </c>
      <c r="F774" s="27">
        <v>43344</v>
      </c>
      <c r="G774">
        <v>799</v>
      </c>
      <c r="H774" s="27">
        <v>42979</v>
      </c>
      <c r="I774">
        <v>39.950000000000003</v>
      </c>
      <c r="J774">
        <v>5</v>
      </c>
    </row>
    <row r="775" spans="1:10" x14ac:dyDescent="0.25">
      <c r="A775">
        <v>4644</v>
      </c>
      <c r="B775" t="s">
        <v>14457</v>
      </c>
      <c r="C775">
        <v>36000140</v>
      </c>
      <c r="D775" t="s">
        <v>15424</v>
      </c>
      <c r="E775">
        <v>197.4</v>
      </c>
      <c r="F775" s="27">
        <v>43344</v>
      </c>
      <c r="G775">
        <v>188</v>
      </c>
      <c r="H775" s="27">
        <v>42979</v>
      </c>
      <c r="I775">
        <v>9.4</v>
      </c>
      <c r="J775">
        <v>5</v>
      </c>
    </row>
    <row r="776" spans="1:10" x14ac:dyDescent="0.25">
      <c r="A776">
        <v>4644</v>
      </c>
      <c r="B776" t="s">
        <v>14457</v>
      </c>
      <c r="C776">
        <v>36000150</v>
      </c>
      <c r="D776" t="s">
        <v>14656</v>
      </c>
      <c r="E776">
        <v>1624.35</v>
      </c>
      <c r="F776" s="27">
        <v>43344</v>
      </c>
      <c r="G776">
        <v>1547</v>
      </c>
      <c r="H776" s="27">
        <v>42979</v>
      </c>
      <c r="I776">
        <v>77.349999999999994</v>
      </c>
      <c r="J776">
        <v>5</v>
      </c>
    </row>
    <row r="777" spans="1:10" x14ac:dyDescent="0.25">
      <c r="A777">
        <v>4644</v>
      </c>
      <c r="B777" t="s">
        <v>14457</v>
      </c>
      <c r="C777">
        <v>36000165</v>
      </c>
      <c r="D777" t="s">
        <v>16140</v>
      </c>
      <c r="E777">
        <v>63</v>
      </c>
      <c r="F777" s="27">
        <v>43344</v>
      </c>
      <c r="G777">
        <v>60</v>
      </c>
      <c r="H777" s="27">
        <v>41883</v>
      </c>
      <c r="I777">
        <v>3</v>
      </c>
      <c r="J777">
        <v>5</v>
      </c>
    </row>
    <row r="778" spans="1:10" x14ac:dyDescent="0.25">
      <c r="A778">
        <v>4644</v>
      </c>
      <c r="B778" t="s">
        <v>14457</v>
      </c>
      <c r="C778">
        <v>36000180</v>
      </c>
      <c r="D778" t="s">
        <v>15200</v>
      </c>
      <c r="E778">
        <v>303.45</v>
      </c>
      <c r="F778" s="27">
        <v>43344</v>
      </c>
      <c r="G778">
        <v>289</v>
      </c>
      <c r="H778" s="27">
        <v>42979</v>
      </c>
      <c r="I778">
        <v>14.45</v>
      </c>
      <c r="J778">
        <v>5</v>
      </c>
    </row>
    <row r="779" spans="1:10" x14ac:dyDescent="0.25">
      <c r="A779">
        <v>4644</v>
      </c>
      <c r="B779" t="s">
        <v>14457</v>
      </c>
      <c r="C779">
        <v>36000340</v>
      </c>
      <c r="D779" t="s">
        <v>15722</v>
      </c>
      <c r="E779">
        <v>122.85</v>
      </c>
      <c r="F779" s="27">
        <v>43344</v>
      </c>
      <c r="G779">
        <v>117</v>
      </c>
      <c r="H779" s="27">
        <v>41883</v>
      </c>
      <c r="I779">
        <v>5.85</v>
      </c>
      <c r="J779">
        <v>5</v>
      </c>
    </row>
    <row r="780" spans="1:10" x14ac:dyDescent="0.25">
      <c r="A780">
        <v>4644</v>
      </c>
      <c r="B780" t="s">
        <v>14457</v>
      </c>
      <c r="C780">
        <v>36000380</v>
      </c>
      <c r="D780" t="s">
        <v>15723</v>
      </c>
      <c r="E780">
        <v>122.85</v>
      </c>
      <c r="F780" s="27">
        <v>43344</v>
      </c>
      <c r="G780">
        <v>117</v>
      </c>
      <c r="H780" s="27">
        <v>41883</v>
      </c>
      <c r="I780">
        <v>5.85</v>
      </c>
      <c r="J780">
        <v>5</v>
      </c>
    </row>
    <row r="781" spans="1:10" x14ac:dyDescent="0.25">
      <c r="A781">
        <v>4644</v>
      </c>
      <c r="B781" t="s">
        <v>14457</v>
      </c>
      <c r="C781">
        <v>36000395</v>
      </c>
      <c r="D781" t="s">
        <v>15367</v>
      </c>
      <c r="E781">
        <v>219.45</v>
      </c>
      <c r="F781" s="27">
        <v>43344</v>
      </c>
      <c r="G781">
        <v>209</v>
      </c>
      <c r="H781" s="27">
        <v>41883</v>
      </c>
      <c r="I781">
        <v>10.45</v>
      </c>
      <c r="J781">
        <v>5</v>
      </c>
    </row>
    <row r="782" spans="1:10" x14ac:dyDescent="0.25">
      <c r="A782">
        <v>4644</v>
      </c>
      <c r="B782" t="s">
        <v>14457</v>
      </c>
      <c r="C782">
        <v>36000400</v>
      </c>
      <c r="D782" t="s">
        <v>15311</v>
      </c>
      <c r="E782">
        <v>241.5</v>
      </c>
      <c r="F782" s="27">
        <v>43344</v>
      </c>
      <c r="G782">
        <v>230</v>
      </c>
      <c r="H782" s="27">
        <v>42979</v>
      </c>
      <c r="I782">
        <v>11.5</v>
      </c>
      <c r="J782">
        <v>5</v>
      </c>
    </row>
    <row r="783" spans="1:10" x14ac:dyDescent="0.25">
      <c r="A783">
        <v>4644</v>
      </c>
      <c r="B783" t="s">
        <v>14457</v>
      </c>
      <c r="C783">
        <v>36000530</v>
      </c>
      <c r="D783" t="s">
        <v>15868</v>
      </c>
      <c r="E783">
        <v>96.6</v>
      </c>
      <c r="F783" s="27">
        <v>43344</v>
      </c>
      <c r="G783">
        <v>92</v>
      </c>
      <c r="H783" s="27">
        <v>42979</v>
      </c>
      <c r="I783">
        <v>4.5999999999999996</v>
      </c>
      <c r="J783">
        <v>5</v>
      </c>
    </row>
    <row r="784" spans="1:10" x14ac:dyDescent="0.25">
      <c r="A784">
        <v>4644</v>
      </c>
      <c r="B784" t="s">
        <v>14457</v>
      </c>
      <c r="C784">
        <v>36000610</v>
      </c>
      <c r="D784" t="s">
        <v>14928</v>
      </c>
      <c r="E784">
        <v>553.35</v>
      </c>
      <c r="F784" s="27">
        <v>43344</v>
      </c>
      <c r="G784">
        <v>527</v>
      </c>
      <c r="H784" s="27">
        <v>42979</v>
      </c>
      <c r="I784">
        <v>26.35</v>
      </c>
      <c r="J784">
        <v>5</v>
      </c>
    </row>
    <row r="785" spans="1:10" x14ac:dyDescent="0.25">
      <c r="A785">
        <v>4644</v>
      </c>
      <c r="B785" t="s">
        <v>14457</v>
      </c>
      <c r="C785">
        <v>36000620</v>
      </c>
      <c r="D785" t="s">
        <v>15570</v>
      </c>
      <c r="E785">
        <v>157.5</v>
      </c>
      <c r="F785" s="27">
        <v>43344</v>
      </c>
      <c r="G785">
        <v>150</v>
      </c>
      <c r="H785" s="27">
        <v>42979</v>
      </c>
      <c r="I785">
        <v>7.5</v>
      </c>
      <c r="J785">
        <v>5</v>
      </c>
    </row>
    <row r="786" spans="1:10" x14ac:dyDescent="0.25">
      <c r="A786">
        <v>4644</v>
      </c>
      <c r="B786" t="s">
        <v>14457</v>
      </c>
      <c r="C786">
        <v>36000675</v>
      </c>
      <c r="D786" t="s">
        <v>14848</v>
      </c>
      <c r="E786">
        <v>646.79999999999995</v>
      </c>
      <c r="F786" s="27">
        <v>43344</v>
      </c>
      <c r="G786">
        <v>616</v>
      </c>
      <c r="H786" s="27">
        <v>42979</v>
      </c>
      <c r="I786">
        <v>30.8</v>
      </c>
      <c r="J786">
        <v>5</v>
      </c>
    </row>
    <row r="787" spans="1:10" x14ac:dyDescent="0.25">
      <c r="A787">
        <v>4644</v>
      </c>
      <c r="B787" t="s">
        <v>14457</v>
      </c>
      <c r="C787">
        <v>36000840</v>
      </c>
      <c r="D787" t="s">
        <v>15239</v>
      </c>
      <c r="E787">
        <v>273</v>
      </c>
      <c r="F787" s="27">
        <v>43344</v>
      </c>
      <c r="G787">
        <v>260</v>
      </c>
      <c r="H787" s="27">
        <v>42979</v>
      </c>
      <c r="I787">
        <v>13</v>
      </c>
      <c r="J787">
        <v>5</v>
      </c>
    </row>
    <row r="788" spans="1:10" x14ac:dyDescent="0.25">
      <c r="A788">
        <v>4644</v>
      </c>
      <c r="B788" t="s">
        <v>14457</v>
      </c>
      <c r="C788">
        <v>36000845</v>
      </c>
      <c r="D788" t="s">
        <v>15403</v>
      </c>
      <c r="E788">
        <v>206.85</v>
      </c>
      <c r="F788" s="27">
        <v>43344</v>
      </c>
      <c r="G788">
        <v>197</v>
      </c>
      <c r="H788" s="27">
        <v>41883</v>
      </c>
      <c r="I788">
        <v>9.85</v>
      </c>
      <c r="J788">
        <v>5</v>
      </c>
    </row>
    <row r="789" spans="1:10" x14ac:dyDescent="0.25">
      <c r="A789">
        <v>4644</v>
      </c>
      <c r="B789" t="s">
        <v>14457</v>
      </c>
      <c r="C789">
        <v>36000880</v>
      </c>
      <c r="D789" t="s">
        <v>15254</v>
      </c>
      <c r="E789">
        <v>262.5</v>
      </c>
      <c r="F789" s="27">
        <v>43344</v>
      </c>
      <c r="G789">
        <v>250</v>
      </c>
      <c r="H789" s="27">
        <v>42979</v>
      </c>
      <c r="I789">
        <v>12.5</v>
      </c>
      <c r="J789">
        <v>5</v>
      </c>
    </row>
    <row r="790" spans="1:10" x14ac:dyDescent="0.25">
      <c r="A790">
        <v>4644</v>
      </c>
      <c r="B790" t="s">
        <v>14457</v>
      </c>
      <c r="C790">
        <v>36000940</v>
      </c>
      <c r="D790" t="s">
        <v>14513</v>
      </c>
      <c r="E790">
        <v>3687.22</v>
      </c>
      <c r="F790" s="27">
        <v>43344</v>
      </c>
      <c r="G790">
        <v>3446</v>
      </c>
      <c r="H790" s="27">
        <v>42979</v>
      </c>
      <c r="I790">
        <v>241.22</v>
      </c>
      <c r="J790">
        <v>7</v>
      </c>
    </row>
    <row r="791" spans="1:10" x14ac:dyDescent="0.25">
      <c r="A791">
        <v>4644</v>
      </c>
      <c r="B791" t="s">
        <v>14457</v>
      </c>
      <c r="C791">
        <v>36000945</v>
      </c>
      <c r="D791" t="s">
        <v>14514</v>
      </c>
      <c r="E791">
        <v>3687.22</v>
      </c>
      <c r="F791" s="27">
        <v>43344</v>
      </c>
      <c r="G791">
        <v>3446</v>
      </c>
      <c r="H791" s="27">
        <v>42979</v>
      </c>
      <c r="I791">
        <v>241.22</v>
      </c>
      <c r="J791">
        <v>7</v>
      </c>
    </row>
    <row r="792" spans="1:10" x14ac:dyDescent="0.25">
      <c r="A792">
        <v>4644</v>
      </c>
      <c r="B792" t="s">
        <v>14457</v>
      </c>
      <c r="C792">
        <v>36000980</v>
      </c>
      <c r="D792" t="s">
        <v>15485</v>
      </c>
      <c r="E792">
        <v>180.6</v>
      </c>
      <c r="F792" s="27">
        <v>43344</v>
      </c>
      <c r="G792">
        <v>172</v>
      </c>
      <c r="H792" s="27">
        <v>42979</v>
      </c>
      <c r="I792">
        <v>8.6</v>
      </c>
      <c r="J792">
        <v>5</v>
      </c>
    </row>
    <row r="793" spans="1:10" x14ac:dyDescent="0.25">
      <c r="A793">
        <v>4644</v>
      </c>
      <c r="B793" t="s">
        <v>14457</v>
      </c>
      <c r="C793">
        <v>36001050</v>
      </c>
      <c r="D793" t="s">
        <v>6810</v>
      </c>
      <c r="E793">
        <v>76.650000000000006</v>
      </c>
      <c r="F793" s="27">
        <v>43344</v>
      </c>
      <c r="G793">
        <v>73</v>
      </c>
      <c r="H793" s="27">
        <v>41883</v>
      </c>
      <c r="I793">
        <v>3.65</v>
      </c>
      <c r="J793">
        <v>5</v>
      </c>
    </row>
    <row r="794" spans="1:10" x14ac:dyDescent="0.25">
      <c r="A794">
        <v>4644</v>
      </c>
      <c r="B794" t="s">
        <v>14457</v>
      </c>
      <c r="C794">
        <v>36094375</v>
      </c>
      <c r="D794" t="s">
        <v>16687</v>
      </c>
      <c r="E794">
        <v>30.45</v>
      </c>
      <c r="F794" s="27">
        <v>43344</v>
      </c>
      <c r="G794">
        <v>29</v>
      </c>
      <c r="H794" s="27">
        <v>41883</v>
      </c>
      <c r="I794">
        <v>1.45</v>
      </c>
      <c r="J794">
        <v>5</v>
      </c>
    </row>
    <row r="795" spans="1:10" x14ac:dyDescent="0.25">
      <c r="A795">
        <v>4644</v>
      </c>
      <c r="B795" t="s">
        <v>14457</v>
      </c>
      <c r="C795">
        <v>36200171</v>
      </c>
      <c r="D795" t="s">
        <v>15772</v>
      </c>
      <c r="E795">
        <v>113.4</v>
      </c>
      <c r="F795" s="27">
        <v>43344</v>
      </c>
      <c r="G795">
        <v>108</v>
      </c>
      <c r="H795" s="27">
        <v>42979</v>
      </c>
      <c r="I795">
        <v>5.4</v>
      </c>
      <c r="J795">
        <v>5</v>
      </c>
    </row>
    <row r="796" spans="1:10" x14ac:dyDescent="0.25">
      <c r="A796">
        <v>4644</v>
      </c>
      <c r="B796" t="s">
        <v>14457</v>
      </c>
      <c r="C796">
        <v>36200180</v>
      </c>
      <c r="D796" t="s">
        <v>15859</v>
      </c>
      <c r="E796">
        <v>99.75</v>
      </c>
      <c r="F796" s="27">
        <v>43344</v>
      </c>
      <c r="G796">
        <v>95</v>
      </c>
      <c r="H796" s="27">
        <v>42979</v>
      </c>
      <c r="I796">
        <v>4.75</v>
      </c>
      <c r="J796">
        <v>5</v>
      </c>
    </row>
    <row r="797" spans="1:10" x14ac:dyDescent="0.25">
      <c r="A797">
        <v>4644</v>
      </c>
      <c r="B797" t="s">
        <v>14457</v>
      </c>
      <c r="C797">
        <v>36200900</v>
      </c>
      <c r="D797" t="s">
        <v>15570</v>
      </c>
      <c r="E797">
        <v>101.85</v>
      </c>
      <c r="F797" s="27">
        <v>43344</v>
      </c>
      <c r="G797">
        <v>97</v>
      </c>
      <c r="H797" s="27">
        <v>42614</v>
      </c>
      <c r="I797">
        <v>4.8499999999999996</v>
      </c>
      <c r="J797">
        <v>5</v>
      </c>
    </row>
    <row r="798" spans="1:10" x14ac:dyDescent="0.25">
      <c r="A798">
        <v>4644</v>
      </c>
      <c r="B798" t="s">
        <v>14457</v>
      </c>
      <c r="C798">
        <v>36201050</v>
      </c>
      <c r="D798" t="s">
        <v>16878</v>
      </c>
      <c r="E798">
        <v>25.2</v>
      </c>
      <c r="F798" s="27">
        <v>43344</v>
      </c>
      <c r="G798">
        <v>24</v>
      </c>
      <c r="H798" s="27">
        <v>42979</v>
      </c>
      <c r="I798">
        <v>1.2</v>
      </c>
      <c r="J798">
        <v>5</v>
      </c>
    </row>
    <row r="799" spans="1:10" x14ac:dyDescent="0.25">
      <c r="A799">
        <v>4644</v>
      </c>
      <c r="B799" t="s">
        <v>14457</v>
      </c>
      <c r="C799">
        <v>36240010</v>
      </c>
      <c r="D799" t="s">
        <v>17108</v>
      </c>
      <c r="E799">
        <v>21</v>
      </c>
      <c r="F799" s="27">
        <v>43344</v>
      </c>
      <c r="G799">
        <v>20</v>
      </c>
      <c r="H799" s="27">
        <v>41883</v>
      </c>
      <c r="I799">
        <v>1</v>
      </c>
      <c r="J799">
        <v>5</v>
      </c>
    </row>
    <row r="800" spans="1:10" x14ac:dyDescent="0.25">
      <c r="A800">
        <v>4644</v>
      </c>
      <c r="B800" t="s">
        <v>14457</v>
      </c>
      <c r="C800">
        <v>38000016</v>
      </c>
      <c r="D800" t="s">
        <v>17109</v>
      </c>
      <c r="E800">
        <v>21</v>
      </c>
      <c r="F800" s="27">
        <v>43344</v>
      </c>
      <c r="G800">
        <v>20</v>
      </c>
      <c r="H800" s="27">
        <v>41883</v>
      </c>
      <c r="I800">
        <v>1</v>
      </c>
      <c r="J800">
        <v>5</v>
      </c>
    </row>
    <row r="801" spans="1:10" x14ac:dyDescent="0.25">
      <c r="A801">
        <v>4644</v>
      </c>
      <c r="B801" t="s">
        <v>14457</v>
      </c>
      <c r="C801">
        <v>38000050</v>
      </c>
      <c r="D801" t="s">
        <v>15933</v>
      </c>
      <c r="E801">
        <v>86.1</v>
      </c>
      <c r="F801" s="27">
        <v>43344</v>
      </c>
      <c r="G801">
        <v>82</v>
      </c>
      <c r="H801" s="27">
        <v>42614</v>
      </c>
      <c r="I801">
        <v>4.0999999999999996</v>
      </c>
      <c r="J801">
        <v>5</v>
      </c>
    </row>
    <row r="802" spans="1:10" x14ac:dyDescent="0.25">
      <c r="A802">
        <v>4644</v>
      </c>
      <c r="B802" t="s">
        <v>14457</v>
      </c>
      <c r="C802">
        <v>38000141</v>
      </c>
      <c r="D802" t="s">
        <v>16765</v>
      </c>
      <c r="E802">
        <v>28.35</v>
      </c>
      <c r="F802" s="27">
        <v>43344</v>
      </c>
      <c r="G802">
        <v>27</v>
      </c>
      <c r="H802" s="27">
        <v>42979</v>
      </c>
      <c r="I802">
        <v>1.35</v>
      </c>
      <c r="J802">
        <v>5</v>
      </c>
    </row>
    <row r="803" spans="1:10" x14ac:dyDescent="0.25">
      <c r="A803">
        <v>4644</v>
      </c>
      <c r="B803" t="s">
        <v>14457</v>
      </c>
      <c r="C803">
        <v>38000503</v>
      </c>
      <c r="D803" t="s">
        <v>16027</v>
      </c>
      <c r="E803">
        <v>73.5</v>
      </c>
      <c r="F803" s="27">
        <v>43344</v>
      </c>
      <c r="G803">
        <v>70</v>
      </c>
      <c r="H803" s="27">
        <v>42979</v>
      </c>
      <c r="I803">
        <v>3.5</v>
      </c>
      <c r="J803">
        <v>5</v>
      </c>
    </row>
    <row r="804" spans="1:10" x14ac:dyDescent="0.25">
      <c r="A804">
        <v>4644</v>
      </c>
      <c r="B804" t="s">
        <v>14457</v>
      </c>
      <c r="C804">
        <v>38000609</v>
      </c>
      <c r="D804" t="s">
        <v>16766</v>
      </c>
      <c r="E804">
        <v>28.35</v>
      </c>
      <c r="F804" s="27">
        <v>43344</v>
      </c>
      <c r="G804">
        <v>27</v>
      </c>
      <c r="H804" s="27">
        <v>41883</v>
      </c>
      <c r="I804">
        <v>1.35</v>
      </c>
      <c r="J804">
        <v>5</v>
      </c>
    </row>
    <row r="805" spans="1:10" x14ac:dyDescent="0.25">
      <c r="A805">
        <v>4644</v>
      </c>
      <c r="B805" t="s">
        <v>14457</v>
      </c>
      <c r="C805">
        <v>38000640</v>
      </c>
      <c r="D805" t="s">
        <v>17110</v>
      </c>
      <c r="E805">
        <v>21</v>
      </c>
      <c r="F805" s="27">
        <v>43344</v>
      </c>
      <c r="G805">
        <v>20</v>
      </c>
      <c r="H805" s="27">
        <v>42248</v>
      </c>
      <c r="I805">
        <v>1</v>
      </c>
      <c r="J805">
        <v>5</v>
      </c>
    </row>
    <row r="806" spans="1:10" x14ac:dyDescent="0.25">
      <c r="A806">
        <v>4644</v>
      </c>
      <c r="B806" t="s">
        <v>14457</v>
      </c>
      <c r="C806">
        <v>38000710</v>
      </c>
      <c r="D806" t="s">
        <v>16804</v>
      </c>
      <c r="E806">
        <v>27.3</v>
      </c>
      <c r="F806" s="27">
        <v>43344</v>
      </c>
      <c r="G806">
        <v>26</v>
      </c>
      <c r="H806" s="27">
        <v>42614</v>
      </c>
      <c r="I806">
        <v>1.3</v>
      </c>
      <c r="J806">
        <v>5</v>
      </c>
    </row>
    <row r="807" spans="1:10" x14ac:dyDescent="0.25">
      <c r="A807">
        <v>4644</v>
      </c>
      <c r="B807" t="s">
        <v>14457</v>
      </c>
      <c r="C807">
        <v>38000715</v>
      </c>
      <c r="D807" t="s">
        <v>16014</v>
      </c>
      <c r="E807">
        <v>75.599999999999994</v>
      </c>
      <c r="F807" s="27">
        <v>43344</v>
      </c>
      <c r="G807">
        <v>72</v>
      </c>
      <c r="H807" s="27">
        <v>42614</v>
      </c>
      <c r="I807">
        <v>3.6</v>
      </c>
      <c r="J807">
        <v>5</v>
      </c>
    </row>
    <row r="808" spans="1:10" x14ac:dyDescent="0.25">
      <c r="A808">
        <v>4644</v>
      </c>
      <c r="B808" t="s">
        <v>14457</v>
      </c>
      <c r="C808">
        <v>38200002</v>
      </c>
      <c r="D808" t="s">
        <v>17365</v>
      </c>
      <c r="E808">
        <v>15.9</v>
      </c>
      <c r="F808" s="27">
        <v>43344</v>
      </c>
      <c r="G808">
        <v>15.14</v>
      </c>
      <c r="H808" s="27">
        <v>42005</v>
      </c>
      <c r="I808">
        <v>0.76</v>
      </c>
      <c r="J808">
        <v>5.01</v>
      </c>
    </row>
    <row r="809" spans="1:10" x14ac:dyDescent="0.25">
      <c r="A809">
        <v>4644</v>
      </c>
      <c r="B809" t="s">
        <v>14457</v>
      </c>
      <c r="C809">
        <v>38200004</v>
      </c>
      <c r="D809" t="s">
        <v>15143</v>
      </c>
      <c r="E809">
        <v>146.27000000000001</v>
      </c>
      <c r="F809" s="27">
        <v>43344</v>
      </c>
      <c r="G809">
        <v>139.30000000000001</v>
      </c>
      <c r="H809" s="27">
        <v>41883</v>
      </c>
      <c r="I809">
        <v>6.97</v>
      </c>
      <c r="J809">
        <v>5</v>
      </c>
    </row>
    <row r="810" spans="1:10" x14ac:dyDescent="0.25">
      <c r="A810">
        <v>4644</v>
      </c>
      <c r="B810" t="s">
        <v>14457</v>
      </c>
      <c r="C810">
        <v>38200005</v>
      </c>
      <c r="D810" t="s">
        <v>16646</v>
      </c>
      <c r="E810">
        <v>31.82</v>
      </c>
      <c r="F810" s="27">
        <v>43344</v>
      </c>
      <c r="G810">
        <v>30.3</v>
      </c>
      <c r="H810" s="27">
        <v>42005</v>
      </c>
      <c r="I810">
        <v>1.52</v>
      </c>
      <c r="J810">
        <v>5.01</v>
      </c>
    </row>
    <row r="811" spans="1:10" x14ac:dyDescent="0.25">
      <c r="A811">
        <v>4644</v>
      </c>
      <c r="B811" t="s">
        <v>14457</v>
      </c>
      <c r="C811">
        <v>38200006</v>
      </c>
      <c r="D811" t="s">
        <v>17024</v>
      </c>
      <c r="E811">
        <v>23.15</v>
      </c>
      <c r="F811" s="27">
        <v>43344</v>
      </c>
      <c r="G811">
        <v>22.05</v>
      </c>
      <c r="H811" s="27">
        <v>42005</v>
      </c>
      <c r="I811">
        <v>1.1000000000000001</v>
      </c>
      <c r="J811">
        <v>4.9800000000000004</v>
      </c>
    </row>
    <row r="812" spans="1:10" x14ac:dyDescent="0.25">
      <c r="A812">
        <v>4644</v>
      </c>
      <c r="B812" t="s">
        <v>14457</v>
      </c>
      <c r="C812">
        <v>38200007</v>
      </c>
      <c r="D812" t="s">
        <v>17778</v>
      </c>
      <c r="E812">
        <v>9.31</v>
      </c>
      <c r="F812" s="27">
        <v>43344</v>
      </c>
      <c r="G812">
        <v>8.8699999999999992</v>
      </c>
      <c r="H812" s="27">
        <v>42005</v>
      </c>
      <c r="I812">
        <v>0.44</v>
      </c>
      <c r="J812">
        <v>4.96</v>
      </c>
    </row>
    <row r="813" spans="1:10" x14ac:dyDescent="0.25">
      <c r="A813">
        <v>4644</v>
      </c>
      <c r="B813" t="s">
        <v>14457</v>
      </c>
      <c r="C813">
        <v>38200008</v>
      </c>
      <c r="D813" t="s">
        <v>15299</v>
      </c>
      <c r="E813">
        <v>7.7</v>
      </c>
      <c r="F813" s="27">
        <v>43344</v>
      </c>
      <c r="G813">
        <v>7.33</v>
      </c>
      <c r="H813" s="27">
        <v>42005</v>
      </c>
      <c r="I813">
        <v>0.37</v>
      </c>
      <c r="J813">
        <v>5.04</v>
      </c>
    </row>
    <row r="814" spans="1:10" x14ac:dyDescent="0.25">
      <c r="A814">
        <v>4644</v>
      </c>
      <c r="B814" t="s">
        <v>14457</v>
      </c>
      <c r="C814">
        <v>38200009</v>
      </c>
      <c r="D814" t="s">
        <v>18232</v>
      </c>
      <c r="E814">
        <v>6.07</v>
      </c>
      <c r="F814" s="27">
        <v>43344</v>
      </c>
      <c r="G814">
        <v>5.78</v>
      </c>
      <c r="H814" s="27">
        <v>42005</v>
      </c>
      <c r="I814">
        <v>0.28999999999999998</v>
      </c>
      <c r="J814">
        <v>5.01</v>
      </c>
    </row>
    <row r="815" spans="1:10" x14ac:dyDescent="0.25">
      <c r="A815">
        <v>4644</v>
      </c>
      <c r="B815" t="s">
        <v>14457</v>
      </c>
      <c r="C815">
        <v>38200010</v>
      </c>
      <c r="D815" t="s">
        <v>17175</v>
      </c>
      <c r="E815">
        <v>19.95</v>
      </c>
      <c r="F815" s="27">
        <v>43344</v>
      </c>
      <c r="G815">
        <v>19</v>
      </c>
      <c r="H815" s="27">
        <v>42248</v>
      </c>
      <c r="I815">
        <v>0.95</v>
      </c>
      <c r="J815">
        <v>5</v>
      </c>
    </row>
    <row r="816" spans="1:10" x14ac:dyDescent="0.25">
      <c r="A816">
        <v>4644</v>
      </c>
      <c r="B816" t="s">
        <v>14457</v>
      </c>
      <c r="C816">
        <v>38200013</v>
      </c>
      <c r="D816" t="s">
        <v>17239</v>
      </c>
      <c r="E816">
        <v>18.600000000000001</v>
      </c>
      <c r="F816" s="27">
        <v>43344</v>
      </c>
      <c r="G816">
        <v>17.71</v>
      </c>
      <c r="H816" s="27">
        <v>42005</v>
      </c>
      <c r="I816">
        <v>0.89</v>
      </c>
      <c r="J816">
        <v>5.0199999999999996</v>
      </c>
    </row>
    <row r="817" spans="1:10" x14ac:dyDescent="0.25">
      <c r="A817">
        <v>4644</v>
      </c>
      <c r="B817" t="s">
        <v>14457</v>
      </c>
      <c r="C817">
        <v>38200014</v>
      </c>
      <c r="D817" t="s">
        <v>17432</v>
      </c>
      <c r="E817">
        <v>14.96</v>
      </c>
      <c r="F817" s="27">
        <v>43344</v>
      </c>
      <c r="G817">
        <v>14.25</v>
      </c>
      <c r="H817" s="27">
        <v>42005</v>
      </c>
      <c r="I817">
        <v>0.71</v>
      </c>
      <c r="J817">
        <v>4.9800000000000004</v>
      </c>
    </row>
    <row r="818" spans="1:10" x14ac:dyDescent="0.25">
      <c r="A818">
        <v>4644</v>
      </c>
      <c r="B818" t="s">
        <v>14457</v>
      </c>
      <c r="C818">
        <v>38200016</v>
      </c>
      <c r="D818" t="s">
        <v>18223</v>
      </c>
      <c r="E818">
        <v>6.3</v>
      </c>
      <c r="F818" s="27">
        <v>43344</v>
      </c>
      <c r="G818">
        <v>6</v>
      </c>
      <c r="H818" s="27">
        <v>42614</v>
      </c>
      <c r="I818">
        <v>0.3</v>
      </c>
      <c r="J818">
        <v>5</v>
      </c>
    </row>
    <row r="819" spans="1:10" x14ac:dyDescent="0.25">
      <c r="A819">
        <v>4644</v>
      </c>
      <c r="B819" t="s">
        <v>14457</v>
      </c>
      <c r="C819">
        <v>38200017</v>
      </c>
      <c r="D819" t="s">
        <v>17540</v>
      </c>
      <c r="E819">
        <v>13.29</v>
      </c>
      <c r="F819" s="27">
        <v>43344</v>
      </c>
      <c r="G819">
        <v>15</v>
      </c>
      <c r="H819" s="27">
        <v>42005</v>
      </c>
      <c r="I819">
        <v>0.75</v>
      </c>
      <c r="J819">
        <v>5</v>
      </c>
    </row>
    <row r="820" spans="1:10" x14ac:dyDescent="0.25">
      <c r="A820">
        <v>4644</v>
      </c>
      <c r="B820" t="s">
        <v>14457</v>
      </c>
      <c r="C820">
        <v>38200018</v>
      </c>
      <c r="D820" t="s">
        <v>16837</v>
      </c>
      <c r="E820">
        <v>26.25</v>
      </c>
      <c r="F820" s="27">
        <v>43344</v>
      </c>
      <c r="G820">
        <v>25</v>
      </c>
      <c r="H820" s="27">
        <v>42339</v>
      </c>
      <c r="I820">
        <v>1.25</v>
      </c>
      <c r="J820">
        <v>5</v>
      </c>
    </row>
    <row r="821" spans="1:10" x14ac:dyDescent="0.25">
      <c r="A821">
        <v>4644</v>
      </c>
      <c r="B821" t="s">
        <v>14457</v>
      </c>
      <c r="C821">
        <v>38200019</v>
      </c>
      <c r="D821" t="s">
        <v>17111</v>
      </c>
      <c r="E821">
        <v>21</v>
      </c>
      <c r="F821" s="27">
        <v>43344</v>
      </c>
      <c r="G821">
        <v>20</v>
      </c>
      <c r="H821" s="27">
        <v>42339</v>
      </c>
      <c r="I821">
        <v>1</v>
      </c>
      <c r="J821">
        <v>5</v>
      </c>
    </row>
    <row r="822" spans="1:10" x14ac:dyDescent="0.25">
      <c r="A822">
        <v>4644</v>
      </c>
      <c r="B822" t="s">
        <v>14457</v>
      </c>
      <c r="C822">
        <v>38200020</v>
      </c>
      <c r="D822" t="s">
        <v>17573</v>
      </c>
      <c r="E822">
        <v>12.77</v>
      </c>
      <c r="F822" s="27">
        <v>43344</v>
      </c>
      <c r="G822">
        <v>12.16</v>
      </c>
      <c r="H822" s="27">
        <v>42005</v>
      </c>
      <c r="I822">
        <v>0.61</v>
      </c>
      <c r="J822">
        <v>5.01</v>
      </c>
    </row>
    <row r="823" spans="1:10" x14ac:dyDescent="0.25">
      <c r="A823">
        <v>4644</v>
      </c>
      <c r="B823" t="s">
        <v>14457</v>
      </c>
      <c r="C823">
        <v>38200021</v>
      </c>
      <c r="D823" t="s">
        <v>15968</v>
      </c>
      <c r="E823">
        <v>6.59</v>
      </c>
      <c r="F823" s="27">
        <v>43344</v>
      </c>
      <c r="G823">
        <v>9</v>
      </c>
      <c r="H823" s="27">
        <v>42005</v>
      </c>
      <c r="I823">
        <v>0.45</v>
      </c>
      <c r="J823">
        <v>5</v>
      </c>
    </row>
    <row r="824" spans="1:10" x14ac:dyDescent="0.25">
      <c r="A824">
        <v>4644</v>
      </c>
      <c r="B824" t="s">
        <v>14457</v>
      </c>
      <c r="C824">
        <v>38200022</v>
      </c>
      <c r="D824" t="s">
        <v>15968</v>
      </c>
      <c r="E824">
        <v>81.900000000000006</v>
      </c>
      <c r="F824" s="27">
        <v>43344</v>
      </c>
      <c r="G824">
        <v>16</v>
      </c>
      <c r="H824" s="27">
        <v>42979</v>
      </c>
      <c r="I824">
        <v>0.8</v>
      </c>
      <c r="J824">
        <v>5</v>
      </c>
    </row>
    <row r="825" spans="1:10" x14ac:dyDescent="0.25">
      <c r="A825">
        <v>4644</v>
      </c>
      <c r="B825" t="s">
        <v>14457</v>
      </c>
      <c r="C825">
        <v>38200024</v>
      </c>
      <c r="D825" t="s">
        <v>15132</v>
      </c>
      <c r="E825">
        <v>165.9</v>
      </c>
      <c r="F825" s="27">
        <v>43344</v>
      </c>
      <c r="G825">
        <v>158</v>
      </c>
      <c r="H825" s="27">
        <v>42005</v>
      </c>
      <c r="I825">
        <v>7.9</v>
      </c>
      <c r="J825">
        <v>5</v>
      </c>
    </row>
    <row r="826" spans="1:10" x14ac:dyDescent="0.25">
      <c r="A826">
        <v>4644</v>
      </c>
      <c r="B826" t="s">
        <v>14457</v>
      </c>
      <c r="C826">
        <v>38200035</v>
      </c>
      <c r="D826" t="s">
        <v>16613</v>
      </c>
      <c r="E826">
        <v>33.08</v>
      </c>
      <c r="F826" s="27">
        <v>43344</v>
      </c>
      <c r="G826">
        <v>31.5</v>
      </c>
      <c r="H826" s="27">
        <v>42005</v>
      </c>
      <c r="I826">
        <v>1.58</v>
      </c>
      <c r="J826">
        <v>5.01</v>
      </c>
    </row>
    <row r="827" spans="1:10" x14ac:dyDescent="0.25">
      <c r="A827">
        <v>4644</v>
      </c>
      <c r="B827" t="s">
        <v>14457</v>
      </c>
      <c r="C827">
        <v>38200037</v>
      </c>
      <c r="D827" t="s">
        <v>17474</v>
      </c>
      <c r="E827">
        <v>14.18</v>
      </c>
      <c r="F827" s="27">
        <v>43344</v>
      </c>
      <c r="G827">
        <v>13.5</v>
      </c>
      <c r="H827" s="27">
        <v>42005</v>
      </c>
      <c r="I827">
        <v>0.68</v>
      </c>
      <c r="J827">
        <v>5.03</v>
      </c>
    </row>
    <row r="828" spans="1:10" x14ac:dyDescent="0.25">
      <c r="A828">
        <v>4644</v>
      </c>
      <c r="B828" t="s">
        <v>14457</v>
      </c>
      <c r="C828">
        <v>38200055</v>
      </c>
      <c r="D828" t="s">
        <v>17715</v>
      </c>
      <c r="E828">
        <v>10.5</v>
      </c>
      <c r="F828" s="27">
        <v>43344</v>
      </c>
      <c r="G828">
        <v>13.2</v>
      </c>
      <c r="H828" s="27">
        <v>42005</v>
      </c>
      <c r="I828">
        <v>0.66</v>
      </c>
      <c r="J828">
        <v>5</v>
      </c>
    </row>
    <row r="829" spans="1:10" x14ac:dyDescent="0.25">
      <c r="A829">
        <v>4644</v>
      </c>
      <c r="B829" t="s">
        <v>14457</v>
      </c>
      <c r="C829">
        <v>38200056</v>
      </c>
      <c r="D829" t="s">
        <v>17741</v>
      </c>
      <c r="E829">
        <v>9.77</v>
      </c>
      <c r="F829" s="27">
        <v>43344</v>
      </c>
      <c r="G829">
        <v>9.3000000000000007</v>
      </c>
      <c r="H829" s="27">
        <v>42005</v>
      </c>
      <c r="I829">
        <v>0.47</v>
      </c>
      <c r="J829">
        <v>5.05</v>
      </c>
    </row>
    <row r="830" spans="1:10" x14ac:dyDescent="0.25">
      <c r="A830">
        <v>4644</v>
      </c>
      <c r="B830" t="s">
        <v>14457</v>
      </c>
      <c r="C830">
        <v>38200057</v>
      </c>
      <c r="D830" t="s">
        <v>6860</v>
      </c>
      <c r="E830">
        <v>26.04</v>
      </c>
      <c r="F830" s="27">
        <v>43344</v>
      </c>
      <c r="G830">
        <v>24.8</v>
      </c>
      <c r="H830" s="27">
        <v>42005</v>
      </c>
      <c r="I830">
        <v>1.24</v>
      </c>
      <c r="J830">
        <v>5</v>
      </c>
    </row>
    <row r="831" spans="1:10" x14ac:dyDescent="0.25">
      <c r="A831">
        <v>4644</v>
      </c>
      <c r="B831" t="s">
        <v>14457</v>
      </c>
      <c r="C831">
        <v>38200060</v>
      </c>
      <c r="D831" t="s">
        <v>16258</v>
      </c>
      <c r="E831">
        <v>52.5</v>
      </c>
      <c r="F831" s="27">
        <v>43344</v>
      </c>
      <c r="G831">
        <v>50</v>
      </c>
      <c r="H831" s="27">
        <v>42979</v>
      </c>
      <c r="I831">
        <v>2.5</v>
      </c>
      <c r="J831">
        <v>5</v>
      </c>
    </row>
    <row r="832" spans="1:10" x14ac:dyDescent="0.25">
      <c r="A832">
        <v>4644</v>
      </c>
      <c r="B832" t="s">
        <v>14457</v>
      </c>
      <c r="C832">
        <v>38200061</v>
      </c>
      <c r="D832" t="s">
        <v>16662</v>
      </c>
      <c r="E832">
        <v>31.19</v>
      </c>
      <c r="F832" s="27">
        <v>43344</v>
      </c>
      <c r="G832">
        <v>29.7</v>
      </c>
      <c r="H832" s="27">
        <v>42005</v>
      </c>
      <c r="I832">
        <v>1.49</v>
      </c>
      <c r="J832">
        <v>5.01</v>
      </c>
    </row>
    <row r="833" spans="1:10" x14ac:dyDescent="0.25">
      <c r="A833">
        <v>4644</v>
      </c>
      <c r="B833" t="s">
        <v>14457</v>
      </c>
      <c r="C833">
        <v>38200063</v>
      </c>
      <c r="D833" t="s">
        <v>15532</v>
      </c>
      <c r="E833">
        <v>165.9</v>
      </c>
      <c r="F833" s="27">
        <v>43344</v>
      </c>
      <c r="G833">
        <v>158</v>
      </c>
      <c r="H833" s="27">
        <v>42248</v>
      </c>
      <c r="I833">
        <v>7.9</v>
      </c>
      <c r="J833">
        <v>5</v>
      </c>
    </row>
    <row r="834" spans="1:10" x14ac:dyDescent="0.25">
      <c r="A834">
        <v>4644</v>
      </c>
      <c r="B834" t="s">
        <v>14457</v>
      </c>
      <c r="C834">
        <v>38200070</v>
      </c>
      <c r="D834" t="s">
        <v>17507</v>
      </c>
      <c r="E834">
        <v>13.65</v>
      </c>
      <c r="F834" s="27">
        <v>43344</v>
      </c>
      <c r="G834">
        <v>13</v>
      </c>
      <c r="H834" s="27">
        <v>42979</v>
      </c>
      <c r="I834">
        <v>0.65</v>
      </c>
      <c r="J834">
        <v>5</v>
      </c>
    </row>
    <row r="835" spans="1:10" x14ac:dyDescent="0.25">
      <c r="A835">
        <v>4644</v>
      </c>
      <c r="B835" t="s">
        <v>14457</v>
      </c>
      <c r="C835">
        <v>38200071</v>
      </c>
      <c r="D835" t="s">
        <v>17771</v>
      </c>
      <c r="E835">
        <v>9.4499999999999993</v>
      </c>
      <c r="F835" s="27">
        <v>43344</v>
      </c>
      <c r="G835">
        <v>9</v>
      </c>
      <c r="H835" s="27">
        <v>42005</v>
      </c>
      <c r="I835">
        <v>0.45</v>
      </c>
      <c r="J835">
        <v>5</v>
      </c>
    </row>
    <row r="836" spans="1:10" x14ac:dyDescent="0.25">
      <c r="A836">
        <v>4644</v>
      </c>
      <c r="B836" t="s">
        <v>14457</v>
      </c>
      <c r="C836">
        <v>38200072</v>
      </c>
      <c r="D836" t="s">
        <v>15666</v>
      </c>
      <c r="E836">
        <v>132.30000000000001</v>
      </c>
      <c r="F836" s="27">
        <v>43344</v>
      </c>
      <c r="G836">
        <v>126</v>
      </c>
      <c r="H836" s="27">
        <v>42005</v>
      </c>
      <c r="I836">
        <v>6.3</v>
      </c>
      <c r="J836">
        <v>5</v>
      </c>
    </row>
    <row r="837" spans="1:10" x14ac:dyDescent="0.25">
      <c r="A837">
        <v>4644</v>
      </c>
      <c r="B837" t="s">
        <v>14457</v>
      </c>
      <c r="C837">
        <v>38200073</v>
      </c>
      <c r="D837" t="s">
        <v>18227</v>
      </c>
      <c r="E837">
        <v>6.24</v>
      </c>
      <c r="F837" s="27">
        <v>43344</v>
      </c>
      <c r="G837">
        <v>5.94</v>
      </c>
      <c r="H837" s="27">
        <v>42005</v>
      </c>
      <c r="I837">
        <v>0.3</v>
      </c>
      <c r="J837">
        <v>5.05</v>
      </c>
    </row>
    <row r="838" spans="1:10" x14ac:dyDescent="0.25">
      <c r="A838">
        <v>4644</v>
      </c>
      <c r="B838" t="s">
        <v>14457</v>
      </c>
      <c r="C838">
        <v>38200080</v>
      </c>
      <c r="D838" t="s">
        <v>15790</v>
      </c>
      <c r="E838">
        <v>6.3</v>
      </c>
      <c r="F838" s="27">
        <v>43344</v>
      </c>
      <c r="G838">
        <v>6</v>
      </c>
      <c r="H838" s="27">
        <v>42614</v>
      </c>
      <c r="I838">
        <v>0.3</v>
      </c>
      <c r="J838">
        <v>5</v>
      </c>
    </row>
    <row r="839" spans="1:10" x14ac:dyDescent="0.25">
      <c r="A839">
        <v>4644</v>
      </c>
      <c r="B839" t="s">
        <v>14457</v>
      </c>
      <c r="C839">
        <v>38200087</v>
      </c>
      <c r="D839" t="s">
        <v>16359</v>
      </c>
      <c r="E839">
        <v>46.81</v>
      </c>
      <c r="F839" s="27">
        <v>43344</v>
      </c>
      <c r="G839">
        <v>44.58</v>
      </c>
      <c r="H839" s="27">
        <v>42005</v>
      </c>
      <c r="I839">
        <v>2.23</v>
      </c>
      <c r="J839">
        <v>5</v>
      </c>
    </row>
    <row r="840" spans="1:10" x14ac:dyDescent="0.25">
      <c r="A840">
        <v>4644</v>
      </c>
      <c r="B840" t="s">
        <v>14457</v>
      </c>
      <c r="C840">
        <v>38200088</v>
      </c>
      <c r="D840" t="s">
        <v>17539</v>
      </c>
      <c r="E840">
        <v>13.33</v>
      </c>
      <c r="F840" s="27">
        <v>43313</v>
      </c>
      <c r="G840">
        <v>0</v>
      </c>
      <c r="H840" s="27">
        <v>42767</v>
      </c>
      <c r="I840">
        <v>13.33</v>
      </c>
      <c r="J840">
        <v>100</v>
      </c>
    </row>
    <row r="841" spans="1:10" x14ac:dyDescent="0.25">
      <c r="A841">
        <v>4644</v>
      </c>
      <c r="B841" t="s">
        <v>14457</v>
      </c>
      <c r="C841">
        <v>38200091</v>
      </c>
      <c r="D841" t="s">
        <v>17542</v>
      </c>
      <c r="E841">
        <v>13.28</v>
      </c>
      <c r="F841" s="27">
        <v>43344</v>
      </c>
      <c r="G841">
        <v>12.03</v>
      </c>
      <c r="H841" s="27">
        <v>43313</v>
      </c>
      <c r="I841">
        <v>3.72</v>
      </c>
      <c r="J841">
        <v>30.92</v>
      </c>
    </row>
    <row r="842" spans="1:10" x14ac:dyDescent="0.25">
      <c r="A842">
        <v>4644</v>
      </c>
      <c r="B842" t="s">
        <v>14457</v>
      </c>
      <c r="C842">
        <v>38200092</v>
      </c>
      <c r="D842" t="s">
        <v>16229</v>
      </c>
      <c r="E842">
        <v>55.65</v>
      </c>
      <c r="F842" s="27">
        <v>43344</v>
      </c>
      <c r="G842">
        <v>53</v>
      </c>
      <c r="H842" s="27">
        <v>42979</v>
      </c>
      <c r="I842">
        <v>2.65</v>
      </c>
      <c r="J842">
        <v>5</v>
      </c>
    </row>
    <row r="843" spans="1:10" x14ac:dyDescent="0.25">
      <c r="A843">
        <v>4644</v>
      </c>
      <c r="B843" t="s">
        <v>14457</v>
      </c>
      <c r="C843">
        <v>38200093</v>
      </c>
      <c r="D843" t="s">
        <v>17307</v>
      </c>
      <c r="E843">
        <v>16.8</v>
      </c>
      <c r="F843" s="27">
        <v>43344</v>
      </c>
      <c r="G843">
        <v>16</v>
      </c>
      <c r="H843" s="27">
        <v>42979</v>
      </c>
      <c r="I843">
        <v>0.8</v>
      </c>
      <c r="J843">
        <v>5</v>
      </c>
    </row>
    <row r="844" spans="1:10" x14ac:dyDescent="0.25">
      <c r="A844">
        <v>4644</v>
      </c>
      <c r="B844" t="s">
        <v>14457</v>
      </c>
      <c r="C844">
        <v>38200094</v>
      </c>
      <c r="D844" t="s">
        <v>17112</v>
      </c>
      <c r="E844">
        <v>21</v>
      </c>
      <c r="F844" s="27">
        <v>43344</v>
      </c>
      <c r="G844">
        <v>20</v>
      </c>
      <c r="H844" s="27">
        <v>42005</v>
      </c>
      <c r="I844">
        <v>1</v>
      </c>
      <c r="J844">
        <v>5</v>
      </c>
    </row>
    <row r="845" spans="1:10" x14ac:dyDescent="0.25">
      <c r="A845">
        <v>4644</v>
      </c>
      <c r="B845" t="s">
        <v>14457</v>
      </c>
      <c r="C845">
        <v>38200095</v>
      </c>
      <c r="D845" t="s">
        <v>17046</v>
      </c>
      <c r="E845">
        <v>22.91</v>
      </c>
      <c r="F845" s="27">
        <v>43344</v>
      </c>
      <c r="G845">
        <v>5.72</v>
      </c>
      <c r="H845" s="27">
        <v>42005</v>
      </c>
      <c r="I845">
        <v>0.28999999999999998</v>
      </c>
      <c r="J845">
        <v>5.0599999999999996</v>
      </c>
    </row>
    <row r="846" spans="1:10" x14ac:dyDescent="0.25">
      <c r="A846">
        <v>4644</v>
      </c>
      <c r="B846" t="s">
        <v>14457</v>
      </c>
      <c r="C846">
        <v>38200096</v>
      </c>
      <c r="D846" t="s">
        <v>16453</v>
      </c>
      <c r="E846">
        <v>40.99</v>
      </c>
      <c r="F846" s="27">
        <v>43344</v>
      </c>
      <c r="G846">
        <v>39.04</v>
      </c>
      <c r="H846" s="27">
        <v>42005</v>
      </c>
      <c r="I846">
        <v>1.95</v>
      </c>
      <c r="J846">
        <v>4.99</v>
      </c>
    </row>
    <row r="847" spans="1:10" x14ac:dyDescent="0.25">
      <c r="A847">
        <v>4644</v>
      </c>
      <c r="B847" t="s">
        <v>14457</v>
      </c>
      <c r="C847">
        <v>38200099</v>
      </c>
      <c r="D847" t="s">
        <v>18206</v>
      </c>
      <c r="E847">
        <v>7.7</v>
      </c>
      <c r="F847" s="27">
        <v>43344</v>
      </c>
      <c r="G847">
        <v>7.33</v>
      </c>
      <c r="H847" s="27">
        <v>42005</v>
      </c>
      <c r="I847">
        <v>0.37</v>
      </c>
      <c r="J847">
        <v>5.04</v>
      </c>
    </row>
    <row r="848" spans="1:10" x14ac:dyDescent="0.25">
      <c r="A848">
        <v>4644</v>
      </c>
      <c r="B848" t="s">
        <v>14457</v>
      </c>
      <c r="C848">
        <v>38200110</v>
      </c>
      <c r="D848" t="s">
        <v>17435</v>
      </c>
      <c r="E848">
        <v>14.88</v>
      </c>
      <c r="F848" s="27">
        <v>43344</v>
      </c>
      <c r="G848">
        <v>14.17</v>
      </c>
      <c r="H848" s="27">
        <v>42005</v>
      </c>
      <c r="I848">
        <v>0.71</v>
      </c>
      <c r="J848">
        <v>5.01</v>
      </c>
    </row>
    <row r="849" spans="1:10" x14ac:dyDescent="0.25">
      <c r="A849">
        <v>4644</v>
      </c>
      <c r="B849" t="s">
        <v>14457</v>
      </c>
      <c r="C849">
        <v>38200111</v>
      </c>
      <c r="D849" t="s">
        <v>6881</v>
      </c>
      <c r="E849">
        <v>2.97</v>
      </c>
      <c r="F849" s="27">
        <v>43344</v>
      </c>
      <c r="G849">
        <v>2.83</v>
      </c>
      <c r="H849" s="27">
        <v>42005</v>
      </c>
      <c r="I849">
        <v>0.14000000000000001</v>
      </c>
      <c r="J849">
        <v>4.9400000000000004</v>
      </c>
    </row>
    <row r="850" spans="1:10" x14ac:dyDescent="0.25">
      <c r="A850">
        <v>4644</v>
      </c>
      <c r="B850" t="s">
        <v>14457</v>
      </c>
      <c r="C850">
        <v>38200112</v>
      </c>
      <c r="D850" t="s">
        <v>16986</v>
      </c>
      <c r="E850">
        <v>24.15</v>
      </c>
      <c r="F850" s="27">
        <v>43344</v>
      </c>
      <c r="G850">
        <v>23</v>
      </c>
      <c r="H850" s="27">
        <v>42979</v>
      </c>
      <c r="I850">
        <v>1.1499999999999999</v>
      </c>
      <c r="J850">
        <v>5</v>
      </c>
    </row>
    <row r="851" spans="1:10" x14ac:dyDescent="0.25">
      <c r="A851">
        <v>4644</v>
      </c>
      <c r="B851" t="s">
        <v>14457</v>
      </c>
      <c r="C851">
        <v>38200116</v>
      </c>
      <c r="D851" t="s">
        <v>17770</v>
      </c>
      <c r="E851">
        <v>9.48</v>
      </c>
      <c r="F851" s="27">
        <v>43344</v>
      </c>
      <c r="G851">
        <v>9.0299999999999994</v>
      </c>
      <c r="H851" s="27">
        <v>42005</v>
      </c>
      <c r="I851">
        <v>0.45</v>
      </c>
      <c r="J851">
        <v>4.9800000000000004</v>
      </c>
    </row>
    <row r="852" spans="1:10" x14ac:dyDescent="0.25">
      <c r="A852">
        <v>4644</v>
      </c>
      <c r="B852" t="s">
        <v>14457</v>
      </c>
      <c r="C852">
        <v>38200117</v>
      </c>
      <c r="D852" t="s">
        <v>16983</v>
      </c>
      <c r="E852">
        <v>24.16</v>
      </c>
      <c r="F852" s="27">
        <v>43344</v>
      </c>
      <c r="G852">
        <v>23.01</v>
      </c>
      <c r="H852" s="27">
        <v>42005</v>
      </c>
      <c r="I852">
        <v>1.1499999999999999</v>
      </c>
      <c r="J852">
        <v>4.99</v>
      </c>
    </row>
    <row r="853" spans="1:10" x14ac:dyDescent="0.25">
      <c r="A853">
        <v>4644</v>
      </c>
      <c r="B853" t="s">
        <v>14457</v>
      </c>
      <c r="C853">
        <v>38200118</v>
      </c>
      <c r="D853" t="s">
        <v>16805</v>
      </c>
      <c r="E853">
        <v>27.3</v>
      </c>
      <c r="F853" s="27">
        <v>43344</v>
      </c>
      <c r="G853">
        <v>26</v>
      </c>
      <c r="H853" s="27">
        <v>42248</v>
      </c>
      <c r="I853">
        <v>1.3</v>
      </c>
      <c r="J853">
        <v>5</v>
      </c>
    </row>
    <row r="854" spans="1:10" x14ac:dyDescent="0.25">
      <c r="A854">
        <v>4644</v>
      </c>
      <c r="B854" t="s">
        <v>14457</v>
      </c>
      <c r="C854">
        <v>38200119</v>
      </c>
      <c r="D854" t="s">
        <v>15997</v>
      </c>
      <c r="E854">
        <v>77.7</v>
      </c>
      <c r="F854" s="27">
        <v>43344</v>
      </c>
      <c r="G854">
        <v>74</v>
      </c>
      <c r="H854" s="27">
        <v>42248</v>
      </c>
      <c r="I854">
        <v>3.7</v>
      </c>
      <c r="J854">
        <v>5</v>
      </c>
    </row>
    <row r="855" spans="1:10" x14ac:dyDescent="0.25">
      <c r="A855">
        <v>4644</v>
      </c>
      <c r="B855" t="s">
        <v>14457</v>
      </c>
      <c r="C855">
        <v>38200120</v>
      </c>
      <c r="D855" t="s">
        <v>15396</v>
      </c>
      <c r="E855">
        <v>15.96</v>
      </c>
      <c r="F855" s="27">
        <v>43344</v>
      </c>
      <c r="G855">
        <v>15.2</v>
      </c>
      <c r="H855" s="27">
        <v>42005</v>
      </c>
      <c r="I855">
        <v>0.76</v>
      </c>
      <c r="J855">
        <v>5</v>
      </c>
    </row>
    <row r="856" spans="1:10" x14ac:dyDescent="0.25">
      <c r="A856">
        <v>4644</v>
      </c>
      <c r="B856" t="s">
        <v>14457</v>
      </c>
      <c r="C856">
        <v>38200122</v>
      </c>
      <c r="D856" t="s">
        <v>6890</v>
      </c>
      <c r="E856">
        <v>73.5</v>
      </c>
      <c r="F856" s="27">
        <v>43344</v>
      </c>
      <c r="G856">
        <v>70</v>
      </c>
      <c r="H856" s="27">
        <v>42005</v>
      </c>
      <c r="I856">
        <v>3.5</v>
      </c>
      <c r="J856">
        <v>5</v>
      </c>
    </row>
    <row r="857" spans="1:10" x14ac:dyDescent="0.25">
      <c r="A857">
        <v>4644</v>
      </c>
      <c r="B857" t="s">
        <v>14457</v>
      </c>
      <c r="C857">
        <v>38200125</v>
      </c>
      <c r="D857" t="s">
        <v>15061</v>
      </c>
      <c r="E857">
        <v>25.21</v>
      </c>
      <c r="F857" s="27">
        <v>43344</v>
      </c>
      <c r="G857">
        <v>21.39</v>
      </c>
      <c r="H857" s="27">
        <v>43313</v>
      </c>
      <c r="I857">
        <v>3.82</v>
      </c>
      <c r="J857">
        <v>17.850000000000001</v>
      </c>
    </row>
    <row r="858" spans="1:10" x14ac:dyDescent="0.25">
      <c r="A858">
        <v>4644</v>
      </c>
      <c r="B858" t="s">
        <v>14457</v>
      </c>
      <c r="C858">
        <v>38200130</v>
      </c>
      <c r="D858" t="s">
        <v>15515</v>
      </c>
      <c r="E858">
        <v>8.4</v>
      </c>
      <c r="F858" s="27">
        <v>43344</v>
      </c>
      <c r="G858">
        <v>7.17</v>
      </c>
      <c r="H858" s="27">
        <v>43313</v>
      </c>
      <c r="I858">
        <v>1.23</v>
      </c>
      <c r="J858">
        <v>17.149999999999999</v>
      </c>
    </row>
    <row r="859" spans="1:10" x14ac:dyDescent="0.25">
      <c r="A859">
        <v>4644</v>
      </c>
      <c r="B859" t="s">
        <v>14457</v>
      </c>
      <c r="C859">
        <v>38200131</v>
      </c>
      <c r="D859" t="s">
        <v>17156</v>
      </c>
      <c r="E859">
        <v>20.16</v>
      </c>
      <c r="F859" s="27">
        <v>43344</v>
      </c>
      <c r="G859">
        <v>19.2</v>
      </c>
      <c r="H859" s="27">
        <v>42005</v>
      </c>
      <c r="I859">
        <v>0.96</v>
      </c>
      <c r="J859">
        <v>5</v>
      </c>
    </row>
    <row r="860" spans="1:10" x14ac:dyDescent="0.25">
      <c r="A860">
        <v>4644</v>
      </c>
      <c r="B860" t="s">
        <v>14457</v>
      </c>
      <c r="C860">
        <v>38200138</v>
      </c>
      <c r="D860" t="s">
        <v>18243</v>
      </c>
      <c r="E860">
        <v>5.25</v>
      </c>
      <c r="F860" s="27">
        <v>43344</v>
      </c>
      <c r="G860">
        <v>5</v>
      </c>
      <c r="H860" s="27">
        <v>42005</v>
      </c>
      <c r="I860">
        <v>0.25</v>
      </c>
      <c r="J860">
        <v>5</v>
      </c>
    </row>
    <row r="861" spans="1:10" x14ac:dyDescent="0.25">
      <c r="A861">
        <v>4644</v>
      </c>
      <c r="B861" t="s">
        <v>14457</v>
      </c>
      <c r="C861">
        <v>38200140</v>
      </c>
      <c r="D861" t="s">
        <v>17308</v>
      </c>
      <c r="E861">
        <v>16.8</v>
      </c>
      <c r="F861" s="27">
        <v>43344</v>
      </c>
      <c r="G861">
        <v>16</v>
      </c>
      <c r="H861" s="27">
        <v>42979</v>
      </c>
      <c r="I861">
        <v>0.8</v>
      </c>
      <c r="J861">
        <v>5</v>
      </c>
    </row>
    <row r="862" spans="1:10" x14ac:dyDescent="0.25">
      <c r="A862">
        <v>4644</v>
      </c>
      <c r="B862" t="s">
        <v>14457</v>
      </c>
      <c r="C862">
        <v>38200142</v>
      </c>
      <c r="D862" t="s">
        <v>16347</v>
      </c>
      <c r="E862">
        <v>47.36</v>
      </c>
      <c r="F862" s="27">
        <v>43313</v>
      </c>
      <c r="G862">
        <v>0</v>
      </c>
      <c r="H862" s="27">
        <v>42767</v>
      </c>
      <c r="I862">
        <v>47.36</v>
      </c>
      <c r="J862">
        <v>100</v>
      </c>
    </row>
    <row r="863" spans="1:10" x14ac:dyDescent="0.25">
      <c r="A863">
        <v>4644</v>
      </c>
      <c r="B863" t="s">
        <v>14457</v>
      </c>
      <c r="C863">
        <v>38200144</v>
      </c>
      <c r="D863" t="s">
        <v>17250</v>
      </c>
      <c r="E863">
        <v>18.02</v>
      </c>
      <c r="F863" s="27">
        <v>43313</v>
      </c>
      <c r="G863">
        <v>0</v>
      </c>
      <c r="H863" s="27">
        <v>42767</v>
      </c>
      <c r="I863">
        <v>18.02</v>
      </c>
      <c r="J863">
        <v>100</v>
      </c>
    </row>
    <row r="864" spans="1:10" x14ac:dyDescent="0.25">
      <c r="A864">
        <v>4644</v>
      </c>
      <c r="B864" t="s">
        <v>14457</v>
      </c>
      <c r="C864">
        <v>38200150</v>
      </c>
      <c r="D864" t="s">
        <v>17508</v>
      </c>
      <c r="E864">
        <v>13.65</v>
      </c>
      <c r="F864" s="27">
        <v>43344</v>
      </c>
      <c r="G864">
        <v>13</v>
      </c>
      <c r="H864" s="27">
        <v>42979</v>
      </c>
      <c r="I864">
        <v>0.65</v>
      </c>
      <c r="J864">
        <v>5</v>
      </c>
    </row>
    <row r="865" spans="1:10" x14ac:dyDescent="0.25">
      <c r="A865">
        <v>4644</v>
      </c>
      <c r="B865" t="s">
        <v>14457</v>
      </c>
      <c r="C865">
        <v>38200151</v>
      </c>
      <c r="D865" t="s">
        <v>18244</v>
      </c>
      <c r="E865">
        <v>5.25</v>
      </c>
      <c r="F865" s="27">
        <v>43313</v>
      </c>
      <c r="G865">
        <v>0</v>
      </c>
      <c r="H865" s="27">
        <v>42767</v>
      </c>
      <c r="I865">
        <v>5.25</v>
      </c>
      <c r="J865">
        <v>100</v>
      </c>
    </row>
    <row r="866" spans="1:10" x14ac:dyDescent="0.25">
      <c r="A866">
        <v>4644</v>
      </c>
      <c r="B866" t="s">
        <v>14457</v>
      </c>
      <c r="C866">
        <v>38200155</v>
      </c>
      <c r="D866" t="s">
        <v>16538</v>
      </c>
      <c r="E866">
        <v>36.54</v>
      </c>
      <c r="F866" s="27">
        <v>43344</v>
      </c>
      <c r="G866">
        <v>34.799999999999997</v>
      </c>
      <c r="H866" s="27">
        <v>42005</v>
      </c>
      <c r="I866">
        <v>1.74</v>
      </c>
      <c r="J866">
        <v>5</v>
      </c>
    </row>
    <row r="867" spans="1:10" x14ac:dyDescent="0.25">
      <c r="A867">
        <v>4644</v>
      </c>
      <c r="B867" t="s">
        <v>14457</v>
      </c>
      <c r="C867">
        <v>38200157</v>
      </c>
      <c r="D867" t="s">
        <v>17163</v>
      </c>
      <c r="E867">
        <v>20</v>
      </c>
      <c r="F867" s="27">
        <v>43344</v>
      </c>
      <c r="G867">
        <v>19.05</v>
      </c>
      <c r="H867" s="27">
        <v>42005</v>
      </c>
      <c r="I867">
        <v>0.95</v>
      </c>
      <c r="J867">
        <v>4.9800000000000004</v>
      </c>
    </row>
    <row r="868" spans="1:10" x14ac:dyDescent="0.25">
      <c r="A868">
        <v>4644</v>
      </c>
      <c r="B868" t="s">
        <v>14457</v>
      </c>
      <c r="C868">
        <v>38200175</v>
      </c>
      <c r="D868" t="s">
        <v>17186</v>
      </c>
      <c r="E868">
        <v>19.53</v>
      </c>
      <c r="F868" s="27">
        <v>43344</v>
      </c>
      <c r="G868">
        <v>18.600000000000001</v>
      </c>
      <c r="H868" s="27">
        <v>42005</v>
      </c>
      <c r="I868">
        <v>0.93</v>
      </c>
      <c r="J868">
        <v>5</v>
      </c>
    </row>
    <row r="869" spans="1:10" x14ac:dyDescent="0.25">
      <c r="A869">
        <v>4644</v>
      </c>
      <c r="B869" t="s">
        <v>14457</v>
      </c>
      <c r="C869">
        <v>38200196</v>
      </c>
      <c r="D869" t="s">
        <v>17509</v>
      </c>
      <c r="E869">
        <v>13.65</v>
      </c>
      <c r="F869" s="27">
        <v>43344</v>
      </c>
      <c r="G869">
        <v>13</v>
      </c>
      <c r="H869" s="27">
        <v>42248</v>
      </c>
      <c r="I869">
        <v>0.65</v>
      </c>
      <c r="J869">
        <v>5</v>
      </c>
    </row>
    <row r="870" spans="1:10" x14ac:dyDescent="0.25">
      <c r="A870">
        <v>4644</v>
      </c>
      <c r="B870" t="s">
        <v>14457</v>
      </c>
      <c r="C870">
        <v>38200197</v>
      </c>
      <c r="D870" t="s">
        <v>17840</v>
      </c>
      <c r="E870">
        <v>8.4</v>
      </c>
      <c r="F870" s="27">
        <v>43344</v>
      </c>
      <c r="G870">
        <v>8</v>
      </c>
      <c r="H870" s="27">
        <v>42248</v>
      </c>
      <c r="I870">
        <v>0.4</v>
      </c>
      <c r="J870">
        <v>5</v>
      </c>
    </row>
    <row r="871" spans="1:10" x14ac:dyDescent="0.25">
      <c r="A871">
        <v>4644</v>
      </c>
      <c r="B871" t="s">
        <v>14457</v>
      </c>
      <c r="C871">
        <v>38200198</v>
      </c>
      <c r="D871" t="s">
        <v>17436</v>
      </c>
      <c r="E871">
        <v>14.7</v>
      </c>
      <c r="F871" s="27">
        <v>43344</v>
      </c>
      <c r="G871">
        <v>14</v>
      </c>
      <c r="H871" s="27">
        <v>42979</v>
      </c>
      <c r="I871">
        <v>0.7</v>
      </c>
      <c r="J871">
        <v>5</v>
      </c>
    </row>
    <row r="872" spans="1:10" x14ac:dyDescent="0.25">
      <c r="A872">
        <v>4644</v>
      </c>
      <c r="B872" t="s">
        <v>14457</v>
      </c>
      <c r="C872">
        <v>38200199</v>
      </c>
      <c r="D872" t="s">
        <v>17369</v>
      </c>
      <c r="E872">
        <v>15.75</v>
      </c>
      <c r="F872" s="27">
        <v>43344</v>
      </c>
      <c r="G872">
        <v>15</v>
      </c>
      <c r="H872" s="27">
        <v>42979</v>
      </c>
      <c r="I872">
        <v>0.75</v>
      </c>
      <c r="J872">
        <v>5</v>
      </c>
    </row>
    <row r="873" spans="1:10" x14ac:dyDescent="0.25">
      <c r="A873">
        <v>4644</v>
      </c>
      <c r="B873" t="s">
        <v>14457</v>
      </c>
      <c r="C873">
        <v>38200200</v>
      </c>
      <c r="D873" t="s">
        <v>17026</v>
      </c>
      <c r="E873">
        <v>23.1</v>
      </c>
      <c r="F873" s="27">
        <v>43344</v>
      </c>
      <c r="G873">
        <v>22</v>
      </c>
      <c r="H873" s="27">
        <v>42979</v>
      </c>
      <c r="I873">
        <v>1.1000000000000001</v>
      </c>
      <c r="J873">
        <v>5</v>
      </c>
    </row>
    <row r="874" spans="1:10" x14ac:dyDescent="0.25">
      <c r="A874">
        <v>4644</v>
      </c>
      <c r="B874" t="s">
        <v>14457</v>
      </c>
      <c r="C874">
        <v>38200205</v>
      </c>
      <c r="D874" t="s">
        <v>17309</v>
      </c>
      <c r="E874">
        <v>16.8</v>
      </c>
      <c r="F874" s="27">
        <v>43344</v>
      </c>
      <c r="G874">
        <v>16</v>
      </c>
      <c r="H874" s="27">
        <v>42979</v>
      </c>
      <c r="I874">
        <v>0.8</v>
      </c>
      <c r="J874">
        <v>5</v>
      </c>
    </row>
    <row r="875" spans="1:10" x14ac:dyDescent="0.25">
      <c r="A875">
        <v>4644</v>
      </c>
      <c r="B875" t="s">
        <v>14457</v>
      </c>
      <c r="C875">
        <v>38200210</v>
      </c>
      <c r="D875" t="s">
        <v>17437</v>
      </c>
      <c r="E875">
        <v>14.7</v>
      </c>
      <c r="F875" s="27">
        <v>43344</v>
      </c>
      <c r="G875">
        <v>14</v>
      </c>
      <c r="H875" s="27">
        <v>42614</v>
      </c>
      <c r="I875">
        <v>0.7</v>
      </c>
      <c r="J875">
        <v>5</v>
      </c>
    </row>
    <row r="876" spans="1:10" x14ac:dyDescent="0.25">
      <c r="A876">
        <v>4644</v>
      </c>
      <c r="B876" t="s">
        <v>14457</v>
      </c>
      <c r="C876">
        <v>38200211</v>
      </c>
      <c r="D876" t="s">
        <v>16987</v>
      </c>
      <c r="E876">
        <v>24.15</v>
      </c>
      <c r="F876" s="27">
        <v>43344</v>
      </c>
      <c r="G876">
        <v>23</v>
      </c>
      <c r="H876" s="27">
        <v>42005</v>
      </c>
      <c r="I876">
        <v>1.1499999999999999</v>
      </c>
      <c r="J876">
        <v>5</v>
      </c>
    </row>
    <row r="877" spans="1:10" x14ac:dyDescent="0.25">
      <c r="A877">
        <v>4644</v>
      </c>
      <c r="B877" t="s">
        <v>14457</v>
      </c>
      <c r="C877">
        <v>38200212</v>
      </c>
      <c r="D877" t="s">
        <v>17310</v>
      </c>
      <c r="E877">
        <v>16.8</v>
      </c>
      <c r="F877" s="27">
        <v>43344</v>
      </c>
      <c r="G877">
        <v>16</v>
      </c>
      <c r="H877" s="27">
        <v>42614</v>
      </c>
      <c r="I877">
        <v>0.8</v>
      </c>
      <c r="J877">
        <v>5</v>
      </c>
    </row>
    <row r="878" spans="1:10" x14ac:dyDescent="0.25">
      <c r="A878">
        <v>4644</v>
      </c>
      <c r="B878" t="s">
        <v>14457</v>
      </c>
      <c r="C878">
        <v>38200213</v>
      </c>
      <c r="D878" t="s">
        <v>17270</v>
      </c>
      <c r="E878">
        <v>17.79</v>
      </c>
      <c r="F878" s="27">
        <v>43344</v>
      </c>
      <c r="G878">
        <v>16.940000000000001</v>
      </c>
      <c r="H878" s="27">
        <v>42005</v>
      </c>
      <c r="I878">
        <v>0.85</v>
      </c>
      <c r="J878">
        <v>5.01</v>
      </c>
    </row>
    <row r="879" spans="1:10" x14ac:dyDescent="0.25">
      <c r="A879">
        <v>4644</v>
      </c>
      <c r="B879" t="s">
        <v>14457</v>
      </c>
      <c r="C879">
        <v>38200214</v>
      </c>
      <c r="D879" t="s">
        <v>15837</v>
      </c>
      <c r="E879">
        <v>102.9</v>
      </c>
      <c r="F879" s="27">
        <v>43344</v>
      </c>
      <c r="G879">
        <v>98</v>
      </c>
      <c r="H879" s="27">
        <v>42005</v>
      </c>
      <c r="I879">
        <v>4.9000000000000004</v>
      </c>
      <c r="J879">
        <v>5</v>
      </c>
    </row>
    <row r="880" spans="1:10" x14ac:dyDescent="0.25">
      <c r="A880">
        <v>4644</v>
      </c>
      <c r="B880" t="s">
        <v>14457</v>
      </c>
      <c r="C880">
        <v>38200215</v>
      </c>
      <c r="D880" t="s">
        <v>15042</v>
      </c>
      <c r="E880">
        <v>434.7</v>
      </c>
      <c r="F880" s="27">
        <v>43344</v>
      </c>
      <c r="G880">
        <v>414</v>
      </c>
      <c r="H880" s="27">
        <v>42614</v>
      </c>
      <c r="I880">
        <v>20.7</v>
      </c>
      <c r="J880">
        <v>5</v>
      </c>
    </row>
    <row r="881" spans="1:10" x14ac:dyDescent="0.25">
      <c r="A881">
        <v>4644</v>
      </c>
      <c r="B881" t="s">
        <v>14457</v>
      </c>
      <c r="C881">
        <v>38200216</v>
      </c>
      <c r="D881" t="s">
        <v>17580</v>
      </c>
      <c r="E881">
        <v>12.6</v>
      </c>
      <c r="F881" s="27">
        <v>43344</v>
      </c>
      <c r="G881">
        <v>12</v>
      </c>
      <c r="H881" s="27">
        <v>42248</v>
      </c>
      <c r="I881">
        <v>0.6</v>
      </c>
      <c r="J881">
        <v>5</v>
      </c>
    </row>
    <row r="882" spans="1:10" x14ac:dyDescent="0.25">
      <c r="A882">
        <v>4644</v>
      </c>
      <c r="B882" t="s">
        <v>14457</v>
      </c>
      <c r="C882">
        <v>38200217</v>
      </c>
      <c r="D882" t="s">
        <v>18253</v>
      </c>
      <c r="E882">
        <v>4.96</v>
      </c>
      <c r="F882" s="27">
        <v>43344</v>
      </c>
      <c r="G882">
        <v>4.72</v>
      </c>
      <c r="H882" s="27">
        <v>42005</v>
      </c>
      <c r="I882">
        <v>0.24</v>
      </c>
      <c r="J882">
        <v>5.08</v>
      </c>
    </row>
    <row r="883" spans="1:10" x14ac:dyDescent="0.25">
      <c r="A883">
        <v>4644</v>
      </c>
      <c r="B883" t="s">
        <v>14457</v>
      </c>
      <c r="C883">
        <v>38200218</v>
      </c>
      <c r="D883" t="s">
        <v>17682</v>
      </c>
      <c r="E883">
        <v>10.78</v>
      </c>
      <c r="F883" s="27">
        <v>43344</v>
      </c>
      <c r="G883">
        <v>10.27</v>
      </c>
      <c r="H883" s="27">
        <v>42005</v>
      </c>
      <c r="I883">
        <v>0.51</v>
      </c>
      <c r="J883">
        <v>4.96</v>
      </c>
    </row>
    <row r="884" spans="1:10" x14ac:dyDescent="0.25">
      <c r="A884">
        <v>4644</v>
      </c>
      <c r="B884" t="s">
        <v>14457</v>
      </c>
      <c r="C884">
        <v>38200220</v>
      </c>
      <c r="D884" t="s">
        <v>15141</v>
      </c>
      <c r="E884">
        <v>348.6</v>
      </c>
      <c r="F884" s="27">
        <v>43344</v>
      </c>
      <c r="G884">
        <v>332</v>
      </c>
      <c r="H884" s="27">
        <v>42979</v>
      </c>
      <c r="I884">
        <v>16.600000000000001</v>
      </c>
      <c r="J884">
        <v>5</v>
      </c>
    </row>
    <row r="885" spans="1:10" x14ac:dyDescent="0.25">
      <c r="A885">
        <v>4644</v>
      </c>
      <c r="B885" t="s">
        <v>14457</v>
      </c>
      <c r="C885">
        <v>38200221</v>
      </c>
      <c r="D885" t="s">
        <v>17311</v>
      </c>
      <c r="E885">
        <v>16.8</v>
      </c>
      <c r="F885" s="27">
        <v>43344</v>
      </c>
      <c r="G885">
        <v>14.99</v>
      </c>
      <c r="H885" s="27">
        <v>43313</v>
      </c>
      <c r="I885">
        <v>1.81</v>
      </c>
      <c r="J885">
        <v>12.07</v>
      </c>
    </row>
    <row r="886" spans="1:10" x14ac:dyDescent="0.25">
      <c r="A886">
        <v>4644</v>
      </c>
      <c r="B886" t="s">
        <v>14457</v>
      </c>
      <c r="C886">
        <v>38200222</v>
      </c>
      <c r="D886" t="s">
        <v>15133</v>
      </c>
      <c r="E886">
        <v>39.840000000000003</v>
      </c>
      <c r="F886" s="27">
        <v>43344</v>
      </c>
      <c r="G886">
        <v>37.94</v>
      </c>
      <c r="H886" s="27">
        <v>42005</v>
      </c>
      <c r="I886">
        <v>1.9</v>
      </c>
      <c r="J886">
        <v>5</v>
      </c>
    </row>
    <row r="887" spans="1:10" x14ac:dyDescent="0.25">
      <c r="A887">
        <v>4644</v>
      </c>
      <c r="B887" t="s">
        <v>14457</v>
      </c>
      <c r="C887">
        <v>38200223</v>
      </c>
      <c r="D887" t="s">
        <v>16403</v>
      </c>
      <c r="E887">
        <v>44.1</v>
      </c>
      <c r="F887" s="27">
        <v>43344</v>
      </c>
      <c r="G887">
        <v>42</v>
      </c>
      <c r="H887" s="27">
        <v>42979</v>
      </c>
      <c r="I887">
        <v>2.1</v>
      </c>
      <c r="J887">
        <v>5</v>
      </c>
    </row>
    <row r="888" spans="1:10" x14ac:dyDescent="0.25">
      <c r="A888">
        <v>4644</v>
      </c>
      <c r="B888" t="s">
        <v>14457</v>
      </c>
      <c r="C888">
        <v>38200230</v>
      </c>
      <c r="D888" t="s">
        <v>17839</v>
      </c>
      <c r="E888">
        <v>8.4700000000000006</v>
      </c>
      <c r="F888" s="27">
        <v>43344</v>
      </c>
      <c r="G888">
        <v>8.07</v>
      </c>
      <c r="H888" s="27">
        <v>42005</v>
      </c>
      <c r="I888">
        <v>0.4</v>
      </c>
      <c r="J888">
        <v>4.95</v>
      </c>
    </row>
    <row r="889" spans="1:10" x14ac:dyDescent="0.25">
      <c r="A889">
        <v>4644</v>
      </c>
      <c r="B889" t="s">
        <v>14457</v>
      </c>
      <c r="C889">
        <v>38200243</v>
      </c>
      <c r="D889" t="s">
        <v>15066</v>
      </c>
      <c r="E889">
        <v>408.45</v>
      </c>
      <c r="F889" s="27">
        <v>43344</v>
      </c>
      <c r="G889">
        <v>389</v>
      </c>
      <c r="H889" s="27">
        <v>42005</v>
      </c>
      <c r="I889">
        <v>19.45</v>
      </c>
      <c r="J889">
        <v>5</v>
      </c>
    </row>
    <row r="890" spans="1:10" x14ac:dyDescent="0.25">
      <c r="A890">
        <v>4644</v>
      </c>
      <c r="B890" t="s">
        <v>14457</v>
      </c>
      <c r="C890">
        <v>38200250</v>
      </c>
      <c r="D890" t="s">
        <v>15864</v>
      </c>
      <c r="E890">
        <v>5.83</v>
      </c>
      <c r="F890" s="27">
        <v>43344</v>
      </c>
      <c r="G890">
        <v>5.55</v>
      </c>
      <c r="H890" s="27">
        <v>42005</v>
      </c>
      <c r="I890">
        <v>0.28000000000000003</v>
      </c>
      <c r="J890">
        <v>5.04</v>
      </c>
    </row>
    <row r="891" spans="1:10" x14ac:dyDescent="0.25">
      <c r="A891">
        <v>4644</v>
      </c>
      <c r="B891" t="s">
        <v>14457</v>
      </c>
      <c r="C891">
        <v>38200260</v>
      </c>
      <c r="D891" t="s">
        <v>15911</v>
      </c>
      <c r="E891">
        <v>5.83</v>
      </c>
      <c r="F891" s="27">
        <v>43344</v>
      </c>
      <c r="G891">
        <v>5.55</v>
      </c>
      <c r="H891" s="27">
        <v>42005</v>
      </c>
      <c r="I891">
        <v>0.28000000000000003</v>
      </c>
      <c r="J891">
        <v>5.04</v>
      </c>
    </row>
    <row r="892" spans="1:10" x14ac:dyDescent="0.25">
      <c r="A892">
        <v>4644</v>
      </c>
      <c r="B892" t="s">
        <v>14457</v>
      </c>
      <c r="C892">
        <v>38200290</v>
      </c>
      <c r="D892" t="s">
        <v>15811</v>
      </c>
      <c r="E892">
        <v>5.23</v>
      </c>
      <c r="F892" s="27">
        <v>43344</v>
      </c>
      <c r="G892">
        <v>4.9800000000000004</v>
      </c>
      <c r="H892" s="27">
        <v>42005</v>
      </c>
      <c r="I892">
        <v>0.25</v>
      </c>
      <c r="J892">
        <v>5.0199999999999996</v>
      </c>
    </row>
    <row r="893" spans="1:10" x14ac:dyDescent="0.25">
      <c r="A893">
        <v>4644</v>
      </c>
      <c r="B893" t="s">
        <v>14457</v>
      </c>
      <c r="C893">
        <v>38200300</v>
      </c>
      <c r="D893" t="s">
        <v>16988</v>
      </c>
      <c r="E893">
        <v>24.15</v>
      </c>
      <c r="F893" s="27">
        <v>43344</v>
      </c>
      <c r="G893">
        <v>23</v>
      </c>
      <c r="H893" s="27">
        <v>41883</v>
      </c>
      <c r="I893">
        <v>1.1499999999999999</v>
      </c>
      <c r="J893">
        <v>5</v>
      </c>
    </row>
    <row r="894" spans="1:10" x14ac:dyDescent="0.25">
      <c r="A894">
        <v>4644</v>
      </c>
      <c r="B894" t="s">
        <v>14457</v>
      </c>
      <c r="C894">
        <v>38200302</v>
      </c>
      <c r="D894" t="s">
        <v>15016</v>
      </c>
      <c r="E894">
        <v>452.55</v>
      </c>
      <c r="F894" s="27">
        <v>43344</v>
      </c>
      <c r="G894">
        <v>431</v>
      </c>
      <c r="H894" s="27">
        <v>42005</v>
      </c>
      <c r="I894">
        <v>21.55</v>
      </c>
      <c r="J894">
        <v>5</v>
      </c>
    </row>
    <row r="895" spans="1:10" x14ac:dyDescent="0.25">
      <c r="A895">
        <v>4644</v>
      </c>
      <c r="B895" t="s">
        <v>14457</v>
      </c>
      <c r="C895">
        <v>38200310</v>
      </c>
      <c r="D895" t="s">
        <v>15791</v>
      </c>
      <c r="E895">
        <v>4.58</v>
      </c>
      <c r="F895" s="27">
        <v>43344</v>
      </c>
      <c r="G895">
        <v>4.3600000000000003</v>
      </c>
      <c r="H895" s="27">
        <v>42005</v>
      </c>
      <c r="I895">
        <v>0.22</v>
      </c>
      <c r="J895">
        <v>5.04</v>
      </c>
    </row>
    <row r="896" spans="1:10" x14ac:dyDescent="0.25">
      <c r="A896">
        <v>4644</v>
      </c>
      <c r="B896" t="s">
        <v>14457</v>
      </c>
      <c r="C896">
        <v>38200315</v>
      </c>
      <c r="D896" t="s">
        <v>16537</v>
      </c>
      <c r="E896">
        <v>36.619999999999997</v>
      </c>
      <c r="F896" s="27">
        <v>43344</v>
      </c>
      <c r="G896">
        <v>34.880000000000003</v>
      </c>
      <c r="H896" s="27">
        <v>42005</v>
      </c>
      <c r="I896">
        <v>1.74</v>
      </c>
      <c r="J896">
        <v>4.9800000000000004</v>
      </c>
    </row>
    <row r="897" spans="1:10" x14ac:dyDescent="0.25">
      <c r="A897">
        <v>4644</v>
      </c>
      <c r="B897" t="s">
        <v>14457</v>
      </c>
      <c r="C897">
        <v>38200346</v>
      </c>
      <c r="D897" t="s">
        <v>17412</v>
      </c>
      <c r="E897">
        <v>15.03</v>
      </c>
      <c r="F897" s="27">
        <v>43344</v>
      </c>
      <c r="G897">
        <v>14.31</v>
      </c>
      <c r="H897" s="27">
        <v>42005</v>
      </c>
      <c r="I897">
        <v>0.72</v>
      </c>
      <c r="J897">
        <v>5.03</v>
      </c>
    </row>
    <row r="898" spans="1:10" x14ac:dyDescent="0.25">
      <c r="A898">
        <v>4644</v>
      </c>
      <c r="B898" t="s">
        <v>14457</v>
      </c>
      <c r="C898">
        <v>38200350</v>
      </c>
      <c r="D898" t="s">
        <v>16984</v>
      </c>
      <c r="E898">
        <v>24.16</v>
      </c>
      <c r="F898" s="27">
        <v>43344</v>
      </c>
      <c r="G898">
        <v>23.01</v>
      </c>
      <c r="H898" s="27">
        <v>42005</v>
      </c>
      <c r="I898">
        <v>1.1499999999999999</v>
      </c>
      <c r="J898">
        <v>4.99</v>
      </c>
    </row>
    <row r="899" spans="1:10" x14ac:dyDescent="0.25">
      <c r="A899">
        <v>4644</v>
      </c>
      <c r="B899" t="s">
        <v>14457</v>
      </c>
      <c r="C899">
        <v>38200357</v>
      </c>
      <c r="D899" t="s">
        <v>17572</v>
      </c>
      <c r="E899">
        <v>12.96</v>
      </c>
      <c r="F899" s="27">
        <v>43344</v>
      </c>
      <c r="G899">
        <v>12.34</v>
      </c>
      <c r="H899" s="27">
        <v>42005</v>
      </c>
      <c r="I899">
        <v>0.62</v>
      </c>
      <c r="J899">
        <v>5.0199999999999996</v>
      </c>
    </row>
    <row r="900" spans="1:10" x14ac:dyDescent="0.25">
      <c r="A900">
        <v>4644</v>
      </c>
      <c r="B900" t="s">
        <v>14457</v>
      </c>
      <c r="C900">
        <v>38200360</v>
      </c>
      <c r="D900" t="s">
        <v>16879</v>
      </c>
      <c r="E900">
        <v>25.2</v>
      </c>
      <c r="F900" s="27">
        <v>43344</v>
      </c>
      <c r="G900">
        <v>24</v>
      </c>
      <c r="H900" s="27">
        <v>42248</v>
      </c>
      <c r="I900">
        <v>1.2</v>
      </c>
      <c r="J900">
        <v>5</v>
      </c>
    </row>
    <row r="901" spans="1:10" x14ac:dyDescent="0.25">
      <c r="A901">
        <v>4644</v>
      </c>
      <c r="B901" t="s">
        <v>14457</v>
      </c>
      <c r="C901">
        <v>38200361</v>
      </c>
      <c r="D901" t="s">
        <v>16880</v>
      </c>
      <c r="E901">
        <v>25.2</v>
      </c>
      <c r="F901" s="27">
        <v>43344</v>
      </c>
      <c r="G901">
        <v>24</v>
      </c>
      <c r="H901" s="27">
        <v>42005</v>
      </c>
      <c r="I901">
        <v>1.2</v>
      </c>
      <c r="J901">
        <v>5</v>
      </c>
    </row>
    <row r="902" spans="1:10" x14ac:dyDescent="0.25">
      <c r="A902">
        <v>4644</v>
      </c>
      <c r="B902" t="s">
        <v>14457</v>
      </c>
      <c r="C902">
        <v>38200370</v>
      </c>
      <c r="D902" t="s">
        <v>15893</v>
      </c>
      <c r="E902">
        <v>5.99</v>
      </c>
      <c r="F902" s="27">
        <v>43344</v>
      </c>
      <c r="G902">
        <v>5.7</v>
      </c>
      <c r="H902" s="27">
        <v>42005</v>
      </c>
      <c r="I902">
        <v>0.28999999999999998</v>
      </c>
      <c r="J902">
        <v>5.08</v>
      </c>
    </row>
    <row r="903" spans="1:10" x14ac:dyDescent="0.25">
      <c r="A903">
        <v>4644</v>
      </c>
      <c r="B903" t="s">
        <v>14457</v>
      </c>
      <c r="C903">
        <v>38200380</v>
      </c>
      <c r="D903" t="s">
        <v>17367</v>
      </c>
      <c r="E903">
        <v>15.86</v>
      </c>
      <c r="F903" s="27">
        <v>43344</v>
      </c>
      <c r="G903">
        <v>15.1</v>
      </c>
      <c r="H903" s="27">
        <v>42005</v>
      </c>
      <c r="I903">
        <v>0.76</v>
      </c>
      <c r="J903">
        <v>5.03</v>
      </c>
    </row>
    <row r="904" spans="1:10" x14ac:dyDescent="0.25">
      <c r="A904">
        <v>4644</v>
      </c>
      <c r="B904" t="s">
        <v>14457</v>
      </c>
      <c r="C904">
        <v>38200400</v>
      </c>
      <c r="D904" t="s">
        <v>17543</v>
      </c>
      <c r="E904">
        <v>13.23</v>
      </c>
      <c r="F904" s="27">
        <v>43344</v>
      </c>
      <c r="G904">
        <v>12.6</v>
      </c>
      <c r="H904" s="27">
        <v>42005</v>
      </c>
      <c r="I904">
        <v>0.63</v>
      </c>
      <c r="J904">
        <v>5</v>
      </c>
    </row>
    <row r="905" spans="1:10" x14ac:dyDescent="0.25">
      <c r="A905">
        <v>4644</v>
      </c>
      <c r="B905" t="s">
        <v>14457</v>
      </c>
      <c r="C905">
        <v>38200403</v>
      </c>
      <c r="D905" t="s">
        <v>17473</v>
      </c>
      <c r="E905">
        <v>14.3</v>
      </c>
      <c r="F905" s="27">
        <v>43344</v>
      </c>
      <c r="G905">
        <v>13.62</v>
      </c>
      <c r="H905" s="27">
        <v>42005</v>
      </c>
      <c r="I905">
        <v>0.68</v>
      </c>
      <c r="J905">
        <v>4.99</v>
      </c>
    </row>
    <row r="906" spans="1:10" x14ac:dyDescent="0.25">
      <c r="A906">
        <v>4644</v>
      </c>
      <c r="B906" t="s">
        <v>14457</v>
      </c>
      <c r="C906">
        <v>38200405</v>
      </c>
      <c r="D906" t="s">
        <v>16881</v>
      </c>
      <c r="E906">
        <v>25.2</v>
      </c>
      <c r="F906" s="27">
        <v>43344</v>
      </c>
      <c r="G906">
        <v>20.98</v>
      </c>
      <c r="H906" s="27">
        <v>43313</v>
      </c>
      <c r="I906">
        <v>4.22</v>
      </c>
      <c r="J906">
        <v>20.11</v>
      </c>
    </row>
    <row r="907" spans="1:10" x14ac:dyDescent="0.25">
      <c r="A907">
        <v>4644</v>
      </c>
      <c r="B907" t="s">
        <v>14457</v>
      </c>
      <c r="C907">
        <v>38200420</v>
      </c>
      <c r="D907" t="s">
        <v>17475</v>
      </c>
      <c r="E907">
        <v>14.18</v>
      </c>
      <c r="F907" s="27">
        <v>43344</v>
      </c>
      <c r="G907">
        <v>13.5</v>
      </c>
      <c r="H907" s="27">
        <v>42005</v>
      </c>
      <c r="I907">
        <v>0.68</v>
      </c>
      <c r="J907">
        <v>5.03</v>
      </c>
    </row>
    <row r="908" spans="1:10" x14ac:dyDescent="0.25">
      <c r="A908">
        <v>4644</v>
      </c>
      <c r="B908" t="s">
        <v>14457</v>
      </c>
      <c r="C908">
        <v>38200435</v>
      </c>
      <c r="D908" t="s">
        <v>16623</v>
      </c>
      <c r="E908">
        <v>32.549999999999997</v>
      </c>
      <c r="F908" s="27">
        <v>43344</v>
      </c>
      <c r="G908">
        <v>31</v>
      </c>
      <c r="H908" s="27">
        <v>42614</v>
      </c>
      <c r="I908">
        <v>1.55</v>
      </c>
      <c r="J908">
        <v>5</v>
      </c>
    </row>
    <row r="909" spans="1:10" x14ac:dyDescent="0.25">
      <c r="A909">
        <v>4644</v>
      </c>
      <c r="B909" t="s">
        <v>14457</v>
      </c>
      <c r="C909">
        <v>38200436</v>
      </c>
      <c r="D909" t="s">
        <v>16767</v>
      </c>
      <c r="E909">
        <v>28.35</v>
      </c>
      <c r="F909" s="27">
        <v>43344</v>
      </c>
      <c r="G909">
        <v>27</v>
      </c>
      <c r="H909" s="27">
        <v>42005</v>
      </c>
      <c r="I909">
        <v>1.35</v>
      </c>
      <c r="J909">
        <v>5</v>
      </c>
    </row>
    <row r="910" spans="1:10" x14ac:dyDescent="0.25">
      <c r="A910">
        <v>4644</v>
      </c>
      <c r="B910" t="s">
        <v>14457</v>
      </c>
      <c r="C910">
        <v>38200452</v>
      </c>
      <c r="D910" t="s">
        <v>17718</v>
      </c>
      <c r="E910">
        <v>10.029999999999999</v>
      </c>
      <c r="F910" s="27">
        <v>43344</v>
      </c>
      <c r="G910">
        <v>9.5500000000000007</v>
      </c>
      <c r="H910" s="27">
        <v>42005</v>
      </c>
      <c r="I910">
        <v>0.48</v>
      </c>
      <c r="J910">
        <v>5.0199999999999996</v>
      </c>
    </row>
    <row r="911" spans="1:10" x14ac:dyDescent="0.25">
      <c r="A911">
        <v>4644</v>
      </c>
      <c r="B911" t="s">
        <v>14457</v>
      </c>
      <c r="C911">
        <v>38200456</v>
      </c>
      <c r="D911" t="s">
        <v>16141</v>
      </c>
      <c r="E911">
        <v>63</v>
      </c>
      <c r="F911" s="27">
        <v>43344</v>
      </c>
      <c r="G911">
        <v>60</v>
      </c>
      <c r="H911" s="27">
        <v>42979</v>
      </c>
      <c r="I911">
        <v>3</v>
      </c>
      <c r="J911">
        <v>5</v>
      </c>
    </row>
    <row r="912" spans="1:10" x14ac:dyDescent="0.25">
      <c r="A912">
        <v>4644</v>
      </c>
      <c r="B912" t="s">
        <v>14457</v>
      </c>
      <c r="C912">
        <v>38200470</v>
      </c>
      <c r="D912" t="s">
        <v>16002</v>
      </c>
      <c r="E912">
        <v>28.5</v>
      </c>
      <c r="F912" s="27">
        <v>42370</v>
      </c>
      <c r="G912">
        <v>8.59</v>
      </c>
      <c r="H912" s="27">
        <v>42005</v>
      </c>
      <c r="I912">
        <v>0.43</v>
      </c>
      <c r="J912">
        <v>5</v>
      </c>
    </row>
    <row r="913" spans="1:10" x14ac:dyDescent="0.25">
      <c r="A913">
        <v>4644</v>
      </c>
      <c r="B913" t="s">
        <v>14457</v>
      </c>
      <c r="C913">
        <v>38200471</v>
      </c>
      <c r="D913" t="s">
        <v>16840</v>
      </c>
      <c r="E913">
        <v>26.04</v>
      </c>
      <c r="F913" s="27">
        <v>43344</v>
      </c>
      <c r="G913">
        <v>24.8</v>
      </c>
      <c r="H913" s="27">
        <v>42005</v>
      </c>
      <c r="I913">
        <v>1.24</v>
      </c>
      <c r="J913">
        <v>5</v>
      </c>
    </row>
    <row r="914" spans="1:10" x14ac:dyDescent="0.25">
      <c r="A914">
        <v>4644</v>
      </c>
      <c r="B914" t="s">
        <v>14457</v>
      </c>
      <c r="C914">
        <v>38200472</v>
      </c>
      <c r="D914" t="s">
        <v>16028</v>
      </c>
      <c r="E914">
        <v>73.5</v>
      </c>
      <c r="F914" s="27">
        <v>43344</v>
      </c>
      <c r="G914">
        <v>70</v>
      </c>
      <c r="H914" s="27">
        <v>42979</v>
      </c>
      <c r="I914">
        <v>3.5</v>
      </c>
      <c r="J914">
        <v>5</v>
      </c>
    </row>
    <row r="915" spans="1:10" x14ac:dyDescent="0.25">
      <c r="A915">
        <v>4644</v>
      </c>
      <c r="B915" t="s">
        <v>14457</v>
      </c>
      <c r="C915">
        <v>38200474</v>
      </c>
      <c r="D915" t="s">
        <v>15854</v>
      </c>
      <c r="E915">
        <v>100.49</v>
      </c>
      <c r="F915" s="27">
        <v>43344</v>
      </c>
      <c r="G915">
        <v>95.7</v>
      </c>
      <c r="H915" s="27">
        <v>42005</v>
      </c>
      <c r="I915">
        <v>4.79</v>
      </c>
      <c r="J915">
        <v>5</v>
      </c>
    </row>
    <row r="916" spans="1:10" x14ac:dyDescent="0.25">
      <c r="A916">
        <v>4644</v>
      </c>
      <c r="B916" t="s">
        <v>14457</v>
      </c>
      <c r="C916">
        <v>38200490</v>
      </c>
      <c r="D916" t="s">
        <v>15533</v>
      </c>
      <c r="E916">
        <v>3.15</v>
      </c>
      <c r="F916" s="27">
        <v>43344</v>
      </c>
      <c r="G916">
        <v>3</v>
      </c>
      <c r="H916" s="27">
        <v>42005</v>
      </c>
      <c r="I916">
        <v>0.15</v>
      </c>
      <c r="J916">
        <v>5</v>
      </c>
    </row>
    <row r="917" spans="1:10" x14ac:dyDescent="0.25">
      <c r="A917">
        <v>4644</v>
      </c>
      <c r="B917" t="s">
        <v>14457</v>
      </c>
      <c r="C917">
        <v>38200491</v>
      </c>
      <c r="D917" t="s">
        <v>15486</v>
      </c>
      <c r="E917">
        <v>6.3</v>
      </c>
      <c r="F917" s="27">
        <v>43344</v>
      </c>
      <c r="G917">
        <v>6.09</v>
      </c>
      <c r="H917" s="27">
        <v>43313</v>
      </c>
      <c r="I917">
        <v>0.21</v>
      </c>
      <c r="J917">
        <v>3.44</v>
      </c>
    </row>
    <row r="918" spans="1:10" x14ac:dyDescent="0.25">
      <c r="A918">
        <v>4644</v>
      </c>
      <c r="B918" t="s">
        <v>14457</v>
      </c>
      <c r="C918">
        <v>38200495</v>
      </c>
      <c r="D918" t="s">
        <v>17438</v>
      </c>
      <c r="E918">
        <v>14.7</v>
      </c>
      <c r="F918" s="27">
        <v>43344</v>
      </c>
      <c r="G918">
        <v>14</v>
      </c>
      <c r="H918" s="27">
        <v>42979</v>
      </c>
      <c r="I918">
        <v>0.7</v>
      </c>
      <c r="J918">
        <v>5</v>
      </c>
    </row>
    <row r="919" spans="1:10" x14ac:dyDescent="0.25">
      <c r="A919">
        <v>4644</v>
      </c>
      <c r="B919" t="s">
        <v>14457</v>
      </c>
      <c r="C919">
        <v>38200498</v>
      </c>
      <c r="D919" t="s">
        <v>16882</v>
      </c>
      <c r="E919">
        <v>25.2</v>
      </c>
      <c r="F919" s="27">
        <v>43344</v>
      </c>
      <c r="G919">
        <v>24</v>
      </c>
      <c r="H919" s="27">
        <v>42614</v>
      </c>
      <c r="I919">
        <v>1.2</v>
      </c>
      <c r="J919">
        <v>5</v>
      </c>
    </row>
    <row r="920" spans="1:10" x14ac:dyDescent="0.25">
      <c r="A920">
        <v>4644</v>
      </c>
      <c r="B920" t="s">
        <v>14457</v>
      </c>
      <c r="C920">
        <v>38200500</v>
      </c>
      <c r="D920" t="s">
        <v>17319</v>
      </c>
      <c r="E920">
        <v>10.5</v>
      </c>
      <c r="F920" s="27">
        <v>43344</v>
      </c>
      <c r="G920">
        <v>10</v>
      </c>
      <c r="H920" s="27">
        <v>42005</v>
      </c>
      <c r="I920">
        <v>0.5</v>
      </c>
      <c r="J920">
        <v>5</v>
      </c>
    </row>
    <row r="921" spans="1:10" x14ac:dyDescent="0.25">
      <c r="A921">
        <v>4644</v>
      </c>
      <c r="B921" t="s">
        <v>14457</v>
      </c>
      <c r="C921">
        <v>38200501</v>
      </c>
      <c r="D921" t="s">
        <v>17319</v>
      </c>
      <c r="E921">
        <v>16.7</v>
      </c>
      <c r="F921" s="27">
        <v>43344</v>
      </c>
      <c r="G921">
        <v>10</v>
      </c>
      <c r="H921" s="27">
        <v>42005</v>
      </c>
      <c r="I921">
        <v>0.5</v>
      </c>
      <c r="J921">
        <v>5</v>
      </c>
    </row>
    <row r="922" spans="1:10" x14ac:dyDescent="0.25">
      <c r="A922">
        <v>4644</v>
      </c>
      <c r="B922" t="s">
        <v>14457</v>
      </c>
      <c r="C922">
        <v>38200502</v>
      </c>
      <c r="D922" t="s">
        <v>17319</v>
      </c>
      <c r="E922">
        <v>5.59</v>
      </c>
      <c r="F922" s="27">
        <v>43344</v>
      </c>
      <c r="G922">
        <v>10</v>
      </c>
      <c r="H922" s="27">
        <v>42005</v>
      </c>
      <c r="I922">
        <v>0.5</v>
      </c>
      <c r="J922">
        <v>5</v>
      </c>
    </row>
    <row r="923" spans="1:10" x14ac:dyDescent="0.25">
      <c r="A923">
        <v>4644</v>
      </c>
      <c r="B923" t="s">
        <v>14457</v>
      </c>
      <c r="C923">
        <v>38200504</v>
      </c>
      <c r="D923" t="s">
        <v>15372</v>
      </c>
      <c r="E923">
        <v>218.06</v>
      </c>
      <c r="F923" s="27">
        <v>43344</v>
      </c>
      <c r="G923">
        <v>207.68</v>
      </c>
      <c r="H923" s="27">
        <v>42005</v>
      </c>
      <c r="I923">
        <v>10.38</v>
      </c>
      <c r="J923">
        <v>4.99</v>
      </c>
    </row>
    <row r="924" spans="1:10" x14ac:dyDescent="0.25">
      <c r="A924">
        <v>4644</v>
      </c>
      <c r="B924" t="s">
        <v>14457</v>
      </c>
      <c r="C924">
        <v>38200505</v>
      </c>
      <c r="D924" t="s">
        <v>17779</v>
      </c>
      <c r="E924">
        <v>9.0299999999999994</v>
      </c>
      <c r="F924" s="27">
        <v>43344</v>
      </c>
      <c r="G924">
        <v>8.6</v>
      </c>
      <c r="H924" s="27">
        <v>42005</v>
      </c>
      <c r="I924">
        <v>0.43</v>
      </c>
      <c r="J924">
        <v>5</v>
      </c>
    </row>
    <row r="925" spans="1:10" x14ac:dyDescent="0.25">
      <c r="A925">
        <v>4644</v>
      </c>
      <c r="B925" t="s">
        <v>14457</v>
      </c>
      <c r="C925">
        <v>38200513</v>
      </c>
      <c r="D925" t="s">
        <v>18218</v>
      </c>
      <c r="E925">
        <v>6.72</v>
      </c>
      <c r="F925" s="27">
        <v>43344</v>
      </c>
      <c r="G925">
        <v>6.4</v>
      </c>
      <c r="H925" s="27">
        <v>42005</v>
      </c>
      <c r="I925">
        <v>0.32</v>
      </c>
      <c r="J925">
        <v>5</v>
      </c>
    </row>
    <row r="926" spans="1:10" x14ac:dyDescent="0.25">
      <c r="A926">
        <v>4644</v>
      </c>
      <c r="B926" t="s">
        <v>14457</v>
      </c>
      <c r="C926">
        <v>38200514</v>
      </c>
      <c r="D926" t="s">
        <v>17599</v>
      </c>
      <c r="E926">
        <v>12.31</v>
      </c>
      <c r="F926" s="27">
        <v>43344</v>
      </c>
      <c r="G926">
        <v>11.72</v>
      </c>
      <c r="H926" s="27">
        <v>42005</v>
      </c>
      <c r="I926">
        <v>0.59</v>
      </c>
      <c r="J926">
        <v>5.03</v>
      </c>
    </row>
    <row r="927" spans="1:10" x14ac:dyDescent="0.25">
      <c r="A927">
        <v>4644</v>
      </c>
      <c r="B927" t="s">
        <v>14457</v>
      </c>
      <c r="C927">
        <v>38200515</v>
      </c>
      <c r="D927" t="s">
        <v>17312</v>
      </c>
      <c r="E927">
        <v>16.8</v>
      </c>
      <c r="F927" s="27">
        <v>43344</v>
      </c>
      <c r="G927">
        <v>16</v>
      </c>
      <c r="H927" s="27">
        <v>42005</v>
      </c>
      <c r="I927">
        <v>0.8</v>
      </c>
      <c r="J927">
        <v>5</v>
      </c>
    </row>
    <row r="928" spans="1:10" x14ac:dyDescent="0.25">
      <c r="A928">
        <v>4644</v>
      </c>
      <c r="B928" t="s">
        <v>14457</v>
      </c>
      <c r="C928">
        <v>38200521</v>
      </c>
      <c r="D928" t="s">
        <v>16724</v>
      </c>
      <c r="E928">
        <v>29.13</v>
      </c>
      <c r="F928" s="27">
        <v>43344</v>
      </c>
      <c r="G928">
        <v>27.74</v>
      </c>
      <c r="H928" s="27">
        <v>42005</v>
      </c>
      <c r="I928">
        <v>1.39</v>
      </c>
      <c r="J928">
        <v>5.01</v>
      </c>
    </row>
    <row r="929" spans="1:10" x14ac:dyDescent="0.25">
      <c r="A929">
        <v>4644</v>
      </c>
      <c r="B929" t="s">
        <v>14457</v>
      </c>
      <c r="C929">
        <v>38200530</v>
      </c>
      <c r="D929" t="s">
        <v>15850</v>
      </c>
      <c r="E929">
        <v>5.33</v>
      </c>
      <c r="F929" s="27">
        <v>43344</v>
      </c>
      <c r="G929">
        <v>5.08</v>
      </c>
      <c r="H929" s="27">
        <v>42005</v>
      </c>
      <c r="I929">
        <v>0.25</v>
      </c>
      <c r="J929">
        <v>4.92</v>
      </c>
    </row>
    <row r="930" spans="1:10" x14ac:dyDescent="0.25">
      <c r="A930">
        <v>4644</v>
      </c>
      <c r="B930" t="s">
        <v>14457</v>
      </c>
      <c r="C930">
        <v>38200540</v>
      </c>
      <c r="D930" t="s">
        <v>15934</v>
      </c>
      <c r="E930">
        <v>4.2300000000000004</v>
      </c>
      <c r="F930" s="27">
        <v>43344</v>
      </c>
      <c r="G930">
        <v>4.03</v>
      </c>
      <c r="H930" s="27">
        <v>42005</v>
      </c>
      <c r="I930">
        <v>0.2</v>
      </c>
      <c r="J930">
        <v>4.96</v>
      </c>
    </row>
    <row r="931" spans="1:10" x14ac:dyDescent="0.25">
      <c r="A931">
        <v>4644</v>
      </c>
      <c r="B931" t="s">
        <v>14457</v>
      </c>
      <c r="C931">
        <v>38200555</v>
      </c>
      <c r="D931" t="s">
        <v>6967</v>
      </c>
      <c r="E931">
        <v>7.35</v>
      </c>
      <c r="F931" s="27">
        <v>43344</v>
      </c>
      <c r="G931">
        <v>7</v>
      </c>
      <c r="H931" s="27">
        <v>42005</v>
      </c>
      <c r="I931">
        <v>0.35</v>
      </c>
      <c r="J931">
        <v>5</v>
      </c>
    </row>
    <row r="932" spans="1:10" x14ac:dyDescent="0.25">
      <c r="A932">
        <v>4644</v>
      </c>
      <c r="B932" t="s">
        <v>14457</v>
      </c>
      <c r="C932">
        <v>38200560</v>
      </c>
      <c r="D932" t="s">
        <v>17717</v>
      </c>
      <c r="E932">
        <v>10.08</v>
      </c>
      <c r="F932" s="27">
        <v>43344</v>
      </c>
      <c r="G932">
        <v>9.6</v>
      </c>
      <c r="H932" s="27">
        <v>42005</v>
      </c>
      <c r="I932">
        <v>0.48</v>
      </c>
      <c r="J932">
        <v>5</v>
      </c>
    </row>
    <row r="933" spans="1:10" x14ac:dyDescent="0.25">
      <c r="A933">
        <v>4644</v>
      </c>
      <c r="B933" t="s">
        <v>14457</v>
      </c>
      <c r="C933">
        <v>38200567</v>
      </c>
      <c r="D933" t="s">
        <v>16142</v>
      </c>
      <c r="E933">
        <v>63</v>
      </c>
      <c r="F933" s="27">
        <v>43344</v>
      </c>
      <c r="G933">
        <v>60</v>
      </c>
      <c r="H933" s="27">
        <v>42005</v>
      </c>
      <c r="I933">
        <v>3</v>
      </c>
      <c r="J933">
        <v>5</v>
      </c>
    </row>
    <row r="934" spans="1:10" x14ac:dyDescent="0.25">
      <c r="A934">
        <v>4644</v>
      </c>
      <c r="B934" t="s">
        <v>14457</v>
      </c>
      <c r="C934">
        <v>38200571</v>
      </c>
      <c r="D934" t="s">
        <v>18224</v>
      </c>
      <c r="E934">
        <v>6.3</v>
      </c>
      <c r="F934" s="27">
        <v>43344</v>
      </c>
      <c r="G934">
        <v>6</v>
      </c>
      <c r="H934" s="27">
        <v>42005</v>
      </c>
      <c r="I934">
        <v>0.3</v>
      </c>
      <c r="J934">
        <v>5</v>
      </c>
    </row>
    <row r="935" spans="1:10" x14ac:dyDescent="0.25">
      <c r="A935">
        <v>4644</v>
      </c>
      <c r="B935" t="s">
        <v>14457</v>
      </c>
      <c r="C935">
        <v>38200572</v>
      </c>
      <c r="D935" t="s">
        <v>17313</v>
      </c>
      <c r="E935">
        <v>16.8</v>
      </c>
      <c r="F935" s="27">
        <v>43344</v>
      </c>
      <c r="G935">
        <v>16</v>
      </c>
      <c r="H935" s="27">
        <v>42614</v>
      </c>
      <c r="I935">
        <v>0.8</v>
      </c>
      <c r="J935">
        <v>5</v>
      </c>
    </row>
    <row r="936" spans="1:10" x14ac:dyDescent="0.25">
      <c r="A936">
        <v>4644</v>
      </c>
      <c r="B936" t="s">
        <v>14457</v>
      </c>
      <c r="C936">
        <v>38200580</v>
      </c>
      <c r="D936" t="s">
        <v>16068</v>
      </c>
      <c r="E936">
        <v>5.59</v>
      </c>
      <c r="F936" s="27">
        <v>43344</v>
      </c>
      <c r="G936">
        <v>5.32</v>
      </c>
      <c r="H936" s="27">
        <v>42005</v>
      </c>
      <c r="I936">
        <v>0.27</v>
      </c>
      <c r="J936">
        <v>5.07</v>
      </c>
    </row>
    <row r="937" spans="1:10" x14ac:dyDescent="0.25">
      <c r="A937">
        <v>4644</v>
      </c>
      <c r="B937" t="s">
        <v>14457</v>
      </c>
      <c r="C937">
        <v>38200590</v>
      </c>
      <c r="D937" t="s">
        <v>17062</v>
      </c>
      <c r="E937">
        <v>22.05</v>
      </c>
      <c r="F937" s="27">
        <v>43344</v>
      </c>
      <c r="G937">
        <v>21</v>
      </c>
      <c r="H937" s="27">
        <v>42248</v>
      </c>
      <c r="I937">
        <v>1.05</v>
      </c>
      <c r="J937">
        <v>5</v>
      </c>
    </row>
    <row r="938" spans="1:10" x14ac:dyDescent="0.25">
      <c r="A938">
        <v>4644</v>
      </c>
      <c r="B938" t="s">
        <v>14457</v>
      </c>
      <c r="C938">
        <v>38200595</v>
      </c>
      <c r="D938" t="s">
        <v>15571</v>
      </c>
      <c r="E938">
        <v>157.5</v>
      </c>
      <c r="F938" s="27">
        <v>43344</v>
      </c>
      <c r="G938">
        <v>150</v>
      </c>
      <c r="H938" s="27">
        <v>42005</v>
      </c>
      <c r="I938">
        <v>7.5</v>
      </c>
      <c r="J938">
        <v>5</v>
      </c>
    </row>
    <row r="939" spans="1:10" x14ac:dyDescent="0.25">
      <c r="A939">
        <v>4644</v>
      </c>
      <c r="B939" t="s">
        <v>14457</v>
      </c>
      <c r="C939">
        <v>38200600</v>
      </c>
      <c r="D939" t="s">
        <v>16533</v>
      </c>
      <c r="E939">
        <v>36.75</v>
      </c>
      <c r="F939" s="27">
        <v>43344</v>
      </c>
      <c r="G939">
        <v>35</v>
      </c>
      <c r="H939" s="27">
        <v>42339</v>
      </c>
      <c r="I939">
        <v>1.75</v>
      </c>
      <c r="J939">
        <v>5</v>
      </c>
    </row>
    <row r="940" spans="1:10" x14ac:dyDescent="0.25">
      <c r="A940">
        <v>4644</v>
      </c>
      <c r="B940" t="s">
        <v>14457</v>
      </c>
      <c r="C940">
        <v>38200630</v>
      </c>
      <c r="D940" t="s">
        <v>17439</v>
      </c>
      <c r="E940">
        <v>14.7</v>
      </c>
      <c r="F940" s="27">
        <v>43344</v>
      </c>
      <c r="G940">
        <v>13.27</v>
      </c>
      <c r="H940" s="27">
        <v>43313</v>
      </c>
      <c r="I940">
        <v>1.43</v>
      </c>
      <c r="J940">
        <v>10.77</v>
      </c>
    </row>
    <row r="941" spans="1:10" x14ac:dyDescent="0.25">
      <c r="A941">
        <v>4644</v>
      </c>
      <c r="B941" t="s">
        <v>14457</v>
      </c>
      <c r="C941">
        <v>38200640</v>
      </c>
      <c r="D941" t="s">
        <v>17440</v>
      </c>
      <c r="E941">
        <v>14.7</v>
      </c>
      <c r="F941" s="27">
        <v>43344</v>
      </c>
      <c r="G941">
        <v>14</v>
      </c>
      <c r="H941" s="27">
        <v>42248</v>
      </c>
      <c r="I941">
        <v>0.7</v>
      </c>
      <c r="J941">
        <v>5</v>
      </c>
    </row>
    <row r="942" spans="1:10" x14ac:dyDescent="0.25">
      <c r="A942">
        <v>4644</v>
      </c>
      <c r="B942" t="s">
        <v>14457</v>
      </c>
      <c r="C942">
        <v>38200650</v>
      </c>
      <c r="D942" t="s">
        <v>6978</v>
      </c>
      <c r="E942">
        <v>16.8</v>
      </c>
      <c r="F942" s="27">
        <v>43344</v>
      </c>
      <c r="G942">
        <v>16</v>
      </c>
      <c r="H942" s="27">
        <v>42005</v>
      </c>
      <c r="I942">
        <v>0.8</v>
      </c>
      <c r="J942">
        <v>5</v>
      </c>
    </row>
    <row r="943" spans="1:10" x14ac:dyDescent="0.25">
      <c r="A943">
        <v>4644</v>
      </c>
      <c r="B943" t="s">
        <v>14457</v>
      </c>
      <c r="C943">
        <v>38200670</v>
      </c>
      <c r="D943" t="s">
        <v>7533</v>
      </c>
      <c r="E943">
        <v>10</v>
      </c>
      <c r="F943" s="27">
        <v>43344</v>
      </c>
      <c r="G943">
        <v>10</v>
      </c>
      <c r="H943" s="27">
        <v>42339</v>
      </c>
      <c r="I943">
        <v>0.5</v>
      </c>
      <c r="J943">
        <v>5</v>
      </c>
    </row>
    <row r="944" spans="1:10" x14ac:dyDescent="0.25">
      <c r="A944">
        <v>4644</v>
      </c>
      <c r="B944" t="s">
        <v>14457</v>
      </c>
      <c r="C944">
        <v>38200671</v>
      </c>
      <c r="D944" t="s">
        <v>16364</v>
      </c>
      <c r="E944">
        <v>46.2</v>
      </c>
      <c r="F944" s="27">
        <v>43344</v>
      </c>
      <c r="G944">
        <v>44</v>
      </c>
      <c r="H944" s="27">
        <v>42005</v>
      </c>
      <c r="I944">
        <v>2.2000000000000002</v>
      </c>
      <c r="J944">
        <v>5</v>
      </c>
    </row>
    <row r="945" spans="1:10" x14ac:dyDescent="0.25">
      <c r="A945">
        <v>4644</v>
      </c>
      <c r="B945" t="s">
        <v>14457</v>
      </c>
      <c r="C945">
        <v>38200675</v>
      </c>
      <c r="D945" t="s">
        <v>17441</v>
      </c>
      <c r="E945">
        <v>14.7</v>
      </c>
      <c r="F945" s="27">
        <v>43344</v>
      </c>
      <c r="G945">
        <v>14</v>
      </c>
      <c r="H945" s="27">
        <v>42979</v>
      </c>
      <c r="I945">
        <v>0.7</v>
      </c>
      <c r="J945">
        <v>5</v>
      </c>
    </row>
    <row r="946" spans="1:10" x14ac:dyDescent="0.25">
      <c r="A946">
        <v>4644</v>
      </c>
      <c r="B946" t="s">
        <v>14457</v>
      </c>
      <c r="C946">
        <v>38200680</v>
      </c>
      <c r="D946" t="s">
        <v>17063</v>
      </c>
      <c r="E946">
        <v>22.05</v>
      </c>
      <c r="F946" s="27">
        <v>43344</v>
      </c>
      <c r="G946">
        <v>21</v>
      </c>
      <c r="H946" s="27">
        <v>42979</v>
      </c>
      <c r="I946">
        <v>1.05</v>
      </c>
      <c r="J946">
        <v>5</v>
      </c>
    </row>
    <row r="947" spans="1:10" x14ac:dyDescent="0.25">
      <c r="A947">
        <v>4644</v>
      </c>
      <c r="B947" t="s">
        <v>14457</v>
      </c>
      <c r="C947">
        <v>38200686</v>
      </c>
      <c r="D947" t="s">
        <v>16317</v>
      </c>
      <c r="E947">
        <v>49.05</v>
      </c>
      <c r="F947" s="27">
        <v>43344</v>
      </c>
      <c r="G947">
        <v>46.71</v>
      </c>
      <c r="H947" s="27">
        <v>42005</v>
      </c>
      <c r="I947">
        <v>2.34</v>
      </c>
      <c r="J947">
        <v>5</v>
      </c>
    </row>
    <row r="948" spans="1:10" x14ac:dyDescent="0.25">
      <c r="A948">
        <v>4644</v>
      </c>
      <c r="B948" t="s">
        <v>14457</v>
      </c>
      <c r="C948">
        <v>38200687</v>
      </c>
      <c r="D948" t="s">
        <v>16234</v>
      </c>
      <c r="E948">
        <v>55.13</v>
      </c>
      <c r="F948" s="27">
        <v>43344</v>
      </c>
      <c r="G948">
        <v>52.5</v>
      </c>
      <c r="H948" s="27">
        <v>42005</v>
      </c>
      <c r="I948">
        <v>2.63</v>
      </c>
      <c r="J948">
        <v>5</v>
      </c>
    </row>
    <row r="949" spans="1:10" x14ac:dyDescent="0.25">
      <c r="A949">
        <v>4644</v>
      </c>
      <c r="B949" t="s">
        <v>14457</v>
      </c>
      <c r="C949">
        <v>38200689</v>
      </c>
      <c r="D949" t="s">
        <v>16534</v>
      </c>
      <c r="E949">
        <v>36.75</v>
      </c>
      <c r="F949" s="27">
        <v>43344</v>
      </c>
      <c r="G949">
        <v>35</v>
      </c>
      <c r="H949" s="27">
        <v>42005</v>
      </c>
      <c r="I949">
        <v>1.75</v>
      </c>
      <c r="J949">
        <v>5</v>
      </c>
    </row>
    <row r="950" spans="1:10" x14ac:dyDescent="0.25">
      <c r="A950">
        <v>4644</v>
      </c>
      <c r="B950" t="s">
        <v>14457</v>
      </c>
      <c r="C950">
        <v>38200690</v>
      </c>
      <c r="D950" t="s">
        <v>18268</v>
      </c>
      <c r="E950">
        <v>3.13</v>
      </c>
      <c r="F950" s="27">
        <v>43344</v>
      </c>
      <c r="G950">
        <v>2.98</v>
      </c>
      <c r="H950" s="27">
        <v>42005</v>
      </c>
      <c r="I950">
        <v>0.15</v>
      </c>
      <c r="J950">
        <v>5.03</v>
      </c>
    </row>
    <row r="951" spans="1:10" x14ac:dyDescent="0.25">
      <c r="A951">
        <v>4644</v>
      </c>
      <c r="B951" t="s">
        <v>14457</v>
      </c>
      <c r="C951">
        <v>38200691</v>
      </c>
      <c r="D951" t="s">
        <v>16348</v>
      </c>
      <c r="E951">
        <v>47.25</v>
      </c>
      <c r="F951" s="27">
        <v>43344</v>
      </c>
      <c r="G951">
        <v>45</v>
      </c>
      <c r="H951" s="27">
        <v>42005</v>
      </c>
      <c r="I951">
        <v>2.25</v>
      </c>
      <c r="J951">
        <v>5</v>
      </c>
    </row>
    <row r="952" spans="1:10" x14ac:dyDescent="0.25">
      <c r="A952">
        <v>4644</v>
      </c>
      <c r="B952" t="s">
        <v>14457</v>
      </c>
      <c r="C952">
        <v>38200692</v>
      </c>
      <c r="D952" t="s">
        <v>18217</v>
      </c>
      <c r="E952">
        <v>6.83</v>
      </c>
      <c r="F952" s="27">
        <v>43344</v>
      </c>
      <c r="G952">
        <v>6.5</v>
      </c>
      <c r="H952" s="27">
        <v>42005</v>
      </c>
      <c r="I952">
        <v>0.33</v>
      </c>
      <c r="J952">
        <v>5.07</v>
      </c>
    </row>
    <row r="953" spans="1:10" x14ac:dyDescent="0.25">
      <c r="A953">
        <v>4644</v>
      </c>
      <c r="B953" t="s">
        <v>14457</v>
      </c>
      <c r="C953">
        <v>38200693</v>
      </c>
      <c r="D953" t="s">
        <v>16822</v>
      </c>
      <c r="E953">
        <v>26.78</v>
      </c>
      <c r="F953" s="27">
        <v>43344</v>
      </c>
      <c r="G953">
        <v>25.5</v>
      </c>
      <c r="H953" s="27">
        <v>42005</v>
      </c>
      <c r="I953">
        <v>1.28</v>
      </c>
      <c r="J953">
        <v>5.01</v>
      </c>
    </row>
    <row r="954" spans="1:10" x14ac:dyDescent="0.25">
      <c r="A954">
        <v>4644</v>
      </c>
      <c r="B954" t="s">
        <v>14457</v>
      </c>
      <c r="C954">
        <v>38200694</v>
      </c>
      <c r="D954" t="s">
        <v>15525</v>
      </c>
      <c r="E954">
        <v>5.59</v>
      </c>
      <c r="F954" s="27">
        <v>43344</v>
      </c>
      <c r="G954">
        <v>5.32</v>
      </c>
      <c r="H954" s="27">
        <v>42005</v>
      </c>
      <c r="I954">
        <v>0.27</v>
      </c>
      <c r="J954">
        <v>5.07</v>
      </c>
    </row>
    <row r="955" spans="1:10" x14ac:dyDescent="0.25">
      <c r="A955">
        <v>4644</v>
      </c>
      <c r="B955" t="s">
        <v>14457</v>
      </c>
      <c r="C955">
        <v>38200696</v>
      </c>
      <c r="D955" t="s">
        <v>16709</v>
      </c>
      <c r="E955">
        <v>29.93</v>
      </c>
      <c r="F955" s="27">
        <v>43344</v>
      </c>
      <c r="G955">
        <v>28.5</v>
      </c>
      <c r="H955" s="27">
        <v>42005</v>
      </c>
      <c r="I955">
        <v>1.43</v>
      </c>
      <c r="J955">
        <v>5.01</v>
      </c>
    </row>
    <row r="956" spans="1:10" x14ac:dyDescent="0.25">
      <c r="A956">
        <v>4644</v>
      </c>
      <c r="B956" t="s">
        <v>14457</v>
      </c>
      <c r="C956">
        <v>38200700</v>
      </c>
      <c r="D956" t="s">
        <v>17047</v>
      </c>
      <c r="E956">
        <v>22.72</v>
      </c>
      <c r="F956" s="27">
        <v>43344</v>
      </c>
      <c r="G956">
        <v>21.64</v>
      </c>
      <c r="H956" s="27">
        <v>42005</v>
      </c>
      <c r="I956">
        <v>1.08</v>
      </c>
      <c r="J956">
        <v>4.99</v>
      </c>
    </row>
    <row r="957" spans="1:10" x14ac:dyDescent="0.25">
      <c r="A957">
        <v>4644</v>
      </c>
      <c r="B957" t="s">
        <v>14457</v>
      </c>
      <c r="C957">
        <v>38200710</v>
      </c>
      <c r="D957" t="s">
        <v>15792</v>
      </c>
      <c r="E957">
        <v>7.57</v>
      </c>
      <c r="F957" s="27">
        <v>43344</v>
      </c>
      <c r="G957">
        <v>7.21</v>
      </c>
      <c r="H957" s="27">
        <v>42005</v>
      </c>
      <c r="I957">
        <v>0.36</v>
      </c>
      <c r="J957">
        <v>4.99</v>
      </c>
    </row>
    <row r="958" spans="1:10" x14ac:dyDescent="0.25">
      <c r="A958">
        <v>4644</v>
      </c>
      <c r="B958" t="s">
        <v>14457</v>
      </c>
      <c r="C958">
        <v>38200720</v>
      </c>
      <c r="D958" t="s">
        <v>17772</v>
      </c>
      <c r="E958">
        <v>9.4499999999999993</v>
      </c>
      <c r="F958" s="27">
        <v>43344</v>
      </c>
      <c r="G958">
        <v>9</v>
      </c>
      <c r="H958" s="27">
        <v>42005</v>
      </c>
      <c r="I958">
        <v>0.45</v>
      </c>
      <c r="J958">
        <v>5</v>
      </c>
    </row>
    <row r="959" spans="1:10" x14ac:dyDescent="0.25">
      <c r="A959">
        <v>4644</v>
      </c>
      <c r="B959" t="s">
        <v>14457</v>
      </c>
      <c r="C959">
        <v>38200740</v>
      </c>
      <c r="D959" t="s">
        <v>15729</v>
      </c>
      <c r="E959">
        <v>5.59</v>
      </c>
      <c r="F959" s="27">
        <v>43344</v>
      </c>
      <c r="G959">
        <v>5.32</v>
      </c>
      <c r="H959" s="27">
        <v>42005</v>
      </c>
      <c r="I959">
        <v>0.27</v>
      </c>
      <c r="J959">
        <v>5.07</v>
      </c>
    </row>
    <row r="960" spans="1:10" x14ac:dyDescent="0.25">
      <c r="A960">
        <v>4644</v>
      </c>
      <c r="B960" t="s">
        <v>14457</v>
      </c>
      <c r="C960">
        <v>38200750</v>
      </c>
      <c r="D960" t="s">
        <v>15425</v>
      </c>
      <c r="E960">
        <v>10.97</v>
      </c>
      <c r="F960" s="27">
        <v>43344</v>
      </c>
      <c r="G960">
        <v>10.45</v>
      </c>
      <c r="H960" s="27">
        <v>42005</v>
      </c>
      <c r="I960">
        <v>0.52</v>
      </c>
      <c r="J960">
        <v>4.97</v>
      </c>
    </row>
    <row r="961" spans="1:10" x14ac:dyDescent="0.25">
      <c r="A961">
        <v>4644</v>
      </c>
      <c r="B961" t="s">
        <v>14457</v>
      </c>
      <c r="C961">
        <v>38200760</v>
      </c>
      <c r="D961" t="s">
        <v>18212</v>
      </c>
      <c r="E961">
        <v>7.35</v>
      </c>
      <c r="F961" s="27">
        <v>43344</v>
      </c>
      <c r="G961">
        <v>7</v>
      </c>
      <c r="H961" s="27">
        <v>42005</v>
      </c>
      <c r="I961">
        <v>0.35</v>
      </c>
      <c r="J961">
        <v>5</v>
      </c>
    </row>
    <row r="962" spans="1:10" x14ac:dyDescent="0.25">
      <c r="A962">
        <v>4644</v>
      </c>
      <c r="B962" t="s">
        <v>14457</v>
      </c>
      <c r="C962">
        <v>38200770</v>
      </c>
      <c r="D962" t="s">
        <v>17314</v>
      </c>
      <c r="E962">
        <v>16.8</v>
      </c>
      <c r="F962" s="27">
        <v>43344</v>
      </c>
      <c r="G962">
        <v>16</v>
      </c>
      <c r="H962" s="27">
        <v>42005</v>
      </c>
      <c r="I962">
        <v>0.8</v>
      </c>
      <c r="J962">
        <v>5</v>
      </c>
    </row>
    <row r="963" spans="1:10" x14ac:dyDescent="0.25">
      <c r="A963">
        <v>4644</v>
      </c>
      <c r="B963" t="s">
        <v>14457</v>
      </c>
      <c r="C963">
        <v>38200780</v>
      </c>
      <c r="D963" t="s">
        <v>15682</v>
      </c>
      <c r="E963">
        <v>6.01</v>
      </c>
      <c r="F963" s="27">
        <v>43344</v>
      </c>
      <c r="G963">
        <v>5.72</v>
      </c>
      <c r="H963" s="27">
        <v>42005</v>
      </c>
      <c r="I963">
        <v>0.28999999999999998</v>
      </c>
      <c r="J963">
        <v>5.0599999999999996</v>
      </c>
    </row>
    <row r="964" spans="1:10" x14ac:dyDescent="0.25">
      <c r="A964">
        <v>4644</v>
      </c>
      <c r="B964" t="s">
        <v>14457</v>
      </c>
      <c r="C964">
        <v>38200790</v>
      </c>
      <c r="D964" t="s">
        <v>16265</v>
      </c>
      <c r="E964">
        <v>52</v>
      </c>
      <c r="F964" s="27">
        <v>43344</v>
      </c>
      <c r="G964">
        <v>49.52</v>
      </c>
      <c r="H964" s="27">
        <v>42005</v>
      </c>
      <c r="I964">
        <v>2.48</v>
      </c>
      <c r="J964">
        <v>5</v>
      </c>
    </row>
    <row r="965" spans="1:10" x14ac:dyDescent="0.25">
      <c r="A965">
        <v>4644</v>
      </c>
      <c r="B965" t="s">
        <v>14457</v>
      </c>
      <c r="C965">
        <v>38200795</v>
      </c>
      <c r="D965" t="s">
        <v>16202</v>
      </c>
      <c r="E965">
        <v>57.75</v>
      </c>
      <c r="F965" s="27">
        <v>43344</v>
      </c>
      <c r="G965">
        <v>55</v>
      </c>
      <c r="H965" s="27">
        <v>42005</v>
      </c>
      <c r="I965">
        <v>2.75</v>
      </c>
      <c r="J965">
        <v>5</v>
      </c>
    </row>
    <row r="966" spans="1:10" x14ac:dyDescent="0.25">
      <c r="A966">
        <v>4644</v>
      </c>
      <c r="B966" t="s">
        <v>14457</v>
      </c>
      <c r="C966">
        <v>38200800</v>
      </c>
      <c r="D966" t="s">
        <v>16127</v>
      </c>
      <c r="E966">
        <v>63.95</v>
      </c>
      <c r="F966" s="27">
        <v>43344</v>
      </c>
      <c r="G966">
        <v>60.9</v>
      </c>
      <c r="H966" s="27">
        <v>42005</v>
      </c>
      <c r="I966">
        <v>3.05</v>
      </c>
      <c r="J966">
        <v>5</v>
      </c>
    </row>
    <row r="967" spans="1:10" x14ac:dyDescent="0.25">
      <c r="A967">
        <v>4644</v>
      </c>
      <c r="B967" t="s">
        <v>14457</v>
      </c>
      <c r="C967">
        <v>38200801</v>
      </c>
      <c r="D967" t="s">
        <v>17510</v>
      </c>
      <c r="E967">
        <v>13.65</v>
      </c>
      <c r="F967" s="27">
        <v>43344</v>
      </c>
      <c r="G967">
        <v>13</v>
      </c>
      <c r="H967" s="27">
        <v>42005</v>
      </c>
      <c r="I967">
        <v>0.65</v>
      </c>
      <c r="J967">
        <v>5</v>
      </c>
    </row>
    <row r="968" spans="1:10" x14ac:dyDescent="0.25">
      <c r="A968">
        <v>4644</v>
      </c>
      <c r="B968" t="s">
        <v>14457</v>
      </c>
      <c r="C968">
        <v>38200805</v>
      </c>
      <c r="D968" t="s">
        <v>16381</v>
      </c>
      <c r="E968">
        <v>45.15</v>
      </c>
      <c r="F968" s="27">
        <v>43344</v>
      </c>
      <c r="G968">
        <v>43</v>
      </c>
      <c r="H968" s="27">
        <v>42005</v>
      </c>
      <c r="I968">
        <v>2.15</v>
      </c>
      <c r="J968">
        <v>5</v>
      </c>
    </row>
    <row r="969" spans="1:10" x14ac:dyDescent="0.25">
      <c r="A969">
        <v>4644</v>
      </c>
      <c r="B969" t="s">
        <v>14457</v>
      </c>
      <c r="C969">
        <v>38200810</v>
      </c>
      <c r="D969" t="s">
        <v>16070</v>
      </c>
      <c r="E969">
        <v>4.2</v>
      </c>
      <c r="F969" s="27">
        <v>43344</v>
      </c>
      <c r="G969">
        <v>4.34</v>
      </c>
      <c r="H969" s="27">
        <v>43313</v>
      </c>
      <c r="I969">
        <v>-0.14000000000000001</v>
      </c>
      <c r="J969">
        <v>-3.22</v>
      </c>
    </row>
    <row r="970" spans="1:10" x14ac:dyDescent="0.25">
      <c r="A970">
        <v>4644</v>
      </c>
      <c r="B970" t="s">
        <v>14457</v>
      </c>
      <c r="C970">
        <v>38200830</v>
      </c>
      <c r="D970" t="s">
        <v>17630</v>
      </c>
      <c r="E970">
        <v>11.55</v>
      </c>
      <c r="F970" s="27">
        <v>43344</v>
      </c>
      <c r="G970">
        <v>11</v>
      </c>
      <c r="H970" s="27">
        <v>42979</v>
      </c>
      <c r="I970">
        <v>0.55000000000000004</v>
      </c>
      <c r="J970">
        <v>5</v>
      </c>
    </row>
    <row r="971" spans="1:10" x14ac:dyDescent="0.25">
      <c r="A971">
        <v>4644</v>
      </c>
      <c r="B971" t="s">
        <v>14457</v>
      </c>
      <c r="C971">
        <v>38200835</v>
      </c>
      <c r="D971" t="s">
        <v>16454</v>
      </c>
      <c r="E971">
        <v>40.950000000000003</v>
      </c>
      <c r="F971" s="27">
        <v>43344</v>
      </c>
      <c r="G971">
        <v>39</v>
      </c>
      <c r="H971" s="27">
        <v>42005</v>
      </c>
      <c r="I971">
        <v>1.95</v>
      </c>
      <c r="J971">
        <v>5</v>
      </c>
    </row>
    <row r="972" spans="1:10" x14ac:dyDescent="0.25">
      <c r="A972">
        <v>4644</v>
      </c>
      <c r="B972" t="s">
        <v>14457</v>
      </c>
      <c r="C972">
        <v>38200840</v>
      </c>
      <c r="D972" t="s">
        <v>17724</v>
      </c>
      <c r="E972">
        <v>10</v>
      </c>
      <c r="F972" s="27">
        <v>43344</v>
      </c>
      <c r="G972">
        <v>9.52</v>
      </c>
      <c r="H972" s="27">
        <v>42005</v>
      </c>
      <c r="I972">
        <v>0.48</v>
      </c>
      <c r="J972">
        <v>5.04</v>
      </c>
    </row>
    <row r="973" spans="1:10" x14ac:dyDescent="0.25">
      <c r="A973">
        <v>4644</v>
      </c>
      <c r="B973" t="s">
        <v>14457</v>
      </c>
      <c r="C973">
        <v>38200845</v>
      </c>
      <c r="D973" t="s">
        <v>17445</v>
      </c>
      <c r="E973">
        <v>9.3800000000000008</v>
      </c>
      <c r="F973" s="27">
        <v>43344</v>
      </c>
      <c r="G973">
        <v>8.93</v>
      </c>
      <c r="H973" s="27">
        <v>42005</v>
      </c>
      <c r="I973">
        <v>0.45</v>
      </c>
      <c r="J973">
        <v>5.03</v>
      </c>
    </row>
    <row r="974" spans="1:10" x14ac:dyDescent="0.25">
      <c r="A974">
        <v>4644</v>
      </c>
      <c r="B974" t="s">
        <v>14457</v>
      </c>
      <c r="C974">
        <v>38200850</v>
      </c>
      <c r="D974" t="s">
        <v>15343</v>
      </c>
      <c r="E974">
        <v>10.98</v>
      </c>
      <c r="F974" s="27">
        <v>43344</v>
      </c>
      <c r="G974">
        <v>10.46</v>
      </c>
      <c r="H974" s="27">
        <v>42005</v>
      </c>
      <c r="I974">
        <v>0.52</v>
      </c>
      <c r="J974">
        <v>4.97</v>
      </c>
    </row>
    <row r="975" spans="1:10" x14ac:dyDescent="0.25">
      <c r="A975">
        <v>4644</v>
      </c>
      <c r="B975" t="s">
        <v>14457</v>
      </c>
      <c r="C975">
        <v>38200880</v>
      </c>
      <c r="D975" t="s">
        <v>15114</v>
      </c>
      <c r="E975">
        <v>11.99</v>
      </c>
      <c r="F975" s="27">
        <v>43344</v>
      </c>
      <c r="G975">
        <v>11.42</v>
      </c>
      <c r="H975" s="27">
        <v>42005</v>
      </c>
      <c r="I975">
        <v>0.56999999999999995</v>
      </c>
      <c r="J975">
        <v>4.99</v>
      </c>
    </row>
    <row r="976" spans="1:10" x14ac:dyDescent="0.25">
      <c r="A976">
        <v>4644</v>
      </c>
      <c r="B976" t="s">
        <v>14457</v>
      </c>
      <c r="C976">
        <v>38200885</v>
      </c>
      <c r="D976" t="s">
        <v>17679</v>
      </c>
      <c r="E976">
        <v>10.98</v>
      </c>
      <c r="F976" s="27">
        <v>43344</v>
      </c>
      <c r="G976">
        <v>10.46</v>
      </c>
      <c r="H976" s="27">
        <v>42005</v>
      </c>
      <c r="I976">
        <v>0.52</v>
      </c>
      <c r="J976">
        <v>4.97</v>
      </c>
    </row>
    <row r="977" spans="1:10" x14ac:dyDescent="0.25">
      <c r="A977">
        <v>4644</v>
      </c>
      <c r="B977" t="s">
        <v>14457</v>
      </c>
      <c r="C977">
        <v>38200895</v>
      </c>
      <c r="D977" t="s">
        <v>15299</v>
      </c>
      <c r="E977">
        <v>10</v>
      </c>
      <c r="F977" s="27">
        <v>43344</v>
      </c>
      <c r="G977">
        <v>9.52</v>
      </c>
      <c r="H977" s="27">
        <v>42005</v>
      </c>
      <c r="I977">
        <v>0.48</v>
      </c>
      <c r="J977">
        <v>5.04</v>
      </c>
    </row>
    <row r="978" spans="1:10" x14ac:dyDescent="0.25">
      <c r="A978">
        <v>4644</v>
      </c>
      <c r="B978" t="s">
        <v>14457</v>
      </c>
      <c r="C978">
        <v>38200899</v>
      </c>
      <c r="D978" t="s">
        <v>17579</v>
      </c>
      <c r="E978">
        <v>12.71</v>
      </c>
      <c r="F978" s="27">
        <v>43344</v>
      </c>
      <c r="G978">
        <v>12.1</v>
      </c>
      <c r="H978" s="27">
        <v>42005</v>
      </c>
      <c r="I978">
        <v>0.61</v>
      </c>
      <c r="J978">
        <v>5.04</v>
      </c>
    </row>
    <row r="979" spans="1:10" x14ac:dyDescent="0.25">
      <c r="A979">
        <v>4644</v>
      </c>
      <c r="B979" t="s">
        <v>14457</v>
      </c>
      <c r="C979">
        <v>38200900</v>
      </c>
      <c r="D979" t="s">
        <v>16806</v>
      </c>
      <c r="E979">
        <v>27.3</v>
      </c>
      <c r="F979" s="27">
        <v>43344</v>
      </c>
      <c r="G979">
        <v>26</v>
      </c>
      <c r="H979" s="27">
        <v>42005</v>
      </c>
      <c r="I979">
        <v>1.3</v>
      </c>
      <c r="J979">
        <v>5</v>
      </c>
    </row>
    <row r="980" spans="1:10" x14ac:dyDescent="0.25">
      <c r="A980">
        <v>4644</v>
      </c>
      <c r="B980" t="s">
        <v>14457</v>
      </c>
      <c r="C980">
        <v>38200901</v>
      </c>
      <c r="D980" t="s">
        <v>17007</v>
      </c>
      <c r="E980">
        <v>23.94</v>
      </c>
      <c r="F980" s="27">
        <v>43344</v>
      </c>
      <c r="G980">
        <v>22.8</v>
      </c>
      <c r="H980" s="27">
        <v>42005</v>
      </c>
      <c r="I980">
        <v>1.1399999999999999</v>
      </c>
      <c r="J980">
        <v>5</v>
      </c>
    </row>
    <row r="981" spans="1:10" x14ac:dyDescent="0.25">
      <c r="A981">
        <v>4644</v>
      </c>
      <c r="B981" t="s">
        <v>14457</v>
      </c>
      <c r="C981">
        <v>38200910</v>
      </c>
      <c r="D981" t="s">
        <v>17725</v>
      </c>
      <c r="E981">
        <v>10</v>
      </c>
      <c r="F981" s="27">
        <v>43344</v>
      </c>
      <c r="G981">
        <v>9.52</v>
      </c>
      <c r="H981" s="27">
        <v>42005</v>
      </c>
      <c r="I981">
        <v>0.48</v>
      </c>
      <c r="J981">
        <v>5.04</v>
      </c>
    </row>
    <row r="982" spans="1:10" x14ac:dyDescent="0.25">
      <c r="A982">
        <v>4644</v>
      </c>
      <c r="B982" t="s">
        <v>14457</v>
      </c>
      <c r="C982">
        <v>38200920</v>
      </c>
      <c r="D982" t="s">
        <v>18207</v>
      </c>
      <c r="E982">
        <v>7.7</v>
      </c>
      <c r="F982" s="27">
        <v>43344</v>
      </c>
      <c r="G982">
        <v>7.33</v>
      </c>
      <c r="H982" s="27">
        <v>42005</v>
      </c>
      <c r="I982">
        <v>0.37</v>
      </c>
      <c r="J982">
        <v>5.04</v>
      </c>
    </row>
    <row r="983" spans="1:10" x14ac:dyDescent="0.25">
      <c r="A983">
        <v>4644</v>
      </c>
      <c r="B983" t="s">
        <v>14457</v>
      </c>
      <c r="C983">
        <v>38200921</v>
      </c>
      <c r="D983" t="s">
        <v>18257</v>
      </c>
      <c r="E983">
        <v>4.79</v>
      </c>
      <c r="F983" s="27">
        <v>43344</v>
      </c>
      <c r="G983">
        <v>4.5599999999999996</v>
      </c>
      <c r="H983" s="27">
        <v>42005</v>
      </c>
      <c r="I983">
        <v>0.23</v>
      </c>
      <c r="J983">
        <v>5.04</v>
      </c>
    </row>
    <row r="984" spans="1:10" x14ac:dyDescent="0.25">
      <c r="A984">
        <v>4644</v>
      </c>
      <c r="B984" t="s">
        <v>14457</v>
      </c>
      <c r="C984">
        <v>38200923</v>
      </c>
      <c r="D984" t="s">
        <v>17446</v>
      </c>
      <c r="E984">
        <v>10</v>
      </c>
      <c r="F984" s="27">
        <v>43344</v>
      </c>
      <c r="G984">
        <v>9.52</v>
      </c>
      <c r="H984" s="27">
        <v>42005</v>
      </c>
      <c r="I984">
        <v>0.48</v>
      </c>
      <c r="J984">
        <v>5.04</v>
      </c>
    </row>
    <row r="985" spans="1:10" x14ac:dyDescent="0.25">
      <c r="A985">
        <v>4644</v>
      </c>
      <c r="B985" t="s">
        <v>14457</v>
      </c>
      <c r="C985">
        <v>38200924</v>
      </c>
      <c r="D985" t="s">
        <v>15758</v>
      </c>
      <c r="E985">
        <v>7.7</v>
      </c>
      <c r="F985" s="27">
        <v>43344</v>
      </c>
      <c r="G985">
        <v>7.33</v>
      </c>
      <c r="H985" s="27">
        <v>42005</v>
      </c>
      <c r="I985">
        <v>0.37</v>
      </c>
      <c r="J985">
        <v>5.04</v>
      </c>
    </row>
    <row r="986" spans="1:10" x14ac:dyDescent="0.25">
      <c r="A986">
        <v>4644</v>
      </c>
      <c r="B986" t="s">
        <v>14457</v>
      </c>
      <c r="C986">
        <v>38200930</v>
      </c>
      <c r="D986" t="s">
        <v>15490</v>
      </c>
      <c r="E986">
        <v>7.7</v>
      </c>
      <c r="F986" s="27">
        <v>43344</v>
      </c>
      <c r="G986">
        <v>7.33</v>
      </c>
      <c r="H986" s="27">
        <v>42005</v>
      </c>
      <c r="I986">
        <v>0.37</v>
      </c>
      <c r="J986">
        <v>5.04</v>
      </c>
    </row>
    <row r="987" spans="1:10" x14ac:dyDescent="0.25">
      <c r="A987">
        <v>4644</v>
      </c>
      <c r="B987" t="s">
        <v>14457</v>
      </c>
      <c r="C987">
        <v>38200935</v>
      </c>
      <c r="D987" t="s">
        <v>18208</v>
      </c>
      <c r="E987">
        <v>7.7</v>
      </c>
      <c r="F987" s="27">
        <v>43344</v>
      </c>
      <c r="G987">
        <v>7.33</v>
      </c>
      <c r="H987" s="27">
        <v>42005</v>
      </c>
      <c r="I987">
        <v>0.37</v>
      </c>
      <c r="J987">
        <v>5.04</v>
      </c>
    </row>
    <row r="988" spans="1:10" x14ac:dyDescent="0.25">
      <c r="A988">
        <v>4644</v>
      </c>
      <c r="B988" t="s">
        <v>14457</v>
      </c>
      <c r="C988">
        <v>38200950</v>
      </c>
      <c r="D988" t="s">
        <v>17315</v>
      </c>
      <c r="E988">
        <v>16.8</v>
      </c>
      <c r="F988" s="27">
        <v>43344</v>
      </c>
      <c r="G988">
        <v>16</v>
      </c>
      <c r="H988" s="27">
        <v>42979</v>
      </c>
      <c r="I988">
        <v>0.8</v>
      </c>
      <c r="J988">
        <v>5</v>
      </c>
    </row>
    <row r="989" spans="1:10" x14ac:dyDescent="0.25">
      <c r="A989">
        <v>4644</v>
      </c>
      <c r="B989" t="s">
        <v>14457</v>
      </c>
      <c r="C989">
        <v>38200970</v>
      </c>
      <c r="D989" t="s">
        <v>15966</v>
      </c>
      <c r="E989">
        <v>7.7</v>
      </c>
      <c r="F989" s="27">
        <v>43344</v>
      </c>
      <c r="G989">
        <v>7.33</v>
      </c>
      <c r="H989" s="27">
        <v>42005</v>
      </c>
      <c r="I989">
        <v>0.37</v>
      </c>
      <c r="J989">
        <v>5.04</v>
      </c>
    </row>
    <row r="990" spans="1:10" x14ac:dyDescent="0.25">
      <c r="A990">
        <v>4644</v>
      </c>
      <c r="B990" t="s">
        <v>14457</v>
      </c>
      <c r="C990">
        <v>38200975</v>
      </c>
      <c r="D990" t="s">
        <v>15753</v>
      </c>
      <c r="E990">
        <v>10</v>
      </c>
      <c r="F990" s="27">
        <v>43344</v>
      </c>
      <c r="G990">
        <v>9.52</v>
      </c>
      <c r="H990" s="27">
        <v>42005</v>
      </c>
      <c r="I990">
        <v>0.48</v>
      </c>
      <c r="J990">
        <v>5.04</v>
      </c>
    </row>
    <row r="991" spans="1:10" x14ac:dyDescent="0.25">
      <c r="A991">
        <v>4644</v>
      </c>
      <c r="B991" t="s">
        <v>14457</v>
      </c>
      <c r="C991">
        <v>38200980</v>
      </c>
      <c r="D991" t="s">
        <v>15838</v>
      </c>
      <c r="E991">
        <v>6.38</v>
      </c>
      <c r="F991" s="27">
        <v>43344</v>
      </c>
      <c r="G991">
        <v>6.08</v>
      </c>
      <c r="H991" s="27">
        <v>42005</v>
      </c>
      <c r="I991">
        <v>0.3</v>
      </c>
      <c r="J991">
        <v>4.93</v>
      </c>
    </row>
    <row r="992" spans="1:10" x14ac:dyDescent="0.25">
      <c r="A992">
        <v>4644</v>
      </c>
      <c r="B992" t="s">
        <v>14457</v>
      </c>
      <c r="C992">
        <v>38200981</v>
      </c>
      <c r="D992" t="s">
        <v>18203</v>
      </c>
      <c r="E992">
        <v>7.98</v>
      </c>
      <c r="F992" s="27">
        <v>43344</v>
      </c>
      <c r="G992">
        <v>7.6</v>
      </c>
      <c r="H992" s="27">
        <v>42005</v>
      </c>
      <c r="I992">
        <v>0.38</v>
      </c>
      <c r="J992">
        <v>5</v>
      </c>
    </row>
    <row r="993" spans="1:10" x14ac:dyDescent="0.25">
      <c r="A993">
        <v>4644</v>
      </c>
      <c r="B993" t="s">
        <v>14457</v>
      </c>
      <c r="C993">
        <v>38200985</v>
      </c>
      <c r="D993" t="s">
        <v>17157</v>
      </c>
      <c r="E993">
        <v>20.04</v>
      </c>
      <c r="F993" s="27">
        <v>43344</v>
      </c>
      <c r="G993">
        <v>19.09</v>
      </c>
      <c r="H993" s="27">
        <v>42005</v>
      </c>
      <c r="I993">
        <v>0.95</v>
      </c>
      <c r="J993">
        <v>4.97</v>
      </c>
    </row>
    <row r="994" spans="1:10" x14ac:dyDescent="0.25">
      <c r="A994">
        <v>4644</v>
      </c>
      <c r="B994" t="s">
        <v>14457</v>
      </c>
      <c r="C994">
        <v>38201000</v>
      </c>
      <c r="D994" t="s">
        <v>16295</v>
      </c>
      <c r="E994">
        <v>49.73</v>
      </c>
      <c r="F994" s="27">
        <v>43344</v>
      </c>
      <c r="G994">
        <v>47.36</v>
      </c>
      <c r="H994" s="27">
        <v>42005</v>
      </c>
      <c r="I994">
        <v>2.37</v>
      </c>
      <c r="J994">
        <v>5</v>
      </c>
    </row>
    <row r="995" spans="1:10" x14ac:dyDescent="0.25">
      <c r="A995">
        <v>4644</v>
      </c>
      <c r="B995" t="s">
        <v>14457</v>
      </c>
      <c r="C995">
        <v>38201005</v>
      </c>
      <c r="D995" t="s">
        <v>14991</v>
      </c>
      <c r="E995">
        <v>472.5</v>
      </c>
      <c r="F995" s="27">
        <v>43344</v>
      </c>
      <c r="G995">
        <v>302.8</v>
      </c>
      <c r="H995" s="27">
        <v>43313</v>
      </c>
      <c r="I995">
        <v>169.7</v>
      </c>
      <c r="J995">
        <v>56.04</v>
      </c>
    </row>
    <row r="996" spans="1:10" x14ac:dyDescent="0.25">
      <c r="A996">
        <v>4644</v>
      </c>
      <c r="B996" t="s">
        <v>14457</v>
      </c>
      <c r="C996">
        <v>38201010</v>
      </c>
      <c r="D996" t="s">
        <v>15176</v>
      </c>
      <c r="E996">
        <v>11.81</v>
      </c>
      <c r="F996" s="27">
        <v>43344</v>
      </c>
      <c r="G996">
        <v>11.25</v>
      </c>
      <c r="H996" s="27">
        <v>42005</v>
      </c>
      <c r="I996">
        <v>0.56000000000000005</v>
      </c>
      <c r="J996">
        <v>4.97</v>
      </c>
    </row>
    <row r="997" spans="1:10" x14ac:dyDescent="0.25">
      <c r="A997">
        <v>4644</v>
      </c>
      <c r="B997" t="s">
        <v>14457</v>
      </c>
      <c r="C997">
        <v>38201011</v>
      </c>
      <c r="D997" t="s">
        <v>17442</v>
      </c>
      <c r="E997">
        <v>14.7</v>
      </c>
      <c r="F997" s="27">
        <v>43344</v>
      </c>
      <c r="G997">
        <v>14</v>
      </c>
      <c r="H997" s="27">
        <v>42005</v>
      </c>
      <c r="I997">
        <v>0.7</v>
      </c>
      <c r="J997">
        <v>5</v>
      </c>
    </row>
    <row r="998" spans="1:10" x14ac:dyDescent="0.25">
      <c r="A998">
        <v>4644</v>
      </c>
      <c r="B998" t="s">
        <v>14457</v>
      </c>
      <c r="C998">
        <v>38201012</v>
      </c>
      <c r="D998" t="s">
        <v>15998</v>
      </c>
      <c r="E998">
        <v>77.7</v>
      </c>
      <c r="F998" s="27">
        <v>43344</v>
      </c>
      <c r="G998">
        <v>74</v>
      </c>
      <c r="H998" s="27">
        <v>42005</v>
      </c>
      <c r="I998">
        <v>3.7</v>
      </c>
      <c r="J998">
        <v>5</v>
      </c>
    </row>
    <row r="999" spans="1:10" x14ac:dyDescent="0.25">
      <c r="A999">
        <v>4644</v>
      </c>
      <c r="B999" t="s">
        <v>14457</v>
      </c>
      <c r="C999">
        <v>38201015</v>
      </c>
      <c r="D999" t="s">
        <v>16865</v>
      </c>
      <c r="E999">
        <v>25.81</v>
      </c>
      <c r="F999" s="27">
        <v>43344</v>
      </c>
      <c r="G999">
        <v>24.58</v>
      </c>
      <c r="H999" s="27">
        <v>42005</v>
      </c>
      <c r="I999">
        <v>1.23</v>
      </c>
      <c r="J999">
        <v>5</v>
      </c>
    </row>
    <row r="1000" spans="1:10" x14ac:dyDescent="0.25">
      <c r="A1000">
        <v>4644</v>
      </c>
      <c r="B1000" t="s">
        <v>14457</v>
      </c>
      <c r="C1000">
        <v>38201020</v>
      </c>
      <c r="D1000" t="s">
        <v>16106</v>
      </c>
      <c r="E1000">
        <v>4</v>
      </c>
      <c r="F1000" s="27">
        <v>43344</v>
      </c>
      <c r="G1000">
        <v>3.81</v>
      </c>
      <c r="H1000" s="27">
        <v>42005</v>
      </c>
      <c r="I1000">
        <v>0.19</v>
      </c>
      <c r="J1000">
        <v>4.9800000000000004</v>
      </c>
    </row>
    <row r="1001" spans="1:10" x14ac:dyDescent="0.25">
      <c r="A1001">
        <v>4644</v>
      </c>
      <c r="B1001" t="s">
        <v>14457</v>
      </c>
      <c r="C1001">
        <v>38201030</v>
      </c>
      <c r="D1001" t="s">
        <v>17231</v>
      </c>
      <c r="E1001">
        <v>18.899999999999999</v>
      </c>
      <c r="F1001" s="27">
        <v>43344</v>
      </c>
      <c r="G1001">
        <v>18</v>
      </c>
      <c r="H1001" s="27">
        <v>42005</v>
      </c>
      <c r="I1001">
        <v>0.9</v>
      </c>
      <c r="J1001">
        <v>5</v>
      </c>
    </row>
    <row r="1002" spans="1:10" x14ac:dyDescent="0.25">
      <c r="A1002">
        <v>4644</v>
      </c>
      <c r="B1002" t="s">
        <v>14457</v>
      </c>
      <c r="C1002">
        <v>38201040</v>
      </c>
      <c r="D1002" t="s">
        <v>15358</v>
      </c>
      <c r="E1002">
        <v>15.41</v>
      </c>
      <c r="F1002" s="27">
        <v>43344</v>
      </c>
      <c r="G1002">
        <v>14.68</v>
      </c>
      <c r="H1002" s="27">
        <v>42005</v>
      </c>
      <c r="I1002">
        <v>0.73</v>
      </c>
      <c r="J1002">
        <v>4.97</v>
      </c>
    </row>
    <row r="1003" spans="1:10" x14ac:dyDescent="0.25">
      <c r="A1003">
        <v>4644</v>
      </c>
      <c r="B1003" t="s">
        <v>14457</v>
      </c>
      <c r="C1003">
        <v>38201050</v>
      </c>
      <c r="D1003" t="s">
        <v>15397</v>
      </c>
      <c r="E1003">
        <v>15.39</v>
      </c>
      <c r="F1003" s="27">
        <v>43344</v>
      </c>
      <c r="G1003">
        <v>14.66</v>
      </c>
      <c r="H1003" s="27">
        <v>42005</v>
      </c>
      <c r="I1003">
        <v>0.73</v>
      </c>
      <c r="J1003">
        <v>4.97</v>
      </c>
    </row>
    <row r="1004" spans="1:10" x14ac:dyDescent="0.25">
      <c r="A1004">
        <v>4644</v>
      </c>
      <c r="B1004" t="s">
        <v>14457</v>
      </c>
      <c r="C1004">
        <v>38201051</v>
      </c>
      <c r="D1004" t="s">
        <v>15810</v>
      </c>
      <c r="E1004">
        <v>107.1</v>
      </c>
      <c r="F1004" s="27">
        <v>43344</v>
      </c>
      <c r="G1004">
        <v>102</v>
      </c>
      <c r="H1004" s="27">
        <v>42005</v>
      </c>
      <c r="I1004">
        <v>5.0999999999999996</v>
      </c>
      <c r="J1004">
        <v>5</v>
      </c>
    </row>
    <row r="1005" spans="1:10" x14ac:dyDescent="0.25">
      <c r="A1005">
        <v>4644</v>
      </c>
      <c r="B1005" t="s">
        <v>14457</v>
      </c>
      <c r="C1005">
        <v>38201055</v>
      </c>
      <c r="D1005" t="s">
        <v>17370</v>
      </c>
      <c r="E1005">
        <v>15.75</v>
      </c>
      <c r="F1005" s="27">
        <v>43344</v>
      </c>
      <c r="G1005">
        <v>15</v>
      </c>
      <c r="H1005" s="27">
        <v>42005</v>
      </c>
      <c r="I1005">
        <v>0.75</v>
      </c>
      <c r="J1005">
        <v>5</v>
      </c>
    </row>
    <row r="1006" spans="1:10" x14ac:dyDescent="0.25">
      <c r="A1006">
        <v>4644</v>
      </c>
      <c r="B1006" t="s">
        <v>14457</v>
      </c>
      <c r="C1006">
        <v>38201065</v>
      </c>
      <c r="D1006" t="s">
        <v>18250</v>
      </c>
      <c r="E1006">
        <v>5.01</v>
      </c>
      <c r="F1006" s="27">
        <v>43344</v>
      </c>
      <c r="G1006">
        <v>4.7699999999999996</v>
      </c>
      <c r="H1006" s="27">
        <v>42005</v>
      </c>
      <c r="I1006">
        <v>0.24</v>
      </c>
      <c r="J1006">
        <v>5.03</v>
      </c>
    </row>
    <row r="1007" spans="1:10" x14ac:dyDescent="0.25">
      <c r="A1007">
        <v>4644</v>
      </c>
      <c r="B1007" t="s">
        <v>14457</v>
      </c>
      <c r="C1007">
        <v>38201120</v>
      </c>
      <c r="D1007" t="s">
        <v>15326</v>
      </c>
      <c r="E1007">
        <v>8.14</v>
      </c>
      <c r="F1007" s="27">
        <v>43344</v>
      </c>
      <c r="G1007">
        <v>7.75</v>
      </c>
      <c r="H1007" s="27">
        <v>42005</v>
      </c>
      <c r="I1007">
        <v>0.39</v>
      </c>
      <c r="J1007">
        <v>5.03</v>
      </c>
    </row>
    <row r="1008" spans="1:10" x14ac:dyDescent="0.25">
      <c r="A1008">
        <v>4644</v>
      </c>
      <c r="B1008" t="s">
        <v>14457</v>
      </c>
      <c r="C1008">
        <v>38201130</v>
      </c>
      <c r="D1008" t="s">
        <v>17471</v>
      </c>
      <c r="E1008">
        <v>14.43</v>
      </c>
      <c r="F1008" s="27">
        <v>43344</v>
      </c>
      <c r="G1008">
        <v>13.74</v>
      </c>
      <c r="H1008" s="27">
        <v>42005</v>
      </c>
      <c r="I1008">
        <v>0.69</v>
      </c>
      <c r="J1008">
        <v>5.0199999999999996</v>
      </c>
    </row>
    <row r="1009" spans="1:10" x14ac:dyDescent="0.25">
      <c r="A1009">
        <v>4644</v>
      </c>
      <c r="B1009" t="s">
        <v>14457</v>
      </c>
      <c r="C1009">
        <v>38201155</v>
      </c>
      <c r="D1009" t="s">
        <v>16883</v>
      </c>
      <c r="E1009">
        <v>25.2</v>
      </c>
      <c r="F1009" s="27">
        <v>43344</v>
      </c>
      <c r="G1009">
        <v>24</v>
      </c>
      <c r="H1009" s="27">
        <v>42979</v>
      </c>
      <c r="I1009">
        <v>1.2</v>
      </c>
      <c r="J1009">
        <v>5</v>
      </c>
    </row>
    <row r="1010" spans="1:10" x14ac:dyDescent="0.25">
      <c r="A1010">
        <v>4644</v>
      </c>
      <c r="B1010" t="s">
        <v>14457</v>
      </c>
      <c r="C1010">
        <v>38201170</v>
      </c>
      <c r="D1010" t="s">
        <v>16630</v>
      </c>
      <c r="E1010">
        <v>32.450000000000003</v>
      </c>
      <c r="F1010" s="27">
        <v>43344</v>
      </c>
      <c r="G1010">
        <v>30.9</v>
      </c>
      <c r="H1010" s="27">
        <v>42005</v>
      </c>
      <c r="I1010">
        <v>1.55</v>
      </c>
      <c r="J1010">
        <v>5.01</v>
      </c>
    </row>
    <row r="1011" spans="1:10" x14ac:dyDescent="0.25">
      <c r="A1011">
        <v>4644</v>
      </c>
      <c r="B1011" t="s">
        <v>14457</v>
      </c>
      <c r="C1011">
        <v>38201171</v>
      </c>
      <c r="D1011" t="s">
        <v>18222</v>
      </c>
      <c r="E1011">
        <v>6.37</v>
      </c>
      <c r="F1011" s="27">
        <v>43344</v>
      </c>
      <c r="G1011">
        <v>6.07</v>
      </c>
      <c r="H1011" s="27">
        <v>42005</v>
      </c>
      <c r="I1011">
        <v>0.3</v>
      </c>
      <c r="J1011">
        <v>4.9400000000000004</v>
      </c>
    </row>
    <row r="1012" spans="1:10" x14ac:dyDescent="0.25">
      <c r="A1012">
        <v>4644</v>
      </c>
      <c r="B1012" t="s">
        <v>14457</v>
      </c>
      <c r="C1012">
        <v>38201180</v>
      </c>
      <c r="D1012" t="s">
        <v>17382</v>
      </c>
      <c r="E1012">
        <v>15.75</v>
      </c>
      <c r="F1012" s="27">
        <v>43344</v>
      </c>
      <c r="G1012">
        <v>9</v>
      </c>
      <c r="H1012" s="27">
        <v>42005</v>
      </c>
      <c r="I1012">
        <v>0.45</v>
      </c>
      <c r="J1012">
        <v>5</v>
      </c>
    </row>
    <row r="1013" spans="1:10" x14ac:dyDescent="0.25">
      <c r="A1013">
        <v>4644</v>
      </c>
      <c r="B1013" t="s">
        <v>14457</v>
      </c>
      <c r="C1013">
        <v>38201181</v>
      </c>
      <c r="D1013" t="s">
        <v>17249</v>
      </c>
      <c r="E1013">
        <v>18.36</v>
      </c>
      <c r="F1013" s="27">
        <v>43344</v>
      </c>
      <c r="G1013">
        <v>17.489999999999998</v>
      </c>
      <c r="H1013" s="27">
        <v>42005</v>
      </c>
      <c r="I1013">
        <v>0.87</v>
      </c>
      <c r="J1013">
        <v>4.97</v>
      </c>
    </row>
    <row r="1014" spans="1:10" x14ac:dyDescent="0.25">
      <c r="A1014">
        <v>4644</v>
      </c>
      <c r="B1014" t="s">
        <v>14457</v>
      </c>
      <c r="C1014">
        <v>38201190</v>
      </c>
      <c r="D1014" t="s">
        <v>15812</v>
      </c>
      <c r="E1014">
        <v>27.3</v>
      </c>
      <c r="F1014" s="27">
        <v>43344</v>
      </c>
      <c r="G1014">
        <v>26</v>
      </c>
      <c r="H1014" s="27">
        <v>42005</v>
      </c>
      <c r="I1014">
        <v>1.3</v>
      </c>
      <c r="J1014">
        <v>5</v>
      </c>
    </row>
    <row r="1015" spans="1:10" x14ac:dyDescent="0.25">
      <c r="A1015">
        <v>4644</v>
      </c>
      <c r="B1015" t="s">
        <v>14457</v>
      </c>
      <c r="C1015">
        <v>38201200</v>
      </c>
      <c r="D1015" t="s">
        <v>17368</v>
      </c>
      <c r="E1015">
        <v>15.81</v>
      </c>
      <c r="F1015" s="27">
        <v>43344</v>
      </c>
      <c r="G1015">
        <v>15.06</v>
      </c>
      <c r="H1015" s="27">
        <v>42005</v>
      </c>
      <c r="I1015">
        <v>0.75</v>
      </c>
      <c r="J1015">
        <v>4.9800000000000004</v>
      </c>
    </row>
    <row r="1016" spans="1:10" x14ac:dyDescent="0.25">
      <c r="A1016">
        <v>4644</v>
      </c>
      <c r="B1016" t="s">
        <v>14457</v>
      </c>
      <c r="C1016">
        <v>38201220</v>
      </c>
      <c r="D1016" t="s">
        <v>15683</v>
      </c>
      <c r="E1016">
        <v>9.86</v>
      </c>
      <c r="F1016" s="27">
        <v>43344</v>
      </c>
      <c r="G1016">
        <v>9.39</v>
      </c>
      <c r="H1016" s="27">
        <v>42005</v>
      </c>
      <c r="I1016">
        <v>0.47</v>
      </c>
      <c r="J1016">
        <v>5</v>
      </c>
    </row>
    <row r="1017" spans="1:10" x14ac:dyDescent="0.25">
      <c r="A1017">
        <v>4644</v>
      </c>
      <c r="B1017" t="s">
        <v>14457</v>
      </c>
      <c r="C1017">
        <v>38201240</v>
      </c>
      <c r="D1017" t="s">
        <v>17284</v>
      </c>
      <c r="E1017">
        <v>17.07</v>
      </c>
      <c r="F1017" s="27">
        <v>43344</v>
      </c>
      <c r="G1017">
        <v>16.260000000000002</v>
      </c>
      <c r="H1017" s="27">
        <v>42005</v>
      </c>
      <c r="I1017">
        <v>0.81</v>
      </c>
      <c r="J1017">
        <v>4.9800000000000004</v>
      </c>
    </row>
    <row r="1018" spans="1:10" x14ac:dyDescent="0.25">
      <c r="A1018">
        <v>4644</v>
      </c>
      <c r="B1018" t="s">
        <v>14457</v>
      </c>
      <c r="C1018">
        <v>38201245</v>
      </c>
      <c r="D1018" t="s">
        <v>16487</v>
      </c>
      <c r="E1018">
        <v>39.380000000000003</v>
      </c>
      <c r="F1018" s="27">
        <v>43344</v>
      </c>
      <c r="G1018">
        <v>37.5</v>
      </c>
      <c r="H1018" s="27">
        <v>42005</v>
      </c>
      <c r="I1018">
        <v>1.88</v>
      </c>
      <c r="J1018">
        <v>5.01</v>
      </c>
    </row>
    <row r="1019" spans="1:10" x14ac:dyDescent="0.25">
      <c r="A1019">
        <v>4644</v>
      </c>
      <c r="B1019" t="s">
        <v>14457</v>
      </c>
      <c r="C1019">
        <v>38201256</v>
      </c>
      <c r="D1019" t="s">
        <v>17371</v>
      </c>
      <c r="E1019">
        <v>15.75</v>
      </c>
      <c r="F1019" s="27">
        <v>43344</v>
      </c>
      <c r="G1019">
        <v>15</v>
      </c>
      <c r="H1019" s="27">
        <v>42005</v>
      </c>
      <c r="I1019">
        <v>0.75</v>
      </c>
      <c r="J1019">
        <v>5</v>
      </c>
    </row>
    <row r="1020" spans="1:10" x14ac:dyDescent="0.25">
      <c r="A1020">
        <v>4644</v>
      </c>
      <c r="B1020" t="s">
        <v>14457</v>
      </c>
      <c r="C1020">
        <v>38201260</v>
      </c>
      <c r="D1020" t="s">
        <v>18254</v>
      </c>
      <c r="E1020">
        <v>4.96</v>
      </c>
      <c r="F1020" s="27">
        <v>43344</v>
      </c>
      <c r="G1020">
        <v>4.72</v>
      </c>
      <c r="H1020" s="27">
        <v>42005</v>
      </c>
      <c r="I1020">
        <v>0.24</v>
      </c>
      <c r="J1020">
        <v>5.08</v>
      </c>
    </row>
    <row r="1021" spans="1:10" x14ac:dyDescent="0.25">
      <c r="A1021">
        <v>4644</v>
      </c>
      <c r="B1021" t="s">
        <v>14457</v>
      </c>
      <c r="C1021">
        <v>38201270</v>
      </c>
      <c r="D1021" t="s">
        <v>17843</v>
      </c>
      <c r="E1021">
        <v>8.36</v>
      </c>
      <c r="F1021" s="27">
        <v>43344</v>
      </c>
      <c r="G1021">
        <v>7.96</v>
      </c>
      <c r="H1021" s="27">
        <v>42005</v>
      </c>
      <c r="I1021">
        <v>0.4</v>
      </c>
      <c r="J1021">
        <v>5.0199999999999996</v>
      </c>
    </row>
    <row r="1022" spans="1:10" x14ac:dyDescent="0.25">
      <c r="A1022">
        <v>4644</v>
      </c>
      <c r="B1022" t="s">
        <v>14457</v>
      </c>
      <c r="C1022">
        <v>38201280</v>
      </c>
      <c r="D1022" t="s">
        <v>15659</v>
      </c>
      <c r="E1022">
        <v>14.18</v>
      </c>
      <c r="F1022" s="27">
        <v>43344</v>
      </c>
      <c r="G1022">
        <v>13.5</v>
      </c>
      <c r="H1022" s="27">
        <v>42005</v>
      </c>
      <c r="I1022">
        <v>0.68</v>
      </c>
      <c r="J1022">
        <v>5.03</v>
      </c>
    </row>
    <row r="1023" spans="1:10" x14ac:dyDescent="0.25">
      <c r="A1023">
        <v>4644</v>
      </c>
      <c r="B1023" t="s">
        <v>14457</v>
      </c>
      <c r="C1023">
        <v>38201290</v>
      </c>
      <c r="D1023" t="s">
        <v>15224</v>
      </c>
      <c r="E1023">
        <v>19.03</v>
      </c>
      <c r="F1023" s="27">
        <v>43344</v>
      </c>
      <c r="G1023">
        <v>18.12</v>
      </c>
      <c r="H1023" s="27">
        <v>42005</v>
      </c>
      <c r="I1023">
        <v>0.91</v>
      </c>
      <c r="J1023">
        <v>5.0199999999999996</v>
      </c>
    </row>
    <row r="1024" spans="1:10" x14ac:dyDescent="0.25">
      <c r="A1024">
        <v>4644</v>
      </c>
      <c r="B1024" t="s">
        <v>14457</v>
      </c>
      <c r="C1024">
        <v>38201301</v>
      </c>
      <c r="D1024" t="s">
        <v>14931</v>
      </c>
      <c r="E1024">
        <v>551.25</v>
      </c>
      <c r="F1024" s="27">
        <v>43344</v>
      </c>
      <c r="G1024">
        <v>525</v>
      </c>
      <c r="H1024" s="27">
        <v>42005</v>
      </c>
      <c r="I1024">
        <v>26.25</v>
      </c>
      <c r="J1024">
        <v>5</v>
      </c>
    </row>
    <row r="1025" spans="1:10" x14ac:dyDescent="0.25">
      <c r="A1025">
        <v>4644</v>
      </c>
      <c r="B1025" t="s">
        <v>14457</v>
      </c>
      <c r="C1025">
        <v>38201302</v>
      </c>
      <c r="D1025" t="s">
        <v>14797</v>
      </c>
      <c r="E1025">
        <v>805.72</v>
      </c>
      <c r="F1025" s="27">
        <v>43344</v>
      </c>
      <c r="G1025">
        <v>767.35</v>
      </c>
      <c r="H1025" s="27">
        <v>42005</v>
      </c>
      <c r="I1025">
        <v>38.369999999999997</v>
      </c>
      <c r="J1025">
        <v>5</v>
      </c>
    </row>
    <row r="1026" spans="1:10" x14ac:dyDescent="0.25">
      <c r="A1026">
        <v>4644</v>
      </c>
      <c r="B1026" t="s">
        <v>14457</v>
      </c>
      <c r="C1026">
        <v>38201315</v>
      </c>
      <c r="D1026" t="s">
        <v>17176</v>
      </c>
      <c r="E1026">
        <v>19.95</v>
      </c>
      <c r="F1026" s="27">
        <v>43344</v>
      </c>
      <c r="G1026">
        <v>19</v>
      </c>
      <c r="H1026" s="27">
        <v>42614</v>
      </c>
      <c r="I1026">
        <v>0.95</v>
      </c>
      <c r="J1026">
        <v>5</v>
      </c>
    </row>
    <row r="1027" spans="1:10" x14ac:dyDescent="0.25">
      <c r="A1027">
        <v>4644</v>
      </c>
      <c r="B1027" t="s">
        <v>14457</v>
      </c>
      <c r="C1027">
        <v>38201320</v>
      </c>
      <c r="D1027" t="s">
        <v>17383</v>
      </c>
      <c r="E1027">
        <v>15.75</v>
      </c>
      <c r="F1027" s="27">
        <v>43344</v>
      </c>
      <c r="G1027">
        <v>5</v>
      </c>
      <c r="H1027" s="27">
        <v>42005</v>
      </c>
      <c r="I1027">
        <v>0.25</v>
      </c>
      <c r="J1027">
        <v>5</v>
      </c>
    </row>
    <row r="1028" spans="1:10" x14ac:dyDescent="0.25">
      <c r="A1028">
        <v>4644</v>
      </c>
      <c r="B1028" t="s">
        <v>14457</v>
      </c>
      <c r="C1028">
        <v>38201321</v>
      </c>
      <c r="D1028" t="s">
        <v>16020</v>
      </c>
      <c r="E1028">
        <v>4.5599999999999996</v>
      </c>
      <c r="F1028" s="27">
        <v>43344</v>
      </c>
      <c r="G1028">
        <v>4.34</v>
      </c>
      <c r="H1028" s="27">
        <v>42005</v>
      </c>
      <c r="I1028">
        <v>0.22</v>
      </c>
      <c r="J1028">
        <v>5.0599999999999996</v>
      </c>
    </row>
    <row r="1029" spans="1:10" x14ac:dyDescent="0.25">
      <c r="A1029">
        <v>4644</v>
      </c>
      <c r="B1029" t="s">
        <v>14457</v>
      </c>
      <c r="C1029">
        <v>38201350</v>
      </c>
      <c r="D1029" t="s">
        <v>17268</v>
      </c>
      <c r="E1029">
        <v>17.850000000000001</v>
      </c>
      <c r="F1029" s="27">
        <v>43344</v>
      </c>
      <c r="G1029">
        <v>17</v>
      </c>
      <c r="H1029" s="27">
        <v>42005</v>
      </c>
      <c r="I1029">
        <v>0.85</v>
      </c>
      <c r="J1029">
        <v>5</v>
      </c>
    </row>
    <row r="1030" spans="1:10" x14ac:dyDescent="0.25">
      <c r="A1030">
        <v>4644</v>
      </c>
      <c r="B1030" t="s">
        <v>14457</v>
      </c>
      <c r="C1030">
        <v>38201380</v>
      </c>
      <c r="D1030" t="s">
        <v>15516</v>
      </c>
      <c r="E1030">
        <v>11.28</v>
      </c>
      <c r="F1030" s="27">
        <v>43344</v>
      </c>
      <c r="G1030">
        <v>10.74</v>
      </c>
      <c r="H1030" s="27">
        <v>42005</v>
      </c>
      <c r="I1030">
        <v>0.54</v>
      </c>
      <c r="J1030">
        <v>5.0199999999999996</v>
      </c>
    </row>
    <row r="1031" spans="1:10" x14ac:dyDescent="0.25">
      <c r="A1031">
        <v>4644</v>
      </c>
      <c r="B1031" t="s">
        <v>14457</v>
      </c>
      <c r="C1031">
        <v>38201390</v>
      </c>
      <c r="D1031" t="s">
        <v>15999</v>
      </c>
      <c r="E1031">
        <v>4.96</v>
      </c>
      <c r="F1031" s="27">
        <v>43344</v>
      </c>
      <c r="G1031">
        <v>4.72</v>
      </c>
      <c r="H1031" s="27">
        <v>42005</v>
      </c>
      <c r="I1031">
        <v>0.24</v>
      </c>
      <c r="J1031">
        <v>5.08</v>
      </c>
    </row>
    <row r="1032" spans="1:10" x14ac:dyDescent="0.25">
      <c r="A1032">
        <v>4644</v>
      </c>
      <c r="B1032" t="s">
        <v>14457</v>
      </c>
      <c r="C1032">
        <v>38201399</v>
      </c>
      <c r="D1032" t="s">
        <v>18242</v>
      </c>
      <c r="E1032">
        <v>5.31</v>
      </c>
      <c r="F1032" s="27">
        <v>43344</v>
      </c>
      <c r="G1032">
        <v>5.0599999999999996</v>
      </c>
      <c r="H1032" s="27">
        <v>42005</v>
      </c>
      <c r="I1032">
        <v>0.25</v>
      </c>
      <c r="J1032">
        <v>4.9400000000000004</v>
      </c>
    </row>
    <row r="1033" spans="1:10" x14ac:dyDescent="0.25">
      <c r="A1033">
        <v>4644</v>
      </c>
      <c r="B1033" t="s">
        <v>14457</v>
      </c>
      <c r="C1033">
        <v>38201400</v>
      </c>
      <c r="D1033" t="s">
        <v>17451</v>
      </c>
      <c r="E1033">
        <v>14.6</v>
      </c>
      <c r="F1033" s="27">
        <v>43344</v>
      </c>
      <c r="G1033">
        <v>13.9</v>
      </c>
      <c r="H1033" s="27">
        <v>42005</v>
      </c>
      <c r="I1033">
        <v>0.7</v>
      </c>
      <c r="J1033">
        <v>5.03</v>
      </c>
    </row>
    <row r="1034" spans="1:10" x14ac:dyDescent="0.25">
      <c r="A1034">
        <v>4644</v>
      </c>
      <c r="B1034" t="s">
        <v>14457</v>
      </c>
      <c r="C1034">
        <v>38201410</v>
      </c>
      <c r="D1034" t="s">
        <v>16807</v>
      </c>
      <c r="E1034">
        <v>27.3</v>
      </c>
      <c r="F1034" s="27">
        <v>43344</v>
      </c>
      <c r="G1034">
        <v>26</v>
      </c>
      <c r="H1034" s="27">
        <v>42005</v>
      </c>
      <c r="I1034">
        <v>1.3</v>
      </c>
      <c r="J1034">
        <v>5</v>
      </c>
    </row>
    <row r="1035" spans="1:10" x14ac:dyDescent="0.25">
      <c r="A1035">
        <v>4644</v>
      </c>
      <c r="B1035" t="s">
        <v>14457</v>
      </c>
      <c r="C1035">
        <v>38201415</v>
      </c>
      <c r="D1035" t="s">
        <v>17306</v>
      </c>
      <c r="E1035">
        <v>16.84</v>
      </c>
      <c r="F1035" s="27">
        <v>43344</v>
      </c>
      <c r="G1035">
        <v>16.04</v>
      </c>
      <c r="H1035" s="27">
        <v>42005</v>
      </c>
      <c r="I1035">
        <v>0.8</v>
      </c>
      <c r="J1035">
        <v>4.9800000000000004</v>
      </c>
    </row>
    <row r="1036" spans="1:10" x14ac:dyDescent="0.25">
      <c r="A1036">
        <v>4644</v>
      </c>
      <c r="B1036" t="s">
        <v>14457</v>
      </c>
      <c r="C1036">
        <v>38201416</v>
      </c>
      <c r="D1036" t="s">
        <v>15658</v>
      </c>
      <c r="E1036">
        <v>134.4</v>
      </c>
      <c r="F1036" s="27">
        <v>43344</v>
      </c>
      <c r="G1036">
        <v>128</v>
      </c>
      <c r="H1036" s="27">
        <v>42005</v>
      </c>
      <c r="I1036">
        <v>6.4</v>
      </c>
      <c r="J1036">
        <v>5</v>
      </c>
    </row>
    <row r="1037" spans="1:10" x14ac:dyDescent="0.25">
      <c r="A1037">
        <v>4644</v>
      </c>
      <c r="B1037" t="s">
        <v>14457</v>
      </c>
      <c r="C1037">
        <v>38201420</v>
      </c>
      <c r="D1037" t="s">
        <v>16479</v>
      </c>
      <c r="E1037">
        <v>2.75</v>
      </c>
      <c r="F1037" s="27">
        <v>43344</v>
      </c>
      <c r="G1037">
        <v>2.62</v>
      </c>
      <c r="H1037" s="27">
        <v>42005</v>
      </c>
      <c r="I1037">
        <v>0.13</v>
      </c>
      <c r="J1037">
        <v>4.96</v>
      </c>
    </row>
    <row r="1038" spans="1:10" x14ac:dyDescent="0.25">
      <c r="A1038">
        <v>4644</v>
      </c>
      <c r="B1038" t="s">
        <v>14457</v>
      </c>
      <c r="C1038">
        <v>38201439</v>
      </c>
      <c r="D1038" t="s">
        <v>16002</v>
      </c>
      <c r="E1038">
        <v>7.52</v>
      </c>
      <c r="F1038" s="27">
        <v>43344</v>
      </c>
      <c r="G1038">
        <v>7.16</v>
      </c>
      <c r="H1038" s="27">
        <v>42005</v>
      </c>
      <c r="I1038">
        <v>0.36</v>
      </c>
      <c r="J1038">
        <v>5.0199999999999996</v>
      </c>
    </row>
    <row r="1039" spans="1:10" x14ac:dyDescent="0.25">
      <c r="A1039">
        <v>4644</v>
      </c>
      <c r="B1039" t="s">
        <v>14457</v>
      </c>
      <c r="C1039">
        <v>38201441</v>
      </c>
      <c r="D1039" t="s">
        <v>18240</v>
      </c>
      <c r="E1039">
        <v>5.51</v>
      </c>
      <c r="F1039" s="27">
        <v>43344</v>
      </c>
      <c r="G1039">
        <v>5.25</v>
      </c>
      <c r="H1039" s="27">
        <v>42005</v>
      </c>
      <c r="I1039">
        <v>0.26</v>
      </c>
      <c r="J1039">
        <v>4.95</v>
      </c>
    </row>
    <row r="1040" spans="1:10" x14ac:dyDescent="0.25">
      <c r="A1040">
        <v>4644</v>
      </c>
      <c r="B1040" t="s">
        <v>14457</v>
      </c>
      <c r="C1040">
        <v>38201450</v>
      </c>
      <c r="D1040" t="s">
        <v>17472</v>
      </c>
      <c r="E1040">
        <v>14.39</v>
      </c>
      <c r="F1040" s="27">
        <v>43344</v>
      </c>
      <c r="G1040">
        <v>13.7</v>
      </c>
      <c r="H1040" s="27">
        <v>42005</v>
      </c>
      <c r="I1040">
        <v>0.69</v>
      </c>
      <c r="J1040">
        <v>5.03</v>
      </c>
    </row>
    <row r="1041" spans="1:10" x14ac:dyDescent="0.25">
      <c r="A1041">
        <v>4644</v>
      </c>
      <c r="B1041" t="s">
        <v>14457</v>
      </c>
      <c r="C1041">
        <v>38201455</v>
      </c>
      <c r="D1041" t="s">
        <v>15821</v>
      </c>
      <c r="E1041">
        <v>15.75</v>
      </c>
      <c r="F1041" s="27">
        <v>43344</v>
      </c>
      <c r="G1041">
        <v>15</v>
      </c>
      <c r="H1041" s="27">
        <v>42979</v>
      </c>
      <c r="I1041">
        <v>0.75</v>
      </c>
      <c r="J1041">
        <v>5</v>
      </c>
    </row>
    <row r="1042" spans="1:10" x14ac:dyDescent="0.25">
      <c r="A1042">
        <v>4644</v>
      </c>
      <c r="B1042" t="s">
        <v>14457</v>
      </c>
      <c r="C1042">
        <v>38201460</v>
      </c>
      <c r="D1042" t="s">
        <v>17372</v>
      </c>
      <c r="E1042">
        <v>15.75</v>
      </c>
      <c r="F1042" s="27">
        <v>43344</v>
      </c>
      <c r="G1042">
        <v>15</v>
      </c>
      <c r="H1042" s="27">
        <v>42979</v>
      </c>
      <c r="I1042">
        <v>0.75</v>
      </c>
      <c r="J1042">
        <v>5</v>
      </c>
    </row>
    <row r="1043" spans="1:10" x14ac:dyDescent="0.25">
      <c r="A1043">
        <v>4644</v>
      </c>
      <c r="B1043" t="s">
        <v>14457</v>
      </c>
      <c r="C1043">
        <v>38201465</v>
      </c>
      <c r="D1043" t="s">
        <v>17443</v>
      </c>
      <c r="E1043">
        <v>14.7</v>
      </c>
      <c r="F1043" s="27">
        <v>43344</v>
      </c>
      <c r="G1043">
        <v>14</v>
      </c>
      <c r="H1043" s="27">
        <v>42614</v>
      </c>
      <c r="I1043">
        <v>0.7</v>
      </c>
      <c r="J1043">
        <v>5</v>
      </c>
    </row>
    <row r="1044" spans="1:10" x14ac:dyDescent="0.25">
      <c r="A1044">
        <v>4644</v>
      </c>
      <c r="B1044" t="s">
        <v>14457</v>
      </c>
      <c r="C1044">
        <v>38201470</v>
      </c>
      <c r="D1044" t="s">
        <v>7088</v>
      </c>
      <c r="E1044">
        <v>14.7</v>
      </c>
      <c r="F1044" s="27">
        <v>43344</v>
      </c>
      <c r="G1044">
        <v>11.42</v>
      </c>
      <c r="H1044" s="27">
        <v>43313</v>
      </c>
      <c r="I1044">
        <v>3.28</v>
      </c>
      <c r="J1044">
        <v>28.72</v>
      </c>
    </row>
    <row r="1045" spans="1:10" x14ac:dyDescent="0.25">
      <c r="A1045">
        <v>4644</v>
      </c>
      <c r="B1045" t="s">
        <v>14457</v>
      </c>
      <c r="C1045">
        <v>38201472</v>
      </c>
      <c r="D1045" t="s">
        <v>17316</v>
      </c>
      <c r="E1045">
        <v>16.8</v>
      </c>
      <c r="F1045" s="27">
        <v>43344</v>
      </c>
      <c r="G1045">
        <v>16</v>
      </c>
      <c r="H1045" s="27">
        <v>42979</v>
      </c>
      <c r="I1045">
        <v>0.8</v>
      </c>
      <c r="J1045">
        <v>5</v>
      </c>
    </row>
    <row r="1046" spans="1:10" x14ac:dyDescent="0.25">
      <c r="A1046">
        <v>4644</v>
      </c>
      <c r="B1046" t="s">
        <v>14457</v>
      </c>
      <c r="C1046">
        <v>38201473</v>
      </c>
      <c r="D1046" t="s">
        <v>7090</v>
      </c>
      <c r="E1046">
        <v>11.99</v>
      </c>
      <c r="F1046" s="27">
        <v>43344</v>
      </c>
      <c r="G1046">
        <v>11.42</v>
      </c>
      <c r="H1046" s="27">
        <v>42005</v>
      </c>
      <c r="I1046">
        <v>0.56999999999999995</v>
      </c>
      <c r="J1046">
        <v>4.99</v>
      </c>
    </row>
    <row r="1047" spans="1:10" x14ac:dyDescent="0.25">
      <c r="A1047">
        <v>4644</v>
      </c>
      <c r="B1047" t="s">
        <v>14457</v>
      </c>
      <c r="C1047">
        <v>38201475</v>
      </c>
      <c r="D1047" t="s">
        <v>17449</v>
      </c>
      <c r="E1047">
        <v>14.7</v>
      </c>
      <c r="F1047" s="27">
        <v>43344</v>
      </c>
      <c r="G1047">
        <v>14</v>
      </c>
      <c r="H1047" s="27">
        <v>42979</v>
      </c>
      <c r="I1047">
        <v>0.7</v>
      </c>
      <c r="J1047">
        <v>5</v>
      </c>
    </row>
    <row r="1048" spans="1:10" x14ac:dyDescent="0.25">
      <c r="A1048">
        <v>4644</v>
      </c>
      <c r="B1048" t="s">
        <v>14457</v>
      </c>
      <c r="C1048">
        <v>38201480</v>
      </c>
      <c r="D1048" t="s">
        <v>17177</v>
      </c>
      <c r="E1048">
        <v>19.95</v>
      </c>
      <c r="F1048" s="27">
        <v>43344</v>
      </c>
      <c r="G1048">
        <v>19</v>
      </c>
      <c r="H1048" s="27">
        <v>42979</v>
      </c>
      <c r="I1048">
        <v>0.95</v>
      </c>
      <c r="J1048">
        <v>5</v>
      </c>
    </row>
    <row r="1049" spans="1:10" x14ac:dyDescent="0.25">
      <c r="A1049">
        <v>4644</v>
      </c>
      <c r="B1049" t="s">
        <v>14457</v>
      </c>
      <c r="C1049">
        <v>38201481</v>
      </c>
      <c r="D1049" t="s">
        <v>16456</v>
      </c>
      <c r="E1049">
        <v>40.74</v>
      </c>
      <c r="F1049" s="27">
        <v>43344</v>
      </c>
      <c r="G1049">
        <v>38.799999999999997</v>
      </c>
      <c r="H1049" s="27">
        <v>42005</v>
      </c>
      <c r="I1049">
        <v>1.94</v>
      </c>
      <c r="J1049">
        <v>5</v>
      </c>
    </row>
    <row r="1050" spans="1:10" x14ac:dyDescent="0.25">
      <c r="A1050">
        <v>4644</v>
      </c>
      <c r="B1050" t="s">
        <v>14457</v>
      </c>
      <c r="C1050">
        <v>38201498</v>
      </c>
      <c r="D1050" t="s">
        <v>16105</v>
      </c>
      <c r="E1050">
        <v>65.099999999999994</v>
      </c>
      <c r="F1050" s="27">
        <v>43344</v>
      </c>
      <c r="G1050">
        <v>62</v>
      </c>
      <c r="H1050" s="27">
        <v>42979</v>
      </c>
      <c r="I1050">
        <v>3.1</v>
      </c>
      <c r="J1050">
        <v>5</v>
      </c>
    </row>
    <row r="1051" spans="1:10" x14ac:dyDescent="0.25">
      <c r="A1051">
        <v>4644</v>
      </c>
      <c r="B1051" t="s">
        <v>14457</v>
      </c>
      <c r="C1051">
        <v>38201499</v>
      </c>
      <c r="D1051" t="s">
        <v>17476</v>
      </c>
      <c r="E1051">
        <v>14.18</v>
      </c>
      <c r="F1051" s="27">
        <v>43344</v>
      </c>
      <c r="G1051">
        <v>13.5</v>
      </c>
      <c r="H1051" s="27">
        <v>42005</v>
      </c>
      <c r="I1051">
        <v>0.68</v>
      </c>
      <c r="J1051">
        <v>5.03</v>
      </c>
    </row>
    <row r="1052" spans="1:10" x14ac:dyDescent="0.25">
      <c r="A1052">
        <v>4644</v>
      </c>
      <c r="B1052" t="s">
        <v>14457</v>
      </c>
      <c r="C1052">
        <v>38201501</v>
      </c>
      <c r="D1052" t="s">
        <v>17631</v>
      </c>
      <c r="E1052">
        <v>11.55</v>
      </c>
      <c r="F1052" s="27">
        <v>43344</v>
      </c>
      <c r="G1052">
        <v>11</v>
      </c>
      <c r="H1052" s="27">
        <v>42614</v>
      </c>
      <c r="I1052">
        <v>0.55000000000000004</v>
      </c>
      <c r="J1052">
        <v>5</v>
      </c>
    </row>
    <row r="1053" spans="1:10" x14ac:dyDescent="0.25">
      <c r="A1053">
        <v>4644</v>
      </c>
      <c r="B1053" t="s">
        <v>14457</v>
      </c>
      <c r="C1053">
        <v>38201505</v>
      </c>
      <c r="D1053" t="s">
        <v>18235</v>
      </c>
      <c r="E1053">
        <v>5.68</v>
      </c>
      <c r="F1053" s="27">
        <v>43344</v>
      </c>
      <c r="G1053">
        <v>5.41</v>
      </c>
      <c r="H1053" s="27">
        <v>42005</v>
      </c>
      <c r="I1053">
        <v>0.27</v>
      </c>
      <c r="J1053">
        <v>4.99</v>
      </c>
    </row>
    <row r="1054" spans="1:10" x14ac:dyDescent="0.25">
      <c r="A1054">
        <v>4644</v>
      </c>
      <c r="B1054" t="s">
        <v>14457</v>
      </c>
      <c r="C1054">
        <v>38201540</v>
      </c>
      <c r="D1054" t="s">
        <v>17841</v>
      </c>
      <c r="E1054">
        <v>8.4</v>
      </c>
      <c r="F1054" s="27">
        <v>43344</v>
      </c>
      <c r="G1054">
        <v>8</v>
      </c>
      <c r="H1054" s="27">
        <v>42248</v>
      </c>
      <c r="I1054">
        <v>0.4</v>
      </c>
      <c r="J1054">
        <v>5</v>
      </c>
    </row>
    <row r="1055" spans="1:10" x14ac:dyDescent="0.25">
      <c r="A1055">
        <v>4644</v>
      </c>
      <c r="B1055" t="s">
        <v>14457</v>
      </c>
      <c r="C1055">
        <v>38201541</v>
      </c>
      <c r="D1055" t="s">
        <v>17027</v>
      </c>
      <c r="E1055">
        <v>23.1</v>
      </c>
      <c r="F1055" s="27">
        <v>43344</v>
      </c>
      <c r="G1055">
        <v>22</v>
      </c>
      <c r="H1055" s="27">
        <v>42248</v>
      </c>
      <c r="I1055">
        <v>1.1000000000000001</v>
      </c>
      <c r="J1055">
        <v>5</v>
      </c>
    </row>
    <row r="1056" spans="1:10" x14ac:dyDescent="0.25">
      <c r="A1056">
        <v>4644</v>
      </c>
      <c r="B1056" t="s">
        <v>14457</v>
      </c>
      <c r="C1056">
        <v>38201545</v>
      </c>
      <c r="D1056" t="s">
        <v>16215</v>
      </c>
      <c r="E1056">
        <v>56.7</v>
      </c>
      <c r="F1056" s="27">
        <v>43344</v>
      </c>
      <c r="G1056">
        <v>54</v>
      </c>
      <c r="H1056" s="27">
        <v>42614</v>
      </c>
      <c r="I1056">
        <v>2.7</v>
      </c>
      <c r="J1056">
        <v>5</v>
      </c>
    </row>
    <row r="1057" spans="1:11" x14ac:dyDescent="0.25">
      <c r="A1057">
        <v>4644</v>
      </c>
      <c r="B1057" t="s">
        <v>14457</v>
      </c>
      <c r="C1057">
        <v>38201547</v>
      </c>
      <c r="D1057" t="s">
        <v>17232</v>
      </c>
      <c r="E1057">
        <v>18.899999999999999</v>
      </c>
      <c r="F1057" s="27">
        <v>43344</v>
      </c>
      <c r="G1057">
        <v>18</v>
      </c>
      <c r="H1057" s="27">
        <v>42005</v>
      </c>
      <c r="I1057">
        <v>0.9</v>
      </c>
      <c r="J1057">
        <v>5</v>
      </c>
    </row>
    <row r="1058" spans="1:11" x14ac:dyDescent="0.25">
      <c r="A1058">
        <v>4644</v>
      </c>
      <c r="B1058" t="s">
        <v>14457</v>
      </c>
      <c r="C1058">
        <v>38201555</v>
      </c>
      <c r="D1058" t="s">
        <v>18260</v>
      </c>
      <c r="E1058">
        <v>4.5599999999999996</v>
      </c>
      <c r="F1058" s="27">
        <v>43344</v>
      </c>
      <c r="G1058">
        <v>104</v>
      </c>
      <c r="H1058" s="27">
        <v>42979</v>
      </c>
      <c r="I1058">
        <v>5.2</v>
      </c>
      <c r="J1058">
        <v>5</v>
      </c>
    </row>
    <row r="1059" spans="1:11" x14ac:dyDescent="0.25">
      <c r="A1059">
        <v>4644</v>
      </c>
      <c r="B1059" t="s">
        <v>14457</v>
      </c>
      <c r="C1059">
        <v>38201558</v>
      </c>
      <c r="D1059" t="s">
        <v>18252</v>
      </c>
      <c r="E1059">
        <v>4.9800000000000004</v>
      </c>
      <c r="F1059" s="27">
        <v>43221</v>
      </c>
      <c r="G1059" s="27">
        <v>43344</v>
      </c>
      <c r="H1059">
        <v>215</v>
      </c>
      <c r="I1059" s="27">
        <v>42005</v>
      </c>
      <c r="J1059">
        <v>10.75</v>
      </c>
      <c r="K1059">
        <v>5</v>
      </c>
    </row>
    <row r="1060" spans="1:11" x14ac:dyDescent="0.25">
      <c r="A1060">
        <v>4644</v>
      </c>
      <c r="B1060" t="s">
        <v>14457</v>
      </c>
      <c r="C1060">
        <v>38201565</v>
      </c>
      <c r="D1060" t="s">
        <v>15675</v>
      </c>
      <c r="E1060">
        <v>129.15</v>
      </c>
      <c r="F1060" s="27">
        <v>43344</v>
      </c>
      <c r="G1060">
        <v>123</v>
      </c>
      <c r="H1060" s="27">
        <v>42005</v>
      </c>
      <c r="I1060">
        <v>6.15</v>
      </c>
      <c r="J1060">
        <v>5</v>
      </c>
    </row>
    <row r="1061" spans="1:11" x14ac:dyDescent="0.25">
      <c r="A1061">
        <v>4644</v>
      </c>
      <c r="B1061" t="s">
        <v>14457</v>
      </c>
      <c r="C1061">
        <v>38201570</v>
      </c>
      <c r="D1061" t="s">
        <v>15429</v>
      </c>
      <c r="E1061">
        <v>195.3</v>
      </c>
      <c r="F1061" s="27">
        <v>43344</v>
      </c>
      <c r="G1061">
        <v>186</v>
      </c>
      <c r="H1061" s="27">
        <v>42614</v>
      </c>
      <c r="I1061">
        <v>9.3000000000000007</v>
      </c>
      <c r="J1061">
        <v>5</v>
      </c>
    </row>
    <row r="1062" spans="1:11" x14ac:dyDescent="0.25">
      <c r="A1062">
        <v>4644</v>
      </c>
      <c r="B1062" t="s">
        <v>14457</v>
      </c>
      <c r="C1062">
        <v>38201571</v>
      </c>
      <c r="D1062" t="s">
        <v>16423</v>
      </c>
      <c r="E1062">
        <v>42</v>
      </c>
      <c r="F1062" s="27">
        <v>43344</v>
      </c>
      <c r="G1062">
        <v>40</v>
      </c>
      <c r="H1062" s="27">
        <v>42005</v>
      </c>
      <c r="I1062">
        <v>2</v>
      </c>
      <c r="J1062">
        <v>5</v>
      </c>
    </row>
    <row r="1063" spans="1:11" x14ac:dyDescent="0.25">
      <c r="A1063">
        <v>4644</v>
      </c>
      <c r="B1063" t="s">
        <v>14457</v>
      </c>
      <c r="C1063">
        <v>38201580</v>
      </c>
      <c r="D1063" t="s">
        <v>17541</v>
      </c>
      <c r="E1063">
        <v>13.28</v>
      </c>
      <c r="F1063" s="27">
        <v>43344</v>
      </c>
      <c r="G1063">
        <v>12.65</v>
      </c>
      <c r="H1063" s="27">
        <v>42005</v>
      </c>
      <c r="I1063">
        <v>0.63</v>
      </c>
      <c r="J1063">
        <v>4.9800000000000004</v>
      </c>
    </row>
    <row r="1064" spans="1:11" x14ac:dyDescent="0.25">
      <c r="A1064">
        <v>4644</v>
      </c>
      <c r="B1064" t="s">
        <v>14457</v>
      </c>
      <c r="C1064">
        <v>38201590</v>
      </c>
      <c r="D1064" t="s">
        <v>16080</v>
      </c>
      <c r="E1064">
        <v>68.25</v>
      </c>
      <c r="F1064" s="27">
        <v>43344</v>
      </c>
      <c r="G1064">
        <v>65</v>
      </c>
      <c r="H1064" s="27">
        <v>42005</v>
      </c>
      <c r="I1064">
        <v>3.25</v>
      </c>
      <c r="J1064">
        <v>5</v>
      </c>
    </row>
    <row r="1065" spans="1:11" x14ac:dyDescent="0.25">
      <c r="A1065">
        <v>4644</v>
      </c>
      <c r="B1065" t="s">
        <v>14457</v>
      </c>
      <c r="C1065">
        <v>38201600</v>
      </c>
      <c r="D1065" t="s">
        <v>18273</v>
      </c>
      <c r="G1065">
        <v>7.16</v>
      </c>
      <c r="H1065" s="27">
        <v>42005</v>
      </c>
      <c r="I1065">
        <v>0.36</v>
      </c>
      <c r="J1065">
        <v>5.0199999999999996</v>
      </c>
    </row>
    <row r="1066" spans="1:11" x14ac:dyDescent="0.25">
      <c r="A1066">
        <v>4644</v>
      </c>
      <c r="B1066" t="s">
        <v>14457</v>
      </c>
      <c r="C1066">
        <v>38201610</v>
      </c>
      <c r="D1066" t="s">
        <v>15724</v>
      </c>
      <c r="E1066">
        <v>8.33</v>
      </c>
      <c r="F1066" s="27">
        <v>43344</v>
      </c>
      <c r="G1066">
        <v>7.93</v>
      </c>
      <c r="H1066" s="27">
        <v>42005</v>
      </c>
      <c r="I1066">
        <v>0.4</v>
      </c>
      <c r="J1066">
        <v>5.04</v>
      </c>
    </row>
    <row r="1067" spans="1:11" x14ac:dyDescent="0.25">
      <c r="A1067">
        <v>4644</v>
      </c>
      <c r="B1067" t="s">
        <v>14457</v>
      </c>
      <c r="C1067">
        <v>38201620</v>
      </c>
      <c r="D1067" t="s">
        <v>18272</v>
      </c>
      <c r="F1067" s="27">
        <v>43344</v>
      </c>
      <c r="G1067" s="27">
        <v>42005</v>
      </c>
      <c r="H1067">
        <v>0.25</v>
      </c>
      <c r="I1067">
        <v>5</v>
      </c>
    </row>
    <row r="1068" spans="1:11" x14ac:dyDescent="0.25">
      <c r="A1068">
        <v>4644</v>
      </c>
      <c r="B1068" t="s">
        <v>14457</v>
      </c>
      <c r="C1068">
        <v>38201625</v>
      </c>
      <c r="D1068" t="s">
        <v>16455</v>
      </c>
      <c r="E1068">
        <v>40.950000000000003</v>
      </c>
      <c r="F1068" s="27">
        <v>43344</v>
      </c>
      <c r="G1068">
        <v>22.4</v>
      </c>
      <c r="H1068" s="27">
        <v>42005</v>
      </c>
      <c r="I1068">
        <v>1.1200000000000001</v>
      </c>
      <c r="J1068">
        <v>5</v>
      </c>
    </row>
    <row r="1069" spans="1:11" x14ac:dyDescent="0.25">
      <c r="A1069">
        <v>4644</v>
      </c>
      <c r="B1069" t="s">
        <v>14457</v>
      </c>
      <c r="C1069">
        <v>38201630</v>
      </c>
      <c r="D1069" t="s">
        <v>17515</v>
      </c>
      <c r="E1069">
        <v>12.4</v>
      </c>
      <c r="F1069" s="27">
        <v>43344</v>
      </c>
      <c r="G1069">
        <v>11.81</v>
      </c>
      <c r="H1069" s="27">
        <v>42005</v>
      </c>
      <c r="I1069">
        <v>0.59</v>
      </c>
      <c r="J1069">
        <v>4.99</v>
      </c>
    </row>
    <row r="1070" spans="1:11" x14ac:dyDescent="0.25">
      <c r="A1070">
        <v>4644</v>
      </c>
      <c r="B1070" t="s">
        <v>14457</v>
      </c>
      <c r="C1070">
        <v>38201639</v>
      </c>
      <c r="D1070" t="s">
        <v>16535</v>
      </c>
      <c r="E1070">
        <v>36.75</v>
      </c>
      <c r="F1070" s="27">
        <v>43344</v>
      </c>
      <c r="G1070">
        <v>35</v>
      </c>
      <c r="H1070" s="27">
        <v>42248</v>
      </c>
      <c r="I1070">
        <v>1.75</v>
      </c>
      <c r="J1070">
        <v>5</v>
      </c>
    </row>
    <row r="1071" spans="1:11" x14ac:dyDescent="0.25">
      <c r="A1071">
        <v>4644</v>
      </c>
      <c r="B1071" t="s">
        <v>14457</v>
      </c>
      <c r="C1071">
        <v>38201640</v>
      </c>
      <c r="D1071" t="s">
        <v>16768</v>
      </c>
      <c r="E1071">
        <v>28.35</v>
      </c>
      <c r="F1071" s="27">
        <v>43344</v>
      </c>
      <c r="G1071">
        <v>27</v>
      </c>
      <c r="H1071" s="27">
        <v>42005</v>
      </c>
      <c r="I1071">
        <v>1.35</v>
      </c>
      <c r="J1071">
        <v>5</v>
      </c>
    </row>
    <row r="1072" spans="1:11" x14ac:dyDescent="0.25">
      <c r="A1072">
        <v>4644</v>
      </c>
      <c r="B1072" t="s">
        <v>14457</v>
      </c>
      <c r="C1072">
        <v>38201650</v>
      </c>
      <c r="D1072" t="s">
        <v>15725</v>
      </c>
      <c r="E1072">
        <v>7.35</v>
      </c>
      <c r="F1072" s="27">
        <v>43344</v>
      </c>
      <c r="G1072">
        <v>6.68</v>
      </c>
      <c r="H1072" s="27">
        <v>43313</v>
      </c>
      <c r="I1072">
        <v>0.67</v>
      </c>
      <c r="J1072">
        <v>10.02</v>
      </c>
    </row>
    <row r="1073" spans="1:10" x14ac:dyDescent="0.25">
      <c r="A1073">
        <v>4644</v>
      </c>
      <c r="B1073" t="s">
        <v>14457</v>
      </c>
      <c r="C1073">
        <v>38201660</v>
      </c>
      <c r="D1073" t="s">
        <v>17511</v>
      </c>
      <c r="E1073">
        <v>13.65</v>
      </c>
      <c r="F1073" s="27">
        <v>43344</v>
      </c>
      <c r="G1073">
        <v>13</v>
      </c>
      <c r="H1073" s="27">
        <v>42614</v>
      </c>
      <c r="I1073">
        <v>0.65</v>
      </c>
      <c r="J1073">
        <v>5</v>
      </c>
    </row>
    <row r="1074" spans="1:10" x14ac:dyDescent="0.25">
      <c r="A1074">
        <v>4644</v>
      </c>
      <c r="B1074" t="s">
        <v>14457</v>
      </c>
      <c r="C1074">
        <v>38201680</v>
      </c>
      <c r="D1074" t="s">
        <v>18209</v>
      </c>
      <c r="E1074">
        <v>7.7</v>
      </c>
      <c r="F1074" s="27">
        <v>43344</v>
      </c>
      <c r="G1074">
        <v>7.33</v>
      </c>
      <c r="H1074" s="27">
        <v>42005</v>
      </c>
      <c r="I1074">
        <v>0.37</v>
      </c>
      <c r="J1074">
        <v>5.04</v>
      </c>
    </row>
    <row r="1075" spans="1:10" x14ac:dyDescent="0.25">
      <c r="A1075">
        <v>4644</v>
      </c>
      <c r="B1075" t="s">
        <v>14457</v>
      </c>
      <c r="C1075">
        <v>38201685</v>
      </c>
      <c r="D1075" t="s">
        <v>17683</v>
      </c>
      <c r="E1075">
        <v>10.78</v>
      </c>
      <c r="F1075" s="27">
        <v>43344</v>
      </c>
      <c r="G1075">
        <v>10.27</v>
      </c>
      <c r="H1075" s="27">
        <v>42005</v>
      </c>
      <c r="I1075">
        <v>0.51</v>
      </c>
      <c r="J1075">
        <v>4.96</v>
      </c>
    </row>
    <row r="1076" spans="1:10" x14ac:dyDescent="0.25">
      <c r="A1076">
        <v>4644</v>
      </c>
      <c r="B1076" t="s">
        <v>14457</v>
      </c>
      <c r="C1076">
        <v>38201690</v>
      </c>
      <c r="D1076" t="s">
        <v>17113</v>
      </c>
      <c r="E1076">
        <v>21</v>
      </c>
      <c r="F1076" s="27">
        <v>43344</v>
      </c>
      <c r="G1076">
        <v>20</v>
      </c>
      <c r="H1076" s="27">
        <v>42005</v>
      </c>
      <c r="I1076">
        <v>1</v>
      </c>
      <c r="J1076">
        <v>5</v>
      </c>
    </row>
    <row r="1077" spans="1:10" x14ac:dyDescent="0.25">
      <c r="A1077">
        <v>4644</v>
      </c>
      <c r="B1077" t="s">
        <v>14457</v>
      </c>
      <c r="C1077">
        <v>38201695</v>
      </c>
      <c r="D1077" t="s">
        <v>16061</v>
      </c>
      <c r="E1077">
        <v>70.349999999999994</v>
      </c>
      <c r="F1077" s="27">
        <v>43344</v>
      </c>
      <c r="G1077">
        <v>67</v>
      </c>
      <c r="H1077" s="27">
        <v>42005</v>
      </c>
      <c r="I1077">
        <v>3.35</v>
      </c>
      <c r="J1077">
        <v>5</v>
      </c>
    </row>
    <row r="1078" spans="1:10" x14ac:dyDescent="0.25">
      <c r="A1078">
        <v>4644</v>
      </c>
      <c r="B1078" t="s">
        <v>14457</v>
      </c>
      <c r="C1078">
        <v>38201700</v>
      </c>
      <c r="D1078" t="s">
        <v>17086</v>
      </c>
      <c r="E1078">
        <v>21.5</v>
      </c>
      <c r="F1078" s="27">
        <v>43344</v>
      </c>
      <c r="G1078">
        <v>20.48</v>
      </c>
      <c r="H1078" s="27">
        <v>42005</v>
      </c>
      <c r="I1078">
        <v>1.02</v>
      </c>
      <c r="J1078">
        <v>4.9800000000000004</v>
      </c>
    </row>
    <row r="1079" spans="1:10" x14ac:dyDescent="0.25">
      <c r="A1079">
        <v>4644</v>
      </c>
      <c r="B1079" t="s">
        <v>14457</v>
      </c>
      <c r="C1079">
        <v>38201710</v>
      </c>
      <c r="D1079" t="s">
        <v>17285</v>
      </c>
      <c r="E1079">
        <v>17.05</v>
      </c>
      <c r="F1079" s="27">
        <v>43344</v>
      </c>
      <c r="G1079">
        <v>16.239999999999998</v>
      </c>
      <c r="H1079" s="27">
        <v>42005</v>
      </c>
      <c r="I1079">
        <v>0.81</v>
      </c>
      <c r="J1079">
        <v>4.9800000000000004</v>
      </c>
    </row>
    <row r="1080" spans="1:10" x14ac:dyDescent="0.25">
      <c r="A1080">
        <v>4644</v>
      </c>
      <c r="B1080" t="s">
        <v>14457</v>
      </c>
      <c r="C1080">
        <v>38201720</v>
      </c>
      <c r="D1080" t="s">
        <v>15398</v>
      </c>
      <c r="E1080">
        <v>8</v>
      </c>
      <c r="F1080" s="27">
        <v>43344</v>
      </c>
      <c r="G1080">
        <v>7.62</v>
      </c>
      <c r="H1080" s="27">
        <v>42005</v>
      </c>
      <c r="I1080">
        <v>0.38</v>
      </c>
      <c r="J1080">
        <v>4.9800000000000004</v>
      </c>
    </row>
    <row r="1081" spans="1:10" x14ac:dyDescent="0.25">
      <c r="A1081">
        <v>4644</v>
      </c>
      <c r="B1081" t="s">
        <v>14457</v>
      </c>
      <c r="C1081">
        <v>38201722</v>
      </c>
      <c r="D1081" t="s">
        <v>17233</v>
      </c>
      <c r="E1081">
        <v>18.899999999999999</v>
      </c>
      <c r="F1081" s="27">
        <v>43344</v>
      </c>
      <c r="G1081">
        <v>18</v>
      </c>
      <c r="H1081" s="27">
        <v>42979</v>
      </c>
      <c r="I1081">
        <v>0.9</v>
      </c>
      <c r="J1081">
        <v>5</v>
      </c>
    </row>
    <row r="1082" spans="1:10" x14ac:dyDescent="0.25">
      <c r="A1082">
        <v>4644</v>
      </c>
      <c r="B1082" t="s">
        <v>14457</v>
      </c>
      <c r="C1082">
        <v>38201730</v>
      </c>
      <c r="D1082" t="s">
        <v>18210</v>
      </c>
      <c r="E1082">
        <v>7.67</v>
      </c>
      <c r="F1082" s="27">
        <v>43344</v>
      </c>
      <c r="G1082">
        <v>7.3</v>
      </c>
      <c r="H1082" s="27">
        <v>42005</v>
      </c>
      <c r="I1082">
        <v>0.37</v>
      </c>
      <c r="J1082">
        <v>5.0599999999999996</v>
      </c>
    </row>
    <row r="1083" spans="1:10" x14ac:dyDescent="0.25">
      <c r="A1083">
        <v>4644</v>
      </c>
      <c r="B1083" t="s">
        <v>14457</v>
      </c>
      <c r="C1083">
        <v>38201740</v>
      </c>
      <c r="D1083" t="s">
        <v>15294</v>
      </c>
      <c r="E1083">
        <v>9.48</v>
      </c>
      <c r="F1083" s="27">
        <v>43344</v>
      </c>
      <c r="G1083">
        <v>9.0299999999999994</v>
      </c>
      <c r="H1083" s="27">
        <v>42005</v>
      </c>
      <c r="I1083">
        <v>0.45</v>
      </c>
      <c r="J1083">
        <v>4.9800000000000004</v>
      </c>
    </row>
    <row r="1084" spans="1:10" x14ac:dyDescent="0.25">
      <c r="A1084">
        <v>4644</v>
      </c>
      <c r="B1084" t="s">
        <v>14457</v>
      </c>
      <c r="C1084">
        <v>38201750</v>
      </c>
      <c r="D1084" t="s">
        <v>17184</v>
      </c>
      <c r="E1084">
        <v>19.77</v>
      </c>
      <c r="F1084" s="27">
        <v>43344</v>
      </c>
      <c r="G1084">
        <v>18.829999999999998</v>
      </c>
      <c r="H1084" s="27">
        <v>42005</v>
      </c>
      <c r="I1084">
        <v>0.94</v>
      </c>
      <c r="J1084">
        <v>4.99</v>
      </c>
    </row>
    <row r="1085" spans="1:10" x14ac:dyDescent="0.25">
      <c r="A1085">
        <v>4644</v>
      </c>
      <c r="B1085" t="s">
        <v>14457</v>
      </c>
      <c r="C1085">
        <v>38201760</v>
      </c>
      <c r="D1085" t="s">
        <v>15793</v>
      </c>
      <c r="E1085">
        <v>7.78</v>
      </c>
      <c r="F1085" s="27">
        <v>43344</v>
      </c>
      <c r="G1085">
        <v>7.41</v>
      </c>
      <c r="H1085" s="27">
        <v>42005</v>
      </c>
      <c r="I1085">
        <v>0.37</v>
      </c>
      <c r="J1085">
        <v>4.99</v>
      </c>
    </row>
    <row r="1086" spans="1:10" x14ac:dyDescent="0.25">
      <c r="A1086">
        <v>4644</v>
      </c>
      <c r="B1086" t="s">
        <v>14457</v>
      </c>
      <c r="C1086">
        <v>38201770</v>
      </c>
      <c r="D1086" t="s">
        <v>18219</v>
      </c>
      <c r="E1086">
        <v>6.72</v>
      </c>
      <c r="F1086" s="27">
        <v>43344</v>
      </c>
      <c r="G1086">
        <v>6.4</v>
      </c>
      <c r="H1086" s="27">
        <v>42005</v>
      </c>
      <c r="I1086">
        <v>0.32</v>
      </c>
      <c r="J1086">
        <v>5</v>
      </c>
    </row>
    <row r="1087" spans="1:10" x14ac:dyDescent="0.25">
      <c r="A1087">
        <v>4644</v>
      </c>
      <c r="B1087" t="s">
        <v>14457</v>
      </c>
      <c r="C1087">
        <v>38201772</v>
      </c>
      <c r="D1087" t="s">
        <v>14882</v>
      </c>
      <c r="E1087">
        <v>600.6</v>
      </c>
      <c r="F1087" s="27">
        <v>43344</v>
      </c>
      <c r="G1087">
        <v>572</v>
      </c>
      <c r="H1087" s="27">
        <v>42005</v>
      </c>
      <c r="I1087">
        <v>28.6</v>
      </c>
      <c r="J1087">
        <v>5</v>
      </c>
    </row>
    <row r="1088" spans="1:10" x14ac:dyDescent="0.25">
      <c r="A1088">
        <v>4644</v>
      </c>
      <c r="B1088" t="s">
        <v>14457</v>
      </c>
      <c r="C1088">
        <v>38201780</v>
      </c>
      <c r="D1088" t="s">
        <v>18233</v>
      </c>
      <c r="E1088">
        <v>6.01</v>
      </c>
      <c r="F1088" s="27">
        <v>43344</v>
      </c>
      <c r="G1088">
        <v>5.72</v>
      </c>
      <c r="H1088" s="27">
        <v>42005</v>
      </c>
      <c r="I1088">
        <v>0.28999999999999998</v>
      </c>
      <c r="J1088">
        <v>5.0599999999999996</v>
      </c>
    </row>
    <row r="1089" spans="1:10" x14ac:dyDescent="0.25">
      <c r="A1089">
        <v>4644</v>
      </c>
      <c r="B1089" t="s">
        <v>14457</v>
      </c>
      <c r="C1089">
        <v>38201790</v>
      </c>
      <c r="D1089" t="s">
        <v>17574</v>
      </c>
      <c r="E1089">
        <v>12.77</v>
      </c>
      <c r="F1089" s="27">
        <v>43344</v>
      </c>
      <c r="G1089">
        <v>12.16</v>
      </c>
      <c r="H1089" s="27">
        <v>42005</v>
      </c>
      <c r="I1089">
        <v>0.61</v>
      </c>
      <c r="J1089">
        <v>5.01</v>
      </c>
    </row>
    <row r="1090" spans="1:10" x14ac:dyDescent="0.25">
      <c r="A1090">
        <v>4644</v>
      </c>
      <c r="B1090" t="s">
        <v>14457</v>
      </c>
      <c r="C1090">
        <v>38201800</v>
      </c>
      <c r="D1090" t="s">
        <v>16334</v>
      </c>
      <c r="E1090">
        <v>3.64</v>
      </c>
      <c r="F1090" s="27">
        <v>43344</v>
      </c>
      <c r="G1090">
        <v>3.47</v>
      </c>
      <c r="H1090" s="27">
        <v>42005</v>
      </c>
      <c r="I1090">
        <v>0.17</v>
      </c>
      <c r="J1090">
        <v>4.8899999999999997</v>
      </c>
    </row>
    <row r="1091" spans="1:10" x14ac:dyDescent="0.25">
      <c r="A1091">
        <v>4644</v>
      </c>
      <c r="B1091" t="s">
        <v>14457</v>
      </c>
      <c r="C1091">
        <v>38201810</v>
      </c>
      <c r="D1091" t="s">
        <v>18213</v>
      </c>
      <c r="E1091">
        <v>7.35</v>
      </c>
      <c r="F1091" s="27">
        <v>43344</v>
      </c>
      <c r="G1091">
        <v>7</v>
      </c>
      <c r="H1091" s="27">
        <v>42248</v>
      </c>
      <c r="I1091">
        <v>0.35</v>
      </c>
      <c r="J1091">
        <v>5</v>
      </c>
    </row>
    <row r="1092" spans="1:10" x14ac:dyDescent="0.25">
      <c r="A1092">
        <v>4644</v>
      </c>
      <c r="B1092" t="s">
        <v>14457</v>
      </c>
      <c r="C1092">
        <v>38201820</v>
      </c>
      <c r="D1092" t="s">
        <v>17842</v>
      </c>
      <c r="E1092">
        <v>8.4</v>
      </c>
      <c r="F1092" s="27">
        <v>43344</v>
      </c>
      <c r="G1092">
        <v>8</v>
      </c>
      <c r="H1092" s="27">
        <v>42248</v>
      </c>
      <c r="I1092">
        <v>0.4</v>
      </c>
      <c r="J1092">
        <v>5</v>
      </c>
    </row>
    <row r="1093" spans="1:10" x14ac:dyDescent="0.25">
      <c r="A1093">
        <v>4644</v>
      </c>
      <c r="B1093" t="s">
        <v>14457</v>
      </c>
      <c r="C1093">
        <v>38201830</v>
      </c>
      <c r="D1093" t="s">
        <v>15591</v>
      </c>
      <c r="E1093">
        <v>150.15</v>
      </c>
      <c r="F1093" s="27">
        <v>43344</v>
      </c>
      <c r="G1093">
        <v>143</v>
      </c>
      <c r="H1093" s="27">
        <v>42979</v>
      </c>
      <c r="I1093">
        <v>7.15</v>
      </c>
      <c r="J1093">
        <v>5</v>
      </c>
    </row>
    <row r="1094" spans="1:10" x14ac:dyDescent="0.25">
      <c r="A1094">
        <v>4644</v>
      </c>
      <c r="B1094" t="s">
        <v>14457</v>
      </c>
      <c r="C1094">
        <v>38201850</v>
      </c>
      <c r="D1094" t="s">
        <v>17575</v>
      </c>
      <c r="E1094">
        <v>12.77</v>
      </c>
      <c r="F1094" s="27">
        <v>43344</v>
      </c>
      <c r="G1094">
        <v>12.16</v>
      </c>
      <c r="H1094" s="27">
        <v>42005</v>
      </c>
      <c r="I1094">
        <v>0.61</v>
      </c>
      <c r="J1094">
        <v>5.01</v>
      </c>
    </row>
    <row r="1095" spans="1:10" x14ac:dyDescent="0.25">
      <c r="A1095">
        <v>4644</v>
      </c>
      <c r="B1095" t="s">
        <v>14457</v>
      </c>
      <c r="C1095">
        <v>38201880</v>
      </c>
      <c r="D1095" t="s">
        <v>15801</v>
      </c>
      <c r="E1095">
        <v>109.2</v>
      </c>
      <c r="F1095" s="27">
        <v>43344</v>
      </c>
      <c r="G1095">
        <v>12.66</v>
      </c>
      <c r="H1095" s="27">
        <v>42005</v>
      </c>
      <c r="I1095">
        <v>0.63</v>
      </c>
      <c r="J1095">
        <v>4.97</v>
      </c>
    </row>
    <row r="1096" spans="1:10" x14ac:dyDescent="0.25">
      <c r="A1096">
        <v>4644</v>
      </c>
      <c r="B1096" t="s">
        <v>14457</v>
      </c>
      <c r="C1096">
        <v>38201882</v>
      </c>
      <c r="D1096" t="s">
        <v>15824</v>
      </c>
      <c r="E1096">
        <v>105</v>
      </c>
      <c r="F1096" s="27">
        <v>43344</v>
      </c>
      <c r="G1096">
        <v>5.32</v>
      </c>
      <c r="H1096" s="27">
        <v>42005</v>
      </c>
      <c r="I1096">
        <v>0.27</v>
      </c>
      <c r="J1096">
        <v>5.07</v>
      </c>
    </row>
    <row r="1097" spans="1:10" x14ac:dyDescent="0.25">
      <c r="A1097">
        <v>4644</v>
      </c>
      <c r="B1097" t="s">
        <v>14457</v>
      </c>
      <c r="C1097">
        <v>38201883</v>
      </c>
      <c r="D1097" t="s">
        <v>15650</v>
      </c>
      <c r="E1097">
        <v>5.59</v>
      </c>
      <c r="F1097" s="27">
        <v>43344</v>
      </c>
      <c r="G1097">
        <v>5.32</v>
      </c>
      <c r="H1097" s="27">
        <v>42005</v>
      </c>
      <c r="I1097">
        <v>0.27</v>
      </c>
      <c r="J1097">
        <v>5.07</v>
      </c>
    </row>
    <row r="1098" spans="1:10" x14ac:dyDescent="0.25">
      <c r="A1098">
        <v>4644</v>
      </c>
      <c r="B1098" t="s">
        <v>14457</v>
      </c>
      <c r="C1098">
        <v>38201890</v>
      </c>
      <c r="D1098" t="s">
        <v>18211</v>
      </c>
      <c r="E1098">
        <v>7.52</v>
      </c>
      <c r="F1098">
        <v>5</v>
      </c>
      <c r="G1098">
        <v>3.96</v>
      </c>
      <c r="H1098" s="27">
        <v>42005</v>
      </c>
      <c r="I1098">
        <v>0.2</v>
      </c>
      <c r="J1098">
        <v>5.05</v>
      </c>
    </row>
    <row r="1099" spans="1:10" x14ac:dyDescent="0.25">
      <c r="A1099">
        <v>4644</v>
      </c>
      <c r="B1099" t="s">
        <v>14457</v>
      </c>
      <c r="C1099">
        <v>38201910</v>
      </c>
      <c r="D1099" t="s">
        <v>15726</v>
      </c>
      <c r="E1099">
        <v>5.51</v>
      </c>
      <c r="F1099" s="27">
        <v>43344</v>
      </c>
      <c r="G1099">
        <v>5.25</v>
      </c>
      <c r="H1099" s="27">
        <v>42005</v>
      </c>
      <c r="I1099">
        <v>0.26</v>
      </c>
      <c r="J1099">
        <v>4.95</v>
      </c>
    </row>
    <row r="1100" spans="1:10" x14ac:dyDescent="0.25">
      <c r="A1100">
        <v>4644</v>
      </c>
      <c r="B1100" t="s">
        <v>14457</v>
      </c>
      <c r="C1100">
        <v>38201915</v>
      </c>
      <c r="D1100" t="s">
        <v>18236</v>
      </c>
      <c r="E1100">
        <v>5.59</v>
      </c>
      <c r="F1100" s="27">
        <v>43344</v>
      </c>
      <c r="G1100">
        <v>5.32</v>
      </c>
      <c r="H1100" s="27">
        <v>42005</v>
      </c>
      <c r="I1100">
        <v>0.27</v>
      </c>
      <c r="J1100">
        <v>5.07</v>
      </c>
    </row>
    <row r="1101" spans="1:10" x14ac:dyDescent="0.25">
      <c r="A1101">
        <v>4644</v>
      </c>
      <c r="B1101" t="s">
        <v>14457</v>
      </c>
      <c r="C1101">
        <v>38201928</v>
      </c>
      <c r="D1101" t="s">
        <v>17506</v>
      </c>
      <c r="E1101">
        <v>13.84</v>
      </c>
      <c r="F1101" s="27">
        <v>43344</v>
      </c>
      <c r="G1101">
        <v>13.18</v>
      </c>
      <c r="H1101" s="27">
        <v>42005</v>
      </c>
      <c r="I1101">
        <v>0.66</v>
      </c>
      <c r="J1101">
        <v>5</v>
      </c>
    </row>
    <row r="1102" spans="1:10" x14ac:dyDescent="0.25">
      <c r="A1102">
        <v>4644</v>
      </c>
      <c r="B1102" t="s">
        <v>14457</v>
      </c>
      <c r="C1102">
        <v>38201929</v>
      </c>
      <c r="D1102" t="s">
        <v>16230</v>
      </c>
      <c r="E1102">
        <v>55.65</v>
      </c>
      <c r="F1102" s="27">
        <v>43344</v>
      </c>
      <c r="G1102">
        <v>53</v>
      </c>
      <c r="H1102" s="27">
        <v>42005</v>
      </c>
      <c r="I1102">
        <v>2.65</v>
      </c>
      <c r="J1102">
        <v>5</v>
      </c>
    </row>
    <row r="1103" spans="1:10" x14ac:dyDescent="0.25">
      <c r="A1103">
        <v>4644</v>
      </c>
      <c r="B1103" t="s">
        <v>14457</v>
      </c>
      <c r="C1103">
        <v>38201930</v>
      </c>
      <c r="D1103" t="s">
        <v>15727</v>
      </c>
      <c r="E1103">
        <v>5.33</v>
      </c>
      <c r="F1103" s="27">
        <v>43344</v>
      </c>
      <c r="G1103">
        <v>5.08</v>
      </c>
      <c r="H1103" s="27">
        <v>42005</v>
      </c>
      <c r="I1103">
        <v>0.25</v>
      </c>
      <c r="J1103">
        <v>4.92</v>
      </c>
    </row>
    <row r="1104" spans="1:10" x14ac:dyDescent="0.25">
      <c r="A1104">
        <v>4644</v>
      </c>
      <c r="B1104" t="s">
        <v>14457</v>
      </c>
      <c r="C1104">
        <v>38201940</v>
      </c>
      <c r="D1104" t="s">
        <v>15822</v>
      </c>
      <c r="E1104">
        <v>4.99</v>
      </c>
      <c r="F1104" s="27">
        <v>43344</v>
      </c>
      <c r="G1104">
        <v>4.75</v>
      </c>
      <c r="H1104" s="27">
        <v>42005</v>
      </c>
      <c r="I1104">
        <v>0.24</v>
      </c>
      <c r="J1104">
        <v>5.05</v>
      </c>
    </row>
    <row r="1105" spans="1:11" x14ac:dyDescent="0.25">
      <c r="A1105">
        <v>4644</v>
      </c>
      <c r="B1105" t="s">
        <v>14457</v>
      </c>
      <c r="C1105">
        <v>38201977</v>
      </c>
      <c r="D1105" t="s">
        <v>16647</v>
      </c>
      <c r="E1105">
        <v>31.82</v>
      </c>
      <c r="F1105" s="27">
        <v>43344</v>
      </c>
      <c r="G1105">
        <v>30.3</v>
      </c>
      <c r="H1105" s="27">
        <v>42005</v>
      </c>
      <c r="I1105">
        <v>1.52</v>
      </c>
      <c r="J1105">
        <v>5.01</v>
      </c>
    </row>
    <row r="1106" spans="1:11" x14ac:dyDescent="0.25">
      <c r="A1106">
        <v>4644</v>
      </c>
      <c r="B1106" t="s">
        <v>14457</v>
      </c>
      <c r="C1106">
        <v>38201978</v>
      </c>
      <c r="D1106" t="s">
        <v>15517</v>
      </c>
      <c r="E1106">
        <v>16.940000000000001</v>
      </c>
      <c r="F1106" s="27">
        <v>43344</v>
      </c>
      <c r="G1106">
        <v>16.13</v>
      </c>
      <c r="H1106" s="27">
        <v>42005</v>
      </c>
      <c r="I1106">
        <v>0.81</v>
      </c>
      <c r="J1106">
        <v>5.0199999999999996</v>
      </c>
    </row>
    <row r="1107" spans="1:11" x14ac:dyDescent="0.25">
      <c r="A1107">
        <v>4644</v>
      </c>
      <c r="B1107" t="s">
        <v>14457</v>
      </c>
      <c r="C1107">
        <v>38201985</v>
      </c>
      <c r="D1107" t="s">
        <v>16982</v>
      </c>
      <c r="E1107">
        <v>24.21</v>
      </c>
      <c r="F1107" s="27">
        <v>43344</v>
      </c>
      <c r="G1107">
        <v>23.06</v>
      </c>
      <c r="H1107" s="27">
        <v>42005</v>
      </c>
      <c r="I1107">
        <v>1.1499999999999999</v>
      </c>
      <c r="J1107">
        <v>4.9800000000000004</v>
      </c>
    </row>
    <row r="1108" spans="1:11" x14ac:dyDescent="0.25">
      <c r="A1108">
        <v>4644</v>
      </c>
      <c r="B1108" t="s">
        <v>14457</v>
      </c>
      <c r="C1108">
        <v>38201990</v>
      </c>
      <c r="D1108" t="s">
        <v>17028</v>
      </c>
      <c r="E1108">
        <v>23.1</v>
      </c>
      <c r="F1108" s="27">
        <v>43344</v>
      </c>
      <c r="G1108">
        <v>22</v>
      </c>
      <c r="H1108" s="27">
        <v>42979</v>
      </c>
      <c r="I1108">
        <v>1.1000000000000001</v>
      </c>
      <c r="J1108">
        <v>5</v>
      </c>
    </row>
    <row r="1109" spans="1:11" x14ac:dyDescent="0.25">
      <c r="A1109">
        <v>4644</v>
      </c>
      <c r="B1109" t="s">
        <v>14457</v>
      </c>
      <c r="C1109">
        <v>38201992</v>
      </c>
      <c r="D1109" t="s">
        <v>16377</v>
      </c>
      <c r="E1109">
        <v>45.99</v>
      </c>
      <c r="F1109" s="27">
        <v>43344</v>
      </c>
      <c r="G1109">
        <v>43.8</v>
      </c>
      <c r="H1109" s="27">
        <v>42005</v>
      </c>
      <c r="I1109">
        <v>2.19</v>
      </c>
      <c r="J1109">
        <v>5</v>
      </c>
    </row>
    <row r="1110" spans="1:11" x14ac:dyDescent="0.25">
      <c r="A1110">
        <v>4644</v>
      </c>
      <c r="B1110" t="s">
        <v>14457</v>
      </c>
      <c r="C1110">
        <v>38202000</v>
      </c>
      <c r="D1110" t="s">
        <v>17104</v>
      </c>
      <c r="E1110">
        <v>21.36</v>
      </c>
      <c r="F1110" s="27">
        <v>43344</v>
      </c>
      <c r="G1110">
        <v>20.34</v>
      </c>
      <c r="H1110" s="27">
        <v>42005</v>
      </c>
      <c r="I1110">
        <v>1.02</v>
      </c>
      <c r="J1110">
        <v>5.01</v>
      </c>
    </row>
    <row r="1111" spans="1:11" x14ac:dyDescent="0.25">
      <c r="A1111">
        <v>4644</v>
      </c>
      <c r="B1111" t="s">
        <v>14457</v>
      </c>
      <c r="C1111">
        <v>38202010</v>
      </c>
      <c r="D1111" t="s">
        <v>16000</v>
      </c>
      <c r="E1111">
        <v>4.2</v>
      </c>
      <c r="F1111" s="27">
        <v>43344</v>
      </c>
      <c r="G1111">
        <v>4</v>
      </c>
      <c r="H1111" s="27">
        <v>42248</v>
      </c>
      <c r="I1111">
        <v>0.2</v>
      </c>
      <c r="J1111">
        <v>5</v>
      </c>
    </row>
    <row r="1112" spans="1:11" x14ac:dyDescent="0.25">
      <c r="A1112">
        <v>4644</v>
      </c>
      <c r="B1112" t="s">
        <v>14457</v>
      </c>
      <c r="C1112">
        <v>38202011</v>
      </c>
      <c r="D1112" t="s">
        <v>17009</v>
      </c>
      <c r="E1112">
        <v>23.52</v>
      </c>
      <c r="F1112" s="27">
        <v>43344</v>
      </c>
      <c r="G1112" s="27">
        <v>43344</v>
      </c>
      <c r="H1112">
        <v>4.0999999999999996</v>
      </c>
      <c r="I1112" s="27">
        <v>42005</v>
      </c>
      <c r="J1112">
        <v>0.21</v>
      </c>
      <c r="K1112">
        <v>5.12</v>
      </c>
    </row>
    <row r="1113" spans="1:11" x14ac:dyDescent="0.25">
      <c r="A1113">
        <v>4644</v>
      </c>
      <c r="B1113" t="s">
        <v>14457</v>
      </c>
      <c r="C1113">
        <v>38202015</v>
      </c>
      <c r="D1113" t="s">
        <v>17773</v>
      </c>
      <c r="E1113">
        <v>9.4499999999999993</v>
      </c>
      <c r="F1113" s="27">
        <v>43344</v>
      </c>
      <c r="G1113">
        <v>9</v>
      </c>
      <c r="H1113" s="27">
        <v>42005</v>
      </c>
      <c r="I1113">
        <v>0.45</v>
      </c>
      <c r="J1113">
        <v>5</v>
      </c>
    </row>
    <row r="1114" spans="1:11" x14ac:dyDescent="0.25">
      <c r="A1114">
        <v>4644</v>
      </c>
      <c r="B1114" t="s">
        <v>14457</v>
      </c>
      <c r="C1114">
        <v>38202040</v>
      </c>
      <c r="D1114" t="s">
        <v>15842</v>
      </c>
      <c r="E1114">
        <v>4.5599999999999996</v>
      </c>
      <c r="F1114" s="27">
        <v>43344</v>
      </c>
      <c r="G1114">
        <v>4.34</v>
      </c>
      <c r="H1114" s="27">
        <v>42005</v>
      </c>
      <c r="I1114">
        <v>0.22</v>
      </c>
      <c r="J1114">
        <v>5.0599999999999996</v>
      </c>
    </row>
    <row r="1115" spans="1:11" x14ac:dyDescent="0.25">
      <c r="A1115">
        <v>4644</v>
      </c>
      <c r="B1115" t="s">
        <v>14457</v>
      </c>
      <c r="C1115">
        <v>38202049</v>
      </c>
      <c r="D1115" t="s">
        <v>15613</v>
      </c>
      <c r="E1115">
        <v>56.7</v>
      </c>
      <c r="F1115" s="27">
        <v>43344</v>
      </c>
      <c r="G1115">
        <v>54</v>
      </c>
      <c r="H1115" s="27">
        <v>42979</v>
      </c>
      <c r="I1115">
        <v>2.7</v>
      </c>
      <c r="J1115">
        <v>5</v>
      </c>
    </row>
    <row r="1116" spans="1:11" x14ac:dyDescent="0.25">
      <c r="A1116">
        <v>4644</v>
      </c>
      <c r="B1116" t="s">
        <v>14457</v>
      </c>
      <c r="C1116">
        <v>38202050</v>
      </c>
      <c r="D1116" t="s">
        <v>15684</v>
      </c>
      <c r="E1116">
        <v>6.97</v>
      </c>
      <c r="F1116" s="27">
        <v>43344</v>
      </c>
      <c r="G1116">
        <v>6.64</v>
      </c>
      <c r="H1116" s="27">
        <v>42005</v>
      </c>
      <c r="I1116">
        <v>0.33</v>
      </c>
      <c r="J1116">
        <v>4.96</v>
      </c>
    </row>
    <row r="1117" spans="1:11" x14ac:dyDescent="0.25">
      <c r="A1117">
        <v>4644</v>
      </c>
      <c r="B1117" t="s">
        <v>14457</v>
      </c>
      <c r="C1117">
        <v>38202055</v>
      </c>
      <c r="D1117" t="s">
        <v>17234</v>
      </c>
      <c r="E1117">
        <v>18.899999999999999</v>
      </c>
      <c r="F1117" s="27">
        <v>43344</v>
      </c>
      <c r="G1117">
        <v>18</v>
      </c>
      <c r="H1117" s="27">
        <v>42005</v>
      </c>
      <c r="I1117">
        <v>0.9</v>
      </c>
      <c r="J1117">
        <v>5</v>
      </c>
    </row>
    <row r="1118" spans="1:11" x14ac:dyDescent="0.25">
      <c r="A1118">
        <v>4644</v>
      </c>
      <c r="B1118" t="s">
        <v>14457</v>
      </c>
      <c r="C1118">
        <v>38202070</v>
      </c>
      <c r="D1118" t="s">
        <v>17373</v>
      </c>
      <c r="E1118">
        <v>15.75</v>
      </c>
      <c r="F1118" s="27">
        <v>43344</v>
      </c>
      <c r="G1118">
        <v>15</v>
      </c>
      <c r="H1118" s="27">
        <v>42005</v>
      </c>
      <c r="I1118">
        <v>0.75</v>
      </c>
      <c r="J1118">
        <v>5</v>
      </c>
    </row>
    <row r="1119" spans="1:11" x14ac:dyDescent="0.25">
      <c r="A1119">
        <v>4644</v>
      </c>
      <c r="B1119" t="s">
        <v>14457</v>
      </c>
      <c r="C1119">
        <v>38202073</v>
      </c>
      <c r="D1119" t="s">
        <v>16382</v>
      </c>
      <c r="E1119">
        <v>45.15</v>
      </c>
      <c r="F1119" s="27">
        <v>43344</v>
      </c>
      <c r="G1119">
        <v>38.799999999999997</v>
      </c>
      <c r="H1119" s="27">
        <v>43313</v>
      </c>
      <c r="I1119">
        <v>6.35</v>
      </c>
      <c r="J1119">
        <v>16.36</v>
      </c>
    </row>
    <row r="1120" spans="1:11" x14ac:dyDescent="0.25">
      <c r="A1120">
        <v>4644</v>
      </c>
      <c r="B1120" t="s">
        <v>14457</v>
      </c>
      <c r="C1120">
        <v>38202080</v>
      </c>
      <c r="D1120" t="s">
        <v>17342</v>
      </c>
      <c r="E1120">
        <v>16.11</v>
      </c>
      <c r="F1120" s="27">
        <v>43344</v>
      </c>
      <c r="G1120">
        <v>15.34</v>
      </c>
      <c r="H1120" s="27">
        <v>42005</v>
      </c>
      <c r="I1120">
        <v>0.77</v>
      </c>
      <c r="J1120">
        <v>5.01</v>
      </c>
    </row>
    <row r="1121" spans="1:10" x14ac:dyDescent="0.25">
      <c r="A1121">
        <v>4644</v>
      </c>
      <c r="B1121" t="s">
        <v>14457</v>
      </c>
      <c r="C1121">
        <v>38202090</v>
      </c>
      <c r="D1121" t="s">
        <v>18266</v>
      </c>
      <c r="E1121">
        <v>3.15</v>
      </c>
      <c r="F1121" s="27">
        <v>43344</v>
      </c>
      <c r="G1121">
        <v>3</v>
      </c>
      <c r="H1121" s="27">
        <v>42005</v>
      </c>
      <c r="I1121">
        <v>0.15</v>
      </c>
      <c r="J1121">
        <v>5</v>
      </c>
    </row>
    <row r="1122" spans="1:10" x14ac:dyDescent="0.25">
      <c r="A1122">
        <v>4644</v>
      </c>
      <c r="B1122" t="s">
        <v>14457</v>
      </c>
      <c r="C1122">
        <v>38202095</v>
      </c>
      <c r="D1122" t="s">
        <v>7060</v>
      </c>
      <c r="E1122">
        <v>63</v>
      </c>
      <c r="F1122" s="27">
        <v>43344</v>
      </c>
      <c r="G1122">
        <v>15</v>
      </c>
      <c r="H1122" s="27">
        <v>42005</v>
      </c>
      <c r="I1122">
        <v>0.75</v>
      </c>
      <c r="J1122">
        <v>5</v>
      </c>
    </row>
    <row r="1123" spans="1:10" x14ac:dyDescent="0.25">
      <c r="A1123">
        <v>4644</v>
      </c>
      <c r="B1123" t="s">
        <v>14457</v>
      </c>
      <c r="C1123">
        <v>38202115</v>
      </c>
      <c r="D1123" t="s">
        <v>16769</v>
      </c>
      <c r="E1123">
        <v>28.35</v>
      </c>
      <c r="F1123" s="27">
        <v>43344</v>
      </c>
      <c r="G1123">
        <v>27</v>
      </c>
      <c r="H1123" s="27">
        <v>42979</v>
      </c>
      <c r="I1123">
        <v>1.35</v>
      </c>
      <c r="J1123">
        <v>5</v>
      </c>
    </row>
    <row r="1124" spans="1:10" x14ac:dyDescent="0.25">
      <c r="A1124">
        <v>4644</v>
      </c>
      <c r="B1124" t="s">
        <v>14457</v>
      </c>
      <c r="C1124">
        <v>38202118</v>
      </c>
      <c r="D1124" t="s">
        <v>17512</v>
      </c>
      <c r="E1124">
        <v>13.65</v>
      </c>
      <c r="F1124" s="27">
        <v>43344</v>
      </c>
      <c r="G1124">
        <v>13</v>
      </c>
      <c r="H1124" s="27">
        <v>42614</v>
      </c>
      <c r="I1124">
        <v>0.65</v>
      </c>
      <c r="J1124">
        <v>5</v>
      </c>
    </row>
    <row r="1125" spans="1:10" x14ac:dyDescent="0.25">
      <c r="A1125">
        <v>4644</v>
      </c>
      <c r="B1125" t="s">
        <v>14457</v>
      </c>
      <c r="C1125">
        <v>38202120</v>
      </c>
      <c r="D1125" t="s">
        <v>18251</v>
      </c>
      <c r="E1125">
        <v>4.99</v>
      </c>
      <c r="F1125" s="27">
        <v>43344</v>
      </c>
      <c r="G1125">
        <v>4.75</v>
      </c>
      <c r="H1125" s="27">
        <v>42005</v>
      </c>
      <c r="I1125">
        <v>0.24</v>
      </c>
      <c r="J1125">
        <v>5.05</v>
      </c>
    </row>
    <row r="1126" spans="1:10" x14ac:dyDescent="0.25">
      <c r="A1126">
        <v>4644</v>
      </c>
      <c r="B1126" t="s">
        <v>14457</v>
      </c>
      <c r="C1126">
        <v>38202130</v>
      </c>
      <c r="D1126" t="s">
        <v>15878</v>
      </c>
      <c r="E1126">
        <v>94.5</v>
      </c>
      <c r="F1126" s="27">
        <v>43344</v>
      </c>
      <c r="G1126">
        <v>75</v>
      </c>
      <c r="H1126" s="27">
        <v>42979</v>
      </c>
      <c r="I1126">
        <v>3.75</v>
      </c>
      <c r="J1126">
        <v>5</v>
      </c>
    </row>
    <row r="1127" spans="1:10" x14ac:dyDescent="0.25">
      <c r="A1127">
        <v>4644</v>
      </c>
      <c r="B1127" t="s">
        <v>14457</v>
      </c>
      <c r="C1127">
        <v>38202136</v>
      </c>
      <c r="D1127" t="s">
        <v>17581</v>
      </c>
      <c r="E1127">
        <v>12.6</v>
      </c>
      <c r="F1127" s="27">
        <v>43344</v>
      </c>
      <c r="G1127">
        <v>12</v>
      </c>
      <c r="H1127" s="27">
        <v>42005</v>
      </c>
      <c r="I1127">
        <v>0.6</v>
      </c>
      <c r="J1127">
        <v>5</v>
      </c>
    </row>
    <row r="1128" spans="1:10" x14ac:dyDescent="0.25">
      <c r="A1128">
        <v>4644</v>
      </c>
      <c r="B1128" t="s">
        <v>14457</v>
      </c>
      <c r="C1128">
        <v>38202138</v>
      </c>
      <c r="D1128" t="s">
        <v>15728</v>
      </c>
      <c r="E1128">
        <v>7.7</v>
      </c>
      <c r="F1128" s="27">
        <v>43344</v>
      </c>
      <c r="G1128">
        <v>7.33</v>
      </c>
      <c r="H1128" s="27">
        <v>42005</v>
      </c>
      <c r="I1128">
        <v>0.37</v>
      </c>
      <c r="J1128">
        <v>5.04</v>
      </c>
    </row>
    <row r="1129" spans="1:10" x14ac:dyDescent="0.25">
      <c r="A1129">
        <v>4644</v>
      </c>
      <c r="B1129" t="s">
        <v>14457</v>
      </c>
      <c r="C1129">
        <v>38202140</v>
      </c>
      <c r="D1129" t="s">
        <v>18245</v>
      </c>
      <c r="E1129">
        <v>5.25</v>
      </c>
      <c r="F1129" s="27">
        <v>43344</v>
      </c>
      <c r="G1129">
        <v>4.5599999999999996</v>
      </c>
      <c r="H1129" s="27">
        <v>43313</v>
      </c>
      <c r="I1129">
        <v>0.69</v>
      </c>
      <c r="J1129">
        <v>15.13</v>
      </c>
    </row>
    <row r="1130" spans="1:10" x14ac:dyDescent="0.25">
      <c r="A1130">
        <v>4644</v>
      </c>
      <c r="B1130" t="s">
        <v>14457</v>
      </c>
      <c r="C1130">
        <v>38202143</v>
      </c>
      <c r="D1130" t="s">
        <v>17513</v>
      </c>
      <c r="E1130">
        <v>13.65</v>
      </c>
      <c r="F1130" s="27">
        <v>43344</v>
      </c>
      <c r="G1130">
        <v>13</v>
      </c>
      <c r="H1130" s="27">
        <v>42005</v>
      </c>
      <c r="I1130">
        <v>0.65</v>
      </c>
      <c r="J1130">
        <v>5</v>
      </c>
    </row>
    <row r="1131" spans="1:10" x14ac:dyDescent="0.25">
      <c r="A1131">
        <v>4644</v>
      </c>
      <c r="B1131" t="s">
        <v>14457</v>
      </c>
      <c r="C1131">
        <v>38202145</v>
      </c>
      <c r="D1131" t="s">
        <v>17339</v>
      </c>
      <c r="E1131">
        <v>16.13</v>
      </c>
      <c r="F1131" s="27">
        <v>43344</v>
      </c>
      <c r="G1131">
        <v>15.36</v>
      </c>
      <c r="H1131" s="27">
        <v>42005</v>
      </c>
      <c r="I1131">
        <v>0.77</v>
      </c>
      <c r="J1131">
        <v>5.01</v>
      </c>
    </row>
    <row r="1132" spans="1:10" x14ac:dyDescent="0.25">
      <c r="A1132">
        <v>4644</v>
      </c>
      <c r="B1132" t="s">
        <v>14457</v>
      </c>
      <c r="C1132">
        <v>38202146</v>
      </c>
      <c r="D1132" t="s">
        <v>17433</v>
      </c>
      <c r="E1132">
        <v>14.96</v>
      </c>
      <c r="F1132" s="27">
        <v>43344</v>
      </c>
      <c r="G1132">
        <v>14.25</v>
      </c>
      <c r="H1132" s="27">
        <v>42005</v>
      </c>
      <c r="I1132">
        <v>0.71</v>
      </c>
      <c r="J1132">
        <v>4.9800000000000004</v>
      </c>
    </row>
    <row r="1133" spans="1:10" x14ac:dyDescent="0.25">
      <c r="A1133">
        <v>4644</v>
      </c>
      <c r="B1133" t="s">
        <v>14457</v>
      </c>
      <c r="C1133">
        <v>38202160</v>
      </c>
      <c r="D1133" t="s">
        <v>17447</v>
      </c>
      <c r="E1133">
        <v>10.029999999999999</v>
      </c>
      <c r="F1133" s="27">
        <v>43344</v>
      </c>
      <c r="G1133">
        <v>9.5500000000000007</v>
      </c>
      <c r="H1133" s="27">
        <v>42005</v>
      </c>
      <c r="I1133">
        <v>0.48</v>
      </c>
      <c r="J1133">
        <v>5.0199999999999996</v>
      </c>
    </row>
    <row r="1134" spans="1:10" x14ac:dyDescent="0.25">
      <c r="A1134">
        <v>4644</v>
      </c>
      <c r="B1134" t="s">
        <v>14457</v>
      </c>
      <c r="C1134">
        <v>38202170</v>
      </c>
      <c r="D1134" t="s">
        <v>15754</v>
      </c>
      <c r="E1134">
        <v>6</v>
      </c>
      <c r="F1134" s="27">
        <v>43344</v>
      </c>
      <c r="G1134">
        <v>5.71</v>
      </c>
      <c r="H1134" s="27">
        <v>42005</v>
      </c>
      <c r="I1134">
        <v>0.28999999999999998</v>
      </c>
      <c r="J1134">
        <v>5.07</v>
      </c>
    </row>
    <row r="1135" spans="1:10" x14ac:dyDescent="0.25">
      <c r="A1135">
        <v>4644</v>
      </c>
      <c r="B1135" t="s">
        <v>14457</v>
      </c>
      <c r="C1135">
        <v>38202180</v>
      </c>
      <c r="D1135" t="s">
        <v>18230</v>
      </c>
      <c r="E1135">
        <v>6.15</v>
      </c>
      <c r="F1135" s="27">
        <v>43344</v>
      </c>
      <c r="G1135">
        <v>5.86</v>
      </c>
      <c r="H1135" s="27">
        <v>42005</v>
      </c>
      <c r="I1135">
        <v>0.28999999999999998</v>
      </c>
      <c r="J1135">
        <v>4.9400000000000004</v>
      </c>
    </row>
    <row r="1136" spans="1:10" x14ac:dyDescent="0.25">
      <c r="A1136">
        <v>4644</v>
      </c>
      <c r="B1136" t="s">
        <v>14457</v>
      </c>
      <c r="C1136">
        <v>38202188</v>
      </c>
      <c r="D1136" t="s">
        <v>15849</v>
      </c>
      <c r="E1136">
        <v>100.8</v>
      </c>
      <c r="F1136" s="27">
        <v>43344</v>
      </c>
      <c r="G1136">
        <v>96</v>
      </c>
      <c r="H1136" s="27">
        <v>42005</v>
      </c>
      <c r="I1136">
        <v>4.8</v>
      </c>
      <c r="J1136">
        <v>5</v>
      </c>
    </row>
    <row r="1137" spans="1:10" x14ac:dyDescent="0.25">
      <c r="A1137">
        <v>4644</v>
      </c>
      <c r="B1137" t="s">
        <v>14457</v>
      </c>
      <c r="C1137">
        <v>38202190</v>
      </c>
      <c r="D1137" t="s">
        <v>18231</v>
      </c>
      <c r="E1137">
        <v>6.09</v>
      </c>
      <c r="F1137" s="27">
        <v>43344</v>
      </c>
      <c r="G1137">
        <v>5.8</v>
      </c>
      <c r="H1137" s="27">
        <v>42005</v>
      </c>
      <c r="I1137">
        <v>0.28999999999999998</v>
      </c>
      <c r="J1137">
        <v>5</v>
      </c>
    </row>
    <row r="1138" spans="1:10" x14ac:dyDescent="0.25">
      <c r="A1138">
        <v>4644</v>
      </c>
      <c r="B1138" t="s">
        <v>14457</v>
      </c>
      <c r="C1138">
        <v>38202200</v>
      </c>
      <c r="D1138" t="s">
        <v>15642</v>
      </c>
      <c r="E1138">
        <v>5.59</v>
      </c>
      <c r="F1138" s="27">
        <v>43344</v>
      </c>
      <c r="G1138">
        <v>5.32</v>
      </c>
      <c r="H1138" s="27">
        <v>42005</v>
      </c>
      <c r="I1138">
        <v>0.27</v>
      </c>
      <c r="J1138">
        <v>5.07</v>
      </c>
    </row>
    <row r="1139" spans="1:10" x14ac:dyDescent="0.25">
      <c r="A1139">
        <v>4644</v>
      </c>
      <c r="B1139" t="s">
        <v>14457</v>
      </c>
      <c r="C1139">
        <v>38202211</v>
      </c>
      <c r="D1139" t="s">
        <v>18237</v>
      </c>
      <c r="E1139">
        <v>5.59</v>
      </c>
      <c r="F1139" s="27">
        <v>43344</v>
      </c>
      <c r="G1139">
        <v>5.32</v>
      </c>
      <c r="H1139" s="27">
        <v>42005</v>
      </c>
      <c r="I1139">
        <v>0.27</v>
      </c>
      <c r="J1139">
        <v>5.07</v>
      </c>
    </row>
    <row r="1140" spans="1:10" x14ac:dyDescent="0.25">
      <c r="A1140">
        <v>4644</v>
      </c>
      <c r="B1140" t="s">
        <v>14457</v>
      </c>
      <c r="C1140">
        <v>38202212</v>
      </c>
      <c r="D1140" t="s">
        <v>18259</v>
      </c>
      <c r="E1140">
        <v>4.5599999999999996</v>
      </c>
      <c r="F1140" s="27">
        <v>43344</v>
      </c>
      <c r="G1140">
        <v>4.34</v>
      </c>
      <c r="H1140" s="27">
        <v>42005</v>
      </c>
      <c r="I1140">
        <v>0.22</v>
      </c>
      <c r="J1140">
        <v>5.0599999999999996</v>
      </c>
    </row>
    <row r="1141" spans="1:10" x14ac:dyDescent="0.25">
      <c r="A1141">
        <v>4644</v>
      </c>
      <c r="B1141" t="s">
        <v>14457</v>
      </c>
      <c r="C1141">
        <v>38202213</v>
      </c>
      <c r="D1141" t="s">
        <v>7193</v>
      </c>
      <c r="E1141">
        <v>4</v>
      </c>
      <c r="F1141" s="27">
        <v>43344</v>
      </c>
      <c r="G1141">
        <v>3.81</v>
      </c>
      <c r="H1141" s="27">
        <v>42005</v>
      </c>
      <c r="I1141">
        <v>0.19</v>
      </c>
      <c r="J1141">
        <v>4.9800000000000004</v>
      </c>
    </row>
    <row r="1142" spans="1:10" x14ac:dyDescent="0.25">
      <c r="A1142">
        <v>4644</v>
      </c>
      <c r="B1142" t="s">
        <v>14457</v>
      </c>
      <c r="C1142">
        <v>38202215</v>
      </c>
      <c r="D1142" t="s">
        <v>17448</v>
      </c>
      <c r="E1142">
        <v>4.6500000000000004</v>
      </c>
      <c r="F1142" s="27">
        <v>43344</v>
      </c>
      <c r="G1142">
        <v>4.43</v>
      </c>
      <c r="H1142" s="27">
        <v>42005</v>
      </c>
      <c r="I1142">
        <v>0.22</v>
      </c>
      <c r="J1142">
        <v>4.96</v>
      </c>
    </row>
    <row r="1143" spans="1:10" x14ac:dyDescent="0.25">
      <c r="A1143">
        <v>4644</v>
      </c>
      <c r="B1143" t="s">
        <v>14457</v>
      </c>
      <c r="C1143">
        <v>38202216</v>
      </c>
      <c r="D1143" t="s">
        <v>16216</v>
      </c>
      <c r="E1143">
        <v>5.25</v>
      </c>
      <c r="F1143" s="27">
        <v>43344</v>
      </c>
      <c r="G1143">
        <v>4.7699999999999996</v>
      </c>
      <c r="H1143" s="27">
        <v>43313</v>
      </c>
      <c r="I1143">
        <v>0.48</v>
      </c>
      <c r="J1143">
        <v>10.06</v>
      </c>
    </row>
    <row r="1144" spans="1:10" x14ac:dyDescent="0.25">
      <c r="A1144">
        <v>4644</v>
      </c>
      <c r="B1144" t="s">
        <v>14457</v>
      </c>
      <c r="C1144">
        <v>38202229</v>
      </c>
      <c r="D1144" t="s">
        <v>18264</v>
      </c>
      <c r="E1144">
        <v>3.68</v>
      </c>
      <c r="F1144" s="27">
        <v>43344</v>
      </c>
      <c r="G1144">
        <v>3.5</v>
      </c>
      <c r="H1144" s="27">
        <v>42005</v>
      </c>
      <c r="I1144">
        <v>0.18</v>
      </c>
      <c r="J1144">
        <v>5.14</v>
      </c>
    </row>
    <row r="1145" spans="1:10" x14ac:dyDescent="0.25">
      <c r="A1145">
        <v>4644</v>
      </c>
      <c r="B1145" t="s">
        <v>14457</v>
      </c>
      <c r="C1145">
        <v>38202260</v>
      </c>
      <c r="D1145" t="s">
        <v>16143</v>
      </c>
      <c r="E1145">
        <v>63</v>
      </c>
      <c r="F1145" s="27">
        <v>43344</v>
      </c>
      <c r="G1145">
        <v>60</v>
      </c>
      <c r="H1145" s="27">
        <v>42005</v>
      </c>
      <c r="I1145">
        <v>3</v>
      </c>
      <c r="J1145">
        <v>5</v>
      </c>
    </row>
    <row r="1146" spans="1:10" x14ac:dyDescent="0.25">
      <c r="A1146">
        <v>4644</v>
      </c>
      <c r="B1146" t="s">
        <v>14457</v>
      </c>
      <c r="C1146">
        <v>38202270</v>
      </c>
      <c r="D1146" t="s">
        <v>16770</v>
      </c>
      <c r="E1146">
        <v>28.35</v>
      </c>
      <c r="F1146" s="27">
        <v>43344</v>
      </c>
      <c r="G1146">
        <v>27</v>
      </c>
      <c r="H1146" s="27">
        <v>42005</v>
      </c>
      <c r="I1146">
        <v>1.35</v>
      </c>
      <c r="J1146">
        <v>5</v>
      </c>
    </row>
    <row r="1147" spans="1:10" x14ac:dyDescent="0.25">
      <c r="A1147">
        <v>4644</v>
      </c>
      <c r="B1147" t="s">
        <v>14457</v>
      </c>
      <c r="C1147">
        <v>38202271</v>
      </c>
      <c r="D1147" t="s">
        <v>15299</v>
      </c>
      <c r="E1147">
        <v>7.7</v>
      </c>
      <c r="F1147" s="27">
        <v>43344</v>
      </c>
      <c r="G1147">
        <v>7.33</v>
      </c>
      <c r="H1147" s="27">
        <v>42005</v>
      </c>
      <c r="I1147">
        <v>0.37</v>
      </c>
      <c r="J1147">
        <v>5.04</v>
      </c>
    </row>
    <row r="1148" spans="1:10" x14ac:dyDescent="0.25">
      <c r="A1148">
        <v>4644</v>
      </c>
      <c r="B1148" t="s">
        <v>14457</v>
      </c>
      <c r="C1148">
        <v>38202290</v>
      </c>
      <c r="D1148" t="s">
        <v>17064</v>
      </c>
      <c r="E1148">
        <v>22.05</v>
      </c>
      <c r="F1148" s="27">
        <v>43344</v>
      </c>
      <c r="G1148">
        <v>21</v>
      </c>
      <c r="H1148" s="27">
        <v>42979</v>
      </c>
      <c r="I1148">
        <v>1.05</v>
      </c>
      <c r="J1148">
        <v>5</v>
      </c>
    </row>
    <row r="1149" spans="1:10" x14ac:dyDescent="0.25">
      <c r="A1149">
        <v>4644</v>
      </c>
      <c r="B1149" t="s">
        <v>14457</v>
      </c>
      <c r="C1149">
        <v>38202300</v>
      </c>
      <c r="D1149" t="s">
        <v>15990</v>
      </c>
      <c r="E1149">
        <v>6.3</v>
      </c>
      <c r="F1149" s="27">
        <v>43344</v>
      </c>
      <c r="G1149">
        <v>6</v>
      </c>
      <c r="H1149" s="27">
        <v>42005</v>
      </c>
      <c r="I1149">
        <v>0.3</v>
      </c>
      <c r="J1149">
        <v>5</v>
      </c>
    </row>
    <row r="1150" spans="1:10" x14ac:dyDescent="0.25">
      <c r="A1150">
        <v>4644</v>
      </c>
      <c r="B1150" t="s">
        <v>14457</v>
      </c>
      <c r="C1150">
        <v>38202303</v>
      </c>
      <c r="D1150" t="s">
        <v>17178</v>
      </c>
      <c r="E1150">
        <v>19.95</v>
      </c>
      <c r="F1150" s="27">
        <v>43344</v>
      </c>
      <c r="G1150">
        <v>19</v>
      </c>
      <c r="H1150" s="27">
        <v>42979</v>
      </c>
      <c r="I1150">
        <v>0.95</v>
      </c>
      <c r="J1150">
        <v>5</v>
      </c>
    </row>
    <row r="1151" spans="1:10" x14ac:dyDescent="0.25">
      <c r="A1151">
        <v>4644</v>
      </c>
      <c r="B1151" t="s">
        <v>14457</v>
      </c>
      <c r="C1151">
        <v>38202304</v>
      </c>
      <c r="D1151" t="s">
        <v>16790</v>
      </c>
      <c r="E1151">
        <v>27.72</v>
      </c>
      <c r="F1151" s="27">
        <v>43344</v>
      </c>
      <c r="G1151">
        <v>26.4</v>
      </c>
      <c r="H1151" s="27">
        <v>42005</v>
      </c>
      <c r="I1151">
        <v>1.32</v>
      </c>
      <c r="J1151">
        <v>5</v>
      </c>
    </row>
    <row r="1152" spans="1:10" x14ac:dyDescent="0.25">
      <c r="A1152">
        <v>4644</v>
      </c>
      <c r="B1152" t="s">
        <v>14457</v>
      </c>
      <c r="C1152">
        <v>38202310</v>
      </c>
      <c r="D1152" t="s">
        <v>15599</v>
      </c>
      <c r="E1152">
        <v>7.98</v>
      </c>
      <c r="F1152" s="27">
        <v>43344</v>
      </c>
      <c r="G1152">
        <v>7.6</v>
      </c>
      <c r="H1152" s="27">
        <v>42005</v>
      </c>
      <c r="I1152">
        <v>0.38</v>
      </c>
      <c r="J1152">
        <v>5</v>
      </c>
    </row>
    <row r="1153" spans="1:10" x14ac:dyDescent="0.25">
      <c r="A1153">
        <v>4644</v>
      </c>
      <c r="B1153" t="s">
        <v>14457</v>
      </c>
      <c r="C1153">
        <v>38202330</v>
      </c>
      <c r="D1153" t="s">
        <v>17179</v>
      </c>
      <c r="E1153">
        <v>19.95</v>
      </c>
      <c r="F1153" s="27">
        <v>43344</v>
      </c>
      <c r="G1153">
        <v>19</v>
      </c>
      <c r="H1153" s="27">
        <v>42979</v>
      </c>
      <c r="I1153">
        <v>0.95</v>
      </c>
      <c r="J1153">
        <v>5</v>
      </c>
    </row>
    <row r="1154" spans="1:10" x14ac:dyDescent="0.25">
      <c r="A1154">
        <v>4644</v>
      </c>
      <c r="B1154" t="s">
        <v>14457</v>
      </c>
      <c r="C1154">
        <v>38202340</v>
      </c>
      <c r="D1154" t="s">
        <v>16648</v>
      </c>
      <c r="E1154">
        <v>31.5</v>
      </c>
      <c r="F1154" s="27">
        <v>43344</v>
      </c>
      <c r="G1154">
        <v>30</v>
      </c>
      <c r="H1154" s="27">
        <v>42614</v>
      </c>
      <c r="I1154">
        <v>1.5</v>
      </c>
      <c r="J1154">
        <v>5</v>
      </c>
    </row>
    <row r="1155" spans="1:10" x14ac:dyDescent="0.25">
      <c r="A1155">
        <v>4644</v>
      </c>
      <c r="B1155" t="s">
        <v>14457</v>
      </c>
      <c r="C1155">
        <v>38202350</v>
      </c>
      <c r="D1155" t="s">
        <v>15643</v>
      </c>
      <c r="E1155">
        <v>16.43</v>
      </c>
      <c r="F1155" s="27">
        <v>43344</v>
      </c>
      <c r="G1155">
        <v>15.65</v>
      </c>
      <c r="H1155" s="27">
        <v>42005</v>
      </c>
      <c r="I1155">
        <v>0.78</v>
      </c>
      <c r="J1155">
        <v>4.9800000000000004</v>
      </c>
    </row>
    <row r="1156" spans="1:10" x14ac:dyDescent="0.25">
      <c r="A1156">
        <v>4644</v>
      </c>
      <c r="B1156" t="s">
        <v>14457</v>
      </c>
      <c r="C1156">
        <v>38202370</v>
      </c>
      <c r="D1156" t="s">
        <v>18214</v>
      </c>
      <c r="E1156">
        <v>7.35</v>
      </c>
      <c r="F1156" s="27">
        <v>43344</v>
      </c>
      <c r="G1156">
        <v>7</v>
      </c>
      <c r="H1156" s="27">
        <v>42614</v>
      </c>
      <c r="I1156">
        <v>0.35</v>
      </c>
      <c r="J1156">
        <v>5</v>
      </c>
    </row>
    <row r="1157" spans="1:10" x14ac:dyDescent="0.25">
      <c r="A1157">
        <v>4644</v>
      </c>
      <c r="B1157" t="s">
        <v>14457</v>
      </c>
      <c r="C1157">
        <v>38202384</v>
      </c>
      <c r="D1157" t="s">
        <v>16181</v>
      </c>
      <c r="E1157">
        <v>59.66</v>
      </c>
      <c r="F1157" s="27">
        <v>43344</v>
      </c>
      <c r="G1157">
        <v>56.82</v>
      </c>
      <c r="H1157" s="27">
        <v>42005</v>
      </c>
      <c r="I1157">
        <v>2.84</v>
      </c>
      <c r="J1157">
        <v>4.99</v>
      </c>
    </row>
    <row r="1158" spans="1:10" x14ac:dyDescent="0.25">
      <c r="A1158">
        <v>4644</v>
      </c>
      <c r="B1158" t="s">
        <v>14457</v>
      </c>
      <c r="C1158">
        <v>38202390</v>
      </c>
      <c r="D1158" t="s">
        <v>15359</v>
      </c>
      <c r="E1158">
        <v>18.71</v>
      </c>
      <c r="F1158" s="27">
        <v>43344</v>
      </c>
      <c r="G1158">
        <v>17.82</v>
      </c>
      <c r="H1158" s="27">
        <v>42005</v>
      </c>
      <c r="I1158">
        <v>0.89</v>
      </c>
      <c r="J1158">
        <v>4.99</v>
      </c>
    </row>
    <row r="1159" spans="1:10" x14ac:dyDescent="0.25">
      <c r="A1159">
        <v>4644</v>
      </c>
      <c r="B1159" t="s">
        <v>14457</v>
      </c>
      <c r="C1159">
        <v>38202400</v>
      </c>
      <c r="D1159" t="s">
        <v>15794</v>
      </c>
      <c r="E1159">
        <v>14.83</v>
      </c>
      <c r="F1159" s="27">
        <v>43344</v>
      </c>
      <c r="G1159">
        <v>14.12</v>
      </c>
      <c r="H1159" s="27">
        <v>42005</v>
      </c>
      <c r="I1159">
        <v>0.71</v>
      </c>
      <c r="J1159">
        <v>5.0199999999999996</v>
      </c>
    </row>
    <row r="1160" spans="1:10" x14ac:dyDescent="0.25">
      <c r="A1160">
        <v>4644</v>
      </c>
      <c r="B1160" t="s">
        <v>14457</v>
      </c>
      <c r="C1160">
        <v>38202410</v>
      </c>
      <c r="D1160" t="s">
        <v>15795</v>
      </c>
      <c r="E1160">
        <v>6.3</v>
      </c>
      <c r="F1160" s="27">
        <v>43344</v>
      </c>
      <c r="G1160">
        <v>6.36</v>
      </c>
      <c r="H1160" s="27">
        <v>43313</v>
      </c>
      <c r="I1160">
        <v>-0.06</v>
      </c>
      <c r="J1160">
        <v>-0.94</v>
      </c>
    </row>
    <row r="1161" spans="1:10" x14ac:dyDescent="0.25">
      <c r="A1161">
        <v>4644</v>
      </c>
      <c r="B1161" t="s">
        <v>14457</v>
      </c>
      <c r="C1161">
        <v>38202415</v>
      </c>
      <c r="D1161" t="s">
        <v>15442</v>
      </c>
      <c r="E1161">
        <v>11.42</v>
      </c>
      <c r="F1161" s="27">
        <v>43344</v>
      </c>
      <c r="G1161">
        <v>10.88</v>
      </c>
      <c r="H1161" s="27">
        <v>42005</v>
      </c>
      <c r="I1161">
        <v>0.54</v>
      </c>
      <c r="J1161">
        <v>4.96</v>
      </c>
    </row>
    <row r="1162" spans="1:10" x14ac:dyDescent="0.25">
      <c r="A1162">
        <v>4644</v>
      </c>
      <c r="B1162" t="s">
        <v>14457</v>
      </c>
      <c r="C1162">
        <v>38202416</v>
      </c>
      <c r="D1162" t="s">
        <v>17649</v>
      </c>
      <c r="E1162">
        <v>11.42</v>
      </c>
      <c r="F1162" s="27">
        <v>43344</v>
      </c>
      <c r="G1162">
        <v>10.88</v>
      </c>
      <c r="H1162" s="27">
        <v>42005</v>
      </c>
      <c r="I1162">
        <v>0.54</v>
      </c>
      <c r="J1162">
        <v>4.96</v>
      </c>
    </row>
    <row r="1163" spans="1:10" x14ac:dyDescent="0.25">
      <c r="A1163">
        <v>4644</v>
      </c>
      <c r="B1163" t="s">
        <v>14457</v>
      </c>
      <c r="C1163">
        <v>38202420</v>
      </c>
      <c r="D1163" t="s">
        <v>15644</v>
      </c>
      <c r="E1163">
        <v>19.5</v>
      </c>
      <c r="F1163" s="27">
        <v>43344</v>
      </c>
      <c r="G1163">
        <v>18.57</v>
      </c>
      <c r="H1163" s="27">
        <v>42005</v>
      </c>
      <c r="I1163">
        <v>0.93</v>
      </c>
      <c r="J1163">
        <v>5</v>
      </c>
    </row>
    <row r="1164" spans="1:10" x14ac:dyDescent="0.25">
      <c r="A1164">
        <v>4644</v>
      </c>
      <c r="B1164" t="s">
        <v>14457</v>
      </c>
      <c r="C1164">
        <v>38202440</v>
      </c>
      <c r="D1164" t="s">
        <v>15797</v>
      </c>
      <c r="E1164">
        <v>5.25</v>
      </c>
      <c r="F1164" s="27">
        <v>43344</v>
      </c>
      <c r="G1164">
        <v>5</v>
      </c>
      <c r="H1164" s="27">
        <v>42005</v>
      </c>
      <c r="I1164">
        <v>0.25</v>
      </c>
      <c r="J1164">
        <v>5</v>
      </c>
    </row>
    <row r="1165" spans="1:10" x14ac:dyDescent="0.25">
      <c r="A1165">
        <v>4644</v>
      </c>
      <c r="B1165" t="s">
        <v>14457</v>
      </c>
      <c r="C1165">
        <v>38202455</v>
      </c>
      <c r="D1165" t="s">
        <v>17776</v>
      </c>
      <c r="E1165">
        <v>9.4499999999999993</v>
      </c>
      <c r="F1165" s="27">
        <v>43344</v>
      </c>
      <c r="G1165">
        <v>9.52</v>
      </c>
      <c r="H1165" s="27">
        <v>42005</v>
      </c>
      <c r="I1165">
        <v>0.48</v>
      </c>
      <c r="J1165">
        <v>5.04</v>
      </c>
    </row>
    <row r="1166" spans="1:10" x14ac:dyDescent="0.25">
      <c r="A1166">
        <v>4644</v>
      </c>
      <c r="B1166" t="s">
        <v>14457</v>
      </c>
      <c r="C1166">
        <v>38202456</v>
      </c>
      <c r="D1166" t="s">
        <v>15342</v>
      </c>
      <c r="E1166">
        <v>28.35</v>
      </c>
      <c r="F1166" s="27">
        <v>43344</v>
      </c>
      <c r="G1166">
        <v>27</v>
      </c>
      <c r="H1166" s="27">
        <v>42614</v>
      </c>
      <c r="I1166">
        <v>1.35</v>
      </c>
      <c r="J1166">
        <v>5</v>
      </c>
    </row>
    <row r="1167" spans="1:10" x14ac:dyDescent="0.25">
      <c r="A1167">
        <v>4644</v>
      </c>
      <c r="B1167" t="s">
        <v>14457</v>
      </c>
      <c r="C1167">
        <v>38202460</v>
      </c>
      <c r="D1167" t="s">
        <v>16278</v>
      </c>
      <c r="E1167">
        <v>2.97</v>
      </c>
      <c r="F1167" s="27">
        <v>43344</v>
      </c>
      <c r="G1167">
        <v>2.83</v>
      </c>
      <c r="H1167" s="27">
        <v>42005</v>
      </c>
      <c r="I1167">
        <v>0.14000000000000001</v>
      </c>
      <c r="J1167">
        <v>4.9400000000000004</v>
      </c>
    </row>
    <row r="1168" spans="1:10" x14ac:dyDescent="0.25">
      <c r="A1168">
        <v>4644</v>
      </c>
      <c r="B1168" t="s">
        <v>14457</v>
      </c>
      <c r="C1168">
        <v>38202470</v>
      </c>
      <c r="D1168" t="s">
        <v>16107</v>
      </c>
      <c r="E1168">
        <v>3.68</v>
      </c>
      <c r="F1168" s="27">
        <v>43344</v>
      </c>
      <c r="G1168">
        <v>3.5</v>
      </c>
      <c r="H1168" s="27">
        <v>42005</v>
      </c>
      <c r="I1168">
        <v>0.18</v>
      </c>
      <c r="J1168">
        <v>5.14</v>
      </c>
    </row>
    <row r="1169" spans="1:10" x14ac:dyDescent="0.25">
      <c r="A1169">
        <v>4644</v>
      </c>
      <c r="B1169" t="s">
        <v>14457</v>
      </c>
      <c r="C1169">
        <v>38202500</v>
      </c>
      <c r="D1169" t="s">
        <v>17385</v>
      </c>
      <c r="E1169">
        <v>15.73</v>
      </c>
      <c r="F1169" s="27">
        <v>43344</v>
      </c>
      <c r="G1169">
        <v>14.98</v>
      </c>
      <c r="H1169" s="27">
        <v>42005</v>
      </c>
      <c r="I1169">
        <v>0.75</v>
      </c>
      <c r="J1169">
        <v>5</v>
      </c>
    </row>
    <row r="1170" spans="1:10" x14ac:dyDescent="0.25">
      <c r="A1170">
        <v>4644</v>
      </c>
      <c r="B1170" t="s">
        <v>14457</v>
      </c>
      <c r="C1170">
        <v>38202505</v>
      </c>
      <c r="D1170" t="s">
        <v>17386</v>
      </c>
      <c r="E1170">
        <v>15.73</v>
      </c>
      <c r="F1170" s="27">
        <v>43344</v>
      </c>
      <c r="G1170">
        <v>14.98</v>
      </c>
      <c r="H1170" s="27">
        <v>42005</v>
      </c>
      <c r="I1170">
        <v>0.75</v>
      </c>
      <c r="J1170">
        <v>5</v>
      </c>
    </row>
    <row r="1171" spans="1:10" x14ac:dyDescent="0.25">
      <c r="A1171">
        <v>4644</v>
      </c>
      <c r="B1171" t="s">
        <v>14457</v>
      </c>
      <c r="C1171">
        <v>38202510</v>
      </c>
      <c r="D1171" t="s">
        <v>15360</v>
      </c>
      <c r="E1171">
        <v>15.7</v>
      </c>
      <c r="F1171" s="27">
        <v>43344</v>
      </c>
      <c r="G1171">
        <v>14.98</v>
      </c>
      <c r="H1171" s="27">
        <v>43313</v>
      </c>
      <c r="I1171">
        <v>0.72</v>
      </c>
      <c r="J1171">
        <v>4.8</v>
      </c>
    </row>
    <row r="1172" spans="1:10" x14ac:dyDescent="0.25">
      <c r="A1172">
        <v>4644</v>
      </c>
      <c r="B1172" t="s">
        <v>14457</v>
      </c>
      <c r="C1172">
        <v>38202530</v>
      </c>
      <c r="D1172" t="s">
        <v>18249</v>
      </c>
      <c r="E1172">
        <v>5.1100000000000003</v>
      </c>
      <c r="F1172" s="27">
        <v>43344</v>
      </c>
      <c r="G1172">
        <v>4.87</v>
      </c>
      <c r="H1172" s="27">
        <v>42005</v>
      </c>
      <c r="I1172">
        <v>0.24</v>
      </c>
      <c r="J1172">
        <v>4.92</v>
      </c>
    </row>
    <row r="1173" spans="1:10" x14ac:dyDescent="0.25">
      <c r="A1173">
        <v>4644</v>
      </c>
      <c r="B1173" t="s">
        <v>14457</v>
      </c>
      <c r="C1173">
        <v>38202535</v>
      </c>
      <c r="D1173" t="s">
        <v>17518</v>
      </c>
      <c r="E1173">
        <v>13.55</v>
      </c>
      <c r="F1173" s="27">
        <v>43344</v>
      </c>
      <c r="G1173">
        <v>12.9</v>
      </c>
      <c r="H1173" s="27">
        <v>42005</v>
      </c>
      <c r="I1173">
        <v>0.65</v>
      </c>
      <c r="J1173">
        <v>5.03</v>
      </c>
    </row>
    <row r="1174" spans="1:10" x14ac:dyDescent="0.25">
      <c r="A1174">
        <v>4644</v>
      </c>
      <c r="B1174" t="s">
        <v>14457</v>
      </c>
      <c r="C1174">
        <v>38202539</v>
      </c>
      <c r="D1174" t="s">
        <v>16884</v>
      </c>
      <c r="E1174">
        <v>25.2</v>
      </c>
      <c r="F1174" s="27">
        <v>43344</v>
      </c>
      <c r="G1174">
        <v>24</v>
      </c>
      <c r="H1174" s="27">
        <v>42614</v>
      </c>
      <c r="I1174">
        <v>1.2</v>
      </c>
      <c r="J1174">
        <v>5</v>
      </c>
    </row>
    <row r="1175" spans="1:10" x14ac:dyDescent="0.25">
      <c r="A1175">
        <v>4644</v>
      </c>
      <c r="B1175" t="s">
        <v>14457</v>
      </c>
      <c r="C1175">
        <v>38202540</v>
      </c>
      <c r="D1175" t="s">
        <v>17282</v>
      </c>
      <c r="E1175">
        <v>17.489999999999998</v>
      </c>
      <c r="F1175" s="27">
        <v>43344</v>
      </c>
      <c r="G1175">
        <v>16.66</v>
      </c>
      <c r="H1175" s="27">
        <v>42005</v>
      </c>
      <c r="I1175">
        <v>0.83</v>
      </c>
      <c r="J1175">
        <v>4.9800000000000004</v>
      </c>
    </row>
    <row r="1176" spans="1:10" x14ac:dyDescent="0.25">
      <c r="A1176">
        <v>4644</v>
      </c>
      <c r="B1176" t="s">
        <v>14457</v>
      </c>
      <c r="C1176">
        <v>38202545</v>
      </c>
      <c r="D1176" t="s">
        <v>17210</v>
      </c>
      <c r="E1176">
        <v>19.22</v>
      </c>
      <c r="F1176" s="27">
        <v>43344</v>
      </c>
      <c r="G1176">
        <v>18.3</v>
      </c>
      <c r="H1176" s="27">
        <v>42005</v>
      </c>
      <c r="I1176">
        <v>0.92</v>
      </c>
      <c r="J1176">
        <v>5.0199999999999996</v>
      </c>
    </row>
    <row r="1177" spans="1:10" x14ac:dyDescent="0.25">
      <c r="A1177">
        <v>4644</v>
      </c>
      <c r="B1177" t="s">
        <v>14457</v>
      </c>
      <c r="C1177">
        <v>38202550</v>
      </c>
      <c r="D1177" t="s">
        <v>18269</v>
      </c>
      <c r="E1177">
        <v>2.96</v>
      </c>
      <c r="F1177" s="27">
        <v>43344</v>
      </c>
      <c r="G1177">
        <v>2.82</v>
      </c>
      <c r="H1177" s="27">
        <v>42005</v>
      </c>
      <c r="I1177">
        <v>0.14000000000000001</v>
      </c>
      <c r="J1177">
        <v>4.96</v>
      </c>
    </row>
    <row r="1178" spans="1:10" x14ac:dyDescent="0.25">
      <c r="A1178">
        <v>4644</v>
      </c>
      <c r="B1178" t="s">
        <v>14457</v>
      </c>
      <c r="C1178">
        <v>38202575</v>
      </c>
      <c r="D1178" t="s">
        <v>16093</v>
      </c>
      <c r="E1178">
        <v>66.150000000000006</v>
      </c>
      <c r="F1178" s="27">
        <v>43344</v>
      </c>
      <c r="G1178">
        <v>63</v>
      </c>
      <c r="H1178" s="27">
        <v>42248</v>
      </c>
      <c r="I1178">
        <v>3.15</v>
      </c>
      <c r="J1178">
        <v>5</v>
      </c>
    </row>
    <row r="1179" spans="1:10" x14ac:dyDescent="0.25">
      <c r="A1179">
        <v>4644</v>
      </c>
      <c r="B1179" t="s">
        <v>14457</v>
      </c>
      <c r="C1179">
        <v>38202590</v>
      </c>
      <c r="D1179" t="s">
        <v>17374</v>
      </c>
      <c r="E1179">
        <v>15.75</v>
      </c>
      <c r="F1179" s="27">
        <v>43344</v>
      </c>
      <c r="G1179">
        <v>15</v>
      </c>
      <c r="H1179" s="27">
        <v>42614</v>
      </c>
      <c r="I1179">
        <v>0.75</v>
      </c>
      <c r="J1179">
        <v>5</v>
      </c>
    </row>
    <row r="1180" spans="1:10" x14ac:dyDescent="0.25">
      <c r="A1180">
        <v>4644</v>
      </c>
      <c r="B1180" t="s">
        <v>14457</v>
      </c>
      <c r="C1180">
        <v>38202610</v>
      </c>
      <c r="D1180" t="s">
        <v>17434</v>
      </c>
      <c r="E1180">
        <v>14.94</v>
      </c>
      <c r="F1180" s="27">
        <v>43344</v>
      </c>
      <c r="G1180">
        <v>14.23</v>
      </c>
      <c r="H1180" s="27">
        <v>42005</v>
      </c>
      <c r="I1180">
        <v>0.71</v>
      </c>
      <c r="J1180">
        <v>4.9800000000000004</v>
      </c>
    </row>
    <row r="1181" spans="1:10" x14ac:dyDescent="0.25">
      <c r="A1181">
        <v>4644</v>
      </c>
      <c r="B1181" t="s">
        <v>14457</v>
      </c>
      <c r="C1181">
        <v>38202615</v>
      </c>
      <c r="D1181" t="s">
        <v>17632</v>
      </c>
      <c r="E1181">
        <v>11.55</v>
      </c>
      <c r="F1181" s="27">
        <v>43344</v>
      </c>
      <c r="G1181">
        <v>11</v>
      </c>
      <c r="H1181" s="27">
        <v>42979</v>
      </c>
      <c r="I1181">
        <v>0.55000000000000004</v>
      </c>
      <c r="J1181">
        <v>5</v>
      </c>
    </row>
    <row r="1182" spans="1:10" x14ac:dyDescent="0.25">
      <c r="A1182">
        <v>4644</v>
      </c>
      <c r="B1182" t="s">
        <v>14457</v>
      </c>
      <c r="C1182">
        <v>38202620</v>
      </c>
      <c r="D1182" t="s">
        <v>16576</v>
      </c>
      <c r="E1182">
        <v>34.65</v>
      </c>
      <c r="F1182" s="27">
        <v>43344</v>
      </c>
      <c r="G1182">
        <v>33</v>
      </c>
      <c r="H1182" s="27">
        <v>42005</v>
      </c>
      <c r="I1182">
        <v>1.65</v>
      </c>
      <c r="J1182">
        <v>5</v>
      </c>
    </row>
    <row r="1183" spans="1:10" x14ac:dyDescent="0.25">
      <c r="A1183">
        <v>4644</v>
      </c>
      <c r="B1183" t="s">
        <v>14457</v>
      </c>
      <c r="C1183">
        <v>38202623</v>
      </c>
      <c r="D1183" t="s">
        <v>17320</v>
      </c>
      <c r="E1183">
        <v>16.68</v>
      </c>
      <c r="F1183" s="27">
        <v>43344</v>
      </c>
      <c r="G1183">
        <v>15.89</v>
      </c>
      <c r="H1183" s="27">
        <v>41883</v>
      </c>
      <c r="I1183">
        <v>0.79</v>
      </c>
      <c r="J1183">
        <v>4.97</v>
      </c>
    </row>
    <row r="1184" spans="1:10" x14ac:dyDescent="0.25">
      <c r="A1184">
        <v>4644</v>
      </c>
      <c r="B1184" t="s">
        <v>14457</v>
      </c>
      <c r="C1184">
        <v>38202625</v>
      </c>
      <c r="D1184" t="s">
        <v>17514</v>
      </c>
      <c r="E1184">
        <v>13.65</v>
      </c>
      <c r="F1184" s="27">
        <v>43344</v>
      </c>
      <c r="G1184">
        <v>13</v>
      </c>
      <c r="H1184" s="27">
        <v>42614</v>
      </c>
      <c r="I1184">
        <v>0.65</v>
      </c>
      <c r="J1184">
        <v>5</v>
      </c>
    </row>
    <row r="1185" spans="1:10" x14ac:dyDescent="0.25">
      <c r="A1185">
        <v>4644</v>
      </c>
      <c r="B1185" t="s">
        <v>14457</v>
      </c>
      <c r="C1185">
        <v>38202650</v>
      </c>
      <c r="D1185" t="s">
        <v>17777</v>
      </c>
      <c r="E1185">
        <v>9.3800000000000008</v>
      </c>
      <c r="F1185" s="27">
        <v>43344</v>
      </c>
      <c r="G1185">
        <v>8.93</v>
      </c>
      <c r="H1185" s="27">
        <v>42005</v>
      </c>
      <c r="I1185">
        <v>0.45</v>
      </c>
      <c r="J1185">
        <v>5.03</v>
      </c>
    </row>
    <row r="1186" spans="1:10" x14ac:dyDescent="0.25">
      <c r="A1186">
        <v>4644</v>
      </c>
      <c r="B1186" t="s">
        <v>14457</v>
      </c>
      <c r="C1186">
        <v>38202670</v>
      </c>
      <c r="D1186" t="s">
        <v>15667</v>
      </c>
      <c r="E1186">
        <v>132.30000000000001</v>
      </c>
      <c r="F1186" s="27">
        <v>43344</v>
      </c>
      <c r="G1186">
        <v>126</v>
      </c>
      <c r="H1186" s="27">
        <v>42005</v>
      </c>
      <c r="I1186">
        <v>6.3</v>
      </c>
      <c r="J1186">
        <v>5</v>
      </c>
    </row>
    <row r="1187" spans="1:10" x14ac:dyDescent="0.25">
      <c r="A1187">
        <v>4644</v>
      </c>
      <c r="B1187" t="s">
        <v>14457</v>
      </c>
      <c r="C1187">
        <v>38202675</v>
      </c>
      <c r="D1187" t="s">
        <v>17375</v>
      </c>
      <c r="E1187">
        <v>15.75</v>
      </c>
      <c r="F1187" s="27">
        <v>43344</v>
      </c>
      <c r="G1187">
        <v>15</v>
      </c>
      <c r="H1187" s="27">
        <v>42005</v>
      </c>
      <c r="I1187">
        <v>0.75</v>
      </c>
      <c r="J1187">
        <v>5</v>
      </c>
    </row>
    <row r="1188" spans="1:10" x14ac:dyDescent="0.25">
      <c r="A1188">
        <v>4644</v>
      </c>
      <c r="B1188" t="s">
        <v>14457</v>
      </c>
      <c r="C1188">
        <v>38202693</v>
      </c>
      <c r="D1188" t="s">
        <v>17629</v>
      </c>
      <c r="E1188">
        <v>11.76</v>
      </c>
      <c r="F1188" s="27">
        <v>43344</v>
      </c>
      <c r="G1188">
        <v>11.2</v>
      </c>
      <c r="H1188" s="27">
        <v>42005</v>
      </c>
      <c r="I1188">
        <v>0.56000000000000005</v>
      </c>
      <c r="J1188">
        <v>5</v>
      </c>
    </row>
    <row r="1189" spans="1:10" x14ac:dyDescent="0.25">
      <c r="A1189">
        <v>4644</v>
      </c>
      <c r="B1189" t="s">
        <v>14457</v>
      </c>
      <c r="C1189">
        <v>38202730</v>
      </c>
      <c r="D1189" t="s">
        <v>17816</v>
      </c>
      <c r="E1189">
        <v>8.82</v>
      </c>
      <c r="F1189" s="27">
        <v>43344</v>
      </c>
      <c r="G1189">
        <v>8.4</v>
      </c>
      <c r="H1189" s="27">
        <v>42005</v>
      </c>
      <c r="I1189">
        <v>0.42</v>
      </c>
      <c r="J1189">
        <v>5</v>
      </c>
    </row>
    <row r="1190" spans="1:10" x14ac:dyDescent="0.25">
      <c r="A1190">
        <v>4644</v>
      </c>
      <c r="B1190" t="s">
        <v>14457</v>
      </c>
      <c r="C1190">
        <v>38202745</v>
      </c>
      <c r="D1190" t="s">
        <v>17780</v>
      </c>
      <c r="E1190">
        <v>9.02</v>
      </c>
      <c r="F1190" s="27">
        <v>43344</v>
      </c>
      <c r="G1190">
        <v>6.67</v>
      </c>
      <c r="H1190" s="27">
        <v>42005</v>
      </c>
      <c r="I1190">
        <v>0.33</v>
      </c>
      <c r="J1190">
        <v>4.9400000000000004</v>
      </c>
    </row>
    <row r="1191" spans="1:10" x14ac:dyDescent="0.25">
      <c r="A1191">
        <v>4644</v>
      </c>
      <c r="B1191" t="s">
        <v>14457</v>
      </c>
      <c r="C1191">
        <v>38202750</v>
      </c>
      <c r="D1191" t="s">
        <v>16838</v>
      </c>
      <c r="E1191">
        <v>26.25</v>
      </c>
      <c r="F1191" s="27">
        <v>43344</v>
      </c>
      <c r="G1191">
        <v>25</v>
      </c>
      <c r="H1191" s="27">
        <v>42614</v>
      </c>
      <c r="I1191">
        <v>1.25</v>
      </c>
      <c r="J1191">
        <v>5</v>
      </c>
    </row>
    <row r="1192" spans="1:10" x14ac:dyDescent="0.25">
      <c r="A1192">
        <v>4644</v>
      </c>
      <c r="B1192" t="s">
        <v>14457</v>
      </c>
      <c r="C1192">
        <v>38202760</v>
      </c>
      <c r="D1192" t="s">
        <v>18267</v>
      </c>
      <c r="E1192">
        <v>3.15</v>
      </c>
      <c r="F1192" s="27">
        <v>43344</v>
      </c>
      <c r="G1192">
        <v>39</v>
      </c>
      <c r="H1192" s="27">
        <v>42005</v>
      </c>
      <c r="I1192">
        <v>1.95</v>
      </c>
      <c r="J1192">
        <v>5</v>
      </c>
    </row>
    <row r="1193" spans="1:10" x14ac:dyDescent="0.25">
      <c r="A1193">
        <v>4644</v>
      </c>
      <c r="B1193" t="s">
        <v>14457</v>
      </c>
      <c r="C1193">
        <v>38202774</v>
      </c>
      <c r="D1193" t="s">
        <v>17065</v>
      </c>
      <c r="E1193">
        <v>22.05</v>
      </c>
      <c r="F1193" s="27">
        <v>43344</v>
      </c>
      <c r="G1193">
        <v>21</v>
      </c>
      <c r="H1193" s="27">
        <v>42005</v>
      </c>
      <c r="I1193">
        <v>1.05</v>
      </c>
      <c r="J1193">
        <v>5</v>
      </c>
    </row>
    <row r="1194" spans="1:10" x14ac:dyDescent="0.25">
      <c r="A1194">
        <v>4644</v>
      </c>
      <c r="B1194" t="s">
        <v>14457</v>
      </c>
      <c r="C1194">
        <v>38202778</v>
      </c>
      <c r="D1194" t="s">
        <v>17060</v>
      </c>
      <c r="E1194">
        <v>22.37</v>
      </c>
      <c r="F1194" s="27">
        <v>43344</v>
      </c>
      <c r="G1194">
        <v>21.3</v>
      </c>
      <c r="H1194" s="27">
        <v>42005</v>
      </c>
      <c r="I1194">
        <v>1.07</v>
      </c>
      <c r="J1194">
        <v>5.0199999999999996</v>
      </c>
    </row>
    <row r="1195" spans="1:10" x14ac:dyDescent="0.25">
      <c r="A1195">
        <v>4644</v>
      </c>
      <c r="B1195" t="s">
        <v>14457</v>
      </c>
      <c r="C1195">
        <v>38202780</v>
      </c>
      <c r="D1195" t="s">
        <v>17684</v>
      </c>
      <c r="E1195">
        <v>10.78</v>
      </c>
      <c r="F1195" s="27">
        <v>43344</v>
      </c>
      <c r="G1195">
        <v>10.27</v>
      </c>
      <c r="H1195" s="27">
        <v>42005</v>
      </c>
      <c r="I1195">
        <v>0.51</v>
      </c>
      <c r="J1195">
        <v>4.96</v>
      </c>
    </row>
    <row r="1196" spans="1:10" x14ac:dyDescent="0.25">
      <c r="A1196">
        <v>4644</v>
      </c>
      <c r="B1196" t="s">
        <v>14457</v>
      </c>
      <c r="C1196">
        <v>38202788</v>
      </c>
      <c r="D1196" t="s">
        <v>15409</v>
      </c>
      <c r="E1196">
        <v>204.75</v>
      </c>
      <c r="F1196" s="27">
        <v>43344</v>
      </c>
      <c r="G1196">
        <v>195</v>
      </c>
      <c r="H1196" s="27">
        <v>42005</v>
      </c>
      <c r="I1196">
        <v>9.75</v>
      </c>
      <c r="J1196">
        <v>5</v>
      </c>
    </row>
    <row r="1197" spans="1:10" x14ac:dyDescent="0.25">
      <c r="A1197">
        <v>4644</v>
      </c>
      <c r="B1197" t="s">
        <v>14457</v>
      </c>
      <c r="C1197">
        <v>38202790</v>
      </c>
      <c r="D1197" t="s">
        <v>15645</v>
      </c>
      <c r="E1197">
        <v>130.19999999999999</v>
      </c>
      <c r="F1197" s="27">
        <v>43344</v>
      </c>
      <c r="G1197">
        <v>124</v>
      </c>
      <c r="H1197" s="27">
        <v>42005</v>
      </c>
      <c r="I1197">
        <v>6.2</v>
      </c>
      <c r="J1197">
        <v>5</v>
      </c>
    </row>
    <row r="1198" spans="1:10" x14ac:dyDescent="0.25">
      <c r="A1198">
        <v>4644</v>
      </c>
      <c r="B1198" t="s">
        <v>14457</v>
      </c>
      <c r="C1198">
        <v>38202795</v>
      </c>
      <c r="D1198" t="s">
        <v>15650</v>
      </c>
      <c r="E1198">
        <v>2.61</v>
      </c>
      <c r="F1198" s="27">
        <v>43344</v>
      </c>
      <c r="G1198">
        <v>5.32</v>
      </c>
      <c r="H1198" s="27">
        <v>42005</v>
      </c>
      <c r="I1198">
        <v>0.27</v>
      </c>
      <c r="J1198">
        <v>5.07</v>
      </c>
    </row>
    <row r="1199" spans="1:10" x14ac:dyDescent="0.25">
      <c r="A1199">
        <v>4644</v>
      </c>
      <c r="B1199" t="s">
        <v>14457</v>
      </c>
      <c r="C1199">
        <v>38202800</v>
      </c>
      <c r="D1199" t="s">
        <v>17180</v>
      </c>
      <c r="E1199">
        <v>19.95</v>
      </c>
      <c r="F1199" s="27">
        <v>43344</v>
      </c>
      <c r="G1199">
        <v>19</v>
      </c>
      <c r="H1199" s="27">
        <v>42248</v>
      </c>
      <c r="I1199">
        <v>0.95</v>
      </c>
      <c r="J1199">
        <v>5</v>
      </c>
    </row>
    <row r="1200" spans="1:10" x14ac:dyDescent="0.25">
      <c r="A1200">
        <v>4644</v>
      </c>
      <c r="B1200" t="s">
        <v>14457</v>
      </c>
      <c r="C1200">
        <v>38202820</v>
      </c>
      <c r="D1200" t="s">
        <v>16885</v>
      </c>
      <c r="E1200">
        <v>25.2</v>
      </c>
      <c r="F1200" s="27">
        <v>43344</v>
      </c>
      <c r="G1200">
        <v>24</v>
      </c>
      <c r="H1200" s="27">
        <v>42979</v>
      </c>
      <c r="I1200">
        <v>1.2</v>
      </c>
      <c r="J1200">
        <v>5</v>
      </c>
    </row>
    <row r="1201" spans="1:10" x14ac:dyDescent="0.25">
      <c r="A1201">
        <v>4644</v>
      </c>
      <c r="B1201" t="s">
        <v>14457</v>
      </c>
      <c r="C1201">
        <v>38202835</v>
      </c>
      <c r="D1201" t="s">
        <v>17376</v>
      </c>
      <c r="E1201">
        <v>15.75</v>
      </c>
      <c r="F1201" s="27">
        <v>43344</v>
      </c>
      <c r="G1201">
        <v>12.68</v>
      </c>
      <c r="H1201" s="27">
        <v>43313</v>
      </c>
      <c r="I1201">
        <v>3.07</v>
      </c>
      <c r="J1201">
        <v>24.21</v>
      </c>
    </row>
    <row r="1202" spans="1:10" x14ac:dyDescent="0.25">
      <c r="A1202">
        <v>4644</v>
      </c>
      <c r="B1202" t="s">
        <v>14457</v>
      </c>
      <c r="C1202">
        <v>38202840</v>
      </c>
      <c r="D1202" t="s">
        <v>17504</v>
      </c>
      <c r="E1202">
        <v>13.93</v>
      </c>
      <c r="F1202" s="27">
        <v>43344</v>
      </c>
      <c r="G1202">
        <v>13.27</v>
      </c>
      <c r="H1202" s="27">
        <v>42005</v>
      </c>
      <c r="I1202">
        <v>0.66</v>
      </c>
      <c r="J1202">
        <v>4.97</v>
      </c>
    </row>
    <row r="1203" spans="1:10" x14ac:dyDescent="0.25">
      <c r="A1203">
        <v>4644</v>
      </c>
      <c r="B1203" t="s">
        <v>14457</v>
      </c>
      <c r="C1203">
        <v>38202850</v>
      </c>
      <c r="D1203" t="s">
        <v>17283</v>
      </c>
      <c r="E1203">
        <v>17.329999999999998</v>
      </c>
      <c r="F1203" s="27">
        <v>43344</v>
      </c>
      <c r="G1203">
        <v>16.5</v>
      </c>
      <c r="H1203" s="27">
        <v>42005</v>
      </c>
      <c r="I1203">
        <v>0.83</v>
      </c>
      <c r="J1203">
        <v>5.03</v>
      </c>
    </row>
    <row r="1204" spans="1:10" x14ac:dyDescent="0.25">
      <c r="A1204">
        <v>4644</v>
      </c>
      <c r="B1204" t="s">
        <v>14457</v>
      </c>
      <c r="C1204">
        <v>38202860</v>
      </c>
      <c r="D1204" t="s">
        <v>15948</v>
      </c>
      <c r="E1204">
        <v>84</v>
      </c>
      <c r="F1204" s="27">
        <v>43344</v>
      </c>
      <c r="G1204">
        <v>80</v>
      </c>
      <c r="H1204" s="27">
        <v>42005</v>
      </c>
      <c r="I1204">
        <v>4</v>
      </c>
      <c r="J1204">
        <v>5</v>
      </c>
    </row>
    <row r="1205" spans="1:10" x14ac:dyDescent="0.25">
      <c r="A1205">
        <v>4644</v>
      </c>
      <c r="B1205" t="s">
        <v>14457</v>
      </c>
      <c r="C1205">
        <v>38202865</v>
      </c>
      <c r="D1205" t="s">
        <v>18238</v>
      </c>
      <c r="E1205">
        <v>5.59</v>
      </c>
      <c r="F1205" s="27">
        <v>43344</v>
      </c>
      <c r="G1205">
        <v>5.32</v>
      </c>
      <c r="H1205" s="27">
        <v>42005</v>
      </c>
      <c r="I1205">
        <v>0.27</v>
      </c>
      <c r="J1205">
        <v>5.07</v>
      </c>
    </row>
    <row r="1206" spans="1:10" x14ac:dyDescent="0.25">
      <c r="A1206">
        <v>4644</v>
      </c>
      <c r="B1206" t="s">
        <v>14457</v>
      </c>
      <c r="C1206">
        <v>38202885</v>
      </c>
      <c r="D1206" t="s">
        <v>15295</v>
      </c>
      <c r="E1206">
        <v>10</v>
      </c>
      <c r="F1206" s="27">
        <v>43344</v>
      </c>
      <c r="G1206">
        <v>9.52</v>
      </c>
      <c r="H1206" s="27">
        <v>42005</v>
      </c>
      <c r="I1206">
        <v>0.48</v>
      </c>
      <c r="J1206">
        <v>5.04</v>
      </c>
    </row>
    <row r="1207" spans="1:10" x14ac:dyDescent="0.25">
      <c r="A1207">
        <v>4644</v>
      </c>
      <c r="B1207" t="s">
        <v>14457</v>
      </c>
      <c r="C1207">
        <v>38202892</v>
      </c>
      <c r="D1207" t="s">
        <v>17361</v>
      </c>
      <c r="E1207">
        <v>15.96</v>
      </c>
      <c r="F1207" s="27">
        <v>43344</v>
      </c>
      <c r="G1207">
        <v>15.2</v>
      </c>
      <c r="H1207" s="27">
        <v>42005</v>
      </c>
      <c r="I1207">
        <v>0.76</v>
      </c>
      <c r="J1207">
        <v>5</v>
      </c>
    </row>
    <row r="1208" spans="1:10" x14ac:dyDescent="0.25">
      <c r="A1208">
        <v>4644</v>
      </c>
      <c r="B1208" t="s">
        <v>14457</v>
      </c>
      <c r="C1208">
        <v>38202905</v>
      </c>
      <c r="D1208" t="s">
        <v>16532</v>
      </c>
      <c r="E1208">
        <v>36.86</v>
      </c>
      <c r="F1208" s="27">
        <v>43344</v>
      </c>
      <c r="G1208">
        <v>35.1</v>
      </c>
      <c r="H1208" s="27">
        <v>42005</v>
      </c>
      <c r="I1208">
        <v>1.76</v>
      </c>
      <c r="J1208">
        <v>5.01</v>
      </c>
    </row>
    <row r="1209" spans="1:10" x14ac:dyDescent="0.25">
      <c r="A1209">
        <v>4644</v>
      </c>
      <c r="B1209" t="s">
        <v>14457</v>
      </c>
      <c r="C1209">
        <v>38202920</v>
      </c>
      <c r="D1209" t="s">
        <v>17152</v>
      </c>
      <c r="E1209">
        <v>20.48</v>
      </c>
      <c r="F1209" s="27">
        <v>43344</v>
      </c>
      <c r="G1209">
        <v>19.5</v>
      </c>
      <c r="H1209" s="27">
        <v>42005</v>
      </c>
      <c r="I1209">
        <v>0.98</v>
      </c>
      <c r="J1209">
        <v>5.0199999999999996</v>
      </c>
    </row>
    <row r="1210" spans="1:10" x14ac:dyDescent="0.25">
      <c r="A1210">
        <v>4644</v>
      </c>
      <c r="B1210" t="s">
        <v>14457</v>
      </c>
      <c r="C1210">
        <v>38202935</v>
      </c>
      <c r="D1210" t="s">
        <v>18215</v>
      </c>
      <c r="E1210">
        <v>7.35</v>
      </c>
      <c r="F1210" s="27">
        <v>43344</v>
      </c>
      <c r="G1210">
        <v>7</v>
      </c>
      <c r="H1210" s="27">
        <v>42005</v>
      </c>
      <c r="I1210">
        <v>0.35</v>
      </c>
      <c r="J1210">
        <v>5</v>
      </c>
    </row>
    <row r="1211" spans="1:10" x14ac:dyDescent="0.25">
      <c r="A1211">
        <v>4644</v>
      </c>
      <c r="B1211" t="s">
        <v>14457</v>
      </c>
      <c r="C1211">
        <v>38202955</v>
      </c>
      <c r="D1211" t="s">
        <v>7274</v>
      </c>
      <c r="E1211">
        <v>7.35</v>
      </c>
      <c r="F1211" s="27">
        <v>43344</v>
      </c>
      <c r="G1211">
        <v>7</v>
      </c>
      <c r="H1211" s="27">
        <v>42005</v>
      </c>
      <c r="I1211">
        <v>0.35</v>
      </c>
      <c r="J1211">
        <v>5</v>
      </c>
    </row>
    <row r="1212" spans="1:10" x14ac:dyDescent="0.25">
      <c r="A1212">
        <v>4644</v>
      </c>
      <c r="B1212" t="s">
        <v>14457</v>
      </c>
      <c r="C1212">
        <v>38202960</v>
      </c>
      <c r="D1212" t="s">
        <v>17114</v>
      </c>
      <c r="E1212">
        <v>21</v>
      </c>
      <c r="F1212" s="27">
        <v>43344</v>
      </c>
      <c r="G1212">
        <v>20</v>
      </c>
      <c r="H1212" s="27">
        <v>42005</v>
      </c>
      <c r="I1212">
        <v>1</v>
      </c>
      <c r="J1212">
        <v>5</v>
      </c>
    </row>
    <row r="1213" spans="1:10" x14ac:dyDescent="0.25">
      <c r="A1213">
        <v>4644</v>
      </c>
      <c r="B1213" t="s">
        <v>14457</v>
      </c>
      <c r="C1213">
        <v>38202965</v>
      </c>
      <c r="D1213" t="s">
        <v>17582</v>
      </c>
      <c r="E1213">
        <v>12.6</v>
      </c>
      <c r="F1213" s="27">
        <v>43344</v>
      </c>
      <c r="G1213">
        <v>12</v>
      </c>
      <c r="H1213" s="27">
        <v>42005</v>
      </c>
      <c r="I1213">
        <v>0.6</v>
      </c>
      <c r="J1213">
        <v>5</v>
      </c>
    </row>
    <row r="1214" spans="1:10" x14ac:dyDescent="0.25">
      <c r="A1214">
        <v>4644</v>
      </c>
      <c r="B1214" t="s">
        <v>14457</v>
      </c>
      <c r="C1214">
        <v>38202980</v>
      </c>
      <c r="D1214" t="s">
        <v>18239</v>
      </c>
      <c r="E1214">
        <v>5.59</v>
      </c>
      <c r="F1214" s="27">
        <v>43344</v>
      </c>
      <c r="G1214">
        <v>5.32</v>
      </c>
      <c r="H1214" s="27">
        <v>42005</v>
      </c>
      <c r="I1214">
        <v>0.27</v>
      </c>
      <c r="J1214">
        <v>5.07</v>
      </c>
    </row>
    <row r="1215" spans="1:10" x14ac:dyDescent="0.25">
      <c r="A1215">
        <v>4644</v>
      </c>
      <c r="B1215" t="s">
        <v>14457</v>
      </c>
      <c r="C1215">
        <v>38202985</v>
      </c>
      <c r="D1215" t="s">
        <v>17681</v>
      </c>
      <c r="E1215">
        <v>10.87</v>
      </c>
      <c r="F1215" s="27">
        <v>43344</v>
      </c>
      <c r="G1215">
        <v>10.35</v>
      </c>
      <c r="H1215" s="27">
        <v>41883</v>
      </c>
      <c r="I1215">
        <v>0.52</v>
      </c>
      <c r="J1215">
        <v>5.0199999999999996</v>
      </c>
    </row>
    <row r="1216" spans="1:10" x14ac:dyDescent="0.25">
      <c r="A1216">
        <v>4644</v>
      </c>
      <c r="B1216" t="s">
        <v>14457</v>
      </c>
      <c r="C1216">
        <v>38202990</v>
      </c>
      <c r="D1216" t="s">
        <v>17517</v>
      </c>
      <c r="E1216">
        <v>13.65</v>
      </c>
      <c r="F1216" s="27">
        <v>43344</v>
      </c>
      <c r="G1216">
        <v>53.3</v>
      </c>
      <c r="H1216" s="27">
        <v>42005</v>
      </c>
      <c r="I1216">
        <v>2.67</v>
      </c>
      <c r="J1216">
        <v>5</v>
      </c>
    </row>
    <row r="1217" spans="1:10" x14ac:dyDescent="0.25">
      <c r="A1217">
        <v>4644</v>
      </c>
      <c r="B1217" t="s">
        <v>14457</v>
      </c>
      <c r="C1217">
        <v>38203000</v>
      </c>
      <c r="D1217" t="s">
        <v>17153</v>
      </c>
      <c r="E1217">
        <v>20.48</v>
      </c>
      <c r="F1217" s="27">
        <v>43344</v>
      </c>
      <c r="G1217">
        <v>19.5</v>
      </c>
      <c r="H1217" s="27">
        <v>42005</v>
      </c>
      <c r="I1217">
        <v>0.98</v>
      </c>
      <c r="J1217">
        <v>5.0199999999999996</v>
      </c>
    </row>
    <row r="1218" spans="1:10" x14ac:dyDescent="0.25">
      <c r="A1218">
        <v>4644</v>
      </c>
      <c r="B1218" t="s">
        <v>14457</v>
      </c>
      <c r="C1218">
        <v>38203010</v>
      </c>
      <c r="D1218" t="s">
        <v>17154</v>
      </c>
      <c r="E1218">
        <v>20.48</v>
      </c>
      <c r="F1218" s="27">
        <v>43344</v>
      </c>
      <c r="G1218">
        <v>19.5</v>
      </c>
      <c r="H1218" s="27">
        <v>42005</v>
      </c>
      <c r="I1218">
        <v>0.98</v>
      </c>
      <c r="J1218">
        <v>5.0199999999999996</v>
      </c>
    </row>
    <row r="1219" spans="1:10" x14ac:dyDescent="0.25">
      <c r="A1219">
        <v>4644</v>
      </c>
      <c r="B1219" t="s">
        <v>14457</v>
      </c>
      <c r="C1219">
        <v>38203015</v>
      </c>
      <c r="D1219" t="s">
        <v>15646</v>
      </c>
      <c r="E1219">
        <v>10.47</v>
      </c>
      <c r="F1219" s="27">
        <v>43344</v>
      </c>
      <c r="G1219">
        <v>9.9700000000000006</v>
      </c>
      <c r="H1219" s="27">
        <v>42005</v>
      </c>
      <c r="I1219">
        <v>0.5</v>
      </c>
      <c r="J1219">
        <v>5.01</v>
      </c>
    </row>
    <row r="1220" spans="1:10" x14ac:dyDescent="0.25">
      <c r="A1220">
        <v>4644</v>
      </c>
      <c r="B1220" t="s">
        <v>14457</v>
      </c>
      <c r="C1220">
        <v>38203030</v>
      </c>
      <c r="D1220" t="s">
        <v>17626</v>
      </c>
      <c r="E1220">
        <v>11.99</v>
      </c>
      <c r="F1220" s="27">
        <v>43344</v>
      </c>
      <c r="G1220">
        <v>11.42</v>
      </c>
      <c r="H1220" s="27">
        <v>42005</v>
      </c>
      <c r="I1220">
        <v>0.56999999999999995</v>
      </c>
      <c r="J1220">
        <v>4.99</v>
      </c>
    </row>
    <row r="1221" spans="1:10" x14ac:dyDescent="0.25">
      <c r="A1221">
        <v>4644</v>
      </c>
      <c r="B1221" t="s">
        <v>14457</v>
      </c>
      <c r="C1221">
        <v>38203055</v>
      </c>
      <c r="D1221" t="s">
        <v>17208</v>
      </c>
      <c r="E1221">
        <v>19.32</v>
      </c>
      <c r="F1221" s="27">
        <v>43344</v>
      </c>
      <c r="G1221">
        <v>18.399999999999999</v>
      </c>
      <c r="H1221" s="27">
        <v>42005</v>
      </c>
      <c r="I1221">
        <v>0.92</v>
      </c>
      <c r="J1221">
        <v>5</v>
      </c>
    </row>
    <row r="1222" spans="1:10" x14ac:dyDescent="0.25">
      <c r="A1222">
        <v>4644</v>
      </c>
      <c r="B1222" t="s">
        <v>14457</v>
      </c>
      <c r="C1222">
        <v>38203085</v>
      </c>
      <c r="D1222" t="s">
        <v>17183</v>
      </c>
      <c r="E1222">
        <v>19.850000000000001</v>
      </c>
      <c r="F1222" s="27">
        <v>43344</v>
      </c>
      <c r="G1222">
        <v>18.899999999999999</v>
      </c>
      <c r="H1222" s="27">
        <v>42005</v>
      </c>
      <c r="I1222">
        <v>0.95</v>
      </c>
      <c r="J1222">
        <v>5.0199999999999996</v>
      </c>
    </row>
    <row r="1223" spans="1:10" x14ac:dyDescent="0.25">
      <c r="A1223">
        <v>4644</v>
      </c>
      <c r="B1223" t="s">
        <v>14457</v>
      </c>
      <c r="C1223">
        <v>38203095</v>
      </c>
      <c r="D1223" t="s">
        <v>17576</v>
      </c>
      <c r="E1223">
        <v>12.77</v>
      </c>
      <c r="F1223" s="27">
        <v>43344</v>
      </c>
      <c r="G1223">
        <v>12.16</v>
      </c>
      <c r="H1223" s="27">
        <v>42005</v>
      </c>
      <c r="I1223">
        <v>0.61</v>
      </c>
      <c r="J1223">
        <v>5.01</v>
      </c>
    </row>
    <row r="1224" spans="1:10" x14ac:dyDescent="0.25">
      <c r="A1224">
        <v>4644</v>
      </c>
      <c r="B1224" t="s">
        <v>14457</v>
      </c>
      <c r="C1224">
        <v>38203110</v>
      </c>
      <c r="D1224" t="s">
        <v>17317</v>
      </c>
      <c r="E1224">
        <v>16.8</v>
      </c>
      <c r="F1224" s="27">
        <v>43344</v>
      </c>
      <c r="G1224">
        <v>16</v>
      </c>
      <c r="H1224" s="27">
        <v>42248</v>
      </c>
      <c r="I1224">
        <v>0.8</v>
      </c>
      <c r="J1224">
        <v>5</v>
      </c>
    </row>
    <row r="1225" spans="1:10" x14ac:dyDescent="0.25">
      <c r="A1225">
        <v>4644</v>
      </c>
      <c r="B1225" t="s">
        <v>14457</v>
      </c>
      <c r="C1225">
        <v>38203125</v>
      </c>
      <c r="D1225" t="s">
        <v>18205</v>
      </c>
      <c r="E1225">
        <v>7.71</v>
      </c>
      <c r="F1225" s="27">
        <v>43344</v>
      </c>
      <c r="G1225">
        <v>7.34</v>
      </c>
      <c r="H1225" s="27">
        <v>42005</v>
      </c>
      <c r="I1225">
        <v>0.37</v>
      </c>
      <c r="J1225">
        <v>5.04</v>
      </c>
    </row>
    <row r="1226" spans="1:10" x14ac:dyDescent="0.25">
      <c r="A1226">
        <v>4644</v>
      </c>
      <c r="B1226" t="s">
        <v>14457</v>
      </c>
      <c r="C1226">
        <v>38203135</v>
      </c>
      <c r="D1226" t="s">
        <v>18248</v>
      </c>
      <c r="E1226">
        <v>5.25</v>
      </c>
      <c r="F1226" s="27">
        <v>43344</v>
      </c>
      <c r="G1226">
        <v>24</v>
      </c>
      <c r="H1226" s="27">
        <v>42248</v>
      </c>
      <c r="I1226">
        <v>1.2</v>
      </c>
      <c r="J1226">
        <v>5</v>
      </c>
    </row>
    <row r="1227" spans="1:10" x14ac:dyDescent="0.25">
      <c r="A1227">
        <v>4644</v>
      </c>
      <c r="B1227" t="s">
        <v>14457</v>
      </c>
      <c r="C1227">
        <v>38203140</v>
      </c>
      <c r="D1227" t="s">
        <v>15542</v>
      </c>
      <c r="E1227">
        <v>162.75</v>
      </c>
      <c r="F1227" s="27">
        <v>43344</v>
      </c>
      <c r="G1227">
        <v>155</v>
      </c>
      <c r="H1227" s="27">
        <v>42005</v>
      </c>
      <c r="I1227">
        <v>7.75</v>
      </c>
      <c r="J1227">
        <v>5</v>
      </c>
    </row>
    <row r="1228" spans="1:10" x14ac:dyDescent="0.25">
      <c r="A1228">
        <v>4644</v>
      </c>
      <c r="B1228" t="s">
        <v>14457</v>
      </c>
      <c r="C1228">
        <v>38203150</v>
      </c>
      <c r="D1228" t="s">
        <v>18246</v>
      </c>
      <c r="E1228">
        <v>5.25</v>
      </c>
      <c r="F1228" s="27">
        <v>43344</v>
      </c>
      <c r="G1228">
        <v>5</v>
      </c>
      <c r="H1228" s="27">
        <v>42005</v>
      </c>
      <c r="I1228">
        <v>0.25</v>
      </c>
      <c r="J1228">
        <v>5</v>
      </c>
    </row>
    <row r="1229" spans="1:10" x14ac:dyDescent="0.25">
      <c r="A1229">
        <v>4644</v>
      </c>
      <c r="B1229" t="s">
        <v>14457</v>
      </c>
      <c r="C1229">
        <v>38203155</v>
      </c>
      <c r="D1229" t="s">
        <v>18225</v>
      </c>
      <c r="E1229">
        <v>6.3</v>
      </c>
      <c r="F1229" s="27">
        <v>43344</v>
      </c>
      <c r="G1229">
        <v>6</v>
      </c>
      <c r="H1229" s="27">
        <v>42248</v>
      </c>
      <c r="I1229">
        <v>0.3</v>
      </c>
      <c r="J1229">
        <v>5</v>
      </c>
    </row>
    <row r="1230" spans="1:10" x14ac:dyDescent="0.25">
      <c r="A1230">
        <v>4644</v>
      </c>
      <c r="B1230" t="s">
        <v>14457</v>
      </c>
      <c r="C1230">
        <v>38203160</v>
      </c>
      <c r="D1230" t="s">
        <v>7293</v>
      </c>
      <c r="E1230">
        <v>113.9</v>
      </c>
      <c r="F1230" s="27">
        <v>43344</v>
      </c>
      <c r="G1230">
        <v>108.48</v>
      </c>
      <c r="H1230" s="27">
        <v>42005</v>
      </c>
      <c r="I1230">
        <v>5.42</v>
      </c>
      <c r="J1230">
        <v>4.99</v>
      </c>
    </row>
    <row r="1231" spans="1:10" x14ac:dyDescent="0.25">
      <c r="A1231">
        <v>4644</v>
      </c>
      <c r="B1231" t="s">
        <v>14457</v>
      </c>
      <c r="C1231">
        <v>38203180</v>
      </c>
      <c r="D1231" t="s">
        <v>17478</v>
      </c>
      <c r="E1231">
        <v>14.05</v>
      </c>
      <c r="F1231" s="27">
        <v>43344</v>
      </c>
      <c r="G1231">
        <v>13.38</v>
      </c>
      <c r="H1231" s="27">
        <v>42005</v>
      </c>
      <c r="I1231">
        <v>0.67</v>
      </c>
      <c r="J1231">
        <v>5</v>
      </c>
    </row>
    <row r="1232" spans="1:10" x14ac:dyDescent="0.25">
      <c r="A1232">
        <v>4644</v>
      </c>
      <c r="B1232" t="s">
        <v>14457</v>
      </c>
      <c r="C1232">
        <v>38203190</v>
      </c>
      <c r="D1232" t="s">
        <v>16518</v>
      </c>
      <c r="E1232">
        <v>37.799999999999997</v>
      </c>
      <c r="F1232" s="27">
        <v>43344</v>
      </c>
      <c r="G1232">
        <v>36</v>
      </c>
      <c r="H1232" s="27">
        <v>42005</v>
      </c>
      <c r="I1232">
        <v>1.8</v>
      </c>
      <c r="J1232">
        <v>5</v>
      </c>
    </row>
    <row r="1233" spans="1:10" x14ac:dyDescent="0.25">
      <c r="A1233">
        <v>4644</v>
      </c>
      <c r="B1233" t="s">
        <v>14457</v>
      </c>
      <c r="C1233">
        <v>38203195</v>
      </c>
      <c r="D1233" t="s">
        <v>16710</v>
      </c>
      <c r="E1233">
        <v>29.93</v>
      </c>
      <c r="F1233" s="27">
        <v>43344</v>
      </c>
      <c r="G1233">
        <v>28.5</v>
      </c>
      <c r="H1233" s="27">
        <v>42005</v>
      </c>
      <c r="I1233">
        <v>1.43</v>
      </c>
      <c r="J1233">
        <v>5.01</v>
      </c>
    </row>
    <row r="1234" spans="1:10" x14ac:dyDescent="0.25">
      <c r="A1234">
        <v>4644</v>
      </c>
      <c r="B1234" t="s">
        <v>14457</v>
      </c>
      <c r="C1234">
        <v>38203215</v>
      </c>
      <c r="D1234" t="s">
        <v>18228</v>
      </c>
      <c r="E1234">
        <v>6.24</v>
      </c>
      <c r="F1234" s="27">
        <v>43344</v>
      </c>
      <c r="G1234">
        <v>6.62</v>
      </c>
      <c r="H1234" s="27">
        <v>43313</v>
      </c>
      <c r="I1234">
        <v>-0.38</v>
      </c>
      <c r="J1234">
        <v>-5.74</v>
      </c>
    </row>
    <row r="1235" spans="1:10" x14ac:dyDescent="0.25">
      <c r="A1235">
        <v>4644</v>
      </c>
      <c r="B1235" t="s">
        <v>14457</v>
      </c>
      <c r="C1235">
        <v>38203220</v>
      </c>
      <c r="D1235" t="s">
        <v>16981</v>
      </c>
      <c r="E1235">
        <v>24.31</v>
      </c>
      <c r="F1235" s="27">
        <v>43344</v>
      </c>
      <c r="G1235">
        <v>23.15</v>
      </c>
      <c r="H1235" s="27">
        <v>42005</v>
      </c>
      <c r="I1235">
        <v>1.1599999999999999</v>
      </c>
      <c r="J1235">
        <v>5.01</v>
      </c>
    </row>
    <row r="1236" spans="1:10" x14ac:dyDescent="0.25">
      <c r="A1236">
        <v>4644</v>
      </c>
      <c r="B1236" t="s">
        <v>14457</v>
      </c>
      <c r="C1236">
        <v>38203265</v>
      </c>
      <c r="D1236" t="s">
        <v>17409</v>
      </c>
      <c r="E1236">
        <v>15.14</v>
      </c>
      <c r="F1236" s="27">
        <v>43344</v>
      </c>
      <c r="G1236">
        <v>14.42</v>
      </c>
      <c r="H1236" s="27">
        <v>42005</v>
      </c>
      <c r="I1236">
        <v>0.72</v>
      </c>
      <c r="J1236">
        <v>4.99</v>
      </c>
    </row>
    <row r="1237" spans="1:10" x14ac:dyDescent="0.25">
      <c r="A1237">
        <v>4644</v>
      </c>
      <c r="B1237" t="s">
        <v>14457</v>
      </c>
      <c r="C1237">
        <v>38203270</v>
      </c>
      <c r="D1237" t="s">
        <v>17470</v>
      </c>
      <c r="E1237">
        <v>14.49</v>
      </c>
      <c r="F1237" s="27">
        <v>43344</v>
      </c>
      <c r="G1237">
        <v>13.8</v>
      </c>
      <c r="H1237" s="27">
        <v>42005</v>
      </c>
      <c r="I1237">
        <v>0.69</v>
      </c>
      <c r="J1237">
        <v>5</v>
      </c>
    </row>
    <row r="1238" spans="1:10" x14ac:dyDescent="0.25">
      <c r="A1238">
        <v>4644</v>
      </c>
      <c r="B1238" t="s">
        <v>14457</v>
      </c>
      <c r="C1238">
        <v>38203275</v>
      </c>
      <c r="D1238" t="s">
        <v>17377</v>
      </c>
      <c r="E1238">
        <v>15.75</v>
      </c>
      <c r="F1238" s="27">
        <v>43344</v>
      </c>
      <c r="G1238">
        <v>15</v>
      </c>
      <c r="H1238" s="27">
        <v>42614</v>
      </c>
      <c r="I1238">
        <v>0.75</v>
      </c>
      <c r="J1238">
        <v>5</v>
      </c>
    </row>
    <row r="1239" spans="1:10" x14ac:dyDescent="0.25">
      <c r="A1239">
        <v>4644</v>
      </c>
      <c r="B1239" t="s">
        <v>14457</v>
      </c>
      <c r="C1239">
        <v>38203286</v>
      </c>
      <c r="D1239" t="s">
        <v>17505</v>
      </c>
      <c r="E1239">
        <v>13.86</v>
      </c>
      <c r="F1239" s="27">
        <v>43344</v>
      </c>
      <c r="G1239">
        <v>82.69</v>
      </c>
      <c r="H1239" s="27">
        <v>42005</v>
      </c>
      <c r="I1239">
        <v>4.13</v>
      </c>
      <c r="J1239">
        <v>4.99</v>
      </c>
    </row>
    <row r="1240" spans="1:10" x14ac:dyDescent="0.25">
      <c r="A1240">
        <v>4644</v>
      </c>
      <c r="B1240" t="s">
        <v>14457</v>
      </c>
      <c r="C1240">
        <v>38203290</v>
      </c>
      <c r="D1240" t="s">
        <v>16711</v>
      </c>
      <c r="E1240">
        <v>29.93</v>
      </c>
      <c r="F1240" s="27">
        <v>43344</v>
      </c>
      <c r="G1240">
        <v>28.5</v>
      </c>
      <c r="H1240" s="27">
        <v>42005</v>
      </c>
      <c r="I1240">
        <v>1.43</v>
      </c>
      <c r="J1240">
        <v>5.01</v>
      </c>
    </row>
    <row r="1241" spans="1:10" x14ac:dyDescent="0.25">
      <c r="A1241">
        <v>4644</v>
      </c>
      <c r="B1241" t="s">
        <v>14457</v>
      </c>
      <c r="C1241">
        <v>38203295</v>
      </c>
      <c r="D1241" t="s">
        <v>17431</v>
      </c>
      <c r="E1241">
        <v>14.98</v>
      </c>
      <c r="F1241" s="27">
        <v>43344</v>
      </c>
      <c r="G1241">
        <v>14.27</v>
      </c>
      <c r="H1241" s="27">
        <v>42005</v>
      </c>
      <c r="I1241">
        <v>0.71</v>
      </c>
      <c r="J1241">
        <v>4.97</v>
      </c>
    </row>
    <row r="1242" spans="1:10" x14ac:dyDescent="0.25">
      <c r="A1242">
        <v>4644</v>
      </c>
      <c r="B1242" t="s">
        <v>14457</v>
      </c>
      <c r="C1242">
        <v>38203305</v>
      </c>
      <c r="D1242" t="s">
        <v>17207</v>
      </c>
      <c r="E1242">
        <v>19.45</v>
      </c>
      <c r="F1242" s="27">
        <v>43344</v>
      </c>
      <c r="G1242">
        <v>18.52</v>
      </c>
      <c r="H1242" s="27">
        <v>42005</v>
      </c>
      <c r="I1242">
        <v>0.93</v>
      </c>
      <c r="J1242">
        <v>5.0199999999999996</v>
      </c>
    </row>
    <row r="1243" spans="1:10" x14ac:dyDescent="0.25">
      <c r="A1243">
        <v>4644</v>
      </c>
      <c r="B1243" t="s">
        <v>14457</v>
      </c>
      <c r="C1243">
        <v>38203310</v>
      </c>
      <c r="D1243" t="s">
        <v>17025</v>
      </c>
      <c r="E1243">
        <v>23.1</v>
      </c>
      <c r="F1243" s="27">
        <v>43344</v>
      </c>
      <c r="G1243">
        <v>22</v>
      </c>
      <c r="H1243" s="27">
        <v>42614</v>
      </c>
      <c r="I1243">
        <v>22</v>
      </c>
      <c r="J1243">
        <v>5</v>
      </c>
    </row>
    <row r="1244" spans="1:10" x14ac:dyDescent="0.25">
      <c r="A1244">
        <v>4644</v>
      </c>
      <c r="B1244" t="s">
        <v>14457</v>
      </c>
      <c r="C1244">
        <v>38203315</v>
      </c>
      <c r="D1244" t="s">
        <v>17022</v>
      </c>
      <c r="E1244">
        <v>23.34</v>
      </c>
      <c r="F1244" s="27">
        <v>43344</v>
      </c>
      <c r="G1244">
        <v>22.23</v>
      </c>
      <c r="H1244" s="27">
        <v>42005</v>
      </c>
      <c r="I1244">
        <v>1.1100000000000001</v>
      </c>
      <c r="J1244">
        <v>4.99</v>
      </c>
    </row>
    <row r="1245" spans="1:10" x14ac:dyDescent="0.25">
      <c r="A1245">
        <v>4644</v>
      </c>
      <c r="B1245" t="s">
        <v>14457</v>
      </c>
      <c r="C1245">
        <v>38203326</v>
      </c>
      <c r="D1245" t="s">
        <v>17450</v>
      </c>
      <c r="E1245">
        <v>14.65</v>
      </c>
      <c r="F1245" s="27">
        <v>43313</v>
      </c>
      <c r="G1245">
        <v>0</v>
      </c>
      <c r="H1245" s="27">
        <v>42005</v>
      </c>
      <c r="I1245">
        <v>14.65</v>
      </c>
      <c r="J1245">
        <v>100</v>
      </c>
    </row>
    <row r="1246" spans="1:10" x14ac:dyDescent="0.25">
      <c r="A1246">
        <v>4644</v>
      </c>
      <c r="B1246" t="s">
        <v>14457</v>
      </c>
      <c r="C1246">
        <v>38203330</v>
      </c>
      <c r="D1246" t="s">
        <v>17084</v>
      </c>
      <c r="E1246">
        <v>21.74</v>
      </c>
      <c r="F1246" s="27">
        <v>43344</v>
      </c>
      <c r="G1246">
        <v>20.7</v>
      </c>
      <c r="H1246" s="27">
        <v>42005</v>
      </c>
      <c r="I1246">
        <v>1.04</v>
      </c>
      <c r="J1246">
        <v>5.0199999999999996</v>
      </c>
    </row>
    <row r="1247" spans="1:10" x14ac:dyDescent="0.25">
      <c r="A1247">
        <v>4644</v>
      </c>
      <c r="B1247" t="s">
        <v>14457</v>
      </c>
      <c r="C1247">
        <v>38203355</v>
      </c>
      <c r="D1247" t="s">
        <v>18255</v>
      </c>
      <c r="E1247">
        <v>4.96</v>
      </c>
      <c r="F1247" s="27">
        <v>43344</v>
      </c>
      <c r="G1247">
        <v>4.72</v>
      </c>
      <c r="H1247" s="27">
        <v>42005</v>
      </c>
      <c r="I1247">
        <v>0.24</v>
      </c>
      <c r="J1247">
        <v>5.08</v>
      </c>
    </row>
    <row r="1248" spans="1:10" x14ac:dyDescent="0.25">
      <c r="A1248">
        <v>4644</v>
      </c>
      <c r="B1248" t="s">
        <v>14457</v>
      </c>
      <c r="C1248">
        <v>38203370</v>
      </c>
      <c r="D1248" t="s">
        <v>15602</v>
      </c>
      <c r="E1248">
        <v>147</v>
      </c>
      <c r="F1248" s="27">
        <v>43344</v>
      </c>
      <c r="G1248">
        <v>4.74</v>
      </c>
      <c r="H1248" s="27">
        <v>42005</v>
      </c>
      <c r="I1248">
        <v>0.24</v>
      </c>
      <c r="J1248">
        <v>5.0599999999999996</v>
      </c>
    </row>
    <row r="1249" spans="1:10" x14ac:dyDescent="0.25">
      <c r="A1249">
        <v>4644</v>
      </c>
      <c r="B1249" t="s">
        <v>14457</v>
      </c>
      <c r="C1249">
        <v>38203380</v>
      </c>
      <c r="D1249" t="s">
        <v>17209</v>
      </c>
      <c r="E1249">
        <v>19.260000000000002</v>
      </c>
      <c r="F1249" s="27">
        <v>43344</v>
      </c>
      <c r="G1249">
        <v>18.34</v>
      </c>
      <c r="H1249" s="27">
        <v>42005</v>
      </c>
      <c r="I1249">
        <v>0.92</v>
      </c>
      <c r="J1249">
        <v>5.01</v>
      </c>
    </row>
    <row r="1250" spans="1:10" x14ac:dyDescent="0.25">
      <c r="A1250">
        <v>4644</v>
      </c>
      <c r="B1250" t="s">
        <v>14457</v>
      </c>
      <c r="C1250">
        <v>38203385</v>
      </c>
      <c r="D1250" t="s">
        <v>17029</v>
      </c>
      <c r="E1250">
        <v>23.1</v>
      </c>
      <c r="F1250" s="27">
        <v>43344</v>
      </c>
      <c r="G1250">
        <v>22</v>
      </c>
      <c r="H1250" s="27">
        <v>42005</v>
      </c>
      <c r="I1250">
        <v>1.1000000000000001</v>
      </c>
      <c r="J1250">
        <v>5</v>
      </c>
    </row>
    <row r="1251" spans="1:10" x14ac:dyDescent="0.25">
      <c r="A1251">
        <v>4644</v>
      </c>
      <c r="B1251" t="s">
        <v>14457</v>
      </c>
      <c r="C1251">
        <v>38203410</v>
      </c>
      <c r="D1251" t="s">
        <v>17235</v>
      </c>
      <c r="E1251">
        <v>18.899999999999999</v>
      </c>
      <c r="F1251" s="27">
        <v>43344</v>
      </c>
      <c r="G1251">
        <v>18</v>
      </c>
      <c r="H1251" s="27">
        <v>42005</v>
      </c>
      <c r="I1251">
        <v>0.9</v>
      </c>
      <c r="J1251">
        <v>5</v>
      </c>
    </row>
    <row r="1252" spans="1:10" x14ac:dyDescent="0.25">
      <c r="A1252">
        <v>4644</v>
      </c>
      <c r="B1252" t="s">
        <v>14457</v>
      </c>
      <c r="C1252">
        <v>38203413</v>
      </c>
      <c r="D1252" t="s">
        <v>16631</v>
      </c>
      <c r="E1252">
        <v>32.4</v>
      </c>
      <c r="F1252" s="27">
        <v>43344</v>
      </c>
      <c r="G1252">
        <v>30.86</v>
      </c>
      <c r="H1252" s="27">
        <v>42005</v>
      </c>
      <c r="I1252">
        <v>1.54</v>
      </c>
      <c r="J1252">
        <v>4.99</v>
      </c>
    </row>
    <row r="1253" spans="1:10" x14ac:dyDescent="0.25">
      <c r="A1253">
        <v>4644</v>
      </c>
      <c r="B1253" t="s">
        <v>14457</v>
      </c>
      <c r="C1253">
        <v>38203415</v>
      </c>
      <c r="D1253" t="s">
        <v>18220</v>
      </c>
      <c r="E1253">
        <v>6.39</v>
      </c>
      <c r="F1253" s="27">
        <v>43344</v>
      </c>
      <c r="G1253">
        <v>6.09</v>
      </c>
      <c r="H1253" s="27">
        <v>42005</v>
      </c>
      <c r="I1253">
        <v>0.3</v>
      </c>
      <c r="J1253">
        <v>4.92</v>
      </c>
    </row>
    <row r="1254" spans="1:10" x14ac:dyDescent="0.25">
      <c r="A1254">
        <v>4644</v>
      </c>
      <c r="B1254" t="s">
        <v>14457</v>
      </c>
      <c r="C1254">
        <v>38203425</v>
      </c>
      <c r="D1254" t="s">
        <v>16239</v>
      </c>
      <c r="E1254">
        <v>54.6</v>
      </c>
      <c r="F1254" s="27">
        <v>43344</v>
      </c>
      <c r="G1254">
        <v>52</v>
      </c>
      <c r="H1254" s="27">
        <v>42005</v>
      </c>
      <c r="I1254">
        <v>2.6</v>
      </c>
      <c r="J1254">
        <v>5</v>
      </c>
    </row>
    <row r="1255" spans="1:10" x14ac:dyDescent="0.25">
      <c r="A1255">
        <v>4644</v>
      </c>
      <c r="B1255" t="s">
        <v>14457</v>
      </c>
      <c r="C1255">
        <v>38203455</v>
      </c>
      <c r="D1255" t="s">
        <v>16404</v>
      </c>
      <c r="E1255">
        <v>44.1</v>
      </c>
      <c r="F1255" s="27">
        <v>43344</v>
      </c>
      <c r="G1255">
        <v>42</v>
      </c>
      <c r="H1255" s="27">
        <v>42248</v>
      </c>
      <c r="I1255">
        <v>2.1</v>
      </c>
      <c r="J1255">
        <v>5</v>
      </c>
    </row>
    <row r="1256" spans="1:10" x14ac:dyDescent="0.25">
      <c r="A1256">
        <v>4644</v>
      </c>
      <c r="B1256" t="s">
        <v>14457</v>
      </c>
      <c r="C1256">
        <v>38203495</v>
      </c>
      <c r="D1256" t="s">
        <v>17410</v>
      </c>
      <c r="E1256">
        <v>15.12</v>
      </c>
      <c r="F1256" s="27">
        <v>43344</v>
      </c>
      <c r="G1256">
        <v>14.4</v>
      </c>
      <c r="H1256" s="27">
        <v>42005</v>
      </c>
      <c r="I1256">
        <v>0.72</v>
      </c>
      <c r="J1256">
        <v>5</v>
      </c>
    </row>
    <row r="1257" spans="1:10" x14ac:dyDescent="0.25">
      <c r="A1257">
        <v>4644</v>
      </c>
      <c r="B1257" t="s">
        <v>14457</v>
      </c>
      <c r="C1257">
        <v>38203500</v>
      </c>
      <c r="D1257" t="s">
        <v>16715</v>
      </c>
      <c r="E1257">
        <v>29.56</v>
      </c>
      <c r="F1257" s="27">
        <v>43344</v>
      </c>
      <c r="G1257">
        <v>28.15</v>
      </c>
      <c r="H1257" s="27">
        <v>42005</v>
      </c>
      <c r="I1257">
        <v>1.41</v>
      </c>
      <c r="J1257">
        <v>5</v>
      </c>
    </row>
    <row r="1258" spans="1:10" x14ac:dyDescent="0.25">
      <c r="A1258">
        <v>4644</v>
      </c>
      <c r="B1258" t="s">
        <v>14457</v>
      </c>
      <c r="C1258">
        <v>38203520</v>
      </c>
      <c r="D1258" t="s">
        <v>16823</v>
      </c>
      <c r="E1258">
        <v>26.78</v>
      </c>
      <c r="F1258" s="27">
        <v>43344</v>
      </c>
      <c r="G1258">
        <v>25.5</v>
      </c>
      <c r="H1258" s="27">
        <v>42005</v>
      </c>
      <c r="I1258">
        <v>1.28</v>
      </c>
      <c r="J1258">
        <v>5.01</v>
      </c>
    </row>
    <row r="1259" spans="1:10" x14ac:dyDescent="0.25">
      <c r="A1259">
        <v>4644</v>
      </c>
      <c r="B1259" t="s">
        <v>14457</v>
      </c>
      <c r="C1259">
        <v>38203533</v>
      </c>
      <c r="D1259" t="s">
        <v>17269</v>
      </c>
      <c r="E1259">
        <v>17.850000000000001</v>
      </c>
      <c r="F1259" s="27">
        <v>43344</v>
      </c>
      <c r="G1259">
        <v>17</v>
      </c>
      <c r="H1259" s="27">
        <v>42614</v>
      </c>
      <c r="I1259">
        <v>0.85</v>
      </c>
      <c r="J1259">
        <v>5</v>
      </c>
    </row>
    <row r="1260" spans="1:10" x14ac:dyDescent="0.25">
      <c r="A1260">
        <v>4644</v>
      </c>
      <c r="B1260" t="s">
        <v>14457</v>
      </c>
      <c r="C1260">
        <v>38203555</v>
      </c>
      <c r="D1260" t="s">
        <v>17340</v>
      </c>
      <c r="E1260">
        <v>16.13</v>
      </c>
      <c r="F1260" s="27">
        <v>43344</v>
      </c>
      <c r="G1260">
        <v>15.36</v>
      </c>
      <c r="H1260" s="27">
        <v>42005</v>
      </c>
      <c r="I1260">
        <v>0.77</v>
      </c>
      <c r="J1260">
        <v>5.01</v>
      </c>
    </row>
    <row r="1261" spans="1:10" x14ac:dyDescent="0.25">
      <c r="A1261">
        <v>4644</v>
      </c>
      <c r="B1261" t="s">
        <v>14457</v>
      </c>
      <c r="C1261">
        <v>38203560</v>
      </c>
      <c r="D1261" t="s">
        <v>16688</v>
      </c>
      <c r="E1261">
        <v>30.45</v>
      </c>
      <c r="F1261" s="27">
        <v>43344</v>
      </c>
      <c r="G1261">
        <v>29</v>
      </c>
      <c r="H1261" s="27">
        <v>42005</v>
      </c>
      <c r="I1261">
        <v>1.45</v>
      </c>
      <c r="J1261">
        <v>5</v>
      </c>
    </row>
    <row r="1262" spans="1:10" x14ac:dyDescent="0.25">
      <c r="A1262">
        <v>4644</v>
      </c>
      <c r="B1262" t="s">
        <v>14457</v>
      </c>
      <c r="C1262">
        <v>38203580</v>
      </c>
      <c r="D1262" t="s">
        <v>16144</v>
      </c>
      <c r="E1262">
        <v>3.53</v>
      </c>
      <c r="F1262" s="27">
        <v>43344</v>
      </c>
      <c r="G1262">
        <v>3.36</v>
      </c>
      <c r="H1262" s="27">
        <v>42005</v>
      </c>
      <c r="I1262">
        <v>0.17</v>
      </c>
      <c r="J1262">
        <v>5.05</v>
      </c>
    </row>
    <row r="1263" spans="1:10" x14ac:dyDescent="0.25">
      <c r="A1263">
        <v>4644</v>
      </c>
      <c r="B1263" t="s">
        <v>14457</v>
      </c>
      <c r="C1263">
        <v>38203585</v>
      </c>
      <c r="D1263" t="s">
        <v>18265</v>
      </c>
      <c r="E1263">
        <v>3.48</v>
      </c>
      <c r="F1263" s="27">
        <v>43344</v>
      </c>
      <c r="G1263">
        <v>3.31</v>
      </c>
      <c r="H1263" s="27">
        <v>42005</v>
      </c>
      <c r="I1263">
        <v>0.17</v>
      </c>
      <c r="J1263">
        <v>5.13</v>
      </c>
    </row>
    <row r="1264" spans="1:10" x14ac:dyDescent="0.25">
      <c r="A1264">
        <v>4644</v>
      </c>
      <c r="B1264" t="s">
        <v>14457</v>
      </c>
      <c r="C1264">
        <v>38203586</v>
      </c>
      <c r="D1264" t="s">
        <v>17628</v>
      </c>
      <c r="E1264">
        <v>11.82</v>
      </c>
      <c r="F1264" s="27">
        <v>43344</v>
      </c>
      <c r="G1264">
        <v>11.26</v>
      </c>
      <c r="H1264" s="27">
        <v>42005</v>
      </c>
      <c r="I1264">
        <v>0.56000000000000005</v>
      </c>
      <c r="J1264">
        <v>4.97</v>
      </c>
    </row>
    <row r="1265" spans="1:10" x14ac:dyDescent="0.25">
      <c r="A1265">
        <v>4644</v>
      </c>
      <c r="B1265" t="s">
        <v>14457</v>
      </c>
      <c r="C1265">
        <v>38203610</v>
      </c>
      <c r="D1265" t="s">
        <v>16480</v>
      </c>
      <c r="E1265">
        <v>2.99</v>
      </c>
      <c r="F1265" s="27">
        <v>43344</v>
      </c>
      <c r="G1265">
        <v>2.85</v>
      </c>
      <c r="H1265" s="27">
        <v>41883</v>
      </c>
      <c r="I1265">
        <v>0.14000000000000001</v>
      </c>
      <c r="J1265">
        <v>4.91</v>
      </c>
    </row>
    <row r="1266" spans="1:10" x14ac:dyDescent="0.25">
      <c r="A1266">
        <v>4644</v>
      </c>
      <c r="B1266" t="s">
        <v>14457</v>
      </c>
      <c r="C1266">
        <v>38203625</v>
      </c>
      <c r="D1266" t="s">
        <v>16358</v>
      </c>
      <c r="E1266">
        <v>46.94</v>
      </c>
      <c r="F1266" s="27">
        <v>43344</v>
      </c>
      <c r="G1266">
        <v>44.7</v>
      </c>
      <c r="H1266" s="27">
        <v>42005</v>
      </c>
      <c r="I1266">
        <v>2.2400000000000002</v>
      </c>
      <c r="J1266">
        <v>5.01</v>
      </c>
    </row>
    <row r="1267" spans="1:10" x14ac:dyDescent="0.25">
      <c r="A1267">
        <v>4644</v>
      </c>
      <c r="B1267" t="s">
        <v>14457</v>
      </c>
      <c r="C1267">
        <v>38203635</v>
      </c>
      <c r="D1267" t="s">
        <v>16201</v>
      </c>
      <c r="E1267">
        <v>57.77</v>
      </c>
      <c r="F1267" s="27">
        <v>43344</v>
      </c>
      <c r="G1267">
        <v>55.02</v>
      </c>
      <c r="H1267" s="27">
        <v>41883</v>
      </c>
      <c r="I1267">
        <v>2.75</v>
      </c>
      <c r="J1267">
        <v>4.99</v>
      </c>
    </row>
    <row r="1268" spans="1:10" x14ac:dyDescent="0.25">
      <c r="A1268">
        <v>4644</v>
      </c>
      <c r="B1268" t="s">
        <v>14457</v>
      </c>
      <c r="C1268">
        <v>38203640</v>
      </c>
      <c r="D1268" t="s">
        <v>17271</v>
      </c>
      <c r="E1268">
        <v>17.64</v>
      </c>
      <c r="F1268" s="27">
        <v>43344</v>
      </c>
      <c r="G1268">
        <v>16.8</v>
      </c>
      <c r="H1268" s="27">
        <v>42005</v>
      </c>
      <c r="I1268">
        <v>0.84</v>
      </c>
      <c r="J1268">
        <v>5</v>
      </c>
    </row>
    <row r="1269" spans="1:10" x14ac:dyDescent="0.25">
      <c r="A1269">
        <v>4644</v>
      </c>
      <c r="B1269" t="s">
        <v>14457</v>
      </c>
      <c r="C1269">
        <v>38203645</v>
      </c>
      <c r="D1269" t="s">
        <v>17318</v>
      </c>
      <c r="E1269">
        <v>16.8</v>
      </c>
      <c r="F1269" s="27">
        <v>43344</v>
      </c>
      <c r="G1269">
        <v>16</v>
      </c>
      <c r="H1269" s="27">
        <v>42614</v>
      </c>
      <c r="I1269">
        <v>0.8</v>
      </c>
      <c r="J1269">
        <v>5</v>
      </c>
    </row>
    <row r="1270" spans="1:10" x14ac:dyDescent="0.25">
      <c r="A1270">
        <v>4644</v>
      </c>
      <c r="B1270" t="s">
        <v>14457</v>
      </c>
      <c r="C1270">
        <v>38203650</v>
      </c>
      <c r="D1270" t="s">
        <v>15851</v>
      </c>
      <c r="E1270">
        <v>100.59</v>
      </c>
      <c r="F1270" s="27">
        <v>43344</v>
      </c>
      <c r="G1270">
        <v>95.8</v>
      </c>
      <c r="H1270" s="27">
        <v>42005</v>
      </c>
      <c r="I1270">
        <v>4.79</v>
      </c>
      <c r="J1270">
        <v>5</v>
      </c>
    </row>
    <row r="1271" spans="1:10" x14ac:dyDescent="0.25">
      <c r="A1271">
        <v>4644</v>
      </c>
      <c r="B1271" t="s">
        <v>14457</v>
      </c>
      <c r="C1271">
        <v>38203690</v>
      </c>
      <c r="D1271" t="s">
        <v>16070</v>
      </c>
      <c r="E1271">
        <v>15.75</v>
      </c>
      <c r="F1271" s="27">
        <v>43344</v>
      </c>
      <c r="G1271">
        <v>4.34</v>
      </c>
      <c r="H1271" s="27">
        <v>42005</v>
      </c>
      <c r="I1271">
        <v>0.22</v>
      </c>
      <c r="J1271">
        <v>5.0599999999999996</v>
      </c>
    </row>
    <row r="1272" spans="1:10" x14ac:dyDescent="0.25">
      <c r="A1272">
        <v>4644</v>
      </c>
      <c r="B1272" t="s">
        <v>14457</v>
      </c>
      <c r="C1272">
        <v>38203695</v>
      </c>
      <c r="D1272" t="s">
        <v>16279</v>
      </c>
      <c r="E1272">
        <v>3.15</v>
      </c>
      <c r="F1272" s="27">
        <v>43344</v>
      </c>
      <c r="G1272">
        <v>3</v>
      </c>
      <c r="H1272" s="27">
        <v>42005</v>
      </c>
      <c r="I1272">
        <v>0.15</v>
      </c>
      <c r="J1272">
        <v>5</v>
      </c>
    </row>
    <row r="1273" spans="1:10" x14ac:dyDescent="0.25">
      <c r="A1273">
        <v>4644</v>
      </c>
      <c r="B1273" t="s">
        <v>14457</v>
      </c>
      <c r="C1273">
        <v>38203700</v>
      </c>
      <c r="D1273" t="s">
        <v>17211</v>
      </c>
      <c r="E1273">
        <v>19.12</v>
      </c>
      <c r="F1273" s="27">
        <v>43344</v>
      </c>
      <c r="G1273">
        <v>18.21</v>
      </c>
      <c r="H1273" s="27">
        <v>42005</v>
      </c>
      <c r="I1273">
        <v>0.91</v>
      </c>
      <c r="J1273">
        <v>4.99</v>
      </c>
    </row>
    <row r="1274" spans="1:10" x14ac:dyDescent="0.25">
      <c r="A1274">
        <v>4644</v>
      </c>
      <c r="B1274" t="s">
        <v>14457</v>
      </c>
      <c r="C1274">
        <v>38203705</v>
      </c>
      <c r="D1274" t="s">
        <v>16001</v>
      </c>
      <c r="E1274">
        <v>4.13</v>
      </c>
      <c r="F1274" s="27">
        <v>43344</v>
      </c>
      <c r="G1274">
        <v>3.93</v>
      </c>
      <c r="H1274" s="27">
        <v>42005</v>
      </c>
      <c r="I1274">
        <v>0.2</v>
      </c>
      <c r="J1274">
        <v>5.08</v>
      </c>
    </row>
    <row r="1275" spans="1:10" x14ac:dyDescent="0.25">
      <c r="A1275">
        <v>4644</v>
      </c>
      <c r="B1275" t="s">
        <v>14457</v>
      </c>
      <c r="C1275">
        <v>38203710</v>
      </c>
      <c r="D1275" t="s">
        <v>18256</v>
      </c>
      <c r="E1275">
        <v>4.96</v>
      </c>
      <c r="F1275" s="27">
        <v>43344</v>
      </c>
      <c r="G1275">
        <v>4.72</v>
      </c>
      <c r="H1275" s="27">
        <v>42005</v>
      </c>
      <c r="I1275">
        <v>0.24</v>
      </c>
      <c r="J1275">
        <v>5.08</v>
      </c>
    </row>
    <row r="1276" spans="1:10" x14ac:dyDescent="0.25">
      <c r="A1276">
        <v>4644</v>
      </c>
      <c r="B1276" t="s">
        <v>14457</v>
      </c>
      <c r="C1276">
        <v>38203725</v>
      </c>
      <c r="D1276" t="s">
        <v>16689</v>
      </c>
      <c r="E1276">
        <v>30.45</v>
      </c>
      <c r="F1276" s="27">
        <v>43344</v>
      </c>
      <c r="G1276">
        <v>29</v>
      </c>
      <c r="H1276" s="27">
        <v>42005</v>
      </c>
      <c r="I1276">
        <v>1.45</v>
      </c>
      <c r="J1276">
        <v>5</v>
      </c>
    </row>
    <row r="1277" spans="1:10" x14ac:dyDescent="0.25">
      <c r="A1277">
        <v>4644</v>
      </c>
      <c r="B1277" t="s">
        <v>14457</v>
      </c>
      <c r="C1277">
        <v>38203730</v>
      </c>
      <c r="D1277" t="s">
        <v>16417</v>
      </c>
      <c r="E1277">
        <v>42.88</v>
      </c>
      <c r="F1277" s="27">
        <v>43344</v>
      </c>
      <c r="G1277">
        <v>40.840000000000003</v>
      </c>
      <c r="H1277" s="27">
        <v>42005</v>
      </c>
      <c r="I1277">
        <v>2.04</v>
      </c>
      <c r="J1277">
        <v>4.99</v>
      </c>
    </row>
    <row r="1278" spans="1:10" x14ac:dyDescent="0.25">
      <c r="A1278">
        <v>4644</v>
      </c>
      <c r="B1278" t="s">
        <v>14457</v>
      </c>
      <c r="C1278">
        <v>38203736</v>
      </c>
      <c r="D1278" t="s">
        <v>18261</v>
      </c>
      <c r="E1278">
        <v>4.2</v>
      </c>
      <c r="F1278" s="27">
        <v>43344</v>
      </c>
      <c r="G1278">
        <v>4</v>
      </c>
      <c r="H1278" s="27">
        <v>42614</v>
      </c>
      <c r="I1278">
        <v>0.2</v>
      </c>
      <c r="J1278">
        <v>5</v>
      </c>
    </row>
    <row r="1279" spans="1:10" x14ac:dyDescent="0.25">
      <c r="A1279">
        <v>4644</v>
      </c>
      <c r="B1279" t="s">
        <v>14457</v>
      </c>
      <c r="C1279">
        <v>38203737</v>
      </c>
      <c r="D1279" t="s">
        <v>17774</v>
      </c>
      <c r="E1279">
        <v>9.4499999999999993</v>
      </c>
      <c r="F1279" s="27">
        <v>43344</v>
      </c>
      <c r="G1279">
        <v>9</v>
      </c>
      <c r="H1279" s="27">
        <v>42614</v>
      </c>
      <c r="I1279">
        <v>0.45</v>
      </c>
      <c r="J1279">
        <v>5</v>
      </c>
    </row>
    <row r="1280" spans="1:10" x14ac:dyDescent="0.25">
      <c r="A1280">
        <v>4644</v>
      </c>
      <c r="B1280" t="s">
        <v>14457</v>
      </c>
      <c r="C1280">
        <v>38203741</v>
      </c>
      <c r="D1280" t="s">
        <v>16411</v>
      </c>
      <c r="E1280">
        <v>43.05</v>
      </c>
      <c r="F1280" s="27">
        <v>43344</v>
      </c>
      <c r="G1280">
        <v>41</v>
      </c>
      <c r="H1280" s="27">
        <v>42614</v>
      </c>
      <c r="I1280">
        <v>2.0499999999999998</v>
      </c>
      <c r="J1280">
        <v>5</v>
      </c>
    </row>
    <row r="1281" spans="1:10" x14ac:dyDescent="0.25">
      <c r="A1281">
        <v>4644</v>
      </c>
      <c r="B1281" t="s">
        <v>14457</v>
      </c>
      <c r="C1281">
        <v>38203747</v>
      </c>
      <c r="D1281" t="s">
        <v>17444</v>
      </c>
      <c r="E1281">
        <v>14.7</v>
      </c>
      <c r="F1281" s="27">
        <v>43344</v>
      </c>
      <c r="G1281">
        <v>14</v>
      </c>
      <c r="H1281" s="27">
        <v>42979</v>
      </c>
      <c r="I1281">
        <v>0.7</v>
      </c>
      <c r="J1281">
        <v>5</v>
      </c>
    </row>
    <row r="1282" spans="1:10" x14ac:dyDescent="0.25">
      <c r="A1282">
        <v>4644</v>
      </c>
      <c r="B1282" t="s">
        <v>14457</v>
      </c>
      <c r="C1282">
        <v>38203753</v>
      </c>
      <c r="D1282" t="s">
        <v>18247</v>
      </c>
      <c r="E1282">
        <v>5.25</v>
      </c>
      <c r="F1282" s="27">
        <v>43344</v>
      </c>
      <c r="G1282">
        <v>5</v>
      </c>
      <c r="H1282" s="27">
        <v>42248</v>
      </c>
      <c r="I1282">
        <v>0.25</v>
      </c>
      <c r="J1282">
        <v>5</v>
      </c>
    </row>
    <row r="1283" spans="1:10" x14ac:dyDescent="0.25">
      <c r="A1283">
        <v>4644</v>
      </c>
      <c r="B1283" t="s">
        <v>14457</v>
      </c>
      <c r="C1283">
        <v>38203758</v>
      </c>
      <c r="D1283" t="s">
        <v>15843</v>
      </c>
      <c r="E1283">
        <v>101.85</v>
      </c>
      <c r="F1283" s="27">
        <v>43344</v>
      </c>
      <c r="G1283">
        <v>24</v>
      </c>
      <c r="H1283" s="27">
        <v>42005</v>
      </c>
      <c r="I1283">
        <v>1.2</v>
      </c>
      <c r="J1283">
        <v>5</v>
      </c>
    </row>
    <row r="1284" spans="1:10" x14ac:dyDescent="0.25">
      <c r="A1284">
        <v>4644</v>
      </c>
      <c r="B1284" t="s">
        <v>14457</v>
      </c>
      <c r="C1284">
        <v>38203766</v>
      </c>
      <c r="D1284" t="s">
        <v>17058</v>
      </c>
      <c r="E1284">
        <v>22.46</v>
      </c>
      <c r="F1284" s="27">
        <v>43344</v>
      </c>
      <c r="G1284">
        <v>21.39</v>
      </c>
      <c r="H1284" s="27">
        <v>42005</v>
      </c>
      <c r="I1284">
        <v>1.07</v>
      </c>
      <c r="J1284">
        <v>5</v>
      </c>
    </row>
    <row r="1285" spans="1:10" x14ac:dyDescent="0.25">
      <c r="A1285">
        <v>4644</v>
      </c>
      <c r="B1285" t="s">
        <v>14457</v>
      </c>
      <c r="C1285">
        <v>38203767</v>
      </c>
      <c r="D1285" t="s">
        <v>17131</v>
      </c>
      <c r="E1285">
        <v>20.79</v>
      </c>
      <c r="F1285" s="27">
        <v>43344</v>
      </c>
      <c r="G1285">
        <v>19.8</v>
      </c>
      <c r="H1285" s="27">
        <v>42005</v>
      </c>
      <c r="I1285">
        <v>0.99</v>
      </c>
      <c r="J1285">
        <v>5</v>
      </c>
    </row>
    <row r="1286" spans="1:10" x14ac:dyDescent="0.25">
      <c r="A1286">
        <v>4644</v>
      </c>
      <c r="B1286" t="s">
        <v>14457</v>
      </c>
      <c r="C1286">
        <v>38203769</v>
      </c>
      <c r="D1286" t="s">
        <v>17061</v>
      </c>
      <c r="E1286">
        <v>22.1</v>
      </c>
      <c r="F1286" s="27">
        <v>43344</v>
      </c>
      <c r="G1286">
        <v>21.05</v>
      </c>
      <c r="H1286" s="27">
        <v>42005</v>
      </c>
      <c r="I1286">
        <v>1.05</v>
      </c>
      <c r="J1286">
        <v>4.9800000000000004</v>
      </c>
    </row>
    <row r="1287" spans="1:10" x14ac:dyDescent="0.25">
      <c r="A1287">
        <v>4644</v>
      </c>
      <c r="B1287" t="s">
        <v>14457</v>
      </c>
      <c r="C1287">
        <v>38203771</v>
      </c>
      <c r="D1287" t="s">
        <v>17844</v>
      </c>
      <c r="E1287">
        <v>8.3000000000000007</v>
      </c>
      <c r="F1287" s="27">
        <v>43344</v>
      </c>
      <c r="G1287">
        <v>7.9</v>
      </c>
      <c r="H1287" s="27">
        <v>42005</v>
      </c>
      <c r="I1287">
        <v>0.4</v>
      </c>
      <c r="J1287">
        <v>5.0599999999999996</v>
      </c>
    </row>
    <row r="1288" spans="1:10" x14ac:dyDescent="0.25">
      <c r="A1288">
        <v>4644</v>
      </c>
      <c r="B1288" t="s">
        <v>14457</v>
      </c>
      <c r="C1288">
        <v>38203776</v>
      </c>
      <c r="D1288" t="s">
        <v>16989</v>
      </c>
      <c r="E1288">
        <v>24.15</v>
      </c>
      <c r="F1288" s="27">
        <v>43344</v>
      </c>
      <c r="G1288">
        <v>23</v>
      </c>
      <c r="H1288" s="27">
        <v>42979</v>
      </c>
      <c r="I1288">
        <v>1.1499999999999999</v>
      </c>
      <c r="J1288">
        <v>5</v>
      </c>
    </row>
    <row r="1289" spans="1:10" x14ac:dyDescent="0.25">
      <c r="A1289">
        <v>4644</v>
      </c>
      <c r="B1289" t="s">
        <v>14457</v>
      </c>
      <c r="C1289">
        <v>38203779</v>
      </c>
      <c r="D1289" t="s">
        <v>15923</v>
      </c>
      <c r="E1289">
        <v>87.36</v>
      </c>
      <c r="F1289" s="27">
        <v>43344</v>
      </c>
      <c r="G1289">
        <v>83.2</v>
      </c>
      <c r="H1289" s="27">
        <v>42005</v>
      </c>
      <c r="I1289">
        <v>4.16</v>
      </c>
      <c r="J1289">
        <v>5</v>
      </c>
    </row>
    <row r="1290" spans="1:10" x14ac:dyDescent="0.25">
      <c r="A1290">
        <v>4644</v>
      </c>
      <c r="B1290" t="s">
        <v>14457</v>
      </c>
      <c r="C1290">
        <v>38203804</v>
      </c>
      <c r="D1290" t="s">
        <v>17364</v>
      </c>
      <c r="E1290">
        <v>15.96</v>
      </c>
      <c r="F1290" s="27">
        <v>43344</v>
      </c>
      <c r="G1290">
        <v>15.2</v>
      </c>
      <c r="H1290" s="27">
        <v>42005</v>
      </c>
      <c r="I1290">
        <v>0.76</v>
      </c>
      <c r="J1290">
        <v>5</v>
      </c>
    </row>
    <row r="1291" spans="1:10" x14ac:dyDescent="0.25">
      <c r="A1291">
        <v>4644</v>
      </c>
      <c r="B1291" t="s">
        <v>14457</v>
      </c>
      <c r="C1291">
        <v>38203806</v>
      </c>
      <c r="D1291" t="s">
        <v>16773</v>
      </c>
      <c r="E1291">
        <v>28.35</v>
      </c>
      <c r="F1291" s="27">
        <v>43344</v>
      </c>
      <c r="G1291">
        <v>27</v>
      </c>
      <c r="H1291" s="27">
        <v>42005</v>
      </c>
      <c r="I1291">
        <v>1.35</v>
      </c>
      <c r="J1291">
        <v>5</v>
      </c>
    </row>
    <row r="1292" spans="1:10" x14ac:dyDescent="0.25">
      <c r="A1292">
        <v>4644</v>
      </c>
      <c r="B1292" t="s">
        <v>14457</v>
      </c>
      <c r="C1292">
        <v>38203812</v>
      </c>
      <c r="D1292" t="s">
        <v>16714</v>
      </c>
      <c r="E1292">
        <v>29.9</v>
      </c>
      <c r="F1292" s="27">
        <v>43344</v>
      </c>
      <c r="G1292">
        <v>28.48</v>
      </c>
      <c r="H1292" s="27">
        <v>42005</v>
      </c>
      <c r="I1292">
        <v>1.42</v>
      </c>
      <c r="J1292">
        <v>4.9800000000000004</v>
      </c>
    </row>
    <row r="1293" spans="1:10" x14ac:dyDescent="0.25">
      <c r="A1293">
        <v>4644</v>
      </c>
      <c r="B1293" t="s">
        <v>14457</v>
      </c>
      <c r="C1293">
        <v>38203813</v>
      </c>
      <c r="D1293" t="s">
        <v>16577</v>
      </c>
      <c r="E1293">
        <v>34.65</v>
      </c>
      <c r="F1293" s="27">
        <v>43344</v>
      </c>
      <c r="G1293">
        <v>33</v>
      </c>
      <c r="H1293" s="27">
        <v>42005</v>
      </c>
      <c r="I1293">
        <v>1.65</v>
      </c>
      <c r="J1293">
        <v>5</v>
      </c>
    </row>
    <row r="1294" spans="1:10" x14ac:dyDescent="0.25">
      <c r="A1294">
        <v>4644</v>
      </c>
      <c r="B1294" t="s">
        <v>14457</v>
      </c>
      <c r="C1294">
        <v>38203816</v>
      </c>
      <c r="D1294" t="s">
        <v>18229</v>
      </c>
      <c r="E1294">
        <v>6.24</v>
      </c>
      <c r="F1294" s="27">
        <v>43344</v>
      </c>
      <c r="G1294">
        <v>5.94</v>
      </c>
      <c r="H1294" s="27">
        <v>42005</v>
      </c>
      <c r="I1294">
        <v>0.3</v>
      </c>
      <c r="J1294">
        <v>5.05</v>
      </c>
    </row>
    <row r="1295" spans="1:10" x14ac:dyDescent="0.25">
      <c r="A1295">
        <v>4644</v>
      </c>
      <c r="B1295" t="s">
        <v>14457</v>
      </c>
      <c r="C1295">
        <v>38203818</v>
      </c>
      <c r="D1295" t="s">
        <v>7338</v>
      </c>
      <c r="E1295">
        <v>7</v>
      </c>
      <c r="F1295" s="27">
        <v>43344</v>
      </c>
      <c r="G1295">
        <v>4.3600000000000003</v>
      </c>
      <c r="H1295" s="27">
        <v>42005</v>
      </c>
      <c r="I1295">
        <v>0.22</v>
      </c>
      <c r="J1295">
        <v>5.04</v>
      </c>
    </row>
    <row r="1296" spans="1:10" x14ac:dyDescent="0.25">
      <c r="A1296">
        <v>4644</v>
      </c>
      <c r="B1296" t="s">
        <v>14457</v>
      </c>
      <c r="C1296">
        <v>38203819</v>
      </c>
      <c r="D1296" t="s">
        <v>18270</v>
      </c>
      <c r="E1296">
        <v>2.75</v>
      </c>
      <c r="F1296" s="27">
        <v>43344</v>
      </c>
      <c r="G1296">
        <v>2.62</v>
      </c>
      <c r="H1296" s="27">
        <v>42005</v>
      </c>
      <c r="I1296">
        <v>0.13</v>
      </c>
      <c r="J1296">
        <v>4.96</v>
      </c>
    </row>
    <row r="1297" spans="1:10" x14ac:dyDescent="0.25">
      <c r="A1297">
        <v>4644</v>
      </c>
      <c r="B1297" t="s">
        <v>14457</v>
      </c>
      <c r="C1297">
        <v>38203822</v>
      </c>
      <c r="D1297" t="s">
        <v>14932</v>
      </c>
      <c r="E1297">
        <v>551.25</v>
      </c>
      <c r="F1297" s="27">
        <v>43344</v>
      </c>
      <c r="G1297">
        <v>525</v>
      </c>
      <c r="H1297" s="27">
        <v>42005</v>
      </c>
      <c r="I1297">
        <v>26.25</v>
      </c>
      <c r="J1297">
        <v>5</v>
      </c>
    </row>
    <row r="1298" spans="1:10" x14ac:dyDescent="0.25">
      <c r="A1298">
        <v>4644</v>
      </c>
      <c r="B1298" t="s">
        <v>14457</v>
      </c>
      <c r="C1298">
        <v>38203823</v>
      </c>
      <c r="D1298" t="s">
        <v>17578</v>
      </c>
      <c r="E1298">
        <v>12.77</v>
      </c>
      <c r="F1298" s="27">
        <v>43344</v>
      </c>
      <c r="G1298">
        <v>12.16</v>
      </c>
      <c r="H1298" s="27">
        <v>42005</v>
      </c>
      <c r="I1298">
        <v>0.61</v>
      </c>
      <c r="J1298">
        <v>5.01</v>
      </c>
    </row>
    <row r="1299" spans="1:10" x14ac:dyDescent="0.25">
      <c r="A1299">
        <v>4644</v>
      </c>
      <c r="B1299" t="s">
        <v>14457</v>
      </c>
      <c r="C1299">
        <v>38203832</v>
      </c>
      <c r="D1299" t="s">
        <v>18262</v>
      </c>
      <c r="E1299">
        <v>4.2</v>
      </c>
      <c r="F1299" s="27">
        <v>43344</v>
      </c>
      <c r="G1299">
        <v>4</v>
      </c>
      <c r="H1299" s="27">
        <v>41883</v>
      </c>
      <c r="I1299">
        <v>0.2</v>
      </c>
      <c r="J1299">
        <v>5</v>
      </c>
    </row>
    <row r="1300" spans="1:10" x14ac:dyDescent="0.25">
      <c r="A1300">
        <v>4644</v>
      </c>
      <c r="B1300" t="s">
        <v>14457</v>
      </c>
      <c r="C1300">
        <v>38203855</v>
      </c>
      <c r="D1300" t="s">
        <v>17181</v>
      </c>
      <c r="E1300">
        <v>19.95</v>
      </c>
      <c r="F1300" s="27">
        <v>43344</v>
      </c>
      <c r="G1300">
        <v>19</v>
      </c>
      <c r="H1300" s="27">
        <v>42005</v>
      </c>
      <c r="I1300">
        <v>0.95</v>
      </c>
      <c r="J1300">
        <v>5</v>
      </c>
    </row>
    <row r="1301" spans="1:10" x14ac:dyDescent="0.25">
      <c r="A1301">
        <v>4644</v>
      </c>
      <c r="B1301" t="s">
        <v>14457</v>
      </c>
      <c r="C1301">
        <v>38203856</v>
      </c>
      <c r="D1301" t="s">
        <v>18216</v>
      </c>
      <c r="E1301">
        <v>7.35</v>
      </c>
      <c r="F1301" s="27">
        <v>43344</v>
      </c>
      <c r="G1301">
        <v>7</v>
      </c>
      <c r="H1301" s="27">
        <v>42248</v>
      </c>
      <c r="I1301">
        <v>0.35</v>
      </c>
      <c r="J1301">
        <v>5</v>
      </c>
    </row>
    <row r="1302" spans="1:10" x14ac:dyDescent="0.25">
      <c r="A1302">
        <v>4644</v>
      </c>
      <c r="B1302" t="s">
        <v>14457</v>
      </c>
      <c r="C1302">
        <v>38203860</v>
      </c>
      <c r="D1302" t="s">
        <v>15631</v>
      </c>
      <c r="E1302">
        <v>138.6</v>
      </c>
      <c r="F1302" s="27">
        <v>43344</v>
      </c>
      <c r="G1302">
        <v>132</v>
      </c>
      <c r="H1302" s="27">
        <v>42979</v>
      </c>
      <c r="I1302">
        <v>6.6</v>
      </c>
      <c r="J1302">
        <v>5</v>
      </c>
    </row>
    <row r="1303" spans="1:10" x14ac:dyDescent="0.25">
      <c r="A1303">
        <v>4644</v>
      </c>
      <c r="B1303" t="s">
        <v>14457</v>
      </c>
      <c r="C1303">
        <v>38203865</v>
      </c>
      <c r="D1303" t="s">
        <v>15583</v>
      </c>
      <c r="E1303">
        <v>152.25</v>
      </c>
      <c r="F1303" s="27">
        <v>43344</v>
      </c>
      <c r="G1303">
        <v>145</v>
      </c>
      <c r="H1303" s="27">
        <v>42979</v>
      </c>
      <c r="I1303">
        <v>7.25</v>
      </c>
      <c r="J1303">
        <v>5</v>
      </c>
    </row>
    <row r="1304" spans="1:10" x14ac:dyDescent="0.25">
      <c r="A1304">
        <v>4644</v>
      </c>
      <c r="B1304" t="s">
        <v>14457</v>
      </c>
      <c r="C1304">
        <v>38203870</v>
      </c>
      <c r="D1304" t="s">
        <v>15699</v>
      </c>
      <c r="E1304">
        <v>127.05</v>
      </c>
      <c r="F1304" s="27">
        <v>43344</v>
      </c>
      <c r="G1304">
        <v>121</v>
      </c>
      <c r="H1304" s="27">
        <v>42979</v>
      </c>
      <c r="I1304">
        <v>6.05</v>
      </c>
      <c r="J1304">
        <v>5</v>
      </c>
    </row>
    <row r="1305" spans="1:10" x14ac:dyDescent="0.25">
      <c r="A1305">
        <v>4644</v>
      </c>
      <c r="B1305" t="s">
        <v>14457</v>
      </c>
      <c r="C1305">
        <v>38203875</v>
      </c>
      <c r="D1305" t="s">
        <v>16590</v>
      </c>
      <c r="E1305">
        <v>34.44</v>
      </c>
      <c r="F1305" s="27">
        <v>43344</v>
      </c>
      <c r="G1305">
        <v>32.799999999999997</v>
      </c>
      <c r="H1305" s="27">
        <v>42005</v>
      </c>
      <c r="I1305">
        <v>1.64</v>
      </c>
      <c r="J1305">
        <v>5</v>
      </c>
    </row>
    <row r="1306" spans="1:10" x14ac:dyDescent="0.25">
      <c r="A1306">
        <v>4644</v>
      </c>
      <c r="B1306" t="s">
        <v>14457</v>
      </c>
      <c r="C1306">
        <v>38203885</v>
      </c>
      <c r="D1306" t="s">
        <v>7373</v>
      </c>
      <c r="E1306">
        <v>73.31</v>
      </c>
      <c r="F1306" s="27">
        <v>43344</v>
      </c>
      <c r="G1306">
        <v>69.819999999999993</v>
      </c>
      <c r="H1306" s="27">
        <v>42005</v>
      </c>
      <c r="I1306">
        <v>3.49</v>
      </c>
      <c r="J1306">
        <v>4.99</v>
      </c>
    </row>
    <row r="1307" spans="1:10" x14ac:dyDescent="0.25">
      <c r="A1307">
        <v>4644</v>
      </c>
      <c r="B1307" t="s">
        <v>14457</v>
      </c>
      <c r="C1307">
        <v>38203888</v>
      </c>
      <c r="D1307" t="s">
        <v>15901</v>
      </c>
      <c r="E1307">
        <v>91.35</v>
      </c>
      <c r="F1307" s="27">
        <v>43344</v>
      </c>
      <c r="G1307">
        <v>87</v>
      </c>
      <c r="H1307" s="27">
        <v>42005</v>
      </c>
      <c r="I1307">
        <v>4.3499999999999996</v>
      </c>
      <c r="J1307">
        <v>5</v>
      </c>
    </row>
    <row r="1308" spans="1:10" x14ac:dyDescent="0.25">
      <c r="A1308">
        <v>4644</v>
      </c>
      <c r="B1308" t="s">
        <v>14457</v>
      </c>
      <c r="C1308">
        <v>38203890</v>
      </c>
      <c r="D1308" t="s">
        <v>16184</v>
      </c>
      <c r="E1308">
        <v>59.46</v>
      </c>
      <c r="F1308" s="27">
        <v>43344</v>
      </c>
      <c r="G1308">
        <v>56.63</v>
      </c>
      <c r="H1308" s="27">
        <v>41883</v>
      </c>
      <c r="I1308">
        <v>2.83</v>
      </c>
      <c r="J1308">
        <v>4.99</v>
      </c>
    </row>
    <row r="1309" spans="1:10" x14ac:dyDescent="0.25">
      <c r="A1309">
        <v>4644</v>
      </c>
      <c r="B1309" t="s">
        <v>14457</v>
      </c>
      <c r="C1309">
        <v>38203895</v>
      </c>
      <c r="D1309" t="s">
        <v>16296</v>
      </c>
      <c r="E1309">
        <v>49.73</v>
      </c>
      <c r="F1309" s="27">
        <v>43344</v>
      </c>
      <c r="G1309">
        <v>47.36</v>
      </c>
      <c r="H1309" s="27">
        <v>42005</v>
      </c>
      <c r="I1309">
        <v>2.37</v>
      </c>
      <c r="J1309">
        <v>5</v>
      </c>
    </row>
    <row r="1310" spans="1:10" x14ac:dyDescent="0.25">
      <c r="A1310">
        <v>4644</v>
      </c>
      <c r="B1310" t="s">
        <v>14457</v>
      </c>
      <c r="C1310">
        <v>38204121</v>
      </c>
      <c r="D1310" t="s">
        <v>17845</v>
      </c>
      <c r="E1310">
        <v>8.2799999999999994</v>
      </c>
      <c r="F1310" s="27">
        <v>43344</v>
      </c>
      <c r="G1310">
        <v>7.89</v>
      </c>
      <c r="H1310" s="27">
        <v>42005</v>
      </c>
      <c r="I1310">
        <v>0.39</v>
      </c>
      <c r="J1310">
        <v>4.9400000000000004</v>
      </c>
    </row>
    <row r="1311" spans="1:10" x14ac:dyDescent="0.25">
      <c r="A1311">
        <v>4644</v>
      </c>
      <c r="B1311" t="s">
        <v>14457</v>
      </c>
      <c r="C1311">
        <v>38204150</v>
      </c>
      <c r="D1311" t="s">
        <v>17085</v>
      </c>
      <c r="E1311">
        <v>21.58</v>
      </c>
      <c r="F1311" s="27">
        <v>43344</v>
      </c>
      <c r="G1311">
        <v>20.55</v>
      </c>
      <c r="H1311" s="27">
        <v>42005</v>
      </c>
      <c r="I1311">
        <v>1.03</v>
      </c>
      <c r="J1311">
        <v>5.01</v>
      </c>
    </row>
    <row r="1312" spans="1:10" x14ac:dyDescent="0.25">
      <c r="A1312">
        <v>4644</v>
      </c>
      <c r="B1312" t="s">
        <v>14457</v>
      </c>
      <c r="C1312">
        <v>38204300</v>
      </c>
      <c r="D1312" t="s">
        <v>15855</v>
      </c>
      <c r="E1312">
        <v>100.49</v>
      </c>
      <c r="F1312" s="27">
        <v>43344</v>
      </c>
      <c r="G1312">
        <v>95.7</v>
      </c>
      <c r="H1312" s="27">
        <v>42005</v>
      </c>
      <c r="I1312">
        <v>4.79</v>
      </c>
      <c r="J1312">
        <v>5</v>
      </c>
    </row>
    <row r="1313" spans="1:10" x14ac:dyDescent="0.25">
      <c r="A1313">
        <v>4644</v>
      </c>
      <c r="B1313" t="s">
        <v>14457</v>
      </c>
      <c r="C1313">
        <v>38205066</v>
      </c>
      <c r="D1313" t="s">
        <v>17378</v>
      </c>
      <c r="E1313">
        <v>15.75</v>
      </c>
      <c r="F1313" s="27">
        <v>43344</v>
      </c>
      <c r="G1313">
        <v>15</v>
      </c>
      <c r="H1313" s="27">
        <v>42005</v>
      </c>
      <c r="I1313">
        <v>0.75</v>
      </c>
      <c r="J1313">
        <v>5</v>
      </c>
    </row>
    <row r="1314" spans="1:10" x14ac:dyDescent="0.25">
      <c r="A1314">
        <v>4644</v>
      </c>
      <c r="B1314" t="s">
        <v>14457</v>
      </c>
      <c r="C1314">
        <v>38205067</v>
      </c>
      <c r="D1314" t="s">
        <v>16990</v>
      </c>
      <c r="E1314">
        <v>24.15</v>
      </c>
      <c r="F1314" s="27">
        <v>43344</v>
      </c>
      <c r="G1314">
        <v>23</v>
      </c>
      <c r="H1314" s="27">
        <v>42614</v>
      </c>
      <c r="I1314">
        <v>1.1499999999999999</v>
      </c>
      <c r="J1314">
        <v>5</v>
      </c>
    </row>
    <row r="1315" spans="1:10" x14ac:dyDescent="0.25">
      <c r="A1315">
        <v>4644</v>
      </c>
      <c r="B1315" t="s">
        <v>14457</v>
      </c>
      <c r="C1315">
        <v>38205068</v>
      </c>
      <c r="D1315" t="s">
        <v>16649</v>
      </c>
      <c r="E1315">
        <v>31.5</v>
      </c>
      <c r="F1315" s="27">
        <v>43344</v>
      </c>
      <c r="G1315">
        <v>30</v>
      </c>
      <c r="H1315" s="27">
        <v>42248</v>
      </c>
      <c r="I1315">
        <v>1.5</v>
      </c>
      <c r="J1315">
        <v>5</v>
      </c>
    </row>
    <row r="1316" spans="1:10" x14ac:dyDescent="0.25">
      <c r="A1316">
        <v>4644</v>
      </c>
      <c r="B1316" t="s">
        <v>14457</v>
      </c>
      <c r="C1316">
        <v>38205069</v>
      </c>
      <c r="D1316" t="s">
        <v>17341</v>
      </c>
      <c r="E1316">
        <v>16.13</v>
      </c>
      <c r="F1316" s="27">
        <v>43344</v>
      </c>
      <c r="G1316">
        <v>15.36</v>
      </c>
      <c r="H1316" s="27">
        <v>42005</v>
      </c>
      <c r="I1316">
        <v>0.77</v>
      </c>
      <c r="J1316">
        <v>5.01</v>
      </c>
    </row>
    <row r="1317" spans="1:10" x14ac:dyDescent="0.25">
      <c r="A1317">
        <v>4644</v>
      </c>
      <c r="B1317" t="s">
        <v>14457</v>
      </c>
      <c r="C1317">
        <v>38205076</v>
      </c>
      <c r="D1317" t="s">
        <v>17155</v>
      </c>
      <c r="E1317">
        <v>20.48</v>
      </c>
      <c r="F1317" s="27">
        <v>43344</v>
      </c>
      <c r="G1317">
        <v>19.5</v>
      </c>
      <c r="H1317" s="27">
        <v>42005</v>
      </c>
      <c r="I1317">
        <v>0.98</v>
      </c>
      <c r="J1317">
        <v>5.0199999999999996</v>
      </c>
    </row>
    <row r="1318" spans="1:10" x14ac:dyDescent="0.25">
      <c r="A1318">
        <v>4644</v>
      </c>
      <c r="B1318" t="s">
        <v>14457</v>
      </c>
      <c r="C1318">
        <v>38205087</v>
      </c>
      <c r="D1318" t="s">
        <v>17726</v>
      </c>
      <c r="E1318">
        <v>10</v>
      </c>
      <c r="F1318" s="27">
        <v>43344</v>
      </c>
      <c r="G1318">
        <v>9.52</v>
      </c>
      <c r="H1318" s="27">
        <v>42005</v>
      </c>
      <c r="I1318">
        <v>0.48</v>
      </c>
      <c r="J1318">
        <v>5.04</v>
      </c>
    </row>
    <row r="1319" spans="1:10" x14ac:dyDescent="0.25">
      <c r="A1319">
        <v>4644</v>
      </c>
      <c r="B1319" t="s">
        <v>14457</v>
      </c>
      <c r="C1319">
        <v>38205088</v>
      </c>
      <c r="D1319" t="s">
        <v>16887</v>
      </c>
      <c r="E1319">
        <v>10</v>
      </c>
      <c r="F1319" s="27">
        <v>43344</v>
      </c>
      <c r="G1319">
        <v>9.52</v>
      </c>
      <c r="H1319" s="27">
        <v>42005</v>
      </c>
      <c r="I1319">
        <v>0.48</v>
      </c>
      <c r="J1319">
        <v>5.04</v>
      </c>
    </row>
    <row r="1320" spans="1:10" x14ac:dyDescent="0.25">
      <c r="A1320">
        <v>4644</v>
      </c>
      <c r="B1320" t="s">
        <v>14457</v>
      </c>
      <c r="C1320">
        <v>38205089</v>
      </c>
      <c r="D1320" t="s">
        <v>17583</v>
      </c>
      <c r="E1320">
        <v>12.6</v>
      </c>
      <c r="F1320" s="27">
        <v>43344</v>
      </c>
      <c r="G1320">
        <v>12</v>
      </c>
      <c r="H1320" s="27">
        <v>42979</v>
      </c>
      <c r="I1320">
        <v>0.6</v>
      </c>
      <c r="J1320">
        <v>5</v>
      </c>
    </row>
    <row r="1321" spans="1:10" x14ac:dyDescent="0.25">
      <c r="A1321">
        <v>4644</v>
      </c>
      <c r="B1321" t="s">
        <v>14457</v>
      </c>
      <c r="C1321">
        <v>38205090</v>
      </c>
      <c r="D1321" t="s">
        <v>17727</v>
      </c>
      <c r="E1321">
        <v>10</v>
      </c>
      <c r="F1321" s="27">
        <v>43344</v>
      </c>
      <c r="G1321">
        <v>9.52</v>
      </c>
      <c r="H1321" s="27">
        <v>42005</v>
      </c>
      <c r="I1321">
        <v>0.48</v>
      </c>
      <c r="J1321">
        <v>5.04</v>
      </c>
    </row>
    <row r="1322" spans="1:10" x14ac:dyDescent="0.25">
      <c r="A1322">
        <v>4644</v>
      </c>
      <c r="B1322" t="s">
        <v>14457</v>
      </c>
      <c r="C1322">
        <v>38205091</v>
      </c>
      <c r="D1322" t="s">
        <v>17477</v>
      </c>
      <c r="E1322">
        <v>14.18</v>
      </c>
      <c r="F1322" s="27">
        <v>43344</v>
      </c>
      <c r="G1322">
        <v>13.5</v>
      </c>
      <c r="H1322" s="27">
        <v>42005</v>
      </c>
      <c r="I1322">
        <v>0.68</v>
      </c>
      <c r="J1322">
        <v>5.03</v>
      </c>
    </row>
    <row r="1323" spans="1:10" x14ac:dyDescent="0.25">
      <c r="A1323">
        <v>4644</v>
      </c>
      <c r="B1323" t="s">
        <v>14457</v>
      </c>
      <c r="C1323">
        <v>38205100</v>
      </c>
      <c r="D1323" t="s">
        <v>15296</v>
      </c>
      <c r="E1323">
        <v>10</v>
      </c>
      <c r="F1323" s="27">
        <v>43344</v>
      </c>
      <c r="G1323">
        <v>9.52</v>
      </c>
      <c r="H1323" s="27">
        <v>42005</v>
      </c>
      <c r="I1323">
        <v>0.48</v>
      </c>
      <c r="J1323">
        <v>5.04</v>
      </c>
    </row>
    <row r="1324" spans="1:10" x14ac:dyDescent="0.25">
      <c r="A1324">
        <v>4644</v>
      </c>
      <c r="B1324" t="s">
        <v>14457</v>
      </c>
      <c r="C1324">
        <v>38205210</v>
      </c>
      <c r="D1324" t="s">
        <v>18258</v>
      </c>
      <c r="E1324">
        <v>4.58</v>
      </c>
      <c r="F1324" s="27">
        <v>43344</v>
      </c>
      <c r="G1324">
        <v>21.82</v>
      </c>
      <c r="H1324" s="27">
        <v>42005</v>
      </c>
      <c r="I1324">
        <v>1.0900000000000001</v>
      </c>
      <c r="J1324">
        <v>4.99</v>
      </c>
    </row>
    <row r="1325" spans="1:10" x14ac:dyDescent="0.25">
      <c r="A1325">
        <v>4644</v>
      </c>
      <c r="B1325" t="s">
        <v>14457</v>
      </c>
      <c r="C1325">
        <v>38206009</v>
      </c>
      <c r="D1325" t="s">
        <v>18241</v>
      </c>
      <c r="E1325">
        <v>5.51</v>
      </c>
      <c r="F1325" s="27">
        <v>43344</v>
      </c>
      <c r="G1325">
        <v>5.25</v>
      </c>
      <c r="H1325" s="27">
        <v>42005</v>
      </c>
      <c r="I1325">
        <v>0.26</v>
      </c>
      <c r="J1325">
        <v>4.95</v>
      </c>
    </row>
    <row r="1326" spans="1:10" x14ac:dyDescent="0.25">
      <c r="A1326">
        <v>4644</v>
      </c>
      <c r="B1326" t="s">
        <v>14457</v>
      </c>
      <c r="C1326">
        <v>38206028</v>
      </c>
      <c r="D1326" t="s">
        <v>7397</v>
      </c>
      <c r="E1326">
        <v>3.68</v>
      </c>
      <c r="F1326" s="27">
        <v>43344</v>
      </c>
      <c r="G1326">
        <v>3.5</v>
      </c>
      <c r="H1326" s="27">
        <v>42005</v>
      </c>
      <c r="I1326">
        <v>0.18</v>
      </c>
      <c r="J1326">
        <v>5.14</v>
      </c>
    </row>
    <row r="1327" spans="1:10" x14ac:dyDescent="0.25">
      <c r="A1327">
        <v>4644</v>
      </c>
      <c r="B1327" t="s">
        <v>14457</v>
      </c>
      <c r="C1327">
        <v>38206560</v>
      </c>
      <c r="D1327" t="s">
        <v>17151</v>
      </c>
      <c r="E1327">
        <v>20.49</v>
      </c>
      <c r="F1327" s="27">
        <v>43344</v>
      </c>
      <c r="G1327">
        <v>19.510000000000002</v>
      </c>
      <c r="H1327" s="27">
        <v>42005</v>
      </c>
      <c r="I1327">
        <v>0.98</v>
      </c>
      <c r="J1327">
        <v>5.0199999999999996</v>
      </c>
    </row>
    <row r="1328" spans="1:10" x14ac:dyDescent="0.25">
      <c r="A1328">
        <v>4644</v>
      </c>
      <c r="B1328" t="s">
        <v>14457</v>
      </c>
      <c r="C1328">
        <v>38206570</v>
      </c>
      <c r="D1328" t="s">
        <v>18204</v>
      </c>
      <c r="E1328">
        <v>7.75</v>
      </c>
      <c r="F1328" s="27">
        <v>43344</v>
      </c>
      <c r="G1328">
        <v>7.38</v>
      </c>
      <c r="H1328" s="27">
        <v>42005</v>
      </c>
      <c r="I1328">
        <v>0.37</v>
      </c>
      <c r="J1328">
        <v>5.01</v>
      </c>
    </row>
    <row r="1329" spans="1:10" x14ac:dyDescent="0.25">
      <c r="A1329">
        <v>4644</v>
      </c>
      <c r="B1329" t="s">
        <v>14457</v>
      </c>
      <c r="C1329">
        <v>38206590</v>
      </c>
      <c r="D1329" t="s">
        <v>16042</v>
      </c>
      <c r="E1329">
        <v>72.45</v>
      </c>
      <c r="F1329" s="27">
        <v>43344</v>
      </c>
      <c r="G1329">
        <v>69</v>
      </c>
      <c r="H1329" s="27">
        <v>42005</v>
      </c>
      <c r="I1329">
        <v>3.45</v>
      </c>
      <c r="J1329">
        <v>5</v>
      </c>
    </row>
    <row r="1330" spans="1:10" x14ac:dyDescent="0.25">
      <c r="A1330">
        <v>4644</v>
      </c>
      <c r="B1330" t="s">
        <v>14457</v>
      </c>
      <c r="C1330">
        <v>38206600</v>
      </c>
      <c r="D1330" t="s">
        <v>15902</v>
      </c>
      <c r="E1330">
        <v>91.35</v>
      </c>
      <c r="F1330" s="27">
        <v>43344</v>
      </c>
      <c r="G1330">
        <v>87</v>
      </c>
      <c r="H1330" s="27">
        <v>42614</v>
      </c>
      <c r="I1330">
        <v>4.3499999999999996</v>
      </c>
      <c r="J1330">
        <v>5</v>
      </c>
    </row>
    <row r="1331" spans="1:10" x14ac:dyDescent="0.25">
      <c r="A1331">
        <v>4644</v>
      </c>
      <c r="B1331" t="s">
        <v>14457</v>
      </c>
      <c r="C1331">
        <v>38206630</v>
      </c>
      <c r="D1331" t="s">
        <v>17362</v>
      </c>
      <c r="E1331">
        <v>15.96</v>
      </c>
      <c r="F1331" s="27">
        <v>43344</v>
      </c>
      <c r="G1331">
        <v>15.2</v>
      </c>
      <c r="H1331" s="27">
        <v>42005</v>
      </c>
      <c r="I1331">
        <v>0.76</v>
      </c>
      <c r="J1331">
        <v>5</v>
      </c>
    </row>
    <row r="1332" spans="1:10" x14ac:dyDescent="0.25">
      <c r="A1332">
        <v>4644</v>
      </c>
      <c r="B1332" t="s">
        <v>14457</v>
      </c>
      <c r="C1332">
        <v>38206680</v>
      </c>
      <c r="D1332" t="s">
        <v>17487</v>
      </c>
      <c r="E1332">
        <v>14</v>
      </c>
      <c r="F1332" s="27">
        <v>43344</v>
      </c>
      <c r="G1332">
        <v>13.33</v>
      </c>
      <c r="H1332" s="27">
        <v>42005</v>
      </c>
      <c r="I1332">
        <v>0.67</v>
      </c>
      <c r="J1332">
        <v>5.0199999999999996</v>
      </c>
    </row>
    <row r="1333" spans="1:10" x14ac:dyDescent="0.25">
      <c r="A1333">
        <v>4644</v>
      </c>
      <c r="B1333" t="s">
        <v>14457</v>
      </c>
      <c r="C1333">
        <v>38206700</v>
      </c>
      <c r="D1333" t="s">
        <v>17584</v>
      </c>
      <c r="E1333">
        <v>12.6</v>
      </c>
      <c r="F1333" s="27">
        <v>43344</v>
      </c>
      <c r="G1333">
        <v>12</v>
      </c>
      <c r="H1333" s="27">
        <v>42005</v>
      </c>
      <c r="I1333">
        <v>0.6</v>
      </c>
      <c r="J1333">
        <v>5</v>
      </c>
    </row>
    <row r="1334" spans="1:10" x14ac:dyDescent="0.25">
      <c r="A1334">
        <v>4644</v>
      </c>
      <c r="B1334" t="s">
        <v>14457</v>
      </c>
      <c r="C1334">
        <v>38206710</v>
      </c>
      <c r="D1334" t="s">
        <v>16808</v>
      </c>
      <c r="E1334">
        <v>27.3</v>
      </c>
      <c r="F1334" s="27">
        <v>43344</v>
      </c>
      <c r="G1334">
        <v>26</v>
      </c>
      <c r="H1334" s="27">
        <v>42005</v>
      </c>
      <c r="I1334">
        <v>1.3</v>
      </c>
      <c r="J1334">
        <v>5</v>
      </c>
    </row>
    <row r="1335" spans="1:10" x14ac:dyDescent="0.25">
      <c r="A1335">
        <v>4644</v>
      </c>
      <c r="B1335" t="s">
        <v>14457</v>
      </c>
      <c r="C1335">
        <v>38206753</v>
      </c>
      <c r="D1335" t="s">
        <v>16716</v>
      </c>
      <c r="E1335">
        <v>29.51</v>
      </c>
      <c r="F1335" s="27">
        <v>43344</v>
      </c>
      <c r="G1335">
        <v>28.1</v>
      </c>
      <c r="H1335" s="27">
        <v>42948</v>
      </c>
      <c r="I1335">
        <v>1.41</v>
      </c>
      <c r="J1335">
        <v>5.01</v>
      </c>
    </row>
    <row r="1336" spans="1:10" x14ac:dyDescent="0.25">
      <c r="A1336">
        <v>4644</v>
      </c>
      <c r="B1336" t="s">
        <v>14457</v>
      </c>
      <c r="C1336">
        <v>38206754</v>
      </c>
      <c r="D1336" t="s">
        <v>15892</v>
      </c>
      <c r="E1336">
        <v>93.45</v>
      </c>
      <c r="F1336" s="27">
        <v>43344</v>
      </c>
      <c r="G1336">
        <v>89</v>
      </c>
      <c r="H1336" s="27">
        <v>42005</v>
      </c>
      <c r="I1336">
        <v>4.45</v>
      </c>
      <c r="J1336">
        <v>5</v>
      </c>
    </row>
    <row r="1337" spans="1:10" x14ac:dyDescent="0.25">
      <c r="A1337">
        <v>4644</v>
      </c>
      <c r="B1337" t="s">
        <v>14457</v>
      </c>
      <c r="C1337">
        <v>38206757</v>
      </c>
      <c r="D1337" t="s">
        <v>16985</v>
      </c>
      <c r="E1337">
        <v>24.16</v>
      </c>
      <c r="F1337" s="27">
        <v>43344</v>
      </c>
      <c r="G1337">
        <v>23.01</v>
      </c>
      <c r="H1337" s="27">
        <v>42005</v>
      </c>
      <c r="I1337">
        <v>1.1499999999999999</v>
      </c>
      <c r="J1337">
        <v>4.99</v>
      </c>
    </row>
    <row r="1338" spans="1:10" x14ac:dyDescent="0.25">
      <c r="A1338">
        <v>4644</v>
      </c>
      <c r="B1338" t="s">
        <v>14457</v>
      </c>
      <c r="C1338">
        <v>38206802</v>
      </c>
      <c r="D1338" t="s">
        <v>16297</v>
      </c>
      <c r="E1338">
        <v>49.73</v>
      </c>
      <c r="F1338" s="27">
        <v>43344</v>
      </c>
      <c r="G1338">
        <v>47.36</v>
      </c>
      <c r="H1338" s="27">
        <v>42005</v>
      </c>
      <c r="I1338">
        <v>2.37</v>
      </c>
      <c r="J1338">
        <v>5</v>
      </c>
    </row>
    <row r="1339" spans="1:10" x14ac:dyDescent="0.25">
      <c r="A1339">
        <v>4644</v>
      </c>
      <c r="B1339" t="s">
        <v>14457</v>
      </c>
      <c r="C1339">
        <v>38206806</v>
      </c>
      <c r="D1339" t="s">
        <v>16771</v>
      </c>
      <c r="E1339">
        <v>28.35</v>
      </c>
      <c r="F1339" s="27">
        <v>43344</v>
      </c>
      <c r="G1339">
        <v>27</v>
      </c>
      <c r="H1339" s="27">
        <v>42005</v>
      </c>
      <c r="I1339">
        <v>1.35</v>
      </c>
      <c r="J1339">
        <v>5</v>
      </c>
    </row>
    <row r="1340" spans="1:10" x14ac:dyDescent="0.25">
      <c r="A1340">
        <v>4644</v>
      </c>
      <c r="B1340" t="s">
        <v>14457</v>
      </c>
      <c r="C1340">
        <v>38206818</v>
      </c>
      <c r="D1340" t="s">
        <v>17105</v>
      </c>
      <c r="E1340">
        <v>21.25</v>
      </c>
      <c r="F1340" s="27">
        <v>43344</v>
      </c>
      <c r="G1340">
        <v>20.239999999999998</v>
      </c>
      <c r="H1340" s="27">
        <v>42005</v>
      </c>
      <c r="I1340">
        <v>1.01</v>
      </c>
      <c r="J1340">
        <v>4.99</v>
      </c>
    </row>
    <row r="1341" spans="1:10" x14ac:dyDescent="0.25">
      <c r="A1341">
        <v>4644</v>
      </c>
      <c r="B1341" t="s">
        <v>14457</v>
      </c>
      <c r="C1341">
        <v>38207001</v>
      </c>
      <c r="D1341" t="s">
        <v>15992</v>
      </c>
      <c r="E1341">
        <v>78.75</v>
      </c>
      <c r="F1341" s="27">
        <v>43344</v>
      </c>
      <c r="G1341">
        <v>2.4900000000000002</v>
      </c>
      <c r="H1341" s="27">
        <v>42005</v>
      </c>
      <c r="I1341">
        <v>0.12</v>
      </c>
      <c r="J1341">
        <v>4.8099999999999996</v>
      </c>
    </row>
    <row r="1342" spans="1:10" x14ac:dyDescent="0.25">
      <c r="A1342">
        <v>4644</v>
      </c>
      <c r="B1342" t="s">
        <v>14457</v>
      </c>
      <c r="C1342">
        <v>38207004</v>
      </c>
      <c r="D1342" t="s">
        <v>16888</v>
      </c>
      <c r="E1342">
        <v>25.2</v>
      </c>
      <c r="F1342" s="27">
        <v>43344</v>
      </c>
      <c r="G1342">
        <v>12.65</v>
      </c>
      <c r="H1342" s="27">
        <v>42005</v>
      </c>
      <c r="I1342">
        <v>0.63</v>
      </c>
      <c r="J1342">
        <v>4.9800000000000004</v>
      </c>
    </row>
    <row r="1343" spans="1:10" x14ac:dyDescent="0.25">
      <c r="A1343">
        <v>4644</v>
      </c>
      <c r="B1343" t="s">
        <v>14457</v>
      </c>
      <c r="C1343">
        <v>38207005</v>
      </c>
      <c r="D1343" t="s">
        <v>15572</v>
      </c>
      <c r="E1343">
        <v>157.5</v>
      </c>
      <c r="F1343" s="27">
        <v>43344</v>
      </c>
      <c r="G1343">
        <v>150</v>
      </c>
      <c r="H1343" s="27">
        <v>42005</v>
      </c>
      <c r="I1343">
        <v>7.5</v>
      </c>
      <c r="J1343">
        <v>5</v>
      </c>
    </row>
    <row r="1344" spans="1:10" x14ac:dyDescent="0.25">
      <c r="A1344">
        <v>4644</v>
      </c>
      <c r="B1344" t="s">
        <v>14457</v>
      </c>
      <c r="C1344">
        <v>38207006</v>
      </c>
      <c r="D1344" t="s">
        <v>17379</v>
      </c>
      <c r="E1344">
        <v>15.75</v>
      </c>
      <c r="F1344" s="27">
        <v>43344</v>
      </c>
      <c r="G1344">
        <v>15</v>
      </c>
      <c r="H1344" s="27">
        <v>42005</v>
      </c>
      <c r="I1344">
        <v>0.75</v>
      </c>
      <c r="J1344">
        <v>5</v>
      </c>
    </row>
    <row r="1345" spans="1:10" x14ac:dyDescent="0.25">
      <c r="A1345">
        <v>4644</v>
      </c>
      <c r="B1345" t="s">
        <v>14457</v>
      </c>
      <c r="C1345">
        <v>38207007</v>
      </c>
      <c r="D1345" t="s">
        <v>17411</v>
      </c>
      <c r="E1345">
        <v>15.08</v>
      </c>
      <c r="F1345" s="27">
        <v>43344</v>
      </c>
      <c r="G1345">
        <v>14.36</v>
      </c>
      <c r="H1345" s="27">
        <v>42005</v>
      </c>
      <c r="I1345">
        <v>0.72</v>
      </c>
      <c r="J1345">
        <v>5.01</v>
      </c>
    </row>
    <row r="1346" spans="1:10" x14ac:dyDescent="0.25">
      <c r="A1346">
        <v>4644</v>
      </c>
      <c r="B1346" t="s">
        <v>14457</v>
      </c>
      <c r="C1346">
        <v>38207013</v>
      </c>
      <c r="D1346" t="s">
        <v>18234</v>
      </c>
      <c r="E1346">
        <v>6.01</v>
      </c>
      <c r="F1346">
        <v>4.3099999999999996</v>
      </c>
      <c r="G1346">
        <v>15.9</v>
      </c>
      <c r="H1346" s="27">
        <v>42005</v>
      </c>
      <c r="I1346">
        <v>0.8</v>
      </c>
      <c r="J1346">
        <v>5.03</v>
      </c>
    </row>
    <row r="1347" spans="1:10" x14ac:dyDescent="0.25">
      <c r="A1347">
        <v>4644</v>
      </c>
      <c r="B1347" t="s">
        <v>14457</v>
      </c>
      <c r="C1347">
        <v>38207014</v>
      </c>
      <c r="D1347" t="s">
        <v>17716</v>
      </c>
      <c r="E1347">
        <v>10.47</v>
      </c>
      <c r="F1347" s="27">
        <v>43344</v>
      </c>
      <c r="G1347">
        <v>9.9700000000000006</v>
      </c>
      <c r="H1347" s="27">
        <v>42005</v>
      </c>
      <c r="I1347">
        <v>0.5</v>
      </c>
      <c r="J1347">
        <v>5.01</v>
      </c>
    </row>
    <row r="1348" spans="1:10" x14ac:dyDescent="0.25">
      <c r="A1348">
        <v>4644</v>
      </c>
      <c r="B1348" t="s">
        <v>14457</v>
      </c>
      <c r="C1348">
        <v>38207015</v>
      </c>
      <c r="D1348" t="s">
        <v>17910</v>
      </c>
      <c r="E1348">
        <v>8</v>
      </c>
      <c r="F1348" s="27">
        <v>43344</v>
      </c>
      <c r="G1348">
        <v>7.62</v>
      </c>
      <c r="H1348" s="27">
        <v>42005</v>
      </c>
      <c r="I1348">
        <v>0.38</v>
      </c>
      <c r="J1348">
        <v>4.9800000000000004</v>
      </c>
    </row>
    <row r="1349" spans="1:10" x14ac:dyDescent="0.25">
      <c r="A1349">
        <v>4644</v>
      </c>
      <c r="B1349" t="s">
        <v>14457</v>
      </c>
      <c r="C1349">
        <v>38207016</v>
      </c>
      <c r="D1349" t="s">
        <v>17236</v>
      </c>
      <c r="E1349">
        <v>18.899999999999999</v>
      </c>
      <c r="F1349" s="27">
        <v>43344</v>
      </c>
      <c r="G1349">
        <v>18</v>
      </c>
      <c r="H1349" s="27">
        <v>42614</v>
      </c>
      <c r="I1349">
        <v>0.9</v>
      </c>
      <c r="J1349">
        <v>5</v>
      </c>
    </row>
    <row r="1350" spans="1:10" x14ac:dyDescent="0.25">
      <c r="A1350">
        <v>4644</v>
      </c>
      <c r="B1350" t="s">
        <v>14457</v>
      </c>
      <c r="C1350">
        <v>38207017</v>
      </c>
      <c r="D1350" t="s">
        <v>17237</v>
      </c>
      <c r="E1350">
        <v>18.899999999999999</v>
      </c>
      <c r="F1350" s="27">
        <v>43344</v>
      </c>
      <c r="G1350">
        <v>18</v>
      </c>
      <c r="H1350" s="27">
        <v>42614</v>
      </c>
      <c r="I1350">
        <v>0.9</v>
      </c>
      <c r="J1350">
        <v>5</v>
      </c>
    </row>
    <row r="1351" spans="1:10" x14ac:dyDescent="0.25">
      <c r="A1351">
        <v>4644</v>
      </c>
      <c r="B1351" t="s">
        <v>14457</v>
      </c>
      <c r="C1351">
        <v>38207018</v>
      </c>
      <c r="D1351" t="s">
        <v>17685</v>
      </c>
      <c r="E1351">
        <v>10.78</v>
      </c>
      <c r="F1351" s="27">
        <v>43344</v>
      </c>
      <c r="G1351">
        <v>10.27</v>
      </c>
      <c r="H1351" s="27">
        <v>42005</v>
      </c>
      <c r="I1351">
        <v>0.51</v>
      </c>
      <c r="J1351">
        <v>4.96</v>
      </c>
    </row>
    <row r="1352" spans="1:10" x14ac:dyDescent="0.25">
      <c r="A1352">
        <v>4644</v>
      </c>
      <c r="B1352" t="s">
        <v>14457</v>
      </c>
      <c r="C1352">
        <v>38207019</v>
      </c>
      <c r="D1352" t="s">
        <v>17817</v>
      </c>
      <c r="E1352">
        <v>8.51</v>
      </c>
      <c r="F1352" s="27">
        <v>43344</v>
      </c>
      <c r="G1352">
        <v>8.1</v>
      </c>
      <c r="H1352" s="27">
        <v>42005</v>
      </c>
      <c r="I1352">
        <v>0.41</v>
      </c>
      <c r="J1352">
        <v>5.0599999999999996</v>
      </c>
    </row>
    <row r="1353" spans="1:10" x14ac:dyDescent="0.25">
      <c r="A1353">
        <v>4644</v>
      </c>
      <c r="B1353" t="s">
        <v>14457</v>
      </c>
      <c r="C1353">
        <v>38207020</v>
      </c>
      <c r="D1353" t="s">
        <v>18271</v>
      </c>
      <c r="E1353">
        <v>1.6</v>
      </c>
      <c r="F1353" s="27">
        <v>43344</v>
      </c>
      <c r="G1353">
        <v>1.52</v>
      </c>
      <c r="H1353" s="27">
        <v>42005</v>
      </c>
      <c r="I1353">
        <v>0.08</v>
      </c>
      <c r="J1353">
        <v>5.26</v>
      </c>
    </row>
    <row r="1354" spans="1:10" x14ac:dyDescent="0.25">
      <c r="A1354">
        <v>4644</v>
      </c>
      <c r="B1354" t="s">
        <v>14457</v>
      </c>
      <c r="C1354">
        <v>38207021</v>
      </c>
      <c r="D1354" t="s">
        <v>16886</v>
      </c>
      <c r="E1354">
        <v>25.2</v>
      </c>
      <c r="F1354" s="27">
        <v>43344</v>
      </c>
      <c r="G1354">
        <v>24</v>
      </c>
      <c r="H1354" s="27">
        <v>42005</v>
      </c>
      <c r="I1354">
        <v>1.2</v>
      </c>
      <c r="J1354">
        <v>5</v>
      </c>
    </row>
    <row r="1355" spans="1:10" x14ac:dyDescent="0.25">
      <c r="A1355">
        <v>4644</v>
      </c>
      <c r="B1355" t="s">
        <v>14457</v>
      </c>
      <c r="C1355">
        <v>38207023</v>
      </c>
      <c r="D1355" t="s">
        <v>17023</v>
      </c>
      <c r="E1355">
        <v>23.28</v>
      </c>
      <c r="F1355" s="27">
        <v>43344</v>
      </c>
      <c r="G1355">
        <v>22.17</v>
      </c>
      <c r="H1355" s="27">
        <v>42005</v>
      </c>
      <c r="I1355">
        <v>1.1100000000000001</v>
      </c>
      <c r="J1355">
        <v>5</v>
      </c>
    </row>
    <row r="1356" spans="1:10" x14ac:dyDescent="0.25">
      <c r="A1356">
        <v>4644</v>
      </c>
      <c r="B1356" t="s">
        <v>14457</v>
      </c>
      <c r="C1356">
        <v>38207028</v>
      </c>
      <c r="D1356" t="s">
        <v>15201</v>
      </c>
      <c r="E1356">
        <v>303.02</v>
      </c>
      <c r="F1356" s="27">
        <v>43313</v>
      </c>
      <c r="G1356">
        <v>0</v>
      </c>
      <c r="H1356" s="27">
        <v>42736</v>
      </c>
      <c r="I1356">
        <v>303.02</v>
      </c>
      <c r="J1356">
        <v>100</v>
      </c>
    </row>
    <row r="1357" spans="1:10" x14ac:dyDescent="0.25">
      <c r="A1357">
        <v>4644</v>
      </c>
      <c r="B1357" t="s">
        <v>14457</v>
      </c>
      <c r="C1357">
        <v>38207035</v>
      </c>
      <c r="D1357" t="s">
        <v>17059</v>
      </c>
      <c r="E1357">
        <v>22.4</v>
      </c>
      <c r="F1357" s="27">
        <v>43313</v>
      </c>
      <c r="G1357">
        <v>0</v>
      </c>
      <c r="H1357" s="27">
        <v>42736</v>
      </c>
      <c r="I1357">
        <v>22.4</v>
      </c>
      <c r="J1357">
        <v>100</v>
      </c>
    </row>
    <row r="1358" spans="1:10" x14ac:dyDescent="0.25">
      <c r="A1358">
        <v>4644</v>
      </c>
      <c r="B1358" t="s">
        <v>14457</v>
      </c>
      <c r="C1358">
        <v>38243603</v>
      </c>
      <c r="D1358" t="s">
        <v>15647</v>
      </c>
      <c r="E1358">
        <v>5.59</v>
      </c>
      <c r="F1358" s="27">
        <v>43344</v>
      </c>
      <c r="G1358">
        <v>5.32</v>
      </c>
      <c r="H1358" s="27">
        <v>42005</v>
      </c>
      <c r="I1358">
        <v>0.27</v>
      </c>
      <c r="J1358">
        <v>5.07</v>
      </c>
    </row>
    <row r="1359" spans="1:10" x14ac:dyDescent="0.25">
      <c r="A1359">
        <v>4644</v>
      </c>
      <c r="B1359" t="s">
        <v>14457</v>
      </c>
      <c r="C1359">
        <v>38243604</v>
      </c>
      <c r="D1359" t="s">
        <v>18226</v>
      </c>
      <c r="E1359">
        <v>6.3</v>
      </c>
      <c r="F1359" s="27">
        <v>43344</v>
      </c>
      <c r="G1359">
        <v>6</v>
      </c>
      <c r="H1359" s="27">
        <v>42979</v>
      </c>
      <c r="I1359">
        <v>0.3</v>
      </c>
      <c r="J1359">
        <v>5</v>
      </c>
    </row>
    <row r="1360" spans="1:10" x14ac:dyDescent="0.25">
      <c r="A1360">
        <v>4644</v>
      </c>
      <c r="B1360" t="s">
        <v>14457</v>
      </c>
      <c r="C1360">
        <v>38243605</v>
      </c>
      <c r="D1360" t="s">
        <v>15648</v>
      </c>
      <c r="E1360">
        <v>4.2</v>
      </c>
      <c r="F1360" s="27">
        <v>43344</v>
      </c>
      <c r="G1360">
        <v>4</v>
      </c>
      <c r="H1360" s="27">
        <v>42248</v>
      </c>
      <c r="I1360">
        <v>0.2</v>
      </c>
      <c r="J1360">
        <v>5</v>
      </c>
    </row>
    <row r="1361" spans="1:10" x14ac:dyDescent="0.25">
      <c r="A1361">
        <v>4644</v>
      </c>
      <c r="B1361" t="s">
        <v>14457</v>
      </c>
      <c r="C1361">
        <v>38243608</v>
      </c>
      <c r="D1361" t="s">
        <v>15797</v>
      </c>
      <c r="E1361">
        <v>86.82</v>
      </c>
      <c r="F1361" s="27">
        <v>43344</v>
      </c>
      <c r="G1361">
        <v>5</v>
      </c>
      <c r="H1361" s="27">
        <v>42248</v>
      </c>
      <c r="I1361">
        <v>0.25</v>
      </c>
      <c r="J1361">
        <v>5</v>
      </c>
    </row>
    <row r="1362" spans="1:10" x14ac:dyDescent="0.25">
      <c r="A1362">
        <v>4644</v>
      </c>
      <c r="B1362" t="s">
        <v>14457</v>
      </c>
      <c r="C1362">
        <v>38243613</v>
      </c>
      <c r="D1362" t="s">
        <v>16676</v>
      </c>
      <c r="E1362">
        <v>30.87</v>
      </c>
      <c r="F1362" s="27">
        <v>43344</v>
      </c>
      <c r="G1362">
        <v>29.4</v>
      </c>
      <c r="H1362" s="27">
        <v>42005</v>
      </c>
      <c r="I1362">
        <v>1.47</v>
      </c>
      <c r="J1362">
        <v>5</v>
      </c>
    </row>
    <row r="1363" spans="1:10" x14ac:dyDescent="0.25">
      <c r="A1363">
        <v>4644</v>
      </c>
      <c r="B1363" t="s">
        <v>14457</v>
      </c>
      <c r="C1363">
        <v>38243614</v>
      </c>
      <c r="D1363" t="s">
        <v>15878</v>
      </c>
      <c r="E1363">
        <v>55.97</v>
      </c>
      <c r="F1363" s="27">
        <v>43344</v>
      </c>
      <c r="G1363">
        <v>6.28</v>
      </c>
      <c r="H1363" s="27">
        <v>42005</v>
      </c>
      <c r="I1363">
        <v>0.31</v>
      </c>
      <c r="J1363">
        <v>4.93</v>
      </c>
    </row>
    <row r="1364" spans="1:10" x14ac:dyDescent="0.25">
      <c r="A1364">
        <v>4644</v>
      </c>
      <c r="B1364" t="s">
        <v>14457</v>
      </c>
      <c r="C1364">
        <v>38243615</v>
      </c>
      <c r="D1364" t="s">
        <v>16650</v>
      </c>
      <c r="E1364">
        <v>31.5</v>
      </c>
      <c r="F1364" s="27">
        <v>43344</v>
      </c>
      <c r="G1364">
        <v>30</v>
      </c>
      <c r="H1364" s="27">
        <v>42005</v>
      </c>
      <c r="I1364">
        <v>1.5</v>
      </c>
      <c r="J1364">
        <v>5</v>
      </c>
    </row>
    <row r="1365" spans="1:10" x14ac:dyDescent="0.25">
      <c r="A1365">
        <v>4644</v>
      </c>
      <c r="B1365" t="s">
        <v>14457</v>
      </c>
      <c r="C1365">
        <v>38243616</v>
      </c>
      <c r="D1365" t="s">
        <v>16494</v>
      </c>
      <c r="E1365">
        <v>38.85</v>
      </c>
      <c r="F1365" s="27">
        <v>43344</v>
      </c>
      <c r="G1365">
        <v>37</v>
      </c>
      <c r="H1365" s="27">
        <v>42005</v>
      </c>
      <c r="I1365">
        <v>1.85</v>
      </c>
      <c r="J1365">
        <v>5</v>
      </c>
    </row>
    <row r="1366" spans="1:10" x14ac:dyDescent="0.25">
      <c r="A1366">
        <v>4644</v>
      </c>
      <c r="B1366" t="s">
        <v>14457</v>
      </c>
      <c r="C1366">
        <v>38243617</v>
      </c>
      <c r="D1366" t="s">
        <v>16177</v>
      </c>
      <c r="E1366">
        <v>60.1</v>
      </c>
      <c r="F1366" s="27">
        <v>43344</v>
      </c>
      <c r="G1366">
        <v>57.24</v>
      </c>
      <c r="H1366" s="27">
        <v>41883</v>
      </c>
      <c r="I1366">
        <v>2.86</v>
      </c>
      <c r="J1366">
        <v>4.99</v>
      </c>
    </row>
    <row r="1367" spans="1:10" x14ac:dyDescent="0.25">
      <c r="A1367">
        <v>4644</v>
      </c>
      <c r="B1367" t="s">
        <v>14457</v>
      </c>
      <c r="C1367">
        <v>38243620</v>
      </c>
      <c r="D1367" t="s">
        <v>17132</v>
      </c>
      <c r="E1367">
        <v>20.79</v>
      </c>
      <c r="F1367" s="27">
        <v>43344</v>
      </c>
      <c r="G1367">
        <v>19.8</v>
      </c>
      <c r="H1367" s="27">
        <v>42005</v>
      </c>
      <c r="I1367">
        <v>0.99</v>
      </c>
      <c r="J1367">
        <v>5</v>
      </c>
    </row>
    <row r="1368" spans="1:10" x14ac:dyDescent="0.25">
      <c r="A1368">
        <v>4644</v>
      </c>
      <c r="B1368" t="s">
        <v>14457</v>
      </c>
      <c r="C1368">
        <v>38243621</v>
      </c>
      <c r="D1368" t="s">
        <v>17032</v>
      </c>
      <c r="E1368">
        <v>23.02</v>
      </c>
      <c r="F1368" s="27">
        <v>43344</v>
      </c>
      <c r="G1368">
        <v>21.92</v>
      </c>
      <c r="H1368" s="27">
        <v>42005</v>
      </c>
      <c r="I1368">
        <v>1.1000000000000001</v>
      </c>
      <c r="J1368">
        <v>5.01</v>
      </c>
    </row>
    <row r="1369" spans="1:10" x14ac:dyDescent="0.25">
      <c r="A1369">
        <v>4644</v>
      </c>
      <c r="B1369" t="s">
        <v>14457</v>
      </c>
      <c r="C1369">
        <v>38243624</v>
      </c>
      <c r="D1369" t="s">
        <v>16259</v>
      </c>
      <c r="E1369">
        <v>52.5</v>
      </c>
      <c r="F1369" s="27">
        <v>43344</v>
      </c>
      <c r="G1369">
        <v>47.36</v>
      </c>
      <c r="H1369" s="27">
        <v>43313</v>
      </c>
      <c r="I1369">
        <v>5.14</v>
      </c>
      <c r="J1369">
        <v>10.85</v>
      </c>
    </row>
    <row r="1370" spans="1:10" x14ac:dyDescent="0.25">
      <c r="A1370">
        <v>4644</v>
      </c>
      <c r="B1370" t="s">
        <v>14457</v>
      </c>
      <c r="C1370">
        <v>38243626</v>
      </c>
      <c r="D1370" t="s">
        <v>17633</v>
      </c>
      <c r="E1370">
        <v>11.55</v>
      </c>
      <c r="F1370" s="27">
        <v>43344</v>
      </c>
      <c r="G1370">
        <v>11</v>
      </c>
      <c r="H1370" s="27">
        <v>42005</v>
      </c>
      <c r="I1370">
        <v>0.55000000000000004</v>
      </c>
      <c r="J1370">
        <v>5</v>
      </c>
    </row>
    <row r="1371" spans="1:10" x14ac:dyDescent="0.25">
      <c r="A1371">
        <v>4644</v>
      </c>
      <c r="B1371" t="s">
        <v>14457</v>
      </c>
      <c r="C1371">
        <v>38243628</v>
      </c>
      <c r="D1371" t="s">
        <v>16755</v>
      </c>
      <c r="E1371">
        <v>28.98</v>
      </c>
      <c r="F1371" s="27">
        <v>43344</v>
      </c>
      <c r="G1371">
        <v>27.6</v>
      </c>
      <c r="H1371" s="27">
        <v>42005</v>
      </c>
      <c r="I1371">
        <v>1.38</v>
      </c>
      <c r="J1371">
        <v>5</v>
      </c>
    </row>
    <row r="1372" spans="1:10" x14ac:dyDescent="0.25">
      <c r="A1372">
        <v>4644</v>
      </c>
      <c r="B1372" t="s">
        <v>14457</v>
      </c>
      <c r="C1372">
        <v>38243630</v>
      </c>
      <c r="D1372" t="s">
        <v>17238</v>
      </c>
      <c r="E1372">
        <v>18.66</v>
      </c>
      <c r="F1372" s="27">
        <v>43344</v>
      </c>
      <c r="G1372">
        <v>17.77</v>
      </c>
      <c r="H1372" s="27">
        <v>42005</v>
      </c>
      <c r="I1372">
        <v>0.89</v>
      </c>
      <c r="J1372">
        <v>5</v>
      </c>
    </row>
    <row r="1373" spans="1:10" x14ac:dyDescent="0.25">
      <c r="A1373">
        <v>4644</v>
      </c>
      <c r="B1373" t="s">
        <v>14457</v>
      </c>
      <c r="C1373">
        <v>38243631</v>
      </c>
      <c r="D1373" t="s">
        <v>16477</v>
      </c>
      <c r="E1373">
        <v>39.9</v>
      </c>
      <c r="F1373" s="27">
        <v>43344</v>
      </c>
      <c r="G1373">
        <v>38</v>
      </c>
      <c r="H1373" s="27">
        <v>42005</v>
      </c>
      <c r="I1373">
        <v>1.9</v>
      </c>
      <c r="J1373">
        <v>5</v>
      </c>
    </row>
    <row r="1374" spans="1:10" x14ac:dyDescent="0.25">
      <c r="A1374">
        <v>4644</v>
      </c>
      <c r="B1374" t="s">
        <v>14457</v>
      </c>
      <c r="C1374">
        <v>38243650</v>
      </c>
      <c r="D1374" t="s">
        <v>17686</v>
      </c>
      <c r="E1374">
        <v>10.78</v>
      </c>
      <c r="F1374" s="27">
        <v>43344</v>
      </c>
      <c r="G1374">
        <v>10.27</v>
      </c>
      <c r="H1374" s="27">
        <v>42005</v>
      </c>
      <c r="I1374">
        <v>0.51</v>
      </c>
      <c r="J1374">
        <v>4.96</v>
      </c>
    </row>
    <row r="1375" spans="1:10" x14ac:dyDescent="0.25">
      <c r="A1375">
        <v>4644</v>
      </c>
      <c r="B1375" t="s">
        <v>14457</v>
      </c>
      <c r="C1375">
        <v>38243651</v>
      </c>
      <c r="D1375" t="s">
        <v>17680</v>
      </c>
      <c r="E1375">
        <v>10.9</v>
      </c>
      <c r="F1375" s="27">
        <v>43344</v>
      </c>
      <c r="G1375">
        <v>10.38</v>
      </c>
      <c r="H1375" s="27">
        <v>42005</v>
      </c>
      <c r="I1375">
        <v>0.52</v>
      </c>
      <c r="J1375">
        <v>5</v>
      </c>
    </row>
    <row r="1376" spans="1:10" x14ac:dyDescent="0.25">
      <c r="A1376">
        <v>4644</v>
      </c>
      <c r="B1376" t="s">
        <v>14457</v>
      </c>
      <c r="C1376">
        <v>38280010</v>
      </c>
      <c r="D1376" t="s">
        <v>17687</v>
      </c>
      <c r="E1376">
        <v>10.78</v>
      </c>
      <c r="F1376" s="27">
        <v>43344</v>
      </c>
      <c r="G1376">
        <v>10.27</v>
      </c>
      <c r="H1376" s="27">
        <v>42005</v>
      </c>
      <c r="I1376">
        <v>0.51</v>
      </c>
      <c r="J1376">
        <v>4.96</v>
      </c>
    </row>
    <row r="1377" spans="1:10" x14ac:dyDescent="0.25">
      <c r="A1377">
        <v>4644</v>
      </c>
      <c r="B1377" t="s">
        <v>14457</v>
      </c>
      <c r="C1377">
        <v>38280020</v>
      </c>
      <c r="D1377" t="s">
        <v>16820</v>
      </c>
      <c r="E1377">
        <v>27</v>
      </c>
      <c r="F1377" s="27">
        <v>43221</v>
      </c>
      <c r="G1377">
        <v>5.05</v>
      </c>
      <c r="H1377" s="27">
        <v>43344</v>
      </c>
      <c r="I1377">
        <v>4.8099999999999996</v>
      </c>
      <c r="J1377" s="27">
        <v>42005</v>
      </c>
    </row>
    <row r="1378" spans="1:10" x14ac:dyDescent="0.25">
      <c r="A1378">
        <v>4644</v>
      </c>
      <c r="B1378" t="s">
        <v>14457</v>
      </c>
      <c r="C1378">
        <v>38280030</v>
      </c>
      <c r="D1378" t="s">
        <v>17115</v>
      </c>
      <c r="E1378">
        <v>21</v>
      </c>
      <c r="F1378" s="27">
        <v>43344</v>
      </c>
      <c r="G1378">
        <v>20</v>
      </c>
      <c r="H1378" s="27">
        <v>42979</v>
      </c>
      <c r="I1378">
        <v>1</v>
      </c>
      <c r="J1378">
        <v>5</v>
      </c>
    </row>
    <row r="1379" spans="1:10" x14ac:dyDescent="0.25">
      <c r="A1379">
        <v>4644</v>
      </c>
      <c r="B1379" t="s">
        <v>14457</v>
      </c>
      <c r="C1379">
        <v>38280040</v>
      </c>
      <c r="D1379" t="s">
        <v>17627</v>
      </c>
      <c r="E1379">
        <v>11.97</v>
      </c>
      <c r="F1379" s="27">
        <v>43344</v>
      </c>
      <c r="G1379">
        <v>11.4</v>
      </c>
      <c r="H1379" s="27">
        <v>42005</v>
      </c>
      <c r="I1379">
        <v>0.56999999999999995</v>
      </c>
      <c r="J1379">
        <v>5</v>
      </c>
    </row>
    <row r="1380" spans="1:10" x14ac:dyDescent="0.25">
      <c r="A1380">
        <v>4644</v>
      </c>
      <c r="B1380" t="s">
        <v>14457</v>
      </c>
      <c r="C1380">
        <v>38280045</v>
      </c>
      <c r="D1380" t="s">
        <v>17577</v>
      </c>
      <c r="E1380">
        <v>12.77</v>
      </c>
      <c r="F1380" s="27">
        <v>43344</v>
      </c>
      <c r="G1380">
        <v>12.16</v>
      </c>
      <c r="H1380" s="27">
        <v>42005</v>
      </c>
      <c r="I1380">
        <v>0.61</v>
      </c>
      <c r="J1380">
        <v>5.01</v>
      </c>
    </row>
    <row r="1381" spans="1:10" x14ac:dyDescent="0.25">
      <c r="A1381">
        <v>4644</v>
      </c>
      <c r="B1381" t="s">
        <v>14457</v>
      </c>
      <c r="C1381">
        <v>38280047</v>
      </c>
      <c r="D1381" t="s">
        <v>15220</v>
      </c>
      <c r="E1381">
        <v>24.15</v>
      </c>
      <c r="F1381" s="27">
        <v>43344</v>
      </c>
      <c r="G1381">
        <v>23</v>
      </c>
      <c r="H1381" s="27">
        <v>41883</v>
      </c>
      <c r="I1381">
        <v>1.1499999999999999</v>
      </c>
      <c r="J1381">
        <v>5</v>
      </c>
    </row>
    <row r="1382" spans="1:10" x14ac:dyDescent="0.25">
      <c r="A1382">
        <v>4644</v>
      </c>
      <c r="B1382" t="s">
        <v>14457</v>
      </c>
      <c r="C1382">
        <v>38280048</v>
      </c>
      <c r="D1382" t="s">
        <v>15034</v>
      </c>
      <c r="E1382">
        <v>9.83</v>
      </c>
      <c r="F1382" s="27">
        <v>43344</v>
      </c>
      <c r="G1382">
        <v>9.36</v>
      </c>
      <c r="H1382" s="27">
        <v>42005</v>
      </c>
      <c r="I1382">
        <v>0.47</v>
      </c>
      <c r="J1382">
        <v>5.0199999999999996</v>
      </c>
    </row>
    <row r="1383" spans="1:10" x14ac:dyDescent="0.25">
      <c r="A1383">
        <v>4644</v>
      </c>
      <c r="B1383" t="s">
        <v>14457</v>
      </c>
      <c r="C1383">
        <v>38280053</v>
      </c>
      <c r="D1383" t="s">
        <v>14872</v>
      </c>
      <c r="E1383">
        <v>12.27</v>
      </c>
      <c r="F1383" s="27">
        <v>43344</v>
      </c>
      <c r="G1383">
        <v>11.69</v>
      </c>
      <c r="H1383" s="27">
        <v>42005</v>
      </c>
      <c r="I1383">
        <v>0.57999999999999996</v>
      </c>
      <c r="J1383">
        <v>4.96</v>
      </c>
    </row>
    <row r="1384" spans="1:10" x14ac:dyDescent="0.25">
      <c r="A1384">
        <v>4644</v>
      </c>
      <c r="B1384" t="s">
        <v>14457</v>
      </c>
      <c r="C1384">
        <v>38280071</v>
      </c>
      <c r="D1384" t="s">
        <v>18221</v>
      </c>
      <c r="E1384">
        <v>6.38</v>
      </c>
      <c r="F1384" s="27">
        <v>43344</v>
      </c>
      <c r="G1384">
        <v>6.08</v>
      </c>
      <c r="H1384" s="27">
        <v>42005</v>
      </c>
      <c r="I1384">
        <v>0.3</v>
      </c>
      <c r="J1384">
        <v>4.93</v>
      </c>
    </row>
    <row r="1385" spans="1:10" x14ac:dyDescent="0.25">
      <c r="A1385">
        <v>4644</v>
      </c>
      <c r="B1385" t="s">
        <v>14457</v>
      </c>
      <c r="C1385">
        <v>38280100</v>
      </c>
      <c r="D1385" t="s">
        <v>16071</v>
      </c>
      <c r="E1385">
        <v>69.11</v>
      </c>
      <c r="F1385" s="27">
        <v>43344</v>
      </c>
      <c r="G1385">
        <v>65.819999999999993</v>
      </c>
      <c r="H1385" s="27">
        <v>42005</v>
      </c>
      <c r="I1385">
        <v>3.29</v>
      </c>
      <c r="J1385">
        <v>4.99</v>
      </c>
    </row>
    <row r="1386" spans="1:10" x14ac:dyDescent="0.25">
      <c r="A1386">
        <v>4644</v>
      </c>
      <c r="B1386" t="s">
        <v>14457</v>
      </c>
      <c r="C1386">
        <v>38286433</v>
      </c>
      <c r="D1386" t="s">
        <v>17133</v>
      </c>
      <c r="E1386">
        <v>20.79</v>
      </c>
      <c r="F1386" s="27">
        <v>43344</v>
      </c>
      <c r="G1386">
        <v>19.8</v>
      </c>
      <c r="H1386" s="27">
        <v>42005</v>
      </c>
      <c r="I1386">
        <v>0.99</v>
      </c>
      <c r="J1386">
        <v>5</v>
      </c>
    </row>
    <row r="1387" spans="1:10" x14ac:dyDescent="0.25">
      <c r="A1387">
        <v>4644</v>
      </c>
      <c r="B1387" t="s">
        <v>14457</v>
      </c>
      <c r="C1387">
        <v>38286437</v>
      </c>
      <c r="D1387" t="s">
        <v>17343</v>
      </c>
      <c r="E1387">
        <v>16.11</v>
      </c>
      <c r="F1387" s="27">
        <v>43344</v>
      </c>
      <c r="G1387">
        <v>15.34</v>
      </c>
      <c r="H1387" s="27">
        <v>42005</v>
      </c>
      <c r="I1387">
        <v>0.77</v>
      </c>
      <c r="J1387">
        <v>5.01</v>
      </c>
    </row>
    <row r="1388" spans="1:10" x14ac:dyDescent="0.25">
      <c r="A1388">
        <v>4644</v>
      </c>
      <c r="B1388" t="s">
        <v>14457</v>
      </c>
      <c r="C1388">
        <v>38286449</v>
      </c>
      <c r="D1388" t="s">
        <v>17380</v>
      </c>
      <c r="E1388">
        <v>15.75</v>
      </c>
      <c r="F1388" s="27">
        <v>43344</v>
      </c>
      <c r="G1388">
        <v>15</v>
      </c>
      <c r="H1388" s="27">
        <v>42248</v>
      </c>
      <c r="I1388">
        <v>0.75</v>
      </c>
      <c r="J1388">
        <v>5</v>
      </c>
    </row>
    <row r="1389" spans="1:10" x14ac:dyDescent="0.25">
      <c r="A1389">
        <v>4644</v>
      </c>
      <c r="B1389" t="s">
        <v>14457</v>
      </c>
      <c r="C1389">
        <v>38286601</v>
      </c>
      <c r="D1389" t="s">
        <v>15957</v>
      </c>
      <c r="E1389">
        <v>82.79</v>
      </c>
      <c r="F1389" s="27">
        <v>43344</v>
      </c>
      <c r="G1389">
        <v>78.849999999999994</v>
      </c>
      <c r="H1389" s="27">
        <v>42005</v>
      </c>
      <c r="I1389">
        <v>3.94</v>
      </c>
      <c r="J1389">
        <v>4.99</v>
      </c>
    </row>
    <row r="1390" spans="1:10" x14ac:dyDescent="0.25">
      <c r="A1390">
        <v>4644</v>
      </c>
      <c r="B1390" t="s">
        <v>14457</v>
      </c>
      <c r="C1390">
        <v>38287002</v>
      </c>
      <c r="D1390" t="s">
        <v>7469</v>
      </c>
      <c r="E1390">
        <v>235.41</v>
      </c>
      <c r="F1390" s="27">
        <v>43344</v>
      </c>
      <c r="G1390">
        <v>224.2</v>
      </c>
      <c r="H1390" s="27">
        <v>42005</v>
      </c>
      <c r="I1390">
        <v>11.21</v>
      </c>
      <c r="J1390">
        <v>5</v>
      </c>
    </row>
    <row r="1391" spans="1:10" x14ac:dyDescent="0.25">
      <c r="A1391">
        <v>4644</v>
      </c>
      <c r="B1391" t="s">
        <v>14457</v>
      </c>
      <c r="C1391">
        <v>38287003</v>
      </c>
      <c r="D1391" t="s">
        <v>14949</v>
      </c>
      <c r="E1391">
        <v>519.54</v>
      </c>
      <c r="F1391" s="27">
        <v>43344</v>
      </c>
      <c r="G1391">
        <v>494.8</v>
      </c>
      <c r="H1391" s="27">
        <v>42005</v>
      </c>
      <c r="I1391">
        <v>24.74</v>
      </c>
      <c r="J1391">
        <v>5</v>
      </c>
    </row>
    <row r="1392" spans="1:10" x14ac:dyDescent="0.25">
      <c r="A1392">
        <v>4644</v>
      </c>
      <c r="B1392" t="s">
        <v>14457</v>
      </c>
      <c r="C1392">
        <v>38293900</v>
      </c>
      <c r="D1392" t="s">
        <v>16712</v>
      </c>
      <c r="E1392">
        <v>29.93</v>
      </c>
      <c r="F1392" s="27">
        <v>43344</v>
      </c>
      <c r="G1392">
        <v>28.5</v>
      </c>
      <c r="H1392" s="27">
        <v>42005</v>
      </c>
      <c r="I1392">
        <v>1.43</v>
      </c>
      <c r="J1392">
        <v>5.01</v>
      </c>
    </row>
    <row r="1393" spans="1:10" x14ac:dyDescent="0.25">
      <c r="A1393">
        <v>4644</v>
      </c>
      <c r="B1393" t="s">
        <v>14457</v>
      </c>
      <c r="C1393">
        <v>38293905</v>
      </c>
      <c r="D1393" t="s">
        <v>17384</v>
      </c>
      <c r="E1393">
        <v>15.74</v>
      </c>
      <c r="F1393" s="27">
        <v>43344</v>
      </c>
      <c r="G1393">
        <v>14.99</v>
      </c>
      <c r="H1393" s="27">
        <v>42005</v>
      </c>
      <c r="I1393">
        <v>0.75</v>
      </c>
      <c r="J1393">
        <v>5</v>
      </c>
    </row>
    <row r="1394" spans="1:10" x14ac:dyDescent="0.25">
      <c r="A1394">
        <v>4644</v>
      </c>
      <c r="B1394" t="s">
        <v>14457</v>
      </c>
      <c r="C1394">
        <v>38293920</v>
      </c>
      <c r="D1394" t="s">
        <v>17381</v>
      </c>
      <c r="E1394">
        <v>15.75</v>
      </c>
      <c r="F1394" s="27">
        <v>43344</v>
      </c>
      <c r="G1394">
        <v>15</v>
      </c>
      <c r="H1394" s="27">
        <v>42979</v>
      </c>
      <c r="I1394">
        <v>0.75</v>
      </c>
      <c r="J1394">
        <v>5</v>
      </c>
    </row>
    <row r="1395" spans="1:10" x14ac:dyDescent="0.25">
      <c r="A1395">
        <v>4644</v>
      </c>
      <c r="B1395" t="s">
        <v>14457</v>
      </c>
      <c r="C1395">
        <v>38293921</v>
      </c>
      <c r="D1395" t="s">
        <v>17363</v>
      </c>
      <c r="E1395">
        <v>15.96</v>
      </c>
      <c r="F1395" s="27">
        <v>43344</v>
      </c>
      <c r="G1395">
        <v>15.2</v>
      </c>
      <c r="H1395" s="27">
        <v>42005</v>
      </c>
      <c r="I1395">
        <v>0.76</v>
      </c>
      <c r="J1395">
        <v>5</v>
      </c>
    </row>
    <row r="1396" spans="1:10" x14ac:dyDescent="0.25">
      <c r="A1396">
        <v>4644</v>
      </c>
      <c r="B1396" t="s">
        <v>14457</v>
      </c>
      <c r="C1396">
        <v>38293923</v>
      </c>
      <c r="D1396" t="s">
        <v>16866</v>
      </c>
      <c r="E1396">
        <v>25.52</v>
      </c>
      <c r="F1396" s="27">
        <v>43344</v>
      </c>
      <c r="G1396">
        <v>24.3</v>
      </c>
      <c r="H1396" s="27">
        <v>42005</v>
      </c>
      <c r="I1396">
        <v>1.22</v>
      </c>
      <c r="J1396">
        <v>5.0199999999999996</v>
      </c>
    </row>
    <row r="1397" spans="1:10" x14ac:dyDescent="0.25">
      <c r="A1397">
        <v>4644</v>
      </c>
      <c r="B1397" t="s">
        <v>14457</v>
      </c>
      <c r="C1397">
        <v>38293928</v>
      </c>
      <c r="D1397" t="s">
        <v>16481</v>
      </c>
      <c r="E1397">
        <v>39.64</v>
      </c>
      <c r="F1397" s="27">
        <v>43344</v>
      </c>
      <c r="G1397">
        <v>37.75</v>
      </c>
      <c r="H1397" s="27">
        <v>41883</v>
      </c>
      <c r="I1397">
        <v>1.89</v>
      </c>
      <c r="J1397">
        <v>5</v>
      </c>
    </row>
    <row r="1398" spans="1:10" x14ac:dyDescent="0.25">
      <c r="A1398">
        <v>4644</v>
      </c>
      <c r="B1398" t="s">
        <v>14457</v>
      </c>
      <c r="C1398">
        <v>38293939</v>
      </c>
      <c r="D1398" t="s">
        <v>17408</v>
      </c>
      <c r="E1398">
        <v>15.19</v>
      </c>
      <c r="F1398" s="27">
        <v>43344</v>
      </c>
      <c r="G1398">
        <v>14.47</v>
      </c>
      <c r="H1398" s="27">
        <v>42005</v>
      </c>
      <c r="I1398">
        <v>0.72</v>
      </c>
      <c r="J1398">
        <v>4.97</v>
      </c>
    </row>
    <row r="1399" spans="1:10" x14ac:dyDescent="0.25">
      <c r="A1399">
        <v>4644</v>
      </c>
      <c r="B1399" t="s">
        <v>14457</v>
      </c>
      <c r="C1399">
        <v>38293950</v>
      </c>
      <c r="D1399" t="s">
        <v>15494</v>
      </c>
      <c r="E1399">
        <v>17.850000000000001</v>
      </c>
      <c r="F1399" s="27">
        <v>43344</v>
      </c>
      <c r="G1399">
        <v>17</v>
      </c>
      <c r="H1399" s="27">
        <v>42005</v>
      </c>
      <c r="I1399">
        <v>0.85</v>
      </c>
      <c r="J1399">
        <v>5</v>
      </c>
    </row>
    <row r="1400" spans="1:10" x14ac:dyDescent="0.25">
      <c r="A1400">
        <v>4644</v>
      </c>
      <c r="B1400" t="s">
        <v>14457</v>
      </c>
      <c r="C1400">
        <v>38293953</v>
      </c>
      <c r="D1400" t="s">
        <v>16651</v>
      </c>
      <c r="E1400">
        <v>31.5</v>
      </c>
      <c r="F1400" s="27">
        <v>43344</v>
      </c>
      <c r="G1400">
        <v>30</v>
      </c>
      <c r="H1400" s="27">
        <v>42005</v>
      </c>
      <c r="I1400">
        <v>1.5</v>
      </c>
      <c r="J1400">
        <v>5</v>
      </c>
    </row>
    <row r="1401" spans="1:10" x14ac:dyDescent="0.25">
      <c r="A1401">
        <v>4644</v>
      </c>
      <c r="B1401" t="s">
        <v>14457</v>
      </c>
      <c r="C1401">
        <v>38293960</v>
      </c>
      <c r="D1401" t="s">
        <v>15919</v>
      </c>
      <c r="E1401">
        <v>88.2</v>
      </c>
      <c r="F1401" s="27">
        <v>43344</v>
      </c>
      <c r="G1401">
        <v>84</v>
      </c>
      <c r="H1401" s="27">
        <v>42005</v>
      </c>
      <c r="I1401">
        <v>4.2</v>
      </c>
      <c r="J1401">
        <v>5</v>
      </c>
    </row>
    <row r="1402" spans="1:10" x14ac:dyDescent="0.25">
      <c r="A1402">
        <v>4644</v>
      </c>
      <c r="B1402" t="s">
        <v>14457</v>
      </c>
      <c r="C1402">
        <v>38299301</v>
      </c>
      <c r="D1402" t="s">
        <v>17775</v>
      </c>
      <c r="E1402">
        <v>9.4499999999999993</v>
      </c>
      <c r="F1402" s="27">
        <v>43344</v>
      </c>
      <c r="G1402">
        <v>9</v>
      </c>
      <c r="H1402" s="27">
        <v>42005</v>
      </c>
      <c r="I1402">
        <v>0.45</v>
      </c>
      <c r="J1402">
        <v>5</v>
      </c>
    </row>
    <row r="1403" spans="1:10" x14ac:dyDescent="0.25">
      <c r="A1403">
        <v>4644</v>
      </c>
      <c r="B1403" t="s">
        <v>14457</v>
      </c>
      <c r="C1403">
        <v>38299303</v>
      </c>
      <c r="D1403" t="s">
        <v>16349</v>
      </c>
      <c r="E1403">
        <v>47.25</v>
      </c>
      <c r="F1403" s="27">
        <v>43344</v>
      </c>
      <c r="G1403">
        <v>45</v>
      </c>
      <c r="H1403" s="27">
        <v>42005</v>
      </c>
      <c r="I1403">
        <v>2.25</v>
      </c>
      <c r="J1403">
        <v>5</v>
      </c>
    </row>
    <row r="1404" spans="1:10" x14ac:dyDescent="0.25">
      <c r="A1404">
        <v>4644</v>
      </c>
      <c r="B1404" t="s">
        <v>14457</v>
      </c>
      <c r="C1404">
        <v>38299306</v>
      </c>
      <c r="D1404" t="s">
        <v>16713</v>
      </c>
      <c r="E1404">
        <v>29.93</v>
      </c>
      <c r="F1404" s="27">
        <v>43344</v>
      </c>
      <c r="G1404">
        <v>28.5</v>
      </c>
      <c r="H1404" s="27">
        <v>42005</v>
      </c>
      <c r="I1404">
        <v>1.43</v>
      </c>
      <c r="J1404">
        <v>5.01</v>
      </c>
    </row>
    <row r="1405" spans="1:10" x14ac:dyDescent="0.25">
      <c r="A1405">
        <v>4644</v>
      </c>
      <c r="B1405" t="s">
        <v>14457</v>
      </c>
      <c r="C1405">
        <v>38299311</v>
      </c>
      <c r="D1405" t="s">
        <v>17185</v>
      </c>
      <c r="E1405">
        <v>19.55</v>
      </c>
      <c r="F1405" s="27">
        <v>43344</v>
      </c>
      <c r="G1405">
        <v>18.62</v>
      </c>
      <c r="H1405" s="27">
        <v>41883</v>
      </c>
      <c r="I1405">
        <v>0.93</v>
      </c>
      <c r="J1405">
        <v>4.99</v>
      </c>
    </row>
    <row r="1406" spans="1:10" x14ac:dyDescent="0.25">
      <c r="A1406">
        <v>4644</v>
      </c>
      <c r="B1406" t="s">
        <v>14457</v>
      </c>
      <c r="C1406">
        <v>38299312</v>
      </c>
      <c r="D1406" t="s">
        <v>16536</v>
      </c>
      <c r="E1406">
        <v>36.75</v>
      </c>
      <c r="F1406" s="27">
        <v>43344</v>
      </c>
      <c r="G1406">
        <v>35</v>
      </c>
      <c r="H1406" s="27">
        <v>42005</v>
      </c>
      <c r="I1406">
        <v>1.75</v>
      </c>
      <c r="J1406">
        <v>5</v>
      </c>
    </row>
    <row r="1407" spans="1:10" x14ac:dyDescent="0.25">
      <c r="A1407">
        <v>4644</v>
      </c>
      <c r="B1407" t="s">
        <v>14457</v>
      </c>
      <c r="C1407">
        <v>38299315</v>
      </c>
      <c r="D1407" t="s">
        <v>16203</v>
      </c>
      <c r="E1407">
        <v>57.75</v>
      </c>
      <c r="F1407" s="27">
        <v>43344</v>
      </c>
      <c r="G1407">
        <v>16.649999999999999</v>
      </c>
      <c r="H1407" s="27">
        <v>43313</v>
      </c>
      <c r="I1407">
        <v>41.1</v>
      </c>
      <c r="J1407">
        <v>246.84</v>
      </c>
    </row>
    <row r="1408" spans="1:10" x14ac:dyDescent="0.25">
      <c r="A1408">
        <v>4644</v>
      </c>
      <c r="B1408" t="s">
        <v>14457</v>
      </c>
      <c r="C1408">
        <v>38299318</v>
      </c>
      <c r="D1408" t="s">
        <v>16407</v>
      </c>
      <c r="E1408">
        <v>43.83</v>
      </c>
      <c r="F1408" s="27">
        <v>43344</v>
      </c>
      <c r="G1408">
        <v>41.74</v>
      </c>
      <c r="H1408" s="27">
        <v>42005</v>
      </c>
      <c r="I1408">
        <v>2.09</v>
      </c>
      <c r="J1408">
        <v>5</v>
      </c>
    </row>
    <row r="1409" spans="1:10" x14ac:dyDescent="0.25">
      <c r="A1409">
        <v>4644</v>
      </c>
      <c r="B1409" t="s">
        <v>14457</v>
      </c>
      <c r="C1409">
        <v>38299319</v>
      </c>
      <c r="D1409" t="s">
        <v>16478</v>
      </c>
      <c r="E1409">
        <v>39.9</v>
      </c>
      <c r="F1409" s="27">
        <v>43344</v>
      </c>
      <c r="G1409">
        <v>38</v>
      </c>
      <c r="H1409" s="27">
        <v>42339</v>
      </c>
      <c r="I1409">
        <v>1.9</v>
      </c>
      <c r="J1409">
        <v>5</v>
      </c>
    </row>
    <row r="1410" spans="1:10" x14ac:dyDescent="0.25">
      <c r="A1410">
        <v>4644</v>
      </c>
      <c r="B1410" t="s">
        <v>14457</v>
      </c>
      <c r="C1410">
        <v>38299326</v>
      </c>
      <c r="D1410" t="s">
        <v>15930</v>
      </c>
      <c r="E1410">
        <v>86.82</v>
      </c>
      <c r="F1410" s="27">
        <v>43344</v>
      </c>
      <c r="G1410">
        <v>82.69</v>
      </c>
      <c r="H1410" s="27">
        <v>42005</v>
      </c>
      <c r="I1410">
        <v>4.13</v>
      </c>
      <c r="J1410">
        <v>4.99</v>
      </c>
    </row>
    <row r="1411" spans="1:10" x14ac:dyDescent="0.25">
      <c r="A1411">
        <v>4644</v>
      </c>
      <c r="B1411" t="s">
        <v>14457</v>
      </c>
      <c r="C1411">
        <v>38299327</v>
      </c>
      <c r="D1411" t="s">
        <v>17008</v>
      </c>
      <c r="E1411">
        <v>23.94</v>
      </c>
      <c r="F1411" s="27">
        <v>43344</v>
      </c>
      <c r="G1411">
        <v>16.239999999999998</v>
      </c>
      <c r="H1411" s="27">
        <v>43313</v>
      </c>
      <c r="I1411">
        <v>7.7</v>
      </c>
      <c r="J1411">
        <v>47.41</v>
      </c>
    </row>
    <row r="1412" spans="1:10" x14ac:dyDescent="0.25">
      <c r="A1412">
        <v>4644</v>
      </c>
      <c r="B1412" t="s">
        <v>14457</v>
      </c>
      <c r="C1412">
        <v>38299328</v>
      </c>
      <c r="D1412" t="s">
        <v>16789</v>
      </c>
      <c r="E1412">
        <v>27.86</v>
      </c>
      <c r="F1412" s="27">
        <v>43344</v>
      </c>
      <c r="G1412">
        <v>26.53</v>
      </c>
      <c r="H1412" s="27">
        <v>41883</v>
      </c>
      <c r="I1412">
        <v>1.33</v>
      </c>
      <c r="J1412">
        <v>5.01</v>
      </c>
    </row>
    <row r="1413" spans="1:10" x14ac:dyDescent="0.25">
      <c r="A1413">
        <v>4644</v>
      </c>
      <c r="B1413" t="s">
        <v>14457</v>
      </c>
      <c r="C1413">
        <v>38299329</v>
      </c>
      <c r="D1413" t="s">
        <v>17688</v>
      </c>
      <c r="E1413">
        <v>10.78</v>
      </c>
      <c r="F1413" s="27">
        <v>43344</v>
      </c>
      <c r="G1413">
        <v>10.27</v>
      </c>
      <c r="H1413" s="27">
        <v>42005</v>
      </c>
      <c r="I1413">
        <v>0.51</v>
      </c>
      <c r="J1413">
        <v>4.96</v>
      </c>
    </row>
    <row r="1414" spans="1:10" x14ac:dyDescent="0.25">
      <c r="A1414">
        <v>4644</v>
      </c>
      <c r="B1414" t="s">
        <v>14457</v>
      </c>
      <c r="C1414">
        <v>38299334</v>
      </c>
      <c r="D1414" t="s">
        <v>17689</v>
      </c>
      <c r="E1414">
        <v>10.78</v>
      </c>
      <c r="F1414" s="27">
        <v>43344</v>
      </c>
      <c r="G1414">
        <v>10.27</v>
      </c>
      <c r="H1414" s="27">
        <v>42005</v>
      </c>
      <c r="I1414">
        <v>0.51</v>
      </c>
      <c r="J1414">
        <v>4.96</v>
      </c>
    </row>
    <row r="1415" spans="1:10" x14ac:dyDescent="0.25">
      <c r="A1415">
        <v>4644</v>
      </c>
      <c r="B1415" t="s">
        <v>14457</v>
      </c>
      <c r="C1415">
        <v>38299344</v>
      </c>
      <c r="D1415" t="s">
        <v>17742</v>
      </c>
      <c r="E1415">
        <v>9.58</v>
      </c>
      <c r="F1415" s="27">
        <v>43344</v>
      </c>
      <c r="G1415">
        <v>9.1199999999999992</v>
      </c>
      <c r="H1415" s="27">
        <v>42005</v>
      </c>
      <c r="I1415">
        <v>0.46</v>
      </c>
      <c r="J1415">
        <v>5.04</v>
      </c>
    </row>
    <row r="1416" spans="1:10" x14ac:dyDescent="0.25">
      <c r="A1416">
        <v>4644</v>
      </c>
      <c r="B1416" t="s">
        <v>14457</v>
      </c>
      <c r="C1416">
        <v>38299350</v>
      </c>
      <c r="D1416" t="s">
        <v>15297</v>
      </c>
      <c r="E1416">
        <v>41.76</v>
      </c>
      <c r="F1416" s="27">
        <v>43344</v>
      </c>
      <c r="G1416">
        <v>39.770000000000003</v>
      </c>
      <c r="H1416" s="27">
        <v>42005</v>
      </c>
      <c r="I1416">
        <v>1.99</v>
      </c>
      <c r="J1416">
        <v>5</v>
      </c>
    </row>
    <row r="1417" spans="1:10" x14ac:dyDescent="0.25">
      <c r="A1417">
        <v>4644</v>
      </c>
      <c r="B1417" t="s">
        <v>14457</v>
      </c>
      <c r="C1417">
        <v>38299351</v>
      </c>
      <c r="D1417" t="s">
        <v>17366</v>
      </c>
      <c r="E1417">
        <v>15.9</v>
      </c>
      <c r="F1417" s="27">
        <v>43344</v>
      </c>
      <c r="G1417">
        <v>15.14</v>
      </c>
      <c r="H1417" s="27">
        <v>42005</v>
      </c>
      <c r="I1417">
        <v>0.76</v>
      </c>
      <c r="J1417">
        <v>5.01</v>
      </c>
    </row>
    <row r="1418" spans="1:10" x14ac:dyDescent="0.25">
      <c r="A1418">
        <v>4644</v>
      </c>
      <c r="B1418" t="s">
        <v>14457</v>
      </c>
      <c r="C1418">
        <v>38299352</v>
      </c>
      <c r="D1418" t="s">
        <v>16195</v>
      </c>
      <c r="E1418">
        <v>58.28</v>
      </c>
      <c r="F1418" s="27">
        <v>43344</v>
      </c>
      <c r="G1418">
        <v>55.5</v>
      </c>
      <c r="H1418" s="27">
        <v>42005</v>
      </c>
      <c r="I1418">
        <v>2.78</v>
      </c>
      <c r="J1418">
        <v>5</v>
      </c>
    </row>
    <row r="1419" spans="1:10" x14ac:dyDescent="0.25">
      <c r="A1419">
        <v>4644</v>
      </c>
      <c r="B1419" t="s">
        <v>14457</v>
      </c>
      <c r="C1419">
        <v>38299354</v>
      </c>
      <c r="D1419" t="s">
        <v>7501</v>
      </c>
      <c r="E1419">
        <v>47.25</v>
      </c>
      <c r="F1419" s="27">
        <v>43344</v>
      </c>
      <c r="G1419">
        <v>45</v>
      </c>
      <c r="H1419" s="27">
        <v>42005</v>
      </c>
      <c r="I1419">
        <v>2.25</v>
      </c>
      <c r="J1419">
        <v>5</v>
      </c>
    </row>
    <row r="1420" spans="1:10" x14ac:dyDescent="0.25">
      <c r="A1420">
        <v>4644</v>
      </c>
      <c r="B1420" t="s">
        <v>14457</v>
      </c>
      <c r="C1420">
        <v>38300004</v>
      </c>
      <c r="D1420" t="s">
        <v>15143</v>
      </c>
      <c r="E1420">
        <v>348.08</v>
      </c>
      <c r="F1420" s="27">
        <v>43344</v>
      </c>
      <c r="G1420">
        <v>331.5</v>
      </c>
      <c r="H1420" s="27">
        <v>42917</v>
      </c>
      <c r="I1420">
        <v>16.579999999999998</v>
      </c>
      <c r="J1420">
        <v>5</v>
      </c>
    </row>
    <row r="1421" spans="1:10" x14ac:dyDescent="0.25">
      <c r="A1421">
        <v>4644</v>
      </c>
      <c r="B1421" t="s">
        <v>14457</v>
      </c>
      <c r="C1421">
        <v>38300024</v>
      </c>
      <c r="D1421" t="s">
        <v>15132</v>
      </c>
      <c r="E1421">
        <v>354.9</v>
      </c>
      <c r="F1421" s="27">
        <v>43344</v>
      </c>
      <c r="G1421">
        <v>338</v>
      </c>
      <c r="H1421" s="27">
        <v>42979</v>
      </c>
      <c r="I1421">
        <v>16.899999999999999</v>
      </c>
      <c r="J1421">
        <v>5</v>
      </c>
    </row>
    <row r="1422" spans="1:10" x14ac:dyDescent="0.25">
      <c r="A1422">
        <v>4644</v>
      </c>
      <c r="B1422" t="s">
        <v>14457</v>
      </c>
      <c r="C1422">
        <v>38300080</v>
      </c>
      <c r="D1422" t="s">
        <v>15790</v>
      </c>
      <c r="E1422">
        <v>110.25</v>
      </c>
      <c r="F1422" s="27">
        <v>43344</v>
      </c>
      <c r="G1422">
        <v>105</v>
      </c>
      <c r="H1422" s="27">
        <v>42979</v>
      </c>
      <c r="I1422">
        <v>5.25</v>
      </c>
      <c r="J1422">
        <v>5</v>
      </c>
    </row>
    <row r="1423" spans="1:10" x14ac:dyDescent="0.25">
      <c r="A1423">
        <v>4644</v>
      </c>
      <c r="B1423" t="s">
        <v>14457</v>
      </c>
      <c r="C1423">
        <v>38300095</v>
      </c>
      <c r="D1423" t="s">
        <v>17046</v>
      </c>
      <c r="E1423">
        <v>10.5</v>
      </c>
      <c r="F1423" s="27">
        <v>43344</v>
      </c>
      <c r="G1423">
        <v>97</v>
      </c>
      <c r="H1423" s="27">
        <v>41883</v>
      </c>
      <c r="I1423">
        <v>4.8499999999999996</v>
      </c>
      <c r="J1423">
        <v>5</v>
      </c>
    </row>
    <row r="1424" spans="1:10" x14ac:dyDescent="0.25">
      <c r="A1424">
        <v>4644</v>
      </c>
      <c r="B1424" t="s">
        <v>14457</v>
      </c>
      <c r="C1424">
        <v>38300110</v>
      </c>
      <c r="D1424" t="s">
        <v>17435</v>
      </c>
      <c r="E1424">
        <v>13.65</v>
      </c>
      <c r="F1424" s="27">
        <v>43344</v>
      </c>
      <c r="G1424">
        <v>13</v>
      </c>
      <c r="H1424" s="27">
        <v>42979</v>
      </c>
      <c r="I1424">
        <v>0.65</v>
      </c>
      <c r="J1424">
        <v>5</v>
      </c>
    </row>
    <row r="1425" spans="1:10" x14ac:dyDescent="0.25">
      <c r="A1425">
        <v>4644</v>
      </c>
      <c r="B1425" t="s">
        <v>14457</v>
      </c>
      <c r="C1425">
        <v>38300111</v>
      </c>
      <c r="D1425" t="s">
        <v>6881</v>
      </c>
      <c r="E1425">
        <v>37.799999999999997</v>
      </c>
      <c r="F1425" s="27">
        <v>43344</v>
      </c>
      <c r="G1425">
        <v>36</v>
      </c>
      <c r="H1425" s="27">
        <v>41883</v>
      </c>
      <c r="I1425">
        <v>1.8</v>
      </c>
      <c r="J1425">
        <v>5</v>
      </c>
    </row>
    <row r="1426" spans="1:10" x14ac:dyDescent="0.25">
      <c r="A1426">
        <v>4644</v>
      </c>
      <c r="B1426" t="s">
        <v>14457</v>
      </c>
      <c r="C1426">
        <v>38300120</v>
      </c>
      <c r="D1426" t="s">
        <v>15396</v>
      </c>
      <c r="E1426">
        <v>207.9</v>
      </c>
      <c r="F1426" s="27">
        <v>43344</v>
      </c>
      <c r="G1426">
        <v>198</v>
      </c>
      <c r="H1426" s="27">
        <v>42979</v>
      </c>
      <c r="I1426">
        <v>9.9</v>
      </c>
      <c r="J1426">
        <v>5</v>
      </c>
    </row>
    <row r="1427" spans="1:10" x14ac:dyDescent="0.25">
      <c r="A1427">
        <v>4644</v>
      </c>
      <c r="B1427" t="s">
        <v>14457</v>
      </c>
      <c r="C1427">
        <v>38300125</v>
      </c>
      <c r="D1427" t="s">
        <v>15061</v>
      </c>
      <c r="E1427">
        <v>409.5</v>
      </c>
      <c r="F1427" s="27">
        <v>43344</v>
      </c>
      <c r="G1427">
        <v>390</v>
      </c>
      <c r="H1427" s="27">
        <v>41883</v>
      </c>
      <c r="I1427">
        <v>19.5</v>
      </c>
      <c r="J1427">
        <v>5</v>
      </c>
    </row>
    <row r="1428" spans="1:10" x14ac:dyDescent="0.25">
      <c r="A1428">
        <v>4644</v>
      </c>
      <c r="B1428" t="s">
        <v>14457</v>
      </c>
      <c r="C1428">
        <v>38300130</v>
      </c>
      <c r="D1428" t="s">
        <v>15515</v>
      </c>
      <c r="E1428">
        <v>171.15</v>
      </c>
      <c r="F1428" s="27">
        <v>43344</v>
      </c>
      <c r="G1428">
        <v>163</v>
      </c>
      <c r="H1428" s="27">
        <v>42979</v>
      </c>
      <c r="I1428">
        <v>8.15</v>
      </c>
      <c r="J1428">
        <v>5</v>
      </c>
    </row>
    <row r="1429" spans="1:10" x14ac:dyDescent="0.25">
      <c r="A1429">
        <v>4644</v>
      </c>
      <c r="B1429" t="s">
        <v>14457</v>
      </c>
      <c r="C1429">
        <v>38300222</v>
      </c>
      <c r="D1429" t="s">
        <v>15133</v>
      </c>
      <c r="E1429">
        <v>354.9</v>
      </c>
      <c r="F1429" s="27">
        <v>43344</v>
      </c>
      <c r="G1429">
        <v>338</v>
      </c>
      <c r="H1429" s="27">
        <v>42979</v>
      </c>
      <c r="I1429">
        <v>16.899999999999999</v>
      </c>
      <c r="J1429">
        <v>5</v>
      </c>
    </row>
    <row r="1430" spans="1:10" x14ac:dyDescent="0.25">
      <c r="A1430">
        <v>4644</v>
      </c>
      <c r="B1430" t="s">
        <v>14457</v>
      </c>
      <c r="C1430">
        <v>38300250</v>
      </c>
      <c r="D1430" t="s">
        <v>15864</v>
      </c>
      <c r="E1430">
        <v>97.65</v>
      </c>
      <c r="F1430" s="27">
        <v>43344</v>
      </c>
      <c r="G1430">
        <v>93</v>
      </c>
      <c r="H1430" s="27">
        <v>42979</v>
      </c>
      <c r="I1430">
        <v>4.6500000000000004</v>
      </c>
      <c r="J1430">
        <v>5</v>
      </c>
    </row>
    <row r="1431" spans="1:10" x14ac:dyDescent="0.25">
      <c r="A1431">
        <v>4644</v>
      </c>
      <c r="B1431" t="s">
        <v>14457</v>
      </c>
      <c r="C1431">
        <v>38300260</v>
      </c>
      <c r="D1431" t="s">
        <v>15911</v>
      </c>
      <c r="E1431">
        <v>89.25</v>
      </c>
      <c r="F1431" s="27">
        <v>43344</v>
      </c>
      <c r="G1431">
        <v>85</v>
      </c>
      <c r="H1431" s="27">
        <v>42614</v>
      </c>
      <c r="I1431">
        <v>4.25</v>
      </c>
      <c r="J1431">
        <v>5</v>
      </c>
    </row>
    <row r="1432" spans="1:10" x14ac:dyDescent="0.25">
      <c r="A1432">
        <v>4644</v>
      </c>
      <c r="B1432" t="s">
        <v>14457</v>
      </c>
      <c r="C1432">
        <v>38300290</v>
      </c>
      <c r="D1432" t="s">
        <v>15811</v>
      </c>
      <c r="E1432">
        <v>107.1</v>
      </c>
      <c r="F1432" s="27">
        <v>43344</v>
      </c>
      <c r="G1432">
        <v>102</v>
      </c>
      <c r="H1432" s="27">
        <v>41883</v>
      </c>
      <c r="I1432">
        <v>5.0999999999999996</v>
      </c>
      <c r="J1432">
        <v>5</v>
      </c>
    </row>
    <row r="1433" spans="1:10" x14ac:dyDescent="0.25">
      <c r="A1433">
        <v>4644</v>
      </c>
      <c r="B1433" t="s">
        <v>14457</v>
      </c>
      <c r="C1433">
        <v>38300310</v>
      </c>
      <c r="D1433" t="s">
        <v>15791</v>
      </c>
      <c r="E1433">
        <v>110.25</v>
      </c>
      <c r="F1433" s="27">
        <v>43344</v>
      </c>
      <c r="G1433">
        <v>105</v>
      </c>
      <c r="H1433" s="27">
        <v>42979</v>
      </c>
      <c r="I1433">
        <v>5.25</v>
      </c>
      <c r="J1433">
        <v>5</v>
      </c>
    </row>
    <row r="1434" spans="1:10" x14ac:dyDescent="0.25">
      <c r="A1434">
        <v>4644</v>
      </c>
      <c r="B1434" t="s">
        <v>14457</v>
      </c>
      <c r="C1434">
        <v>38300346</v>
      </c>
      <c r="D1434" t="s">
        <v>17412</v>
      </c>
      <c r="E1434">
        <v>12.6</v>
      </c>
      <c r="F1434" s="27">
        <v>43344</v>
      </c>
      <c r="G1434">
        <v>12</v>
      </c>
      <c r="H1434" s="27">
        <v>42248</v>
      </c>
      <c r="I1434">
        <v>0.6</v>
      </c>
      <c r="J1434">
        <v>5</v>
      </c>
    </row>
    <row r="1435" spans="1:10" x14ac:dyDescent="0.25">
      <c r="A1435">
        <v>4644</v>
      </c>
      <c r="B1435" t="s">
        <v>14457</v>
      </c>
      <c r="C1435">
        <v>38300370</v>
      </c>
      <c r="D1435" t="s">
        <v>15893</v>
      </c>
      <c r="E1435">
        <v>93.45</v>
      </c>
      <c r="F1435" s="27">
        <v>43344</v>
      </c>
      <c r="G1435">
        <v>89</v>
      </c>
      <c r="H1435" s="27">
        <v>42979</v>
      </c>
      <c r="I1435">
        <v>4.45</v>
      </c>
      <c r="J1435">
        <v>5</v>
      </c>
    </row>
    <row r="1436" spans="1:10" x14ac:dyDescent="0.25">
      <c r="A1436">
        <v>4644</v>
      </c>
      <c r="B1436" t="s">
        <v>14457</v>
      </c>
      <c r="C1436">
        <v>38300380</v>
      </c>
      <c r="D1436" t="s">
        <v>17367</v>
      </c>
      <c r="E1436">
        <v>13.65</v>
      </c>
      <c r="F1436" s="27">
        <v>43344</v>
      </c>
      <c r="G1436">
        <v>13</v>
      </c>
      <c r="H1436" s="27">
        <v>42979</v>
      </c>
      <c r="I1436">
        <v>0.65</v>
      </c>
      <c r="J1436">
        <v>5</v>
      </c>
    </row>
    <row r="1437" spans="1:10" x14ac:dyDescent="0.25">
      <c r="A1437">
        <v>4644</v>
      </c>
      <c r="B1437" t="s">
        <v>14457</v>
      </c>
      <c r="C1437">
        <v>38300470</v>
      </c>
      <c r="D1437" t="s">
        <v>16002</v>
      </c>
      <c r="E1437">
        <v>25</v>
      </c>
      <c r="F1437" s="27">
        <v>42370</v>
      </c>
      <c r="G1437">
        <v>100</v>
      </c>
      <c r="H1437" s="27">
        <v>42979</v>
      </c>
      <c r="I1437">
        <v>5</v>
      </c>
      <c r="J1437">
        <v>5</v>
      </c>
    </row>
    <row r="1438" spans="1:10" x14ac:dyDescent="0.25">
      <c r="A1438">
        <v>4644</v>
      </c>
      <c r="B1438" t="s">
        <v>14457</v>
      </c>
      <c r="C1438">
        <v>38300490</v>
      </c>
      <c r="D1438" t="s">
        <v>15533</v>
      </c>
      <c r="E1438">
        <v>165.9</v>
      </c>
      <c r="F1438" s="27">
        <v>43344</v>
      </c>
      <c r="G1438">
        <v>158</v>
      </c>
      <c r="H1438" s="27">
        <v>41883</v>
      </c>
      <c r="I1438">
        <v>7.9</v>
      </c>
      <c r="J1438">
        <v>5</v>
      </c>
    </row>
    <row r="1439" spans="1:10" x14ac:dyDescent="0.25">
      <c r="A1439">
        <v>4644</v>
      </c>
      <c r="B1439" t="s">
        <v>14457</v>
      </c>
      <c r="C1439">
        <v>38300491</v>
      </c>
      <c r="D1439" t="s">
        <v>15486</v>
      </c>
      <c r="E1439">
        <v>180.6</v>
      </c>
      <c r="F1439" s="27">
        <v>43344</v>
      </c>
      <c r="G1439">
        <v>172</v>
      </c>
      <c r="H1439" s="27">
        <v>41883</v>
      </c>
      <c r="I1439">
        <v>8.6</v>
      </c>
      <c r="J1439">
        <v>5</v>
      </c>
    </row>
    <row r="1440" spans="1:10" x14ac:dyDescent="0.25">
      <c r="A1440">
        <v>4644</v>
      </c>
      <c r="B1440" t="s">
        <v>14457</v>
      </c>
      <c r="C1440">
        <v>38300509</v>
      </c>
      <c r="D1440" t="s">
        <v>15575</v>
      </c>
      <c r="E1440">
        <v>154.35</v>
      </c>
      <c r="F1440" s="27">
        <v>43344</v>
      </c>
      <c r="G1440">
        <v>147</v>
      </c>
      <c r="H1440" s="27">
        <v>42979</v>
      </c>
      <c r="I1440">
        <v>7.35</v>
      </c>
      <c r="J1440">
        <v>5</v>
      </c>
    </row>
    <row r="1441" spans="1:10" x14ac:dyDescent="0.25">
      <c r="A1441">
        <v>4644</v>
      </c>
      <c r="B1441" t="s">
        <v>14457</v>
      </c>
      <c r="C1441">
        <v>38300530</v>
      </c>
      <c r="D1441" t="s">
        <v>15850</v>
      </c>
      <c r="E1441">
        <v>100.8</v>
      </c>
      <c r="F1441" s="27">
        <v>43344</v>
      </c>
      <c r="G1441">
        <v>96</v>
      </c>
      <c r="H1441" s="27">
        <v>42614</v>
      </c>
      <c r="I1441">
        <v>4.8</v>
      </c>
      <c r="J1441">
        <v>5</v>
      </c>
    </row>
    <row r="1442" spans="1:10" x14ac:dyDescent="0.25">
      <c r="A1442">
        <v>4644</v>
      </c>
      <c r="B1442" t="s">
        <v>14457</v>
      </c>
      <c r="C1442">
        <v>38300540</v>
      </c>
      <c r="D1442" t="s">
        <v>15934</v>
      </c>
      <c r="E1442">
        <v>86.1</v>
      </c>
      <c r="F1442" s="27">
        <v>43344</v>
      </c>
      <c r="G1442">
        <v>82</v>
      </c>
      <c r="H1442" s="27">
        <v>42979</v>
      </c>
      <c r="I1442">
        <v>4.0999999999999996</v>
      </c>
      <c r="J1442">
        <v>5</v>
      </c>
    </row>
    <row r="1443" spans="1:10" x14ac:dyDescent="0.25">
      <c r="A1443">
        <v>4644</v>
      </c>
      <c r="B1443" t="s">
        <v>14457</v>
      </c>
      <c r="C1443">
        <v>38300580</v>
      </c>
      <c r="D1443" t="s">
        <v>16068</v>
      </c>
      <c r="E1443">
        <v>69.3</v>
      </c>
      <c r="F1443" s="27">
        <v>43344</v>
      </c>
      <c r="G1443">
        <v>66</v>
      </c>
      <c r="H1443" s="27">
        <v>41883</v>
      </c>
      <c r="I1443">
        <v>3.3</v>
      </c>
      <c r="J1443">
        <v>5</v>
      </c>
    </row>
    <row r="1444" spans="1:10" x14ac:dyDescent="0.25">
      <c r="A1444">
        <v>4644</v>
      </c>
      <c r="B1444" t="s">
        <v>14457</v>
      </c>
      <c r="C1444">
        <v>38300670</v>
      </c>
      <c r="D1444" t="s">
        <v>7533</v>
      </c>
      <c r="E1444">
        <v>9.4499999999999993</v>
      </c>
      <c r="F1444" s="27">
        <v>43344</v>
      </c>
      <c r="G1444">
        <v>90</v>
      </c>
      <c r="H1444" s="27">
        <v>41883</v>
      </c>
      <c r="I1444">
        <v>4.5</v>
      </c>
      <c r="J1444">
        <v>5</v>
      </c>
    </row>
    <row r="1445" spans="1:10" x14ac:dyDescent="0.25">
      <c r="A1445">
        <v>4644</v>
      </c>
      <c r="B1445" t="s">
        <v>14457</v>
      </c>
      <c r="C1445">
        <v>38300680</v>
      </c>
      <c r="D1445" t="s">
        <v>17063</v>
      </c>
      <c r="E1445">
        <v>13.65</v>
      </c>
      <c r="F1445" s="27">
        <v>43344</v>
      </c>
      <c r="G1445">
        <v>13</v>
      </c>
      <c r="H1445" s="27">
        <v>42979</v>
      </c>
      <c r="I1445">
        <v>0.65</v>
      </c>
      <c r="J1445">
        <v>5</v>
      </c>
    </row>
    <row r="1446" spans="1:10" x14ac:dyDescent="0.25">
      <c r="A1446">
        <v>4644</v>
      </c>
      <c r="B1446" t="s">
        <v>14457</v>
      </c>
      <c r="C1446">
        <v>38300694</v>
      </c>
      <c r="D1446" t="s">
        <v>15525</v>
      </c>
      <c r="E1446">
        <v>169.05</v>
      </c>
      <c r="F1446" s="27">
        <v>43344</v>
      </c>
      <c r="G1446">
        <v>161</v>
      </c>
      <c r="H1446" s="27">
        <v>41883</v>
      </c>
      <c r="I1446">
        <v>8.0500000000000007</v>
      </c>
      <c r="J1446">
        <v>5</v>
      </c>
    </row>
    <row r="1447" spans="1:10" x14ac:dyDescent="0.25">
      <c r="A1447">
        <v>4644</v>
      </c>
      <c r="B1447" t="s">
        <v>14457</v>
      </c>
      <c r="C1447">
        <v>38300710</v>
      </c>
      <c r="D1447" t="s">
        <v>15792</v>
      </c>
      <c r="E1447">
        <v>110.25</v>
      </c>
      <c r="F1447" s="27">
        <v>43344</v>
      </c>
      <c r="G1447">
        <v>105</v>
      </c>
      <c r="H1447" s="27">
        <v>42979</v>
      </c>
      <c r="I1447">
        <v>5.25</v>
      </c>
      <c r="J1447">
        <v>5</v>
      </c>
    </row>
    <row r="1448" spans="1:10" x14ac:dyDescent="0.25">
      <c r="A1448">
        <v>4644</v>
      </c>
      <c r="B1448" t="s">
        <v>14457</v>
      </c>
      <c r="C1448">
        <v>38300740</v>
      </c>
      <c r="D1448" t="s">
        <v>15729</v>
      </c>
      <c r="E1448">
        <v>122.85</v>
      </c>
      <c r="F1448" s="27">
        <v>43344</v>
      </c>
      <c r="G1448">
        <v>117</v>
      </c>
      <c r="H1448" s="27">
        <v>42979</v>
      </c>
      <c r="I1448">
        <v>5.85</v>
      </c>
      <c r="J1448">
        <v>5</v>
      </c>
    </row>
    <row r="1449" spans="1:10" x14ac:dyDescent="0.25">
      <c r="A1449">
        <v>4644</v>
      </c>
      <c r="B1449" t="s">
        <v>14457</v>
      </c>
      <c r="C1449">
        <v>38300750</v>
      </c>
      <c r="D1449" t="s">
        <v>15425</v>
      </c>
      <c r="E1449">
        <v>197.4</v>
      </c>
      <c r="F1449" s="27">
        <v>43344</v>
      </c>
      <c r="G1449">
        <v>188</v>
      </c>
      <c r="H1449" s="27">
        <v>42979</v>
      </c>
      <c r="I1449">
        <v>9.4</v>
      </c>
      <c r="J1449">
        <v>5</v>
      </c>
    </row>
    <row r="1450" spans="1:10" x14ac:dyDescent="0.25">
      <c r="A1450">
        <v>4644</v>
      </c>
      <c r="B1450" t="s">
        <v>14457</v>
      </c>
      <c r="C1450">
        <v>38300780</v>
      </c>
      <c r="D1450" t="s">
        <v>15682</v>
      </c>
      <c r="E1450">
        <v>128.1</v>
      </c>
      <c r="F1450" s="27">
        <v>43344</v>
      </c>
      <c r="G1450">
        <v>122</v>
      </c>
      <c r="H1450" s="27">
        <v>42979</v>
      </c>
      <c r="I1450">
        <v>6.1</v>
      </c>
      <c r="J1450">
        <v>5</v>
      </c>
    </row>
    <row r="1451" spans="1:10" x14ac:dyDescent="0.25">
      <c r="A1451">
        <v>4644</v>
      </c>
      <c r="B1451" t="s">
        <v>14457</v>
      </c>
      <c r="C1451">
        <v>38300810</v>
      </c>
      <c r="D1451" t="s">
        <v>16070</v>
      </c>
      <c r="E1451">
        <v>69.3</v>
      </c>
      <c r="F1451" s="27">
        <v>43344</v>
      </c>
      <c r="G1451">
        <v>66</v>
      </c>
      <c r="H1451" s="27">
        <v>41883</v>
      </c>
      <c r="I1451">
        <v>3.3</v>
      </c>
      <c r="J1451">
        <v>5</v>
      </c>
    </row>
    <row r="1452" spans="1:10" x14ac:dyDescent="0.25">
      <c r="A1452">
        <v>4644</v>
      </c>
      <c r="B1452" t="s">
        <v>14457</v>
      </c>
      <c r="C1452">
        <v>38300845</v>
      </c>
      <c r="D1452" t="s">
        <v>17445</v>
      </c>
      <c r="E1452">
        <v>14.7</v>
      </c>
      <c r="F1452" s="27">
        <v>43344</v>
      </c>
      <c r="G1452">
        <v>14</v>
      </c>
      <c r="H1452" s="27">
        <v>42979</v>
      </c>
      <c r="I1452">
        <v>0.7</v>
      </c>
      <c r="J1452">
        <v>5</v>
      </c>
    </row>
    <row r="1453" spans="1:10" x14ac:dyDescent="0.25">
      <c r="A1453">
        <v>4644</v>
      </c>
      <c r="B1453" t="s">
        <v>14457</v>
      </c>
      <c r="C1453">
        <v>38300850</v>
      </c>
      <c r="D1453" t="s">
        <v>15343</v>
      </c>
      <c r="E1453">
        <v>225.75</v>
      </c>
      <c r="F1453" s="27">
        <v>43344</v>
      </c>
      <c r="G1453">
        <v>215</v>
      </c>
      <c r="H1453" s="27">
        <v>42979</v>
      </c>
      <c r="I1453">
        <v>10.75</v>
      </c>
      <c r="J1453">
        <v>5</v>
      </c>
    </row>
    <row r="1454" spans="1:10" x14ac:dyDescent="0.25">
      <c r="A1454">
        <v>4644</v>
      </c>
      <c r="B1454" t="s">
        <v>14457</v>
      </c>
      <c r="C1454">
        <v>38300880</v>
      </c>
      <c r="D1454" t="s">
        <v>15114</v>
      </c>
      <c r="E1454">
        <v>372.75</v>
      </c>
      <c r="F1454" s="27">
        <v>43344</v>
      </c>
      <c r="G1454">
        <v>355</v>
      </c>
      <c r="H1454" s="27">
        <v>42979</v>
      </c>
      <c r="I1454">
        <v>17.75</v>
      </c>
      <c r="J1454">
        <v>5</v>
      </c>
    </row>
    <row r="1455" spans="1:10" x14ac:dyDescent="0.25">
      <c r="A1455">
        <v>4644</v>
      </c>
      <c r="B1455" t="s">
        <v>14457</v>
      </c>
      <c r="C1455">
        <v>38300895</v>
      </c>
      <c r="D1455" t="s">
        <v>15299</v>
      </c>
      <c r="E1455">
        <v>244.65</v>
      </c>
      <c r="F1455" s="27">
        <v>43344</v>
      </c>
      <c r="G1455">
        <v>233</v>
      </c>
      <c r="H1455" s="27">
        <v>42979</v>
      </c>
      <c r="I1455">
        <v>11.65</v>
      </c>
      <c r="J1455">
        <v>5</v>
      </c>
    </row>
    <row r="1456" spans="1:10" x14ac:dyDescent="0.25">
      <c r="A1456">
        <v>4644</v>
      </c>
      <c r="B1456" t="s">
        <v>14457</v>
      </c>
      <c r="C1456">
        <v>38300923</v>
      </c>
      <c r="D1456" t="s">
        <v>17446</v>
      </c>
      <c r="E1456">
        <v>14.7</v>
      </c>
      <c r="F1456" s="27">
        <v>43344</v>
      </c>
      <c r="G1456">
        <v>14</v>
      </c>
      <c r="H1456" s="27">
        <v>42248</v>
      </c>
      <c r="I1456">
        <v>0.7</v>
      </c>
      <c r="J1456">
        <v>5</v>
      </c>
    </row>
    <row r="1457" spans="1:10" x14ac:dyDescent="0.25">
      <c r="A1457">
        <v>4644</v>
      </c>
      <c r="B1457" t="s">
        <v>14457</v>
      </c>
      <c r="C1457">
        <v>38300924</v>
      </c>
      <c r="D1457" t="s">
        <v>15758</v>
      </c>
      <c r="E1457">
        <v>115.5</v>
      </c>
      <c r="F1457" s="27">
        <v>43344</v>
      </c>
      <c r="G1457">
        <v>110</v>
      </c>
      <c r="H1457" s="27">
        <v>42979</v>
      </c>
      <c r="I1457">
        <v>5.5</v>
      </c>
      <c r="J1457">
        <v>5</v>
      </c>
    </row>
    <row r="1458" spans="1:10" x14ac:dyDescent="0.25">
      <c r="A1458">
        <v>4644</v>
      </c>
      <c r="B1458" t="s">
        <v>14457</v>
      </c>
      <c r="C1458">
        <v>38300930</v>
      </c>
      <c r="D1458" t="s">
        <v>15490</v>
      </c>
      <c r="E1458">
        <v>179.55</v>
      </c>
      <c r="F1458" s="27">
        <v>43344</v>
      </c>
      <c r="G1458">
        <v>171</v>
      </c>
      <c r="H1458" s="27">
        <v>42979</v>
      </c>
      <c r="I1458">
        <v>8.5500000000000007</v>
      </c>
      <c r="J1458">
        <v>5</v>
      </c>
    </row>
    <row r="1459" spans="1:10" x14ac:dyDescent="0.25">
      <c r="A1459">
        <v>4644</v>
      </c>
      <c r="B1459" t="s">
        <v>14457</v>
      </c>
      <c r="C1459">
        <v>38300970</v>
      </c>
      <c r="D1459" t="s">
        <v>15966</v>
      </c>
      <c r="E1459">
        <v>81.900000000000006</v>
      </c>
      <c r="F1459" s="27">
        <v>43344</v>
      </c>
      <c r="G1459">
        <v>78</v>
      </c>
      <c r="H1459" s="27">
        <v>42979</v>
      </c>
      <c r="I1459">
        <v>3.9</v>
      </c>
      <c r="J1459">
        <v>5</v>
      </c>
    </row>
    <row r="1460" spans="1:10" x14ac:dyDescent="0.25">
      <c r="A1460">
        <v>4644</v>
      </c>
      <c r="B1460" t="s">
        <v>14457</v>
      </c>
      <c r="C1460">
        <v>38300975</v>
      </c>
      <c r="D1460" t="s">
        <v>15753</v>
      </c>
      <c r="E1460">
        <v>116.55</v>
      </c>
      <c r="F1460" s="27">
        <v>43344</v>
      </c>
      <c r="G1460">
        <v>111</v>
      </c>
      <c r="H1460" s="27">
        <v>42979</v>
      </c>
      <c r="I1460">
        <v>5.55</v>
      </c>
      <c r="J1460">
        <v>5</v>
      </c>
    </row>
    <row r="1461" spans="1:10" x14ac:dyDescent="0.25">
      <c r="A1461">
        <v>4644</v>
      </c>
      <c r="B1461" t="s">
        <v>14457</v>
      </c>
      <c r="C1461">
        <v>38300980</v>
      </c>
      <c r="D1461" t="s">
        <v>15838</v>
      </c>
      <c r="E1461">
        <v>102.9</v>
      </c>
      <c r="F1461" s="27">
        <v>43344</v>
      </c>
      <c r="G1461">
        <v>98</v>
      </c>
      <c r="H1461" s="27">
        <v>42979</v>
      </c>
      <c r="I1461">
        <v>4.9000000000000004</v>
      </c>
      <c r="J1461">
        <v>5</v>
      </c>
    </row>
    <row r="1462" spans="1:10" x14ac:dyDescent="0.25">
      <c r="A1462">
        <v>4644</v>
      </c>
      <c r="B1462" t="s">
        <v>14457</v>
      </c>
      <c r="C1462">
        <v>38301010</v>
      </c>
      <c r="D1462" t="s">
        <v>15176</v>
      </c>
      <c r="E1462">
        <v>322.35000000000002</v>
      </c>
      <c r="F1462" s="27">
        <v>43344</v>
      </c>
      <c r="G1462">
        <v>307</v>
      </c>
      <c r="H1462" s="27">
        <v>42979</v>
      </c>
      <c r="I1462">
        <v>15.35</v>
      </c>
      <c r="J1462">
        <v>5</v>
      </c>
    </row>
    <row r="1463" spans="1:10" x14ac:dyDescent="0.25">
      <c r="A1463">
        <v>4644</v>
      </c>
      <c r="B1463" t="s">
        <v>14457</v>
      </c>
      <c r="C1463">
        <v>38301020</v>
      </c>
      <c r="D1463" t="s">
        <v>16106</v>
      </c>
      <c r="E1463">
        <v>65.099999999999994</v>
      </c>
      <c r="F1463" s="27">
        <v>43344</v>
      </c>
      <c r="G1463">
        <v>62</v>
      </c>
      <c r="H1463" s="27">
        <v>42979</v>
      </c>
      <c r="I1463">
        <v>3.1</v>
      </c>
      <c r="J1463">
        <v>5</v>
      </c>
    </row>
    <row r="1464" spans="1:10" x14ac:dyDescent="0.25">
      <c r="A1464">
        <v>4644</v>
      </c>
      <c r="B1464" t="s">
        <v>14457</v>
      </c>
      <c r="C1464">
        <v>38301040</v>
      </c>
      <c r="D1464" t="s">
        <v>15358</v>
      </c>
      <c r="E1464">
        <v>220.5</v>
      </c>
      <c r="F1464" s="27">
        <v>43344</v>
      </c>
      <c r="G1464">
        <v>210</v>
      </c>
      <c r="H1464" s="27">
        <v>42979</v>
      </c>
      <c r="I1464">
        <v>10.5</v>
      </c>
      <c r="J1464">
        <v>5</v>
      </c>
    </row>
    <row r="1465" spans="1:10" x14ac:dyDescent="0.25">
      <c r="A1465">
        <v>4644</v>
      </c>
      <c r="B1465" t="s">
        <v>14457</v>
      </c>
      <c r="C1465">
        <v>38301050</v>
      </c>
      <c r="D1465" t="s">
        <v>15397</v>
      </c>
      <c r="E1465">
        <v>207.9</v>
      </c>
      <c r="F1465" s="27">
        <v>43344</v>
      </c>
      <c r="G1465">
        <v>198</v>
      </c>
      <c r="H1465" s="27">
        <v>42979</v>
      </c>
      <c r="I1465">
        <v>9.9</v>
      </c>
      <c r="J1465">
        <v>5</v>
      </c>
    </row>
    <row r="1466" spans="1:10" x14ac:dyDescent="0.25">
      <c r="A1466">
        <v>4644</v>
      </c>
      <c r="B1466" t="s">
        <v>14457</v>
      </c>
      <c r="C1466">
        <v>38301120</v>
      </c>
      <c r="D1466" t="s">
        <v>15326</v>
      </c>
      <c r="E1466">
        <v>236.25</v>
      </c>
      <c r="F1466" s="27">
        <v>43344</v>
      </c>
      <c r="G1466">
        <v>225</v>
      </c>
      <c r="H1466" s="27">
        <v>41883</v>
      </c>
      <c r="I1466">
        <v>11.25</v>
      </c>
      <c r="J1466">
        <v>5</v>
      </c>
    </row>
    <row r="1467" spans="1:10" x14ac:dyDescent="0.25">
      <c r="A1467">
        <v>4644</v>
      </c>
      <c r="B1467" t="s">
        <v>14457</v>
      </c>
      <c r="C1467">
        <v>38301190</v>
      </c>
      <c r="D1467" t="s">
        <v>15812</v>
      </c>
      <c r="E1467">
        <v>107.1</v>
      </c>
      <c r="F1467" s="27">
        <v>43344</v>
      </c>
      <c r="G1467">
        <v>102</v>
      </c>
      <c r="H1467" s="27">
        <v>41883</v>
      </c>
      <c r="I1467">
        <v>5.0999999999999996</v>
      </c>
      <c r="J1467">
        <v>5</v>
      </c>
    </row>
    <row r="1468" spans="1:10" x14ac:dyDescent="0.25">
      <c r="A1468">
        <v>4644</v>
      </c>
      <c r="B1468" t="s">
        <v>14457</v>
      </c>
      <c r="C1468">
        <v>38301200</v>
      </c>
      <c r="D1468" t="s">
        <v>17368</v>
      </c>
      <c r="E1468">
        <v>13.65</v>
      </c>
      <c r="F1468" s="27">
        <v>43344</v>
      </c>
      <c r="G1468">
        <v>13</v>
      </c>
      <c r="H1468" s="27">
        <v>42979</v>
      </c>
      <c r="I1468">
        <v>0.65</v>
      </c>
      <c r="J1468">
        <v>5</v>
      </c>
    </row>
    <row r="1469" spans="1:10" x14ac:dyDescent="0.25">
      <c r="A1469">
        <v>4644</v>
      </c>
      <c r="B1469" t="s">
        <v>14457</v>
      </c>
      <c r="C1469">
        <v>38301220</v>
      </c>
      <c r="D1469" t="s">
        <v>15683</v>
      </c>
      <c r="E1469">
        <v>128.1</v>
      </c>
      <c r="F1469" s="27">
        <v>43344</v>
      </c>
      <c r="G1469">
        <v>122</v>
      </c>
      <c r="H1469" s="27">
        <v>42979</v>
      </c>
      <c r="I1469">
        <v>6.1</v>
      </c>
      <c r="J1469">
        <v>5</v>
      </c>
    </row>
    <row r="1470" spans="1:10" x14ac:dyDescent="0.25">
      <c r="A1470">
        <v>4644</v>
      </c>
      <c r="B1470" t="s">
        <v>14457</v>
      </c>
      <c r="C1470">
        <v>38301240</v>
      </c>
      <c r="D1470" t="s">
        <v>17284</v>
      </c>
      <c r="E1470">
        <v>13.65</v>
      </c>
      <c r="F1470" s="27">
        <v>43344</v>
      </c>
      <c r="G1470">
        <v>13</v>
      </c>
      <c r="H1470" s="27">
        <v>42979</v>
      </c>
      <c r="I1470">
        <v>0.65</v>
      </c>
      <c r="J1470">
        <v>5</v>
      </c>
    </row>
    <row r="1471" spans="1:10" x14ac:dyDescent="0.25">
      <c r="A1471">
        <v>4644</v>
      </c>
      <c r="B1471" t="s">
        <v>14457</v>
      </c>
      <c r="C1471">
        <v>38301280</v>
      </c>
      <c r="D1471" t="s">
        <v>15659</v>
      </c>
      <c r="E1471">
        <v>134.4</v>
      </c>
      <c r="F1471" s="27">
        <v>43344</v>
      </c>
      <c r="G1471">
        <v>128</v>
      </c>
      <c r="H1471" s="27">
        <v>42461</v>
      </c>
      <c r="I1471">
        <v>6.4</v>
      </c>
      <c r="J1471">
        <v>5</v>
      </c>
    </row>
    <row r="1472" spans="1:10" x14ac:dyDescent="0.25">
      <c r="A1472">
        <v>4644</v>
      </c>
      <c r="B1472" t="s">
        <v>14457</v>
      </c>
      <c r="C1472">
        <v>38301290</v>
      </c>
      <c r="D1472" t="s">
        <v>15224</v>
      </c>
      <c r="E1472">
        <v>282.45</v>
      </c>
      <c r="F1472" s="27">
        <v>43344</v>
      </c>
      <c r="G1472">
        <v>269</v>
      </c>
      <c r="H1472" s="27">
        <v>42979</v>
      </c>
      <c r="I1472">
        <v>13.45</v>
      </c>
      <c r="J1472">
        <v>5</v>
      </c>
    </row>
    <row r="1473" spans="1:10" x14ac:dyDescent="0.25">
      <c r="A1473">
        <v>4644</v>
      </c>
      <c r="B1473" t="s">
        <v>14457</v>
      </c>
      <c r="C1473">
        <v>38301320</v>
      </c>
      <c r="D1473" t="s">
        <v>17383</v>
      </c>
      <c r="E1473">
        <v>10.5</v>
      </c>
      <c r="F1473" s="27">
        <v>43344</v>
      </c>
      <c r="G1473">
        <v>60</v>
      </c>
      <c r="H1473" s="27">
        <v>41883</v>
      </c>
      <c r="I1473">
        <v>3</v>
      </c>
      <c r="J1473">
        <v>5</v>
      </c>
    </row>
    <row r="1474" spans="1:10" x14ac:dyDescent="0.25">
      <c r="A1474">
        <v>4644</v>
      </c>
      <c r="B1474" t="s">
        <v>14457</v>
      </c>
      <c r="C1474">
        <v>38301321</v>
      </c>
      <c r="D1474" t="s">
        <v>16020</v>
      </c>
      <c r="E1474">
        <v>74.55</v>
      </c>
      <c r="F1474" s="27">
        <v>43344</v>
      </c>
      <c r="G1474">
        <v>71</v>
      </c>
      <c r="H1474" s="27">
        <v>42979</v>
      </c>
      <c r="I1474">
        <v>3.55</v>
      </c>
      <c r="J1474">
        <v>5</v>
      </c>
    </row>
    <row r="1475" spans="1:10" x14ac:dyDescent="0.25">
      <c r="A1475">
        <v>4644</v>
      </c>
      <c r="B1475" t="s">
        <v>14457</v>
      </c>
      <c r="C1475">
        <v>38301380</v>
      </c>
      <c r="D1475" t="s">
        <v>15516</v>
      </c>
      <c r="E1475">
        <v>171.15</v>
      </c>
      <c r="F1475" s="27">
        <v>43344</v>
      </c>
      <c r="G1475">
        <v>163</v>
      </c>
      <c r="H1475" s="27">
        <v>42979</v>
      </c>
      <c r="I1475">
        <v>8.15</v>
      </c>
      <c r="J1475">
        <v>5</v>
      </c>
    </row>
    <row r="1476" spans="1:10" x14ac:dyDescent="0.25">
      <c r="A1476">
        <v>4644</v>
      </c>
      <c r="B1476" t="s">
        <v>14457</v>
      </c>
      <c r="C1476">
        <v>38301390</v>
      </c>
      <c r="D1476" t="s">
        <v>15999</v>
      </c>
      <c r="E1476">
        <v>77.7</v>
      </c>
      <c r="F1476" s="27">
        <v>43344</v>
      </c>
      <c r="G1476">
        <v>74</v>
      </c>
      <c r="H1476" s="27">
        <v>42979</v>
      </c>
      <c r="I1476">
        <v>3.7</v>
      </c>
      <c r="J1476">
        <v>5</v>
      </c>
    </row>
    <row r="1477" spans="1:10" x14ac:dyDescent="0.25">
      <c r="A1477">
        <v>4644</v>
      </c>
      <c r="B1477" t="s">
        <v>14457</v>
      </c>
      <c r="C1477">
        <v>38301400</v>
      </c>
      <c r="D1477" t="s">
        <v>17451</v>
      </c>
      <c r="E1477">
        <v>13.65</v>
      </c>
      <c r="F1477" s="27">
        <v>43344</v>
      </c>
      <c r="G1477">
        <v>13</v>
      </c>
      <c r="H1477" s="27">
        <v>42979</v>
      </c>
      <c r="I1477">
        <v>0.65</v>
      </c>
      <c r="J1477">
        <v>5</v>
      </c>
    </row>
    <row r="1478" spans="1:10" x14ac:dyDescent="0.25">
      <c r="A1478">
        <v>4644</v>
      </c>
      <c r="B1478" t="s">
        <v>14457</v>
      </c>
      <c r="C1478">
        <v>38301420</v>
      </c>
      <c r="D1478" t="s">
        <v>16479</v>
      </c>
      <c r="E1478">
        <v>39.9</v>
      </c>
      <c r="F1478" s="27">
        <v>43344</v>
      </c>
      <c r="G1478">
        <v>38</v>
      </c>
      <c r="H1478" s="27">
        <v>42979</v>
      </c>
      <c r="I1478">
        <v>1.9</v>
      </c>
      <c r="J1478">
        <v>5</v>
      </c>
    </row>
    <row r="1479" spans="1:10" x14ac:dyDescent="0.25">
      <c r="A1479">
        <v>4644</v>
      </c>
      <c r="B1479" t="s">
        <v>14457</v>
      </c>
      <c r="C1479">
        <v>38301439</v>
      </c>
      <c r="D1479" t="s">
        <v>16002</v>
      </c>
      <c r="E1479">
        <v>77.7</v>
      </c>
      <c r="F1479" s="27">
        <v>43344</v>
      </c>
      <c r="G1479">
        <v>74</v>
      </c>
      <c r="H1479" s="27">
        <v>42979</v>
      </c>
      <c r="I1479">
        <v>3.7</v>
      </c>
      <c r="J1479">
        <v>5</v>
      </c>
    </row>
    <row r="1480" spans="1:10" x14ac:dyDescent="0.25">
      <c r="A1480">
        <v>4644</v>
      </c>
      <c r="B1480" t="s">
        <v>14457</v>
      </c>
      <c r="C1480">
        <v>38301455</v>
      </c>
      <c r="D1480" t="s">
        <v>15821</v>
      </c>
      <c r="E1480">
        <v>105</v>
      </c>
      <c r="F1480" s="27">
        <v>43344</v>
      </c>
      <c r="G1480">
        <v>100</v>
      </c>
      <c r="H1480" s="27">
        <v>43252</v>
      </c>
      <c r="I1480">
        <v>5</v>
      </c>
      <c r="J1480">
        <v>5</v>
      </c>
    </row>
    <row r="1481" spans="1:10" x14ac:dyDescent="0.25">
      <c r="A1481">
        <v>4644</v>
      </c>
      <c r="B1481" t="s">
        <v>14457</v>
      </c>
      <c r="C1481">
        <v>38301600</v>
      </c>
      <c r="D1481" t="s">
        <v>18273</v>
      </c>
      <c r="G1481">
        <v>140</v>
      </c>
      <c r="H1481" s="27">
        <v>42979</v>
      </c>
      <c r="I1481">
        <v>7</v>
      </c>
      <c r="J1481">
        <v>5</v>
      </c>
    </row>
    <row r="1482" spans="1:10" x14ac:dyDescent="0.25">
      <c r="A1482">
        <v>4644</v>
      </c>
      <c r="B1482" t="s">
        <v>14457</v>
      </c>
      <c r="C1482">
        <v>38301610</v>
      </c>
      <c r="D1482" t="s">
        <v>15724</v>
      </c>
      <c r="E1482">
        <v>122.85</v>
      </c>
      <c r="F1482" s="27">
        <v>43344</v>
      </c>
      <c r="G1482">
        <v>117</v>
      </c>
      <c r="H1482" s="27">
        <v>42979</v>
      </c>
      <c r="I1482">
        <v>5.85</v>
      </c>
      <c r="J1482">
        <v>5</v>
      </c>
    </row>
    <row r="1483" spans="1:10" x14ac:dyDescent="0.25">
      <c r="A1483">
        <v>4644</v>
      </c>
      <c r="B1483" t="s">
        <v>14457</v>
      </c>
      <c r="C1483">
        <v>38301630</v>
      </c>
      <c r="D1483" t="s">
        <v>17515</v>
      </c>
      <c r="E1483">
        <v>13.65</v>
      </c>
      <c r="F1483" s="27">
        <v>43344</v>
      </c>
      <c r="G1483">
        <v>13</v>
      </c>
      <c r="H1483" s="27">
        <v>42979</v>
      </c>
      <c r="I1483">
        <v>0.65</v>
      </c>
      <c r="J1483">
        <v>5</v>
      </c>
    </row>
    <row r="1484" spans="1:10" x14ac:dyDescent="0.25">
      <c r="A1484">
        <v>4644</v>
      </c>
      <c r="B1484" t="s">
        <v>14457</v>
      </c>
      <c r="C1484">
        <v>38301650</v>
      </c>
      <c r="D1484" t="s">
        <v>15725</v>
      </c>
      <c r="E1484">
        <v>122.85</v>
      </c>
      <c r="F1484" s="27">
        <v>43344</v>
      </c>
      <c r="G1484">
        <v>117</v>
      </c>
      <c r="H1484" s="27">
        <v>42979</v>
      </c>
      <c r="I1484">
        <v>5.85</v>
      </c>
      <c r="J1484">
        <v>5</v>
      </c>
    </row>
    <row r="1485" spans="1:10" x14ac:dyDescent="0.25">
      <c r="A1485">
        <v>4644</v>
      </c>
      <c r="B1485" t="s">
        <v>14457</v>
      </c>
      <c r="C1485">
        <v>38301720</v>
      </c>
      <c r="D1485" t="s">
        <v>15398</v>
      </c>
      <c r="E1485">
        <v>207.9</v>
      </c>
      <c r="F1485" s="27">
        <v>43344</v>
      </c>
      <c r="G1485">
        <v>198</v>
      </c>
      <c r="H1485" s="27">
        <v>42979</v>
      </c>
      <c r="I1485">
        <v>9.9</v>
      </c>
      <c r="J1485">
        <v>5</v>
      </c>
    </row>
    <row r="1486" spans="1:10" x14ac:dyDescent="0.25">
      <c r="A1486">
        <v>4644</v>
      </c>
      <c r="B1486" t="s">
        <v>14457</v>
      </c>
      <c r="C1486">
        <v>38301740</v>
      </c>
      <c r="D1486" t="s">
        <v>15294</v>
      </c>
      <c r="E1486">
        <v>244.65</v>
      </c>
      <c r="F1486" s="27">
        <v>43344</v>
      </c>
      <c r="G1486">
        <v>233</v>
      </c>
      <c r="H1486" s="27">
        <v>42979</v>
      </c>
      <c r="I1486">
        <v>11.65</v>
      </c>
      <c r="J1486">
        <v>5</v>
      </c>
    </row>
    <row r="1487" spans="1:10" x14ac:dyDescent="0.25">
      <c r="A1487">
        <v>4644</v>
      </c>
      <c r="B1487" t="s">
        <v>14457</v>
      </c>
      <c r="C1487">
        <v>38301760</v>
      </c>
      <c r="D1487" t="s">
        <v>15793</v>
      </c>
      <c r="E1487">
        <v>110.25</v>
      </c>
      <c r="F1487" s="27">
        <v>43344</v>
      </c>
      <c r="G1487">
        <v>105</v>
      </c>
      <c r="H1487" s="27">
        <v>42979</v>
      </c>
      <c r="I1487">
        <v>5.25</v>
      </c>
      <c r="J1487">
        <v>5</v>
      </c>
    </row>
    <row r="1488" spans="1:10" x14ac:dyDescent="0.25">
      <c r="A1488">
        <v>4644</v>
      </c>
      <c r="B1488" t="s">
        <v>14457</v>
      </c>
      <c r="C1488">
        <v>38301800</v>
      </c>
      <c r="D1488" t="s">
        <v>16334</v>
      </c>
      <c r="E1488">
        <v>48.3</v>
      </c>
      <c r="F1488" s="27">
        <v>43344</v>
      </c>
      <c r="G1488">
        <v>46</v>
      </c>
      <c r="H1488" s="27">
        <v>42979</v>
      </c>
      <c r="I1488">
        <v>2.2999999999999998</v>
      </c>
      <c r="J1488">
        <v>5</v>
      </c>
    </row>
    <row r="1489" spans="1:10" x14ac:dyDescent="0.25">
      <c r="A1489">
        <v>4644</v>
      </c>
      <c r="B1489" t="s">
        <v>14457</v>
      </c>
      <c r="C1489">
        <v>38301880</v>
      </c>
      <c r="D1489" t="s">
        <v>15801</v>
      </c>
      <c r="E1489">
        <v>16.8</v>
      </c>
      <c r="F1489" s="27">
        <v>43344</v>
      </c>
      <c r="G1489">
        <v>13</v>
      </c>
      <c r="H1489" s="27">
        <v>42979</v>
      </c>
      <c r="I1489">
        <v>0.65</v>
      </c>
      <c r="J1489">
        <v>5</v>
      </c>
    </row>
    <row r="1490" spans="1:10" x14ac:dyDescent="0.25">
      <c r="A1490">
        <v>4644</v>
      </c>
      <c r="B1490" t="s">
        <v>14457</v>
      </c>
      <c r="C1490">
        <v>38301882</v>
      </c>
      <c r="D1490" t="s">
        <v>15824</v>
      </c>
      <c r="E1490">
        <v>39.5</v>
      </c>
      <c r="F1490" s="27">
        <v>43344</v>
      </c>
      <c r="G1490">
        <v>129</v>
      </c>
      <c r="H1490" s="27">
        <v>42979</v>
      </c>
      <c r="I1490">
        <v>6.45</v>
      </c>
      <c r="J1490">
        <v>5</v>
      </c>
    </row>
    <row r="1491" spans="1:10" x14ac:dyDescent="0.25">
      <c r="A1491">
        <v>4644</v>
      </c>
      <c r="B1491" t="s">
        <v>14457</v>
      </c>
      <c r="C1491">
        <v>38301883</v>
      </c>
      <c r="D1491" t="s">
        <v>15650</v>
      </c>
      <c r="E1491">
        <v>135.44999999999999</v>
      </c>
      <c r="F1491" s="27">
        <v>43344</v>
      </c>
      <c r="G1491">
        <v>3</v>
      </c>
      <c r="H1491" s="27">
        <v>42248</v>
      </c>
      <c r="I1491">
        <v>0.15</v>
      </c>
      <c r="J1491">
        <v>5</v>
      </c>
    </row>
    <row r="1492" spans="1:10" x14ac:dyDescent="0.25">
      <c r="A1492">
        <v>4644</v>
      </c>
      <c r="B1492" t="s">
        <v>14457</v>
      </c>
      <c r="C1492">
        <v>38301910</v>
      </c>
      <c r="D1492" t="s">
        <v>15726</v>
      </c>
      <c r="E1492">
        <v>122.85</v>
      </c>
      <c r="F1492" s="27">
        <v>43344</v>
      </c>
      <c r="G1492">
        <v>117</v>
      </c>
      <c r="H1492" s="27">
        <v>42979</v>
      </c>
      <c r="I1492">
        <v>5.85</v>
      </c>
      <c r="J1492">
        <v>5</v>
      </c>
    </row>
    <row r="1493" spans="1:10" x14ac:dyDescent="0.25">
      <c r="A1493">
        <v>4644</v>
      </c>
      <c r="B1493" t="s">
        <v>14457</v>
      </c>
      <c r="C1493">
        <v>38301930</v>
      </c>
      <c r="D1493" t="s">
        <v>15727</v>
      </c>
      <c r="E1493">
        <v>122.85</v>
      </c>
      <c r="F1493" s="27">
        <v>43344</v>
      </c>
      <c r="G1493">
        <v>117</v>
      </c>
      <c r="H1493" s="27">
        <v>42979</v>
      </c>
      <c r="I1493">
        <v>5.85</v>
      </c>
      <c r="J1493">
        <v>5</v>
      </c>
    </row>
    <row r="1494" spans="1:10" x14ac:dyDescent="0.25">
      <c r="A1494">
        <v>4644</v>
      </c>
      <c r="B1494" t="s">
        <v>14457</v>
      </c>
      <c r="C1494">
        <v>38301940</v>
      </c>
      <c r="D1494" t="s">
        <v>15822</v>
      </c>
      <c r="E1494">
        <v>105</v>
      </c>
      <c r="F1494" s="27">
        <v>43344</v>
      </c>
      <c r="G1494">
        <v>100</v>
      </c>
      <c r="H1494" s="27">
        <v>42614</v>
      </c>
      <c r="I1494">
        <v>5</v>
      </c>
      <c r="J1494">
        <v>5</v>
      </c>
    </row>
    <row r="1495" spans="1:10" x14ac:dyDescent="0.25">
      <c r="A1495">
        <v>4644</v>
      </c>
      <c r="B1495" t="s">
        <v>14457</v>
      </c>
      <c r="C1495">
        <v>38301978</v>
      </c>
      <c r="D1495" t="s">
        <v>15517</v>
      </c>
      <c r="E1495">
        <v>171.15</v>
      </c>
      <c r="F1495" s="27">
        <v>43344</v>
      </c>
      <c r="G1495">
        <v>163</v>
      </c>
      <c r="H1495" s="27">
        <v>42979</v>
      </c>
      <c r="I1495">
        <v>8.15</v>
      </c>
      <c r="J1495">
        <v>5</v>
      </c>
    </row>
    <row r="1496" spans="1:10" x14ac:dyDescent="0.25">
      <c r="A1496">
        <v>4644</v>
      </c>
      <c r="B1496" t="s">
        <v>14457</v>
      </c>
      <c r="C1496">
        <v>38302000</v>
      </c>
      <c r="D1496" t="s">
        <v>17104</v>
      </c>
      <c r="E1496">
        <v>13.65</v>
      </c>
      <c r="F1496" s="27">
        <v>43344</v>
      </c>
      <c r="G1496">
        <v>13</v>
      </c>
      <c r="H1496" s="27">
        <v>42979</v>
      </c>
      <c r="I1496">
        <v>0.65</v>
      </c>
      <c r="J1496">
        <v>5</v>
      </c>
    </row>
    <row r="1497" spans="1:10" x14ac:dyDescent="0.25">
      <c r="A1497">
        <v>4644</v>
      </c>
      <c r="B1497" t="s">
        <v>14457</v>
      </c>
      <c r="C1497">
        <v>38302010</v>
      </c>
      <c r="D1497" t="s">
        <v>16000</v>
      </c>
      <c r="E1497">
        <v>77.7</v>
      </c>
      <c r="F1497" s="27">
        <v>43344</v>
      </c>
      <c r="G1497">
        <v>74</v>
      </c>
      <c r="H1497" s="27">
        <v>42248</v>
      </c>
      <c r="I1497">
        <v>3.7</v>
      </c>
      <c r="J1497">
        <v>5</v>
      </c>
    </row>
    <row r="1498" spans="1:10" x14ac:dyDescent="0.25">
      <c r="A1498">
        <v>4644</v>
      </c>
      <c r="B1498" t="s">
        <v>14457</v>
      </c>
      <c r="C1498">
        <v>38302040</v>
      </c>
      <c r="D1498" t="s">
        <v>15842</v>
      </c>
      <c r="E1498">
        <v>101.85</v>
      </c>
      <c r="F1498" s="27">
        <v>43344</v>
      </c>
      <c r="G1498">
        <v>97</v>
      </c>
      <c r="H1498" s="27">
        <v>42979</v>
      </c>
      <c r="I1498">
        <v>4.8499999999999996</v>
      </c>
      <c r="J1498">
        <v>5</v>
      </c>
    </row>
    <row r="1499" spans="1:10" x14ac:dyDescent="0.25">
      <c r="A1499">
        <v>4644</v>
      </c>
      <c r="B1499" t="s">
        <v>14457</v>
      </c>
      <c r="C1499">
        <v>38302049</v>
      </c>
      <c r="D1499" t="s">
        <v>15613</v>
      </c>
      <c r="E1499">
        <v>142.80000000000001</v>
      </c>
      <c r="F1499" s="27">
        <v>43344</v>
      </c>
      <c r="G1499">
        <v>136</v>
      </c>
      <c r="H1499" s="27">
        <v>42979</v>
      </c>
      <c r="I1499">
        <v>6.8</v>
      </c>
      <c r="J1499">
        <v>5</v>
      </c>
    </row>
    <row r="1500" spans="1:10" x14ac:dyDescent="0.25">
      <c r="A1500">
        <v>4644</v>
      </c>
      <c r="B1500" t="s">
        <v>14457</v>
      </c>
      <c r="C1500">
        <v>38302050</v>
      </c>
      <c r="D1500" t="s">
        <v>15684</v>
      </c>
      <c r="E1500">
        <v>128.1</v>
      </c>
      <c r="F1500" s="27">
        <v>43344</v>
      </c>
      <c r="G1500">
        <v>122</v>
      </c>
      <c r="H1500" s="27">
        <v>42979</v>
      </c>
      <c r="I1500">
        <v>6.1</v>
      </c>
      <c r="J1500">
        <v>5</v>
      </c>
    </row>
    <row r="1501" spans="1:10" x14ac:dyDescent="0.25">
      <c r="A1501">
        <v>4644</v>
      </c>
      <c r="B1501" t="s">
        <v>14457</v>
      </c>
      <c r="C1501">
        <v>38302138</v>
      </c>
      <c r="D1501" t="s">
        <v>15728</v>
      </c>
      <c r="E1501">
        <v>122.85</v>
      </c>
      <c r="F1501" s="27">
        <v>43344</v>
      </c>
      <c r="G1501">
        <v>117</v>
      </c>
      <c r="H1501" s="27">
        <v>42979</v>
      </c>
      <c r="I1501">
        <v>5.85</v>
      </c>
      <c r="J1501">
        <v>5</v>
      </c>
    </row>
    <row r="1502" spans="1:10" x14ac:dyDescent="0.25">
      <c r="A1502">
        <v>4644</v>
      </c>
      <c r="B1502" t="s">
        <v>14457</v>
      </c>
      <c r="C1502">
        <v>38302160</v>
      </c>
      <c r="D1502" t="s">
        <v>17447</v>
      </c>
      <c r="E1502">
        <v>14.7</v>
      </c>
      <c r="F1502" s="27">
        <v>43344</v>
      </c>
      <c r="G1502">
        <v>14</v>
      </c>
      <c r="H1502" s="27">
        <v>42979</v>
      </c>
      <c r="I1502">
        <v>0.7</v>
      </c>
      <c r="J1502">
        <v>5</v>
      </c>
    </row>
    <row r="1503" spans="1:10" x14ac:dyDescent="0.25">
      <c r="A1503">
        <v>4644</v>
      </c>
      <c r="B1503" t="s">
        <v>14457</v>
      </c>
      <c r="C1503">
        <v>38302170</v>
      </c>
      <c r="D1503" t="s">
        <v>15754</v>
      </c>
      <c r="E1503">
        <v>116.55</v>
      </c>
      <c r="F1503" s="27">
        <v>43344</v>
      </c>
      <c r="G1503">
        <v>111</v>
      </c>
      <c r="H1503" s="27">
        <v>42979</v>
      </c>
      <c r="I1503">
        <v>5.55</v>
      </c>
      <c r="J1503">
        <v>5</v>
      </c>
    </row>
    <row r="1504" spans="1:10" x14ac:dyDescent="0.25">
      <c r="A1504">
        <v>4644</v>
      </c>
      <c r="B1504" t="s">
        <v>14457</v>
      </c>
      <c r="C1504">
        <v>38302200</v>
      </c>
      <c r="D1504" t="s">
        <v>15642</v>
      </c>
      <c r="E1504">
        <v>135.44999999999999</v>
      </c>
      <c r="F1504" s="27">
        <v>43344</v>
      </c>
      <c r="G1504">
        <v>129</v>
      </c>
      <c r="H1504" s="27">
        <v>42979</v>
      </c>
      <c r="I1504">
        <v>6.45</v>
      </c>
      <c r="J1504">
        <v>5</v>
      </c>
    </row>
    <row r="1505" spans="1:10" x14ac:dyDescent="0.25">
      <c r="A1505">
        <v>4644</v>
      </c>
      <c r="B1505" t="s">
        <v>14457</v>
      </c>
      <c r="C1505">
        <v>38302215</v>
      </c>
      <c r="D1505" t="s">
        <v>17448</v>
      </c>
      <c r="E1505">
        <v>14.7</v>
      </c>
      <c r="F1505" s="27">
        <v>43344</v>
      </c>
      <c r="G1505">
        <v>14</v>
      </c>
      <c r="H1505" s="27">
        <v>42979</v>
      </c>
      <c r="I1505">
        <v>0.7</v>
      </c>
      <c r="J1505">
        <v>5</v>
      </c>
    </row>
    <row r="1506" spans="1:10" x14ac:dyDescent="0.25">
      <c r="A1506">
        <v>4644</v>
      </c>
      <c r="B1506" t="s">
        <v>14457</v>
      </c>
      <c r="C1506">
        <v>38302216</v>
      </c>
      <c r="D1506" t="s">
        <v>16216</v>
      </c>
      <c r="E1506">
        <v>56.7</v>
      </c>
      <c r="F1506" s="27">
        <v>43344</v>
      </c>
      <c r="G1506">
        <v>54</v>
      </c>
      <c r="H1506" s="27">
        <v>41883</v>
      </c>
      <c r="I1506">
        <v>2.7</v>
      </c>
      <c r="J1506">
        <v>5</v>
      </c>
    </row>
    <row r="1507" spans="1:10" x14ac:dyDescent="0.25">
      <c r="A1507">
        <v>4644</v>
      </c>
      <c r="B1507" t="s">
        <v>14457</v>
      </c>
      <c r="C1507">
        <v>38302300</v>
      </c>
      <c r="D1507" t="s">
        <v>15990</v>
      </c>
      <c r="E1507">
        <v>78.75</v>
      </c>
      <c r="F1507" s="27">
        <v>43344</v>
      </c>
      <c r="G1507">
        <v>75</v>
      </c>
      <c r="H1507" s="27">
        <v>41883</v>
      </c>
      <c r="I1507">
        <v>3.75</v>
      </c>
      <c r="J1507">
        <v>5</v>
      </c>
    </row>
    <row r="1508" spans="1:10" x14ac:dyDescent="0.25">
      <c r="A1508">
        <v>4644</v>
      </c>
      <c r="B1508" t="s">
        <v>14457</v>
      </c>
      <c r="C1508">
        <v>38302310</v>
      </c>
      <c r="D1508" t="s">
        <v>15599</v>
      </c>
      <c r="E1508">
        <v>147</v>
      </c>
      <c r="F1508" s="27">
        <v>43344</v>
      </c>
      <c r="G1508">
        <v>140</v>
      </c>
      <c r="H1508" s="27">
        <v>42979</v>
      </c>
      <c r="I1508">
        <v>7</v>
      </c>
      <c r="J1508">
        <v>5</v>
      </c>
    </row>
    <row r="1509" spans="1:10" x14ac:dyDescent="0.25">
      <c r="A1509">
        <v>4644</v>
      </c>
      <c r="B1509" t="s">
        <v>14457</v>
      </c>
      <c r="C1509">
        <v>38302350</v>
      </c>
      <c r="D1509" t="s">
        <v>15643</v>
      </c>
      <c r="E1509">
        <v>135.44999999999999</v>
      </c>
      <c r="F1509" s="27">
        <v>43344</v>
      </c>
      <c r="G1509">
        <v>129</v>
      </c>
      <c r="H1509" s="27">
        <v>42979</v>
      </c>
      <c r="I1509">
        <v>6.45</v>
      </c>
      <c r="J1509">
        <v>5</v>
      </c>
    </row>
    <row r="1510" spans="1:10" x14ac:dyDescent="0.25">
      <c r="A1510">
        <v>4644</v>
      </c>
      <c r="B1510" t="s">
        <v>14457</v>
      </c>
      <c r="C1510">
        <v>38302390</v>
      </c>
      <c r="D1510" t="s">
        <v>15359</v>
      </c>
      <c r="E1510">
        <v>220.5</v>
      </c>
      <c r="F1510" s="27">
        <v>43344</v>
      </c>
      <c r="G1510">
        <v>210</v>
      </c>
      <c r="H1510" s="27">
        <v>42979</v>
      </c>
      <c r="I1510">
        <v>10.5</v>
      </c>
      <c r="J1510">
        <v>5</v>
      </c>
    </row>
    <row r="1511" spans="1:10" x14ac:dyDescent="0.25">
      <c r="A1511">
        <v>4644</v>
      </c>
      <c r="B1511" t="s">
        <v>14457</v>
      </c>
      <c r="C1511">
        <v>38302400</v>
      </c>
      <c r="D1511" t="s">
        <v>15794</v>
      </c>
      <c r="E1511">
        <v>110.25</v>
      </c>
      <c r="F1511" s="27">
        <v>43344</v>
      </c>
      <c r="G1511">
        <v>105</v>
      </c>
      <c r="H1511" s="27">
        <v>42979</v>
      </c>
      <c r="I1511">
        <v>5.25</v>
      </c>
      <c r="J1511">
        <v>5</v>
      </c>
    </row>
    <row r="1512" spans="1:10" x14ac:dyDescent="0.25">
      <c r="A1512">
        <v>4644</v>
      </c>
      <c r="B1512" t="s">
        <v>14457</v>
      </c>
      <c r="C1512">
        <v>38302410</v>
      </c>
      <c r="D1512" t="s">
        <v>15795</v>
      </c>
      <c r="E1512">
        <v>110.25</v>
      </c>
      <c r="F1512" s="27">
        <v>43344</v>
      </c>
      <c r="G1512">
        <v>105</v>
      </c>
      <c r="H1512" s="27">
        <v>42979</v>
      </c>
      <c r="I1512">
        <v>5.25</v>
      </c>
      <c r="J1512">
        <v>5</v>
      </c>
    </row>
    <row r="1513" spans="1:10" x14ac:dyDescent="0.25">
      <c r="A1513">
        <v>4644</v>
      </c>
      <c r="B1513" t="s">
        <v>14457</v>
      </c>
      <c r="C1513">
        <v>38302415</v>
      </c>
      <c r="D1513" t="s">
        <v>15442</v>
      </c>
      <c r="E1513">
        <v>192.15</v>
      </c>
      <c r="F1513" s="27">
        <v>43344</v>
      </c>
      <c r="G1513">
        <v>183</v>
      </c>
      <c r="H1513" s="27">
        <v>42979</v>
      </c>
      <c r="I1513">
        <v>9.15</v>
      </c>
      <c r="J1513">
        <v>5</v>
      </c>
    </row>
    <row r="1514" spans="1:10" x14ac:dyDescent="0.25">
      <c r="A1514">
        <v>4644</v>
      </c>
      <c r="B1514" t="s">
        <v>14457</v>
      </c>
      <c r="C1514">
        <v>38302420</v>
      </c>
      <c r="D1514" t="s">
        <v>15644</v>
      </c>
      <c r="E1514">
        <v>135.44999999999999</v>
      </c>
      <c r="F1514" s="27">
        <v>43344</v>
      </c>
      <c r="G1514">
        <v>129</v>
      </c>
      <c r="H1514" s="27">
        <v>42979</v>
      </c>
      <c r="I1514">
        <v>6.45</v>
      </c>
      <c r="J1514">
        <v>5</v>
      </c>
    </row>
    <row r="1515" spans="1:10" x14ac:dyDescent="0.25">
      <c r="A1515">
        <v>4644</v>
      </c>
      <c r="B1515" t="s">
        <v>14457</v>
      </c>
      <c r="C1515">
        <v>38302440</v>
      </c>
      <c r="D1515" t="s">
        <v>15797</v>
      </c>
      <c r="E1515">
        <v>110.25</v>
      </c>
      <c r="F1515" s="27">
        <v>43344</v>
      </c>
      <c r="G1515">
        <v>105</v>
      </c>
      <c r="H1515" s="27">
        <v>42979</v>
      </c>
      <c r="I1515">
        <v>5.25</v>
      </c>
      <c r="J1515">
        <v>5</v>
      </c>
    </row>
    <row r="1516" spans="1:10" x14ac:dyDescent="0.25">
      <c r="A1516">
        <v>4644</v>
      </c>
      <c r="B1516" t="s">
        <v>14457</v>
      </c>
      <c r="C1516">
        <v>38302456</v>
      </c>
      <c r="D1516" t="s">
        <v>15342</v>
      </c>
      <c r="E1516">
        <v>226.8</v>
      </c>
      <c r="F1516" s="27">
        <v>43344</v>
      </c>
      <c r="G1516">
        <v>216</v>
      </c>
      <c r="H1516" s="27">
        <v>42979</v>
      </c>
      <c r="I1516">
        <v>10.8</v>
      </c>
      <c r="J1516">
        <v>5</v>
      </c>
    </row>
    <row r="1517" spans="1:10" x14ac:dyDescent="0.25">
      <c r="A1517">
        <v>4644</v>
      </c>
      <c r="B1517" t="s">
        <v>14457</v>
      </c>
      <c r="C1517">
        <v>38302460</v>
      </c>
      <c r="D1517" t="s">
        <v>16278</v>
      </c>
      <c r="E1517">
        <v>51.45</v>
      </c>
      <c r="F1517" s="27">
        <v>43344</v>
      </c>
      <c r="G1517">
        <v>49</v>
      </c>
      <c r="H1517" s="27">
        <v>42979</v>
      </c>
      <c r="I1517">
        <v>2.4500000000000002</v>
      </c>
      <c r="J1517">
        <v>5</v>
      </c>
    </row>
    <row r="1518" spans="1:10" x14ac:dyDescent="0.25">
      <c r="A1518">
        <v>4644</v>
      </c>
      <c r="B1518" t="s">
        <v>14457</v>
      </c>
      <c r="C1518">
        <v>38302470</v>
      </c>
      <c r="D1518" t="s">
        <v>16107</v>
      </c>
      <c r="E1518">
        <v>65.099999999999994</v>
      </c>
      <c r="F1518" s="27">
        <v>43344</v>
      </c>
      <c r="G1518">
        <v>62</v>
      </c>
      <c r="H1518" s="27">
        <v>42979</v>
      </c>
      <c r="I1518">
        <v>3.1</v>
      </c>
      <c r="J1518">
        <v>5</v>
      </c>
    </row>
    <row r="1519" spans="1:10" x14ac:dyDescent="0.25">
      <c r="A1519">
        <v>4644</v>
      </c>
      <c r="B1519" t="s">
        <v>14457</v>
      </c>
      <c r="C1519">
        <v>38302500</v>
      </c>
      <c r="D1519" t="s">
        <v>17385</v>
      </c>
      <c r="E1519">
        <v>13.65</v>
      </c>
      <c r="F1519" s="27">
        <v>43344</v>
      </c>
      <c r="G1519">
        <v>13</v>
      </c>
      <c r="H1519" s="27">
        <v>42979</v>
      </c>
      <c r="I1519">
        <v>0.65</v>
      </c>
      <c r="J1519">
        <v>5</v>
      </c>
    </row>
    <row r="1520" spans="1:10" x14ac:dyDescent="0.25">
      <c r="A1520">
        <v>4644</v>
      </c>
      <c r="B1520" t="s">
        <v>14457</v>
      </c>
      <c r="C1520">
        <v>38302510</v>
      </c>
      <c r="D1520" t="s">
        <v>15360</v>
      </c>
      <c r="E1520">
        <v>220.5</v>
      </c>
      <c r="F1520" s="27">
        <v>43344</v>
      </c>
      <c r="G1520">
        <v>210</v>
      </c>
      <c r="H1520" s="27">
        <v>42979</v>
      </c>
      <c r="I1520">
        <v>10.5</v>
      </c>
      <c r="J1520">
        <v>5</v>
      </c>
    </row>
    <row r="1521" spans="1:10" x14ac:dyDescent="0.25">
      <c r="A1521">
        <v>4644</v>
      </c>
      <c r="B1521" t="s">
        <v>14457</v>
      </c>
      <c r="C1521">
        <v>38302540</v>
      </c>
      <c r="D1521" t="s">
        <v>17282</v>
      </c>
      <c r="E1521">
        <v>13.65</v>
      </c>
      <c r="F1521" s="27">
        <v>43344</v>
      </c>
      <c r="G1521">
        <v>13</v>
      </c>
      <c r="H1521" s="27">
        <v>42979</v>
      </c>
      <c r="I1521">
        <v>0.65</v>
      </c>
      <c r="J1521">
        <v>5</v>
      </c>
    </row>
    <row r="1522" spans="1:10" x14ac:dyDescent="0.25">
      <c r="A1522">
        <v>4644</v>
      </c>
      <c r="B1522" t="s">
        <v>14457</v>
      </c>
      <c r="C1522">
        <v>38302790</v>
      </c>
      <c r="D1522" t="s">
        <v>15645</v>
      </c>
      <c r="E1522">
        <v>135.44999999999999</v>
      </c>
      <c r="F1522" s="27">
        <v>43344</v>
      </c>
      <c r="G1522">
        <v>129</v>
      </c>
      <c r="H1522" s="27">
        <v>42979</v>
      </c>
      <c r="I1522">
        <v>6.45</v>
      </c>
      <c r="J1522">
        <v>5</v>
      </c>
    </row>
    <row r="1523" spans="1:10" x14ac:dyDescent="0.25">
      <c r="A1523">
        <v>4644</v>
      </c>
      <c r="B1523" t="s">
        <v>14457</v>
      </c>
      <c r="C1523">
        <v>38302885</v>
      </c>
      <c r="D1523" t="s">
        <v>15295</v>
      </c>
      <c r="E1523">
        <v>244.65</v>
      </c>
      <c r="F1523" s="27">
        <v>43344</v>
      </c>
      <c r="G1523">
        <v>233</v>
      </c>
      <c r="H1523" s="27">
        <v>42979</v>
      </c>
      <c r="I1523">
        <v>11.65</v>
      </c>
      <c r="J1523">
        <v>5</v>
      </c>
    </row>
    <row r="1524" spans="1:10" x14ac:dyDescent="0.25">
      <c r="A1524">
        <v>4644</v>
      </c>
      <c r="B1524" t="s">
        <v>14457</v>
      </c>
      <c r="C1524">
        <v>38303015</v>
      </c>
      <c r="D1524" t="s">
        <v>15646</v>
      </c>
      <c r="E1524">
        <v>135.44999999999999</v>
      </c>
      <c r="F1524" s="27">
        <v>43344</v>
      </c>
      <c r="G1524">
        <v>129</v>
      </c>
      <c r="H1524" s="27">
        <v>42979</v>
      </c>
      <c r="I1524">
        <v>6.45</v>
      </c>
      <c r="J1524">
        <v>5</v>
      </c>
    </row>
    <row r="1525" spans="1:10" x14ac:dyDescent="0.25">
      <c r="A1525">
        <v>4644</v>
      </c>
      <c r="B1525" t="s">
        <v>14457</v>
      </c>
      <c r="C1525">
        <v>38303140</v>
      </c>
      <c r="D1525" t="s">
        <v>15542</v>
      </c>
      <c r="E1525">
        <v>22.05</v>
      </c>
      <c r="F1525" s="27">
        <v>43344</v>
      </c>
      <c r="G1525">
        <v>21</v>
      </c>
      <c r="H1525" s="27">
        <v>41883</v>
      </c>
      <c r="I1525">
        <v>1.05</v>
      </c>
      <c r="J1525">
        <v>5</v>
      </c>
    </row>
    <row r="1526" spans="1:10" x14ac:dyDescent="0.25">
      <c r="A1526">
        <v>4644</v>
      </c>
      <c r="B1526" t="s">
        <v>14457</v>
      </c>
      <c r="C1526">
        <v>38303295</v>
      </c>
      <c r="D1526" t="s">
        <v>17431</v>
      </c>
      <c r="E1526">
        <v>13.65</v>
      </c>
      <c r="F1526" s="27">
        <v>43344</v>
      </c>
      <c r="G1526">
        <v>13</v>
      </c>
      <c r="H1526" s="27">
        <v>42979</v>
      </c>
      <c r="I1526">
        <v>0.65</v>
      </c>
      <c r="J1526">
        <v>5</v>
      </c>
    </row>
    <row r="1527" spans="1:10" x14ac:dyDescent="0.25">
      <c r="A1527">
        <v>4644</v>
      </c>
      <c r="B1527" t="s">
        <v>14457</v>
      </c>
      <c r="C1527">
        <v>38303580</v>
      </c>
      <c r="D1527" t="s">
        <v>16144</v>
      </c>
      <c r="E1527">
        <v>63</v>
      </c>
      <c r="F1527" s="27">
        <v>43344</v>
      </c>
      <c r="G1527">
        <v>60</v>
      </c>
      <c r="H1527" s="27">
        <v>43221</v>
      </c>
      <c r="I1527">
        <v>3</v>
      </c>
      <c r="J1527">
        <v>5</v>
      </c>
    </row>
    <row r="1528" spans="1:10" x14ac:dyDescent="0.25">
      <c r="A1528">
        <v>4644</v>
      </c>
      <c r="B1528" t="s">
        <v>14457</v>
      </c>
      <c r="C1528">
        <v>38303610</v>
      </c>
      <c r="D1528" t="s">
        <v>16480</v>
      </c>
      <c r="E1528">
        <v>39.9</v>
      </c>
      <c r="F1528" s="27">
        <v>43344</v>
      </c>
      <c r="G1528">
        <v>38</v>
      </c>
      <c r="H1528" s="27">
        <v>42979</v>
      </c>
      <c r="I1528">
        <v>1.9</v>
      </c>
      <c r="J1528">
        <v>5</v>
      </c>
    </row>
    <row r="1529" spans="1:10" x14ac:dyDescent="0.25">
      <c r="A1529">
        <v>4644</v>
      </c>
      <c r="B1529" t="s">
        <v>14457</v>
      </c>
      <c r="C1529">
        <v>38303690</v>
      </c>
      <c r="D1529" t="s">
        <v>16070</v>
      </c>
      <c r="E1529">
        <v>5.25</v>
      </c>
      <c r="F1529" s="27">
        <v>43344</v>
      </c>
      <c r="G1529">
        <v>78</v>
      </c>
      <c r="H1529" s="27">
        <v>42979</v>
      </c>
      <c r="I1529">
        <v>3.9</v>
      </c>
      <c r="J1529">
        <v>5</v>
      </c>
    </row>
    <row r="1530" spans="1:10" x14ac:dyDescent="0.25">
      <c r="A1530">
        <v>4644</v>
      </c>
      <c r="B1530" t="s">
        <v>14457</v>
      </c>
      <c r="C1530">
        <v>38303695</v>
      </c>
      <c r="D1530" t="s">
        <v>16279</v>
      </c>
      <c r="E1530">
        <v>51.45</v>
      </c>
      <c r="F1530" s="27">
        <v>43344</v>
      </c>
      <c r="G1530">
        <v>49</v>
      </c>
      <c r="H1530" s="27">
        <v>42979</v>
      </c>
      <c r="I1530">
        <v>2.4500000000000002</v>
      </c>
      <c r="J1530">
        <v>5</v>
      </c>
    </row>
    <row r="1531" spans="1:10" x14ac:dyDescent="0.25">
      <c r="A1531">
        <v>4644</v>
      </c>
      <c r="B1531" t="s">
        <v>14457</v>
      </c>
      <c r="C1531">
        <v>38303705</v>
      </c>
      <c r="D1531" t="s">
        <v>16001</v>
      </c>
      <c r="E1531">
        <v>77.7</v>
      </c>
      <c r="F1531" s="27">
        <v>43344</v>
      </c>
      <c r="G1531">
        <v>74</v>
      </c>
      <c r="H1531" s="27">
        <v>42979</v>
      </c>
      <c r="I1531">
        <v>3.7</v>
      </c>
      <c r="J1531">
        <v>5</v>
      </c>
    </row>
    <row r="1532" spans="1:10" x14ac:dyDescent="0.25">
      <c r="A1532">
        <v>4644</v>
      </c>
      <c r="B1532" t="s">
        <v>14457</v>
      </c>
      <c r="C1532">
        <v>38305088</v>
      </c>
      <c r="D1532" t="s">
        <v>16887</v>
      </c>
      <c r="E1532">
        <v>25.2</v>
      </c>
      <c r="F1532" s="27">
        <v>43344</v>
      </c>
      <c r="G1532">
        <v>24</v>
      </c>
      <c r="H1532" s="27">
        <v>42979</v>
      </c>
      <c r="I1532">
        <v>1.2</v>
      </c>
      <c r="J1532">
        <v>5</v>
      </c>
    </row>
    <row r="1533" spans="1:10" x14ac:dyDescent="0.25">
      <c r="A1533">
        <v>4644</v>
      </c>
      <c r="B1533" t="s">
        <v>14457</v>
      </c>
      <c r="C1533">
        <v>38305100</v>
      </c>
      <c r="D1533" t="s">
        <v>15296</v>
      </c>
      <c r="E1533">
        <v>244.65</v>
      </c>
      <c r="F1533" s="27">
        <v>43344</v>
      </c>
      <c r="G1533">
        <v>233</v>
      </c>
      <c r="H1533" s="27">
        <v>42979</v>
      </c>
      <c r="I1533">
        <v>11.65</v>
      </c>
      <c r="J1533">
        <v>5</v>
      </c>
    </row>
    <row r="1534" spans="1:10" x14ac:dyDescent="0.25">
      <c r="A1534">
        <v>4644</v>
      </c>
      <c r="B1534" t="s">
        <v>14457</v>
      </c>
      <c r="C1534">
        <v>38306028</v>
      </c>
      <c r="D1534" t="s">
        <v>7397</v>
      </c>
      <c r="E1534">
        <v>51</v>
      </c>
      <c r="F1534" s="27">
        <v>43313</v>
      </c>
      <c r="G1534">
        <v>0</v>
      </c>
      <c r="H1534" s="27">
        <v>38596</v>
      </c>
      <c r="I1534">
        <v>51</v>
      </c>
      <c r="J1534">
        <v>100</v>
      </c>
    </row>
    <row r="1535" spans="1:10" x14ac:dyDescent="0.25">
      <c r="A1535">
        <v>4644</v>
      </c>
      <c r="B1535" t="s">
        <v>14457</v>
      </c>
      <c r="C1535">
        <v>38307020</v>
      </c>
      <c r="D1535" t="s">
        <v>15493</v>
      </c>
      <c r="E1535">
        <v>177.45</v>
      </c>
      <c r="F1535" s="27">
        <v>43344</v>
      </c>
      <c r="G1535">
        <v>169</v>
      </c>
      <c r="H1535" s="27">
        <v>42979</v>
      </c>
      <c r="I1535">
        <v>8.4499999999999993</v>
      </c>
      <c r="J1535">
        <v>5</v>
      </c>
    </row>
    <row r="1536" spans="1:10" x14ac:dyDescent="0.25">
      <c r="A1536">
        <v>4644</v>
      </c>
      <c r="B1536" t="s">
        <v>14457</v>
      </c>
      <c r="C1536">
        <v>38343603</v>
      </c>
      <c r="D1536" t="s">
        <v>15647</v>
      </c>
      <c r="E1536">
        <v>135.44999999999999</v>
      </c>
      <c r="F1536" s="27">
        <v>43344</v>
      </c>
      <c r="G1536">
        <v>129</v>
      </c>
      <c r="H1536" s="27">
        <v>42979</v>
      </c>
      <c r="I1536">
        <v>6.45</v>
      </c>
      <c r="J1536">
        <v>5</v>
      </c>
    </row>
    <row r="1537" spans="1:10" x14ac:dyDescent="0.25">
      <c r="A1537">
        <v>4644</v>
      </c>
      <c r="B1537" t="s">
        <v>14457</v>
      </c>
      <c r="C1537">
        <v>38343605</v>
      </c>
      <c r="D1537" t="s">
        <v>15648</v>
      </c>
      <c r="E1537">
        <v>135.44999999999999</v>
      </c>
      <c r="F1537" s="27">
        <v>43344</v>
      </c>
      <c r="G1537">
        <v>129</v>
      </c>
      <c r="H1537" s="27">
        <v>42979</v>
      </c>
      <c r="I1537">
        <v>6.45</v>
      </c>
      <c r="J1537">
        <v>5</v>
      </c>
    </row>
    <row r="1538" spans="1:10" x14ac:dyDescent="0.25">
      <c r="A1538">
        <v>4644</v>
      </c>
      <c r="B1538" t="s">
        <v>14457</v>
      </c>
      <c r="C1538">
        <v>38380020</v>
      </c>
      <c r="D1538" t="s">
        <v>16820</v>
      </c>
      <c r="E1538">
        <v>5.25</v>
      </c>
      <c r="F1538" s="27">
        <v>43344</v>
      </c>
      <c r="G1538">
        <v>15.75</v>
      </c>
      <c r="H1538" s="27">
        <v>43344</v>
      </c>
      <c r="I1538">
        <v>15</v>
      </c>
      <c r="J1538" s="27">
        <v>42095</v>
      </c>
    </row>
    <row r="1539" spans="1:10" x14ac:dyDescent="0.25">
      <c r="A1539">
        <v>4644</v>
      </c>
      <c r="B1539" t="s">
        <v>14457</v>
      </c>
      <c r="C1539">
        <v>38380047</v>
      </c>
      <c r="D1539" t="s">
        <v>15220</v>
      </c>
      <c r="E1539">
        <v>284.55</v>
      </c>
      <c r="F1539" s="27">
        <v>43344</v>
      </c>
      <c r="G1539">
        <v>271</v>
      </c>
      <c r="H1539" s="27">
        <v>42979</v>
      </c>
      <c r="I1539">
        <v>13.55</v>
      </c>
      <c r="J1539">
        <v>5</v>
      </c>
    </row>
    <row r="1540" spans="1:10" x14ac:dyDescent="0.25">
      <c r="A1540">
        <v>4644</v>
      </c>
      <c r="B1540" t="s">
        <v>14457</v>
      </c>
      <c r="C1540">
        <v>38380048</v>
      </c>
      <c r="D1540" t="s">
        <v>15034</v>
      </c>
      <c r="E1540">
        <v>441</v>
      </c>
      <c r="F1540" s="27">
        <v>43344</v>
      </c>
      <c r="G1540">
        <v>420</v>
      </c>
      <c r="H1540" s="27">
        <v>42979</v>
      </c>
      <c r="I1540">
        <v>21</v>
      </c>
      <c r="J1540">
        <v>5</v>
      </c>
    </row>
    <row r="1541" spans="1:10" x14ac:dyDescent="0.25">
      <c r="A1541">
        <v>4644</v>
      </c>
      <c r="B1541" t="s">
        <v>14457</v>
      </c>
      <c r="C1541">
        <v>38380053</v>
      </c>
      <c r="D1541" t="s">
        <v>14872</v>
      </c>
      <c r="E1541">
        <v>612.15</v>
      </c>
      <c r="F1541" s="27">
        <v>43344</v>
      </c>
      <c r="G1541">
        <v>583</v>
      </c>
      <c r="H1541" s="27">
        <v>42979</v>
      </c>
      <c r="I1541">
        <v>29.15</v>
      </c>
      <c r="J1541">
        <v>5</v>
      </c>
    </row>
    <row r="1542" spans="1:10" x14ac:dyDescent="0.25">
      <c r="A1542">
        <v>4644</v>
      </c>
      <c r="B1542" t="s">
        <v>14457</v>
      </c>
      <c r="C1542">
        <v>38380069</v>
      </c>
      <c r="D1542" t="s">
        <v>15191</v>
      </c>
      <c r="E1542">
        <v>309.75</v>
      </c>
      <c r="F1542" s="27">
        <v>43344</v>
      </c>
      <c r="G1542">
        <v>295</v>
      </c>
      <c r="H1542" s="27">
        <v>42979</v>
      </c>
      <c r="I1542">
        <v>14.75</v>
      </c>
      <c r="J1542">
        <v>5</v>
      </c>
    </row>
    <row r="1543" spans="1:10" x14ac:dyDescent="0.25">
      <c r="A1543">
        <v>4644</v>
      </c>
      <c r="B1543" t="s">
        <v>14457</v>
      </c>
      <c r="C1543">
        <v>38393950</v>
      </c>
      <c r="D1543" t="s">
        <v>15494</v>
      </c>
      <c r="E1543">
        <v>176.4</v>
      </c>
      <c r="F1543" s="27">
        <v>43344</v>
      </c>
      <c r="G1543">
        <v>168</v>
      </c>
      <c r="H1543" s="27">
        <v>41883</v>
      </c>
      <c r="I1543">
        <v>8.4</v>
      </c>
      <c r="J1543">
        <v>5</v>
      </c>
    </row>
    <row r="1544" spans="1:10" x14ac:dyDescent="0.25">
      <c r="A1544">
        <v>4644</v>
      </c>
      <c r="B1544" t="s">
        <v>14457</v>
      </c>
      <c r="C1544">
        <v>38399350</v>
      </c>
      <c r="D1544" t="s">
        <v>15297</v>
      </c>
      <c r="E1544">
        <v>244.65</v>
      </c>
      <c r="F1544" s="27">
        <v>43344</v>
      </c>
      <c r="G1544">
        <v>233</v>
      </c>
      <c r="H1544" s="27">
        <v>42979</v>
      </c>
      <c r="I1544">
        <v>11.65</v>
      </c>
      <c r="J1544">
        <v>5</v>
      </c>
    </row>
    <row r="1545" spans="1:10" x14ac:dyDescent="0.25">
      <c r="A1545">
        <v>4644</v>
      </c>
      <c r="B1545" t="s">
        <v>14457</v>
      </c>
      <c r="C1545">
        <v>38504019</v>
      </c>
      <c r="D1545" t="s">
        <v>14500</v>
      </c>
      <c r="E1545">
        <v>4074</v>
      </c>
      <c r="F1545" s="27">
        <v>43344</v>
      </c>
      <c r="G1545">
        <v>3880</v>
      </c>
      <c r="H1545" s="27">
        <v>42979</v>
      </c>
      <c r="I1545">
        <v>194</v>
      </c>
      <c r="J1545">
        <v>5</v>
      </c>
    </row>
    <row r="1546" spans="1:10" x14ac:dyDescent="0.25">
      <c r="A1546">
        <v>4644</v>
      </c>
      <c r="B1546" t="s">
        <v>14457</v>
      </c>
      <c r="C1546">
        <v>38504029</v>
      </c>
      <c r="D1546" t="s">
        <v>14801</v>
      </c>
      <c r="E1546">
        <v>787.5</v>
      </c>
      <c r="F1546" s="27">
        <v>43344</v>
      </c>
      <c r="G1546">
        <v>750</v>
      </c>
      <c r="H1546" s="27">
        <v>43040</v>
      </c>
      <c r="I1546">
        <v>37.5</v>
      </c>
      <c r="J1546">
        <v>5</v>
      </c>
    </row>
    <row r="1547" spans="1:10" x14ac:dyDescent="0.25">
      <c r="A1547">
        <v>4644</v>
      </c>
      <c r="B1547" t="s">
        <v>14457</v>
      </c>
      <c r="C1547">
        <v>38504129</v>
      </c>
      <c r="D1547" t="s">
        <v>7508</v>
      </c>
      <c r="E1547">
        <v>349.65</v>
      </c>
      <c r="F1547" s="27">
        <v>43344</v>
      </c>
      <c r="G1547">
        <v>333</v>
      </c>
      <c r="H1547" s="27">
        <v>42979</v>
      </c>
      <c r="I1547">
        <v>16.649999999999999</v>
      </c>
      <c r="J1547">
        <v>5</v>
      </c>
    </row>
    <row r="1548" spans="1:10" x14ac:dyDescent="0.25">
      <c r="A1548">
        <v>4644</v>
      </c>
      <c r="B1548" t="s">
        <v>14457</v>
      </c>
      <c r="C1548">
        <v>38504130</v>
      </c>
      <c r="D1548" t="s">
        <v>14874</v>
      </c>
      <c r="E1548">
        <v>607.95000000000005</v>
      </c>
      <c r="F1548" s="27">
        <v>43344</v>
      </c>
      <c r="G1548">
        <v>579</v>
      </c>
      <c r="H1548" s="27">
        <v>42979</v>
      </c>
      <c r="I1548">
        <v>28.95</v>
      </c>
      <c r="J1548">
        <v>5</v>
      </c>
    </row>
    <row r="1549" spans="1:10" x14ac:dyDescent="0.25">
      <c r="A1549">
        <v>4644</v>
      </c>
      <c r="B1549" t="s">
        <v>14457</v>
      </c>
      <c r="C1549">
        <v>39200140</v>
      </c>
      <c r="D1549" t="s">
        <v>15796</v>
      </c>
      <c r="E1549">
        <v>110.25</v>
      </c>
      <c r="F1549" s="27">
        <v>43344</v>
      </c>
      <c r="G1549">
        <v>105</v>
      </c>
      <c r="H1549" s="27">
        <v>41883</v>
      </c>
      <c r="I1549">
        <v>5.25</v>
      </c>
      <c r="J1549">
        <v>5</v>
      </c>
    </row>
    <row r="1550" spans="1:10" x14ac:dyDescent="0.25">
      <c r="A1550">
        <v>4644</v>
      </c>
      <c r="B1550" t="s">
        <v>14457</v>
      </c>
      <c r="C1550">
        <v>39200210</v>
      </c>
      <c r="D1550" t="s">
        <v>15518</v>
      </c>
      <c r="E1550">
        <v>171.15</v>
      </c>
      <c r="F1550" s="27">
        <v>43344</v>
      </c>
      <c r="G1550">
        <v>163</v>
      </c>
      <c r="H1550" s="27">
        <v>42979</v>
      </c>
      <c r="I1550">
        <v>8.15</v>
      </c>
      <c r="J1550">
        <v>5</v>
      </c>
    </row>
    <row r="1551" spans="1:10" x14ac:dyDescent="0.25">
      <c r="A1551">
        <v>4644</v>
      </c>
      <c r="B1551" t="s">
        <v>14457</v>
      </c>
      <c r="C1551">
        <v>61010001</v>
      </c>
      <c r="D1551" t="s">
        <v>14675</v>
      </c>
      <c r="E1551">
        <v>1505</v>
      </c>
      <c r="F1551" s="27">
        <v>43313</v>
      </c>
      <c r="G1551">
        <v>0</v>
      </c>
      <c r="H1551" s="27">
        <v>42522</v>
      </c>
      <c r="I1551">
        <v>1505</v>
      </c>
      <c r="J1551">
        <v>100</v>
      </c>
    </row>
    <row r="1552" spans="1:10" x14ac:dyDescent="0.25">
      <c r="A1552">
        <v>4644</v>
      </c>
      <c r="B1552" t="s">
        <v>14457</v>
      </c>
      <c r="C1552">
        <v>61010002</v>
      </c>
      <c r="D1552" t="s">
        <v>14875</v>
      </c>
      <c r="E1552">
        <v>607.95000000000005</v>
      </c>
      <c r="F1552" s="27">
        <v>43344</v>
      </c>
      <c r="G1552">
        <v>579</v>
      </c>
      <c r="H1552" s="27">
        <v>43009</v>
      </c>
      <c r="I1552">
        <v>28.95</v>
      </c>
      <c r="J1552">
        <v>5</v>
      </c>
    </row>
    <row r="1553" spans="1:10" x14ac:dyDescent="0.25">
      <c r="A1553">
        <v>4644</v>
      </c>
      <c r="B1553" t="s">
        <v>14457</v>
      </c>
      <c r="C1553">
        <v>61010004</v>
      </c>
      <c r="D1553" t="s">
        <v>14948</v>
      </c>
      <c r="E1553">
        <v>520.79999999999995</v>
      </c>
      <c r="F1553" s="27">
        <v>43344</v>
      </c>
      <c r="G1553">
        <v>496</v>
      </c>
      <c r="H1553" s="27">
        <v>43009</v>
      </c>
      <c r="I1553">
        <v>24.8</v>
      </c>
      <c r="J1553">
        <v>5</v>
      </c>
    </row>
    <row r="1554" spans="1:10" x14ac:dyDescent="0.25">
      <c r="A1554">
        <v>4644</v>
      </c>
      <c r="B1554" t="s">
        <v>14457</v>
      </c>
      <c r="C1554">
        <v>61010005</v>
      </c>
      <c r="D1554" t="s">
        <v>15160</v>
      </c>
      <c r="E1554">
        <v>332.85</v>
      </c>
      <c r="F1554" s="27">
        <v>43344</v>
      </c>
      <c r="G1554">
        <v>317</v>
      </c>
      <c r="H1554" s="27">
        <v>43009</v>
      </c>
      <c r="I1554">
        <v>15.85</v>
      </c>
      <c r="J1554">
        <v>5</v>
      </c>
    </row>
    <row r="1555" spans="1:10" x14ac:dyDescent="0.25">
      <c r="A1555">
        <v>4644</v>
      </c>
      <c r="B1555" t="s">
        <v>14457</v>
      </c>
      <c r="C1555">
        <v>61010202</v>
      </c>
      <c r="D1555" t="s">
        <v>14628</v>
      </c>
      <c r="E1555">
        <v>1837.5</v>
      </c>
      <c r="F1555" s="27">
        <v>43344</v>
      </c>
      <c r="G1555">
        <v>1750</v>
      </c>
      <c r="H1555" s="27">
        <v>42979</v>
      </c>
      <c r="I1555">
        <v>87.5</v>
      </c>
      <c r="J1555">
        <v>5</v>
      </c>
    </row>
    <row r="1556" spans="1:10" x14ac:dyDescent="0.25">
      <c r="A1556">
        <v>4644</v>
      </c>
      <c r="B1556" t="s">
        <v>14457</v>
      </c>
      <c r="C1556">
        <v>68000100</v>
      </c>
      <c r="D1556" t="s">
        <v>14646</v>
      </c>
      <c r="E1556">
        <v>1670.55</v>
      </c>
      <c r="F1556" s="27">
        <v>43344</v>
      </c>
      <c r="G1556">
        <v>1591</v>
      </c>
      <c r="H1556" s="27">
        <v>42979</v>
      </c>
      <c r="I1556">
        <v>79.55</v>
      </c>
      <c r="J1556">
        <v>5</v>
      </c>
    </row>
    <row r="1557" spans="1:10" x14ac:dyDescent="0.25">
      <c r="A1557">
        <v>4644</v>
      </c>
      <c r="B1557" t="s">
        <v>14457</v>
      </c>
      <c r="C1557">
        <v>68000300</v>
      </c>
      <c r="D1557" t="s">
        <v>14676</v>
      </c>
      <c r="E1557">
        <v>1504.65</v>
      </c>
      <c r="F1557" s="27">
        <v>43344</v>
      </c>
      <c r="G1557">
        <v>1433</v>
      </c>
      <c r="H1557" s="27">
        <v>42248</v>
      </c>
      <c r="I1557">
        <v>71.650000000000006</v>
      </c>
      <c r="J1557">
        <v>5</v>
      </c>
    </row>
    <row r="1558" spans="1:10" x14ac:dyDescent="0.25">
      <c r="A1558">
        <v>4644</v>
      </c>
      <c r="B1558" t="s">
        <v>14457</v>
      </c>
      <c r="C1558">
        <v>72000020</v>
      </c>
      <c r="D1558" t="s">
        <v>16043</v>
      </c>
      <c r="E1558">
        <v>72.45</v>
      </c>
      <c r="F1558" s="27">
        <v>43344</v>
      </c>
      <c r="G1558">
        <v>69</v>
      </c>
      <c r="H1558" s="27">
        <v>42979</v>
      </c>
      <c r="I1558">
        <v>3.45</v>
      </c>
      <c r="J1558">
        <v>5</v>
      </c>
    </row>
    <row r="1559" spans="1:10" x14ac:dyDescent="0.25">
      <c r="A1559">
        <v>4644</v>
      </c>
      <c r="B1559" t="s">
        <v>14457</v>
      </c>
      <c r="C1559">
        <v>72000025</v>
      </c>
      <c r="D1559" t="s">
        <v>16383</v>
      </c>
      <c r="E1559">
        <v>45.15</v>
      </c>
      <c r="F1559" s="27">
        <v>43344</v>
      </c>
      <c r="G1559">
        <v>43</v>
      </c>
      <c r="H1559" s="27">
        <v>42979</v>
      </c>
      <c r="I1559">
        <v>2.15</v>
      </c>
      <c r="J1559">
        <v>5</v>
      </c>
    </row>
    <row r="1560" spans="1:10" x14ac:dyDescent="0.25">
      <c r="A1560">
        <v>4644</v>
      </c>
      <c r="B1560" t="s">
        <v>14457</v>
      </c>
      <c r="C1560">
        <v>72000085</v>
      </c>
      <c r="D1560" t="s">
        <v>15153</v>
      </c>
      <c r="E1560">
        <v>341.25</v>
      </c>
      <c r="F1560" s="27">
        <v>43344</v>
      </c>
      <c r="G1560">
        <v>325</v>
      </c>
      <c r="H1560" s="27">
        <v>42339</v>
      </c>
      <c r="I1560">
        <v>16.25</v>
      </c>
      <c r="J1560">
        <v>5</v>
      </c>
    </row>
    <row r="1561" spans="1:10" x14ac:dyDescent="0.25">
      <c r="A1561">
        <v>4644</v>
      </c>
      <c r="B1561" t="s">
        <v>14457</v>
      </c>
      <c r="C1561">
        <v>72000090</v>
      </c>
      <c r="D1561" t="s">
        <v>16839</v>
      </c>
      <c r="E1561">
        <v>26.25</v>
      </c>
      <c r="F1561" s="27">
        <v>43344</v>
      </c>
      <c r="G1561">
        <v>25</v>
      </c>
      <c r="H1561" s="27">
        <v>42979</v>
      </c>
      <c r="I1561">
        <v>1.25</v>
      </c>
      <c r="J1561">
        <v>5</v>
      </c>
    </row>
    <row r="1562" spans="1:10" x14ac:dyDescent="0.25">
      <c r="A1562">
        <v>4644</v>
      </c>
      <c r="B1562" t="s">
        <v>14457</v>
      </c>
      <c r="C1562">
        <v>72000100</v>
      </c>
      <c r="D1562" t="s">
        <v>17690</v>
      </c>
      <c r="E1562">
        <v>10.5</v>
      </c>
      <c r="F1562" s="27">
        <v>43344</v>
      </c>
      <c r="G1562">
        <v>10</v>
      </c>
      <c r="H1562" s="27">
        <v>42339</v>
      </c>
      <c r="I1562">
        <v>0.5</v>
      </c>
      <c r="J1562">
        <v>5</v>
      </c>
    </row>
    <row r="1563" spans="1:10" x14ac:dyDescent="0.25">
      <c r="A1563">
        <v>4644</v>
      </c>
      <c r="B1563" t="s">
        <v>14457</v>
      </c>
      <c r="C1563">
        <v>72000120</v>
      </c>
      <c r="D1563" t="s">
        <v>17182</v>
      </c>
      <c r="E1563">
        <v>19.95</v>
      </c>
      <c r="F1563" s="27">
        <v>43344</v>
      </c>
      <c r="G1563">
        <v>19</v>
      </c>
      <c r="H1563" s="27">
        <v>42979</v>
      </c>
      <c r="I1563">
        <v>0.95</v>
      </c>
      <c r="J1563">
        <v>5</v>
      </c>
    </row>
    <row r="1564" spans="1:10" x14ac:dyDescent="0.25">
      <c r="A1564">
        <v>4644</v>
      </c>
      <c r="B1564" t="s">
        <v>14457</v>
      </c>
      <c r="C1564">
        <v>72000140</v>
      </c>
      <c r="D1564" t="s">
        <v>16554</v>
      </c>
      <c r="E1564">
        <v>35.700000000000003</v>
      </c>
      <c r="F1564" s="27">
        <v>43344</v>
      </c>
      <c r="G1564">
        <v>34</v>
      </c>
      <c r="H1564" s="27">
        <v>42979</v>
      </c>
      <c r="I1564">
        <v>1.7</v>
      </c>
      <c r="J1564">
        <v>5</v>
      </c>
    </row>
    <row r="1565" spans="1:10" x14ac:dyDescent="0.25">
      <c r="A1565">
        <v>4644</v>
      </c>
      <c r="B1565" t="s">
        <v>14457</v>
      </c>
      <c r="C1565">
        <v>72000228</v>
      </c>
      <c r="D1565" t="s">
        <v>15014</v>
      </c>
      <c r="E1565">
        <v>455.7</v>
      </c>
      <c r="F1565" s="27">
        <v>43344</v>
      </c>
      <c r="G1565">
        <v>434</v>
      </c>
      <c r="H1565" s="27">
        <v>42614</v>
      </c>
      <c r="I1565">
        <v>21.7</v>
      </c>
      <c r="J1565">
        <v>5</v>
      </c>
    </row>
    <row r="1566" spans="1:10" x14ac:dyDescent="0.25">
      <c r="A1566">
        <v>4644</v>
      </c>
      <c r="B1566" t="s">
        <v>14457</v>
      </c>
      <c r="C1566">
        <v>72000280</v>
      </c>
      <c r="D1566" t="s">
        <v>16069</v>
      </c>
      <c r="E1566">
        <v>69.3</v>
      </c>
      <c r="F1566" s="27">
        <v>43344</v>
      </c>
      <c r="G1566">
        <v>66</v>
      </c>
      <c r="H1566" s="27">
        <v>42979</v>
      </c>
      <c r="I1566">
        <v>3.3</v>
      </c>
      <c r="J1566">
        <v>5</v>
      </c>
    </row>
    <row r="1567" spans="1:10" x14ac:dyDescent="0.25">
      <c r="A1567">
        <v>4644</v>
      </c>
      <c r="B1567" t="s">
        <v>14457</v>
      </c>
      <c r="C1567">
        <v>72000300</v>
      </c>
      <c r="D1567" t="s">
        <v>16599</v>
      </c>
      <c r="E1567">
        <v>33.6</v>
      </c>
      <c r="F1567" s="27">
        <v>43344</v>
      </c>
      <c r="G1567">
        <v>32</v>
      </c>
      <c r="H1567" s="27">
        <v>42979</v>
      </c>
      <c r="I1567">
        <v>1.6</v>
      </c>
      <c r="J1567">
        <v>5</v>
      </c>
    </row>
    <row r="1568" spans="1:10" x14ac:dyDescent="0.25">
      <c r="A1568">
        <v>4644</v>
      </c>
      <c r="B1568" t="s">
        <v>14457</v>
      </c>
      <c r="C1568">
        <v>72000305</v>
      </c>
      <c r="D1568" t="s">
        <v>15712</v>
      </c>
      <c r="E1568">
        <v>126</v>
      </c>
      <c r="F1568" s="27">
        <v>43344</v>
      </c>
      <c r="G1568">
        <v>120</v>
      </c>
      <c r="H1568" s="27">
        <v>42339</v>
      </c>
      <c r="I1568">
        <v>6</v>
      </c>
      <c r="J1568">
        <v>5</v>
      </c>
    </row>
    <row r="1569" spans="1:10" x14ac:dyDescent="0.25">
      <c r="A1569">
        <v>4644</v>
      </c>
      <c r="B1569" t="s">
        <v>14457</v>
      </c>
      <c r="C1569">
        <v>72000310</v>
      </c>
      <c r="D1569" t="s">
        <v>15925</v>
      </c>
      <c r="E1569">
        <v>87.15</v>
      </c>
      <c r="F1569" s="27">
        <v>43344</v>
      </c>
      <c r="G1569">
        <v>83</v>
      </c>
      <c r="H1569" s="27">
        <v>42979</v>
      </c>
      <c r="I1569">
        <v>4.1500000000000004</v>
      </c>
      <c r="J1569">
        <v>5</v>
      </c>
    </row>
    <row r="1570" spans="1:10" x14ac:dyDescent="0.25">
      <c r="A1570">
        <v>4644</v>
      </c>
      <c r="B1570" t="s">
        <v>14457</v>
      </c>
      <c r="C1570">
        <v>72000355</v>
      </c>
      <c r="D1570" t="s">
        <v>7542</v>
      </c>
      <c r="E1570">
        <v>72.45</v>
      </c>
      <c r="F1570" s="27">
        <v>43344</v>
      </c>
      <c r="G1570">
        <v>69</v>
      </c>
      <c r="H1570" s="27">
        <v>42614</v>
      </c>
      <c r="I1570">
        <v>3.45</v>
      </c>
      <c r="J1570">
        <v>5</v>
      </c>
    </row>
    <row r="1571" spans="1:10" x14ac:dyDescent="0.25">
      <c r="A1571">
        <v>4644</v>
      </c>
      <c r="B1571" t="s">
        <v>14457</v>
      </c>
      <c r="C1571">
        <v>72000525</v>
      </c>
      <c r="D1571" t="s">
        <v>16772</v>
      </c>
      <c r="E1571">
        <v>28.35</v>
      </c>
      <c r="F1571" s="27">
        <v>43344</v>
      </c>
      <c r="G1571">
        <v>27</v>
      </c>
      <c r="H1571" s="27">
        <v>42979</v>
      </c>
      <c r="I1571">
        <v>1.35</v>
      </c>
      <c r="J1571">
        <v>5</v>
      </c>
    </row>
    <row r="1572" spans="1:10" x14ac:dyDescent="0.25">
      <c r="A1572">
        <v>4644</v>
      </c>
      <c r="B1572" t="s">
        <v>14457</v>
      </c>
      <c r="C1572">
        <v>72000535</v>
      </c>
      <c r="D1572" t="s">
        <v>17030</v>
      </c>
      <c r="E1572">
        <v>23.1</v>
      </c>
      <c r="F1572" s="27">
        <v>43344</v>
      </c>
      <c r="G1572">
        <v>22</v>
      </c>
      <c r="H1572" s="27">
        <v>42979</v>
      </c>
      <c r="I1572">
        <v>1.1000000000000001</v>
      </c>
      <c r="J1572">
        <v>5</v>
      </c>
    </row>
    <row r="1573" spans="1:10" x14ac:dyDescent="0.25">
      <c r="A1573">
        <v>4644</v>
      </c>
      <c r="B1573" t="s">
        <v>14457</v>
      </c>
      <c r="C1573">
        <v>72000540</v>
      </c>
      <c r="D1573" t="s">
        <v>17516</v>
      </c>
      <c r="E1573">
        <v>13.65</v>
      </c>
      <c r="F1573" s="27">
        <v>43344</v>
      </c>
      <c r="G1573">
        <v>13</v>
      </c>
      <c r="H1573" s="27">
        <v>42614</v>
      </c>
      <c r="I1573">
        <v>0.65</v>
      </c>
      <c r="J1573">
        <v>5</v>
      </c>
    </row>
    <row r="1574" spans="1:10" x14ac:dyDescent="0.25">
      <c r="A1574">
        <v>4644</v>
      </c>
      <c r="B1574" t="s">
        <v>14457</v>
      </c>
      <c r="C1574">
        <v>72000554</v>
      </c>
      <c r="D1574" t="s">
        <v>15620</v>
      </c>
      <c r="E1574">
        <v>141.75</v>
      </c>
      <c r="F1574" s="27">
        <v>43344</v>
      </c>
      <c r="G1574">
        <v>135</v>
      </c>
      <c r="H1574" s="27">
        <v>42766</v>
      </c>
      <c r="I1574">
        <v>6.75</v>
      </c>
      <c r="J1574">
        <v>5</v>
      </c>
    </row>
    <row r="1575" spans="1:10" x14ac:dyDescent="0.25">
      <c r="A1575">
        <v>4644</v>
      </c>
      <c r="B1575" t="s">
        <v>14457</v>
      </c>
      <c r="C1575">
        <v>72000575</v>
      </c>
      <c r="D1575" t="s">
        <v>16690</v>
      </c>
      <c r="E1575">
        <v>30.45</v>
      </c>
      <c r="F1575" s="27">
        <v>43344</v>
      </c>
      <c r="G1575">
        <v>29</v>
      </c>
      <c r="H1575" s="27">
        <v>41883</v>
      </c>
      <c r="I1575">
        <v>1.45</v>
      </c>
      <c r="J1575">
        <v>5</v>
      </c>
    </row>
    <row r="1576" spans="1:10" x14ac:dyDescent="0.25">
      <c r="A1576">
        <v>4644</v>
      </c>
      <c r="B1576" t="s">
        <v>14457</v>
      </c>
      <c r="C1576">
        <v>72000615</v>
      </c>
      <c r="D1576" t="s">
        <v>17031</v>
      </c>
      <c r="E1576">
        <v>23.1</v>
      </c>
      <c r="F1576" s="27">
        <v>43344</v>
      </c>
      <c r="G1576">
        <v>22</v>
      </c>
      <c r="H1576" s="27">
        <v>42979</v>
      </c>
      <c r="I1576">
        <v>1.1000000000000001</v>
      </c>
      <c r="J1576">
        <v>5</v>
      </c>
    </row>
    <row r="1577" spans="1:10" x14ac:dyDescent="0.25">
      <c r="A1577">
        <v>4644</v>
      </c>
      <c r="B1577" t="s">
        <v>14457</v>
      </c>
      <c r="C1577">
        <v>72000765</v>
      </c>
      <c r="D1577" t="s">
        <v>15685</v>
      </c>
      <c r="E1577">
        <v>128.1</v>
      </c>
      <c r="F1577" s="27">
        <v>43344</v>
      </c>
      <c r="G1577">
        <v>122</v>
      </c>
      <c r="H1577" s="27">
        <v>42979</v>
      </c>
      <c r="I1577">
        <v>6.1</v>
      </c>
      <c r="J1577">
        <v>5</v>
      </c>
    </row>
    <row r="1578" spans="1:10" x14ac:dyDescent="0.25">
      <c r="A1578">
        <v>4644</v>
      </c>
      <c r="B1578" t="s">
        <v>14457</v>
      </c>
      <c r="C1578">
        <v>72000800</v>
      </c>
      <c r="D1578" t="s">
        <v>15248</v>
      </c>
      <c r="E1578">
        <v>266.7</v>
      </c>
      <c r="F1578" s="27">
        <v>43344</v>
      </c>
      <c r="G1578">
        <v>254</v>
      </c>
      <c r="H1578" s="27">
        <v>42979</v>
      </c>
      <c r="I1578">
        <v>12.7</v>
      </c>
      <c r="J1578">
        <v>5</v>
      </c>
    </row>
    <row r="1579" spans="1:10" x14ac:dyDescent="0.25">
      <c r="A1579">
        <v>4644</v>
      </c>
      <c r="B1579" t="s">
        <v>14457</v>
      </c>
      <c r="C1579">
        <v>72000900</v>
      </c>
      <c r="D1579" t="s">
        <v>16248</v>
      </c>
      <c r="E1579">
        <v>53.55</v>
      </c>
      <c r="F1579" s="27">
        <v>43344</v>
      </c>
      <c r="G1579">
        <v>51</v>
      </c>
      <c r="H1579" s="27">
        <v>42979</v>
      </c>
      <c r="I1579">
        <v>2.5499999999999998</v>
      </c>
      <c r="J1579">
        <v>5</v>
      </c>
    </row>
    <row r="1580" spans="1:10" x14ac:dyDescent="0.25">
      <c r="A1580">
        <v>4644</v>
      </c>
      <c r="B1580" t="s">
        <v>14457</v>
      </c>
      <c r="C1580">
        <v>72000905</v>
      </c>
      <c r="D1580" t="s">
        <v>15991</v>
      </c>
      <c r="E1580">
        <v>78.75</v>
      </c>
      <c r="F1580" s="27">
        <v>43344</v>
      </c>
      <c r="G1580">
        <v>75</v>
      </c>
      <c r="H1580" s="27">
        <v>42339</v>
      </c>
      <c r="I1580">
        <v>3.75</v>
      </c>
      <c r="J1580">
        <v>5</v>
      </c>
    </row>
    <row r="1581" spans="1:10" x14ac:dyDescent="0.25">
      <c r="A1581">
        <v>4644</v>
      </c>
      <c r="B1581" t="s">
        <v>14457</v>
      </c>
      <c r="C1581">
        <v>72000920</v>
      </c>
      <c r="D1581" t="s">
        <v>16350</v>
      </c>
      <c r="E1581">
        <v>47.25</v>
      </c>
      <c r="F1581" s="27">
        <v>43344</v>
      </c>
      <c r="G1581">
        <v>45</v>
      </c>
      <c r="H1581" s="27">
        <v>42339</v>
      </c>
      <c r="I1581">
        <v>2.25</v>
      </c>
      <c r="J1581">
        <v>5</v>
      </c>
    </row>
    <row r="1582" spans="1:10" x14ac:dyDescent="0.25">
      <c r="A1582">
        <v>4644</v>
      </c>
      <c r="B1582" t="s">
        <v>14457</v>
      </c>
      <c r="C1582">
        <v>72060001</v>
      </c>
      <c r="D1582" t="s">
        <v>16600</v>
      </c>
      <c r="E1582">
        <v>33.6</v>
      </c>
      <c r="F1582" s="27">
        <v>43344</v>
      </c>
      <c r="G1582">
        <v>32</v>
      </c>
      <c r="H1582" s="27">
        <v>42979</v>
      </c>
      <c r="I1582">
        <v>1.6</v>
      </c>
      <c r="J1582">
        <v>5</v>
      </c>
    </row>
    <row r="1583" spans="1:10" x14ac:dyDescent="0.25">
      <c r="A1583">
        <v>4644</v>
      </c>
      <c r="B1583" t="s">
        <v>14457</v>
      </c>
      <c r="C1583">
        <v>72060002</v>
      </c>
      <c r="D1583" t="s">
        <v>15298</v>
      </c>
      <c r="E1583">
        <v>244.65</v>
      </c>
      <c r="F1583" s="27">
        <v>43344</v>
      </c>
      <c r="G1583">
        <v>233</v>
      </c>
      <c r="H1583" s="27">
        <v>42979</v>
      </c>
      <c r="I1583">
        <v>11.65</v>
      </c>
      <c r="J1583">
        <v>5</v>
      </c>
    </row>
    <row r="1584" spans="1:10" x14ac:dyDescent="0.25">
      <c r="A1584">
        <v>4644</v>
      </c>
      <c r="B1584" t="s">
        <v>14457</v>
      </c>
      <c r="C1584">
        <v>72060003</v>
      </c>
      <c r="D1584" t="s">
        <v>16555</v>
      </c>
      <c r="E1584">
        <v>35.700000000000003</v>
      </c>
      <c r="F1584" s="27">
        <v>43344</v>
      </c>
      <c r="G1584">
        <v>34</v>
      </c>
      <c r="H1584" s="27">
        <v>42979</v>
      </c>
      <c r="I1584">
        <v>1.7</v>
      </c>
      <c r="J1584">
        <v>5</v>
      </c>
    </row>
    <row r="1585" spans="1:10" x14ac:dyDescent="0.25">
      <c r="A1585">
        <v>4644</v>
      </c>
      <c r="B1585" t="s">
        <v>14457</v>
      </c>
      <c r="C1585">
        <v>72060004</v>
      </c>
      <c r="D1585" t="s">
        <v>16044</v>
      </c>
      <c r="E1585">
        <v>72.45</v>
      </c>
      <c r="F1585" s="27">
        <v>43344</v>
      </c>
      <c r="G1585">
        <v>69</v>
      </c>
      <c r="H1585" s="27">
        <v>41883</v>
      </c>
      <c r="I1585">
        <v>3.45</v>
      </c>
      <c r="J1585">
        <v>5</v>
      </c>
    </row>
    <row r="1586" spans="1:10" x14ac:dyDescent="0.25">
      <c r="A1586">
        <v>4644</v>
      </c>
      <c r="B1586" t="s">
        <v>14457</v>
      </c>
      <c r="C1586">
        <v>72060005</v>
      </c>
      <c r="D1586" t="s">
        <v>15168</v>
      </c>
      <c r="E1586">
        <v>325.5</v>
      </c>
      <c r="F1586" s="27">
        <v>43344</v>
      </c>
      <c r="G1586">
        <v>310</v>
      </c>
      <c r="H1586" s="27">
        <v>41883</v>
      </c>
      <c r="I1586">
        <v>15.5</v>
      </c>
      <c r="J1586">
        <v>5</v>
      </c>
    </row>
    <row r="1587" spans="1:10" x14ac:dyDescent="0.25">
      <c r="A1587">
        <v>4644</v>
      </c>
      <c r="B1587" t="s">
        <v>14457</v>
      </c>
      <c r="C1587">
        <v>72060006</v>
      </c>
      <c r="D1587" t="s">
        <v>15007</v>
      </c>
      <c r="E1587">
        <v>457.1</v>
      </c>
      <c r="F1587" s="27">
        <v>43344</v>
      </c>
      <c r="G1587">
        <v>435.33</v>
      </c>
      <c r="H1587" s="27">
        <v>41883</v>
      </c>
      <c r="I1587">
        <v>21.77</v>
      </c>
      <c r="J1587">
        <v>5</v>
      </c>
    </row>
    <row r="1588" spans="1:10" x14ac:dyDescent="0.25">
      <c r="A1588">
        <v>4644</v>
      </c>
      <c r="B1588" t="s">
        <v>14457</v>
      </c>
      <c r="C1588">
        <v>72060007</v>
      </c>
      <c r="D1588" t="s">
        <v>15920</v>
      </c>
      <c r="E1588">
        <v>88.2</v>
      </c>
      <c r="F1588" s="27">
        <v>43344</v>
      </c>
      <c r="G1588">
        <v>84</v>
      </c>
      <c r="H1588" s="27">
        <v>41883</v>
      </c>
      <c r="I1588">
        <v>4.2</v>
      </c>
      <c r="J1588">
        <v>5</v>
      </c>
    </row>
    <row r="1589" spans="1:10" x14ac:dyDescent="0.25">
      <c r="A1589">
        <v>4644</v>
      </c>
      <c r="B1589" t="s">
        <v>14457</v>
      </c>
      <c r="C1589">
        <v>72060008</v>
      </c>
      <c r="D1589" t="s">
        <v>15763</v>
      </c>
      <c r="E1589">
        <v>114.45</v>
      </c>
      <c r="F1589" s="27">
        <v>43344</v>
      </c>
      <c r="G1589">
        <v>109</v>
      </c>
      <c r="H1589" s="27">
        <v>41883</v>
      </c>
      <c r="I1589">
        <v>5.45</v>
      </c>
      <c r="J1589">
        <v>5</v>
      </c>
    </row>
    <row r="1590" spans="1:10" x14ac:dyDescent="0.25">
      <c r="A1590">
        <v>4644</v>
      </c>
      <c r="B1590" t="s">
        <v>14457</v>
      </c>
      <c r="C1590">
        <v>72060009</v>
      </c>
      <c r="D1590" t="s">
        <v>15672</v>
      </c>
      <c r="E1590">
        <v>130.19999999999999</v>
      </c>
      <c r="F1590" s="27">
        <v>43344</v>
      </c>
      <c r="G1590">
        <v>124</v>
      </c>
      <c r="H1590" s="27">
        <v>41883</v>
      </c>
      <c r="I1590">
        <v>6.2</v>
      </c>
      <c r="J1590">
        <v>5</v>
      </c>
    </row>
    <row r="1591" spans="1:10" x14ac:dyDescent="0.25">
      <c r="A1591">
        <v>4644</v>
      </c>
      <c r="B1591" t="s">
        <v>14457</v>
      </c>
      <c r="C1591">
        <v>72060010</v>
      </c>
      <c r="D1591" t="s">
        <v>14965</v>
      </c>
      <c r="E1591">
        <v>501.9</v>
      </c>
      <c r="F1591" s="27">
        <v>43344</v>
      </c>
      <c r="G1591">
        <v>478</v>
      </c>
      <c r="H1591" s="27">
        <v>42979</v>
      </c>
      <c r="I1591">
        <v>23.9</v>
      </c>
      <c r="J1591">
        <v>5</v>
      </c>
    </row>
    <row r="1592" spans="1:10" x14ac:dyDescent="0.25">
      <c r="A1592">
        <v>4644</v>
      </c>
      <c r="B1592" t="s">
        <v>14457</v>
      </c>
      <c r="C1592">
        <v>72060011</v>
      </c>
      <c r="D1592" t="s">
        <v>14966</v>
      </c>
      <c r="E1592">
        <v>501.9</v>
      </c>
      <c r="F1592" s="27">
        <v>43344</v>
      </c>
      <c r="G1592">
        <v>478</v>
      </c>
      <c r="H1592" s="27">
        <v>42979</v>
      </c>
      <c r="I1592">
        <v>23.9</v>
      </c>
      <c r="J1592">
        <v>5</v>
      </c>
    </row>
    <row r="1593" spans="1:10" x14ac:dyDescent="0.25">
      <c r="A1593">
        <v>4644</v>
      </c>
      <c r="B1593" t="s">
        <v>14457</v>
      </c>
      <c r="C1593">
        <v>72060012</v>
      </c>
      <c r="D1593" t="s">
        <v>7566</v>
      </c>
      <c r="E1593">
        <v>586.95000000000005</v>
      </c>
      <c r="F1593" s="27">
        <v>43344</v>
      </c>
      <c r="G1593">
        <v>559</v>
      </c>
      <c r="H1593" s="27">
        <v>41883</v>
      </c>
      <c r="I1593">
        <v>27.95</v>
      </c>
      <c r="J1593">
        <v>5</v>
      </c>
    </row>
    <row r="1594" spans="1:10" x14ac:dyDescent="0.25">
      <c r="A1594">
        <v>4644</v>
      </c>
      <c r="B1594" t="s">
        <v>14457</v>
      </c>
      <c r="C1594">
        <v>72060013</v>
      </c>
      <c r="D1594" t="s">
        <v>15018</v>
      </c>
      <c r="E1594">
        <v>451.5</v>
      </c>
      <c r="F1594" s="27">
        <v>43344</v>
      </c>
      <c r="G1594">
        <v>430</v>
      </c>
      <c r="H1594" s="27">
        <v>42339</v>
      </c>
      <c r="I1594">
        <v>21.5</v>
      </c>
      <c r="J1594">
        <v>5</v>
      </c>
    </row>
    <row r="1595" spans="1:10" x14ac:dyDescent="0.25">
      <c r="A1595">
        <v>4644</v>
      </c>
      <c r="B1595" t="s">
        <v>14457</v>
      </c>
      <c r="C1595">
        <v>72060014</v>
      </c>
      <c r="D1595" t="s">
        <v>15129</v>
      </c>
      <c r="E1595">
        <v>357</v>
      </c>
      <c r="F1595" s="27">
        <v>43344</v>
      </c>
      <c r="G1595">
        <v>340</v>
      </c>
      <c r="H1595" s="27">
        <v>41883</v>
      </c>
      <c r="I1595">
        <v>17</v>
      </c>
      <c r="J1595">
        <v>5</v>
      </c>
    </row>
    <row r="1596" spans="1:10" x14ac:dyDescent="0.25">
      <c r="A1596">
        <v>4644</v>
      </c>
      <c r="B1596" t="s">
        <v>14457</v>
      </c>
      <c r="C1596">
        <v>72060015</v>
      </c>
      <c r="D1596" t="s">
        <v>14814</v>
      </c>
      <c r="E1596">
        <v>745.5</v>
      </c>
      <c r="F1596" s="27">
        <v>43344</v>
      </c>
      <c r="G1596">
        <v>710</v>
      </c>
      <c r="H1596" s="27">
        <v>41883</v>
      </c>
      <c r="I1596">
        <v>35.5</v>
      </c>
      <c r="J1596">
        <v>5</v>
      </c>
    </row>
    <row r="1597" spans="1:10" x14ac:dyDescent="0.25">
      <c r="A1597">
        <v>4644</v>
      </c>
      <c r="B1597" t="s">
        <v>14457</v>
      </c>
      <c r="C1597">
        <v>72060016</v>
      </c>
      <c r="D1597" t="s">
        <v>15130</v>
      </c>
      <c r="E1597">
        <v>357</v>
      </c>
      <c r="F1597" s="27">
        <v>43344</v>
      </c>
      <c r="G1597">
        <v>340</v>
      </c>
      <c r="H1597" s="27">
        <v>41883</v>
      </c>
      <c r="I1597">
        <v>17</v>
      </c>
      <c r="J1597">
        <v>5</v>
      </c>
    </row>
    <row r="1598" spans="1:10" x14ac:dyDescent="0.25">
      <c r="A1598">
        <v>4644</v>
      </c>
      <c r="B1598" t="s">
        <v>14457</v>
      </c>
      <c r="C1598">
        <v>72060018</v>
      </c>
      <c r="D1598" t="s">
        <v>15112</v>
      </c>
      <c r="E1598">
        <v>374.85</v>
      </c>
      <c r="F1598" s="27">
        <v>43344</v>
      </c>
      <c r="G1598">
        <v>357</v>
      </c>
      <c r="H1598" s="27">
        <v>42248</v>
      </c>
      <c r="I1598">
        <v>17.850000000000001</v>
      </c>
      <c r="J1598">
        <v>5</v>
      </c>
    </row>
    <row r="1599" spans="1:10" x14ac:dyDescent="0.25">
      <c r="A1599">
        <v>4644</v>
      </c>
      <c r="B1599" t="s">
        <v>14457</v>
      </c>
      <c r="C1599">
        <v>72060019</v>
      </c>
      <c r="D1599" t="s">
        <v>15043</v>
      </c>
      <c r="E1599">
        <v>434.7</v>
      </c>
      <c r="F1599" s="27">
        <v>43344</v>
      </c>
      <c r="G1599">
        <v>414</v>
      </c>
      <c r="H1599" s="27">
        <v>41883</v>
      </c>
      <c r="I1599">
        <v>20.7</v>
      </c>
      <c r="J1599">
        <v>5</v>
      </c>
    </row>
    <row r="1600" spans="1:10" x14ac:dyDescent="0.25">
      <c r="A1600">
        <v>4644</v>
      </c>
      <c r="B1600" t="s">
        <v>14457</v>
      </c>
      <c r="C1600">
        <v>72060020</v>
      </c>
      <c r="D1600" t="s">
        <v>16556</v>
      </c>
      <c r="E1600">
        <v>35.700000000000003</v>
      </c>
      <c r="F1600" s="27">
        <v>43344</v>
      </c>
      <c r="G1600">
        <v>34</v>
      </c>
      <c r="H1600" s="27">
        <v>42979</v>
      </c>
      <c r="I1600">
        <v>1.7</v>
      </c>
      <c r="J1600">
        <v>5</v>
      </c>
    </row>
    <row r="1601" spans="1:10" x14ac:dyDescent="0.25">
      <c r="A1601">
        <v>4644</v>
      </c>
      <c r="B1601" t="s">
        <v>14457</v>
      </c>
      <c r="C1601">
        <v>73500070</v>
      </c>
      <c r="D1601" t="s">
        <v>14883</v>
      </c>
      <c r="E1601">
        <v>598.5</v>
      </c>
      <c r="F1601" s="27">
        <v>43344</v>
      </c>
      <c r="G1601">
        <v>570</v>
      </c>
      <c r="H1601" s="27">
        <v>42887</v>
      </c>
      <c r="I1601">
        <v>28.5</v>
      </c>
      <c r="J1601">
        <v>5</v>
      </c>
    </row>
    <row r="1602" spans="1:10" x14ac:dyDescent="0.25">
      <c r="A1602">
        <v>4644</v>
      </c>
      <c r="B1602" t="s">
        <v>14457</v>
      </c>
      <c r="C1602">
        <v>73500080</v>
      </c>
      <c r="D1602" t="s">
        <v>14915</v>
      </c>
      <c r="E1602">
        <v>567</v>
      </c>
      <c r="F1602" s="27">
        <v>43344</v>
      </c>
      <c r="G1602">
        <v>540</v>
      </c>
      <c r="H1602" s="27">
        <v>42887</v>
      </c>
      <c r="I1602">
        <v>27</v>
      </c>
      <c r="J1602">
        <v>5</v>
      </c>
    </row>
    <row r="1603" spans="1:10" x14ac:dyDescent="0.25">
      <c r="A1603">
        <v>4644</v>
      </c>
      <c r="B1603" t="s">
        <v>14457</v>
      </c>
      <c r="C1603">
        <v>73500100</v>
      </c>
      <c r="D1603" t="s">
        <v>14863</v>
      </c>
      <c r="E1603">
        <v>628.95000000000005</v>
      </c>
      <c r="F1603" s="27">
        <v>43344</v>
      </c>
      <c r="G1603">
        <v>599</v>
      </c>
      <c r="H1603" s="27">
        <v>42979</v>
      </c>
      <c r="I1603">
        <v>29.95</v>
      </c>
      <c r="J1603">
        <v>5</v>
      </c>
    </row>
    <row r="1604" spans="1:10" x14ac:dyDescent="0.25">
      <c r="A1604">
        <v>4644</v>
      </c>
      <c r="B1604" t="s">
        <v>14457</v>
      </c>
      <c r="C1604">
        <v>73500110</v>
      </c>
      <c r="D1604" t="s">
        <v>14863</v>
      </c>
      <c r="E1604">
        <v>598.5</v>
      </c>
      <c r="F1604" s="27">
        <v>43344</v>
      </c>
      <c r="G1604">
        <v>570</v>
      </c>
      <c r="H1604" s="27">
        <v>42948</v>
      </c>
      <c r="I1604">
        <v>28.5</v>
      </c>
      <c r="J1604">
        <v>5</v>
      </c>
    </row>
    <row r="1605" spans="1:10" x14ac:dyDescent="0.25">
      <c r="A1605">
        <v>4644</v>
      </c>
      <c r="B1605" t="s">
        <v>14457</v>
      </c>
      <c r="C1605">
        <v>73500180</v>
      </c>
      <c r="D1605" t="s">
        <v>14916</v>
      </c>
      <c r="E1605">
        <v>567</v>
      </c>
      <c r="F1605" s="27">
        <v>43344</v>
      </c>
      <c r="G1605">
        <v>540</v>
      </c>
      <c r="H1605" s="27">
        <v>42887</v>
      </c>
      <c r="I1605">
        <v>27</v>
      </c>
      <c r="J1605">
        <v>5</v>
      </c>
    </row>
    <row r="1606" spans="1:10" x14ac:dyDescent="0.25">
      <c r="A1606">
        <v>4644</v>
      </c>
      <c r="B1606" t="s">
        <v>14457</v>
      </c>
      <c r="C1606">
        <v>73510001</v>
      </c>
      <c r="D1606" t="s">
        <v>14884</v>
      </c>
      <c r="E1606">
        <v>598.5</v>
      </c>
      <c r="F1606" s="27">
        <v>43344</v>
      </c>
      <c r="G1606">
        <v>570</v>
      </c>
      <c r="H1606" s="27">
        <v>42948</v>
      </c>
      <c r="I1606">
        <v>28.5</v>
      </c>
      <c r="J1606">
        <v>5</v>
      </c>
    </row>
    <row r="1607" spans="1:10" x14ac:dyDescent="0.25">
      <c r="A1607">
        <v>4644</v>
      </c>
      <c r="B1607" t="s">
        <v>14457</v>
      </c>
      <c r="C1607">
        <v>73700175</v>
      </c>
      <c r="D1607" t="s">
        <v>14552</v>
      </c>
      <c r="E1607">
        <v>2553.6</v>
      </c>
      <c r="F1607" s="27">
        <v>43344</v>
      </c>
      <c r="G1607">
        <v>2432</v>
      </c>
      <c r="H1607" s="27">
        <v>41883</v>
      </c>
      <c r="I1607">
        <v>121.6</v>
      </c>
      <c r="J1607">
        <v>5</v>
      </c>
    </row>
    <row r="1608" spans="1:10" x14ac:dyDescent="0.25">
      <c r="A1608">
        <v>4644</v>
      </c>
      <c r="B1608" t="s">
        <v>14457</v>
      </c>
      <c r="C1608">
        <v>74000005</v>
      </c>
      <c r="D1608" t="s">
        <v>7583</v>
      </c>
      <c r="E1608">
        <v>155.4</v>
      </c>
      <c r="F1608" s="27">
        <v>43344</v>
      </c>
      <c r="G1608">
        <v>148</v>
      </c>
      <c r="H1608" s="27">
        <v>41883</v>
      </c>
      <c r="I1608">
        <v>7.4</v>
      </c>
      <c r="J1608">
        <v>5</v>
      </c>
    </row>
    <row r="1609" spans="1:10" x14ac:dyDescent="0.25">
      <c r="A1609">
        <v>4644</v>
      </c>
      <c r="B1609" t="s">
        <v>14457</v>
      </c>
      <c r="C1609">
        <v>74000006</v>
      </c>
      <c r="D1609" t="s">
        <v>15073</v>
      </c>
      <c r="E1609">
        <v>397.95</v>
      </c>
      <c r="F1609" s="27">
        <v>43344</v>
      </c>
      <c r="G1609">
        <v>379</v>
      </c>
      <c r="H1609" s="27">
        <v>42979</v>
      </c>
      <c r="I1609">
        <v>18.95</v>
      </c>
      <c r="J1609">
        <v>5</v>
      </c>
    </row>
    <row r="1610" spans="1:10" x14ac:dyDescent="0.25">
      <c r="A1610">
        <v>4644</v>
      </c>
      <c r="B1610" t="s">
        <v>14457</v>
      </c>
      <c r="C1610">
        <v>74000010</v>
      </c>
      <c r="D1610" t="s">
        <v>15085</v>
      </c>
      <c r="E1610">
        <v>390.6</v>
      </c>
      <c r="F1610" s="27">
        <v>43344</v>
      </c>
      <c r="G1610">
        <v>372</v>
      </c>
      <c r="H1610" s="27">
        <v>42614</v>
      </c>
      <c r="I1610">
        <v>18.600000000000001</v>
      </c>
      <c r="J1610">
        <v>5</v>
      </c>
    </row>
    <row r="1611" spans="1:10" x14ac:dyDescent="0.25">
      <c r="A1611">
        <v>4644</v>
      </c>
      <c r="B1611" t="s">
        <v>14457</v>
      </c>
      <c r="C1611">
        <v>74000023</v>
      </c>
      <c r="D1611" t="s">
        <v>15742</v>
      </c>
      <c r="E1611">
        <v>119.7</v>
      </c>
      <c r="F1611" s="27">
        <v>43344</v>
      </c>
      <c r="G1611">
        <v>114</v>
      </c>
      <c r="H1611" s="27">
        <v>42614</v>
      </c>
      <c r="I1611">
        <v>5.7</v>
      </c>
      <c r="J1611">
        <v>5</v>
      </c>
    </row>
    <row r="1612" spans="1:10" x14ac:dyDescent="0.25">
      <c r="A1612">
        <v>4644</v>
      </c>
      <c r="B1612" t="s">
        <v>14457</v>
      </c>
      <c r="C1612">
        <v>74000030</v>
      </c>
      <c r="D1612" t="s">
        <v>15318</v>
      </c>
      <c r="E1612">
        <v>240.45</v>
      </c>
      <c r="F1612" s="27">
        <v>43344</v>
      </c>
      <c r="G1612">
        <v>229</v>
      </c>
      <c r="H1612" s="27">
        <v>41883</v>
      </c>
      <c r="I1612">
        <v>11.45</v>
      </c>
      <c r="J1612">
        <v>5</v>
      </c>
    </row>
    <row r="1613" spans="1:10" x14ac:dyDescent="0.25">
      <c r="A1613">
        <v>4644</v>
      </c>
      <c r="B1613" t="s">
        <v>14457</v>
      </c>
      <c r="C1613">
        <v>74000060</v>
      </c>
      <c r="D1613" t="s">
        <v>15304</v>
      </c>
      <c r="E1613">
        <v>242.55</v>
      </c>
      <c r="F1613" s="27">
        <v>43344</v>
      </c>
      <c r="G1613">
        <v>231</v>
      </c>
      <c r="H1613" s="27">
        <v>41883</v>
      </c>
      <c r="I1613">
        <v>11.55</v>
      </c>
      <c r="J1613">
        <v>5</v>
      </c>
    </row>
    <row r="1614" spans="1:10" x14ac:dyDescent="0.25">
      <c r="A1614">
        <v>4644</v>
      </c>
      <c r="B1614" t="s">
        <v>14457</v>
      </c>
      <c r="C1614">
        <v>74000070</v>
      </c>
      <c r="D1614" t="s">
        <v>15430</v>
      </c>
      <c r="E1614">
        <v>195.3</v>
      </c>
      <c r="F1614" s="27">
        <v>43344</v>
      </c>
      <c r="G1614">
        <v>186</v>
      </c>
      <c r="H1614" s="27">
        <v>41883</v>
      </c>
      <c r="I1614">
        <v>9.3000000000000007</v>
      </c>
      <c r="J1614">
        <v>5</v>
      </c>
    </row>
    <row r="1615" spans="1:10" x14ac:dyDescent="0.25">
      <c r="A1615">
        <v>4644</v>
      </c>
      <c r="B1615" t="s">
        <v>14457</v>
      </c>
      <c r="C1615">
        <v>74000081</v>
      </c>
      <c r="D1615" t="s">
        <v>14849</v>
      </c>
      <c r="E1615">
        <v>646.79999999999995</v>
      </c>
      <c r="F1615" s="27">
        <v>43344</v>
      </c>
      <c r="G1615">
        <v>616</v>
      </c>
      <c r="H1615" s="27">
        <v>41883</v>
      </c>
      <c r="I1615">
        <v>30.8</v>
      </c>
      <c r="J1615">
        <v>5</v>
      </c>
    </row>
    <row r="1616" spans="1:10" x14ac:dyDescent="0.25">
      <c r="A1616">
        <v>4644</v>
      </c>
      <c r="B1616" t="s">
        <v>14457</v>
      </c>
      <c r="C1616">
        <v>74000082</v>
      </c>
      <c r="D1616" t="s">
        <v>14838</v>
      </c>
      <c r="E1616">
        <v>683.55</v>
      </c>
      <c r="F1616" s="27">
        <v>43344</v>
      </c>
      <c r="G1616">
        <v>651</v>
      </c>
      <c r="H1616" s="27">
        <v>42614</v>
      </c>
      <c r="I1616">
        <v>32.549999999999997</v>
      </c>
      <c r="J1616">
        <v>5</v>
      </c>
    </row>
    <row r="1617" spans="1:10" x14ac:dyDescent="0.25">
      <c r="A1617">
        <v>4644</v>
      </c>
      <c r="B1617" t="s">
        <v>14457</v>
      </c>
      <c r="C1617">
        <v>74000100</v>
      </c>
      <c r="D1617" t="s">
        <v>14826</v>
      </c>
      <c r="E1617">
        <v>720.3</v>
      </c>
      <c r="F1617" s="27">
        <v>43344</v>
      </c>
      <c r="G1617">
        <v>686</v>
      </c>
      <c r="H1617" s="27">
        <v>42979</v>
      </c>
      <c r="I1617">
        <v>34.299999999999997</v>
      </c>
      <c r="J1617">
        <v>5</v>
      </c>
    </row>
    <row r="1618" spans="1:10" x14ac:dyDescent="0.25">
      <c r="A1618">
        <v>4644</v>
      </c>
      <c r="B1618" t="s">
        <v>14457</v>
      </c>
      <c r="C1618">
        <v>74000120</v>
      </c>
      <c r="D1618" t="s">
        <v>15108</v>
      </c>
      <c r="E1618">
        <v>375.9</v>
      </c>
      <c r="F1618" s="27">
        <v>43344</v>
      </c>
      <c r="G1618">
        <v>358</v>
      </c>
      <c r="H1618" s="27">
        <v>42979</v>
      </c>
      <c r="I1618">
        <v>17.899999999999999</v>
      </c>
      <c r="J1618">
        <v>5</v>
      </c>
    </row>
    <row r="1619" spans="1:10" x14ac:dyDescent="0.25">
      <c r="A1619">
        <v>4644</v>
      </c>
      <c r="B1619" t="s">
        <v>14457</v>
      </c>
      <c r="C1619">
        <v>74000139</v>
      </c>
      <c r="D1619" t="s">
        <v>15352</v>
      </c>
      <c r="E1619">
        <v>222.6</v>
      </c>
      <c r="F1619" s="27">
        <v>43344</v>
      </c>
      <c r="G1619">
        <v>212</v>
      </c>
      <c r="H1619" s="27">
        <v>42248</v>
      </c>
      <c r="I1619">
        <v>10.6</v>
      </c>
      <c r="J1619">
        <v>5</v>
      </c>
    </row>
    <row r="1620" spans="1:10" x14ac:dyDescent="0.25">
      <c r="A1620">
        <v>4644</v>
      </c>
      <c r="B1620" t="s">
        <v>14457</v>
      </c>
      <c r="C1620">
        <v>74000140</v>
      </c>
      <c r="D1620" t="s">
        <v>15060</v>
      </c>
      <c r="E1620">
        <v>410.55</v>
      </c>
      <c r="F1620" s="27">
        <v>43344</v>
      </c>
      <c r="G1620">
        <v>391</v>
      </c>
      <c r="H1620" s="27">
        <v>42979</v>
      </c>
      <c r="I1620">
        <v>19.55</v>
      </c>
      <c r="J1620">
        <v>5</v>
      </c>
    </row>
    <row r="1621" spans="1:10" x14ac:dyDescent="0.25">
      <c r="A1621">
        <v>4644</v>
      </c>
      <c r="B1621" t="s">
        <v>14457</v>
      </c>
      <c r="C1621">
        <v>74000160</v>
      </c>
      <c r="D1621" t="s">
        <v>7597</v>
      </c>
      <c r="E1621">
        <v>267.75</v>
      </c>
      <c r="F1621" s="27">
        <v>43344</v>
      </c>
      <c r="G1621">
        <v>255</v>
      </c>
      <c r="H1621" s="27">
        <v>41883</v>
      </c>
      <c r="I1621">
        <v>12.75</v>
      </c>
      <c r="J1621">
        <v>5</v>
      </c>
    </row>
    <row r="1622" spans="1:10" x14ac:dyDescent="0.25">
      <c r="A1622">
        <v>4644</v>
      </c>
      <c r="B1622" t="s">
        <v>14457</v>
      </c>
      <c r="C1622">
        <v>74000170</v>
      </c>
      <c r="D1622" t="s">
        <v>15236</v>
      </c>
      <c r="E1622">
        <v>274.05</v>
      </c>
      <c r="F1622" s="27">
        <v>43344</v>
      </c>
      <c r="G1622">
        <v>261</v>
      </c>
      <c r="H1622" s="27">
        <v>41883</v>
      </c>
      <c r="I1622">
        <v>13.05</v>
      </c>
      <c r="J1622">
        <v>5</v>
      </c>
    </row>
    <row r="1623" spans="1:10" x14ac:dyDescent="0.25">
      <c r="A1623">
        <v>4644</v>
      </c>
      <c r="B1623" t="s">
        <v>14457</v>
      </c>
      <c r="C1623">
        <v>74000180</v>
      </c>
      <c r="D1623" t="s">
        <v>15156</v>
      </c>
      <c r="E1623">
        <v>338.1</v>
      </c>
      <c r="F1623" s="27">
        <v>43344</v>
      </c>
      <c r="G1623">
        <v>322</v>
      </c>
      <c r="H1623" s="27">
        <v>41883</v>
      </c>
      <c r="I1623">
        <v>16.100000000000001</v>
      </c>
      <c r="J1623">
        <v>5</v>
      </c>
    </row>
    <row r="1624" spans="1:10" x14ac:dyDescent="0.25">
      <c r="A1624">
        <v>4644</v>
      </c>
      <c r="B1624" t="s">
        <v>14457</v>
      </c>
      <c r="C1624">
        <v>74000190</v>
      </c>
      <c r="D1624" t="s">
        <v>15414</v>
      </c>
      <c r="E1624">
        <v>201.6</v>
      </c>
      <c r="F1624" s="27">
        <v>43344</v>
      </c>
      <c r="G1624">
        <v>192</v>
      </c>
      <c r="H1624" s="27">
        <v>41883</v>
      </c>
      <c r="I1624">
        <v>9.6</v>
      </c>
      <c r="J1624">
        <v>5</v>
      </c>
    </row>
    <row r="1625" spans="1:10" x14ac:dyDescent="0.25">
      <c r="A1625">
        <v>4644</v>
      </c>
      <c r="B1625" t="s">
        <v>14457</v>
      </c>
      <c r="C1625">
        <v>74000210</v>
      </c>
      <c r="D1625" t="s">
        <v>14869</v>
      </c>
      <c r="E1625">
        <v>616.35</v>
      </c>
      <c r="F1625" s="27">
        <v>43344</v>
      </c>
      <c r="G1625">
        <v>587</v>
      </c>
      <c r="H1625" s="27">
        <v>41883</v>
      </c>
      <c r="I1625">
        <v>29.35</v>
      </c>
      <c r="J1625">
        <v>5</v>
      </c>
    </row>
    <row r="1626" spans="1:10" x14ac:dyDescent="0.25">
      <c r="A1626">
        <v>4644</v>
      </c>
      <c r="B1626" t="s">
        <v>14457</v>
      </c>
      <c r="C1626">
        <v>74000220</v>
      </c>
      <c r="D1626" t="s">
        <v>15145</v>
      </c>
      <c r="E1626">
        <v>346.5</v>
      </c>
      <c r="F1626" s="27">
        <v>43344</v>
      </c>
      <c r="G1626">
        <v>330</v>
      </c>
      <c r="H1626" s="27">
        <v>41883</v>
      </c>
      <c r="I1626">
        <v>16.5</v>
      </c>
      <c r="J1626">
        <v>5</v>
      </c>
    </row>
    <row r="1627" spans="1:10" x14ac:dyDescent="0.25">
      <c r="A1627">
        <v>4644</v>
      </c>
      <c r="B1627" t="s">
        <v>14457</v>
      </c>
      <c r="C1627">
        <v>74000222</v>
      </c>
      <c r="D1627" t="s">
        <v>7604</v>
      </c>
      <c r="E1627">
        <v>1110.9000000000001</v>
      </c>
      <c r="F1627" s="27">
        <v>43344</v>
      </c>
      <c r="G1627">
        <v>1058</v>
      </c>
      <c r="H1627" s="27">
        <v>42979</v>
      </c>
      <c r="I1627">
        <v>52.9</v>
      </c>
      <c r="J1627">
        <v>5</v>
      </c>
    </row>
    <row r="1628" spans="1:10" x14ac:dyDescent="0.25">
      <c r="A1628">
        <v>4644</v>
      </c>
      <c r="B1628" t="s">
        <v>14457</v>
      </c>
      <c r="C1628">
        <v>74000239</v>
      </c>
      <c r="D1628" t="s">
        <v>15172</v>
      </c>
      <c r="E1628">
        <v>323.39999999999998</v>
      </c>
      <c r="F1628" s="27">
        <v>43344</v>
      </c>
      <c r="G1628">
        <v>308</v>
      </c>
      <c r="H1628" s="27">
        <v>42248</v>
      </c>
      <c r="I1628">
        <v>15.4</v>
      </c>
      <c r="J1628">
        <v>5</v>
      </c>
    </row>
    <row r="1629" spans="1:10" x14ac:dyDescent="0.25">
      <c r="A1629">
        <v>4644</v>
      </c>
      <c r="B1629" t="s">
        <v>14457</v>
      </c>
      <c r="C1629">
        <v>74000260</v>
      </c>
      <c r="D1629" t="s">
        <v>15467</v>
      </c>
      <c r="E1629">
        <v>184.8</v>
      </c>
      <c r="F1629" s="27">
        <v>43344</v>
      </c>
      <c r="G1629">
        <v>176</v>
      </c>
      <c r="H1629" s="27">
        <v>41883</v>
      </c>
      <c r="I1629">
        <v>8.8000000000000007</v>
      </c>
      <c r="J1629">
        <v>5</v>
      </c>
    </row>
    <row r="1630" spans="1:10" x14ac:dyDescent="0.25">
      <c r="A1630">
        <v>4644</v>
      </c>
      <c r="B1630" t="s">
        <v>14457</v>
      </c>
      <c r="C1630">
        <v>74000261</v>
      </c>
      <c r="D1630" t="s">
        <v>15369</v>
      </c>
      <c r="E1630">
        <v>218.4</v>
      </c>
      <c r="F1630" s="27">
        <v>43344</v>
      </c>
      <c r="G1630">
        <v>208</v>
      </c>
      <c r="H1630" s="27">
        <v>41883</v>
      </c>
      <c r="I1630">
        <v>10.4</v>
      </c>
      <c r="J1630">
        <v>5</v>
      </c>
    </row>
    <row r="1631" spans="1:10" x14ac:dyDescent="0.25">
      <c r="A1631">
        <v>4644</v>
      </c>
      <c r="B1631" t="s">
        <v>14457</v>
      </c>
      <c r="C1631">
        <v>74000270</v>
      </c>
      <c r="D1631" t="s">
        <v>14850</v>
      </c>
      <c r="E1631">
        <v>646.79999999999995</v>
      </c>
      <c r="F1631" s="27">
        <v>43344</v>
      </c>
      <c r="G1631">
        <v>616</v>
      </c>
      <c r="H1631" s="27">
        <v>41883</v>
      </c>
      <c r="I1631">
        <v>30.8</v>
      </c>
      <c r="J1631">
        <v>5</v>
      </c>
    </row>
    <row r="1632" spans="1:10" x14ac:dyDescent="0.25">
      <c r="A1632">
        <v>4644</v>
      </c>
      <c r="B1632" t="s">
        <v>14457</v>
      </c>
      <c r="C1632">
        <v>74000271</v>
      </c>
      <c r="D1632" t="s">
        <v>14637</v>
      </c>
      <c r="E1632">
        <v>1717.8</v>
      </c>
      <c r="F1632" s="27">
        <v>43344</v>
      </c>
      <c r="G1632">
        <v>1636</v>
      </c>
      <c r="H1632" s="27">
        <v>42979</v>
      </c>
      <c r="I1632">
        <v>81.8</v>
      </c>
      <c r="J1632">
        <v>5</v>
      </c>
    </row>
    <row r="1633" spans="1:10" x14ac:dyDescent="0.25">
      <c r="A1633">
        <v>4644</v>
      </c>
      <c r="B1633" t="s">
        <v>14457</v>
      </c>
      <c r="C1633">
        <v>74000290</v>
      </c>
      <c r="D1633" t="s">
        <v>15432</v>
      </c>
      <c r="E1633">
        <v>194.25</v>
      </c>
      <c r="F1633" s="27">
        <v>43344</v>
      </c>
      <c r="G1633">
        <v>185</v>
      </c>
      <c r="H1633" s="27">
        <v>41883</v>
      </c>
      <c r="I1633">
        <v>9.25</v>
      </c>
      <c r="J1633">
        <v>5</v>
      </c>
    </row>
    <row r="1634" spans="1:10" x14ac:dyDescent="0.25">
      <c r="A1634">
        <v>4644</v>
      </c>
      <c r="B1634" t="s">
        <v>14457</v>
      </c>
      <c r="C1634">
        <v>74000300</v>
      </c>
      <c r="D1634" t="s">
        <v>15197</v>
      </c>
      <c r="E1634">
        <v>305.55</v>
      </c>
      <c r="F1634" s="27">
        <v>43344</v>
      </c>
      <c r="G1634">
        <v>291</v>
      </c>
      <c r="H1634" s="27">
        <v>41883</v>
      </c>
      <c r="I1634">
        <v>14.55</v>
      </c>
      <c r="J1634">
        <v>5</v>
      </c>
    </row>
    <row r="1635" spans="1:10" x14ac:dyDescent="0.25">
      <c r="A1635">
        <v>4644</v>
      </c>
      <c r="B1635" t="s">
        <v>14457</v>
      </c>
      <c r="C1635">
        <v>74000310</v>
      </c>
      <c r="D1635" t="s">
        <v>15415</v>
      </c>
      <c r="E1635">
        <v>201.6</v>
      </c>
      <c r="F1635" s="27">
        <v>43344</v>
      </c>
      <c r="G1635">
        <v>192</v>
      </c>
      <c r="H1635" s="27">
        <v>41883</v>
      </c>
      <c r="I1635">
        <v>9.6</v>
      </c>
      <c r="J1635">
        <v>5</v>
      </c>
    </row>
    <row r="1636" spans="1:10" x14ac:dyDescent="0.25">
      <c r="A1636">
        <v>4644</v>
      </c>
      <c r="B1636" t="s">
        <v>14457</v>
      </c>
      <c r="C1636">
        <v>74000350</v>
      </c>
      <c r="D1636" t="s">
        <v>15128</v>
      </c>
      <c r="E1636">
        <v>358.05</v>
      </c>
      <c r="F1636" s="27">
        <v>43344</v>
      </c>
      <c r="G1636">
        <v>341</v>
      </c>
      <c r="H1636" s="27">
        <v>41883</v>
      </c>
      <c r="I1636">
        <v>17.05</v>
      </c>
      <c r="J1636">
        <v>5</v>
      </c>
    </row>
    <row r="1637" spans="1:10" x14ac:dyDescent="0.25">
      <c r="A1637">
        <v>4644</v>
      </c>
      <c r="B1637" t="s">
        <v>14457</v>
      </c>
      <c r="C1637">
        <v>74000360</v>
      </c>
      <c r="D1637" t="s">
        <v>7614</v>
      </c>
      <c r="E1637">
        <v>338.1</v>
      </c>
      <c r="F1637" s="27">
        <v>43344</v>
      </c>
      <c r="G1637">
        <v>322</v>
      </c>
      <c r="H1637" s="27">
        <v>41883</v>
      </c>
      <c r="I1637">
        <v>16.100000000000001</v>
      </c>
      <c r="J1637">
        <v>5</v>
      </c>
    </row>
    <row r="1638" spans="1:10" x14ac:dyDescent="0.25">
      <c r="A1638">
        <v>4644</v>
      </c>
      <c r="B1638" t="s">
        <v>14457</v>
      </c>
      <c r="C1638">
        <v>74000370</v>
      </c>
      <c r="D1638" t="s">
        <v>14787</v>
      </c>
      <c r="E1638">
        <v>833.7</v>
      </c>
      <c r="F1638" s="27">
        <v>43344</v>
      </c>
      <c r="G1638">
        <v>794</v>
      </c>
      <c r="H1638" s="27">
        <v>42979</v>
      </c>
      <c r="I1638">
        <v>39.700000000000003</v>
      </c>
      <c r="J1638">
        <v>5</v>
      </c>
    </row>
    <row r="1639" spans="1:10" x14ac:dyDescent="0.25">
      <c r="A1639">
        <v>4644</v>
      </c>
      <c r="B1639" t="s">
        <v>14457</v>
      </c>
      <c r="C1639">
        <v>74000390</v>
      </c>
      <c r="D1639" t="s">
        <v>15686</v>
      </c>
      <c r="E1639">
        <v>128.1</v>
      </c>
      <c r="F1639" s="27">
        <v>43344</v>
      </c>
      <c r="G1639">
        <v>122</v>
      </c>
      <c r="H1639" s="27">
        <v>41883</v>
      </c>
      <c r="I1639">
        <v>6.1</v>
      </c>
      <c r="J1639">
        <v>5</v>
      </c>
    </row>
    <row r="1640" spans="1:10" x14ac:dyDescent="0.25">
      <c r="A1640">
        <v>4644</v>
      </c>
      <c r="B1640" t="s">
        <v>14457</v>
      </c>
      <c r="C1640">
        <v>74000400</v>
      </c>
      <c r="D1640" t="s">
        <v>15687</v>
      </c>
      <c r="E1640">
        <v>128.1</v>
      </c>
      <c r="F1640" s="27">
        <v>43344</v>
      </c>
      <c r="G1640">
        <v>122</v>
      </c>
      <c r="H1640" s="27">
        <v>41883</v>
      </c>
      <c r="I1640">
        <v>6.1</v>
      </c>
      <c r="J1640">
        <v>5</v>
      </c>
    </row>
    <row r="1641" spans="1:10" x14ac:dyDescent="0.25">
      <c r="A1641">
        <v>4644</v>
      </c>
      <c r="B1641" t="s">
        <v>14457</v>
      </c>
      <c r="C1641">
        <v>74000410</v>
      </c>
      <c r="D1641" t="s">
        <v>15604</v>
      </c>
      <c r="E1641">
        <v>145.94999999999999</v>
      </c>
      <c r="F1641" s="27">
        <v>43344</v>
      </c>
      <c r="G1641">
        <v>139</v>
      </c>
      <c r="H1641" s="27">
        <v>41883</v>
      </c>
      <c r="I1641">
        <v>6.95</v>
      </c>
      <c r="J1641">
        <v>5</v>
      </c>
    </row>
    <row r="1642" spans="1:10" x14ac:dyDescent="0.25">
      <c r="A1642">
        <v>4644</v>
      </c>
      <c r="B1642" t="s">
        <v>14457</v>
      </c>
      <c r="C1642">
        <v>74000420</v>
      </c>
      <c r="D1642" t="s">
        <v>15226</v>
      </c>
      <c r="E1642">
        <v>281.39999999999998</v>
      </c>
      <c r="F1642" s="27">
        <v>43344</v>
      </c>
      <c r="G1642">
        <v>268</v>
      </c>
      <c r="H1642" s="27">
        <v>41883</v>
      </c>
      <c r="I1642">
        <v>13.4</v>
      </c>
      <c r="J1642">
        <v>5</v>
      </c>
    </row>
    <row r="1643" spans="1:10" x14ac:dyDescent="0.25">
      <c r="A1643">
        <v>4644</v>
      </c>
      <c r="B1643" t="s">
        <v>14457</v>
      </c>
      <c r="C1643">
        <v>74000421</v>
      </c>
      <c r="D1643" t="s">
        <v>15177</v>
      </c>
      <c r="E1643">
        <v>320.25</v>
      </c>
      <c r="F1643" s="27">
        <v>43344</v>
      </c>
      <c r="G1643">
        <v>305</v>
      </c>
      <c r="H1643" s="27">
        <v>42979</v>
      </c>
      <c r="I1643">
        <v>15.25</v>
      </c>
      <c r="J1643">
        <v>5</v>
      </c>
    </row>
    <row r="1644" spans="1:10" x14ac:dyDescent="0.25">
      <c r="A1644">
        <v>4644</v>
      </c>
      <c r="B1644" t="s">
        <v>14457</v>
      </c>
      <c r="C1644">
        <v>74000440</v>
      </c>
      <c r="D1644" t="s">
        <v>15649</v>
      </c>
      <c r="E1644">
        <v>135.44999999999999</v>
      </c>
      <c r="F1644" s="27">
        <v>43344</v>
      </c>
      <c r="G1644">
        <v>129</v>
      </c>
      <c r="H1644" s="27">
        <v>42979</v>
      </c>
      <c r="I1644">
        <v>6.45</v>
      </c>
      <c r="J1644">
        <v>5</v>
      </c>
    </row>
    <row r="1645" spans="1:10" x14ac:dyDescent="0.25">
      <c r="A1645">
        <v>4644</v>
      </c>
      <c r="B1645" t="s">
        <v>14457</v>
      </c>
      <c r="C1645">
        <v>74000441</v>
      </c>
      <c r="D1645" t="s">
        <v>15451</v>
      </c>
      <c r="E1645">
        <v>189</v>
      </c>
      <c r="F1645" s="27">
        <v>43344</v>
      </c>
      <c r="G1645">
        <v>180</v>
      </c>
      <c r="H1645" s="27">
        <v>41883</v>
      </c>
      <c r="I1645">
        <v>9</v>
      </c>
      <c r="J1645">
        <v>5</v>
      </c>
    </row>
    <row r="1646" spans="1:10" x14ac:dyDescent="0.25">
      <c r="A1646">
        <v>4644</v>
      </c>
      <c r="B1646" t="s">
        <v>14457</v>
      </c>
      <c r="C1646">
        <v>74000470</v>
      </c>
      <c r="D1646" t="s">
        <v>15777</v>
      </c>
      <c r="E1646">
        <v>112.35</v>
      </c>
      <c r="F1646" s="27">
        <v>43344</v>
      </c>
      <c r="G1646">
        <v>107</v>
      </c>
      <c r="H1646" s="27">
        <v>41883</v>
      </c>
      <c r="I1646">
        <v>5.35</v>
      </c>
      <c r="J1646">
        <v>5</v>
      </c>
    </row>
    <row r="1647" spans="1:10" x14ac:dyDescent="0.25">
      <c r="A1647">
        <v>4644</v>
      </c>
      <c r="B1647" t="s">
        <v>14457</v>
      </c>
      <c r="C1647">
        <v>74000480</v>
      </c>
      <c r="D1647" t="s">
        <v>15537</v>
      </c>
      <c r="E1647">
        <v>163.80000000000001</v>
      </c>
      <c r="F1647" s="27">
        <v>43344</v>
      </c>
      <c r="G1647">
        <v>156</v>
      </c>
      <c r="H1647" s="27">
        <v>42614</v>
      </c>
      <c r="I1647">
        <v>7.8</v>
      </c>
      <c r="J1647">
        <v>5</v>
      </c>
    </row>
    <row r="1648" spans="1:10" x14ac:dyDescent="0.25">
      <c r="A1648">
        <v>4644</v>
      </c>
      <c r="B1648" t="s">
        <v>14457</v>
      </c>
      <c r="C1648">
        <v>74000481</v>
      </c>
      <c r="D1648" t="s">
        <v>15482</v>
      </c>
      <c r="E1648">
        <v>181.65</v>
      </c>
      <c r="F1648" s="27">
        <v>43344</v>
      </c>
      <c r="G1648">
        <v>173</v>
      </c>
      <c r="H1648" s="27">
        <v>41883</v>
      </c>
      <c r="I1648">
        <v>8.65</v>
      </c>
      <c r="J1648">
        <v>5</v>
      </c>
    </row>
    <row r="1649" spans="1:10" x14ac:dyDescent="0.25">
      <c r="A1649">
        <v>4644</v>
      </c>
      <c r="B1649" t="s">
        <v>14457</v>
      </c>
      <c r="C1649">
        <v>74000482</v>
      </c>
      <c r="D1649" t="s">
        <v>15265</v>
      </c>
      <c r="E1649">
        <v>258.3</v>
      </c>
      <c r="F1649" s="27">
        <v>43344</v>
      </c>
      <c r="G1649">
        <v>246</v>
      </c>
      <c r="H1649" s="27">
        <v>41883</v>
      </c>
      <c r="I1649">
        <v>12.3</v>
      </c>
      <c r="J1649">
        <v>5</v>
      </c>
    </row>
    <row r="1650" spans="1:10" x14ac:dyDescent="0.25">
      <c r="A1650">
        <v>4644</v>
      </c>
      <c r="B1650" t="s">
        <v>14457</v>
      </c>
      <c r="C1650">
        <v>74000500</v>
      </c>
      <c r="D1650" t="s">
        <v>15211</v>
      </c>
      <c r="E1650">
        <v>295.05</v>
      </c>
      <c r="F1650" s="27">
        <v>43344</v>
      </c>
      <c r="G1650">
        <v>281</v>
      </c>
      <c r="H1650" s="27">
        <v>42979</v>
      </c>
      <c r="I1650">
        <v>14.05</v>
      </c>
      <c r="J1650">
        <v>5</v>
      </c>
    </row>
    <row r="1651" spans="1:10" x14ac:dyDescent="0.25">
      <c r="A1651">
        <v>4644</v>
      </c>
      <c r="B1651" t="s">
        <v>14457</v>
      </c>
      <c r="C1651">
        <v>74000501</v>
      </c>
      <c r="D1651" t="s">
        <v>15146</v>
      </c>
      <c r="E1651">
        <v>346.5</v>
      </c>
      <c r="F1651" s="27">
        <v>43344</v>
      </c>
      <c r="G1651">
        <v>330</v>
      </c>
      <c r="H1651" s="27">
        <v>41883</v>
      </c>
      <c r="I1651">
        <v>16.5</v>
      </c>
      <c r="J1651">
        <v>5</v>
      </c>
    </row>
    <row r="1652" spans="1:10" x14ac:dyDescent="0.25">
      <c r="A1652">
        <v>4644</v>
      </c>
      <c r="B1652" t="s">
        <v>14457</v>
      </c>
      <c r="C1652">
        <v>74000502</v>
      </c>
      <c r="D1652" t="s">
        <v>14556</v>
      </c>
      <c r="E1652">
        <v>2425.5</v>
      </c>
      <c r="F1652" s="27">
        <v>43344</v>
      </c>
      <c r="G1652">
        <v>2310</v>
      </c>
      <c r="H1652" s="27">
        <v>41883</v>
      </c>
      <c r="I1652">
        <v>115.5</v>
      </c>
      <c r="J1652">
        <v>5</v>
      </c>
    </row>
    <row r="1653" spans="1:10" x14ac:dyDescent="0.25">
      <c r="A1653">
        <v>4644</v>
      </c>
      <c r="B1653" t="s">
        <v>14457</v>
      </c>
      <c r="C1653">
        <v>74000510</v>
      </c>
      <c r="D1653" t="s">
        <v>15600</v>
      </c>
      <c r="E1653">
        <v>147</v>
      </c>
      <c r="F1653" s="27">
        <v>43344</v>
      </c>
      <c r="G1653">
        <v>140</v>
      </c>
      <c r="H1653" s="27">
        <v>41883</v>
      </c>
      <c r="I1653">
        <v>7</v>
      </c>
      <c r="J1653">
        <v>5</v>
      </c>
    </row>
    <row r="1654" spans="1:10" x14ac:dyDescent="0.25">
      <c r="A1654">
        <v>4644</v>
      </c>
      <c r="B1654" t="s">
        <v>14457</v>
      </c>
      <c r="C1654">
        <v>74000530</v>
      </c>
      <c r="D1654" t="s">
        <v>15237</v>
      </c>
      <c r="E1654">
        <v>274.05</v>
      </c>
      <c r="F1654" s="27">
        <v>43344</v>
      </c>
      <c r="G1654">
        <v>261</v>
      </c>
      <c r="H1654" s="27">
        <v>41883</v>
      </c>
      <c r="I1654">
        <v>13.05</v>
      </c>
      <c r="J1654">
        <v>5</v>
      </c>
    </row>
    <row r="1655" spans="1:10" x14ac:dyDescent="0.25">
      <c r="A1655">
        <v>4644</v>
      </c>
      <c r="B1655" t="s">
        <v>14457</v>
      </c>
      <c r="C1655">
        <v>74000540</v>
      </c>
      <c r="D1655" t="s">
        <v>15249</v>
      </c>
      <c r="E1655">
        <v>266.7</v>
      </c>
      <c r="F1655" s="27">
        <v>43344</v>
      </c>
      <c r="G1655">
        <v>254</v>
      </c>
      <c r="H1655" s="27">
        <v>41883</v>
      </c>
      <c r="I1655">
        <v>12.7</v>
      </c>
      <c r="J1655">
        <v>5</v>
      </c>
    </row>
    <row r="1656" spans="1:10" x14ac:dyDescent="0.25">
      <c r="A1656">
        <v>4644</v>
      </c>
      <c r="B1656" t="s">
        <v>14457</v>
      </c>
      <c r="C1656">
        <v>74000590</v>
      </c>
      <c r="D1656" t="s">
        <v>15468</v>
      </c>
      <c r="E1656">
        <v>184.8</v>
      </c>
      <c r="F1656" s="27">
        <v>43344</v>
      </c>
      <c r="G1656">
        <v>176</v>
      </c>
      <c r="H1656" s="27">
        <v>41883</v>
      </c>
      <c r="I1656">
        <v>8.8000000000000007</v>
      </c>
      <c r="J1656">
        <v>5</v>
      </c>
    </row>
    <row r="1657" spans="1:10" x14ac:dyDescent="0.25">
      <c r="A1657">
        <v>4644</v>
      </c>
      <c r="B1657" t="s">
        <v>14457</v>
      </c>
      <c r="C1657">
        <v>74000596</v>
      </c>
      <c r="D1657" t="s">
        <v>15813</v>
      </c>
      <c r="E1657">
        <v>107.1</v>
      </c>
      <c r="F1657" s="27">
        <v>43344</v>
      </c>
      <c r="G1657">
        <v>102</v>
      </c>
      <c r="H1657" s="27">
        <v>42979</v>
      </c>
      <c r="I1657">
        <v>5.0999999999999996</v>
      </c>
      <c r="J1657">
        <v>5</v>
      </c>
    </row>
    <row r="1658" spans="1:10" x14ac:dyDescent="0.25">
      <c r="A1658">
        <v>4644</v>
      </c>
      <c r="B1658" t="s">
        <v>14457</v>
      </c>
      <c r="C1658">
        <v>74000600</v>
      </c>
      <c r="D1658" t="s">
        <v>14958</v>
      </c>
      <c r="E1658">
        <v>506.1</v>
      </c>
      <c r="F1658" s="27">
        <v>43344</v>
      </c>
      <c r="G1658">
        <v>482</v>
      </c>
      <c r="H1658" s="27">
        <v>41883</v>
      </c>
      <c r="I1658">
        <v>24.1</v>
      </c>
      <c r="J1658">
        <v>5</v>
      </c>
    </row>
    <row r="1659" spans="1:10" x14ac:dyDescent="0.25">
      <c r="A1659">
        <v>4644</v>
      </c>
      <c r="B1659" t="s">
        <v>14457</v>
      </c>
      <c r="C1659">
        <v>74000605</v>
      </c>
      <c r="D1659" t="s">
        <v>15198</v>
      </c>
      <c r="E1659">
        <v>305.55</v>
      </c>
      <c r="F1659" s="27">
        <v>43344</v>
      </c>
      <c r="G1659">
        <v>291</v>
      </c>
      <c r="H1659" s="27">
        <v>41883</v>
      </c>
      <c r="I1659">
        <v>14.55</v>
      </c>
      <c r="J1659">
        <v>5</v>
      </c>
    </row>
    <row r="1660" spans="1:10" x14ac:dyDescent="0.25">
      <c r="A1660">
        <v>4644</v>
      </c>
      <c r="B1660" t="s">
        <v>14457</v>
      </c>
      <c r="C1660">
        <v>74000610</v>
      </c>
      <c r="D1660" t="s">
        <v>15347</v>
      </c>
      <c r="E1660">
        <v>224.7</v>
      </c>
      <c r="F1660" s="27">
        <v>43344</v>
      </c>
      <c r="G1660">
        <v>214</v>
      </c>
      <c r="H1660" s="27">
        <v>41883</v>
      </c>
      <c r="I1660">
        <v>10.7</v>
      </c>
      <c r="J1660">
        <v>5</v>
      </c>
    </row>
    <row r="1661" spans="1:10" x14ac:dyDescent="0.25">
      <c r="A1661">
        <v>4644</v>
      </c>
      <c r="B1661" t="s">
        <v>14457</v>
      </c>
      <c r="C1661">
        <v>74000630</v>
      </c>
      <c r="D1661" t="s">
        <v>15225</v>
      </c>
      <c r="E1661">
        <v>282.45</v>
      </c>
      <c r="F1661" s="27">
        <v>43344</v>
      </c>
      <c r="G1661">
        <v>269</v>
      </c>
      <c r="H1661" s="27">
        <v>42979</v>
      </c>
      <c r="I1661">
        <v>13.45</v>
      </c>
      <c r="J1661">
        <v>5</v>
      </c>
    </row>
    <row r="1662" spans="1:10" x14ac:dyDescent="0.25">
      <c r="A1662">
        <v>4644</v>
      </c>
      <c r="B1662" t="s">
        <v>14457</v>
      </c>
      <c r="C1662">
        <v>74000631</v>
      </c>
      <c r="D1662" t="s">
        <v>15433</v>
      </c>
      <c r="E1662">
        <v>194.25</v>
      </c>
      <c r="F1662" s="27">
        <v>43344</v>
      </c>
      <c r="G1662">
        <v>185</v>
      </c>
      <c r="H1662" s="27">
        <v>41883</v>
      </c>
      <c r="I1662">
        <v>9.25</v>
      </c>
      <c r="J1662">
        <v>5</v>
      </c>
    </row>
    <row r="1663" spans="1:10" x14ac:dyDescent="0.25">
      <c r="A1663">
        <v>4644</v>
      </c>
      <c r="B1663" t="s">
        <v>14457</v>
      </c>
      <c r="C1663">
        <v>74000660</v>
      </c>
      <c r="D1663" t="s">
        <v>15091</v>
      </c>
      <c r="E1663">
        <v>386.4</v>
      </c>
      <c r="F1663" s="27">
        <v>43344</v>
      </c>
      <c r="G1663">
        <v>368</v>
      </c>
      <c r="H1663" s="27">
        <v>41883</v>
      </c>
      <c r="I1663">
        <v>18.399999999999999</v>
      </c>
      <c r="J1663">
        <v>5</v>
      </c>
    </row>
    <row r="1664" spans="1:10" x14ac:dyDescent="0.25">
      <c r="A1664">
        <v>4644</v>
      </c>
      <c r="B1664" t="s">
        <v>14457</v>
      </c>
      <c r="C1664">
        <v>74000670</v>
      </c>
      <c r="D1664" t="s">
        <v>15035</v>
      </c>
      <c r="E1664">
        <v>441</v>
      </c>
      <c r="F1664" s="27">
        <v>43344</v>
      </c>
      <c r="G1664">
        <v>420</v>
      </c>
      <c r="H1664" s="27">
        <v>41883</v>
      </c>
      <c r="I1664">
        <v>21</v>
      </c>
      <c r="J1664">
        <v>5</v>
      </c>
    </row>
    <row r="1665" spans="1:10" x14ac:dyDescent="0.25">
      <c r="A1665">
        <v>4644</v>
      </c>
      <c r="B1665" t="s">
        <v>14457</v>
      </c>
      <c r="C1665">
        <v>74000671</v>
      </c>
      <c r="D1665" t="s">
        <v>14903</v>
      </c>
      <c r="E1665">
        <v>576.45000000000005</v>
      </c>
      <c r="F1665" s="27">
        <v>43344</v>
      </c>
      <c r="G1665">
        <v>549</v>
      </c>
      <c r="H1665" s="27">
        <v>41883</v>
      </c>
      <c r="I1665">
        <v>27.45</v>
      </c>
      <c r="J1665">
        <v>5</v>
      </c>
    </row>
    <row r="1666" spans="1:10" x14ac:dyDescent="0.25">
      <c r="A1666">
        <v>4644</v>
      </c>
      <c r="B1666" t="s">
        <v>14457</v>
      </c>
      <c r="C1666">
        <v>74000688</v>
      </c>
      <c r="D1666" t="s">
        <v>15434</v>
      </c>
      <c r="E1666">
        <v>194.25</v>
      </c>
      <c r="F1666" s="27">
        <v>43344</v>
      </c>
      <c r="G1666">
        <v>185</v>
      </c>
      <c r="H1666" s="27">
        <v>41883</v>
      </c>
      <c r="I1666">
        <v>9.25</v>
      </c>
      <c r="J1666">
        <v>5</v>
      </c>
    </row>
    <row r="1667" spans="1:10" x14ac:dyDescent="0.25">
      <c r="A1667">
        <v>4644</v>
      </c>
      <c r="B1667" t="s">
        <v>14457</v>
      </c>
      <c r="C1667">
        <v>74000690</v>
      </c>
      <c r="D1667" t="s">
        <v>15520</v>
      </c>
      <c r="E1667">
        <v>170.1</v>
      </c>
      <c r="F1667" s="27">
        <v>43344</v>
      </c>
      <c r="G1667">
        <v>162</v>
      </c>
      <c r="H1667" s="27">
        <v>42979</v>
      </c>
      <c r="I1667">
        <v>8.1</v>
      </c>
      <c r="J1667">
        <v>5</v>
      </c>
    </row>
    <row r="1668" spans="1:10" x14ac:dyDescent="0.25">
      <c r="A1668">
        <v>4644</v>
      </c>
      <c r="B1668" t="s">
        <v>14457</v>
      </c>
      <c r="C1668">
        <v>74000700</v>
      </c>
      <c r="D1668" t="s">
        <v>15416</v>
      </c>
      <c r="E1668">
        <v>201.6</v>
      </c>
      <c r="F1668" s="27">
        <v>43344</v>
      </c>
      <c r="G1668">
        <v>192</v>
      </c>
      <c r="H1668" s="27">
        <v>41883</v>
      </c>
      <c r="I1668">
        <v>9.6</v>
      </c>
      <c r="J1668">
        <v>5</v>
      </c>
    </row>
    <row r="1669" spans="1:10" x14ac:dyDescent="0.25">
      <c r="A1669">
        <v>4644</v>
      </c>
      <c r="B1669" t="s">
        <v>14457</v>
      </c>
      <c r="C1669">
        <v>74000710</v>
      </c>
      <c r="D1669" t="s">
        <v>15312</v>
      </c>
      <c r="E1669">
        <v>241.5</v>
      </c>
      <c r="F1669" s="27">
        <v>43344</v>
      </c>
      <c r="G1669">
        <v>230</v>
      </c>
      <c r="H1669" s="27">
        <v>41883</v>
      </c>
      <c r="I1669">
        <v>11.5</v>
      </c>
      <c r="J1669">
        <v>5</v>
      </c>
    </row>
    <row r="1670" spans="1:10" x14ac:dyDescent="0.25">
      <c r="A1670">
        <v>4644</v>
      </c>
      <c r="B1670" t="s">
        <v>14457</v>
      </c>
      <c r="C1670">
        <v>74000720</v>
      </c>
      <c r="D1670" t="s">
        <v>15164</v>
      </c>
      <c r="E1670">
        <v>330.75</v>
      </c>
      <c r="F1670" s="27">
        <v>43344</v>
      </c>
      <c r="G1670">
        <v>315</v>
      </c>
      <c r="H1670" s="27">
        <v>42248</v>
      </c>
      <c r="I1670">
        <v>15.75</v>
      </c>
      <c r="J1670">
        <v>5</v>
      </c>
    </row>
    <row r="1671" spans="1:10" x14ac:dyDescent="0.25">
      <c r="A1671">
        <v>4644</v>
      </c>
      <c r="B1671" t="s">
        <v>14457</v>
      </c>
      <c r="C1671">
        <v>74000740</v>
      </c>
      <c r="D1671" t="s">
        <v>15621</v>
      </c>
      <c r="E1671">
        <v>141.75</v>
      </c>
      <c r="F1671" s="27">
        <v>43344</v>
      </c>
      <c r="G1671">
        <v>135</v>
      </c>
      <c r="H1671" s="27">
        <v>41883</v>
      </c>
      <c r="I1671">
        <v>6.75</v>
      </c>
      <c r="J1671">
        <v>5</v>
      </c>
    </row>
    <row r="1672" spans="1:10" x14ac:dyDescent="0.25">
      <c r="A1672">
        <v>4644</v>
      </c>
      <c r="B1672" t="s">
        <v>14457</v>
      </c>
      <c r="C1672">
        <v>74000749</v>
      </c>
      <c r="D1672" t="s">
        <v>15273</v>
      </c>
      <c r="E1672">
        <v>255.15</v>
      </c>
      <c r="F1672" s="27">
        <v>43344</v>
      </c>
      <c r="G1672">
        <v>243</v>
      </c>
      <c r="H1672" s="27">
        <v>42248</v>
      </c>
      <c r="I1672">
        <v>12.15</v>
      </c>
      <c r="J1672">
        <v>5</v>
      </c>
    </row>
    <row r="1673" spans="1:10" x14ac:dyDescent="0.25">
      <c r="A1673">
        <v>4644</v>
      </c>
      <c r="B1673" t="s">
        <v>14457</v>
      </c>
      <c r="C1673">
        <v>74000760</v>
      </c>
      <c r="D1673" t="s">
        <v>14730</v>
      </c>
      <c r="E1673">
        <v>1053.1500000000001</v>
      </c>
      <c r="F1673" s="27">
        <v>43344</v>
      </c>
      <c r="G1673">
        <v>1003</v>
      </c>
      <c r="H1673" s="27">
        <v>41883</v>
      </c>
      <c r="I1673">
        <v>50.15</v>
      </c>
      <c r="J1673">
        <v>5</v>
      </c>
    </row>
    <row r="1674" spans="1:10" x14ac:dyDescent="0.25">
      <c r="A1674">
        <v>4644</v>
      </c>
      <c r="B1674" t="s">
        <v>14457</v>
      </c>
      <c r="C1674">
        <v>74000770</v>
      </c>
      <c r="D1674" t="s">
        <v>15122</v>
      </c>
      <c r="E1674">
        <v>364.35</v>
      </c>
      <c r="F1674" s="27">
        <v>43344</v>
      </c>
      <c r="G1674">
        <v>347</v>
      </c>
      <c r="H1674" s="27">
        <v>42248</v>
      </c>
      <c r="I1674">
        <v>17.350000000000001</v>
      </c>
      <c r="J1674">
        <v>5</v>
      </c>
    </row>
    <row r="1675" spans="1:10" x14ac:dyDescent="0.25">
      <c r="A1675">
        <v>4644</v>
      </c>
      <c r="B1675" t="s">
        <v>14457</v>
      </c>
      <c r="C1675">
        <v>74000780</v>
      </c>
      <c r="D1675" t="s">
        <v>15353</v>
      </c>
      <c r="E1675">
        <v>222.6</v>
      </c>
      <c r="F1675" s="27">
        <v>43344</v>
      </c>
      <c r="G1675">
        <v>212</v>
      </c>
      <c r="H1675" s="27">
        <v>42248</v>
      </c>
      <c r="I1675">
        <v>10.6</v>
      </c>
      <c r="J1675">
        <v>5</v>
      </c>
    </row>
    <row r="1676" spans="1:10" x14ac:dyDescent="0.25">
      <c r="A1676">
        <v>4644</v>
      </c>
      <c r="B1676" t="s">
        <v>14457</v>
      </c>
      <c r="C1676">
        <v>74000790</v>
      </c>
      <c r="D1676" t="s">
        <v>14909</v>
      </c>
      <c r="E1676">
        <v>572.25</v>
      </c>
      <c r="F1676" s="27">
        <v>43344</v>
      </c>
      <c r="G1676">
        <v>545</v>
      </c>
      <c r="H1676" s="27">
        <v>42979</v>
      </c>
      <c r="I1676">
        <v>27.25</v>
      </c>
      <c r="J1676">
        <v>5</v>
      </c>
    </row>
    <row r="1677" spans="1:10" x14ac:dyDescent="0.25">
      <c r="A1677">
        <v>4644</v>
      </c>
      <c r="B1677" t="s">
        <v>14457</v>
      </c>
      <c r="C1677">
        <v>74000791</v>
      </c>
      <c r="D1677" t="s">
        <v>14816</v>
      </c>
      <c r="E1677">
        <v>736.05</v>
      </c>
      <c r="F1677" s="27">
        <v>43344</v>
      </c>
      <c r="G1677">
        <v>701</v>
      </c>
      <c r="H1677" s="27">
        <v>41883</v>
      </c>
      <c r="I1677">
        <v>35.049999999999997</v>
      </c>
      <c r="J1677">
        <v>5</v>
      </c>
    </row>
    <row r="1678" spans="1:10" x14ac:dyDescent="0.25">
      <c r="A1678">
        <v>4644</v>
      </c>
      <c r="B1678" t="s">
        <v>14457</v>
      </c>
      <c r="C1678">
        <v>74000800</v>
      </c>
      <c r="D1678" t="s">
        <v>15469</v>
      </c>
      <c r="E1678">
        <v>184.8</v>
      </c>
      <c r="F1678" s="27">
        <v>43344</v>
      </c>
      <c r="G1678">
        <v>176</v>
      </c>
      <c r="H1678" s="27">
        <v>41883</v>
      </c>
      <c r="I1678">
        <v>8.8000000000000007</v>
      </c>
      <c r="J1678">
        <v>5</v>
      </c>
    </row>
    <row r="1679" spans="1:10" x14ac:dyDescent="0.25">
      <c r="A1679">
        <v>4644</v>
      </c>
      <c r="B1679" t="s">
        <v>14457</v>
      </c>
      <c r="C1679">
        <v>74000810</v>
      </c>
      <c r="D1679" t="s">
        <v>15470</v>
      </c>
      <c r="E1679">
        <v>184.8</v>
      </c>
      <c r="F1679" s="27">
        <v>43344</v>
      </c>
      <c r="G1679">
        <v>176</v>
      </c>
      <c r="H1679" s="27">
        <v>41883</v>
      </c>
      <c r="I1679">
        <v>8.8000000000000007</v>
      </c>
      <c r="J1679">
        <v>5</v>
      </c>
    </row>
    <row r="1680" spans="1:10" x14ac:dyDescent="0.25">
      <c r="A1680">
        <v>4644</v>
      </c>
      <c r="B1680" t="s">
        <v>14457</v>
      </c>
      <c r="C1680">
        <v>74000820</v>
      </c>
      <c r="D1680" t="s">
        <v>15096</v>
      </c>
      <c r="E1680">
        <v>382.2</v>
      </c>
      <c r="F1680" s="27">
        <v>43344</v>
      </c>
      <c r="G1680">
        <v>364</v>
      </c>
      <c r="H1680" s="27">
        <v>42248</v>
      </c>
      <c r="I1680">
        <v>18.2</v>
      </c>
      <c r="J1680">
        <v>5</v>
      </c>
    </row>
    <row r="1681" spans="1:10" x14ac:dyDescent="0.25">
      <c r="A1681">
        <v>4644</v>
      </c>
      <c r="B1681" t="s">
        <v>14457</v>
      </c>
      <c r="C1681">
        <v>74000825</v>
      </c>
      <c r="D1681" t="s">
        <v>15199</v>
      </c>
      <c r="E1681">
        <v>305.55</v>
      </c>
      <c r="F1681" s="27">
        <v>43344</v>
      </c>
      <c r="G1681">
        <v>291</v>
      </c>
      <c r="H1681" s="27">
        <v>41883</v>
      </c>
      <c r="I1681">
        <v>14.55</v>
      </c>
      <c r="J1681">
        <v>5</v>
      </c>
    </row>
    <row r="1682" spans="1:10" x14ac:dyDescent="0.25">
      <c r="A1682">
        <v>4644</v>
      </c>
      <c r="B1682" t="s">
        <v>14457</v>
      </c>
      <c r="C1682">
        <v>74000830</v>
      </c>
      <c r="D1682" t="s">
        <v>14876</v>
      </c>
      <c r="E1682">
        <v>606.9</v>
      </c>
      <c r="F1682" s="27">
        <v>43344</v>
      </c>
      <c r="G1682">
        <v>578</v>
      </c>
      <c r="H1682" s="27">
        <v>41883</v>
      </c>
      <c r="I1682">
        <v>28.9</v>
      </c>
      <c r="J1682">
        <v>5</v>
      </c>
    </row>
    <row r="1683" spans="1:10" x14ac:dyDescent="0.25">
      <c r="A1683">
        <v>4644</v>
      </c>
      <c r="B1683" t="s">
        <v>14457</v>
      </c>
      <c r="C1683">
        <v>74000835</v>
      </c>
      <c r="D1683" t="s">
        <v>15967</v>
      </c>
      <c r="E1683">
        <v>81.900000000000006</v>
      </c>
      <c r="F1683" s="27">
        <v>43344</v>
      </c>
      <c r="G1683">
        <v>78</v>
      </c>
      <c r="H1683" s="27">
        <v>41883</v>
      </c>
      <c r="I1683">
        <v>3.9</v>
      </c>
      <c r="J1683">
        <v>5</v>
      </c>
    </row>
    <row r="1684" spans="1:10" x14ac:dyDescent="0.25">
      <c r="A1684">
        <v>4644</v>
      </c>
      <c r="B1684" t="s">
        <v>14457</v>
      </c>
      <c r="C1684">
        <v>74000860</v>
      </c>
      <c r="D1684" t="s">
        <v>15036</v>
      </c>
      <c r="E1684">
        <v>441</v>
      </c>
      <c r="F1684" s="27">
        <v>43344</v>
      </c>
      <c r="G1684">
        <v>420</v>
      </c>
      <c r="H1684" s="27">
        <v>41883</v>
      </c>
      <c r="I1684">
        <v>21</v>
      </c>
      <c r="J1684">
        <v>5</v>
      </c>
    </row>
    <row r="1685" spans="1:10" x14ac:dyDescent="0.25">
      <c r="A1685">
        <v>4644</v>
      </c>
      <c r="B1685" t="s">
        <v>14457</v>
      </c>
      <c r="C1685">
        <v>74000870</v>
      </c>
      <c r="D1685" t="s">
        <v>15147</v>
      </c>
      <c r="E1685">
        <v>346.5</v>
      </c>
      <c r="F1685" s="27">
        <v>43344</v>
      </c>
      <c r="G1685">
        <v>330</v>
      </c>
      <c r="H1685" s="27">
        <v>41883</v>
      </c>
      <c r="I1685">
        <v>16.5</v>
      </c>
      <c r="J1685">
        <v>5</v>
      </c>
    </row>
    <row r="1686" spans="1:10" x14ac:dyDescent="0.25">
      <c r="A1686">
        <v>4644</v>
      </c>
      <c r="B1686" t="s">
        <v>14457</v>
      </c>
      <c r="C1686">
        <v>74000880</v>
      </c>
      <c r="D1686" t="s">
        <v>14923</v>
      </c>
      <c r="E1686">
        <v>562.79999999999995</v>
      </c>
      <c r="F1686" s="27">
        <v>43344</v>
      </c>
      <c r="G1686">
        <v>536</v>
      </c>
      <c r="H1686" s="27">
        <v>41883</v>
      </c>
      <c r="I1686">
        <v>26.8</v>
      </c>
      <c r="J1686">
        <v>5</v>
      </c>
    </row>
    <row r="1687" spans="1:10" x14ac:dyDescent="0.25">
      <c r="A1687">
        <v>4644</v>
      </c>
      <c r="B1687" t="s">
        <v>14457</v>
      </c>
      <c r="C1687">
        <v>74000900</v>
      </c>
      <c r="D1687" t="s">
        <v>15596</v>
      </c>
      <c r="E1687">
        <v>148.05000000000001</v>
      </c>
      <c r="F1687" s="27">
        <v>43344</v>
      </c>
      <c r="G1687">
        <v>141</v>
      </c>
      <c r="H1687" s="27">
        <v>41883</v>
      </c>
      <c r="I1687">
        <v>7.05</v>
      </c>
      <c r="J1687">
        <v>5</v>
      </c>
    </row>
    <row r="1688" spans="1:10" x14ac:dyDescent="0.25">
      <c r="A1688">
        <v>4644</v>
      </c>
      <c r="B1688" t="s">
        <v>14457</v>
      </c>
      <c r="C1688">
        <v>74000901</v>
      </c>
      <c r="D1688" t="s">
        <v>15361</v>
      </c>
      <c r="E1688">
        <v>220.5</v>
      </c>
      <c r="F1688" s="27">
        <v>43344</v>
      </c>
      <c r="G1688">
        <v>210</v>
      </c>
      <c r="H1688" s="27">
        <v>41883</v>
      </c>
      <c r="I1688">
        <v>10.5</v>
      </c>
      <c r="J1688">
        <v>5</v>
      </c>
    </row>
    <row r="1689" spans="1:10" x14ac:dyDescent="0.25">
      <c r="A1689">
        <v>4644</v>
      </c>
      <c r="B1689" t="s">
        <v>14457</v>
      </c>
      <c r="C1689">
        <v>74000925</v>
      </c>
      <c r="D1689" t="s">
        <v>14997</v>
      </c>
      <c r="E1689">
        <v>468.3</v>
      </c>
      <c r="F1689" s="27">
        <v>43344</v>
      </c>
      <c r="G1689">
        <v>446</v>
      </c>
      <c r="H1689" s="27">
        <v>41883</v>
      </c>
      <c r="I1689">
        <v>22.3</v>
      </c>
      <c r="J1689">
        <v>5</v>
      </c>
    </row>
    <row r="1690" spans="1:10" x14ac:dyDescent="0.25">
      <c r="A1690">
        <v>4644</v>
      </c>
      <c r="B1690" t="s">
        <v>14457</v>
      </c>
      <c r="C1690">
        <v>74000945</v>
      </c>
      <c r="D1690" t="s">
        <v>15037</v>
      </c>
      <c r="E1690">
        <v>441</v>
      </c>
      <c r="F1690" s="27">
        <v>43344</v>
      </c>
      <c r="G1690">
        <v>420</v>
      </c>
      <c r="H1690" s="27">
        <v>41883</v>
      </c>
      <c r="I1690">
        <v>21</v>
      </c>
      <c r="J1690">
        <v>5</v>
      </c>
    </row>
    <row r="1691" spans="1:10" x14ac:dyDescent="0.25">
      <c r="A1691">
        <v>4644</v>
      </c>
      <c r="B1691" t="s">
        <v>14457</v>
      </c>
      <c r="C1691">
        <v>74000995</v>
      </c>
      <c r="D1691" t="s">
        <v>14644</v>
      </c>
      <c r="E1691">
        <v>1685.25</v>
      </c>
      <c r="F1691" s="27">
        <v>43344</v>
      </c>
      <c r="G1691">
        <v>1605</v>
      </c>
      <c r="H1691" s="27">
        <v>41883</v>
      </c>
      <c r="I1691">
        <v>80.25</v>
      </c>
      <c r="J1691">
        <v>5</v>
      </c>
    </row>
    <row r="1692" spans="1:10" x14ac:dyDescent="0.25">
      <c r="A1692">
        <v>4644</v>
      </c>
      <c r="B1692" t="s">
        <v>14457</v>
      </c>
      <c r="C1692">
        <v>74001074</v>
      </c>
      <c r="D1692" t="s">
        <v>14992</v>
      </c>
      <c r="E1692">
        <v>472.5</v>
      </c>
      <c r="F1692" s="27">
        <v>43344</v>
      </c>
      <c r="G1692">
        <v>450</v>
      </c>
      <c r="H1692" s="27">
        <v>43252</v>
      </c>
      <c r="I1692">
        <v>22.5</v>
      </c>
      <c r="J1692">
        <v>5</v>
      </c>
    </row>
    <row r="1693" spans="1:10" x14ac:dyDescent="0.25">
      <c r="A1693">
        <v>4644</v>
      </c>
      <c r="B1693" t="s">
        <v>14457</v>
      </c>
      <c r="C1693">
        <v>74001104</v>
      </c>
      <c r="D1693" t="s">
        <v>14799</v>
      </c>
      <c r="E1693">
        <v>792.75</v>
      </c>
      <c r="F1693" s="27">
        <v>43344</v>
      </c>
      <c r="G1693">
        <v>755</v>
      </c>
      <c r="H1693" s="27">
        <v>42614</v>
      </c>
      <c r="I1693">
        <v>37.75</v>
      </c>
      <c r="J1693">
        <v>5</v>
      </c>
    </row>
    <row r="1694" spans="1:10" x14ac:dyDescent="0.25">
      <c r="A1694">
        <v>4644</v>
      </c>
      <c r="B1694" t="s">
        <v>14457</v>
      </c>
      <c r="C1694">
        <v>74001120</v>
      </c>
      <c r="D1694" t="s">
        <v>15070</v>
      </c>
      <c r="E1694">
        <v>401.1</v>
      </c>
      <c r="F1694" s="27">
        <v>43344</v>
      </c>
      <c r="G1694">
        <v>382</v>
      </c>
      <c r="H1694" s="27">
        <v>41883</v>
      </c>
      <c r="I1694">
        <v>19.100000000000001</v>
      </c>
      <c r="J1694">
        <v>5</v>
      </c>
    </row>
    <row r="1695" spans="1:10" x14ac:dyDescent="0.25">
      <c r="A1695">
        <v>4644</v>
      </c>
      <c r="B1695" t="s">
        <v>14457</v>
      </c>
      <c r="C1695">
        <v>74001153</v>
      </c>
      <c r="D1695" t="s">
        <v>15266</v>
      </c>
      <c r="E1695">
        <v>258.3</v>
      </c>
      <c r="F1695" s="27">
        <v>43344</v>
      </c>
      <c r="G1695">
        <v>246</v>
      </c>
      <c r="H1695" s="27">
        <v>41883</v>
      </c>
      <c r="I1695">
        <v>12.3</v>
      </c>
      <c r="J1695">
        <v>5</v>
      </c>
    </row>
    <row r="1696" spans="1:10" x14ac:dyDescent="0.25">
      <c r="A1696">
        <v>4644</v>
      </c>
      <c r="B1696" t="s">
        <v>14457</v>
      </c>
      <c r="C1696">
        <v>74001158</v>
      </c>
      <c r="D1696" t="s">
        <v>15148</v>
      </c>
      <c r="E1696">
        <v>346.5</v>
      </c>
      <c r="F1696" s="27">
        <v>43344</v>
      </c>
      <c r="G1696">
        <v>330</v>
      </c>
      <c r="H1696" s="27">
        <v>41883</v>
      </c>
      <c r="I1696">
        <v>16.5</v>
      </c>
      <c r="J1696">
        <v>5</v>
      </c>
    </row>
    <row r="1697" spans="1:10" x14ac:dyDescent="0.25">
      <c r="A1697">
        <v>4644</v>
      </c>
      <c r="B1697" t="s">
        <v>14457</v>
      </c>
      <c r="C1697">
        <v>74001183</v>
      </c>
      <c r="D1697" t="s">
        <v>15313</v>
      </c>
      <c r="E1697">
        <v>241.5</v>
      </c>
      <c r="F1697" s="27">
        <v>43344</v>
      </c>
      <c r="G1697">
        <v>230</v>
      </c>
      <c r="H1697" s="27">
        <v>41883</v>
      </c>
      <c r="I1697">
        <v>11.5</v>
      </c>
      <c r="J1697">
        <v>5</v>
      </c>
    </row>
    <row r="1698" spans="1:10" x14ac:dyDescent="0.25">
      <c r="A1698">
        <v>4644</v>
      </c>
      <c r="B1698" t="s">
        <v>14457</v>
      </c>
      <c r="C1698">
        <v>74001189</v>
      </c>
      <c r="D1698" t="s">
        <v>7681</v>
      </c>
      <c r="E1698">
        <v>194.25</v>
      </c>
      <c r="F1698" s="27">
        <v>43344</v>
      </c>
      <c r="G1698">
        <v>185</v>
      </c>
      <c r="H1698" s="27">
        <v>42979</v>
      </c>
      <c r="I1698">
        <v>9.25</v>
      </c>
      <c r="J1698">
        <v>5</v>
      </c>
    </row>
    <row r="1699" spans="1:10" x14ac:dyDescent="0.25">
      <c r="A1699">
        <v>4644</v>
      </c>
      <c r="B1699" t="s">
        <v>14457</v>
      </c>
      <c r="C1699">
        <v>74001191</v>
      </c>
      <c r="D1699" t="s">
        <v>15213</v>
      </c>
      <c r="E1699">
        <v>289.8</v>
      </c>
      <c r="F1699" s="27">
        <v>43344</v>
      </c>
      <c r="G1699">
        <v>276</v>
      </c>
      <c r="H1699" s="27">
        <v>41883</v>
      </c>
      <c r="I1699">
        <v>13.8</v>
      </c>
      <c r="J1699">
        <v>5</v>
      </c>
    </row>
    <row r="1700" spans="1:10" x14ac:dyDescent="0.25">
      <c r="A1700">
        <v>4644</v>
      </c>
      <c r="B1700" t="s">
        <v>14457</v>
      </c>
      <c r="C1700">
        <v>74001207</v>
      </c>
      <c r="D1700" t="s">
        <v>15314</v>
      </c>
      <c r="E1700">
        <v>241.5</v>
      </c>
      <c r="F1700" s="27">
        <v>43344</v>
      </c>
      <c r="G1700">
        <v>230</v>
      </c>
      <c r="H1700" s="27">
        <v>41883</v>
      </c>
      <c r="I1700">
        <v>11.5</v>
      </c>
      <c r="J1700">
        <v>5</v>
      </c>
    </row>
    <row r="1701" spans="1:10" x14ac:dyDescent="0.25">
      <c r="A1701">
        <v>4644</v>
      </c>
      <c r="B1701" t="s">
        <v>14457</v>
      </c>
      <c r="C1701">
        <v>74001311</v>
      </c>
      <c r="D1701" t="s">
        <v>14873</v>
      </c>
      <c r="E1701">
        <v>609</v>
      </c>
      <c r="F1701" s="27">
        <v>43344</v>
      </c>
      <c r="G1701">
        <v>580</v>
      </c>
      <c r="H1701" s="27">
        <v>42948</v>
      </c>
      <c r="I1701">
        <v>29</v>
      </c>
      <c r="J1701">
        <v>5</v>
      </c>
    </row>
    <row r="1702" spans="1:10" x14ac:dyDescent="0.25">
      <c r="A1702">
        <v>4644</v>
      </c>
      <c r="B1702" t="s">
        <v>14457</v>
      </c>
      <c r="C1702">
        <v>74001312</v>
      </c>
      <c r="D1702" t="s">
        <v>15087</v>
      </c>
      <c r="E1702">
        <v>387.45</v>
      </c>
      <c r="F1702" s="27">
        <v>43344</v>
      </c>
      <c r="G1702">
        <v>369</v>
      </c>
      <c r="H1702" s="27">
        <v>42979</v>
      </c>
      <c r="I1702">
        <v>18.45</v>
      </c>
      <c r="J1702">
        <v>5</v>
      </c>
    </row>
    <row r="1703" spans="1:10" x14ac:dyDescent="0.25">
      <c r="A1703">
        <v>4644</v>
      </c>
      <c r="B1703" t="s">
        <v>14457</v>
      </c>
      <c r="C1703">
        <v>74001315</v>
      </c>
      <c r="D1703" t="s">
        <v>15082</v>
      </c>
      <c r="E1703">
        <v>393.75</v>
      </c>
      <c r="F1703" s="27">
        <v>43344</v>
      </c>
      <c r="G1703">
        <v>375</v>
      </c>
      <c r="H1703" s="27">
        <v>42979</v>
      </c>
      <c r="I1703">
        <v>18.75</v>
      </c>
      <c r="J1703">
        <v>5</v>
      </c>
    </row>
    <row r="1704" spans="1:10" x14ac:dyDescent="0.25">
      <c r="A1704">
        <v>4644</v>
      </c>
      <c r="B1704" t="s">
        <v>14457</v>
      </c>
      <c r="C1704">
        <v>74001400</v>
      </c>
      <c r="D1704" t="s">
        <v>15578</v>
      </c>
      <c r="E1704">
        <v>153.30000000000001</v>
      </c>
      <c r="F1704" s="27">
        <v>43344</v>
      </c>
      <c r="G1704">
        <v>146</v>
      </c>
      <c r="H1704" s="27">
        <v>41883</v>
      </c>
      <c r="I1704">
        <v>7.3</v>
      </c>
      <c r="J1704">
        <v>5</v>
      </c>
    </row>
    <row r="1705" spans="1:10" x14ac:dyDescent="0.25">
      <c r="A1705">
        <v>4644</v>
      </c>
      <c r="B1705" t="s">
        <v>14457</v>
      </c>
      <c r="C1705">
        <v>74001401</v>
      </c>
      <c r="D1705" t="s">
        <v>15579</v>
      </c>
      <c r="E1705">
        <v>153.30000000000001</v>
      </c>
      <c r="F1705" s="27">
        <v>43344</v>
      </c>
      <c r="G1705">
        <v>146</v>
      </c>
      <c r="H1705" s="27">
        <v>41883</v>
      </c>
      <c r="I1705">
        <v>7.3</v>
      </c>
      <c r="J1705">
        <v>5</v>
      </c>
    </row>
    <row r="1706" spans="1:10" x14ac:dyDescent="0.25">
      <c r="A1706">
        <v>4644</v>
      </c>
      <c r="B1706" t="s">
        <v>14457</v>
      </c>
      <c r="C1706">
        <v>74001411</v>
      </c>
      <c r="D1706" t="s">
        <v>15179</v>
      </c>
      <c r="E1706">
        <v>318.14999999999998</v>
      </c>
      <c r="F1706" s="27">
        <v>43344</v>
      </c>
      <c r="G1706">
        <v>303</v>
      </c>
      <c r="H1706" s="27">
        <v>42979</v>
      </c>
      <c r="I1706">
        <v>15.15</v>
      </c>
      <c r="J1706">
        <v>5</v>
      </c>
    </row>
    <row r="1707" spans="1:10" x14ac:dyDescent="0.25">
      <c r="A1707">
        <v>4644</v>
      </c>
      <c r="B1707" t="s">
        <v>14457</v>
      </c>
      <c r="C1707">
        <v>74001421</v>
      </c>
      <c r="D1707" t="s">
        <v>14817</v>
      </c>
      <c r="E1707">
        <v>736.05</v>
      </c>
      <c r="F1707" s="27">
        <v>43344</v>
      </c>
      <c r="G1707">
        <v>701</v>
      </c>
      <c r="H1707" s="27">
        <v>41883</v>
      </c>
      <c r="I1707">
        <v>35.049999999999997</v>
      </c>
      <c r="J1707">
        <v>5</v>
      </c>
    </row>
    <row r="1708" spans="1:10" x14ac:dyDescent="0.25">
      <c r="A1708">
        <v>4644</v>
      </c>
      <c r="B1708" t="s">
        <v>14457</v>
      </c>
      <c r="C1708">
        <v>74010003</v>
      </c>
      <c r="D1708" t="s">
        <v>15454</v>
      </c>
      <c r="E1708">
        <v>187.95</v>
      </c>
      <c r="F1708" s="27">
        <v>43344</v>
      </c>
      <c r="G1708">
        <v>179</v>
      </c>
      <c r="H1708" s="27">
        <v>42979</v>
      </c>
      <c r="I1708">
        <v>8.9499999999999993</v>
      </c>
      <c r="J1708">
        <v>5</v>
      </c>
    </row>
    <row r="1709" spans="1:10" x14ac:dyDescent="0.25">
      <c r="A1709">
        <v>4644</v>
      </c>
      <c r="B1709" t="s">
        <v>14457</v>
      </c>
      <c r="C1709">
        <v>74010004</v>
      </c>
      <c r="D1709" t="s">
        <v>15455</v>
      </c>
      <c r="E1709">
        <v>187.95</v>
      </c>
      <c r="F1709" s="27">
        <v>43344</v>
      </c>
      <c r="G1709">
        <v>179</v>
      </c>
      <c r="H1709" s="27">
        <v>42979</v>
      </c>
      <c r="I1709">
        <v>8.9499999999999993</v>
      </c>
      <c r="J1709">
        <v>5</v>
      </c>
    </row>
    <row r="1710" spans="1:10" x14ac:dyDescent="0.25">
      <c r="A1710">
        <v>4644</v>
      </c>
      <c r="B1710" t="s">
        <v>14457</v>
      </c>
      <c r="C1710">
        <v>74010005</v>
      </c>
      <c r="D1710" t="s">
        <v>14999</v>
      </c>
      <c r="E1710">
        <v>466.2</v>
      </c>
      <c r="F1710" s="27">
        <v>43344</v>
      </c>
      <c r="G1710">
        <v>444</v>
      </c>
      <c r="H1710" s="27">
        <v>42614</v>
      </c>
      <c r="I1710">
        <v>22.2</v>
      </c>
      <c r="J1710">
        <v>5</v>
      </c>
    </row>
    <row r="1711" spans="1:10" x14ac:dyDescent="0.25">
      <c r="A1711">
        <v>4644</v>
      </c>
      <c r="B1711" t="s">
        <v>14457</v>
      </c>
      <c r="C1711">
        <v>74010006</v>
      </c>
      <c r="D1711" t="s">
        <v>15218</v>
      </c>
      <c r="E1711">
        <v>286.64999999999998</v>
      </c>
      <c r="F1711" s="27">
        <v>43344</v>
      </c>
      <c r="G1711">
        <v>273</v>
      </c>
      <c r="H1711" s="27">
        <v>41883</v>
      </c>
      <c r="I1711">
        <v>13.65</v>
      </c>
      <c r="J1711">
        <v>5</v>
      </c>
    </row>
    <row r="1712" spans="1:10" x14ac:dyDescent="0.25">
      <c r="A1712">
        <v>4644</v>
      </c>
      <c r="B1712" t="s">
        <v>14457</v>
      </c>
      <c r="C1712">
        <v>74010029</v>
      </c>
      <c r="D1712" t="s">
        <v>15109</v>
      </c>
      <c r="E1712">
        <v>375.9</v>
      </c>
      <c r="F1712" s="27">
        <v>43344</v>
      </c>
      <c r="G1712">
        <v>358</v>
      </c>
      <c r="H1712" s="27">
        <v>41883</v>
      </c>
      <c r="I1712">
        <v>17.899999999999999</v>
      </c>
      <c r="J1712">
        <v>5</v>
      </c>
    </row>
    <row r="1713" spans="1:10" x14ac:dyDescent="0.25">
      <c r="A1713">
        <v>4644</v>
      </c>
      <c r="B1713" t="s">
        <v>14457</v>
      </c>
      <c r="C1713">
        <v>74010030</v>
      </c>
      <c r="D1713" t="s">
        <v>15110</v>
      </c>
      <c r="E1713">
        <v>375.9</v>
      </c>
      <c r="F1713" s="27">
        <v>43344</v>
      </c>
      <c r="G1713">
        <v>358</v>
      </c>
      <c r="H1713" s="27">
        <v>41883</v>
      </c>
      <c r="I1713">
        <v>17.899999999999999</v>
      </c>
      <c r="J1713">
        <v>5</v>
      </c>
    </row>
    <row r="1714" spans="1:10" x14ac:dyDescent="0.25">
      <c r="A1714">
        <v>4644</v>
      </c>
      <c r="B1714" t="s">
        <v>14457</v>
      </c>
      <c r="C1714">
        <v>74010035</v>
      </c>
      <c r="D1714" t="s">
        <v>15660</v>
      </c>
      <c r="E1714">
        <v>134.4</v>
      </c>
      <c r="F1714" s="27">
        <v>43344</v>
      </c>
      <c r="G1714">
        <v>128</v>
      </c>
      <c r="H1714" s="27">
        <v>41883</v>
      </c>
      <c r="I1714">
        <v>6.4</v>
      </c>
      <c r="J1714">
        <v>5</v>
      </c>
    </row>
    <row r="1715" spans="1:10" x14ac:dyDescent="0.25">
      <c r="A1715">
        <v>4644</v>
      </c>
      <c r="B1715" t="s">
        <v>14457</v>
      </c>
      <c r="C1715">
        <v>74010036</v>
      </c>
      <c r="D1715" t="s">
        <v>15661</v>
      </c>
      <c r="E1715">
        <v>134.4</v>
      </c>
      <c r="F1715" s="27">
        <v>43344</v>
      </c>
      <c r="G1715">
        <v>128</v>
      </c>
      <c r="H1715" s="27">
        <v>41883</v>
      </c>
      <c r="I1715">
        <v>6.4</v>
      </c>
      <c r="J1715">
        <v>5</v>
      </c>
    </row>
    <row r="1716" spans="1:10" x14ac:dyDescent="0.25">
      <c r="A1716">
        <v>4644</v>
      </c>
      <c r="B1716" t="s">
        <v>14457</v>
      </c>
      <c r="C1716">
        <v>74010037</v>
      </c>
      <c r="D1716" t="s">
        <v>15370</v>
      </c>
      <c r="E1716">
        <v>218.4</v>
      </c>
      <c r="F1716" s="27">
        <v>43344</v>
      </c>
      <c r="G1716">
        <v>208</v>
      </c>
      <c r="H1716" s="27">
        <v>41883</v>
      </c>
      <c r="I1716">
        <v>10.4</v>
      </c>
      <c r="J1716">
        <v>5</v>
      </c>
    </row>
    <row r="1717" spans="1:10" x14ac:dyDescent="0.25">
      <c r="A1717">
        <v>4644</v>
      </c>
      <c r="B1717" t="s">
        <v>14457</v>
      </c>
      <c r="C1717">
        <v>74010038</v>
      </c>
      <c r="D1717" t="s">
        <v>15371</v>
      </c>
      <c r="E1717">
        <v>218.4</v>
      </c>
      <c r="F1717" s="27">
        <v>43344</v>
      </c>
      <c r="G1717">
        <v>208</v>
      </c>
      <c r="H1717" s="27">
        <v>41883</v>
      </c>
      <c r="I1717">
        <v>10.4</v>
      </c>
      <c r="J1717">
        <v>5</v>
      </c>
    </row>
    <row r="1718" spans="1:10" x14ac:dyDescent="0.25">
      <c r="A1718">
        <v>4644</v>
      </c>
      <c r="B1718" t="s">
        <v>14457</v>
      </c>
      <c r="C1718">
        <v>74010039</v>
      </c>
      <c r="D1718" t="s">
        <v>15410</v>
      </c>
      <c r="E1718">
        <v>203.7</v>
      </c>
      <c r="F1718" s="27">
        <v>43344</v>
      </c>
      <c r="G1718">
        <v>194</v>
      </c>
      <c r="H1718" s="27">
        <v>42248</v>
      </c>
      <c r="I1718">
        <v>9.6999999999999993</v>
      </c>
      <c r="J1718">
        <v>5</v>
      </c>
    </row>
    <row r="1719" spans="1:10" x14ac:dyDescent="0.25">
      <c r="A1719">
        <v>4644</v>
      </c>
      <c r="B1719" t="s">
        <v>14457</v>
      </c>
      <c r="C1719">
        <v>74010040</v>
      </c>
      <c r="D1719" t="s">
        <v>15377</v>
      </c>
      <c r="E1719">
        <v>216.3</v>
      </c>
      <c r="F1719" s="27">
        <v>43344</v>
      </c>
      <c r="G1719">
        <v>206</v>
      </c>
      <c r="H1719" s="27">
        <v>42979</v>
      </c>
      <c r="I1719">
        <v>10.3</v>
      </c>
      <c r="J1719">
        <v>5</v>
      </c>
    </row>
    <row r="1720" spans="1:10" x14ac:dyDescent="0.25">
      <c r="A1720">
        <v>4644</v>
      </c>
      <c r="B1720" t="s">
        <v>14457</v>
      </c>
      <c r="C1720">
        <v>74010045</v>
      </c>
      <c r="D1720" t="s">
        <v>15378</v>
      </c>
      <c r="E1720">
        <v>216.3</v>
      </c>
      <c r="F1720" s="27">
        <v>43344</v>
      </c>
      <c r="G1720">
        <v>206</v>
      </c>
      <c r="H1720" s="27">
        <v>42614</v>
      </c>
      <c r="I1720">
        <v>10.3</v>
      </c>
      <c r="J1720">
        <v>5</v>
      </c>
    </row>
    <row r="1721" spans="1:10" x14ac:dyDescent="0.25">
      <c r="A1721">
        <v>4644</v>
      </c>
      <c r="B1721" t="s">
        <v>14457</v>
      </c>
      <c r="C1721">
        <v>74010046</v>
      </c>
      <c r="D1721" t="s">
        <v>15379</v>
      </c>
      <c r="E1721">
        <v>216.3</v>
      </c>
      <c r="F1721" s="27">
        <v>43344</v>
      </c>
      <c r="G1721">
        <v>206</v>
      </c>
      <c r="H1721" s="27">
        <v>42614</v>
      </c>
      <c r="I1721">
        <v>10.3</v>
      </c>
      <c r="J1721">
        <v>5</v>
      </c>
    </row>
    <row r="1722" spans="1:10" x14ac:dyDescent="0.25">
      <c r="A1722">
        <v>4644</v>
      </c>
      <c r="B1722" t="s">
        <v>14457</v>
      </c>
      <c r="C1722">
        <v>74010051</v>
      </c>
      <c r="D1722" t="s">
        <v>15903</v>
      </c>
      <c r="E1722">
        <v>91.35</v>
      </c>
      <c r="F1722" s="27">
        <v>43344</v>
      </c>
      <c r="G1722">
        <v>87</v>
      </c>
      <c r="H1722" s="27">
        <v>42614</v>
      </c>
      <c r="I1722">
        <v>4.3499999999999996</v>
      </c>
      <c r="J1722">
        <v>5</v>
      </c>
    </row>
    <row r="1723" spans="1:10" x14ac:dyDescent="0.25">
      <c r="A1723">
        <v>4644</v>
      </c>
      <c r="B1723" t="s">
        <v>14457</v>
      </c>
      <c r="C1723">
        <v>74010052</v>
      </c>
      <c r="D1723" t="s">
        <v>15935</v>
      </c>
      <c r="E1723">
        <v>86.1</v>
      </c>
      <c r="F1723" s="27">
        <v>43344</v>
      </c>
      <c r="G1723">
        <v>82</v>
      </c>
      <c r="H1723" s="27">
        <v>42248</v>
      </c>
      <c r="I1723">
        <v>4.0999999999999996</v>
      </c>
      <c r="J1723">
        <v>5</v>
      </c>
    </row>
    <row r="1724" spans="1:10" x14ac:dyDescent="0.25">
      <c r="A1724">
        <v>4644</v>
      </c>
      <c r="B1724" t="s">
        <v>14457</v>
      </c>
      <c r="C1724">
        <v>74010057</v>
      </c>
      <c r="D1724" t="s">
        <v>15277</v>
      </c>
      <c r="E1724">
        <v>254.1</v>
      </c>
      <c r="F1724" s="27">
        <v>43344</v>
      </c>
      <c r="G1724">
        <v>242</v>
      </c>
      <c r="H1724" s="27">
        <v>42979</v>
      </c>
      <c r="I1724">
        <v>12.1</v>
      </c>
      <c r="J1724">
        <v>5</v>
      </c>
    </row>
    <row r="1725" spans="1:10" x14ac:dyDescent="0.25">
      <c r="A1725">
        <v>4644</v>
      </c>
      <c r="B1725" t="s">
        <v>14457</v>
      </c>
      <c r="C1725">
        <v>74010058</v>
      </c>
      <c r="D1725" t="s">
        <v>15283</v>
      </c>
      <c r="E1725">
        <v>252</v>
      </c>
      <c r="F1725" s="27">
        <v>43344</v>
      </c>
      <c r="G1725">
        <v>240</v>
      </c>
      <c r="H1725" s="27">
        <v>42979</v>
      </c>
      <c r="I1725">
        <v>12</v>
      </c>
      <c r="J1725">
        <v>5</v>
      </c>
    </row>
    <row r="1726" spans="1:10" x14ac:dyDescent="0.25">
      <c r="A1726">
        <v>4644</v>
      </c>
      <c r="B1726" t="s">
        <v>14457</v>
      </c>
      <c r="C1726">
        <v>74010059</v>
      </c>
      <c r="D1726" t="s">
        <v>14952</v>
      </c>
      <c r="E1726">
        <v>513.45000000000005</v>
      </c>
      <c r="F1726" s="27">
        <v>43344</v>
      </c>
      <c r="G1726">
        <v>489</v>
      </c>
      <c r="H1726" s="27">
        <v>42979</v>
      </c>
      <c r="I1726">
        <v>24.45</v>
      </c>
      <c r="J1726">
        <v>5</v>
      </c>
    </row>
    <row r="1727" spans="1:10" x14ac:dyDescent="0.25">
      <c r="A1727">
        <v>4644</v>
      </c>
      <c r="B1727" t="s">
        <v>14457</v>
      </c>
      <c r="C1727">
        <v>74010060</v>
      </c>
      <c r="D1727" t="s">
        <v>14956</v>
      </c>
      <c r="E1727">
        <v>510.3</v>
      </c>
      <c r="F1727" s="27">
        <v>43344</v>
      </c>
      <c r="G1727">
        <v>486</v>
      </c>
      <c r="H1727" s="27">
        <v>42979</v>
      </c>
      <c r="I1727">
        <v>24.3</v>
      </c>
      <c r="J1727">
        <v>5</v>
      </c>
    </row>
    <row r="1728" spans="1:10" x14ac:dyDescent="0.25">
      <c r="A1728">
        <v>4644</v>
      </c>
      <c r="B1728" t="s">
        <v>14457</v>
      </c>
      <c r="C1728">
        <v>74010061</v>
      </c>
      <c r="D1728" t="s">
        <v>15327</v>
      </c>
      <c r="E1728">
        <v>236.25</v>
      </c>
      <c r="F1728" s="27">
        <v>43344</v>
      </c>
      <c r="G1728">
        <v>225</v>
      </c>
      <c r="H1728" s="27">
        <v>42979</v>
      </c>
      <c r="I1728">
        <v>11.25</v>
      </c>
      <c r="J1728">
        <v>5</v>
      </c>
    </row>
    <row r="1729" spans="1:10" x14ac:dyDescent="0.25">
      <c r="A1729">
        <v>4644</v>
      </c>
      <c r="B1729" t="s">
        <v>14457</v>
      </c>
      <c r="C1729">
        <v>74010062</v>
      </c>
      <c r="D1729" t="s">
        <v>15328</v>
      </c>
      <c r="E1729">
        <v>236.25</v>
      </c>
      <c r="F1729" s="27">
        <v>43344</v>
      </c>
      <c r="G1729">
        <v>225</v>
      </c>
      <c r="H1729" s="27">
        <v>42979</v>
      </c>
      <c r="I1729">
        <v>11.25</v>
      </c>
      <c r="J1729">
        <v>5</v>
      </c>
    </row>
    <row r="1730" spans="1:10" x14ac:dyDescent="0.25">
      <c r="A1730">
        <v>4644</v>
      </c>
      <c r="B1730" t="s">
        <v>14457</v>
      </c>
      <c r="C1730">
        <v>74010063</v>
      </c>
      <c r="D1730" t="s">
        <v>15362</v>
      </c>
      <c r="E1730">
        <v>220.5</v>
      </c>
      <c r="F1730" s="27">
        <v>43344</v>
      </c>
      <c r="G1730">
        <v>210</v>
      </c>
      <c r="H1730" s="27">
        <v>41883</v>
      </c>
      <c r="I1730">
        <v>10.5</v>
      </c>
      <c r="J1730">
        <v>5</v>
      </c>
    </row>
    <row r="1731" spans="1:10" x14ac:dyDescent="0.25">
      <c r="A1731">
        <v>4644</v>
      </c>
      <c r="B1731" t="s">
        <v>14457</v>
      </c>
      <c r="C1731">
        <v>74010065</v>
      </c>
      <c r="D1731" t="s">
        <v>15527</v>
      </c>
      <c r="E1731">
        <v>168</v>
      </c>
      <c r="F1731" s="27">
        <v>43344</v>
      </c>
      <c r="G1731">
        <v>160</v>
      </c>
      <c r="H1731" s="27">
        <v>42979</v>
      </c>
      <c r="I1731">
        <v>8</v>
      </c>
      <c r="J1731">
        <v>5</v>
      </c>
    </row>
    <row r="1732" spans="1:10" x14ac:dyDescent="0.25">
      <c r="A1732">
        <v>4644</v>
      </c>
      <c r="B1732" t="s">
        <v>14457</v>
      </c>
      <c r="C1732">
        <v>74010066</v>
      </c>
      <c r="D1732" t="s">
        <v>15417</v>
      </c>
      <c r="E1732">
        <v>201.6</v>
      </c>
      <c r="F1732" s="27">
        <v>43344</v>
      </c>
      <c r="G1732">
        <v>192</v>
      </c>
      <c r="H1732" s="27">
        <v>42979</v>
      </c>
      <c r="I1732">
        <v>9.6</v>
      </c>
      <c r="J1732">
        <v>5</v>
      </c>
    </row>
    <row r="1733" spans="1:10" x14ac:dyDescent="0.25">
      <c r="A1733">
        <v>4644</v>
      </c>
      <c r="B1733" t="s">
        <v>14457</v>
      </c>
      <c r="C1733">
        <v>74010071</v>
      </c>
      <c r="D1733" t="s">
        <v>15203</v>
      </c>
      <c r="E1733">
        <v>301.35000000000002</v>
      </c>
      <c r="F1733" s="27">
        <v>43344</v>
      </c>
      <c r="G1733">
        <v>287</v>
      </c>
      <c r="H1733" s="27">
        <v>42979</v>
      </c>
      <c r="I1733">
        <v>14.35</v>
      </c>
      <c r="J1733">
        <v>5</v>
      </c>
    </row>
    <row r="1734" spans="1:10" x14ac:dyDescent="0.25">
      <c r="A1734">
        <v>4644</v>
      </c>
      <c r="B1734" t="s">
        <v>14457</v>
      </c>
      <c r="C1734">
        <v>74010072</v>
      </c>
      <c r="D1734" t="s">
        <v>15222</v>
      </c>
      <c r="E1734">
        <v>283.5</v>
      </c>
      <c r="F1734" s="27">
        <v>43344</v>
      </c>
      <c r="G1734">
        <v>270</v>
      </c>
      <c r="H1734" s="27">
        <v>42979</v>
      </c>
      <c r="I1734">
        <v>13.5</v>
      </c>
      <c r="J1734">
        <v>5</v>
      </c>
    </row>
    <row r="1735" spans="1:10" x14ac:dyDescent="0.25">
      <c r="A1735">
        <v>4644</v>
      </c>
      <c r="B1735" t="s">
        <v>14457</v>
      </c>
      <c r="C1735">
        <v>74010073</v>
      </c>
      <c r="D1735" t="s">
        <v>15487</v>
      </c>
      <c r="E1735">
        <v>180.6</v>
      </c>
      <c r="F1735" s="27">
        <v>43344</v>
      </c>
      <c r="G1735">
        <v>172</v>
      </c>
      <c r="H1735" s="27">
        <v>42979</v>
      </c>
      <c r="I1735">
        <v>8.6</v>
      </c>
      <c r="J1735">
        <v>5</v>
      </c>
    </row>
    <row r="1736" spans="1:10" x14ac:dyDescent="0.25">
      <c r="A1736">
        <v>4644</v>
      </c>
      <c r="B1736" t="s">
        <v>14457</v>
      </c>
      <c r="C1736">
        <v>74010074</v>
      </c>
      <c r="D1736" t="s">
        <v>15488</v>
      </c>
      <c r="E1736">
        <v>180.6</v>
      </c>
      <c r="F1736" s="27">
        <v>43344</v>
      </c>
      <c r="G1736">
        <v>172</v>
      </c>
      <c r="H1736" s="27">
        <v>42979</v>
      </c>
      <c r="I1736">
        <v>8.6</v>
      </c>
      <c r="J1736">
        <v>5</v>
      </c>
    </row>
    <row r="1737" spans="1:10" x14ac:dyDescent="0.25">
      <c r="A1737">
        <v>4644</v>
      </c>
      <c r="B1737" t="s">
        <v>14457</v>
      </c>
      <c r="C1737">
        <v>74010075</v>
      </c>
      <c r="D1737" t="s">
        <v>15267</v>
      </c>
      <c r="E1737">
        <v>258.3</v>
      </c>
      <c r="F1737" s="27">
        <v>43344</v>
      </c>
      <c r="G1737">
        <v>246</v>
      </c>
      <c r="H1737" s="27">
        <v>41883</v>
      </c>
      <c r="I1737">
        <v>12.3</v>
      </c>
      <c r="J1737">
        <v>5</v>
      </c>
    </row>
    <row r="1738" spans="1:10" x14ac:dyDescent="0.25">
      <c r="A1738">
        <v>4644</v>
      </c>
      <c r="B1738" t="s">
        <v>14457</v>
      </c>
      <c r="C1738">
        <v>74010076</v>
      </c>
      <c r="D1738" t="s">
        <v>15268</v>
      </c>
      <c r="E1738">
        <v>258.3</v>
      </c>
      <c r="F1738" s="27">
        <v>43344</v>
      </c>
      <c r="G1738">
        <v>246</v>
      </c>
      <c r="H1738" s="27">
        <v>41883</v>
      </c>
      <c r="I1738">
        <v>12.3</v>
      </c>
      <c r="J1738">
        <v>5</v>
      </c>
    </row>
    <row r="1739" spans="1:10" x14ac:dyDescent="0.25">
      <c r="A1739">
        <v>4644</v>
      </c>
      <c r="B1739" t="s">
        <v>14457</v>
      </c>
      <c r="C1739">
        <v>74010077</v>
      </c>
      <c r="D1739" t="s">
        <v>15445</v>
      </c>
      <c r="E1739">
        <v>191.1</v>
      </c>
      <c r="F1739" s="27">
        <v>43344</v>
      </c>
      <c r="G1739">
        <v>182</v>
      </c>
      <c r="H1739" s="27">
        <v>41883</v>
      </c>
      <c r="I1739">
        <v>9.1</v>
      </c>
      <c r="J1739">
        <v>5</v>
      </c>
    </row>
    <row r="1740" spans="1:10" x14ac:dyDescent="0.25">
      <c r="A1740">
        <v>4644</v>
      </c>
      <c r="B1740" t="s">
        <v>14457</v>
      </c>
      <c r="C1740">
        <v>74010078</v>
      </c>
      <c r="D1740" t="s">
        <v>15446</v>
      </c>
      <c r="E1740">
        <v>191.1</v>
      </c>
      <c r="F1740" s="27">
        <v>43344</v>
      </c>
      <c r="G1740">
        <v>182</v>
      </c>
      <c r="H1740" s="27">
        <v>41883</v>
      </c>
      <c r="I1740">
        <v>9.1</v>
      </c>
      <c r="J1740">
        <v>5</v>
      </c>
    </row>
    <row r="1741" spans="1:10" x14ac:dyDescent="0.25">
      <c r="A1741">
        <v>4644</v>
      </c>
      <c r="B1741" t="s">
        <v>14457</v>
      </c>
      <c r="C1741">
        <v>74010086</v>
      </c>
      <c r="D1741" t="s">
        <v>14777</v>
      </c>
      <c r="E1741">
        <v>869.4</v>
      </c>
      <c r="F1741" s="27">
        <v>43344</v>
      </c>
      <c r="G1741">
        <v>828</v>
      </c>
      <c r="H1741" s="27">
        <v>41883</v>
      </c>
      <c r="I1741">
        <v>41.4</v>
      </c>
      <c r="J1741">
        <v>5</v>
      </c>
    </row>
    <row r="1742" spans="1:10" x14ac:dyDescent="0.25">
      <c r="A1742">
        <v>4644</v>
      </c>
      <c r="B1742" t="s">
        <v>14457</v>
      </c>
      <c r="C1742">
        <v>74010087</v>
      </c>
      <c r="D1742" t="s">
        <v>15173</v>
      </c>
      <c r="E1742">
        <v>323.39999999999998</v>
      </c>
      <c r="F1742" s="27">
        <v>43344</v>
      </c>
      <c r="G1742">
        <v>308</v>
      </c>
      <c r="H1742" s="27">
        <v>42248</v>
      </c>
      <c r="I1742">
        <v>15.4</v>
      </c>
      <c r="J1742">
        <v>5</v>
      </c>
    </row>
    <row r="1743" spans="1:10" x14ac:dyDescent="0.25">
      <c r="A1743">
        <v>4644</v>
      </c>
      <c r="B1743" t="s">
        <v>14457</v>
      </c>
      <c r="C1743">
        <v>74010088</v>
      </c>
      <c r="D1743" t="s">
        <v>15194</v>
      </c>
      <c r="E1743">
        <v>307.64999999999998</v>
      </c>
      <c r="F1743" s="27">
        <v>43344</v>
      </c>
      <c r="G1743">
        <v>293</v>
      </c>
      <c r="H1743" s="27">
        <v>41883</v>
      </c>
      <c r="I1743">
        <v>14.65</v>
      </c>
      <c r="J1743">
        <v>5</v>
      </c>
    </row>
    <row r="1744" spans="1:10" x14ac:dyDescent="0.25">
      <c r="A1744">
        <v>4644</v>
      </c>
      <c r="B1744" t="s">
        <v>14457</v>
      </c>
      <c r="C1744">
        <v>74010089</v>
      </c>
      <c r="D1744" t="s">
        <v>15195</v>
      </c>
      <c r="E1744">
        <v>307.64999999999998</v>
      </c>
      <c r="F1744" s="27">
        <v>43344</v>
      </c>
      <c r="G1744">
        <v>293</v>
      </c>
      <c r="H1744" s="27">
        <v>41883</v>
      </c>
      <c r="I1744">
        <v>14.65</v>
      </c>
      <c r="J1744">
        <v>5</v>
      </c>
    </row>
    <row r="1745" spans="1:10" x14ac:dyDescent="0.25">
      <c r="A1745">
        <v>4644</v>
      </c>
      <c r="B1745" t="s">
        <v>14457</v>
      </c>
      <c r="C1745">
        <v>74010090</v>
      </c>
      <c r="D1745" t="s">
        <v>15435</v>
      </c>
      <c r="E1745">
        <v>194.25</v>
      </c>
      <c r="F1745" s="27">
        <v>43344</v>
      </c>
      <c r="G1745">
        <v>185</v>
      </c>
      <c r="H1745" s="27">
        <v>42248</v>
      </c>
      <c r="I1745">
        <v>9.25</v>
      </c>
      <c r="J1745">
        <v>5</v>
      </c>
    </row>
    <row r="1746" spans="1:10" x14ac:dyDescent="0.25">
      <c r="A1746">
        <v>4644</v>
      </c>
      <c r="B1746" t="s">
        <v>14457</v>
      </c>
      <c r="C1746">
        <v>74010091</v>
      </c>
      <c r="D1746" t="s">
        <v>15436</v>
      </c>
      <c r="E1746">
        <v>194.25</v>
      </c>
      <c r="F1746" s="27">
        <v>43344</v>
      </c>
      <c r="G1746">
        <v>185</v>
      </c>
      <c r="H1746" s="27">
        <v>42248</v>
      </c>
      <c r="I1746">
        <v>9.25</v>
      </c>
      <c r="J1746">
        <v>5</v>
      </c>
    </row>
    <row r="1747" spans="1:10" x14ac:dyDescent="0.25">
      <c r="A1747">
        <v>4644</v>
      </c>
      <c r="B1747" t="s">
        <v>14457</v>
      </c>
      <c r="C1747">
        <v>74010092</v>
      </c>
      <c r="D1747" t="s">
        <v>15354</v>
      </c>
      <c r="E1747">
        <v>222.6</v>
      </c>
      <c r="F1747" s="27">
        <v>43344</v>
      </c>
      <c r="G1747">
        <v>212</v>
      </c>
      <c r="H1747" s="27">
        <v>42248</v>
      </c>
      <c r="I1747">
        <v>10.6</v>
      </c>
      <c r="J1747">
        <v>5</v>
      </c>
    </row>
    <row r="1748" spans="1:10" x14ac:dyDescent="0.25">
      <c r="A1748">
        <v>4644</v>
      </c>
      <c r="B1748" t="s">
        <v>14457</v>
      </c>
      <c r="C1748">
        <v>74010093</v>
      </c>
      <c r="D1748" t="s">
        <v>15331</v>
      </c>
      <c r="E1748">
        <v>234.15</v>
      </c>
      <c r="F1748" s="27">
        <v>43344</v>
      </c>
      <c r="G1748">
        <v>223</v>
      </c>
      <c r="H1748" s="27">
        <v>42979</v>
      </c>
      <c r="I1748">
        <v>11.15</v>
      </c>
      <c r="J1748">
        <v>5</v>
      </c>
    </row>
    <row r="1749" spans="1:10" x14ac:dyDescent="0.25">
      <c r="A1749">
        <v>4644</v>
      </c>
      <c r="B1749" t="s">
        <v>14457</v>
      </c>
      <c r="C1749">
        <v>74010094</v>
      </c>
      <c r="D1749" t="s">
        <v>15229</v>
      </c>
      <c r="E1749">
        <v>280.35000000000002</v>
      </c>
      <c r="F1749" s="27">
        <v>43344</v>
      </c>
      <c r="G1749">
        <v>267</v>
      </c>
      <c r="H1749" s="27">
        <v>42979</v>
      </c>
      <c r="I1749">
        <v>13.35</v>
      </c>
      <c r="J1749">
        <v>5</v>
      </c>
    </row>
    <row r="1750" spans="1:10" x14ac:dyDescent="0.25">
      <c r="A1750">
        <v>4644</v>
      </c>
      <c r="B1750" t="s">
        <v>14457</v>
      </c>
      <c r="C1750">
        <v>74010095</v>
      </c>
      <c r="D1750" t="s">
        <v>15233</v>
      </c>
      <c r="E1750">
        <v>278.25</v>
      </c>
      <c r="F1750" s="27">
        <v>43344</v>
      </c>
      <c r="G1750">
        <v>265</v>
      </c>
      <c r="H1750" s="27">
        <v>42979</v>
      </c>
      <c r="I1750">
        <v>13.25</v>
      </c>
      <c r="J1750">
        <v>5</v>
      </c>
    </row>
    <row r="1751" spans="1:10" x14ac:dyDescent="0.25">
      <c r="A1751">
        <v>4644</v>
      </c>
      <c r="B1751" t="s">
        <v>14457</v>
      </c>
      <c r="C1751">
        <v>74010096</v>
      </c>
      <c r="D1751" t="s">
        <v>15375</v>
      </c>
      <c r="E1751">
        <v>217.35</v>
      </c>
      <c r="F1751" s="27">
        <v>43344</v>
      </c>
      <c r="G1751">
        <v>207</v>
      </c>
      <c r="H1751" s="27">
        <v>42614</v>
      </c>
      <c r="I1751">
        <v>10.35</v>
      </c>
      <c r="J1751">
        <v>5</v>
      </c>
    </row>
    <row r="1752" spans="1:10" x14ac:dyDescent="0.25">
      <c r="A1752">
        <v>4644</v>
      </c>
      <c r="B1752" t="s">
        <v>14457</v>
      </c>
      <c r="C1752">
        <v>74010097</v>
      </c>
      <c r="D1752" t="s">
        <v>15341</v>
      </c>
      <c r="E1752">
        <v>227.85</v>
      </c>
      <c r="F1752" s="27">
        <v>43344</v>
      </c>
      <c r="G1752">
        <v>217</v>
      </c>
      <c r="H1752" s="27">
        <v>42979</v>
      </c>
      <c r="I1752">
        <v>10.85</v>
      </c>
      <c r="J1752">
        <v>5</v>
      </c>
    </row>
    <row r="1753" spans="1:10" x14ac:dyDescent="0.25">
      <c r="A1753">
        <v>4644</v>
      </c>
      <c r="B1753" t="s">
        <v>14457</v>
      </c>
      <c r="C1753">
        <v>74010100</v>
      </c>
      <c r="D1753" t="s">
        <v>15907</v>
      </c>
      <c r="E1753">
        <v>90.3</v>
      </c>
      <c r="F1753" s="27">
        <v>43344</v>
      </c>
      <c r="G1753">
        <v>86</v>
      </c>
      <c r="H1753" s="27">
        <v>42614</v>
      </c>
      <c r="I1753">
        <v>4.3</v>
      </c>
      <c r="J1753">
        <v>5</v>
      </c>
    </row>
    <row r="1754" spans="1:10" x14ac:dyDescent="0.25">
      <c r="A1754">
        <v>4644</v>
      </c>
      <c r="B1754" t="s">
        <v>14457</v>
      </c>
      <c r="C1754">
        <v>74010105</v>
      </c>
      <c r="D1754" t="s">
        <v>15872</v>
      </c>
      <c r="E1754">
        <v>95.55</v>
      </c>
      <c r="F1754" s="27">
        <v>43344</v>
      </c>
      <c r="G1754">
        <v>91</v>
      </c>
      <c r="H1754" s="27">
        <v>42979</v>
      </c>
      <c r="I1754">
        <v>4.55</v>
      </c>
      <c r="J1754">
        <v>5</v>
      </c>
    </row>
    <row r="1755" spans="1:10" x14ac:dyDescent="0.25">
      <c r="A1755">
        <v>4644</v>
      </c>
      <c r="B1755" t="s">
        <v>14457</v>
      </c>
      <c r="C1755">
        <v>74010110</v>
      </c>
      <c r="D1755" t="s">
        <v>15511</v>
      </c>
      <c r="E1755">
        <v>172.2</v>
      </c>
      <c r="F1755" s="27">
        <v>43344</v>
      </c>
      <c r="G1755">
        <v>164</v>
      </c>
      <c r="H1755" s="27">
        <v>42979</v>
      </c>
      <c r="I1755">
        <v>8.1999999999999993</v>
      </c>
      <c r="J1755">
        <v>5</v>
      </c>
    </row>
    <row r="1756" spans="1:10" x14ac:dyDescent="0.25">
      <c r="A1756">
        <v>4644</v>
      </c>
      <c r="B1756" t="s">
        <v>14457</v>
      </c>
      <c r="C1756">
        <v>74010111</v>
      </c>
      <c r="D1756" t="s">
        <v>15543</v>
      </c>
      <c r="E1756">
        <v>162.75</v>
      </c>
      <c r="F1756" s="27">
        <v>43344</v>
      </c>
      <c r="G1756">
        <v>155</v>
      </c>
      <c r="H1756" s="27">
        <v>42979</v>
      </c>
      <c r="I1756">
        <v>7.75</v>
      </c>
      <c r="J1756">
        <v>5</v>
      </c>
    </row>
    <row r="1757" spans="1:10" x14ac:dyDescent="0.25">
      <c r="A1757">
        <v>4644</v>
      </c>
      <c r="B1757" t="s">
        <v>14457</v>
      </c>
      <c r="C1757">
        <v>74010112</v>
      </c>
      <c r="D1757" t="s">
        <v>15363</v>
      </c>
      <c r="E1757">
        <v>220.5</v>
      </c>
      <c r="F1757" s="27">
        <v>43344</v>
      </c>
      <c r="G1757">
        <v>210</v>
      </c>
      <c r="H1757" s="27">
        <v>41883</v>
      </c>
      <c r="I1757">
        <v>10.5</v>
      </c>
      <c r="J1757">
        <v>5</v>
      </c>
    </row>
    <row r="1758" spans="1:10" x14ac:dyDescent="0.25">
      <c r="A1758">
        <v>4644</v>
      </c>
      <c r="B1758" t="s">
        <v>14457</v>
      </c>
      <c r="C1758">
        <v>74010113</v>
      </c>
      <c r="D1758" t="s">
        <v>15364</v>
      </c>
      <c r="E1758">
        <v>220.5</v>
      </c>
      <c r="F1758" s="27">
        <v>43344</v>
      </c>
      <c r="G1758">
        <v>210</v>
      </c>
      <c r="H1758" s="27">
        <v>41883</v>
      </c>
      <c r="I1758">
        <v>10.5</v>
      </c>
      <c r="J1758">
        <v>5</v>
      </c>
    </row>
    <row r="1759" spans="1:10" x14ac:dyDescent="0.25">
      <c r="A1759">
        <v>4644</v>
      </c>
      <c r="B1759" t="s">
        <v>14457</v>
      </c>
      <c r="C1759">
        <v>74071010</v>
      </c>
      <c r="D1759" t="s">
        <v>15026</v>
      </c>
      <c r="E1759">
        <v>449.4</v>
      </c>
      <c r="F1759" s="27">
        <v>43344</v>
      </c>
      <c r="G1759">
        <v>428</v>
      </c>
      <c r="H1759" s="27">
        <v>42979</v>
      </c>
      <c r="I1759">
        <v>21.4</v>
      </c>
      <c r="J1759">
        <v>5</v>
      </c>
    </row>
    <row r="1760" spans="1:10" x14ac:dyDescent="0.25">
      <c r="A1760">
        <v>4644</v>
      </c>
      <c r="B1760" t="s">
        <v>14457</v>
      </c>
      <c r="C1760">
        <v>74076002</v>
      </c>
      <c r="D1760" t="s">
        <v>14970</v>
      </c>
      <c r="E1760">
        <v>494.55</v>
      </c>
      <c r="F1760" s="27">
        <v>43344</v>
      </c>
      <c r="G1760">
        <v>471</v>
      </c>
      <c r="H1760" s="27">
        <v>42614</v>
      </c>
      <c r="I1760">
        <v>23.55</v>
      </c>
      <c r="J1760">
        <v>5</v>
      </c>
    </row>
    <row r="1761" spans="1:10" x14ac:dyDescent="0.25">
      <c r="A1761">
        <v>4644</v>
      </c>
      <c r="B1761" t="s">
        <v>14457</v>
      </c>
      <c r="C1761">
        <v>74076003</v>
      </c>
      <c r="D1761" t="s">
        <v>14998</v>
      </c>
      <c r="E1761">
        <v>468.3</v>
      </c>
      <c r="F1761" s="27">
        <v>43344</v>
      </c>
      <c r="G1761">
        <v>446</v>
      </c>
      <c r="H1761" s="27">
        <v>41883</v>
      </c>
      <c r="I1761">
        <v>22.3</v>
      </c>
      <c r="J1761">
        <v>5</v>
      </c>
    </row>
    <row r="1762" spans="1:10" x14ac:dyDescent="0.25">
      <c r="A1762">
        <v>4644</v>
      </c>
      <c r="B1762" t="s">
        <v>14457</v>
      </c>
      <c r="C1762">
        <v>74076010</v>
      </c>
      <c r="D1762" t="s">
        <v>15029</v>
      </c>
      <c r="E1762">
        <v>445.2</v>
      </c>
      <c r="F1762" s="27">
        <v>43344</v>
      </c>
      <c r="G1762">
        <v>424</v>
      </c>
      <c r="H1762" s="27">
        <v>42614</v>
      </c>
      <c r="I1762">
        <v>21.2</v>
      </c>
      <c r="J1762">
        <v>5</v>
      </c>
    </row>
    <row r="1763" spans="1:10" x14ac:dyDescent="0.25">
      <c r="A1763">
        <v>4644</v>
      </c>
      <c r="B1763" t="s">
        <v>14457</v>
      </c>
      <c r="C1763">
        <v>74200010</v>
      </c>
      <c r="D1763" t="s">
        <v>14621</v>
      </c>
      <c r="E1763">
        <v>1905.75</v>
      </c>
      <c r="F1763" s="27">
        <v>43344</v>
      </c>
      <c r="G1763">
        <v>1815</v>
      </c>
      <c r="H1763" s="27">
        <v>42887</v>
      </c>
      <c r="I1763">
        <v>90.75</v>
      </c>
      <c r="J1763">
        <v>5</v>
      </c>
    </row>
    <row r="1764" spans="1:10" x14ac:dyDescent="0.25">
      <c r="A1764">
        <v>4644</v>
      </c>
      <c r="B1764" t="s">
        <v>14457</v>
      </c>
      <c r="C1764">
        <v>74200013</v>
      </c>
      <c r="D1764" t="s">
        <v>14560</v>
      </c>
      <c r="E1764">
        <v>2220.75</v>
      </c>
      <c r="F1764" s="27">
        <v>43344</v>
      </c>
      <c r="G1764">
        <v>2115</v>
      </c>
      <c r="H1764" s="27">
        <v>42887</v>
      </c>
      <c r="I1764">
        <v>105.75</v>
      </c>
      <c r="J1764">
        <v>5</v>
      </c>
    </row>
    <row r="1765" spans="1:10" x14ac:dyDescent="0.25">
      <c r="A1765">
        <v>4644</v>
      </c>
      <c r="B1765" t="s">
        <v>14457</v>
      </c>
      <c r="C1765">
        <v>74200014</v>
      </c>
      <c r="D1765" t="s">
        <v>14561</v>
      </c>
      <c r="E1765">
        <v>2220.75</v>
      </c>
      <c r="F1765" s="27">
        <v>43344</v>
      </c>
      <c r="G1765">
        <v>2115</v>
      </c>
      <c r="H1765" s="27">
        <v>42887</v>
      </c>
      <c r="I1765">
        <v>105.75</v>
      </c>
      <c r="J1765">
        <v>5</v>
      </c>
    </row>
    <row r="1766" spans="1:10" x14ac:dyDescent="0.25">
      <c r="A1766">
        <v>4644</v>
      </c>
      <c r="B1766" t="s">
        <v>14457</v>
      </c>
      <c r="C1766">
        <v>74200020</v>
      </c>
      <c r="D1766" t="s">
        <v>14559</v>
      </c>
      <c r="E1766">
        <v>2332.0500000000002</v>
      </c>
      <c r="F1766" s="27">
        <v>43344</v>
      </c>
      <c r="G1766">
        <v>2221</v>
      </c>
      <c r="H1766" s="27">
        <v>42979</v>
      </c>
      <c r="I1766">
        <v>111.05</v>
      </c>
      <c r="J1766">
        <v>5</v>
      </c>
    </row>
    <row r="1767" spans="1:10" x14ac:dyDescent="0.25">
      <c r="A1767">
        <v>4644</v>
      </c>
      <c r="B1767" t="s">
        <v>14457</v>
      </c>
      <c r="C1767">
        <v>74200030</v>
      </c>
      <c r="D1767" t="s">
        <v>14562</v>
      </c>
      <c r="E1767">
        <v>2220.75</v>
      </c>
      <c r="F1767" s="27">
        <v>43344</v>
      </c>
      <c r="G1767">
        <v>2115</v>
      </c>
      <c r="H1767" s="27">
        <v>42887</v>
      </c>
      <c r="I1767">
        <v>105.75</v>
      </c>
      <c r="J1767">
        <v>5</v>
      </c>
    </row>
    <row r="1768" spans="1:10" x14ac:dyDescent="0.25">
      <c r="A1768">
        <v>4644</v>
      </c>
      <c r="B1768" t="s">
        <v>14457</v>
      </c>
      <c r="C1768">
        <v>74200040</v>
      </c>
      <c r="D1768" t="s">
        <v>14563</v>
      </c>
      <c r="E1768">
        <v>2220.75</v>
      </c>
      <c r="F1768" s="27">
        <v>43344</v>
      </c>
      <c r="G1768">
        <v>2115</v>
      </c>
      <c r="H1768" s="27">
        <v>42887</v>
      </c>
      <c r="I1768">
        <v>105.75</v>
      </c>
      <c r="J1768">
        <v>5</v>
      </c>
    </row>
    <row r="1769" spans="1:10" x14ac:dyDescent="0.25">
      <c r="A1769">
        <v>4644</v>
      </c>
      <c r="B1769" t="s">
        <v>14457</v>
      </c>
      <c r="C1769">
        <v>74200050</v>
      </c>
      <c r="D1769" t="s">
        <v>14564</v>
      </c>
      <c r="E1769">
        <v>2220.75</v>
      </c>
      <c r="F1769" s="27">
        <v>43344</v>
      </c>
      <c r="G1769">
        <v>2115</v>
      </c>
      <c r="H1769" s="27">
        <v>42887</v>
      </c>
      <c r="I1769">
        <v>105.75</v>
      </c>
      <c r="J1769">
        <v>5</v>
      </c>
    </row>
    <row r="1770" spans="1:10" x14ac:dyDescent="0.25">
      <c r="A1770">
        <v>4644</v>
      </c>
      <c r="B1770" t="s">
        <v>14457</v>
      </c>
      <c r="C1770">
        <v>74200060</v>
      </c>
      <c r="D1770" t="s">
        <v>14565</v>
      </c>
      <c r="E1770">
        <v>2220.75</v>
      </c>
      <c r="F1770" s="27">
        <v>43344</v>
      </c>
      <c r="G1770">
        <v>2115</v>
      </c>
      <c r="H1770" s="27">
        <v>42887</v>
      </c>
      <c r="I1770">
        <v>105.75</v>
      </c>
      <c r="J1770">
        <v>5</v>
      </c>
    </row>
    <row r="1771" spans="1:10" x14ac:dyDescent="0.25">
      <c r="A1771">
        <v>4644</v>
      </c>
      <c r="B1771" t="s">
        <v>14457</v>
      </c>
      <c r="C1771">
        <v>74200070</v>
      </c>
      <c r="D1771" t="s">
        <v>14566</v>
      </c>
      <c r="E1771">
        <v>2220.75</v>
      </c>
      <c r="F1771" s="27">
        <v>43344</v>
      </c>
      <c r="G1771">
        <v>2115</v>
      </c>
      <c r="H1771" s="27">
        <v>42887</v>
      </c>
      <c r="I1771">
        <v>105.75</v>
      </c>
      <c r="J1771">
        <v>5</v>
      </c>
    </row>
    <row r="1772" spans="1:10" x14ac:dyDescent="0.25">
      <c r="A1772">
        <v>4644</v>
      </c>
      <c r="B1772" t="s">
        <v>14457</v>
      </c>
      <c r="C1772">
        <v>74200100</v>
      </c>
      <c r="D1772" t="s">
        <v>7767</v>
      </c>
      <c r="E1772">
        <v>2220.75</v>
      </c>
      <c r="F1772" s="27">
        <v>43344</v>
      </c>
      <c r="G1772">
        <v>2115</v>
      </c>
      <c r="H1772" s="27">
        <v>42887</v>
      </c>
      <c r="I1772">
        <v>105.75</v>
      </c>
      <c r="J1772">
        <v>5</v>
      </c>
    </row>
    <row r="1773" spans="1:10" x14ac:dyDescent="0.25">
      <c r="A1773">
        <v>4644</v>
      </c>
      <c r="B1773" t="s">
        <v>14457</v>
      </c>
      <c r="C1773">
        <v>74200120</v>
      </c>
      <c r="D1773" t="s">
        <v>7768</v>
      </c>
      <c r="E1773">
        <v>2220.75</v>
      </c>
      <c r="F1773" s="27">
        <v>43344</v>
      </c>
      <c r="G1773">
        <v>2115</v>
      </c>
      <c r="H1773" s="27">
        <v>42887</v>
      </c>
      <c r="I1773">
        <v>105.75</v>
      </c>
      <c r="J1773">
        <v>5</v>
      </c>
    </row>
    <row r="1774" spans="1:10" x14ac:dyDescent="0.25">
      <c r="A1774">
        <v>4644</v>
      </c>
      <c r="B1774" t="s">
        <v>14457</v>
      </c>
      <c r="C1774">
        <v>74200130</v>
      </c>
      <c r="D1774" t="s">
        <v>14567</v>
      </c>
      <c r="E1774">
        <v>2220.75</v>
      </c>
      <c r="F1774" s="27">
        <v>43344</v>
      </c>
      <c r="G1774">
        <v>2115</v>
      </c>
      <c r="H1774" s="27">
        <v>42887</v>
      </c>
      <c r="I1774">
        <v>105.75</v>
      </c>
      <c r="J1774">
        <v>5</v>
      </c>
    </row>
    <row r="1775" spans="1:10" x14ac:dyDescent="0.25">
      <c r="A1775">
        <v>4644</v>
      </c>
      <c r="B1775" t="s">
        <v>14457</v>
      </c>
      <c r="C1775">
        <v>74200160</v>
      </c>
      <c r="D1775" t="s">
        <v>14568</v>
      </c>
      <c r="E1775">
        <v>2220.75</v>
      </c>
      <c r="F1775" s="27">
        <v>43344</v>
      </c>
      <c r="G1775">
        <v>2115</v>
      </c>
      <c r="H1775" s="27">
        <v>42887</v>
      </c>
      <c r="I1775">
        <v>105.75</v>
      </c>
      <c r="J1775">
        <v>5</v>
      </c>
    </row>
    <row r="1776" spans="1:10" x14ac:dyDescent="0.25">
      <c r="A1776">
        <v>4644</v>
      </c>
      <c r="B1776" t="s">
        <v>14457</v>
      </c>
      <c r="C1776">
        <v>74200180</v>
      </c>
      <c r="D1776" t="s">
        <v>14569</v>
      </c>
      <c r="E1776">
        <v>2220.75</v>
      </c>
      <c r="F1776" s="27">
        <v>43344</v>
      </c>
      <c r="G1776">
        <v>2115</v>
      </c>
      <c r="H1776" s="27">
        <v>42887</v>
      </c>
      <c r="I1776">
        <v>105.75</v>
      </c>
      <c r="J1776">
        <v>5</v>
      </c>
    </row>
    <row r="1777" spans="1:10" x14ac:dyDescent="0.25">
      <c r="A1777">
        <v>4644</v>
      </c>
      <c r="B1777" t="s">
        <v>14457</v>
      </c>
      <c r="C1777">
        <v>74200210</v>
      </c>
      <c r="D1777" t="s">
        <v>14570</v>
      </c>
      <c r="E1777">
        <v>2220.75</v>
      </c>
      <c r="F1777" s="27">
        <v>43344</v>
      </c>
      <c r="G1777">
        <v>2115</v>
      </c>
      <c r="H1777" s="27">
        <v>42887</v>
      </c>
      <c r="I1777">
        <v>105.75</v>
      </c>
      <c r="J1777">
        <v>5</v>
      </c>
    </row>
    <row r="1778" spans="1:10" x14ac:dyDescent="0.25">
      <c r="A1778">
        <v>4644</v>
      </c>
      <c r="B1778" t="s">
        <v>14457</v>
      </c>
      <c r="C1778">
        <v>74200220</v>
      </c>
      <c r="D1778" t="s">
        <v>14571</v>
      </c>
      <c r="E1778">
        <v>2220.75</v>
      </c>
      <c r="F1778" s="27">
        <v>43344</v>
      </c>
      <c r="G1778">
        <v>2115</v>
      </c>
      <c r="H1778" s="27">
        <v>42887</v>
      </c>
      <c r="I1778">
        <v>105.75</v>
      </c>
      <c r="J1778">
        <v>5</v>
      </c>
    </row>
    <row r="1779" spans="1:10" x14ac:dyDescent="0.25">
      <c r="A1779">
        <v>4644</v>
      </c>
      <c r="B1779" t="s">
        <v>14457</v>
      </c>
      <c r="C1779">
        <v>74200230</v>
      </c>
      <c r="D1779" t="s">
        <v>7774</v>
      </c>
      <c r="E1779">
        <v>2220.75</v>
      </c>
      <c r="F1779" s="27">
        <v>43344</v>
      </c>
      <c r="G1779">
        <v>2115</v>
      </c>
      <c r="H1779" s="27">
        <v>42887</v>
      </c>
      <c r="I1779">
        <v>105.75</v>
      </c>
      <c r="J1779">
        <v>5</v>
      </c>
    </row>
    <row r="1780" spans="1:10" x14ac:dyDescent="0.25">
      <c r="A1780">
        <v>4644</v>
      </c>
      <c r="B1780" t="s">
        <v>14457</v>
      </c>
      <c r="C1780">
        <v>74200240</v>
      </c>
      <c r="D1780" t="s">
        <v>14572</v>
      </c>
      <c r="E1780">
        <v>2220.75</v>
      </c>
      <c r="F1780" s="27">
        <v>43344</v>
      </c>
      <c r="G1780">
        <v>2115</v>
      </c>
      <c r="H1780" s="27">
        <v>42887</v>
      </c>
      <c r="I1780">
        <v>105.75</v>
      </c>
      <c r="J1780">
        <v>5</v>
      </c>
    </row>
    <row r="1781" spans="1:10" x14ac:dyDescent="0.25">
      <c r="A1781">
        <v>4644</v>
      </c>
      <c r="B1781" t="s">
        <v>14457</v>
      </c>
      <c r="C1781">
        <v>74200250</v>
      </c>
      <c r="D1781" t="s">
        <v>14573</v>
      </c>
      <c r="E1781">
        <v>2220.75</v>
      </c>
      <c r="F1781" s="27">
        <v>43344</v>
      </c>
      <c r="G1781">
        <v>2115</v>
      </c>
      <c r="H1781" s="27">
        <v>42887</v>
      </c>
      <c r="I1781">
        <v>105.75</v>
      </c>
      <c r="J1781">
        <v>5</v>
      </c>
    </row>
    <row r="1782" spans="1:10" x14ac:dyDescent="0.25">
      <c r="A1782">
        <v>4644</v>
      </c>
      <c r="B1782" t="s">
        <v>14457</v>
      </c>
      <c r="C1782">
        <v>74200260</v>
      </c>
      <c r="D1782" t="s">
        <v>14574</v>
      </c>
      <c r="E1782">
        <v>2220.75</v>
      </c>
      <c r="F1782" s="27">
        <v>43344</v>
      </c>
      <c r="G1782">
        <v>2115</v>
      </c>
      <c r="H1782" s="27">
        <v>42887</v>
      </c>
      <c r="I1782">
        <v>105.75</v>
      </c>
      <c r="J1782">
        <v>5</v>
      </c>
    </row>
    <row r="1783" spans="1:10" x14ac:dyDescent="0.25">
      <c r="A1783">
        <v>4644</v>
      </c>
      <c r="B1783" t="s">
        <v>14457</v>
      </c>
      <c r="C1783">
        <v>74200270</v>
      </c>
      <c r="D1783" t="s">
        <v>14575</v>
      </c>
      <c r="E1783">
        <v>2220.75</v>
      </c>
      <c r="F1783" s="27">
        <v>43344</v>
      </c>
      <c r="G1783">
        <v>2115</v>
      </c>
      <c r="H1783" s="27">
        <v>42887</v>
      </c>
      <c r="I1783">
        <v>105.75</v>
      </c>
      <c r="J1783">
        <v>5</v>
      </c>
    </row>
    <row r="1784" spans="1:10" x14ac:dyDescent="0.25">
      <c r="A1784">
        <v>4644</v>
      </c>
      <c r="B1784" t="s">
        <v>14457</v>
      </c>
      <c r="C1784">
        <v>74200281</v>
      </c>
      <c r="D1784" t="s">
        <v>14576</v>
      </c>
      <c r="E1784">
        <v>2220.75</v>
      </c>
      <c r="F1784" s="27">
        <v>43344</v>
      </c>
      <c r="G1784">
        <v>2115</v>
      </c>
      <c r="H1784" s="27">
        <v>42887</v>
      </c>
      <c r="I1784">
        <v>105.75</v>
      </c>
      <c r="J1784">
        <v>5</v>
      </c>
    </row>
    <row r="1785" spans="1:10" x14ac:dyDescent="0.25">
      <c r="A1785">
        <v>4644</v>
      </c>
      <c r="B1785" t="s">
        <v>14457</v>
      </c>
      <c r="C1785">
        <v>74200289</v>
      </c>
      <c r="D1785" t="s">
        <v>14577</v>
      </c>
      <c r="E1785">
        <v>2220.75</v>
      </c>
      <c r="F1785" s="27">
        <v>43344</v>
      </c>
      <c r="G1785">
        <v>2115</v>
      </c>
      <c r="H1785" s="27">
        <v>42887</v>
      </c>
      <c r="I1785">
        <v>105.75</v>
      </c>
      <c r="J1785">
        <v>5</v>
      </c>
    </row>
    <row r="1786" spans="1:10" x14ac:dyDescent="0.25">
      <c r="A1786">
        <v>4644</v>
      </c>
      <c r="B1786" t="s">
        <v>14457</v>
      </c>
      <c r="C1786">
        <v>74200292</v>
      </c>
      <c r="D1786" t="s">
        <v>14578</v>
      </c>
      <c r="E1786">
        <v>2220.75</v>
      </c>
      <c r="F1786" s="27">
        <v>43344</v>
      </c>
      <c r="G1786">
        <v>2115</v>
      </c>
      <c r="H1786" s="27">
        <v>42887</v>
      </c>
      <c r="I1786">
        <v>105.75</v>
      </c>
      <c r="J1786">
        <v>5</v>
      </c>
    </row>
    <row r="1787" spans="1:10" x14ac:dyDescent="0.25">
      <c r="A1787">
        <v>4644</v>
      </c>
      <c r="B1787" t="s">
        <v>14457</v>
      </c>
      <c r="C1787">
        <v>74200301</v>
      </c>
      <c r="D1787" t="s">
        <v>14579</v>
      </c>
      <c r="E1787">
        <v>2220.75</v>
      </c>
      <c r="F1787" s="27">
        <v>43344</v>
      </c>
      <c r="G1787">
        <v>2115</v>
      </c>
      <c r="H1787" s="27">
        <v>42887</v>
      </c>
      <c r="I1787">
        <v>105.75</v>
      </c>
      <c r="J1787">
        <v>5</v>
      </c>
    </row>
    <row r="1788" spans="1:10" x14ac:dyDescent="0.25">
      <c r="A1788">
        <v>4644</v>
      </c>
      <c r="B1788" t="s">
        <v>14457</v>
      </c>
      <c r="C1788">
        <v>74200302</v>
      </c>
      <c r="D1788" t="s">
        <v>14580</v>
      </c>
      <c r="E1788">
        <v>2220.75</v>
      </c>
      <c r="F1788" s="27">
        <v>43344</v>
      </c>
      <c r="G1788">
        <v>2115</v>
      </c>
      <c r="H1788" s="27">
        <v>42887</v>
      </c>
      <c r="I1788">
        <v>105.75</v>
      </c>
      <c r="J1788">
        <v>5</v>
      </c>
    </row>
    <row r="1789" spans="1:10" x14ac:dyDescent="0.25">
      <c r="A1789">
        <v>4644</v>
      </c>
      <c r="B1789" t="s">
        <v>14457</v>
      </c>
      <c r="C1789">
        <v>74200303</v>
      </c>
      <c r="D1789" t="s">
        <v>14581</v>
      </c>
      <c r="E1789">
        <v>2220.75</v>
      </c>
      <c r="F1789" s="27">
        <v>43344</v>
      </c>
      <c r="G1789">
        <v>2115</v>
      </c>
      <c r="H1789" s="27">
        <v>42887</v>
      </c>
      <c r="I1789">
        <v>105.75</v>
      </c>
      <c r="J1789">
        <v>5</v>
      </c>
    </row>
    <row r="1790" spans="1:10" x14ac:dyDescent="0.25">
      <c r="A1790">
        <v>4644</v>
      </c>
      <c r="B1790" t="s">
        <v>14457</v>
      </c>
      <c r="C1790">
        <v>74200304</v>
      </c>
      <c r="D1790" t="s">
        <v>14582</v>
      </c>
      <c r="E1790">
        <v>2220.75</v>
      </c>
      <c r="F1790" s="27">
        <v>43344</v>
      </c>
      <c r="G1790">
        <v>2115</v>
      </c>
      <c r="H1790" s="27">
        <v>42887</v>
      </c>
      <c r="I1790">
        <v>105.75</v>
      </c>
      <c r="J1790">
        <v>5</v>
      </c>
    </row>
    <row r="1791" spans="1:10" x14ac:dyDescent="0.25">
      <c r="A1791">
        <v>4644</v>
      </c>
      <c r="B1791" t="s">
        <v>14457</v>
      </c>
      <c r="C1791">
        <v>74200305</v>
      </c>
      <c r="D1791" t="s">
        <v>14583</v>
      </c>
      <c r="E1791">
        <v>2220.75</v>
      </c>
      <c r="F1791" s="27">
        <v>43344</v>
      </c>
      <c r="G1791">
        <v>2115</v>
      </c>
      <c r="H1791" s="27">
        <v>42887</v>
      </c>
      <c r="I1791">
        <v>105.75</v>
      </c>
      <c r="J1791">
        <v>5</v>
      </c>
    </row>
    <row r="1792" spans="1:10" x14ac:dyDescent="0.25">
      <c r="A1792">
        <v>4644</v>
      </c>
      <c r="B1792" t="s">
        <v>14457</v>
      </c>
      <c r="C1792">
        <v>74200306</v>
      </c>
      <c r="D1792" t="s">
        <v>14584</v>
      </c>
      <c r="E1792">
        <v>2220.75</v>
      </c>
      <c r="F1792" s="27">
        <v>43344</v>
      </c>
      <c r="G1792">
        <v>2115</v>
      </c>
      <c r="H1792" s="27">
        <v>42887</v>
      </c>
      <c r="I1792">
        <v>105.75</v>
      </c>
      <c r="J1792">
        <v>5</v>
      </c>
    </row>
    <row r="1793" spans="1:10" x14ac:dyDescent="0.25">
      <c r="A1793">
        <v>4644</v>
      </c>
      <c r="B1793" t="s">
        <v>14457</v>
      </c>
      <c r="C1793">
        <v>74200307</v>
      </c>
      <c r="D1793" t="s">
        <v>14585</v>
      </c>
      <c r="E1793">
        <v>2220.75</v>
      </c>
      <c r="F1793" s="27">
        <v>43344</v>
      </c>
      <c r="G1793">
        <v>2115</v>
      </c>
      <c r="H1793" s="27">
        <v>42887</v>
      </c>
      <c r="I1793">
        <v>105.75</v>
      </c>
      <c r="J1793">
        <v>5</v>
      </c>
    </row>
    <row r="1794" spans="1:10" x14ac:dyDescent="0.25">
      <c r="A1794">
        <v>4644</v>
      </c>
      <c r="B1794" t="s">
        <v>14457</v>
      </c>
      <c r="C1794">
        <v>74200400</v>
      </c>
      <c r="D1794" t="s">
        <v>14586</v>
      </c>
      <c r="E1794">
        <v>2220.75</v>
      </c>
      <c r="F1794" s="27">
        <v>43344</v>
      </c>
      <c r="G1794">
        <v>2115</v>
      </c>
      <c r="H1794" s="27">
        <v>42887</v>
      </c>
      <c r="I1794">
        <v>105.75</v>
      </c>
      <c r="J1794">
        <v>5</v>
      </c>
    </row>
    <row r="1795" spans="1:10" x14ac:dyDescent="0.25">
      <c r="A1795">
        <v>4644</v>
      </c>
      <c r="B1795" t="s">
        <v>14457</v>
      </c>
      <c r="C1795">
        <v>74200402</v>
      </c>
      <c r="D1795" t="s">
        <v>14587</v>
      </c>
      <c r="E1795">
        <v>2220.75</v>
      </c>
      <c r="F1795" s="27">
        <v>43344</v>
      </c>
      <c r="G1795">
        <v>2115</v>
      </c>
      <c r="H1795" s="27">
        <v>42887</v>
      </c>
      <c r="I1795">
        <v>105.75</v>
      </c>
      <c r="J1795">
        <v>5</v>
      </c>
    </row>
    <row r="1796" spans="1:10" x14ac:dyDescent="0.25">
      <c r="A1796">
        <v>4644</v>
      </c>
      <c r="B1796" t="s">
        <v>14457</v>
      </c>
      <c r="C1796">
        <v>74200406</v>
      </c>
      <c r="D1796" t="s">
        <v>14588</v>
      </c>
      <c r="E1796">
        <v>2220.75</v>
      </c>
      <c r="F1796" s="27">
        <v>43344</v>
      </c>
      <c r="G1796">
        <v>2115</v>
      </c>
      <c r="H1796" s="27">
        <v>42887</v>
      </c>
      <c r="I1796">
        <v>105.75</v>
      </c>
      <c r="J1796">
        <v>5</v>
      </c>
    </row>
    <row r="1797" spans="1:10" x14ac:dyDescent="0.25">
      <c r="A1797">
        <v>4644</v>
      </c>
      <c r="B1797" t="s">
        <v>14457</v>
      </c>
      <c r="C1797">
        <v>74200407</v>
      </c>
      <c r="D1797" t="s">
        <v>14589</v>
      </c>
      <c r="E1797">
        <v>2220.75</v>
      </c>
      <c r="F1797" s="27">
        <v>43344</v>
      </c>
      <c r="G1797">
        <v>2115</v>
      </c>
      <c r="H1797" s="27">
        <v>42887</v>
      </c>
      <c r="I1797">
        <v>105.75</v>
      </c>
      <c r="J1797">
        <v>5</v>
      </c>
    </row>
    <row r="1798" spans="1:10" x14ac:dyDescent="0.25">
      <c r="A1798">
        <v>4644</v>
      </c>
      <c r="B1798" t="s">
        <v>14457</v>
      </c>
      <c r="C1798">
        <v>74200408</v>
      </c>
      <c r="D1798" t="s">
        <v>14590</v>
      </c>
      <c r="E1798">
        <v>2220.75</v>
      </c>
      <c r="F1798" s="27">
        <v>43344</v>
      </c>
      <c r="G1798">
        <v>2115</v>
      </c>
      <c r="H1798" s="27">
        <v>42887</v>
      </c>
      <c r="I1798">
        <v>105.75</v>
      </c>
      <c r="J1798">
        <v>5</v>
      </c>
    </row>
    <row r="1799" spans="1:10" x14ac:dyDescent="0.25">
      <c r="A1799">
        <v>4644</v>
      </c>
      <c r="B1799" t="s">
        <v>14457</v>
      </c>
      <c r="C1799">
        <v>74200409</v>
      </c>
      <c r="D1799" t="s">
        <v>14591</v>
      </c>
      <c r="E1799">
        <v>2220.75</v>
      </c>
      <c r="F1799" s="27">
        <v>43344</v>
      </c>
      <c r="G1799">
        <v>2115</v>
      </c>
      <c r="H1799" s="27">
        <v>42887</v>
      </c>
      <c r="I1799">
        <v>105.75</v>
      </c>
      <c r="J1799">
        <v>5</v>
      </c>
    </row>
    <row r="1800" spans="1:10" x14ac:dyDescent="0.25">
      <c r="A1800">
        <v>4644</v>
      </c>
      <c r="B1800" t="s">
        <v>14457</v>
      </c>
      <c r="C1800">
        <v>74200410</v>
      </c>
      <c r="D1800" t="s">
        <v>7795</v>
      </c>
      <c r="E1800">
        <v>2220.75</v>
      </c>
      <c r="F1800" s="27">
        <v>43344</v>
      </c>
      <c r="G1800">
        <v>2115</v>
      </c>
      <c r="H1800" s="27">
        <v>42887</v>
      </c>
      <c r="I1800">
        <v>105.75</v>
      </c>
      <c r="J1800">
        <v>5</v>
      </c>
    </row>
    <row r="1801" spans="1:10" x14ac:dyDescent="0.25">
      <c r="A1801">
        <v>4644</v>
      </c>
      <c r="B1801" t="s">
        <v>14457</v>
      </c>
      <c r="C1801">
        <v>74200411</v>
      </c>
      <c r="D1801" t="s">
        <v>14592</v>
      </c>
      <c r="E1801">
        <v>2220.75</v>
      </c>
      <c r="F1801" s="27">
        <v>43344</v>
      </c>
      <c r="G1801">
        <v>2115</v>
      </c>
      <c r="H1801" s="27">
        <v>42887</v>
      </c>
      <c r="I1801">
        <v>105.75</v>
      </c>
      <c r="J1801">
        <v>5</v>
      </c>
    </row>
    <row r="1802" spans="1:10" x14ac:dyDescent="0.25">
      <c r="A1802">
        <v>4644</v>
      </c>
      <c r="B1802" t="s">
        <v>14457</v>
      </c>
      <c r="C1802">
        <v>74200412</v>
      </c>
      <c r="D1802" t="s">
        <v>14593</v>
      </c>
      <c r="E1802">
        <v>2220.75</v>
      </c>
      <c r="F1802" s="27">
        <v>43344</v>
      </c>
      <c r="G1802">
        <v>2115</v>
      </c>
      <c r="H1802" s="27">
        <v>42887</v>
      </c>
      <c r="I1802">
        <v>105.75</v>
      </c>
      <c r="J1802">
        <v>5</v>
      </c>
    </row>
    <row r="1803" spans="1:10" x14ac:dyDescent="0.25">
      <c r="A1803">
        <v>4644</v>
      </c>
      <c r="B1803" t="s">
        <v>14457</v>
      </c>
      <c r="C1803">
        <v>74200413</v>
      </c>
      <c r="D1803" t="s">
        <v>14594</v>
      </c>
      <c r="E1803">
        <v>2220.75</v>
      </c>
      <c r="F1803" s="27">
        <v>43344</v>
      </c>
      <c r="G1803">
        <v>2115</v>
      </c>
      <c r="H1803" s="27">
        <v>42887</v>
      </c>
      <c r="I1803">
        <v>105.75</v>
      </c>
      <c r="J1803">
        <v>5</v>
      </c>
    </row>
    <row r="1804" spans="1:10" x14ac:dyDescent="0.25">
      <c r="A1804">
        <v>4644</v>
      </c>
      <c r="B1804" t="s">
        <v>14457</v>
      </c>
      <c r="C1804">
        <v>74200414</v>
      </c>
      <c r="D1804" t="s">
        <v>14595</v>
      </c>
      <c r="E1804">
        <v>2220.75</v>
      </c>
      <c r="F1804" s="27">
        <v>43344</v>
      </c>
      <c r="G1804">
        <v>2115</v>
      </c>
      <c r="H1804" s="27">
        <v>42887</v>
      </c>
      <c r="I1804">
        <v>105.75</v>
      </c>
      <c r="J1804">
        <v>5</v>
      </c>
    </row>
    <row r="1805" spans="1:10" x14ac:dyDescent="0.25">
      <c r="A1805">
        <v>4644</v>
      </c>
      <c r="B1805" t="s">
        <v>14457</v>
      </c>
      <c r="C1805">
        <v>74200415</v>
      </c>
      <c r="D1805" t="s">
        <v>14596</v>
      </c>
      <c r="E1805">
        <v>2220.75</v>
      </c>
      <c r="F1805" s="27">
        <v>43344</v>
      </c>
      <c r="G1805">
        <v>2115</v>
      </c>
      <c r="H1805" s="27">
        <v>42887</v>
      </c>
      <c r="I1805">
        <v>105.75</v>
      </c>
      <c r="J1805">
        <v>5</v>
      </c>
    </row>
    <row r="1806" spans="1:10" x14ac:dyDescent="0.25">
      <c r="A1806">
        <v>4644</v>
      </c>
      <c r="B1806" t="s">
        <v>14457</v>
      </c>
      <c r="C1806">
        <v>74200416</v>
      </c>
      <c r="D1806" t="s">
        <v>14597</v>
      </c>
      <c r="E1806">
        <v>2220.75</v>
      </c>
      <c r="F1806" s="27">
        <v>43344</v>
      </c>
      <c r="G1806">
        <v>2115</v>
      </c>
      <c r="H1806" s="27">
        <v>42887</v>
      </c>
      <c r="I1806">
        <v>105.75</v>
      </c>
      <c r="J1806">
        <v>5</v>
      </c>
    </row>
    <row r="1807" spans="1:10" x14ac:dyDescent="0.25">
      <c r="A1807">
        <v>4644</v>
      </c>
      <c r="B1807" t="s">
        <v>14457</v>
      </c>
      <c r="C1807">
        <v>74200419</v>
      </c>
      <c r="D1807" t="s">
        <v>14598</v>
      </c>
      <c r="E1807">
        <v>2220.75</v>
      </c>
      <c r="F1807" s="27">
        <v>43344</v>
      </c>
      <c r="G1807">
        <v>2115</v>
      </c>
      <c r="H1807" s="27">
        <v>42887</v>
      </c>
      <c r="I1807">
        <v>105.75</v>
      </c>
      <c r="J1807">
        <v>5</v>
      </c>
    </row>
    <row r="1808" spans="1:10" x14ac:dyDescent="0.25">
      <c r="A1808">
        <v>4644</v>
      </c>
      <c r="B1808" t="s">
        <v>14457</v>
      </c>
      <c r="C1808">
        <v>74200422</v>
      </c>
      <c r="D1808" t="s">
        <v>14599</v>
      </c>
      <c r="E1808">
        <v>2220.75</v>
      </c>
      <c r="F1808" s="27">
        <v>43344</v>
      </c>
      <c r="G1808">
        <v>2115</v>
      </c>
      <c r="H1808" s="27">
        <v>42887</v>
      </c>
      <c r="I1808">
        <v>105.75</v>
      </c>
      <c r="J1808">
        <v>5</v>
      </c>
    </row>
    <row r="1809" spans="1:10" x14ac:dyDescent="0.25">
      <c r="A1809">
        <v>4644</v>
      </c>
      <c r="B1809" t="s">
        <v>14457</v>
      </c>
      <c r="C1809">
        <v>74200423</v>
      </c>
      <c r="D1809" t="s">
        <v>14600</v>
      </c>
      <c r="E1809">
        <v>2220.75</v>
      </c>
      <c r="F1809" s="27">
        <v>43344</v>
      </c>
      <c r="G1809">
        <v>2115</v>
      </c>
      <c r="H1809" s="27">
        <v>42887</v>
      </c>
      <c r="I1809">
        <v>105.75</v>
      </c>
      <c r="J1809">
        <v>5</v>
      </c>
    </row>
    <row r="1810" spans="1:10" x14ac:dyDescent="0.25">
      <c r="A1810">
        <v>4644</v>
      </c>
      <c r="B1810" t="s">
        <v>14457</v>
      </c>
      <c r="C1810">
        <v>74200424</v>
      </c>
      <c r="D1810" t="s">
        <v>14601</v>
      </c>
      <c r="E1810">
        <v>2220.75</v>
      </c>
      <c r="F1810" s="27">
        <v>43344</v>
      </c>
      <c r="G1810">
        <v>2115</v>
      </c>
      <c r="H1810" s="27">
        <v>42887</v>
      </c>
      <c r="I1810">
        <v>105.75</v>
      </c>
      <c r="J1810">
        <v>5</v>
      </c>
    </row>
    <row r="1811" spans="1:10" x14ac:dyDescent="0.25">
      <c r="A1811">
        <v>4644</v>
      </c>
      <c r="B1811" t="s">
        <v>14457</v>
      </c>
      <c r="C1811">
        <v>74200550</v>
      </c>
      <c r="D1811" t="s">
        <v>14602</v>
      </c>
      <c r="E1811">
        <v>2220.75</v>
      </c>
      <c r="F1811" s="27">
        <v>43344</v>
      </c>
      <c r="G1811">
        <v>2115</v>
      </c>
      <c r="H1811" s="27">
        <v>42887</v>
      </c>
      <c r="I1811">
        <v>105.75</v>
      </c>
      <c r="J1811">
        <v>5</v>
      </c>
    </row>
    <row r="1812" spans="1:10" x14ac:dyDescent="0.25">
      <c r="A1812">
        <v>4644</v>
      </c>
      <c r="B1812" t="s">
        <v>14457</v>
      </c>
      <c r="C1812">
        <v>74200551</v>
      </c>
      <c r="D1812" t="s">
        <v>14603</v>
      </c>
      <c r="E1812">
        <v>2220.75</v>
      </c>
      <c r="F1812" s="27">
        <v>43344</v>
      </c>
      <c r="G1812">
        <v>2115</v>
      </c>
      <c r="H1812" s="27">
        <v>42887</v>
      </c>
      <c r="I1812">
        <v>105.75</v>
      </c>
      <c r="J1812">
        <v>5</v>
      </c>
    </row>
    <row r="1813" spans="1:10" x14ac:dyDescent="0.25">
      <c r="A1813">
        <v>4644</v>
      </c>
      <c r="B1813" t="s">
        <v>14457</v>
      </c>
      <c r="C1813">
        <v>74210011</v>
      </c>
      <c r="D1813" t="s">
        <v>14604</v>
      </c>
      <c r="E1813">
        <v>2220.75</v>
      </c>
      <c r="F1813" s="27">
        <v>43344</v>
      </c>
      <c r="G1813">
        <v>2115</v>
      </c>
      <c r="H1813" s="27">
        <v>42887</v>
      </c>
      <c r="I1813">
        <v>105.75</v>
      </c>
      <c r="J1813">
        <v>5</v>
      </c>
    </row>
    <row r="1814" spans="1:10" x14ac:dyDescent="0.25">
      <c r="A1814">
        <v>4644</v>
      </c>
      <c r="B1814" t="s">
        <v>14457</v>
      </c>
      <c r="C1814">
        <v>74210012</v>
      </c>
      <c r="D1814" t="s">
        <v>14605</v>
      </c>
      <c r="E1814">
        <v>2220.75</v>
      </c>
      <c r="F1814" s="27">
        <v>43344</v>
      </c>
      <c r="G1814">
        <v>2115</v>
      </c>
      <c r="H1814" s="27">
        <v>42887</v>
      </c>
      <c r="I1814">
        <v>105.75</v>
      </c>
      <c r="J1814">
        <v>5</v>
      </c>
    </row>
    <row r="1815" spans="1:10" x14ac:dyDescent="0.25">
      <c r="A1815">
        <v>4644</v>
      </c>
      <c r="B1815" t="s">
        <v>14457</v>
      </c>
      <c r="C1815">
        <v>74210014</v>
      </c>
      <c r="D1815" t="s">
        <v>14606</v>
      </c>
      <c r="E1815">
        <v>2220.75</v>
      </c>
      <c r="F1815" s="27">
        <v>43344</v>
      </c>
      <c r="G1815">
        <v>2115</v>
      </c>
      <c r="H1815" s="27">
        <v>42887</v>
      </c>
      <c r="I1815">
        <v>105.75</v>
      </c>
      <c r="J1815">
        <v>5</v>
      </c>
    </row>
    <row r="1816" spans="1:10" x14ac:dyDescent="0.25">
      <c r="A1816">
        <v>4644</v>
      </c>
      <c r="B1816" t="s">
        <v>14457</v>
      </c>
      <c r="C1816">
        <v>74210019</v>
      </c>
      <c r="D1816" t="s">
        <v>14607</v>
      </c>
      <c r="E1816">
        <v>2220.75</v>
      </c>
      <c r="F1816" s="27">
        <v>43344</v>
      </c>
      <c r="G1816">
        <v>2115</v>
      </c>
      <c r="H1816" s="27">
        <v>42887</v>
      </c>
      <c r="I1816">
        <v>105.75</v>
      </c>
      <c r="J1816">
        <v>5</v>
      </c>
    </row>
    <row r="1817" spans="1:10" x14ac:dyDescent="0.25">
      <c r="A1817">
        <v>4644</v>
      </c>
      <c r="B1817" t="s">
        <v>14457</v>
      </c>
      <c r="C1817">
        <v>74210020</v>
      </c>
      <c r="D1817" t="s">
        <v>14608</v>
      </c>
      <c r="E1817">
        <v>2220.75</v>
      </c>
      <c r="F1817" s="27">
        <v>43344</v>
      </c>
      <c r="G1817">
        <v>2115</v>
      </c>
      <c r="H1817" s="27">
        <v>42887</v>
      </c>
      <c r="I1817">
        <v>105.75</v>
      </c>
      <c r="J1817">
        <v>5</v>
      </c>
    </row>
    <row r="1818" spans="1:10" x14ac:dyDescent="0.25">
      <c r="A1818">
        <v>4644</v>
      </c>
      <c r="B1818" t="s">
        <v>14457</v>
      </c>
      <c r="C1818">
        <v>75000009</v>
      </c>
      <c r="D1818" t="s">
        <v>14961</v>
      </c>
      <c r="E1818">
        <v>504</v>
      </c>
      <c r="F1818" s="27">
        <v>43344</v>
      </c>
      <c r="G1818">
        <v>480</v>
      </c>
      <c r="H1818" s="27">
        <v>42887</v>
      </c>
      <c r="I1818">
        <v>24</v>
      </c>
      <c r="J1818">
        <v>5</v>
      </c>
    </row>
    <row r="1819" spans="1:10" x14ac:dyDescent="0.25">
      <c r="A1819">
        <v>4644</v>
      </c>
      <c r="B1819" t="s">
        <v>14457</v>
      </c>
      <c r="C1819">
        <v>75000010</v>
      </c>
      <c r="D1819" t="s">
        <v>14778</v>
      </c>
      <c r="E1819">
        <v>859.95</v>
      </c>
      <c r="F1819" s="27">
        <v>43344</v>
      </c>
      <c r="G1819">
        <v>819</v>
      </c>
      <c r="H1819" s="27">
        <v>42979</v>
      </c>
      <c r="I1819">
        <v>40.950000000000003</v>
      </c>
      <c r="J1819">
        <v>5</v>
      </c>
    </row>
    <row r="1820" spans="1:10" x14ac:dyDescent="0.25">
      <c r="A1820">
        <v>4644</v>
      </c>
      <c r="B1820" t="s">
        <v>14457</v>
      </c>
      <c r="C1820">
        <v>75000011</v>
      </c>
      <c r="D1820" t="s">
        <v>14779</v>
      </c>
      <c r="E1820">
        <v>859.95</v>
      </c>
      <c r="F1820" s="27">
        <v>43344</v>
      </c>
      <c r="G1820">
        <v>819</v>
      </c>
      <c r="H1820" s="27">
        <v>42979</v>
      </c>
      <c r="I1820">
        <v>40.950000000000003</v>
      </c>
      <c r="J1820">
        <v>5</v>
      </c>
    </row>
    <row r="1821" spans="1:10" x14ac:dyDescent="0.25">
      <c r="A1821">
        <v>4644</v>
      </c>
      <c r="B1821" t="s">
        <v>14457</v>
      </c>
      <c r="C1821">
        <v>75000018</v>
      </c>
      <c r="D1821" t="s">
        <v>14792</v>
      </c>
      <c r="E1821">
        <v>819</v>
      </c>
      <c r="F1821" s="27">
        <v>43344</v>
      </c>
      <c r="G1821">
        <v>780</v>
      </c>
      <c r="H1821" s="27">
        <v>42887</v>
      </c>
      <c r="I1821">
        <v>39</v>
      </c>
      <c r="J1821">
        <v>5</v>
      </c>
    </row>
    <row r="1822" spans="1:10" x14ac:dyDescent="0.25">
      <c r="A1822">
        <v>4644</v>
      </c>
      <c r="B1822" t="s">
        <v>14457</v>
      </c>
      <c r="C1822">
        <v>75000025</v>
      </c>
      <c r="D1822" t="s">
        <v>15099</v>
      </c>
      <c r="E1822">
        <v>378</v>
      </c>
      <c r="F1822" s="27">
        <v>43344</v>
      </c>
      <c r="G1822">
        <v>360</v>
      </c>
      <c r="H1822" s="27">
        <v>42887</v>
      </c>
      <c r="I1822">
        <v>18</v>
      </c>
      <c r="J1822">
        <v>5</v>
      </c>
    </row>
    <row r="1823" spans="1:10" x14ac:dyDescent="0.25">
      <c r="A1823">
        <v>4644</v>
      </c>
      <c r="B1823" t="s">
        <v>14457</v>
      </c>
      <c r="C1823">
        <v>75000028</v>
      </c>
      <c r="D1823" t="s">
        <v>15100</v>
      </c>
      <c r="E1823">
        <v>378</v>
      </c>
      <c r="F1823" s="27">
        <v>43344</v>
      </c>
      <c r="G1823">
        <v>360</v>
      </c>
      <c r="H1823" s="27">
        <v>42887</v>
      </c>
      <c r="I1823">
        <v>18</v>
      </c>
      <c r="J1823">
        <v>5</v>
      </c>
    </row>
    <row r="1824" spans="1:10" x14ac:dyDescent="0.25">
      <c r="A1824">
        <v>4644</v>
      </c>
      <c r="B1824" t="s">
        <v>14457</v>
      </c>
      <c r="C1824">
        <v>75000032</v>
      </c>
      <c r="D1824" t="s">
        <v>15101</v>
      </c>
      <c r="E1824">
        <v>378</v>
      </c>
      <c r="F1824" s="27">
        <v>43344</v>
      </c>
      <c r="G1824">
        <v>360</v>
      </c>
      <c r="H1824" s="27">
        <v>43009</v>
      </c>
      <c r="I1824">
        <v>18</v>
      </c>
      <c r="J1824">
        <v>5</v>
      </c>
    </row>
    <row r="1825" spans="1:10" x14ac:dyDescent="0.25">
      <c r="A1825">
        <v>4644</v>
      </c>
      <c r="B1825" t="s">
        <v>14457</v>
      </c>
      <c r="C1825">
        <v>75000040</v>
      </c>
      <c r="D1825" t="s">
        <v>7825</v>
      </c>
      <c r="E1825">
        <v>819</v>
      </c>
      <c r="F1825" s="27">
        <v>43344</v>
      </c>
      <c r="G1825">
        <v>780</v>
      </c>
      <c r="H1825" s="27">
        <v>42887</v>
      </c>
      <c r="I1825">
        <v>39</v>
      </c>
      <c r="J1825">
        <v>5</v>
      </c>
    </row>
    <row r="1826" spans="1:10" x14ac:dyDescent="0.25">
      <c r="A1826">
        <v>4644</v>
      </c>
      <c r="B1826" t="s">
        <v>14457</v>
      </c>
      <c r="C1826">
        <v>75000050</v>
      </c>
      <c r="D1826" t="s">
        <v>7827</v>
      </c>
      <c r="E1826">
        <v>678.3</v>
      </c>
      <c r="F1826" s="27">
        <v>43344</v>
      </c>
      <c r="G1826">
        <v>646</v>
      </c>
      <c r="H1826" s="27">
        <v>42979</v>
      </c>
      <c r="I1826">
        <v>32.299999999999997</v>
      </c>
      <c r="J1826">
        <v>5</v>
      </c>
    </row>
    <row r="1827" spans="1:10" x14ac:dyDescent="0.25">
      <c r="A1827">
        <v>4644</v>
      </c>
      <c r="B1827" t="s">
        <v>14457</v>
      </c>
      <c r="C1827">
        <v>75000052</v>
      </c>
      <c r="D1827" t="s">
        <v>14839</v>
      </c>
      <c r="E1827">
        <v>678.3</v>
      </c>
      <c r="F1827" s="27">
        <v>43344</v>
      </c>
      <c r="G1827">
        <v>646</v>
      </c>
      <c r="H1827" s="27">
        <v>42979</v>
      </c>
      <c r="I1827">
        <v>32.299999999999997</v>
      </c>
      <c r="J1827">
        <v>5</v>
      </c>
    </row>
    <row r="1828" spans="1:10" x14ac:dyDescent="0.25">
      <c r="A1828">
        <v>4644</v>
      </c>
      <c r="B1828" t="s">
        <v>14457</v>
      </c>
      <c r="C1828">
        <v>75000060</v>
      </c>
      <c r="D1828" t="s">
        <v>7829</v>
      </c>
      <c r="E1828">
        <v>645.75</v>
      </c>
      <c r="F1828" s="27">
        <v>43344</v>
      </c>
      <c r="G1828">
        <v>615</v>
      </c>
      <c r="H1828" s="27">
        <v>43070</v>
      </c>
      <c r="I1828">
        <v>30.75</v>
      </c>
      <c r="J1828">
        <v>5</v>
      </c>
    </row>
    <row r="1829" spans="1:10" x14ac:dyDescent="0.25">
      <c r="A1829">
        <v>4644</v>
      </c>
      <c r="B1829" t="s">
        <v>14457</v>
      </c>
      <c r="C1829">
        <v>75000080</v>
      </c>
      <c r="D1829" t="s">
        <v>15075</v>
      </c>
      <c r="E1829">
        <v>396.9</v>
      </c>
      <c r="F1829" s="27">
        <v>43344</v>
      </c>
      <c r="G1829">
        <v>378</v>
      </c>
      <c r="H1829" s="27">
        <v>42979</v>
      </c>
      <c r="I1829">
        <v>18.899999999999999</v>
      </c>
      <c r="J1829">
        <v>5</v>
      </c>
    </row>
    <row r="1830" spans="1:10" x14ac:dyDescent="0.25">
      <c r="A1830">
        <v>4644</v>
      </c>
      <c r="B1830" t="s">
        <v>14457</v>
      </c>
      <c r="C1830">
        <v>75000110</v>
      </c>
      <c r="D1830" t="s">
        <v>15076</v>
      </c>
      <c r="E1830">
        <v>396.9</v>
      </c>
      <c r="F1830" s="27">
        <v>43344</v>
      </c>
      <c r="G1830">
        <v>378</v>
      </c>
      <c r="H1830" s="27">
        <v>42979</v>
      </c>
      <c r="I1830">
        <v>18.899999999999999</v>
      </c>
      <c r="J1830">
        <v>5</v>
      </c>
    </row>
    <row r="1831" spans="1:10" x14ac:dyDescent="0.25">
      <c r="A1831">
        <v>4644</v>
      </c>
      <c r="B1831" t="s">
        <v>14457</v>
      </c>
      <c r="C1831">
        <v>75000115</v>
      </c>
      <c r="D1831" t="s">
        <v>14962</v>
      </c>
      <c r="E1831">
        <v>504</v>
      </c>
      <c r="F1831" s="27">
        <v>43344</v>
      </c>
      <c r="G1831">
        <v>480</v>
      </c>
      <c r="H1831" s="27">
        <v>42887</v>
      </c>
      <c r="I1831">
        <v>24</v>
      </c>
      <c r="J1831">
        <v>5</v>
      </c>
    </row>
    <row r="1832" spans="1:10" x14ac:dyDescent="0.25">
      <c r="A1832">
        <v>4644</v>
      </c>
      <c r="B1832" t="s">
        <v>14457</v>
      </c>
      <c r="C1832">
        <v>75000126</v>
      </c>
      <c r="D1832" t="s">
        <v>15102</v>
      </c>
      <c r="E1832">
        <v>378</v>
      </c>
      <c r="F1832" s="27">
        <v>43344</v>
      </c>
      <c r="G1832">
        <v>360</v>
      </c>
      <c r="H1832" s="27">
        <v>42887</v>
      </c>
      <c r="I1832">
        <v>18</v>
      </c>
      <c r="J1832">
        <v>5</v>
      </c>
    </row>
    <row r="1833" spans="1:10" x14ac:dyDescent="0.25">
      <c r="A1833">
        <v>4644</v>
      </c>
      <c r="B1833" t="s">
        <v>14457</v>
      </c>
      <c r="C1833">
        <v>75000127</v>
      </c>
      <c r="D1833" t="s">
        <v>15103</v>
      </c>
      <c r="E1833">
        <v>378</v>
      </c>
      <c r="F1833" s="27">
        <v>43344</v>
      </c>
      <c r="G1833">
        <v>360</v>
      </c>
      <c r="H1833" s="27">
        <v>42887</v>
      </c>
      <c r="I1833">
        <v>18</v>
      </c>
      <c r="J1833">
        <v>5</v>
      </c>
    </row>
    <row r="1834" spans="1:10" x14ac:dyDescent="0.25">
      <c r="A1834">
        <v>4644</v>
      </c>
      <c r="B1834" t="s">
        <v>14457</v>
      </c>
      <c r="C1834">
        <v>75000130</v>
      </c>
      <c r="D1834" t="s">
        <v>15104</v>
      </c>
      <c r="E1834">
        <v>378</v>
      </c>
      <c r="F1834" s="27">
        <v>43344</v>
      </c>
      <c r="G1834">
        <v>360</v>
      </c>
      <c r="H1834" s="27">
        <v>42887</v>
      </c>
      <c r="I1834">
        <v>18</v>
      </c>
      <c r="J1834">
        <v>5</v>
      </c>
    </row>
    <row r="1835" spans="1:10" x14ac:dyDescent="0.25">
      <c r="A1835">
        <v>4644</v>
      </c>
      <c r="B1835" t="s">
        <v>14457</v>
      </c>
      <c r="C1835">
        <v>75000140</v>
      </c>
      <c r="D1835" t="s">
        <v>15105</v>
      </c>
      <c r="E1835">
        <v>378</v>
      </c>
      <c r="F1835" s="27">
        <v>43344</v>
      </c>
      <c r="G1835">
        <v>360</v>
      </c>
      <c r="H1835" s="27">
        <v>42887</v>
      </c>
      <c r="I1835">
        <v>18</v>
      </c>
      <c r="J1835">
        <v>5</v>
      </c>
    </row>
    <row r="1836" spans="1:10" x14ac:dyDescent="0.25">
      <c r="A1836">
        <v>4644</v>
      </c>
      <c r="B1836" t="s">
        <v>14457</v>
      </c>
      <c r="C1836">
        <v>75000160</v>
      </c>
      <c r="D1836" t="s">
        <v>15106</v>
      </c>
      <c r="E1836">
        <v>378</v>
      </c>
      <c r="F1836" s="27">
        <v>43344</v>
      </c>
      <c r="G1836">
        <v>360</v>
      </c>
      <c r="H1836" s="27">
        <v>42887</v>
      </c>
      <c r="I1836">
        <v>18</v>
      </c>
      <c r="J1836">
        <v>5</v>
      </c>
    </row>
    <row r="1837" spans="1:10" x14ac:dyDescent="0.25">
      <c r="A1837">
        <v>4644</v>
      </c>
      <c r="B1837" t="s">
        <v>14457</v>
      </c>
      <c r="C1837">
        <v>75000170</v>
      </c>
      <c r="D1837" t="s">
        <v>15077</v>
      </c>
      <c r="E1837">
        <v>396.9</v>
      </c>
      <c r="F1837" s="27">
        <v>43344</v>
      </c>
      <c r="G1837">
        <v>378</v>
      </c>
      <c r="H1837" s="27">
        <v>42979</v>
      </c>
      <c r="I1837">
        <v>18.899999999999999</v>
      </c>
      <c r="J1837">
        <v>5</v>
      </c>
    </row>
    <row r="1838" spans="1:10" x14ac:dyDescent="0.25">
      <c r="A1838">
        <v>4644</v>
      </c>
      <c r="B1838" t="s">
        <v>14457</v>
      </c>
      <c r="C1838">
        <v>75000175</v>
      </c>
      <c r="D1838" t="s">
        <v>15078</v>
      </c>
      <c r="E1838">
        <v>396.9</v>
      </c>
      <c r="F1838" s="27">
        <v>43344</v>
      </c>
      <c r="G1838">
        <v>378</v>
      </c>
      <c r="H1838" s="27">
        <v>42979</v>
      </c>
      <c r="I1838">
        <v>18.899999999999999</v>
      </c>
      <c r="J1838">
        <v>5</v>
      </c>
    </row>
    <row r="1839" spans="1:10" x14ac:dyDescent="0.25">
      <c r="A1839">
        <v>4644</v>
      </c>
      <c r="B1839" t="s">
        <v>14457</v>
      </c>
      <c r="C1839">
        <v>75000198</v>
      </c>
      <c r="D1839" t="s">
        <v>7841</v>
      </c>
      <c r="E1839">
        <v>567</v>
      </c>
      <c r="F1839" s="27">
        <v>43344</v>
      </c>
      <c r="G1839">
        <v>540</v>
      </c>
      <c r="H1839" s="27">
        <v>42887</v>
      </c>
      <c r="I1839">
        <v>27</v>
      </c>
      <c r="J1839">
        <v>5</v>
      </c>
    </row>
    <row r="1840" spans="1:10" x14ac:dyDescent="0.25">
      <c r="A1840">
        <v>4644</v>
      </c>
      <c r="B1840" t="s">
        <v>14457</v>
      </c>
      <c r="C1840">
        <v>75000199</v>
      </c>
      <c r="D1840" t="s">
        <v>7842</v>
      </c>
      <c r="E1840">
        <v>567</v>
      </c>
      <c r="F1840" s="27">
        <v>43344</v>
      </c>
      <c r="G1840">
        <v>540</v>
      </c>
      <c r="H1840" s="27">
        <v>42887</v>
      </c>
      <c r="I1840">
        <v>27</v>
      </c>
      <c r="J1840">
        <v>5</v>
      </c>
    </row>
    <row r="1841" spans="1:10" x14ac:dyDescent="0.25">
      <c r="A1841">
        <v>4644</v>
      </c>
      <c r="B1841" t="s">
        <v>14457</v>
      </c>
      <c r="C1841">
        <v>75000220</v>
      </c>
      <c r="D1841" t="s">
        <v>7844</v>
      </c>
      <c r="E1841">
        <v>529.20000000000005</v>
      </c>
      <c r="F1841" s="27">
        <v>43344</v>
      </c>
      <c r="G1841">
        <v>504</v>
      </c>
      <c r="H1841" s="27">
        <v>42979</v>
      </c>
      <c r="I1841">
        <v>25.2</v>
      </c>
      <c r="J1841">
        <v>5</v>
      </c>
    </row>
    <row r="1842" spans="1:10" x14ac:dyDescent="0.25">
      <c r="A1842">
        <v>4644</v>
      </c>
      <c r="B1842" t="s">
        <v>14457</v>
      </c>
      <c r="C1842">
        <v>75000230</v>
      </c>
      <c r="D1842" t="s">
        <v>14886</v>
      </c>
      <c r="E1842">
        <v>595.35</v>
      </c>
      <c r="F1842" s="27">
        <v>43344</v>
      </c>
      <c r="G1842">
        <v>567</v>
      </c>
      <c r="H1842" s="27">
        <v>42979</v>
      </c>
      <c r="I1842">
        <v>28.35</v>
      </c>
      <c r="J1842">
        <v>5</v>
      </c>
    </row>
    <row r="1843" spans="1:10" x14ac:dyDescent="0.25">
      <c r="A1843">
        <v>4644</v>
      </c>
      <c r="B1843" t="s">
        <v>14457</v>
      </c>
      <c r="C1843">
        <v>75000250</v>
      </c>
      <c r="D1843" t="s">
        <v>15079</v>
      </c>
      <c r="E1843">
        <v>396.9</v>
      </c>
      <c r="F1843" s="27">
        <v>43344</v>
      </c>
      <c r="G1843">
        <v>378</v>
      </c>
      <c r="H1843" s="27">
        <v>42979</v>
      </c>
      <c r="I1843">
        <v>18.899999999999999</v>
      </c>
      <c r="J1843">
        <v>5</v>
      </c>
    </row>
    <row r="1844" spans="1:10" x14ac:dyDescent="0.25">
      <c r="A1844">
        <v>4644</v>
      </c>
      <c r="B1844" t="s">
        <v>14457</v>
      </c>
      <c r="C1844">
        <v>75000265</v>
      </c>
      <c r="D1844" t="s">
        <v>14852</v>
      </c>
      <c r="E1844">
        <v>645.75</v>
      </c>
      <c r="F1844" s="27">
        <v>43344</v>
      </c>
      <c r="G1844">
        <v>615</v>
      </c>
      <c r="H1844" s="27">
        <v>42887</v>
      </c>
      <c r="I1844">
        <v>30.75</v>
      </c>
      <c r="J1844">
        <v>5</v>
      </c>
    </row>
    <row r="1845" spans="1:10" x14ac:dyDescent="0.25">
      <c r="A1845">
        <v>4644</v>
      </c>
      <c r="B1845" t="s">
        <v>14457</v>
      </c>
      <c r="C1845">
        <v>75000305</v>
      </c>
      <c r="D1845" t="s">
        <v>7848</v>
      </c>
      <c r="E1845">
        <v>195.3</v>
      </c>
      <c r="F1845" s="27">
        <v>43344</v>
      </c>
      <c r="G1845">
        <v>186</v>
      </c>
      <c r="H1845" s="27">
        <v>41883</v>
      </c>
      <c r="I1845">
        <v>9.3000000000000007</v>
      </c>
      <c r="J1845">
        <v>5</v>
      </c>
    </row>
    <row r="1846" spans="1:10" x14ac:dyDescent="0.25">
      <c r="A1846">
        <v>4644</v>
      </c>
      <c r="B1846" t="s">
        <v>14457</v>
      </c>
      <c r="C1846">
        <v>75005076</v>
      </c>
      <c r="D1846" t="s">
        <v>15107</v>
      </c>
      <c r="E1846">
        <v>378</v>
      </c>
      <c r="F1846" s="27">
        <v>43344</v>
      </c>
      <c r="G1846">
        <v>360</v>
      </c>
      <c r="H1846" s="27">
        <v>42887</v>
      </c>
      <c r="I1846">
        <v>18</v>
      </c>
      <c r="J1846">
        <v>5</v>
      </c>
    </row>
    <row r="1847" spans="1:10" x14ac:dyDescent="0.25">
      <c r="A1847">
        <v>4644</v>
      </c>
      <c r="B1847" t="s">
        <v>14457</v>
      </c>
      <c r="C1847">
        <v>75010001</v>
      </c>
      <c r="D1847" t="s">
        <v>14917</v>
      </c>
      <c r="E1847">
        <v>567</v>
      </c>
      <c r="F1847" s="27">
        <v>43344</v>
      </c>
      <c r="G1847">
        <v>540</v>
      </c>
      <c r="H1847" s="27">
        <v>42887</v>
      </c>
      <c r="I1847">
        <v>27</v>
      </c>
      <c r="J1847">
        <v>5</v>
      </c>
    </row>
    <row r="1848" spans="1:10" x14ac:dyDescent="0.25">
      <c r="A1848">
        <v>4644</v>
      </c>
      <c r="B1848" t="s">
        <v>14457</v>
      </c>
      <c r="C1848">
        <v>75010009</v>
      </c>
      <c r="D1848" t="s">
        <v>15008</v>
      </c>
      <c r="E1848">
        <v>456.75</v>
      </c>
      <c r="F1848" s="27">
        <v>43344</v>
      </c>
      <c r="G1848">
        <v>435</v>
      </c>
      <c r="H1848" s="27">
        <v>42887</v>
      </c>
      <c r="I1848">
        <v>21.75</v>
      </c>
      <c r="J1848">
        <v>5</v>
      </c>
    </row>
    <row r="1849" spans="1:10" x14ac:dyDescent="0.25">
      <c r="A1849">
        <v>4644</v>
      </c>
      <c r="B1849" t="s">
        <v>14457</v>
      </c>
      <c r="C1849">
        <v>75010010</v>
      </c>
      <c r="D1849" t="s">
        <v>15009</v>
      </c>
      <c r="E1849">
        <v>456.75</v>
      </c>
      <c r="F1849" s="27">
        <v>43344</v>
      </c>
      <c r="G1849">
        <v>435</v>
      </c>
      <c r="H1849" s="27">
        <v>42887</v>
      </c>
      <c r="I1849">
        <v>21.75</v>
      </c>
      <c r="J1849">
        <v>5</v>
      </c>
    </row>
    <row r="1850" spans="1:10" x14ac:dyDescent="0.25">
      <c r="A1850">
        <v>4644</v>
      </c>
      <c r="B1850" t="s">
        <v>14457</v>
      </c>
      <c r="C1850">
        <v>75010013</v>
      </c>
      <c r="D1850" t="s">
        <v>15010</v>
      </c>
      <c r="E1850">
        <v>456.75</v>
      </c>
      <c r="F1850" s="27">
        <v>43344</v>
      </c>
      <c r="G1850">
        <v>435</v>
      </c>
      <c r="H1850" s="27">
        <v>42887</v>
      </c>
      <c r="I1850">
        <v>21.75</v>
      </c>
      <c r="J1850">
        <v>5</v>
      </c>
    </row>
    <row r="1851" spans="1:10" x14ac:dyDescent="0.25">
      <c r="A1851">
        <v>4644</v>
      </c>
      <c r="B1851" t="s">
        <v>14457</v>
      </c>
      <c r="C1851">
        <v>75010014</v>
      </c>
      <c r="D1851" t="s">
        <v>15011</v>
      </c>
      <c r="E1851">
        <v>456.75</v>
      </c>
      <c r="F1851" s="27">
        <v>43344</v>
      </c>
      <c r="G1851">
        <v>435</v>
      </c>
      <c r="H1851" s="27">
        <v>42887</v>
      </c>
      <c r="I1851">
        <v>21.75</v>
      </c>
      <c r="J1851">
        <v>5</v>
      </c>
    </row>
    <row r="1852" spans="1:10" x14ac:dyDescent="0.25">
      <c r="A1852">
        <v>4644</v>
      </c>
      <c r="B1852" t="s">
        <v>14457</v>
      </c>
      <c r="C1852">
        <v>75010015</v>
      </c>
      <c r="D1852" t="s">
        <v>7855</v>
      </c>
      <c r="E1852">
        <v>529.20000000000005</v>
      </c>
      <c r="F1852" s="27">
        <v>43344</v>
      </c>
      <c r="G1852">
        <v>504</v>
      </c>
      <c r="H1852" s="27">
        <v>42979</v>
      </c>
      <c r="I1852">
        <v>25.2</v>
      </c>
      <c r="J1852">
        <v>5</v>
      </c>
    </row>
    <row r="1853" spans="1:10" x14ac:dyDescent="0.25">
      <c r="A1853">
        <v>4644</v>
      </c>
      <c r="B1853" t="s">
        <v>14457</v>
      </c>
      <c r="C1853">
        <v>75010016</v>
      </c>
      <c r="D1853" t="s">
        <v>7856</v>
      </c>
      <c r="E1853">
        <v>529.20000000000005</v>
      </c>
      <c r="F1853" s="27">
        <v>43344</v>
      </c>
      <c r="G1853">
        <v>504</v>
      </c>
      <c r="H1853" s="27">
        <v>42979</v>
      </c>
      <c r="I1853">
        <v>25.2</v>
      </c>
      <c r="J1853">
        <v>5</v>
      </c>
    </row>
    <row r="1854" spans="1:10" x14ac:dyDescent="0.25">
      <c r="A1854">
        <v>4644</v>
      </c>
      <c r="B1854" t="s">
        <v>14457</v>
      </c>
      <c r="C1854">
        <v>75010026</v>
      </c>
      <c r="D1854" t="s">
        <v>14918</v>
      </c>
      <c r="E1854">
        <v>567</v>
      </c>
      <c r="F1854" s="27">
        <v>43344</v>
      </c>
      <c r="G1854">
        <v>540</v>
      </c>
      <c r="H1854" s="27">
        <v>42887</v>
      </c>
      <c r="I1854">
        <v>27</v>
      </c>
      <c r="J1854">
        <v>5</v>
      </c>
    </row>
    <row r="1855" spans="1:10" x14ac:dyDescent="0.25">
      <c r="A1855">
        <v>4644</v>
      </c>
      <c r="B1855" t="s">
        <v>14457</v>
      </c>
      <c r="C1855">
        <v>75010027</v>
      </c>
      <c r="D1855" t="s">
        <v>14981</v>
      </c>
      <c r="E1855">
        <v>479.85</v>
      </c>
      <c r="F1855" s="27">
        <v>43344</v>
      </c>
      <c r="G1855">
        <v>457</v>
      </c>
      <c r="H1855" s="27">
        <v>42979</v>
      </c>
      <c r="I1855">
        <v>22.85</v>
      </c>
      <c r="J1855">
        <v>5</v>
      </c>
    </row>
    <row r="1856" spans="1:10" x14ac:dyDescent="0.25">
      <c r="A1856">
        <v>4644</v>
      </c>
      <c r="B1856" t="s">
        <v>14457</v>
      </c>
      <c r="C1856">
        <v>75010028</v>
      </c>
      <c r="D1856" t="s">
        <v>15012</v>
      </c>
      <c r="E1856">
        <v>456.75</v>
      </c>
      <c r="F1856" s="27">
        <v>43344</v>
      </c>
      <c r="G1856">
        <v>435</v>
      </c>
      <c r="H1856" s="27">
        <v>42887</v>
      </c>
      <c r="I1856">
        <v>21.75</v>
      </c>
      <c r="J1856">
        <v>5</v>
      </c>
    </row>
    <row r="1857" spans="1:10" x14ac:dyDescent="0.25">
      <c r="A1857">
        <v>4644</v>
      </c>
      <c r="B1857" t="s">
        <v>14457</v>
      </c>
      <c r="C1857">
        <v>75010029</v>
      </c>
      <c r="D1857" t="s">
        <v>14887</v>
      </c>
      <c r="E1857">
        <v>595.35</v>
      </c>
      <c r="F1857" s="27">
        <v>43344</v>
      </c>
      <c r="G1857">
        <v>567</v>
      </c>
      <c r="H1857" s="27">
        <v>42979</v>
      </c>
      <c r="I1857">
        <v>28.35</v>
      </c>
      <c r="J1857">
        <v>5</v>
      </c>
    </row>
    <row r="1858" spans="1:10" x14ac:dyDescent="0.25">
      <c r="A1858">
        <v>4644</v>
      </c>
      <c r="B1858" t="s">
        <v>14457</v>
      </c>
      <c r="C1858">
        <v>75010030</v>
      </c>
      <c r="D1858" t="s">
        <v>14982</v>
      </c>
      <c r="E1858">
        <v>479.85</v>
      </c>
      <c r="F1858" s="27">
        <v>43344</v>
      </c>
      <c r="G1858">
        <v>457</v>
      </c>
      <c r="H1858" s="27">
        <v>42979</v>
      </c>
      <c r="I1858">
        <v>22.85</v>
      </c>
      <c r="J1858">
        <v>5</v>
      </c>
    </row>
    <row r="1859" spans="1:10" x14ac:dyDescent="0.25">
      <c r="A1859">
        <v>4644</v>
      </c>
      <c r="B1859" t="s">
        <v>14457</v>
      </c>
      <c r="C1859">
        <v>75010031</v>
      </c>
      <c r="D1859" t="s">
        <v>14983</v>
      </c>
      <c r="E1859">
        <v>479.85</v>
      </c>
      <c r="F1859" s="27">
        <v>43344</v>
      </c>
      <c r="G1859">
        <v>457</v>
      </c>
      <c r="H1859" s="27">
        <v>42979</v>
      </c>
      <c r="I1859">
        <v>22.85</v>
      </c>
      <c r="J1859">
        <v>5</v>
      </c>
    </row>
    <row r="1860" spans="1:10" x14ac:dyDescent="0.25">
      <c r="A1860">
        <v>4644</v>
      </c>
      <c r="B1860" t="s">
        <v>14457</v>
      </c>
      <c r="C1860">
        <v>75075989</v>
      </c>
      <c r="D1860" t="s">
        <v>14963</v>
      </c>
      <c r="E1860">
        <v>504</v>
      </c>
      <c r="F1860" s="27">
        <v>43344</v>
      </c>
      <c r="G1860">
        <v>480</v>
      </c>
      <c r="H1860" s="27">
        <v>42887</v>
      </c>
      <c r="I1860">
        <v>24</v>
      </c>
      <c r="J1860">
        <v>5</v>
      </c>
    </row>
    <row r="1861" spans="1:10" x14ac:dyDescent="0.25">
      <c r="A1861">
        <v>4644</v>
      </c>
      <c r="B1861" t="s">
        <v>14457</v>
      </c>
      <c r="C1861">
        <v>75093924</v>
      </c>
      <c r="D1861" t="s">
        <v>7866</v>
      </c>
      <c r="E1861">
        <v>567</v>
      </c>
      <c r="F1861" s="27">
        <v>43344</v>
      </c>
      <c r="G1861">
        <v>540</v>
      </c>
      <c r="H1861" s="27">
        <v>42887</v>
      </c>
      <c r="I1861">
        <v>27</v>
      </c>
      <c r="J1861">
        <v>5</v>
      </c>
    </row>
    <row r="1862" spans="1:10" x14ac:dyDescent="0.25">
      <c r="A1862">
        <v>4644</v>
      </c>
      <c r="B1862" t="s">
        <v>14457</v>
      </c>
      <c r="C1862">
        <v>75094002</v>
      </c>
      <c r="D1862" t="s">
        <v>14941</v>
      </c>
      <c r="E1862">
        <v>529.20000000000005</v>
      </c>
      <c r="F1862" s="27">
        <v>43344</v>
      </c>
      <c r="G1862">
        <v>504</v>
      </c>
      <c r="H1862" s="27">
        <v>42979</v>
      </c>
      <c r="I1862">
        <v>25.2</v>
      </c>
      <c r="J1862">
        <v>5</v>
      </c>
    </row>
    <row r="1863" spans="1:10" x14ac:dyDescent="0.25">
      <c r="A1863">
        <v>4644</v>
      </c>
      <c r="B1863" t="s">
        <v>14457</v>
      </c>
      <c r="C1863">
        <v>76000010</v>
      </c>
      <c r="D1863" t="s">
        <v>14613</v>
      </c>
      <c r="E1863">
        <v>2125.1999999999998</v>
      </c>
      <c r="F1863" s="27">
        <v>43344</v>
      </c>
      <c r="G1863">
        <v>2024</v>
      </c>
      <c r="H1863" s="27">
        <v>41883</v>
      </c>
      <c r="I1863">
        <v>101.2</v>
      </c>
      <c r="J1863">
        <v>5</v>
      </c>
    </row>
    <row r="1864" spans="1:10" x14ac:dyDescent="0.25">
      <c r="A1864">
        <v>4644</v>
      </c>
      <c r="B1864" t="s">
        <v>14457</v>
      </c>
      <c r="C1864">
        <v>76000015</v>
      </c>
      <c r="D1864" t="s">
        <v>14638</v>
      </c>
      <c r="E1864">
        <v>1713.6</v>
      </c>
      <c r="F1864" s="27">
        <v>43344</v>
      </c>
      <c r="G1864">
        <v>1632</v>
      </c>
      <c r="H1864" s="27">
        <v>42614</v>
      </c>
      <c r="I1864">
        <v>81.599999999999994</v>
      </c>
      <c r="J1864">
        <v>5</v>
      </c>
    </row>
    <row r="1865" spans="1:10" x14ac:dyDescent="0.25">
      <c r="A1865">
        <v>4644</v>
      </c>
      <c r="B1865" t="s">
        <v>14457</v>
      </c>
      <c r="C1865">
        <v>76000019</v>
      </c>
      <c r="D1865" t="s">
        <v>14832</v>
      </c>
      <c r="E1865">
        <v>700.35</v>
      </c>
      <c r="F1865" s="27">
        <v>43344</v>
      </c>
      <c r="G1865">
        <v>667</v>
      </c>
      <c r="H1865" s="27">
        <v>41883</v>
      </c>
      <c r="I1865">
        <v>33.35</v>
      </c>
      <c r="J1865">
        <v>5</v>
      </c>
    </row>
    <row r="1866" spans="1:10" x14ac:dyDescent="0.25">
      <c r="A1866">
        <v>4644</v>
      </c>
      <c r="B1866" t="s">
        <v>14457</v>
      </c>
      <c r="C1866">
        <v>76000020</v>
      </c>
      <c r="D1866" t="s">
        <v>14645</v>
      </c>
      <c r="E1866">
        <v>1683.15</v>
      </c>
      <c r="F1866" s="27">
        <v>43344</v>
      </c>
      <c r="G1866">
        <v>1603</v>
      </c>
      <c r="H1866" s="27">
        <v>41883</v>
      </c>
      <c r="I1866">
        <v>80.150000000000006</v>
      </c>
      <c r="J1866">
        <v>5</v>
      </c>
    </row>
    <row r="1867" spans="1:10" x14ac:dyDescent="0.25">
      <c r="A1867">
        <v>4644</v>
      </c>
      <c r="B1867" t="s">
        <v>14457</v>
      </c>
      <c r="C1867">
        <v>76000022</v>
      </c>
      <c r="D1867" t="s">
        <v>14833</v>
      </c>
      <c r="E1867">
        <v>700.35</v>
      </c>
      <c r="F1867" s="27">
        <v>43344</v>
      </c>
      <c r="G1867">
        <v>667</v>
      </c>
      <c r="H1867" s="27">
        <v>41883</v>
      </c>
      <c r="I1867">
        <v>33.35</v>
      </c>
      <c r="J1867">
        <v>5</v>
      </c>
    </row>
    <row r="1868" spans="1:10" x14ac:dyDescent="0.25">
      <c r="A1868">
        <v>4644</v>
      </c>
      <c r="B1868" t="s">
        <v>14457</v>
      </c>
      <c r="C1868">
        <v>76000028</v>
      </c>
      <c r="D1868" t="s">
        <v>14540</v>
      </c>
      <c r="E1868">
        <v>3036.6</v>
      </c>
      <c r="F1868" s="27">
        <v>43344</v>
      </c>
      <c r="G1868">
        <v>2892</v>
      </c>
      <c r="H1868" s="27">
        <v>43070</v>
      </c>
      <c r="I1868">
        <v>144.6</v>
      </c>
      <c r="J1868">
        <v>5</v>
      </c>
    </row>
    <row r="1869" spans="1:10" x14ac:dyDescent="0.25">
      <c r="A1869">
        <v>4644</v>
      </c>
      <c r="B1869" t="s">
        <v>14457</v>
      </c>
      <c r="C1869">
        <v>76000029</v>
      </c>
      <c r="D1869" t="s">
        <v>14611</v>
      </c>
      <c r="E1869">
        <v>2199.75</v>
      </c>
      <c r="F1869" s="27">
        <v>43344</v>
      </c>
      <c r="G1869">
        <v>2095</v>
      </c>
      <c r="H1869" s="27">
        <v>42614</v>
      </c>
      <c r="I1869">
        <v>104.75</v>
      </c>
      <c r="J1869">
        <v>5</v>
      </c>
    </row>
    <row r="1870" spans="1:10" x14ac:dyDescent="0.25">
      <c r="A1870">
        <v>4644</v>
      </c>
      <c r="B1870" t="s">
        <v>14457</v>
      </c>
      <c r="C1870">
        <v>76000030</v>
      </c>
      <c r="D1870" t="s">
        <v>7876</v>
      </c>
      <c r="E1870">
        <v>3188.85</v>
      </c>
      <c r="F1870" s="27">
        <v>43344</v>
      </c>
      <c r="G1870">
        <v>3037</v>
      </c>
      <c r="H1870" s="27">
        <v>42979</v>
      </c>
      <c r="I1870">
        <v>151.85</v>
      </c>
      <c r="J1870">
        <v>5</v>
      </c>
    </row>
    <row r="1871" spans="1:10" x14ac:dyDescent="0.25">
      <c r="A1871">
        <v>4644</v>
      </c>
      <c r="B1871" t="s">
        <v>14457</v>
      </c>
      <c r="C1871">
        <v>76000035</v>
      </c>
      <c r="D1871" t="s">
        <v>14657</v>
      </c>
      <c r="E1871">
        <v>1603.35</v>
      </c>
      <c r="F1871" s="27">
        <v>43344</v>
      </c>
      <c r="G1871">
        <v>1527</v>
      </c>
      <c r="H1871" s="27">
        <v>41883</v>
      </c>
      <c r="I1871">
        <v>76.349999999999994</v>
      </c>
      <c r="J1871">
        <v>5</v>
      </c>
    </row>
    <row r="1872" spans="1:10" x14ac:dyDescent="0.25">
      <c r="A1872">
        <v>4644</v>
      </c>
      <c r="B1872" t="s">
        <v>14457</v>
      </c>
      <c r="C1872">
        <v>76000045</v>
      </c>
      <c r="D1872" t="s">
        <v>14615</v>
      </c>
      <c r="E1872">
        <v>2107.35</v>
      </c>
      <c r="F1872" s="27">
        <v>43344</v>
      </c>
      <c r="G1872">
        <v>2007</v>
      </c>
      <c r="H1872" s="27">
        <v>41883</v>
      </c>
      <c r="I1872">
        <v>100.35</v>
      </c>
      <c r="J1872">
        <v>5</v>
      </c>
    </row>
    <row r="1873" spans="1:10" x14ac:dyDescent="0.25">
      <c r="A1873">
        <v>4644</v>
      </c>
      <c r="B1873" t="s">
        <v>14457</v>
      </c>
      <c r="C1873">
        <v>76000046</v>
      </c>
      <c r="D1873" t="s">
        <v>14761</v>
      </c>
      <c r="E1873">
        <v>930.3</v>
      </c>
      <c r="F1873" s="27">
        <v>43344</v>
      </c>
      <c r="G1873">
        <v>886</v>
      </c>
      <c r="H1873" s="27">
        <v>41883</v>
      </c>
      <c r="I1873">
        <v>44.3</v>
      </c>
      <c r="J1873">
        <v>5</v>
      </c>
    </row>
    <row r="1874" spans="1:10" x14ac:dyDescent="0.25">
      <c r="A1874">
        <v>4644</v>
      </c>
      <c r="B1874" t="s">
        <v>14457</v>
      </c>
      <c r="C1874">
        <v>76000050</v>
      </c>
      <c r="D1874" t="s">
        <v>14764</v>
      </c>
      <c r="E1874">
        <v>908.25</v>
      </c>
      <c r="F1874" s="27">
        <v>43344</v>
      </c>
      <c r="G1874">
        <v>865</v>
      </c>
      <c r="H1874" s="27">
        <v>41883</v>
      </c>
      <c r="I1874">
        <v>43.25</v>
      </c>
      <c r="J1874">
        <v>5</v>
      </c>
    </row>
    <row r="1875" spans="1:10" x14ac:dyDescent="0.25">
      <c r="A1875">
        <v>4644</v>
      </c>
      <c r="B1875" t="s">
        <v>14457</v>
      </c>
      <c r="C1875">
        <v>76000058</v>
      </c>
      <c r="D1875" t="s">
        <v>15015</v>
      </c>
      <c r="E1875">
        <v>455.7</v>
      </c>
      <c r="F1875" s="27">
        <v>43344</v>
      </c>
      <c r="G1875">
        <v>434</v>
      </c>
      <c r="H1875" s="27">
        <v>41883</v>
      </c>
      <c r="I1875">
        <v>21.7</v>
      </c>
      <c r="J1875">
        <v>5</v>
      </c>
    </row>
    <row r="1876" spans="1:10" x14ac:dyDescent="0.25">
      <c r="A1876">
        <v>4644</v>
      </c>
      <c r="B1876" t="s">
        <v>14457</v>
      </c>
      <c r="C1876">
        <v>76000059</v>
      </c>
      <c r="D1876" t="s">
        <v>14547</v>
      </c>
      <c r="E1876">
        <v>2690.1</v>
      </c>
      <c r="F1876" s="27">
        <v>43344</v>
      </c>
      <c r="G1876">
        <v>2562</v>
      </c>
      <c r="H1876" s="27">
        <v>42979</v>
      </c>
      <c r="I1876">
        <v>128.1</v>
      </c>
      <c r="J1876">
        <v>5</v>
      </c>
    </row>
    <row r="1877" spans="1:10" x14ac:dyDescent="0.25">
      <c r="A1877">
        <v>4644</v>
      </c>
      <c r="B1877" t="s">
        <v>14457</v>
      </c>
      <c r="C1877">
        <v>76000140</v>
      </c>
      <c r="D1877" t="s">
        <v>7885</v>
      </c>
      <c r="E1877">
        <v>985.95</v>
      </c>
      <c r="F1877" s="27">
        <v>43344</v>
      </c>
      <c r="G1877">
        <v>939</v>
      </c>
      <c r="H1877" s="27">
        <v>41883</v>
      </c>
      <c r="I1877">
        <v>46.95</v>
      </c>
      <c r="J1877">
        <v>5</v>
      </c>
    </row>
    <row r="1878" spans="1:10" x14ac:dyDescent="0.25">
      <c r="A1878">
        <v>4644</v>
      </c>
      <c r="B1878" t="s">
        <v>14457</v>
      </c>
      <c r="C1878">
        <v>76000180</v>
      </c>
      <c r="D1878" t="s">
        <v>14468</v>
      </c>
      <c r="E1878">
        <v>9663.15</v>
      </c>
      <c r="F1878" s="27">
        <v>43344</v>
      </c>
      <c r="G1878">
        <v>9203</v>
      </c>
      <c r="H1878" s="27">
        <v>42979</v>
      </c>
      <c r="I1878">
        <v>460.15</v>
      </c>
      <c r="J1878">
        <v>5</v>
      </c>
    </row>
    <row r="1879" spans="1:10" x14ac:dyDescent="0.25">
      <c r="A1879">
        <v>4644</v>
      </c>
      <c r="B1879" t="s">
        <v>14457</v>
      </c>
      <c r="C1879">
        <v>76000190</v>
      </c>
      <c r="D1879" t="s">
        <v>7887</v>
      </c>
      <c r="E1879">
        <v>2648.1</v>
      </c>
      <c r="F1879" s="27">
        <v>43344</v>
      </c>
      <c r="G1879">
        <v>2522</v>
      </c>
      <c r="H1879" s="27">
        <v>41883</v>
      </c>
      <c r="I1879">
        <v>126.1</v>
      </c>
      <c r="J1879">
        <v>5</v>
      </c>
    </row>
    <row r="1880" spans="1:10" x14ac:dyDescent="0.25">
      <c r="A1880">
        <v>4644</v>
      </c>
      <c r="B1880" t="s">
        <v>14457</v>
      </c>
      <c r="C1880">
        <v>76000240</v>
      </c>
      <c r="D1880" t="s">
        <v>14640</v>
      </c>
      <c r="E1880">
        <v>1701</v>
      </c>
      <c r="F1880" s="27">
        <v>43344</v>
      </c>
      <c r="G1880">
        <v>1620</v>
      </c>
      <c r="H1880" s="27">
        <v>42887</v>
      </c>
      <c r="I1880">
        <v>81</v>
      </c>
      <c r="J1880">
        <v>5</v>
      </c>
    </row>
    <row r="1881" spans="1:10" x14ac:dyDescent="0.25">
      <c r="A1881">
        <v>4644</v>
      </c>
      <c r="B1881" t="s">
        <v>14457</v>
      </c>
      <c r="C1881">
        <v>76000250</v>
      </c>
      <c r="D1881" t="s">
        <v>14551</v>
      </c>
      <c r="E1881">
        <v>2563.0500000000002</v>
      </c>
      <c r="F1881" s="27">
        <v>43344</v>
      </c>
      <c r="G1881">
        <v>2441</v>
      </c>
      <c r="H1881" s="27">
        <v>42979</v>
      </c>
      <c r="I1881">
        <v>122.05</v>
      </c>
      <c r="J1881">
        <v>5</v>
      </c>
    </row>
    <row r="1882" spans="1:10" x14ac:dyDescent="0.25">
      <c r="A1882">
        <v>4644</v>
      </c>
      <c r="B1882" t="s">
        <v>14457</v>
      </c>
      <c r="C1882">
        <v>76000350</v>
      </c>
      <c r="D1882" t="s">
        <v>14765</v>
      </c>
      <c r="E1882">
        <v>908.25</v>
      </c>
      <c r="F1882" s="27">
        <v>43344</v>
      </c>
      <c r="G1882">
        <v>865</v>
      </c>
      <c r="H1882" s="27">
        <v>41883</v>
      </c>
      <c r="I1882">
        <v>43.25</v>
      </c>
      <c r="J1882">
        <v>5</v>
      </c>
    </row>
    <row r="1883" spans="1:10" x14ac:dyDescent="0.25">
      <c r="A1883">
        <v>4644</v>
      </c>
      <c r="B1883" t="s">
        <v>14457</v>
      </c>
      <c r="C1883">
        <v>76000360</v>
      </c>
      <c r="D1883" t="s">
        <v>14834</v>
      </c>
      <c r="E1883">
        <v>700.35</v>
      </c>
      <c r="F1883" s="27">
        <v>43344</v>
      </c>
      <c r="G1883">
        <v>667</v>
      </c>
      <c r="H1883" s="27">
        <v>41883</v>
      </c>
      <c r="I1883">
        <v>33.35</v>
      </c>
      <c r="J1883">
        <v>5</v>
      </c>
    </row>
    <row r="1884" spans="1:10" x14ac:dyDescent="0.25">
      <c r="A1884">
        <v>4644</v>
      </c>
      <c r="B1884" t="s">
        <v>14457</v>
      </c>
      <c r="C1884">
        <v>76000862</v>
      </c>
      <c r="D1884" t="s">
        <v>7893</v>
      </c>
      <c r="E1884">
        <v>2107.35</v>
      </c>
      <c r="F1884" s="27">
        <v>43344</v>
      </c>
      <c r="G1884">
        <v>2007</v>
      </c>
      <c r="H1884" s="27">
        <v>41883</v>
      </c>
      <c r="I1884">
        <v>100.35</v>
      </c>
      <c r="J1884">
        <v>5</v>
      </c>
    </row>
    <row r="1885" spans="1:10" x14ac:dyDescent="0.25">
      <c r="A1885">
        <v>4644</v>
      </c>
      <c r="B1885" t="s">
        <v>14457</v>
      </c>
      <c r="C1885">
        <v>76000880</v>
      </c>
      <c r="D1885" t="s">
        <v>14617</v>
      </c>
      <c r="E1885">
        <v>1990.8</v>
      </c>
      <c r="F1885" s="27">
        <v>43344</v>
      </c>
      <c r="G1885">
        <v>1896</v>
      </c>
      <c r="H1885" s="27">
        <v>41883</v>
      </c>
      <c r="I1885">
        <v>94.8</v>
      </c>
      <c r="J1885">
        <v>5</v>
      </c>
    </row>
    <row r="1886" spans="1:10" x14ac:dyDescent="0.25">
      <c r="A1886">
        <v>4644</v>
      </c>
      <c r="B1886" t="s">
        <v>14457</v>
      </c>
      <c r="C1886">
        <v>76078070</v>
      </c>
      <c r="D1886" t="s">
        <v>14672</v>
      </c>
      <c r="E1886">
        <v>1539.3</v>
      </c>
      <c r="F1886" s="27">
        <v>43344</v>
      </c>
      <c r="G1886">
        <v>1466</v>
      </c>
      <c r="H1886" s="27">
        <v>41883</v>
      </c>
      <c r="I1886">
        <v>73.3</v>
      </c>
      <c r="J1886">
        <v>5</v>
      </c>
    </row>
    <row r="1887" spans="1:10" x14ac:dyDescent="0.25">
      <c r="A1887">
        <v>4644</v>
      </c>
      <c r="B1887" t="s">
        <v>14457</v>
      </c>
      <c r="C1887">
        <v>76078587</v>
      </c>
      <c r="D1887" t="s">
        <v>14727</v>
      </c>
      <c r="E1887">
        <v>1080.45</v>
      </c>
      <c r="F1887" s="27">
        <v>43344</v>
      </c>
      <c r="G1887">
        <v>1029</v>
      </c>
      <c r="H1887" s="27">
        <v>41883</v>
      </c>
      <c r="I1887">
        <v>51.45</v>
      </c>
      <c r="J1887">
        <v>5</v>
      </c>
    </row>
    <row r="1888" spans="1:10" x14ac:dyDescent="0.25">
      <c r="A1888">
        <v>4644</v>
      </c>
      <c r="B1888" t="s">
        <v>14457</v>
      </c>
      <c r="C1888">
        <v>76078832</v>
      </c>
      <c r="D1888" t="s">
        <v>14538</v>
      </c>
      <c r="E1888">
        <v>3068.1</v>
      </c>
      <c r="F1888" s="27">
        <v>43344</v>
      </c>
      <c r="G1888">
        <v>2922</v>
      </c>
      <c r="H1888" s="27">
        <v>41883</v>
      </c>
      <c r="I1888">
        <v>146.1</v>
      </c>
      <c r="J1888">
        <v>5</v>
      </c>
    </row>
    <row r="1889" spans="1:10" x14ac:dyDescent="0.25">
      <c r="A1889">
        <v>4644</v>
      </c>
      <c r="B1889" t="s">
        <v>14457</v>
      </c>
      <c r="C1889">
        <v>76078833</v>
      </c>
      <c r="D1889" t="s">
        <v>14715</v>
      </c>
      <c r="E1889">
        <v>1152.9000000000001</v>
      </c>
      <c r="F1889" s="27">
        <v>43344</v>
      </c>
      <c r="G1889">
        <v>1098</v>
      </c>
      <c r="H1889" s="27">
        <v>41883</v>
      </c>
      <c r="I1889">
        <v>54.9</v>
      </c>
      <c r="J1889">
        <v>5</v>
      </c>
    </row>
    <row r="1890" spans="1:10" x14ac:dyDescent="0.25">
      <c r="A1890">
        <v>4644</v>
      </c>
      <c r="B1890" t="s">
        <v>14457</v>
      </c>
      <c r="C1890">
        <v>76078834</v>
      </c>
      <c r="D1890" t="s">
        <v>7900</v>
      </c>
      <c r="E1890">
        <v>1913.1</v>
      </c>
      <c r="F1890" s="27">
        <v>43344</v>
      </c>
      <c r="G1890">
        <v>1822</v>
      </c>
      <c r="H1890" s="27">
        <v>41883</v>
      </c>
      <c r="I1890">
        <v>91.1</v>
      </c>
      <c r="J1890">
        <v>5</v>
      </c>
    </row>
    <row r="1891" spans="1:10" x14ac:dyDescent="0.25">
      <c r="A1891">
        <v>4644</v>
      </c>
      <c r="B1891" t="s">
        <v>14457</v>
      </c>
      <c r="C1891">
        <v>76080028</v>
      </c>
      <c r="D1891" t="s">
        <v>14474</v>
      </c>
      <c r="E1891">
        <v>8599.5</v>
      </c>
      <c r="F1891" s="27">
        <v>43344</v>
      </c>
      <c r="G1891">
        <v>8190</v>
      </c>
      <c r="H1891" s="27">
        <v>41883</v>
      </c>
      <c r="I1891">
        <v>409.5</v>
      </c>
      <c r="J1891">
        <v>5</v>
      </c>
    </row>
    <row r="1892" spans="1:10" x14ac:dyDescent="0.25">
      <c r="A1892">
        <v>4644</v>
      </c>
      <c r="B1892" t="s">
        <v>14457</v>
      </c>
      <c r="C1892">
        <v>77000010</v>
      </c>
      <c r="D1892" t="s">
        <v>14525</v>
      </c>
      <c r="E1892">
        <v>3150</v>
      </c>
      <c r="F1892" s="27">
        <v>43344</v>
      </c>
      <c r="G1892">
        <v>3000</v>
      </c>
      <c r="H1892" s="27">
        <v>42887</v>
      </c>
      <c r="I1892">
        <v>150</v>
      </c>
      <c r="J1892">
        <v>5</v>
      </c>
    </row>
    <row r="1893" spans="1:10" x14ac:dyDescent="0.25">
      <c r="A1893">
        <v>4644</v>
      </c>
      <c r="B1893" t="s">
        <v>14457</v>
      </c>
      <c r="C1893">
        <v>77000019</v>
      </c>
      <c r="D1893" t="s">
        <v>14502</v>
      </c>
      <c r="E1893">
        <v>3780</v>
      </c>
      <c r="F1893" s="27">
        <v>43344</v>
      </c>
      <c r="G1893">
        <v>3600</v>
      </c>
      <c r="H1893" s="27">
        <v>42887</v>
      </c>
      <c r="I1893">
        <v>180</v>
      </c>
      <c r="J1893">
        <v>5</v>
      </c>
    </row>
    <row r="1894" spans="1:10" x14ac:dyDescent="0.25">
      <c r="A1894">
        <v>4644</v>
      </c>
      <c r="B1894" t="s">
        <v>14457</v>
      </c>
      <c r="C1894">
        <v>77000020</v>
      </c>
      <c r="D1894" t="s">
        <v>14491</v>
      </c>
      <c r="E1894">
        <v>4646.25</v>
      </c>
      <c r="F1894" s="27">
        <v>43344</v>
      </c>
      <c r="G1894">
        <v>4425</v>
      </c>
      <c r="H1894" s="27">
        <v>42887</v>
      </c>
      <c r="I1894">
        <v>221.25</v>
      </c>
      <c r="J1894">
        <v>5</v>
      </c>
    </row>
    <row r="1895" spans="1:10" x14ac:dyDescent="0.25">
      <c r="A1895">
        <v>4644</v>
      </c>
      <c r="B1895" t="s">
        <v>14457</v>
      </c>
      <c r="C1895">
        <v>77000024</v>
      </c>
      <c r="D1895" t="s">
        <v>14517</v>
      </c>
      <c r="E1895">
        <v>3543.75</v>
      </c>
      <c r="F1895" s="27">
        <v>43344</v>
      </c>
      <c r="G1895">
        <v>3375</v>
      </c>
      <c r="H1895" s="27">
        <v>43009</v>
      </c>
      <c r="I1895">
        <v>168.75</v>
      </c>
      <c r="J1895">
        <v>5</v>
      </c>
    </row>
    <row r="1896" spans="1:10" x14ac:dyDescent="0.25">
      <c r="A1896">
        <v>4644</v>
      </c>
      <c r="B1896" t="s">
        <v>14457</v>
      </c>
      <c r="C1896">
        <v>77000025</v>
      </c>
      <c r="D1896" t="s">
        <v>7908</v>
      </c>
      <c r="E1896">
        <v>3780</v>
      </c>
      <c r="F1896" s="27">
        <v>43344</v>
      </c>
      <c r="G1896">
        <v>3600</v>
      </c>
      <c r="H1896" s="27">
        <v>42887</v>
      </c>
      <c r="I1896">
        <v>180</v>
      </c>
      <c r="J1896">
        <v>5</v>
      </c>
    </row>
    <row r="1897" spans="1:10" x14ac:dyDescent="0.25">
      <c r="A1897">
        <v>4644</v>
      </c>
      <c r="B1897" t="s">
        <v>14457</v>
      </c>
      <c r="C1897">
        <v>77000028</v>
      </c>
      <c r="D1897" t="s">
        <v>14537</v>
      </c>
      <c r="E1897">
        <v>3071.25</v>
      </c>
      <c r="F1897" s="27">
        <v>43344</v>
      </c>
      <c r="G1897">
        <v>2925</v>
      </c>
      <c r="H1897" s="27">
        <v>42979</v>
      </c>
      <c r="I1897">
        <v>146.25</v>
      </c>
      <c r="J1897">
        <v>5</v>
      </c>
    </row>
    <row r="1898" spans="1:10" x14ac:dyDescent="0.25">
      <c r="A1898">
        <v>4644</v>
      </c>
      <c r="B1898" t="s">
        <v>14457</v>
      </c>
      <c r="C1898">
        <v>77000030</v>
      </c>
      <c r="D1898" t="s">
        <v>14494</v>
      </c>
      <c r="E1898">
        <v>4252.5</v>
      </c>
      <c r="F1898" s="27">
        <v>43344</v>
      </c>
      <c r="G1898">
        <v>4050</v>
      </c>
      <c r="H1898" s="27">
        <v>42887</v>
      </c>
      <c r="I1898">
        <v>202.5</v>
      </c>
      <c r="J1898">
        <v>5</v>
      </c>
    </row>
    <row r="1899" spans="1:10" x14ac:dyDescent="0.25">
      <c r="A1899">
        <v>4644</v>
      </c>
      <c r="B1899" t="s">
        <v>14457</v>
      </c>
      <c r="C1899">
        <v>77000035</v>
      </c>
      <c r="D1899" t="s">
        <v>7911</v>
      </c>
      <c r="E1899">
        <v>3780</v>
      </c>
      <c r="F1899" s="27">
        <v>43344</v>
      </c>
      <c r="G1899">
        <v>3600</v>
      </c>
      <c r="H1899" s="27">
        <v>42887</v>
      </c>
      <c r="I1899">
        <v>180</v>
      </c>
      <c r="J1899">
        <v>5</v>
      </c>
    </row>
    <row r="1900" spans="1:10" x14ac:dyDescent="0.25">
      <c r="A1900">
        <v>4644</v>
      </c>
      <c r="B1900" t="s">
        <v>14457</v>
      </c>
      <c r="C1900">
        <v>77000040</v>
      </c>
      <c r="D1900" t="s">
        <v>7913</v>
      </c>
      <c r="E1900">
        <v>1575</v>
      </c>
      <c r="F1900" s="27">
        <v>43344</v>
      </c>
      <c r="G1900">
        <v>1500</v>
      </c>
      <c r="H1900" s="27">
        <v>42887</v>
      </c>
      <c r="I1900">
        <v>75</v>
      </c>
      <c r="J1900">
        <v>5</v>
      </c>
    </row>
    <row r="1901" spans="1:10" x14ac:dyDescent="0.25">
      <c r="A1901">
        <v>4644</v>
      </c>
      <c r="B1901" t="s">
        <v>14457</v>
      </c>
      <c r="C1901">
        <v>77000050</v>
      </c>
      <c r="D1901" t="s">
        <v>14660</v>
      </c>
      <c r="E1901">
        <v>1575</v>
      </c>
      <c r="F1901" s="27">
        <v>43344</v>
      </c>
      <c r="G1901">
        <v>1500</v>
      </c>
      <c r="H1901" s="27">
        <v>42979</v>
      </c>
      <c r="I1901">
        <v>75</v>
      </c>
      <c r="J1901">
        <v>5</v>
      </c>
    </row>
    <row r="1902" spans="1:10" x14ac:dyDescent="0.25">
      <c r="A1902">
        <v>4644</v>
      </c>
      <c r="B1902" t="s">
        <v>14457</v>
      </c>
      <c r="C1902">
        <v>77000060</v>
      </c>
      <c r="D1902" t="s">
        <v>14503</v>
      </c>
      <c r="E1902">
        <v>3780</v>
      </c>
      <c r="F1902" s="27">
        <v>43344</v>
      </c>
      <c r="G1902">
        <v>3600</v>
      </c>
      <c r="H1902" s="27">
        <v>42887</v>
      </c>
      <c r="I1902">
        <v>180</v>
      </c>
      <c r="J1902">
        <v>5</v>
      </c>
    </row>
    <row r="1903" spans="1:10" x14ac:dyDescent="0.25">
      <c r="A1903">
        <v>4644</v>
      </c>
      <c r="B1903" t="s">
        <v>14457</v>
      </c>
      <c r="C1903">
        <v>77000070</v>
      </c>
      <c r="D1903" t="s">
        <v>14649</v>
      </c>
      <c r="E1903">
        <v>1653.75</v>
      </c>
      <c r="F1903" s="27">
        <v>43344</v>
      </c>
      <c r="G1903">
        <v>1575</v>
      </c>
      <c r="H1903" s="27">
        <v>42979</v>
      </c>
      <c r="I1903">
        <v>78.75</v>
      </c>
      <c r="J1903">
        <v>5</v>
      </c>
    </row>
    <row r="1904" spans="1:10" x14ac:dyDescent="0.25">
      <c r="A1904">
        <v>4644</v>
      </c>
      <c r="B1904" t="s">
        <v>14457</v>
      </c>
      <c r="C1904">
        <v>77000090</v>
      </c>
      <c r="D1904" t="s">
        <v>14526</v>
      </c>
      <c r="E1904">
        <v>3150</v>
      </c>
      <c r="F1904" s="27">
        <v>43344</v>
      </c>
      <c r="G1904">
        <v>3000</v>
      </c>
      <c r="H1904" s="27">
        <v>42887</v>
      </c>
      <c r="I1904">
        <v>150</v>
      </c>
      <c r="J1904">
        <v>5</v>
      </c>
    </row>
    <row r="1905" spans="1:10" x14ac:dyDescent="0.25">
      <c r="A1905">
        <v>4644</v>
      </c>
      <c r="B1905" t="s">
        <v>14457</v>
      </c>
      <c r="C1905">
        <v>77000091</v>
      </c>
      <c r="D1905" t="s">
        <v>14504</v>
      </c>
      <c r="E1905">
        <v>3780</v>
      </c>
      <c r="F1905" s="27">
        <v>43344</v>
      </c>
      <c r="G1905">
        <v>3600</v>
      </c>
      <c r="H1905" s="27">
        <v>42887</v>
      </c>
      <c r="I1905">
        <v>180</v>
      </c>
      <c r="J1905">
        <v>5</v>
      </c>
    </row>
    <row r="1906" spans="1:10" x14ac:dyDescent="0.25">
      <c r="A1906">
        <v>4644</v>
      </c>
      <c r="B1906" t="s">
        <v>14457</v>
      </c>
      <c r="C1906">
        <v>77000100</v>
      </c>
      <c r="D1906" t="s">
        <v>14527</v>
      </c>
      <c r="E1906">
        <v>3150</v>
      </c>
      <c r="F1906" s="27">
        <v>43344</v>
      </c>
      <c r="G1906">
        <v>3000</v>
      </c>
      <c r="H1906" s="27">
        <v>42887</v>
      </c>
      <c r="I1906">
        <v>150</v>
      </c>
      <c r="J1906">
        <v>5</v>
      </c>
    </row>
    <row r="1907" spans="1:10" x14ac:dyDescent="0.25">
      <c r="A1907">
        <v>4644</v>
      </c>
      <c r="B1907" t="s">
        <v>14457</v>
      </c>
      <c r="C1907">
        <v>77000110</v>
      </c>
      <c r="D1907" t="s">
        <v>14610</v>
      </c>
      <c r="E1907">
        <v>2205</v>
      </c>
      <c r="F1907" s="27">
        <v>43344</v>
      </c>
      <c r="G1907">
        <v>2100</v>
      </c>
      <c r="H1907" s="27">
        <v>42979</v>
      </c>
      <c r="I1907">
        <v>105</v>
      </c>
      <c r="J1907">
        <v>5</v>
      </c>
    </row>
    <row r="1908" spans="1:10" x14ac:dyDescent="0.25">
      <c r="A1908">
        <v>4644</v>
      </c>
      <c r="B1908" t="s">
        <v>14457</v>
      </c>
      <c r="C1908">
        <v>77000120</v>
      </c>
      <c r="D1908" t="s">
        <v>14650</v>
      </c>
      <c r="E1908">
        <v>1653.75</v>
      </c>
      <c r="F1908" s="27">
        <v>43344</v>
      </c>
      <c r="G1908">
        <v>1575</v>
      </c>
      <c r="H1908" s="27">
        <v>42979</v>
      </c>
      <c r="I1908">
        <v>78.75</v>
      </c>
      <c r="J1908">
        <v>5</v>
      </c>
    </row>
    <row r="1909" spans="1:10" x14ac:dyDescent="0.25">
      <c r="A1909">
        <v>4644</v>
      </c>
      <c r="B1909" t="s">
        <v>14457</v>
      </c>
      <c r="C1909">
        <v>77000130</v>
      </c>
      <c r="D1909" t="s">
        <v>14661</v>
      </c>
      <c r="E1909">
        <v>1575</v>
      </c>
      <c r="F1909" s="27">
        <v>43344</v>
      </c>
      <c r="G1909">
        <v>1500</v>
      </c>
      <c r="H1909" s="27">
        <v>42887</v>
      </c>
      <c r="I1909">
        <v>75</v>
      </c>
      <c r="J1909">
        <v>5</v>
      </c>
    </row>
    <row r="1910" spans="1:10" x14ac:dyDescent="0.25">
      <c r="A1910">
        <v>4644</v>
      </c>
      <c r="B1910" t="s">
        <v>14457</v>
      </c>
      <c r="C1910">
        <v>77000135</v>
      </c>
      <c r="D1910" t="s">
        <v>14505</v>
      </c>
      <c r="E1910">
        <v>3780</v>
      </c>
      <c r="F1910" s="27">
        <v>43344</v>
      </c>
      <c r="G1910">
        <v>3600</v>
      </c>
      <c r="H1910" s="27">
        <v>42887</v>
      </c>
      <c r="I1910">
        <v>180</v>
      </c>
      <c r="J1910">
        <v>5</v>
      </c>
    </row>
    <row r="1911" spans="1:10" x14ac:dyDescent="0.25">
      <c r="A1911">
        <v>4644</v>
      </c>
      <c r="B1911" t="s">
        <v>14457</v>
      </c>
      <c r="C1911">
        <v>77000145</v>
      </c>
      <c r="D1911" t="s">
        <v>7924</v>
      </c>
      <c r="E1911">
        <v>3780</v>
      </c>
      <c r="F1911" s="27">
        <v>43344</v>
      </c>
      <c r="G1911">
        <v>3600</v>
      </c>
      <c r="H1911" s="27">
        <v>42887</v>
      </c>
      <c r="I1911">
        <v>180</v>
      </c>
      <c r="J1911">
        <v>5</v>
      </c>
    </row>
    <row r="1912" spans="1:10" x14ac:dyDescent="0.25">
      <c r="A1912">
        <v>4644</v>
      </c>
      <c r="B1912" t="s">
        <v>14457</v>
      </c>
      <c r="C1912">
        <v>77000160</v>
      </c>
      <c r="D1912" t="s">
        <v>14662</v>
      </c>
      <c r="E1912">
        <v>1575</v>
      </c>
      <c r="F1912" s="27">
        <v>43344</v>
      </c>
      <c r="G1912">
        <v>1500</v>
      </c>
      <c r="H1912" s="27">
        <v>42887</v>
      </c>
      <c r="I1912">
        <v>75</v>
      </c>
      <c r="J1912">
        <v>5</v>
      </c>
    </row>
    <row r="1913" spans="1:10" x14ac:dyDescent="0.25">
      <c r="A1913">
        <v>4644</v>
      </c>
      <c r="B1913" t="s">
        <v>14457</v>
      </c>
      <c r="C1913">
        <v>77000170</v>
      </c>
      <c r="D1913" t="s">
        <v>14495</v>
      </c>
      <c r="E1913">
        <v>4252.5</v>
      </c>
      <c r="F1913" s="27">
        <v>43344</v>
      </c>
      <c r="G1913">
        <v>4050</v>
      </c>
      <c r="H1913" s="27">
        <v>42887</v>
      </c>
      <c r="I1913">
        <v>202.5</v>
      </c>
      <c r="J1913">
        <v>5</v>
      </c>
    </row>
    <row r="1914" spans="1:10" x14ac:dyDescent="0.25">
      <c r="A1914">
        <v>4644</v>
      </c>
      <c r="B1914" t="s">
        <v>14457</v>
      </c>
      <c r="C1914">
        <v>77000180</v>
      </c>
      <c r="D1914" t="s">
        <v>14496</v>
      </c>
      <c r="E1914">
        <v>4252.5</v>
      </c>
      <c r="F1914" s="27">
        <v>43344</v>
      </c>
      <c r="G1914">
        <v>4050</v>
      </c>
      <c r="H1914" s="27">
        <v>42887</v>
      </c>
      <c r="I1914">
        <v>202.5</v>
      </c>
      <c r="J1914">
        <v>5</v>
      </c>
    </row>
    <row r="1915" spans="1:10" x14ac:dyDescent="0.25">
      <c r="A1915">
        <v>4644</v>
      </c>
      <c r="B1915" t="s">
        <v>14457</v>
      </c>
      <c r="C1915">
        <v>77000181</v>
      </c>
      <c r="D1915" t="s">
        <v>14497</v>
      </c>
      <c r="E1915">
        <v>4252.5</v>
      </c>
      <c r="F1915" s="27">
        <v>43344</v>
      </c>
      <c r="G1915">
        <v>4050</v>
      </c>
      <c r="H1915" s="27">
        <v>42887</v>
      </c>
      <c r="I1915">
        <v>202.5</v>
      </c>
      <c r="J1915">
        <v>5</v>
      </c>
    </row>
    <row r="1916" spans="1:10" x14ac:dyDescent="0.25">
      <c r="A1916">
        <v>4644</v>
      </c>
      <c r="B1916" t="s">
        <v>14457</v>
      </c>
      <c r="C1916">
        <v>77000195</v>
      </c>
      <c r="D1916" t="s">
        <v>14489</v>
      </c>
      <c r="E1916">
        <v>4796.3999999999996</v>
      </c>
      <c r="F1916" s="27">
        <v>43344</v>
      </c>
      <c r="G1916">
        <v>4568</v>
      </c>
      <c r="H1916" s="27">
        <v>42979</v>
      </c>
      <c r="I1916">
        <v>228.4</v>
      </c>
      <c r="J1916">
        <v>5</v>
      </c>
    </row>
    <row r="1917" spans="1:10" x14ac:dyDescent="0.25">
      <c r="A1917">
        <v>4644</v>
      </c>
      <c r="B1917" t="s">
        <v>14457</v>
      </c>
      <c r="C1917">
        <v>77000200</v>
      </c>
      <c r="D1917" t="s">
        <v>14528</v>
      </c>
      <c r="E1917">
        <v>3150</v>
      </c>
      <c r="F1917" s="27">
        <v>43344</v>
      </c>
      <c r="G1917">
        <v>3000</v>
      </c>
      <c r="H1917" s="27">
        <v>42887</v>
      </c>
      <c r="I1917">
        <v>150</v>
      </c>
      <c r="J1917">
        <v>5</v>
      </c>
    </row>
    <row r="1918" spans="1:10" x14ac:dyDescent="0.25">
      <c r="A1918">
        <v>4644</v>
      </c>
      <c r="B1918" t="s">
        <v>14457</v>
      </c>
      <c r="C1918">
        <v>77000201</v>
      </c>
      <c r="D1918" t="s">
        <v>7931</v>
      </c>
      <c r="E1918">
        <v>1575</v>
      </c>
      <c r="F1918" s="27">
        <v>43344</v>
      </c>
      <c r="G1918">
        <v>1500</v>
      </c>
      <c r="H1918" s="27">
        <v>42887</v>
      </c>
      <c r="I1918">
        <v>75</v>
      </c>
      <c r="J1918">
        <v>5</v>
      </c>
    </row>
    <row r="1919" spans="1:10" x14ac:dyDescent="0.25">
      <c r="A1919">
        <v>4644</v>
      </c>
      <c r="B1919" t="s">
        <v>14457</v>
      </c>
      <c r="C1919">
        <v>77000202</v>
      </c>
      <c r="D1919" t="s">
        <v>14506</v>
      </c>
      <c r="E1919">
        <v>3780</v>
      </c>
      <c r="F1919" s="27">
        <v>43344</v>
      </c>
      <c r="G1919">
        <v>3600</v>
      </c>
      <c r="H1919" s="27">
        <v>42887</v>
      </c>
      <c r="I1919">
        <v>180</v>
      </c>
      <c r="J1919">
        <v>5</v>
      </c>
    </row>
    <row r="1920" spans="1:10" x14ac:dyDescent="0.25">
      <c r="A1920">
        <v>4644</v>
      </c>
      <c r="B1920" t="s">
        <v>14457</v>
      </c>
      <c r="C1920">
        <v>77000240</v>
      </c>
      <c r="D1920" t="s">
        <v>14663</v>
      </c>
      <c r="E1920">
        <v>1575</v>
      </c>
      <c r="F1920" s="27">
        <v>43344</v>
      </c>
      <c r="G1920">
        <v>1500</v>
      </c>
      <c r="H1920" s="27">
        <v>42887</v>
      </c>
      <c r="I1920">
        <v>75</v>
      </c>
      <c r="J1920">
        <v>5</v>
      </c>
    </row>
    <row r="1921" spans="1:10" x14ac:dyDescent="0.25">
      <c r="A1921">
        <v>4644</v>
      </c>
      <c r="B1921" t="s">
        <v>14457</v>
      </c>
      <c r="C1921">
        <v>77000260</v>
      </c>
      <c r="D1921" t="s">
        <v>7934</v>
      </c>
      <c r="E1921">
        <v>3780</v>
      </c>
      <c r="F1921" s="27">
        <v>43344</v>
      </c>
      <c r="G1921">
        <v>3600</v>
      </c>
      <c r="H1921" s="27">
        <v>42887</v>
      </c>
      <c r="I1921">
        <v>180</v>
      </c>
      <c r="J1921">
        <v>5</v>
      </c>
    </row>
    <row r="1922" spans="1:10" x14ac:dyDescent="0.25">
      <c r="A1922">
        <v>4644</v>
      </c>
      <c r="B1922" t="s">
        <v>14457</v>
      </c>
      <c r="C1922">
        <v>77000270</v>
      </c>
      <c r="D1922" t="s">
        <v>14664</v>
      </c>
      <c r="E1922">
        <v>1575</v>
      </c>
      <c r="F1922" s="27">
        <v>43344</v>
      </c>
      <c r="G1922">
        <v>1500</v>
      </c>
      <c r="H1922" s="27">
        <v>42887</v>
      </c>
      <c r="I1922">
        <v>75</v>
      </c>
      <c r="J1922">
        <v>5</v>
      </c>
    </row>
    <row r="1923" spans="1:10" x14ac:dyDescent="0.25">
      <c r="A1923">
        <v>4644</v>
      </c>
      <c r="B1923" t="s">
        <v>14457</v>
      </c>
      <c r="C1923">
        <v>77000280</v>
      </c>
      <c r="D1923" t="s">
        <v>14529</v>
      </c>
      <c r="E1923">
        <v>3150</v>
      </c>
      <c r="F1923" s="27">
        <v>43344</v>
      </c>
      <c r="G1923">
        <v>3000</v>
      </c>
      <c r="H1923" s="27">
        <v>42887</v>
      </c>
      <c r="I1923">
        <v>150</v>
      </c>
      <c r="J1923">
        <v>5</v>
      </c>
    </row>
    <row r="1924" spans="1:10" x14ac:dyDescent="0.25">
      <c r="A1924">
        <v>4644</v>
      </c>
      <c r="B1924" t="s">
        <v>14457</v>
      </c>
      <c r="C1924">
        <v>77000300</v>
      </c>
      <c r="D1924" t="s">
        <v>14665</v>
      </c>
      <c r="E1924">
        <v>1575</v>
      </c>
      <c r="F1924" s="27">
        <v>43344</v>
      </c>
      <c r="G1924">
        <v>1500</v>
      </c>
      <c r="H1924" s="27">
        <v>42887</v>
      </c>
      <c r="I1924">
        <v>75</v>
      </c>
      <c r="J1924">
        <v>5</v>
      </c>
    </row>
    <row r="1925" spans="1:10" x14ac:dyDescent="0.25">
      <c r="A1925">
        <v>4644</v>
      </c>
      <c r="B1925" t="s">
        <v>14457</v>
      </c>
      <c r="C1925">
        <v>77000310</v>
      </c>
      <c r="D1925" t="s">
        <v>7938</v>
      </c>
      <c r="E1925">
        <v>3307.5</v>
      </c>
      <c r="F1925" s="27">
        <v>43344</v>
      </c>
      <c r="G1925">
        <v>3150</v>
      </c>
      <c r="H1925" s="27">
        <v>42979</v>
      </c>
      <c r="I1925">
        <v>157.5</v>
      </c>
      <c r="J1925">
        <v>5</v>
      </c>
    </row>
    <row r="1926" spans="1:10" x14ac:dyDescent="0.25">
      <c r="A1926">
        <v>4644</v>
      </c>
      <c r="B1926" t="s">
        <v>14457</v>
      </c>
      <c r="C1926">
        <v>77000311</v>
      </c>
      <c r="D1926" t="s">
        <v>14507</v>
      </c>
      <c r="E1926">
        <v>3780</v>
      </c>
      <c r="F1926" s="27">
        <v>43344</v>
      </c>
      <c r="G1926">
        <v>3600</v>
      </c>
      <c r="H1926" s="27">
        <v>42887</v>
      </c>
      <c r="I1926">
        <v>180</v>
      </c>
      <c r="J1926">
        <v>5</v>
      </c>
    </row>
    <row r="1927" spans="1:10" x14ac:dyDescent="0.25">
      <c r="A1927">
        <v>4644</v>
      </c>
      <c r="B1927" t="s">
        <v>14457</v>
      </c>
      <c r="C1927">
        <v>77000320</v>
      </c>
      <c r="D1927" t="s">
        <v>14651</v>
      </c>
      <c r="E1927">
        <v>1653.75</v>
      </c>
      <c r="F1927" s="27">
        <v>43344</v>
      </c>
      <c r="G1927">
        <v>1575</v>
      </c>
      <c r="H1927" s="27">
        <v>42979</v>
      </c>
      <c r="I1927">
        <v>78.75</v>
      </c>
      <c r="J1927">
        <v>5</v>
      </c>
    </row>
    <row r="1928" spans="1:10" x14ac:dyDescent="0.25">
      <c r="A1928">
        <v>4644</v>
      </c>
      <c r="B1928" t="s">
        <v>14457</v>
      </c>
      <c r="C1928">
        <v>77000366</v>
      </c>
      <c r="D1928" t="s">
        <v>14666</v>
      </c>
      <c r="E1928">
        <v>1575</v>
      </c>
      <c r="F1928" s="27">
        <v>43344</v>
      </c>
      <c r="G1928">
        <v>1500</v>
      </c>
      <c r="H1928" s="27">
        <v>42887</v>
      </c>
      <c r="I1928">
        <v>75</v>
      </c>
      <c r="J1928">
        <v>5</v>
      </c>
    </row>
    <row r="1929" spans="1:10" x14ac:dyDescent="0.25">
      <c r="A1929">
        <v>4644</v>
      </c>
      <c r="B1929" t="s">
        <v>14457</v>
      </c>
      <c r="C1929">
        <v>77000369</v>
      </c>
      <c r="D1929" t="s">
        <v>14530</v>
      </c>
      <c r="E1929">
        <v>3150</v>
      </c>
      <c r="F1929" s="27">
        <v>43344</v>
      </c>
      <c r="G1929">
        <v>3000</v>
      </c>
      <c r="H1929" s="27">
        <v>42887</v>
      </c>
      <c r="I1929">
        <v>150</v>
      </c>
      <c r="J1929">
        <v>5</v>
      </c>
    </row>
    <row r="1930" spans="1:10" x14ac:dyDescent="0.25">
      <c r="A1930">
        <v>4644</v>
      </c>
      <c r="B1930" t="s">
        <v>14457</v>
      </c>
      <c r="C1930">
        <v>77000373</v>
      </c>
      <c r="D1930" t="s">
        <v>14652</v>
      </c>
      <c r="E1930">
        <v>1653.75</v>
      </c>
      <c r="F1930" s="27">
        <v>43344</v>
      </c>
      <c r="G1930">
        <v>1575</v>
      </c>
      <c r="H1930" s="27">
        <v>42979</v>
      </c>
      <c r="I1930">
        <v>78.75</v>
      </c>
      <c r="J1930">
        <v>5</v>
      </c>
    </row>
    <row r="1931" spans="1:10" x14ac:dyDescent="0.25">
      <c r="A1931">
        <v>4644</v>
      </c>
      <c r="B1931" t="s">
        <v>14457</v>
      </c>
      <c r="C1931">
        <v>77000374</v>
      </c>
      <c r="D1931" t="s">
        <v>14667</v>
      </c>
      <c r="E1931">
        <v>1575</v>
      </c>
      <c r="F1931" s="27">
        <v>43344</v>
      </c>
      <c r="G1931">
        <v>1500</v>
      </c>
      <c r="H1931" s="27">
        <v>42887</v>
      </c>
      <c r="I1931">
        <v>75</v>
      </c>
      <c r="J1931">
        <v>5</v>
      </c>
    </row>
    <row r="1932" spans="1:10" x14ac:dyDescent="0.25">
      <c r="A1932">
        <v>4644</v>
      </c>
      <c r="B1932" t="s">
        <v>14457</v>
      </c>
      <c r="C1932">
        <v>77000377</v>
      </c>
      <c r="D1932" t="s">
        <v>14531</v>
      </c>
      <c r="E1932">
        <v>3150</v>
      </c>
      <c r="F1932" s="27">
        <v>43344</v>
      </c>
      <c r="G1932">
        <v>3000</v>
      </c>
      <c r="H1932" s="27">
        <v>42887</v>
      </c>
      <c r="I1932">
        <v>150</v>
      </c>
      <c r="J1932">
        <v>5</v>
      </c>
    </row>
    <row r="1933" spans="1:10" x14ac:dyDescent="0.25">
      <c r="A1933">
        <v>4644</v>
      </c>
      <c r="B1933" t="s">
        <v>14457</v>
      </c>
      <c r="C1933">
        <v>77000378</v>
      </c>
      <c r="D1933" t="s">
        <v>7947</v>
      </c>
      <c r="E1933">
        <v>3780</v>
      </c>
      <c r="F1933" s="27">
        <v>43344</v>
      </c>
      <c r="G1933">
        <v>3600</v>
      </c>
      <c r="H1933" s="27">
        <v>42887</v>
      </c>
      <c r="I1933">
        <v>180</v>
      </c>
      <c r="J1933">
        <v>5</v>
      </c>
    </row>
    <row r="1934" spans="1:10" x14ac:dyDescent="0.25">
      <c r="A1934">
        <v>4644</v>
      </c>
      <c r="B1934" t="s">
        <v>14457</v>
      </c>
      <c r="C1934">
        <v>77000384</v>
      </c>
      <c r="D1934" t="s">
        <v>14532</v>
      </c>
      <c r="E1934">
        <v>3150</v>
      </c>
      <c r="F1934" s="27">
        <v>43344</v>
      </c>
      <c r="G1934">
        <v>3000</v>
      </c>
      <c r="H1934" s="27">
        <v>42887</v>
      </c>
      <c r="I1934">
        <v>150</v>
      </c>
      <c r="J1934">
        <v>5</v>
      </c>
    </row>
    <row r="1935" spans="1:10" x14ac:dyDescent="0.25">
      <c r="A1935">
        <v>4644</v>
      </c>
      <c r="B1935" t="s">
        <v>14457</v>
      </c>
      <c r="C1935">
        <v>77000386</v>
      </c>
      <c r="D1935" t="s">
        <v>14508</v>
      </c>
      <c r="E1935">
        <v>3780</v>
      </c>
      <c r="F1935" s="27">
        <v>43344</v>
      </c>
      <c r="G1935">
        <v>3600</v>
      </c>
      <c r="H1935" s="27">
        <v>42887</v>
      </c>
      <c r="I1935">
        <v>180</v>
      </c>
      <c r="J1935">
        <v>5</v>
      </c>
    </row>
    <row r="1936" spans="1:10" x14ac:dyDescent="0.25">
      <c r="A1936">
        <v>4644</v>
      </c>
      <c r="B1936" t="s">
        <v>14457</v>
      </c>
      <c r="C1936">
        <v>77010003</v>
      </c>
      <c r="D1936" t="s">
        <v>14533</v>
      </c>
      <c r="E1936">
        <v>3150</v>
      </c>
      <c r="F1936" s="27">
        <v>43344</v>
      </c>
      <c r="G1936">
        <v>3000</v>
      </c>
      <c r="H1936" s="27">
        <v>42887</v>
      </c>
      <c r="I1936">
        <v>150</v>
      </c>
      <c r="J1936">
        <v>5</v>
      </c>
    </row>
    <row r="1937" spans="1:10" x14ac:dyDescent="0.25">
      <c r="A1937">
        <v>4644</v>
      </c>
      <c r="B1937" t="s">
        <v>14457</v>
      </c>
      <c r="C1937">
        <v>77010004</v>
      </c>
      <c r="D1937" t="s">
        <v>14521</v>
      </c>
      <c r="E1937">
        <v>3307.5</v>
      </c>
      <c r="F1937" s="27">
        <v>43344</v>
      </c>
      <c r="G1937">
        <v>3150</v>
      </c>
      <c r="H1937" s="27">
        <v>42979</v>
      </c>
      <c r="I1937">
        <v>157.5</v>
      </c>
      <c r="J1937">
        <v>5</v>
      </c>
    </row>
    <row r="1938" spans="1:10" x14ac:dyDescent="0.25">
      <c r="A1938">
        <v>4644</v>
      </c>
      <c r="B1938" t="s">
        <v>14457</v>
      </c>
      <c r="C1938">
        <v>77010005</v>
      </c>
      <c r="D1938" t="s">
        <v>14653</v>
      </c>
      <c r="E1938">
        <v>1653.75</v>
      </c>
      <c r="F1938" s="27">
        <v>43344</v>
      </c>
      <c r="G1938">
        <v>1575</v>
      </c>
      <c r="H1938" s="27">
        <v>42979</v>
      </c>
      <c r="I1938">
        <v>78.75</v>
      </c>
      <c r="J1938">
        <v>5</v>
      </c>
    </row>
    <row r="1939" spans="1:10" x14ac:dyDescent="0.25">
      <c r="A1939">
        <v>4644</v>
      </c>
      <c r="B1939" t="s">
        <v>14457</v>
      </c>
      <c r="C1939">
        <v>77010006</v>
      </c>
      <c r="D1939" t="s">
        <v>14654</v>
      </c>
      <c r="E1939">
        <v>1653.75</v>
      </c>
      <c r="F1939" s="27">
        <v>43344</v>
      </c>
      <c r="G1939">
        <v>1500</v>
      </c>
      <c r="H1939" s="27">
        <v>42887</v>
      </c>
      <c r="I1939">
        <v>153.75</v>
      </c>
      <c r="J1939">
        <v>10.25</v>
      </c>
    </row>
    <row r="1940" spans="1:10" x14ac:dyDescent="0.25">
      <c r="A1940">
        <v>4644</v>
      </c>
      <c r="B1940" t="s">
        <v>14457</v>
      </c>
      <c r="C1940">
        <v>77010007</v>
      </c>
      <c r="D1940" t="s">
        <v>14509</v>
      </c>
      <c r="E1940">
        <v>3780</v>
      </c>
      <c r="F1940" s="27">
        <v>43344</v>
      </c>
      <c r="G1940">
        <v>3600</v>
      </c>
      <c r="H1940" s="27">
        <v>42887</v>
      </c>
      <c r="I1940">
        <v>180</v>
      </c>
      <c r="J1940">
        <v>5</v>
      </c>
    </row>
    <row r="1941" spans="1:10" x14ac:dyDescent="0.25">
      <c r="A1941">
        <v>4644</v>
      </c>
      <c r="B1941" t="s">
        <v>14457</v>
      </c>
      <c r="C1941">
        <v>77010008</v>
      </c>
      <c r="D1941" t="s">
        <v>14510</v>
      </c>
      <c r="E1941">
        <v>3780</v>
      </c>
      <c r="F1941" s="27">
        <v>43344</v>
      </c>
      <c r="G1941">
        <v>3600</v>
      </c>
      <c r="H1941" s="27">
        <v>42887</v>
      </c>
      <c r="I1941">
        <v>180</v>
      </c>
      <c r="J1941">
        <v>5</v>
      </c>
    </row>
    <row r="1942" spans="1:10" x14ac:dyDescent="0.25">
      <c r="A1942">
        <v>4644</v>
      </c>
      <c r="B1942" t="s">
        <v>14457</v>
      </c>
      <c r="C1942">
        <v>77010009</v>
      </c>
      <c r="D1942" t="s">
        <v>14511</v>
      </c>
      <c r="E1942">
        <v>3780</v>
      </c>
      <c r="F1942" s="27">
        <v>43344</v>
      </c>
      <c r="G1942">
        <v>3600</v>
      </c>
      <c r="H1942" s="27">
        <v>42887</v>
      </c>
      <c r="I1942">
        <v>180</v>
      </c>
      <c r="J1942">
        <v>5</v>
      </c>
    </row>
    <row r="1943" spans="1:10" x14ac:dyDescent="0.25">
      <c r="A1943">
        <v>4644</v>
      </c>
      <c r="B1943" t="s">
        <v>14457</v>
      </c>
      <c r="C1943">
        <v>77010010</v>
      </c>
      <c r="D1943" t="s">
        <v>14512</v>
      </c>
      <c r="E1943">
        <v>3780</v>
      </c>
      <c r="F1943" s="27">
        <v>43344</v>
      </c>
      <c r="G1943">
        <v>3600</v>
      </c>
      <c r="H1943" s="27">
        <v>42887</v>
      </c>
      <c r="I1943">
        <v>180</v>
      </c>
      <c r="J1943">
        <v>5</v>
      </c>
    </row>
    <row r="1944" spans="1:10" x14ac:dyDescent="0.25">
      <c r="A1944">
        <v>4644</v>
      </c>
      <c r="B1944" t="s">
        <v>14457</v>
      </c>
      <c r="C1944">
        <v>77010011</v>
      </c>
      <c r="D1944" t="s">
        <v>14534</v>
      </c>
      <c r="E1944">
        <v>3150</v>
      </c>
      <c r="F1944" s="27">
        <v>43344</v>
      </c>
      <c r="G1944">
        <v>3000</v>
      </c>
      <c r="H1944" s="27">
        <v>42887</v>
      </c>
      <c r="I1944">
        <v>150</v>
      </c>
      <c r="J1944">
        <v>5</v>
      </c>
    </row>
    <row r="1945" spans="1:10" x14ac:dyDescent="0.25">
      <c r="A1945">
        <v>4644</v>
      </c>
      <c r="B1945" t="s">
        <v>14457</v>
      </c>
      <c r="C1945">
        <v>77010012</v>
      </c>
      <c r="D1945" t="s">
        <v>14535</v>
      </c>
      <c r="E1945">
        <v>3150</v>
      </c>
      <c r="F1945" s="27">
        <v>43344</v>
      </c>
      <c r="G1945">
        <v>3000</v>
      </c>
      <c r="H1945" s="27">
        <v>42887</v>
      </c>
      <c r="I1945">
        <v>150</v>
      </c>
      <c r="J1945">
        <v>5</v>
      </c>
    </row>
    <row r="1946" spans="1:10" x14ac:dyDescent="0.25">
      <c r="A1946">
        <v>4644</v>
      </c>
      <c r="B1946" t="s">
        <v>14457</v>
      </c>
      <c r="C1946">
        <v>77010013</v>
      </c>
      <c r="D1946" t="s">
        <v>14668</v>
      </c>
      <c r="E1946">
        <v>1575</v>
      </c>
      <c r="F1946" s="27">
        <v>43344</v>
      </c>
      <c r="G1946">
        <v>1500</v>
      </c>
      <c r="H1946" s="27">
        <v>42887</v>
      </c>
      <c r="I1946">
        <v>75</v>
      </c>
      <c r="J1946">
        <v>5</v>
      </c>
    </row>
    <row r="1947" spans="1:10" x14ac:dyDescent="0.25">
      <c r="A1947">
        <v>4644</v>
      </c>
      <c r="B1947" t="s">
        <v>14457</v>
      </c>
      <c r="C1947">
        <v>77010014</v>
      </c>
      <c r="D1947" t="s">
        <v>14669</v>
      </c>
      <c r="E1947">
        <v>1575</v>
      </c>
      <c r="F1947" s="27">
        <v>43344</v>
      </c>
      <c r="G1947">
        <v>1500</v>
      </c>
      <c r="H1947" s="27">
        <v>42887</v>
      </c>
      <c r="I1947">
        <v>75</v>
      </c>
      <c r="J1947">
        <v>5</v>
      </c>
    </row>
    <row r="1948" spans="1:10" x14ac:dyDescent="0.25">
      <c r="A1948">
        <v>4644</v>
      </c>
      <c r="B1948" t="s">
        <v>14457</v>
      </c>
      <c r="C1948">
        <v>77010015</v>
      </c>
      <c r="D1948" t="s">
        <v>14558</v>
      </c>
      <c r="E1948">
        <v>2362.5</v>
      </c>
      <c r="F1948" s="27">
        <v>43344</v>
      </c>
      <c r="G1948">
        <v>2250</v>
      </c>
      <c r="H1948" s="27">
        <v>42979</v>
      </c>
      <c r="I1948">
        <v>112.5</v>
      </c>
      <c r="J1948">
        <v>5</v>
      </c>
    </row>
    <row r="1949" spans="1:10" x14ac:dyDescent="0.25">
      <c r="A1949">
        <v>4644</v>
      </c>
      <c r="B1949" t="s">
        <v>14457</v>
      </c>
      <c r="C1949">
        <v>77010016</v>
      </c>
      <c r="D1949" t="s">
        <v>14522</v>
      </c>
      <c r="E1949">
        <v>3307.5</v>
      </c>
      <c r="F1949" s="27">
        <v>43344</v>
      </c>
      <c r="G1949">
        <v>3150</v>
      </c>
      <c r="H1949" s="27">
        <v>42979</v>
      </c>
      <c r="I1949">
        <v>157.5</v>
      </c>
      <c r="J1949">
        <v>5</v>
      </c>
    </row>
    <row r="1950" spans="1:10" x14ac:dyDescent="0.25">
      <c r="A1950">
        <v>4644</v>
      </c>
      <c r="B1950" t="s">
        <v>14457</v>
      </c>
      <c r="C1950">
        <v>77010017</v>
      </c>
      <c r="D1950" t="s">
        <v>14501</v>
      </c>
      <c r="E1950">
        <v>3969</v>
      </c>
      <c r="F1950" s="27">
        <v>43344</v>
      </c>
      <c r="G1950">
        <v>3780</v>
      </c>
      <c r="H1950" s="27">
        <v>42979</v>
      </c>
      <c r="I1950">
        <v>189</v>
      </c>
      <c r="J1950">
        <v>5</v>
      </c>
    </row>
    <row r="1951" spans="1:10" x14ac:dyDescent="0.25">
      <c r="A1951">
        <v>4644</v>
      </c>
      <c r="B1951" t="s">
        <v>14457</v>
      </c>
      <c r="C1951">
        <v>79000010</v>
      </c>
      <c r="D1951" t="s">
        <v>14929</v>
      </c>
      <c r="E1951">
        <v>553.35</v>
      </c>
      <c r="F1951" s="27">
        <v>43344</v>
      </c>
      <c r="G1951">
        <v>527</v>
      </c>
      <c r="H1951" s="27">
        <v>42979</v>
      </c>
      <c r="I1951">
        <v>26.35</v>
      </c>
      <c r="J1951">
        <v>5</v>
      </c>
    </row>
    <row r="1952" spans="1:10" x14ac:dyDescent="0.25">
      <c r="A1952">
        <v>4644</v>
      </c>
      <c r="B1952" t="s">
        <v>14457</v>
      </c>
      <c r="C1952">
        <v>79000020</v>
      </c>
      <c r="D1952" t="s">
        <v>15050</v>
      </c>
      <c r="E1952">
        <v>424.2</v>
      </c>
      <c r="F1952" s="27">
        <v>43344</v>
      </c>
      <c r="G1952">
        <v>404</v>
      </c>
      <c r="H1952" s="27">
        <v>42979</v>
      </c>
      <c r="I1952">
        <v>20.2</v>
      </c>
      <c r="J1952">
        <v>5</v>
      </c>
    </row>
    <row r="1953" spans="1:10" x14ac:dyDescent="0.25">
      <c r="A1953">
        <v>4644</v>
      </c>
      <c r="B1953" t="s">
        <v>14457</v>
      </c>
      <c r="C1953">
        <v>79000050</v>
      </c>
      <c r="D1953" t="s">
        <v>15244</v>
      </c>
      <c r="E1953">
        <v>269.85000000000002</v>
      </c>
      <c r="F1953" s="27">
        <v>43344</v>
      </c>
      <c r="G1953">
        <v>257</v>
      </c>
      <c r="H1953" s="27">
        <v>42979</v>
      </c>
      <c r="I1953">
        <v>12.85</v>
      </c>
      <c r="J1953">
        <v>5</v>
      </c>
    </row>
    <row r="1954" spans="1:10" x14ac:dyDescent="0.25">
      <c r="A1954">
        <v>4644</v>
      </c>
      <c r="B1954" t="s">
        <v>14457</v>
      </c>
      <c r="C1954">
        <v>79000130</v>
      </c>
      <c r="D1954" t="s">
        <v>15054</v>
      </c>
      <c r="E1954">
        <v>420</v>
      </c>
      <c r="F1954" s="27">
        <v>43344</v>
      </c>
      <c r="G1954">
        <v>400</v>
      </c>
      <c r="H1954" s="27">
        <v>43282</v>
      </c>
      <c r="I1954">
        <v>20</v>
      </c>
      <c r="J1954">
        <v>5</v>
      </c>
    </row>
    <row r="1955" spans="1:10" x14ac:dyDescent="0.25">
      <c r="A1955">
        <v>4644</v>
      </c>
      <c r="B1955" t="s">
        <v>14457</v>
      </c>
      <c r="C1955">
        <v>79000145</v>
      </c>
      <c r="D1955" t="s">
        <v>14785</v>
      </c>
      <c r="E1955">
        <v>840</v>
      </c>
      <c r="F1955" s="27">
        <v>43344</v>
      </c>
      <c r="G1955">
        <v>800</v>
      </c>
      <c r="H1955" s="27">
        <v>43221</v>
      </c>
      <c r="I1955">
        <v>40</v>
      </c>
      <c r="J1955">
        <v>5</v>
      </c>
    </row>
    <row r="1956" spans="1:10" x14ac:dyDescent="0.25">
      <c r="A1956">
        <v>4644</v>
      </c>
      <c r="B1956" t="s">
        <v>14457</v>
      </c>
      <c r="C1956">
        <v>92203093</v>
      </c>
      <c r="D1956" t="s">
        <v>15636</v>
      </c>
      <c r="E1956">
        <v>136.5</v>
      </c>
      <c r="F1956" s="27">
        <v>43040</v>
      </c>
      <c r="G1956">
        <v>0</v>
      </c>
      <c r="H1956" s="27">
        <v>41183</v>
      </c>
      <c r="I1956">
        <v>136.5</v>
      </c>
      <c r="J1956">
        <v>100</v>
      </c>
    </row>
    <row r="1957" spans="1:10" x14ac:dyDescent="0.25">
      <c r="A1957">
        <v>4644</v>
      </c>
      <c r="B1957" t="s">
        <v>14457</v>
      </c>
      <c r="C1957">
        <v>92204010</v>
      </c>
      <c r="D1957" t="s">
        <v>14539</v>
      </c>
      <c r="E1957">
        <v>3060</v>
      </c>
      <c r="F1957" s="27">
        <v>43040</v>
      </c>
      <c r="G1957">
        <v>0</v>
      </c>
      <c r="H1957" s="27">
        <v>41183</v>
      </c>
      <c r="I1957">
        <v>3060</v>
      </c>
      <c r="J1957">
        <v>100</v>
      </c>
    </row>
    <row r="1958" spans="1:10" x14ac:dyDescent="0.25">
      <c r="A1958">
        <v>4644</v>
      </c>
      <c r="B1958" t="s">
        <v>14457</v>
      </c>
      <c r="C1958">
        <v>92210006</v>
      </c>
      <c r="D1958" t="s">
        <v>16086</v>
      </c>
      <c r="E1958">
        <v>38</v>
      </c>
      <c r="F1958" s="27">
        <v>43221</v>
      </c>
      <c r="G1958">
        <v>31.5</v>
      </c>
      <c r="H1958" s="27">
        <v>43132</v>
      </c>
      <c r="I1958">
        <v>6.5</v>
      </c>
      <c r="J1958">
        <v>20.63</v>
      </c>
    </row>
    <row r="1959" spans="1:10" x14ac:dyDescent="0.25">
      <c r="A1959">
        <v>4644</v>
      </c>
      <c r="B1959" t="s">
        <v>14457</v>
      </c>
      <c r="C1959">
        <v>92210010</v>
      </c>
      <c r="D1959" t="s">
        <v>15526</v>
      </c>
      <c r="E1959">
        <v>168.5</v>
      </c>
      <c r="F1959" s="27">
        <v>43221</v>
      </c>
      <c r="G1959">
        <v>163.5</v>
      </c>
      <c r="H1959" s="27">
        <v>43132</v>
      </c>
      <c r="I1959">
        <v>5</v>
      </c>
      <c r="J1959">
        <v>3.05</v>
      </c>
    </row>
    <row r="1960" spans="1:10" x14ac:dyDescent="0.25">
      <c r="A1960">
        <v>4644</v>
      </c>
      <c r="B1960" t="s">
        <v>14457</v>
      </c>
      <c r="C1960">
        <v>92210017</v>
      </c>
      <c r="D1960" t="s">
        <v>16111</v>
      </c>
      <c r="E1960">
        <v>65</v>
      </c>
      <c r="F1960" s="27">
        <v>42370</v>
      </c>
      <c r="G1960">
        <v>83.6</v>
      </c>
      <c r="H1960" s="27">
        <v>41548</v>
      </c>
      <c r="I1960">
        <v>-18.600000000000001</v>
      </c>
      <c r="J1960">
        <v>-22.24</v>
      </c>
    </row>
    <row r="1961" spans="1:10" x14ac:dyDescent="0.25">
      <c r="A1961">
        <v>4644</v>
      </c>
      <c r="B1961" t="s">
        <v>14457</v>
      </c>
      <c r="C1961">
        <v>92210019</v>
      </c>
      <c r="D1961" t="s">
        <v>16638</v>
      </c>
      <c r="E1961">
        <v>16</v>
      </c>
      <c r="F1961" s="27">
        <v>42917</v>
      </c>
      <c r="G1961">
        <v>14.5</v>
      </c>
      <c r="H1961" s="27">
        <v>42705</v>
      </c>
      <c r="I1961">
        <v>1.5</v>
      </c>
      <c r="J1961">
        <v>10.34</v>
      </c>
    </row>
    <row r="1962" spans="1:10" x14ac:dyDescent="0.25">
      <c r="A1962">
        <v>4644</v>
      </c>
      <c r="B1962" t="s">
        <v>14457</v>
      </c>
      <c r="C1962">
        <v>92210023</v>
      </c>
      <c r="D1962" t="s">
        <v>17452</v>
      </c>
      <c r="E1962">
        <v>14.5</v>
      </c>
      <c r="F1962" s="27">
        <v>42370</v>
      </c>
      <c r="G1962">
        <v>14.3</v>
      </c>
      <c r="H1962" s="27">
        <v>41548</v>
      </c>
      <c r="I1962">
        <v>0.2</v>
      </c>
      <c r="J1962">
        <v>1.39</v>
      </c>
    </row>
    <row r="1963" spans="1:10" x14ac:dyDescent="0.25">
      <c r="A1963">
        <v>4644</v>
      </c>
      <c r="B1963" t="s">
        <v>14457</v>
      </c>
      <c r="C1963">
        <v>92210028</v>
      </c>
      <c r="D1963" t="s">
        <v>16578</v>
      </c>
      <c r="E1963">
        <v>34.5</v>
      </c>
      <c r="F1963" s="27">
        <v>42917</v>
      </c>
      <c r="G1963">
        <v>34</v>
      </c>
      <c r="H1963" s="27">
        <v>42795</v>
      </c>
      <c r="I1963">
        <v>0.5</v>
      </c>
      <c r="J1963">
        <v>1.47</v>
      </c>
    </row>
    <row r="1964" spans="1:10" x14ac:dyDescent="0.25">
      <c r="A1964">
        <v>4644</v>
      </c>
      <c r="B1964" t="s">
        <v>14457</v>
      </c>
      <c r="C1964">
        <v>92210029</v>
      </c>
      <c r="D1964" t="s">
        <v>15606</v>
      </c>
      <c r="E1964">
        <v>48</v>
      </c>
      <c r="F1964" s="27">
        <v>42370</v>
      </c>
      <c r="G1964">
        <v>25</v>
      </c>
      <c r="H1964" s="27">
        <v>41548</v>
      </c>
      <c r="I1964">
        <v>23</v>
      </c>
      <c r="J1964">
        <v>92</v>
      </c>
    </row>
    <row r="1965" spans="1:10" x14ac:dyDescent="0.25">
      <c r="A1965">
        <v>4644</v>
      </c>
      <c r="B1965" t="s">
        <v>14457</v>
      </c>
      <c r="C1965">
        <v>92210030</v>
      </c>
      <c r="D1965" t="s">
        <v>9803</v>
      </c>
      <c r="E1965">
        <v>27.5</v>
      </c>
      <c r="F1965" s="27">
        <v>43221</v>
      </c>
      <c r="G1965">
        <v>28</v>
      </c>
      <c r="H1965" s="27">
        <v>43132</v>
      </c>
      <c r="I1965">
        <v>-0.5</v>
      </c>
      <c r="J1965">
        <v>-1.78</v>
      </c>
    </row>
    <row r="1966" spans="1:10" x14ac:dyDescent="0.25">
      <c r="A1966">
        <v>4644</v>
      </c>
      <c r="B1966" t="s">
        <v>14457</v>
      </c>
      <c r="C1966">
        <v>92210037</v>
      </c>
      <c r="D1966" t="s">
        <v>17911</v>
      </c>
      <c r="E1966">
        <v>8</v>
      </c>
      <c r="F1966" s="27">
        <v>42370</v>
      </c>
      <c r="G1966">
        <v>9.1999999999999993</v>
      </c>
      <c r="H1966" s="27">
        <v>41548</v>
      </c>
      <c r="I1966">
        <v>-1.2</v>
      </c>
      <c r="J1966">
        <v>-13.04</v>
      </c>
    </row>
    <row r="1967" spans="1:10" x14ac:dyDescent="0.25">
      <c r="A1967">
        <v>4644</v>
      </c>
      <c r="B1967" t="s">
        <v>14457</v>
      </c>
      <c r="C1967">
        <v>92210044</v>
      </c>
      <c r="D1967" t="s">
        <v>17519</v>
      </c>
      <c r="E1967">
        <v>13.5</v>
      </c>
      <c r="F1967" s="27">
        <v>43221</v>
      </c>
      <c r="G1967">
        <v>13</v>
      </c>
      <c r="H1967" s="27">
        <v>43132</v>
      </c>
      <c r="I1967">
        <v>0.5</v>
      </c>
      <c r="J1967">
        <v>3.84</v>
      </c>
    </row>
    <row r="1968" spans="1:10" x14ac:dyDescent="0.25">
      <c r="A1968">
        <v>4644</v>
      </c>
      <c r="B1968" t="s">
        <v>14457</v>
      </c>
      <c r="C1968">
        <v>92210047</v>
      </c>
      <c r="D1968" t="s">
        <v>16666</v>
      </c>
      <c r="E1968">
        <v>31</v>
      </c>
      <c r="F1968" s="27">
        <v>43132</v>
      </c>
      <c r="G1968">
        <v>31.5</v>
      </c>
      <c r="H1968" s="27">
        <v>42917</v>
      </c>
      <c r="I1968">
        <v>-0.5</v>
      </c>
      <c r="J1968">
        <v>-1.58</v>
      </c>
    </row>
    <row r="1969" spans="1:10" x14ac:dyDescent="0.25">
      <c r="A1969">
        <v>4644</v>
      </c>
      <c r="B1969" t="s">
        <v>14457</v>
      </c>
      <c r="C1969">
        <v>92210052</v>
      </c>
      <c r="D1969" t="s">
        <v>15381</v>
      </c>
      <c r="E1969">
        <v>11.5</v>
      </c>
      <c r="F1969" s="27">
        <v>42917</v>
      </c>
      <c r="G1969">
        <v>11</v>
      </c>
      <c r="H1969" s="27">
        <v>42795</v>
      </c>
      <c r="I1969">
        <v>0.5</v>
      </c>
      <c r="J1969">
        <v>4.54</v>
      </c>
    </row>
    <row r="1970" spans="1:10" x14ac:dyDescent="0.25">
      <c r="A1970">
        <v>4644</v>
      </c>
      <c r="B1970" t="s">
        <v>14457</v>
      </c>
      <c r="C1970">
        <v>92210053</v>
      </c>
      <c r="D1970" t="s">
        <v>16677</v>
      </c>
      <c r="E1970">
        <v>30.5</v>
      </c>
      <c r="F1970" s="27">
        <v>43221</v>
      </c>
      <c r="G1970">
        <v>28.5</v>
      </c>
      <c r="H1970" s="27">
        <v>43132</v>
      </c>
      <c r="I1970">
        <v>2</v>
      </c>
      <c r="J1970">
        <v>7.01</v>
      </c>
    </row>
    <row r="1971" spans="1:10" x14ac:dyDescent="0.25">
      <c r="A1971">
        <v>4644</v>
      </c>
      <c r="B1971" t="s">
        <v>14457</v>
      </c>
      <c r="C1971">
        <v>92210058</v>
      </c>
      <c r="D1971" t="s">
        <v>15161</v>
      </c>
      <c r="E1971">
        <v>23.5</v>
      </c>
      <c r="F1971" s="27">
        <v>43221</v>
      </c>
      <c r="G1971">
        <v>23</v>
      </c>
      <c r="H1971" s="27">
        <v>43132</v>
      </c>
      <c r="I1971">
        <v>0.5</v>
      </c>
      <c r="J1971">
        <v>2.17</v>
      </c>
    </row>
    <row r="1972" spans="1:10" x14ac:dyDescent="0.25">
      <c r="A1972">
        <v>4644</v>
      </c>
      <c r="B1972" t="s">
        <v>14457</v>
      </c>
      <c r="C1972">
        <v>92210061</v>
      </c>
      <c r="D1972" t="s">
        <v>15063</v>
      </c>
      <c r="E1972">
        <v>393.5</v>
      </c>
      <c r="F1972" s="27">
        <v>43132</v>
      </c>
      <c r="G1972">
        <v>348</v>
      </c>
      <c r="H1972" s="27">
        <v>42552</v>
      </c>
      <c r="I1972">
        <v>45.5</v>
      </c>
      <c r="J1972">
        <v>13.07</v>
      </c>
    </row>
    <row r="1973" spans="1:10" x14ac:dyDescent="0.25">
      <c r="A1973">
        <v>4644</v>
      </c>
      <c r="B1973" t="s">
        <v>14457</v>
      </c>
      <c r="C1973">
        <v>92210062</v>
      </c>
      <c r="D1973" t="s">
        <v>15689</v>
      </c>
      <c r="E1973">
        <v>128</v>
      </c>
      <c r="F1973" s="27">
        <v>42370</v>
      </c>
      <c r="G1973">
        <v>160</v>
      </c>
      <c r="H1973" s="27">
        <v>41548</v>
      </c>
      <c r="I1973">
        <v>-32</v>
      </c>
      <c r="J1973">
        <v>-20</v>
      </c>
    </row>
    <row r="1974" spans="1:10" x14ac:dyDescent="0.25">
      <c r="A1974">
        <v>4644</v>
      </c>
      <c r="B1974" t="s">
        <v>14457</v>
      </c>
      <c r="C1974">
        <v>92210069</v>
      </c>
      <c r="D1974" t="s">
        <v>15383</v>
      </c>
      <c r="E1974">
        <v>212</v>
      </c>
      <c r="F1974" s="27">
        <v>43132</v>
      </c>
      <c r="G1974">
        <v>208</v>
      </c>
      <c r="H1974" s="27">
        <v>42917</v>
      </c>
      <c r="I1974">
        <v>4</v>
      </c>
      <c r="J1974">
        <v>1.92</v>
      </c>
    </row>
    <row r="1975" spans="1:10" x14ac:dyDescent="0.25">
      <c r="A1975">
        <v>4644</v>
      </c>
      <c r="B1975" t="s">
        <v>14457</v>
      </c>
      <c r="C1975">
        <v>92210071</v>
      </c>
      <c r="D1975" t="s">
        <v>9840</v>
      </c>
      <c r="E1975">
        <v>15</v>
      </c>
      <c r="F1975" s="27">
        <v>42370</v>
      </c>
      <c r="G1975">
        <v>18.600000000000001</v>
      </c>
      <c r="H1975" s="27">
        <v>41548</v>
      </c>
      <c r="I1975">
        <v>-3.6</v>
      </c>
      <c r="J1975">
        <v>-19.350000000000001</v>
      </c>
    </row>
    <row r="1976" spans="1:10" x14ac:dyDescent="0.25">
      <c r="A1976">
        <v>4644</v>
      </c>
      <c r="B1976" t="s">
        <v>14457</v>
      </c>
      <c r="C1976">
        <v>92210073</v>
      </c>
      <c r="D1976" t="s">
        <v>14818</v>
      </c>
      <c r="E1976">
        <v>736</v>
      </c>
      <c r="F1976" s="27">
        <v>43221</v>
      </c>
      <c r="G1976">
        <v>681.5</v>
      </c>
      <c r="H1976" s="27">
        <v>43132</v>
      </c>
      <c r="I1976">
        <v>54.5</v>
      </c>
      <c r="J1976">
        <v>7.99</v>
      </c>
    </row>
    <row r="1977" spans="1:10" x14ac:dyDescent="0.25">
      <c r="A1977">
        <v>4644</v>
      </c>
      <c r="B1977" t="s">
        <v>14457</v>
      </c>
      <c r="C1977">
        <v>92210077</v>
      </c>
      <c r="D1977" t="s">
        <v>17252</v>
      </c>
      <c r="E1977">
        <v>18</v>
      </c>
      <c r="F1977" s="27">
        <v>43132</v>
      </c>
      <c r="G1977">
        <v>21</v>
      </c>
      <c r="H1977" s="27">
        <v>42917</v>
      </c>
      <c r="I1977">
        <v>-3</v>
      </c>
      <c r="J1977">
        <v>-14.28</v>
      </c>
    </row>
    <row r="1978" spans="1:10" x14ac:dyDescent="0.25">
      <c r="A1978">
        <v>4644</v>
      </c>
      <c r="B1978" t="s">
        <v>14457</v>
      </c>
      <c r="C1978">
        <v>92210078</v>
      </c>
      <c r="D1978" t="s">
        <v>15264</v>
      </c>
      <c r="E1978">
        <v>65.5</v>
      </c>
      <c r="F1978" s="27">
        <v>43132</v>
      </c>
      <c r="G1978">
        <v>60.5</v>
      </c>
      <c r="H1978" s="27">
        <v>42917</v>
      </c>
      <c r="I1978">
        <v>5</v>
      </c>
      <c r="J1978">
        <v>8.26</v>
      </c>
    </row>
    <row r="1979" spans="1:10" x14ac:dyDescent="0.25">
      <c r="A1979">
        <v>4644</v>
      </c>
      <c r="B1979" t="s">
        <v>14457</v>
      </c>
      <c r="C1979">
        <v>92210079</v>
      </c>
      <c r="D1979" t="s">
        <v>17038</v>
      </c>
      <c r="E1979">
        <v>23</v>
      </c>
      <c r="F1979" s="27">
        <v>43221</v>
      </c>
      <c r="G1979">
        <v>22</v>
      </c>
      <c r="H1979" s="27">
        <v>43132</v>
      </c>
      <c r="I1979">
        <v>1</v>
      </c>
      <c r="J1979">
        <v>4.54</v>
      </c>
    </row>
    <row r="1980" spans="1:10" x14ac:dyDescent="0.25">
      <c r="A1980">
        <v>4644</v>
      </c>
      <c r="B1980" t="s">
        <v>14457</v>
      </c>
      <c r="C1980">
        <v>92210084</v>
      </c>
      <c r="D1980" t="s">
        <v>17387</v>
      </c>
      <c r="E1980">
        <v>15.5</v>
      </c>
      <c r="F1980" s="27">
        <v>43132</v>
      </c>
      <c r="G1980">
        <v>12.5</v>
      </c>
      <c r="H1980" s="27">
        <v>42917</v>
      </c>
      <c r="I1980">
        <v>3</v>
      </c>
      <c r="J1980">
        <v>24</v>
      </c>
    </row>
    <row r="1981" spans="1:10" x14ac:dyDescent="0.25">
      <c r="A1981">
        <v>4644</v>
      </c>
      <c r="B1981" t="s">
        <v>14457</v>
      </c>
      <c r="C1981">
        <v>92210087</v>
      </c>
      <c r="D1981" t="s">
        <v>16667</v>
      </c>
      <c r="E1981">
        <v>31</v>
      </c>
      <c r="F1981" s="27">
        <v>43221</v>
      </c>
      <c r="G1981">
        <v>30</v>
      </c>
      <c r="H1981" s="27">
        <v>43132</v>
      </c>
      <c r="I1981">
        <v>1</v>
      </c>
      <c r="J1981">
        <v>3.33</v>
      </c>
    </row>
    <row r="1982" spans="1:10" x14ac:dyDescent="0.25">
      <c r="A1982">
        <v>4644</v>
      </c>
      <c r="B1982" t="s">
        <v>14457</v>
      </c>
      <c r="C1982">
        <v>92210095</v>
      </c>
      <c r="D1982" t="s">
        <v>14493</v>
      </c>
      <c r="E1982">
        <v>4346.5</v>
      </c>
      <c r="F1982" s="27">
        <v>43221</v>
      </c>
      <c r="G1982">
        <v>5412.5</v>
      </c>
      <c r="H1982" s="27">
        <v>43132</v>
      </c>
      <c r="I1982">
        <v>-1066</v>
      </c>
      <c r="J1982">
        <v>-19.690000000000001</v>
      </c>
    </row>
    <row r="1983" spans="1:10" x14ac:dyDescent="0.25">
      <c r="A1983">
        <v>4644</v>
      </c>
      <c r="B1983" t="s">
        <v>14457</v>
      </c>
      <c r="C1983">
        <v>92210105</v>
      </c>
      <c r="D1983" t="s">
        <v>15690</v>
      </c>
      <c r="E1983">
        <v>67</v>
      </c>
      <c r="F1983" s="27">
        <v>42370</v>
      </c>
      <c r="G1983">
        <v>68</v>
      </c>
      <c r="H1983" s="27">
        <v>41548</v>
      </c>
      <c r="I1983">
        <v>-1</v>
      </c>
      <c r="J1983">
        <v>-1.47</v>
      </c>
    </row>
    <row r="1984" spans="1:10" x14ac:dyDescent="0.25">
      <c r="A1984">
        <v>4644</v>
      </c>
      <c r="B1984" t="s">
        <v>14457</v>
      </c>
      <c r="C1984">
        <v>92210107</v>
      </c>
      <c r="D1984" t="s">
        <v>17053</v>
      </c>
      <c r="E1984">
        <v>19</v>
      </c>
      <c r="F1984" s="27">
        <v>43221</v>
      </c>
      <c r="G1984">
        <v>8</v>
      </c>
      <c r="H1984" s="27">
        <v>41548</v>
      </c>
      <c r="I1984">
        <v>11</v>
      </c>
      <c r="J1984">
        <v>137.5</v>
      </c>
    </row>
    <row r="1985" spans="1:10" x14ac:dyDescent="0.25">
      <c r="A1985">
        <v>4644</v>
      </c>
      <c r="B1985" t="s">
        <v>14457</v>
      </c>
      <c r="C1985">
        <v>92210110</v>
      </c>
      <c r="D1985" t="s">
        <v>14954</v>
      </c>
      <c r="E1985">
        <v>510.5</v>
      </c>
      <c r="F1985" s="27">
        <v>42370</v>
      </c>
      <c r="G1985">
        <v>129.19999999999999</v>
      </c>
      <c r="H1985" s="27">
        <v>41548</v>
      </c>
      <c r="I1985">
        <v>381.3</v>
      </c>
      <c r="J1985">
        <v>295.12</v>
      </c>
    </row>
    <row r="1986" spans="1:10" x14ac:dyDescent="0.25">
      <c r="A1986">
        <v>4644</v>
      </c>
      <c r="B1986" t="s">
        <v>14457</v>
      </c>
      <c r="C1986">
        <v>92210120</v>
      </c>
      <c r="D1986" t="s">
        <v>17295</v>
      </c>
      <c r="E1986">
        <v>17</v>
      </c>
      <c r="F1986" s="27">
        <v>43221</v>
      </c>
      <c r="G1986">
        <v>17.5</v>
      </c>
      <c r="H1986" s="27">
        <v>43132</v>
      </c>
      <c r="I1986">
        <v>-0.5</v>
      </c>
      <c r="J1986">
        <v>-2.85</v>
      </c>
    </row>
    <row r="1987" spans="1:10" x14ac:dyDescent="0.25">
      <c r="A1987">
        <v>4644</v>
      </c>
      <c r="B1987" t="s">
        <v>14457</v>
      </c>
      <c r="C1987">
        <v>92210126</v>
      </c>
      <c r="D1987" t="s">
        <v>17912</v>
      </c>
      <c r="E1987">
        <v>8</v>
      </c>
      <c r="F1987" s="27">
        <v>43132</v>
      </c>
      <c r="G1987">
        <v>11</v>
      </c>
      <c r="H1987" s="27">
        <v>42917</v>
      </c>
      <c r="I1987">
        <v>-3</v>
      </c>
      <c r="J1987">
        <v>-27.27</v>
      </c>
    </row>
    <row r="1988" spans="1:10" x14ac:dyDescent="0.25">
      <c r="A1988">
        <v>4644</v>
      </c>
      <c r="B1988" t="s">
        <v>14457</v>
      </c>
      <c r="C1988">
        <v>92210132</v>
      </c>
      <c r="D1988" t="s">
        <v>17818</v>
      </c>
      <c r="E1988">
        <v>8.5</v>
      </c>
      <c r="F1988" s="27">
        <v>43221</v>
      </c>
      <c r="G1988">
        <v>63.5</v>
      </c>
      <c r="H1988" s="27">
        <v>42552</v>
      </c>
      <c r="I1988">
        <v>-55</v>
      </c>
      <c r="J1988">
        <v>-86.61</v>
      </c>
    </row>
    <row r="1989" spans="1:10" x14ac:dyDescent="0.25">
      <c r="A1989">
        <v>4644</v>
      </c>
      <c r="B1989" t="s">
        <v>14457</v>
      </c>
      <c r="C1989">
        <v>92210139</v>
      </c>
      <c r="D1989" t="s">
        <v>15692</v>
      </c>
      <c r="E1989">
        <v>32</v>
      </c>
      <c r="F1989" s="27">
        <v>43221</v>
      </c>
      <c r="G1989">
        <v>33</v>
      </c>
      <c r="H1989" s="27">
        <v>43132</v>
      </c>
      <c r="I1989">
        <v>-1</v>
      </c>
      <c r="J1989">
        <v>-3.03</v>
      </c>
    </row>
    <row r="1990" spans="1:10" x14ac:dyDescent="0.25">
      <c r="A1990">
        <v>4644</v>
      </c>
      <c r="B1990" t="s">
        <v>14457</v>
      </c>
      <c r="C1990">
        <v>92210140</v>
      </c>
      <c r="D1990" t="s">
        <v>16030</v>
      </c>
      <c r="E1990">
        <v>71.5</v>
      </c>
      <c r="F1990" s="27">
        <v>43221</v>
      </c>
      <c r="G1990">
        <v>74</v>
      </c>
      <c r="H1990" s="27">
        <v>43132</v>
      </c>
      <c r="I1990">
        <v>-2.5</v>
      </c>
      <c r="J1990">
        <v>-3.37</v>
      </c>
    </row>
    <row r="1991" spans="1:10" x14ac:dyDescent="0.25">
      <c r="A1991">
        <v>4644</v>
      </c>
      <c r="B1991" t="s">
        <v>14457</v>
      </c>
      <c r="C1991">
        <v>92210143</v>
      </c>
      <c r="D1991" t="s">
        <v>15860</v>
      </c>
      <c r="E1991">
        <v>99.5</v>
      </c>
      <c r="F1991" s="27">
        <v>42370</v>
      </c>
      <c r="G1991">
        <v>96.5</v>
      </c>
      <c r="H1991" s="27">
        <v>41548</v>
      </c>
      <c r="I1991">
        <v>3</v>
      </c>
      <c r="J1991">
        <v>3.1</v>
      </c>
    </row>
    <row r="1992" spans="1:10" x14ac:dyDescent="0.25">
      <c r="A1992">
        <v>4644</v>
      </c>
      <c r="B1992" t="s">
        <v>14457</v>
      </c>
      <c r="C1992">
        <v>92210144</v>
      </c>
      <c r="D1992" t="s">
        <v>17164</v>
      </c>
      <c r="E1992">
        <v>20</v>
      </c>
      <c r="F1992" s="27">
        <v>43221</v>
      </c>
      <c r="G1992">
        <v>21</v>
      </c>
      <c r="H1992" s="27">
        <v>43132</v>
      </c>
      <c r="I1992">
        <v>-1</v>
      </c>
      <c r="J1992">
        <v>-4.76</v>
      </c>
    </row>
    <row r="1993" spans="1:10" x14ac:dyDescent="0.25">
      <c r="A1993">
        <v>4644</v>
      </c>
      <c r="B1993" t="s">
        <v>14457</v>
      </c>
      <c r="C1993">
        <v>92210149</v>
      </c>
      <c r="D1993" t="s">
        <v>17656</v>
      </c>
      <c r="E1993">
        <v>11</v>
      </c>
      <c r="F1993" s="27">
        <v>42370</v>
      </c>
      <c r="G1993">
        <v>11.4</v>
      </c>
      <c r="H1993" s="27">
        <v>41548</v>
      </c>
      <c r="I1993">
        <v>-0.4</v>
      </c>
      <c r="J1993">
        <v>-3.5</v>
      </c>
    </row>
    <row r="1994" spans="1:10" x14ac:dyDescent="0.25">
      <c r="A1994">
        <v>4644</v>
      </c>
      <c r="B1994" t="s">
        <v>14457</v>
      </c>
      <c r="C1994">
        <v>92210161</v>
      </c>
      <c r="D1994" t="s">
        <v>15606</v>
      </c>
      <c r="E1994">
        <v>144.5</v>
      </c>
      <c r="F1994" s="27">
        <v>42370</v>
      </c>
      <c r="G1994">
        <v>43.9</v>
      </c>
      <c r="H1994" s="27">
        <v>41548</v>
      </c>
      <c r="I1994">
        <v>100.6</v>
      </c>
      <c r="J1994">
        <v>229.15</v>
      </c>
    </row>
    <row r="1995" spans="1:10" x14ac:dyDescent="0.25">
      <c r="A1995">
        <v>4644</v>
      </c>
      <c r="B1995" t="s">
        <v>14457</v>
      </c>
      <c r="C1995">
        <v>92210164</v>
      </c>
      <c r="D1995" t="s">
        <v>15690</v>
      </c>
      <c r="E1995">
        <v>128</v>
      </c>
      <c r="F1995" s="27">
        <v>42705</v>
      </c>
      <c r="G1995">
        <v>62</v>
      </c>
      <c r="H1995" s="27">
        <v>42370</v>
      </c>
      <c r="I1995">
        <v>66</v>
      </c>
      <c r="J1995">
        <v>106.45</v>
      </c>
    </row>
    <row r="1996" spans="1:10" x14ac:dyDescent="0.25">
      <c r="A1996">
        <v>4644</v>
      </c>
      <c r="B1996" t="s">
        <v>14457</v>
      </c>
      <c r="C1996">
        <v>92210168</v>
      </c>
      <c r="D1996" t="s">
        <v>15139</v>
      </c>
      <c r="E1996">
        <v>349.5</v>
      </c>
      <c r="F1996" s="27">
        <v>43132</v>
      </c>
      <c r="G1996">
        <v>250.5</v>
      </c>
      <c r="H1996" s="27">
        <v>42370</v>
      </c>
      <c r="I1996">
        <v>99</v>
      </c>
      <c r="J1996">
        <v>39.520000000000003</v>
      </c>
    </row>
    <row r="1997" spans="1:10" x14ac:dyDescent="0.25">
      <c r="A1997">
        <v>4644</v>
      </c>
      <c r="B1997" t="s">
        <v>14457</v>
      </c>
      <c r="C1997">
        <v>92210169</v>
      </c>
      <c r="D1997" t="s">
        <v>17657</v>
      </c>
      <c r="E1997">
        <v>11</v>
      </c>
      <c r="F1997" s="27">
        <v>42461</v>
      </c>
      <c r="G1997">
        <v>8</v>
      </c>
      <c r="H1997" s="27">
        <v>41548</v>
      </c>
      <c r="I1997">
        <v>3</v>
      </c>
      <c r="J1997">
        <v>37.5</v>
      </c>
    </row>
    <row r="1998" spans="1:10" x14ac:dyDescent="0.25">
      <c r="A1998">
        <v>4644</v>
      </c>
      <c r="B1998" t="s">
        <v>14457</v>
      </c>
      <c r="C1998">
        <v>92210170</v>
      </c>
      <c r="D1998" t="s">
        <v>17087</v>
      </c>
      <c r="E1998">
        <v>21.5</v>
      </c>
      <c r="F1998" s="27">
        <v>42795</v>
      </c>
      <c r="G1998">
        <v>27.2</v>
      </c>
      <c r="H1998" s="27">
        <v>41548</v>
      </c>
      <c r="I1998">
        <v>-5.7</v>
      </c>
      <c r="J1998">
        <v>-20.95</v>
      </c>
    </row>
    <row r="1999" spans="1:10" x14ac:dyDescent="0.25">
      <c r="A1999">
        <v>4644</v>
      </c>
      <c r="B1999" t="s">
        <v>14457</v>
      </c>
      <c r="C1999">
        <v>92210172</v>
      </c>
      <c r="D1999" t="s">
        <v>16847</v>
      </c>
      <c r="E1999">
        <v>26</v>
      </c>
      <c r="F1999" s="27">
        <v>43132</v>
      </c>
      <c r="G1999">
        <v>25.5</v>
      </c>
      <c r="H1999" s="27">
        <v>42917</v>
      </c>
      <c r="I1999">
        <v>0.5</v>
      </c>
      <c r="J1999">
        <v>1.96</v>
      </c>
    </row>
    <row r="2000" spans="1:10" x14ac:dyDescent="0.25">
      <c r="A2000">
        <v>4644</v>
      </c>
      <c r="B2000" t="s">
        <v>14457</v>
      </c>
      <c r="C2000">
        <v>92210174</v>
      </c>
      <c r="D2000" t="s">
        <v>9923</v>
      </c>
      <c r="E2000">
        <v>14</v>
      </c>
      <c r="F2000" s="27">
        <v>42795</v>
      </c>
      <c r="G2000">
        <v>13.5</v>
      </c>
      <c r="H2000" s="27">
        <v>42705</v>
      </c>
      <c r="I2000">
        <v>0.5</v>
      </c>
      <c r="J2000">
        <v>3.7</v>
      </c>
    </row>
    <row r="2001" spans="1:10" x14ac:dyDescent="0.25">
      <c r="A2001">
        <v>4644</v>
      </c>
      <c r="B2001" t="s">
        <v>14457</v>
      </c>
      <c r="C2001">
        <v>92210179</v>
      </c>
      <c r="D2001" t="s">
        <v>16281</v>
      </c>
      <c r="E2001">
        <v>51</v>
      </c>
      <c r="F2001" s="27">
        <v>42917</v>
      </c>
      <c r="G2001">
        <v>46.5</v>
      </c>
      <c r="H2001" s="27">
        <v>42705</v>
      </c>
      <c r="I2001">
        <v>4.5</v>
      </c>
      <c r="J2001">
        <v>9.67</v>
      </c>
    </row>
    <row r="2002" spans="1:10" x14ac:dyDescent="0.25">
      <c r="A2002">
        <v>4644</v>
      </c>
      <c r="B2002" t="s">
        <v>14457</v>
      </c>
      <c r="C2002">
        <v>92210180</v>
      </c>
      <c r="D2002" t="s">
        <v>17321</v>
      </c>
      <c r="E2002">
        <v>15.5</v>
      </c>
      <c r="F2002" s="27">
        <v>43132</v>
      </c>
      <c r="G2002">
        <v>16</v>
      </c>
      <c r="H2002" s="27">
        <v>42917</v>
      </c>
      <c r="I2002">
        <v>-0.5</v>
      </c>
      <c r="J2002">
        <v>-3.12</v>
      </c>
    </row>
    <row r="2003" spans="1:10" x14ac:dyDescent="0.25">
      <c r="A2003">
        <v>4644</v>
      </c>
      <c r="B2003" t="s">
        <v>14457</v>
      </c>
      <c r="C2003">
        <v>92210187</v>
      </c>
      <c r="D2003" t="s">
        <v>17165</v>
      </c>
      <c r="E2003">
        <v>20</v>
      </c>
      <c r="F2003" s="27">
        <v>43132</v>
      </c>
      <c r="G2003">
        <v>17.5</v>
      </c>
      <c r="H2003" s="27">
        <v>42917</v>
      </c>
      <c r="I2003">
        <v>2.5</v>
      </c>
      <c r="J2003">
        <v>14.28</v>
      </c>
    </row>
    <row r="2004" spans="1:10" x14ac:dyDescent="0.25">
      <c r="A2004">
        <v>4644</v>
      </c>
      <c r="B2004" t="s">
        <v>14457</v>
      </c>
      <c r="C2004">
        <v>92210189</v>
      </c>
      <c r="D2004" t="s">
        <v>17658</v>
      </c>
      <c r="E2004">
        <v>11</v>
      </c>
      <c r="F2004" s="27">
        <v>43132</v>
      </c>
      <c r="G2004">
        <v>11.5</v>
      </c>
      <c r="H2004" s="27">
        <v>42917</v>
      </c>
      <c r="I2004">
        <v>-0.5</v>
      </c>
      <c r="J2004">
        <v>-4.34</v>
      </c>
    </row>
    <row r="2005" spans="1:10" x14ac:dyDescent="0.25">
      <c r="A2005">
        <v>4644</v>
      </c>
      <c r="B2005" t="s">
        <v>14457</v>
      </c>
      <c r="C2005">
        <v>92210195</v>
      </c>
      <c r="D2005" t="s">
        <v>17659</v>
      </c>
      <c r="E2005">
        <v>11</v>
      </c>
      <c r="F2005" s="27">
        <v>42917</v>
      </c>
      <c r="G2005">
        <v>10.5</v>
      </c>
      <c r="H2005" s="27">
        <v>42370</v>
      </c>
      <c r="I2005">
        <v>0.5</v>
      </c>
      <c r="J2005">
        <v>4.76</v>
      </c>
    </row>
    <row r="2006" spans="1:10" x14ac:dyDescent="0.25">
      <c r="A2006">
        <v>4644</v>
      </c>
      <c r="B2006" t="s">
        <v>14457</v>
      </c>
      <c r="C2006">
        <v>92210200</v>
      </c>
      <c r="D2006" t="s">
        <v>16602</v>
      </c>
      <c r="E2006">
        <v>19.5</v>
      </c>
      <c r="F2006" s="27">
        <v>42370</v>
      </c>
      <c r="G2006">
        <v>24.5</v>
      </c>
      <c r="H2006" s="27">
        <v>41548</v>
      </c>
      <c r="I2006">
        <v>-5</v>
      </c>
      <c r="J2006">
        <v>-20.399999999999999</v>
      </c>
    </row>
    <row r="2007" spans="1:10" x14ac:dyDescent="0.25">
      <c r="A2007">
        <v>4644</v>
      </c>
      <c r="B2007" t="s">
        <v>14457</v>
      </c>
      <c r="C2007">
        <v>92210206</v>
      </c>
      <c r="D2007" t="s">
        <v>17913</v>
      </c>
      <c r="E2007">
        <v>8</v>
      </c>
      <c r="F2007" s="27">
        <v>42917</v>
      </c>
      <c r="G2007">
        <v>11</v>
      </c>
      <c r="H2007" s="27">
        <v>42795</v>
      </c>
      <c r="I2007">
        <v>-3</v>
      </c>
      <c r="J2007">
        <v>-27.27</v>
      </c>
    </row>
    <row r="2008" spans="1:10" x14ac:dyDescent="0.25">
      <c r="A2008">
        <v>4644</v>
      </c>
      <c r="B2008" t="s">
        <v>14457</v>
      </c>
      <c r="C2008">
        <v>92210209</v>
      </c>
      <c r="D2008" t="s">
        <v>17453</v>
      </c>
      <c r="E2008">
        <v>14.5</v>
      </c>
      <c r="F2008" s="27">
        <v>43132</v>
      </c>
      <c r="G2008">
        <v>15</v>
      </c>
      <c r="H2008" s="27">
        <v>42917</v>
      </c>
      <c r="I2008">
        <v>-0.5</v>
      </c>
      <c r="J2008">
        <v>-3.33</v>
      </c>
    </row>
    <row r="2009" spans="1:10" x14ac:dyDescent="0.25">
      <c r="A2009">
        <v>4644</v>
      </c>
      <c r="B2009" t="s">
        <v>14457</v>
      </c>
      <c r="C2009">
        <v>92210216</v>
      </c>
      <c r="D2009" t="s">
        <v>15884</v>
      </c>
      <c r="E2009">
        <v>93.5</v>
      </c>
      <c r="F2009" s="27">
        <v>43132</v>
      </c>
      <c r="G2009">
        <v>94</v>
      </c>
      <c r="H2009" s="27">
        <v>42917</v>
      </c>
      <c r="I2009">
        <v>-0.5</v>
      </c>
      <c r="J2009">
        <v>-0.53</v>
      </c>
    </row>
    <row r="2010" spans="1:10" x14ac:dyDescent="0.25">
      <c r="A2010">
        <v>4644</v>
      </c>
      <c r="B2010" t="s">
        <v>14457</v>
      </c>
      <c r="C2010">
        <v>92210220</v>
      </c>
      <c r="D2010" t="s">
        <v>16159</v>
      </c>
      <c r="E2010">
        <v>61.5</v>
      </c>
      <c r="F2010" s="27">
        <v>43221</v>
      </c>
      <c r="G2010">
        <v>62.5</v>
      </c>
      <c r="H2010" s="27">
        <v>43132</v>
      </c>
      <c r="I2010">
        <v>-1</v>
      </c>
      <c r="J2010">
        <v>-1.6</v>
      </c>
    </row>
    <row r="2011" spans="1:10" x14ac:dyDescent="0.25">
      <c r="A2011">
        <v>4644</v>
      </c>
      <c r="B2011" t="s">
        <v>14457</v>
      </c>
      <c r="C2011">
        <v>92210222</v>
      </c>
      <c r="D2011" t="s">
        <v>15589</v>
      </c>
      <c r="E2011">
        <v>150.5</v>
      </c>
      <c r="F2011" s="27">
        <v>43221</v>
      </c>
      <c r="G2011">
        <v>233.5</v>
      </c>
      <c r="H2011" s="27">
        <v>43132</v>
      </c>
      <c r="I2011">
        <v>-83</v>
      </c>
      <c r="J2011">
        <v>-35.54</v>
      </c>
    </row>
    <row r="2012" spans="1:10" x14ac:dyDescent="0.25">
      <c r="A2012">
        <v>4644</v>
      </c>
      <c r="B2012" t="s">
        <v>14457</v>
      </c>
      <c r="C2012">
        <v>92210223</v>
      </c>
      <c r="D2012" t="s">
        <v>15426</v>
      </c>
      <c r="E2012">
        <v>15</v>
      </c>
      <c r="F2012" s="27">
        <v>43221</v>
      </c>
      <c r="G2012">
        <v>15.5</v>
      </c>
      <c r="H2012" s="27">
        <v>43132</v>
      </c>
      <c r="I2012">
        <v>-0.5</v>
      </c>
      <c r="J2012">
        <v>-3.22</v>
      </c>
    </row>
    <row r="2013" spans="1:10" x14ac:dyDescent="0.25">
      <c r="A2013">
        <v>4644</v>
      </c>
      <c r="B2013" t="s">
        <v>14457</v>
      </c>
      <c r="C2013">
        <v>92210230</v>
      </c>
      <c r="D2013" t="s">
        <v>15479</v>
      </c>
      <c r="E2013">
        <v>182.5</v>
      </c>
      <c r="F2013" s="27">
        <v>43132</v>
      </c>
      <c r="G2013">
        <v>108.5</v>
      </c>
      <c r="H2013" s="27">
        <v>42917</v>
      </c>
      <c r="I2013">
        <v>74</v>
      </c>
      <c r="J2013">
        <v>68.2</v>
      </c>
    </row>
    <row r="2014" spans="1:10" x14ac:dyDescent="0.25">
      <c r="A2014">
        <v>4644</v>
      </c>
      <c r="B2014" t="s">
        <v>14457</v>
      </c>
      <c r="C2014">
        <v>92210238</v>
      </c>
      <c r="D2014" t="s">
        <v>17691</v>
      </c>
      <c r="E2014">
        <v>10.5</v>
      </c>
      <c r="F2014" s="27">
        <v>42552</v>
      </c>
      <c r="G2014">
        <v>8.5</v>
      </c>
      <c r="H2014" s="27">
        <v>42370</v>
      </c>
      <c r="I2014">
        <v>2</v>
      </c>
      <c r="J2014">
        <v>23.52</v>
      </c>
    </row>
    <row r="2015" spans="1:10" x14ac:dyDescent="0.25">
      <c r="A2015">
        <v>4644</v>
      </c>
      <c r="B2015" t="s">
        <v>14457</v>
      </c>
      <c r="C2015">
        <v>92210245</v>
      </c>
      <c r="D2015" t="s">
        <v>17764</v>
      </c>
      <c r="E2015">
        <v>8</v>
      </c>
      <c r="F2015" s="27">
        <v>43132</v>
      </c>
      <c r="G2015">
        <v>18</v>
      </c>
      <c r="H2015" s="27">
        <v>42917</v>
      </c>
      <c r="I2015">
        <v>-10</v>
      </c>
      <c r="J2015">
        <v>-55.55</v>
      </c>
    </row>
    <row r="2016" spans="1:10" x14ac:dyDescent="0.25">
      <c r="A2016">
        <v>4644</v>
      </c>
      <c r="B2016" t="s">
        <v>14457</v>
      </c>
      <c r="C2016">
        <v>92210246</v>
      </c>
      <c r="D2016" t="s">
        <v>15235</v>
      </c>
      <c r="E2016">
        <v>68.5</v>
      </c>
      <c r="F2016" s="27">
        <v>42552</v>
      </c>
      <c r="G2016">
        <v>56.5</v>
      </c>
      <c r="H2016" s="27">
        <v>42370</v>
      </c>
      <c r="I2016">
        <v>12</v>
      </c>
      <c r="J2016">
        <v>21.23</v>
      </c>
    </row>
    <row r="2017" spans="1:10" x14ac:dyDescent="0.25">
      <c r="A2017">
        <v>4644</v>
      </c>
      <c r="B2017" t="s">
        <v>14457</v>
      </c>
      <c r="C2017">
        <v>92210248</v>
      </c>
      <c r="D2017" t="s">
        <v>9970</v>
      </c>
      <c r="E2017">
        <v>20</v>
      </c>
      <c r="F2017" s="27">
        <v>42917</v>
      </c>
      <c r="G2017">
        <v>18</v>
      </c>
      <c r="H2017" s="27">
        <v>42552</v>
      </c>
      <c r="I2017">
        <v>2</v>
      </c>
      <c r="J2017">
        <v>11.11</v>
      </c>
    </row>
    <row r="2018" spans="1:10" x14ac:dyDescent="0.25">
      <c r="A2018">
        <v>4644</v>
      </c>
      <c r="B2018" t="s">
        <v>14457</v>
      </c>
      <c r="C2018">
        <v>92210251</v>
      </c>
      <c r="D2018" t="s">
        <v>16526</v>
      </c>
      <c r="E2018">
        <v>12</v>
      </c>
      <c r="F2018" s="27">
        <v>42370</v>
      </c>
      <c r="G2018">
        <v>17.899999999999999</v>
      </c>
      <c r="H2018" s="27">
        <v>41548</v>
      </c>
      <c r="I2018">
        <v>-5.9</v>
      </c>
      <c r="J2018">
        <v>-32.96</v>
      </c>
    </row>
    <row r="2019" spans="1:10" x14ac:dyDescent="0.25">
      <c r="A2019">
        <v>4644</v>
      </c>
      <c r="B2019" t="s">
        <v>14457</v>
      </c>
      <c r="C2019">
        <v>92210267</v>
      </c>
      <c r="D2019" t="s">
        <v>15863</v>
      </c>
      <c r="E2019">
        <v>98.5</v>
      </c>
      <c r="F2019" s="27">
        <v>43221</v>
      </c>
      <c r="G2019">
        <v>98</v>
      </c>
      <c r="H2019" s="27">
        <v>43132</v>
      </c>
      <c r="I2019">
        <v>0.5</v>
      </c>
      <c r="J2019">
        <v>0.51</v>
      </c>
    </row>
    <row r="2020" spans="1:10" x14ac:dyDescent="0.25">
      <c r="A2020">
        <v>4644</v>
      </c>
      <c r="B2020" t="s">
        <v>14457</v>
      </c>
      <c r="C2020">
        <v>92210273</v>
      </c>
      <c r="D2020" t="s">
        <v>17121</v>
      </c>
      <c r="E2020">
        <v>13</v>
      </c>
      <c r="F2020" s="27">
        <v>43221</v>
      </c>
      <c r="G2020">
        <v>12.5</v>
      </c>
      <c r="H2020" s="27">
        <v>43132</v>
      </c>
      <c r="I2020">
        <v>0.5</v>
      </c>
      <c r="J2020">
        <v>4</v>
      </c>
    </row>
    <row r="2021" spans="1:10" x14ac:dyDescent="0.25">
      <c r="A2021">
        <v>4644</v>
      </c>
      <c r="B2021" t="s">
        <v>14457</v>
      </c>
      <c r="C2021">
        <v>92210277</v>
      </c>
      <c r="D2021" t="s">
        <v>15536</v>
      </c>
      <c r="E2021">
        <v>92</v>
      </c>
      <c r="F2021" s="27">
        <v>43132</v>
      </c>
      <c r="G2021">
        <v>91.5</v>
      </c>
      <c r="H2021" s="27">
        <v>42917</v>
      </c>
      <c r="I2021">
        <v>0.5</v>
      </c>
      <c r="J2021">
        <v>0.54</v>
      </c>
    </row>
    <row r="2022" spans="1:10" x14ac:dyDescent="0.25">
      <c r="A2022">
        <v>4644</v>
      </c>
      <c r="B2022" t="s">
        <v>14457</v>
      </c>
      <c r="C2022">
        <v>92210281</v>
      </c>
      <c r="D2022" t="s">
        <v>9993</v>
      </c>
      <c r="E2022">
        <v>15</v>
      </c>
      <c r="F2022" s="27">
        <v>43132</v>
      </c>
      <c r="G2022">
        <v>15.5</v>
      </c>
      <c r="H2022" s="27">
        <v>42917</v>
      </c>
      <c r="I2022">
        <v>-0.5</v>
      </c>
      <c r="J2022">
        <v>-3.22</v>
      </c>
    </row>
    <row r="2023" spans="1:10" x14ac:dyDescent="0.25">
      <c r="A2023">
        <v>4644</v>
      </c>
      <c r="B2023" t="s">
        <v>14457</v>
      </c>
      <c r="C2023">
        <v>92210284</v>
      </c>
      <c r="D2023" t="s">
        <v>9994</v>
      </c>
      <c r="E2023">
        <v>8</v>
      </c>
      <c r="F2023" s="27">
        <v>42370</v>
      </c>
      <c r="G2023">
        <v>8.6</v>
      </c>
      <c r="H2023" s="27">
        <v>41548</v>
      </c>
      <c r="I2023">
        <v>-0.6</v>
      </c>
      <c r="J2023">
        <v>-6.97</v>
      </c>
    </row>
    <row r="2024" spans="1:10" x14ac:dyDescent="0.25">
      <c r="A2024">
        <v>4644</v>
      </c>
      <c r="B2024" t="s">
        <v>14457</v>
      </c>
      <c r="C2024">
        <v>92210285</v>
      </c>
      <c r="D2024" t="s">
        <v>15158</v>
      </c>
      <c r="E2024">
        <v>30.5</v>
      </c>
      <c r="F2024" s="27">
        <v>43132</v>
      </c>
      <c r="G2024">
        <v>31.5</v>
      </c>
      <c r="H2024" s="27">
        <v>42917</v>
      </c>
      <c r="I2024">
        <v>-1</v>
      </c>
      <c r="J2024">
        <v>-3.17</v>
      </c>
    </row>
    <row r="2025" spans="1:10" x14ac:dyDescent="0.25">
      <c r="A2025">
        <v>4644</v>
      </c>
      <c r="B2025" t="s">
        <v>14457</v>
      </c>
      <c r="C2025">
        <v>92210286</v>
      </c>
      <c r="D2025" t="s">
        <v>17914</v>
      </c>
      <c r="E2025">
        <v>8</v>
      </c>
      <c r="F2025" s="27">
        <v>43132</v>
      </c>
      <c r="G2025">
        <v>9.5</v>
      </c>
      <c r="H2025" s="27">
        <v>41548</v>
      </c>
      <c r="I2025">
        <v>-1.5</v>
      </c>
      <c r="J2025">
        <v>-15.78</v>
      </c>
    </row>
    <row r="2026" spans="1:10" x14ac:dyDescent="0.25">
      <c r="A2026">
        <v>4644</v>
      </c>
      <c r="B2026" t="s">
        <v>14457</v>
      </c>
      <c r="C2026">
        <v>92210292</v>
      </c>
      <c r="D2026" t="s">
        <v>16506</v>
      </c>
      <c r="E2026">
        <v>38</v>
      </c>
      <c r="F2026" s="27">
        <v>42370</v>
      </c>
      <c r="G2026">
        <v>47.8</v>
      </c>
      <c r="H2026" s="27">
        <v>41548</v>
      </c>
      <c r="I2026">
        <v>-9.8000000000000007</v>
      </c>
      <c r="J2026">
        <v>-20.5</v>
      </c>
    </row>
    <row r="2027" spans="1:10" x14ac:dyDescent="0.25">
      <c r="A2027">
        <v>4644</v>
      </c>
      <c r="B2027" t="s">
        <v>14457</v>
      </c>
      <c r="C2027">
        <v>92210293</v>
      </c>
      <c r="D2027" t="s">
        <v>17295</v>
      </c>
      <c r="E2027">
        <v>11</v>
      </c>
      <c r="F2027" s="27">
        <v>43221</v>
      </c>
      <c r="G2027">
        <v>10.5</v>
      </c>
      <c r="H2027" s="27">
        <v>43132</v>
      </c>
      <c r="I2027">
        <v>0.5</v>
      </c>
      <c r="J2027">
        <v>4.76</v>
      </c>
    </row>
    <row r="2028" spans="1:10" x14ac:dyDescent="0.25">
      <c r="A2028">
        <v>4644</v>
      </c>
      <c r="B2028" t="s">
        <v>14457</v>
      </c>
      <c r="C2028">
        <v>92210295</v>
      </c>
      <c r="D2028" t="s">
        <v>15692</v>
      </c>
      <c r="E2028">
        <v>37</v>
      </c>
      <c r="F2028" s="27">
        <v>43221</v>
      </c>
      <c r="G2028">
        <v>34.5</v>
      </c>
      <c r="H2028" s="27">
        <v>43132</v>
      </c>
      <c r="I2028">
        <v>2.5</v>
      </c>
      <c r="J2028">
        <v>7.24</v>
      </c>
    </row>
    <row r="2029" spans="1:10" x14ac:dyDescent="0.25">
      <c r="A2029">
        <v>4644</v>
      </c>
      <c r="B2029" t="s">
        <v>14457</v>
      </c>
      <c r="C2029">
        <v>92210296</v>
      </c>
      <c r="D2029" t="s">
        <v>16217</v>
      </c>
      <c r="E2029">
        <v>56.5</v>
      </c>
      <c r="F2029" s="27">
        <v>42370</v>
      </c>
      <c r="G2029">
        <v>19.3</v>
      </c>
      <c r="H2029" s="27">
        <v>41548</v>
      </c>
      <c r="I2029">
        <v>37.200000000000003</v>
      </c>
      <c r="J2029">
        <v>192.74</v>
      </c>
    </row>
    <row r="2030" spans="1:10" x14ac:dyDescent="0.25">
      <c r="A2030">
        <v>4644</v>
      </c>
      <c r="B2030" t="s">
        <v>14457</v>
      </c>
      <c r="C2030">
        <v>92210300</v>
      </c>
      <c r="D2030" t="s">
        <v>16791</v>
      </c>
      <c r="E2030">
        <v>27.5</v>
      </c>
      <c r="F2030" s="27">
        <v>43221</v>
      </c>
      <c r="G2030">
        <v>29</v>
      </c>
      <c r="H2030" s="27">
        <v>43132</v>
      </c>
      <c r="I2030">
        <v>-1.5</v>
      </c>
      <c r="J2030">
        <v>-5.17</v>
      </c>
    </row>
    <row r="2031" spans="1:10" x14ac:dyDescent="0.25">
      <c r="A2031">
        <v>4644</v>
      </c>
      <c r="B2031" t="s">
        <v>14457</v>
      </c>
      <c r="C2031">
        <v>92210310</v>
      </c>
      <c r="D2031" t="s">
        <v>15576</v>
      </c>
      <c r="E2031">
        <v>153.5</v>
      </c>
      <c r="F2031" s="27">
        <v>42795</v>
      </c>
      <c r="G2031">
        <v>144</v>
      </c>
      <c r="H2031" s="27">
        <v>42552</v>
      </c>
      <c r="I2031">
        <v>9.5</v>
      </c>
      <c r="J2031">
        <v>6.59</v>
      </c>
    </row>
    <row r="2032" spans="1:10" x14ac:dyDescent="0.25">
      <c r="A2032">
        <v>4644</v>
      </c>
      <c r="B2032" t="s">
        <v>14457</v>
      </c>
      <c r="C2032">
        <v>92210315</v>
      </c>
      <c r="D2032" t="s">
        <v>15736</v>
      </c>
      <c r="E2032">
        <v>121</v>
      </c>
      <c r="F2032" s="27">
        <v>43221</v>
      </c>
      <c r="G2032">
        <v>121.5</v>
      </c>
      <c r="H2032" s="27">
        <v>43132</v>
      </c>
      <c r="I2032">
        <v>-0.5</v>
      </c>
      <c r="J2032">
        <v>-0.41</v>
      </c>
    </row>
    <row r="2033" spans="1:10" x14ac:dyDescent="0.25">
      <c r="A2033">
        <v>4644</v>
      </c>
      <c r="B2033" t="s">
        <v>14457</v>
      </c>
      <c r="C2033">
        <v>92210316</v>
      </c>
      <c r="D2033" t="s">
        <v>9848</v>
      </c>
      <c r="E2033">
        <v>62.5</v>
      </c>
      <c r="F2033" s="27">
        <v>43221</v>
      </c>
      <c r="G2033">
        <v>62</v>
      </c>
      <c r="H2033" s="27">
        <v>43132</v>
      </c>
      <c r="I2033">
        <v>0.5</v>
      </c>
      <c r="J2033">
        <v>0.8</v>
      </c>
    </row>
    <row r="2034" spans="1:10" x14ac:dyDescent="0.25">
      <c r="A2034">
        <v>4644</v>
      </c>
      <c r="B2034" t="s">
        <v>14457</v>
      </c>
      <c r="C2034">
        <v>92210318</v>
      </c>
      <c r="D2034" t="s">
        <v>15541</v>
      </c>
      <c r="E2034">
        <v>22.5</v>
      </c>
      <c r="F2034" s="27">
        <v>43221</v>
      </c>
      <c r="G2034">
        <v>23</v>
      </c>
      <c r="H2034" s="27">
        <v>42917</v>
      </c>
      <c r="I2034">
        <v>-0.5</v>
      </c>
      <c r="J2034">
        <v>-2.17</v>
      </c>
    </row>
    <row r="2035" spans="1:10" x14ac:dyDescent="0.25">
      <c r="A2035">
        <v>4644</v>
      </c>
      <c r="B2035" t="s">
        <v>14457</v>
      </c>
      <c r="C2035">
        <v>92210321</v>
      </c>
      <c r="D2035" t="s">
        <v>16281</v>
      </c>
      <c r="E2035">
        <v>20</v>
      </c>
      <c r="F2035" s="27">
        <v>42370</v>
      </c>
      <c r="G2035">
        <v>8</v>
      </c>
      <c r="H2035" s="27">
        <v>41548</v>
      </c>
      <c r="I2035">
        <v>12</v>
      </c>
      <c r="J2035">
        <v>150</v>
      </c>
    </row>
    <row r="2036" spans="1:10" x14ac:dyDescent="0.25">
      <c r="A2036">
        <v>4644</v>
      </c>
      <c r="B2036" t="s">
        <v>14457</v>
      </c>
      <c r="C2036">
        <v>92210322</v>
      </c>
      <c r="D2036" t="s">
        <v>15158</v>
      </c>
      <c r="E2036">
        <v>15.5</v>
      </c>
      <c r="F2036" s="27">
        <v>42917</v>
      </c>
      <c r="G2036">
        <v>20</v>
      </c>
      <c r="H2036" s="27">
        <v>42795</v>
      </c>
      <c r="I2036">
        <v>-4.5</v>
      </c>
      <c r="J2036">
        <v>-22.5</v>
      </c>
    </row>
    <row r="2037" spans="1:10" x14ac:dyDescent="0.25">
      <c r="A2037">
        <v>4644</v>
      </c>
      <c r="B2037" t="s">
        <v>14457</v>
      </c>
      <c r="C2037">
        <v>92210329</v>
      </c>
      <c r="D2037" t="s">
        <v>17118</v>
      </c>
      <c r="E2037">
        <v>16</v>
      </c>
      <c r="F2037" s="27">
        <v>43221</v>
      </c>
      <c r="G2037">
        <v>16.5</v>
      </c>
      <c r="H2037" s="27">
        <v>43132</v>
      </c>
      <c r="I2037">
        <v>-0.5</v>
      </c>
      <c r="J2037">
        <v>-3.03</v>
      </c>
    </row>
    <row r="2038" spans="1:10" x14ac:dyDescent="0.25">
      <c r="A2038">
        <v>4644</v>
      </c>
      <c r="B2038" t="s">
        <v>14457</v>
      </c>
      <c r="C2038">
        <v>92210331</v>
      </c>
      <c r="D2038" t="s">
        <v>17790</v>
      </c>
      <c r="E2038">
        <v>9</v>
      </c>
      <c r="F2038" s="27">
        <v>43221</v>
      </c>
      <c r="G2038">
        <v>10</v>
      </c>
      <c r="H2038" s="27">
        <v>43132</v>
      </c>
      <c r="I2038">
        <v>-1</v>
      </c>
      <c r="J2038">
        <v>-10</v>
      </c>
    </row>
    <row r="2039" spans="1:10" x14ac:dyDescent="0.25">
      <c r="A2039">
        <v>4644</v>
      </c>
      <c r="B2039" t="s">
        <v>14457</v>
      </c>
      <c r="C2039">
        <v>92210332</v>
      </c>
      <c r="D2039" t="s">
        <v>14877</v>
      </c>
      <c r="E2039">
        <v>312</v>
      </c>
      <c r="F2039" s="27">
        <v>43132</v>
      </c>
      <c r="G2039">
        <v>333</v>
      </c>
      <c r="H2039" s="27">
        <v>42917</v>
      </c>
      <c r="I2039">
        <v>-21</v>
      </c>
      <c r="J2039">
        <v>-6.3</v>
      </c>
    </row>
    <row r="2040" spans="1:10" x14ac:dyDescent="0.25">
      <c r="A2040">
        <v>4644</v>
      </c>
      <c r="B2040" t="s">
        <v>14457</v>
      </c>
      <c r="C2040">
        <v>92210346</v>
      </c>
      <c r="D2040" t="s">
        <v>15788</v>
      </c>
      <c r="E2040">
        <v>111</v>
      </c>
      <c r="F2040" s="27">
        <v>42795</v>
      </c>
      <c r="G2040">
        <v>109.5</v>
      </c>
      <c r="H2040" s="27">
        <v>42552</v>
      </c>
      <c r="I2040">
        <v>1.5</v>
      </c>
      <c r="J2040">
        <v>1.36</v>
      </c>
    </row>
    <row r="2041" spans="1:10" x14ac:dyDescent="0.25">
      <c r="A2041">
        <v>4644</v>
      </c>
      <c r="B2041" t="s">
        <v>14457</v>
      </c>
      <c r="C2041">
        <v>92210348</v>
      </c>
      <c r="D2041" t="s">
        <v>15863</v>
      </c>
      <c r="E2041">
        <v>17.5</v>
      </c>
      <c r="F2041" s="27">
        <v>43132</v>
      </c>
      <c r="G2041">
        <v>16.5</v>
      </c>
      <c r="H2041" s="27">
        <v>42917</v>
      </c>
      <c r="I2041">
        <v>1</v>
      </c>
      <c r="J2041">
        <v>6.06</v>
      </c>
    </row>
    <row r="2042" spans="1:10" x14ac:dyDescent="0.25">
      <c r="A2042">
        <v>4644</v>
      </c>
      <c r="B2042" t="s">
        <v>14457</v>
      </c>
      <c r="C2042">
        <v>92210350</v>
      </c>
      <c r="D2042" t="s">
        <v>15158</v>
      </c>
      <c r="E2042">
        <v>335</v>
      </c>
      <c r="F2042" s="27">
        <v>42370</v>
      </c>
      <c r="G2042">
        <v>296.60000000000002</v>
      </c>
      <c r="H2042" s="27">
        <v>41548</v>
      </c>
      <c r="I2042">
        <v>38.4</v>
      </c>
      <c r="J2042">
        <v>12.94</v>
      </c>
    </row>
    <row r="2043" spans="1:10" x14ac:dyDescent="0.25">
      <c r="A2043">
        <v>4644</v>
      </c>
      <c r="B2043" t="s">
        <v>14457</v>
      </c>
      <c r="C2043">
        <v>92210359</v>
      </c>
      <c r="D2043" t="s">
        <v>17048</v>
      </c>
      <c r="E2043">
        <v>22.5</v>
      </c>
      <c r="F2043" s="27">
        <v>42917</v>
      </c>
      <c r="G2043">
        <v>21.5</v>
      </c>
      <c r="H2043" s="27">
        <v>42705</v>
      </c>
      <c r="I2043">
        <v>1</v>
      </c>
      <c r="J2043">
        <v>4.6500000000000004</v>
      </c>
    </row>
    <row r="2044" spans="1:10" x14ac:dyDescent="0.25">
      <c r="A2044">
        <v>4644</v>
      </c>
      <c r="B2044" t="s">
        <v>14457</v>
      </c>
      <c r="C2044">
        <v>92210361</v>
      </c>
      <c r="D2044" t="s">
        <v>14879</v>
      </c>
      <c r="E2044">
        <v>603</v>
      </c>
      <c r="F2044" s="27">
        <v>42917</v>
      </c>
      <c r="G2044">
        <v>229.4</v>
      </c>
      <c r="H2044" s="27">
        <v>41548</v>
      </c>
      <c r="I2044">
        <v>373.6</v>
      </c>
      <c r="J2044">
        <v>162.85</v>
      </c>
    </row>
    <row r="2045" spans="1:10" x14ac:dyDescent="0.25">
      <c r="A2045">
        <v>4644</v>
      </c>
      <c r="B2045" t="s">
        <v>14457</v>
      </c>
      <c r="C2045">
        <v>92210364</v>
      </c>
      <c r="D2045" t="s">
        <v>15909</v>
      </c>
      <c r="E2045">
        <v>89.5</v>
      </c>
      <c r="F2045" s="27">
        <v>43221</v>
      </c>
      <c r="G2045">
        <v>86</v>
      </c>
      <c r="H2045" s="27">
        <v>43132</v>
      </c>
      <c r="I2045">
        <v>3.5</v>
      </c>
      <c r="J2045">
        <v>4.0599999999999996</v>
      </c>
    </row>
    <row r="2046" spans="1:10" x14ac:dyDescent="0.25">
      <c r="A2046">
        <v>4644</v>
      </c>
      <c r="B2046" t="s">
        <v>14457</v>
      </c>
      <c r="C2046">
        <v>92210369</v>
      </c>
      <c r="D2046" t="s">
        <v>15217</v>
      </c>
      <c r="E2046">
        <v>288</v>
      </c>
      <c r="F2046" s="27">
        <v>42370</v>
      </c>
      <c r="G2046">
        <v>172.8</v>
      </c>
      <c r="H2046" s="27">
        <v>41548</v>
      </c>
      <c r="I2046">
        <v>115.2</v>
      </c>
      <c r="J2046">
        <v>66.66</v>
      </c>
    </row>
    <row r="2047" spans="1:10" x14ac:dyDescent="0.25">
      <c r="A2047">
        <v>4644</v>
      </c>
      <c r="B2047" t="s">
        <v>14457</v>
      </c>
      <c r="C2047">
        <v>92210371</v>
      </c>
      <c r="D2047" t="s">
        <v>15063</v>
      </c>
      <c r="E2047">
        <v>197</v>
      </c>
      <c r="F2047" s="27">
        <v>42917</v>
      </c>
      <c r="G2047">
        <v>173</v>
      </c>
      <c r="H2047" s="27">
        <v>42795</v>
      </c>
      <c r="I2047">
        <v>24</v>
      </c>
      <c r="J2047">
        <v>13.87</v>
      </c>
    </row>
    <row r="2048" spans="1:10" x14ac:dyDescent="0.25">
      <c r="A2048">
        <v>4644</v>
      </c>
      <c r="B2048" t="s">
        <v>14457</v>
      </c>
      <c r="C2048">
        <v>92210373</v>
      </c>
      <c r="D2048" t="s">
        <v>16579</v>
      </c>
      <c r="E2048">
        <v>34.5</v>
      </c>
      <c r="F2048" s="27">
        <v>43221</v>
      </c>
      <c r="G2048">
        <v>39.5</v>
      </c>
      <c r="H2048" s="27">
        <v>43132</v>
      </c>
      <c r="I2048">
        <v>-5</v>
      </c>
      <c r="J2048">
        <v>-12.65</v>
      </c>
    </row>
    <row r="2049" spans="1:10" x14ac:dyDescent="0.25">
      <c r="A2049">
        <v>4644</v>
      </c>
      <c r="B2049" t="s">
        <v>14457</v>
      </c>
      <c r="C2049">
        <v>92210379</v>
      </c>
      <c r="D2049" t="s">
        <v>14819</v>
      </c>
      <c r="E2049">
        <v>497</v>
      </c>
      <c r="F2049" s="27">
        <v>43221</v>
      </c>
      <c r="G2049">
        <v>482</v>
      </c>
      <c r="H2049" s="27">
        <v>43132</v>
      </c>
      <c r="I2049">
        <v>15</v>
      </c>
      <c r="J2049">
        <v>3.11</v>
      </c>
    </row>
    <row r="2050" spans="1:10" x14ac:dyDescent="0.25">
      <c r="A2050">
        <v>4644</v>
      </c>
      <c r="B2050" t="s">
        <v>14457</v>
      </c>
      <c r="C2050">
        <v>92210383</v>
      </c>
      <c r="D2050" t="s">
        <v>15125</v>
      </c>
      <c r="E2050">
        <v>360.5</v>
      </c>
      <c r="F2050" s="27">
        <v>42370</v>
      </c>
      <c r="G2050">
        <v>385.6</v>
      </c>
      <c r="H2050" s="27">
        <v>41548</v>
      </c>
      <c r="I2050">
        <v>-25.1</v>
      </c>
      <c r="J2050">
        <v>-6.5</v>
      </c>
    </row>
    <row r="2051" spans="1:10" x14ac:dyDescent="0.25">
      <c r="A2051">
        <v>4644</v>
      </c>
      <c r="B2051" t="s">
        <v>14457</v>
      </c>
      <c r="C2051">
        <v>92210384</v>
      </c>
      <c r="D2051" t="s">
        <v>17819</v>
      </c>
      <c r="E2051">
        <v>8.5</v>
      </c>
      <c r="F2051" s="27">
        <v>42917</v>
      </c>
      <c r="G2051">
        <v>10.4</v>
      </c>
      <c r="H2051" s="27">
        <v>41548</v>
      </c>
      <c r="I2051">
        <v>-1.9</v>
      </c>
      <c r="J2051">
        <v>-18.260000000000002</v>
      </c>
    </row>
    <row r="2052" spans="1:10" x14ac:dyDescent="0.25">
      <c r="A2052">
        <v>4644</v>
      </c>
      <c r="B2052" t="s">
        <v>14457</v>
      </c>
      <c r="C2052">
        <v>92210388</v>
      </c>
      <c r="D2052" t="s">
        <v>16251</v>
      </c>
      <c r="E2052">
        <v>21.5</v>
      </c>
      <c r="F2052" s="27">
        <v>43132</v>
      </c>
      <c r="G2052">
        <v>13.5</v>
      </c>
      <c r="H2052" s="27">
        <v>42917</v>
      </c>
      <c r="I2052">
        <v>8</v>
      </c>
      <c r="J2052">
        <v>59.25</v>
      </c>
    </row>
    <row r="2053" spans="1:10" x14ac:dyDescent="0.25">
      <c r="A2053">
        <v>4644</v>
      </c>
      <c r="B2053" t="s">
        <v>14457</v>
      </c>
      <c r="C2053">
        <v>92210391</v>
      </c>
      <c r="D2053" t="s">
        <v>16424</v>
      </c>
      <c r="E2053">
        <v>14</v>
      </c>
      <c r="F2053" s="27">
        <v>43221</v>
      </c>
      <c r="G2053">
        <v>14.5</v>
      </c>
      <c r="H2053" s="27">
        <v>43132</v>
      </c>
      <c r="I2053">
        <v>-0.5</v>
      </c>
      <c r="J2053">
        <v>-3.44</v>
      </c>
    </row>
    <row r="2054" spans="1:10" x14ac:dyDescent="0.25">
      <c r="A2054">
        <v>4644</v>
      </c>
      <c r="B2054" t="s">
        <v>14457</v>
      </c>
      <c r="C2054">
        <v>92210395</v>
      </c>
      <c r="D2054" t="s">
        <v>17801</v>
      </c>
      <c r="E2054">
        <v>8</v>
      </c>
      <c r="F2054" s="27">
        <v>42370</v>
      </c>
      <c r="G2054">
        <v>9.4</v>
      </c>
      <c r="H2054" s="27">
        <v>41548</v>
      </c>
      <c r="I2054">
        <v>-1.4</v>
      </c>
      <c r="J2054">
        <v>-14.89</v>
      </c>
    </row>
    <row r="2055" spans="1:10" x14ac:dyDescent="0.25">
      <c r="A2055">
        <v>4644</v>
      </c>
      <c r="B2055" t="s">
        <v>14457</v>
      </c>
      <c r="C2055">
        <v>92210400</v>
      </c>
      <c r="D2055" t="s">
        <v>15269</v>
      </c>
      <c r="E2055">
        <v>258</v>
      </c>
      <c r="F2055" s="27">
        <v>42370</v>
      </c>
      <c r="G2055">
        <v>275.8</v>
      </c>
      <c r="H2055" s="27">
        <v>41548</v>
      </c>
      <c r="I2055">
        <v>-17.8</v>
      </c>
      <c r="J2055">
        <v>-6.45</v>
      </c>
    </row>
    <row r="2056" spans="1:10" x14ac:dyDescent="0.25">
      <c r="A2056">
        <v>4644</v>
      </c>
      <c r="B2056" t="s">
        <v>14457</v>
      </c>
      <c r="C2056">
        <v>92210401</v>
      </c>
      <c r="D2056" t="s">
        <v>14740</v>
      </c>
      <c r="E2056">
        <v>132</v>
      </c>
      <c r="F2056" s="27">
        <v>43221</v>
      </c>
      <c r="G2056">
        <v>127</v>
      </c>
      <c r="H2056" s="27">
        <v>43132</v>
      </c>
      <c r="I2056">
        <v>5</v>
      </c>
      <c r="J2056">
        <v>3.93</v>
      </c>
    </row>
    <row r="2057" spans="1:10" x14ac:dyDescent="0.25">
      <c r="A2057">
        <v>4644</v>
      </c>
      <c r="B2057" t="s">
        <v>14457</v>
      </c>
      <c r="C2057">
        <v>92210404</v>
      </c>
      <c r="D2057" t="s">
        <v>15279</v>
      </c>
      <c r="E2057">
        <v>253.5</v>
      </c>
      <c r="F2057" s="27">
        <v>42917</v>
      </c>
      <c r="G2057">
        <v>185.8</v>
      </c>
      <c r="H2057" s="27">
        <v>41548</v>
      </c>
      <c r="I2057">
        <v>67.7</v>
      </c>
      <c r="J2057">
        <v>36.43</v>
      </c>
    </row>
    <row r="2058" spans="1:10" x14ac:dyDescent="0.25">
      <c r="A2058">
        <v>4644</v>
      </c>
      <c r="B2058" t="s">
        <v>14457</v>
      </c>
      <c r="C2058">
        <v>92210405</v>
      </c>
      <c r="D2058" t="s">
        <v>16892</v>
      </c>
      <c r="E2058">
        <v>25</v>
      </c>
      <c r="F2058" s="27">
        <v>42370</v>
      </c>
      <c r="G2058">
        <v>31.8</v>
      </c>
      <c r="H2058" s="27">
        <v>41913</v>
      </c>
      <c r="I2058">
        <v>-6.8</v>
      </c>
      <c r="J2058">
        <v>-21.38</v>
      </c>
    </row>
    <row r="2059" spans="1:10" x14ac:dyDescent="0.25">
      <c r="A2059">
        <v>4644</v>
      </c>
      <c r="B2059" t="s">
        <v>14457</v>
      </c>
      <c r="C2059">
        <v>92210410</v>
      </c>
      <c r="D2059" t="s">
        <v>15589</v>
      </c>
      <c r="E2059">
        <v>129</v>
      </c>
      <c r="F2059" s="27">
        <v>43132</v>
      </c>
      <c r="G2059">
        <v>101</v>
      </c>
      <c r="H2059" s="27">
        <v>42917</v>
      </c>
      <c r="I2059">
        <v>28</v>
      </c>
      <c r="J2059">
        <v>27.72</v>
      </c>
    </row>
    <row r="2060" spans="1:10" x14ac:dyDescent="0.25">
      <c r="A2060">
        <v>4644</v>
      </c>
      <c r="B2060" t="s">
        <v>14457</v>
      </c>
      <c r="C2060">
        <v>92210417</v>
      </c>
      <c r="D2060" t="s">
        <v>15210</v>
      </c>
      <c r="E2060">
        <v>296.5</v>
      </c>
      <c r="F2060" s="27">
        <v>43132</v>
      </c>
      <c r="G2060">
        <v>311</v>
      </c>
      <c r="H2060" s="27">
        <v>42917</v>
      </c>
      <c r="I2060">
        <v>-14.5</v>
      </c>
      <c r="J2060">
        <v>-4.66</v>
      </c>
    </row>
    <row r="2061" spans="1:10" x14ac:dyDescent="0.25">
      <c r="A2061">
        <v>4644</v>
      </c>
      <c r="B2061" t="s">
        <v>14457</v>
      </c>
      <c r="C2061">
        <v>92210419</v>
      </c>
      <c r="D2061" t="s">
        <v>14757</v>
      </c>
      <c r="E2061">
        <v>951</v>
      </c>
      <c r="F2061" s="27">
        <v>43132</v>
      </c>
      <c r="G2061">
        <v>860</v>
      </c>
      <c r="H2061" s="27">
        <v>42917</v>
      </c>
      <c r="I2061">
        <v>91</v>
      </c>
      <c r="J2061">
        <v>10.58</v>
      </c>
    </row>
    <row r="2062" spans="1:10" x14ac:dyDescent="0.25">
      <c r="A2062">
        <v>4644</v>
      </c>
      <c r="B2062" t="s">
        <v>14457</v>
      </c>
      <c r="C2062">
        <v>92210423</v>
      </c>
      <c r="D2062" t="s">
        <v>17915</v>
      </c>
      <c r="E2062">
        <v>8</v>
      </c>
      <c r="F2062" s="27">
        <v>42370</v>
      </c>
      <c r="G2062">
        <v>10</v>
      </c>
      <c r="H2062" s="27">
        <v>41548</v>
      </c>
      <c r="I2062">
        <v>-2</v>
      </c>
      <c r="J2062">
        <v>-20</v>
      </c>
    </row>
    <row r="2063" spans="1:10" x14ac:dyDescent="0.25">
      <c r="A2063">
        <v>4644</v>
      </c>
      <c r="B2063" t="s">
        <v>14457</v>
      </c>
      <c r="C2063">
        <v>92210429</v>
      </c>
      <c r="D2063" t="s">
        <v>15139</v>
      </c>
      <c r="E2063">
        <v>163.5</v>
      </c>
      <c r="F2063" s="27">
        <v>43132</v>
      </c>
      <c r="G2063">
        <v>241.5</v>
      </c>
      <c r="H2063" s="27">
        <v>42917</v>
      </c>
      <c r="I2063">
        <v>-78</v>
      </c>
      <c r="J2063">
        <v>-32.29</v>
      </c>
    </row>
    <row r="2064" spans="1:10" x14ac:dyDescent="0.25">
      <c r="A2064">
        <v>4644</v>
      </c>
      <c r="B2064" t="s">
        <v>14457</v>
      </c>
      <c r="C2064">
        <v>92210433</v>
      </c>
      <c r="D2064" t="s">
        <v>17743</v>
      </c>
      <c r="E2064">
        <v>9.5</v>
      </c>
      <c r="F2064" s="27">
        <v>42370</v>
      </c>
      <c r="G2064">
        <v>8</v>
      </c>
      <c r="H2064" s="27">
        <v>41548</v>
      </c>
      <c r="I2064">
        <v>1.5</v>
      </c>
      <c r="J2064">
        <v>18.75</v>
      </c>
    </row>
    <row r="2065" spans="1:10" x14ac:dyDescent="0.25">
      <c r="A2065">
        <v>4644</v>
      </c>
      <c r="B2065" t="s">
        <v>14457</v>
      </c>
      <c r="C2065">
        <v>92210438</v>
      </c>
      <c r="D2065" t="s">
        <v>16601</v>
      </c>
      <c r="E2065">
        <v>33.5</v>
      </c>
      <c r="F2065" s="27">
        <v>43132</v>
      </c>
      <c r="G2065">
        <v>42.2</v>
      </c>
      <c r="H2065" s="27">
        <v>41548</v>
      </c>
      <c r="I2065">
        <v>-8.6999999999999993</v>
      </c>
      <c r="J2065">
        <v>-20.61</v>
      </c>
    </row>
    <row r="2066" spans="1:10" x14ac:dyDescent="0.25">
      <c r="A2066">
        <v>4644</v>
      </c>
      <c r="B2066" t="s">
        <v>14457</v>
      </c>
      <c r="C2066">
        <v>92210448</v>
      </c>
      <c r="D2066" t="s">
        <v>17606</v>
      </c>
      <c r="E2066">
        <v>12</v>
      </c>
      <c r="F2066" s="27">
        <v>43221</v>
      </c>
      <c r="G2066">
        <v>11.5</v>
      </c>
      <c r="H2066" s="27">
        <v>43132</v>
      </c>
      <c r="I2066">
        <v>0.5</v>
      </c>
      <c r="J2066">
        <v>4.34</v>
      </c>
    </row>
    <row r="2067" spans="1:10" x14ac:dyDescent="0.25">
      <c r="A2067">
        <v>4644</v>
      </c>
      <c r="B2067" t="s">
        <v>14457</v>
      </c>
      <c r="C2067">
        <v>92210450</v>
      </c>
      <c r="D2067" t="s">
        <v>16539</v>
      </c>
      <c r="E2067">
        <v>36.5</v>
      </c>
      <c r="F2067" s="27">
        <v>43132</v>
      </c>
      <c r="G2067">
        <v>230.5</v>
      </c>
      <c r="H2067" s="27">
        <v>42917</v>
      </c>
      <c r="I2067">
        <v>-194</v>
      </c>
      <c r="J2067">
        <v>-84.16</v>
      </c>
    </row>
    <row r="2068" spans="1:10" x14ac:dyDescent="0.25">
      <c r="A2068">
        <v>4644</v>
      </c>
      <c r="B2068" t="s">
        <v>14457</v>
      </c>
      <c r="C2068">
        <v>92210466</v>
      </c>
      <c r="D2068" t="s">
        <v>15252</v>
      </c>
      <c r="E2068">
        <v>35.5</v>
      </c>
      <c r="F2068" s="27">
        <v>42917</v>
      </c>
      <c r="G2068">
        <v>33.5</v>
      </c>
      <c r="H2068" s="27">
        <v>42370</v>
      </c>
      <c r="I2068">
        <v>2</v>
      </c>
      <c r="J2068">
        <v>5.97</v>
      </c>
    </row>
    <row r="2069" spans="1:10" x14ac:dyDescent="0.25">
      <c r="A2069">
        <v>4644</v>
      </c>
      <c r="B2069" t="s">
        <v>14457</v>
      </c>
      <c r="C2069">
        <v>92210467</v>
      </c>
      <c r="D2069" t="s">
        <v>15321</v>
      </c>
      <c r="E2069">
        <v>239</v>
      </c>
      <c r="F2069" s="27">
        <v>42370</v>
      </c>
      <c r="G2069">
        <v>62.1</v>
      </c>
      <c r="H2069" s="27">
        <v>41548</v>
      </c>
      <c r="I2069">
        <v>176.9</v>
      </c>
      <c r="J2069">
        <v>284.86</v>
      </c>
    </row>
    <row r="2070" spans="1:10" x14ac:dyDescent="0.25">
      <c r="A2070">
        <v>4644</v>
      </c>
      <c r="B2070" t="s">
        <v>14457</v>
      </c>
      <c r="C2070">
        <v>92210477</v>
      </c>
      <c r="D2070" t="s">
        <v>14625</v>
      </c>
      <c r="E2070">
        <v>1871</v>
      </c>
      <c r="F2070" s="27">
        <v>42370</v>
      </c>
      <c r="G2070">
        <v>1964.2</v>
      </c>
      <c r="H2070" s="27">
        <v>41913</v>
      </c>
      <c r="I2070">
        <v>-93.2</v>
      </c>
      <c r="J2070">
        <v>-4.74</v>
      </c>
    </row>
    <row r="2071" spans="1:10" x14ac:dyDescent="0.25">
      <c r="A2071">
        <v>4644</v>
      </c>
      <c r="B2071" t="s">
        <v>14457</v>
      </c>
      <c r="C2071">
        <v>92210490</v>
      </c>
      <c r="D2071" t="s">
        <v>16167</v>
      </c>
      <c r="E2071">
        <v>61</v>
      </c>
      <c r="F2071" s="27">
        <v>42917</v>
      </c>
      <c r="G2071">
        <v>68.5</v>
      </c>
      <c r="H2071" s="27">
        <v>42795</v>
      </c>
      <c r="I2071">
        <v>-7.5</v>
      </c>
      <c r="J2071">
        <v>-10.94</v>
      </c>
    </row>
    <row r="2072" spans="1:10" x14ac:dyDescent="0.25">
      <c r="A2072">
        <v>4644</v>
      </c>
      <c r="B2072" t="s">
        <v>14457</v>
      </c>
      <c r="C2072">
        <v>92210492</v>
      </c>
      <c r="D2072" t="s">
        <v>10127</v>
      </c>
      <c r="E2072">
        <v>42.5</v>
      </c>
      <c r="F2072" s="27">
        <v>43221</v>
      </c>
      <c r="G2072">
        <v>43</v>
      </c>
      <c r="H2072" s="27">
        <v>42917</v>
      </c>
      <c r="I2072">
        <v>-0.5</v>
      </c>
      <c r="J2072">
        <v>-1.1599999999999999</v>
      </c>
    </row>
    <row r="2073" spans="1:10" x14ac:dyDescent="0.25">
      <c r="A2073">
        <v>4644</v>
      </c>
      <c r="B2073" t="s">
        <v>14457</v>
      </c>
      <c r="C2073">
        <v>92210493</v>
      </c>
      <c r="D2073" t="s">
        <v>15526</v>
      </c>
      <c r="E2073">
        <v>81.5</v>
      </c>
      <c r="F2073" s="27">
        <v>43221</v>
      </c>
      <c r="G2073">
        <v>80</v>
      </c>
      <c r="H2073" s="27">
        <v>43132</v>
      </c>
      <c r="I2073">
        <v>1.5</v>
      </c>
      <c r="J2073">
        <v>1.87</v>
      </c>
    </row>
    <row r="2074" spans="1:10" x14ac:dyDescent="0.25">
      <c r="A2074">
        <v>4644</v>
      </c>
      <c r="B2074" t="s">
        <v>14457</v>
      </c>
      <c r="C2074">
        <v>92210496</v>
      </c>
      <c r="D2074" t="s">
        <v>15778</v>
      </c>
      <c r="E2074">
        <v>111</v>
      </c>
      <c r="F2074" s="27">
        <v>42917</v>
      </c>
      <c r="G2074">
        <v>122</v>
      </c>
      <c r="H2074" s="27">
        <v>42461</v>
      </c>
      <c r="I2074">
        <v>-11</v>
      </c>
      <c r="J2074">
        <v>-9.01</v>
      </c>
    </row>
    <row r="2075" spans="1:10" x14ac:dyDescent="0.25">
      <c r="A2075">
        <v>4644</v>
      </c>
      <c r="B2075" t="s">
        <v>14457</v>
      </c>
      <c r="C2075">
        <v>92210497</v>
      </c>
      <c r="D2075" t="s">
        <v>17166</v>
      </c>
      <c r="E2075">
        <v>11</v>
      </c>
      <c r="F2075" s="27">
        <v>42370</v>
      </c>
      <c r="G2075">
        <v>8</v>
      </c>
      <c r="H2075" s="27">
        <v>41548</v>
      </c>
      <c r="I2075">
        <v>3</v>
      </c>
      <c r="J2075">
        <v>37.5</v>
      </c>
    </row>
    <row r="2076" spans="1:10" x14ac:dyDescent="0.25">
      <c r="A2076">
        <v>4644</v>
      </c>
      <c r="B2076" t="s">
        <v>14457</v>
      </c>
      <c r="C2076">
        <v>92210498</v>
      </c>
      <c r="D2076" t="s">
        <v>15909</v>
      </c>
      <c r="E2076">
        <v>34.5</v>
      </c>
      <c r="F2076" s="27">
        <v>43132</v>
      </c>
      <c r="G2076">
        <v>34</v>
      </c>
      <c r="H2076" s="27">
        <v>42917</v>
      </c>
      <c r="I2076">
        <v>0.5</v>
      </c>
      <c r="J2076">
        <v>1.47</v>
      </c>
    </row>
    <row r="2077" spans="1:10" x14ac:dyDescent="0.25">
      <c r="A2077">
        <v>4644</v>
      </c>
      <c r="B2077" t="s">
        <v>14457</v>
      </c>
      <c r="C2077">
        <v>92210499</v>
      </c>
      <c r="D2077" t="s">
        <v>17607</v>
      </c>
      <c r="E2077">
        <v>12</v>
      </c>
      <c r="F2077" s="27">
        <v>43221</v>
      </c>
      <c r="G2077">
        <v>12.5</v>
      </c>
      <c r="H2077" s="27">
        <v>43132</v>
      </c>
      <c r="I2077">
        <v>-0.5</v>
      </c>
      <c r="J2077">
        <v>-4</v>
      </c>
    </row>
    <row r="2078" spans="1:10" x14ac:dyDescent="0.25">
      <c r="A2078">
        <v>4644</v>
      </c>
      <c r="B2078" t="s">
        <v>14457</v>
      </c>
      <c r="C2078">
        <v>92210501</v>
      </c>
      <c r="D2078" t="s">
        <v>17915</v>
      </c>
      <c r="E2078">
        <v>8</v>
      </c>
      <c r="F2078" s="27">
        <v>42917</v>
      </c>
      <c r="G2078">
        <v>9.5</v>
      </c>
      <c r="H2078" s="27">
        <v>42795</v>
      </c>
      <c r="I2078">
        <v>-1.5</v>
      </c>
      <c r="J2078">
        <v>-15.78</v>
      </c>
    </row>
    <row r="2079" spans="1:10" x14ac:dyDescent="0.25">
      <c r="A2079">
        <v>4644</v>
      </c>
      <c r="B2079" t="s">
        <v>14457</v>
      </c>
      <c r="C2079">
        <v>92210503</v>
      </c>
      <c r="D2079" t="s">
        <v>15426</v>
      </c>
      <c r="E2079">
        <v>44.5</v>
      </c>
      <c r="F2079" s="27">
        <v>42917</v>
      </c>
      <c r="G2079">
        <v>36</v>
      </c>
      <c r="H2079" s="27">
        <v>42795</v>
      </c>
      <c r="I2079">
        <v>8.5</v>
      </c>
      <c r="J2079">
        <v>23.61</v>
      </c>
    </row>
    <row r="2080" spans="1:10" x14ac:dyDescent="0.25">
      <c r="A2080">
        <v>4644</v>
      </c>
      <c r="B2080" t="s">
        <v>14457</v>
      </c>
      <c r="C2080">
        <v>92210504</v>
      </c>
      <c r="D2080" t="s">
        <v>10133</v>
      </c>
      <c r="E2080">
        <v>159.5</v>
      </c>
      <c r="F2080" s="27">
        <v>43221</v>
      </c>
      <c r="G2080">
        <v>201.5</v>
      </c>
      <c r="H2080" s="27">
        <v>43132</v>
      </c>
      <c r="I2080">
        <v>-42</v>
      </c>
      <c r="J2080">
        <v>-20.84</v>
      </c>
    </row>
    <row r="2081" spans="1:10" x14ac:dyDescent="0.25">
      <c r="A2081">
        <v>4644</v>
      </c>
      <c r="B2081" t="s">
        <v>14457</v>
      </c>
      <c r="C2081">
        <v>92210505</v>
      </c>
      <c r="D2081" t="s">
        <v>16970</v>
      </c>
      <c r="E2081">
        <v>25</v>
      </c>
      <c r="F2081" s="27">
        <v>42370</v>
      </c>
      <c r="G2081">
        <v>119.5</v>
      </c>
      <c r="H2081" s="27">
        <v>43132</v>
      </c>
      <c r="I2081">
        <v>-15</v>
      </c>
      <c r="J2081">
        <v>-12.55</v>
      </c>
    </row>
    <row r="2082" spans="1:10" x14ac:dyDescent="0.25">
      <c r="A2082">
        <v>4644</v>
      </c>
      <c r="B2082" t="s">
        <v>14457</v>
      </c>
      <c r="C2082">
        <v>92210512</v>
      </c>
      <c r="D2082" t="s">
        <v>10138</v>
      </c>
      <c r="E2082">
        <v>352</v>
      </c>
      <c r="F2082" s="27">
        <v>43221</v>
      </c>
      <c r="G2082">
        <v>396</v>
      </c>
      <c r="H2082" s="27">
        <v>43132</v>
      </c>
      <c r="I2082">
        <v>-44</v>
      </c>
      <c r="J2082">
        <v>-11.11</v>
      </c>
    </row>
    <row r="2083" spans="1:10" x14ac:dyDescent="0.25">
      <c r="A2083">
        <v>4644</v>
      </c>
      <c r="B2083" t="s">
        <v>14457</v>
      </c>
      <c r="C2083">
        <v>92210518</v>
      </c>
      <c r="D2083" t="s">
        <v>17321</v>
      </c>
      <c r="E2083">
        <v>16.5</v>
      </c>
      <c r="F2083" s="27">
        <v>42370</v>
      </c>
      <c r="G2083">
        <v>8</v>
      </c>
      <c r="H2083" s="27">
        <v>41548</v>
      </c>
      <c r="I2083">
        <v>8.5</v>
      </c>
      <c r="J2083">
        <v>106.25</v>
      </c>
    </row>
    <row r="2084" spans="1:10" x14ac:dyDescent="0.25">
      <c r="A2084">
        <v>4644</v>
      </c>
      <c r="B2084" t="s">
        <v>14457</v>
      </c>
      <c r="C2084">
        <v>92210520</v>
      </c>
      <c r="D2084" t="s">
        <v>17215</v>
      </c>
      <c r="E2084">
        <v>19</v>
      </c>
      <c r="F2084" s="27">
        <v>43132</v>
      </c>
      <c r="G2084">
        <v>18</v>
      </c>
      <c r="H2084" s="27">
        <v>42705</v>
      </c>
      <c r="I2084">
        <v>1</v>
      </c>
      <c r="J2084">
        <v>5.55</v>
      </c>
    </row>
    <row r="2085" spans="1:10" x14ac:dyDescent="0.25">
      <c r="A2085">
        <v>4644</v>
      </c>
      <c r="B2085" t="s">
        <v>14457</v>
      </c>
      <c r="C2085">
        <v>92210523</v>
      </c>
      <c r="D2085" t="s">
        <v>16971</v>
      </c>
      <c r="E2085">
        <v>24.5</v>
      </c>
      <c r="F2085" s="27">
        <v>42917</v>
      </c>
      <c r="G2085">
        <v>24</v>
      </c>
      <c r="H2085" s="27">
        <v>42795</v>
      </c>
      <c r="I2085">
        <v>0.5</v>
      </c>
      <c r="J2085">
        <v>2.08</v>
      </c>
    </row>
    <row r="2086" spans="1:10" x14ac:dyDescent="0.25">
      <c r="A2086">
        <v>4644</v>
      </c>
      <c r="B2086" t="s">
        <v>14457</v>
      </c>
      <c r="C2086">
        <v>92210531</v>
      </c>
      <c r="D2086" t="s">
        <v>17144</v>
      </c>
      <c r="E2086">
        <v>15</v>
      </c>
      <c r="F2086" s="27">
        <v>43221</v>
      </c>
      <c r="G2086">
        <v>14</v>
      </c>
      <c r="H2086" s="27">
        <v>43132</v>
      </c>
      <c r="I2086">
        <v>1</v>
      </c>
      <c r="J2086">
        <v>7.14</v>
      </c>
    </row>
    <row r="2087" spans="1:10" x14ac:dyDescent="0.25">
      <c r="A2087">
        <v>4644</v>
      </c>
      <c r="B2087" t="s">
        <v>14457</v>
      </c>
      <c r="C2087">
        <v>92210533</v>
      </c>
      <c r="D2087" t="s">
        <v>10153</v>
      </c>
      <c r="E2087">
        <v>8</v>
      </c>
      <c r="F2087" s="27">
        <v>42370</v>
      </c>
      <c r="G2087">
        <v>25.7</v>
      </c>
      <c r="H2087" s="27">
        <v>41548</v>
      </c>
      <c r="I2087">
        <v>-17.7</v>
      </c>
      <c r="J2087">
        <v>-68.87</v>
      </c>
    </row>
    <row r="2088" spans="1:10" x14ac:dyDescent="0.25">
      <c r="A2088">
        <v>4644</v>
      </c>
      <c r="B2088" t="s">
        <v>14457</v>
      </c>
      <c r="C2088">
        <v>92210534</v>
      </c>
      <c r="D2088" t="s">
        <v>15185</v>
      </c>
      <c r="E2088">
        <v>314</v>
      </c>
      <c r="F2088" s="27">
        <v>43221</v>
      </c>
      <c r="G2088">
        <v>311.5</v>
      </c>
      <c r="H2088" s="27">
        <v>43132</v>
      </c>
      <c r="I2088">
        <v>2.5</v>
      </c>
      <c r="J2088">
        <v>0.8</v>
      </c>
    </row>
    <row r="2089" spans="1:10" x14ac:dyDescent="0.25">
      <c r="A2089">
        <v>4644</v>
      </c>
      <c r="B2089" t="s">
        <v>14457</v>
      </c>
      <c r="C2089">
        <v>92210536</v>
      </c>
      <c r="D2089" t="s">
        <v>10156</v>
      </c>
      <c r="E2089">
        <v>1350.5</v>
      </c>
      <c r="F2089" s="27">
        <v>42917</v>
      </c>
      <c r="G2089">
        <v>1239</v>
      </c>
      <c r="H2089" s="27">
        <v>42461</v>
      </c>
      <c r="I2089">
        <v>111.5</v>
      </c>
      <c r="J2089">
        <v>8.99</v>
      </c>
    </row>
    <row r="2090" spans="1:10" x14ac:dyDescent="0.25">
      <c r="A2090">
        <v>4644</v>
      </c>
      <c r="B2090" t="s">
        <v>14457</v>
      </c>
      <c r="C2090">
        <v>92210544</v>
      </c>
      <c r="D2090" t="s">
        <v>17454</v>
      </c>
      <c r="E2090">
        <v>14.5</v>
      </c>
      <c r="F2090" s="27">
        <v>42917</v>
      </c>
      <c r="G2090">
        <v>8</v>
      </c>
      <c r="H2090" s="27">
        <v>41548</v>
      </c>
      <c r="I2090">
        <v>6.5</v>
      </c>
      <c r="J2090">
        <v>81.25</v>
      </c>
    </row>
    <row r="2091" spans="1:10" x14ac:dyDescent="0.25">
      <c r="A2091">
        <v>4644</v>
      </c>
      <c r="B2091" t="s">
        <v>14457</v>
      </c>
      <c r="C2091">
        <v>92210546</v>
      </c>
      <c r="D2091" t="s">
        <v>15526</v>
      </c>
      <c r="E2091">
        <v>41</v>
      </c>
      <c r="F2091" s="27">
        <v>43221</v>
      </c>
      <c r="G2091">
        <v>41.5</v>
      </c>
      <c r="H2091" s="27">
        <v>43132</v>
      </c>
      <c r="I2091">
        <v>-0.5</v>
      </c>
      <c r="J2091">
        <v>-1.2</v>
      </c>
    </row>
    <row r="2092" spans="1:10" x14ac:dyDescent="0.25">
      <c r="A2092">
        <v>4644</v>
      </c>
      <c r="B2092" t="s">
        <v>14457</v>
      </c>
      <c r="C2092">
        <v>92210547</v>
      </c>
      <c r="D2092" t="s">
        <v>14790</v>
      </c>
      <c r="E2092">
        <v>826.5</v>
      </c>
      <c r="F2092" s="27">
        <v>43132</v>
      </c>
      <c r="G2092">
        <v>782</v>
      </c>
      <c r="H2092" s="27">
        <v>42917</v>
      </c>
      <c r="I2092">
        <v>44.5</v>
      </c>
      <c r="J2092">
        <v>5.69</v>
      </c>
    </row>
    <row r="2093" spans="1:10" x14ac:dyDescent="0.25">
      <c r="A2093">
        <v>4644</v>
      </c>
      <c r="B2093" t="s">
        <v>14457</v>
      </c>
      <c r="C2093">
        <v>92210550</v>
      </c>
      <c r="D2093" t="s">
        <v>14647</v>
      </c>
      <c r="E2093">
        <v>1328.5</v>
      </c>
      <c r="F2093" s="27">
        <v>42370</v>
      </c>
      <c r="G2093">
        <v>177.7</v>
      </c>
      <c r="H2093" s="27">
        <v>41548</v>
      </c>
      <c r="I2093">
        <v>1150.8</v>
      </c>
      <c r="J2093">
        <v>647.6</v>
      </c>
    </row>
    <row r="2094" spans="1:10" x14ac:dyDescent="0.25">
      <c r="A2094">
        <v>4644</v>
      </c>
      <c r="B2094" t="s">
        <v>14457</v>
      </c>
      <c r="C2094">
        <v>92210565</v>
      </c>
      <c r="D2094" t="s">
        <v>17660</v>
      </c>
      <c r="E2094">
        <v>11</v>
      </c>
      <c r="F2094" s="27">
        <v>42917</v>
      </c>
      <c r="G2094">
        <v>12.5</v>
      </c>
      <c r="H2094" s="27">
        <v>42795</v>
      </c>
      <c r="I2094">
        <v>-1.5</v>
      </c>
      <c r="J2094">
        <v>-12</v>
      </c>
    </row>
    <row r="2095" spans="1:10" x14ac:dyDescent="0.25">
      <c r="A2095">
        <v>4644</v>
      </c>
      <c r="B2095" t="s">
        <v>14457</v>
      </c>
      <c r="C2095">
        <v>92210572</v>
      </c>
      <c r="D2095" t="s">
        <v>15250</v>
      </c>
      <c r="E2095">
        <v>265.5</v>
      </c>
      <c r="F2095" s="27">
        <v>42917</v>
      </c>
      <c r="G2095">
        <v>268.60000000000002</v>
      </c>
      <c r="H2095" s="27">
        <v>41548</v>
      </c>
      <c r="I2095">
        <v>-3.1</v>
      </c>
      <c r="J2095">
        <v>-1.1499999999999999</v>
      </c>
    </row>
    <row r="2096" spans="1:10" x14ac:dyDescent="0.25">
      <c r="A2096">
        <v>4644</v>
      </c>
      <c r="B2096" t="s">
        <v>14457</v>
      </c>
      <c r="C2096">
        <v>92210577</v>
      </c>
      <c r="D2096" t="s">
        <v>16435</v>
      </c>
      <c r="E2096">
        <v>41.5</v>
      </c>
      <c r="F2096" s="27">
        <v>43221</v>
      </c>
      <c r="G2096">
        <v>44</v>
      </c>
      <c r="H2096" s="27">
        <v>43132</v>
      </c>
      <c r="I2096">
        <v>-2.5</v>
      </c>
      <c r="J2096">
        <v>-5.68</v>
      </c>
    </row>
    <row r="2097" spans="1:10" x14ac:dyDescent="0.25">
      <c r="A2097">
        <v>4644</v>
      </c>
      <c r="B2097" t="s">
        <v>14457</v>
      </c>
      <c r="C2097">
        <v>92210581</v>
      </c>
      <c r="D2097" t="s">
        <v>17916</v>
      </c>
      <c r="E2097">
        <v>8</v>
      </c>
      <c r="F2097" s="27">
        <v>42370</v>
      </c>
      <c r="G2097">
        <v>10.3</v>
      </c>
      <c r="H2097" s="27">
        <v>41548</v>
      </c>
      <c r="I2097">
        <v>-2.2999999999999998</v>
      </c>
      <c r="J2097">
        <v>-22.33</v>
      </c>
    </row>
    <row r="2098" spans="1:10" x14ac:dyDescent="0.25">
      <c r="A2098">
        <v>4644</v>
      </c>
      <c r="B2098" t="s">
        <v>14457</v>
      </c>
      <c r="C2098">
        <v>92210582</v>
      </c>
      <c r="D2098" t="s">
        <v>17917</v>
      </c>
      <c r="E2098">
        <v>8</v>
      </c>
      <c r="F2098" s="27">
        <v>42917</v>
      </c>
      <c r="G2098">
        <v>43.5</v>
      </c>
      <c r="H2098" s="27">
        <v>42795</v>
      </c>
      <c r="I2098">
        <v>-35.5</v>
      </c>
      <c r="J2098">
        <v>-81.599999999999994</v>
      </c>
    </row>
    <row r="2099" spans="1:10" x14ac:dyDescent="0.25">
      <c r="A2099">
        <v>4644</v>
      </c>
      <c r="B2099" t="s">
        <v>14457</v>
      </c>
      <c r="C2099">
        <v>92210586</v>
      </c>
      <c r="D2099" t="s">
        <v>16029</v>
      </c>
      <c r="E2099">
        <v>14.5</v>
      </c>
      <c r="F2099" s="27">
        <v>42370</v>
      </c>
      <c r="G2099">
        <v>17.8</v>
      </c>
      <c r="H2099" s="27">
        <v>41548</v>
      </c>
      <c r="I2099">
        <v>-3.3</v>
      </c>
      <c r="J2099">
        <v>-18.53</v>
      </c>
    </row>
    <row r="2100" spans="1:10" x14ac:dyDescent="0.25">
      <c r="A2100">
        <v>4644</v>
      </c>
      <c r="B2100" t="s">
        <v>14457</v>
      </c>
      <c r="C2100">
        <v>92210587</v>
      </c>
      <c r="D2100" t="s">
        <v>16281</v>
      </c>
      <c r="E2100">
        <v>26.5</v>
      </c>
      <c r="F2100" s="27">
        <v>42370</v>
      </c>
      <c r="G2100">
        <v>33.200000000000003</v>
      </c>
      <c r="H2100" s="27">
        <v>41548</v>
      </c>
      <c r="I2100">
        <v>-6.7</v>
      </c>
      <c r="J2100">
        <v>-20.18</v>
      </c>
    </row>
    <row r="2101" spans="1:10" x14ac:dyDescent="0.25">
      <c r="A2101">
        <v>4644</v>
      </c>
      <c r="B2101" t="s">
        <v>14457</v>
      </c>
      <c r="C2101">
        <v>92210590</v>
      </c>
      <c r="D2101" t="s">
        <v>15381</v>
      </c>
      <c r="E2101">
        <v>13</v>
      </c>
      <c r="F2101" s="27">
        <v>43132</v>
      </c>
      <c r="G2101">
        <v>13.5</v>
      </c>
      <c r="H2101" s="27">
        <v>42917</v>
      </c>
      <c r="I2101">
        <v>-0.5</v>
      </c>
      <c r="J2101">
        <v>-3.7</v>
      </c>
    </row>
    <row r="2102" spans="1:10" x14ac:dyDescent="0.25">
      <c r="A2102">
        <v>4644</v>
      </c>
      <c r="B2102" t="s">
        <v>14457</v>
      </c>
      <c r="C2102">
        <v>92210602</v>
      </c>
      <c r="D2102" t="s">
        <v>17088</v>
      </c>
      <c r="E2102">
        <v>21.5</v>
      </c>
      <c r="F2102" s="27">
        <v>43221</v>
      </c>
      <c r="G2102">
        <v>22</v>
      </c>
      <c r="H2102" s="27">
        <v>43132</v>
      </c>
      <c r="I2102">
        <v>-0.5</v>
      </c>
      <c r="J2102">
        <v>-2.27</v>
      </c>
    </row>
    <row r="2103" spans="1:10" x14ac:dyDescent="0.25">
      <c r="A2103">
        <v>4644</v>
      </c>
      <c r="B2103" t="s">
        <v>14457</v>
      </c>
      <c r="C2103">
        <v>92210607</v>
      </c>
      <c r="D2103" t="s">
        <v>17744</v>
      </c>
      <c r="E2103">
        <v>9.5</v>
      </c>
      <c r="F2103" s="27">
        <v>43132</v>
      </c>
      <c r="G2103">
        <v>9</v>
      </c>
      <c r="H2103" s="27">
        <v>42917</v>
      </c>
      <c r="I2103">
        <v>0.5</v>
      </c>
      <c r="J2103">
        <v>5.55</v>
      </c>
    </row>
    <row r="2104" spans="1:10" x14ac:dyDescent="0.25">
      <c r="A2104">
        <v>4644</v>
      </c>
      <c r="B2104" t="s">
        <v>14457</v>
      </c>
      <c r="C2104">
        <v>92210614</v>
      </c>
      <c r="D2104" t="s">
        <v>10197</v>
      </c>
      <c r="E2104">
        <v>241.5</v>
      </c>
      <c r="F2104" s="27">
        <v>43132</v>
      </c>
      <c r="G2104">
        <v>1997.5</v>
      </c>
      <c r="H2104" s="27">
        <v>42917</v>
      </c>
      <c r="I2104">
        <v>-1756</v>
      </c>
      <c r="J2104">
        <v>-87.9</v>
      </c>
    </row>
    <row r="2105" spans="1:10" x14ac:dyDescent="0.25">
      <c r="A2105">
        <v>4644</v>
      </c>
      <c r="B2105" t="s">
        <v>14457</v>
      </c>
      <c r="C2105">
        <v>92210623</v>
      </c>
      <c r="D2105" t="s">
        <v>17608</v>
      </c>
      <c r="E2105">
        <v>12</v>
      </c>
      <c r="F2105" s="27">
        <v>43132</v>
      </c>
      <c r="G2105">
        <v>12.5</v>
      </c>
      <c r="H2105" s="27">
        <v>42917</v>
      </c>
      <c r="I2105">
        <v>-0.5</v>
      </c>
      <c r="J2105">
        <v>-4</v>
      </c>
    </row>
    <row r="2106" spans="1:10" x14ac:dyDescent="0.25">
      <c r="A2106">
        <v>4644</v>
      </c>
      <c r="B2106" t="s">
        <v>14457</v>
      </c>
      <c r="C2106">
        <v>92210624</v>
      </c>
      <c r="D2106" t="s">
        <v>17049</v>
      </c>
      <c r="E2106">
        <v>22.5</v>
      </c>
      <c r="F2106" s="27">
        <v>43132</v>
      </c>
      <c r="G2106">
        <v>21.5</v>
      </c>
      <c r="H2106" s="27">
        <v>42917</v>
      </c>
      <c r="I2106">
        <v>1</v>
      </c>
      <c r="J2106">
        <v>4.6500000000000004</v>
      </c>
    </row>
    <row r="2107" spans="1:10" x14ac:dyDescent="0.25">
      <c r="A2107">
        <v>4644</v>
      </c>
      <c r="B2107" t="s">
        <v>14457</v>
      </c>
      <c r="C2107">
        <v>92210627</v>
      </c>
      <c r="D2107" t="s">
        <v>15182</v>
      </c>
      <c r="E2107">
        <v>169</v>
      </c>
      <c r="F2107" s="27">
        <v>43221</v>
      </c>
      <c r="G2107">
        <v>167.5</v>
      </c>
      <c r="H2107" s="27">
        <v>43132</v>
      </c>
      <c r="I2107">
        <v>1.5</v>
      </c>
      <c r="J2107">
        <v>0.89</v>
      </c>
    </row>
    <row r="2108" spans="1:10" x14ac:dyDescent="0.25">
      <c r="A2108">
        <v>4644</v>
      </c>
      <c r="B2108" t="s">
        <v>14457</v>
      </c>
      <c r="C2108">
        <v>92210630</v>
      </c>
      <c r="D2108" t="s">
        <v>15426</v>
      </c>
      <c r="E2108">
        <v>91</v>
      </c>
      <c r="F2108" s="27">
        <v>43221</v>
      </c>
      <c r="G2108">
        <v>94.5</v>
      </c>
      <c r="H2108" s="27">
        <v>42917</v>
      </c>
      <c r="I2108">
        <v>-3.5</v>
      </c>
      <c r="J2108">
        <v>-3.7</v>
      </c>
    </row>
    <row r="2109" spans="1:10" x14ac:dyDescent="0.25">
      <c r="A2109">
        <v>4644</v>
      </c>
      <c r="B2109" t="s">
        <v>14457</v>
      </c>
      <c r="C2109">
        <v>92210633</v>
      </c>
      <c r="D2109" t="s">
        <v>16892</v>
      </c>
      <c r="E2109">
        <v>25</v>
      </c>
      <c r="F2109" s="27">
        <v>42370</v>
      </c>
      <c r="G2109">
        <v>31.8</v>
      </c>
      <c r="H2109" s="27">
        <v>41913</v>
      </c>
      <c r="I2109">
        <v>-6.8</v>
      </c>
      <c r="J2109">
        <v>-21.38</v>
      </c>
    </row>
    <row r="2110" spans="1:10" x14ac:dyDescent="0.25">
      <c r="A2110">
        <v>4644</v>
      </c>
      <c r="B2110" t="s">
        <v>14457</v>
      </c>
      <c r="C2110">
        <v>92210637</v>
      </c>
      <c r="D2110" t="s">
        <v>17918</v>
      </c>
      <c r="E2110">
        <v>8</v>
      </c>
      <c r="F2110" s="27">
        <v>42370</v>
      </c>
      <c r="G2110">
        <v>8.9</v>
      </c>
      <c r="H2110" s="27">
        <v>41548</v>
      </c>
      <c r="I2110">
        <v>-0.9</v>
      </c>
      <c r="J2110">
        <v>-10.11</v>
      </c>
    </row>
    <row r="2111" spans="1:10" x14ac:dyDescent="0.25">
      <c r="A2111">
        <v>4644</v>
      </c>
      <c r="B2111" t="s">
        <v>14457</v>
      </c>
      <c r="C2111">
        <v>92210640</v>
      </c>
      <c r="D2111" t="s">
        <v>15505</v>
      </c>
      <c r="E2111">
        <v>173.5</v>
      </c>
      <c r="F2111" s="27">
        <v>42917</v>
      </c>
      <c r="G2111">
        <v>165</v>
      </c>
      <c r="H2111" s="27">
        <v>42370</v>
      </c>
      <c r="I2111">
        <v>8.5</v>
      </c>
      <c r="J2111">
        <v>5.15</v>
      </c>
    </row>
    <row r="2112" spans="1:10" x14ac:dyDescent="0.25">
      <c r="A2112">
        <v>4644</v>
      </c>
      <c r="B2112" t="s">
        <v>14457</v>
      </c>
      <c r="C2112">
        <v>92210645</v>
      </c>
      <c r="D2112" t="s">
        <v>16029</v>
      </c>
      <c r="E2112">
        <v>73.5</v>
      </c>
      <c r="F2112" s="27">
        <v>43132</v>
      </c>
      <c r="G2112">
        <v>72.5</v>
      </c>
      <c r="H2112" s="27">
        <v>42370</v>
      </c>
      <c r="I2112">
        <v>1</v>
      </c>
      <c r="J2112">
        <v>1.37</v>
      </c>
    </row>
    <row r="2113" spans="1:10" x14ac:dyDescent="0.25">
      <c r="A2113">
        <v>4644</v>
      </c>
      <c r="B2113" t="s">
        <v>14457</v>
      </c>
      <c r="C2113">
        <v>92210646</v>
      </c>
      <c r="D2113" t="s">
        <v>10216</v>
      </c>
      <c r="E2113">
        <v>37</v>
      </c>
      <c r="F2113" s="27">
        <v>42917</v>
      </c>
      <c r="G2113">
        <v>32</v>
      </c>
      <c r="H2113" s="27">
        <v>42370</v>
      </c>
      <c r="I2113">
        <v>5</v>
      </c>
      <c r="J2113">
        <v>15.62</v>
      </c>
    </row>
    <row r="2114" spans="1:10" x14ac:dyDescent="0.25">
      <c r="A2114">
        <v>4644</v>
      </c>
      <c r="B2114" t="s">
        <v>14457</v>
      </c>
      <c r="C2114">
        <v>92210647</v>
      </c>
      <c r="D2114" t="s">
        <v>17753</v>
      </c>
      <c r="E2114">
        <v>8</v>
      </c>
      <c r="F2114" s="27">
        <v>42795</v>
      </c>
      <c r="G2114">
        <v>9.5</v>
      </c>
      <c r="H2114" s="27">
        <v>42552</v>
      </c>
      <c r="I2114">
        <v>-1.5</v>
      </c>
      <c r="J2114">
        <v>-15.78</v>
      </c>
    </row>
    <row r="2115" spans="1:10" x14ac:dyDescent="0.25">
      <c r="A2115">
        <v>4644</v>
      </c>
      <c r="B2115" t="s">
        <v>14457</v>
      </c>
      <c r="C2115">
        <v>92210649</v>
      </c>
      <c r="D2115" t="s">
        <v>10217</v>
      </c>
      <c r="E2115">
        <v>29</v>
      </c>
      <c r="F2115" s="27">
        <v>42917</v>
      </c>
      <c r="G2115">
        <v>23.5</v>
      </c>
      <c r="H2115" s="27">
        <v>42795</v>
      </c>
      <c r="I2115">
        <v>5.5</v>
      </c>
      <c r="J2115">
        <v>23.4</v>
      </c>
    </row>
    <row r="2116" spans="1:10" x14ac:dyDescent="0.25">
      <c r="A2116">
        <v>4644</v>
      </c>
      <c r="B2116" t="s">
        <v>14457</v>
      </c>
      <c r="C2116">
        <v>92210650</v>
      </c>
      <c r="D2116" t="s">
        <v>17919</v>
      </c>
      <c r="E2116">
        <v>8</v>
      </c>
      <c r="F2116" s="27">
        <v>42370</v>
      </c>
      <c r="G2116">
        <v>8.4</v>
      </c>
      <c r="H2116" s="27">
        <v>41548</v>
      </c>
      <c r="I2116">
        <v>-0.4</v>
      </c>
      <c r="J2116">
        <v>-4.76</v>
      </c>
    </row>
    <row r="2117" spans="1:10" x14ac:dyDescent="0.25">
      <c r="A2117">
        <v>4644</v>
      </c>
      <c r="B2117" t="s">
        <v>14457</v>
      </c>
      <c r="C2117">
        <v>92210651</v>
      </c>
      <c r="D2117" t="s">
        <v>14753</v>
      </c>
      <c r="E2117">
        <v>972.5</v>
      </c>
      <c r="F2117" s="27">
        <v>43221</v>
      </c>
      <c r="G2117">
        <v>888.5</v>
      </c>
      <c r="H2117" s="27">
        <v>42461</v>
      </c>
      <c r="I2117">
        <v>84</v>
      </c>
      <c r="J2117">
        <v>9.4499999999999993</v>
      </c>
    </row>
    <row r="2118" spans="1:10" x14ac:dyDescent="0.25">
      <c r="A2118">
        <v>4644</v>
      </c>
      <c r="B2118" t="s">
        <v>14457</v>
      </c>
      <c r="C2118">
        <v>92210654</v>
      </c>
      <c r="D2118" t="s">
        <v>15816</v>
      </c>
      <c r="E2118">
        <v>106.5</v>
      </c>
      <c r="F2118" s="27">
        <v>42370</v>
      </c>
      <c r="G2118">
        <v>133</v>
      </c>
      <c r="H2118" s="27">
        <v>41548</v>
      </c>
      <c r="I2118">
        <v>-26.5</v>
      </c>
      <c r="J2118">
        <v>-19.920000000000002</v>
      </c>
    </row>
    <row r="2119" spans="1:10" x14ac:dyDescent="0.25">
      <c r="A2119">
        <v>4644</v>
      </c>
      <c r="B2119" t="s">
        <v>14457</v>
      </c>
      <c r="C2119">
        <v>92210656</v>
      </c>
      <c r="D2119" t="s">
        <v>15140</v>
      </c>
      <c r="E2119">
        <v>96</v>
      </c>
      <c r="F2119" s="27">
        <v>43221</v>
      </c>
      <c r="G2119">
        <v>96.5</v>
      </c>
      <c r="H2119" s="27">
        <v>43132</v>
      </c>
      <c r="I2119">
        <v>-0.5</v>
      </c>
      <c r="J2119">
        <v>-0.51</v>
      </c>
    </row>
    <row r="2120" spans="1:10" x14ac:dyDescent="0.25">
      <c r="A2120">
        <v>4644</v>
      </c>
      <c r="B2120" t="s">
        <v>14457</v>
      </c>
      <c r="C2120">
        <v>92210658</v>
      </c>
      <c r="D2120" t="s">
        <v>16668</v>
      </c>
      <c r="E2120">
        <v>31</v>
      </c>
      <c r="F2120" s="27">
        <v>43221</v>
      </c>
      <c r="G2120">
        <v>28.5</v>
      </c>
      <c r="H2120" s="27">
        <v>43132</v>
      </c>
      <c r="I2120">
        <v>2.5</v>
      </c>
      <c r="J2120">
        <v>8.77</v>
      </c>
    </row>
    <row r="2121" spans="1:10" x14ac:dyDescent="0.25">
      <c r="A2121">
        <v>4644</v>
      </c>
      <c r="B2121" t="s">
        <v>14457</v>
      </c>
      <c r="C2121">
        <v>92210661</v>
      </c>
      <c r="D2121" t="s">
        <v>16519</v>
      </c>
      <c r="E2121">
        <v>37.5</v>
      </c>
      <c r="F2121" s="27">
        <v>42917</v>
      </c>
      <c r="G2121">
        <v>38</v>
      </c>
      <c r="H2121" s="27">
        <v>42795</v>
      </c>
      <c r="I2121">
        <v>-0.5</v>
      </c>
      <c r="J2121">
        <v>-1.31</v>
      </c>
    </row>
    <row r="2122" spans="1:10" x14ac:dyDescent="0.25">
      <c r="A2122">
        <v>4644</v>
      </c>
      <c r="B2122" t="s">
        <v>14457</v>
      </c>
      <c r="C2122">
        <v>92210665</v>
      </c>
      <c r="D2122" t="s">
        <v>16557</v>
      </c>
      <c r="E2122">
        <v>35.5</v>
      </c>
      <c r="F2122" s="27">
        <v>43221</v>
      </c>
      <c r="G2122">
        <v>35</v>
      </c>
      <c r="H2122" s="27">
        <v>43132</v>
      </c>
      <c r="I2122">
        <v>0.5</v>
      </c>
      <c r="J2122">
        <v>1.42</v>
      </c>
    </row>
    <row r="2123" spans="1:10" x14ac:dyDescent="0.25">
      <c r="A2123">
        <v>4644</v>
      </c>
      <c r="B2123" t="s">
        <v>14457</v>
      </c>
      <c r="C2123">
        <v>92210666</v>
      </c>
      <c r="D2123" t="s">
        <v>15252</v>
      </c>
      <c r="E2123">
        <v>35</v>
      </c>
      <c r="F2123" s="27">
        <v>42917</v>
      </c>
      <c r="G2123">
        <v>33</v>
      </c>
      <c r="H2123" s="27">
        <v>42370</v>
      </c>
      <c r="I2123">
        <v>2</v>
      </c>
      <c r="J2123">
        <v>6.06</v>
      </c>
    </row>
    <row r="2124" spans="1:10" x14ac:dyDescent="0.25">
      <c r="A2124">
        <v>4644</v>
      </c>
      <c r="B2124" t="s">
        <v>14457</v>
      </c>
      <c r="C2124">
        <v>92210671</v>
      </c>
      <c r="D2124" t="s">
        <v>15736</v>
      </c>
      <c r="E2124">
        <v>69</v>
      </c>
      <c r="F2124" s="27">
        <v>43221</v>
      </c>
      <c r="G2124">
        <v>72</v>
      </c>
      <c r="H2124" s="27">
        <v>43132</v>
      </c>
      <c r="I2124">
        <v>-3</v>
      </c>
      <c r="J2124">
        <v>-4.16</v>
      </c>
    </row>
    <row r="2125" spans="1:10" x14ac:dyDescent="0.25">
      <c r="A2125">
        <v>4644</v>
      </c>
      <c r="B2125" t="s">
        <v>14457</v>
      </c>
      <c r="C2125">
        <v>92210677</v>
      </c>
      <c r="D2125" t="s">
        <v>10233</v>
      </c>
      <c r="E2125">
        <v>8</v>
      </c>
      <c r="F2125" s="27">
        <v>43132</v>
      </c>
      <c r="G2125">
        <v>8.5</v>
      </c>
      <c r="H2125" s="27">
        <v>42917</v>
      </c>
      <c r="I2125">
        <v>-0.5</v>
      </c>
      <c r="J2125">
        <v>-5.88</v>
      </c>
    </row>
    <row r="2126" spans="1:10" x14ac:dyDescent="0.25">
      <c r="A2126">
        <v>4644</v>
      </c>
      <c r="B2126" t="s">
        <v>14457</v>
      </c>
      <c r="C2126">
        <v>92210678</v>
      </c>
      <c r="D2126" t="s">
        <v>17488</v>
      </c>
      <c r="E2126">
        <v>14</v>
      </c>
      <c r="F2126" s="27">
        <v>43132</v>
      </c>
      <c r="G2126">
        <v>17.3</v>
      </c>
      <c r="H2126" s="27">
        <v>41548</v>
      </c>
      <c r="I2126">
        <v>-3.3</v>
      </c>
      <c r="J2126">
        <v>-19.07</v>
      </c>
    </row>
    <row r="2127" spans="1:10" x14ac:dyDescent="0.25">
      <c r="A2127">
        <v>4644</v>
      </c>
      <c r="B2127" t="s">
        <v>14457</v>
      </c>
      <c r="C2127">
        <v>92210681</v>
      </c>
      <c r="D2127" t="s">
        <v>16424</v>
      </c>
      <c r="E2127">
        <v>34.5</v>
      </c>
      <c r="F2127" s="27">
        <v>43132</v>
      </c>
      <c r="G2127">
        <v>35</v>
      </c>
      <c r="H2127" s="27">
        <v>42795</v>
      </c>
      <c r="I2127">
        <v>-0.5</v>
      </c>
      <c r="J2127">
        <v>-1.42</v>
      </c>
    </row>
    <row r="2128" spans="1:10" x14ac:dyDescent="0.25">
      <c r="A2128">
        <v>4644</v>
      </c>
      <c r="B2128" t="s">
        <v>14457</v>
      </c>
      <c r="C2128">
        <v>92210683</v>
      </c>
      <c r="D2128" t="s">
        <v>15479</v>
      </c>
      <c r="E2128">
        <v>89.5</v>
      </c>
      <c r="F2128" s="27">
        <v>43132</v>
      </c>
      <c r="G2128">
        <v>88.5</v>
      </c>
      <c r="H2128" s="27">
        <v>42917</v>
      </c>
      <c r="I2128">
        <v>1</v>
      </c>
      <c r="J2128">
        <v>1.1200000000000001</v>
      </c>
    </row>
    <row r="2129" spans="1:10" x14ac:dyDescent="0.25">
      <c r="A2129">
        <v>4644</v>
      </c>
      <c r="B2129" t="s">
        <v>14457</v>
      </c>
      <c r="C2129">
        <v>92210691</v>
      </c>
      <c r="D2129" t="s">
        <v>10243</v>
      </c>
      <c r="E2129">
        <v>229.5</v>
      </c>
      <c r="F2129" s="27">
        <v>43221</v>
      </c>
      <c r="G2129">
        <v>220</v>
      </c>
      <c r="H2129" s="27">
        <v>43132</v>
      </c>
      <c r="I2129">
        <v>9.5</v>
      </c>
      <c r="J2129">
        <v>4.3099999999999996</v>
      </c>
    </row>
    <row r="2130" spans="1:10" x14ac:dyDescent="0.25">
      <c r="A2130">
        <v>4644</v>
      </c>
      <c r="B2130" t="s">
        <v>14457</v>
      </c>
      <c r="C2130">
        <v>92210693</v>
      </c>
      <c r="D2130" t="s">
        <v>16507</v>
      </c>
      <c r="E2130">
        <v>38</v>
      </c>
      <c r="F2130" s="27">
        <v>43132</v>
      </c>
      <c r="G2130">
        <v>25</v>
      </c>
      <c r="H2130" s="27">
        <v>42370</v>
      </c>
      <c r="I2130">
        <v>13</v>
      </c>
      <c r="J2130">
        <v>52</v>
      </c>
    </row>
    <row r="2131" spans="1:10" x14ac:dyDescent="0.25">
      <c r="A2131">
        <v>4644</v>
      </c>
      <c r="B2131" t="s">
        <v>14457</v>
      </c>
      <c r="C2131">
        <v>92210694</v>
      </c>
      <c r="D2131" t="s">
        <v>17634</v>
      </c>
      <c r="E2131">
        <v>11.5</v>
      </c>
      <c r="F2131" s="27">
        <v>43221</v>
      </c>
      <c r="G2131">
        <v>11</v>
      </c>
      <c r="H2131" s="27">
        <v>43132</v>
      </c>
      <c r="I2131">
        <v>0.5</v>
      </c>
      <c r="J2131">
        <v>4.54</v>
      </c>
    </row>
    <row r="2132" spans="1:10" x14ac:dyDescent="0.25">
      <c r="A2132">
        <v>4644</v>
      </c>
      <c r="B2132" t="s">
        <v>14457</v>
      </c>
      <c r="C2132">
        <v>92210696</v>
      </c>
      <c r="D2132" t="s">
        <v>14705</v>
      </c>
      <c r="E2132">
        <v>410.5</v>
      </c>
      <c r="F2132" s="27">
        <v>42370</v>
      </c>
      <c r="G2132">
        <v>54.2</v>
      </c>
      <c r="H2132" s="27">
        <v>41548</v>
      </c>
      <c r="I2132">
        <v>356.3</v>
      </c>
      <c r="J2132">
        <v>657.38</v>
      </c>
    </row>
    <row r="2133" spans="1:10" x14ac:dyDescent="0.25">
      <c r="A2133">
        <v>4644</v>
      </c>
      <c r="B2133" t="s">
        <v>14457</v>
      </c>
      <c r="C2133">
        <v>92210699</v>
      </c>
      <c r="D2133" t="s">
        <v>15691</v>
      </c>
      <c r="E2133">
        <v>128</v>
      </c>
      <c r="F2133" s="27">
        <v>42705</v>
      </c>
      <c r="G2133">
        <v>63</v>
      </c>
      <c r="H2133" s="27">
        <v>41548</v>
      </c>
      <c r="I2133">
        <v>65</v>
      </c>
      <c r="J2133">
        <v>103.17</v>
      </c>
    </row>
    <row r="2134" spans="1:10" x14ac:dyDescent="0.25">
      <c r="A2134">
        <v>4644</v>
      </c>
      <c r="B2134" t="s">
        <v>14457</v>
      </c>
      <c r="C2134">
        <v>92210705</v>
      </c>
      <c r="D2134" t="s">
        <v>14976</v>
      </c>
      <c r="E2134">
        <v>195</v>
      </c>
      <c r="F2134" s="27">
        <v>43132</v>
      </c>
      <c r="G2134">
        <v>195.5</v>
      </c>
      <c r="H2134" s="27">
        <v>42917</v>
      </c>
      <c r="I2134">
        <v>-0.5</v>
      </c>
      <c r="J2134">
        <v>-0.25</v>
      </c>
    </row>
    <row r="2135" spans="1:10" x14ac:dyDescent="0.25">
      <c r="A2135">
        <v>4644</v>
      </c>
      <c r="B2135" t="s">
        <v>14457</v>
      </c>
      <c r="C2135">
        <v>92210707</v>
      </c>
      <c r="D2135" t="s">
        <v>14738</v>
      </c>
      <c r="E2135">
        <v>257</v>
      </c>
      <c r="F2135" s="27">
        <v>42370</v>
      </c>
      <c r="G2135">
        <v>62.1</v>
      </c>
      <c r="H2135" s="27">
        <v>41548</v>
      </c>
      <c r="I2135">
        <v>194.9</v>
      </c>
      <c r="J2135">
        <v>313.83999999999997</v>
      </c>
    </row>
    <row r="2136" spans="1:10" x14ac:dyDescent="0.25">
      <c r="A2136">
        <v>4644</v>
      </c>
      <c r="B2136" t="s">
        <v>14457</v>
      </c>
      <c r="C2136">
        <v>92210710</v>
      </c>
      <c r="D2136" t="s">
        <v>17253</v>
      </c>
      <c r="E2136">
        <v>18</v>
      </c>
      <c r="F2136" s="27">
        <v>42370</v>
      </c>
      <c r="G2136">
        <v>63.6</v>
      </c>
      <c r="H2136" s="27">
        <v>41548</v>
      </c>
      <c r="I2136">
        <v>-45.6</v>
      </c>
      <c r="J2136">
        <v>-71.69</v>
      </c>
    </row>
    <row r="2137" spans="1:10" x14ac:dyDescent="0.25">
      <c r="A2137">
        <v>4644</v>
      </c>
      <c r="B2137" t="s">
        <v>14457</v>
      </c>
      <c r="C2137">
        <v>92210723</v>
      </c>
      <c r="D2137" t="s">
        <v>16893</v>
      </c>
      <c r="E2137">
        <v>25</v>
      </c>
      <c r="F2137" s="27">
        <v>42370</v>
      </c>
      <c r="G2137">
        <v>25.6</v>
      </c>
      <c r="H2137" s="27">
        <v>41548</v>
      </c>
      <c r="I2137">
        <v>-0.6</v>
      </c>
      <c r="J2137">
        <v>-2.34</v>
      </c>
    </row>
    <row r="2138" spans="1:10" x14ac:dyDescent="0.25">
      <c r="A2138">
        <v>4644</v>
      </c>
      <c r="B2138" t="s">
        <v>14457</v>
      </c>
      <c r="C2138">
        <v>92210724</v>
      </c>
      <c r="D2138" t="s">
        <v>16894</v>
      </c>
      <c r="E2138">
        <v>25</v>
      </c>
      <c r="F2138" s="27">
        <v>42370</v>
      </c>
      <c r="G2138">
        <v>28.8</v>
      </c>
      <c r="H2138" s="27">
        <v>41548</v>
      </c>
      <c r="I2138">
        <v>-3.8</v>
      </c>
      <c r="J2138">
        <v>-13.19</v>
      </c>
    </row>
    <row r="2139" spans="1:10" x14ac:dyDescent="0.25">
      <c r="A2139">
        <v>4644</v>
      </c>
      <c r="B2139" t="s">
        <v>14457</v>
      </c>
      <c r="C2139">
        <v>92210727</v>
      </c>
      <c r="D2139" t="s">
        <v>15228</v>
      </c>
      <c r="E2139">
        <v>280.5</v>
      </c>
      <c r="F2139" s="27">
        <v>43132</v>
      </c>
      <c r="G2139">
        <v>38</v>
      </c>
      <c r="H2139" s="27">
        <v>42917</v>
      </c>
      <c r="I2139">
        <v>4.5</v>
      </c>
      <c r="J2139">
        <v>11.84</v>
      </c>
    </row>
    <row r="2140" spans="1:10" x14ac:dyDescent="0.25">
      <c r="A2140">
        <v>4644</v>
      </c>
      <c r="B2140" t="s">
        <v>14457</v>
      </c>
      <c r="C2140">
        <v>92210731</v>
      </c>
      <c r="D2140" t="s">
        <v>15381</v>
      </c>
      <c r="E2140">
        <v>215.5</v>
      </c>
      <c r="F2140" s="27">
        <v>43221</v>
      </c>
      <c r="G2140">
        <v>222.5</v>
      </c>
      <c r="H2140" s="27">
        <v>43132</v>
      </c>
      <c r="I2140">
        <v>-7</v>
      </c>
      <c r="J2140">
        <v>-3.14</v>
      </c>
    </row>
    <row r="2141" spans="1:10" x14ac:dyDescent="0.25">
      <c r="A2141">
        <v>4644</v>
      </c>
      <c r="B2141" t="s">
        <v>14457</v>
      </c>
      <c r="C2141">
        <v>92210736</v>
      </c>
      <c r="D2141" t="s">
        <v>16756</v>
      </c>
      <c r="E2141">
        <v>28.5</v>
      </c>
      <c r="F2141" s="27">
        <v>43221</v>
      </c>
      <c r="G2141">
        <v>28</v>
      </c>
      <c r="H2141" s="27">
        <v>43132</v>
      </c>
      <c r="I2141">
        <v>0.5</v>
      </c>
      <c r="J2141">
        <v>1.78</v>
      </c>
    </row>
    <row r="2142" spans="1:10" x14ac:dyDescent="0.25">
      <c r="A2142">
        <v>4644</v>
      </c>
      <c r="B2142" t="s">
        <v>14457</v>
      </c>
      <c r="C2142">
        <v>92210738</v>
      </c>
      <c r="D2142" t="s">
        <v>15336</v>
      </c>
      <c r="E2142">
        <v>50</v>
      </c>
      <c r="F2142" s="27">
        <v>43221</v>
      </c>
      <c r="G2142">
        <v>20.5</v>
      </c>
      <c r="H2142" s="27">
        <v>43132</v>
      </c>
      <c r="I2142">
        <v>29.5</v>
      </c>
      <c r="J2142">
        <v>143.9</v>
      </c>
    </row>
    <row r="2143" spans="1:10" x14ac:dyDescent="0.25">
      <c r="A2143">
        <v>4644</v>
      </c>
      <c r="B2143" t="s">
        <v>14457</v>
      </c>
      <c r="C2143">
        <v>92210739</v>
      </c>
      <c r="D2143" t="s">
        <v>17345</v>
      </c>
      <c r="E2143">
        <v>16</v>
      </c>
      <c r="F2143" s="27">
        <v>43132</v>
      </c>
      <c r="G2143">
        <v>15.5</v>
      </c>
      <c r="H2143" s="27">
        <v>42917</v>
      </c>
      <c r="I2143">
        <v>0.5</v>
      </c>
      <c r="J2143">
        <v>3.22</v>
      </c>
    </row>
    <row r="2144" spans="1:10" x14ac:dyDescent="0.25">
      <c r="A2144">
        <v>4644</v>
      </c>
      <c r="B2144" t="s">
        <v>14457</v>
      </c>
      <c r="C2144">
        <v>92210740</v>
      </c>
      <c r="D2144" t="s">
        <v>15365</v>
      </c>
      <c r="E2144">
        <v>220</v>
      </c>
      <c r="F2144" s="27">
        <v>42370</v>
      </c>
      <c r="G2144">
        <v>275</v>
      </c>
      <c r="H2144" s="27">
        <v>41548</v>
      </c>
      <c r="I2144">
        <v>-55</v>
      </c>
      <c r="J2144">
        <v>-20</v>
      </c>
    </row>
    <row r="2145" spans="1:10" x14ac:dyDescent="0.25">
      <c r="A2145">
        <v>4644</v>
      </c>
      <c r="B2145" t="s">
        <v>14457</v>
      </c>
      <c r="C2145">
        <v>92210741</v>
      </c>
      <c r="D2145" t="s">
        <v>15749</v>
      </c>
      <c r="E2145">
        <v>117.5</v>
      </c>
      <c r="F2145" s="27">
        <v>42370</v>
      </c>
      <c r="G2145">
        <v>138.4</v>
      </c>
      <c r="H2145" s="27">
        <v>41548</v>
      </c>
      <c r="I2145">
        <v>-20.9</v>
      </c>
      <c r="J2145">
        <v>-15.1</v>
      </c>
    </row>
    <row r="2146" spans="1:10" x14ac:dyDescent="0.25">
      <c r="A2146">
        <v>4644</v>
      </c>
      <c r="B2146" t="s">
        <v>14457</v>
      </c>
      <c r="C2146">
        <v>92210746</v>
      </c>
      <c r="D2146" t="s">
        <v>17920</v>
      </c>
      <c r="E2146">
        <v>8</v>
      </c>
      <c r="F2146" s="27">
        <v>42461</v>
      </c>
      <c r="G2146">
        <v>8.5</v>
      </c>
      <c r="H2146" s="27">
        <v>41548</v>
      </c>
      <c r="I2146">
        <v>-0.5</v>
      </c>
      <c r="J2146">
        <v>-5.88</v>
      </c>
    </row>
    <row r="2147" spans="1:10" x14ac:dyDescent="0.25">
      <c r="A2147">
        <v>4644</v>
      </c>
      <c r="B2147" t="s">
        <v>14457</v>
      </c>
      <c r="C2147">
        <v>92210747</v>
      </c>
      <c r="D2147" t="s">
        <v>16338</v>
      </c>
      <c r="E2147">
        <v>44.5</v>
      </c>
      <c r="F2147" s="27">
        <v>43221</v>
      </c>
      <c r="G2147">
        <v>43.5</v>
      </c>
      <c r="H2147" s="27">
        <v>43132</v>
      </c>
      <c r="I2147">
        <v>1</v>
      </c>
      <c r="J2147">
        <v>2.29</v>
      </c>
    </row>
    <row r="2148" spans="1:10" x14ac:dyDescent="0.25">
      <c r="A2148">
        <v>4644</v>
      </c>
      <c r="B2148" t="s">
        <v>14457</v>
      </c>
      <c r="C2148">
        <v>92210748</v>
      </c>
      <c r="D2148" t="s">
        <v>15778</v>
      </c>
      <c r="E2148">
        <v>63.5</v>
      </c>
      <c r="F2148" s="27">
        <v>42461</v>
      </c>
      <c r="G2148">
        <v>52.5</v>
      </c>
      <c r="H2148" s="27">
        <v>42370</v>
      </c>
      <c r="I2148">
        <v>11</v>
      </c>
      <c r="J2148">
        <v>20.95</v>
      </c>
    </row>
    <row r="2149" spans="1:10" x14ac:dyDescent="0.25">
      <c r="A2149">
        <v>4644</v>
      </c>
      <c r="B2149" t="s">
        <v>14457</v>
      </c>
      <c r="C2149">
        <v>92210754</v>
      </c>
      <c r="D2149" t="s">
        <v>14738</v>
      </c>
      <c r="E2149">
        <v>1027.5</v>
      </c>
      <c r="F2149" s="27">
        <v>43132</v>
      </c>
      <c r="G2149">
        <v>1369</v>
      </c>
      <c r="H2149" s="27">
        <v>42917</v>
      </c>
      <c r="I2149">
        <v>-341.5</v>
      </c>
      <c r="J2149">
        <v>-24.94</v>
      </c>
    </row>
    <row r="2150" spans="1:10" x14ac:dyDescent="0.25">
      <c r="A2150">
        <v>4644</v>
      </c>
      <c r="B2150" t="s">
        <v>14457</v>
      </c>
      <c r="C2150">
        <v>92210755</v>
      </c>
      <c r="D2150" t="s">
        <v>15217</v>
      </c>
      <c r="E2150">
        <v>135.5</v>
      </c>
      <c r="F2150" s="27">
        <v>42370</v>
      </c>
      <c r="G2150">
        <v>169.7</v>
      </c>
      <c r="H2150" s="27">
        <v>41548</v>
      </c>
      <c r="I2150">
        <v>-34.200000000000003</v>
      </c>
      <c r="J2150">
        <v>-20.149999999999999</v>
      </c>
    </row>
    <row r="2151" spans="1:10" x14ac:dyDescent="0.25">
      <c r="A2151">
        <v>4644</v>
      </c>
      <c r="B2151" t="s">
        <v>14457</v>
      </c>
      <c r="C2151">
        <v>92210760</v>
      </c>
      <c r="D2151" t="s">
        <v>15655</v>
      </c>
      <c r="E2151">
        <v>134.5</v>
      </c>
      <c r="F2151" s="27">
        <v>42370</v>
      </c>
      <c r="G2151">
        <v>168</v>
      </c>
      <c r="H2151" s="27">
        <v>41548</v>
      </c>
      <c r="I2151">
        <v>-33.5</v>
      </c>
      <c r="J2151">
        <v>-19.940000000000001</v>
      </c>
    </row>
    <row r="2152" spans="1:10" x14ac:dyDescent="0.25">
      <c r="A2152">
        <v>4644</v>
      </c>
      <c r="B2152" t="s">
        <v>14457</v>
      </c>
      <c r="C2152">
        <v>92210763</v>
      </c>
      <c r="D2152" t="s">
        <v>17661</v>
      </c>
      <c r="E2152">
        <v>11</v>
      </c>
      <c r="F2152" s="27">
        <v>42370</v>
      </c>
      <c r="G2152">
        <v>13.6</v>
      </c>
      <c r="H2152" s="27">
        <v>41548</v>
      </c>
      <c r="I2152">
        <v>-2.6</v>
      </c>
      <c r="J2152">
        <v>-19.11</v>
      </c>
    </row>
    <row r="2153" spans="1:10" x14ac:dyDescent="0.25">
      <c r="A2153">
        <v>4644</v>
      </c>
      <c r="B2153" t="s">
        <v>14457</v>
      </c>
      <c r="C2153">
        <v>92210764</v>
      </c>
      <c r="D2153" t="s">
        <v>16848</v>
      </c>
      <c r="E2153">
        <v>26</v>
      </c>
      <c r="F2153" s="27">
        <v>43132</v>
      </c>
      <c r="G2153">
        <v>27</v>
      </c>
      <c r="H2153" s="27">
        <v>42917</v>
      </c>
      <c r="I2153">
        <v>-1</v>
      </c>
      <c r="J2153">
        <v>-3.7</v>
      </c>
    </row>
    <row r="2154" spans="1:10" x14ac:dyDescent="0.25">
      <c r="A2154">
        <v>4644</v>
      </c>
      <c r="B2154" t="s">
        <v>14457</v>
      </c>
      <c r="C2154">
        <v>92210772</v>
      </c>
      <c r="D2154" t="s">
        <v>14818</v>
      </c>
      <c r="E2154">
        <v>378.5</v>
      </c>
      <c r="F2154" s="27">
        <v>43221</v>
      </c>
      <c r="G2154">
        <v>362</v>
      </c>
      <c r="H2154" s="27">
        <v>43132</v>
      </c>
      <c r="I2154">
        <v>16.5</v>
      </c>
      <c r="J2154">
        <v>4.55</v>
      </c>
    </row>
    <row r="2155" spans="1:10" x14ac:dyDescent="0.25">
      <c r="A2155">
        <v>4644</v>
      </c>
      <c r="B2155" t="s">
        <v>14457</v>
      </c>
      <c r="C2155">
        <v>92210775</v>
      </c>
      <c r="D2155" t="s">
        <v>14967</v>
      </c>
      <c r="E2155">
        <v>497.5</v>
      </c>
      <c r="F2155" s="27">
        <v>42705</v>
      </c>
      <c r="G2155">
        <v>532</v>
      </c>
      <c r="H2155" s="27">
        <v>42461</v>
      </c>
      <c r="I2155">
        <v>-34.5</v>
      </c>
      <c r="J2155">
        <v>-6.48</v>
      </c>
    </row>
    <row r="2156" spans="1:10" x14ac:dyDescent="0.25">
      <c r="A2156">
        <v>4644</v>
      </c>
      <c r="B2156" t="s">
        <v>14457</v>
      </c>
      <c r="C2156">
        <v>92210780</v>
      </c>
      <c r="D2156" t="s">
        <v>17662</v>
      </c>
      <c r="E2156">
        <v>11</v>
      </c>
      <c r="F2156" s="27">
        <v>43132</v>
      </c>
      <c r="G2156">
        <v>12</v>
      </c>
      <c r="H2156" s="27">
        <v>42917</v>
      </c>
      <c r="I2156">
        <v>-1</v>
      </c>
      <c r="J2156">
        <v>-8.33</v>
      </c>
    </row>
    <row r="2157" spans="1:10" x14ac:dyDescent="0.25">
      <c r="A2157">
        <v>4644</v>
      </c>
      <c r="B2157" t="s">
        <v>14457</v>
      </c>
      <c r="C2157">
        <v>92210786</v>
      </c>
      <c r="D2157" t="s">
        <v>16482</v>
      </c>
      <c r="E2157">
        <v>39.5</v>
      </c>
      <c r="F2157" s="27">
        <v>42917</v>
      </c>
      <c r="G2157">
        <v>19.5</v>
      </c>
      <c r="H2157" s="27">
        <v>42795</v>
      </c>
      <c r="I2157">
        <v>20</v>
      </c>
      <c r="J2157">
        <v>102.56</v>
      </c>
    </row>
    <row r="2158" spans="1:10" x14ac:dyDescent="0.25">
      <c r="A2158">
        <v>4644</v>
      </c>
      <c r="B2158" t="s">
        <v>14457</v>
      </c>
      <c r="C2158">
        <v>92210790</v>
      </c>
      <c r="D2158" t="s">
        <v>14953</v>
      </c>
      <c r="E2158">
        <v>508.5</v>
      </c>
      <c r="F2158" s="27">
        <v>43221</v>
      </c>
      <c r="G2158">
        <v>537</v>
      </c>
      <c r="H2158" s="27">
        <v>43132</v>
      </c>
      <c r="I2158">
        <v>-28.5</v>
      </c>
      <c r="J2158">
        <v>-5.3</v>
      </c>
    </row>
    <row r="2159" spans="1:10" x14ac:dyDescent="0.25">
      <c r="A2159">
        <v>4644</v>
      </c>
      <c r="B2159" t="s">
        <v>14457</v>
      </c>
      <c r="C2159">
        <v>92210799</v>
      </c>
      <c r="D2159" t="s">
        <v>10301</v>
      </c>
      <c r="E2159">
        <v>555.5</v>
      </c>
      <c r="F2159" s="27">
        <v>42370</v>
      </c>
      <c r="G2159">
        <v>694.5</v>
      </c>
      <c r="H2159" s="27">
        <v>41548</v>
      </c>
      <c r="I2159">
        <v>-139</v>
      </c>
      <c r="J2159">
        <v>-20.010000000000002</v>
      </c>
    </row>
    <row r="2160" spans="1:10" x14ac:dyDescent="0.25">
      <c r="A2160">
        <v>4644</v>
      </c>
      <c r="B2160" t="s">
        <v>14457</v>
      </c>
      <c r="C2160">
        <v>92210802</v>
      </c>
      <c r="D2160" t="s">
        <v>16523</v>
      </c>
      <c r="E2160">
        <v>11.5</v>
      </c>
      <c r="F2160" s="27">
        <v>43132</v>
      </c>
      <c r="G2160">
        <v>9.5</v>
      </c>
      <c r="H2160" s="27">
        <v>42917</v>
      </c>
      <c r="I2160">
        <v>2</v>
      </c>
      <c r="J2160">
        <v>21.05</v>
      </c>
    </row>
    <row r="2161" spans="1:10" x14ac:dyDescent="0.25">
      <c r="A2161">
        <v>4644</v>
      </c>
      <c r="B2161" t="s">
        <v>14457</v>
      </c>
      <c r="C2161">
        <v>92210810</v>
      </c>
      <c r="D2161" t="s">
        <v>16507</v>
      </c>
      <c r="E2161">
        <v>32.5</v>
      </c>
      <c r="F2161" s="27">
        <v>43132</v>
      </c>
      <c r="G2161">
        <v>103.5</v>
      </c>
      <c r="H2161" s="27">
        <v>42917</v>
      </c>
      <c r="I2161">
        <v>-71</v>
      </c>
      <c r="J2161">
        <v>-68.59</v>
      </c>
    </row>
    <row r="2162" spans="1:10" x14ac:dyDescent="0.25">
      <c r="A2162">
        <v>4644</v>
      </c>
      <c r="B2162" t="s">
        <v>14457</v>
      </c>
      <c r="C2162">
        <v>92210811</v>
      </c>
      <c r="D2162" t="s">
        <v>14609</v>
      </c>
      <c r="E2162">
        <v>2212</v>
      </c>
      <c r="F2162" s="27">
        <v>42917</v>
      </c>
      <c r="G2162">
        <v>1939</v>
      </c>
      <c r="H2162" s="27">
        <v>42795</v>
      </c>
      <c r="I2162">
        <v>273</v>
      </c>
      <c r="J2162">
        <v>14.07</v>
      </c>
    </row>
    <row r="2163" spans="1:10" x14ac:dyDescent="0.25">
      <c r="A2163">
        <v>4644</v>
      </c>
      <c r="B2163" t="s">
        <v>14457</v>
      </c>
      <c r="C2163">
        <v>92210813</v>
      </c>
      <c r="D2163" t="s">
        <v>14760</v>
      </c>
      <c r="E2163">
        <v>636.5</v>
      </c>
      <c r="F2163" s="27">
        <v>42917</v>
      </c>
      <c r="G2163">
        <v>1444</v>
      </c>
      <c r="H2163" s="27">
        <v>41548</v>
      </c>
      <c r="I2163">
        <v>-289</v>
      </c>
      <c r="J2163">
        <v>-20.010000000000002</v>
      </c>
    </row>
    <row r="2164" spans="1:10" x14ac:dyDescent="0.25">
      <c r="A2164">
        <v>4644</v>
      </c>
      <c r="B2164" t="s">
        <v>14457</v>
      </c>
      <c r="C2164">
        <v>92210816</v>
      </c>
      <c r="D2164" t="s">
        <v>16637</v>
      </c>
      <c r="E2164">
        <v>32</v>
      </c>
      <c r="F2164" s="27">
        <v>43132</v>
      </c>
      <c r="G2164">
        <v>31</v>
      </c>
      <c r="H2164" s="27">
        <v>42917</v>
      </c>
      <c r="I2164">
        <v>1</v>
      </c>
      <c r="J2164">
        <v>3.22</v>
      </c>
    </row>
    <row r="2165" spans="1:10" x14ac:dyDescent="0.25">
      <c r="A2165">
        <v>4644</v>
      </c>
      <c r="B2165" t="s">
        <v>14457</v>
      </c>
      <c r="C2165">
        <v>92210822</v>
      </c>
      <c r="D2165" t="s">
        <v>17820</v>
      </c>
      <c r="E2165">
        <v>8.5</v>
      </c>
      <c r="F2165" s="27">
        <v>42370</v>
      </c>
      <c r="G2165">
        <v>8</v>
      </c>
      <c r="H2165" s="27">
        <v>41548</v>
      </c>
      <c r="I2165">
        <v>0.5</v>
      </c>
      <c r="J2165">
        <v>6.25</v>
      </c>
    </row>
    <row r="2166" spans="1:10" x14ac:dyDescent="0.25">
      <c r="A2166">
        <v>4644</v>
      </c>
      <c r="B2166" t="s">
        <v>14457</v>
      </c>
      <c r="C2166">
        <v>92210827</v>
      </c>
      <c r="D2166" t="s">
        <v>10315</v>
      </c>
      <c r="E2166">
        <v>25</v>
      </c>
      <c r="F2166" s="27">
        <v>42370</v>
      </c>
      <c r="G2166">
        <v>31.4</v>
      </c>
      <c r="H2166" s="27">
        <v>41548</v>
      </c>
      <c r="I2166">
        <v>-6.4</v>
      </c>
      <c r="J2166">
        <v>-20.38</v>
      </c>
    </row>
    <row r="2167" spans="1:10" x14ac:dyDescent="0.25">
      <c r="A2167">
        <v>4644</v>
      </c>
      <c r="B2167" t="s">
        <v>14457</v>
      </c>
      <c r="C2167">
        <v>92210829</v>
      </c>
      <c r="D2167" t="s">
        <v>14745</v>
      </c>
      <c r="E2167">
        <v>998</v>
      </c>
      <c r="F2167" s="27">
        <v>43221</v>
      </c>
      <c r="G2167">
        <v>1168.5</v>
      </c>
      <c r="H2167" s="27">
        <v>43132</v>
      </c>
      <c r="I2167">
        <v>-170.5</v>
      </c>
      <c r="J2167">
        <v>-14.59</v>
      </c>
    </row>
    <row r="2168" spans="1:10" x14ac:dyDescent="0.25">
      <c r="A2168">
        <v>4644</v>
      </c>
      <c r="B2168" t="s">
        <v>14457</v>
      </c>
      <c r="C2168">
        <v>92210835</v>
      </c>
      <c r="D2168" t="s">
        <v>16298</v>
      </c>
      <c r="E2168">
        <v>49.5</v>
      </c>
      <c r="F2168" s="27">
        <v>42917</v>
      </c>
      <c r="G2168">
        <v>47.5</v>
      </c>
      <c r="H2168" s="27">
        <v>42705</v>
      </c>
      <c r="I2168">
        <v>2</v>
      </c>
      <c r="J2168">
        <v>4.21</v>
      </c>
    </row>
    <row r="2169" spans="1:10" x14ac:dyDescent="0.25">
      <c r="A2169">
        <v>4644</v>
      </c>
      <c r="B2169" t="s">
        <v>14457</v>
      </c>
      <c r="C2169">
        <v>92210844</v>
      </c>
      <c r="D2169" t="s">
        <v>17921</v>
      </c>
      <c r="E2169">
        <v>8</v>
      </c>
      <c r="F2169" s="27">
        <v>41548</v>
      </c>
      <c r="G2169">
        <v>11</v>
      </c>
      <c r="H2169" s="27">
        <v>41183</v>
      </c>
      <c r="I2169">
        <v>-3</v>
      </c>
      <c r="J2169">
        <v>-27.27</v>
      </c>
    </row>
    <row r="2170" spans="1:10" x14ac:dyDescent="0.25">
      <c r="A2170">
        <v>4644</v>
      </c>
      <c r="B2170" t="s">
        <v>14457</v>
      </c>
      <c r="C2170">
        <v>92210845</v>
      </c>
      <c r="D2170" t="s">
        <v>14488</v>
      </c>
      <c r="E2170">
        <v>4957.5</v>
      </c>
      <c r="F2170" s="27">
        <v>42795</v>
      </c>
      <c r="G2170">
        <v>5151</v>
      </c>
      <c r="H2170" s="27">
        <v>42370</v>
      </c>
      <c r="I2170">
        <v>-193.5</v>
      </c>
      <c r="J2170">
        <v>-3.75</v>
      </c>
    </row>
    <row r="2171" spans="1:10" x14ac:dyDescent="0.25">
      <c r="A2171">
        <v>4644</v>
      </c>
      <c r="B2171" t="s">
        <v>14457</v>
      </c>
      <c r="C2171">
        <v>92210850</v>
      </c>
      <c r="D2171" t="s">
        <v>16029</v>
      </c>
      <c r="E2171">
        <v>35</v>
      </c>
      <c r="F2171" s="27">
        <v>42917</v>
      </c>
      <c r="G2171">
        <v>34</v>
      </c>
      <c r="H2171" s="27">
        <v>42795</v>
      </c>
      <c r="I2171">
        <v>1</v>
      </c>
      <c r="J2171">
        <v>2.94</v>
      </c>
    </row>
    <row r="2172" spans="1:10" x14ac:dyDescent="0.25">
      <c r="A2172">
        <v>4644</v>
      </c>
      <c r="B2172" t="s">
        <v>14457</v>
      </c>
      <c r="C2172">
        <v>92210860</v>
      </c>
      <c r="D2172" t="s">
        <v>17117</v>
      </c>
      <c r="E2172">
        <v>10.5</v>
      </c>
      <c r="F2172" s="27">
        <v>43221</v>
      </c>
      <c r="G2172">
        <v>11.5</v>
      </c>
      <c r="H2172" s="27">
        <v>43132</v>
      </c>
      <c r="I2172">
        <v>-1</v>
      </c>
      <c r="J2172">
        <v>-8.69</v>
      </c>
    </row>
    <row r="2173" spans="1:10" x14ac:dyDescent="0.25">
      <c r="A2173">
        <v>4644</v>
      </c>
      <c r="B2173" t="s">
        <v>14457</v>
      </c>
      <c r="C2173">
        <v>92210867</v>
      </c>
      <c r="D2173" t="s">
        <v>16245</v>
      </c>
      <c r="E2173">
        <v>54</v>
      </c>
      <c r="F2173" s="27">
        <v>42552</v>
      </c>
      <c r="G2173">
        <v>44.5</v>
      </c>
      <c r="H2173" s="27">
        <v>42461</v>
      </c>
      <c r="I2173">
        <v>9.5</v>
      </c>
      <c r="J2173">
        <v>21.34</v>
      </c>
    </row>
    <row r="2174" spans="1:10" x14ac:dyDescent="0.25">
      <c r="A2174">
        <v>4644</v>
      </c>
      <c r="B2174" t="s">
        <v>14457</v>
      </c>
      <c r="C2174">
        <v>92210869</v>
      </c>
      <c r="D2174" t="s">
        <v>15692</v>
      </c>
      <c r="E2174">
        <v>21.5</v>
      </c>
      <c r="F2174" s="27">
        <v>43221</v>
      </c>
      <c r="G2174">
        <v>21</v>
      </c>
      <c r="H2174" s="27">
        <v>43132</v>
      </c>
      <c r="I2174">
        <v>0.5</v>
      </c>
      <c r="J2174">
        <v>2.38</v>
      </c>
    </row>
    <row r="2175" spans="1:10" x14ac:dyDescent="0.25">
      <c r="A2175">
        <v>4644</v>
      </c>
      <c r="B2175" t="s">
        <v>14457</v>
      </c>
      <c r="C2175">
        <v>92210877</v>
      </c>
      <c r="D2175" t="s">
        <v>17039</v>
      </c>
      <c r="E2175">
        <v>23</v>
      </c>
      <c r="F2175" s="27">
        <v>42461</v>
      </c>
      <c r="G2175">
        <v>12.5</v>
      </c>
      <c r="H2175" s="27">
        <v>42370</v>
      </c>
      <c r="I2175">
        <v>10.5</v>
      </c>
      <c r="J2175">
        <v>84</v>
      </c>
    </row>
    <row r="2176" spans="1:10" x14ac:dyDescent="0.25">
      <c r="A2176">
        <v>4644</v>
      </c>
      <c r="B2176" t="s">
        <v>14457</v>
      </c>
      <c r="C2176">
        <v>92210880</v>
      </c>
      <c r="D2176" t="s">
        <v>14756</v>
      </c>
      <c r="E2176">
        <v>506.5</v>
      </c>
      <c r="F2176" s="27">
        <v>43132</v>
      </c>
      <c r="G2176">
        <v>173.3</v>
      </c>
      <c r="H2176" s="27">
        <v>41548</v>
      </c>
      <c r="I2176">
        <v>333.2</v>
      </c>
      <c r="J2176">
        <v>192.26</v>
      </c>
    </row>
    <row r="2177" spans="1:10" x14ac:dyDescent="0.25">
      <c r="A2177">
        <v>4644</v>
      </c>
      <c r="B2177" t="s">
        <v>14457</v>
      </c>
      <c r="C2177">
        <v>92210882</v>
      </c>
      <c r="D2177" t="s">
        <v>16281</v>
      </c>
      <c r="E2177">
        <v>16.5</v>
      </c>
      <c r="F2177" s="27">
        <v>42705</v>
      </c>
      <c r="G2177">
        <v>15.5</v>
      </c>
      <c r="H2177" s="27">
        <v>42370</v>
      </c>
      <c r="I2177">
        <v>1</v>
      </c>
      <c r="J2177">
        <v>6.45</v>
      </c>
    </row>
    <row r="2178" spans="1:10" x14ac:dyDescent="0.25">
      <c r="A2178">
        <v>4644</v>
      </c>
      <c r="B2178" t="s">
        <v>14457</v>
      </c>
      <c r="C2178">
        <v>92210883</v>
      </c>
      <c r="D2178" t="s">
        <v>10347</v>
      </c>
      <c r="E2178">
        <v>9.5</v>
      </c>
      <c r="F2178" s="27">
        <v>42795</v>
      </c>
      <c r="G2178">
        <v>14</v>
      </c>
      <c r="H2178" s="27">
        <v>42705</v>
      </c>
      <c r="I2178">
        <v>-4.5</v>
      </c>
      <c r="J2178">
        <v>-32.14</v>
      </c>
    </row>
    <row r="2179" spans="1:10" x14ac:dyDescent="0.25">
      <c r="A2179">
        <v>4644</v>
      </c>
      <c r="B2179" t="s">
        <v>14457</v>
      </c>
      <c r="C2179">
        <v>92210889</v>
      </c>
      <c r="D2179" t="s">
        <v>16424</v>
      </c>
      <c r="E2179">
        <v>12</v>
      </c>
      <c r="F2179" s="27">
        <v>43221</v>
      </c>
      <c r="G2179">
        <v>12.5</v>
      </c>
      <c r="H2179" s="27">
        <v>43132</v>
      </c>
      <c r="I2179">
        <v>-0.5</v>
      </c>
      <c r="J2179">
        <v>-4</v>
      </c>
    </row>
    <row r="2180" spans="1:10" x14ac:dyDescent="0.25">
      <c r="A2180">
        <v>4644</v>
      </c>
      <c r="B2180" t="s">
        <v>14457</v>
      </c>
      <c r="C2180">
        <v>92210890</v>
      </c>
      <c r="D2180" t="s">
        <v>14996</v>
      </c>
      <c r="E2180">
        <v>470</v>
      </c>
      <c r="F2180" s="27">
        <v>42552</v>
      </c>
      <c r="G2180">
        <v>543.29999999999995</v>
      </c>
      <c r="H2180" s="27">
        <v>41548</v>
      </c>
      <c r="I2180">
        <v>-73.3</v>
      </c>
      <c r="J2180">
        <v>-13.49</v>
      </c>
    </row>
    <row r="2181" spans="1:10" x14ac:dyDescent="0.25">
      <c r="A2181">
        <v>4644</v>
      </c>
      <c r="B2181" t="s">
        <v>14457</v>
      </c>
      <c r="C2181">
        <v>92210891</v>
      </c>
      <c r="D2181" t="s">
        <v>15652</v>
      </c>
      <c r="E2181">
        <v>135</v>
      </c>
      <c r="F2181" s="27">
        <v>42795</v>
      </c>
      <c r="G2181">
        <v>137.5</v>
      </c>
      <c r="H2181" s="27">
        <v>42705</v>
      </c>
      <c r="I2181">
        <v>-2.5</v>
      </c>
      <c r="J2181">
        <v>-1.81</v>
      </c>
    </row>
    <row r="2182" spans="1:10" x14ac:dyDescent="0.25">
      <c r="A2182">
        <v>4644</v>
      </c>
      <c r="B2182" t="s">
        <v>14457</v>
      </c>
      <c r="C2182">
        <v>92210894</v>
      </c>
      <c r="D2182" t="s">
        <v>17550</v>
      </c>
      <c r="E2182">
        <v>13</v>
      </c>
      <c r="F2182" s="27">
        <v>42917</v>
      </c>
      <c r="G2182">
        <v>11.5</v>
      </c>
      <c r="H2182" s="27">
        <v>42795</v>
      </c>
      <c r="I2182">
        <v>1.5</v>
      </c>
      <c r="J2182">
        <v>13.04</v>
      </c>
    </row>
    <row r="2183" spans="1:10" x14ac:dyDescent="0.25">
      <c r="A2183">
        <v>4644</v>
      </c>
      <c r="B2183" t="s">
        <v>14457</v>
      </c>
      <c r="C2183">
        <v>92210895</v>
      </c>
      <c r="D2183" t="s">
        <v>17499</v>
      </c>
      <c r="E2183">
        <v>12.5</v>
      </c>
      <c r="F2183" s="27">
        <v>42370</v>
      </c>
      <c r="G2183">
        <v>14.8</v>
      </c>
      <c r="H2183" s="27">
        <v>41548</v>
      </c>
      <c r="I2183">
        <v>-2.2999999999999998</v>
      </c>
      <c r="J2183">
        <v>-15.54</v>
      </c>
    </row>
    <row r="2184" spans="1:10" x14ac:dyDescent="0.25">
      <c r="A2184">
        <v>4644</v>
      </c>
      <c r="B2184" t="s">
        <v>14457</v>
      </c>
      <c r="C2184">
        <v>92210908</v>
      </c>
      <c r="D2184" t="s">
        <v>15655</v>
      </c>
      <c r="E2184">
        <v>55</v>
      </c>
      <c r="F2184" s="27">
        <v>43221</v>
      </c>
      <c r="G2184">
        <v>56</v>
      </c>
      <c r="H2184" s="27">
        <v>42917</v>
      </c>
      <c r="I2184">
        <v>-1</v>
      </c>
      <c r="J2184">
        <v>-1.78</v>
      </c>
    </row>
    <row r="2185" spans="1:10" x14ac:dyDescent="0.25">
      <c r="A2185">
        <v>4644</v>
      </c>
      <c r="B2185" t="s">
        <v>14457</v>
      </c>
      <c r="C2185">
        <v>92210911</v>
      </c>
      <c r="D2185" t="s">
        <v>17922</v>
      </c>
      <c r="E2185">
        <v>8</v>
      </c>
      <c r="F2185" s="27">
        <v>42370</v>
      </c>
      <c r="G2185">
        <v>10.199999999999999</v>
      </c>
      <c r="H2185" s="27">
        <v>41548</v>
      </c>
      <c r="I2185">
        <v>-2.2000000000000002</v>
      </c>
      <c r="J2185">
        <v>-21.56</v>
      </c>
    </row>
    <row r="2186" spans="1:10" x14ac:dyDescent="0.25">
      <c r="A2186">
        <v>4644</v>
      </c>
      <c r="B2186" t="s">
        <v>14457</v>
      </c>
      <c r="C2186">
        <v>92210914</v>
      </c>
      <c r="D2186" t="s">
        <v>17500</v>
      </c>
      <c r="E2186">
        <v>8</v>
      </c>
      <c r="F2186" s="27">
        <v>41548</v>
      </c>
      <c r="G2186">
        <v>14.5</v>
      </c>
      <c r="H2186" s="27">
        <v>41183</v>
      </c>
      <c r="I2186">
        <v>-6.5</v>
      </c>
      <c r="J2186">
        <v>-44.82</v>
      </c>
    </row>
    <row r="2187" spans="1:10" x14ac:dyDescent="0.25">
      <c r="A2187">
        <v>4644</v>
      </c>
      <c r="B2187" t="s">
        <v>14457</v>
      </c>
      <c r="C2187">
        <v>92210915</v>
      </c>
      <c r="D2187" t="s">
        <v>14647</v>
      </c>
      <c r="E2187">
        <v>831</v>
      </c>
      <c r="F2187" s="27">
        <v>42370</v>
      </c>
      <c r="G2187">
        <v>138.4</v>
      </c>
      <c r="H2187" s="27">
        <v>41548</v>
      </c>
      <c r="I2187">
        <v>692.6</v>
      </c>
      <c r="J2187">
        <v>500.43</v>
      </c>
    </row>
    <row r="2188" spans="1:10" x14ac:dyDescent="0.25">
      <c r="A2188">
        <v>4644</v>
      </c>
      <c r="B2188" t="s">
        <v>14457</v>
      </c>
      <c r="C2188">
        <v>92210916</v>
      </c>
      <c r="D2188" t="s">
        <v>10365</v>
      </c>
      <c r="E2188">
        <v>50</v>
      </c>
      <c r="F2188" s="27">
        <v>43132</v>
      </c>
      <c r="G2188">
        <v>49.5</v>
      </c>
      <c r="H2188" s="27">
        <v>42917</v>
      </c>
      <c r="I2188">
        <v>0.5</v>
      </c>
      <c r="J2188">
        <v>1.01</v>
      </c>
    </row>
    <row r="2189" spans="1:10" x14ac:dyDescent="0.25">
      <c r="A2189">
        <v>4644</v>
      </c>
      <c r="B2189" t="s">
        <v>14457</v>
      </c>
      <c r="C2189">
        <v>92210924</v>
      </c>
      <c r="D2189" t="s">
        <v>15219</v>
      </c>
      <c r="E2189">
        <v>286.5</v>
      </c>
      <c r="F2189" s="27">
        <v>42917</v>
      </c>
      <c r="G2189">
        <v>65.3</v>
      </c>
      <c r="H2189" s="27">
        <v>41548</v>
      </c>
      <c r="I2189">
        <v>221.2</v>
      </c>
      <c r="J2189">
        <v>338.74</v>
      </c>
    </row>
    <row r="2190" spans="1:10" x14ac:dyDescent="0.25">
      <c r="A2190">
        <v>4644</v>
      </c>
      <c r="B2190" t="s">
        <v>14457</v>
      </c>
      <c r="C2190">
        <v>92210927</v>
      </c>
      <c r="D2190" t="s">
        <v>17252</v>
      </c>
      <c r="E2190">
        <v>9</v>
      </c>
      <c r="F2190" s="27">
        <v>42917</v>
      </c>
      <c r="G2190">
        <v>8.5</v>
      </c>
      <c r="H2190" s="27">
        <v>42370</v>
      </c>
      <c r="I2190">
        <v>0.5</v>
      </c>
      <c r="J2190">
        <v>5.88</v>
      </c>
    </row>
    <row r="2191" spans="1:10" x14ac:dyDescent="0.25">
      <c r="A2191">
        <v>4644</v>
      </c>
      <c r="B2191" t="s">
        <v>14457</v>
      </c>
      <c r="C2191">
        <v>92210931</v>
      </c>
      <c r="D2191" t="s">
        <v>16895</v>
      </c>
      <c r="E2191">
        <v>25</v>
      </c>
      <c r="F2191" s="27">
        <v>42370</v>
      </c>
      <c r="G2191">
        <v>27.6</v>
      </c>
      <c r="H2191" s="27">
        <v>41913</v>
      </c>
      <c r="I2191">
        <v>-2.6</v>
      </c>
      <c r="J2191">
        <v>-9.42</v>
      </c>
    </row>
    <row r="2192" spans="1:10" x14ac:dyDescent="0.25">
      <c r="A2192">
        <v>4644</v>
      </c>
      <c r="B2192" t="s">
        <v>14457</v>
      </c>
      <c r="C2192">
        <v>92210933</v>
      </c>
      <c r="D2192" t="s">
        <v>16558</v>
      </c>
      <c r="E2192">
        <v>35.5</v>
      </c>
      <c r="F2192" s="27">
        <v>43221</v>
      </c>
      <c r="G2192">
        <v>36.5</v>
      </c>
      <c r="H2192" s="27">
        <v>43132</v>
      </c>
      <c r="I2192">
        <v>-1</v>
      </c>
      <c r="J2192">
        <v>-2.73</v>
      </c>
    </row>
    <row r="2193" spans="1:10" x14ac:dyDescent="0.25">
      <c r="A2193">
        <v>4644</v>
      </c>
      <c r="B2193" t="s">
        <v>14457</v>
      </c>
      <c r="C2193">
        <v>92210934</v>
      </c>
      <c r="D2193" t="s">
        <v>17923</v>
      </c>
      <c r="E2193">
        <v>8</v>
      </c>
      <c r="F2193" s="27">
        <v>43132</v>
      </c>
      <c r="G2193">
        <v>8.5</v>
      </c>
      <c r="H2193" s="27">
        <v>42917</v>
      </c>
      <c r="I2193">
        <v>-0.5</v>
      </c>
      <c r="J2193">
        <v>-5.88</v>
      </c>
    </row>
    <row r="2194" spans="1:10" x14ac:dyDescent="0.25">
      <c r="A2194">
        <v>4644</v>
      </c>
      <c r="B2194" t="s">
        <v>14457</v>
      </c>
      <c r="C2194">
        <v>92210936</v>
      </c>
      <c r="D2194" t="s">
        <v>16353</v>
      </c>
      <c r="E2194">
        <v>47</v>
      </c>
      <c r="F2194" s="27">
        <v>43221</v>
      </c>
      <c r="G2194">
        <v>47.5</v>
      </c>
      <c r="H2194" s="27">
        <v>43132</v>
      </c>
      <c r="I2194">
        <v>-0.5</v>
      </c>
      <c r="J2194">
        <v>-1.05</v>
      </c>
    </row>
    <row r="2195" spans="1:10" x14ac:dyDescent="0.25">
      <c r="A2195">
        <v>4644</v>
      </c>
      <c r="B2195" t="s">
        <v>14457</v>
      </c>
      <c r="C2195">
        <v>92210940</v>
      </c>
      <c r="D2195" t="s">
        <v>15476</v>
      </c>
      <c r="E2195">
        <v>183.5</v>
      </c>
      <c r="F2195" s="27">
        <v>42370</v>
      </c>
      <c r="G2195">
        <v>131.80000000000001</v>
      </c>
      <c r="H2195" s="27">
        <v>41548</v>
      </c>
      <c r="I2195">
        <v>51.7</v>
      </c>
      <c r="J2195">
        <v>39.22</v>
      </c>
    </row>
    <row r="2196" spans="1:10" x14ac:dyDescent="0.25">
      <c r="A2196">
        <v>4644</v>
      </c>
      <c r="B2196" t="s">
        <v>14457</v>
      </c>
      <c r="C2196">
        <v>92210941</v>
      </c>
      <c r="D2196" t="s">
        <v>17745</v>
      </c>
      <c r="E2196">
        <v>9.5</v>
      </c>
      <c r="F2196" s="27">
        <v>42370</v>
      </c>
      <c r="G2196">
        <v>10.8</v>
      </c>
      <c r="H2196" s="27">
        <v>41548</v>
      </c>
      <c r="I2196">
        <v>-1.3</v>
      </c>
      <c r="J2196">
        <v>-12.03</v>
      </c>
    </row>
    <row r="2197" spans="1:10" x14ac:dyDescent="0.25">
      <c r="A2197">
        <v>4644</v>
      </c>
      <c r="B2197" t="s">
        <v>14457</v>
      </c>
      <c r="C2197">
        <v>92210943</v>
      </c>
      <c r="D2197" t="s">
        <v>16810</v>
      </c>
      <c r="E2197">
        <v>27</v>
      </c>
      <c r="F2197" s="27">
        <v>42552</v>
      </c>
      <c r="G2197">
        <v>24.5</v>
      </c>
      <c r="H2197" s="27">
        <v>42370</v>
      </c>
      <c r="I2197">
        <v>2.5</v>
      </c>
      <c r="J2197">
        <v>10.199999999999999</v>
      </c>
    </row>
    <row r="2198" spans="1:10" x14ac:dyDescent="0.25">
      <c r="A2198">
        <v>4644</v>
      </c>
      <c r="B2198" t="s">
        <v>14457</v>
      </c>
      <c r="C2198">
        <v>92210944</v>
      </c>
      <c r="D2198" t="s">
        <v>16030</v>
      </c>
      <c r="E2198">
        <v>73.5</v>
      </c>
      <c r="F2198" s="27">
        <v>43221</v>
      </c>
      <c r="G2198">
        <v>73</v>
      </c>
      <c r="H2198" s="27">
        <v>42917</v>
      </c>
      <c r="I2198">
        <v>0.5</v>
      </c>
      <c r="J2198">
        <v>0.68</v>
      </c>
    </row>
    <row r="2199" spans="1:10" x14ac:dyDescent="0.25">
      <c r="A2199">
        <v>4644</v>
      </c>
      <c r="B2199" t="s">
        <v>14457</v>
      </c>
      <c r="C2199">
        <v>92210946</v>
      </c>
      <c r="D2199" t="s">
        <v>17924</v>
      </c>
      <c r="E2199">
        <v>8</v>
      </c>
      <c r="F2199" s="27">
        <v>42705</v>
      </c>
      <c r="G2199">
        <v>8.5</v>
      </c>
      <c r="H2199" s="27">
        <v>42552</v>
      </c>
      <c r="I2199">
        <v>-0.5</v>
      </c>
      <c r="J2199">
        <v>-5.88</v>
      </c>
    </row>
    <row r="2200" spans="1:10" x14ac:dyDescent="0.25">
      <c r="A2200">
        <v>4644</v>
      </c>
      <c r="B2200" t="s">
        <v>14457</v>
      </c>
      <c r="C2200">
        <v>92210947</v>
      </c>
      <c r="D2200" t="s">
        <v>17489</v>
      </c>
      <c r="E2200">
        <v>14</v>
      </c>
      <c r="F2200" s="27">
        <v>42552</v>
      </c>
      <c r="G2200">
        <v>8</v>
      </c>
      <c r="H2200" s="27">
        <v>41548</v>
      </c>
      <c r="I2200">
        <v>6</v>
      </c>
      <c r="J2200">
        <v>75</v>
      </c>
    </row>
    <row r="2201" spans="1:10" x14ac:dyDescent="0.25">
      <c r="A2201">
        <v>4644</v>
      </c>
      <c r="B2201" t="s">
        <v>14457</v>
      </c>
      <c r="C2201">
        <v>92210948</v>
      </c>
      <c r="D2201" t="s">
        <v>16266</v>
      </c>
      <c r="E2201">
        <v>25</v>
      </c>
      <c r="F2201" s="27">
        <v>42917</v>
      </c>
      <c r="G2201">
        <v>28.5</v>
      </c>
      <c r="H2201" s="27">
        <v>42795</v>
      </c>
      <c r="I2201">
        <v>-3.5</v>
      </c>
      <c r="J2201">
        <v>-12.28</v>
      </c>
    </row>
    <row r="2202" spans="1:10" x14ac:dyDescent="0.25">
      <c r="A2202">
        <v>4644</v>
      </c>
      <c r="B2202" t="s">
        <v>14457</v>
      </c>
      <c r="C2202">
        <v>92210949</v>
      </c>
      <c r="D2202" t="s">
        <v>15909</v>
      </c>
      <c r="E2202">
        <v>22.5</v>
      </c>
      <c r="F2202" s="27">
        <v>43221</v>
      </c>
      <c r="G2202">
        <v>23</v>
      </c>
      <c r="H2202" s="27">
        <v>43132</v>
      </c>
      <c r="I2202">
        <v>-0.5</v>
      </c>
      <c r="J2202">
        <v>-2.17</v>
      </c>
    </row>
    <row r="2203" spans="1:10" x14ac:dyDescent="0.25">
      <c r="A2203">
        <v>4644</v>
      </c>
      <c r="B2203" t="s">
        <v>14457</v>
      </c>
      <c r="C2203">
        <v>92210952</v>
      </c>
      <c r="D2203" t="s">
        <v>16638</v>
      </c>
      <c r="E2203">
        <v>32</v>
      </c>
      <c r="F2203" s="27">
        <v>42917</v>
      </c>
      <c r="G2203">
        <v>25.5</v>
      </c>
      <c r="H2203" s="27">
        <v>42705</v>
      </c>
      <c r="I2203">
        <v>6.5</v>
      </c>
      <c r="J2203">
        <v>25.49</v>
      </c>
    </row>
    <row r="2204" spans="1:10" x14ac:dyDescent="0.25">
      <c r="A2204">
        <v>4644</v>
      </c>
      <c r="B2204" t="s">
        <v>14457</v>
      </c>
      <c r="C2204">
        <v>92210955</v>
      </c>
      <c r="D2204" t="s">
        <v>16338</v>
      </c>
      <c r="E2204">
        <v>48</v>
      </c>
      <c r="F2204" s="27">
        <v>43132</v>
      </c>
      <c r="G2204">
        <v>47</v>
      </c>
      <c r="H2204" s="27">
        <v>42917</v>
      </c>
      <c r="I2204">
        <v>1</v>
      </c>
      <c r="J2204">
        <v>2.12</v>
      </c>
    </row>
    <row r="2205" spans="1:10" x14ac:dyDescent="0.25">
      <c r="A2205">
        <v>4644</v>
      </c>
      <c r="B2205" t="s">
        <v>14457</v>
      </c>
      <c r="C2205">
        <v>92210960</v>
      </c>
      <c r="D2205" t="s">
        <v>16757</v>
      </c>
      <c r="E2205">
        <v>28.5</v>
      </c>
      <c r="F2205" s="27">
        <v>43221</v>
      </c>
      <c r="G2205">
        <v>26.5</v>
      </c>
      <c r="H2205" s="27">
        <v>42917</v>
      </c>
      <c r="I2205">
        <v>2</v>
      </c>
      <c r="J2205">
        <v>7.54</v>
      </c>
    </row>
    <row r="2206" spans="1:10" x14ac:dyDescent="0.25">
      <c r="A2206">
        <v>4644</v>
      </c>
      <c r="B2206" t="s">
        <v>14457</v>
      </c>
      <c r="C2206">
        <v>92210961</v>
      </c>
      <c r="D2206" t="s">
        <v>15634</v>
      </c>
      <c r="E2206">
        <v>36</v>
      </c>
      <c r="F2206" s="27">
        <v>42370</v>
      </c>
      <c r="G2206">
        <v>8</v>
      </c>
      <c r="H2206" s="27">
        <v>41548</v>
      </c>
      <c r="I2206">
        <v>28</v>
      </c>
      <c r="J2206">
        <v>350</v>
      </c>
    </row>
    <row r="2207" spans="1:10" x14ac:dyDescent="0.25">
      <c r="A2207">
        <v>4644</v>
      </c>
      <c r="B2207" t="s">
        <v>14457</v>
      </c>
      <c r="C2207">
        <v>92210963</v>
      </c>
      <c r="D2207" t="s">
        <v>14953</v>
      </c>
      <c r="E2207">
        <v>212</v>
      </c>
      <c r="F2207" s="27">
        <v>43221</v>
      </c>
      <c r="G2207">
        <v>210</v>
      </c>
      <c r="H2207" s="27">
        <v>43132</v>
      </c>
      <c r="I2207">
        <v>2</v>
      </c>
      <c r="J2207">
        <v>0.95</v>
      </c>
    </row>
    <row r="2208" spans="1:10" x14ac:dyDescent="0.25">
      <c r="A2208">
        <v>4644</v>
      </c>
      <c r="B2208" t="s">
        <v>14457</v>
      </c>
      <c r="C2208">
        <v>92210964</v>
      </c>
      <c r="D2208" t="s">
        <v>16458</v>
      </c>
      <c r="E2208">
        <v>39</v>
      </c>
      <c r="F2208" s="27">
        <v>42917</v>
      </c>
      <c r="G2208">
        <v>43</v>
      </c>
      <c r="H2208" s="27">
        <v>42370</v>
      </c>
      <c r="I2208">
        <v>-4</v>
      </c>
      <c r="J2208">
        <v>-9.3000000000000007</v>
      </c>
    </row>
    <row r="2209" spans="1:10" x14ac:dyDescent="0.25">
      <c r="A2209">
        <v>4644</v>
      </c>
      <c r="B2209" t="s">
        <v>14457</v>
      </c>
      <c r="C2209">
        <v>92210973</v>
      </c>
      <c r="D2209" t="s">
        <v>16896</v>
      </c>
      <c r="E2209">
        <v>25</v>
      </c>
      <c r="F2209" s="27">
        <v>42370</v>
      </c>
      <c r="G2209">
        <v>38.4</v>
      </c>
      <c r="H2209" s="27">
        <v>41548</v>
      </c>
      <c r="I2209">
        <v>-13.4</v>
      </c>
      <c r="J2209">
        <v>-34.89</v>
      </c>
    </row>
    <row r="2210" spans="1:10" x14ac:dyDescent="0.25">
      <c r="A2210">
        <v>4644</v>
      </c>
      <c r="B2210" t="s">
        <v>14457</v>
      </c>
      <c r="C2210">
        <v>92210978</v>
      </c>
      <c r="D2210" t="s">
        <v>16525</v>
      </c>
      <c r="E2210">
        <v>37</v>
      </c>
      <c r="F2210" s="27">
        <v>42370</v>
      </c>
      <c r="G2210">
        <v>46.9</v>
      </c>
      <c r="H2210" s="27">
        <v>41548</v>
      </c>
      <c r="I2210">
        <v>-9.9</v>
      </c>
      <c r="J2210">
        <v>-21.1</v>
      </c>
    </row>
    <row r="2211" spans="1:10" x14ac:dyDescent="0.25">
      <c r="A2211">
        <v>4644</v>
      </c>
      <c r="B2211" t="s">
        <v>14457</v>
      </c>
      <c r="C2211">
        <v>92210980</v>
      </c>
      <c r="D2211" t="s">
        <v>14841</v>
      </c>
      <c r="E2211">
        <v>666</v>
      </c>
      <c r="F2211" s="27">
        <v>43221</v>
      </c>
      <c r="G2211">
        <v>661.5</v>
      </c>
      <c r="H2211" s="27">
        <v>43132</v>
      </c>
      <c r="I2211">
        <v>4.5</v>
      </c>
      <c r="J2211">
        <v>0.68</v>
      </c>
    </row>
    <row r="2212" spans="1:10" x14ac:dyDescent="0.25">
      <c r="A2212">
        <v>4644</v>
      </c>
      <c r="B2212" t="s">
        <v>14457</v>
      </c>
      <c r="C2212">
        <v>92210985</v>
      </c>
      <c r="D2212" t="s">
        <v>10397</v>
      </c>
      <c r="E2212">
        <v>312</v>
      </c>
      <c r="F2212" s="27">
        <v>43221</v>
      </c>
      <c r="G2212">
        <v>318</v>
      </c>
      <c r="H2212" s="27">
        <v>43132</v>
      </c>
      <c r="I2212">
        <v>-6</v>
      </c>
      <c r="J2212">
        <v>-1.88</v>
      </c>
    </row>
    <row r="2213" spans="1:10" x14ac:dyDescent="0.25">
      <c r="A2213">
        <v>4644</v>
      </c>
      <c r="B2213" t="s">
        <v>14457</v>
      </c>
      <c r="C2213">
        <v>92210988</v>
      </c>
      <c r="D2213" t="s">
        <v>17925</v>
      </c>
      <c r="E2213">
        <v>8</v>
      </c>
      <c r="F2213" s="27">
        <v>42370</v>
      </c>
      <c r="G2213">
        <v>11.5</v>
      </c>
      <c r="H2213" s="27">
        <v>41548</v>
      </c>
      <c r="I2213">
        <v>-3.5</v>
      </c>
      <c r="J2213">
        <v>-30.43</v>
      </c>
    </row>
    <row r="2214" spans="1:10" x14ac:dyDescent="0.25">
      <c r="A2214">
        <v>4644</v>
      </c>
      <c r="B2214" t="s">
        <v>14457</v>
      </c>
      <c r="C2214">
        <v>92210991</v>
      </c>
      <c r="D2214" t="s">
        <v>16128</v>
      </c>
      <c r="E2214">
        <v>63.5</v>
      </c>
      <c r="F2214" s="27">
        <v>42461</v>
      </c>
      <c r="G2214">
        <v>46</v>
      </c>
      <c r="H2214" s="27">
        <v>42370</v>
      </c>
      <c r="I2214">
        <v>17.5</v>
      </c>
      <c r="J2214">
        <v>38.04</v>
      </c>
    </row>
    <row r="2215" spans="1:10" x14ac:dyDescent="0.25">
      <c r="A2215">
        <v>4644</v>
      </c>
      <c r="B2215" t="s">
        <v>14457</v>
      </c>
      <c r="C2215">
        <v>92210993</v>
      </c>
      <c r="D2215" t="s">
        <v>17216</v>
      </c>
      <c r="E2215">
        <v>19</v>
      </c>
      <c r="F2215" s="27">
        <v>42917</v>
      </c>
      <c r="G2215">
        <v>15</v>
      </c>
      <c r="H2215" s="27">
        <v>42795</v>
      </c>
      <c r="I2215">
        <v>4</v>
      </c>
      <c r="J2215">
        <v>26.66</v>
      </c>
    </row>
    <row r="2216" spans="1:10" x14ac:dyDescent="0.25">
      <c r="A2216">
        <v>4644</v>
      </c>
      <c r="B2216" t="s">
        <v>14457</v>
      </c>
      <c r="C2216">
        <v>92210994</v>
      </c>
      <c r="D2216" t="s">
        <v>15863</v>
      </c>
      <c r="E2216">
        <v>40.5</v>
      </c>
      <c r="F2216" s="27">
        <v>43132</v>
      </c>
      <c r="G2216">
        <v>42.5</v>
      </c>
      <c r="H2216" s="27">
        <v>42917</v>
      </c>
      <c r="I2216">
        <v>-2</v>
      </c>
      <c r="J2216">
        <v>-4.7</v>
      </c>
    </row>
    <row r="2217" spans="1:10" x14ac:dyDescent="0.25">
      <c r="A2217">
        <v>4644</v>
      </c>
      <c r="B2217" t="s">
        <v>14457</v>
      </c>
      <c r="C2217">
        <v>92210997</v>
      </c>
      <c r="D2217" t="s">
        <v>15422</v>
      </c>
      <c r="E2217">
        <v>198</v>
      </c>
      <c r="F2217" s="27">
        <v>43221</v>
      </c>
      <c r="G2217">
        <v>212.5</v>
      </c>
      <c r="H2217" s="27">
        <v>43132</v>
      </c>
      <c r="I2217">
        <v>-14.5</v>
      </c>
      <c r="J2217">
        <v>-6.82</v>
      </c>
    </row>
    <row r="2218" spans="1:10" x14ac:dyDescent="0.25">
      <c r="A2218">
        <v>4644</v>
      </c>
      <c r="B2218" t="s">
        <v>14457</v>
      </c>
      <c r="C2218">
        <v>92210999</v>
      </c>
      <c r="D2218" t="s">
        <v>15182</v>
      </c>
      <c r="E2218">
        <v>316</v>
      </c>
      <c r="F2218" s="27">
        <v>43221</v>
      </c>
      <c r="G2218">
        <v>311</v>
      </c>
      <c r="H2218" s="27">
        <v>43132</v>
      </c>
      <c r="I2218">
        <v>5</v>
      </c>
      <c r="J2218">
        <v>1.6</v>
      </c>
    </row>
    <row r="2219" spans="1:10" x14ac:dyDescent="0.25">
      <c r="A2219">
        <v>4644</v>
      </c>
      <c r="B2219" t="s">
        <v>14457</v>
      </c>
      <c r="C2219">
        <v>92211003</v>
      </c>
      <c r="D2219" t="s">
        <v>10406</v>
      </c>
      <c r="E2219">
        <v>12.5</v>
      </c>
      <c r="F2219" s="27">
        <v>42917</v>
      </c>
      <c r="G2219">
        <v>13</v>
      </c>
      <c r="H2219" s="27">
        <v>42795</v>
      </c>
      <c r="I2219">
        <v>-0.5</v>
      </c>
      <c r="J2219">
        <v>-3.84</v>
      </c>
    </row>
    <row r="2220" spans="1:10" x14ac:dyDescent="0.25">
      <c r="A2220">
        <v>4644</v>
      </c>
      <c r="B2220" t="s">
        <v>14457</v>
      </c>
      <c r="C2220">
        <v>92211007</v>
      </c>
      <c r="D2220" t="s">
        <v>16156</v>
      </c>
      <c r="E2220">
        <v>62</v>
      </c>
      <c r="F2220" s="27">
        <v>43132</v>
      </c>
      <c r="G2220">
        <v>66</v>
      </c>
      <c r="H2220" s="27">
        <v>42917</v>
      </c>
      <c r="I2220">
        <v>-4</v>
      </c>
      <c r="J2220">
        <v>-6.06</v>
      </c>
    </row>
    <row r="2221" spans="1:10" x14ac:dyDescent="0.25">
      <c r="A2221">
        <v>4644</v>
      </c>
      <c r="B2221" t="s">
        <v>14457</v>
      </c>
      <c r="C2221">
        <v>92211008</v>
      </c>
      <c r="D2221" t="s">
        <v>16520</v>
      </c>
      <c r="E2221">
        <v>37.5</v>
      </c>
      <c r="F2221" s="27">
        <v>43132</v>
      </c>
      <c r="G2221">
        <v>25</v>
      </c>
      <c r="H2221" s="27">
        <v>42917</v>
      </c>
      <c r="I2221">
        <v>12.5</v>
      </c>
      <c r="J2221">
        <v>50</v>
      </c>
    </row>
    <row r="2222" spans="1:10" x14ac:dyDescent="0.25">
      <c r="A2222">
        <v>4644</v>
      </c>
      <c r="B2222" t="s">
        <v>14457</v>
      </c>
      <c r="C2222">
        <v>92211013</v>
      </c>
      <c r="D2222" t="s">
        <v>17635</v>
      </c>
      <c r="E2222">
        <v>11.5</v>
      </c>
      <c r="F2222" s="27">
        <v>42552</v>
      </c>
      <c r="G2222">
        <v>8</v>
      </c>
      <c r="H2222" s="27">
        <v>41548</v>
      </c>
      <c r="I2222">
        <v>3.5</v>
      </c>
      <c r="J2222">
        <v>43.75</v>
      </c>
    </row>
    <row r="2223" spans="1:10" x14ac:dyDescent="0.25">
      <c r="A2223">
        <v>4644</v>
      </c>
      <c r="B2223" t="s">
        <v>14457</v>
      </c>
      <c r="C2223">
        <v>92211017</v>
      </c>
      <c r="D2223" t="s">
        <v>17791</v>
      </c>
      <c r="E2223">
        <v>9</v>
      </c>
      <c r="F2223" s="27">
        <v>43132</v>
      </c>
      <c r="G2223">
        <v>11.1</v>
      </c>
      <c r="H2223" s="27">
        <v>41548</v>
      </c>
      <c r="I2223">
        <v>-2.1</v>
      </c>
      <c r="J2223">
        <v>-18.91</v>
      </c>
    </row>
    <row r="2224" spans="1:10" x14ac:dyDescent="0.25">
      <c r="A2224">
        <v>4644</v>
      </c>
      <c r="B2224" t="s">
        <v>14457</v>
      </c>
      <c r="C2224">
        <v>92211022</v>
      </c>
      <c r="D2224" t="s">
        <v>14964</v>
      </c>
      <c r="E2224">
        <v>130.5</v>
      </c>
      <c r="F2224" s="27">
        <v>43221</v>
      </c>
      <c r="G2224">
        <v>134</v>
      </c>
      <c r="H2224" s="27">
        <v>43132</v>
      </c>
      <c r="I2224">
        <v>-3.5</v>
      </c>
      <c r="J2224">
        <v>-2.61</v>
      </c>
    </row>
    <row r="2225" spans="1:10" x14ac:dyDescent="0.25">
      <c r="A2225">
        <v>4644</v>
      </c>
      <c r="B2225" t="s">
        <v>14457</v>
      </c>
      <c r="C2225">
        <v>92211024</v>
      </c>
      <c r="D2225" t="s">
        <v>16360</v>
      </c>
      <c r="E2225">
        <v>46.5</v>
      </c>
      <c r="F2225" s="27">
        <v>42917</v>
      </c>
      <c r="G2225">
        <v>45.5</v>
      </c>
      <c r="H2225" s="27">
        <v>42795</v>
      </c>
      <c r="I2225">
        <v>1</v>
      </c>
      <c r="J2225">
        <v>2.19</v>
      </c>
    </row>
    <row r="2226" spans="1:10" x14ac:dyDescent="0.25">
      <c r="A2226">
        <v>4644</v>
      </c>
      <c r="B2226" t="s">
        <v>14457</v>
      </c>
      <c r="C2226">
        <v>92211027</v>
      </c>
      <c r="D2226" t="s">
        <v>14545</v>
      </c>
      <c r="E2226">
        <v>2734</v>
      </c>
      <c r="F2226" s="27">
        <v>42370</v>
      </c>
      <c r="G2226">
        <v>3395</v>
      </c>
      <c r="H2226" s="27">
        <v>41548</v>
      </c>
      <c r="I2226">
        <v>-661</v>
      </c>
      <c r="J2226">
        <v>-19.46</v>
      </c>
    </row>
    <row r="2227" spans="1:10" x14ac:dyDescent="0.25">
      <c r="A2227">
        <v>4644</v>
      </c>
      <c r="B2227" t="s">
        <v>14457</v>
      </c>
      <c r="C2227">
        <v>92211033</v>
      </c>
      <c r="D2227" t="s">
        <v>17490</v>
      </c>
      <c r="E2227">
        <v>14</v>
      </c>
      <c r="F2227" s="27">
        <v>43221</v>
      </c>
      <c r="G2227">
        <v>15.5</v>
      </c>
      <c r="H2227" s="27">
        <v>43132</v>
      </c>
      <c r="I2227">
        <v>-1.5</v>
      </c>
      <c r="J2227">
        <v>-9.67</v>
      </c>
    </row>
    <row r="2228" spans="1:10" x14ac:dyDescent="0.25">
      <c r="A2228">
        <v>4644</v>
      </c>
      <c r="B2228" t="s">
        <v>14457</v>
      </c>
      <c r="C2228">
        <v>92211036</v>
      </c>
      <c r="D2228" t="s">
        <v>10428</v>
      </c>
      <c r="E2228">
        <v>32</v>
      </c>
      <c r="F2228" s="27">
        <v>42917</v>
      </c>
      <c r="G2228">
        <v>27.5</v>
      </c>
      <c r="H2228" s="27">
        <v>42552</v>
      </c>
      <c r="I2228">
        <v>4.5</v>
      </c>
      <c r="J2228">
        <v>16.36</v>
      </c>
    </row>
    <row r="2229" spans="1:10" x14ac:dyDescent="0.25">
      <c r="A2229">
        <v>4644</v>
      </c>
      <c r="B2229" t="s">
        <v>14457</v>
      </c>
      <c r="C2229">
        <v>92211037</v>
      </c>
      <c r="D2229" t="s">
        <v>16060</v>
      </c>
      <c r="E2229">
        <v>70.5</v>
      </c>
      <c r="F2229" s="27">
        <v>43221</v>
      </c>
      <c r="G2229">
        <v>72</v>
      </c>
      <c r="H2229" s="27">
        <v>43132</v>
      </c>
      <c r="I2229">
        <v>-1.5</v>
      </c>
      <c r="J2229">
        <v>-2.08</v>
      </c>
    </row>
    <row r="2230" spans="1:10" x14ac:dyDescent="0.25">
      <c r="A2230">
        <v>4644</v>
      </c>
      <c r="B2230" t="s">
        <v>14457</v>
      </c>
      <c r="C2230">
        <v>92211040</v>
      </c>
      <c r="D2230" t="s">
        <v>14647</v>
      </c>
      <c r="E2230">
        <v>497.5</v>
      </c>
      <c r="F2230" s="27">
        <v>42370</v>
      </c>
      <c r="G2230">
        <v>101.9</v>
      </c>
      <c r="H2230" s="27">
        <v>41548</v>
      </c>
      <c r="I2230">
        <v>395.6</v>
      </c>
      <c r="J2230">
        <v>388.22</v>
      </c>
    </row>
    <row r="2231" spans="1:10" x14ac:dyDescent="0.25">
      <c r="A2231">
        <v>4644</v>
      </c>
      <c r="B2231" t="s">
        <v>14457</v>
      </c>
      <c r="C2231">
        <v>92211045</v>
      </c>
      <c r="D2231" t="s">
        <v>14877</v>
      </c>
      <c r="E2231">
        <v>606</v>
      </c>
      <c r="F2231" s="27">
        <v>43221</v>
      </c>
      <c r="G2231">
        <v>578</v>
      </c>
      <c r="H2231" s="27">
        <v>43132</v>
      </c>
      <c r="I2231">
        <v>28</v>
      </c>
      <c r="J2231">
        <v>4.84</v>
      </c>
    </row>
    <row r="2232" spans="1:10" x14ac:dyDescent="0.25">
      <c r="A2232">
        <v>4644</v>
      </c>
      <c r="B2232" t="s">
        <v>14457</v>
      </c>
      <c r="C2232">
        <v>92211049</v>
      </c>
      <c r="D2232" t="s">
        <v>15913</v>
      </c>
      <c r="E2232">
        <v>89</v>
      </c>
      <c r="F2232" s="27">
        <v>43221</v>
      </c>
      <c r="G2232">
        <v>138</v>
      </c>
      <c r="H2232" s="27">
        <v>43132</v>
      </c>
      <c r="I2232">
        <v>-49</v>
      </c>
      <c r="J2232">
        <v>-35.5</v>
      </c>
    </row>
    <row r="2233" spans="1:10" x14ac:dyDescent="0.25">
      <c r="A2233">
        <v>4644</v>
      </c>
      <c r="B2233" t="s">
        <v>14457</v>
      </c>
      <c r="C2233">
        <v>92211055</v>
      </c>
      <c r="D2233" t="s">
        <v>15705</v>
      </c>
      <c r="E2233">
        <v>127</v>
      </c>
      <c r="F2233" s="27">
        <v>43132</v>
      </c>
      <c r="G2233">
        <v>114</v>
      </c>
      <c r="H2233" s="27">
        <v>42917</v>
      </c>
      <c r="I2233">
        <v>13</v>
      </c>
      <c r="J2233">
        <v>11.4</v>
      </c>
    </row>
    <row r="2234" spans="1:10" x14ac:dyDescent="0.25">
      <c r="A2234">
        <v>4644</v>
      </c>
      <c r="B2234" t="s">
        <v>14457</v>
      </c>
      <c r="C2234">
        <v>92211057</v>
      </c>
      <c r="D2234" t="s">
        <v>15655</v>
      </c>
      <c r="E2234">
        <v>89</v>
      </c>
      <c r="F2234" s="27">
        <v>42370</v>
      </c>
      <c r="G2234">
        <v>111</v>
      </c>
      <c r="H2234" s="27">
        <v>41548</v>
      </c>
      <c r="I2234">
        <v>-22</v>
      </c>
      <c r="J2234">
        <v>-19.809999999999999</v>
      </c>
    </row>
    <row r="2235" spans="1:10" x14ac:dyDescent="0.25">
      <c r="A2235">
        <v>4644</v>
      </c>
      <c r="B2235" t="s">
        <v>14457</v>
      </c>
      <c r="C2235">
        <v>92211064</v>
      </c>
      <c r="D2235" t="s">
        <v>10440</v>
      </c>
      <c r="E2235">
        <v>44</v>
      </c>
      <c r="F2235" s="27">
        <v>43221</v>
      </c>
      <c r="G2235">
        <v>44.5</v>
      </c>
      <c r="H2235" s="27">
        <v>43132</v>
      </c>
      <c r="I2235">
        <v>-0.5</v>
      </c>
      <c r="J2235">
        <v>-1.1200000000000001</v>
      </c>
    </row>
    <row r="2236" spans="1:10" x14ac:dyDescent="0.25">
      <c r="A2236">
        <v>4644</v>
      </c>
      <c r="B2236" t="s">
        <v>14457</v>
      </c>
      <c r="C2236">
        <v>92211066</v>
      </c>
      <c r="D2236" t="s">
        <v>15526</v>
      </c>
      <c r="E2236">
        <v>48.5</v>
      </c>
      <c r="F2236" s="27">
        <v>43221</v>
      </c>
      <c r="G2236">
        <v>44.5</v>
      </c>
      <c r="H2236" s="27">
        <v>43132</v>
      </c>
      <c r="I2236">
        <v>4</v>
      </c>
      <c r="J2236">
        <v>8.98</v>
      </c>
    </row>
    <row r="2237" spans="1:10" x14ac:dyDescent="0.25">
      <c r="A2237">
        <v>4644</v>
      </c>
      <c r="B2237" t="s">
        <v>14457</v>
      </c>
      <c r="C2237">
        <v>92211067</v>
      </c>
      <c r="D2237" t="s">
        <v>10315</v>
      </c>
      <c r="E2237">
        <v>25</v>
      </c>
      <c r="F2237" s="27">
        <v>41548</v>
      </c>
      <c r="G2237">
        <v>25.89</v>
      </c>
      <c r="H2237" s="27">
        <v>41183</v>
      </c>
      <c r="I2237">
        <v>-0.89</v>
      </c>
      <c r="J2237">
        <v>-3.43</v>
      </c>
    </row>
    <row r="2238" spans="1:10" x14ac:dyDescent="0.25">
      <c r="A2238">
        <v>4644</v>
      </c>
      <c r="B2238" t="s">
        <v>14457</v>
      </c>
      <c r="C2238">
        <v>92211068</v>
      </c>
      <c r="D2238" t="s">
        <v>16892</v>
      </c>
      <c r="E2238">
        <v>25</v>
      </c>
      <c r="F2238" s="27">
        <v>42370</v>
      </c>
      <c r="G2238">
        <v>25.5</v>
      </c>
      <c r="H2238" s="27">
        <v>41548</v>
      </c>
      <c r="I2238">
        <v>-0.5</v>
      </c>
      <c r="J2238">
        <v>-1.96</v>
      </c>
    </row>
    <row r="2239" spans="1:10" x14ac:dyDescent="0.25">
      <c r="A2239">
        <v>4644</v>
      </c>
      <c r="B2239" t="s">
        <v>14457</v>
      </c>
      <c r="C2239">
        <v>92211074</v>
      </c>
      <c r="D2239" t="s">
        <v>16506</v>
      </c>
      <c r="E2239">
        <v>8.5</v>
      </c>
      <c r="F2239" s="27">
        <v>42917</v>
      </c>
      <c r="G2239">
        <v>9</v>
      </c>
      <c r="H2239" s="27">
        <v>42705</v>
      </c>
      <c r="I2239">
        <v>-0.5</v>
      </c>
      <c r="J2239">
        <v>-5.55</v>
      </c>
    </row>
    <row r="2240" spans="1:10" x14ac:dyDescent="0.25">
      <c r="A2240">
        <v>4644</v>
      </c>
      <c r="B2240" t="s">
        <v>14457</v>
      </c>
      <c r="C2240">
        <v>92211081</v>
      </c>
      <c r="D2240" t="s">
        <v>17116</v>
      </c>
      <c r="E2240">
        <v>21</v>
      </c>
      <c r="F2240" s="27">
        <v>43221</v>
      </c>
      <c r="G2240">
        <v>31</v>
      </c>
      <c r="H2240" s="27">
        <v>43132</v>
      </c>
      <c r="I2240">
        <v>-10</v>
      </c>
      <c r="J2240">
        <v>-32.25</v>
      </c>
    </row>
    <row r="2241" spans="1:10" x14ac:dyDescent="0.25">
      <c r="A2241">
        <v>4644</v>
      </c>
      <c r="B2241" t="s">
        <v>14457</v>
      </c>
      <c r="C2241">
        <v>92211087</v>
      </c>
      <c r="D2241" t="s">
        <v>15536</v>
      </c>
      <c r="E2241">
        <v>164</v>
      </c>
      <c r="F2241" s="27">
        <v>42370</v>
      </c>
      <c r="G2241">
        <v>126</v>
      </c>
      <c r="H2241" s="27">
        <v>41548</v>
      </c>
      <c r="I2241">
        <v>38</v>
      </c>
      <c r="J2241">
        <v>30.15</v>
      </c>
    </row>
    <row r="2242" spans="1:10" x14ac:dyDescent="0.25">
      <c r="A2242">
        <v>4644</v>
      </c>
      <c r="B2242" t="s">
        <v>14457</v>
      </c>
      <c r="C2242">
        <v>92211092</v>
      </c>
      <c r="D2242" t="s">
        <v>16867</v>
      </c>
      <c r="E2242">
        <v>25.5</v>
      </c>
      <c r="F2242" s="27">
        <v>43221</v>
      </c>
      <c r="G2242">
        <v>24.5</v>
      </c>
      <c r="H2242" s="27">
        <v>43132</v>
      </c>
      <c r="I2242">
        <v>1</v>
      </c>
      <c r="J2242">
        <v>4.08</v>
      </c>
    </row>
    <row r="2243" spans="1:10" x14ac:dyDescent="0.25">
      <c r="A2243">
        <v>4644</v>
      </c>
      <c r="B2243" t="s">
        <v>14457</v>
      </c>
      <c r="C2243">
        <v>92211094</v>
      </c>
      <c r="D2243" t="s">
        <v>17588</v>
      </c>
      <c r="E2243">
        <v>8</v>
      </c>
      <c r="F2243" s="27">
        <v>42370</v>
      </c>
      <c r="G2243">
        <v>10</v>
      </c>
      <c r="H2243" s="27">
        <v>41548</v>
      </c>
      <c r="I2243">
        <v>-2</v>
      </c>
      <c r="J2243">
        <v>-20</v>
      </c>
    </row>
    <row r="2244" spans="1:10" x14ac:dyDescent="0.25">
      <c r="A2244">
        <v>4644</v>
      </c>
      <c r="B2244" t="s">
        <v>14457</v>
      </c>
      <c r="C2244">
        <v>92211096</v>
      </c>
      <c r="D2244" t="s">
        <v>16157</v>
      </c>
      <c r="E2244">
        <v>21.5</v>
      </c>
      <c r="F2244" s="27">
        <v>43221</v>
      </c>
      <c r="G2244">
        <v>23</v>
      </c>
      <c r="H2244" s="27">
        <v>43132</v>
      </c>
      <c r="I2244">
        <v>-1.5</v>
      </c>
      <c r="J2244">
        <v>-6.52</v>
      </c>
    </row>
    <row r="2245" spans="1:10" x14ac:dyDescent="0.25">
      <c r="A2245">
        <v>4644</v>
      </c>
      <c r="B2245" t="s">
        <v>14457</v>
      </c>
      <c r="C2245">
        <v>92211097</v>
      </c>
      <c r="D2245" t="s">
        <v>16030</v>
      </c>
      <c r="E2245">
        <v>58</v>
      </c>
      <c r="F2245" s="27">
        <v>42370</v>
      </c>
      <c r="G2245">
        <v>8</v>
      </c>
      <c r="H2245" s="27">
        <v>41548</v>
      </c>
      <c r="I2245">
        <v>50</v>
      </c>
      <c r="J2245">
        <v>625</v>
      </c>
    </row>
    <row r="2246" spans="1:10" x14ac:dyDescent="0.25">
      <c r="A2246">
        <v>4644</v>
      </c>
      <c r="B2246" t="s">
        <v>14457</v>
      </c>
      <c r="C2246">
        <v>92211101</v>
      </c>
      <c r="D2246" t="s">
        <v>14705</v>
      </c>
      <c r="E2246">
        <v>1231</v>
      </c>
      <c r="F2246" s="27">
        <v>42370</v>
      </c>
      <c r="G2246">
        <v>127.7</v>
      </c>
      <c r="H2246" s="27">
        <v>41548</v>
      </c>
      <c r="I2246">
        <v>1103.3</v>
      </c>
      <c r="J2246">
        <v>863.97</v>
      </c>
    </row>
    <row r="2247" spans="1:10" x14ac:dyDescent="0.25">
      <c r="A2247">
        <v>4644</v>
      </c>
      <c r="B2247" t="s">
        <v>14457</v>
      </c>
      <c r="C2247">
        <v>92211107</v>
      </c>
      <c r="D2247" t="s">
        <v>15831</v>
      </c>
      <c r="E2247">
        <v>103.5</v>
      </c>
      <c r="F2247" s="27">
        <v>43221</v>
      </c>
      <c r="G2247">
        <v>109</v>
      </c>
      <c r="H2247" s="27">
        <v>43132</v>
      </c>
      <c r="I2247">
        <v>-5.5</v>
      </c>
      <c r="J2247">
        <v>-5.04</v>
      </c>
    </row>
    <row r="2248" spans="1:10" x14ac:dyDescent="0.25">
      <c r="A2248">
        <v>4644</v>
      </c>
      <c r="B2248" t="s">
        <v>14457</v>
      </c>
      <c r="C2248">
        <v>92211109</v>
      </c>
      <c r="D2248" t="s">
        <v>17217</v>
      </c>
      <c r="E2248">
        <v>19</v>
      </c>
      <c r="F2248" s="27">
        <v>42917</v>
      </c>
      <c r="G2248">
        <v>16</v>
      </c>
      <c r="H2248" s="27">
        <v>42795</v>
      </c>
      <c r="I2248">
        <v>3</v>
      </c>
      <c r="J2248">
        <v>18.75</v>
      </c>
    </row>
    <row r="2249" spans="1:10" x14ac:dyDescent="0.25">
      <c r="A2249">
        <v>4644</v>
      </c>
      <c r="B2249" t="s">
        <v>14457</v>
      </c>
      <c r="C2249">
        <v>92211111</v>
      </c>
      <c r="D2249" t="s">
        <v>17799</v>
      </c>
      <c r="E2249">
        <v>8.5</v>
      </c>
      <c r="F2249" s="27">
        <v>43221</v>
      </c>
      <c r="G2249">
        <v>9</v>
      </c>
      <c r="H2249" s="27">
        <v>42705</v>
      </c>
      <c r="I2249">
        <v>-0.5</v>
      </c>
      <c r="J2249">
        <v>-5.55</v>
      </c>
    </row>
    <row r="2250" spans="1:10" x14ac:dyDescent="0.25">
      <c r="A2250">
        <v>4644</v>
      </c>
      <c r="B2250" t="s">
        <v>14457</v>
      </c>
      <c r="C2250">
        <v>92211114</v>
      </c>
      <c r="D2250" t="s">
        <v>15668</v>
      </c>
      <c r="E2250">
        <v>131</v>
      </c>
      <c r="F2250" s="27">
        <v>43221</v>
      </c>
      <c r="G2250">
        <v>169</v>
      </c>
      <c r="H2250" s="27">
        <v>42370</v>
      </c>
      <c r="I2250">
        <v>-38</v>
      </c>
      <c r="J2250">
        <v>-22.48</v>
      </c>
    </row>
    <row r="2251" spans="1:10" x14ac:dyDescent="0.25">
      <c r="A2251">
        <v>4644</v>
      </c>
      <c r="B2251" t="s">
        <v>14457</v>
      </c>
      <c r="C2251">
        <v>92211115</v>
      </c>
      <c r="D2251" t="s">
        <v>17663</v>
      </c>
      <c r="E2251">
        <v>11</v>
      </c>
      <c r="F2251" s="27">
        <v>43221</v>
      </c>
      <c r="G2251">
        <v>10.5</v>
      </c>
      <c r="H2251" s="27">
        <v>42917</v>
      </c>
      <c r="I2251">
        <v>0.5</v>
      </c>
      <c r="J2251">
        <v>4.76</v>
      </c>
    </row>
    <row r="2252" spans="1:10" x14ac:dyDescent="0.25">
      <c r="A2252">
        <v>4644</v>
      </c>
      <c r="B2252" t="s">
        <v>14457</v>
      </c>
      <c r="C2252">
        <v>92211118</v>
      </c>
      <c r="D2252" t="s">
        <v>16602</v>
      </c>
      <c r="E2252">
        <v>33.5</v>
      </c>
      <c r="F2252" s="27">
        <v>43221</v>
      </c>
      <c r="G2252">
        <v>33</v>
      </c>
      <c r="H2252" s="27">
        <v>43132</v>
      </c>
      <c r="I2252">
        <v>0.5</v>
      </c>
      <c r="J2252">
        <v>1.51</v>
      </c>
    </row>
    <row r="2253" spans="1:10" x14ac:dyDescent="0.25">
      <c r="A2253">
        <v>4644</v>
      </c>
      <c r="B2253" t="s">
        <v>14457</v>
      </c>
      <c r="C2253">
        <v>92211121</v>
      </c>
      <c r="D2253" t="s">
        <v>10469</v>
      </c>
      <c r="E2253">
        <v>320.5</v>
      </c>
      <c r="F2253" s="27">
        <v>43221</v>
      </c>
      <c r="G2253">
        <v>318</v>
      </c>
      <c r="H2253" s="27">
        <v>43132</v>
      </c>
      <c r="I2253">
        <v>2.5</v>
      </c>
      <c r="J2253">
        <v>0.78</v>
      </c>
    </row>
    <row r="2254" spans="1:10" x14ac:dyDescent="0.25">
      <c r="A2254">
        <v>4644</v>
      </c>
      <c r="B2254" t="s">
        <v>14457</v>
      </c>
      <c r="C2254">
        <v>92211124</v>
      </c>
      <c r="D2254" t="s">
        <v>17187</v>
      </c>
      <c r="E2254">
        <v>19.5</v>
      </c>
      <c r="F2254" s="27">
        <v>42917</v>
      </c>
      <c r="G2254">
        <v>22.5</v>
      </c>
      <c r="H2254" s="27">
        <v>42705</v>
      </c>
      <c r="I2254">
        <v>-3</v>
      </c>
      <c r="J2254">
        <v>-13.33</v>
      </c>
    </row>
    <row r="2255" spans="1:10" x14ac:dyDescent="0.25">
      <c r="A2255">
        <v>4644</v>
      </c>
      <c r="B2255" t="s">
        <v>14457</v>
      </c>
      <c r="C2255">
        <v>92211127</v>
      </c>
      <c r="D2255" t="s">
        <v>10469</v>
      </c>
      <c r="E2255">
        <v>374.5</v>
      </c>
      <c r="F2255" s="27">
        <v>43221</v>
      </c>
      <c r="G2255">
        <v>391</v>
      </c>
      <c r="H2255" s="27">
        <v>43132</v>
      </c>
      <c r="I2255">
        <v>-16.5</v>
      </c>
      <c r="J2255">
        <v>-4.21</v>
      </c>
    </row>
    <row r="2256" spans="1:10" x14ac:dyDescent="0.25">
      <c r="A2256">
        <v>4644</v>
      </c>
      <c r="B2256" t="s">
        <v>14457</v>
      </c>
      <c r="C2256">
        <v>92211132</v>
      </c>
      <c r="D2256" t="s">
        <v>10473</v>
      </c>
      <c r="E2256">
        <v>85.5</v>
      </c>
      <c r="F2256" s="27">
        <v>42917</v>
      </c>
      <c r="G2256">
        <v>83</v>
      </c>
      <c r="H2256" s="27">
        <v>42461</v>
      </c>
      <c r="I2256">
        <v>2.5</v>
      </c>
      <c r="J2256">
        <v>3.01</v>
      </c>
    </row>
    <row r="2257" spans="1:10" x14ac:dyDescent="0.25">
      <c r="A2257">
        <v>4644</v>
      </c>
      <c r="B2257" t="s">
        <v>14457</v>
      </c>
      <c r="C2257">
        <v>92211133</v>
      </c>
      <c r="D2257" t="s">
        <v>17746</v>
      </c>
      <c r="E2257">
        <v>9.5</v>
      </c>
      <c r="F2257" s="27">
        <v>43221</v>
      </c>
      <c r="G2257">
        <v>10</v>
      </c>
      <c r="H2257" s="27">
        <v>42917</v>
      </c>
      <c r="I2257">
        <v>-0.5</v>
      </c>
      <c r="J2257">
        <v>-5</v>
      </c>
    </row>
    <row r="2258" spans="1:10" x14ac:dyDescent="0.25">
      <c r="A2258">
        <v>4644</v>
      </c>
      <c r="B2258" t="s">
        <v>14457</v>
      </c>
      <c r="C2258">
        <v>92211135</v>
      </c>
      <c r="D2258" t="s">
        <v>16609</v>
      </c>
      <c r="E2258">
        <v>28</v>
      </c>
      <c r="F2258" s="27">
        <v>42917</v>
      </c>
      <c r="G2258">
        <v>24</v>
      </c>
      <c r="H2258" s="27">
        <v>42795</v>
      </c>
      <c r="I2258">
        <v>4</v>
      </c>
      <c r="J2258">
        <v>16.66</v>
      </c>
    </row>
    <row r="2259" spans="1:10" x14ac:dyDescent="0.25">
      <c r="A2259">
        <v>4644</v>
      </c>
      <c r="B2259" t="s">
        <v>14457</v>
      </c>
      <c r="C2259">
        <v>92211146</v>
      </c>
      <c r="D2259" t="s">
        <v>16171</v>
      </c>
      <c r="E2259">
        <v>60.5</v>
      </c>
      <c r="F2259" s="27">
        <v>43132</v>
      </c>
      <c r="G2259">
        <v>65.5</v>
      </c>
      <c r="H2259" s="27">
        <v>42917</v>
      </c>
      <c r="I2259">
        <v>-5</v>
      </c>
      <c r="J2259">
        <v>-7.63</v>
      </c>
    </row>
    <row r="2260" spans="1:10" x14ac:dyDescent="0.25">
      <c r="A2260">
        <v>4644</v>
      </c>
      <c r="B2260" t="s">
        <v>14457</v>
      </c>
      <c r="C2260">
        <v>92211147</v>
      </c>
      <c r="D2260" t="s">
        <v>17388</v>
      </c>
      <c r="E2260">
        <v>15.5</v>
      </c>
      <c r="F2260" s="27">
        <v>42461</v>
      </c>
      <c r="G2260">
        <v>19.399999999999999</v>
      </c>
      <c r="H2260" s="27">
        <v>41548</v>
      </c>
      <c r="I2260">
        <v>-3.9</v>
      </c>
      <c r="J2260">
        <v>-20.100000000000001</v>
      </c>
    </row>
    <row r="2261" spans="1:10" x14ac:dyDescent="0.25">
      <c r="A2261">
        <v>4644</v>
      </c>
      <c r="B2261" t="s">
        <v>14457</v>
      </c>
      <c r="C2261">
        <v>92211151</v>
      </c>
      <c r="D2261" t="s">
        <v>14819</v>
      </c>
      <c r="E2261">
        <v>173.5</v>
      </c>
      <c r="F2261" s="27">
        <v>43221</v>
      </c>
      <c r="G2261">
        <v>185.5</v>
      </c>
      <c r="H2261" s="27">
        <v>43132</v>
      </c>
      <c r="I2261">
        <v>-12</v>
      </c>
      <c r="J2261">
        <v>-6.46</v>
      </c>
    </row>
    <row r="2262" spans="1:10" x14ac:dyDescent="0.25">
      <c r="A2262">
        <v>4644</v>
      </c>
      <c r="B2262" t="s">
        <v>14457</v>
      </c>
      <c r="C2262">
        <v>92211154</v>
      </c>
      <c r="D2262" t="s">
        <v>16559</v>
      </c>
      <c r="E2262">
        <v>35.5</v>
      </c>
      <c r="F2262" s="27">
        <v>43132</v>
      </c>
      <c r="G2262">
        <v>35</v>
      </c>
      <c r="H2262" s="27">
        <v>42917</v>
      </c>
      <c r="I2262">
        <v>0.5</v>
      </c>
      <c r="J2262">
        <v>1.42</v>
      </c>
    </row>
    <row r="2263" spans="1:10" x14ac:dyDescent="0.25">
      <c r="A2263">
        <v>4644</v>
      </c>
      <c r="B2263" t="s">
        <v>14457</v>
      </c>
      <c r="C2263">
        <v>92211159</v>
      </c>
      <c r="D2263" t="s">
        <v>16129</v>
      </c>
      <c r="E2263">
        <v>63.5</v>
      </c>
      <c r="F2263" s="27">
        <v>43132</v>
      </c>
      <c r="G2263">
        <v>65</v>
      </c>
      <c r="H2263" s="27">
        <v>42917</v>
      </c>
      <c r="I2263">
        <v>-1.5</v>
      </c>
      <c r="J2263">
        <v>-2.2999999999999998</v>
      </c>
    </row>
    <row r="2264" spans="1:10" x14ac:dyDescent="0.25">
      <c r="A2264">
        <v>4644</v>
      </c>
      <c r="B2264" t="s">
        <v>14457</v>
      </c>
      <c r="C2264">
        <v>92211168</v>
      </c>
      <c r="D2264" t="s">
        <v>17141</v>
      </c>
      <c r="E2264">
        <v>12.5</v>
      </c>
      <c r="F2264" s="27">
        <v>43221</v>
      </c>
      <c r="G2264">
        <v>13.5</v>
      </c>
      <c r="H2264" s="27">
        <v>43132</v>
      </c>
      <c r="I2264">
        <v>-1</v>
      </c>
      <c r="J2264">
        <v>-7.4</v>
      </c>
    </row>
    <row r="2265" spans="1:10" x14ac:dyDescent="0.25">
      <c r="A2265">
        <v>4644</v>
      </c>
      <c r="B2265" t="s">
        <v>14457</v>
      </c>
      <c r="C2265">
        <v>92211169</v>
      </c>
      <c r="D2265" t="s">
        <v>14953</v>
      </c>
      <c r="E2265">
        <v>511</v>
      </c>
      <c r="F2265" s="27">
        <v>42370</v>
      </c>
      <c r="G2265">
        <v>170.6</v>
      </c>
      <c r="H2265" s="27">
        <v>41548</v>
      </c>
      <c r="I2265">
        <v>340.4</v>
      </c>
      <c r="J2265">
        <v>199.53</v>
      </c>
    </row>
    <row r="2266" spans="1:10" x14ac:dyDescent="0.25">
      <c r="A2266">
        <v>4644</v>
      </c>
      <c r="B2266" t="s">
        <v>14457</v>
      </c>
      <c r="C2266">
        <v>92211170</v>
      </c>
      <c r="D2266" t="s">
        <v>15522</v>
      </c>
      <c r="E2266">
        <v>169.5</v>
      </c>
      <c r="F2266" s="27">
        <v>42917</v>
      </c>
      <c r="G2266">
        <v>145</v>
      </c>
      <c r="H2266" s="27">
        <v>42461</v>
      </c>
      <c r="I2266">
        <v>24.5</v>
      </c>
      <c r="J2266">
        <v>16.89</v>
      </c>
    </row>
    <row r="2267" spans="1:10" x14ac:dyDescent="0.25">
      <c r="A2267">
        <v>4644</v>
      </c>
      <c r="B2267" t="s">
        <v>14457</v>
      </c>
      <c r="C2267">
        <v>92211171</v>
      </c>
      <c r="D2267" t="s">
        <v>15541</v>
      </c>
      <c r="E2267">
        <v>163</v>
      </c>
      <c r="F2267" s="27">
        <v>43221</v>
      </c>
      <c r="G2267">
        <v>166</v>
      </c>
      <c r="H2267" s="27">
        <v>43132</v>
      </c>
      <c r="I2267">
        <v>-3</v>
      </c>
      <c r="J2267">
        <v>-1.8</v>
      </c>
    </row>
    <row r="2268" spans="1:10" x14ac:dyDescent="0.25">
      <c r="A2268">
        <v>4644</v>
      </c>
      <c r="B2268" t="s">
        <v>14457</v>
      </c>
      <c r="C2268">
        <v>92211172</v>
      </c>
      <c r="D2268" t="s">
        <v>15944</v>
      </c>
      <c r="E2268">
        <v>57</v>
      </c>
      <c r="F2268" s="27">
        <v>43132</v>
      </c>
      <c r="G2268">
        <v>73</v>
      </c>
      <c r="H2268" s="27">
        <v>42370</v>
      </c>
      <c r="I2268">
        <v>-16</v>
      </c>
      <c r="J2268">
        <v>-21.91</v>
      </c>
    </row>
    <row r="2269" spans="1:10" x14ac:dyDescent="0.25">
      <c r="A2269">
        <v>4644</v>
      </c>
      <c r="B2269" t="s">
        <v>14457</v>
      </c>
      <c r="C2269">
        <v>92211175</v>
      </c>
      <c r="D2269" t="s">
        <v>17279</v>
      </c>
      <c r="E2269">
        <v>14</v>
      </c>
      <c r="F2269" s="27">
        <v>43221</v>
      </c>
      <c r="G2269">
        <v>14.5</v>
      </c>
      <c r="H2269" s="27">
        <v>42705</v>
      </c>
      <c r="I2269">
        <v>-0.5</v>
      </c>
      <c r="J2269">
        <v>-3.44</v>
      </c>
    </row>
    <row r="2270" spans="1:10" x14ac:dyDescent="0.25">
      <c r="A2270">
        <v>4644</v>
      </c>
      <c r="B2270" t="s">
        <v>14457</v>
      </c>
      <c r="C2270">
        <v>92211176</v>
      </c>
      <c r="D2270" t="s">
        <v>16145</v>
      </c>
      <c r="E2270">
        <v>63</v>
      </c>
      <c r="F2270" s="27">
        <v>43132</v>
      </c>
      <c r="G2270">
        <v>62.5</v>
      </c>
      <c r="H2270" s="27">
        <v>42917</v>
      </c>
      <c r="I2270">
        <v>0.5</v>
      </c>
      <c r="J2270">
        <v>0.8</v>
      </c>
    </row>
    <row r="2271" spans="1:10" x14ac:dyDescent="0.25">
      <c r="A2271">
        <v>4644</v>
      </c>
      <c r="B2271" t="s">
        <v>14457</v>
      </c>
      <c r="C2271">
        <v>92211180</v>
      </c>
      <c r="D2271" t="s">
        <v>16616</v>
      </c>
      <c r="E2271">
        <v>29</v>
      </c>
      <c r="F2271" s="27">
        <v>42370</v>
      </c>
      <c r="G2271">
        <v>19.100000000000001</v>
      </c>
      <c r="H2271" s="27">
        <v>41548</v>
      </c>
      <c r="I2271">
        <v>9.9</v>
      </c>
      <c r="J2271">
        <v>51.83</v>
      </c>
    </row>
    <row r="2272" spans="1:10" x14ac:dyDescent="0.25">
      <c r="A2272">
        <v>4644</v>
      </c>
      <c r="B2272" t="s">
        <v>14457</v>
      </c>
      <c r="C2272">
        <v>92211185</v>
      </c>
      <c r="D2272" t="s">
        <v>17551</v>
      </c>
      <c r="E2272">
        <v>13</v>
      </c>
      <c r="F2272" s="27">
        <v>42705</v>
      </c>
      <c r="G2272">
        <v>12.5</v>
      </c>
      <c r="H2272" s="27">
        <v>42370</v>
      </c>
      <c r="I2272">
        <v>0.5</v>
      </c>
      <c r="J2272">
        <v>4</v>
      </c>
    </row>
    <row r="2273" spans="1:10" x14ac:dyDescent="0.25">
      <c r="A2273">
        <v>4644</v>
      </c>
      <c r="B2273" t="s">
        <v>14457</v>
      </c>
      <c r="C2273">
        <v>92211188</v>
      </c>
      <c r="D2273" t="s">
        <v>10507</v>
      </c>
      <c r="E2273">
        <v>136</v>
      </c>
      <c r="F2273" s="27">
        <v>43221</v>
      </c>
      <c r="G2273">
        <v>137</v>
      </c>
      <c r="H2273" s="27">
        <v>43132</v>
      </c>
      <c r="I2273">
        <v>-1</v>
      </c>
      <c r="J2273">
        <v>-0.72</v>
      </c>
    </row>
    <row r="2274" spans="1:10" x14ac:dyDescent="0.25">
      <c r="A2274">
        <v>4644</v>
      </c>
      <c r="B2274" t="s">
        <v>14457</v>
      </c>
      <c r="C2274">
        <v>92211189</v>
      </c>
      <c r="D2274" t="s">
        <v>10508</v>
      </c>
      <c r="E2274">
        <v>61</v>
      </c>
      <c r="F2274" s="27">
        <v>43132</v>
      </c>
      <c r="G2274">
        <v>27.5</v>
      </c>
      <c r="H2274" s="27">
        <v>42917</v>
      </c>
      <c r="I2274">
        <v>33.5</v>
      </c>
      <c r="J2274">
        <v>121.81</v>
      </c>
    </row>
    <row r="2275" spans="1:10" x14ac:dyDescent="0.25">
      <c r="A2275">
        <v>4644</v>
      </c>
      <c r="B2275" t="s">
        <v>14457</v>
      </c>
      <c r="C2275">
        <v>92211200</v>
      </c>
      <c r="D2275" t="s">
        <v>16485</v>
      </c>
      <c r="E2275">
        <v>25</v>
      </c>
      <c r="F2275" s="27">
        <v>42370</v>
      </c>
      <c r="G2275">
        <v>43.7</v>
      </c>
      <c r="H2275" s="27">
        <v>41913</v>
      </c>
      <c r="I2275">
        <v>-18.7</v>
      </c>
      <c r="J2275">
        <v>-42.79</v>
      </c>
    </row>
    <row r="2276" spans="1:10" x14ac:dyDescent="0.25">
      <c r="A2276">
        <v>4644</v>
      </c>
      <c r="B2276" t="s">
        <v>14457</v>
      </c>
      <c r="C2276">
        <v>92211201</v>
      </c>
      <c r="D2276" t="s">
        <v>15743</v>
      </c>
      <c r="E2276">
        <v>119.5</v>
      </c>
      <c r="F2276" s="27">
        <v>43221</v>
      </c>
      <c r="G2276">
        <v>121.5</v>
      </c>
      <c r="H2276" s="27">
        <v>43132</v>
      </c>
      <c r="I2276">
        <v>-2</v>
      </c>
      <c r="J2276">
        <v>-1.64</v>
      </c>
    </row>
    <row r="2277" spans="1:10" x14ac:dyDescent="0.25">
      <c r="A2277">
        <v>4644</v>
      </c>
      <c r="B2277" t="s">
        <v>14457</v>
      </c>
      <c r="C2277">
        <v>92211202</v>
      </c>
      <c r="D2277" t="s">
        <v>16824</v>
      </c>
      <c r="E2277">
        <v>26.5</v>
      </c>
      <c r="F2277" s="27">
        <v>43132</v>
      </c>
      <c r="G2277">
        <v>30</v>
      </c>
      <c r="H2277" s="27">
        <v>42370</v>
      </c>
      <c r="I2277">
        <v>-3.5</v>
      </c>
      <c r="J2277">
        <v>-11.66</v>
      </c>
    </row>
    <row r="2278" spans="1:10" x14ac:dyDescent="0.25">
      <c r="A2278">
        <v>4644</v>
      </c>
      <c r="B2278" t="s">
        <v>14457</v>
      </c>
      <c r="C2278">
        <v>92211204</v>
      </c>
      <c r="D2278" t="s">
        <v>16897</v>
      </c>
      <c r="E2278">
        <v>25</v>
      </c>
      <c r="F2278" s="27">
        <v>42370</v>
      </c>
      <c r="G2278">
        <v>27.6</v>
      </c>
      <c r="H2278" s="27">
        <v>41548</v>
      </c>
      <c r="I2278">
        <v>-2.6</v>
      </c>
      <c r="J2278">
        <v>-9.42</v>
      </c>
    </row>
    <row r="2279" spans="1:10" x14ac:dyDescent="0.25">
      <c r="A2279">
        <v>4644</v>
      </c>
      <c r="B2279" t="s">
        <v>14457</v>
      </c>
      <c r="C2279">
        <v>92211205</v>
      </c>
      <c r="D2279" t="s">
        <v>17926</v>
      </c>
      <c r="E2279">
        <v>8</v>
      </c>
      <c r="F2279" s="27">
        <v>42370</v>
      </c>
      <c r="G2279">
        <v>9.9</v>
      </c>
      <c r="H2279" s="27">
        <v>41913</v>
      </c>
      <c r="I2279">
        <v>-1.9</v>
      </c>
      <c r="J2279">
        <v>-19.190000000000001</v>
      </c>
    </row>
    <row r="2280" spans="1:10" x14ac:dyDescent="0.25">
      <c r="A2280">
        <v>4644</v>
      </c>
      <c r="B2280" t="s">
        <v>14457</v>
      </c>
      <c r="C2280">
        <v>92211206</v>
      </c>
      <c r="D2280" t="s">
        <v>17455</v>
      </c>
      <c r="E2280">
        <v>14.5</v>
      </c>
      <c r="F2280" s="27">
        <v>42370</v>
      </c>
      <c r="G2280">
        <v>15.2</v>
      </c>
      <c r="H2280" s="27">
        <v>41548</v>
      </c>
      <c r="I2280">
        <v>-0.7</v>
      </c>
      <c r="J2280">
        <v>-4.5999999999999996</v>
      </c>
    </row>
    <row r="2281" spans="1:10" x14ac:dyDescent="0.25">
      <c r="A2281">
        <v>4644</v>
      </c>
      <c r="B2281" t="s">
        <v>14457</v>
      </c>
      <c r="C2281">
        <v>92211207</v>
      </c>
      <c r="D2281" t="s">
        <v>14477</v>
      </c>
      <c r="E2281">
        <v>7833</v>
      </c>
      <c r="F2281" s="27">
        <v>43221</v>
      </c>
      <c r="G2281">
        <v>7779.5</v>
      </c>
      <c r="H2281" s="27">
        <v>43132</v>
      </c>
      <c r="I2281">
        <v>53.5</v>
      </c>
      <c r="J2281">
        <v>0.68</v>
      </c>
    </row>
    <row r="2282" spans="1:10" x14ac:dyDescent="0.25">
      <c r="A2282">
        <v>4644</v>
      </c>
      <c r="B2282" t="s">
        <v>14457</v>
      </c>
      <c r="C2282">
        <v>92211209</v>
      </c>
      <c r="D2282" t="s">
        <v>17134</v>
      </c>
      <c r="E2282">
        <v>20.5</v>
      </c>
      <c r="F2282" s="27">
        <v>42917</v>
      </c>
      <c r="G2282">
        <v>19</v>
      </c>
      <c r="H2282" s="27">
        <v>42552</v>
      </c>
      <c r="I2282">
        <v>1.5</v>
      </c>
      <c r="J2282">
        <v>7.89</v>
      </c>
    </row>
    <row r="2283" spans="1:10" x14ac:dyDescent="0.25">
      <c r="A2283">
        <v>4644</v>
      </c>
      <c r="B2283" t="s">
        <v>14457</v>
      </c>
      <c r="C2283">
        <v>92211210</v>
      </c>
      <c r="D2283" t="s">
        <v>15696</v>
      </c>
      <c r="E2283">
        <v>127.5</v>
      </c>
      <c r="F2283" s="27">
        <v>43221</v>
      </c>
      <c r="G2283">
        <v>118</v>
      </c>
      <c r="H2283" s="27">
        <v>43132</v>
      </c>
      <c r="I2283">
        <v>9.5</v>
      </c>
      <c r="J2283">
        <v>8.0500000000000007</v>
      </c>
    </row>
    <row r="2284" spans="1:10" x14ac:dyDescent="0.25">
      <c r="A2284">
        <v>4644</v>
      </c>
      <c r="B2284" t="s">
        <v>14457</v>
      </c>
      <c r="C2284">
        <v>92211213</v>
      </c>
      <c r="D2284" t="s">
        <v>17552</v>
      </c>
      <c r="E2284">
        <v>13</v>
      </c>
      <c r="F2284" s="27">
        <v>43221</v>
      </c>
      <c r="G2284">
        <v>12.5</v>
      </c>
      <c r="H2284" s="27">
        <v>43132</v>
      </c>
      <c r="I2284">
        <v>0.5</v>
      </c>
      <c r="J2284">
        <v>4</v>
      </c>
    </row>
    <row r="2285" spans="1:10" x14ac:dyDescent="0.25">
      <c r="A2285">
        <v>4644</v>
      </c>
      <c r="B2285" t="s">
        <v>14457</v>
      </c>
      <c r="C2285">
        <v>92211220</v>
      </c>
      <c r="D2285" t="s">
        <v>16171</v>
      </c>
      <c r="E2285">
        <v>37</v>
      </c>
      <c r="F2285" s="27">
        <v>43221</v>
      </c>
      <c r="G2285">
        <v>34.5</v>
      </c>
      <c r="H2285" s="27">
        <v>43132</v>
      </c>
      <c r="I2285">
        <v>2.5</v>
      </c>
      <c r="J2285">
        <v>7.24</v>
      </c>
    </row>
    <row r="2286" spans="1:10" x14ac:dyDescent="0.25">
      <c r="A2286">
        <v>4644</v>
      </c>
      <c r="B2286" t="s">
        <v>14457</v>
      </c>
      <c r="C2286">
        <v>92211221</v>
      </c>
      <c r="D2286" t="s">
        <v>14752</v>
      </c>
      <c r="E2286">
        <v>978</v>
      </c>
      <c r="F2286" s="27">
        <v>43132</v>
      </c>
      <c r="G2286">
        <v>1177.5</v>
      </c>
      <c r="H2286" s="27">
        <v>42917</v>
      </c>
      <c r="I2286">
        <v>-199.5</v>
      </c>
      <c r="J2286">
        <v>-16.940000000000001</v>
      </c>
    </row>
    <row r="2287" spans="1:10" x14ac:dyDescent="0.25">
      <c r="A2287">
        <v>4644</v>
      </c>
      <c r="B2287" t="s">
        <v>14457</v>
      </c>
      <c r="C2287">
        <v>92211225</v>
      </c>
      <c r="D2287" t="s">
        <v>15499</v>
      </c>
      <c r="E2287">
        <v>175</v>
      </c>
      <c r="F2287" s="27">
        <v>42370</v>
      </c>
      <c r="G2287">
        <v>218.8</v>
      </c>
      <c r="H2287" s="27">
        <v>41548</v>
      </c>
      <c r="I2287">
        <v>-43.8</v>
      </c>
      <c r="J2287">
        <v>-20.010000000000002</v>
      </c>
    </row>
    <row r="2288" spans="1:10" x14ac:dyDescent="0.25">
      <c r="A2288">
        <v>4644</v>
      </c>
      <c r="B2288" t="s">
        <v>14457</v>
      </c>
      <c r="C2288">
        <v>92211227</v>
      </c>
      <c r="D2288" t="s">
        <v>17321</v>
      </c>
      <c r="E2288">
        <v>15</v>
      </c>
      <c r="F2288" s="27">
        <v>42370</v>
      </c>
      <c r="G2288">
        <v>8</v>
      </c>
      <c r="H2288" s="27">
        <v>41548</v>
      </c>
      <c r="I2288">
        <v>7</v>
      </c>
      <c r="J2288">
        <v>87.5</v>
      </c>
    </row>
    <row r="2289" spans="1:10" x14ac:dyDescent="0.25">
      <c r="A2289">
        <v>4644</v>
      </c>
      <c r="B2289" t="s">
        <v>14457</v>
      </c>
      <c r="C2289">
        <v>92211230</v>
      </c>
      <c r="D2289" t="s">
        <v>15800</v>
      </c>
      <c r="E2289">
        <v>109.5</v>
      </c>
      <c r="F2289" s="27">
        <v>43221</v>
      </c>
      <c r="G2289">
        <v>111.5</v>
      </c>
      <c r="H2289" s="27">
        <v>43132</v>
      </c>
      <c r="I2289">
        <v>-2</v>
      </c>
      <c r="J2289">
        <v>-1.79</v>
      </c>
    </row>
    <row r="2290" spans="1:10" x14ac:dyDescent="0.25">
      <c r="A2290">
        <v>4644</v>
      </c>
      <c r="B2290" t="s">
        <v>14457</v>
      </c>
      <c r="C2290">
        <v>92211237</v>
      </c>
      <c r="D2290" t="s">
        <v>16055</v>
      </c>
      <c r="E2290">
        <v>37.5</v>
      </c>
      <c r="F2290" s="27">
        <v>43221</v>
      </c>
      <c r="G2290">
        <v>37</v>
      </c>
      <c r="H2290" s="27">
        <v>42917</v>
      </c>
      <c r="I2290">
        <v>0.5</v>
      </c>
      <c r="J2290">
        <v>1.35</v>
      </c>
    </row>
    <row r="2291" spans="1:10" x14ac:dyDescent="0.25">
      <c r="A2291">
        <v>4644</v>
      </c>
      <c r="B2291" t="s">
        <v>14457</v>
      </c>
      <c r="C2291">
        <v>92211246</v>
      </c>
      <c r="D2291" t="s">
        <v>15223</v>
      </c>
      <c r="E2291">
        <v>70</v>
      </c>
      <c r="F2291" s="27">
        <v>43221</v>
      </c>
      <c r="G2291">
        <v>66</v>
      </c>
      <c r="H2291" s="27">
        <v>43132</v>
      </c>
      <c r="I2291">
        <v>4</v>
      </c>
      <c r="J2291">
        <v>6.06</v>
      </c>
    </row>
    <row r="2292" spans="1:10" x14ac:dyDescent="0.25">
      <c r="A2292">
        <v>4644</v>
      </c>
      <c r="B2292" t="s">
        <v>14457</v>
      </c>
      <c r="C2292">
        <v>92211249</v>
      </c>
      <c r="D2292" t="s">
        <v>15381</v>
      </c>
      <c r="E2292">
        <v>173</v>
      </c>
      <c r="F2292" s="27">
        <v>42370</v>
      </c>
      <c r="G2292">
        <v>216</v>
      </c>
      <c r="H2292" s="27">
        <v>41548</v>
      </c>
      <c r="I2292">
        <v>-43</v>
      </c>
      <c r="J2292">
        <v>-19.899999999999999</v>
      </c>
    </row>
    <row r="2293" spans="1:10" x14ac:dyDescent="0.25">
      <c r="A2293">
        <v>4644</v>
      </c>
      <c r="B2293" t="s">
        <v>14457</v>
      </c>
      <c r="C2293">
        <v>92211250</v>
      </c>
      <c r="D2293" t="s">
        <v>17636</v>
      </c>
      <c r="E2293">
        <v>11.5</v>
      </c>
      <c r="F2293" s="27">
        <v>43132</v>
      </c>
      <c r="G2293">
        <v>13.5</v>
      </c>
      <c r="H2293" s="27">
        <v>42917</v>
      </c>
      <c r="I2293">
        <v>-2</v>
      </c>
      <c r="J2293">
        <v>-14.81</v>
      </c>
    </row>
    <row r="2294" spans="1:10" x14ac:dyDescent="0.25">
      <c r="A2294">
        <v>4644</v>
      </c>
      <c r="B2294" t="s">
        <v>14457</v>
      </c>
      <c r="C2294">
        <v>92211257</v>
      </c>
      <c r="D2294" t="s">
        <v>14964</v>
      </c>
      <c r="E2294">
        <v>504</v>
      </c>
      <c r="F2294" s="27">
        <v>43221</v>
      </c>
      <c r="G2294">
        <v>540.5</v>
      </c>
      <c r="H2294" s="27">
        <v>43132</v>
      </c>
      <c r="I2294">
        <v>-36.5</v>
      </c>
      <c r="J2294">
        <v>-6.75</v>
      </c>
    </row>
    <row r="2295" spans="1:10" x14ac:dyDescent="0.25">
      <c r="A2295">
        <v>4644</v>
      </c>
      <c r="B2295" t="s">
        <v>14457</v>
      </c>
      <c r="C2295">
        <v>92211258</v>
      </c>
      <c r="D2295" t="s">
        <v>16015</v>
      </c>
      <c r="E2295">
        <v>29.5</v>
      </c>
      <c r="F2295" s="27">
        <v>43221</v>
      </c>
      <c r="G2295">
        <v>28</v>
      </c>
      <c r="H2295" s="27">
        <v>43132</v>
      </c>
      <c r="I2295">
        <v>1.5</v>
      </c>
      <c r="J2295">
        <v>5.35</v>
      </c>
    </row>
    <row r="2296" spans="1:10" x14ac:dyDescent="0.25">
      <c r="A2296">
        <v>4644</v>
      </c>
      <c r="B2296" t="s">
        <v>14457</v>
      </c>
      <c r="C2296">
        <v>92211265</v>
      </c>
      <c r="D2296" t="s">
        <v>16164</v>
      </c>
      <c r="E2296">
        <v>46.5</v>
      </c>
      <c r="F2296" s="27">
        <v>43132</v>
      </c>
      <c r="G2296">
        <v>46</v>
      </c>
      <c r="H2296" s="27">
        <v>42917</v>
      </c>
      <c r="I2296">
        <v>0.5</v>
      </c>
      <c r="J2296">
        <v>1.08</v>
      </c>
    </row>
    <row r="2297" spans="1:10" x14ac:dyDescent="0.25">
      <c r="A2297">
        <v>4644</v>
      </c>
      <c r="B2297" t="s">
        <v>14457</v>
      </c>
      <c r="C2297">
        <v>92211269</v>
      </c>
      <c r="D2297" t="s">
        <v>15780</v>
      </c>
      <c r="E2297">
        <v>111.5</v>
      </c>
      <c r="F2297" s="27">
        <v>43132</v>
      </c>
      <c r="G2297">
        <v>352.5</v>
      </c>
      <c r="H2297" s="27">
        <v>42917</v>
      </c>
      <c r="I2297">
        <v>-241</v>
      </c>
      <c r="J2297">
        <v>-68.36</v>
      </c>
    </row>
    <row r="2298" spans="1:10" x14ac:dyDescent="0.25">
      <c r="A2298">
        <v>4644</v>
      </c>
      <c r="B2298" t="s">
        <v>14457</v>
      </c>
      <c r="C2298">
        <v>92211270</v>
      </c>
      <c r="D2298" t="s">
        <v>16118</v>
      </c>
      <c r="E2298">
        <v>64.5</v>
      </c>
      <c r="F2298" s="27">
        <v>43221</v>
      </c>
      <c r="G2298">
        <v>37.5</v>
      </c>
      <c r="H2298" s="27">
        <v>43132</v>
      </c>
      <c r="I2298">
        <v>27</v>
      </c>
      <c r="J2298">
        <v>72</v>
      </c>
    </row>
    <row r="2299" spans="1:10" x14ac:dyDescent="0.25">
      <c r="A2299">
        <v>4644</v>
      </c>
      <c r="B2299" t="s">
        <v>14457</v>
      </c>
      <c r="C2299">
        <v>92211274</v>
      </c>
      <c r="D2299" t="s">
        <v>17821</v>
      </c>
      <c r="E2299">
        <v>8.5</v>
      </c>
      <c r="F2299" s="27">
        <v>42917</v>
      </c>
      <c r="G2299">
        <v>8</v>
      </c>
      <c r="H2299" s="27">
        <v>41548</v>
      </c>
      <c r="I2299">
        <v>0.5</v>
      </c>
      <c r="J2299">
        <v>6.25</v>
      </c>
    </row>
    <row r="2300" spans="1:10" x14ac:dyDescent="0.25">
      <c r="A2300">
        <v>4644</v>
      </c>
      <c r="B2300" t="s">
        <v>14457</v>
      </c>
      <c r="C2300">
        <v>92211275</v>
      </c>
      <c r="D2300" t="s">
        <v>15392</v>
      </c>
      <c r="E2300">
        <v>209.5</v>
      </c>
      <c r="F2300" s="27">
        <v>43132</v>
      </c>
      <c r="G2300">
        <v>243.5</v>
      </c>
      <c r="H2300" s="27">
        <v>42917</v>
      </c>
      <c r="I2300">
        <v>-34</v>
      </c>
      <c r="J2300">
        <v>-13.96</v>
      </c>
    </row>
    <row r="2301" spans="1:10" x14ac:dyDescent="0.25">
      <c r="A2301">
        <v>4644</v>
      </c>
      <c r="B2301" t="s">
        <v>14457</v>
      </c>
      <c r="C2301">
        <v>92211279</v>
      </c>
      <c r="D2301" t="s">
        <v>16519</v>
      </c>
      <c r="E2301">
        <v>30.5</v>
      </c>
      <c r="F2301" s="27">
        <v>43221</v>
      </c>
      <c r="G2301">
        <v>30</v>
      </c>
      <c r="H2301" s="27">
        <v>43132</v>
      </c>
      <c r="I2301">
        <v>0.5</v>
      </c>
      <c r="J2301">
        <v>1.66</v>
      </c>
    </row>
    <row r="2302" spans="1:10" x14ac:dyDescent="0.25">
      <c r="A2302">
        <v>4644</v>
      </c>
      <c r="B2302" t="s">
        <v>14457</v>
      </c>
      <c r="C2302">
        <v>92211281</v>
      </c>
      <c r="D2302" t="s">
        <v>17272</v>
      </c>
      <c r="E2302">
        <v>17.5</v>
      </c>
      <c r="F2302" s="27">
        <v>43132</v>
      </c>
      <c r="G2302">
        <v>8</v>
      </c>
      <c r="H2302" s="27">
        <v>41548</v>
      </c>
      <c r="I2302">
        <v>9.5</v>
      </c>
      <c r="J2302">
        <v>118.75</v>
      </c>
    </row>
    <row r="2303" spans="1:10" x14ac:dyDescent="0.25">
      <c r="A2303">
        <v>4644</v>
      </c>
      <c r="B2303" t="s">
        <v>14457</v>
      </c>
      <c r="C2303">
        <v>92211285</v>
      </c>
      <c r="D2303" t="s">
        <v>17919</v>
      </c>
      <c r="E2303">
        <v>8</v>
      </c>
      <c r="F2303" s="27">
        <v>42370</v>
      </c>
      <c r="G2303">
        <v>9.1999999999999993</v>
      </c>
      <c r="H2303" s="27">
        <v>41548</v>
      </c>
      <c r="I2303">
        <v>-1.2</v>
      </c>
      <c r="J2303">
        <v>-13.04</v>
      </c>
    </row>
    <row r="2304" spans="1:10" x14ac:dyDescent="0.25">
      <c r="A2304">
        <v>4644</v>
      </c>
      <c r="B2304" t="s">
        <v>14457</v>
      </c>
      <c r="C2304">
        <v>92211294</v>
      </c>
      <c r="D2304" t="s">
        <v>17273</v>
      </c>
      <c r="E2304">
        <v>17.5</v>
      </c>
      <c r="F2304" s="27">
        <v>43132</v>
      </c>
      <c r="G2304">
        <v>9</v>
      </c>
      <c r="H2304" s="27">
        <v>42370</v>
      </c>
      <c r="I2304">
        <v>8.5</v>
      </c>
      <c r="J2304">
        <v>94.44</v>
      </c>
    </row>
    <row r="2305" spans="1:10" x14ac:dyDescent="0.25">
      <c r="A2305">
        <v>4644</v>
      </c>
      <c r="B2305" t="s">
        <v>14457</v>
      </c>
      <c r="C2305">
        <v>92211297</v>
      </c>
      <c r="D2305" t="s">
        <v>15656</v>
      </c>
      <c r="E2305">
        <v>134.5</v>
      </c>
      <c r="F2305" s="27">
        <v>43221</v>
      </c>
      <c r="G2305">
        <v>148.5</v>
      </c>
      <c r="H2305" s="27">
        <v>42917</v>
      </c>
      <c r="I2305">
        <v>-14</v>
      </c>
      <c r="J2305">
        <v>-9.42</v>
      </c>
    </row>
    <row r="2306" spans="1:10" x14ac:dyDescent="0.25">
      <c r="A2306">
        <v>4644</v>
      </c>
      <c r="B2306" t="s">
        <v>14457</v>
      </c>
      <c r="C2306">
        <v>92211298</v>
      </c>
      <c r="D2306" t="s">
        <v>17927</v>
      </c>
      <c r="E2306">
        <v>8</v>
      </c>
      <c r="F2306" s="27">
        <v>42370</v>
      </c>
      <c r="G2306">
        <v>9.1999999999999993</v>
      </c>
      <c r="H2306" s="27">
        <v>41548</v>
      </c>
      <c r="I2306">
        <v>-1.2</v>
      </c>
      <c r="J2306">
        <v>-13.04</v>
      </c>
    </row>
    <row r="2307" spans="1:10" x14ac:dyDescent="0.25">
      <c r="A2307">
        <v>4644</v>
      </c>
      <c r="B2307" t="s">
        <v>14457</v>
      </c>
      <c r="C2307">
        <v>92211300</v>
      </c>
      <c r="D2307" t="s">
        <v>17637</v>
      </c>
      <c r="E2307">
        <v>11.5</v>
      </c>
      <c r="F2307" s="27">
        <v>43132</v>
      </c>
      <c r="G2307">
        <v>8</v>
      </c>
      <c r="H2307" s="27">
        <v>41548</v>
      </c>
      <c r="I2307">
        <v>3.5</v>
      </c>
      <c r="J2307">
        <v>43.75</v>
      </c>
    </row>
    <row r="2308" spans="1:10" x14ac:dyDescent="0.25">
      <c r="A2308">
        <v>4644</v>
      </c>
      <c r="B2308" t="s">
        <v>14457</v>
      </c>
      <c r="C2308">
        <v>92211302</v>
      </c>
      <c r="D2308" t="s">
        <v>15882</v>
      </c>
      <c r="E2308">
        <v>94</v>
      </c>
      <c r="F2308" s="27">
        <v>43221</v>
      </c>
      <c r="G2308">
        <v>93</v>
      </c>
      <c r="H2308" s="27">
        <v>43132</v>
      </c>
      <c r="I2308">
        <v>1</v>
      </c>
      <c r="J2308">
        <v>1.07</v>
      </c>
    </row>
    <row r="2309" spans="1:10" x14ac:dyDescent="0.25">
      <c r="A2309">
        <v>4644</v>
      </c>
      <c r="B2309" t="s">
        <v>14457</v>
      </c>
      <c r="C2309">
        <v>92211303</v>
      </c>
      <c r="D2309" t="s">
        <v>14898</v>
      </c>
      <c r="E2309">
        <v>583</v>
      </c>
      <c r="F2309" s="27">
        <v>42370</v>
      </c>
      <c r="G2309">
        <v>728.6</v>
      </c>
      <c r="H2309" s="27">
        <v>41548</v>
      </c>
      <c r="I2309">
        <v>-145.6</v>
      </c>
      <c r="J2309">
        <v>-19.98</v>
      </c>
    </row>
    <row r="2310" spans="1:10" x14ac:dyDescent="0.25">
      <c r="A2310">
        <v>4644</v>
      </c>
      <c r="B2310" t="s">
        <v>14457</v>
      </c>
      <c r="C2310">
        <v>92211306</v>
      </c>
      <c r="D2310" t="s">
        <v>17610</v>
      </c>
      <c r="E2310">
        <v>11.5</v>
      </c>
      <c r="F2310" s="27">
        <v>42370</v>
      </c>
      <c r="G2310">
        <v>14.4</v>
      </c>
      <c r="H2310" s="27">
        <v>41548</v>
      </c>
      <c r="I2310">
        <v>-2.9</v>
      </c>
      <c r="J2310">
        <v>-20.13</v>
      </c>
    </row>
    <row r="2311" spans="1:10" x14ac:dyDescent="0.25">
      <c r="A2311">
        <v>4644</v>
      </c>
      <c r="B2311" t="s">
        <v>14457</v>
      </c>
      <c r="C2311">
        <v>92211307</v>
      </c>
      <c r="D2311" t="s">
        <v>17695</v>
      </c>
      <c r="E2311">
        <v>9.5</v>
      </c>
      <c r="F2311" s="27">
        <v>43132</v>
      </c>
      <c r="G2311">
        <v>8</v>
      </c>
      <c r="H2311" s="27">
        <v>42705</v>
      </c>
      <c r="I2311">
        <v>1.5</v>
      </c>
      <c r="J2311">
        <v>18.75</v>
      </c>
    </row>
    <row r="2312" spans="1:10" x14ac:dyDescent="0.25">
      <c r="A2312">
        <v>4644</v>
      </c>
      <c r="B2312" t="s">
        <v>14457</v>
      </c>
      <c r="C2312">
        <v>92211309</v>
      </c>
      <c r="D2312" t="s">
        <v>15381</v>
      </c>
      <c r="E2312">
        <v>27</v>
      </c>
      <c r="F2312" s="27">
        <v>42370</v>
      </c>
      <c r="G2312">
        <v>33.9</v>
      </c>
      <c r="H2312" s="27">
        <v>41548</v>
      </c>
      <c r="I2312">
        <v>-6.9</v>
      </c>
      <c r="J2312">
        <v>-20.350000000000001</v>
      </c>
    </row>
    <row r="2313" spans="1:10" x14ac:dyDescent="0.25">
      <c r="A2313">
        <v>4644</v>
      </c>
      <c r="B2313" t="s">
        <v>14457</v>
      </c>
      <c r="C2313">
        <v>92211315</v>
      </c>
      <c r="D2313" t="s">
        <v>16624</v>
      </c>
      <c r="E2313">
        <v>32.5</v>
      </c>
      <c r="F2313" s="27">
        <v>43221</v>
      </c>
      <c r="G2313">
        <v>31.5</v>
      </c>
      <c r="H2313" s="27">
        <v>43132</v>
      </c>
      <c r="I2313">
        <v>1</v>
      </c>
      <c r="J2313">
        <v>3.17</v>
      </c>
    </row>
    <row r="2314" spans="1:10" x14ac:dyDescent="0.25">
      <c r="A2314">
        <v>4644</v>
      </c>
      <c r="B2314" t="s">
        <v>14457</v>
      </c>
      <c r="C2314">
        <v>92211317</v>
      </c>
      <c r="D2314" t="s">
        <v>15392</v>
      </c>
      <c r="E2314">
        <v>161</v>
      </c>
      <c r="F2314" s="27">
        <v>43221</v>
      </c>
      <c r="G2314">
        <v>157</v>
      </c>
      <c r="H2314" s="27">
        <v>43132</v>
      </c>
      <c r="I2314">
        <v>4</v>
      </c>
      <c r="J2314">
        <v>2.54</v>
      </c>
    </row>
    <row r="2315" spans="1:10" x14ac:dyDescent="0.25">
      <c r="A2315">
        <v>4644</v>
      </c>
      <c r="B2315" t="s">
        <v>14457</v>
      </c>
      <c r="C2315">
        <v>92211320</v>
      </c>
      <c r="D2315" t="s">
        <v>10541</v>
      </c>
      <c r="E2315">
        <v>27</v>
      </c>
      <c r="F2315" s="27">
        <v>42917</v>
      </c>
      <c r="G2315">
        <v>26.5</v>
      </c>
      <c r="H2315" s="27">
        <v>42795</v>
      </c>
      <c r="I2315">
        <v>0.5</v>
      </c>
      <c r="J2315">
        <v>1.88</v>
      </c>
    </row>
    <row r="2316" spans="1:10" x14ac:dyDescent="0.25">
      <c r="A2316">
        <v>4644</v>
      </c>
      <c r="B2316" t="s">
        <v>14457</v>
      </c>
      <c r="C2316">
        <v>92211327</v>
      </c>
      <c r="D2316" t="s">
        <v>17792</v>
      </c>
      <c r="E2316">
        <v>9</v>
      </c>
      <c r="F2316" s="27">
        <v>43221</v>
      </c>
      <c r="G2316">
        <v>9.5</v>
      </c>
      <c r="H2316" s="27">
        <v>43132</v>
      </c>
      <c r="I2316">
        <v>-0.5</v>
      </c>
      <c r="J2316">
        <v>-5.26</v>
      </c>
    </row>
    <row r="2317" spans="1:10" x14ac:dyDescent="0.25">
      <c r="A2317">
        <v>4644</v>
      </c>
      <c r="B2317" t="s">
        <v>14457</v>
      </c>
      <c r="C2317">
        <v>92211328</v>
      </c>
      <c r="D2317" t="s">
        <v>15603</v>
      </c>
      <c r="E2317">
        <v>146</v>
      </c>
      <c r="F2317" s="27">
        <v>43221</v>
      </c>
      <c r="G2317">
        <v>144.5</v>
      </c>
      <c r="H2317" s="27">
        <v>43132</v>
      </c>
      <c r="I2317">
        <v>1.5</v>
      </c>
      <c r="J2317">
        <v>1.03</v>
      </c>
    </row>
    <row r="2318" spans="1:10" x14ac:dyDescent="0.25">
      <c r="A2318">
        <v>4644</v>
      </c>
      <c r="B2318" t="s">
        <v>14457</v>
      </c>
      <c r="C2318">
        <v>92211329</v>
      </c>
      <c r="D2318" t="s">
        <v>17117</v>
      </c>
      <c r="E2318">
        <v>21</v>
      </c>
      <c r="F2318" s="27">
        <v>42370</v>
      </c>
      <c r="G2318">
        <v>8</v>
      </c>
      <c r="H2318" s="27">
        <v>41548</v>
      </c>
      <c r="I2318">
        <v>13</v>
      </c>
      <c r="J2318">
        <v>162.5</v>
      </c>
    </row>
    <row r="2319" spans="1:10" x14ac:dyDescent="0.25">
      <c r="A2319">
        <v>4644</v>
      </c>
      <c r="B2319" t="s">
        <v>14457</v>
      </c>
      <c r="C2319">
        <v>92211331</v>
      </c>
      <c r="D2319" t="s">
        <v>17456</v>
      </c>
      <c r="E2319">
        <v>14.5</v>
      </c>
      <c r="F2319" s="27">
        <v>43221</v>
      </c>
      <c r="G2319">
        <v>15</v>
      </c>
      <c r="H2319" s="27">
        <v>43132</v>
      </c>
      <c r="I2319">
        <v>-0.5</v>
      </c>
      <c r="J2319">
        <v>-3.33</v>
      </c>
    </row>
    <row r="2320" spans="1:10" x14ac:dyDescent="0.25">
      <c r="A2320">
        <v>4644</v>
      </c>
      <c r="B2320" t="s">
        <v>14457</v>
      </c>
      <c r="C2320">
        <v>92211333</v>
      </c>
      <c r="D2320" t="s">
        <v>10581</v>
      </c>
      <c r="E2320">
        <v>8.5</v>
      </c>
      <c r="F2320" s="27">
        <v>42795</v>
      </c>
      <c r="G2320">
        <v>9</v>
      </c>
      <c r="H2320" s="27">
        <v>42552</v>
      </c>
      <c r="I2320">
        <v>-0.5</v>
      </c>
      <c r="J2320">
        <v>-5.55</v>
      </c>
    </row>
    <row r="2321" spans="1:10" x14ac:dyDescent="0.25">
      <c r="A2321">
        <v>4644</v>
      </c>
      <c r="B2321" t="s">
        <v>14457</v>
      </c>
      <c r="C2321">
        <v>92211341</v>
      </c>
      <c r="D2321" t="s">
        <v>17664</v>
      </c>
      <c r="E2321">
        <v>11</v>
      </c>
      <c r="F2321" s="27">
        <v>42917</v>
      </c>
      <c r="G2321">
        <v>10.5</v>
      </c>
      <c r="H2321" s="27">
        <v>42461</v>
      </c>
      <c r="I2321">
        <v>0.5</v>
      </c>
      <c r="J2321">
        <v>4.76</v>
      </c>
    </row>
    <row r="2322" spans="1:10" x14ac:dyDescent="0.25">
      <c r="A2322">
        <v>4644</v>
      </c>
      <c r="B2322" t="s">
        <v>14457</v>
      </c>
      <c r="C2322">
        <v>92211342</v>
      </c>
      <c r="D2322" t="s">
        <v>15264</v>
      </c>
      <c r="E2322">
        <v>36</v>
      </c>
      <c r="F2322" s="27">
        <v>42917</v>
      </c>
      <c r="G2322">
        <v>193.3</v>
      </c>
      <c r="H2322" s="27">
        <v>41548</v>
      </c>
      <c r="I2322">
        <v>-157.30000000000001</v>
      </c>
      <c r="J2322">
        <v>-81.37</v>
      </c>
    </row>
    <row r="2323" spans="1:10" x14ac:dyDescent="0.25">
      <c r="A2323">
        <v>4644</v>
      </c>
      <c r="B2323" t="s">
        <v>14457</v>
      </c>
      <c r="C2323">
        <v>92211345</v>
      </c>
      <c r="D2323" t="s">
        <v>15182</v>
      </c>
      <c r="E2323">
        <v>156</v>
      </c>
      <c r="F2323" s="27">
        <v>43221</v>
      </c>
      <c r="G2323">
        <v>225</v>
      </c>
      <c r="H2323" s="27">
        <v>43132</v>
      </c>
      <c r="I2323">
        <v>-69</v>
      </c>
      <c r="J2323">
        <v>-30.66</v>
      </c>
    </row>
    <row r="2324" spans="1:10" x14ac:dyDescent="0.25">
      <c r="A2324">
        <v>4644</v>
      </c>
      <c r="B2324" t="s">
        <v>14457</v>
      </c>
      <c r="C2324">
        <v>92211348</v>
      </c>
      <c r="D2324" t="s">
        <v>16065</v>
      </c>
      <c r="E2324">
        <v>69.5</v>
      </c>
      <c r="F2324" s="27">
        <v>43221</v>
      </c>
      <c r="G2324">
        <v>71</v>
      </c>
      <c r="H2324" s="27">
        <v>43132</v>
      </c>
      <c r="I2324">
        <v>-1.5</v>
      </c>
      <c r="J2324">
        <v>-2.11</v>
      </c>
    </row>
    <row r="2325" spans="1:10" x14ac:dyDescent="0.25">
      <c r="A2325">
        <v>4644</v>
      </c>
      <c r="B2325" t="s">
        <v>14457</v>
      </c>
      <c r="C2325">
        <v>92211349</v>
      </c>
      <c r="D2325" t="s">
        <v>14976</v>
      </c>
      <c r="E2325">
        <v>486.5</v>
      </c>
      <c r="F2325" s="27">
        <v>42917</v>
      </c>
      <c r="G2325">
        <v>444</v>
      </c>
      <c r="H2325" s="27">
        <v>42461</v>
      </c>
      <c r="I2325">
        <v>42.5</v>
      </c>
      <c r="J2325">
        <v>9.57</v>
      </c>
    </row>
    <row r="2326" spans="1:10" x14ac:dyDescent="0.25">
      <c r="A2326">
        <v>4644</v>
      </c>
      <c r="B2326" t="s">
        <v>14457</v>
      </c>
      <c r="C2326">
        <v>92211350</v>
      </c>
      <c r="D2326" t="s">
        <v>16779</v>
      </c>
      <c r="E2326">
        <v>23</v>
      </c>
      <c r="F2326" s="27">
        <v>43221</v>
      </c>
      <c r="G2326">
        <v>24.5</v>
      </c>
      <c r="H2326" s="27">
        <v>43132</v>
      </c>
      <c r="I2326">
        <v>-1.5</v>
      </c>
      <c r="J2326">
        <v>-6.12</v>
      </c>
    </row>
    <row r="2327" spans="1:10" x14ac:dyDescent="0.25">
      <c r="A2327">
        <v>4644</v>
      </c>
      <c r="B2327" t="s">
        <v>14457</v>
      </c>
      <c r="C2327">
        <v>92211351</v>
      </c>
      <c r="D2327" t="s">
        <v>16204</v>
      </c>
      <c r="E2327">
        <v>57.5</v>
      </c>
      <c r="F2327" s="27">
        <v>43221</v>
      </c>
      <c r="G2327">
        <v>35</v>
      </c>
      <c r="H2327" s="27">
        <v>43132</v>
      </c>
      <c r="I2327">
        <v>22.5</v>
      </c>
      <c r="J2327">
        <v>64.28</v>
      </c>
    </row>
    <row r="2328" spans="1:10" x14ac:dyDescent="0.25">
      <c r="A2328">
        <v>4644</v>
      </c>
      <c r="B2328" t="s">
        <v>14457</v>
      </c>
      <c r="C2328">
        <v>92211355</v>
      </c>
      <c r="D2328" t="s">
        <v>16333</v>
      </c>
      <c r="E2328">
        <v>48.5</v>
      </c>
      <c r="F2328" s="27">
        <v>42370</v>
      </c>
      <c r="G2328">
        <v>31.2</v>
      </c>
      <c r="H2328" s="27">
        <v>41548</v>
      </c>
      <c r="I2328">
        <v>-6.2</v>
      </c>
      <c r="J2328">
        <v>-19.87</v>
      </c>
    </row>
    <row r="2329" spans="1:10" x14ac:dyDescent="0.25">
      <c r="A2329">
        <v>4644</v>
      </c>
      <c r="B2329" t="s">
        <v>14457</v>
      </c>
      <c r="C2329">
        <v>92211356</v>
      </c>
      <c r="D2329" t="s">
        <v>17553</v>
      </c>
      <c r="E2329">
        <v>9.5</v>
      </c>
      <c r="F2329" s="27">
        <v>43221</v>
      </c>
      <c r="G2329">
        <v>10.5</v>
      </c>
      <c r="H2329" s="27">
        <v>42917</v>
      </c>
      <c r="I2329">
        <v>-1</v>
      </c>
      <c r="J2329">
        <v>-9.52</v>
      </c>
    </row>
    <row r="2330" spans="1:10" x14ac:dyDescent="0.25">
      <c r="A2330">
        <v>4644</v>
      </c>
      <c r="B2330" t="s">
        <v>14457</v>
      </c>
      <c r="C2330">
        <v>92211358</v>
      </c>
      <c r="D2330" t="s">
        <v>14746</v>
      </c>
      <c r="E2330">
        <v>998</v>
      </c>
      <c r="F2330" s="27">
        <v>43221</v>
      </c>
      <c r="G2330">
        <v>1000.5</v>
      </c>
      <c r="H2330" s="27">
        <v>43132</v>
      </c>
      <c r="I2330">
        <v>-2.5</v>
      </c>
      <c r="J2330">
        <v>-0.24</v>
      </c>
    </row>
    <row r="2331" spans="1:10" x14ac:dyDescent="0.25">
      <c r="A2331">
        <v>4644</v>
      </c>
      <c r="B2331" t="s">
        <v>14457</v>
      </c>
      <c r="C2331">
        <v>92211362</v>
      </c>
      <c r="D2331" t="s">
        <v>17135</v>
      </c>
      <c r="E2331">
        <v>20.5</v>
      </c>
      <c r="F2331" s="27">
        <v>42917</v>
      </c>
      <c r="G2331">
        <v>17.5</v>
      </c>
      <c r="H2331" s="27">
        <v>42795</v>
      </c>
      <c r="I2331">
        <v>3</v>
      </c>
      <c r="J2331">
        <v>17.14</v>
      </c>
    </row>
    <row r="2332" spans="1:10" x14ac:dyDescent="0.25">
      <c r="A2332">
        <v>4644</v>
      </c>
      <c r="B2332" t="s">
        <v>14457</v>
      </c>
      <c r="C2332">
        <v>92211367</v>
      </c>
      <c r="D2332" t="s">
        <v>17822</v>
      </c>
      <c r="E2332">
        <v>8.5</v>
      </c>
      <c r="F2332" s="27">
        <v>43132</v>
      </c>
      <c r="G2332">
        <v>8</v>
      </c>
      <c r="H2332" s="27">
        <v>42705</v>
      </c>
      <c r="I2332">
        <v>0.5</v>
      </c>
      <c r="J2332">
        <v>6.25</v>
      </c>
    </row>
    <row r="2333" spans="1:10" x14ac:dyDescent="0.25">
      <c r="A2333">
        <v>4644</v>
      </c>
      <c r="B2333" t="s">
        <v>14457</v>
      </c>
      <c r="C2333">
        <v>92211372</v>
      </c>
      <c r="D2333" t="s">
        <v>10598</v>
      </c>
      <c r="E2333">
        <v>530</v>
      </c>
      <c r="F2333" s="27">
        <v>43132</v>
      </c>
      <c r="G2333">
        <v>530.5</v>
      </c>
      <c r="H2333" s="27">
        <v>42917</v>
      </c>
      <c r="I2333">
        <v>-0.5</v>
      </c>
      <c r="J2333">
        <v>-0.09</v>
      </c>
    </row>
    <row r="2334" spans="1:10" x14ac:dyDescent="0.25">
      <c r="A2334">
        <v>4644</v>
      </c>
      <c r="B2334" t="s">
        <v>14457</v>
      </c>
      <c r="C2334">
        <v>92211377</v>
      </c>
      <c r="D2334" t="s">
        <v>15521</v>
      </c>
      <c r="E2334">
        <v>68</v>
      </c>
      <c r="F2334" s="27">
        <v>43221</v>
      </c>
      <c r="G2334">
        <v>66</v>
      </c>
      <c r="H2334" s="27">
        <v>43132</v>
      </c>
      <c r="I2334">
        <v>2</v>
      </c>
      <c r="J2334">
        <v>3.03</v>
      </c>
    </row>
    <row r="2335" spans="1:10" x14ac:dyDescent="0.25">
      <c r="A2335">
        <v>4644</v>
      </c>
      <c r="B2335" t="s">
        <v>14457</v>
      </c>
      <c r="C2335">
        <v>92211380</v>
      </c>
      <c r="D2335" t="s">
        <v>17928</v>
      </c>
      <c r="E2335">
        <v>8</v>
      </c>
      <c r="F2335" s="27">
        <v>42370</v>
      </c>
      <c r="G2335">
        <v>10.1</v>
      </c>
      <c r="H2335" s="27">
        <v>41548</v>
      </c>
      <c r="I2335">
        <v>-2.1</v>
      </c>
      <c r="J2335">
        <v>-20.79</v>
      </c>
    </row>
    <row r="2336" spans="1:10" x14ac:dyDescent="0.25">
      <c r="A2336">
        <v>4644</v>
      </c>
      <c r="B2336" t="s">
        <v>14457</v>
      </c>
      <c r="C2336">
        <v>92211383</v>
      </c>
      <c r="D2336" t="s">
        <v>16015</v>
      </c>
      <c r="E2336">
        <v>75.5</v>
      </c>
      <c r="F2336" s="27">
        <v>43221</v>
      </c>
      <c r="G2336">
        <v>78</v>
      </c>
      <c r="H2336" s="27">
        <v>43132</v>
      </c>
      <c r="I2336">
        <v>-2.5</v>
      </c>
      <c r="J2336">
        <v>-3.2</v>
      </c>
    </row>
    <row r="2337" spans="1:10" x14ac:dyDescent="0.25">
      <c r="A2337">
        <v>4644</v>
      </c>
      <c r="B2337" t="s">
        <v>14457</v>
      </c>
      <c r="C2337">
        <v>92211385</v>
      </c>
      <c r="D2337" t="s">
        <v>16086</v>
      </c>
      <c r="E2337">
        <v>67</v>
      </c>
      <c r="F2337" s="27">
        <v>43221</v>
      </c>
      <c r="G2337">
        <v>60.5</v>
      </c>
      <c r="H2337" s="27">
        <v>43132</v>
      </c>
      <c r="I2337">
        <v>6.5</v>
      </c>
      <c r="J2337">
        <v>10.74</v>
      </c>
    </row>
    <row r="2338" spans="1:10" x14ac:dyDescent="0.25">
      <c r="A2338">
        <v>4644</v>
      </c>
      <c r="B2338" t="s">
        <v>14457</v>
      </c>
      <c r="C2338">
        <v>92211387</v>
      </c>
      <c r="D2338" t="s">
        <v>15426</v>
      </c>
      <c r="E2338">
        <v>196.5</v>
      </c>
      <c r="F2338" s="27">
        <v>43221</v>
      </c>
      <c r="G2338">
        <v>167</v>
      </c>
      <c r="H2338" s="27">
        <v>43132</v>
      </c>
      <c r="I2338">
        <v>29.5</v>
      </c>
      <c r="J2338">
        <v>17.66</v>
      </c>
    </row>
    <row r="2339" spans="1:10" x14ac:dyDescent="0.25">
      <c r="A2339">
        <v>4644</v>
      </c>
      <c r="B2339" t="s">
        <v>14457</v>
      </c>
      <c r="C2339">
        <v>92211390</v>
      </c>
      <c r="D2339" t="s">
        <v>15665</v>
      </c>
      <c r="E2339">
        <v>133</v>
      </c>
      <c r="F2339" s="27">
        <v>43221</v>
      </c>
      <c r="G2339">
        <v>132.5</v>
      </c>
      <c r="H2339" s="27">
        <v>43132</v>
      </c>
      <c r="I2339">
        <v>0.5</v>
      </c>
      <c r="J2339">
        <v>0.37</v>
      </c>
    </row>
    <row r="2340" spans="1:10" x14ac:dyDescent="0.25">
      <c r="A2340">
        <v>4644</v>
      </c>
      <c r="B2340" t="s">
        <v>14457</v>
      </c>
      <c r="C2340">
        <v>92211392</v>
      </c>
      <c r="D2340" t="s">
        <v>17929</v>
      </c>
      <c r="E2340">
        <v>8</v>
      </c>
      <c r="F2340" s="27">
        <v>43132</v>
      </c>
      <c r="G2340">
        <v>8.5</v>
      </c>
      <c r="H2340" s="27">
        <v>42917</v>
      </c>
      <c r="I2340">
        <v>-0.5</v>
      </c>
      <c r="J2340">
        <v>-5.88</v>
      </c>
    </row>
    <row r="2341" spans="1:10" x14ac:dyDescent="0.25">
      <c r="A2341">
        <v>4644</v>
      </c>
      <c r="B2341" t="s">
        <v>14457</v>
      </c>
      <c r="C2341">
        <v>92211396</v>
      </c>
      <c r="D2341" t="s">
        <v>14612</v>
      </c>
      <c r="E2341">
        <v>2173</v>
      </c>
      <c r="F2341" s="27">
        <v>42795</v>
      </c>
      <c r="G2341">
        <v>2647</v>
      </c>
      <c r="H2341" s="27">
        <v>41548</v>
      </c>
      <c r="I2341">
        <v>-474</v>
      </c>
      <c r="J2341">
        <v>-17.899999999999999</v>
      </c>
    </row>
    <row r="2342" spans="1:10" x14ac:dyDescent="0.25">
      <c r="A2342">
        <v>4644</v>
      </c>
      <c r="B2342" t="s">
        <v>14457</v>
      </c>
      <c r="C2342">
        <v>92211398</v>
      </c>
      <c r="D2342" t="s">
        <v>17621</v>
      </c>
      <c r="E2342">
        <v>8</v>
      </c>
      <c r="F2342" s="27">
        <v>42370</v>
      </c>
      <c r="G2342">
        <v>9.3000000000000007</v>
      </c>
      <c r="H2342" s="27">
        <v>41548</v>
      </c>
      <c r="I2342">
        <v>-1.3</v>
      </c>
      <c r="J2342">
        <v>-13.97</v>
      </c>
    </row>
    <row r="2343" spans="1:10" x14ac:dyDescent="0.25">
      <c r="A2343">
        <v>4644</v>
      </c>
      <c r="B2343" t="s">
        <v>14457</v>
      </c>
      <c r="C2343">
        <v>92211400</v>
      </c>
      <c r="D2343" t="s">
        <v>16328</v>
      </c>
      <c r="E2343">
        <v>20</v>
      </c>
      <c r="F2343" s="27">
        <v>42370</v>
      </c>
      <c r="G2343">
        <v>8.4</v>
      </c>
      <c r="H2343" s="27">
        <v>41548</v>
      </c>
      <c r="I2343">
        <v>11.6</v>
      </c>
      <c r="J2343">
        <v>138.09</v>
      </c>
    </row>
    <row r="2344" spans="1:10" x14ac:dyDescent="0.25">
      <c r="A2344">
        <v>4644</v>
      </c>
      <c r="B2344" t="s">
        <v>14457</v>
      </c>
      <c r="C2344">
        <v>92211403</v>
      </c>
      <c r="D2344" t="s">
        <v>17254</v>
      </c>
      <c r="E2344">
        <v>18</v>
      </c>
      <c r="F2344" s="27">
        <v>42370</v>
      </c>
      <c r="G2344">
        <v>21.3</v>
      </c>
      <c r="H2344" s="27">
        <v>41548</v>
      </c>
      <c r="I2344">
        <v>-3.3</v>
      </c>
      <c r="J2344">
        <v>-15.49</v>
      </c>
    </row>
    <row r="2345" spans="1:10" x14ac:dyDescent="0.25">
      <c r="A2345">
        <v>4644</v>
      </c>
      <c r="B2345" t="s">
        <v>14457</v>
      </c>
      <c r="C2345">
        <v>92211409</v>
      </c>
      <c r="D2345" t="s">
        <v>16898</v>
      </c>
      <c r="E2345">
        <v>25</v>
      </c>
      <c r="F2345" s="27">
        <v>42370</v>
      </c>
      <c r="G2345">
        <v>12.2</v>
      </c>
      <c r="H2345" s="27">
        <v>41548</v>
      </c>
      <c r="I2345">
        <v>12.8</v>
      </c>
      <c r="J2345">
        <v>104.91</v>
      </c>
    </row>
    <row r="2346" spans="1:10" x14ac:dyDescent="0.25">
      <c r="A2346">
        <v>4644</v>
      </c>
      <c r="B2346" t="s">
        <v>14457</v>
      </c>
      <c r="C2346">
        <v>92211413</v>
      </c>
      <c r="D2346" t="s">
        <v>10615</v>
      </c>
      <c r="E2346">
        <v>135</v>
      </c>
      <c r="F2346" s="27">
        <v>43221</v>
      </c>
      <c r="G2346">
        <v>131</v>
      </c>
      <c r="H2346" s="27">
        <v>43132</v>
      </c>
      <c r="I2346">
        <v>4</v>
      </c>
      <c r="J2346">
        <v>3.05</v>
      </c>
    </row>
    <row r="2347" spans="1:10" x14ac:dyDescent="0.25">
      <c r="A2347">
        <v>4644</v>
      </c>
      <c r="B2347" t="s">
        <v>14457</v>
      </c>
      <c r="C2347">
        <v>92211414</v>
      </c>
      <c r="D2347" t="s">
        <v>17218</v>
      </c>
      <c r="E2347">
        <v>19</v>
      </c>
      <c r="F2347" s="27">
        <v>42370</v>
      </c>
      <c r="G2347">
        <v>8</v>
      </c>
      <c r="H2347" s="27">
        <v>41548</v>
      </c>
      <c r="I2347">
        <v>11</v>
      </c>
      <c r="J2347">
        <v>137.5</v>
      </c>
    </row>
    <row r="2348" spans="1:10" x14ac:dyDescent="0.25">
      <c r="A2348">
        <v>4644</v>
      </c>
      <c r="B2348" t="s">
        <v>14457</v>
      </c>
      <c r="C2348">
        <v>92211417</v>
      </c>
      <c r="D2348" t="s">
        <v>17930</v>
      </c>
      <c r="E2348">
        <v>8</v>
      </c>
      <c r="F2348" s="27">
        <v>42370</v>
      </c>
      <c r="G2348">
        <v>9.6</v>
      </c>
      <c r="H2348" s="27">
        <v>41548</v>
      </c>
      <c r="I2348">
        <v>-1.6</v>
      </c>
      <c r="J2348">
        <v>-16.66</v>
      </c>
    </row>
    <row r="2349" spans="1:10" x14ac:dyDescent="0.25">
      <c r="A2349">
        <v>4644</v>
      </c>
      <c r="B2349" t="s">
        <v>14457</v>
      </c>
      <c r="C2349">
        <v>92211418</v>
      </c>
      <c r="D2349" t="s">
        <v>16425</v>
      </c>
      <c r="E2349">
        <v>27</v>
      </c>
      <c r="F2349" s="27">
        <v>42461</v>
      </c>
      <c r="G2349">
        <v>26</v>
      </c>
      <c r="H2349" s="27">
        <v>42370</v>
      </c>
      <c r="I2349">
        <v>1</v>
      </c>
      <c r="J2349">
        <v>3.84</v>
      </c>
    </row>
    <row r="2350" spans="1:10" x14ac:dyDescent="0.25">
      <c r="A2350">
        <v>4644</v>
      </c>
      <c r="B2350" t="s">
        <v>14457</v>
      </c>
      <c r="C2350">
        <v>92211420</v>
      </c>
      <c r="D2350" t="s">
        <v>16328</v>
      </c>
      <c r="E2350">
        <v>11</v>
      </c>
      <c r="F2350" s="27">
        <v>42461</v>
      </c>
      <c r="G2350">
        <v>9</v>
      </c>
      <c r="H2350" s="27">
        <v>42370</v>
      </c>
      <c r="I2350">
        <v>2</v>
      </c>
      <c r="J2350">
        <v>22.22</v>
      </c>
    </row>
    <row r="2351" spans="1:10" x14ac:dyDescent="0.25">
      <c r="A2351">
        <v>4644</v>
      </c>
      <c r="B2351" t="s">
        <v>14457</v>
      </c>
      <c r="C2351">
        <v>92211421</v>
      </c>
      <c r="D2351" t="s">
        <v>15400</v>
      </c>
      <c r="E2351">
        <v>207</v>
      </c>
      <c r="F2351" s="27">
        <v>42370</v>
      </c>
      <c r="G2351">
        <v>84.8</v>
      </c>
      <c r="H2351" s="27">
        <v>41548</v>
      </c>
      <c r="I2351">
        <v>122.2</v>
      </c>
      <c r="J2351">
        <v>144.1</v>
      </c>
    </row>
    <row r="2352" spans="1:10" x14ac:dyDescent="0.25">
      <c r="A2352">
        <v>4644</v>
      </c>
      <c r="B2352" t="s">
        <v>14457</v>
      </c>
      <c r="C2352">
        <v>92211423</v>
      </c>
      <c r="D2352" t="s">
        <v>15635</v>
      </c>
      <c r="E2352">
        <v>137</v>
      </c>
      <c r="F2352" s="27">
        <v>43132</v>
      </c>
      <c r="G2352">
        <v>235</v>
      </c>
      <c r="H2352" s="27">
        <v>42917</v>
      </c>
      <c r="I2352">
        <v>-98</v>
      </c>
      <c r="J2352">
        <v>-41.7</v>
      </c>
    </row>
    <row r="2353" spans="1:10" x14ac:dyDescent="0.25">
      <c r="A2353">
        <v>4644</v>
      </c>
      <c r="B2353" t="s">
        <v>14457</v>
      </c>
      <c r="C2353">
        <v>92211424</v>
      </c>
      <c r="D2353" t="s">
        <v>15914</v>
      </c>
      <c r="E2353">
        <v>89</v>
      </c>
      <c r="F2353" s="27">
        <v>42917</v>
      </c>
      <c r="G2353">
        <v>98</v>
      </c>
      <c r="H2353" s="27">
        <v>42795</v>
      </c>
      <c r="I2353">
        <v>-9</v>
      </c>
      <c r="J2353">
        <v>-9.18</v>
      </c>
    </row>
    <row r="2354" spans="1:10" x14ac:dyDescent="0.25">
      <c r="A2354">
        <v>4644</v>
      </c>
      <c r="B2354" t="s">
        <v>14457</v>
      </c>
      <c r="C2354">
        <v>92211425</v>
      </c>
      <c r="D2354" t="s">
        <v>15603</v>
      </c>
      <c r="E2354">
        <v>62</v>
      </c>
      <c r="F2354" s="27">
        <v>43221</v>
      </c>
      <c r="G2354">
        <v>64</v>
      </c>
      <c r="H2354" s="27">
        <v>43132</v>
      </c>
      <c r="I2354">
        <v>-2</v>
      </c>
      <c r="J2354">
        <v>-3.12</v>
      </c>
    </row>
    <row r="2355" spans="1:10" x14ac:dyDescent="0.25">
      <c r="A2355">
        <v>4644</v>
      </c>
      <c r="B2355" t="s">
        <v>14457</v>
      </c>
      <c r="C2355">
        <v>92211432</v>
      </c>
      <c r="D2355" t="s">
        <v>15389</v>
      </c>
      <c r="E2355">
        <v>210.5</v>
      </c>
      <c r="F2355" s="27">
        <v>43221</v>
      </c>
      <c r="G2355">
        <v>212.5</v>
      </c>
      <c r="H2355" s="27">
        <v>43132</v>
      </c>
      <c r="I2355">
        <v>-2</v>
      </c>
      <c r="J2355">
        <v>-0.94</v>
      </c>
    </row>
    <row r="2356" spans="1:10" x14ac:dyDescent="0.25">
      <c r="A2356">
        <v>4644</v>
      </c>
      <c r="B2356" t="s">
        <v>14457</v>
      </c>
      <c r="C2356">
        <v>92211440</v>
      </c>
      <c r="D2356" t="s">
        <v>16083</v>
      </c>
      <c r="E2356">
        <v>68</v>
      </c>
      <c r="F2356" s="27">
        <v>43221</v>
      </c>
      <c r="G2356">
        <v>68.5</v>
      </c>
      <c r="H2356" s="27">
        <v>43132</v>
      </c>
      <c r="I2356">
        <v>-0.5</v>
      </c>
      <c r="J2356">
        <v>-0.72</v>
      </c>
    </row>
    <row r="2357" spans="1:10" x14ac:dyDescent="0.25">
      <c r="A2357">
        <v>4644</v>
      </c>
      <c r="B2357" t="s">
        <v>14457</v>
      </c>
      <c r="C2357">
        <v>92211443</v>
      </c>
      <c r="D2357" t="s">
        <v>10633</v>
      </c>
      <c r="E2357">
        <v>86.5</v>
      </c>
      <c r="F2357" s="27">
        <v>43221</v>
      </c>
      <c r="G2357">
        <v>88</v>
      </c>
      <c r="H2357" s="27">
        <v>42917</v>
      </c>
      <c r="I2357">
        <v>-1.5</v>
      </c>
      <c r="J2357">
        <v>-1.7</v>
      </c>
    </row>
    <row r="2358" spans="1:10" x14ac:dyDescent="0.25">
      <c r="A2358">
        <v>4644</v>
      </c>
      <c r="B2358" t="s">
        <v>14457</v>
      </c>
      <c r="C2358">
        <v>92211444</v>
      </c>
      <c r="D2358" t="s">
        <v>15745</v>
      </c>
      <c r="E2358">
        <v>90</v>
      </c>
      <c r="F2358" s="27">
        <v>42917</v>
      </c>
      <c r="G2358">
        <v>89</v>
      </c>
      <c r="H2358" s="27">
        <v>42795</v>
      </c>
      <c r="I2358">
        <v>1</v>
      </c>
      <c r="J2358">
        <v>1.1200000000000001</v>
      </c>
    </row>
    <row r="2359" spans="1:10" x14ac:dyDescent="0.25">
      <c r="A2359">
        <v>4644</v>
      </c>
      <c r="B2359" t="s">
        <v>14457</v>
      </c>
      <c r="C2359">
        <v>92211445</v>
      </c>
      <c r="D2359" t="s">
        <v>16122</v>
      </c>
      <c r="E2359">
        <v>51.5</v>
      </c>
      <c r="F2359" s="27">
        <v>43221</v>
      </c>
      <c r="G2359">
        <v>55.5</v>
      </c>
      <c r="H2359" s="27">
        <v>43132</v>
      </c>
      <c r="I2359">
        <v>-4</v>
      </c>
      <c r="J2359">
        <v>-7.2</v>
      </c>
    </row>
    <row r="2360" spans="1:10" x14ac:dyDescent="0.25">
      <c r="A2360">
        <v>4644</v>
      </c>
      <c r="B2360" t="s">
        <v>14457</v>
      </c>
      <c r="C2360">
        <v>92211448</v>
      </c>
      <c r="D2360" t="s">
        <v>17089</v>
      </c>
      <c r="E2360">
        <v>21.5</v>
      </c>
      <c r="F2360" s="27">
        <v>42370</v>
      </c>
      <c r="G2360">
        <v>52</v>
      </c>
      <c r="H2360" s="27">
        <v>41548</v>
      </c>
      <c r="I2360">
        <v>-30.5</v>
      </c>
      <c r="J2360">
        <v>-58.65</v>
      </c>
    </row>
    <row r="2361" spans="1:10" x14ac:dyDescent="0.25">
      <c r="A2361">
        <v>4644</v>
      </c>
      <c r="B2361" t="s">
        <v>14457</v>
      </c>
      <c r="C2361">
        <v>92211449</v>
      </c>
      <c r="D2361" t="s">
        <v>17416</v>
      </c>
      <c r="E2361">
        <v>15</v>
      </c>
      <c r="F2361" s="27">
        <v>42552</v>
      </c>
      <c r="G2361">
        <v>11</v>
      </c>
      <c r="H2361" s="27">
        <v>42370</v>
      </c>
      <c r="I2361">
        <v>4</v>
      </c>
      <c r="J2361">
        <v>36.36</v>
      </c>
    </row>
    <row r="2362" spans="1:10" x14ac:dyDescent="0.25">
      <c r="A2362">
        <v>4644</v>
      </c>
      <c r="B2362" t="s">
        <v>14457</v>
      </c>
      <c r="C2362">
        <v>92211452</v>
      </c>
      <c r="D2362" t="s">
        <v>10639</v>
      </c>
      <c r="E2362">
        <v>10.5</v>
      </c>
      <c r="F2362" s="27">
        <v>42370</v>
      </c>
      <c r="G2362">
        <v>13.4</v>
      </c>
      <c r="H2362" s="27">
        <v>41548</v>
      </c>
      <c r="I2362">
        <v>-2.9</v>
      </c>
      <c r="J2362">
        <v>-21.64</v>
      </c>
    </row>
    <row r="2363" spans="1:10" x14ac:dyDescent="0.25">
      <c r="A2363">
        <v>4644</v>
      </c>
      <c r="B2363" t="s">
        <v>14457</v>
      </c>
      <c r="C2363">
        <v>92211456</v>
      </c>
      <c r="D2363" t="s">
        <v>17931</v>
      </c>
      <c r="E2363">
        <v>8</v>
      </c>
      <c r="F2363" s="27">
        <v>42370</v>
      </c>
      <c r="G2363">
        <v>8.1999999999999993</v>
      </c>
      <c r="H2363" s="27">
        <v>41548</v>
      </c>
      <c r="I2363">
        <v>-0.2</v>
      </c>
      <c r="J2363">
        <v>-2.4300000000000002</v>
      </c>
    </row>
    <row r="2364" spans="1:10" x14ac:dyDescent="0.25">
      <c r="A2364">
        <v>4644</v>
      </c>
      <c r="B2364" t="s">
        <v>14457</v>
      </c>
      <c r="C2364">
        <v>92211457</v>
      </c>
      <c r="D2364" t="s">
        <v>17143</v>
      </c>
      <c r="E2364">
        <v>11</v>
      </c>
      <c r="F2364" s="27">
        <v>43221</v>
      </c>
      <c r="G2364">
        <v>12.5</v>
      </c>
      <c r="H2364" s="27">
        <v>43132</v>
      </c>
      <c r="I2364">
        <v>-1.5</v>
      </c>
      <c r="J2364">
        <v>-12</v>
      </c>
    </row>
    <row r="2365" spans="1:10" x14ac:dyDescent="0.25">
      <c r="A2365">
        <v>4644</v>
      </c>
      <c r="B2365" t="s">
        <v>14457</v>
      </c>
      <c r="C2365">
        <v>92211458</v>
      </c>
      <c r="D2365" t="s">
        <v>10643</v>
      </c>
      <c r="E2365">
        <v>972.5</v>
      </c>
      <c r="F2365" s="27">
        <v>42917</v>
      </c>
      <c r="G2365">
        <v>888.5</v>
      </c>
      <c r="H2365" s="27">
        <v>42461</v>
      </c>
      <c r="I2365">
        <v>84</v>
      </c>
      <c r="J2365">
        <v>9.4499999999999993</v>
      </c>
    </row>
    <row r="2366" spans="1:10" x14ac:dyDescent="0.25">
      <c r="A2366">
        <v>4644</v>
      </c>
      <c r="B2366" t="s">
        <v>14457</v>
      </c>
      <c r="C2366">
        <v>92211463</v>
      </c>
      <c r="D2366" t="s">
        <v>17823</v>
      </c>
      <c r="E2366">
        <v>8.5</v>
      </c>
      <c r="F2366" s="27">
        <v>42370</v>
      </c>
      <c r="G2366">
        <v>10.6</v>
      </c>
      <c r="H2366" s="27">
        <v>41548</v>
      </c>
      <c r="I2366">
        <v>-2.1</v>
      </c>
      <c r="J2366">
        <v>-19.809999999999999</v>
      </c>
    </row>
    <row r="2367" spans="1:10" x14ac:dyDescent="0.25">
      <c r="A2367">
        <v>4644</v>
      </c>
      <c r="B2367" t="s">
        <v>14457</v>
      </c>
      <c r="C2367">
        <v>92211464</v>
      </c>
      <c r="D2367" t="s">
        <v>14750</v>
      </c>
      <c r="E2367">
        <v>170.5</v>
      </c>
      <c r="F2367" s="27">
        <v>43221</v>
      </c>
      <c r="G2367">
        <v>165</v>
      </c>
      <c r="H2367" s="27">
        <v>43132</v>
      </c>
      <c r="I2367">
        <v>5.5</v>
      </c>
      <c r="J2367">
        <v>3.33</v>
      </c>
    </row>
    <row r="2368" spans="1:10" x14ac:dyDescent="0.25">
      <c r="A2368">
        <v>4644</v>
      </c>
      <c r="B2368" t="s">
        <v>14457</v>
      </c>
      <c r="C2368">
        <v>92211467</v>
      </c>
      <c r="D2368" t="s">
        <v>17931</v>
      </c>
      <c r="E2368">
        <v>8</v>
      </c>
      <c r="F2368" s="27">
        <v>42370</v>
      </c>
      <c r="G2368">
        <v>8.3000000000000007</v>
      </c>
      <c r="H2368" s="27">
        <v>41548</v>
      </c>
      <c r="I2368">
        <v>-0.3</v>
      </c>
      <c r="J2368">
        <v>-3.61</v>
      </c>
    </row>
    <row r="2369" spans="1:10" x14ac:dyDescent="0.25">
      <c r="A2369">
        <v>4644</v>
      </c>
      <c r="B2369" t="s">
        <v>14457</v>
      </c>
      <c r="C2369">
        <v>92211472</v>
      </c>
      <c r="D2369" t="s">
        <v>15756</v>
      </c>
      <c r="E2369">
        <v>116</v>
      </c>
      <c r="F2369" s="27">
        <v>43132</v>
      </c>
      <c r="G2369">
        <v>121</v>
      </c>
      <c r="H2369" s="27">
        <v>42370</v>
      </c>
      <c r="I2369">
        <v>-5</v>
      </c>
      <c r="J2369">
        <v>-4.13</v>
      </c>
    </row>
    <row r="2370" spans="1:10" x14ac:dyDescent="0.25">
      <c r="A2370">
        <v>4644</v>
      </c>
      <c r="B2370" t="s">
        <v>14457</v>
      </c>
      <c r="C2370">
        <v>92211473</v>
      </c>
      <c r="D2370" t="s">
        <v>16160</v>
      </c>
      <c r="E2370">
        <v>61.5</v>
      </c>
      <c r="F2370" s="27">
        <v>43221</v>
      </c>
      <c r="G2370">
        <v>66</v>
      </c>
      <c r="H2370" s="27">
        <v>43132</v>
      </c>
      <c r="I2370">
        <v>-4.5</v>
      </c>
      <c r="J2370">
        <v>-6.81</v>
      </c>
    </row>
    <row r="2371" spans="1:10" x14ac:dyDescent="0.25">
      <c r="A2371">
        <v>4644</v>
      </c>
      <c r="B2371" t="s">
        <v>14457</v>
      </c>
      <c r="C2371">
        <v>92211477</v>
      </c>
      <c r="D2371" t="s">
        <v>14767</v>
      </c>
      <c r="E2371">
        <v>213</v>
      </c>
      <c r="F2371" s="27">
        <v>43221</v>
      </c>
      <c r="G2371">
        <v>216</v>
      </c>
      <c r="H2371" s="27">
        <v>43132</v>
      </c>
      <c r="I2371">
        <v>-3</v>
      </c>
      <c r="J2371">
        <v>-1.38</v>
      </c>
    </row>
    <row r="2372" spans="1:10" x14ac:dyDescent="0.25">
      <c r="A2372">
        <v>4644</v>
      </c>
      <c r="B2372" t="s">
        <v>14457</v>
      </c>
      <c r="C2372">
        <v>92211482</v>
      </c>
      <c r="D2372" t="s">
        <v>17696</v>
      </c>
      <c r="E2372">
        <v>10</v>
      </c>
      <c r="F2372" s="27">
        <v>43132</v>
      </c>
      <c r="G2372">
        <v>10.5</v>
      </c>
      <c r="H2372" s="27">
        <v>42705</v>
      </c>
      <c r="I2372">
        <v>-0.5</v>
      </c>
      <c r="J2372">
        <v>-4.76</v>
      </c>
    </row>
    <row r="2373" spans="1:10" x14ac:dyDescent="0.25">
      <c r="A2373">
        <v>4644</v>
      </c>
      <c r="B2373" t="s">
        <v>14457</v>
      </c>
      <c r="C2373">
        <v>92211487</v>
      </c>
      <c r="D2373" t="s">
        <v>16245</v>
      </c>
      <c r="E2373">
        <v>33</v>
      </c>
      <c r="F2373" s="27">
        <v>43221</v>
      </c>
      <c r="G2373">
        <v>32.5</v>
      </c>
      <c r="H2373" s="27">
        <v>43132</v>
      </c>
      <c r="I2373">
        <v>0.5</v>
      </c>
      <c r="J2373">
        <v>1.53</v>
      </c>
    </row>
    <row r="2374" spans="1:10" x14ac:dyDescent="0.25">
      <c r="A2374">
        <v>4644</v>
      </c>
      <c r="B2374" t="s">
        <v>14457</v>
      </c>
      <c r="C2374">
        <v>92211489</v>
      </c>
      <c r="D2374" t="s">
        <v>17665</v>
      </c>
      <c r="E2374">
        <v>11</v>
      </c>
      <c r="F2374" s="27">
        <v>43132</v>
      </c>
      <c r="G2374">
        <v>10.5</v>
      </c>
      <c r="H2374" s="27">
        <v>42917</v>
      </c>
      <c r="I2374">
        <v>0.5</v>
      </c>
      <c r="J2374">
        <v>4.76</v>
      </c>
    </row>
    <row r="2375" spans="1:10" x14ac:dyDescent="0.25">
      <c r="A2375">
        <v>4644</v>
      </c>
      <c r="B2375" t="s">
        <v>14457</v>
      </c>
      <c r="C2375">
        <v>92211490</v>
      </c>
      <c r="D2375" t="s">
        <v>16328</v>
      </c>
      <c r="E2375">
        <v>20</v>
      </c>
      <c r="F2375" s="27">
        <v>42552</v>
      </c>
      <c r="G2375">
        <v>8.3000000000000007</v>
      </c>
      <c r="H2375" s="27">
        <v>41548</v>
      </c>
      <c r="I2375">
        <v>11.7</v>
      </c>
      <c r="J2375">
        <v>140.96</v>
      </c>
    </row>
    <row r="2376" spans="1:10" x14ac:dyDescent="0.25">
      <c r="A2376">
        <v>4644</v>
      </c>
      <c r="B2376" t="s">
        <v>14457</v>
      </c>
      <c r="C2376">
        <v>92211494</v>
      </c>
      <c r="D2376" t="s">
        <v>15039</v>
      </c>
      <c r="E2376">
        <v>438</v>
      </c>
      <c r="F2376" s="27">
        <v>43132</v>
      </c>
      <c r="G2376">
        <v>435.5</v>
      </c>
      <c r="H2376" s="27">
        <v>42917</v>
      </c>
      <c r="I2376">
        <v>2.5</v>
      </c>
      <c r="J2376">
        <v>0.56999999999999995</v>
      </c>
    </row>
    <row r="2377" spans="1:10" x14ac:dyDescent="0.25">
      <c r="A2377">
        <v>4644</v>
      </c>
      <c r="B2377" t="s">
        <v>14457</v>
      </c>
      <c r="C2377">
        <v>92211500</v>
      </c>
      <c r="D2377" t="s">
        <v>9819</v>
      </c>
      <c r="E2377">
        <v>122.5</v>
      </c>
      <c r="F2377" s="27">
        <v>42917</v>
      </c>
      <c r="G2377">
        <v>112.5</v>
      </c>
      <c r="H2377" s="27">
        <v>42370</v>
      </c>
      <c r="I2377">
        <v>10</v>
      </c>
      <c r="J2377">
        <v>8.8800000000000008</v>
      </c>
    </row>
    <row r="2378" spans="1:10" x14ac:dyDescent="0.25">
      <c r="A2378">
        <v>4644</v>
      </c>
      <c r="B2378" t="s">
        <v>14457</v>
      </c>
      <c r="C2378">
        <v>92211501</v>
      </c>
      <c r="D2378" t="s">
        <v>10197</v>
      </c>
      <c r="E2378">
        <v>2954</v>
      </c>
      <c r="F2378" s="27">
        <v>43221</v>
      </c>
      <c r="G2378">
        <v>2905.5</v>
      </c>
      <c r="H2378" s="27">
        <v>43132</v>
      </c>
      <c r="I2378">
        <v>48.5</v>
      </c>
      <c r="J2378">
        <v>1.66</v>
      </c>
    </row>
    <row r="2379" spans="1:10" x14ac:dyDescent="0.25">
      <c r="A2379">
        <v>4644</v>
      </c>
      <c r="B2379" t="s">
        <v>14457</v>
      </c>
      <c r="C2379">
        <v>92211504</v>
      </c>
      <c r="D2379" t="s">
        <v>17389</v>
      </c>
      <c r="E2379">
        <v>15.5</v>
      </c>
      <c r="F2379" s="27">
        <v>42705</v>
      </c>
      <c r="G2379">
        <v>12.5</v>
      </c>
      <c r="H2379" s="27">
        <v>42370</v>
      </c>
      <c r="I2379">
        <v>3</v>
      </c>
      <c r="J2379">
        <v>24</v>
      </c>
    </row>
    <row r="2380" spans="1:10" x14ac:dyDescent="0.25">
      <c r="A2380">
        <v>4644</v>
      </c>
      <c r="B2380" t="s">
        <v>14457</v>
      </c>
      <c r="C2380">
        <v>92211506</v>
      </c>
      <c r="D2380" t="s">
        <v>16281</v>
      </c>
      <c r="E2380">
        <v>12</v>
      </c>
      <c r="F2380" s="27">
        <v>42461</v>
      </c>
      <c r="G2380">
        <v>10</v>
      </c>
      <c r="H2380" s="27">
        <v>42370</v>
      </c>
      <c r="I2380">
        <v>2</v>
      </c>
      <c r="J2380">
        <v>20</v>
      </c>
    </row>
    <row r="2381" spans="1:10" x14ac:dyDescent="0.25">
      <c r="A2381">
        <v>4644</v>
      </c>
      <c r="B2381" t="s">
        <v>14457</v>
      </c>
      <c r="C2381">
        <v>92211507</v>
      </c>
      <c r="D2381" t="s">
        <v>17609</v>
      </c>
      <c r="E2381">
        <v>12</v>
      </c>
      <c r="F2381" s="27">
        <v>43221</v>
      </c>
      <c r="G2381">
        <v>12.5</v>
      </c>
      <c r="H2381" s="27">
        <v>43132</v>
      </c>
      <c r="I2381">
        <v>-0.5</v>
      </c>
      <c r="J2381">
        <v>-4</v>
      </c>
    </row>
    <row r="2382" spans="1:10" x14ac:dyDescent="0.25">
      <c r="A2382">
        <v>4644</v>
      </c>
      <c r="B2382" t="s">
        <v>14457</v>
      </c>
      <c r="C2382">
        <v>92211510</v>
      </c>
      <c r="D2382" t="s">
        <v>10669</v>
      </c>
      <c r="E2382">
        <v>73.5</v>
      </c>
      <c r="F2382" s="27">
        <v>43221</v>
      </c>
      <c r="G2382">
        <v>77.5</v>
      </c>
      <c r="H2382" s="27">
        <v>43132</v>
      </c>
      <c r="I2382">
        <v>-4</v>
      </c>
      <c r="J2382">
        <v>-5.16</v>
      </c>
    </row>
    <row r="2383" spans="1:10" x14ac:dyDescent="0.25">
      <c r="A2383">
        <v>4644</v>
      </c>
      <c r="B2383" t="s">
        <v>14457</v>
      </c>
      <c r="C2383">
        <v>92211512</v>
      </c>
      <c r="D2383" t="s">
        <v>16016</v>
      </c>
      <c r="E2383">
        <v>75.5</v>
      </c>
      <c r="F2383" s="27">
        <v>42461</v>
      </c>
      <c r="G2383">
        <v>69</v>
      </c>
      <c r="H2383" s="27">
        <v>42370</v>
      </c>
      <c r="I2383">
        <v>6.5</v>
      </c>
      <c r="J2383">
        <v>9.42</v>
      </c>
    </row>
    <row r="2384" spans="1:10" x14ac:dyDescent="0.25">
      <c r="A2384">
        <v>4644</v>
      </c>
      <c r="B2384" t="s">
        <v>14457</v>
      </c>
      <c r="C2384">
        <v>92211514</v>
      </c>
      <c r="D2384" t="s">
        <v>17040</v>
      </c>
      <c r="E2384">
        <v>11</v>
      </c>
      <c r="F2384" s="27">
        <v>42370</v>
      </c>
      <c r="G2384">
        <v>13.6</v>
      </c>
      <c r="H2384" s="27">
        <v>41548</v>
      </c>
      <c r="I2384">
        <v>-2.6</v>
      </c>
      <c r="J2384">
        <v>-19.11</v>
      </c>
    </row>
    <row r="2385" spans="1:10" x14ac:dyDescent="0.25">
      <c r="A2385">
        <v>4644</v>
      </c>
      <c r="B2385" t="s">
        <v>14457</v>
      </c>
      <c r="C2385">
        <v>92211515</v>
      </c>
      <c r="D2385" t="s">
        <v>10431</v>
      </c>
      <c r="E2385">
        <v>25.5</v>
      </c>
      <c r="F2385" s="27">
        <v>42461</v>
      </c>
      <c r="G2385">
        <v>32</v>
      </c>
      <c r="H2385" s="27">
        <v>41548</v>
      </c>
      <c r="I2385">
        <v>-6.5</v>
      </c>
      <c r="J2385">
        <v>-20.309999999999999</v>
      </c>
    </row>
    <row r="2386" spans="1:10" x14ac:dyDescent="0.25">
      <c r="A2386">
        <v>4644</v>
      </c>
      <c r="B2386" t="s">
        <v>14457</v>
      </c>
      <c r="C2386">
        <v>92211517</v>
      </c>
      <c r="D2386" t="s">
        <v>17585</v>
      </c>
      <c r="E2386">
        <v>12.5</v>
      </c>
      <c r="F2386" s="27">
        <v>42552</v>
      </c>
      <c r="G2386">
        <v>9.5</v>
      </c>
      <c r="H2386" s="27">
        <v>42370</v>
      </c>
      <c r="I2386">
        <v>3</v>
      </c>
      <c r="J2386">
        <v>31.57</v>
      </c>
    </row>
    <row r="2387" spans="1:10" x14ac:dyDescent="0.25">
      <c r="A2387">
        <v>4644</v>
      </c>
      <c r="B2387" t="s">
        <v>14457</v>
      </c>
      <c r="C2387">
        <v>92211525</v>
      </c>
      <c r="D2387" t="s">
        <v>17322</v>
      </c>
      <c r="E2387">
        <v>16.5</v>
      </c>
      <c r="F2387" s="27">
        <v>42370</v>
      </c>
      <c r="G2387">
        <v>17</v>
      </c>
      <c r="H2387" s="27">
        <v>41548</v>
      </c>
      <c r="I2387">
        <v>-0.5</v>
      </c>
      <c r="J2387">
        <v>-2.94</v>
      </c>
    </row>
    <row r="2388" spans="1:10" x14ac:dyDescent="0.25">
      <c r="A2388">
        <v>4644</v>
      </c>
      <c r="B2388" t="s">
        <v>14457</v>
      </c>
      <c r="C2388">
        <v>92211533</v>
      </c>
      <c r="D2388" t="s">
        <v>17401</v>
      </c>
      <c r="E2388">
        <v>10.5</v>
      </c>
      <c r="F2388" s="27">
        <v>43221</v>
      </c>
      <c r="G2388">
        <v>11</v>
      </c>
      <c r="H2388" s="27">
        <v>43132</v>
      </c>
      <c r="I2388">
        <v>-0.5</v>
      </c>
      <c r="J2388">
        <v>-4.54</v>
      </c>
    </row>
    <row r="2389" spans="1:10" x14ac:dyDescent="0.25">
      <c r="A2389">
        <v>4644</v>
      </c>
      <c r="B2389" t="s">
        <v>14457</v>
      </c>
      <c r="C2389">
        <v>92211540</v>
      </c>
      <c r="D2389" t="s">
        <v>15671</v>
      </c>
      <c r="E2389">
        <v>130.5</v>
      </c>
      <c r="F2389" s="27">
        <v>43221</v>
      </c>
      <c r="G2389">
        <v>129</v>
      </c>
      <c r="H2389" s="27">
        <v>43132</v>
      </c>
      <c r="I2389">
        <v>1.5</v>
      </c>
      <c r="J2389">
        <v>1.1599999999999999</v>
      </c>
    </row>
    <row r="2390" spans="1:10" x14ac:dyDescent="0.25">
      <c r="A2390">
        <v>4644</v>
      </c>
      <c r="B2390" t="s">
        <v>14457</v>
      </c>
      <c r="C2390">
        <v>92211541</v>
      </c>
      <c r="D2390" t="s">
        <v>16211</v>
      </c>
      <c r="E2390">
        <v>57</v>
      </c>
      <c r="F2390" s="27">
        <v>42370</v>
      </c>
      <c r="G2390">
        <v>71.5</v>
      </c>
      <c r="H2390" s="27">
        <v>41548</v>
      </c>
      <c r="I2390">
        <v>-14.5</v>
      </c>
      <c r="J2390">
        <v>-20.27</v>
      </c>
    </row>
    <row r="2391" spans="1:10" x14ac:dyDescent="0.25">
      <c r="A2391">
        <v>4644</v>
      </c>
      <c r="B2391" t="s">
        <v>14457</v>
      </c>
      <c r="C2391">
        <v>92211544</v>
      </c>
      <c r="D2391" t="s">
        <v>14754</v>
      </c>
      <c r="E2391">
        <v>965.5</v>
      </c>
      <c r="F2391" s="27">
        <v>43132</v>
      </c>
      <c r="G2391">
        <v>911</v>
      </c>
      <c r="H2391" s="27">
        <v>42461</v>
      </c>
      <c r="I2391">
        <v>54.5</v>
      </c>
      <c r="J2391">
        <v>5.98</v>
      </c>
    </row>
    <row r="2392" spans="1:10" x14ac:dyDescent="0.25">
      <c r="A2392">
        <v>4644</v>
      </c>
      <c r="B2392" t="s">
        <v>14457</v>
      </c>
      <c r="C2392">
        <v>92211547</v>
      </c>
      <c r="D2392" t="s">
        <v>16086</v>
      </c>
      <c r="E2392">
        <v>10</v>
      </c>
      <c r="F2392" s="27">
        <v>43132</v>
      </c>
      <c r="G2392">
        <v>10.5</v>
      </c>
      <c r="H2392" s="27">
        <v>42917</v>
      </c>
      <c r="I2392">
        <v>-0.5</v>
      </c>
      <c r="J2392">
        <v>-4.76</v>
      </c>
    </row>
    <row r="2393" spans="1:10" x14ac:dyDescent="0.25">
      <c r="A2393">
        <v>4644</v>
      </c>
      <c r="B2393" t="s">
        <v>14457</v>
      </c>
      <c r="C2393">
        <v>92211549</v>
      </c>
      <c r="D2393" t="s">
        <v>14938</v>
      </c>
      <c r="E2393">
        <v>532</v>
      </c>
      <c r="F2393" s="27">
        <v>43132</v>
      </c>
      <c r="G2393">
        <v>604.5</v>
      </c>
      <c r="H2393" s="27">
        <v>42917</v>
      </c>
      <c r="I2393">
        <v>-72.5</v>
      </c>
      <c r="J2393">
        <v>-11.99</v>
      </c>
    </row>
    <row r="2394" spans="1:10" x14ac:dyDescent="0.25">
      <c r="A2394">
        <v>4644</v>
      </c>
      <c r="B2394" t="s">
        <v>14457</v>
      </c>
      <c r="C2394">
        <v>92211551</v>
      </c>
      <c r="D2394" t="s">
        <v>16339</v>
      </c>
      <c r="E2394">
        <v>48</v>
      </c>
      <c r="F2394" s="27">
        <v>42705</v>
      </c>
      <c r="G2394">
        <v>60</v>
      </c>
      <c r="H2394" s="27">
        <v>42370</v>
      </c>
      <c r="I2394">
        <v>-12</v>
      </c>
      <c r="J2394">
        <v>-20</v>
      </c>
    </row>
    <row r="2395" spans="1:10" x14ac:dyDescent="0.25">
      <c r="A2395">
        <v>4644</v>
      </c>
      <c r="B2395" t="s">
        <v>14457</v>
      </c>
      <c r="C2395">
        <v>92211553</v>
      </c>
      <c r="D2395" t="s">
        <v>17188</v>
      </c>
      <c r="E2395">
        <v>19.5</v>
      </c>
      <c r="F2395" s="27">
        <v>42917</v>
      </c>
      <c r="G2395">
        <v>18.5</v>
      </c>
      <c r="H2395" s="27">
        <v>42552</v>
      </c>
      <c r="I2395">
        <v>1</v>
      </c>
      <c r="J2395">
        <v>5.4</v>
      </c>
    </row>
    <row r="2396" spans="1:10" x14ac:dyDescent="0.25">
      <c r="A2396">
        <v>4644</v>
      </c>
      <c r="B2396" t="s">
        <v>14457</v>
      </c>
      <c r="C2396">
        <v>92211555</v>
      </c>
      <c r="D2396" t="s">
        <v>17932</v>
      </c>
      <c r="E2396">
        <v>8</v>
      </c>
      <c r="F2396" s="27">
        <v>42370</v>
      </c>
      <c r="G2396">
        <v>8.6</v>
      </c>
      <c r="H2396" s="27">
        <v>41548</v>
      </c>
      <c r="I2396">
        <v>-0.6</v>
      </c>
      <c r="J2396">
        <v>-6.97</v>
      </c>
    </row>
    <row r="2397" spans="1:10" x14ac:dyDescent="0.25">
      <c r="A2397">
        <v>4644</v>
      </c>
      <c r="B2397" t="s">
        <v>14457</v>
      </c>
      <c r="C2397">
        <v>92211557</v>
      </c>
      <c r="D2397" t="s">
        <v>10693</v>
      </c>
      <c r="E2397">
        <v>799</v>
      </c>
      <c r="F2397" s="27">
        <v>42917</v>
      </c>
      <c r="G2397">
        <v>733</v>
      </c>
      <c r="H2397" s="27">
        <v>42705</v>
      </c>
      <c r="I2397">
        <v>66</v>
      </c>
      <c r="J2397">
        <v>9</v>
      </c>
    </row>
    <row r="2398" spans="1:10" x14ac:dyDescent="0.25">
      <c r="A2398">
        <v>4644</v>
      </c>
      <c r="B2398" t="s">
        <v>14457</v>
      </c>
      <c r="C2398">
        <v>92211559</v>
      </c>
      <c r="D2398" t="s">
        <v>10695</v>
      </c>
      <c r="E2398">
        <v>148</v>
      </c>
      <c r="F2398" s="27">
        <v>43221</v>
      </c>
      <c r="G2398">
        <v>140.5</v>
      </c>
      <c r="H2398" s="27">
        <v>43132</v>
      </c>
      <c r="I2398">
        <v>7.5</v>
      </c>
      <c r="J2398">
        <v>5.33</v>
      </c>
    </row>
    <row r="2399" spans="1:10" x14ac:dyDescent="0.25">
      <c r="A2399">
        <v>4644</v>
      </c>
      <c r="B2399" t="s">
        <v>14457</v>
      </c>
      <c r="C2399">
        <v>92211568</v>
      </c>
      <c r="D2399" t="s">
        <v>10698</v>
      </c>
      <c r="E2399">
        <v>17</v>
      </c>
      <c r="F2399" s="27">
        <v>43221</v>
      </c>
      <c r="G2399">
        <v>17.5</v>
      </c>
      <c r="H2399" s="27">
        <v>43132</v>
      </c>
      <c r="I2399">
        <v>-0.5</v>
      </c>
      <c r="J2399">
        <v>-2.85</v>
      </c>
    </row>
    <row r="2400" spans="1:10" x14ac:dyDescent="0.25">
      <c r="A2400">
        <v>4644</v>
      </c>
      <c r="B2400" t="s">
        <v>14457</v>
      </c>
      <c r="C2400">
        <v>92211570</v>
      </c>
      <c r="D2400" t="s">
        <v>16281</v>
      </c>
      <c r="E2400">
        <v>11.5</v>
      </c>
      <c r="F2400" s="27">
        <v>42705</v>
      </c>
      <c r="G2400">
        <v>11</v>
      </c>
      <c r="H2400" s="27">
        <v>42461</v>
      </c>
      <c r="I2400">
        <v>0.5</v>
      </c>
      <c r="J2400">
        <v>4.54</v>
      </c>
    </row>
    <row r="2401" spans="1:10" x14ac:dyDescent="0.25">
      <c r="A2401">
        <v>4644</v>
      </c>
      <c r="B2401" t="s">
        <v>14457</v>
      </c>
      <c r="C2401">
        <v>92211571</v>
      </c>
      <c r="D2401" t="s">
        <v>16413</v>
      </c>
      <c r="E2401">
        <v>43</v>
      </c>
      <c r="F2401" s="27">
        <v>43221</v>
      </c>
      <c r="G2401">
        <v>44</v>
      </c>
      <c r="H2401" s="27">
        <v>43132</v>
      </c>
      <c r="I2401">
        <v>-1</v>
      </c>
      <c r="J2401">
        <v>-2.27</v>
      </c>
    </row>
    <row r="2402" spans="1:10" x14ac:dyDescent="0.25">
      <c r="A2402">
        <v>4644</v>
      </c>
      <c r="B2402" t="s">
        <v>14457</v>
      </c>
      <c r="C2402">
        <v>92211575</v>
      </c>
      <c r="D2402" t="s">
        <v>15867</v>
      </c>
      <c r="E2402">
        <v>97</v>
      </c>
      <c r="F2402" s="27">
        <v>43132</v>
      </c>
      <c r="G2402">
        <v>67.400000000000006</v>
      </c>
      <c r="H2402" s="27">
        <v>41548</v>
      </c>
      <c r="I2402">
        <v>29.6</v>
      </c>
      <c r="J2402">
        <v>43.91</v>
      </c>
    </row>
    <row r="2403" spans="1:10" x14ac:dyDescent="0.25">
      <c r="A2403">
        <v>4644</v>
      </c>
      <c r="B2403" t="s">
        <v>14457</v>
      </c>
      <c r="C2403">
        <v>92211576</v>
      </c>
      <c r="D2403" t="s">
        <v>15936</v>
      </c>
      <c r="E2403">
        <v>86</v>
      </c>
      <c r="F2403" s="27">
        <v>43132</v>
      </c>
      <c r="G2403">
        <v>73</v>
      </c>
      <c r="H2403" s="27">
        <v>42917</v>
      </c>
      <c r="I2403">
        <v>13</v>
      </c>
      <c r="J2403">
        <v>17.8</v>
      </c>
    </row>
    <row r="2404" spans="1:10" x14ac:dyDescent="0.25">
      <c r="A2404">
        <v>4644</v>
      </c>
      <c r="B2404" t="s">
        <v>14457</v>
      </c>
      <c r="C2404">
        <v>92211578</v>
      </c>
      <c r="D2404" t="s">
        <v>16041</v>
      </c>
      <c r="E2404">
        <v>26</v>
      </c>
      <c r="F2404" s="27">
        <v>42917</v>
      </c>
      <c r="G2404">
        <v>33</v>
      </c>
      <c r="H2404" s="27">
        <v>42795</v>
      </c>
      <c r="I2404">
        <v>-7</v>
      </c>
      <c r="J2404">
        <v>-21.21</v>
      </c>
    </row>
    <row r="2405" spans="1:10" x14ac:dyDescent="0.25">
      <c r="A2405">
        <v>4644</v>
      </c>
      <c r="B2405" t="s">
        <v>14457</v>
      </c>
      <c r="C2405">
        <v>92211582</v>
      </c>
      <c r="D2405" t="s">
        <v>17824</v>
      </c>
      <c r="E2405">
        <v>8.5</v>
      </c>
      <c r="F2405" s="27">
        <v>43132</v>
      </c>
      <c r="G2405">
        <v>8</v>
      </c>
      <c r="H2405" s="27">
        <v>42917</v>
      </c>
      <c r="I2405">
        <v>0.5</v>
      </c>
      <c r="J2405">
        <v>6.25</v>
      </c>
    </row>
    <row r="2406" spans="1:10" x14ac:dyDescent="0.25">
      <c r="A2406">
        <v>4644</v>
      </c>
      <c r="B2406" t="s">
        <v>14457</v>
      </c>
      <c r="C2406">
        <v>92211584</v>
      </c>
      <c r="D2406" t="s">
        <v>17823</v>
      </c>
      <c r="E2406">
        <v>8.5</v>
      </c>
      <c r="F2406" s="27">
        <v>42370</v>
      </c>
      <c r="G2406">
        <v>10.6</v>
      </c>
      <c r="H2406" s="27">
        <v>41548</v>
      </c>
      <c r="I2406">
        <v>-2.1</v>
      </c>
      <c r="J2406">
        <v>-19.809999999999999</v>
      </c>
    </row>
    <row r="2407" spans="1:10" x14ac:dyDescent="0.25">
      <c r="A2407">
        <v>4644</v>
      </c>
      <c r="B2407" t="s">
        <v>14457</v>
      </c>
      <c r="C2407">
        <v>92211590</v>
      </c>
      <c r="D2407" t="s">
        <v>14756</v>
      </c>
      <c r="E2407">
        <v>958.5</v>
      </c>
      <c r="F2407" s="27">
        <v>42917</v>
      </c>
      <c r="G2407">
        <v>328.2</v>
      </c>
      <c r="H2407" s="27">
        <v>41548</v>
      </c>
      <c r="I2407">
        <v>630.29999999999995</v>
      </c>
      <c r="J2407">
        <v>192.04</v>
      </c>
    </row>
    <row r="2408" spans="1:10" x14ac:dyDescent="0.25">
      <c r="A2408">
        <v>4644</v>
      </c>
      <c r="B2408" t="s">
        <v>14457</v>
      </c>
      <c r="C2408">
        <v>92211592</v>
      </c>
      <c r="D2408" t="s">
        <v>14760</v>
      </c>
      <c r="E2408">
        <v>941.5</v>
      </c>
      <c r="F2408" s="27">
        <v>42917</v>
      </c>
      <c r="G2408">
        <v>1225.5</v>
      </c>
      <c r="H2408" s="27">
        <v>42461</v>
      </c>
      <c r="I2408">
        <v>48</v>
      </c>
      <c r="J2408">
        <v>3.91</v>
      </c>
    </row>
    <row r="2409" spans="1:10" x14ac:dyDescent="0.25">
      <c r="A2409">
        <v>4644</v>
      </c>
      <c r="B2409" t="s">
        <v>14457</v>
      </c>
      <c r="C2409">
        <v>92211596</v>
      </c>
      <c r="D2409" t="s">
        <v>16281</v>
      </c>
      <c r="E2409">
        <v>12</v>
      </c>
      <c r="F2409" s="27">
        <v>42917</v>
      </c>
      <c r="G2409">
        <v>11</v>
      </c>
      <c r="H2409" s="27">
        <v>42461</v>
      </c>
      <c r="I2409">
        <v>1</v>
      </c>
      <c r="J2409">
        <v>9.09</v>
      </c>
    </row>
    <row r="2410" spans="1:10" x14ac:dyDescent="0.25">
      <c r="A2410">
        <v>4644</v>
      </c>
      <c r="B2410" t="s">
        <v>14457</v>
      </c>
      <c r="C2410">
        <v>92211597</v>
      </c>
      <c r="D2410" t="s">
        <v>17825</v>
      </c>
      <c r="E2410">
        <v>8.5</v>
      </c>
      <c r="F2410" s="27">
        <v>43221</v>
      </c>
      <c r="G2410">
        <v>8</v>
      </c>
      <c r="H2410" s="27">
        <v>43132</v>
      </c>
      <c r="I2410">
        <v>0.5</v>
      </c>
      <c r="J2410">
        <v>6.25</v>
      </c>
    </row>
    <row r="2411" spans="1:10" x14ac:dyDescent="0.25">
      <c r="A2411">
        <v>4644</v>
      </c>
      <c r="B2411" t="s">
        <v>14457</v>
      </c>
      <c r="C2411">
        <v>92211600</v>
      </c>
      <c r="D2411" t="s">
        <v>16378</v>
      </c>
      <c r="E2411">
        <v>45.5</v>
      </c>
      <c r="F2411" s="27">
        <v>42370</v>
      </c>
      <c r="G2411">
        <v>56.9</v>
      </c>
      <c r="H2411" s="27">
        <v>41548</v>
      </c>
      <c r="I2411">
        <v>-11.4</v>
      </c>
      <c r="J2411">
        <v>-20.03</v>
      </c>
    </row>
    <row r="2412" spans="1:10" x14ac:dyDescent="0.25">
      <c r="A2412">
        <v>4644</v>
      </c>
      <c r="B2412" t="s">
        <v>14457</v>
      </c>
      <c r="C2412">
        <v>92211601</v>
      </c>
      <c r="D2412" t="s">
        <v>15336</v>
      </c>
      <c r="E2412">
        <v>230.5</v>
      </c>
      <c r="F2412" s="27">
        <v>42370</v>
      </c>
      <c r="G2412">
        <v>288</v>
      </c>
      <c r="H2412" s="27">
        <v>41548</v>
      </c>
      <c r="I2412">
        <v>-57.5</v>
      </c>
      <c r="J2412">
        <v>-19.96</v>
      </c>
    </row>
    <row r="2413" spans="1:10" x14ac:dyDescent="0.25">
      <c r="A2413">
        <v>4644</v>
      </c>
      <c r="B2413" t="s">
        <v>14457</v>
      </c>
      <c r="C2413">
        <v>92211603</v>
      </c>
      <c r="D2413" t="s">
        <v>16328</v>
      </c>
      <c r="E2413">
        <v>12.5</v>
      </c>
      <c r="F2413" s="27">
        <v>42917</v>
      </c>
      <c r="G2413">
        <v>11.5</v>
      </c>
      <c r="H2413" s="27">
        <v>42705</v>
      </c>
      <c r="I2413">
        <v>1</v>
      </c>
      <c r="J2413">
        <v>8.69</v>
      </c>
    </row>
    <row r="2414" spans="1:10" x14ac:dyDescent="0.25">
      <c r="A2414">
        <v>4644</v>
      </c>
      <c r="B2414" t="s">
        <v>14457</v>
      </c>
      <c r="C2414">
        <v>92211604</v>
      </c>
      <c r="D2414" t="s">
        <v>17087</v>
      </c>
      <c r="E2414">
        <v>15</v>
      </c>
      <c r="F2414" s="27">
        <v>42370</v>
      </c>
      <c r="G2414">
        <v>27.8</v>
      </c>
      <c r="H2414" s="27">
        <v>41548</v>
      </c>
      <c r="I2414">
        <v>-12.8</v>
      </c>
      <c r="J2414">
        <v>-46.04</v>
      </c>
    </row>
    <row r="2415" spans="1:10" x14ac:dyDescent="0.25">
      <c r="A2415">
        <v>4644</v>
      </c>
      <c r="B2415" t="s">
        <v>14457</v>
      </c>
      <c r="C2415">
        <v>92211607</v>
      </c>
      <c r="D2415" t="s">
        <v>17123</v>
      </c>
      <c r="E2415">
        <v>15</v>
      </c>
      <c r="F2415" s="27">
        <v>42552</v>
      </c>
      <c r="G2415">
        <v>13</v>
      </c>
      <c r="H2415" s="27">
        <v>42370</v>
      </c>
      <c r="I2415">
        <v>2</v>
      </c>
      <c r="J2415">
        <v>15.38</v>
      </c>
    </row>
    <row r="2416" spans="1:10" x14ac:dyDescent="0.25">
      <c r="A2416">
        <v>4644</v>
      </c>
      <c r="B2416" t="s">
        <v>14457</v>
      </c>
      <c r="C2416">
        <v>92211608</v>
      </c>
      <c r="D2416" t="s">
        <v>17793</v>
      </c>
      <c r="E2416">
        <v>9</v>
      </c>
      <c r="F2416" s="27">
        <v>42370</v>
      </c>
      <c r="G2416">
        <v>8</v>
      </c>
      <c r="H2416" s="27">
        <v>41548</v>
      </c>
      <c r="I2416">
        <v>1</v>
      </c>
      <c r="J2416">
        <v>12.5</v>
      </c>
    </row>
    <row r="2417" spans="1:10" x14ac:dyDescent="0.25">
      <c r="A2417">
        <v>4644</v>
      </c>
      <c r="B2417" t="s">
        <v>14457</v>
      </c>
      <c r="C2417">
        <v>92211615</v>
      </c>
      <c r="D2417" t="s">
        <v>15898</v>
      </c>
      <c r="E2417">
        <v>92</v>
      </c>
      <c r="F2417" s="27">
        <v>43221</v>
      </c>
      <c r="G2417">
        <v>91.5</v>
      </c>
      <c r="H2417" s="27">
        <v>43132</v>
      </c>
      <c r="I2417">
        <v>0.5</v>
      </c>
      <c r="J2417">
        <v>0.54</v>
      </c>
    </row>
    <row r="2418" spans="1:10" x14ac:dyDescent="0.25">
      <c r="A2418">
        <v>4644</v>
      </c>
      <c r="B2418" t="s">
        <v>14457</v>
      </c>
      <c r="C2418">
        <v>92211623</v>
      </c>
      <c r="D2418" t="s">
        <v>14821</v>
      </c>
      <c r="E2418">
        <v>727.5</v>
      </c>
      <c r="F2418" s="27">
        <v>42370</v>
      </c>
      <c r="G2418">
        <v>251.4</v>
      </c>
      <c r="H2418" s="27">
        <v>41548</v>
      </c>
      <c r="I2418">
        <v>476.1</v>
      </c>
      <c r="J2418">
        <v>189.37</v>
      </c>
    </row>
    <row r="2419" spans="1:10" x14ac:dyDescent="0.25">
      <c r="A2419">
        <v>4644</v>
      </c>
      <c r="B2419" t="s">
        <v>14457</v>
      </c>
      <c r="C2419">
        <v>92211625</v>
      </c>
      <c r="D2419" t="s">
        <v>14726</v>
      </c>
      <c r="E2419">
        <v>25</v>
      </c>
      <c r="F2419" s="27">
        <v>43132</v>
      </c>
      <c r="G2419">
        <v>46</v>
      </c>
      <c r="H2419" s="27">
        <v>42917</v>
      </c>
      <c r="I2419">
        <v>2</v>
      </c>
      <c r="J2419">
        <v>4.34</v>
      </c>
    </row>
    <row r="2420" spans="1:10" x14ac:dyDescent="0.25">
      <c r="A2420">
        <v>4644</v>
      </c>
      <c r="B2420" t="s">
        <v>14457</v>
      </c>
      <c r="C2420">
        <v>92211627</v>
      </c>
      <c r="D2420" t="s">
        <v>16592</v>
      </c>
      <c r="E2420">
        <v>34</v>
      </c>
      <c r="F2420" s="27">
        <v>43132</v>
      </c>
      <c r="G2420">
        <v>8</v>
      </c>
      <c r="H2420" s="27">
        <v>41548</v>
      </c>
      <c r="I2420">
        <v>26</v>
      </c>
      <c r="J2420">
        <v>325</v>
      </c>
    </row>
    <row r="2421" spans="1:10" x14ac:dyDescent="0.25">
      <c r="A2421">
        <v>4644</v>
      </c>
      <c r="B2421" t="s">
        <v>14457</v>
      </c>
      <c r="C2421">
        <v>92211629</v>
      </c>
      <c r="D2421" t="s">
        <v>16825</v>
      </c>
      <c r="E2421">
        <v>26.5</v>
      </c>
      <c r="F2421" s="27">
        <v>42795</v>
      </c>
      <c r="G2421">
        <v>32.9</v>
      </c>
      <c r="H2421" s="27">
        <v>41548</v>
      </c>
      <c r="I2421">
        <v>-6.4</v>
      </c>
      <c r="J2421">
        <v>-19.45</v>
      </c>
    </row>
    <row r="2422" spans="1:10" x14ac:dyDescent="0.25">
      <c r="A2422">
        <v>4644</v>
      </c>
      <c r="B2422" t="s">
        <v>14457</v>
      </c>
      <c r="C2422">
        <v>92211630</v>
      </c>
      <c r="D2422" t="s">
        <v>14978</v>
      </c>
      <c r="E2422">
        <v>483.5</v>
      </c>
      <c r="F2422" s="27">
        <v>43221</v>
      </c>
      <c r="G2422">
        <v>489.5</v>
      </c>
      <c r="H2422" s="27">
        <v>43132</v>
      </c>
      <c r="I2422">
        <v>-6</v>
      </c>
      <c r="J2422">
        <v>-1.22</v>
      </c>
    </row>
    <row r="2423" spans="1:10" x14ac:dyDescent="0.25">
      <c r="A2423">
        <v>4644</v>
      </c>
      <c r="B2423" t="s">
        <v>14457</v>
      </c>
      <c r="C2423">
        <v>92211631</v>
      </c>
      <c r="D2423" t="s">
        <v>14804</v>
      </c>
      <c r="E2423">
        <v>776.5</v>
      </c>
      <c r="F2423" s="27">
        <v>42917</v>
      </c>
      <c r="G2423">
        <v>739.5</v>
      </c>
      <c r="H2423" s="27">
        <v>42552</v>
      </c>
      <c r="I2423">
        <v>37</v>
      </c>
      <c r="J2423">
        <v>5</v>
      </c>
    </row>
    <row r="2424" spans="1:10" x14ac:dyDescent="0.25">
      <c r="A2424">
        <v>4644</v>
      </c>
      <c r="B2424" t="s">
        <v>14457</v>
      </c>
      <c r="C2424">
        <v>92211637</v>
      </c>
      <c r="D2424" t="s">
        <v>17933</v>
      </c>
      <c r="E2424">
        <v>8</v>
      </c>
      <c r="F2424" s="27">
        <v>43132</v>
      </c>
      <c r="G2424">
        <v>9.5</v>
      </c>
      <c r="H2424" s="27">
        <v>42917</v>
      </c>
      <c r="I2424">
        <v>-1.5</v>
      </c>
      <c r="J2424">
        <v>-15.78</v>
      </c>
    </row>
    <row r="2425" spans="1:10" x14ac:dyDescent="0.25">
      <c r="A2425">
        <v>4644</v>
      </c>
      <c r="B2425" t="s">
        <v>14457</v>
      </c>
      <c r="C2425">
        <v>92211640</v>
      </c>
      <c r="D2425" t="s">
        <v>16378</v>
      </c>
      <c r="E2425">
        <v>25</v>
      </c>
      <c r="F2425" s="27">
        <v>42370</v>
      </c>
      <c r="G2425">
        <v>29.5</v>
      </c>
      <c r="H2425" s="27">
        <v>41548</v>
      </c>
      <c r="I2425">
        <v>-4.5</v>
      </c>
      <c r="J2425">
        <v>-15.25</v>
      </c>
    </row>
    <row r="2426" spans="1:10" x14ac:dyDescent="0.25">
      <c r="A2426">
        <v>4644</v>
      </c>
      <c r="B2426" t="s">
        <v>14457</v>
      </c>
      <c r="C2426">
        <v>92211643</v>
      </c>
      <c r="D2426" t="s">
        <v>10741</v>
      </c>
      <c r="E2426">
        <v>14</v>
      </c>
      <c r="F2426" s="27">
        <v>43221</v>
      </c>
      <c r="G2426">
        <v>23</v>
      </c>
      <c r="H2426" s="27">
        <v>43132</v>
      </c>
      <c r="I2426">
        <v>-9</v>
      </c>
      <c r="J2426">
        <v>-39.130000000000003</v>
      </c>
    </row>
    <row r="2427" spans="1:10" x14ac:dyDescent="0.25">
      <c r="A2427">
        <v>4644</v>
      </c>
      <c r="B2427" t="s">
        <v>14457</v>
      </c>
      <c r="C2427">
        <v>92211645</v>
      </c>
      <c r="D2427" t="s">
        <v>14977</v>
      </c>
      <c r="E2427">
        <v>484.5</v>
      </c>
      <c r="F2427" s="27">
        <v>43221</v>
      </c>
      <c r="G2427">
        <v>442.5</v>
      </c>
      <c r="H2427" s="27">
        <v>43132</v>
      </c>
      <c r="I2427">
        <v>42</v>
      </c>
      <c r="J2427">
        <v>9.49</v>
      </c>
    </row>
    <row r="2428" spans="1:10" x14ac:dyDescent="0.25">
      <c r="A2428">
        <v>4644</v>
      </c>
      <c r="B2428" t="s">
        <v>14457</v>
      </c>
      <c r="C2428">
        <v>92211646</v>
      </c>
      <c r="D2428" t="s">
        <v>14490</v>
      </c>
      <c r="E2428">
        <v>4651</v>
      </c>
      <c r="F2428" s="27">
        <v>43221</v>
      </c>
      <c r="G2428">
        <v>4659.5</v>
      </c>
      <c r="H2428" s="27">
        <v>42917</v>
      </c>
      <c r="I2428">
        <v>-8.5</v>
      </c>
      <c r="J2428">
        <v>-0.18</v>
      </c>
    </row>
    <row r="2429" spans="1:10" x14ac:dyDescent="0.25">
      <c r="A2429">
        <v>4644</v>
      </c>
      <c r="B2429" t="s">
        <v>14457</v>
      </c>
      <c r="C2429">
        <v>92211651</v>
      </c>
      <c r="D2429" t="s">
        <v>15885</v>
      </c>
      <c r="E2429">
        <v>93.5</v>
      </c>
      <c r="F2429" s="27">
        <v>43221</v>
      </c>
      <c r="G2429">
        <v>92.5</v>
      </c>
      <c r="H2429" s="27">
        <v>43132</v>
      </c>
      <c r="I2429">
        <v>1</v>
      </c>
      <c r="J2429">
        <v>1.08</v>
      </c>
    </row>
    <row r="2430" spans="1:10" x14ac:dyDescent="0.25">
      <c r="A2430">
        <v>4644</v>
      </c>
      <c r="B2430" t="s">
        <v>14457</v>
      </c>
      <c r="C2430">
        <v>92211652</v>
      </c>
      <c r="D2430" t="s">
        <v>17166</v>
      </c>
      <c r="E2430">
        <v>20</v>
      </c>
      <c r="F2430" s="27">
        <v>42461</v>
      </c>
      <c r="G2430">
        <v>11</v>
      </c>
      <c r="H2430" s="27">
        <v>42370</v>
      </c>
      <c r="I2430">
        <v>9</v>
      </c>
      <c r="J2430">
        <v>81.81</v>
      </c>
    </row>
    <row r="2431" spans="1:10" x14ac:dyDescent="0.25">
      <c r="A2431">
        <v>4644</v>
      </c>
      <c r="B2431" t="s">
        <v>14457</v>
      </c>
      <c r="C2431">
        <v>92211659</v>
      </c>
      <c r="D2431" t="s">
        <v>15751</v>
      </c>
      <c r="E2431">
        <v>117</v>
      </c>
      <c r="F2431" s="27">
        <v>43221</v>
      </c>
      <c r="G2431">
        <v>151.5</v>
      </c>
      <c r="H2431" s="27">
        <v>43132</v>
      </c>
      <c r="I2431">
        <v>-34.5</v>
      </c>
      <c r="J2431">
        <v>-22.77</v>
      </c>
    </row>
    <row r="2432" spans="1:10" x14ac:dyDescent="0.25">
      <c r="A2432">
        <v>4644</v>
      </c>
      <c r="B2432" t="s">
        <v>14457</v>
      </c>
      <c r="C2432">
        <v>92211661</v>
      </c>
      <c r="D2432" t="s">
        <v>17189</v>
      </c>
      <c r="E2432">
        <v>19.5</v>
      </c>
      <c r="F2432" s="27">
        <v>42917</v>
      </c>
      <c r="G2432">
        <v>8</v>
      </c>
      <c r="H2432" s="27">
        <v>41548</v>
      </c>
      <c r="I2432">
        <v>11.5</v>
      </c>
      <c r="J2432">
        <v>143.75</v>
      </c>
    </row>
    <row r="2433" spans="1:10" x14ac:dyDescent="0.25">
      <c r="A2433">
        <v>4644</v>
      </c>
      <c r="B2433" t="s">
        <v>14457</v>
      </c>
      <c r="C2433">
        <v>92211664</v>
      </c>
      <c r="D2433" t="s">
        <v>16854</v>
      </c>
      <c r="E2433">
        <v>19</v>
      </c>
      <c r="F2433" s="27">
        <v>43132</v>
      </c>
      <c r="G2433">
        <v>20.5</v>
      </c>
      <c r="H2433" s="27">
        <v>42917</v>
      </c>
      <c r="I2433">
        <v>-1.5</v>
      </c>
      <c r="J2433">
        <v>-7.31</v>
      </c>
    </row>
    <row r="2434" spans="1:10" x14ac:dyDescent="0.25">
      <c r="A2434">
        <v>4644</v>
      </c>
      <c r="B2434" t="s">
        <v>14457</v>
      </c>
      <c r="C2434">
        <v>92211668</v>
      </c>
      <c r="D2434" t="s">
        <v>14964</v>
      </c>
      <c r="E2434">
        <v>236.5</v>
      </c>
      <c r="F2434" s="27">
        <v>43221</v>
      </c>
      <c r="G2434">
        <v>244</v>
      </c>
      <c r="H2434" s="27">
        <v>43132</v>
      </c>
      <c r="I2434">
        <v>-7.5</v>
      </c>
      <c r="J2434">
        <v>-3.07</v>
      </c>
    </row>
    <row r="2435" spans="1:10" x14ac:dyDescent="0.25">
      <c r="A2435">
        <v>4644</v>
      </c>
      <c r="B2435" t="s">
        <v>14457</v>
      </c>
      <c r="C2435">
        <v>92211669</v>
      </c>
      <c r="D2435" t="s">
        <v>16270</v>
      </c>
      <c r="E2435">
        <v>52</v>
      </c>
      <c r="F2435" s="27">
        <v>42917</v>
      </c>
      <c r="G2435">
        <v>61.5</v>
      </c>
      <c r="H2435" s="27">
        <v>42370</v>
      </c>
      <c r="I2435">
        <v>-26.5</v>
      </c>
      <c r="J2435">
        <v>-43.08</v>
      </c>
    </row>
    <row r="2436" spans="1:10" x14ac:dyDescent="0.25">
      <c r="A2436">
        <v>4644</v>
      </c>
      <c r="B2436" t="s">
        <v>14457</v>
      </c>
      <c r="C2436">
        <v>92211676</v>
      </c>
      <c r="D2436" t="s">
        <v>15886</v>
      </c>
      <c r="E2436">
        <v>49.5</v>
      </c>
      <c r="F2436" s="27">
        <v>43221</v>
      </c>
      <c r="G2436">
        <v>35</v>
      </c>
      <c r="H2436" s="27">
        <v>43132</v>
      </c>
      <c r="I2436">
        <v>14.5</v>
      </c>
      <c r="J2436">
        <v>41.42</v>
      </c>
    </row>
    <row r="2437" spans="1:10" x14ac:dyDescent="0.25">
      <c r="A2437">
        <v>4644</v>
      </c>
      <c r="B2437" t="s">
        <v>14457</v>
      </c>
      <c r="C2437">
        <v>92211678</v>
      </c>
      <c r="D2437" t="s">
        <v>10760</v>
      </c>
      <c r="E2437">
        <v>231</v>
      </c>
      <c r="F2437" s="27">
        <v>43221</v>
      </c>
      <c r="G2437">
        <v>221.5</v>
      </c>
      <c r="H2437" s="27">
        <v>43132</v>
      </c>
      <c r="I2437">
        <v>9.5</v>
      </c>
      <c r="J2437">
        <v>4.28</v>
      </c>
    </row>
    <row r="2438" spans="1:10" x14ac:dyDescent="0.25">
      <c r="A2438">
        <v>4644</v>
      </c>
      <c r="B2438" t="s">
        <v>14457</v>
      </c>
      <c r="C2438">
        <v>92211683</v>
      </c>
      <c r="D2438" t="s">
        <v>17794</v>
      </c>
      <c r="E2438">
        <v>9</v>
      </c>
      <c r="F2438" s="27">
        <v>42370</v>
      </c>
      <c r="G2438">
        <v>8</v>
      </c>
      <c r="H2438" s="27">
        <v>41548</v>
      </c>
      <c r="I2438">
        <v>1</v>
      </c>
      <c r="J2438">
        <v>12.5</v>
      </c>
    </row>
    <row r="2439" spans="1:10" x14ac:dyDescent="0.25">
      <c r="A2439">
        <v>4644</v>
      </c>
      <c r="B2439" t="s">
        <v>14457</v>
      </c>
      <c r="C2439">
        <v>92211684</v>
      </c>
      <c r="D2439" t="s">
        <v>14821</v>
      </c>
      <c r="E2439">
        <v>510.5</v>
      </c>
      <c r="F2439" s="27">
        <v>42370</v>
      </c>
      <c r="G2439">
        <v>155.4</v>
      </c>
      <c r="H2439" s="27">
        <v>41548</v>
      </c>
      <c r="I2439">
        <v>355.1</v>
      </c>
      <c r="J2439">
        <v>228.5</v>
      </c>
    </row>
    <row r="2440" spans="1:10" x14ac:dyDescent="0.25">
      <c r="A2440">
        <v>4644</v>
      </c>
      <c r="B2440" t="s">
        <v>14457</v>
      </c>
      <c r="C2440">
        <v>92211688</v>
      </c>
      <c r="D2440" t="s">
        <v>17934</v>
      </c>
      <c r="E2440">
        <v>8</v>
      </c>
      <c r="F2440" s="27">
        <v>42370</v>
      </c>
      <c r="G2440">
        <v>10.3</v>
      </c>
      <c r="H2440" s="27">
        <v>41548</v>
      </c>
      <c r="I2440">
        <v>-2.2999999999999998</v>
      </c>
      <c r="J2440">
        <v>-22.33</v>
      </c>
    </row>
    <row r="2441" spans="1:10" x14ac:dyDescent="0.25">
      <c r="A2441">
        <v>4644</v>
      </c>
      <c r="B2441" t="s">
        <v>14457</v>
      </c>
      <c r="C2441">
        <v>92211689</v>
      </c>
      <c r="D2441" t="s">
        <v>14921</v>
      </c>
      <c r="E2441">
        <v>564</v>
      </c>
      <c r="F2441" s="27">
        <v>42917</v>
      </c>
      <c r="G2441">
        <v>441.5</v>
      </c>
      <c r="H2441" s="27">
        <v>42461</v>
      </c>
      <c r="I2441">
        <v>122.5</v>
      </c>
      <c r="J2441">
        <v>27.74</v>
      </c>
    </row>
    <row r="2442" spans="1:10" x14ac:dyDescent="0.25">
      <c r="A2442">
        <v>4644</v>
      </c>
      <c r="B2442" t="s">
        <v>14457</v>
      </c>
      <c r="C2442">
        <v>92211691</v>
      </c>
      <c r="D2442" t="s">
        <v>10766</v>
      </c>
      <c r="E2442">
        <v>9.5</v>
      </c>
      <c r="F2442" s="27">
        <v>42370</v>
      </c>
      <c r="G2442">
        <v>8</v>
      </c>
      <c r="H2442" s="27">
        <v>41548</v>
      </c>
      <c r="I2442">
        <v>1.5</v>
      </c>
      <c r="J2442">
        <v>18.75</v>
      </c>
    </row>
    <row r="2443" spans="1:10" x14ac:dyDescent="0.25">
      <c r="A2443">
        <v>4644</v>
      </c>
      <c r="B2443" t="s">
        <v>14457</v>
      </c>
      <c r="C2443">
        <v>92211697</v>
      </c>
      <c r="D2443" t="s">
        <v>10428</v>
      </c>
      <c r="E2443">
        <v>32</v>
      </c>
      <c r="F2443" s="27">
        <v>42917</v>
      </c>
      <c r="G2443">
        <v>27.5</v>
      </c>
      <c r="H2443" s="27">
        <v>42552</v>
      </c>
      <c r="I2443">
        <v>4.5</v>
      </c>
      <c r="J2443">
        <v>16.36</v>
      </c>
    </row>
    <row r="2444" spans="1:10" x14ac:dyDescent="0.25">
      <c r="A2444">
        <v>4644</v>
      </c>
      <c r="B2444" t="s">
        <v>14457</v>
      </c>
      <c r="C2444">
        <v>92211702</v>
      </c>
      <c r="D2444" t="s">
        <v>16041</v>
      </c>
      <c r="E2444">
        <v>28.5</v>
      </c>
      <c r="F2444" s="27">
        <v>43132</v>
      </c>
      <c r="G2444">
        <v>26</v>
      </c>
      <c r="H2444" s="27">
        <v>42917</v>
      </c>
      <c r="I2444">
        <v>2.5</v>
      </c>
      <c r="J2444">
        <v>9.61</v>
      </c>
    </row>
    <row r="2445" spans="1:10" x14ac:dyDescent="0.25">
      <c r="A2445">
        <v>4644</v>
      </c>
      <c r="B2445" t="s">
        <v>14457</v>
      </c>
      <c r="C2445">
        <v>92211703</v>
      </c>
      <c r="D2445" t="s">
        <v>10771</v>
      </c>
      <c r="E2445">
        <v>542.5</v>
      </c>
      <c r="F2445" s="27">
        <v>43221</v>
      </c>
      <c r="G2445">
        <v>543</v>
      </c>
      <c r="H2445" s="27">
        <v>43132</v>
      </c>
      <c r="I2445">
        <v>-0.5</v>
      </c>
      <c r="J2445">
        <v>-0.09</v>
      </c>
    </row>
    <row r="2446" spans="1:10" x14ac:dyDescent="0.25">
      <c r="A2446">
        <v>4644</v>
      </c>
      <c r="B2446" t="s">
        <v>14457</v>
      </c>
      <c r="C2446">
        <v>92211705</v>
      </c>
      <c r="D2446" t="s">
        <v>17935</v>
      </c>
      <c r="E2446">
        <v>8</v>
      </c>
      <c r="F2446" s="27">
        <v>43132</v>
      </c>
      <c r="G2446">
        <v>62</v>
      </c>
      <c r="H2446" s="27">
        <v>42917</v>
      </c>
      <c r="I2446">
        <v>-54</v>
      </c>
      <c r="J2446">
        <v>-87.09</v>
      </c>
    </row>
    <row r="2447" spans="1:10" x14ac:dyDescent="0.25">
      <c r="A2447">
        <v>4644</v>
      </c>
      <c r="B2447" t="s">
        <v>14457</v>
      </c>
      <c r="C2447">
        <v>92211707</v>
      </c>
      <c r="D2447" t="s">
        <v>15264</v>
      </c>
      <c r="E2447">
        <v>156</v>
      </c>
      <c r="F2447" s="27">
        <v>42370</v>
      </c>
      <c r="G2447">
        <v>195</v>
      </c>
      <c r="H2447" s="27">
        <v>41548</v>
      </c>
      <c r="I2447">
        <v>-39</v>
      </c>
      <c r="J2447">
        <v>-20</v>
      </c>
    </row>
    <row r="2448" spans="1:10" x14ac:dyDescent="0.25">
      <c r="A2448">
        <v>4644</v>
      </c>
      <c r="B2448" t="s">
        <v>14457</v>
      </c>
      <c r="C2448">
        <v>92211709</v>
      </c>
      <c r="D2448" t="s">
        <v>17190</v>
      </c>
      <c r="E2448">
        <v>19.5</v>
      </c>
      <c r="F2448" s="27">
        <v>42370</v>
      </c>
      <c r="G2448">
        <v>24.5</v>
      </c>
      <c r="H2448" s="27">
        <v>41548</v>
      </c>
      <c r="I2448">
        <v>-5</v>
      </c>
      <c r="J2448">
        <v>-20.399999999999999</v>
      </c>
    </row>
    <row r="2449" spans="1:10" x14ac:dyDescent="0.25">
      <c r="A2449">
        <v>4644</v>
      </c>
      <c r="B2449" t="s">
        <v>14457</v>
      </c>
      <c r="C2449">
        <v>92211710</v>
      </c>
      <c r="D2449" t="s">
        <v>17326</v>
      </c>
      <c r="E2449">
        <v>13</v>
      </c>
      <c r="F2449" s="27">
        <v>43132</v>
      </c>
      <c r="G2449">
        <v>8</v>
      </c>
      <c r="H2449" s="27">
        <v>41548</v>
      </c>
      <c r="I2449">
        <v>5</v>
      </c>
      <c r="J2449">
        <v>62.5</v>
      </c>
    </row>
    <row r="2450" spans="1:10" x14ac:dyDescent="0.25">
      <c r="A2450">
        <v>4644</v>
      </c>
      <c r="B2450" t="s">
        <v>14457</v>
      </c>
      <c r="C2450">
        <v>92211711</v>
      </c>
      <c r="D2450" t="s">
        <v>15202</v>
      </c>
      <c r="E2450">
        <v>77</v>
      </c>
      <c r="F2450" s="27">
        <v>43221</v>
      </c>
      <c r="G2450">
        <v>77.5</v>
      </c>
      <c r="H2450" s="27">
        <v>43132</v>
      </c>
      <c r="I2450">
        <v>-0.5</v>
      </c>
      <c r="J2450">
        <v>-0.64</v>
      </c>
    </row>
    <row r="2451" spans="1:10" x14ac:dyDescent="0.25">
      <c r="A2451">
        <v>4644</v>
      </c>
      <c r="B2451" t="s">
        <v>14457</v>
      </c>
      <c r="C2451">
        <v>92211730</v>
      </c>
      <c r="D2451" t="s">
        <v>17936</v>
      </c>
      <c r="E2451">
        <v>8</v>
      </c>
      <c r="F2451" s="27">
        <v>42370</v>
      </c>
      <c r="G2451">
        <v>9.1999999999999993</v>
      </c>
      <c r="H2451" s="27">
        <v>41548</v>
      </c>
      <c r="I2451">
        <v>-1.2</v>
      </c>
      <c r="J2451">
        <v>-13.04</v>
      </c>
    </row>
    <row r="2452" spans="1:10" x14ac:dyDescent="0.25">
      <c r="A2452">
        <v>4644</v>
      </c>
      <c r="B2452" t="s">
        <v>14457</v>
      </c>
      <c r="C2452">
        <v>92211735</v>
      </c>
      <c r="D2452" t="s">
        <v>16500</v>
      </c>
      <c r="E2452">
        <v>17.5</v>
      </c>
      <c r="F2452" s="27">
        <v>42705</v>
      </c>
      <c r="G2452">
        <v>44.5</v>
      </c>
      <c r="H2452" s="27">
        <v>42370</v>
      </c>
      <c r="I2452">
        <v>-27</v>
      </c>
      <c r="J2452">
        <v>-60.67</v>
      </c>
    </row>
    <row r="2453" spans="1:10" x14ac:dyDescent="0.25">
      <c r="A2453">
        <v>4644</v>
      </c>
      <c r="B2453" t="s">
        <v>14457</v>
      </c>
      <c r="C2453">
        <v>92211737</v>
      </c>
      <c r="D2453" t="s">
        <v>10216</v>
      </c>
      <c r="E2453">
        <v>35.5</v>
      </c>
      <c r="F2453" s="27">
        <v>43132</v>
      </c>
      <c r="G2453">
        <v>37</v>
      </c>
      <c r="H2453" s="27">
        <v>42917</v>
      </c>
      <c r="I2453">
        <v>-1.5</v>
      </c>
      <c r="J2453">
        <v>-4.05</v>
      </c>
    </row>
    <row r="2454" spans="1:10" x14ac:dyDescent="0.25">
      <c r="A2454">
        <v>4644</v>
      </c>
      <c r="B2454" t="s">
        <v>14457</v>
      </c>
      <c r="C2454">
        <v>92211741</v>
      </c>
      <c r="D2454" t="s">
        <v>17937</v>
      </c>
      <c r="E2454">
        <v>8</v>
      </c>
      <c r="F2454" s="27">
        <v>42370</v>
      </c>
      <c r="G2454">
        <v>14.9</v>
      </c>
      <c r="H2454" s="27">
        <v>41913</v>
      </c>
      <c r="I2454">
        <v>-6.9</v>
      </c>
      <c r="J2454">
        <v>-46.3</v>
      </c>
    </row>
    <row r="2455" spans="1:10" x14ac:dyDescent="0.25">
      <c r="A2455">
        <v>4644</v>
      </c>
      <c r="B2455" t="s">
        <v>14457</v>
      </c>
      <c r="C2455">
        <v>92211742</v>
      </c>
      <c r="D2455" t="s">
        <v>16353</v>
      </c>
      <c r="E2455">
        <v>26.5</v>
      </c>
      <c r="F2455" s="27">
        <v>43221</v>
      </c>
      <c r="G2455">
        <v>27</v>
      </c>
      <c r="H2455" s="27">
        <v>42917</v>
      </c>
      <c r="I2455">
        <v>-0.5</v>
      </c>
      <c r="J2455">
        <v>-1.85</v>
      </c>
    </row>
    <row r="2456" spans="1:10" x14ac:dyDescent="0.25">
      <c r="A2456">
        <v>4644</v>
      </c>
      <c r="B2456" t="s">
        <v>14457</v>
      </c>
      <c r="C2456">
        <v>92211743</v>
      </c>
      <c r="D2456" t="s">
        <v>14978</v>
      </c>
      <c r="E2456">
        <v>228</v>
      </c>
      <c r="F2456" s="27">
        <v>43221</v>
      </c>
      <c r="G2456">
        <v>229</v>
      </c>
      <c r="H2456" s="27">
        <v>43132</v>
      </c>
      <c r="I2456">
        <v>-1</v>
      </c>
      <c r="J2456">
        <v>-0.43</v>
      </c>
    </row>
    <row r="2457" spans="1:10" x14ac:dyDescent="0.25">
      <c r="A2457">
        <v>4644</v>
      </c>
      <c r="B2457" t="s">
        <v>14457</v>
      </c>
      <c r="C2457">
        <v>92211746</v>
      </c>
      <c r="D2457" t="s">
        <v>15530</v>
      </c>
      <c r="E2457">
        <v>166</v>
      </c>
      <c r="F2457" s="27">
        <v>43221</v>
      </c>
      <c r="G2457">
        <v>225</v>
      </c>
      <c r="H2457" s="27">
        <v>43132</v>
      </c>
      <c r="I2457">
        <v>-59</v>
      </c>
      <c r="J2457">
        <v>-26.22</v>
      </c>
    </row>
    <row r="2458" spans="1:10" x14ac:dyDescent="0.25">
      <c r="A2458">
        <v>4644</v>
      </c>
      <c r="B2458" t="s">
        <v>14457</v>
      </c>
      <c r="C2458">
        <v>92211748</v>
      </c>
      <c r="D2458" t="s">
        <v>14767</v>
      </c>
      <c r="E2458">
        <v>236</v>
      </c>
      <c r="F2458" s="27">
        <v>43221</v>
      </c>
      <c r="G2458">
        <v>290</v>
      </c>
      <c r="H2458" s="27">
        <v>42795</v>
      </c>
      <c r="I2458">
        <v>-54</v>
      </c>
      <c r="J2458">
        <v>-18.62</v>
      </c>
    </row>
    <row r="2459" spans="1:10" x14ac:dyDescent="0.25">
      <c r="A2459">
        <v>4644</v>
      </c>
      <c r="B2459" t="s">
        <v>14457</v>
      </c>
      <c r="C2459">
        <v>92211749</v>
      </c>
      <c r="D2459" t="s">
        <v>14794</v>
      </c>
      <c r="E2459">
        <v>810</v>
      </c>
      <c r="F2459" s="27">
        <v>43221</v>
      </c>
      <c r="G2459">
        <v>784</v>
      </c>
      <c r="H2459" s="27">
        <v>43132</v>
      </c>
      <c r="I2459">
        <v>26</v>
      </c>
      <c r="J2459">
        <v>3.31</v>
      </c>
    </row>
    <row r="2460" spans="1:10" x14ac:dyDescent="0.25">
      <c r="A2460">
        <v>4644</v>
      </c>
      <c r="B2460" t="s">
        <v>14457</v>
      </c>
      <c r="C2460">
        <v>92211755</v>
      </c>
      <c r="D2460" t="s">
        <v>15251</v>
      </c>
      <c r="E2460">
        <v>265</v>
      </c>
      <c r="F2460" s="27">
        <v>43221</v>
      </c>
      <c r="G2460">
        <v>264.5</v>
      </c>
      <c r="H2460" s="27">
        <v>43132</v>
      </c>
      <c r="I2460">
        <v>0.5</v>
      </c>
      <c r="J2460">
        <v>0.18</v>
      </c>
    </row>
    <row r="2461" spans="1:10" x14ac:dyDescent="0.25">
      <c r="A2461">
        <v>4644</v>
      </c>
      <c r="B2461" t="s">
        <v>14457</v>
      </c>
      <c r="C2461">
        <v>92211758</v>
      </c>
      <c r="D2461" t="s">
        <v>15885</v>
      </c>
      <c r="E2461">
        <v>28.5</v>
      </c>
      <c r="F2461" s="27">
        <v>43132</v>
      </c>
      <c r="G2461">
        <v>25</v>
      </c>
      <c r="H2461" s="27">
        <v>42370</v>
      </c>
      <c r="I2461">
        <v>3.5</v>
      </c>
      <c r="J2461">
        <v>14</v>
      </c>
    </row>
    <row r="2462" spans="1:10" x14ac:dyDescent="0.25">
      <c r="A2462">
        <v>4644</v>
      </c>
      <c r="B2462" t="s">
        <v>14457</v>
      </c>
      <c r="C2462">
        <v>92211765</v>
      </c>
      <c r="D2462" t="s">
        <v>16899</v>
      </c>
      <c r="E2462">
        <v>25</v>
      </c>
      <c r="F2462" s="27">
        <v>43132</v>
      </c>
      <c r="G2462">
        <v>28.5</v>
      </c>
      <c r="H2462" s="27">
        <v>42917</v>
      </c>
      <c r="I2462">
        <v>-3.5</v>
      </c>
      <c r="J2462">
        <v>-12.28</v>
      </c>
    </row>
    <row r="2463" spans="1:10" x14ac:dyDescent="0.25">
      <c r="A2463">
        <v>4644</v>
      </c>
      <c r="B2463" t="s">
        <v>14457</v>
      </c>
      <c r="C2463">
        <v>92211767</v>
      </c>
      <c r="D2463" t="s">
        <v>17520</v>
      </c>
      <c r="E2463">
        <v>13.5</v>
      </c>
      <c r="F2463" s="27">
        <v>43221</v>
      </c>
      <c r="G2463">
        <v>11.2</v>
      </c>
      <c r="H2463" s="27">
        <v>41548</v>
      </c>
      <c r="I2463">
        <v>2.2999999999999998</v>
      </c>
      <c r="J2463">
        <v>20.53</v>
      </c>
    </row>
    <row r="2464" spans="1:10" x14ac:dyDescent="0.25">
      <c r="A2464">
        <v>4644</v>
      </c>
      <c r="B2464" t="s">
        <v>14457</v>
      </c>
      <c r="C2464">
        <v>92211770</v>
      </c>
      <c r="D2464" t="s">
        <v>10197</v>
      </c>
      <c r="E2464">
        <v>1136</v>
      </c>
      <c r="F2464" s="27">
        <v>43221</v>
      </c>
      <c r="G2464">
        <v>1524.5</v>
      </c>
      <c r="H2464" s="27">
        <v>43132</v>
      </c>
      <c r="I2464">
        <v>-388.5</v>
      </c>
      <c r="J2464">
        <v>-25.48</v>
      </c>
    </row>
    <row r="2465" spans="1:10" x14ac:dyDescent="0.25">
      <c r="A2465">
        <v>4644</v>
      </c>
      <c r="B2465" t="s">
        <v>14457</v>
      </c>
      <c r="C2465">
        <v>92211773</v>
      </c>
      <c r="D2465" t="s">
        <v>17521</v>
      </c>
      <c r="E2465">
        <v>13.5</v>
      </c>
      <c r="F2465" s="27">
        <v>42370</v>
      </c>
      <c r="G2465">
        <v>17</v>
      </c>
      <c r="H2465" s="27">
        <v>41548</v>
      </c>
      <c r="I2465">
        <v>-3.5</v>
      </c>
      <c r="J2465">
        <v>-20.58</v>
      </c>
    </row>
    <row r="2466" spans="1:10" x14ac:dyDescent="0.25">
      <c r="A2466">
        <v>4644</v>
      </c>
      <c r="B2466" t="s">
        <v>14457</v>
      </c>
      <c r="C2466">
        <v>92211782</v>
      </c>
      <c r="D2466" t="s">
        <v>10816</v>
      </c>
      <c r="E2466">
        <v>63.5</v>
      </c>
      <c r="F2466" s="27">
        <v>42917</v>
      </c>
      <c r="G2466">
        <v>54.5</v>
      </c>
      <c r="H2466" s="27">
        <v>42370</v>
      </c>
      <c r="I2466">
        <v>9</v>
      </c>
      <c r="J2466">
        <v>16.510000000000002</v>
      </c>
    </row>
    <row r="2467" spans="1:10" x14ac:dyDescent="0.25">
      <c r="A2467">
        <v>4644</v>
      </c>
      <c r="B2467" t="s">
        <v>14457</v>
      </c>
      <c r="C2467">
        <v>92211783</v>
      </c>
      <c r="D2467" t="s">
        <v>15491</v>
      </c>
      <c r="E2467">
        <v>177.5</v>
      </c>
      <c r="F2467" s="27">
        <v>43132</v>
      </c>
      <c r="G2467">
        <v>115.3</v>
      </c>
      <c r="H2467" s="27">
        <v>41548</v>
      </c>
      <c r="I2467">
        <v>62.2</v>
      </c>
      <c r="J2467">
        <v>53.94</v>
      </c>
    </row>
    <row r="2468" spans="1:10" x14ac:dyDescent="0.25">
      <c r="A2468">
        <v>4644</v>
      </c>
      <c r="B2468" t="s">
        <v>14457</v>
      </c>
      <c r="C2468">
        <v>92211784</v>
      </c>
      <c r="D2468" t="s">
        <v>15630</v>
      </c>
      <c r="E2468">
        <v>139</v>
      </c>
      <c r="F2468" s="27">
        <v>42370</v>
      </c>
      <c r="G2468">
        <v>173.8</v>
      </c>
      <c r="H2468" s="27">
        <v>41548</v>
      </c>
      <c r="I2468">
        <v>-34.799999999999997</v>
      </c>
      <c r="J2468">
        <v>-20.02</v>
      </c>
    </row>
    <row r="2469" spans="1:10" x14ac:dyDescent="0.25">
      <c r="A2469">
        <v>4644</v>
      </c>
      <c r="B2469" t="s">
        <v>14457</v>
      </c>
      <c r="C2469">
        <v>92211787</v>
      </c>
      <c r="D2469" t="s">
        <v>14549</v>
      </c>
      <c r="E2469">
        <v>757</v>
      </c>
      <c r="F2469" s="27">
        <v>43221</v>
      </c>
      <c r="G2469">
        <v>749.5</v>
      </c>
      <c r="H2469" s="27">
        <v>43132</v>
      </c>
      <c r="I2469">
        <v>7.5</v>
      </c>
      <c r="J2469">
        <v>1</v>
      </c>
    </row>
    <row r="2470" spans="1:10" x14ac:dyDescent="0.25">
      <c r="A2470">
        <v>4644</v>
      </c>
      <c r="B2470" t="s">
        <v>14457</v>
      </c>
      <c r="C2470">
        <v>92211789</v>
      </c>
      <c r="D2470" t="s">
        <v>16900</v>
      </c>
      <c r="E2470">
        <v>25</v>
      </c>
      <c r="F2470" s="27">
        <v>42370</v>
      </c>
      <c r="G2470">
        <v>30.2</v>
      </c>
      <c r="H2470" s="27">
        <v>41548</v>
      </c>
      <c r="I2470">
        <v>-5.2</v>
      </c>
      <c r="J2470">
        <v>-17.21</v>
      </c>
    </row>
    <row r="2471" spans="1:10" x14ac:dyDescent="0.25">
      <c r="A2471">
        <v>4644</v>
      </c>
      <c r="B2471" t="s">
        <v>14457</v>
      </c>
      <c r="C2471">
        <v>92211793</v>
      </c>
      <c r="D2471" t="s">
        <v>17747</v>
      </c>
      <c r="E2471">
        <v>9.5</v>
      </c>
      <c r="F2471" s="27">
        <v>43221</v>
      </c>
      <c r="G2471">
        <v>8</v>
      </c>
      <c r="H2471" s="27">
        <v>42917</v>
      </c>
      <c r="I2471">
        <v>1.5</v>
      </c>
      <c r="J2471">
        <v>18.75</v>
      </c>
    </row>
    <row r="2472" spans="1:10" x14ac:dyDescent="0.25">
      <c r="A2472">
        <v>4644</v>
      </c>
      <c r="B2472" t="s">
        <v>14457</v>
      </c>
      <c r="C2472">
        <v>92211794</v>
      </c>
      <c r="D2472" t="s">
        <v>17938</v>
      </c>
      <c r="E2472">
        <v>8</v>
      </c>
      <c r="F2472" s="27">
        <v>42370</v>
      </c>
      <c r="G2472">
        <v>10.3</v>
      </c>
      <c r="H2472" s="27">
        <v>41548</v>
      </c>
      <c r="I2472">
        <v>-2.2999999999999998</v>
      </c>
      <c r="J2472">
        <v>-22.33</v>
      </c>
    </row>
    <row r="2473" spans="1:10" x14ac:dyDescent="0.25">
      <c r="A2473">
        <v>4644</v>
      </c>
      <c r="B2473" t="s">
        <v>14457</v>
      </c>
      <c r="C2473">
        <v>92211795</v>
      </c>
      <c r="D2473" t="s">
        <v>16758</v>
      </c>
      <c r="E2473">
        <v>28.5</v>
      </c>
      <c r="F2473" s="27">
        <v>42370</v>
      </c>
      <c r="G2473">
        <v>29.8</v>
      </c>
      <c r="H2473" s="27">
        <v>41548</v>
      </c>
      <c r="I2473">
        <v>-1.3</v>
      </c>
      <c r="J2473">
        <v>-4.3600000000000003</v>
      </c>
    </row>
    <row r="2474" spans="1:10" x14ac:dyDescent="0.25">
      <c r="A2474">
        <v>4644</v>
      </c>
      <c r="B2474" t="s">
        <v>14457</v>
      </c>
      <c r="C2474">
        <v>92211802</v>
      </c>
      <c r="D2474" t="s">
        <v>15405</v>
      </c>
      <c r="E2474">
        <v>205.5</v>
      </c>
      <c r="F2474" s="27">
        <v>43221</v>
      </c>
      <c r="G2474">
        <v>208.5</v>
      </c>
      <c r="H2474" s="27">
        <v>43132</v>
      </c>
      <c r="I2474">
        <v>-3</v>
      </c>
      <c r="J2474">
        <v>-1.43</v>
      </c>
    </row>
    <row r="2475" spans="1:10" x14ac:dyDescent="0.25">
      <c r="A2475">
        <v>4644</v>
      </c>
      <c r="B2475" t="s">
        <v>14457</v>
      </c>
      <c r="C2475">
        <v>92211805</v>
      </c>
      <c r="D2475" t="s">
        <v>17692</v>
      </c>
      <c r="E2475">
        <v>10.5</v>
      </c>
      <c r="F2475" s="27">
        <v>43221</v>
      </c>
      <c r="G2475">
        <v>10</v>
      </c>
      <c r="H2475" s="27">
        <v>43132</v>
      </c>
      <c r="I2475">
        <v>0.5</v>
      </c>
      <c r="J2475">
        <v>5</v>
      </c>
    </row>
    <row r="2476" spans="1:10" x14ac:dyDescent="0.25">
      <c r="A2476">
        <v>4644</v>
      </c>
      <c r="B2476" t="s">
        <v>14457</v>
      </c>
      <c r="C2476">
        <v>92211807</v>
      </c>
      <c r="D2476" t="s">
        <v>17040</v>
      </c>
      <c r="E2476">
        <v>23</v>
      </c>
      <c r="F2476" s="27">
        <v>42917</v>
      </c>
      <c r="G2476">
        <v>16.5</v>
      </c>
      <c r="H2476" s="27">
        <v>42795</v>
      </c>
      <c r="I2476">
        <v>6.5</v>
      </c>
      <c r="J2476">
        <v>39.39</v>
      </c>
    </row>
    <row r="2477" spans="1:10" x14ac:dyDescent="0.25">
      <c r="A2477">
        <v>4644</v>
      </c>
      <c r="B2477" t="s">
        <v>14457</v>
      </c>
      <c r="C2477">
        <v>92211809</v>
      </c>
      <c r="D2477" t="s">
        <v>15381</v>
      </c>
      <c r="E2477">
        <v>15</v>
      </c>
      <c r="F2477" s="27">
        <v>42370</v>
      </c>
      <c r="G2477">
        <v>18.8</v>
      </c>
      <c r="H2477" s="27">
        <v>41548</v>
      </c>
      <c r="I2477">
        <v>-3.8</v>
      </c>
      <c r="J2477">
        <v>-20.21</v>
      </c>
    </row>
    <row r="2478" spans="1:10" x14ac:dyDescent="0.25">
      <c r="A2478">
        <v>4644</v>
      </c>
      <c r="B2478" t="s">
        <v>14457</v>
      </c>
      <c r="C2478">
        <v>92211814</v>
      </c>
      <c r="D2478" t="s">
        <v>14618</v>
      </c>
      <c r="E2478">
        <v>1983</v>
      </c>
      <c r="F2478" s="27">
        <v>42370</v>
      </c>
      <c r="G2478">
        <v>2155.1999999999998</v>
      </c>
      <c r="H2478" s="27">
        <v>41548</v>
      </c>
      <c r="I2478">
        <v>-172.2</v>
      </c>
      <c r="J2478">
        <v>-7.98</v>
      </c>
    </row>
    <row r="2479" spans="1:10" x14ac:dyDescent="0.25">
      <c r="A2479">
        <v>4644</v>
      </c>
      <c r="B2479" t="s">
        <v>14457</v>
      </c>
      <c r="C2479">
        <v>92211815</v>
      </c>
      <c r="D2479" t="s">
        <v>17728</v>
      </c>
      <c r="E2479">
        <v>10</v>
      </c>
      <c r="F2479" s="27">
        <v>43221</v>
      </c>
      <c r="G2479">
        <v>12</v>
      </c>
      <c r="H2479" s="27">
        <v>43132</v>
      </c>
      <c r="I2479">
        <v>-2</v>
      </c>
      <c r="J2479">
        <v>-16.66</v>
      </c>
    </row>
    <row r="2480" spans="1:10" x14ac:dyDescent="0.25">
      <c r="A2480">
        <v>4644</v>
      </c>
      <c r="B2480" t="s">
        <v>14457</v>
      </c>
      <c r="C2480">
        <v>92211823</v>
      </c>
      <c r="D2480" t="s">
        <v>17638</v>
      </c>
      <c r="E2480">
        <v>11.5</v>
      </c>
      <c r="F2480" s="27">
        <v>42917</v>
      </c>
      <c r="G2480">
        <v>8</v>
      </c>
      <c r="H2480" s="27">
        <v>41548</v>
      </c>
      <c r="I2480">
        <v>3.5</v>
      </c>
      <c r="J2480">
        <v>43.75</v>
      </c>
    </row>
    <row r="2481" spans="1:10" x14ac:dyDescent="0.25">
      <c r="A2481">
        <v>4644</v>
      </c>
      <c r="B2481" t="s">
        <v>14457</v>
      </c>
      <c r="C2481">
        <v>92211824</v>
      </c>
      <c r="D2481" t="s">
        <v>14789</v>
      </c>
      <c r="E2481">
        <v>830.5</v>
      </c>
      <c r="F2481" s="27">
        <v>42370</v>
      </c>
      <c r="G2481">
        <v>961.4</v>
      </c>
      <c r="H2481" s="27">
        <v>41548</v>
      </c>
      <c r="I2481">
        <v>-130.9</v>
      </c>
      <c r="J2481">
        <v>-13.61</v>
      </c>
    </row>
    <row r="2482" spans="1:10" x14ac:dyDescent="0.25">
      <c r="A2482">
        <v>4644</v>
      </c>
      <c r="B2482" t="s">
        <v>14457</v>
      </c>
      <c r="C2482">
        <v>92211829</v>
      </c>
      <c r="D2482" t="s">
        <v>17465</v>
      </c>
      <c r="E2482">
        <v>8.5</v>
      </c>
      <c r="F2482" s="27">
        <v>43132</v>
      </c>
      <c r="G2482">
        <v>9</v>
      </c>
      <c r="H2482" s="27">
        <v>42552</v>
      </c>
      <c r="I2482">
        <v>-0.5</v>
      </c>
      <c r="J2482">
        <v>-5.55</v>
      </c>
    </row>
    <row r="2483" spans="1:10" x14ac:dyDescent="0.25">
      <c r="A2483">
        <v>4644</v>
      </c>
      <c r="B2483" t="s">
        <v>14457</v>
      </c>
      <c r="C2483">
        <v>92211830</v>
      </c>
      <c r="D2483" t="s">
        <v>17416</v>
      </c>
      <c r="E2483">
        <v>11.5</v>
      </c>
      <c r="F2483" s="27">
        <v>42552</v>
      </c>
      <c r="G2483">
        <v>10</v>
      </c>
      <c r="H2483" s="27">
        <v>42370</v>
      </c>
      <c r="I2483">
        <v>1.5</v>
      </c>
      <c r="J2483">
        <v>15</v>
      </c>
    </row>
    <row r="2484" spans="1:10" x14ac:dyDescent="0.25">
      <c r="A2484">
        <v>4644</v>
      </c>
      <c r="B2484" t="s">
        <v>14457</v>
      </c>
      <c r="C2484">
        <v>92211832</v>
      </c>
      <c r="D2484" t="s">
        <v>16121</v>
      </c>
      <c r="E2484">
        <v>64</v>
      </c>
      <c r="F2484" s="27">
        <v>43221</v>
      </c>
      <c r="G2484">
        <v>60</v>
      </c>
      <c r="H2484" s="27">
        <v>43132</v>
      </c>
      <c r="I2484">
        <v>4</v>
      </c>
      <c r="J2484">
        <v>6.66</v>
      </c>
    </row>
    <row r="2485" spans="1:10" x14ac:dyDescent="0.25">
      <c r="A2485">
        <v>4644</v>
      </c>
      <c r="B2485" t="s">
        <v>14457</v>
      </c>
      <c r="C2485">
        <v>92211833</v>
      </c>
      <c r="D2485" t="s">
        <v>16593</v>
      </c>
      <c r="E2485">
        <v>34</v>
      </c>
      <c r="F2485" s="27">
        <v>43221</v>
      </c>
      <c r="G2485">
        <v>33.5</v>
      </c>
      <c r="H2485" s="27">
        <v>43132</v>
      </c>
      <c r="I2485">
        <v>0.5</v>
      </c>
      <c r="J2485">
        <v>1.49</v>
      </c>
    </row>
    <row r="2486" spans="1:10" x14ac:dyDescent="0.25">
      <c r="A2486">
        <v>4644</v>
      </c>
      <c r="B2486" t="s">
        <v>14457</v>
      </c>
      <c r="C2486">
        <v>92211836</v>
      </c>
      <c r="D2486" t="s">
        <v>16777</v>
      </c>
      <c r="E2486">
        <v>28</v>
      </c>
      <c r="F2486" s="27">
        <v>43132</v>
      </c>
      <c r="G2486">
        <v>38</v>
      </c>
      <c r="H2486" s="27">
        <v>42917</v>
      </c>
      <c r="I2486">
        <v>-10</v>
      </c>
      <c r="J2486">
        <v>-26.31</v>
      </c>
    </row>
    <row r="2487" spans="1:10" x14ac:dyDescent="0.25">
      <c r="A2487">
        <v>4644</v>
      </c>
      <c r="B2487" t="s">
        <v>14457</v>
      </c>
      <c r="C2487">
        <v>92211842</v>
      </c>
      <c r="D2487" t="s">
        <v>15692</v>
      </c>
      <c r="E2487">
        <v>128</v>
      </c>
      <c r="F2487" s="27">
        <v>43132</v>
      </c>
      <c r="G2487">
        <v>156.5</v>
      </c>
      <c r="H2487" s="27">
        <v>42370</v>
      </c>
      <c r="I2487">
        <v>-28.5</v>
      </c>
      <c r="J2487">
        <v>-18.21</v>
      </c>
    </row>
    <row r="2488" spans="1:10" x14ac:dyDescent="0.25">
      <c r="A2488">
        <v>4644</v>
      </c>
      <c r="B2488" t="s">
        <v>14457</v>
      </c>
      <c r="C2488">
        <v>92211844</v>
      </c>
      <c r="D2488" t="s">
        <v>16225</v>
      </c>
      <c r="E2488">
        <v>56</v>
      </c>
      <c r="F2488" s="27">
        <v>42370</v>
      </c>
      <c r="G2488">
        <v>70.099999999999994</v>
      </c>
      <c r="H2488" s="27">
        <v>41548</v>
      </c>
      <c r="I2488">
        <v>-14.1</v>
      </c>
      <c r="J2488">
        <v>-20.11</v>
      </c>
    </row>
    <row r="2489" spans="1:10" x14ac:dyDescent="0.25">
      <c r="A2489">
        <v>4644</v>
      </c>
      <c r="B2489" t="s">
        <v>14457</v>
      </c>
      <c r="C2489">
        <v>92211845</v>
      </c>
      <c r="D2489" t="s">
        <v>16344</v>
      </c>
      <c r="E2489">
        <v>47.5</v>
      </c>
      <c r="F2489" s="27">
        <v>43132</v>
      </c>
      <c r="G2489">
        <v>44</v>
      </c>
      <c r="H2489" s="27">
        <v>42917</v>
      </c>
      <c r="I2489">
        <v>3.5</v>
      </c>
      <c r="J2489">
        <v>7.95</v>
      </c>
    </row>
    <row r="2490" spans="1:10" x14ac:dyDescent="0.25">
      <c r="A2490">
        <v>4644</v>
      </c>
      <c r="B2490" t="s">
        <v>14457</v>
      </c>
      <c r="C2490">
        <v>92211847</v>
      </c>
      <c r="D2490" t="s">
        <v>10852</v>
      </c>
      <c r="E2490">
        <v>15</v>
      </c>
      <c r="F2490" s="27">
        <v>42370</v>
      </c>
      <c r="G2490">
        <v>19.600000000000001</v>
      </c>
      <c r="H2490" s="27">
        <v>41548</v>
      </c>
      <c r="I2490">
        <v>-4.5999999999999996</v>
      </c>
      <c r="J2490">
        <v>-23.46</v>
      </c>
    </row>
    <row r="2491" spans="1:10" x14ac:dyDescent="0.25">
      <c r="A2491">
        <v>4644</v>
      </c>
      <c r="B2491" t="s">
        <v>14457</v>
      </c>
      <c r="C2491">
        <v>92211856</v>
      </c>
      <c r="D2491" t="s">
        <v>17659</v>
      </c>
      <c r="E2491">
        <v>9.5</v>
      </c>
      <c r="F2491" s="27">
        <v>43132</v>
      </c>
      <c r="G2491">
        <v>8.5</v>
      </c>
      <c r="H2491" s="27">
        <v>42917</v>
      </c>
      <c r="I2491">
        <v>1</v>
      </c>
      <c r="J2491">
        <v>11.76</v>
      </c>
    </row>
    <row r="2492" spans="1:10" x14ac:dyDescent="0.25">
      <c r="A2492">
        <v>4644</v>
      </c>
      <c r="B2492" t="s">
        <v>14457</v>
      </c>
      <c r="C2492">
        <v>92211857</v>
      </c>
      <c r="D2492" t="s">
        <v>16892</v>
      </c>
      <c r="E2492">
        <v>25</v>
      </c>
      <c r="F2492" s="27">
        <v>42370</v>
      </c>
      <c r="G2492">
        <v>25.8</v>
      </c>
      <c r="H2492" s="27">
        <v>41913</v>
      </c>
      <c r="I2492">
        <v>-0.8</v>
      </c>
      <c r="J2492">
        <v>-3.1</v>
      </c>
    </row>
    <row r="2493" spans="1:10" x14ac:dyDescent="0.25">
      <c r="A2493">
        <v>4644</v>
      </c>
      <c r="B2493" t="s">
        <v>14457</v>
      </c>
      <c r="C2493">
        <v>92211861</v>
      </c>
      <c r="D2493" t="s">
        <v>17694</v>
      </c>
      <c r="E2493">
        <v>8</v>
      </c>
      <c r="F2493" s="27">
        <v>43132</v>
      </c>
      <c r="G2493">
        <v>9.5</v>
      </c>
      <c r="H2493" s="27">
        <v>42370</v>
      </c>
      <c r="I2493">
        <v>-1.5</v>
      </c>
      <c r="J2493">
        <v>-15.78</v>
      </c>
    </row>
    <row r="2494" spans="1:10" x14ac:dyDescent="0.25">
      <c r="A2494">
        <v>4644</v>
      </c>
      <c r="B2494" t="s">
        <v>14457</v>
      </c>
      <c r="C2494">
        <v>92211863</v>
      </c>
      <c r="D2494" t="s">
        <v>10856</v>
      </c>
      <c r="E2494">
        <v>20</v>
      </c>
      <c r="F2494" s="27">
        <v>42917</v>
      </c>
      <c r="G2494">
        <v>18</v>
      </c>
      <c r="H2494" s="27">
        <v>42552</v>
      </c>
      <c r="I2494">
        <v>2</v>
      </c>
      <c r="J2494">
        <v>11.11</v>
      </c>
    </row>
    <row r="2495" spans="1:10" x14ac:dyDescent="0.25">
      <c r="A2495">
        <v>4644</v>
      </c>
      <c r="B2495" t="s">
        <v>14457</v>
      </c>
      <c r="C2495">
        <v>92211864</v>
      </c>
      <c r="D2495" t="s">
        <v>16190</v>
      </c>
      <c r="E2495">
        <v>58.5</v>
      </c>
      <c r="F2495" s="27">
        <v>42552</v>
      </c>
      <c r="G2495">
        <v>8</v>
      </c>
      <c r="H2495" s="27">
        <v>41548</v>
      </c>
      <c r="I2495">
        <v>50.5</v>
      </c>
      <c r="J2495">
        <v>631.25</v>
      </c>
    </row>
    <row r="2496" spans="1:10" x14ac:dyDescent="0.25">
      <c r="A2496">
        <v>4644</v>
      </c>
      <c r="B2496" t="s">
        <v>14457</v>
      </c>
      <c r="C2496">
        <v>92211867</v>
      </c>
      <c r="D2496" t="s">
        <v>15183</v>
      </c>
      <c r="E2496">
        <v>316</v>
      </c>
      <c r="F2496" s="27">
        <v>42461</v>
      </c>
      <c r="G2496">
        <v>210.5</v>
      </c>
      <c r="H2496" s="27">
        <v>42370</v>
      </c>
      <c r="I2496">
        <v>105.5</v>
      </c>
      <c r="J2496">
        <v>50.11</v>
      </c>
    </row>
    <row r="2497" spans="1:10" x14ac:dyDescent="0.25">
      <c r="A2497">
        <v>4644</v>
      </c>
      <c r="B2497" t="s">
        <v>14457</v>
      </c>
      <c r="C2497">
        <v>92211868</v>
      </c>
      <c r="D2497" t="s">
        <v>14705</v>
      </c>
      <c r="E2497">
        <v>820.5</v>
      </c>
      <c r="F2497" s="27">
        <v>42917</v>
      </c>
      <c r="G2497">
        <v>578.5</v>
      </c>
      <c r="H2497" s="27">
        <v>42795</v>
      </c>
      <c r="I2497">
        <v>242</v>
      </c>
      <c r="J2497">
        <v>41.83</v>
      </c>
    </row>
    <row r="2498" spans="1:10" x14ac:dyDescent="0.25">
      <c r="A2498">
        <v>4644</v>
      </c>
      <c r="B2498" t="s">
        <v>14457</v>
      </c>
      <c r="C2498">
        <v>92211871</v>
      </c>
      <c r="D2498" t="s">
        <v>17922</v>
      </c>
      <c r="E2498">
        <v>8</v>
      </c>
      <c r="F2498" s="27">
        <v>42370</v>
      </c>
      <c r="G2498">
        <v>8.6999999999999993</v>
      </c>
      <c r="H2498" s="27">
        <v>41548</v>
      </c>
      <c r="I2498">
        <v>-0.7</v>
      </c>
      <c r="J2498">
        <v>-8.0399999999999991</v>
      </c>
    </row>
    <row r="2499" spans="1:10" x14ac:dyDescent="0.25">
      <c r="A2499">
        <v>4644</v>
      </c>
      <c r="B2499" t="s">
        <v>14457</v>
      </c>
      <c r="C2499">
        <v>92211872</v>
      </c>
      <c r="D2499" t="s">
        <v>14798</v>
      </c>
      <c r="E2499">
        <v>208</v>
      </c>
      <c r="F2499" s="27">
        <v>42370</v>
      </c>
      <c r="G2499">
        <v>260.2</v>
      </c>
      <c r="H2499" s="27">
        <v>41548</v>
      </c>
      <c r="I2499">
        <v>-52.2</v>
      </c>
      <c r="J2499">
        <v>-20.059999999999999</v>
      </c>
    </row>
    <row r="2500" spans="1:10" x14ac:dyDescent="0.25">
      <c r="A2500">
        <v>4644</v>
      </c>
      <c r="B2500" t="s">
        <v>14457</v>
      </c>
      <c r="C2500">
        <v>92211873</v>
      </c>
      <c r="D2500" t="s">
        <v>15526</v>
      </c>
      <c r="E2500">
        <v>24</v>
      </c>
      <c r="F2500" s="27">
        <v>42552</v>
      </c>
      <c r="G2500">
        <v>30.2</v>
      </c>
      <c r="H2500" s="27">
        <v>41548</v>
      </c>
      <c r="I2500">
        <v>-6.2</v>
      </c>
      <c r="J2500">
        <v>-20.52</v>
      </c>
    </row>
    <row r="2501" spans="1:10" x14ac:dyDescent="0.25">
      <c r="A2501">
        <v>4644</v>
      </c>
      <c r="B2501" t="s">
        <v>14457</v>
      </c>
      <c r="C2501">
        <v>92211875</v>
      </c>
      <c r="D2501" t="s">
        <v>17939</v>
      </c>
      <c r="E2501">
        <v>8</v>
      </c>
      <c r="F2501" s="27">
        <v>42917</v>
      </c>
      <c r="G2501">
        <v>10.5</v>
      </c>
      <c r="H2501" s="27">
        <v>42795</v>
      </c>
      <c r="I2501">
        <v>-2.5</v>
      </c>
      <c r="J2501">
        <v>-23.8</v>
      </c>
    </row>
    <row r="2502" spans="1:10" x14ac:dyDescent="0.25">
      <c r="A2502">
        <v>4644</v>
      </c>
      <c r="B2502" t="s">
        <v>14457</v>
      </c>
      <c r="C2502">
        <v>92211877</v>
      </c>
      <c r="D2502" t="s">
        <v>16281</v>
      </c>
      <c r="E2502">
        <v>20</v>
      </c>
      <c r="F2502" s="27">
        <v>42370</v>
      </c>
      <c r="G2502">
        <v>8</v>
      </c>
      <c r="H2502" s="27">
        <v>41548</v>
      </c>
      <c r="I2502">
        <v>12</v>
      </c>
      <c r="J2502">
        <v>150</v>
      </c>
    </row>
    <row r="2503" spans="1:10" x14ac:dyDescent="0.25">
      <c r="A2503">
        <v>4644</v>
      </c>
      <c r="B2503" t="s">
        <v>14457</v>
      </c>
      <c r="C2503">
        <v>92211881</v>
      </c>
      <c r="D2503" t="s">
        <v>17093</v>
      </c>
      <c r="E2503">
        <v>8</v>
      </c>
      <c r="F2503" s="27">
        <v>42370</v>
      </c>
      <c r="G2503">
        <v>8.1999999999999993</v>
      </c>
      <c r="H2503" s="27">
        <v>41548</v>
      </c>
      <c r="I2503">
        <v>-0.2</v>
      </c>
      <c r="J2503">
        <v>-2.4300000000000002</v>
      </c>
    </row>
    <row r="2504" spans="1:10" x14ac:dyDescent="0.25">
      <c r="A2504">
        <v>4644</v>
      </c>
      <c r="B2504" t="s">
        <v>14457</v>
      </c>
      <c r="C2504">
        <v>92211882</v>
      </c>
      <c r="D2504" t="s">
        <v>16901</v>
      </c>
      <c r="E2504">
        <v>25</v>
      </c>
      <c r="F2504" s="27">
        <v>42370</v>
      </c>
      <c r="G2504">
        <v>28.2</v>
      </c>
      <c r="H2504" s="27">
        <v>41548</v>
      </c>
      <c r="I2504">
        <v>-3.2</v>
      </c>
      <c r="J2504">
        <v>-11.34</v>
      </c>
    </row>
    <row r="2505" spans="1:10" x14ac:dyDescent="0.25">
      <c r="A2505">
        <v>4644</v>
      </c>
      <c r="B2505" t="s">
        <v>14457</v>
      </c>
      <c r="C2505">
        <v>92211883</v>
      </c>
      <c r="D2505" t="s">
        <v>17586</v>
      </c>
      <c r="E2505">
        <v>12.5</v>
      </c>
      <c r="F2505" s="27">
        <v>43221</v>
      </c>
      <c r="G2505">
        <v>13</v>
      </c>
      <c r="H2505" s="27">
        <v>42917</v>
      </c>
      <c r="I2505">
        <v>-0.5</v>
      </c>
      <c r="J2505">
        <v>-3.84</v>
      </c>
    </row>
    <row r="2506" spans="1:10" x14ac:dyDescent="0.25">
      <c r="A2506">
        <v>4644</v>
      </c>
      <c r="B2506" t="s">
        <v>14457</v>
      </c>
      <c r="C2506">
        <v>92211894</v>
      </c>
      <c r="D2506" t="s">
        <v>15653</v>
      </c>
      <c r="E2506">
        <v>135</v>
      </c>
      <c r="F2506" s="27">
        <v>43221</v>
      </c>
      <c r="G2506">
        <v>135.5</v>
      </c>
      <c r="H2506" s="27">
        <v>43132</v>
      </c>
      <c r="I2506">
        <v>-0.5</v>
      </c>
      <c r="J2506">
        <v>-0.36</v>
      </c>
    </row>
    <row r="2507" spans="1:10" x14ac:dyDescent="0.25">
      <c r="A2507">
        <v>4644</v>
      </c>
      <c r="B2507" t="s">
        <v>14457</v>
      </c>
      <c r="C2507">
        <v>92211898</v>
      </c>
      <c r="D2507" t="s">
        <v>17618</v>
      </c>
      <c r="E2507">
        <v>11.5</v>
      </c>
      <c r="F2507" s="27">
        <v>42795</v>
      </c>
      <c r="G2507">
        <v>12</v>
      </c>
      <c r="H2507" s="27">
        <v>42370</v>
      </c>
      <c r="I2507">
        <v>-0.5</v>
      </c>
      <c r="J2507">
        <v>-4.16</v>
      </c>
    </row>
    <row r="2508" spans="1:10" x14ac:dyDescent="0.25">
      <c r="A2508">
        <v>4644</v>
      </c>
      <c r="B2508" t="s">
        <v>14457</v>
      </c>
      <c r="C2508">
        <v>92211901</v>
      </c>
      <c r="D2508" t="s">
        <v>15988</v>
      </c>
      <c r="E2508">
        <v>79</v>
      </c>
      <c r="F2508" s="27">
        <v>42370</v>
      </c>
      <c r="G2508">
        <v>96</v>
      </c>
      <c r="H2508" s="27">
        <v>41548</v>
      </c>
      <c r="I2508">
        <v>-17</v>
      </c>
      <c r="J2508">
        <v>-17.7</v>
      </c>
    </row>
    <row r="2509" spans="1:10" x14ac:dyDescent="0.25">
      <c r="A2509">
        <v>4644</v>
      </c>
      <c r="B2509" t="s">
        <v>14457</v>
      </c>
      <c r="C2509">
        <v>92211902</v>
      </c>
      <c r="D2509" t="s">
        <v>16074</v>
      </c>
      <c r="E2509">
        <v>69</v>
      </c>
      <c r="F2509" s="27">
        <v>42370</v>
      </c>
      <c r="G2509">
        <v>86.4</v>
      </c>
      <c r="H2509" s="27">
        <v>41548</v>
      </c>
      <c r="I2509">
        <v>-17.399999999999999</v>
      </c>
      <c r="J2509">
        <v>-20.13</v>
      </c>
    </row>
    <row r="2510" spans="1:10" x14ac:dyDescent="0.25">
      <c r="A2510">
        <v>4644</v>
      </c>
      <c r="B2510" t="s">
        <v>14457</v>
      </c>
      <c r="C2510">
        <v>92211903</v>
      </c>
      <c r="D2510" t="s">
        <v>16892</v>
      </c>
      <c r="E2510">
        <v>25</v>
      </c>
      <c r="F2510" s="27">
        <v>42370</v>
      </c>
      <c r="G2510">
        <v>26</v>
      </c>
      <c r="H2510" s="27">
        <v>41548</v>
      </c>
      <c r="I2510">
        <v>-1</v>
      </c>
      <c r="J2510">
        <v>-3.84</v>
      </c>
    </row>
    <row r="2511" spans="1:10" x14ac:dyDescent="0.25">
      <c r="A2511">
        <v>4644</v>
      </c>
      <c r="B2511" t="s">
        <v>14457</v>
      </c>
      <c r="C2511">
        <v>92211907</v>
      </c>
      <c r="D2511" t="s">
        <v>17121</v>
      </c>
      <c r="E2511">
        <v>8</v>
      </c>
      <c r="F2511" s="27">
        <v>42917</v>
      </c>
      <c r="G2511">
        <v>10.5</v>
      </c>
      <c r="H2511" s="27">
        <v>42795</v>
      </c>
      <c r="I2511">
        <v>-2.5</v>
      </c>
      <c r="J2511">
        <v>-23.8</v>
      </c>
    </row>
    <row r="2512" spans="1:10" x14ac:dyDescent="0.25">
      <c r="A2512">
        <v>4644</v>
      </c>
      <c r="B2512" t="s">
        <v>14457</v>
      </c>
      <c r="C2512">
        <v>92211910</v>
      </c>
      <c r="D2512" t="s">
        <v>15802</v>
      </c>
      <c r="E2512">
        <v>109</v>
      </c>
      <c r="F2512" s="27">
        <v>43132</v>
      </c>
      <c r="G2512">
        <v>112</v>
      </c>
      <c r="H2512" s="27">
        <v>42917</v>
      </c>
      <c r="I2512">
        <v>-3</v>
      </c>
      <c r="J2512">
        <v>-2.67</v>
      </c>
    </row>
    <row r="2513" spans="1:10" x14ac:dyDescent="0.25">
      <c r="A2513">
        <v>4644</v>
      </c>
      <c r="B2513" t="s">
        <v>14457</v>
      </c>
      <c r="C2513">
        <v>92211913</v>
      </c>
      <c r="D2513" t="s">
        <v>10877</v>
      </c>
      <c r="E2513">
        <v>21.5</v>
      </c>
      <c r="F2513" s="27">
        <v>42461</v>
      </c>
      <c r="G2513">
        <v>21</v>
      </c>
      <c r="H2513" s="27">
        <v>42370</v>
      </c>
      <c r="I2513">
        <v>0.5</v>
      </c>
      <c r="J2513">
        <v>2.38</v>
      </c>
    </row>
    <row r="2514" spans="1:10" x14ac:dyDescent="0.25">
      <c r="A2514">
        <v>4644</v>
      </c>
      <c r="B2514" t="s">
        <v>14457</v>
      </c>
      <c r="C2514">
        <v>92211914</v>
      </c>
      <c r="D2514" t="s">
        <v>14776</v>
      </c>
      <c r="E2514">
        <v>871</v>
      </c>
      <c r="F2514" s="27">
        <v>43221</v>
      </c>
      <c r="G2514">
        <v>836</v>
      </c>
      <c r="H2514" s="27">
        <v>43132</v>
      </c>
      <c r="I2514">
        <v>35</v>
      </c>
      <c r="J2514">
        <v>4.18</v>
      </c>
    </row>
    <row r="2515" spans="1:10" x14ac:dyDescent="0.25">
      <c r="A2515">
        <v>4644</v>
      </c>
      <c r="B2515" t="s">
        <v>14457</v>
      </c>
      <c r="C2515">
        <v>92211916</v>
      </c>
      <c r="D2515" t="s">
        <v>16697</v>
      </c>
      <c r="E2515">
        <v>30</v>
      </c>
      <c r="F2515" s="27">
        <v>43132</v>
      </c>
      <c r="G2515">
        <v>29</v>
      </c>
      <c r="H2515" s="27">
        <v>42917</v>
      </c>
      <c r="I2515">
        <v>1</v>
      </c>
      <c r="J2515">
        <v>3.44</v>
      </c>
    </row>
    <row r="2516" spans="1:10" x14ac:dyDescent="0.25">
      <c r="A2516">
        <v>4644</v>
      </c>
      <c r="B2516" t="s">
        <v>14457</v>
      </c>
      <c r="C2516">
        <v>92211917</v>
      </c>
      <c r="D2516" t="s">
        <v>15526</v>
      </c>
      <c r="E2516">
        <v>44.5</v>
      </c>
      <c r="F2516" s="27">
        <v>43221</v>
      </c>
      <c r="G2516">
        <v>44</v>
      </c>
      <c r="H2516" s="27">
        <v>43132</v>
      </c>
      <c r="I2516">
        <v>0.5</v>
      </c>
      <c r="J2516">
        <v>1.1299999999999999</v>
      </c>
    </row>
    <row r="2517" spans="1:10" x14ac:dyDescent="0.25">
      <c r="A2517">
        <v>4644</v>
      </c>
      <c r="B2517" t="s">
        <v>14457</v>
      </c>
      <c r="C2517">
        <v>92211919</v>
      </c>
      <c r="D2517" t="s">
        <v>15605</v>
      </c>
      <c r="E2517">
        <v>145.5</v>
      </c>
      <c r="F2517" s="27">
        <v>43132</v>
      </c>
      <c r="G2517">
        <v>146</v>
      </c>
      <c r="H2517" s="27">
        <v>42917</v>
      </c>
      <c r="I2517">
        <v>-0.5</v>
      </c>
      <c r="J2517">
        <v>-0.34</v>
      </c>
    </row>
    <row r="2518" spans="1:10" x14ac:dyDescent="0.25">
      <c r="A2518">
        <v>4644</v>
      </c>
      <c r="B2518" t="s">
        <v>14457</v>
      </c>
      <c r="C2518">
        <v>92211926</v>
      </c>
      <c r="D2518" t="s">
        <v>17255</v>
      </c>
      <c r="E2518">
        <v>18</v>
      </c>
      <c r="F2518" s="27">
        <v>43132</v>
      </c>
      <c r="G2518">
        <v>15</v>
      </c>
      <c r="H2518" s="27">
        <v>42917</v>
      </c>
      <c r="I2518">
        <v>3</v>
      </c>
      <c r="J2518">
        <v>20</v>
      </c>
    </row>
    <row r="2519" spans="1:10" x14ac:dyDescent="0.25">
      <c r="A2519">
        <v>4644</v>
      </c>
      <c r="B2519" t="s">
        <v>14457</v>
      </c>
      <c r="C2519">
        <v>92211927</v>
      </c>
      <c r="D2519" t="s">
        <v>16972</v>
      </c>
      <c r="E2519">
        <v>24.5</v>
      </c>
      <c r="F2519" s="27">
        <v>43221</v>
      </c>
      <c r="G2519">
        <v>23</v>
      </c>
      <c r="H2519" s="27">
        <v>43132</v>
      </c>
      <c r="I2519">
        <v>1.5</v>
      </c>
      <c r="J2519">
        <v>6.52</v>
      </c>
    </row>
    <row r="2520" spans="1:10" x14ac:dyDescent="0.25">
      <c r="A2520">
        <v>4644</v>
      </c>
      <c r="B2520" t="s">
        <v>14457</v>
      </c>
      <c r="C2520">
        <v>92211929</v>
      </c>
      <c r="D2520" t="s">
        <v>17795</v>
      </c>
      <c r="E2520">
        <v>9</v>
      </c>
      <c r="F2520" s="27">
        <v>43132</v>
      </c>
      <c r="G2520">
        <v>9.5</v>
      </c>
      <c r="H2520" s="27">
        <v>42917</v>
      </c>
      <c r="I2520">
        <v>-0.5</v>
      </c>
      <c r="J2520">
        <v>-5.26</v>
      </c>
    </row>
    <row r="2521" spans="1:10" x14ac:dyDescent="0.25">
      <c r="A2521">
        <v>4644</v>
      </c>
      <c r="B2521" t="s">
        <v>14457</v>
      </c>
      <c r="C2521">
        <v>92211934</v>
      </c>
      <c r="D2521" t="s">
        <v>17256</v>
      </c>
      <c r="E2521">
        <v>18</v>
      </c>
      <c r="F2521" s="27">
        <v>43132</v>
      </c>
      <c r="G2521">
        <v>28.8</v>
      </c>
      <c r="H2521" s="27">
        <v>41548</v>
      </c>
      <c r="I2521">
        <v>-10.8</v>
      </c>
      <c r="J2521">
        <v>-37.5</v>
      </c>
    </row>
    <row r="2522" spans="1:10" x14ac:dyDescent="0.25">
      <c r="A2522">
        <v>4644</v>
      </c>
      <c r="B2522" t="s">
        <v>14457</v>
      </c>
      <c r="C2522">
        <v>92211936</v>
      </c>
      <c r="D2522" t="s">
        <v>16299</v>
      </c>
      <c r="E2522">
        <v>49.5</v>
      </c>
      <c r="F2522" s="27">
        <v>43221</v>
      </c>
      <c r="G2522">
        <v>50</v>
      </c>
      <c r="H2522" s="27">
        <v>43132</v>
      </c>
      <c r="I2522">
        <v>-0.5</v>
      </c>
      <c r="J2522">
        <v>-1</v>
      </c>
    </row>
    <row r="2523" spans="1:10" x14ac:dyDescent="0.25">
      <c r="A2523">
        <v>4644</v>
      </c>
      <c r="B2523" t="s">
        <v>14457</v>
      </c>
      <c r="C2523">
        <v>92211937</v>
      </c>
      <c r="D2523" t="s">
        <v>9994</v>
      </c>
      <c r="E2523">
        <v>19</v>
      </c>
      <c r="F2523" s="27">
        <v>42370</v>
      </c>
      <c r="G2523">
        <v>23.5</v>
      </c>
      <c r="H2523" s="27">
        <v>41548</v>
      </c>
      <c r="I2523">
        <v>-4.5</v>
      </c>
      <c r="J2523">
        <v>-19.14</v>
      </c>
    </row>
    <row r="2524" spans="1:10" x14ac:dyDescent="0.25">
      <c r="A2524">
        <v>4644</v>
      </c>
      <c r="B2524" t="s">
        <v>14457</v>
      </c>
      <c r="C2524">
        <v>92211939</v>
      </c>
      <c r="D2524" t="s">
        <v>15184</v>
      </c>
      <c r="E2524">
        <v>316</v>
      </c>
      <c r="F2524" s="27">
        <v>42461</v>
      </c>
      <c r="G2524">
        <v>210.5</v>
      </c>
      <c r="H2524" s="27">
        <v>42370</v>
      </c>
      <c r="I2524">
        <v>105.5</v>
      </c>
      <c r="J2524">
        <v>50.11</v>
      </c>
    </row>
    <row r="2525" spans="1:10" x14ac:dyDescent="0.25">
      <c r="A2525">
        <v>4644</v>
      </c>
      <c r="B2525" t="s">
        <v>14457</v>
      </c>
      <c r="C2525">
        <v>92211949</v>
      </c>
      <c r="D2525" t="s">
        <v>15202</v>
      </c>
      <c r="E2525">
        <v>195.5</v>
      </c>
      <c r="F2525" s="27">
        <v>43221</v>
      </c>
      <c r="G2525">
        <v>194</v>
      </c>
      <c r="H2525" s="27">
        <v>43132</v>
      </c>
      <c r="I2525">
        <v>1.5</v>
      </c>
      <c r="J2525">
        <v>0.77</v>
      </c>
    </row>
    <row r="2526" spans="1:10" x14ac:dyDescent="0.25">
      <c r="A2526">
        <v>4644</v>
      </c>
      <c r="B2526" t="s">
        <v>14457</v>
      </c>
      <c r="C2526">
        <v>92211951</v>
      </c>
      <c r="D2526" t="s">
        <v>16427</v>
      </c>
      <c r="E2526">
        <v>8.5</v>
      </c>
      <c r="F2526" s="27">
        <v>43221</v>
      </c>
      <c r="G2526">
        <v>9</v>
      </c>
      <c r="H2526" s="27">
        <v>42705</v>
      </c>
      <c r="I2526">
        <v>-0.5</v>
      </c>
      <c r="J2526">
        <v>-5.55</v>
      </c>
    </row>
    <row r="2527" spans="1:10" x14ac:dyDescent="0.25">
      <c r="A2527">
        <v>4644</v>
      </c>
      <c r="B2527" t="s">
        <v>14457</v>
      </c>
      <c r="C2527">
        <v>92211952</v>
      </c>
      <c r="D2527" t="s">
        <v>15755</v>
      </c>
      <c r="E2527">
        <v>116.5</v>
      </c>
      <c r="F2527" s="27">
        <v>42370</v>
      </c>
      <c r="G2527">
        <v>145.69999999999999</v>
      </c>
      <c r="H2527" s="27">
        <v>41548</v>
      </c>
      <c r="I2527">
        <v>-29.2</v>
      </c>
      <c r="J2527">
        <v>-20.04</v>
      </c>
    </row>
    <row r="2528" spans="1:10" x14ac:dyDescent="0.25">
      <c r="A2528">
        <v>4644</v>
      </c>
      <c r="B2528" t="s">
        <v>14457</v>
      </c>
      <c r="C2528">
        <v>92211957</v>
      </c>
      <c r="D2528" t="s">
        <v>17940</v>
      </c>
      <c r="E2528">
        <v>8</v>
      </c>
      <c r="F2528" s="27">
        <v>42370</v>
      </c>
      <c r="G2528">
        <v>8.8000000000000007</v>
      </c>
      <c r="H2528" s="27">
        <v>41548</v>
      </c>
      <c r="I2528">
        <v>-0.8</v>
      </c>
      <c r="J2528">
        <v>-9.09</v>
      </c>
    </row>
    <row r="2529" spans="1:10" x14ac:dyDescent="0.25">
      <c r="A2529">
        <v>4644</v>
      </c>
      <c r="B2529" t="s">
        <v>14457</v>
      </c>
      <c r="C2529">
        <v>92211958</v>
      </c>
      <c r="D2529" t="s">
        <v>15715</v>
      </c>
      <c r="E2529">
        <v>124</v>
      </c>
      <c r="F2529" s="27">
        <v>43132</v>
      </c>
      <c r="G2529">
        <v>117.5</v>
      </c>
      <c r="H2529" s="27">
        <v>42917</v>
      </c>
      <c r="I2529">
        <v>6.5</v>
      </c>
      <c r="J2529">
        <v>5.53</v>
      </c>
    </row>
    <row r="2530" spans="1:10" x14ac:dyDescent="0.25">
      <c r="A2530">
        <v>4644</v>
      </c>
      <c r="B2530" t="s">
        <v>14457</v>
      </c>
      <c r="C2530">
        <v>92211959</v>
      </c>
      <c r="D2530" t="s">
        <v>17467</v>
      </c>
      <c r="E2530">
        <v>13.5</v>
      </c>
      <c r="F2530" s="27">
        <v>43221</v>
      </c>
      <c r="G2530">
        <v>14</v>
      </c>
      <c r="H2530" s="27">
        <v>43132</v>
      </c>
      <c r="I2530">
        <v>-0.5</v>
      </c>
      <c r="J2530">
        <v>-3.57</v>
      </c>
    </row>
    <row r="2531" spans="1:10" x14ac:dyDescent="0.25">
      <c r="A2531">
        <v>4644</v>
      </c>
      <c r="B2531" t="s">
        <v>14457</v>
      </c>
      <c r="C2531">
        <v>92211960</v>
      </c>
      <c r="D2531" t="s">
        <v>15982</v>
      </c>
      <c r="E2531">
        <v>79.5</v>
      </c>
      <c r="F2531" s="27">
        <v>43221</v>
      </c>
      <c r="G2531">
        <v>75</v>
      </c>
      <c r="H2531" s="27">
        <v>43132</v>
      </c>
      <c r="I2531">
        <v>4.5</v>
      </c>
      <c r="J2531">
        <v>6</v>
      </c>
    </row>
    <row r="2532" spans="1:10" x14ac:dyDescent="0.25">
      <c r="A2532">
        <v>4644</v>
      </c>
      <c r="B2532" t="s">
        <v>14457</v>
      </c>
      <c r="C2532">
        <v>92211961</v>
      </c>
      <c r="D2532" t="s">
        <v>15529</v>
      </c>
      <c r="E2532">
        <v>25</v>
      </c>
      <c r="F2532" s="27">
        <v>42370</v>
      </c>
      <c r="G2532">
        <v>33</v>
      </c>
      <c r="H2532" s="27">
        <v>42370</v>
      </c>
      <c r="I2532">
        <v>-1.5</v>
      </c>
      <c r="J2532">
        <v>-4.54</v>
      </c>
    </row>
    <row r="2533" spans="1:10" x14ac:dyDescent="0.25">
      <c r="A2533">
        <v>4644</v>
      </c>
      <c r="B2533" t="s">
        <v>14457</v>
      </c>
      <c r="C2533">
        <v>92211970</v>
      </c>
      <c r="D2533" t="s">
        <v>16157</v>
      </c>
      <c r="E2533">
        <v>62</v>
      </c>
      <c r="F2533" s="27">
        <v>43132</v>
      </c>
      <c r="G2533">
        <v>63</v>
      </c>
      <c r="H2533" s="27">
        <v>42917</v>
      </c>
      <c r="I2533">
        <v>-1</v>
      </c>
      <c r="J2533">
        <v>-1.58</v>
      </c>
    </row>
    <row r="2534" spans="1:10" x14ac:dyDescent="0.25">
      <c r="A2534">
        <v>4644</v>
      </c>
      <c r="B2534" t="s">
        <v>14457</v>
      </c>
      <c r="C2534">
        <v>92211971</v>
      </c>
      <c r="D2534" t="s">
        <v>17121</v>
      </c>
      <c r="E2534">
        <v>13.5</v>
      </c>
      <c r="F2534" s="27">
        <v>42795</v>
      </c>
      <c r="G2534">
        <v>14</v>
      </c>
      <c r="H2534" s="27">
        <v>42705</v>
      </c>
      <c r="I2534">
        <v>-0.5</v>
      </c>
      <c r="J2534">
        <v>-3.57</v>
      </c>
    </row>
    <row r="2535" spans="1:10" x14ac:dyDescent="0.25">
      <c r="A2535">
        <v>4644</v>
      </c>
      <c r="B2535" t="s">
        <v>14457</v>
      </c>
      <c r="C2535">
        <v>92211974</v>
      </c>
      <c r="D2535" t="s">
        <v>15098</v>
      </c>
      <c r="E2535">
        <v>379</v>
      </c>
      <c r="F2535" s="27">
        <v>43221</v>
      </c>
      <c r="G2535">
        <v>372.5</v>
      </c>
      <c r="H2535" s="27">
        <v>43132</v>
      </c>
      <c r="I2535">
        <v>6.5</v>
      </c>
      <c r="J2535">
        <v>1.74</v>
      </c>
    </row>
    <row r="2536" spans="1:10" x14ac:dyDescent="0.25">
      <c r="A2536">
        <v>4644</v>
      </c>
      <c r="B2536" t="s">
        <v>14457</v>
      </c>
      <c r="C2536">
        <v>92211977</v>
      </c>
      <c r="D2536" t="s">
        <v>15499</v>
      </c>
      <c r="E2536">
        <v>80</v>
      </c>
      <c r="F2536" s="27">
        <v>43221</v>
      </c>
      <c r="G2536">
        <v>79</v>
      </c>
      <c r="H2536" s="27">
        <v>43132</v>
      </c>
      <c r="I2536">
        <v>1</v>
      </c>
      <c r="J2536">
        <v>1.26</v>
      </c>
    </row>
    <row r="2537" spans="1:10" x14ac:dyDescent="0.25">
      <c r="A2537">
        <v>4644</v>
      </c>
      <c r="B2537" t="s">
        <v>14457</v>
      </c>
      <c r="C2537">
        <v>92211978</v>
      </c>
      <c r="D2537" t="s">
        <v>16892</v>
      </c>
      <c r="E2537">
        <v>25</v>
      </c>
      <c r="F2537" s="27">
        <v>42370</v>
      </c>
      <c r="G2537">
        <v>25.8</v>
      </c>
      <c r="H2537" s="27">
        <v>41913</v>
      </c>
      <c r="I2537">
        <v>-0.8</v>
      </c>
      <c r="J2537">
        <v>-3.1</v>
      </c>
    </row>
    <row r="2538" spans="1:10" x14ac:dyDescent="0.25">
      <c r="A2538">
        <v>4644</v>
      </c>
      <c r="B2538" t="s">
        <v>14457</v>
      </c>
      <c r="C2538">
        <v>92211979</v>
      </c>
      <c r="D2538" t="s">
        <v>17346</v>
      </c>
      <c r="E2538">
        <v>12</v>
      </c>
      <c r="F2538" s="27">
        <v>43132</v>
      </c>
      <c r="G2538">
        <v>15.5</v>
      </c>
      <c r="H2538" s="27">
        <v>42370</v>
      </c>
      <c r="I2538">
        <v>-3.5</v>
      </c>
      <c r="J2538">
        <v>-22.58</v>
      </c>
    </row>
    <row r="2539" spans="1:10" x14ac:dyDescent="0.25">
      <c r="A2539">
        <v>4644</v>
      </c>
      <c r="B2539" t="s">
        <v>14457</v>
      </c>
      <c r="C2539">
        <v>92211982</v>
      </c>
      <c r="D2539" t="s">
        <v>17678</v>
      </c>
      <c r="E2539">
        <v>9</v>
      </c>
      <c r="F2539" s="27">
        <v>43132</v>
      </c>
      <c r="G2539">
        <v>9.5</v>
      </c>
      <c r="H2539" s="27">
        <v>42917</v>
      </c>
      <c r="I2539">
        <v>-0.5</v>
      </c>
      <c r="J2539">
        <v>-5.26</v>
      </c>
    </row>
    <row r="2540" spans="1:10" x14ac:dyDescent="0.25">
      <c r="A2540">
        <v>4644</v>
      </c>
      <c r="B2540" t="s">
        <v>14457</v>
      </c>
      <c r="C2540">
        <v>92211984</v>
      </c>
      <c r="D2540" t="s">
        <v>15803</v>
      </c>
      <c r="E2540">
        <v>108</v>
      </c>
      <c r="F2540" s="27">
        <v>42705</v>
      </c>
      <c r="G2540">
        <v>109</v>
      </c>
      <c r="H2540" s="27">
        <v>42370</v>
      </c>
      <c r="I2540">
        <v>-1</v>
      </c>
      <c r="J2540">
        <v>-0.91</v>
      </c>
    </row>
    <row r="2541" spans="1:10" x14ac:dyDescent="0.25">
      <c r="A2541">
        <v>4644</v>
      </c>
      <c r="B2541" t="s">
        <v>14457</v>
      </c>
      <c r="C2541">
        <v>92211986</v>
      </c>
      <c r="D2541" t="s">
        <v>10910</v>
      </c>
      <c r="E2541">
        <v>64.5</v>
      </c>
      <c r="F2541" s="27">
        <v>42917</v>
      </c>
      <c r="G2541">
        <v>55</v>
      </c>
      <c r="H2541" s="27">
        <v>42370</v>
      </c>
      <c r="I2541">
        <v>9.5</v>
      </c>
      <c r="J2541">
        <v>17.27</v>
      </c>
    </row>
    <row r="2542" spans="1:10" x14ac:dyDescent="0.25">
      <c r="A2542">
        <v>4644</v>
      </c>
      <c r="B2542" t="s">
        <v>14457</v>
      </c>
      <c r="C2542">
        <v>92211988</v>
      </c>
      <c r="D2542" t="s">
        <v>15526</v>
      </c>
      <c r="E2542">
        <v>14</v>
      </c>
      <c r="F2542" s="27">
        <v>42370</v>
      </c>
      <c r="G2542">
        <v>17.7</v>
      </c>
      <c r="H2542" s="27">
        <v>41548</v>
      </c>
      <c r="I2542">
        <v>-3.7</v>
      </c>
      <c r="J2542">
        <v>-20.9</v>
      </c>
    </row>
    <row r="2543" spans="1:10" x14ac:dyDescent="0.25">
      <c r="A2543">
        <v>4644</v>
      </c>
      <c r="B2543" t="s">
        <v>14457</v>
      </c>
      <c r="C2543">
        <v>92211990</v>
      </c>
      <c r="D2543" t="s">
        <v>16260</v>
      </c>
      <c r="E2543">
        <v>52.5</v>
      </c>
      <c r="F2543" s="27">
        <v>43132</v>
      </c>
      <c r="G2543">
        <v>51</v>
      </c>
      <c r="H2543" s="27">
        <v>42917</v>
      </c>
      <c r="I2543">
        <v>1.5</v>
      </c>
      <c r="J2543">
        <v>2.94</v>
      </c>
    </row>
    <row r="2544" spans="1:10" x14ac:dyDescent="0.25">
      <c r="A2544">
        <v>4644</v>
      </c>
      <c r="B2544" t="s">
        <v>14457</v>
      </c>
      <c r="C2544">
        <v>92211991</v>
      </c>
      <c r="D2544" t="s">
        <v>15140</v>
      </c>
      <c r="E2544">
        <v>349.5</v>
      </c>
      <c r="F2544" s="27">
        <v>42370</v>
      </c>
      <c r="G2544">
        <v>135</v>
      </c>
      <c r="H2544" s="27">
        <v>41548</v>
      </c>
      <c r="I2544">
        <v>214.5</v>
      </c>
      <c r="J2544">
        <v>158.88</v>
      </c>
    </row>
    <row r="2545" spans="1:10" x14ac:dyDescent="0.25">
      <c r="A2545">
        <v>4644</v>
      </c>
      <c r="B2545" t="s">
        <v>14457</v>
      </c>
      <c r="C2545">
        <v>92211996</v>
      </c>
      <c r="D2545" t="s">
        <v>14687</v>
      </c>
      <c r="E2545">
        <v>1393.5</v>
      </c>
      <c r="F2545" s="27">
        <v>43221</v>
      </c>
      <c r="G2545">
        <v>1399</v>
      </c>
      <c r="H2545" s="27">
        <v>43132</v>
      </c>
      <c r="I2545">
        <v>-5.5</v>
      </c>
      <c r="J2545">
        <v>-0.39</v>
      </c>
    </row>
    <row r="2546" spans="1:10" x14ac:dyDescent="0.25">
      <c r="A2546">
        <v>4644</v>
      </c>
      <c r="B2546" t="s">
        <v>14457</v>
      </c>
      <c r="C2546">
        <v>92212009</v>
      </c>
      <c r="D2546" t="s">
        <v>14753</v>
      </c>
      <c r="E2546">
        <v>486.5</v>
      </c>
      <c r="F2546" s="27">
        <v>43221</v>
      </c>
      <c r="G2546">
        <v>444</v>
      </c>
      <c r="H2546" s="27">
        <v>42461</v>
      </c>
      <c r="I2546">
        <v>42.5</v>
      </c>
      <c r="J2546">
        <v>9.57</v>
      </c>
    </row>
    <row r="2547" spans="1:10" x14ac:dyDescent="0.25">
      <c r="A2547">
        <v>4644</v>
      </c>
      <c r="B2547" t="s">
        <v>14457</v>
      </c>
      <c r="C2547">
        <v>92212012</v>
      </c>
      <c r="D2547" t="s">
        <v>16172</v>
      </c>
      <c r="E2547">
        <v>60.5</v>
      </c>
      <c r="F2547" s="27">
        <v>43221</v>
      </c>
      <c r="G2547">
        <v>62.5</v>
      </c>
      <c r="H2547" s="27">
        <v>43132</v>
      </c>
      <c r="I2547">
        <v>-2</v>
      </c>
      <c r="J2547">
        <v>-3.2</v>
      </c>
    </row>
    <row r="2548" spans="1:10" x14ac:dyDescent="0.25">
      <c r="A2548">
        <v>4644</v>
      </c>
      <c r="B2548" t="s">
        <v>14457</v>
      </c>
      <c r="C2548">
        <v>92212016</v>
      </c>
      <c r="D2548" t="s">
        <v>17010</v>
      </c>
      <c r="E2548">
        <v>23.5</v>
      </c>
      <c r="F2548" s="27">
        <v>43132</v>
      </c>
      <c r="G2548">
        <v>16.5</v>
      </c>
      <c r="H2548" s="27">
        <v>42917</v>
      </c>
      <c r="I2548">
        <v>7</v>
      </c>
      <c r="J2548">
        <v>42.42</v>
      </c>
    </row>
    <row r="2549" spans="1:10" x14ac:dyDescent="0.25">
      <c r="A2549">
        <v>4644</v>
      </c>
      <c r="B2549" t="s">
        <v>14457</v>
      </c>
      <c r="C2549">
        <v>92212017</v>
      </c>
      <c r="D2549" t="s">
        <v>17089</v>
      </c>
      <c r="E2549">
        <v>8</v>
      </c>
      <c r="F2549" s="27">
        <v>42917</v>
      </c>
      <c r="G2549">
        <v>9.5</v>
      </c>
      <c r="H2549" s="27">
        <v>42795</v>
      </c>
      <c r="I2549">
        <v>-1.5</v>
      </c>
      <c r="J2549">
        <v>-15.78</v>
      </c>
    </row>
    <row r="2550" spans="1:10" x14ac:dyDescent="0.25">
      <c r="A2550">
        <v>4644</v>
      </c>
      <c r="B2550" t="s">
        <v>14457</v>
      </c>
      <c r="C2550">
        <v>92212027</v>
      </c>
      <c r="D2550" t="s">
        <v>17610</v>
      </c>
      <c r="E2550">
        <v>12</v>
      </c>
      <c r="F2550" s="27">
        <v>42370</v>
      </c>
      <c r="G2550">
        <v>14.9</v>
      </c>
      <c r="H2550" s="27">
        <v>41548</v>
      </c>
      <c r="I2550">
        <v>-2.9</v>
      </c>
      <c r="J2550">
        <v>-19.46</v>
      </c>
    </row>
    <row r="2551" spans="1:10" x14ac:dyDescent="0.25">
      <c r="A2551">
        <v>4644</v>
      </c>
      <c r="B2551" t="s">
        <v>14457</v>
      </c>
      <c r="C2551">
        <v>92212033</v>
      </c>
      <c r="D2551" t="s">
        <v>10929</v>
      </c>
      <c r="E2551">
        <v>74</v>
      </c>
      <c r="F2551" s="27">
        <v>42917</v>
      </c>
      <c r="G2551">
        <v>63.5</v>
      </c>
      <c r="H2551" s="27">
        <v>42370</v>
      </c>
      <c r="I2551">
        <v>10.5</v>
      </c>
      <c r="J2551">
        <v>16.53</v>
      </c>
    </row>
    <row r="2552" spans="1:10" x14ac:dyDescent="0.25">
      <c r="A2552">
        <v>4644</v>
      </c>
      <c r="B2552" t="s">
        <v>14457</v>
      </c>
      <c r="C2552">
        <v>92212034</v>
      </c>
      <c r="D2552" t="s">
        <v>15264</v>
      </c>
      <c r="E2552">
        <v>103.5</v>
      </c>
      <c r="F2552" s="27">
        <v>43132</v>
      </c>
      <c r="G2552">
        <v>102.5</v>
      </c>
      <c r="H2552" s="27">
        <v>42917</v>
      </c>
      <c r="I2552">
        <v>1</v>
      </c>
      <c r="J2552">
        <v>0.97</v>
      </c>
    </row>
    <row r="2553" spans="1:10" x14ac:dyDescent="0.25">
      <c r="A2553">
        <v>4644</v>
      </c>
      <c r="B2553" t="s">
        <v>14457</v>
      </c>
      <c r="C2553">
        <v>92212037</v>
      </c>
      <c r="D2553" t="s">
        <v>15538</v>
      </c>
      <c r="E2553">
        <v>78.5</v>
      </c>
      <c r="F2553" s="27">
        <v>42552</v>
      </c>
      <c r="G2553">
        <v>98.4</v>
      </c>
      <c r="H2553" s="27">
        <v>41548</v>
      </c>
      <c r="I2553">
        <v>-19.899999999999999</v>
      </c>
      <c r="J2553">
        <v>-20.22</v>
      </c>
    </row>
    <row r="2554" spans="1:10" x14ac:dyDescent="0.25">
      <c r="A2554">
        <v>4644</v>
      </c>
      <c r="B2554" t="s">
        <v>14457</v>
      </c>
      <c r="C2554">
        <v>92212041</v>
      </c>
      <c r="D2554" t="s">
        <v>16429</v>
      </c>
      <c r="E2554">
        <v>40.5</v>
      </c>
      <c r="F2554" s="27">
        <v>43221</v>
      </c>
      <c r="G2554">
        <v>41</v>
      </c>
      <c r="H2554" s="27">
        <v>43132</v>
      </c>
      <c r="I2554">
        <v>-0.5</v>
      </c>
      <c r="J2554">
        <v>-1.21</v>
      </c>
    </row>
    <row r="2555" spans="1:10" x14ac:dyDescent="0.25">
      <c r="A2555">
        <v>4644</v>
      </c>
      <c r="B2555" t="s">
        <v>14457</v>
      </c>
      <c r="C2555">
        <v>92212045</v>
      </c>
      <c r="D2555" t="s">
        <v>17500</v>
      </c>
      <c r="E2555">
        <v>12.5</v>
      </c>
      <c r="F2555" s="27">
        <v>42917</v>
      </c>
      <c r="G2555">
        <v>8</v>
      </c>
      <c r="H2555" s="27">
        <v>41548</v>
      </c>
      <c r="I2555">
        <v>4.5</v>
      </c>
      <c r="J2555">
        <v>56.25</v>
      </c>
    </row>
    <row r="2556" spans="1:10" x14ac:dyDescent="0.25">
      <c r="A2556">
        <v>4644</v>
      </c>
      <c r="B2556" t="s">
        <v>14457</v>
      </c>
      <c r="C2556">
        <v>92212046</v>
      </c>
      <c r="D2556" t="s">
        <v>16872</v>
      </c>
      <c r="E2556">
        <v>14</v>
      </c>
      <c r="F2556" s="27">
        <v>43221</v>
      </c>
      <c r="G2556">
        <v>13.5</v>
      </c>
      <c r="H2556" s="27">
        <v>43132</v>
      </c>
      <c r="I2556">
        <v>0.5</v>
      </c>
      <c r="J2556">
        <v>3.7</v>
      </c>
    </row>
    <row r="2557" spans="1:10" x14ac:dyDescent="0.25">
      <c r="A2557">
        <v>4644</v>
      </c>
      <c r="B2557" t="s">
        <v>14457</v>
      </c>
      <c r="C2557">
        <v>92212051</v>
      </c>
      <c r="D2557" t="s">
        <v>16550</v>
      </c>
      <c r="E2557">
        <v>36</v>
      </c>
      <c r="F2557" s="27">
        <v>42917</v>
      </c>
      <c r="G2557">
        <v>53.5</v>
      </c>
      <c r="H2557" s="27">
        <v>42795</v>
      </c>
      <c r="I2557">
        <v>-17.5</v>
      </c>
      <c r="J2557">
        <v>-32.71</v>
      </c>
    </row>
    <row r="2558" spans="1:10" x14ac:dyDescent="0.25">
      <c r="A2558">
        <v>4644</v>
      </c>
      <c r="B2558" t="s">
        <v>14457</v>
      </c>
      <c r="C2558">
        <v>92212058</v>
      </c>
      <c r="D2558" t="s">
        <v>16185</v>
      </c>
      <c r="E2558">
        <v>50</v>
      </c>
      <c r="F2558" s="27">
        <v>43221</v>
      </c>
      <c r="G2558">
        <v>50.5</v>
      </c>
      <c r="H2558" s="27">
        <v>43132</v>
      </c>
      <c r="I2558">
        <v>-0.5</v>
      </c>
      <c r="J2558">
        <v>-0.99</v>
      </c>
    </row>
    <row r="2559" spans="1:10" x14ac:dyDescent="0.25">
      <c r="A2559">
        <v>4644</v>
      </c>
      <c r="B2559" t="s">
        <v>14457</v>
      </c>
      <c r="C2559">
        <v>92212059</v>
      </c>
      <c r="D2559" t="s">
        <v>17748</v>
      </c>
      <c r="E2559">
        <v>9.5</v>
      </c>
      <c r="F2559" s="27">
        <v>43132</v>
      </c>
      <c r="G2559">
        <v>12</v>
      </c>
      <c r="H2559" s="27">
        <v>41548</v>
      </c>
      <c r="I2559">
        <v>-2.5</v>
      </c>
      <c r="J2559">
        <v>-20.83</v>
      </c>
    </row>
    <row r="2560" spans="1:10" x14ac:dyDescent="0.25">
      <c r="A2560">
        <v>4644</v>
      </c>
      <c r="B2560" t="s">
        <v>14457</v>
      </c>
      <c r="C2560">
        <v>92212060</v>
      </c>
      <c r="D2560" t="s">
        <v>14819</v>
      </c>
      <c r="E2560">
        <v>735.5</v>
      </c>
      <c r="F2560" s="27">
        <v>43221</v>
      </c>
      <c r="G2560">
        <v>733.5</v>
      </c>
      <c r="H2560" s="27">
        <v>43132</v>
      </c>
      <c r="I2560">
        <v>2</v>
      </c>
      <c r="J2560">
        <v>0.27</v>
      </c>
    </row>
    <row r="2561" spans="1:10" x14ac:dyDescent="0.25">
      <c r="A2561">
        <v>4644</v>
      </c>
      <c r="B2561" t="s">
        <v>14457</v>
      </c>
      <c r="C2561">
        <v>92212064</v>
      </c>
      <c r="D2561" t="s">
        <v>17665</v>
      </c>
      <c r="E2561">
        <v>8</v>
      </c>
      <c r="F2561" s="27">
        <v>42370</v>
      </c>
      <c r="G2561">
        <v>10</v>
      </c>
      <c r="H2561" s="27">
        <v>41548</v>
      </c>
      <c r="I2561">
        <v>-2</v>
      </c>
      <c r="J2561">
        <v>-20</v>
      </c>
    </row>
    <row r="2562" spans="1:10" x14ac:dyDescent="0.25">
      <c r="A2562">
        <v>4644</v>
      </c>
      <c r="B2562" t="s">
        <v>14457</v>
      </c>
      <c r="C2562">
        <v>92212066</v>
      </c>
      <c r="D2562" t="s">
        <v>16603</v>
      </c>
      <c r="E2562">
        <v>33.5</v>
      </c>
      <c r="F2562" s="27">
        <v>42795</v>
      </c>
      <c r="G2562">
        <v>34</v>
      </c>
      <c r="H2562" s="27">
        <v>42552</v>
      </c>
      <c r="I2562">
        <v>-0.5</v>
      </c>
      <c r="J2562">
        <v>-1.47</v>
      </c>
    </row>
    <row r="2563" spans="1:10" x14ac:dyDescent="0.25">
      <c r="A2563">
        <v>4644</v>
      </c>
      <c r="B2563" t="s">
        <v>14457</v>
      </c>
      <c r="C2563">
        <v>92212072</v>
      </c>
      <c r="D2563" t="s">
        <v>10406</v>
      </c>
      <c r="E2563">
        <v>12</v>
      </c>
      <c r="F2563" s="27">
        <v>43132</v>
      </c>
      <c r="G2563">
        <v>11.5</v>
      </c>
      <c r="H2563" s="27">
        <v>42370</v>
      </c>
      <c r="I2563">
        <v>0.5</v>
      </c>
      <c r="J2563">
        <v>4.34</v>
      </c>
    </row>
    <row r="2564" spans="1:10" x14ac:dyDescent="0.25">
      <c r="A2564">
        <v>4644</v>
      </c>
      <c r="B2564" t="s">
        <v>14457</v>
      </c>
      <c r="C2564">
        <v>92212074</v>
      </c>
      <c r="D2564" t="s">
        <v>15059</v>
      </c>
      <c r="E2564">
        <v>411</v>
      </c>
      <c r="F2564" s="27">
        <v>43221</v>
      </c>
      <c r="G2564">
        <v>437</v>
      </c>
      <c r="H2564" s="27">
        <v>43132</v>
      </c>
      <c r="I2564">
        <v>-26</v>
      </c>
      <c r="J2564">
        <v>-5.94</v>
      </c>
    </row>
    <row r="2565" spans="1:10" x14ac:dyDescent="0.25">
      <c r="A2565">
        <v>4644</v>
      </c>
      <c r="B2565" t="s">
        <v>14457</v>
      </c>
      <c r="C2565">
        <v>92212076</v>
      </c>
      <c r="D2565" t="s">
        <v>15032</v>
      </c>
      <c r="E2565">
        <v>444</v>
      </c>
      <c r="F2565" s="27">
        <v>42705</v>
      </c>
      <c r="G2565">
        <v>441</v>
      </c>
      <c r="H2565" s="27">
        <v>42552</v>
      </c>
      <c r="I2565">
        <v>3</v>
      </c>
      <c r="J2565">
        <v>0.68</v>
      </c>
    </row>
    <row r="2566" spans="1:10" x14ac:dyDescent="0.25">
      <c r="A2566">
        <v>4644</v>
      </c>
      <c r="B2566" t="s">
        <v>14457</v>
      </c>
      <c r="C2566">
        <v>92212078</v>
      </c>
      <c r="D2566" t="s">
        <v>14823</v>
      </c>
      <c r="E2566">
        <v>722.5</v>
      </c>
      <c r="F2566" s="27">
        <v>43132</v>
      </c>
      <c r="G2566">
        <v>771.5</v>
      </c>
      <c r="H2566" s="27">
        <v>42552</v>
      </c>
      <c r="I2566">
        <v>-49</v>
      </c>
      <c r="J2566">
        <v>-6.35</v>
      </c>
    </row>
    <row r="2567" spans="1:10" x14ac:dyDescent="0.25">
      <c r="A2567">
        <v>4644</v>
      </c>
      <c r="B2567" t="s">
        <v>14457</v>
      </c>
      <c r="C2567">
        <v>92212079</v>
      </c>
      <c r="D2567" t="s">
        <v>15227</v>
      </c>
      <c r="E2567">
        <v>281</v>
      </c>
      <c r="F2567" s="27">
        <v>43132</v>
      </c>
      <c r="G2567">
        <v>258</v>
      </c>
      <c r="H2567" s="27">
        <v>42705</v>
      </c>
      <c r="I2567">
        <v>23</v>
      </c>
      <c r="J2567">
        <v>8.91</v>
      </c>
    </row>
    <row r="2568" spans="1:10" x14ac:dyDescent="0.25">
      <c r="A2568">
        <v>4644</v>
      </c>
      <c r="B2568" t="s">
        <v>14457</v>
      </c>
      <c r="C2568">
        <v>92212083</v>
      </c>
      <c r="D2568" t="s">
        <v>14700</v>
      </c>
      <c r="E2568">
        <v>84</v>
      </c>
      <c r="F2568" s="27">
        <v>42917</v>
      </c>
      <c r="G2568">
        <v>11.1</v>
      </c>
      <c r="H2568" s="27">
        <v>41548</v>
      </c>
      <c r="I2568">
        <v>-2.1</v>
      </c>
      <c r="J2568">
        <v>-18.91</v>
      </c>
    </row>
    <row r="2569" spans="1:10" x14ac:dyDescent="0.25">
      <c r="A2569">
        <v>4644</v>
      </c>
      <c r="B2569" t="s">
        <v>14457</v>
      </c>
      <c r="C2569">
        <v>92212085</v>
      </c>
      <c r="D2569" t="s">
        <v>17118</v>
      </c>
      <c r="E2569">
        <v>21</v>
      </c>
      <c r="F2569" s="27">
        <v>43132</v>
      </c>
      <c r="G2569">
        <v>20.5</v>
      </c>
      <c r="H2569" s="27">
        <v>42917</v>
      </c>
      <c r="I2569">
        <v>0.5</v>
      </c>
      <c r="J2569">
        <v>2.4300000000000002</v>
      </c>
    </row>
    <row r="2570" spans="1:10" x14ac:dyDescent="0.25">
      <c r="A2570">
        <v>4644</v>
      </c>
      <c r="B2570" t="s">
        <v>14457</v>
      </c>
      <c r="C2570">
        <v>92212086</v>
      </c>
      <c r="D2570" t="s">
        <v>15051</v>
      </c>
      <c r="E2570">
        <v>423</v>
      </c>
      <c r="F2570" s="27">
        <v>43221</v>
      </c>
      <c r="G2570">
        <v>510.5</v>
      </c>
      <c r="H2570" s="27">
        <v>43132</v>
      </c>
      <c r="I2570">
        <v>-87.5</v>
      </c>
      <c r="J2570">
        <v>-17.14</v>
      </c>
    </row>
    <row r="2571" spans="1:10" x14ac:dyDescent="0.25">
      <c r="A2571">
        <v>4644</v>
      </c>
      <c r="B2571" t="s">
        <v>14457</v>
      </c>
      <c r="C2571">
        <v>92212088</v>
      </c>
      <c r="D2571" t="s">
        <v>17323</v>
      </c>
      <c r="E2571">
        <v>16.5</v>
      </c>
      <c r="F2571" s="27">
        <v>42370</v>
      </c>
      <c r="G2571">
        <v>11</v>
      </c>
      <c r="H2571" s="27">
        <v>41548</v>
      </c>
      <c r="I2571">
        <v>5.5</v>
      </c>
      <c r="J2571">
        <v>50</v>
      </c>
    </row>
    <row r="2572" spans="1:10" x14ac:dyDescent="0.25">
      <c r="A2572">
        <v>4644</v>
      </c>
      <c r="B2572" t="s">
        <v>14457</v>
      </c>
      <c r="C2572">
        <v>92212091</v>
      </c>
      <c r="D2572" t="s">
        <v>15816</v>
      </c>
      <c r="E2572">
        <v>35</v>
      </c>
      <c r="F2572" s="27">
        <v>43221</v>
      </c>
      <c r="G2572">
        <v>34.5</v>
      </c>
      <c r="H2572" s="27">
        <v>43132</v>
      </c>
      <c r="I2572">
        <v>0.5</v>
      </c>
      <c r="J2572">
        <v>1.44</v>
      </c>
    </row>
    <row r="2573" spans="1:10" x14ac:dyDescent="0.25">
      <c r="A2573">
        <v>4644</v>
      </c>
      <c r="B2573" t="s">
        <v>14457</v>
      </c>
      <c r="C2573">
        <v>92212092</v>
      </c>
      <c r="D2573" t="s">
        <v>15255</v>
      </c>
      <c r="E2573">
        <v>262.5</v>
      </c>
      <c r="F2573" s="27">
        <v>42461</v>
      </c>
      <c r="G2573">
        <v>328</v>
      </c>
      <c r="H2573" s="27">
        <v>41548</v>
      </c>
      <c r="I2573">
        <v>-65.5</v>
      </c>
      <c r="J2573">
        <v>-19.96</v>
      </c>
    </row>
    <row r="2574" spans="1:10" x14ac:dyDescent="0.25">
      <c r="A2574">
        <v>4644</v>
      </c>
      <c r="B2574" t="s">
        <v>14457</v>
      </c>
      <c r="C2574">
        <v>92212094</v>
      </c>
      <c r="D2574" t="s">
        <v>15186</v>
      </c>
      <c r="E2574">
        <v>311</v>
      </c>
      <c r="F2574" s="27">
        <v>42917</v>
      </c>
      <c r="G2574">
        <v>84</v>
      </c>
      <c r="H2574" s="27">
        <v>42795</v>
      </c>
      <c r="I2574">
        <v>227</v>
      </c>
      <c r="J2574">
        <v>270.23</v>
      </c>
    </row>
    <row r="2575" spans="1:10" x14ac:dyDescent="0.25">
      <c r="A2575">
        <v>4644</v>
      </c>
      <c r="B2575" t="s">
        <v>14457</v>
      </c>
      <c r="C2575">
        <v>92212099</v>
      </c>
      <c r="D2575" t="s">
        <v>17491</v>
      </c>
      <c r="E2575">
        <v>14</v>
      </c>
      <c r="F2575" s="27">
        <v>43132</v>
      </c>
      <c r="G2575">
        <v>8</v>
      </c>
      <c r="H2575" s="27">
        <v>41548</v>
      </c>
      <c r="I2575">
        <v>6</v>
      </c>
      <c r="J2575">
        <v>75</v>
      </c>
    </row>
    <row r="2576" spans="1:10" x14ac:dyDescent="0.25">
      <c r="A2576">
        <v>4644</v>
      </c>
      <c r="B2576" t="s">
        <v>14457</v>
      </c>
      <c r="C2576">
        <v>92212101</v>
      </c>
      <c r="D2576" t="s">
        <v>16678</v>
      </c>
      <c r="E2576">
        <v>20.5</v>
      </c>
      <c r="F2576" s="27">
        <v>43132</v>
      </c>
      <c r="G2576">
        <v>12</v>
      </c>
      <c r="H2576" s="27">
        <v>42917</v>
      </c>
      <c r="I2576">
        <v>8.5</v>
      </c>
      <c r="J2576">
        <v>70.83</v>
      </c>
    </row>
    <row r="2577" spans="1:10" x14ac:dyDescent="0.25">
      <c r="A2577">
        <v>4644</v>
      </c>
      <c r="B2577" t="s">
        <v>14457</v>
      </c>
      <c r="C2577">
        <v>92212104</v>
      </c>
      <c r="D2577" t="s">
        <v>15778</v>
      </c>
      <c r="E2577">
        <v>112</v>
      </c>
      <c r="F2577" s="27">
        <v>42461</v>
      </c>
      <c r="G2577">
        <v>93</v>
      </c>
      <c r="H2577" s="27">
        <v>42370</v>
      </c>
      <c r="I2577">
        <v>19</v>
      </c>
      <c r="J2577">
        <v>20.43</v>
      </c>
    </row>
    <row r="2578" spans="1:10" x14ac:dyDescent="0.25">
      <c r="A2578">
        <v>4644</v>
      </c>
      <c r="B2578" t="s">
        <v>14457</v>
      </c>
      <c r="C2578">
        <v>92212105</v>
      </c>
      <c r="D2578" t="s">
        <v>15508</v>
      </c>
      <c r="E2578">
        <v>37</v>
      </c>
      <c r="F2578" s="27">
        <v>43221</v>
      </c>
      <c r="G2578">
        <v>27</v>
      </c>
      <c r="H2578" s="27">
        <v>43132</v>
      </c>
      <c r="I2578">
        <v>10</v>
      </c>
      <c r="J2578">
        <v>37.03</v>
      </c>
    </row>
    <row r="2579" spans="1:10" x14ac:dyDescent="0.25">
      <c r="A2579">
        <v>4644</v>
      </c>
      <c r="B2579" t="s">
        <v>14457</v>
      </c>
      <c r="C2579">
        <v>92212110</v>
      </c>
      <c r="D2579" t="s">
        <v>14700</v>
      </c>
      <c r="E2579">
        <v>82.5</v>
      </c>
      <c r="F2579" s="27">
        <v>43221</v>
      </c>
      <c r="G2579">
        <v>60</v>
      </c>
      <c r="H2579" s="27">
        <v>43132</v>
      </c>
      <c r="I2579">
        <v>-0.5</v>
      </c>
      <c r="J2579">
        <v>-0.83</v>
      </c>
    </row>
    <row r="2580" spans="1:10" x14ac:dyDescent="0.25">
      <c r="A2580">
        <v>4644</v>
      </c>
      <c r="B2580" t="s">
        <v>14457</v>
      </c>
      <c r="C2580">
        <v>92212111</v>
      </c>
      <c r="D2580" t="s">
        <v>17457</v>
      </c>
      <c r="E2580">
        <v>14.5</v>
      </c>
      <c r="F2580" s="27">
        <v>43221</v>
      </c>
      <c r="G2580">
        <v>15</v>
      </c>
      <c r="H2580" s="27">
        <v>43132</v>
      </c>
      <c r="I2580">
        <v>-0.5</v>
      </c>
      <c r="J2580">
        <v>-3.33</v>
      </c>
    </row>
    <row r="2581" spans="1:10" x14ac:dyDescent="0.25">
      <c r="A2581">
        <v>4644</v>
      </c>
      <c r="B2581" t="s">
        <v>14457</v>
      </c>
      <c r="C2581">
        <v>92212114</v>
      </c>
      <c r="D2581" t="s">
        <v>14688</v>
      </c>
      <c r="E2581">
        <v>348</v>
      </c>
      <c r="F2581" s="27">
        <v>42795</v>
      </c>
      <c r="G2581">
        <v>336</v>
      </c>
      <c r="H2581" s="27">
        <v>42705</v>
      </c>
      <c r="I2581">
        <v>12</v>
      </c>
      <c r="J2581">
        <v>3.57</v>
      </c>
    </row>
    <row r="2582" spans="1:10" x14ac:dyDescent="0.25">
      <c r="A2582">
        <v>4644</v>
      </c>
      <c r="B2582" t="s">
        <v>14457</v>
      </c>
      <c r="C2582">
        <v>92212116</v>
      </c>
      <c r="D2582" t="s">
        <v>15519</v>
      </c>
      <c r="E2582">
        <v>113.5</v>
      </c>
      <c r="F2582" s="27">
        <v>42370</v>
      </c>
      <c r="G2582">
        <v>141.6</v>
      </c>
      <c r="H2582" s="27">
        <v>41548</v>
      </c>
      <c r="I2582">
        <v>-28.1</v>
      </c>
      <c r="J2582">
        <v>-19.84</v>
      </c>
    </row>
    <row r="2583" spans="1:10" x14ac:dyDescent="0.25">
      <c r="A2583">
        <v>4644</v>
      </c>
      <c r="B2583" t="s">
        <v>14457</v>
      </c>
      <c r="C2583">
        <v>92212117</v>
      </c>
      <c r="D2583" t="s">
        <v>17693</v>
      </c>
      <c r="E2583">
        <v>10.5</v>
      </c>
      <c r="F2583" s="27">
        <v>42917</v>
      </c>
      <c r="G2583">
        <v>11.5</v>
      </c>
      <c r="H2583" s="27">
        <v>42795</v>
      </c>
      <c r="I2583">
        <v>-1</v>
      </c>
      <c r="J2583">
        <v>-8.69</v>
      </c>
    </row>
    <row r="2584" spans="1:10" x14ac:dyDescent="0.25">
      <c r="A2584">
        <v>4644</v>
      </c>
      <c r="B2584" t="s">
        <v>14457</v>
      </c>
      <c r="C2584">
        <v>92212118</v>
      </c>
      <c r="D2584" t="s">
        <v>15243</v>
      </c>
      <c r="E2584">
        <v>32</v>
      </c>
      <c r="F2584" s="27">
        <v>42370</v>
      </c>
      <c r="G2584">
        <v>37.799999999999997</v>
      </c>
      <c r="H2584" s="27">
        <v>41548</v>
      </c>
      <c r="I2584">
        <v>-5.8</v>
      </c>
      <c r="J2584">
        <v>-15.34</v>
      </c>
    </row>
    <row r="2585" spans="1:10" x14ac:dyDescent="0.25">
      <c r="A2585">
        <v>4644</v>
      </c>
      <c r="B2585" t="s">
        <v>14457</v>
      </c>
      <c r="C2585">
        <v>92212121</v>
      </c>
      <c r="D2585" t="s">
        <v>16185</v>
      </c>
      <c r="E2585">
        <v>59</v>
      </c>
      <c r="F2585" s="27">
        <v>43221</v>
      </c>
      <c r="G2585">
        <v>58</v>
      </c>
      <c r="H2585" s="27">
        <v>42917</v>
      </c>
      <c r="I2585">
        <v>1</v>
      </c>
      <c r="J2585">
        <v>1.72</v>
      </c>
    </row>
    <row r="2586" spans="1:10" x14ac:dyDescent="0.25">
      <c r="A2586">
        <v>4644</v>
      </c>
      <c r="B2586" t="s">
        <v>14457</v>
      </c>
      <c r="C2586">
        <v>92212123</v>
      </c>
      <c r="D2586" t="s">
        <v>14809</v>
      </c>
      <c r="E2586">
        <v>755</v>
      </c>
      <c r="F2586" s="27">
        <v>43221</v>
      </c>
      <c r="G2586">
        <v>939.5</v>
      </c>
      <c r="H2586" s="27">
        <v>43132</v>
      </c>
      <c r="I2586">
        <v>-184.5</v>
      </c>
      <c r="J2586">
        <v>-19.63</v>
      </c>
    </row>
    <row r="2587" spans="1:10" x14ac:dyDescent="0.25">
      <c r="A2587">
        <v>4644</v>
      </c>
      <c r="B2587" t="s">
        <v>14457</v>
      </c>
      <c r="C2587">
        <v>92212130</v>
      </c>
      <c r="D2587" t="s">
        <v>16490</v>
      </c>
      <c r="E2587">
        <v>39</v>
      </c>
      <c r="F2587" s="27">
        <v>42917</v>
      </c>
      <c r="G2587">
        <v>43</v>
      </c>
      <c r="H2587" s="27">
        <v>42795</v>
      </c>
      <c r="I2587">
        <v>-4</v>
      </c>
      <c r="J2587">
        <v>-9.3000000000000007</v>
      </c>
    </row>
    <row r="2588" spans="1:10" x14ac:dyDescent="0.25">
      <c r="A2588">
        <v>4644</v>
      </c>
      <c r="B2588" t="s">
        <v>14457</v>
      </c>
      <c r="C2588">
        <v>92212133</v>
      </c>
      <c r="D2588" t="s">
        <v>17941</v>
      </c>
      <c r="E2588">
        <v>8</v>
      </c>
      <c r="F2588" s="27">
        <v>43132</v>
      </c>
      <c r="G2588">
        <v>8.5</v>
      </c>
      <c r="H2588" s="27">
        <v>42917</v>
      </c>
      <c r="I2588">
        <v>-0.5</v>
      </c>
      <c r="J2588">
        <v>-5.88</v>
      </c>
    </row>
    <row r="2589" spans="1:10" x14ac:dyDescent="0.25">
      <c r="A2589">
        <v>4644</v>
      </c>
      <c r="B2589" t="s">
        <v>14457</v>
      </c>
      <c r="C2589">
        <v>92212141</v>
      </c>
      <c r="D2589" t="s">
        <v>16328</v>
      </c>
      <c r="E2589">
        <v>20</v>
      </c>
      <c r="F2589" s="27">
        <v>42370</v>
      </c>
      <c r="G2589">
        <v>8</v>
      </c>
      <c r="H2589" s="27">
        <v>41548</v>
      </c>
      <c r="I2589">
        <v>12</v>
      </c>
      <c r="J2589">
        <v>150</v>
      </c>
    </row>
    <row r="2590" spans="1:10" x14ac:dyDescent="0.25">
      <c r="A2590">
        <v>4644</v>
      </c>
      <c r="B2590" t="s">
        <v>14457</v>
      </c>
      <c r="C2590">
        <v>92212143</v>
      </c>
      <c r="D2590" t="s">
        <v>17167</v>
      </c>
      <c r="E2590">
        <v>20</v>
      </c>
      <c r="F2590" s="27">
        <v>42917</v>
      </c>
      <c r="G2590">
        <v>16</v>
      </c>
      <c r="H2590" s="27">
        <v>42795</v>
      </c>
      <c r="I2590">
        <v>4</v>
      </c>
      <c r="J2590">
        <v>25</v>
      </c>
    </row>
    <row r="2591" spans="1:10" x14ac:dyDescent="0.25">
      <c r="A2591">
        <v>4644</v>
      </c>
      <c r="B2591" t="s">
        <v>14457</v>
      </c>
      <c r="C2591">
        <v>92212144</v>
      </c>
      <c r="D2591" t="s">
        <v>14688</v>
      </c>
      <c r="E2591">
        <v>695.5</v>
      </c>
      <c r="F2591" s="27">
        <v>42461</v>
      </c>
      <c r="G2591">
        <v>343</v>
      </c>
      <c r="H2591" s="27">
        <v>42370</v>
      </c>
      <c r="I2591">
        <v>352.5</v>
      </c>
      <c r="J2591">
        <v>102.76</v>
      </c>
    </row>
    <row r="2592" spans="1:10" x14ac:dyDescent="0.25">
      <c r="A2592">
        <v>4644</v>
      </c>
      <c r="B2592" t="s">
        <v>14457</v>
      </c>
      <c r="C2592">
        <v>92212146</v>
      </c>
      <c r="D2592" t="s">
        <v>15255</v>
      </c>
      <c r="E2592">
        <v>138.5</v>
      </c>
      <c r="F2592" s="27">
        <v>42370</v>
      </c>
      <c r="G2592">
        <v>173</v>
      </c>
      <c r="H2592" s="27">
        <v>41548</v>
      </c>
      <c r="I2592">
        <v>-34.5</v>
      </c>
      <c r="J2592">
        <v>-19.940000000000001</v>
      </c>
    </row>
    <row r="2593" spans="1:10" x14ac:dyDescent="0.25">
      <c r="A2593">
        <v>4644</v>
      </c>
      <c r="B2593" t="s">
        <v>14457</v>
      </c>
      <c r="C2593">
        <v>92212147</v>
      </c>
      <c r="D2593" t="s">
        <v>17796</v>
      </c>
      <c r="E2593">
        <v>9</v>
      </c>
      <c r="F2593" s="27">
        <v>43132</v>
      </c>
      <c r="G2593">
        <v>9.5</v>
      </c>
      <c r="H2593" s="27">
        <v>42917</v>
      </c>
      <c r="I2593">
        <v>-0.5</v>
      </c>
      <c r="J2593">
        <v>-5.26</v>
      </c>
    </row>
    <row r="2594" spans="1:10" x14ac:dyDescent="0.25">
      <c r="A2594">
        <v>4644</v>
      </c>
      <c r="B2594" t="s">
        <v>14457</v>
      </c>
      <c r="C2594">
        <v>92212148</v>
      </c>
      <c r="D2594" t="s">
        <v>16118</v>
      </c>
      <c r="E2594">
        <v>8.5</v>
      </c>
      <c r="F2594" s="27">
        <v>42370</v>
      </c>
      <c r="G2594">
        <v>10.5</v>
      </c>
      <c r="H2594" s="27">
        <v>41548</v>
      </c>
      <c r="I2594">
        <v>-2</v>
      </c>
      <c r="J2594">
        <v>-19.04</v>
      </c>
    </row>
    <row r="2595" spans="1:10" x14ac:dyDescent="0.25">
      <c r="A2595">
        <v>4644</v>
      </c>
      <c r="B2595" t="s">
        <v>14457</v>
      </c>
      <c r="C2595">
        <v>92212150</v>
      </c>
      <c r="D2595" t="s">
        <v>16678</v>
      </c>
      <c r="E2595">
        <v>23</v>
      </c>
      <c r="F2595" s="27">
        <v>42370</v>
      </c>
      <c r="G2595">
        <v>8</v>
      </c>
      <c r="H2595" s="27">
        <v>41548</v>
      </c>
      <c r="I2595">
        <v>15</v>
      </c>
      <c r="J2595">
        <v>187.5</v>
      </c>
    </row>
    <row r="2596" spans="1:10" x14ac:dyDescent="0.25">
      <c r="A2596">
        <v>4644</v>
      </c>
      <c r="B2596" t="s">
        <v>14457</v>
      </c>
      <c r="C2596">
        <v>92212152</v>
      </c>
      <c r="D2596" t="s">
        <v>14939</v>
      </c>
      <c r="E2596">
        <v>531.5</v>
      </c>
      <c r="F2596" s="27">
        <v>43132</v>
      </c>
      <c r="G2596">
        <v>530.5</v>
      </c>
      <c r="H2596" s="27">
        <v>42917</v>
      </c>
      <c r="I2596">
        <v>1</v>
      </c>
      <c r="J2596">
        <v>0.18</v>
      </c>
    </row>
    <row r="2597" spans="1:10" x14ac:dyDescent="0.25">
      <c r="A2597">
        <v>4644</v>
      </c>
      <c r="B2597" t="s">
        <v>14457</v>
      </c>
      <c r="C2597">
        <v>92212161</v>
      </c>
      <c r="D2597" t="s">
        <v>16039</v>
      </c>
      <c r="E2597">
        <v>72.5</v>
      </c>
      <c r="F2597" s="27">
        <v>43221</v>
      </c>
      <c r="G2597">
        <v>74</v>
      </c>
      <c r="H2597" s="27">
        <v>42917</v>
      </c>
      <c r="I2597">
        <v>-1.5</v>
      </c>
      <c r="J2597">
        <v>-2.02</v>
      </c>
    </row>
    <row r="2598" spans="1:10" x14ac:dyDescent="0.25">
      <c r="A2598">
        <v>4644</v>
      </c>
      <c r="B2598" t="s">
        <v>14457</v>
      </c>
      <c r="C2598">
        <v>92212164</v>
      </c>
      <c r="D2598" t="s">
        <v>10985</v>
      </c>
      <c r="E2598">
        <v>97.5</v>
      </c>
      <c r="F2598" s="27">
        <v>43132</v>
      </c>
      <c r="G2598">
        <v>105.5</v>
      </c>
      <c r="H2598" s="27">
        <v>42917</v>
      </c>
      <c r="I2598">
        <v>-8</v>
      </c>
      <c r="J2598">
        <v>-7.58</v>
      </c>
    </row>
    <row r="2599" spans="1:10" x14ac:dyDescent="0.25">
      <c r="A2599">
        <v>4644</v>
      </c>
      <c r="B2599" t="s">
        <v>14457</v>
      </c>
      <c r="C2599">
        <v>92212171</v>
      </c>
      <c r="D2599" t="s">
        <v>16212</v>
      </c>
      <c r="E2599">
        <v>57</v>
      </c>
      <c r="F2599" s="27">
        <v>42370</v>
      </c>
      <c r="G2599">
        <v>71.099999999999994</v>
      </c>
      <c r="H2599" s="27">
        <v>41548</v>
      </c>
      <c r="I2599">
        <v>-14.1</v>
      </c>
      <c r="J2599">
        <v>-19.829999999999998</v>
      </c>
    </row>
    <row r="2600" spans="1:10" x14ac:dyDescent="0.25">
      <c r="A2600">
        <v>4644</v>
      </c>
      <c r="B2600" t="s">
        <v>14457</v>
      </c>
      <c r="C2600">
        <v>92212172</v>
      </c>
      <c r="D2600" t="s">
        <v>16698</v>
      </c>
      <c r="E2600">
        <v>30</v>
      </c>
      <c r="F2600" s="27">
        <v>43221</v>
      </c>
      <c r="G2600">
        <v>29</v>
      </c>
      <c r="H2600" s="27">
        <v>43132</v>
      </c>
      <c r="I2600">
        <v>1</v>
      </c>
      <c r="J2600">
        <v>3.44</v>
      </c>
    </row>
    <row r="2601" spans="1:10" x14ac:dyDescent="0.25">
      <c r="A2601">
        <v>4644</v>
      </c>
      <c r="B2601" t="s">
        <v>14457</v>
      </c>
      <c r="C2601">
        <v>92212177</v>
      </c>
      <c r="D2601" t="s">
        <v>17666</v>
      </c>
      <c r="E2601">
        <v>11</v>
      </c>
      <c r="F2601" s="27">
        <v>43132</v>
      </c>
      <c r="G2601">
        <v>8</v>
      </c>
      <c r="H2601" s="27">
        <v>41548</v>
      </c>
      <c r="I2601">
        <v>3</v>
      </c>
      <c r="J2601">
        <v>37.5</v>
      </c>
    </row>
    <row r="2602" spans="1:10" x14ac:dyDescent="0.25">
      <c r="A2602">
        <v>4644</v>
      </c>
      <c r="B2602" t="s">
        <v>14457</v>
      </c>
      <c r="C2602">
        <v>92212180</v>
      </c>
      <c r="D2602" t="s">
        <v>16274</v>
      </c>
      <c r="E2602">
        <v>24.5</v>
      </c>
      <c r="F2602" s="27">
        <v>42370</v>
      </c>
      <c r="G2602">
        <v>30.6</v>
      </c>
      <c r="H2602" s="27">
        <v>41548</v>
      </c>
      <c r="I2602">
        <v>-6.1</v>
      </c>
      <c r="J2602">
        <v>-19.93</v>
      </c>
    </row>
    <row r="2603" spans="1:10" x14ac:dyDescent="0.25">
      <c r="A2603">
        <v>4644</v>
      </c>
      <c r="B2603" t="s">
        <v>14457</v>
      </c>
      <c r="C2603">
        <v>92212182</v>
      </c>
      <c r="D2603" t="s">
        <v>16973</v>
      </c>
      <c r="E2603">
        <v>17.5</v>
      </c>
      <c r="F2603" s="27">
        <v>43132</v>
      </c>
      <c r="G2603">
        <v>8</v>
      </c>
      <c r="H2603" s="27">
        <v>42917</v>
      </c>
      <c r="I2603">
        <v>9.5</v>
      </c>
      <c r="J2603">
        <v>118.75</v>
      </c>
    </row>
    <row r="2604" spans="1:10" x14ac:dyDescent="0.25">
      <c r="A2604">
        <v>4644</v>
      </c>
      <c r="B2604" t="s">
        <v>14457</v>
      </c>
      <c r="C2604">
        <v>92212185</v>
      </c>
      <c r="D2604" t="s">
        <v>17942</v>
      </c>
      <c r="E2604">
        <v>8</v>
      </c>
      <c r="F2604" s="27">
        <v>42917</v>
      </c>
      <c r="G2604">
        <v>10</v>
      </c>
      <c r="H2604" s="27">
        <v>42795</v>
      </c>
      <c r="I2604">
        <v>-2</v>
      </c>
      <c r="J2604">
        <v>-20</v>
      </c>
    </row>
    <row r="2605" spans="1:10" x14ac:dyDescent="0.25">
      <c r="A2605">
        <v>4644</v>
      </c>
      <c r="B2605" t="s">
        <v>14457</v>
      </c>
      <c r="C2605">
        <v>92212186</v>
      </c>
      <c r="D2605" t="s">
        <v>14688</v>
      </c>
      <c r="E2605">
        <v>1391</v>
      </c>
      <c r="F2605" s="27">
        <v>42370</v>
      </c>
      <c r="G2605">
        <v>252.2</v>
      </c>
      <c r="H2605" s="27">
        <v>41548</v>
      </c>
      <c r="I2605">
        <v>1138.8</v>
      </c>
      <c r="J2605">
        <v>451.54</v>
      </c>
    </row>
    <row r="2606" spans="1:10" x14ac:dyDescent="0.25">
      <c r="A2606">
        <v>4644</v>
      </c>
      <c r="B2606" t="s">
        <v>14457</v>
      </c>
      <c r="C2606">
        <v>92212188</v>
      </c>
      <c r="D2606" t="s">
        <v>14683</v>
      </c>
      <c r="E2606">
        <v>1426.5</v>
      </c>
      <c r="F2606" s="27">
        <v>42370</v>
      </c>
      <c r="G2606">
        <v>1575.8</v>
      </c>
      <c r="H2606" s="27">
        <v>41548</v>
      </c>
      <c r="I2606">
        <v>-149.30000000000001</v>
      </c>
      <c r="J2606">
        <v>-9.4700000000000006</v>
      </c>
    </row>
    <row r="2607" spans="1:10" x14ac:dyDescent="0.25">
      <c r="A2607">
        <v>4644</v>
      </c>
      <c r="B2607" t="s">
        <v>14457</v>
      </c>
      <c r="C2607">
        <v>92212191</v>
      </c>
      <c r="D2607" t="s">
        <v>15861</v>
      </c>
      <c r="E2607">
        <v>57.5</v>
      </c>
      <c r="F2607" s="27">
        <v>43221</v>
      </c>
      <c r="G2607">
        <v>53</v>
      </c>
      <c r="H2607" s="27">
        <v>43132</v>
      </c>
      <c r="I2607">
        <v>4.5</v>
      </c>
      <c r="J2607">
        <v>8.49</v>
      </c>
    </row>
    <row r="2608" spans="1:10" x14ac:dyDescent="0.25">
      <c r="A2608">
        <v>4644</v>
      </c>
      <c r="B2608" t="s">
        <v>14457</v>
      </c>
      <c r="C2608">
        <v>92212193</v>
      </c>
      <c r="D2608" t="s">
        <v>16413</v>
      </c>
      <c r="E2608">
        <v>41.5</v>
      </c>
      <c r="F2608" s="27">
        <v>42370</v>
      </c>
      <c r="G2608">
        <v>57.5</v>
      </c>
      <c r="H2608" s="27">
        <v>41548</v>
      </c>
      <c r="I2608">
        <v>-16</v>
      </c>
      <c r="J2608">
        <v>-27.82</v>
      </c>
    </row>
    <row r="2609" spans="1:10" x14ac:dyDescent="0.25">
      <c r="A2609">
        <v>4644</v>
      </c>
      <c r="B2609" t="s">
        <v>14457</v>
      </c>
      <c r="C2609">
        <v>92212195</v>
      </c>
      <c r="D2609" t="s">
        <v>16998</v>
      </c>
      <c r="E2609">
        <v>20.5</v>
      </c>
      <c r="F2609" s="27">
        <v>43221</v>
      </c>
      <c r="G2609">
        <v>19.5</v>
      </c>
      <c r="H2609" s="27">
        <v>43132</v>
      </c>
      <c r="I2609">
        <v>1</v>
      </c>
      <c r="J2609">
        <v>5.12</v>
      </c>
    </row>
    <row r="2610" spans="1:10" x14ac:dyDescent="0.25">
      <c r="A2610">
        <v>4644</v>
      </c>
      <c r="B2610" t="s">
        <v>14457</v>
      </c>
      <c r="C2610">
        <v>92212196</v>
      </c>
      <c r="D2610" t="s">
        <v>11007</v>
      </c>
      <c r="E2610">
        <v>73.5</v>
      </c>
      <c r="F2610" s="27">
        <v>42917</v>
      </c>
      <c r="G2610">
        <v>102.5</v>
      </c>
      <c r="H2610" s="27">
        <v>42552</v>
      </c>
      <c r="I2610">
        <v>-29</v>
      </c>
      <c r="J2610">
        <v>-28.29</v>
      </c>
    </row>
    <row r="2611" spans="1:10" x14ac:dyDescent="0.25">
      <c r="A2611">
        <v>4644</v>
      </c>
      <c r="B2611" t="s">
        <v>14457</v>
      </c>
      <c r="C2611">
        <v>92212197</v>
      </c>
      <c r="D2611" t="s">
        <v>15614</v>
      </c>
      <c r="E2611">
        <v>142.5</v>
      </c>
      <c r="F2611" s="27">
        <v>43221</v>
      </c>
      <c r="G2611">
        <v>142</v>
      </c>
      <c r="H2611" s="27">
        <v>43132</v>
      </c>
      <c r="I2611">
        <v>0.5</v>
      </c>
      <c r="J2611">
        <v>0.35</v>
      </c>
    </row>
    <row r="2612" spans="1:10" x14ac:dyDescent="0.25">
      <c r="A2612">
        <v>4644</v>
      </c>
      <c r="B2612" t="s">
        <v>14457</v>
      </c>
      <c r="C2612">
        <v>92212198</v>
      </c>
      <c r="D2612" t="s">
        <v>17675</v>
      </c>
      <c r="E2612">
        <v>8</v>
      </c>
      <c r="F2612" s="27">
        <v>41548</v>
      </c>
      <c r="G2612">
        <v>8.5</v>
      </c>
      <c r="H2612" s="27">
        <v>41183</v>
      </c>
      <c r="I2612">
        <v>-0.5</v>
      </c>
      <c r="J2612">
        <v>-5.88</v>
      </c>
    </row>
    <row r="2613" spans="1:10" x14ac:dyDescent="0.25">
      <c r="A2613">
        <v>4644</v>
      </c>
      <c r="B2613" t="s">
        <v>14457</v>
      </c>
      <c r="C2613">
        <v>92212200</v>
      </c>
      <c r="D2613" t="s">
        <v>17943</v>
      </c>
      <c r="E2613">
        <v>8</v>
      </c>
      <c r="F2613" s="27">
        <v>42917</v>
      </c>
      <c r="G2613">
        <v>13.5</v>
      </c>
      <c r="H2613" s="27">
        <v>42795</v>
      </c>
      <c r="I2613">
        <v>-5.5</v>
      </c>
      <c r="J2613">
        <v>-40.74</v>
      </c>
    </row>
    <row r="2614" spans="1:10" x14ac:dyDescent="0.25">
      <c r="A2614">
        <v>4644</v>
      </c>
      <c r="B2614" t="s">
        <v>14457</v>
      </c>
      <c r="C2614">
        <v>92212201</v>
      </c>
      <c r="D2614" t="s">
        <v>11010</v>
      </c>
      <c r="E2614">
        <v>1131.5</v>
      </c>
      <c r="F2614" s="27">
        <v>42917</v>
      </c>
      <c r="G2614">
        <v>944.5</v>
      </c>
      <c r="H2614" s="27">
        <v>42552</v>
      </c>
      <c r="I2614">
        <v>187</v>
      </c>
      <c r="J2614">
        <v>19.79</v>
      </c>
    </row>
    <row r="2615" spans="1:10" x14ac:dyDescent="0.25">
      <c r="A2615">
        <v>4644</v>
      </c>
      <c r="B2615" t="s">
        <v>14457</v>
      </c>
      <c r="C2615">
        <v>92212203</v>
      </c>
      <c r="D2615" t="s">
        <v>16424</v>
      </c>
      <c r="E2615">
        <v>42</v>
      </c>
      <c r="F2615" s="27">
        <v>42370</v>
      </c>
      <c r="G2615">
        <v>47.9</v>
      </c>
      <c r="H2615" s="27">
        <v>41548</v>
      </c>
      <c r="I2615">
        <v>-5.9</v>
      </c>
      <c r="J2615">
        <v>-12.31</v>
      </c>
    </row>
    <row r="2616" spans="1:10" x14ac:dyDescent="0.25">
      <c r="A2616">
        <v>4644</v>
      </c>
      <c r="B2616" t="s">
        <v>14457</v>
      </c>
      <c r="C2616">
        <v>92212204</v>
      </c>
      <c r="D2616" t="s">
        <v>17050</v>
      </c>
      <c r="E2616">
        <v>22.5</v>
      </c>
      <c r="F2616" s="27">
        <v>42917</v>
      </c>
      <c r="G2616">
        <v>16.5</v>
      </c>
      <c r="H2616" s="27">
        <v>42795</v>
      </c>
      <c r="I2616">
        <v>6</v>
      </c>
      <c r="J2616">
        <v>36.36</v>
      </c>
    </row>
    <row r="2617" spans="1:10" x14ac:dyDescent="0.25">
      <c r="A2617">
        <v>4644</v>
      </c>
      <c r="B2617" t="s">
        <v>14457</v>
      </c>
      <c r="C2617">
        <v>92212205</v>
      </c>
      <c r="D2617" t="s">
        <v>17120</v>
      </c>
      <c r="E2617">
        <v>11.5</v>
      </c>
      <c r="F2617" s="27">
        <v>43221</v>
      </c>
      <c r="G2617">
        <v>11</v>
      </c>
      <c r="H2617" s="27">
        <v>42917</v>
      </c>
      <c r="I2617">
        <v>0.5</v>
      </c>
      <c r="J2617">
        <v>4.54</v>
      </c>
    </row>
    <row r="2618" spans="1:10" x14ac:dyDescent="0.25">
      <c r="A2618">
        <v>4644</v>
      </c>
      <c r="B2618" t="s">
        <v>14457</v>
      </c>
      <c r="C2618">
        <v>92212206</v>
      </c>
      <c r="D2618" t="s">
        <v>17324</v>
      </c>
      <c r="E2618">
        <v>16.5</v>
      </c>
      <c r="F2618" s="27">
        <v>42917</v>
      </c>
      <c r="G2618">
        <v>9</v>
      </c>
      <c r="H2618" s="27">
        <v>42795</v>
      </c>
      <c r="I2618">
        <v>7.5</v>
      </c>
      <c r="J2618">
        <v>83.33</v>
      </c>
    </row>
    <row r="2619" spans="1:10" x14ac:dyDescent="0.25">
      <c r="A2619">
        <v>4644</v>
      </c>
      <c r="B2619" t="s">
        <v>14457</v>
      </c>
      <c r="C2619">
        <v>92212208</v>
      </c>
      <c r="D2619" t="s">
        <v>17198</v>
      </c>
      <c r="E2619">
        <v>9</v>
      </c>
      <c r="F2619" s="27">
        <v>43221</v>
      </c>
      <c r="G2619">
        <v>10.8</v>
      </c>
      <c r="H2619" s="27">
        <v>41548</v>
      </c>
      <c r="I2619">
        <v>-1.8</v>
      </c>
      <c r="J2619">
        <v>-16.66</v>
      </c>
    </row>
    <row r="2620" spans="1:10" x14ac:dyDescent="0.25">
      <c r="A2620">
        <v>4644</v>
      </c>
      <c r="B2620" t="s">
        <v>14457</v>
      </c>
      <c r="C2620">
        <v>92212210</v>
      </c>
      <c r="D2620" t="s">
        <v>14767</v>
      </c>
      <c r="E2620">
        <v>905.5</v>
      </c>
      <c r="F2620" s="27">
        <v>42917</v>
      </c>
      <c r="G2620">
        <v>548.5</v>
      </c>
      <c r="H2620" s="27">
        <v>42795</v>
      </c>
      <c r="I2620">
        <v>357</v>
      </c>
      <c r="J2620">
        <v>65.08</v>
      </c>
    </row>
    <row r="2621" spans="1:10" x14ac:dyDescent="0.25">
      <c r="A2621">
        <v>4644</v>
      </c>
      <c r="B2621" t="s">
        <v>14457</v>
      </c>
      <c r="C2621">
        <v>92212211</v>
      </c>
      <c r="D2621" t="s">
        <v>17944</v>
      </c>
      <c r="E2621">
        <v>8</v>
      </c>
      <c r="F2621" s="27">
        <v>42370</v>
      </c>
      <c r="G2621">
        <v>8.5</v>
      </c>
      <c r="H2621" s="27">
        <v>41548</v>
      </c>
      <c r="I2621">
        <v>-0.5</v>
      </c>
      <c r="J2621">
        <v>-5.88</v>
      </c>
    </row>
    <row r="2622" spans="1:10" x14ac:dyDescent="0.25">
      <c r="A2622">
        <v>4644</v>
      </c>
      <c r="B2622" t="s">
        <v>14457</v>
      </c>
      <c r="C2622">
        <v>92212212</v>
      </c>
      <c r="D2622" t="s">
        <v>16054</v>
      </c>
      <c r="E2622">
        <v>71</v>
      </c>
      <c r="F2622" s="27">
        <v>42705</v>
      </c>
      <c r="G2622">
        <v>69</v>
      </c>
      <c r="H2622" s="27">
        <v>42552</v>
      </c>
      <c r="I2622">
        <v>2</v>
      </c>
      <c r="J2622">
        <v>2.89</v>
      </c>
    </row>
    <row r="2623" spans="1:10" x14ac:dyDescent="0.25">
      <c r="A2623">
        <v>4644</v>
      </c>
      <c r="B2623" t="s">
        <v>14457</v>
      </c>
      <c r="C2623">
        <v>92212214</v>
      </c>
      <c r="D2623" t="s">
        <v>17945</v>
      </c>
      <c r="E2623">
        <v>8</v>
      </c>
      <c r="F2623" s="27">
        <v>42917</v>
      </c>
      <c r="G2623">
        <v>9.5</v>
      </c>
      <c r="H2623" s="27">
        <v>42795</v>
      </c>
      <c r="I2623">
        <v>-1.5</v>
      </c>
      <c r="J2623">
        <v>-15.78</v>
      </c>
    </row>
    <row r="2624" spans="1:10" x14ac:dyDescent="0.25">
      <c r="A2624">
        <v>4644</v>
      </c>
      <c r="B2624" t="s">
        <v>14457</v>
      </c>
      <c r="C2624">
        <v>92212217</v>
      </c>
      <c r="D2624" t="s">
        <v>16032</v>
      </c>
      <c r="E2624">
        <v>72</v>
      </c>
      <c r="F2624" s="27">
        <v>42917</v>
      </c>
      <c r="G2624">
        <v>65.5</v>
      </c>
      <c r="H2624" s="27">
        <v>42461</v>
      </c>
      <c r="I2624">
        <v>6.5</v>
      </c>
      <c r="J2624">
        <v>9.92</v>
      </c>
    </row>
    <row r="2625" spans="1:10" x14ac:dyDescent="0.25">
      <c r="A2625">
        <v>4644</v>
      </c>
      <c r="B2625" t="s">
        <v>14457</v>
      </c>
      <c r="C2625">
        <v>92212219</v>
      </c>
      <c r="D2625" t="s">
        <v>16540</v>
      </c>
      <c r="E2625">
        <v>36.5</v>
      </c>
      <c r="F2625" s="27">
        <v>43221</v>
      </c>
      <c r="G2625">
        <v>35</v>
      </c>
      <c r="H2625" s="27">
        <v>43132</v>
      </c>
      <c r="I2625">
        <v>1.5</v>
      </c>
      <c r="J2625">
        <v>4.28</v>
      </c>
    </row>
    <row r="2626" spans="1:10" x14ac:dyDescent="0.25">
      <c r="A2626">
        <v>4644</v>
      </c>
      <c r="B2626" t="s">
        <v>14457</v>
      </c>
      <c r="C2626">
        <v>92212222</v>
      </c>
      <c r="D2626" t="s">
        <v>16669</v>
      </c>
      <c r="E2626">
        <v>15.5</v>
      </c>
      <c r="F2626" s="27">
        <v>42370</v>
      </c>
      <c r="G2626">
        <v>19.7</v>
      </c>
      <c r="H2626" s="27">
        <v>41548</v>
      </c>
      <c r="I2626">
        <v>-4.2</v>
      </c>
      <c r="J2626">
        <v>-21.31</v>
      </c>
    </row>
    <row r="2627" spans="1:10" x14ac:dyDescent="0.25">
      <c r="A2627">
        <v>4644</v>
      </c>
      <c r="B2627" t="s">
        <v>14457</v>
      </c>
      <c r="C2627">
        <v>92212224</v>
      </c>
      <c r="D2627" t="s">
        <v>15374</v>
      </c>
      <c r="E2627">
        <v>218</v>
      </c>
      <c r="F2627" s="27">
        <v>42370</v>
      </c>
      <c r="G2627">
        <v>86.4</v>
      </c>
      <c r="H2627" s="27">
        <v>41548</v>
      </c>
      <c r="I2627">
        <v>131.6</v>
      </c>
      <c r="J2627">
        <v>152.31</v>
      </c>
    </row>
    <row r="2628" spans="1:10" x14ac:dyDescent="0.25">
      <c r="A2628">
        <v>4644</v>
      </c>
      <c r="B2628" t="s">
        <v>14457</v>
      </c>
      <c r="C2628">
        <v>92212227</v>
      </c>
      <c r="D2628" t="s">
        <v>16812</v>
      </c>
      <c r="E2628">
        <v>15.5</v>
      </c>
      <c r="F2628" s="27">
        <v>43221</v>
      </c>
      <c r="G2628">
        <v>15</v>
      </c>
      <c r="H2628" s="27">
        <v>42917</v>
      </c>
      <c r="I2628">
        <v>0.5</v>
      </c>
      <c r="J2628">
        <v>3.33</v>
      </c>
    </row>
    <row r="2629" spans="1:10" x14ac:dyDescent="0.25">
      <c r="A2629">
        <v>4644</v>
      </c>
      <c r="B2629" t="s">
        <v>14457</v>
      </c>
      <c r="C2629">
        <v>92212230</v>
      </c>
      <c r="D2629" t="s">
        <v>16328</v>
      </c>
      <c r="E2629">
        <v>13</v>
      </c>
      <c r="F2629" s="27">
        <v>42917</v>
      </c>
      <c r="G2629">
        <v>12</v>
      </c>
      <c r="H2629" s="27">
        <v>42705</v>
      </c>
      <c r="I2629">
        <v>1</v>
      </c>
      <c r="J2629">
        <v>8.33</v>
      </c>
    </row>
    <row r="2630" spans="1:10" x14ac:dyDescent="0.25">
      <c r="A2630">
        <v>4644</v>
      </c>
      <c r="B2630" t="s">
        <v>14457</v>
      </c>
      <c r="C2630">
        <v>92212231</v>
      </c>
      <c r="D2630" t="s">
        <v>16045</v>
      </c>
      <c r="E2630">
        <v>72</v>
      </c>
      <c r="F2630" s="27">
        <v>43221</v>
      </c>
      <c r="G2630">
        <v>73</v>
      </c>
      <c r="H2630" s="27">
        <v>43132</v>
      </c>
      <c r="I2630">
        <v>-1</v>
      </c>
      <c r="J2630">
        <v>-1.36</v>
      </c>
    </row>
    <row r="2631" spans="1:10" x14ac:dyDescent="0.25">
      <c r="A2631">
        <v>4644</v>
      </c>
      <c r="B2631" t="s">
        <v>14457</v>
      </c>
      <c r="C2631">
        <v>92212232</v>
      </c>
      <c r="D2631" t="s">
        <v>14647</v>
      </c>
      <c r="E2631">
        <v>1662.5</v>
      </c>
      <c r="F2631" s="27">
        <v>42370</v>
      </c>
      <c r="G2631">
        <v>147.69999999999999</v>
      </c>
      <c r="H2631" s="27">
        <v>41548</v>
      </c>
      <c r="I2631">
        <v>1514.8</v>
      </c>
      <c r="J2631">
        <v>1025.5899999999999</v>
      </c>
    </row>
    <row r="2632" spans="1:10" x14ac:dyDescent="0.25">
      <c r="A2632">
        <v>4644</v>
      </c>
      <c r="B2632" t="s">
        <v>14457</v>
      </c>
      <c r="C2632">
        <v>92212234</v>
      </c>
      <c r="D2632" t="s">
        <v>10127</v>
      </c>
      <c r="E2632">
        <v>88</v>
      </c>
      <c r="F2632" s="27">
        <v>43221</v>
      </c>
      <c r="G2632">
        <v>87.5</v>
      </c>
      <c r="H2632" s="27">
        <v>43132</v>
      </c>
      <c r="I2632">
        <v>0.5</v>
      </c>
      <c r="J2632">
        <v>0.56999999999999995</v>
      </c>
    </row>
    <row r="2633" spans="1:10" x14ac:dyDescent="0.25">
      <c r="A2633">
        <v>4644</v>
      </c>
      <c r="B2633" t="s">
        <v>14457</v>
      </c>
      <c r="C2633">
        <v>92212235</v>
      </c>
      <c r="D2633" t="s">
        <v>17696</v>
      </c>
      <c r="E2633">
        <v>9.5</v>
      </c>
      <c r="F2633" s="27">
        <v>42370</v>
      </c>
      <c r="G2633">
        <v>12.8</v>
      </c>
      <c r="H2633" s="27">
        <v>41548</v>
      </c>
      <c r="I2633">
        <v>-3.3</v>
      </c>
      <c r="J2633">
        <v>-25.78</v>
      </c>
    </row>
    <row r="2634" spans="1:10" x14ac:dyDescent="0.25">
      <c r="A2634">
        <v>4644</v>
      </c>
      <c r="B2634" t="s">
        <v>14457</v>
      </c>
      <c r="C2634">
        <v>92212240</v>
      </c>
      <c r="D2634" t="s">
        <v>17934</v>
      </c>
      <c r="E2634">
        <v>8</v>
      </c>
      <c r="F2634" s="27">
        <v>42370</v>
      </c>
      <c r="G2634">
        <v>10.199999999999999</v>
      </c>
      <c r="H2634" s="27">
        <v>41548</v>
      </c>
      <c r="I2634">
        <v>-2.2000000000000002</v>
      </c>
      <c r="J2634">
        <v>-21.56</v>
      </c>
    </row>
    <row r="2635" spans="1:10" x14ac:dyDescent="0.25">
      <c r="A2635">
        <v>4644</v>
      </c>
      <c r="B2635" t="s">
        <v>14457</v>
      </c>
      <c r="C2635">
        <v>92212245</v>
      </c>
      <c r="D2635" t="s">
        <v>16625</v>
      </c>
      <c r="E2635">
        <v>32.5</v>
      </c>
      <c r="F2635" s="27">
        <v>43132</v>
      </c>
      <c r="G2635">
        <v>31.5</v>
      </c>
      <c r="H2635" s="27">
        <v>42917</v>
      </c>
      <c r="I2635">
        <v>1</v>
      </c>
      <c r="J2635">
        <v>3.17</v>
      </c>
    </row>
    <row r="2636" spans="1:10" x14ac:dyDescent="0.25">
      <c r="A2636">
        <v>4644</v>
      </c>
      <c r="B2636" t="s">
        <v>14457</v>
      </c>
      <c r="C2636">
        <v>92212249</v>
      </c>
      <c r="D2636" t="s">
        <v>15062</v>
      </c>
      <c r="E2636">
        <v>408.5</v>
      </c>
      <c r="F2636" s="27">
        <v>43221</v>
      </c>
      <c r="G2636">
        <v>408</v>
      </c>
      <c r="H2636" s="27">
        <v>43132</v>
      </c>
      <c r="I2636">
        <v>0.5</v>
      </c>
      <c r="J2636">
        <v>0.12</v>
      </c>
    </row>
    <row r="2637" spans="1:10" x14ac:dyDescent="0.25">
      <c r="A2637">
        <v>4644</v>
      </c>
      <c r="B2637" t="s">
        <v>14457</v>
      </c>
      <c r="C2637">
        <v>92212255</v>
      </c>
      <c r="D2637" t="s">
        <v>16792</v>
      </c>
      <c r="E2637">
        <v>27.5</v>
      </c>
      <c r="F2637" s="27">
        <v>43132</v>
      </c>
      <c r="G2637">
        <v>21</v>
      </c>
      <c r="H2637" s="27">
        <v>42461</v>
      </c>
      <c r="I2637">
        <v>6.5</v>
      </c>
      <c r="J2637">
        <v>30.95</v>
      </c>
    </row>
    <row r="2638" spans="1:10" x14ac:dyDescent="0.25">
      <c r="A2638">
        <v>4644</v>
      </c>
      <c r="B2638" t="s">
        <v>14457</v>
      </c>
      <c r="C2638">
        <v>92212257</v>
      </c>
      <c r="D2638" t="s">
        <v>16424</v>
      </c>
      <c r="E2638">
        <v>23.5</v>
      </c>
      <c r="F2638" s="27">
        <v>42370</v>
      </c>
      <c r="G2638">
        <v>29.1</v>
      </c>
      <c r="H2638" s="27">
        <v>41548</v>
      </c>
      <c r="I2638">
        <v>-5.6</v>
      </c>
      <c r="J2638">
        <v>-19.239999999999998</v>
      </c>
    </row>
    <row r="2639" spans="1:10" x14ac:dyDescent="0.25">
      <c r="A2639">
        <v>4644</v>
      </c>
      <c r="B2639" t="s">
        <v>14457</v>
      </c>
      <c r="C2639">
        <v>92212258</v>
      </c>
      <c r="D2639" t="s">
        <v>15955</v>
      </c>
      <c r="E2639">
        <v>78</v>
      </c>
      <c r="F2639" s="27">
        <v>42917</v>
      </c>
      <c r="G2639">
        <v>79.5</v>
      </c>
      <c r="H2639" s="27">
        <v>42795</v>
      </c>
      <c r="I2639">
        <v>-1.5</v>
      </c>
      <c r="J2639">
        <v>-1.88</v>
      </c>
    </row>
    <row r="2640" spans="1:10" x14ac:dyDescent="0.25">
      <c r="A2640">
        <v>4644</v>
      </c>
      <c r="B2640" t="s">
        <v>14457</v>
      </c>
      <c r="C2640">
        <v>92212262</v>
      </c>
      <c r="D2640" t="s">
        <v>17051</v>
      </c>
      <c r="E2640">
        <v>15.5</v>
      </c>
      <c r="F2640" s="27">
        <v>43221</v>
      </c>
      <c r="G2640">
        <v>17</v>
      </c>
      <c r="H2640" s="27">
        <v>43132</v>
      </c>
      <c r="I2640">
        <v>-1.5</v>
      </c>
      <c r="J2640">
        <v>-8.82</v>
      </c>
    </row>
    <row r="2641" spans="1:10" x14ac:dyDescent="0.25">
      <c r="A2641">
        <v>4644</v>
      </c>
      <c r="B2641" t="s">
        <v>14457</v>
      </c>
      <c r="C2641">
        <v>92212263</v>
      </c>
      <c r="D2641" t="s">
        <v>16021</v>
      </c>
      <c r="E2641">
        <v>74.5</v>
      </c>
      <c r="F2641" s="27">
        <v>42370</v>
      </c>
      <c r="G2641">
        <v>60.4</v>
      </c>
      <c r="H2641" s="27">
        <v>41548</v>
      </c>
      <c r="I2641">
        <v>14.1</v>
      </c>
      <c r="J2641">
        <v>23.34</v>
      </c>
    </row>
    <row r="2642" spans="1:10" x14ac:dyDescent="0.25">
      <c r="A2642">
        <v>4644</v>
      </c>
      <c r="B2642" t="s">
        <v>14457</v>
      </c>
      <c r="C2642">
        <v>92212270</v>
      </c>
      <c r="D2642" t="s">
        <v>16077</v>
      </c>
      <c r="E2642">
        <v>39.5</v>
      </c>
      <c r="F2642" s="27">
        <v>43221</v>
      </c>
      <c r="G2642">
        <v>39</v>
      </c>
      <c r="H2642" s="27">
        <v>43132</v>
      </c>
      <c r="I2642">
        <v>0.5</v>
      </c>
      <c r="J2642">
        <v>1.28</v>
      </c>
    </row>
    <row r="2643" spans="1:10" x14ac:dyDescent="0.25">
      <c r="A2643">
        <v>4644</v>
      </c>
      <c r="B2643" t="s">
        <v>14457</v>
      </c>
      <c r="C2643">
        <v>92212277</v>
      </c>
      <c r="D2643" t="s">
        <v>16122</v>
      </c>
      <c r="E2643">
        <v>64</v>
      </c>
      <c r="F2643" s="27">
        <v>43221</v>
      </c>
      <c r="G2643">
        <v>64.5</v>
      </c>
      <c r="H2643" s="27">
        <v>43132</v>
      </c>
      <c r="I2643">
        <v>-0.5</v>
      </c>
      <c r="J2643">
        <v>-0.77</v>
      </c>
    </row>
    <row r="2644" spans="1:10" x14ac:dyDescent="0.25">
      <c r="A2644">
        <v>4644</v>
      </c>
      <c r="B2644" t="s">
        <v>14457</v>
      </c>
      <c r="C2644">
        <v>92212282</v>
      </c>
      <c r="D2644" t="s">
        <v>16526</v>
      </c>
      <c r="E2644">
        <v>37</v>
      </c>
      <c r="F2644" s="27">
        <v>43221</v>
      </c>
      <c r="G2644">
        <v>36</v>
      </c>
      <c r="H2644" s="27">
        <v>43132</v>
      </c>
      <c r="I2644">
        <v>1</v>
      </c>
      <c r="J2644">
        <v>2.77</v>
      </c>
    </row>
    <row r="2645" spans="1:10" x14ac:dyDescent="0.25">
      <c r="A2645">
        <v>4644</v>
      </c>
      <c r="B2645" t="s">
        <v>14457</v>
      </c>
      <c r="C2645">
        <v>92212290</v>
      </c>
      <c r="D2645" t="s">
        <v>17522</v>
      </c>
      <c r="E2645">
        <v>13.5</v>
      </c>
      <c r="F2645" s="27">
        <v>42705</v>
      </c>
      <c r="G2645">
        <v>8</v>
      </c>
      <c r="H2645" s="27">
        <v>42370</v>
      </c>
      <c r="I2645">
        <v>5.5</v>
      </c>
      <c r="J2645">
        <v>68.75</v>
      </c>
    </row>
    <row r="2646" spans="1:10" x14ac:dyDescent="0.25">
      <c r="A2646">
        <v>4644</v>
      </c>
      <c r="B2646" t="s">
        <v>14457</v>
      </c>
      <c r="C2646">
        <v>92212293</v>
      </c>
      <c r="D2646" t="s">
        <v>17458</v>
      </c>
      <c r="E2646">
        <v>14.5</v>
      </c>
      <c r="F2646" s="27">
        <v>43132</v>
      </c>
      <c r="G2646">
        <v>15</v>
      </c>
      <c r="H2646" s="27">
        <v>42705</v>
      </c>
      <c r="I2646">
        <v>-0.5</v>
      </c>
      <c r="J2646">
        <v>-3.33</v>
      </c>
    </row>
    <row r="2647" spans="1:10" x14ac:dyDescent="0.25">
      <c r="A2647">
        <v>4644</v>
      </c>
      <c r="B2647" t="s">
        <v>14457</v>
      </c>
      <c r="C2647">
        <v>92212295</v>
      </c>
      <c r="D2647" t="s">
        <v>16563</v>
      </c>
      <c r="E2647">
        <v>23</v>
      </c>
      <c r="F2647" s="27">
        <v>43132</v>
      </c>
      <c r="G2647">
        <v>25</v>
      </c>
      <c r="H2647" s="27">
        <v>42917</v>
      </c>
      <c r="I2647">
        <v>-2</v>
      </c>
      <c r="J2647">
        <v>-8</v>
      </c>
    </row>
    <row r="2648" spans="1:10" x14ac:dyDescent="0.25">
      <c r="A2648">
        <v>4644</v>
      </c>
      <c r="B2648" t="s">
        <v>14457</v>
      </c>
      <c r="C2648">
        <v>92212297</v>
      </c>
      <c r="D2648" t="s">
        <v>17797</v>
      </c>
      <c r="E2648">
        <v>9</v>
      </c>
      <c r="F2648" s="27">
        <v>42917</v>
      </c>
      <c r="G2648">
        <v>8</v>
      </c>
      <c r="H2648" s="27">
        <v>42795</v>
      </c>
      <c r="I2648">
        <v>1</v>
      </c>
      <c r="J2648">
        <v>12.5</v>
      </c>
    </row>
    <row r="2649" spans="1:10" x14ac:dyDescent="0.25">
      <c r="A2649">
        <v>4644</v>
      </c>
      <c r="B2649" t="s">
        <v>14457</v>
      </c>
      <c r="C2649">
        <v>92212300</v>
      </c>
      <c r="D2649" t="s">
        <v>16159</v>
      </c>
      <c r="E2649">
        <v>50</v>
      </c>
      <c r="F2649" s="27">
        <v>42370</v>
      </c>
      <c r="G2649">
        <v>62.4</v>
      </c>
      <c r="H2649" s="27">
        <v>41548</v>
      </c>
      <c r="I2649">
        <v>-12.4</v>
      </c>
      <c r="J2649">
        <v>-19.87</v>
      </c>
    </row>
    <row r="2650" spans="1:10" x14ac:dyDescent="0.25">
      <c r="A2650">
        <v>4644</v>
      </c>
      <c r="B2650" t="s">
        <v>14457</v>
      </c>
      <c r="C2650">
        <v>92212302</v>
      </c>
      <c r="D2650" t="s">
        <v>15884</v>
      </c>
      <c r="E2650">
        <v>40</v>
      </c>
      <c r="F2650" s="27">
        <v>43132</v>
      </c>
      <c r="G2650">
        <v>38.5</v>
      </c>
      <c r="H2650" s="27">
        <v>42917</v>
      </c>
      <c r="I2650">
        <v>1.5</v>
      </c>
      <c r="J2650">
        <v>3.89</v>
      </c>
    </row>
    <row r="2651" spans="1:10" x14ac:dyDescent="0.25">
      <c r="A2651">
        <v>4644</v>
      </c>
      <c r="B2651" t="s">
        <v>14457</v>
      </c>
      <c r="C2651">
        <v>92212305</v>
      </c>
      <c r="D2651" t="s">
        <v>17825</v>
      </c>
      <c r="E2651">
        <v>8</v>
      </c>
      <c r="F2651" s="27">
        <v>42917</v>
      </c>
      <c r="G2651">
        <v>8.5</v>
      </c>
      <c r="H2651" s="27">
        <v>42370</v>
      </c>
      <c r="I2651">
        <v>-0.5</v>
      </c>
      <c r="J2651">
        <v>-5.88</v>
      </c>
    </row>
    <row r="2652" spans="1:10" x14ac:dyDescent="0.25">
      <c r="A2652">
        <v>4644</v>
      </c>
      <c r="B2652" t="s">
        <v>14457</v>
      </c>
      <c r="C2652">
        <v>92212306</v>
      </c>
      <c r="D2652" t="s">
        <v>17390</v>
      </c>
      <c r="E2652">
        <v>15.5</v>
      </c>
      <c r="F2652" s="27">
        <v>42370</v>
      </c>
      <c r="G2652">
        <v>19.399999999999999</v>
      </c>
      <c r="H2652" s="27">
        <v>41548</v>
      </c>
      <c r="I2652">
        <v>-3.9</v>
      </c>
      <c r="J2652">
        <v>-20.100000000000001</v>
      </c>
    </row>
    <row r="2653" spans="1:10" x14ac:dyDescent="0.25">
      <c r="A2653">
        <v>4644</v>
      </c>
      <c r="B2653" t="s">
        <v>14457</v>
      </c>
      <c r="C2653">
        <v>92212307</v>
      </c>
      <c r="D2653" t="s">
        <v>17694</v>
      </c>
      <c r="E2653">
        <v>10.5</v>
      </c>
      <c r="F2653" s="27">
        <v>42370</v>
      </c>
      <c r="G2653">
        <v>12.9</v>
      </c>
      <c r="H2653" s="27">
        <v>41548</v>
      </c>
      <c r="I2653">
        <v>-2.4</v>
      </c>
      <c r="J2653">
        <v>-18.600000000000001</v>
      </c>
    </row>
    <row r="2654" spans="1:10" x14ac:dyDescent="0.25">
      <c r="A2654">
        <v>4644</v>
      </c>
      <c r="B2654" t="s">
        <v>14457</v>
      </c>
      <c r="C2654">
        <v>92212312</v>
      </c>
      <c r="D2654" t="s">
        <v>16205</v>
      </c>
      <c r="E2654">
        <v>57.5</v>
      </c>
      <c r="F2654" s="27">
        <v>42705</v>
      </c>
      <c r="G2654">
        <v>108</v>
      </c>
      <c r="H2654" s="27">
        <v>42461</v>
      </c>
      <c r="I2654">
        <v>-50.5</v>
      </c>
      <c r="J2654">
        <v>-46.75</v>
      </c>
    </row>
    <row r="2655" spans="1:10" x14ac:dyDescent="0.25">
      <c r="A2655">
        <v>4644</v>
      </c>
      <c r="B2655" t="s">
        <v>14457</v>
      </c>
      <c r="C2655">
        <v>92212313</v>
      </c>
      <c r="D2655" t="s">
        <v>14995</v>
      </c>
      <c r="E2655">
        <v>471</v>
      </c>
      <c r="F2655" s="27">
        <v>43221</v>
      </c>
      <c r="G2655">
        <v>478.5</v>
      </c>
      <c r="H2655" s="27">
        <v>43132</v>
      </c>
      <c r="I2655">
        <v>-7.5</v>
      </c>
      <c r="J2655">
        <v>-1.56</v>
      </c>
    </row>
    <row r="2656" spans="1:10" x14ac:dyDescent="0.25">
      <c r="A2656">
        <v>4644</v>
      </c>
      <c r="B2656" t="s">
        <v>14457</v>
      </c>
      <c r="C2656">
        <v>92212314</v>
      </c>
      <c r="D2656" t="s">
        <v>17553</v>
      </c>
      <c r="E2656">
        <v>13</v>
      </c>
      <c r="F2656" s="27">
        <v>42370</v>
      </c>
      <c r="G2656">
        <v>16.2</v>
      </c>
      <c r="H2656" s="27">
        <v>41548</v>
      </c>
      <c r="I2656">
        <v>-3.2</v>
      </c>
      <c r="J2656">
        <v>-19.75</v>
      </c>
    </row>
    <row r="2657" spans="1:10" x14ac:dyDescent="0.25">
      <c r="A2657">
        <v>4644</v>
      </c>
      <c r="B2657" t="s">
        <v>14457</v>
      </c>
      <c r="C2657">
        <v>92212320</v>
      </c>
      <c r="D2657" t="s">
        <v>17499</v>
      </c>
      <c r="E2657">
        <v>13.5</v>
      </c>
      <c r="F2657" s="27">
        <v>43132</v>
      </c>
      <c r="G2657">
        <v>13</v>
      </c>
      <c r="H2657" s="27">
        <v>42370</v>
      </c>
      <c r="I2657">
        <v>0.5</v>
      </c>
      <c r="J2657">
        <v>3.84</v>
      </c>
    </row>
    <row r="2658" spans="1:10" x14ac:dyDescent="0.25">
      <c r="A2658">
        <v>4644</v>
      </c>
      <c r="B2658" t="s">
        <v>14457</v>
      </c>
      <c r="C2658">
        <v>92212321</v>
      </c>
      <c r="D2658" t="s">
        <v>10816</v>
      </c>
      <c r="E2658">
        <v>87</v>
      </c>
      <c r="F2658" s="27">
        <v>42917</v>
      </c>
      <c r="G2658">
        <v>86.5</v>
      </c>
      <c r="H2658" s="27">
        <v>42370</v>
      </c>
      <c r="I2658">
        <v>0.5</v>
      </c>
      <c r="J2658">
        <v>0.56999999999999995</v>
      </c>
    </row>
    <row r="2659" spans="1:10" x14ac:dyDescent="0.25">
      <c r="A2659">
        <v>4644</v>
      </c>
      <c r="B2659" t="s">
        <v>14457</v>
      </c>
      <c r="C2659">
        <v>92212329</v>
      </c>
      <c r="D2659" t="s">
        <v>15922</v>
      </c>
      <c r="E2659">
        <v>83.5</v>
      </c>
      <c r="F2659" s="27">
        <v>43221</v>
      </c>
      <c r="G2659">
        <v>76.5</v>
      </c>
      <c r="H2659" s="27">
        <v>43132</v>
      </c>
      <c r="I2659">
        <v>7</v>
      </c>
      <c r="J2659">
        <v>9.15</v>
      </c>
    </row>
    <row r="2660" spans="1:10" x14ac:dyDescent="0.25">
      <c r="A2660">
        <v>4644</v>
      </c>
      <c r="B2660" t="s">
        <v>14457</v>
      </c>
      <c r="C2660">
        <v>92212336</v>
      </c>
      <c r="D2660" t="s">
        <v>17168</v>
      </c>
      <c r="E2660">
        <v>20</v>
      </c>
      <c r="F2660" s="27">
        <v>43132</v>
      </c>
      <c r="G2660">
        <v>8</v>
      </c>
      <c r="H2660" s="27">
        <v>41548</v>
      </c>
      <c r="I2660">
        <v>12</v>
      </c>
      <c r="J2660">
        <v>150</v>
      </c>
    </row>
    <row r="2661" spans="1:10" x14ac:dyDescent="0.25">
      <c r="A2661">
        <v>4644</v>
      </c>
      <c r="B2661" t="s">
        <v>14457</v>
      </c>
      <c r="C2661">
        <v>92212340</v>
      </c>
      <c r="D2661" t="s">
        <v>17051</v>
      </c>
      <c r="E2661">
        <v>22.5</v>
      </c>
      <c r="F2661" s="27">
        <v>42917</v>
      </c>
      <c r="G2661">
        <v>22</v>
      </c>
      <c r="H2661" s="27">
        <v>42795</v>
      </c>
      <c r="I2661">
        <v>0.5</v>
      </c>
      <c r="J2661">
        <v>2.27</v>
      </c>
    </row>
    <row r="2662" spans="1:10" x14ac:dyDescent="0.25">
      <c r="A2662">
        <v>4644</v>
      </c>
      <c r="B2662" t="s">
        <v>14457</v>
      </c>
      <c r="C2662">
        <v>92212342</v>
      </c>
      <c r="D2662" t="s">
        <v>16779</v>
      </c>
      <c r="E2662">
        <v>13.5</v>
      </c>
      <c r="F2662" s="27">
        <v>42370</v>
      </c>
      <c r="G2662">
        <v>8</v>
      </c>
      <c r="H2662" s="27">
        <v>41548</v>
      </c>
      <c r="I2662">
        <v>5.5</v>
      </c>
      <c r="J2662">
        <v>68.75</v>
      </c>
    </row>
    <row r="2663" spans="1:10" x14ac:dyDescent="0.25">
      <c r="A2663">
        <v>4644</v>
      </c>
      <c r="B2663" t="s">
        <v>14457</v>
      </c>
      <c r="C2663">
        <v>92212344</v>
      </c>
      <c r="D2663" t="s">
        <v>15944</v>
      </c>
      <c r="E2663">
        <v>85</v>
      </c>
      <c r="F2663" s="27">
        <v>42370</v>
      </c>
      <c r="G2663">
        <v>15.7</v>
      </c>
      <c r="H2663" s="27">
        <v>41548</v>
      </c>
      <c r="I2663">
        <v>69.3</v>
      </c>
      <c r="J2663">
        <v>441.4</v>
      </c>
    </row>
    <row r="2664" spans="1:10" x14ac:dyDescent="0.25">
      <c r="A2664">
        <v>4644</v>
      </c>
      <c r="B2664" t="s">
        <v>14457</v>
      </c>
      <c r="C2664">
        <v>92212347</v>
      </c>
      <c r="D2664" t="s">
        <v>15731</v>
      </c>
      <c r="E2664">
        <v>79</v>
      </c>
      <c r="F2664" s="27">
        <v>43221</v>
      </c>
      <c r="G2664">
        <v>77</v>
      </c>
      <c r="H2664" s="27">
        <v>43132</v>
      </c>
      <c r="I2664">
        <v>2</v>
      </c>
      <c r="J2664">
        <v>2.59</v>
      </c>
    </row>
    <row r="2665" spans="1:10" x14ac:dyDescent="0.25">
      <c r="A2665">
        <v>4644</v>
      </c>
      <c r="B2665" t="s">
        <v>14457</v>
      </c>
      <c r="C2665">
        <v>92212355</v>
      </c>
      <c r="D2665" t="s">
        <v>16522</v>
      </c>
      <c r="E2665">
        <v>13</v>
      </c>
      <c r="F2665" s="27">
        <v>42370</v>
      </c>
      <c r="G2665">
        <v>14.9</v>
      </c>
      <c r="H2665" s="27">
        <v>41548</v>
      </c>
      <c r="I2665">
        <v>-1.9</v>
      </c>
      <c r="J2665">
        <v>-12.75</v>
      </c>
    </row>
    <row r="2666" spans="1:10" x14ac:dyDescent="0.25">
      <c r="A2666">
        <v>4644</v>
      </c>
      <c r="B2666" t="s">
        <v>14457</v>
      </c>
      <c r="C2666">
        <v>92212359</v>
      </c>
      <c r="D2666" t="s">
        <v>11063</v>
      </c>
      <c r="E2666">
        <v>134</v>
      </c>
      <c r="F2666" s="27">
        <v>42917</v>
      </c>
      <c r="G2666">
        <v>111.5</v>
      </c>
      <c r="H2666" s="27">
        <v>42370</v>
      </c>
      <c r="I2666">
        <v>22.5</v>
      </c>
      <c r="J2666">
        <v>20.170000000000002</v>
      </c>
    </row>
    <row r="2667" spans="1:10" x14ac:dyDescent="0.25">
      <c r="A2667">
        <v>4644</v>
      </c>
      <c r="B2667" t="s">
        <v>14457</v>
      </c>
      <c r="C2667">
        <v>92212361</v>
      </c>
      <c r="D2667" t="s">
        <v>17916</v>
      </c>
      <c r="E2667">
        <v>8</v>
      </c>
      <c r="F2667" s="27">
        <v>42370</v>
      </c>
      <c r="G2667">
        <v>10.3</v>
      </c>
      <c r="H2667" s="27">
        <v>41548</v>
      </c>
      <c r="I2667">
        <v>-2.2999999999999998</v>
      </c>
      <c r="J2667">
        <v>-22.33</v>
      </c>
    </row>
    <row r="2668" spans="1:10" x14ac:dyDescent="0.25">
      <c r="A2668">
        <v>4644</v>
      </c>
      <c r="B2668" t="s">
        <v>14457</v>
      </c>
      <c r="C2668">
        <v>92212363</v>
      </c>
      <c r="D2668" t="s">
        <v>17417</v>
      </c>
      <c r="E2668">
        <v>15</v>
      </c>
      <c r="F2668" s="27">
        <v>43132</v>
      </c>
      <c r="G2668">
        <v>13</v>
      </c>
      <c r="H2668" s="27">
        <v>42917</v>
      </c>
      <c r="I2668">
        <v>2</v>
      </c>
      <c r="J2668">
        <v>15.38</v>
      </c>
    </row>
    <row r="2669" spans="1:10" x14ac:dyDescent="0.25">
      <c r="A2669">
        <v>4644</v>
      </c>
      <c r="B2669" t="s">
        <v>14457</v>
      </c>
      <c r="C2669">
        <v>92212368</v>
      </c>
      <c r="D2669" t="s">
        <v>17219</v>
      </c>
      <c r="E2669">
        <v>19</v>
      </c>
      <c r="F2669" s="27">
        <v>43221</v>
      </c>
      <c r="G2669">
        <v>19.5</v>
      </c>
      <c r="H2669" s="27">
        <v>43132</v>
      </c>
      <c r="I2669">
        <v>-0.5</v>
      </c>
      <c r="J2669">
        <v>-2.56</v>
      </c>
    </row>
    <row r="2670" spans="1:10" x14ac:dyDescent="0.25">
      <c r="A2670">
        <v>4644</v>
      </c>
      <c r="B2670" t="s">
        <v>14457</v>
      </c>
      <c r="C2670">
        <v>92212369</v>
      </c>
      <c r="D2670" t="s">
        <v>17749</v>
      </c>
      <c r="E2670">
        <v>9.5</v>
      </c>
      <c r="F2670" s="27">
        <v>42917</v>
      </c>
      <c r="G2670">
        <v>197</v>
      </c>
      <c r="H2670" s="27">
        <v>42705</v>
      </c>
      <c r="I2670">
        <v>-187.5</v>
      </c>
      <c r="J2670">
        <v>-95.17</v>
      </c>
    </row>
    <row r="2671" spans="1:10" x14ac:dyDescent="0.25">
      <c r="A2671">
        <v>4644</v>
      </c>
      <c r="B2671" t="s">
        <v>14457</v>
      </c>
      <c r="C2671">
        <v>92212373</v>
      </c>
      <c r="D2671" t="s">
        <v>17946</v>
      </c>
      <c r="E2671">
        <v>8</v>
      </c>
      <c r="F2671" s="27">
        <v>42917</v>
      </c>
      <c r="G2671">
        <v>10.5</v>
      </c>
      <c r="H2671" s="27">
        <v>42795</v>
      </c>
      <c r="I2671">
        <v>-2.5</v>
      </c>
      <c r="J2671">
        <v>-23.8</v>
      </c>
    </row>
    <row r="2672" spans="1:10" x14ac:dyDescent="0.25">
      <c r="A2672">
        <v>4644</v>
      </c>
      <c r="B2672" t="s">
        <v>14457</v>
      </c>
      <c r="C2672">
        <v>92212375</v>
      </c>
      <c r="D2672" t="s">
        <v>15264</v>
      </c>
      <c r="E2672">
        <v>259</v>
      </c>
      <c r="F2672" s="27">
        <v>42795</v>
      </c>
      <c r="G2672">
        <v>244.6</v>
      </c>
      <c r="H2672" s="27">
        <v>41548</v>
      </c>
      <c r="I2672">
        <v>14.4</v>
      </c>
      <c r="J2672">
        <v>5.88</v>
      </c>
    </row>
    <row r="2673" spans="1:10" x14ac:dyDescent="0.25">
      <c r="A2673">
        <v>4644</v>
      </c>
      <c r="B2673" t="s">
        <v>14457</v>
      </c>
      <c r="C2673">
        <v>92212380</v>
      </c>
      <c r="D2673" t="s">
        <v>11072</v>
      </c>
      <c r="E2673">
        <v>65.5</v>
      </c>
      <c r="F2673" s="27">
        <v>43221</v>
      </c>
      <c r="G2673">
        <v>66</v>
      </c>
      <c r="H2673" s="27">
        <v>42917</v>
      </c>
      <c r="I2673">
        <v>-0.5</v>
      </c>
      <c r="J2673">
        <v>-0.75</v>
      </c>
    </row>
    <row r="2674" spans="1:10" x14ac:dyDescent="0.25">
      <c r="A2674">
        <v>4644</v>
      </c>
      <c r="B2674" t="s">
        <v>14457</v>
      </c>
      <c r="C2674">
        <v>92212381</v>
      </c>
      <c r="D2674" t="s">
        <v>16871</v>
      </c>
      <c r="E2674">
        <v>24.5</v>
      </c>
      <c r="F2674" s="27">
        <v>42917</v>
      </c>
      <c r="G2674">
        <v>23.5</v>
      </c>
      <c r="H2674" s="27">
        <v>42795</v>
      </c>
      <c r="I2674">
        <v>1</v>
      </c>
      <c r="J2674">
        <v>4.25</v>
      </c>
    </row>
    <row r="2675" spans="1:10" x14ac:dyDescent="0.25">
      <c r="A2675">
        <v>4644</v>
      </c>
      <c r="B2675" t="s">
        <v>14457</v>
      </c>
      <c r="C2675">
        <v>92212382</v>
      </c>
      <c r="D2675" t="s">
        <v>17729</v>
      </c>
      <c r="E2675">
        <v>10</v>
      </c>
      <c r="F2675" s="27">
        <v>42370</v>
      </c>
      <c r="G2675">
        <v>8</v>
      </c>
      <c r="H2675" s="27">
        <v>41548</v>
      </c>
      <c r="I2675">
        <v>2</v>
      </c>
      <c r="J2675">
        <v>25</v>
      </c>
    </row>
    <row r="2676" spans="1:10" x14ac:dyDescent="0.25">
      <c r="A2676">
        <v>4644</v>
      </c>
      <c r="B2676" t="s">
        <v>14457</v>
      </c>
      <c r="C2676">
        <v>92212384</v>
      </c>
      <c r="D2676" t="s">
        <v>15161</v>
      </c>
      <c r="E2676">
        <v>332.5</v>
      </c>
      <c r="F2676" s="27">
        <v>43221</v>
      </c>
      <c r="G2676">
        <v>336.5</v>
      </c>
      <c r="H2676" s="27">
        <v>43132</v>
      </c>
      <c r="I2676">
        <v>-4</v>
      </c>
      <c r="J2676">
        <v>-1.18</v>
      </c>
    </row>
    <row r="2677" spans="1:10" x14ac:dyDescent="0.25">
      <c r="A2677">
        <v>4644</v>
      </c>
      <c r="B2677" t="s">
        <v>14457</v>
      </c>
      <c r="C2677">
        <v>92212386</v>
      </c>
      <c r="D2677" t="s">
        <v>17693</v>
      </c>
      <c r="E2677">
        <v>8</v>
      </c>
      <c r="F2677" s="27">
        <v>43132</v>
      </c>
      <c r="G2677">
        <v>9.5</v>
      </c>
      <c r="H2677" s="27">
        <v>42917</v>
      </c>
      <c r="I2677">
        <v>-1.5</v>
      </c>
      <c r="J2677">
        <v>-15.78</v>
      </c>
    </row>
    <row r="2678" spans="1:10" x14ac:dyDescent="0.25">
      <c r="A2678">
        <v>4644</v>
      </c>
      <c r="B2678" t="s">
        <v>14457</v>
      </c>
      <c r="C2678">
        <v>92212389</v>
      </c>
      <c r="D2678" t="s">
        <v>14868</v>
      </c>
      <c r="E2678">
        <v>618</v>
      </c>
      <c r="F2678" s="27">
        <v>42917</v>
      </c>
      <c r="G2678">
        <v>602.5</v>
      </c>
      <c r="H2678" s="27">
        <v>42795</v>
      </c>
      <c r="I2678">
        <v>15.5</v>
      </c>
      <c r="J2678">
        <v>2.57</v>
      </c>
    </row>
    <row r="2679" spans="1:10" x14ac:dyDescent="0.25">
      <c r="A2679">
        <v>4644</v>
      </c>
      <c r="B2679" t="s">
        <v>14457</v>
      </c>
      <c r="C2679">
        <v>92212398</v>
      </c>
      <c r="D2679" t="s">
        <v>17240</v>
      </c>
      <c r="E2679">
        <v>18.5</v>
      </c>
      <c r="F2679" s="27">
        <v>43132</v>
      </c>
      <c r="G2679">
        <v>18</v>
      </c>
      <c r="H2679" s="27">
        <v>42917</v>
      </c>
      <c r="I2679">
        <v>0.5</v>
      </c>
      <c r="J2679">
        <v>2.77</v>
      </c>
    </row>
    <row r="2680" spans="1:10" x14ac:dyDescent="0.25">
      <c r="A2680">
        <v>4644</v>
      </c>
      <c r="B2680" t="s">
        <v>14457</v>
      </c>
      <c r="C2680">
        <v>92212403</v>
      </c>
      <c r="D2680" t="s">
        <v>16827</v>
      </c>
      <c r="E2680">
        <v>25</v>
      </c>
      <c r="F2680" s="27">
        <v>42917</v>
      </c>
      <c r="G2680">
        <v>26</v>
      </c>
      <c r="H2680" s="27">
        <v>42795</v>
      </c>
      <c r="I2680">
        <v>-1</v>
      </c>
      <c r="J2680">
        <v>-3.84</v>
      </c>
    </row>
    <row r="2681" spans="1:10" x14ac:dyDescent="0.25">
      <c r="A2681">
        <v>4644</v>
      </c>
      <c r="B2681" t="s">
        <v>14457</v>
      </c>
      <c r="C2681">
        <v>92212404</v>
      </c>
      <c r="D2681" t="s">
        <v>17554</v>
      </c>
      <c r="E2681">
        <v>13</v>
      </c>
      <c r="F2681" s="27">
        <v>43221</v>
      </c>
      <c r="G2681">
        <v>12</v>
      </c>
      <c r="H2681" s="27">
        <v>43132</v>
      </c>
      <c r="I2681">
        <v>1</v>
      </c>
      <c r="J2681">
        <v>8.33</v>
      </c>
    </row>
    <row r="2682" spans="1:10" x14ac:dyDescent="0.25">
      <c r="A2682">
        <v>4644</v>
      </c>
      <c r="B2682" t="s">
        <v>14457</v>
      </c>
      <c r="C2682">
        <v>92212407</v>
      </c>
      <c r="D2682" t="s">
        <v>14726</v>
      </c>
      <c r="E2682">
        <v>1087</v>
      </c>
      <c r="F2682" s="27">
        <v>42917</v>
      </c>
      <c r="G2682">
        <v>54.6</v>
      </c>
      <c r="H2682" s="27">
        <v>41548</v>
      </c>
      <c r="I2682">
        <v>-11.6</v>
      </c>
      <c r="J2682">
        <v>-21.24</v>
      </c>
    </row>
    <row r="2683" spans="1:10" x14ac:dyDescent="0.25">
      <c r="A2683">
        <v>4644</v>
      </c>
      <c r="B2683" t="s">
        <v>14457</v>
      </c>
      <c r="C2683">
        <v>92212410</v>
      </c>
      <c r="D2683" t="s">
        <v>14840</v>
      </c>
      <c r="E2683">
        <v>672</v>
      </c>
      <c r="F2683" s="27">
        <v>42370</v>
      </c>
      <c r="G2683">
        <v>1353</v>
      </c>
      <c r="H2683" s="27">
        <v>41548</v>
      </c>
      <c r="I2683">
        <v>-681</v>
      </c>
      <c r="J2683">
        <v>-50.33</v>
      </c>
    </row>
    <row r="2684" spans="1:10" x14ac:dyDescent="0.25">
      <c r="A2684">
        <v>4644</v>
      </c>
      <c r="B2684" t="s">
        <v>14457</v>
      </c>
      <c r="C2684">
        <v>92212411</v>
      </c>
      <c r="D2684" t="s">
        <v>17947</v>
      </c>
      <c r="E2684">
        <v>8</v>
      </c>
      <c r="F2684" s="27">
        <v>43221</v>
      </c>
      <c r="G2684">
        <v>10</v>
      </c>
      <c r="H2684" s="27">
        <v>42461</v>
      </c>
      <c r="I2684">
        <v>-2</v>
      </c>
      <c r="J2684">
        <v>-20</v>
      </c>
    </row>
    <row r="2685" spans="1:10" x14ac:dyDescent="0.25">
      <c r="A2685">
        <v>4644</v>
      </c>
      <c r="B2685" t="s">
        <v>14457</v>
      </c>
      <c r="C2685">
        <v>92212413</v>
      </c>
      <c r="D2685" t="s">
        <v>16425</v>
      </c>
      <c r="E2685">
        <v>42</v>
      </c>
      <c r="F2685" s="27">
        <v>42461</v>
      </c>
      <c r="G2685">
        <v>41</v>
      </c>
      <c r="H2685" s="27">
        <v>42370</v>
      </c>
      <c r="I2685">
        <v>1</v>
      </c>
      <c r="J2685">
        <v>2.4300000000000002</v>
      </c>
    </row>
    <row r="2686" spans="1:10" x14ac:dyDescent="0.25">
      <c r="A2686">
        <v>4644</v>
      </c>
      <c r="B2686" t="s">
        <v>14457</v>
      </c>
      <c r="C2686">
        <v>92212414</v>
      </c>
      <c r="D2686" t="s">
        <v>11087</v>
      </c>
      <c r="E2686">
        <v>32</v>
      </c>
      <c r="F2686" s="27">
        <v>42917</v>
      </c>
      <c r="G2686">
        <v>29</v>
      </c>
      <c r="H2686" s="27">
        <v>42795</v>
      </c>
      <c r="I2686">
        <v>3</v>
      </c>
      <c r="J2686">
        <v>10.34</v>
      </c>
    </row>
    <row r="2687" spans="1:10" x14ac:dyDescent="0.25">
      <c r="A2687">
        <v>4644</v>
      </c>
      <c r="B2687" t="s">
        <v>14457</v>
      </c>
      <c r="C2687">
        <v>92212415</v>
      </c>
      <c r="D2687" t="s">
        <v>14619</v>
      </c>
      <c r="E2687">
        <v>1959.5</v>
      </c>
      <c r="F2687" s="27">
        <v>42917</v>
      </c>
      <c r="G2687">
        <v>707.5</v>
      </c>
      <c r="H2687" s="27">
        <v>42370</v>
      </c>
      <c r="I2687">
        <v>1252</v>
      </c>
      <c r="J2687">
        <v>176.96</v>
      </c>
    </row>
    <row r="2688" spans="1:10" x14ac:dyDescent="0.25">
      <c r="A2688">
        <v>4644</v>
      </c>
      <c r="B2688" t="s">
        <v>14457</v>
      </c>
      <c r="C2688">
        <v>92212416</v>
      </c>
      <c r="D2688" t="s">
        <v>16892</v>
      </c>
      <c r="E2688">
        <v>25</v>
      </c>
      <c r="F2688" s="27">
        <v>42370</v>
      </c>
      <c r="G2688">
        <v>33.700000000000003</v>
      </c>
      <c r="H2688" s="27">
        <v>41548</v>
      </c>
      <c r="I2688">
        <v>-8.6999999999999993</v>
      </c>
      <c r="J2688">
        <v>-25.81</v>
      </c>
    </row>
    <row r="2689" spans="1:10" x14ac:dyDescent="0.25">
      <c r="A2689">
        <v>4644</v>
      </c>
      <c r="B2689" t="s">
        <v>14457</v>
      </c>
      <c r="C2689">
        <v>92212422</v>
      </c>
      <c r="D2689" t="s">
        <v>14794</v>
      </c>
      <c r="E2689">
        <v>404</v>
      </c>
      <c r="F2689" s="27">
        <v>43221</v>
      </c>
      <c r="G2689">
        <v>402</v>
      </c>
      <c r="H2689" s="27">
        <v>43132</v>
      </c>
      <c r="I2689">
        <v>2</v>
      </c>
      <c r="J2689">
        <v>0.49</v>
      </c>
    </row>
    <row r="2690" spans="1:10" x14ac:dyDescent="0.25">
      <c r="A2690">
        <v>4644</v>
      </c>
      <c r="B2690" t="s">
        <v>14457</v>
      </c>
      <c r="C2690">
        <v>92212423</v>
      </c>
      <c r="D2690" t="s">
        <v>15144</v>
      </c>
      <c r="E2690">
        <v>348</v>
      </c>
      <c r="F2690" s="27">
        <v>42370</v>
      </c>
      <c r="G2690">
        <v>434.9</v>
      </c>
      <c r="H2690" s="27">
        <v>41548</v>
      </c>
      <c r="I2690">
        <v>-86.9</v>
      </c>
      <c r="J2690">
        <v>-19.98</v>
      </c>
    </row>
    <row r="2691" spans="1:10" x14ac:dyDescent="0.25">
      <c r="A2691">
        <v>4644</v>
      </c>
      <c r="B2691" t="s">
        <v>14457</v>
      </c>
      <c r="C2691">
        <v>92212425</v>
      </c>
      <c r="D2691" t="s">
        <v>14757</v>
      </c>
      <c r="E2691">
        <v>478</v>
      </c>
      <c r="F2691" s="27">
        <v>43221</v>
      </c>
      <c r="G2691">
        <v>420.5</v>
      </c>
      <c r="H2691" s="27">
        <v>43132</v>
      </c>
      <c r="I2691">
        <v>57.5</v>
      </c>
      <c r="J2691">
        <v>13.67</v>
      </c>
    </row>
    <row r="2692" spans="1:10" x14ac:dyDescent="0.25">
      <c r="A2692">
        <v>4644</v>
      </c>
      <c r="B2692" t="s">
        <v>14457</v>
      </c>
      <c r="C2692">
        <v>92212426</v>
      </c>
      <c r="D2692" t="s">
        <v>17346</v>
      </c>
      <c r="E2692">
        <v>16</v>
      </c>
      <c r="F2692" s="27">
        <v>43132</v>
      </c>
      <c r="G2692">
        <v>12</v>
      </c>
      <c r="H2692" s="27">
        <v>42917</v>
      </c>
      <c r="I2692">
        <v>4</v>
      </c>
      <c r="J2692">
        <v>33.33</v>
      </c>
    </row>
    <row r="2693" spans="1:10" x14ac:dyDescent="0.25">
      <c r="A2693">
        <v>4644</v>
      </c>
      <c r="B2693" t="s">
        <v>14457</v>
      </c>
      <c r="C2693">
        <v>92212431</v>
      </c>
      <c r="D2693" t="s">
        <v>17347</v>
      </c>
      <c r="E2693">
        <v>16</v>
      </c>
      <c r="F2693" s="27">
        <v>42552</v>
      </c>
      <c r="G2693">
        <v>13</v>
      </c>
      <c r="H2693" s="27">
        <v>42370</v>
      </c>
      <c r="I2693">
        <v>3</v>
      </c>
      <c r="J2693">
        <v>23.07</v>
      </c>
    </row>
    <row r="2694" spans="1:10" x14ac:dyDescent="0.25">
      <c r="A2694">
        <v>4644</v>
      </c>
      <c r="B2694" t="s">
        <v>14457</v>
      </c>
      <c r="C2694">
        <v>92212432</v>
      </c>
      <c r="D2694" t="s">
        <v>14825</v>
      </c>
      <c r="E2694">
        <v>722</v>
      </c>
      <c r="F2694" s="27">
        <v>42370</v>
      </c>
      <c r="G2694">
        <v>902.4</v>
      </c>
      <c r="H2694" s="27">
        <v>41548</v>
      </c>
      <c r="I2694">
        <v>-180.4</v>
      </c>
      <c r="J2694">
        <v>-19.989999999999998</v>
      </c>
    </row>
    <row r="2695" spans="1:10" x14ac:dyDescent="0.25">
      <c r="A2695">
        <v>4644</v>
      </c>
      <c r="B2695" t="s">
        <v>14457</v>
      </c>
      <c r="C2695">
        <v>92212438</v>
      </c>
      <c r="D2695" t="s">
        <v>17750</v>
      </c>
      <c r="E2695">
        <v>9.5</v>
      </c>
      <c r="F2695" s="27">
        <v>43132</v>
      </c>
      <c r="G2695">
        <v>13</v>
      </c>
      <c r="H2695" s="27">
        <v>41548</v>
      </c>
      <c r="I2695">
        <v>-3.5</v>
      </c>
      <c r="J2695">
        <v>-26.92</v>
      </c>
    </row>
    <row r="2696" spans="1:10" x14ac:dyDescent="0.25">
      <c r="A2696">
        <v>4644</v>
      </c>
      <c r="B2696" t="s">
        <v>14457</v>
      </c>
      <c r="C2696">
        <v>92212439</v>
      </c>
      <c r="D2696" t="s">
        <v>14933</v>
      </c>
      <c r="E2696">
        <v>546.5</v>
      </c>
      <c r="F2696" s="27">
        <v>43221</v>
      </c>
      <c r="G2696">
        <v>570</v>
      </c>
      <c r="H2696" s="27">
        <v>43132</v>
      </c>
      <c r="I2696">
        <v>-23.5</v>
      </c>
      <c r="J2696">
        <v>-4.12</v>
      </c>
    </row>
    <row r="2697" spans="1:10" x14ac:dyDescent="0.25">
      <c r="A2697">
        <v>4644</v>
      </c>
      <c r="B2697" t="s">
        <v>14457</v>
      </c>
      <c r="C2697">
        <v>92212440</v>
      </c>
      <c r="D2697" t="s">
        <v>16446</v>
      </c>
      <c r="E2697">
        <v>41</v>
      </c>
      <c r="F2697" s="27">
        <v>42917</v>
      </c>
      <c r="G2697">
        <v>22.5</v>
      </c>
      <c r="H2697" s="27">
        <v>42795</v>
      </c>
      <c r="I2697">
        <v>18.5</v>
      </c>
      <c r="J2697">
        <v>82.22</v>
      </c>
    </row>
    <row r="2698" spans="1:10" x14ac:dyDescent="0.25">
      <c r="A2698">
        <v>4644</v>
      </c>
      <c r="B2698" t="s">
        <v>14457</v>
      </c>
      <c r="C2698">
        <v>92212443</v>
      </c>
      <c r="D2698" t="s">
        <v>16522</v>
      </c>
      <c r="E2698">
        <v>11.5</v>
      </c>
      <c r="F2698" s="27">
        <v>42917</v>
      </c>
      <c r="G2698">
        <v>14.5</v>
      </c>
      <c r="H2698" s="27">
        <v>42795</v>
      </c>
      <c r="I2698">
        <v>-3</v>
      </c>
      <c r="J2698">
        <v>-20.68</v>
      </c>
    </row>
    <row r="2699" spans="1:10" x14ac:dyDescent="0.25">
      <c r="A2699">
        <v>4644</v>
      </c>
      <c r="B2699" t="s">
        <v>14457</v>
      </c>
      <c r="C2699">
        <v>92212445</v>
      </c>
      <c r="D2699" t="s">
        <v>16046</v>
      </c>
      <c r="E2699">
        <v>72</v>
      </c>
      <c r="F2699" s="27">
        <v>42370</v>
      </c>
      <c r="G2699">
        <v>8</v>
      </c>
      <c r="H2699" s="27">
        <v>41548</v>
      </c>
      <c r="I2699">
        <v>64</v>
      </c>
      <c r="J2699">
        <v>800</v>
      </c>
    </row>
    <row r="2700" spans="1:10" x14ac:dyDescent="0.25">
      <c r="A2700">
        <v>4644</v>
      </c>
      <c r="B2700" t="s">
        <v>14457</v>
      </c>
      <c r="C2700">
        <v>92212449</v>
      </c>
      <c r="D2700" t="s">
        <v>17387</v>
      </c>
      <c r="E2700">
        <v>10</v>
      </c>
      <c r="F2700" s="27">
        <v>42370</v>
      </c>
      <c r="G2700">
        <v>12.6</v>
      </c>
      <c r="H2700" s="27">
        <v>41548</v>
      </c>
      <c r="I2700">
        <v>-2.6</v>
      </c>
      <c r="J2700">
        <v>-20.63</v>
      </c>
    </row>
    <row r="2701" spans="1:10" x14ac:dyDescent="0.25">
      <c r="A2701">
        <v>4644</v>
      </c>
      <c r="B2701" t="s">
        <v>14457</v>
      </c>
      <c r="C2701">
        <v>92212450</v>
      </c>
      <c r="D2701" t="s">
        <v>14711</v>
      </c>
      <c r="E2701">
        <v>1175</v>
      </c>
      <c r="F2701" s="27">
        <v>42370</v>
      </c>
      <c r="G2701">
        <v>1233.5999999999999</v>
      </c>
      <c r="H2701" s="27">
        <v>41548</v>
      </c>
      <c r="I2701">
        <v>-58.6</v>
      </c>
      <c r="J2701">
        <v>-4.75</v>
      </c>
    </row>
    <row r="2702" spans="1:10" x14ac:dyDescent="0.25">
      <c r="A2702">
        <v>4644</v>
      </c>
      <c r="B2702" t="s">
        <v>14457</v>
      </c>
      <c r="C2702">
        <v>92212451</v>
      </c>
      <c r="D2702" t="s">
        <v>11105</v>
      </c>
      <c r="E2702">
        <v>20</v>
      </c>
      <c r="F2702" s="27">
        <v>42917</v>
      </c>
      <c r="G2702">
        <v>18</v>
      </c>
      <c r="H2702" s="27">
        <v>42795</v>
      </c>
      <c r="I2702">
        <v>2</v>
      </c>
      <c r="J2702">
        <v>11.11</v>
      </c>
    </row>
    <row r="2703" spans="1:10" x14ac:dyDescent="0.25">
      <c r="A2703">
        <v>4644</v>
      </c>
      <c r="B2703" t="s">
        <v>14457</v>
      </c>
      <c r="C2703">
        <v>92212453</v>
      </c>
      <c r="D2703" t="s">
        <v>17948</v>
      </c>
      <c r="E2703">
        <v>8</v>
      </c>
      <c r="F2703" s="27">
        <v>42795</v>
      </c>
      <c r="G2703">
        <v>24.5</v>
      </c>
      <c r="H2703" s="27">
        <v>42552</v>
      </c>
      <c r="I2703">
        <v>-16.5</v>
      </c>
      <c r="J2703">
        <v>-67.34</v>
      </c>
    </row>
    <row r="2704" spans="1:10" x14ac:dyDescent="0.25">
      <c r="A2704">
        <v>4644</v>
      </c>
      <c r="B2704" t="s">
        <v>14457</v>
      </c>
      <c r="C2704">
        <v>92212454</v>
      </c>
      <c r="D2704" t="s">
        <v>16161</v>
      </c>
      <c r="E2704">
        <v>61.5</v>
      </c>
      <c r="F2704" s="27">
        <v>42917</v>
      </c>
      <c r="G2704">
        <v>59</v>
      </c>
      <c r="H2704" s="27">
        <v>42705</v>
      </c>
      <c r="I2704">
        <v>2.5</v>
      </c>
      <c r="J2704">
        <v>4.2300000000000004</v>
      </c>
    </row>
    <row r="2705" spans="1:10" x14ac:dyDescent="0.25">
      <c r="A2705">
        <v>4644</v>
      </c>
      <c r="B2705" t="s">
        <v>14457</v>
      </c>
      <c r="C2705">
        <v>92212457</v>
      </c>
      <c r="D2705" t="s">
        <v>16560</v>
      </c>
      <c r="E2705">
        <v>35.5</v>
      </c>
      <c r="F2705" s="27">
        <v>43221</v>
      </c>
      <c r="G2705">
        <v>35</v>
      </c>
      <c r="H2705" s="27">
        <v>43132</v>
      </c>
      <c r="I2705">
        <v>0.5</v>
      </c>
      <c r="J2705">
        <v>1.42</v>
      </c>
    </row>
    <row r="2706" spans="1:10" x14ac:dyDescent="0.25">
      <c r="A2706">
        <v>4644</v>
      </c>
      <c r="B2706" t="s">
        <v>14457</v>
      </c>
      <c r="C2706">
        <v>92212462</v>
      </c>
      <c r="D2706" t="s">
        <v>15927</v>
      </c>
      <c r="E2706">
        <v>87</v>
      </c>
      <c r="F2706" s="27">
        <v>43132</v>
      </c>
      <c r="G2706">
        <v>81</v>
      </c>
      <c r="H2706" s="27">
        <v>41548</v>
      </c>
      <c r="I2706">
        <v>6</v>
      </c>
      <c r="J2706">
        <v>7.4</v>
      </c>
    </row>
    <row r="2707" spans="1:10" x14ac:dyDescent="0.25">
      <c r="A2707">
        <v>4644</v>
      </c>
      <c r="B2707" t="s">
        <v>14457</v>
      </c>
      <c r="C2707">
        <v>92212469</v>
      </c>
      <c r="D2707" t="s">
        <v>16852</v>
      </c>
      <c r="E2707">
        <v>25</v>
      </c>
      <c r="F2707" s="27">
        <v>42795</v>
      </c>
      <c r="G2707">
        <v>30</v>
      </c>
      <c r="H2707" s="27">
        <v>42705</v>
      </c>
      <c r="I2707">
        <v>-5</v>
      </c>
      <c r="J2707">
        <v>-16.66</v>
      </c>
    </row>
    <row r="2708" spans="1:10" x14ac:dyDescent="0.25">
      <c r="A2708">
        <v>4644</v>
      </c>
      <c r="B2708" t="s">
        <v>14457</v>
      </c>
      <c r="C2708">
        <v>92212471</v>
      </c>
      <c r="D2708" t="s">
        <v>16850</v>
      </c>
      <c r="E2708">
        <v>15.5</v>
      </c>
      <c r="F2708" s="27">
        <v>42370</v>
      </c>
      <c r="G2708">
        <v>19.7</v>
      </c>
      <c r="H2708" s="27">
        <v>41548</v>
      </c>
      <c r="I2708">
        <v>-4.2</v>
      </c>
      <c r="J2708">
        <v>-21.31</v>
      </c>
    </row>
    <row r="2709" spans="1:10" x14ac:dyDescent="0.25">
      <c r="A2709">
        <v>4644</v>
      </c>
      <c r="B2709" t="s">
        <v>14457</v>
      </c>
      <c r="C2709">
        <v>92212474</v>
      </c>
      <c r="D2709" t="s">
        <v>17949</v>
      </c>
      <c r="E2709">
        <v>8</v>
      </c>
      <c r="F2709" s="27">
        <v>42370</v>
      </c>
      <c r="G2709">
        <v>8.6999999999999993</v>
      </c>
      <c r="H2709" s="27">
        <v>41548</v>
      </c>
      <c r="I2709">
        <v>-0.7</v>
      </c>
      <c r="J2709">
        <v>-8.0399999999999991</v>
      </c>
    </row>
    <row r="2710" spans="1:10" x14ac:dyDescent="0.25">
      <c r="A2710">
        <v>4644</v>
      </c>
      <c r="B2710" t="s">
        <v>14457</v>
      </c>
      <c r="C2710">
        <v>92212483</v>
      </c>
      <c r="D2710" t="s">
        <v>16717</v>
      </c>
      <c r="E2710">
        <v>29.5</v>
      </c>
      <c r="F2710" s="27">
        <v>42705</v>
      </c>
      <c r="G2710">
        <v>28</v>
      </c>
      <c r="H2710" s="27">
        <v>42370</v>
      </c>
      <c r="I2710">
        <v>1.5</v>
      </c>
      <c r="J2710">
        <v>5.35</v>
      </c>
    </row>
    <row r="2711" spans="1:10" x14ac:dyDescent="0.25">
      <c r="A2711">
        <v>4644</v>
      </c>
      <c r="B2711" t="s">
        <v>14457</v>
      </c>
      <c r="C2711">
        <v>92212491</v>
      </c>
      <c r="D2711" t="s">
        <v>14702</v>
      </c>
      <c r="E2711">
        <v>1245.5</v>
      </c>
      <c r="F2711" s="27">
        <v>42370</v>
      </c>
      <c r="G2711">
        <v>1353.1</v>
      </c>
      <c r="H2711" s="27">
        <v>41548</v>
      </c>
      <c r="I2711">
        <v>-107.6</v>
      </c>
      <c r="J2711">
        <v>-7.95</v>
      </c>
    </row>
    <row r="2712" spans="1:10" x14ac:dyDescent="0.25">
      <c r="A2712">
        <v>4644</v>
      </c>
      <c r="B2712" t="s">
        <v>14457</v>
      </c>
      <c r="C2712">
        <v>92212500</v>
      </c>
      <c r="D2712" t="s">
        <v>16447</v>
      </c>
      <c r="E2712">
        <v>41</v>
      </c>
      <c r="F2712" s="27">
        <v>43221</v>
      </c>
      <c r="G2712">
        <v>40.5</v>
      </c>
      <c r="H2712" s="27">
        <v>43132</v>
      </c>
      <c r="I2712">
        <v>0.5</v>
      </c>
      <c r="J2712">
        <v>1.23</v>
      </c>
    </row>
    <row r="2713" spans="1:10" x14ac:dyDescent="0.25">
      <c r="A2713">
        <v>4644</v>
      </c>
      <c r="B2713" t="s">
        <v>14457</v>
      </c>
      <c r="C2713">
        <v>92212502</v>
      </c>
      <c r="D2713" t="s">
        <v>15288</v>
      </c>
      <c r="E2713">
        <v>249</v>
      </c>
      <c r="F2713" s="27">
        <v>42552</v>
      </c>
      <c r="G2713">
        <v>12</v>
      </c>
      <c r="H2713" s="27">
        <v>42795</v>
      </c>
      <c r="I2713">
        <v>-1</v>
      </c>
      <c r="J2713">
        <v>-8.33</v>
      </c>
    </row>
    <row r="2714" spans="1:10" x14ac:dyDescent="0.25">
      <c r="A2714">
        <v>4644</v>
      </c>
      <c r="B2714" t="s">
        <v>14457</v>
      </c>
      <c r="C2714">
        <v>92212506</v>
      </c>
      <c r="D2714" t="s">
        <v>16793</v>
      </c>
      <c r="E2714">
        <v>27.5</v>
      </c>
      <c r="F2714" s="27">
        <v>43221</v>
      </c>
      <c r="G2714">
        <v>10.5</v>
      </c>
      <c r="H2714" s="27">
        <v>43132</v>
      </c>
      <c r="I2714">
        <v>17</v>
      </c>
      <c r="J2714">
        <v>161.9</v>
      </c>
    </row>
    <row r="2715" spans="1:10" x14ac:dyDescent="0.25">
      <c r="A2715">
        <v>4644</v>
      </c>
      <c r="B2715" t="s">
        <v>14457</v>
      </c>
      <c r="C2715">
        <v>92212507</v>
      </c>
      <c r="D2715" t="s">
        <v>17826</v>
      </c>
      <c r="E2715">
        <v>8.5</v>
      </c>
      <c r="F2715" s="27">
        <v>42917</v>
      </c>
      <c r="G2715">
        <v>8</v>
      </c>
      <c r="H2715" s="27">
        <v>41548</v>
      </c>
      <c r="I2715">
        <v>0.5</v>
      </c>
      <c r="J2715">
        <v>6.25</v>
      </c>
    </row>
    <row r="2716" spans="1:10" x14ac:dyDescent="0.25">
      <c r="A2716">
        <v>4644</v>
      </c>
      <c r="B2716" t="s">
        <v>14457</v>
      </c>
      <c r="C2716">
        <v>92212509</v>
      </c>
      <c r="D2716" t="s">
        <v>11132</v>
      </c>
      <c r="E2716">
        <v>89</v>
      </c>
      <c r="F2716" s="27">
        <v>43132</v>
      </c>
      <c r="G2716">
        <v>86</v>
      </c>
      <c r="H2716" s="27">
        <v>42370</v>
      </c>
      <c r="I2716">
        <v>3</v>
      </c>
      <c r="J2716">
        <v>3.48</v>
      </c>
    </row>
    <row r="2717" spans="1:10" x14ac:dyDescent="0.25">
      <c r="A2717">
        <v>4644</v>
      </c>
      <c r="B2717" t="s">
        <v>14457</v>
      </c>
      <c r="C2717">
        <v>92212511</v>
      </c>
      <c r="D2717" t="s">
        <v>17950</v>
      </c>
      <c r="E2717">
        <v>8</v>
      </c>
      <c r="F2717" s="27">
        <v>42370</v>
      </c>
      <c r="G2717">
        <v>9.9</v>
      </c>
      <c r="H2717" s="27">
        <v>41548</v>
      </c>
      <c r="I2717">
        <v>-1.9</v>
      </c>
      <c r="J2717">
        <v>-19.190000000000001</v>
      </c>
    </row>
    <row r="2718" spans="1:10" x14ac:dyDescent="0.25">
      <c r="A2718">
        <v>4644</v>
      </c>
      <c r="B2718" t="s">
        <v>14457</v>
      </c>
      <c r="C2718">
        <v>92212513</v>
      </c>
      <c r="D2718" t="s">
        <v>17194</v>
      </c>
      <c r="E2718">
        <v>8</v>
      </c>
      <c r="F2718" s="27">
        <v>43132</v>
      </c>
      <c r="G2718">
        <v>11</v>
      </c>
      <c r="H2718" s="27">
        <v>42917</v>
      </c>
      <c r="I2718">
        <v>-3</v>
      </c>
      <c r="J2718">
        <v>-27.27</v>
      </c>
    </row>
    <row r="2719" spans="1:10" x14ac:dyDescent="0.25">
      <c r="A2719">
        <v>4644</v>
      </c>
      <c r="B2719" t="s">
        <v>14457</v>
      </c>
      <c r="C2719">
        <v>92212515</v>
      </c>
      <c r="D2719" t="s">
        <v>15278</v>
      </c>
      <c r="E2719">
        <v>25</v>
      </c>
      <c r="F2719" s="27">
        <v>42370</v>
      </c>
      <c r="G2719">
        <v>28.3</v>
      </c>
      <c r="H2719" s="27">
        <v>41548</v>
      </c>
      <c r="I2719">
        <v>-3.3</v>
      </c>
      <c r="J2719">
        <v>-11.66</v>
      </c>
    </row>
    <row r="2720" spans="1:10" x14ac:dyDescent="0.25">
      <c r="A2720">
        <v>4644</v>
      </c>
      <c r="B2720" t="s">
        <v>14457</v>
      </c>
      <c r="C2720">
        <v>92212525</v>
      </c>
      <c r="D2720" t="s">
        <v>16425</v>
      </c>
      <c r="E2720">
        <v>42</v>
      </c>
      <c r="F2720" s="27">
        <v>42461</v>
      </c>
      <c r="G2720">
        <v>41</v>
      </c>
      <c r="H2720" s="27">
        <v>42370</v>
      </c>
      <c r="I2720">
        <v>1</v>
      </c>
      <c r="J2720">
        <v>2.4300000000000002</v>
      </c>
    </row>
    <row r="2721" spans="1:10" x14ac:dyDescent="0.25">
      <c r="A2721">
        <v>4644</v>
      </c>
      <c r="B2721" t="s">
        <v>14457</v>
      </c>
      <c r="C2721">
        <v>92212527</v>
      </c>
      <c r="D2721" t="s">
        <v>16003</v>
      </c>
      <c r="E2721">
        <v>77.5</v>
      </c>
      <c r="F2721" s="27">
        <v>42917</v>
      </c>
      <c r="G2721">
        <v>25</v>
      </c>
      <c r="H2721" s="27">
        <v>41548</v>
      </c>
      <c r="I2721">
        <v>52.5</v>
      </c>
      <c r="J2721">
        <v>210</v>
      </c>
    </row>
    <row r="2722" spans="1:10" x14ac:dyDescent="0.25">
      <c r="A2722">
        <v>4644</v>
      </c>
      <c r="B2722" t="s">
        <v>14457</v>
      </c>
      <c r="C2722">
        <v>92212533</v>
      </c>
      <c r="D2722" t="s">
        <v>16902</v>
      </c>
      <c r="E2722">
        <v>25</v>
      </c>
      <c r="F2722" s="27">
        <v>42370</v>
      </c>
      <c r="G2722">
        <v>28.1</v>
      </c>
      <c r="H2722" s="27">
        <v>41548</v>
      </c>
      <c r="I2722">
        <v>-3.1</v>
      </c>
      <c r="J2722">
        <v>-11.03</v>
      </c>
    </row>
    <row r="2723" spans="1:10" x14ac:dyDescent="0.25">
      <c r="A2723">
        <v>4644</v>
      </c>
      <c r="B2723" t="s">
        <v>14457</v>
      </c>
      <c r="C2723">
        <v>92212535</v>
      </c>
      <c r="D2723" t="s">
        <v>15278</v>
      </c>
      <c r="E2723">
        <v>254</v>
      </c>
      <c r="F2723" s="27">
        <v>43221</v>
      </c>
      <c r="G2723">
        <v>293</v>
      </c>
      <c r="H2723" s="27">
        <v>43132</v>
      </c>
      <c r="I2723">
        <v>-39</v>
      </c>
      <c r="J2723">
        <v>-13.31</v>
      </c>
    </row>
    <row r="2724" spans="1:10" x14ac:dyDescent="0.25">
      <c r="A2724">
        <v>4644</v>
      </c>
      <c r="B2724" t="s">
        <v>14457</v>
      </c>
      <c r="C2724">
        <v>92212537</v>
      </c>
      <c r="D2724" t="s">
        <v>16852</v>
      </c>
      <c r="E2724">
        <v>25</v>
      </c>
      <c r="F2724" s="27">
        <v>42917</v>
      </c>
      <c r="G2724">
        <v>34.5</v>
      </c>
      <c r="H2724" s="27">
        <v>42795</v>
      </c>
      <c r="I2724">
        <v>-9.5</v>
      </c>
      <c r="J2724">
        <v>-27.53</v>
      </c>
    </row>
    <row r="2725" spans="1:10" x14ac:dyDescent="0.25">
      <c r="A2725">
        <v>4644</v>
      </c>
      <c r="B2725" t="s">
        <v>14457</v>
      </c>
      <c r="C2725">
        <v>92212539</v>
      </c>
      <c r="D2725" t="s">
        <v>17391</v>
      </c>
      <c r="E2725">
        <v>15.5</v>
      </c>
      <c r="F2725" s="27">
        <v>43132</v>
      </c>
      <c r="G2725">
        <v>14</v>
      </c>
      <c r="H2725" s="27">
        <v>42370</v>
      </c>
      <c r="I2725">
        <v>1.5</v>
      </c>
      <c r="J2725">
        <v>10.71</v>
      </c>
    </row>
    <row r="2726" spans="1:10" x14ac:dyDescent="0.25">
      <c r="A2726">
        <v>4644</v>
      </c>
      <c r="B2726" t="s">
        <v>14457</v>
      </c>
      <c r="C2726">
        <v>92212540</v>
      </c>
      <c r="D2726" t="s">
        <v>17257</v>
      </c>
      <c r="E2726">
        <v>18</v>
      </c>
      <c r="F2726" s="27">
        <v>43221</v>
      </c>
      <c r="G2726">
        <v>17.5</v>
      </c>
      <c r="H2726" s="27">
        <v>43132</v>
      </c>
      <c r="I2726">
        <v>0.5</v>
      </c>
      <c r="J2726">
        <v>2.85</v>
      </c>
    </row>
    <row r="2727" spans="1:10" x14ac:dyDescent="0.25">
      <c r="A2727">
        <v>4644</v>
      </c>
      <c r="B2727" t="s">
        <v>14457</v>
      </c>
      <c r="C2727">
        <v>92212546</v>
      </c>
      <c r="D2727" t="s">
        <v>17915</v>
      </c>
      <c r="E2727">
        <v>8</v>
      </c>
      <c r="F2727" s="27">
        <v>42917</v>
      </c>
      <c r="G2727">
        <v>8.5</v>
      </c>
      <c r="H2727" s="27">
        <v>42795</v>
      </c>
      <c r="I2727">
        <v>-0.5</v>
      </c>
      <c r="J2727">
        <v>-5.88</v>
      </c>
    </row>
    <row r="2728" spans="1:10" x14ac:dyDescent="0.25">
      <c r="A2728">
        <v>4644</v>
      </c>
      <c r="B2728" t="s">
        <v>14457</v>
      </c>
      <c r="C2728">
        <v>92212549</v>
      </c>
      <c r="D2728" t="s">
        <v>15508</v>
      </c>
      <c r="E2728">
        <v>62.5</v>
      </c>
      <c r="F2728" s="27">
        <v>43221</v>
      </c>
      <c r="G2728">
        <v>61</v>
      </c>
      <c r="H2728" s="27">
        <v>43132</v>
      </c>
      <c r="I2728">
        <v>1.5</v>
      </c>
      <c r="J2728">
        <v>2.4500000000000002</v>
      </c>
    </row>
    <row r="2729" spans="1:10" x14ac:dyDescent="0.25">
      <c r="A2729">
        <v>4644</v>
      </c>
      <c r="B2729" t="s">
        <v>14457</v>
      </c>
      <c r="C2729">
        <v>92212553</v>
      </c>
      <c r="D2729" t="s">
        <v>15765</v>
      </c>
      <c r="E2729">
        <v>114</v>
      </c>
      <c r="F2729" s="27">
        <v>42705</v>
      </c>
      <c r="G2729">
        <v>29.5</v>
      </c>
      <c r="H2729" s="27">
        <v>42552</v>
      </c>
      <c r="I2729">
        <v>84.5</v>
      </c>
      <c r="J2729">
        <v>286.44</v>
      </c>
    </row>
    <row r="2730" spans="1:10" x14ac:dyDescent="0.25">
      <c r="A2730">
        <v>4644</v>
      </c>
      <c r="B2730" t="s">
        <v>14457</v>
      </c>
      <c r="C2730">
        <v>92212561</v>
      </c>
      <c r="D2730" t="s">
        <v>16778</v>
      </c>
      <c r="E2730">
        <v>28</v>
      </c>
      <c r="F2730" s="27">
        <v>42370</v>
      </c>
      <c r="G2730">
        <v>31</v>
      </c>
      <c r="H2730" s="27">
        <v>41548</v>
      </c>
      <c r="I2730">
        <v>-3</v>
      </c>
      <c r="J2730">
        <v>-9.67</v>
      </c>
    </row>
    <row r="2731" spans="1:10" x14ac:dyDescent="0.25">
      <c r="A2731">
        <v>4644</v>
      </c>
      <c r="B2731" t="s">
        <v>14457</v>
      </c>
      <c r="C2731">
        <v>92212562</v>
      </c>
      <c r="D2731" t="s">
        <v>15440</v>
      </c>
      <c r="E2731">
        <v>192.5</v>
      </c>
      <c r="F2731" s="27">
        <v>42370</v>
      </c>
      <c r="G2731">
        <v>62.2</v>
      </c>
      <c r="H2731" s="27">
        <v>41548</v>
      </c>
      <c r="I2731">
        <v>130.30000000000001</v>
      </c>
      <c r="J2731">
        <v>209.48</v>
      </c>
    </row>
    <row r="2732" spans="1:10" x14ac:dyDescent="0.25">
      <c r="A2732">
        <v>4644</v>
      </c>
      <c r="B2732" t="s">
        <v>14457</v>
      </c>
      <c r="C2732">
        <v>92212564</v>
      </c>
      <c r="D2732" t="s">
        <v>17751</v>
      </c>
      <c r="E2732">
        <v>9.5</v>
      </c>
      <c r="F2732" s="27">
        <v>42370</v>
      </c>
      <c r="G2732">
        <v>11.7</v>
      </c>
      <c r="H2732" s="27">
        <v>41548</v>
      </c>
      <c r="I2732">
        <v>-2.2000000000000002</v>
      </c>
      <c r="J2732">
        <v>-18.8</v>
      </c>
    </row>
    <row r="2733" spans="1:10" x14ac:dyDescent="0.25">
      <c r="A2733">
        <v>4644</v>
      </c>
      <c r="B2733" t="s">
        <v>14457</v>
      </c>
      <c r="C2733">
        <v>92212567</v>
      </c>
      <c r="D2733" t="s">
        <v>14821</v>
      </c>
      <c r="E2733">
        <v>358</v>
      </c>
      <c r="F2733" s="27">
        <v>42370</v>
      </c>
      <c r="G2733">
        <v>92.6</v>
      </c>
      <c r="H2733" s="27">
        <v>41548</v>
      </c>
      <c r="I2733">
        <v>265.39999999999998</v>
      </c>
      <c r="J2733">
        <v>286.60000000000002</v>
      </c>
    </row>
    <row r="2734" spans="1:10" x14ac:dyDescent="0.25">
      <c r="A2734">
        <v>4644</v>
      </c>
      <c r="B2734" t="s">
        <v>14457</v>
      </c>
      <c r="C2734">
        <v>92212568</v>
      </c>
      <c r="D2734" t="s">
        <v>14546</v>
      </c>
      <c r="E2734">
        <v>1414</v>
      </c>
      <c r="F2734" s="27">
        <v>43221</v>
      </c>
      <c r="G2734">
        <v>812</v>
      </c>
      <c r="H2734" s="27">
        <v>42552</v>
      </c>
      <c r="I2734">
        <v>602</v>
      </c>
      <c r="J2734">
        <v>74.13</v>
      </c>
    </row>
    <row r="2735" spans="1:10" x14ac:dyDescent="0.25">
      <c r="A2735">
        <v>4644</v>
      </c>
      <c r="B2735" t="s">
        <v>14457</v>
      </c>
      <c r="C2735">
        <v>92212570</v>
      </c>
      <c r="D2735" t="s">
        <v>17089</v>
      </c>
      <c r="E2735">
        <v>10.5</v>
      </c>
      <c r="F2735" s="27">
        <v>42917</v>
      </c>
      <c r="G2735">
        <v>9.5</v>
      </c>
      <c r="H2735" s="27">
        <v>42795</v>
      </c>
      <c r="I2735">
        <v>1</v>
      </c>
      <c r="J2735">
        <v>10.52</v>
      </c>
    </row>
    <row r="2736" spans="1:10" x14ac:dyDescent="0.25">
      <c r="A2736">
        <v>4644</v>
      </c>
      <c r="B2736" t="s">
        <v>14457</v>
      </c>
      <c r="C2736">
        <v>92212576</v>
      </c>
      <c r="D2736" t="s">
        <v>17039</v>
      </c>
      <c r="E2736">
        <v>12.5</v>
      </c>
      <c r="F2736" s="27">
        <v>42552</v>
      </c>
      <c r="G2736">
        <v>8</v>
      </c>
      <c r="H2736" s="27">
        <v>41548</v>
      </c>
      <c r="I2736">
        <v>4.5</v>
      </c>
      <c r="J2736">
        <v>56.25</v>
      </c>
    </row>
    <row r="2737" spans="1:10" x14ac:dyDescent="0.25">
      <c r="A2737">
        <v>4644</v>
      </c>
      <c r="B2737" t="s">
        <v>14457</v>
      </c>
      <c r="C2737">
        <v>92212578</v>
      </c>
      <c r="D2737" t="s">
        <v>16571</v>
      </c>
      <c r="E2737">
        <v>35</v>
      </c>
      <c r="F2737" s="27">
        <v>43221</v>
      </c>
      <c r="G2737">
        <v>32.5</v>
      </c>
      <c r="H2737" s="27">
        <v>43132</v>
      </c>
      <c r="I2737">
        <v>2.5</v>
      </c>
      <c r="J2737">
        <v>7.69</v>
      </c>
    </row>
    <row r="2738" spans="1:10" x14ac:dyDescent="0.25">
      <c r="A2738">
        <v>4644</v>
      </c>
      <c r="B2738" t="s">
        <v>14457</v>
      </c>
      <c r="C2738">
        <v>92212579</v>
      </c>
      <c r="D2738" t="s">
        <v>15816</v>
      </c>
      <c r="E2738">
        <v>25</v>
      </c>
      <c r="F2738" s="27">
        <v>42705</v>
      </c>
      <c r="G2738">
        <v>28.5</v>
      </c>
      <c r="H2738" s="27">
        <v>42370</v>
      </c>
      <c r="I2738">
        <v>-3.5</v>
      </c>
      <c r="J2738">
        <v>-12.28</v>
      </c>
    </row>
    <row r="2739" spans="1:10" x14ac:dyDescent="0.25">
      <c r="A2739">
        <v>4644</v>
      </c>
      <c r="B2739" t="s">
        <v>14457</v>
      </c>
      <c r="C2739">
        <v>92212583</v>
      </c>
      <c r="D2739" t="s">
        <v>17798</v>
      </c>
      <c r="E2739">
        <v>9</v>
      </c>
      <c r="F2739" s="27">
        <v>42705</v>
      </c>
      <c r="G2739">
        <v>8</v>
      </c>
      <c r="H2739" s="27">
        <v>41913</v>
      </c>
      <c r="I2739">
        <v>1</v>
      </c>
      <c r="J2739">
        <v>12.5</v>
      </c>
    </row>
    <row r="2740" spans="1:10" x14ac:dyDescent="0.25">
      <c r="A2740">
        <v>4644</v>
      </c>
      <c r="B2740" t="s">
        <v>14457</v>
      </c>
      <c r="C2740">
        <v>92212585</v>
      </c>
      <c r="D2740" t="s">
        <v>10440</v>
      </c>
      <c r="E2740">
        <v>42</v>
      </c>
      <c r="F2740" s="27">
        <v>43221</v>
      </c>
      <c r="G2740">
        <v>44</v>
      </c>
      <c r="H2740" s="27">
        <v>43132</v>
      </c>
      <c r="I2740">
        <v>-2</v>
      </c>
      <c r="J2740">
        <v>-4.54</v>
      </c>
    </row>
    <row r="2741" spans="1:10" x14ac:dyDescent="0.25">
      <c r="A2741">
        <v>4644</v>
      </c>
      <c r="B2741" t="s">
        <v>14457</v>
      </c>
      <c r="C2741">
        <v>92212586</v>
      </c>
      <c r="D2741" t="s">
        <v>17951</v>
      </c>
      <c r="E2741">
        <v>8</v>
      </c>
      <c r="F2741" s="27">
        <v>43132</v>
      </c>
      <c r="G2741">
        <v>8.5</v>
      </c>
      <c r="H2741" s="27">
        <v>42917</v>
      </c>
      <c r="I2741">
        <v>-0.5</v>
      </c>
      <c r="J2741">
        <v>-5.88</v>
      </c>
    </row>
    <row r="2742" spans="1:10" x14ac:dyDescent="0.25">
      <c r="A2742">
        <v>4644</v>
      </c>
      <c r="B2742" t="s">
        <v>14457</v>
      </c>
      <c r="C2742">
        <v>92212593</v>
      </c>
      <c r="D2742" t="s">
        <v>11165</v>
      </c>
      <c r="E2742">
        <v>797</v>
      </c>
      <c r="F2742" s="27">
        <v>42917</v>
      </c>
      <c r="G2742">
        <v>731.5</v>
      </c>
      <c r="H2742" s="27">
        <v>42461</v>
      </c>
      <c r="I2742">
        <v>65.5</v>
      </c>
      <c r="J2742">
        <v>8.9499999999999993</v>
      </c>
    </row>
    <row r="2743" spans="1:10" x14ac:dyDescent="0.25">
      <c r="A2743">
        <v>4644</v>
      </c>
      <c r="B2743" t="s">
        <v>14457</v>
      </c>
      <c r="C2743">
        <v>92212594</v>
      </c>
      <c r="D2743" t="s">
        <v>16977</v>
      </c>
      <c r="E2743">
        <v>12.5</v>
      </c>
      <c r="F2743" s="27">
        <v>43221</v>
      </c>
      <c r="G2743">
        <v>14</v>
      </c>
      <c r="H2743" s="27">
        <v>43132</v>
      </c>
      <c r="I2743">
        <v>-1.5</v>
      </c>
      <c r="J2743">
        <v>-10.71</v>
      </c>
    </row>
    <row r="2744" spans="1:10" x14ac:dyDescent="0.25">
      <c r="A2744">
        <v>4644</v>
      </c>
      <c r="B2744" t="s">
        <v>14457</v>
      </c>
      <c r="C2744">
        <v>92212598</v>
      </c>
      <c r="D2744" t="s">
        <v>14519</v>
      </c>
      <c r="E2744">
        <v>3335.5</v>
      </c>
      <c r="F2744" s="27">
        <v>43132</v>
      </c>
      <c r="G2744">
        <v>3207</v>
      </c>
      <c r="H2744" s="27">
        <v>42917</v>
      </c>
      <c r="I2744">
        <v>128.5</v>
      </c>
      <c r="J2744">
        <v>4</v>
      </c>
    </row>
    <row r="2745" spans="1:10" x14ac:dyDescent="0.25">
      <c r="A2745">
        <v>4644</v>
      </c>
      <c r="B2745" t="s">
        <v>14457</v>
      </c>
      <c r="C2745">
        <v>92212599</v>
      </c>
      <c r="D2745" t="s">
        <v>11169</v>
      </c>
      <c r="E2745">
        <v>70</v>
      </c>
      <c r="F2745" s="27">
        <v>42370</v>
      </c>
      <c r="G2745">
        <v>87.6</v>
      </c>
      <c r="H2745" s="27">
        <v>41548</v>
      </c>
      <c r="I2745">
        <v>-17.600000000000001</v>
      </c>
      <c r="J2745">
        <v>-20.09</v>
      </c>
    </row>
    <row r="2746" spans="1:10" x14ac:dyDescent="0.25">
      <c r="A2746">
        <v>4644</v>
      </c>
      <c r="B2746" t="s">
        <v>14457</v>
      </c>
      <c r="C2746">
        <v>92212600</v>
      </c>
      <c r="D2746" t="s">
        <v>14776</v>
      </c>
      <c r="E2746">
        <v>168</v>
      </c>
      <c r="F2746" s="27">
        <v>43221</v>
      </c>
      <c r="G2746">
        <v>168.5</v>
      </c>
      <c r="H2746" s="27">
        <v>43132</v>
      </c>
      <c r="I2746">
        <v>-0.5</v>
      </c>
      <c r="J2746">
        <v>-0.28999999999999998</v>
      </c>
    </row>
    <row r="2747" spans="1:10" x14ac:dyDescent="0.25">
      <c r="A2747">
        <v>4644</v>
      </c>
      <c r="B2747" t="s">
        <v>14457</v>
      </c>
      <c r="C2747">
        <v>92212603</v>
      </c>
      <c r="D2747" t="s">
        <v>15183</v>
      </c>
      <c r="E2747">
        <v>65</v>
      </c>
      <c r="F2747" s="27">
        <v>43221</v>
      </c>
      <c r="G2747">
        <v>74.5</v>
      </c>
      <c r="H2747" s="27">
        <v>43132</v>
      </c>
      <c r="I2747">
        <v>-9.5</v>
      </c>
      <c r="J2747">
        <v>-12.75</v>
      </c>
    </row>
    <row r="2748" spans="1:10" x14ac:dyDescent="0.25">
      <c r="A2748">
        <v>4644</v>
      </c>
      <c r="B2748" t="s">
        <v>14457</v>
      </c>
      <c r="C2748">
        <v>92212604</v>
      </c>
      <c r="D2748" t="s">
        <v>11172</v>
      </c>
      <c r="E2748">
        <v>16.5</v>
      </c>
      <c r="F2748" s="27">
        <v>42917</v>
      </c>
      <c r="G2748">
        <v>17.5</v>
      </c>
      <c r="H2748" s="27">
        <v>42795</v>
      </c>
      <c r="I2748">
        <v>-1</v>
      </c>
      <c r="J2748">
        <v>-5.71</v>
      </c>
    </row>
    <row r="2749" spans="1:10" x14ac:dyDescent="0.25">
      <c r="A2749">
        <v>4644</v>
      </c>
      <c r="B2749" t="s">
        <v>14457</v>
      </c>
      <c r="C2749">
        <v>92212610</v>
      </c>
      <c r="D2749" t="s">
        <v>17523</v>
      </c>
      <c r="E2749">
        <v>13.5</v>
      </c>
      <c r="F2749" s="27">
        <v>43221</v>
      </c>
      <c r="G2749">
        <v>13</v>
      </c>
      <c r="H2749" s="27">
        <v>43132</v>
      </c>
      <c r="I2749">
        <v>0.5</v>
      </c>
      <c r="J2749">
        <v>3.84</v>
      </c>
    </row>
    <row r="2750" spans="1:10" x14ac:dyDescent="0.25">
      <c r="A2750">
        <v>4644</v>
      </c>
      <c r="B2750" t="s">
        <v>14457</v>
      </c>
      <c r="C2750">
        <v>92212614</v>
      </c>
      <c r="D2750" t="s">
        <v>17801</v>
      </c>
      <c r="E2750">
        <v>8</v>
      </c>
      <c r="F2750" s="27">
        <v>42705</v>
      </c>
      <c r="G2750">
        <v>8.1</v>
      </c>
      <c r="H2750" s="27">
        <v>41548</v>
      </c>
      <c r="I2750">
        <v>-0.1</v>
      </c>
      <c r="J2750">
        <v>-1.23</v>
      </c>
    </row>
    <row r="2751" spans="1:10" x14ac:dyDescent="0.25">
      <c r="A2751">
        <v>4644</v>
      </c>
      <c r="B2751" t="s">
        <v>14457</v>
      </c>
      <c r="C2751">
        <v>92212615</v>
      </c>
      <c r="D2751" t="s">
        <v>11178</v>
      </c>
      <c r="E2751">
        <v>232.5</v>
      </c>
      <c r="F2751" s="27">
        <v>42370</v>
      </c>
      <c r="G2751">
        <v>204.3</v>
      </c>
      <c r="H2751" s="27">
        <v>41913</v>
      </c>
      <c r="I2751">
        <v>28.2</v>
      </c>
      <c r="J2751">
        <v>13.8</v>
      </c>
    </row>
    <row r="2752" spans="1:10" x14ac:dyDescent="0.25">
      <c r="A2752">
        <v>4644</v>
      </c>
      <c r="B2752" t="s">
        <v>14457</v>
      </c>
      <c r="C2752">
        <v>92212618</v>
      </c>
      <c r="D2752" t="s">
        <v>17695</v>
      </c>
      <c r="E2752">
        <v>10.5</v>
      </c>
      <c r="F2752" s="27">
        <v>42370</v>
      </c>
      <c r="G2752">
        <v>8</v>
      </c>
      <c r="H2752" s="27">
        <v>41548</v>
      </c>
      <c r="I2752">
        <v>2.5</v>
      </c>
      <c r="J2752">
        <v>31.25</v>
      </c>
    </row>
    <row r="2753" spans="1:10" x14ac:dyDescent="0.25">
      <c r="A2753">
        <v>4644</v>
      </c>
      <c r="B2753" t="s">
        <v>14457</v>
      </c>
      <c r="C2753">
        <v>92212620</v>
      </c>
      <c r="D2753" t="s">
        <v>16976</v>
      </c>
      <c r="E2753">
        <v>17.5</v>
      </c>
      <c r="F2753" s="27">
        <v>43221</v>
      </c>
      <c r="G2753">
        <v>19</v>
      </c>
      <c r="H2753" s="27">
        <v>43132</v>
      </c>
      <c r="I2753">
        <v>-1.5</v>
      </c>
      <c r="J2753">
        <v>-7.89</v>
      </c>
    </row>
    <row r="2754" spans="1:10" x14ac:dyDescent="0.25">
      <c r="A2754">
        <v>4644</v>
      </c>
      <c r="B2754" t="s">
        <v>14457</v>
      </c>
      <c r="C2754">
        <v>92212624</v>
      </c>
      <c r="D2754" t="s">
        <v>11181</v>
      </c>
      <c r="E2754">
        <v>140</v>
      </c>
      <c r="F2754" s="27">
        <v>42370</v>
      </c>
      <c r="G2754">
        <v>175.3</v>
      </c>
      <c r="H2754" s="27">
        <v>41548</v>
      </c>
      <c r="I2754">
        <v>-35.299999999999997</v>
      </c>
      <c r="J2754">
        <v>-20.13</v>
      </c>
    </row>
    <row r="2755" spans="1:10" x14ac:dyDescent="0.25">
      <c r="A2755">
        <v>4644</v>
      </c>
      <c r="B2755" t="s">
        <v>14457</v>
      </c>
      <c r="C2755">
        <v>92212625</v>
      </c>
      <c r="D2755" t="s">
        <v>11182</v>
      </c>
      <c r="E2755">
        <v>8</v>
      </c>
      <c r="F2755" s="27">
        <v>42370</v>
      </c>
      <c r="G2755">
        <v>8.6</v>
      </c>
      <c r="H2755" s="27">
        <v>41548</v>
      </c>
      <c r="I2755">
        <v>-0.6</v>
      </c>
      <c r="J2755">
        <v>-6.97</v>
      </c>
    </row>
    <row r="2756" spans="1:10" x14ac:dyDescent="0.25">
      <c r="A2756">
        <v>4644</v>
      </c>
      <c r="B2756" t="s">
        <v>14457</v>
      </c>
      <c r="C2756">
        <v>92212629</v>
      </c>
      <c r="D2756" t="s">
        <v>16340</v>
      </c>
      <c r="E2756">
        <v>22.5</v>
      </c>
      <c r="F2756" s="27">
        <v>43221</v>
      </c>
      <c r="G2756">
        <v>24.5</v>
      </c>
      <c r="H2756" s="27">
        <v>43132</v>
      </c>
      <c r="I2756">
        <v>-2</v>
      </c>
      <c r="J2756">
        <v>-8.16</v>
      </c>
    </row>
    <row r="2757" spans="1:10" x14ac:dyDescent="0.25">
      <c r="A2757">
        <v>4644</v>
      </c>
      <c r="B2757" t="s">
        <v>14457</v>
      </c>
      <c r="C2757">
        <v>92212630</v>
      </c>
      <c r="D2757" t="s">
        <v>15507</v>
      </c>
      <c r="E2757">
        <v>173</v>
      </c>
      <c r="F2757" s="27">
        <v>42370</v>
      </c>
      <c r="G2757">
        <v>216</v>
      </c>
      <c r="H2757" s="27">
        <v>41548</v>
      </c>
      <c r="I2757">
        <v>-43</v>
      </c>
      <c r="J2757">
        <v>-19.899999999999999</v>
      </c>
    </row>
    <row r="2758" spans="1:10" x14ac:dyDescent="0.25">
      <c r="A2758">
        <v>4644</v>
      </c>
      <c r="B2758" t="s">
        <v>14457</v>
      </c>
      <c r="C2758">
        <v>92212631</v>
      </c>
      <c r="D2758" t="s">
        <v>14904</v>
      </c>
      <c r="E2758">
        <v>576</v>
      </c>
      <c r="F2758" s="27">
        <v>42370</v>
      </c>
      <c r="G2758">
        <v>360</v>
      </c>
      <c r="H2758" s="27">
        <v>41548</v>
      </c>
      <c r="I2758">
        <v>216</v>
      </c>
      <c r="J2758">
        <v>60</v>
      </c>
    </row>
    <row r="2759" spans="1:10" x14ac:dyDescent="0.25">
      <c r="A2759">
        <v>4644</v>
      </c>
      <c r="B2759" t="s">
        <v>14457</v>
      </c>
      <c r="C2759">
        <v>92212632</v>
      </c>
      <c r="D2759" t="s">
        <v>14620</v>
      </c>
      <c r="E2759">
        <v>1951.5</v>
      </c>
      <c r="F2759" s="27">
        <v>43132</v>
      </c>
      <c r="G2759">
        <v>1815.5</v>
      </c>
      <c r="H2759" s="27">
        <v>42917</v>
      </c>
      <c r="I2759">
        <v>136</v>
      </c>
      <c r="J2759">
        <v>7.49</v>
      </c>
    </row>
    <row r="2760" spans="1:10" x14ac:dyDescent="0.25">
      <c r="A2760">
        <v>4644</v>
      </c>
      <c r="B2760" t="s">
        <v>14457</v>
      </c>
      <c r="C2760">
        <v>92212638</v>
      </c>
      <c r="D2760" t="s">
        <v>14700</v>
      </c>
      <c r="E2760">
        <v>89.5</v>
      </c>
      <c r="F2760" s="27">
        <v>43132</v>
      </c>
      <c r="G2760">
        <v>322.5</v>
      </c>
      <c r="H2760" s="27">
        <v>43132</v>
      </c>
      <c r="I2760">
        <v>-9.5</v>
      </c>
      <c r="J2760">
        <v>-2.94</v>
      </c>
    </row>
    <row r="2761" spans="1:10" x14ac:dyDescent="0.25">
      <c r="A2761">
        <v>4644</v>
      </c>
      <c r="B2761" t="s">
        <v>14457</v>
      </c>
      <c r="C2761">
        <v>92212640</v>
      </c>
      <c r="D2761" t="s">
        <v>10508</v>
      </c>
      <c r="E2761">
        <v>27.5</v>
      </c>
      <c r="F2761" s="27">
        <v>42370</v>
      </c>
      <c r="G2761">
        <v>34.299999999999997</v>
      </c>
      <c r="H2761" s="27">
        <v>41548</v>
      </c>
      <c r="I2761">
        <v>-6.8</v>
      </c>
      <c r="J2761">
        <v>-19.82</v>
      </c>
    </row>
    <row r="2762" spans="1:10" x14ac:dyDescent="0.25">
      <c r="A2762">
        <v>4644</v>
      </c>
      <c r="B2762" t="s">
        <v>14457</v>
      </c>
      <c r="C2762">
        <v>92212641</v>
      </c>
      <c r="D2762" t="s">
        <v>15612</v>
      </c>
      <c r="E2762">
        <v>143</v>
      </c>
      <c r="F2762" s="27">
        <v>42370</v>
      </c>
      <c r="G2762">
        <v>182.6</v>
      </c>
      <c r="H2762" s="27">
        <v>41548</v>
      </c>
      <c r="I2762">
        <v>-39.6</v>
      </c>
      <c r="J2762">
        <v>-21.68</v>
      </c>
    </row>
    <row r="2763" spans="1:10" x14ac:dyDescent="0.25">
      <c r="A2763">
        <v>4644</v>
      </c>
      <c r="B2763" t="s">
        <v>14457</v>
      </c>
      <c r="C2763">
        <v>92212645</v>
      </c>
      <c r="D2763" t="s">
        <v>16678</v>
      </c>
      <c r="E2763">
        <v>30.5</v>
      </c>
      <c r="F2763" s="27">
        <v>42370</v>
      </c>
      <c r="G2763">
        <v>8</v>
      </c>
      <c r="H2763" s="27">
        <v>41548</v>
      </c>
      <c r="I2763">
        <v>22.5</v>
      </c>
      <c r="J2763">
        <v>281.25</v>
      </c>
    </row>
    <row r="2764" spans="1:10" x14ac:dyDescent="0.25">
      <c r="A2764">
        <v>4644</v>
      </c>
      <c r="B2764" t="s">
        <v>14457</v>
      </c>
      <c r="C2764">
        <v>92212649</v>
      </c>
      <c r="D2764" t="s">
        <v>11195</v>
      </c>
      <c r="E2764">
        <v>66.5</v>
      </c>
      <c r="F2764" s="27">
        <v>43132</v>
      </c>
      <c r="G2764">
        <v>63.5</v>
      </c>
      <c r="H2764" s="27">
        <v>42917</v>
      </c>
      <c r="I2764">
        <v>3</v>
      </c>
      <c r="J2764">
        <v>4.72</v>
      </c>
    </row>
    <row r="2765" spans="1:10" x14ac:dyDescent="0.25">
      <c r="A2765">
        <v>4644</v>
      </c>
      <c r="B2765" t="s">
        <v>14457</v>
      </c>
      <c r="C2765">
        <v>92212650</v>
      </c>
      <c r="D2765" t="s">
        <v>11196</v>
      </c>
      <c r="E2765">
        <v>732.5</v>
      </c>
      <c r="F2765" s="27">
        <v>42917</v>
      </c>
      <c r="G2765">
        <v>611.5</v>
      </c>
      <c r="H2765" s="27">
        <v>42705</v>
      </c>
      <c r="I2765">
        <v>121</v>
      </c>
      <c r="J2765">
        <v>19.78</v>
      </c>
    </row>
    <row r="2766" spans="1:10" x14ac:dyDescent="0.25">
      <c r="A2766">
        <v>4644</v>
      </c>
      <c r="B2766" t="s">
        <v>14457</v>
      </c>
      <c r="C2766">
        <v>92212654</v>
      </c>
      <c r="D2766" t="s">
        <v>17217</v>
      </c>
      <c r="E2766">
        <v>13.5</v>
      </c>
      <c r="F2766" s="27">
        <v>42370</v>
      </c>
      <c r="G2766">
        <v>16.600000000000001</v>
      </c>
      <c r="H2766" s="27">
        <v>41548</v>
      </c>
      <c r="I2766">
        <v>-3.1</v>
      </c>
      <c r="J2766">
        <v>-18.670000000000002</v>
      </c>
    </row>
    <row r="2767" spans="1:10" x14ac:dyDescent="0.25">
      <c r="A2767">
        <v>4644</v>
      </c>
      <c r="B2767" t="s">
        <v>14457</v>
      </c>
      <c r="C2767">
        <v>92212657</v>
      </c>
      <c r="D2767" t="s">
        <v>16859</v>
      </c>
      <c r="E2767">
        <v>12</v>
      </c>
      <c r="F2767" s="27">
        <v>42370</v>
      </c>
      <c r="G2767">
        <v>14.8</v>
      </c>
      <c r="H2767" s="27">
        <v>41548</v>
      </c>
      <c r="I2767">
        <v>-2.8</v>
      </c>
      <c r="J2767">
        <v>-18.91</v>
      </c>
    </row>
    <row r="2768" spans="1:10" x14ac:dyDescent="0.25">
      <c r="A2768">
        <v>4644</v>
      </c>
      <c r="B2768" t="s">
        <v>14457</v>
      </c>
      <c r="C2768">
        <v>92212663</v>
      </c>
      <c r="D2768" t="s">
        <v>16340</v>
      </c>
      <c r="E2768">
        <v>48</v>
      </c>
      <c r="F2768" s="27">
        <v>43132</v>
      </c>
      <c r="G2768">
        <v>42</v>
      </c>
      <c r="H2768" s="27">
        <v>42917</v>
      </c>
      <c r="I2768">
        <v>6</v>
      </c>
      <c r="J2768">
        <v>14.28</v>
      </c>
    </row>
    <row r="2769" spans="1:10" x14ac:dyDescent="0.25">
      <c r="A2769">
        <v>4644</v>
      </c>
      <c r="B2769" t="s">
        <v>14457</v>
      </c>
      <c r="C2769">
        <v>92212664</v>
      </c>
      <c r="D2769" t="s">
        <v>17611</v>
      </c>
      <c r="E2769">
        <v>12</v>
      </c>
      <c r="F2769" s="27">
        <v>42370</v>
      </c>
      <c r="G2769">
        <v>15.2</v>
      </c>
      <c r="H2769" s="27">
        <v>41548</v>
      </c>
      <c r="I2769">
        <v>-3.2</v>
      </c>
      <c r="J2769">
        <v>-21.05</v>
      </c>
    </row>
    <row r="2770" spans="1:10" x14ac:dyDescent="0.25">
      <c r="A2770">
        <v>4644</v>
      </c>
      <c r="B2770" t="s">
        <v>14457</v>
      </c>
      <c r="C2770">
        <v>92212667</v>
      </c>
      <c r="D2770" t="s">
        <v>17553</v>
      </c>
      <c r="E2770">
        <v>8.5</v>
      </c>
      <c r="F2770" s="27">
        <v>43132</v>
      </c>
      <c r="G2770">
        <v>9</v>
      </c>
      <c r="H2770" s="27">
        <v>42370</v>
      </c>
      <c r="I2770">
        <v>-0.5</v>
      </c>
      <c r="J2770">
        <v>-5.55</v>
      </c>
    </row>
    <row r="2771" spans="1:10" x14ac:dyDescent="0.25">
      <c r="A2771">
        <v>4644</v>
      </c>
      <c r="B2771" t="s">
        <v>14457</v>
      </c>
      <c r="C2771">
        <v>92212674</v>
      </c>
      <c r="D2771" t="s">
        <v>15161</v>
      </c>
      <c r="E2771">
        <v>16.5</v>
      </c>
      <c r="F2771" s="27">
        <v>43132</v>
      </c>
      <c r="G2771">
        <v>20.5</v>
      </c>
      <c r="H2771" s="27">
        <v>42917</v>
      </c>
      <c r="I2771">
        <v>-4</v>
      </c>
      <c r="J2771">
        <v>-19.510000000000002</v>
      </c>
    </row>
    <row r="2772" spans="1:10" x14ac:dyDescent="0.25">
      <c r="A2772">
        <v>4644</v>
      </c>
      <c r="B2772" t="s">
        <v>14457</v>
      </c>
      <c r="C2772">
        <v>92212677</v>
      </c>
      <c r="D2772" t="s">
        <v>15744</v>
      </c>
      <c r="E2772">
        <v>90.5</v>
      </c>
      <c r="F2772" s="27">
        <v>42917</v>
      </c>
      <c r="G2772">
        <v>92.5</v>
      </c>
      <c r="H2772" s="27">
        <v>42795</v>
      </c>
      <c r="I2772">
        <v>-2</v>
      </c>
      <c r="J2772">
        <v>-2.16</v>
      </c>
    </row>
    <row r="2773" spans="1:10" x14ac:dyDescent="0.25">
      <c r="A2773">
        <v>4644</v>
      </c>
      <c r="B2773" t="s">
        <v>14457</v>
      </c>
      <c r="C2773">
        <v>92212679</v>
      </c>
      <c r="D2773" t="s">
        <v>16281</v>
      </c>
      <c r="E2773">
        <v>31.5</v>
      </c>
      <c r="F2773" s="27">
        <v>42705</v>
      </c>
      <c r="G2773">
        <v>30</v>
      </c>
      <c r="H2773" s="27">
        <v>42370</v>
      </c>
      <c r="I2773">
        <v>1.5</v>
      </c>
      <c r="J2773">
        <v>5</v>
      </c>
    </row>
    <row r="2774" spans="1:10" x14ac:dyDescent="0.25">
      <c r="A2774">
        <v>4644</v>
      </c>
      <c r="B2774" t="s">
        <v>14457</v>
      </c>
      <c r="C2774">
        <v>92212681</v>
      </c>
      <c r="D2774" t="s">
        <v>14842</v>
      </c>
      <c r="E2774">
        <v>660</v>
      </c>
      <c r="F2774" s="27">
        <v>42705</v>
      </c>
      <c r="G2774">
        <v>153.6</v>
      </c>
      <c r="H2774" s="27">
        <v>41548</v>
      </c>
      <c r="I2774">
        <v>506.4</v>
      </c>
      <c r="J2774">
        <v>329.68</v>
      </c>
    </row>
    <row r="2775" spans="1:10" x14ac:dyDescent="0.25">
      <c r="A2775">
        <v>4644</v>
      </c>
      <c r="B2775" t="s">
        <v>14457</v>
      </c>
      <c r="C2775">
        <v>92212684</v>
      </c>
      <c r="D2775" t="s">
        <v>15982</v>
      </c>
      <c r="E2775">
        <v>46.5</v>
      </c>
      <c r="F2775" s="27">
        <v>43132</v>
      </c>
      <c r="G2775">
        <v>48.5</v>
      </c>
      <c r="H2775" s="27">
        <v>42917</v>
      </c>
      <c r="I2775">
        <v>-2</v>
      </c>
      <c r="J2775">
        <v>-4.12</v>
      </c>
    </row>
    <row r="2776" spans="1:10" x14ac:dyDescent="0.25">
      <c r="A2776">
        <v>4644</v>
      </c>
      <c r="B2776" t="s">
        <v>14457</v>
      </c>
      <c r="C2776">
        <v>92212688</v>
      </c>
      <c r="D2776" t="s">
        <v>15387</v>
      </c>
      <c r="E2776">
        <v>144</v>
      </c>
      <c r="F2776" s="27">
        <v>43221</v>
      </c>
      <c r="G2776">
        <v>157.5</v>
      </c>
      <c r="H2776" s="27">
        <v>42917</v>
      </c>
      <c r="I2776">
        <v>-13.5</v>
      </c>
      <c r="J2776">
        <v>-8.57</v>
      </c>
    </row>
    <row r="2777" spans="1:10" x14ac:dyDescent="0.25">
      <c r="A2777">
        <v>4644</v>
      </c>
      <c r="B2777" t="s">
        <v>14457</v>
      </c>
      <c r="C2777">
        <v>92212689</v>
      </c>
      <c r="D2777" t="s">
        <v>15597</v>
      </c>
      <c r="E2777">
        <v>147.5</v>
      </c>
      <c r="F2777" s="27">
        <v>42461</v>
      </c>
      <c r="G2777">
        <v>109.2</v>
      </c>
      <c r="H2777" s="27">
        <v>41548</v>
      </c>
      <c r="I2777">
        <v>38.299999999999997</v>
      </c>
      <c r="J2777">
        <v>35.07</v>
      </c>
    </row>
    <row r="2778" spans="1:10" x14ac:dyDescent="0.25">
      <c r="A2778">
        <v>4644</v>
      </c>
      <c r="B2778" t="s">
        <v>14457</v>
      </c>
      <c r="C2778">
        <v>92212696</v>
      </c>
      <c r="D2778" t="s">
        <v>16652</v>
      </c>
      <c r="E2778">
        <v>31.5</v>
      </c>
      <c r="F2778" s="27">
        <v>43221</v>
      </c>
      <c r="G2778">
        <v>31</v>
      </c>
      <c r="H2778" s="27">
        <v>43132</v>
      </c>
      <c r="I2778">
        <v>0.5</v>
      </c>
      <c r="J2778">
        <v>1.61</v>
      </c>
    </row>
    <row r="2779" spans="1:10" x14ac:dyDescent="0.25">
      <c r="A2779">
        <v>4644</v>
      </c>
      <c r="B2779" t="s">
        <v>14457</v>
      </c>
      <c r="C2779">
        <v>92212711</v>
      </c>
      <c r="D2779" t="s">
        <v>15063</v>
      </c>
      <c r="E2779">
        <v>408.5</v>
      </c>
      <c r="F2779" s="27">
        <v>42370</v>
      </c>
      <c r="G2779">
        <v>510.8</v>
      </c>
      <c r="H2779" s="27">
        <v>41548</v>
      </c>
      <c r="I2779">
        <v>-102.3</v>
      </c>
      <c r="J2779">
        <v>-20.02</v>
      </c>
    </row>
    <row r="2780" spans="1:10" x14ac:dyDescent="0.25">
      <c r="A2780">
        <v>4644</v>
      </c>
      <c r="B2780" t="s">
        <v>14457</v>
      </c>
      <c r="C2780">
        <v>92212717</v>
      </c>
      <c r="D2780" t="s">
        <v>17587</v>
      </c>
      <c r="E2780">
        <v>12.5</v>
      </c>
      <c r="F2780" s="27">
        <v>42917</v>
      </c>
      <c r="G2780">
        <v>12</v>
      </c>
      <c r="H2780" s="27">
        <v>42552</v>
      </c>
      <c r="I2780">
        <v>0.5</v>
      </c>
      <c r="J2780">
        <v>4.16</v>
      </c>
    </row>
    <row r="2781" spans="1:10" x14ac:dyDescent="0.25">
      <c r="A2781">
        <v>4644</v>
      </c>
      <c r="B2781" t="s">
        <v>14457</v>
      </c>
      <c r="C2781">
        <v>92212718</v>
      </c>
      <c r="D2781" t="s">
        <v>17799</v>
      </c>
      <c r="E2781">
        <v>9</v>
      </c>
      <c r="F2781" s="27">
        <v>42552</v>
      </c>
      <c r="G2781">
        <v>8</v>
      </c>
      <c r="H2781" s="27">
        <v>41548</v>
      </c>
      <c r="I2781">
        <v>1</v>
      </c>
      <c r="J2781">
        <v>12.5</v>
      </c>
    </row>
    <row r="2782" spans="1:10" x14ac:dyDescent="0.25">
      <c r="A2782">
        <v>4644</v>
      </c>
      <c r="B2782" t="s">
        <v>14457</v>
      </c>
      <c r="C2782">
        <v>92212719</v>
      </c>
      <c r="D2782" t="s">
        <v>16212</v>
      </c>
      <c r="E2782">
        <v>35.5</v>
      </c>
      <c r="F2782" s="27">
        <v>43221</v>
      </c>
      <c r="G2782">
        <v>36</v>
      </c>
      <c r="H2782" s="27">
        <v>43132</v>
      </c>
      <c r="I2782">
        <v>-0.5</v>
      </c>
      <c r="J2782">
        <v>-1.38</v>
      </c>
    </row>
    <row r="2783" spans="1:10" x14ac:dyDescent="0.25">
      <c r="A2783">
        <v>4644</v>
      </c>
      <c r="B2783" t="s">
        <v>14457</v>
      </c>
      <c r="C2783">
        <v>92212723</v>
      </c>
      <c r="D2783" t="s">
        <v>17524</v>
      </c>
      <c r="E2783">
        <v>13.5</v>
      </c>
      <c r="F2783" s="27">
        <v>42552</v>
      </c>
      <c r="G2783">
        <v>12.5</v>
      </c>
      <c r="H2783" s="27">
        <v>42370</v>
      </c>
      <c r="I2783">
        <v>1</v>
      </c>
      <c r="J2783">
        <v>8</v>
      </c>
    </row>
    <row r="2784" spans="1:10" x14ac:dyDescent="0.25">
      <c r="A2784">
        <v>4644</v>
      </c>
      <c r="B2784" t="s">
        <v>14457</v>
      </c>
      <c r="C2784">
        <v>92212726</v>
      </c>
      <c r="D2784" t="s">
        <v>15635</v>
      </c>
      <c r="E2784">
        <v>119.5</v>
      </c>
      <c r="F2784" s="27">
        <v>43221</v>
      </c>
      <c r="G2784">
        <v>137.5</v>
      </c>
      <c r="H2784" s="27">
        <v>43132</v>
      </c>
      <c r="I2784">
        <v>-18</v>
      </c>
      <c r="J2784">
        <v>-13.09</v>
      </c>
    </row>
    <row r="2785" spans="1:10" x14ac:dyDescent="0.25">
      <c r="A2785">
        <v>4644</v>
      </c>
      <c r="B2785" t="s">
        <v>14457</v>
      </c>
      <c r="C2785">
        <v>92212728</v>
      </c>
      <c r="D2785" t="s">
        <v>16282</v>
      </c>
      <c r="E2785">
        <v>51</v>
      </c>
      <c r="F2785" s="27">
        <v>42370</v>
      </c>
      <c r="G2785">
        <v>63.4</v>
      </c>
      <c r="H2785" s="27">
        <v>41548</v>
      </c>
      <c r="I2785">
        <v>-12.4</v>
      </c>
      <c r="J2785">
        <v>-19.55</v>
      </c>
    </row>
    <row r="2786" spans="1:10" x14ac:dyDescent="0.25">
      <c r="A2786">
        <v>4644</v>
      </c>
      <c r="B2786" t="s">
        <v>14457</v>
      </c>
      <c r="C2786">
        <v>92212729</v>
      </c>
      <c r="D2786" t="s">
        <v>17191</v>
      </c>
      <c r="E2786">
        <v>19.5</v>
      </c>
      <c r="F2786" s="27">
        <v>42917</v>
      </c>
      <c r="G2786">
        <v>15.5</v>
      </c>
      <c r="H2786" s="27">
        <v>42795</v>
      </c>
      <c r="I2786">
        <v>4</v>
      </c>
      <c r="J2786">
        <v>25.8</v>
      </c>
    </row>
    <row r="2787" spans="1:10" x14ac:dyDescent="0.25">
      <c r="A2787">
        <v>4644</v>
      </c>
      <c r="B2787" t="s">
        <v>14457</v>
      </c>
      <c r="C2787">
        <v>92212731</v>
      </c>
      <c r="D2787" t="s">
        <v>17588</v>
      </c>
      <c r="E2787">
        <v>12.5</v>
      </c>
      <c r="F2787" s="27">
        <v>42370</v>
      </c>
      <c r="G2787">
        <v>15.8</v>
      </c>
      <c r="H2787" s="27">
        <v>41548</v>
      </c>
      <c r="I2787">
        <v>-3.3</v>
      </c>
      <c r="J2787">
        <v>-20.88</v>
      </c>
    </row>
    <row r="2788" spans="1:10" x14ac:dyDescent="0.25">
      <c r="A2788">
        <v>4644</v>
      </c>
      <c r="B2788" t="s">
        <v>14457</v>
      </c>
      <c r="C2788">
        <v>92212735</v>
      </c>
      <c r="D2788" t="s">
        <v>14971</v>
      </c>
      <c r="E2788">
        <v>173</v>
      </c>
      <c r="F2788" s="27">
        <v>42370</v>
      </c>
      <c r="G2788">
        <v>216.3</v>
      </c>
      <c r="H2788" s="27">
        <v>41548</v>
      </c>
      <c r="I2788">
        <v>-43.3</v>
      </c>
      <c r="J2788">
        <v>-20.010000000000002</v>
      </c>
    </row>
    <row r="2789" spans="1:10" x14ac:dyDescent="0.25">
      <c r="A2789">
        <v>4644</v>
      </c>
      <c r="B2789" t="s">
        <v>14457</v>
      </c>
      <c r="C2789">
        <v>92212737</v>
      </c>
      <c r="D2789" t="s">
        <v>11233</v>
      </c>
      <c r="E2789">
        <v>13.5</v>
      </c>
      <c r="F2789" s="27">
        <v>42370</v>
      </c>
      <c r="G2789">
        <v>16.8</v>
      </c>
      <c r="H2789" s="27">
        <v>41548</v>
      </c>
      <c r="I2789">
        <v>-3.3</v>
      </c>
      <c r="J2789">
        <v>-19.64</v>
      </c>
    </row>
    <row r="2790" spans="1:10" x14ac:dyDescent="0.25">
      <c r="A2790">
        <v>4644</v>
      </c>
      <c r="B2790" t="s">
        <v>14457</v>
      </c>
      <c r="C2790">
        <v>92212739</v>
      </c>
      <c r="D2790" t="s">
        <v>14700</v>
      </c>
      <c r="E2790">
        <v>151</v>
      </c>
      <c r="F2790" s="27">
        <v>43221</v>
      </c>
      <c r="G2790">
        <v>54.5</v>
      </c>
      <c r="H2790" s="27">
        <v>43132</v>
      </c>
      <c r="I2790">
        <v>-0.5</v>
      </c>
      <c r="J2790">
        <v>-0.91</v>
      </c>
    </row>
    <row r="2791" spans="1:10" x14ac:dyDescent="0.25">
      <c r="A2791">
        <v>4644</v>
      </c>
      <c r="B2791" t="s">
        <v>14457</v>
      </c>
      <c r="C2791">
        <v>92212741</v>
      </c>
      <c r="D2791" t="s">
        <v>16436</v>
      </c>
      <c r="E2791">
        <v>41.5</v>
      </c>
      <c r="F2791" s="27">
        <v>42705</v>
      </c>
      <c r="G2791">
        <v>26.6</v>
      </c>
      <c r="H2791" s="27">
        <v>41548</v>
      </c>
      <c r="I2791">
        <v>14.9</v>
      </c>
      <c r="J2791">
        <v>56.01</v>
      </c>
    </row>
    <row r="2792" spans="1:10" x14ac:dyDescent="0.25">
      <c r="A2792">
        <v>4644</v>
      </c>
      <c r="B2792" t="s">
        <v>14457</v>
      </c>
      <c r="C2792">
        <v>92212749</v>
      </c>
      <c r="D2792" t="s">
        <v>14776</v>
      </c>
      <c r="E2792">
        <v>724.5</v>
      </c>
      <c r="F2792" s="27">
        <v>43221</v>
      </c>
      <c r="G2792">
        <v>719</v>
      </c>
      <c r="H2792" s="27">
        <v>43132</v>
      </c>
      <c r="I2792">
        <v>5.5</v>
      </c>
      <c r="J2792">
        <v>0.76</v>
      </c>
    </row>
    <row r="2793" spans="1:10" x14ac:dyDescent="0.25">
      <c r="A2793">
        <v>4644</v>
      </c>
      <c r="B2793" t="s">
        <v>14457</v>
      </c>
      <c r="C2793">
        <v>92212750</v>
      </c>
      <c r="D2793" t="s">
        <v>17348</v>
      </c>
      <c r="E2793">
        <v>16</v>
      </c>
      <c r="F2793" s="27">
        <v>43221</v>
      </c>
      <c r="G2793">
        <v>17.5</v>
      </c>
      <c r="H2793" s="27">
        <v>43132</v>
      </c>
      <c r="I2793">
        <v>-1.5</v>
      </c>
      <c r="J2793">
        <v>-8.57</v>
      </c>
    </row>
    <row r="2794" spans="1:10" x14ac:dyDescent="0.25">
      <c r="A2794">
        <v>4644</v>
      </c>
      <c r="B2794" t="s">
        <v>14457</v>
      </c>
      <c r="C2794">
        <v>92212753</v>
      </c>
      <c r="D2794" t="s">
        <v>16281</v>
      </c>
      <c r="E2794">
        <v>27</v>
      </c>
      <c r="F2794" s="27">
        <v>42705</v>
      </c>
      <c r="G2794">
        <v>25.5</v>
      </c>
      <c r="H2794" s="27">
        <v>42370</v>
      </c>
      <c r="I2794">
        <v>1.5</v>
      </c>
      <c r="J2794">
        <v>5.88</v>
      </c>
    </row>
    <row r="2795" spans="1:10" x14ac:dyDescent="0.25">
      <c r="A2795">
        <v>4644</v>
      </c>
      <c r="B2795" t="s">
        <v>14457</v>
      </c>
      <c r="C2795">
        <v>92212758</v>
      </c>
      <c r="D2795" t="s">
        <v>15832</v>
      </c>
      <c r="E2795">
        <v>103.5</v>
      </c>
      <c r="F2795" s="27">
        <v>42705</v>
      </c>
      <c r="G2795">
        <v>100</v>
      </c>
      <c r="H2795" s="27">
        <v>42370</v>
      </c>
      <c r="I2795">
        <v>3.5</v>
      </c>
      <c r="J2795">
        <v>3.5</v>
      </c>
    </row>
    <row r="2796" spans="1:10" x14ac:dyDescent="0.25">
      <c r="A2796">
        <v>4644</v>
      </c>
      <c r="B2796" t="s">
        <v>14457</v>
      </c>
      <c r="C2796">
        <v>92212759</v>
      </c>
      <c r="D2796" t="s">
        <v>15063</v>
      </c>
      <c r="E2796">
        <v>219</v>
      </c>
      <c r="F2796" s="27">
        <v>43221</v>
      </c>
      <c r="G2796">
        <v>266</v>
      </c>
      <c r="H2796" s="27">
        <v>43132</v>
      </c>
      <c r="I2796">
        <v>-47</v>
      </c>
      <c r="J2796">
        <v>-17.66</v>
      </c>
    </row>
    <row r="2797" spans="1:10" x14ac:dyDescent="0.25">
      <c r="A2797">
        <v>4644</v>
      </c>
      <c r="B2797" t="s">
        <v>14457</v>
      </c>
      <c r="C2797">
        <v>92212761</v>
      </c>
      <c r="D2797" t="s">
        <v>16998</v>
      </c>
      <c r="E2797">
        <v>15</v>
      </c>
      <c r="F2797" s="27">
        <v>43221</v>
      </c>
      <c r="G2797">
        <v>15.5</v>
      </c>
      <c r="H2797" s="27">
        <v>42917</v>
      </c>
      <c r="I2797">
        <v>-0.5</v>
      </c>
      <c r="J2797">
        <v>-3.22</v>
      </c>
    </row>
    <row r="2798" spans="1:10" x14ac:dyDescent="0.25">
      <c r="A2798">
        <v>4644</v>
      </c>
      <c r="B2798" t="s">
        <v>14457</v>
      </c>
      <c r="C2798">
        <v>92212763</v>
      </c>
      <c r="D2798" t="s">
        <v>17952</v>
      </c>
      <c r="E2798">
        <v>8</v>
      </c>
      <c r="F2798" s="27">
        <v>43132</v>
      </c>
      <c r="G2798">
        <v>9.5</v>
      </c>
      <c r="H2798" s="27">
        <v>42917</v>
      </c>
      <c r="I2798">
        <v>-1.5</v>
      </c>
      <c r="J2798">
        <v>-15.78</v>
      </c>
    </row>
    <row r="2799" spans="1:10" x14ac:dyDescent="0.25">
      <c r="A2799">
        <v>4644</v>
      </c>
      <c r="B2799" t="s">
        <v>14457</v>
      </c>
      <c r="C2799">
        <v>92212764</v>
      </c>
      <c r="D2799" t="s">
        <v>16047</v>
      </c>
      <c r="E2799">
        <v>26</v>
      </c>
      <c r="F2799" s="27">
        <v>42552</v>
      </c>
      <c r="G2799">
        <v>25</v>
      </c>
      <c r="H2799" s="27">
        <v>41548</v>
      </c>
      <c r="I2799">
        <v>1</v>
      </c>
      <c r="J2799">
        <v>4</v>
      </c>
    </row>
    <row r="2800" spans="1:10" x14ac:dyDescent="0.25">
      <c r="A2800">
        <v>4644</v>
      </c>
      <c r="B2800" t="s">
        <v>14457</v>
      </c>
      <c r="C2800">
        <v>92212766</v>
      </c>
      <c r="D2800" t="s">
        <v>11246</v>
      </c>
      <c r="E2800">
        <v>47</v>
      </c>
      <c r="F2800" s="27">
        <v>42370</v>
      </c>
      <c r="G2800">
        <v>58.6</v>
      </c>
      <c r="H2800" s="27">
        <v>41548</v>
      </c>
      <c r="I2800">
        <v>-11.6</v>
      </c>
      <c r="J2800">
        <v>-19.79</v>
      </c>
    </row>
    <row r="2801" spans="1:10" x14ac:dyDescent="0.25">
      <c r="A2801">
        <v>4644</v>
      </c>
      <c r="B2801" t="s">
        <v>14457</v>
      </c>
      <c r="C2801">
        <v>92212768</v>
      </c>
      <c r="D2801" t="s">
        <v>17585</v>
      </c>
      <c r="E2801">
        <v>10</v>
      </c>
      <c r="F2801" s="27">
        <v>42552</v>
      </c>
      <c r="G2801">
        <v>9</v>
      </c>
      <c r="H2801" s="27">
        <v>42370</v>
      </c>
      <c r="I2801">
        <v>1</v>
      </c>
      <c r="J2801">
        <v>11.11</v>
      </c>
    </row>
    <row r="2802" spans="1:10" x14ac:dyDescent="0.25">
      <c r="A2802">
        <v>4644</v>
      </c>
      <c r="B2802" t="s">
        <v>14457</v>
      </c>
      <c r="C2802">
        <v>92212770</v>
      </c>
      <c r="D2802" t="s">
        <v>12245</v>
      </c>
      <c r="E2802">
        <v>171</v>
      </c>
      <c r="F2802" s="27">
        <v>43132</v>
      </c>
      <c r="G2802">
        <v>391</v>
      </c>
      <c r="H2802" s="27">
        <v>42917</v>
      </c>
      <c r="I2802">
        <v>-220</v>
      </c>
      <c r="J2802">
        <v>-56.26</v>
      </c>
    </row>
    <row r="2803" spans="1:10" x14ac:dyDescent="0.25">
      <c r="A2803">
        <v>4644</v>
      </c>
      <c r="B2803" t="s">
        <v>14457</v>
      </c>
      <c r="C2803">
        <v>92212772</v>
      </c>
      <c r="D2803" t="s">
        <v>17349</v>
      </c>
      <c r="E2803">
        <v>16</v>
      </c>
      <c r="F2803" s="27">
        <v>43221</v>
      </c>
      <c r="G2803">
        <v>16.5</v>
      </c>
      <c r="H2803" s="27">
        <v>42795</v>
      </c>
      <c r="I2803">
        <v>-0.5</v>
      </c>
      <c r="J2803">
        <v>-3.03</v>
      </c>
    </row>
    <row r="2804" spans="1:10" x14ac:dyDescent="0.25">
      <c r="A2804">
        <v>4644</v>
      </c>
      <c r="B2804" t="s">
        <v>14457</v>
      </c>
      <c r="C2804">
        <v>92212773</v>
      </c>
      <c r="D2804" t="s">
        <v>17950</v>
      </c>
      <c r="E2804">
        <v>8</v>
      </c>
      <c r="F2804" s="27">
        <v>41548</v>
      </c>
      <c r="G2804">
        <v>8.5</v>
      </c>
      <c r="H2804" s="27">
        <v>41183</v>
      </c>
      <c r="I2804">
        <v>-0.5</v>
      </c>
      <c r="J2804">
        <v>-5.88</v>
      </c>
    </row>
    <row r="2805" spans="1:10" x14ac:dyDescent="0.25">
      <c r="A2805">
        <v>4644</v>
      </c>
      <c r="B2805" t="s">
        <v>14457</v>
      </c>
      <c r="C2805">
        <v>92212775</v>
      </c>
      <c r="D2805" t="s">
        <v>15707</v>
      </c>
      <c r="E2805">
        <v>126.5</v>
      </c>
      <c r="F2805" s="27">
        <v>43221</v>
      </c>
      <c r="G2805">
        <v>125.5</v>
      </c>
      <c r="H2805" s="27">
        <v>43132</v>
      </c>
      <c r="I2805">
        <v>1</v>
      </c>
      <c r="J2805">
        <v>0.79</v>
      </c>
    </row>
    <row r="2806" spans="1:10" x14ac:dyDescent="0.25">
      <c r="A2806">
        <v>4644</v>
      </c>
      <c r="B2806" t="s">
        <v>14457</v>
      </c>
      <c r="C2806">
        <v>92212776</v>
      </c>
      <c r="D2806" t="s">
        <v>15886</v>
      </c>
      <c r="E2806">
        <v>93.5</v>
      </c>
      <c r="F2806" s="27">
        <v>42917</v>
      </c>
      <c r="G2806">
        <v>85.5</v>
      </c>
      <c r="H2806" s="27">
        <v>42461</v>
      </c>
      <c r="I2806">
        <v>8</v>
      </c>
      <c r="J2806">
        <v>9.35</v>
      </c>
    </row>
    <row r="2807" spans="1:10" x14ac:dyDescent="0.25">
      <c r="A2807">
        <v>4644</v>
      </c>
      <c r="B2807" t="s">
        <v>14457</v>
      </c>
      <c r="C2807">
        <v>92212779</v>
      </c>
      <c r="D2807" t="s">
        <v>17551</v>
      </c>
      <c r="E2807">
        <v>9</v>
      </c>
      <c r="F2807" s="27">
        <v>43221</v>
      </c>
      <c r="G2807">
        <v>9.5</v>
      </c>
      <c r="H2807" s="27">
        <v>43132</v>
      </c>
      <c r="I2807">
        <v>-0.5</v>
      </c>
      <c r="J2807">
        <v>-5.26</v>
      </c>
    </row>
    <row r="2808" spans="1:10" x14ac:dyDescent="0.25">
      <c r="A2808">
        <v>4644</v>
      </c>
      <c r="B2808" t="s">
        <v>14457</v>
      </c>
      <c r="C2808">
        <v>92212780</v>
      </c>
      <c r="D2808" t="s">
        <v>16022</v>
      </c>
      <c r="E2808">
        <v>74.5</v>
      </c>
      <c r="F2808" s="27">
        <v>43132</v>
      </c>
      <c r="G2808">
        <v>82</v>
      </c>
      <c r="H2808" s="27">
        <v>42917</v>
      </c>
      <c r="I2808">
        <v>-7.5</v>
      </c>
      <c r="J2808">
        <v>-9.14</v>
      </c>
    </row>
    <row r="2809" spans="1:10" x14ac:dyDescent="0.25">
      <c r="A2809">
        <v>4644</v>
      </c>
      <c r="B2809" t="s">
        <v>14457</v>
      </c>
      <c r="C2809">
        <v>92212785</v>
      </c>
      <c r="D2809" t="s">
        <v>16580</v>
      </c>
      <c r="E2809">
        <v>34.5</v>
      </c>
      <c r="F2809" s="27">
        <v>42705</v>
      </c>
      <c r="G2809">
        <v>8</v>
      </c>
      <c r="H2809" s="27">
        <v>41548</v>
      </c>
      <c r="I2809">
        <v>26.5</v>
      </c>
      <c r="J2809">
        <v>331.25</v>
      </c>
    </row>
    <row r="2810" spans="1:10" x14ac:dyDescent="0.25">
      <c r="A2810">
        <v>4644</v>
      </c>
      <c r="B2810" t="s">
        <v>14457</v>
      </c>
      <c r="C2810">
        <v>92212787</v>
      </c>
      <c r="D2810" t="s">
        <v>16047</v>
      </c>
      <c r="E2810">
        <v>72</v>
      </c>
      <c r="F2810" s="27">
        <v>42370</v>
      </c>
      <c r="G2810">
        <v>89.8</v>
      </c>
      <c r="H2810" s="27">
        <v>41548</v>
      </c>
      <c r="I2810">
        <v>-17.8</v>
      </c>
      <c r="J2810">
        <v>-19.82</v>
      </c>
    </row>
    <row r="2811" spans="1:10" x14ac:dyDescent="0.25">
      <c r="A2811">
        <v>4644</v>
      </c>
      <c r="B2811" t="s">
        <v>14457</v>
      </c>
      <c r="C2811">
        <v>92212789</v>
      </c>
      <c r="D2811" t="s">
        <v>16049</v>
      </c>
      <c r="E2811">
        <v>71.5</v>
      </c>
      <c r="F2811" s="27">
        <v>43221</v>
      </c>
      <c r="G2811">
        <v>69.5</v>
      </c>
      <c r="H2811" s="27">
        <v>43132</v>
      </c>
      <c r="I2811">
        <v>2</v>
      </c>
      <c r="J2811">
        <v>2.87</v>
      </c>
    </row>
    <row r="2812" spans="1:10" x14ac:dyDescent="0.25">
      <c r="A2812">
        <v>4644</v>
      </c>
      <c r="B2812" t="s">
        <v>14457</v>
      </c>
      <c r="C2812">
        <v>92212791</v>
      </c>
      <c r="D2812" t="s">
        <v>17752</v>
      </c>
      <c r="E2812">
        <v>9.5</v>
      </c>
      <c r="F2812" s="27">
        <v>43132</v>
      </c>
      <c r="G2812">
        <v>9</v>
      </c>
      <c r="H2812" s="27">
        <v>42917</v>
      </c>
      <c r="I2812">
        <v>0.5</v>
      </c>
      <c r="J2812">
        <v>5.55</v>
      </c>
    </row>
    <row r="2813" spans="1:10" x14ac:dyDescent="0.25">
      <c r="A2813">
        <v>4644</v>
      </c>
      <c r="B2813" t="s">
        <v>14457</v>
      </c>
      <c r="C2813">
        <v>92212794</v>
      </c>
      <c r="D2813" t="s">
        <v>15335</v>
      </c>
      <c r="E2813">
        <v>232</v>
      </c>
      <c r="F2813" s="27">
        <v>43132</v>
      </c>
      <c r="G2813">
        <v>280</v>
      </c>
      <c r="H2813" s="27">
        <v>41548</v>
      </c>
      <c r="I2813">
        <v>-48</v>
      </c>
      <c r="J2813">
        <v>-17.14</v>
      </c>
    </row>
    <row r="2814" spans="1:10" x14ac:dyDescent="0.25">
      <c r="A2814">
        <v>4644</v>
      </c>
      <c r="B2814" t="s">
        <v>14457</v>
      </c>
      <c r="C2814">
        <v>92212799</v>
      </c>
      <c r="D2814" t="s">
        <v>16023</v>
      </c>
      <c r="E2814">
        <v>74.5</v>
      </c>
      <c r="F2814" s="27">
        <v>42370</v>
      </c>
      <c r="G2814">
        <v>93.2</v>
      </c>
      <c r="H2814" s="27">
        <v>41548</v>
      </c>
      <c r="I2814">
        <v>-18.7</v>
      </c>
      <c r="J2814">
        <v>-20.059999999999999</v>
      </c>
    </row>
    <row r="2815" spans="1:10" x14ac:dyDescent="0.25">
      <c r="A2815">
        <v>4644</v>
      </c>
      <c r="B2815" t="s">
        <v>14457</v>
      </c>
      <c r="C2815">
        <v>92212801</v>
      </c>
      <c r="D2815" t="s">
        <v>10507</v>
      </c>
      <c r="E2815">
        <v>165.5</v>
      </c>
      <c r="F2815" s="27">
        <v>43221</v>
      </c>
      <c r="G2815">
        <v>164.5</v>
      </c>
      <c r="H2815" s="27">
        <v>42917</v>
      </c>
      <c r="I2815">
        <v>1</v>
      </c>
      <c r="J2815">
        <v>0.6</v>
      </c>
    </row>
    <row r="2816" spans="1:10" x14ac:dyDescent="0.25">
      <c r="A2816">
        <v>4644</v>
      </c>
      <c r="B2816" t="s">
        <v>14457</v>
      </c>
      <c r="C2816">
        <v>92212802</v>
      </c>
      <c r="D2816" t="s">
        <v>15499</v>
      </c>
      <c r="E2816">
        <v>160.5</v>
      </c>
      <c r="F2816" s="27">
        <v>43221</v>
      </c>
      <c r="G2816">
        <v>166.5</v>
      </c>
      <c r="H2816" s="27">
        <v>43132</v>
      </c>
      <c r="I2816">
        <v>-6</v>
      </c>
      <c r="J2816">
        <v>-3.6</v>
      </c>
    </row>
    <row r="2817" spans="1:10" x14ac:dyDescent="0.25">
      <c r="A2817">
        <v>4644</v>
      </c>
      <c r="B2817" t="s">
        <v>14457</v>
      </c>
      <c r="C2817">
        <v>92212806</v>
      </c>
      <c r="D2817" t="s">
        <v>16521</v>
      </c>
      <c r="E2817">
        <v>37.5</v>
      </c>
      <c r="F2817" s="27">
        <v>42370</v>
      </c>
      <c r="G2817">
        <v>46.8</v>
      </c>
      <c r="H2817" s="27">
        <v>41548</v>
      </c>
      <c r="I2817">
        <v>-9.3000000000000007</v>
      </c>
      <c r="J2817">
        <v>-19.87</v>
      </c>
    </row>
    <row r="2818" spans="1:10" x14ac:dyDescent="0.25">
      <c r="A2818">
        <v>4644</v>
      </c>
      <c r="B2818" t="s">
        <v>14457</v>
      </c>
      <c r="C2818">
        <v>92212807</v>
      </c>
      <c r="D2818" t="s">
        <v>16391</v>
      </c>
      <c r="E2818">
        <v>44.5</v>
      </c>
      <c r="F2818" s="27">
        <v>42370</v>
      </c>
      <c r="G2818">
        <v>8.3000000000000007</v>
      </c>
      <c r="H2818" s="27">
        <v>41548</v>
      </c>
      <c r="I2818">
        <v>36.200000000000003</v>
      </c>
      <c r="J2818">
        <v>436.14</v>
      </c>
    </row>
    <row r="2819" spans="1:10" x14ac:dyDescent="0.25">
      <c r="A2819">
        <v>4644</v>
      </c>
      <c r="B2819" t="s">
        <v>14457</v>
      </c>
      <c r="C2819">
        <v>92212808</v>
      </c>
      <c r="D2819" t="s">
        <v>16418</v>
      </c>
      <c r="E2819">
        <v>42.5</v>
      </c>
      <c r="F2819" s="27">
        <v>42917</v>
      </c>
      <c r="G2819">
        <v>39</v>
      </c>
      <c r="H2819" s="27">
        <v>42461</v>
      </c>
      <c r="I2819">
        <v>3.5</v>
      </c>
      <c r="J2819">
        <v>8.9700000000000006</v>
      </c>
    </row>
    <row r="2820" spans="1:10" x14ac:dyDescent="0.25">
      <c r="A2820">
        <v>4644</v>
      </c>
      <c r="B2820" t="s">
        <v>14457</v>
      </c>
      <c r="C2820">
        <v>92212812</v>
      </c>
      <c r="D2820" t="s">
        <v>15278</v>
      </c>
      <c r="E2820">
        <v>75</v>
      </c>
      <c r="F2820" s="27">
        <v>43221</v>
      </c>
      <c r="G2820">
        <v>83</v>
      </c>
      <c r="H2820" s="27">
        <v>43132</v>
      </c>
      <c r="I2820">
        <v>-8</v>
      </c>
      <c r="J2820">
        <v>-9.6300000000000008</v>
      </c>
    </row>
    <row r="2821" spans="1:10" x14ac:dyDescent="0.25">
      <c r="A2821">
        <v>4644</v>
      </c>
      <c r="B2821" t="s">
        <v>14457</v>
      </c>
      <c r="C2821">
        <v>92212814</v>
      </c>
      <c r="D2821" t="s">
        <v>17525</v>
      </c>
      <c r="E2821">
        <v>13.5</v>
      </c>
      <c r="F2821" s="27">
        <v>43132</v>
      </c>
      <c r="G2821">
        <v>12.5</v>
      </c>
      <c r="H2821" s="27">
        <v>42917</v>
      </c>
      <c r="I2821">
        <v>1</v>
      </c>
      <c r="J2821">
        <v>8</v>
      </c>
    </row>
    <row r="2822" spans="1:10" x14ac:dyDescent="0.25">
      <c r="A2822">
        <v>4644</v>
      </c>
      <c r="B2822" t="s">
        <v>14457</v>
      </c>
      <c r="C2822">
        <v>92212816</v>
      </c>
      <c r="D2822" t="s">
        <v>17136</v>
      </c>
      <c r="E2822">
        <v>20.5</v>
      </c>
      <c r="F2822" s="27">
        <v>43132</v>
      </c>
      <c r="G2822">
        <v>19</v>
      </c>
      <c r="H2822" s="27">
        <v>42370</v>
      </c>
      <c r="I2822">
        <v>1.5</v>
      </c>
      <c r="J2822">
        <v>7.89</v>
      </c>
    </row>
    <row r="2823" spans="1:10" x14ac:dyDescent="0.25">
      <c r="A2823">
        <v>4644</v>
      </c>
      <c r="B2823" t="s">
        <v>14457</v>
      </c>
      <c r="C2823">
        <v>92212818</v>
      </c>
      <c r="D2823" t="s">
        <v>14938</v>
      </c>
      <c r="E2823">
        <v>358.5</v>
      </c>
      <c r="F2823" s="27">
        <v>43221</v>
      </c>
      <c r="G2823">
        <v>362.5</v>
      </c>
      <c r="H2823" s="27">
        <v>43132</v>
      </c>
      <c r="I2823">
        <v>-4</v>
      </c>
      <c r="J2823">
        <v>-1.1000000000000001</v>
      </c>
    </row>
    <row r="2824" spans="1:10" x14ac:dyDescent="0.25">
      <c r="A2824">
        <v>4644</v>
      </c>
      <c r="B2824" t="s">
        <v>14457</v>
      </c>
      <c r="C2824">
        <v>92212822</v>
      </c>
      <c r="D2824" t="s">
        <v>11265</v>
      </c>
      <c r="E2824">
        <v>53</v>
      </c>
      <c r="F2824" s="27">
        <v>43132</v>
      </c>
      <c r="G2824">
        <v>48</v>
      </c>
      <c r="H2824" s="27">
        <v>42917</v>
      </c>
      <c r="I2824">
        <v>5</v>
      </c>
      <c r="J2824">
        <v>10.41</v>
      </c>
    </row>
    <row r="2825" spans="1:10" x14ac:dyDescent="0.25">
      <c r="A2825">
        <v>4644</v>
      </c>
      <c r="B2825" t="s">
        <v>14457</v>
      </c>
      <c r="C2825">
        <v>92212827</v>
      </c>
      <c r="D2825" t="s">
        <v>16055</v>
      </c>
      <c r="E2825">
        <v>71</v>
      </c>
      <c r="F2825" s="27">
        <v>42370</v>
      </c>
      <c r="G2825">
        <v>13</v>
      </c>
      <c r="H2825" s="27">
        <v>41548</v>
      </c>
      <c r="I2825">
        <v>58</v>
      </c>
      <c r="J2825">
        <v>446.15</v>
      </c>
    </row>
    <row r="2826" spans="1:10" x14ac:dyDescent="0.25">
      <c r="A2826">
        <v>4644</v>
      </c>
      <c r="B2826" t="s">
        <v>14457</v>
      </c>
      <c r="C2826">
        <v>92212832</v>
      </c>
      <c r="D2826" t="s">
        <v>16791</v>
      </c>
      <c r="E2826">
        <v>15</v>
      </c>
      <c r="F2826" s="27">
        <v>42795</v>
      </c>
      <c r="G2826">
        <v>14.5</v>
      </c>
      <c r="H2826" s="27">
        <v>42705</v>
      </c>
      <c r="I2826">
        <v>0.5</v>
      </c>
      <c r="J2826">
        <v>3.44</v>
      </c>
    </row>
    <row r="2827" spans="1:10" x14ac:dyDescent="0.25">
      <c r="A2827">
        <v>4644</v>
      </c>
      <c r="B2827" t="s">
        <v>14457</v>
      </c>
      <c r="C2827">
        <v>92212833</v>
      </c>
      <c r="D2827" t="s">
        <v>16328</v>
      </c>
      <c r="E2827">
        <v>48.5</v>
      </c>
      <c r="F2827" s="27">
        <v>43221</v>
      </c>
      <c r="G2827">
        <v>49</v>
      </c>
      <c r="H2827" s="27">
        <v>43132</v>
      </c>
      <c r="I2827">
        <v>-0.5</v>
      </c>
      <c r="J2827">
        <v>-1.02</v>
      </c>
    </row>
    <row r="2828" spans="1:10" x14ac:dyDescent="0.25">
      <c r="A2828">
        <v>4644</v>
      </c>
      <c r="B2828" t="s">
        <v>14457</v>
      </c>
      <c r="C2828">
        <v>92212834</v>
      </c>
      <c r="D2828" t="s">
        <v>16198</v>
      </c>
      <c r="E2828">
        <v>58</v>
      </c>
      <c r="F2828" s="27">
        <v>43132</v>
      </c>
      <c r="G2828">
        <v>60.5</v>
      </c>
      <c r="H2828" s="27">
        <v>42917</v>
      </c>
      <c r="I2828">
        <v>-2.5</v>
      </c>
      <c r="J2828">
        <v>-4.13</v>
      </c>
    </row>
    <row r="2829" spans="1:10" x14ac:dyDescent="0.25">
      <c r="A2829">
        <v>4644</v>
      </c>
      <c r="B2829" t="s">
        <v>14457</v>
      </c>
      <c r="C2829">
        <v>92212841</v>
      </c>
      <c r="D2829" t="s">
        <v>16779</v>
      </c>
      <c r="E2829">
        <v>28</v>
      </c>
      <c r="F2829" s="27">
        <v>42795</v>
      </c>
      <c r="G2829">
        <v>11</v>
      </c>
      <c r="H2829" s="27">
        <v>42370</v>
      </c>
      <c r="I2829">
        <v>17</v>
      </c>
      <c r="J2829">
        <v>154.54</v>
      </c>
    </row>
    <row r="2830" spans="1:10" x14ac:dyDescent="0.25">
      <c r="A2830">
        <v>4644</v>
      </c>
      <c r="B2830" t="s">
        <v>14457</v>
      </c>
      <c r="C2830">
        <v>92212842</v>
      </c>
      <c r="D2830" t="s">
        <v>10985</v>
      </c>
      <c r="E2830">
        <v>257</v>
      </c>
      <c r="F2830" s="27">
        <v>43221</v>
      </c>
      <c r="G2830">
        <v>256.5</v>
      </c>
      <c r="H2830" s="27">
        <v>43132</v>
      </c>
      <c r="I2830">
        <v>0.5</v>
      </c>
      <c r="J2830">
        <v>0.19</v>
      </c>
    </row>
    <row r="2831" spans="1:10" x14ac:dyDescent="0.25">
      <c r="A2831">
        <v>4644</v>
      </c>
      <c r="B2831" t="s">
        <v>14457</v>
      </c>
      <c r="C2831">
        <v>92212844</v>
      </c>
      <c r="D2831" t="s">
        <v>16328</v>
      </c>
      <c r="E2831">
        <v>40</v>
      </c>
      <c r="F2831" s="27">
        <v>43132</v>
      </c>
      <c r="G2831">
        <v>39.5</v>
      </c>
      <c r="H2831" s="27">
        <v>42917</v>
      </c>
      <c r="I2831">
        <v>0.5</v>
      </c>
      <c r="J2831">
        <v>1.26</v>
      </c>
    </row>
    <row r="2832" spans="1:10" x14ac:dyDescent="0.25">
      <c r="A2832">
        <v>4644</v>
      </c>
      <c r="B2832" t="s">
        <v>14457</v>
      </c>
      <c r="C2832">
        <v>92212845</v>
      </c>
      <c r="D2832" t="s">
        <v>16266</v>
      </c>
      <c r="E2832">
        <v>52</v>
      </c>
      <c r="F2832" s="27">
        <v>42370</v>
      </c>
      <c r="G2832">
        <v>25</v>
      </c>
      <c r="H2832" s="27">
        <v>41548</v>
      </c>
      <c r="I2832">
        <v>27</v>
      </c>
      <c r="J2832">
        <v>108</v>
      </c>
    </row>
    <row r="2833" spans="1:10" x14ac:dyDescent="0.25">
      <c r="A2833">
        <v>4644</v>
      </c>
      <c r="B2833" t="s">
        <v>14457</v>
      </c>
      <c r="C2833">
        <v>92212850</v>
      </c>
      <c r="D2833" t="s">
        <v>16653</v>
      </c>
      <c r="E2833">
        <v>31.5</v>
      </c>
      <c r="F2833" s="27">
        <v>42370</v>
      </c>
      <c r="G2833">
        <v>47.5</v>
      </c>
      <c r="H2833" s="27">
        <v>41548</v>
      </c>
      <c r="I2833">
        <v>-16</v>
      </c>
      <c r="J2833">
        <v>-33.68</v>
      </c>
    </row>
    <row r="2834" spans="1:10" x14ac:dyDescent="0.25">
      <c r="A2834">
        <v>4644</v>
      </c>
      <c r="B2834" t="s">
        <v>14457</v>
      </c>
      <c r="C2834">
        <v>92212851</v>
      </c>
      <c r="D2834" t="s">
        <v>14879</v>
      </c>
      <c r="E2834">
        <v>200.5</v>
      </c>
      <c r="F2834" s="27">
        <v>43132</v>
      </c>
      <c r="G2834">
        <v>419.5</v>
      </c>
      <c r="H2834" s="27">
        <v>42917</v>
      </c>
      <c r="I2834">
        <v>-219</v>
      </c>
      <c r="J2834">
        <v>-52.2</v>
      </c>
    </row>
    <row r="2835" spans="1:10" x14ac:dyDescent="0.25">
      <c r="A2835">
        <v>4644</v>
      </c>
      <c r="B2835" t="s">
        <v>14457</v>
      </c>
      <c r="C2835">
        <v>92212852</v>
      </c>
      <c r="D2835" t="s">
        <v>17911</v>
      </c>
      <c r="E2835">
        <v>8</v>
      </c>
      <c r="F2835" s="27">
        <v>42370</v>
      </c>
      <c r="G2835">
        <v>9.6</v>
      </c>
      <c r="H2835" s="27">
        <v>41548</v>
      </c>
      <c r="I2835">
        <v>-1.6</v>
      </c>
      <c r="J2835">
        <v>-16.66</v>
      </c>
    </row>
    <row r="2836" spans="1:10" x14ac:dyDescent="0.25">
      <c r="A2836">
        <v>4644</v>
      </c>
      <c r="B2836" t="s">
        <v>14457</v>
      </c>
      <c r="C2836">
        <v>92212854</v>
      </c>
      <c r="D2836" t="s">
        <v>16122</v>
      </c>
      <c r="E2836">
        <v>58</v>
      </c>
      <c r="F2836" s="27">
        <v>43221</v>
      </c>
      <c r="G2836">
        <v>58.5</v>
      </c>
      <c r="H2836" s="27">
        <v>43132</v>
      </c>
      <c r="I2836">
        <v>-0.5</v>
      </c>
      <c r="J2836">
        <v>-0.85</v>
      </c>
    </row>
    <row r="2837" spans="1:10" x14ac:dyDescent="0.25">
      <c r="A2837">
        <v>4644</v>
      </c>
      <c r="B2837" t="s">
        <v>14457</v>
      </c>
      <c r="C2837">
        <v>92212860</v>
      </c>
      <c r="D2837" t="s">
        <v>16679</v>
      </c>
      <c r="E2837">
        <v>30.5</v>
      </c>
      <c r="F2837" s="27">
        <v>42917</v>
      </c>
      <c r="G2837">
        <v>29.5</v>
      </c>
      <c r="H2837" s="27">
        <v>42370</v>
      </c>
      <c r="I2837">
        <v>1</v>
      </c>
      <c r="J2837">
        <v>3.38</v>
      </c>
    </row>
    <row r="2838" spans="1:10" x14ac:dyDescent="0.25">
      <c r="A2838">
        <v>4644</v>
      </c>
      <c r="B2838" t="s">
        <v>14457</v>
      </c>
      <c r="C2838">
        <v>92212864</v>
      </c>
      <c r="D2838" t="s">
        <v>14835</v>
      </c>
      <c r="E2838">
        <v>25</v>
      </c>
      <c r="F2838" s="27">
        <v>42370</v>
      </c>
      <c r="G2838">
        <v>30.7</v>
      </c>
      <c r="H2838" s="27">
        <v>41548</v>
      </c>
      <c r="I2838">
        <v>-5.7</v>
      </c>
      <c r="J2838">
        <v>-18.559999999999999</v>
      </c>
    </row>
    <row r="2839" spans="1:10" x14ac:dyDescent="0.25">
      <c r="A2839">
        <v>4644</v>
      </c>
      <c r="B2839" t="s">
        <v>14457</v>
      </c>
      <c r="C2839">
        <v>92212865</v>
      </c>
      <c r="D2839" t="s">
        <v>16903</v>
      </c>
      <c r="E2839">
        <v>25</v>
      </c>
      <c r="F2839" s="27">
        <v>42370</v>
      </c>
      <c r="G2839">
        <v>26.9</v>
      </c>
      <c r="H2839" s="27">
        <v>41548</v>
      </c>
      <c r="I2839">
        <v>-1.9</v>
      </c>
      <c r="J2839">
        <v>-7.06</v>
      </c>
    </row>
    <row r="2840" spans="1:10" x14ac:dyDescent="0.25">
      <c r="A2840">
        <v>4644</v>
      </c>
      <c r="B2840" t="s">
        <v>14457</v>
      </c>
      <c r="C2840">
        <v>92212868</v>
      </c>
      <c r="D2840" t="s">
        <v>14954</v>
      </c>
      <c r="E2840">
        <v>358</v>
      </c>
      <c r="F2840" s="27">
        <v>42370</v>
      </c>
      <c r="G2840">
        <v>156.19999999999999</v>
      </c>
      <c r="H2840" s="27">
        <v>41548</v>
      </c>
      <c r="I2840">
        <v>201.8</v>
      </c>
      <c r="J2840">
        <v>129.19</v>
      </c>
    </row>
    <row r="2841" spans="1:10" x14ac:dyDescent="0.25">
      <c r="A2841">
        <v>4644</v>
      </c>
      <c r="B2841" t="s">
        <v>14457</v>
      </c>
      <c r="C2841">
        <v>92212875</v>
      </c>
      <c r="D2841" t="s">
        <v>17827</v>
      </c>
      <c r="E2841">
        <v>8.5</v>
      </c>
      <c r="F2841" s="27">
        <v>42917</v>
      </c>
      <c r="G2841">
        <v>8</v>
      </c>
      <c r="H2841" s="27">
        <v>41548</v>
      </c>
      <c r="I2841">
        <v>0.5</v>
      </c>
      <c r="J2841">
        <v>6.25</v>
      </c>
    </row>
    <row r="2842" spans="1:10" x14ac:dyDescent="0.25">
      <c r="A2842">
        <v>4644</v>
      </c>
      <c r="B2842" t="s">
        <v>14457</v>
      </c>
      <c r="C2842">
        <v>92212879</v>
      </c>
      <c r="D2842" t="s">
        <v>17612</v>
      </c>
      <c r="E2842">
        <v>12</v>
      </c>
      <c r="F2842" s="27">
        <v>42917</v>
      </c>
      <c r="G2842">
        <v>11.5</v>
      </c>
      <c r="H2842" s="27">
        <v>42370</v>
      </c>
      <c r="I2842">
        <v>0.5</v>
      </c>
      <c r="J2842">
        <v>4.34</v>
      </c>
    </row>
    <row r="2843" spans="1:10" x14ac:dyDescent="0.25">
      <c r="A2843">
        <v>4644</v>
      </c>
      <c r="B2843" t="s">
        <v>14457</v>
      </c>
      <c r="C2843">
        <v>92212881</v>
      </c>
      <c r="D2843" t="s">
        <v>16345</v>
      </c>
      <c r="E2843">
        <v>47.5</v>
      </c>
      <c r="F2843" s="27">
        <v>43221</v>
      </c>
      <c r="G2843">
        <v>46.5</v>
      </c>
      <c r="H2843" s="27">
        <v>43132</v>
      </c>
      <c r="I2843">
        <v>1</v>
      </c>
      <c r="J2843">
        <v>2.15</v>
      </c>
    </row>
    <row r="2844" spans="1:10" x14ac:dyDescent="0.25">
      <c r="A2844">
        <v>4644</v>
      </c>
      <c r="B2844" t="s">
        <v>14457</v>
      </c>
      <c r="C2844">
        <v>92212883</v>
      </c>
      <c r="D2844" t="s">
        <v>16522</v>
      </c>
      <c r="E2844">
        <v>11.5</v>
      </c>
      <c r="F2844" s="27">
        <v>42370</v>
      </c>
      <c r="G2844">
        <v>14.2</v>
      </c>
      <c r="H2844" s="27">
        <v>41548</v>
      </c>
      <c r="I2844">
        <v>-2.7</v>
      </c>
      <c r="J2844">
        <v>-19.010000000000002</v>
      </c>
    </row>
    <row r="2845" spans="1:10" x14ac:dyDescent="0.25">
      <c r="A2845">
        <v>4644</v>
      </c>
      <c r="B2845" t="s">
        <v>14457</v>
      </c>
      <c r="C2845">
        <v>92212885</v>
      </c>
      <c r="D2845" t="s">
        <v>17137</v>
      </c>
      <c r="E2845">
        <v>20.5</v>
      </c>
      <c r="F2845" s="27">
        <v>43221</v>
      </c>
      <c r="G2845">
        <v>18.5</v>
      </c>
      <c r="H2845" s="27">
        <v>43132</v>
      </c>
      <c r="I2845">
        <v>2</v>
      </c>
      <c r="J2845">
        <v>10.81</v>
      </c>
    </row>
    <row r="2846" spans="1:10" x14ac:dyDescent="0.25">
      <c r="A2846">
        <v>4644</v>
      </c>
      <c r="B2846" t="s">
        <v>14457</v>
      </c>
      <c r="C2846">
        <v>92212888</v>
      </c>
      <c r="D2846" t="s">
        <v>16426</v>
      </c>
      <c r="E2846">
        <v>42</v>
      </c>
      <c r="F2846" s="27">
        <v>42917</v>
      </c>
      <c r="G2846">
        <v>79.5</v>
      </c>
      <c r="H2846" s="27">
        <v>42795</v>
      </c>
      <c r="I2846">
        <v>-37.5</v>
      </c>
      <c r="J2846">
        <v>-47.16</v>
      </c>
    </row>
    <row r="2847" spans="1:10" x14ac:dyDescent="0.25">
      <c r="A2847">
        <v>4644</v>
      </c>
      <c r="B2847" t="s">
        <v>14457</v>
      </c>
      <c r="C2847">
        <v>92212889</v>
      </c>
      <c r="D2847" t="s">
        <v>17696</v>
      </c>
      <c r="E2847">
        <v>10.5</v>
      </c>
      <c r="F2847" s="27">
        <v>42370</v>
      </c>
      <c r="G2847">
        <v>13.4</v>
      </c>
      <c r="H2847" s="27">
        <v>41548</v>
      </c>
      <c r="I2847">
        <v>-2.9</v>
      </c>
      <c r="J2847">
        <v>-21.64</v>
      </c>
    </row>
    <row r="2848" spans="1:10" x14ac:dyDescent="0.25">
      <c r="A2848">
        <v>4644</v>
      </c>
      <c r="B2848" t="s">
        <v>14457</v>
      </c>
      <c r="C2848">
        <v>92212890</v>
      </c>
      <c r="D2848" t="s">
        <v>16124</v>
      </c>
      <c r="E2848">
        <v>61.5</v>
      </c>
      <c r="F2848" s="27">
        <v>42917</v>
      </c>
      <c r="G2848">
        <v>43.5</v>
      </c>
      <c r="H2848" s="27">
        <v>42795</v>
      </c>
      <c r="I2848">
        <v>18</v>
      </c>
      <c r="J2848">
        <v>41.37</v>
      </c>
    </row>
    <row r="2849" spans="1:10" x14ac:dyDescent="0.25">
      <c r="A2849">
        <v>4644</v>
      </c>
      <c r="B2849" t="s">
        <v>14457</v>
      </c>
      <c r="C2849">
        <v>92212894</v>
      </c>
      <c r="D2849" t="s">
        <v>16718</v>
      </c>
      <c r="E2849">
        <v>29.5</v>
      </c>
      <c r="F2849" s="27">
        <v>42917</v>
      </c>
      <c r="G2849">
        <v>18.5</v>
      </c>
      <c r="H2849" s="27">
        <v>42795</v>
      </c>
      <c r="I2849">
        <v>11</v>
      </c>
      <c r="J2849">
        <v>59.45</v>
      </c>
    </row>
    <row r="2850" spans="1:10" x14ac:dyDescent="0.25">
      <c r="A2850">
        <v>4644</v>
      </c>
      <c r="B2850" t="s">
        <v>14457</v>
      </c>
      <c r="C2850">
        <v>92212895</v>
      </c>
      <c r="D2850" t="s">
        <v>17800</v>
      </c>
      <c r="E2850">
        <v>9</v>
      </c>
      <c r="F2850" s="27">
        <v>43221</v>
      </c>
      <c r="G2850">
        <v>8.5</v>
      </c>
      <c r="H2850" s="27">
        <v>43132</v>
      </c>
      <c r="I2850">
        <v>0.5</v>
      </c>
      <c r="J2850">
        <v>5.88</v>
      </c>
    </row>
    <row r="2851" spans="1:10" x14ac:dyDescent="0.25">
      <c r="A2851">
        <v>4644</v>
      </c>
      <c r="B2851" t="s">
        <v>14457</v>
      </c>
      <c r="C2851">
        <v>92212898</v>
      </c>
      <c r="D2851" t="s">
        <v>16047</v>
      </c>
      <c r="E2851">
        <v>35</v>
      </c>
      <c r="F2851" s="27">
        <v>42705</v>
      </c>
      <c r="G2851">
        <v>45.4</v>
      </c>
      <c r="H2851" s="27">
        <v>41548</v>
      </c>
      <c r="I2851">
        <v>-10.4</v>
      </c>
      <c r="J2851">
        <v>-22.9</v>
      </c>
    </row>
    <row r="2852" spans="1:10" x14ac:dyDescent="0.25">
      <c r="A2852">
        <v>4644</v>
      </c>
      <c r="B2852" t="s">
        <v>14457</v>
      </c>
      <c r="C2852">
        <v>92212908</v>
      </c>
      <c r="D2852" t="s">
        <v>15193</v>
      </c>
      <c r="E2852">
        <v>308.5</v>
      </c>
      <c r="F2852" s="27">
        <v>42370</v>
      </c>
      <c r="G2852">
        <v>110</v>
      </c>
      <c r="H2852" s="27">
        <v>41548</v>
      </c>
      <c r="I2852">
        <v>198.5</v>
      </c>
      <c r="J2852">
        <v>180.45</v>
      </c>
    </row>
    <row r="2853" spans="1:10" x14ac:dyDescent="0.25">
      <c r="A2853">
        <v>4644</v>
      </c>
      <c r="B2853" t="s">
        <v>14457</v>
      </c>
      <c r="C2853">
        <v>92212910</v>
      </c>
      <c r="D2853" t="s">
        <v>15193</v>
      </c>
      <c r="E2853">
        <v>154</v>
      </c>
      <c r="F2853" s="27">
        <v>42917</v>
      </c>
      <c r="G2853">
        <v>91.3</v>
      </c>
      <c r="H2853" s="27">
        <v>41548</v>
      </c>
      <c r="I2853">
        <v>62.7</v>
      </c>
      <c r="J2853">
        <v>68.67</v>
      </c>
    </row>
    <row r="2854" spans="1:10" x14ac:dyDescent="0.25">
      <c r="A2854">
        <v>4644</v>
      </c>
      <c r="B2854" t="s">
        <v>14457</v>
      </c>
      <c r="C2854">
        <v>92212916</v>
      </c>
      <c r="D2854" t="s">
        <v>16018</v>
      </c>
      <c r="E2854">
        <v>75</v>
      </c>
      <c r="F2854" s="27">
        <v>42917</v>
      </c>
      <c r="G2854">
        <v>69</v>
      </c>
      <c r="H2854" s="27">
        <v>42705</v>
      </c>
      <c r="I2854">
        <v>6</v>
      </c>
      <c r="J2854">
        <v>8.69</v>
      </c>
    </row>
    <row r="2855" spans="1:10" x14ac:dyDescent="0.25">
      <c r="A2855">
        <v>4644</v>
      </c>
      <c r="B2855" t="s">
        <v>14457</v>
      </c>
      <c r="C2855">
        <v>92212919</v>
      </c>
      <c r="D2855" t="s">
        <v>16780</v>
      </c>
      <c r="E2855">
        <v>28</v>
      </c>
      <c r="F2855" s="27">
        <v>43132</v>
      </c>
      <c r="G2855">
        <v>20.6</v>
      </c>
      <c r="H2855" s="27">
        <v>41548</v>
      </c>
      <c r="I2855">
        <v>7.4</v>
      </c>
      <c r="J2855">
        <v>35.92</v>
      </c>
    </row>
    <row r="2856" spans="1:10" x14ac:dyDescent="0.25">
      <c r="A2856">
        <v>4644</v>
      </c>
      <c r="B2856" t="s">
        <v>14457</v>
      </c>
      <c r="C2856">
        <v>92212923</v>
      </c>
      <c r="D2856" t="s">
        <v>15641</v>
      </c>
      <c r="E2856">
        <v>85.5</v>
      </c>
      <c r="F2856" s="27">
        <v>42917</v>
      </c>
      <c r="G2856">
        <v>26</v>
      </c>
      <c r="H2856" s="27">
        <v>42370</v>
      </c>
      <c r="I2856">
        <v>59.5</v>
      </c>
      <c r="J2856">
        <v>228.84</v>
      </c>
    </row>
    <row r="2857" spans="1:10" x14ac:dyDescent="0.25">
      <c r="A2857">
        <v>4644</v>
      </c>
      <c r="B2857" t="s">
        <v>14457</v>
      </c>
      <c r="C2857">
        <v>92212927</v>
      </c>
      <c r="D2857" t="s">
        <v>11304</v>
      </c>
      <c r="E2857">
        <v>18.5</v>
      </c>
      <c r="F2857" s="27">
        <v>43221</v>
      </c>
      <c r="G2857">
        <v>19.5</v>
      </c>
      <c r="H2857" s="27">
        <v>42917</v>
      </c>
      <c r="I2857">
        <v>-1</v>
      </c>
      <c r="J2857">
        <v>-5.12</v>
      </c>
    </row>
    <row r="2858" spans="1:10" x14ac:dyDescent="0.25">
      <c r="A2858">
        <v>4644</v>
      </c>
      <c r="B2858" t="s">
        <v>14457</v>
      </c>
      <c r="C2858">
        <v>92212935</v>
      </c>
      <c r="D2858" t="s">
        <v>15958</v>
      </c>
      <c r="E2858">
        <v>82.5</v>
      </c>
      <c r="F2858" s="27">
        <v>43132</v>
      </c>
      <c r="G2858">
        <v>79.5</v>
      </c>
      <c r="H2858" s="27">
        <v>42917</v>
      </c>
      <c r="I2858">
        <v>3</v>
      </c>
      <c r="J2858">
        <v>3.77</v>
      </c>
    </row>
    <row r="2859" spans="1:10" x14ac:dyDescent="0.25">
      <c r="A2859">
        <v>4644</v>
      </c>
      <c r="B2859" t="s">
        <v>14457</v>
      </c>
      <c r="C2859">
        <v>92212946</v>
      </c>
      <c r="D2859" t="s">
        <v>11313</v>
      </c>
      <c r="E2859">
        <v>1093</v>
      </c>
      <c r="F2859" s="27">
        <v>42917</v>
      </c>
      <c r="G2859">
        <v>1014</v>
      </c>
      <c r="H2859" s="27">
        <v>42705</v>
      </c>
      <c r="I2859">
        <v>79</v>
      </c>
      <c r="J2859">
        <v>7.79</v>
      </c>
    </row>
    <row r="2860" spans="1:10" x14ac:dyDescent="0.25">
      <c r="A2860">
        <v>4644</v>
      </c>
      <c r="B2860" t="s">
        <v>14457</v>
      </c>
      <c r="C2860">
        <v>92212950</v>
      </c>
      <c r="D2860" t="s">
        <v>17418</v>
      </c>
      <c r="E2860">
        <v>15</v>
      </c>
      <c r="F2860" s="27">
        <v>43221</v>
      </c>
      <c r="G2860">
        <v>8</v>
      </c>
      <c r="H2860" s="27">
        <v>42370</v>
      </c>
      <c r="I2860">
        <v>7</v>
      </c>
      <c r="J2860">
        <v>87.5</v>
      </c>
    </row>
    <row r="2861" spans="1:10" x14ac:dyDescent="0.25">
      <c r="A2861">
        <v>4644</v>
      </c>
      <c r="B2861" t="s">
        <v>14457</v>
      </c>
      <c r="C2861">
        <v>92212951</v>
      </c>
      <c r="D2861" t="s">
        <v>16191</v>
      </c>
      <c r="E2861">
        <v>58.5</v>
      </c>
      <c r="F2861" s="27">
        <v>42552</v>
      </c>
      <c r="G2861">
        <v>45</v>
      </c>
      <c r="H2861" s="27">
        <v>42370</v>
      </c>
      <c r="I2861">
        <v>13.5</v>
      </c>
      <c r="J2861">
        <v>30</v>
      </c>
    </row>
    <row r="2862" spans="1:10" x14ac:dyDescent="0.25">
      <c r="A2862">
        <v>4644</v>
      </c>
      <c r="B2862" t="s">
        <v>14457</v>
      </c>
      <c r="C2862">
        <v>92212952</v>
      </c>
      <c r="D2862" t="s">
        <v>16130</v>
      </c>
      <c r="E2862">
        <v>63.5</v>
      </c>
      <c r="F2862" s="27">
        <v>43132</v>
      </c>
      <c r="G2862">
        <v>59</v>
      </c>
      <c r="H2862" s="27">
        <v>42917</v>
      </c>
      <c r="I2862">
        <v>4.5</v>
      </c>
      <c r="J2862">
        <v>7.62</v>
      </c>
    </row>
    <row r="2863" spans="1:10" x14ac:dyDescent="0.25">
      <c r="A2863">
        <v>4644</v>
      </c>
      <c r="B2863" t="s">
        <v>14457</v>
      </c>
      <c r="C2863">
        <v>92212969</v>
      </c>
      <c r="D2863" t="s">
        <v>17801</v>
      </c>
      <c r="E2863">
        <v>9</v>
      </c>
      <c r="F2863" s="27">
        <v>43132</v>
      </c>
      <c r="G2863">
        <v>9.5</v>
      </c>
      <c r="H2863" s="27">
        <v>42917</v>
      </c>
      <c r="I2863">
        <v>-0.5</v>
      </c>
      <c r="J2863">
        <v>-5.26</v>
      </c>
    </row>
    <row r="2864" spans="1:10" x14ac:dyDescent="0.25">
      <c r="A2864">
        <v>4644</v>
      </c>
      <c r="B2864" t="s">
        <v>14457</v>
      </c>
      <c r="C2864">
        <v>92212972</v>
      </c>
      <c r="D2864" t="s">
        <v>11325</v>
      </c>
      <c r="E2864">
        <v>750</v>
      </c>
      <c r="F2864" s="27">
        <v>42917</v>
      </c>
      <c r="G2864">
        <v>688</v>
      </c>
      <c r="H2864" s="27">
        <v>42705</v>
      </c>
      <c r="I2864">
        <v>62</v>
      </c>
      <c r="J2864">
        <v>9.01</v>
      </c>
    </row>
    <row r="2865" spans="1:10" x14ac:dyDescent="0.25">
      <c r="A2865">
        <v>4644</v>
      </c>
      <c r="B2865" t="s">
        <v>14457</v>
      </c>
      <c r="C2865">
        <v>92212976</v>
      </c>
      <c r="D2865" t="s">
        <v>17279</v>
      </c>
      <c r="E2865">
        <v>15.5</v>
      </c>
      <c r="F2865" s="27">
        <v>43132</v>
      </c>
      <c r="G2865">
        <v>14.5</v>
      </c>
      <c r="H2865" s="27">
        <v>42370</v>
      </c>
      <c r="I2865">
        <v>1</v>
      </c>
      <c r="J2865">
        <v>6.89</v>
      </c>
    </row>
    <row r="2866" spans="1:10" x14ac:dyDescent="0.25">
      <c r="A2866">
        <v>4644</v>
      </c>
      <c r="B2866" t="s">
        <v>14457</v>
      </c>
      <c r="C2866">
        <v>92212977</v>
      </c>
      <c r="D2866" t="s">
        <v>15945</v>
      </c>
      <c r="E2866">
        <v>84.5</v>
      </c>
      <c r="F2866" s="27">
        <v>43221</v>
      </c>
      <c r="G2866">
        <v>84</v>
      </c>
      <c r="H2866" s="27">
        <v>43132</v>
      </c>
      <c r="I2866">
        <v>0.5</v>
      </c>
      <c r="J2866">
        <v>0.59</v>
      </c>
    </row>
    <row r="2867" spans="1:10" x14ac:dyDescent="0.25">
      <c r="A2867">
        <v>4644</v>
      </c>
      <c r="B2867" t="s">
        <v>14457</v>
      </c>
      <c r="C2867">
        <v>92212979</v>
      </c>
      <c r="D2867" t="s">
        <v>15513</v>
      </c>
      <c r="E2867">
        <v>171.5</v>
      </c>
      <c r="F2867" s="27">
        <v>43132</v>
      </c>
      <c r="G2867">
        <v>40</v>
      </c>
      <c r="H2867" s="27">
        <v>42370</v>
      </c>
      <c r="I2867">
        <v>131.5</v>
      </c>
      <c r="J2867">
        <v>328.75</v>
      </c>
    </row>
    <row r="2868" spans="1:10" x14ac:dyDescent="0.25">
      <c r="A2868">
        <v>4644</v>
      </c>
      <c r="B2868" t="s">
        <v>14457</v>
      </c>
      <c r="C2868">
        <v>92212982</v>
      </c>
      <c r="D2868" t="s">
        <v>17144</v>
      </c>
      <c r="E2868">
        <v>8.5</v>
      </c>
      <c r="F2868" s="27">
        <v>42370</v>
      </c>
      <c r="G2868">
        <v>10.6</v>
      </c>
      <c r="H2868" s="27">
        <v>41548</v>
      </c>
      <c r="I2868">
        <v>-2.1</v>
      </c>
      <c r="J2868">
        <v>-19.809999999999999</v>
      </c>
    </row>
    <row r="2869" spans="1:10" x14ac:dyDescent="0.25">
      <c r="A2869">
        <v>4644</v>
      </c>
      <c r="B2869" t="s">
        <v>14457</v>
      </c>
      <c r="C2869">
        <v>92212984</v>
      </c>
      <c r="D2869" t="s">
        <v>11329</v>
      </c>
      <c r="E2869">
        <v>68.5</v>
      </c>
      <c r="F2869" s="27">
        <v>42370</v>
      </c>
      <c r="G2869">
        <v>137</v>
      </c>
      <c r="H2869" s="27">
        <v>41548</v>
      </c>
      <c r="I2869">
        <v>-68.5</v>
      </c>
      <c r="J2869">
        <v>-50</v>
      </c>
    </row>
    <row r="2870" spans="1:10" x14ac:dyDescent="0.25">
      <c r="A2870">
        <v>4644</v>
      </c>
      <c r="B2870" t="s">
        <v>14457</v>
      </c>
      <c r="C2870">
        <v>92212988</v>
      </c>
      <c r="D2870" t="s">
        <v>17953</v>
      </c>
      <c r="E2870">
        <v>8</v>
      </c>
      <c r="F2870" s="27">
        <v>42370</v>
      </c>
      <c r="G2870">
        <v>10.1</v>
      </c>
      <c r="H2870" s="27">
        <v>41548</v>
      </c>
      <c r="I2870">
        <v>-2.1</v>
      </c>
      <c r="J2870">
        <v>-20.79</v>
      </c>
    </row>
    <row r="2871" spans="1:10" x14ac:dyDescent="0.25">
      <c r="A2871">
        <v>4644</v>
      </c>
      <c r="B2871" t="s">
        <v>14457</v>
      </c>
      <c r="C2871">
        <v>92212989</v>
      </c>
      <c r="D2871" t="s">
        <v>17462</v>
      </c>
      <c r="E2871">
        <v>10.5</v>
      </c>
      <c r="F2871" s="27">
        <v>42917</v>
      </c>
      <c r="G2871">
        <v>11</v>
      </c>
      <c r="H2871" s="27">
        <v>42795</v>
      </c>
      <c r="I2871">
        <v>-0.5</v>
      </c>
      <c r="J2871">
        <v>-4.54</v>
      </c>
    </row>
    <row r="2872" spans="1:10" x14ac:dyDescent="0.25">
      <c r="A2872">
        <v>4644</v>
      </c>
      <c r="B2872" t="s">
        <v>14457</v>
      </c>
      <c r="C2872">
        <v>92212991</v>
      </c>
      <c r="D2872" t="s">
        <v>16118</v>
      </c>
      <c r="E2872">
        <v>8.5</v>
      </c>
      <c r="F2872" s="27">
        <v>42370</v>
      </c>
      <c r="G2872">
        <v>10.4</v>
      </c>
      <c r="H2872" s="27">
        <v>41548</v>
      </c>
      <c r="I2872">
        <v>-1.9</v>
      </c>
      <c r="J2872">
        <v>-18.260000000000002</v>
      </c>
    </row>
    <row r="2873" spans="1:10" x14ac:dyDescent="0.25">
      <c r="A2873">
        <v>4644</v>
      </c>
      <c r="B2873" t="s">
        <v>14457</v>
      </c>
      <c r="C2873">
        <v>92212992</v>
      </c>
      <c r="D2873" t="s">
        <v>14700</v>
      </c>
      <c r="E2873">
        <v>313</v>
      </c>
      <c r="F2873" s="27">
        <v>42917</v>
      </c>
      <c r="G2873">
        <v>49</v>
      </c>
      <c r="H2873" s="27">
        <v>43132</v>
      </c>
      <c r="I2873">
        <v>0.5</v>
      </c>
      <c r="J2873">
        <v>1.02</v>
      </c>
    </row>
    <row r="2874" spans="1:10" x14ac:dyDescent="0.25">
      <c r="A2874">
        <v>4644</v>
      </c>
      <c r="B2874" t="s">
        <v>14457</v>
      </c>
      <c r="C2874">
        <v>92212993</v>
      </c>
      <c r="D2874" t="s">
        <v>11335</v>
      </c>
      <c r="E2874">
        <v>16.5</v>
      </c>
      <c r="F2874" s="27">
        <v>43221</v>
      </c>
      <c r="G2874">
        <v>15.5</v>
      </c>
      <c r="H2874" s="27">
        <v>43132</v>
      </c>
      <c r="I2874">
        <v>1</v>
      </c>
      <c r="J2874">
        <v>6.45</v>
      </c>
    </row>
    <row r="2875" spans="1:10" x14ac:dyDescent="0.25">
      <c r="A2875">
        <v>4644</v>
      </c>
      <c r="B2875" t="s">
        <v>14457</v>
      </c>
      <c r="C2875">
        <v>92212994</v>
      </c>
      <c r="D2875" t="s">
        <v>17459</v>
      </c>
      <c r="E2875">
        <v>14.5</v>
      </c>
      <c r="F2875" s="27">
        <v>43132</v>
      </c>
      <c r="G2875">
        <v>15</v>
      </c>
      <c r="H2875" s="27">
        <v>42917</v>
      </c>
      <c r="I2875">
        <v>-0.5</v>
      </c>
      <c r="J2875">
        <v>-3.33</v>
      </c>
    </row>
    <row r="2876" spans="1:10" x14ac:dyDescent="0.25">
      <c r="A2876">
        <v>4644</v>
      </c>
      <c r="B2876" t="s">
        <v>14457</v>
      </c>
      <c r="C2876">
        <v>92212995</v>
      </c>
      <c r="D2876" t="s">
        <v>17492</v>
      </c>
      <c r="E2876">
        <v>14</v>
      </c>
      <c r="F2876" s="27">
        <v>43132</v>
      </c>
      <c r="G2876">
        <v>14.5</v>
      </c>
      <c r="H2876" s="27">
        <v>42917</v>
      </c>
      <c r="I2876">
        <v>-0.5</v>
      </c>
      <c r="J2876">
        <v>-3.44</v>
      </c>
    </row>
    <row r="2877" spans="1:10" x14ac:dyDescent="0.25">
      <c r="A2877">
        <v>4644</v>
      </c>
      <c r="B2877" t="s">
        <v>14457</v>
      </c>
      <c r="C2877">
        <v>92212996</v>
      </c>
      <c r="D2877" t="s">
        <v>16977</v>
      </c>
      <c r="E2877">
        <v>9.5</v>
      </c>
      <c r="F2877" s="27">
        <v>42370</v>
      </c>
      <c r="G2877">
        <v>11.8</v>
      </c>
      <c r="H2877" s="27">
        <v>41548</v>
      </c>
      <c r="I2877">
        <v>-2.2999999999999998</v>
      </c>
      <c r="J2877">
        <v>-19.489999999999998</v>
      </c>
    </row>
    <row r="2878" spans="1:10" x14ac:dyDescent="0.25">
      <c r="A2878">
        <v>4644</v>
      </c>
      <c r="B2878" t="s">
        <v>14457</v>
      </c>
      <c r="C2878">
        <v>92212997</v>
      </c>
      <c r="D2878" t="s">
        <v>17589</v>
      </c>
      <c r="E2878">
        <v>12.5</v>
      </c>
      <c r="F2878" s="27">
        <v>42370</v>
      </c>
      <c r="G2878">
        <v>15.8</v>
      </c>
      <c r="H2878" s="27">
        <v>41548</v>
      </c>
      <c r="I2878">
        <v>-3.3</v>
      </c>
      <c r="J2878">
        <v>-20.88</v>
      </c>
    </row>
    <row r="2879" spans="1:10" x14ac:dyDescent="0.25">
      <c r="A2879">
        <v>4644</v>
      </c>
      <c r="B2879" t="s">
        <v>14457</v>
      </c>
      <c r="C2879">
        <v>92212998</v>
      </c>
      <c r="D2879" t="s">
        <v>16245</v>
      </c>
      <c r="E2879">
        <v>38</v>
      </c>
      <c r="F2879" s="27">
        <v>43132</v>
      </c>
      <c r="G2879">
        <v>37.5</v>
      </c>
      <c r="H2879" s="27">
        <v>42917</v>
      </c>
      <c r="I2879">
        <v>0.5</v>
      </c>
      <c r="J2879">
        <v>1.33</v>
      </c>
    </row>
    <row r="2880" spans="1:10" x14ac:dyDescent="0.25">
      <c r="A2880">
        <v>4644</v>
      </c>
      <c r="B2880" t="s">
        <v>14457</v>
      </c>
      <c r="C2880">
        <v>92213000</v>
      </c>
      <c r="D2880" t="s">
        <v>17090</v>
      </c>
      <c r="E2880">
        <v>21.5</v>
      </c>
      <c r="F2880" s="27">
        <v>43221</v>
      </c>
      <c r="G2880">
        <v>21</v>
      </c>
      <c r="H2880" s="27">
        <v>42917</v>
      </c>
      <c r="I2880">
        <v>0.5</v>
      </c>
      <c r="J2880">
        <v>2.38</v>
      </c>
    </row>
    <row r="2881" spans="1:10" x14ac:dyDescent="0.25">
      <c r="A2881">
        <v>4644</v>
      </c>
      <c r="B2881" t="s">
        <v>14457</v>
      </c>
      <c r="C2881">
        <v>92213002</v>
      </c>
      <c r="D2881" t="s">
        <v>10643</v>
      </c>
      <c r="E2881">
        <v>486.5</v>
      </c>
      <c r="F2881" s="27">
        <v>42917</v>
      </c>
      <c r="G2881">
        <v>444</v>
      </c>
      <c r="H2881" s="27">
        <v>42461</v>
      </c>
      <c r="I2881">
        <v>42.5</v>
      </c>
      <c r="J2881">
        <v>9.57</v>
      </c>
    </row>
    <row r="2882" spans="1:10" x14ac:dyDescent="0.25">
      <c r="A2882">
        <v>4644</v>
      </c>
      <c r="B2882" t="s">
        <v>14457</v>
      </c>
      <c r="C2882">
        <v>92213005</v>
      </c>
      <c r="D2882" t="s">
        <v>15788</v>
      </c>
      <c r="E2882">
        <v>96</v>
      </c>
      <c r="F2882" s="27">
        <v>43132</v>
      </c>
      <c r="G2882">
        <v>101</v>
      </c>
      <c r="H2882" s="27">
        <v>42917</v>
      </c>
      <c r="I2882">
        <v>-5</v>
      </c>
      <c r="J2882">
        <v>-4.95</v>
      </c>
    </row>
    <row r="2883" spans="1:10" x14ac:dyDescent="0.25">
      <c r="A2883">
        <v>4644</v>
      </c>
      <c r="B2883" t="s">
        <v>14457</v>
      </c>
      <c r="C2883">
        <v>92213007</v>
      </c>
      <c r="D2883" t="s">
        <v>17954</v>
      </c>
      <c r="E2883">
        <v>8</v>
      </c>
      <c r="F2883" s="27">
        <v>42705</v>
      </c>
      <c r="G2883">
        <v>9</v>
      </c>
      <c r="H2883" s="27">
        <v>42552</v>
      </c>
      <c r="I2883">
        <v>-1</v>
      </c>
      <c r="J2883">
        <v>-11.11</v>
      </c>
    </row>
    <row r="2884" spans="1:10" x14ac:dyDescent="0.25">
      <c r="A2884">
        <v>4644</v>
      </c>
      <c r="B2884" t="s">
        <v>14457</v>
      </c>
      <c r="C2884">
        <v>92213008</v>
      </c>
      <c r="D2884" t="s">
        <v>15346</v>
      </c>
      <c r="E2884">
        <v>225</v>
      </c>
      <c r="F2884" s="27">
        <v>43221</v>
      </c>
      <c r="G2884">
        <v>230.5</v>
      </c>
      <c r="H2884" s="27">
        <v>43132</v>
      </c>
      <c r="I2884">
        <v>-5.5</v>
      </c>
      <c r="J2884">
        <v>-2.38</v>
      </c>
    </row>
    <row r="2885" spans="1:10" x14ac:dyDescent="0.25">
      <c r="A2885">
        <v>4644</v>
      </c>
      <c r="B2885" t="s">
        <v>14457</v>
      </c>
      <c r="C2885">
        <v>92213009</v>
      </c>
      <c r="D2885" t="s">
        <v>17274</v>
      </c>
      <c r="E2885">
        <v>17.5</v>
      </c>
      <c r="F2885" s="27">
        <v>43221</v>
      </c>
      <c r="G2885">
        <v>18</v>
      </c>
      <c r="H2885" s="27">
        <v>42917</v>
      </c>
      <c r="I2885">
        <v>-0.5</v>
      </c>
      <c r="J2885">
        <v>-2.77</v>
      </c>
    </row>
    <row r="2886" spans="1:10" x14ac:dyDescent="0.25">
      <c r="A2886">
        <v>4644</v>
      </c>
      <c r="B2886" t="s">
        <v>14457</v>
      </c>
      <c r="C2886">
        <v>92213011</v>
      </c>
      <c r="D2886" t="s">
        <v>15513</v>
      </c>
      <c r="E2886">
        <v>137</v>
      </c>
      <c r="F2886" s="27">
        <v>43132</v>
      </c>
      <c r="G2886">
        <v>28</v>
      </c>
      <c r="H2886" s="27">
        <v>42370</v>
      </c>
      <c r="I2886">
        <v>109</v>
      </c>
      <c r="J2886">
        <v>389.28</v>
      </c>
    </row>
    <row r="2887" spans="1:10" x14ac:dyDescent="0.25">
      <c r="A2887">
        <v>4644</v>
      </c>
      <c r="B2887" t="s">
        <v>14457</v>
      </c>
      <c r="C2887">
        <v>92213015</v>
      </c>
      <c r="D2887" t="s">
        <v>15447</v>
      </c>
      <c r="E2887">
        <v>190.5</v>
      </c>
      <c r="F2887" s="27">
        <v>43132</v>
      </c>
      <c r="G2887">
        <v>172.5</v>
      </c>
      <c r="H2887" s="27">
        <v>42917</v>
      </c>
      <c r="I2887">
        <v>18</v>
      </c>
      <c r="J2887">
        <v>10.43</v>
      </c>
    </row>
    <row r="2888" spans="1:10" x14ac:dyDescent="0.25">
      <c r="A2888">
        <v>4644</v>
      </c>
      <c r="B2888" t="s">
        <v>14457</v>
      </c>
      <c r="C2888">
        <v>92213016</v>
      </c>
      <c r="D2888" t="s">
        <v>17753</v>
      </c>
      <c r="E2888">
        <v>9.5</v>
      </c>
      <c r="F2888" s="27">
        <v>42370</v>
      </c>
      <c r="G2888">
        <v>11.9</v>
      </c>
      <c r="H2888" s="27">
        <v>41548</v>
      </c>
      <c r="I2888">
        <v>-2.4</v>
      </c>
      <c r="J2888">
        <v>-20.16</v>
      </c>
    </row>
    <row r="2889" spans="1:10" x14ac:dyDescent="0.25">
      <c r="A2889">
        <v>4644</v>
      </c>
      <c r="B2889" t="s">
        <v>14457</v>
      </c>
      <c r="C2889">
        <v>92213019</v>
      </c>
      <c r="D2889" t="s">
        <v>16090</v>
      </c>
      <c r="E2889">
        <v>64</v>
      </c>
      <c r="F2889" s="27">
        <v>43221</v>
      </c>
      <c r="G2889">
        <v>65.5</v>
      </c>
      <c r="H2889" s="27">
        <v>43132</v>
      </c>
      <c r="I2889">
        <v>-1.5</v>
      </c>
      <c r="J2889">
        <v>-2.29</v>
      </c>
    </row>
    <row r="2890" spans="1:10" x14ac:dyDescent="0.25">
      <c r="A2890">
        <v>4644</v>
      </c>
      <c r="B2890" t="s">
        <v>14457</v>
      </c>
      <c r="C2890">
        <v>92213021</v>
      </c>
      <c r="D2890" t="s">
        <v>14805</v>
      </c>
      <c r="E2890">
        <v>776.5</v>
      </c>
      <c r="F2890" s="27">
        <v>42917</v>
      </c>
      <c r="G2890">
        <v>739.5</v>
      </c>
      <c r="H2890" s="27">
        <v>42552</v>
      </c>
      <c r="I2890">
        <v>37</v>
      </c>
      <c r="J2890">
        <v>5</v>
      </c>
    </row>
    <row r="2891" spans="1:10" x14ac:dyDescent="0.25">
      <c r="A2891">
        <v>4644</v>
      </c>
      <c r="B2891" t="s">
        <v>14457</v>
      </c>
      <c r="C2891">
        <v>92213022</v>
      </c>
      <c r="D2891" t="s">
        <v>14939</v>
      </c>
      <c r="E2891">
        <v>100</v>
      </c>
      <c r="F2891" s="27">
        <v>42370</v>
      </c>
      <c r="G2891">
        <v>124.8</v>
      </c>
      <c r="H2891" s="27">
        <v>41548</v>
      </c>
      <c r="I2891">
        <v>-24.8</v>
      </c>
      <c r="J2891">
        <v>-19.87</v>
      </c>
    </row>
    <row r="2892" spans="1:10" x14ac:dyDescent="0.25">
      <c r="A2892">
        <v>4644</v>
      </c>
      <c r="B2892" t="s">
        <v>14457</v>
      </c>
      <c r="C2892">
        <v>92213028</v>
      </c>
      <c r="D2892" t="s">
        <v>14912</v>
      </c>
      <c r="E2892">
        <v>571</v>
      </c>
      <c r="F2892" s="27">
        <v>42370</v>
      </c>
      <c r="G2892">
        <v>340.4</v>
      </c>
      <c r="H2892" s="27">
        <v>41913</v>
      </c>
      <c r="I2892">
        <v>230.6</v>
      </c>
      <c r="J2892">
        <v>67.739999999999995</v>
      </c>
    </row>
    <row r="2893" spans="1:10" x14ac:dyDescent="0.25">
      <c r="A2893">
        <v>4644</v>
      </c>
      <c r="B2893" t="s">
        <v>14457</v>
      </c>
      <c r="C2893">
        <v>92213029</v>
      </c>
      <c r="D2893" t="s">
        <v>17076</v>
      </c>
      <c r="E2893">
        <v>22</v>
      </c>
      <c r="F2893" s="27">
        <v>43132</v>
      </c>
      <c r="G2893">
        <v>17.5</v>
      </c>
      <c r="H2893" s="27">
        <v>42917</v>
      </c>
      <c r="I2893">
        <v>4.5</v>
      </c>
      <c r="J2893">
        <v>25.71</v>
      </c>
    </row>
    <row r="2894" spans="1:10" x14ac:dyDescent="0.25">
      <c r="A2894">
        <v>4644</v>
      </c>
      <c r="B2894" t="s">
        <v>14457</v>
      </c>
      <c r="C2894">
        <v>92213035</v>
      </c>
      <c r="D2894" t="s">
        <v>15483</v>
      </c>
      <c r="E2894">
        <v>181</v>
      </c>
      <c r="F2894" s="27">
        <v>43132</v>
      </c>
      <c r="G2894">
        <v>236.5</v>
      </c>
      <c r="H2894" s="27">
        <v>42917</v>
      </c>
      <c r="I2894">
        <v>-55.5</v>
      </c>
      <c r="J2894">
        <v>-23.46</v>
      </c>
    </row>
    <row r="2895" spans="1:10" x14ac:dyDescent="0.25">
      <c r="A2895">
        <v>4644</v>
      </c>
      <c r="B2895" t="s">
        <v>14457</v>
      </c>
      <c r="C2895">
        <v>92213039</v>
      </c>
      <c r="D2895" t="s">
        <v>11355</v>
      </c>
      <c r="E2895">
        <v>58.5</v>
      </c>
      <c r="F2895" s="27">
        <v>42370</v>
      </c>
      <c r="G2895">
        <v>139.9</v>
      </c>
      <c r="H2895" s="27">
        <v>41913</v>
      </c>
      <c r="I2895">
        <v>-81.400000000000006</v>
      </c>
      <c r="J2895">
        <v>-58.18</v>
      </c>
    </row>
    <row r="2896" spans="1:10" x14ac:dyDescent="0.25">
      <c r="A2896">
        <v>4644</v>
      </c>
      <c r="B2896" t="s">
        <v>14457</v>
      </c>
      <c r="C2896">
        <v>92213040</v>
      </c>
      <c r="D2896" t="s">
        <v>16523</v>
      </c>
      <c r="E2896">
        <v>8</v>
      </c>
      <c r="F2896" s="27">
        <v>42917</v>
      </c>
      <c r="G2896">
        <v>10</v>
      </c>
      <c r="H2896" s="27">
        <v>42795</v>
      </c>
      <c r="I2896">
        <v>-2</v>
      </c>
      <c r="J2896">
        <v>-20</v>
      </c>
    </row>
    <row r="2897" spans="1:10" x14ac:dyDescent="0.25">
      <c r="A2897">
        <v>4644</v>
      </c>
      <c r="B2897" t="s">
        <v>14457</v>
      </c>
      <c r="C2897">
        <v>92213041</v>
      </c>
      <c r="D2897" t="s">
        <v>17667</v>
      </c>
      <c r="E2897">
        <v>11</v>
      </c>
      <c r="F2897" s="27">
        <v>42705</v>
      </c>
      <c r="G2897">
        <v>11.5</v>
      </c>
      <c r="H2897" s="27">
        <v>42370</v>
      </c>
      <c r="I2897">
        <v>-0.5</v>
      </c>
      <c r="J2897">
        <v>-4.34</v>
      </c>
    </row>
    <row r="2898" spans="1:10" x14ac:dyDescent="0.25">
      <c r="A2898">
        <v>4644</v>
      </c>
      <c r="B2898" t="s">
        <v>14457</v>
      </c>
      <c r="C2898">
        <v>92213043</v>
      </c>
      <c r="D2898" t="s">
        <v>17419</v>
      </c>
      <c r="E2898">
        <v>15</v>
      </c>
      <c r="F2898" s="27">
        <v>42370</v>
      </c>
      <c r="G2898">
        <v>15.1</v>
      </c>
      <c r="H2898" s="27">
        <v>41548</v>
      </c>
      <c r="I2898">
        <v>-0.1</v>
      </c>
      <c r="J2898">
        <v>-0.66</v>
      </c>
    </row>
    <row r="2899" spans="1:10" x14ac:dyDescent="0.25">
      <c r="A2899">
        <v>4644</v>
      </c>
      <c r="B2899" t="s">
        <v>14457</v>
      </c>
      <c r="C2899">
        <v>92213044</v>
      </c>
      <c r="D2899" t="s">
        <v>17467</v>
      </c>
      <c r="E2899">
        <v>8</v>
      </c>
      <c r="F2899" s="27">
        <v>42370</v>
      </c>
      <c r="G2899">
        <v>9.5</v>
      </c>
      <c r="H2899" s="27">
        <v>41548</v>
      </c>
      <c r="I2899">
        <v>-1.5</v>
      </c>
      <c r="J2899">
        <v>-15.78</v>
      </c>
    </row>
    <row r="2900" spans="1:10" x14ac:dyDescent="0.25">
      <c r="A2900">
        <v>4644</v>
      </c>
      <c r="B2900" t="s">
        <v>14457</v>
      </c>
      <c r="C2900">
        <v>92213046</v>
      </c>
      <c r="D2900" t="s">
        <v>16170</v>
      </c>
      <c r="E2900">
        <v>25</v>
      </c>
      <c r="F2900" s="27">
        <v>43132</v>
      </c>
      <c r="G2900">
        <v>25.5</v>
      </c>
      <c r="H2900" s="27">
        <v>42917</v>
      </c>
      <c r="I2900">
        <v>1</v>
      </c>
      <c r="J2900">
        <v>3.92</v>
      </c>
    </row>
    <row r="2901" spans="1:10" x14ac:dyDescent="0.25">
      <c r="A2901">
        <v>4644</v>
      </c>
      <c r="B2901" t="s">
        <v>14457</v>
      </c>
      <c r="C2901">
        <v>92213050</v>
      </c>
      <c r="D2901" t="s">
        <v>16030</v>
      </c>
      <c r="E2901">
        <v>46</v>
      </c>
      <c r="F2901" s="27">
        <v>42370</v>
      </c>
      <c r="G2901">
        <v>8</v>
      </c>
      <c r="H2901" s="27">
        <v>41548</v>
      </c>
      <c r="I2901">
        <v>38</v>
      </c>
      <c r="J2901">
        <v>475</v>
      </c>
    </row>
    <row r="2902" spans="1:10" x14ac:dyDescent="0.25">
      <c r="A2902">
        <v>4644</v>
      </c>
      <c r="B2902" t="s">
        <v>14457</v>
      </c>
      <c r="C2902">
        <v>92213052</v>
      </c>
      <c r="D2902" t="s">
        <v>16047</v>
      </c>
      <c r="E2902">
        <v>25</v>
      </c>
      <c r="F2902" s="27">
        <v>42917</v>
      </c>
      <c r="G2902">
        <v>46</v>
      </c>
      <c r="H2902" s="27">
        <v>42461</v>
      </c>
      <c r="I2902">
        <v>-21</v>
      </c>
      <c r="J2902">
        <v>-45.65</v>
      </c>
    </row>
    <row r="2903" spans="1:10" x14ac:dyDescent="0.25">
      <c r="A2903">
        <v>4644</v>
      </c>
      <c r="B2903" t="s">
        <v>14457</v>
      </c>
      <c r="C2903">
        <v>92213053</v>
      </c>
      <c r="D2903" t="s">
        <v>15619</v>
      </c>
      <c r="E2903">
        <v>25</v>
      </c>
      <c r="F2903" s="27">
        <v>42370</v>
      </c>
      <c r="G2903">
        <v>49.4</v>
      </c>
      <c r="H2903" s="27">
        <v>41548</v>
      </c>
      <c r="I2903">
        <v>-9.9</v>
      </c>
      <c r="J2903">
        <v>-20.04</v>
      </c>
    </row>
    <row r="2904" spans="1:10" x14ac:dyDescent="0.25">
      <c r="A2904">
        <v>4644</v>
      </c>
      <c r="B2904" t="s">
        <v>14457</v>
      </c>
      <c r="C2904">
        <v>92213057</v>
      </c>
      <c r="D2904" t="s">
        <v>16419</v>
      </c>
      <c r="E2904">
        <v>38</v>
      </c>
      <c r="F2904" s="27">
        <v>43221</v>
      </c>
      <c r="G2904">
        <v>38.5</v>
      </c>
      <c r="H2904" s="27">
        <v>43132</v>
      </c>
      <c r="I2904">
        <v>-0.5</v>
      </c>
      <c r="J2904">
        <v>-1.29</v>
      </c>
    </row>
    <row r="2905" spans="1:10" x14ac:dyDescent="0.25">
      <c r="A2905">
        <v>4644</v>
      </c>
      <c r="B2905" t="s">
        <v>14457</v>
      </c>
      <c r="C2905">
        <v>92213058</v>
      </c>
      <c r="D2905" t="s">
        <v>17526</v>
      </c>
      <c r="E2905">
        <v>13.5</v>
      </c>
      <c r="F2905" s="27">
        <v>42917</v>
      </c>
      <c r="G2905">
        <v>9.5</v>
      </c>
      <c r="H2905" s="27">
        <v>42795</v>
      </c>
      <c r="I2905">
        <v>4</v>
      </c>
      <c r="J2905">
        <v>42.1</v>
      </c>
    </row>
    <row r="2906" spans="1:10" x14ac:dyDescent="0.25">
      <c r="A2906">
        <v>4644</v>
      </c>
      <c r="B2906" t="s">
        <v>14457</v>
      </c>
      <c r="C2906">
        <v>92213062</v>
      </c>
      <c r="D2906" t="s">
        <v>17042</v>
      </c>
      <c r="E2906">
        <v>8</v>
      </c>
      <c r="F2906" s="27">
        <v>42917</v>
      </c>
      <c r="G2906">
        <v>10</v>
      </c>
      <c r="H2906" s="27">
        <v>42795</v>
      </c>
      <c r="I2906">
        <v>-2</v>
      </c>
      <c r="J2906">
        <v>-20</v>
      </c>
    </row>
    <row r="2907" spans="1:10" x14ac:dyDescent="0.25">
      <c r="A2907">
        <v>4644</v>
      </c>
      <c r="B2907" t="s">
        <v>14457</v>
      </c>
      <c r="C2907">
        <v>92213063</v>
      </c>
      <c r="D2907" t="s">
        <v>17674</v>
      </c>
      <c r="E2907">
        <v>10</v>
      </c>
      <c r="F2907" s="27">
        <v>42917</v>
      </c>
      <c r="G2907">
        <v>9</v>
      </c>
      <c r="H2907" s="27">
        <v>42795</v>
      </c>
      <c r="I2907">
        <v>1</v>
      </c>
      <c r="J2907">
        <v>11.11</v>
      </c>
    </row>
    <row r="2908" spans="1:10" x14ac:dyDescent="0.25">
      <c r="A2908">
        <v>4644</v>
      </c>
      <c r="B2908" t="s">
        <v>14457</v>
      </c>
      <c r="C2908">
        <v>92213064</v>
      </c>
      <c r="D2908" t="s">
        <v>17931</v>
      </c>
      <c r="E2908">
        <v>8</v>
      </c>
      <c r="F2908" s="27">
        <v>42370</v>
      </c>
      <c r="G2908">
        <v>8.1999999999999993</v>
      </c>
      <c r="H2908" s="27">
        <v>41548</v>
      </c>
      <c r="I2908">
        <v>-0.2</v>
      </c>
      <c r="J2908">
        <v>-2.4300000000000002</v>
      </c>
    </row>
    <row r="2909" spans="1:10" x14ac:dyDescent="0.25">
      <c r="A2909">
        <v>4644</v>
      </c>
      <c r="B2909" t="s">
        <v>14457</v>
      </c>
      <c r="C2909">
        <v>92213067</v>
      </c>
      <c r="D2909" t="s">
        <v>15212</v>
      </c>
      <c r="E2909">
        <v>293.5</v>
      </c>
      <c r="F2909" s="27">
        <v>43221</v>
      </c>
      <c r="G2909">
        <v>294</v>
      </c>
      <c r="H2909" s="27">
        <v>43132</v>
      </c>
      <c r="I2909">
        <v>-0.5</v>
      </c>
      <c r="J2909">
        <v>-0.17</v>
      </c>
    </row>
    <row r="2910" spans="1:10" x14ac:dyDescent="0.25">
      <c r="A2910">
        <v>4644</v>
      </c>
      <c r="B2910" t="s">
        <v>14457</v>
      </c>
      <c r="C2910">
        <v>92213069</v>
      </c>
      <c r="D2910" t="s">
        <v>15444</v>
      </c>
      <c r="E2910">
        <v>192</v>
      </c>
      <c r="F2910" s="27">
        <v>42370</v>
      </c>
      <c r="G2910">
        <v>230.4</v>
      </c>
      <c r="H2910" s="27">
        <v>41548</v>
      </c>
      <c r="I2910">
        <v>-38.4</v>
      </c>
      <c r="J2910">
        <v>-16.66</v>
      </c>
    </row>
    <row r="2911" spans="1:10" x14ac:dyDescent="0.25">
      <c r="A2911">
        <v>4644</v>
      </c>
      <c r="B2911" t="s">
        <v>14457</v>
      </c>
      <c r="C2911">
        <v>92213070</v>
      </c>
      <c r="D2911" t="s">
        <v>11367</v>
      </c>
      <c r="E2911">
        <v>21</v>
      </c>
      <c r="F2911" s="27">
        <v>42370</v>
      </c>
      <c r="G2911">
        <v>26</v>
      </c>
      <c r="H2911" s="27">
        <v>41548</v>
      </c>
      <c r="I2911">
        <v>-5</v>
      </c>
      <c r="J2911">
        <v>-19.23</v>
      </c>
    </row>
    <row r="2912" spans="1:10" x14ac:dyDescent="0.25">
      <c r="A2912">
        <v>4644</v>
      </c>
      <c r="B2912" t="s">
        <v>14457</v>
      </c>
      <c r="C2912">
        <v>92213082</v>
      </c>
      <c r="D2912" t="s">
        <v>16811</v>
      </c>
      <c r="E2912">
        <v>27</v>
      </c>
      <c r="F2912" s="27">
        <v>43132</v>
      </c>
      <c r="G2912">
        <v>26</v>
      </c>
      <c r="H2912" s="27">
        <v>42370</v>
      </c>
      <c r="I2912">
        <v>1</v>
      </c>
      <c r="J2912">
        <v>3.84</v>
      </c>
    </row>
    <row r="2913" spans="1:10" x14ac:dyDescent="0.25">
      <c r="A2913">
        <v>4644</v>
      </c>
      <c r="B2913" t="s">
        <v>14457</v>
      </c>
      <c r="C2913">
        <v>92213085</v>
      </c>
      <c r="D2913" t="s">
        <v>15049</v>
      </c>
      <c r="E2913">
        <v>49</v>
      </c>
      <c r="F2913" s="27">
        <v>43132</v>
      </c>
      <c r="G2913">
        <v>50</v>
      </c>
      <c r="H2913" s="27">
        <v>42917</v>
      </c>
      <c r="I2913">
        <v>-1</v>
      </c>
      <c r="J2913">
        <v>-2</v>
      </c>
    </row>
    <row r="2914" spans="1:10" x14ac:dyDescent="0.25">
      <c r="A2914">
        <v>4644</v>
      </c>
      <c r="B2914" t="s">
        <v>14457</v>
      </c>
      <c r="C2914">
        <v>92213090</v>
      </c>
      <c r="D2914" t="s">
        <v>11380</v>
      </c>
      <c r="E2914">
        <v>40</v>
      </c>
      <c r="F2914" s="27">
        <v>42370</v>
      </c>
      <c r="G2914">
        <v>50</v>
      </c>
      <c r="H2914" s="27">
        <v>41548</v>
      </c>
      <c r="I2914">
        <v>-10</v>
      </c>
      <c r="J2914">
        <v>-20</v>
      </c>
    </row>
    <row r="2915" spans="1:10" x14ac:dyDescent="0.25">
      <c r="A2915">
        <v>4644</v>
      </c>
      <c r="B2915" t="s">
        <v>14457</v>
      </c>
      <c r="C2915">
        <v>92213092</v>
      </c>
      <c r="D2915" t="s">
        <v>16654</v>
      </c>
      <c r="E2915">
        <v>31.5</v>
      </c>
      <c r="F2915" s="27">
        <v>43221</v>
      </c>
      <c r="G2915">
        <v>31</v>
      </c>
      <c r="H2915" s="27">
        <v>43132</v>
      </c>
      <c r="I2915">
        <v>0.5</v>
      </c>
      <c r="J2915">
        <v>1.61</v>
      </c>
    </row>
    <row r="2916" spans="1:10" x14ac:dyDescent="0.25">
      <c r="A2916">
        <v>4644</v>
      </c>
      <c r="B2916" t="s">
        <v>14457</v>
      </c>
      <c r="C2916">
        <v>92213093</v>
      </c>
      <c r="D2916" t="s">
        <v>14920</v>
      </c>
      <c r="E2916">
        <v>565</v>
      </c>
      <c r="F2916" s="27">
        <v>43132</v>
      </c>
      <c r="G2916">
        <v>543.5</v>
      </c>
      <c r="H2916" s="27">
        <v>42917</v>
      </c>
      <c r="I2916">
        <v>21.5</v>
      </c>
      <c r="J2916">
        <v>3.95</v>
      </c>
    </row>
    <row r="2917" spans="1:10" x14ac:dyDescent="0.25">
      <c r="A2917">
        <v>4644</v>
      </c>
      <c r="B2917" t="s">
        <v>14457</v>
      </c>
      <c r="C2917">
        <v>92213095</v>
      </c>
      <c r="D2917" t="s">
        <v>17697</v>
      </c>
      <c r="E2917">
        <v>10.5</v>
      </c>
      <c r="F2917" s="27">
        <v>43221</v>
      </c>
      <c r="G2917">
        <v>9.5</v>
      </c>
      <c r="H2917" s="27">
        <v>43132</v>
      </c>
      <c r="I2917">
        <v>1</v>
      </c>
      <c r="J2917">
        <v>10.52</v>
      </c>
    </row>
    <row r="2918" spans="1:10" x14ac:dyDescent="0.25">
      <c r="A2918">
        <v>4644</v>
      </c>
      <c r="B2918" t="s">
        <v>14457</v>
      </c>
      <c r="C2918">
        <v>92213101</v>
      </c>
      <c r="D2918" t="s">
        <v>15883</v>
      </c>
      <c r="E2918">
        <v>94</v>
      </c>
      <c r="F2918" s="27">
        <v>43221</v>
      </c>
      <c r="G2918">
        <v>94.5</v>
      </c>
      <c r="H2918" s="27">
        <v>43132</v>
      </c>
      <c r="I2918">
        <v>-0.5</v>
      </c>
      <c r="J2918">
        <v>-0.52</v>
      </c>
    </row>
    <row r="2919" spans="1:10" x14ac:dyDescent="0.25">
      <c r="A2919">
        <v>4644</v>
      </c>
      <c r="B2919" t="s">
        <v>14457</v>
      </c>
      <c r="C2919">
        <v>92213107</v>
      </c>
      <c r="D2919" t="s">
        <v>14900</v>
      </c>
      <c r="E2919">
        <v>579</v>
      </c>
      <c r="F2919" s="27">
        <v>42795</v>
      </c>
      <c r="G2919">
        <v>720</v>
      </c>
      <c r="H2919" s="27">
        <v>42370</v>
      </c>
      <c r="I2919">
        <v>-141</v>
      </c>
      <c r="J2919">
        <v>-19.579999999999998</v>
      </c>
    </row>
    <row r="2920" spans="1:10" x14ac:dyDescent="0.25">
      <c r="A2920">
        <v>4644</v>
      </c>
      <c r="B2920" t="s">
        <v>14457</v>
      </c>
      <c r="C2920">
        <v>92213110</v>
      </c>
      <c r="D2920" t="s">
        <v>10598</v>
      </c>
      <c r="E2920">
        <v>100</v>
      </c>
      <c r="F2920" s="27">
        <v>42461</v>
      </c>
      <c r="G2920">
        <v>124.8</v>
      </c>
      <c r="H2920" s="27">
        <v>41548</v>
      </c>
      <c r="I2920">
        <v>-24.8</v>
      </c>
      <c r="J2920">
        <v>-19.87</v>
      </c>
    </row>
    <row r="2921" spans="1:10" x14ac:dyDescent="0.25">
      <c r="A2921">
        <v>4644</v>
      </c>
      <c r="B2921" t="s">
        <v>14457</v>
      </c>
      <c r="C2921">
        <v>92213113</v>
      </c>
      <c r="D2921" t="s">
        <v>15235</v>
      </c>
      <c r="E2921">
        <v>274.5</v>
      </c>
      <c r="F2921" s="27">
        <v>42370</v>
      </c>
      <c r="G2921">
        <v>343.2</v>
      </c>
      <c r="H2921" s="27">
        <v>41548</v>
      </c>
      <c r="I2921">
        <v>-68.7</v>
      </c>
      <c r="J2921">
        <v>-20.010000000000002</v>
      </c>
    </row>
    <row r="2922" spans="1:10" x14ac:dyDescent="0.25">
      <c r="A2922">
        <v>4644</v>
      </c>
      <c r="B2922" t="s">
        <v>14457</v>
      </c>
      <c r="C2922">
        <v>92213114</v>
      </c>
      <c r="D2922" t="s">
        <v>17258</v>
      </c>
      <c r="E2922">
        <v>18</v>
      </c>
      <c r="F2922" s="27">
        <v>43221</v>
      </c>
      <c r="G2922">
        <v>18.5</v>
      </c>
      <c r="H2922" s="27">
        <v>43132</v>
      </c>
      <c r="I2922">
        <v>-0.5</v>
      </c>
      <c r="J2922">
        <v>-2.7</v>
      </c>
    </row>
    <row r="2923" spans="1:10" x14ac:dyDescent="0.25">
      <c r="A2923">
        <v>4644</v>
      </c>
      <c r="B2923" t="s">
        <v>14457</v>
      </c>
      <c r="C2923">
        <v>92213119</v>
      </c>
      <c r="D2923" t="s">
        <v>15840</v>
      </c>
      <c r="E2923">
        <v>102</v>
      </c>
      <c r="F2923" s="27">
        <v>42552</v>
      </c>
      <c r="G2923">
        <v>25</v>
      </c>
      <c r="H2923" s="27">
        <v>41548</v>
      </c>
      <c r="I2923">
        <v>77</v>
      </c>
      <c r="J2923">
        <v>308</v>
      </c>
    </row>
    <row r="2924" spans="1:10" x14ac:dyDescent="0.25">
      <c r="A2924">
        <v>4644</v>
      </c>
      <c r="B2924" t="s">
        <v>14457</v>
      </c>
      <c r="C2924">
        <v>92213124</v>
      </c>
      <c r="D2924" t="s">
        <v>17493</v>
      </c>
      <c r="E2924">
        <v>14</v>
      </c>
      <c r="F2924" s="27">
        <v>42795</v>
      </c>
      <c r="G2924">
        <v>14.5</v>
      </c>
      <c r="H2924" s="27">
        <v>42705</v>
      </c>
      <c r="I2924">
        <v>-0.5</v>
      </c>
      <c r="J2924">
        <v>-3.44</v>
      </c>
    </row>
    <row r="2925" spans="1:10" x14ac:dyDescent="0.25">
      <c r="A2925">
        <v>4644</v>
      </c>
      <c r="B2925" t="s">
        <v>14457</v>
      </c>
      <c r="C2925">
        <v>92213127</v>
      </c>
      <c r="D2925" t="s">
        <v>14900</v>
      </c>
      <c r="E2925">
        <v>292</v>
      </c>
      <c r="F2925" s="27">
        <v>42370</v>
      </c>
      <c r="G2925">
        <v>365</v>
      </c>
      <c r="H2925" s="27">
        <v>41548</v>
      </c>
      <c r="I2925">
        <v>-73</v>
      </c>
      <c r="J2925">
        <v>-20</v>
      </c>
    </row>
    <row r="2926" spans="1:10" x14ac:dyDescent="0.25">
      <c r="A2926">
        <v>4644</v>
      </c>
      <c r="B2926" t="s">
        <v>14457</v>
      </c>
      <c r="C2926">
        <v>92213133</v>
      </c>
      <c r="D2926" t="s">
        <v>17698</v>
      </c>
      <c r="E2926">
        <v>10.5</v>
      </c>
      <c r="F2926" s="27">
        <v>42370</v>
      </c>
      <c r="G2926">
        <v>13.2</v>
      </c>
      <c r="H2926" s="27">
        <v>41548</v>
      </c>
      <c r="I2926">
        <v>-2.7</v>
      </c>
      <c r="J2926">
        <v>-20.45</v>
      </c>
    </row>
    <row r="2927" spans="1:10" x14ac:dyDescent="0.25">
      <c r="A2927">
        <v>4644</v>
      </c>
      <c r="B2927" t="s">
        <v>14457</v>
      </c>
      <c r="C2927">
        <v>92213135</v>
      </c>
      <c r="D2927" t="s">
        <v>17677</v>
      </c>
      <c r="E2927">
        <v>10</v>
      </c>
      <c r="F2927" s="27">
        <v>43132</v>
      </c>
      <c r="G2927">
        <v>10.5</v>
      </c>
      <c r="H2927" s="27">
        <v>42917</v>
      </c>
      <c r="I2927">
        <v>-0.5</v>
      </c>
      <c r="J2927">
        <v>-4.76</v>
      </c>
    </row>
    <row r="2928" spans="1:10" x14ac:dyDescent="0.25">
      <c r="A2928">
        <v>4644</v>
      </c>
      <c r="B2928" t="s">
        <v>14457</v>
      </c>
      <c r="C2928">
        <v>92213142</v>
      </c>
      <c r="D2928" t="s">
        <v>16562</v>
      </c>
      <c r="E2928">
        <v>25</v>
      </c>
      <c r="F2928" s="27">
        <v>42370</v>
      </c>
      <c r="G2928">
        <v>37.6</v>
      </c>
      <c r="H2928" s="27">
        <v>41548</v>
      </c>
      <c r="I2928">
        <v>-12.6</v>
      </c>
      <c r="J2928">
        <v>-33.51</v>
      </c>
    </row>
    <row r="2929" spans="1:10" x14ac:dyDescent="0.25">
      <c r="A2929">
        <v>4644</v>
      </c>
      <c r="B2929" t="s">
        <v>14457</v>
      </c>
      <c r="C2929">
        <v>92213145</v>
      </c>
      <c r="D2929" t="s">
        <v>14979</v>
      </c>
      <c r="E2929">
        <v>480</v>
      </c>
      <c r="F2929" s="27">
        <v>42705</v>
      </c>
      <c r="G2929">
        <v>600</v>
      </c>
      <c r="H2929" s="27">
        <v>41548</v>
      </c>
      <c r="I2929">
        <v>-120</v>
      </c>
      <c r="J2929">
        <v>-20</v>
      </c>
    </row>
    <row r="2930" spans="1:10" x14ac:dyDescent="0.25">
      <c r="A2930">
        <v>4644</v>
      </c>
      <c r="B2930" t="s">
        <v>14457</v>
      </c>
      <c r="C2930">
        <v>92213146</v>
      </c>
      <c r="D2930" t="s">
        <v>14678</v>
      </c>
      <c r="E2930">
        <v>1468.5</v>
      </c>
      <c r="F2930" s="27">
        <v>42370</v>
      </c>
      <c r="G2930">
        <v>232.7</v>
      </c>
      <c r="H2930" s="27">
        <v>41548</v>
      </c>
      <c r="I2930">
        <v>1235.8</v>
      </c>
      <c r="J2930">
        <v>531.07000000000005</v>
      </c>
    </row>
    <row r="2931" spans="1:10" x14ac:dyDescent="0.25">
      <c r="A2931">
        <v>4644</v>
      </c>
      <c r="B2931" t="s">
        <v>14457</v>
      </c>
      <c r="C2931">
        <v>92213149</v>
      </c>
      <c r="D2931" t="s">
        <v>17919</v>
      </c>
      <c r="E2931">
        <v>8</v>
      </c>
      <c r="F2931" s="27">
        <v>41548</v>
      </c>
      <c r="G2931">
        <v>14.75</v>
      </c>
      <c r="H2931" s="27">
        <v>41183</v>
      </c>
      <c r="I2931">
        <v>-6.75</v>
      </c>
      <c r="J2931">
        <v>-45.76</v>
      </c>
    </row>
    <row r="2932" spans="1:10" x14ac:dyDescent="0.25">
      <c r="A2932">
        <v>4644</v>
      </c>
      <c r="B2932" t="s">
        <v>14457</v>
      </c>
      <c r="C2932">
        <v>92213152</v>
      </c>
      <c r="D2932" t="s">
        <v>17089</v>
      </c>
      <c r="E2932">
        <v>10</v>
      </c>
      <c r="F2932" s="27">
        <v>43221</v>
      </c>
      <c r="G2932">
        <v>9.5</v>
      </c>
      <c r="H2932" s="27">
        <v>43132</v>
      </c>
      <c r="I2932">
        <v>0.5</v>
      </c>
      <c r="J2932">
        <v>5.26</v>
      </c>
    </row>
    <row r="2933" spans="1:10" x14ac:dyDescent="0.25">
      <c r="A2933">
        <v>4644</v>
      </c>
      <c r="B2933" t="s">
        <v>14457</v>
      </c>
      <c r="C2933">
        <v>92213154</v>
      </c>
      <c r="D2933" t="s">
        <v>14840</v>
      </c>
      <c r="E2933">
        <v>513.5</v>
      </c>
      <c r="F2933" s="27">
        <v>43221</v>
      </c>
      <c r="G2933">
        <v>539</v>
      </c>
      <c r="H2933" s="27">
        <v>43132</v>
      </c>
      <c r="I2933">
        <v>-25.5</v>
      </c>
      <c r="J2933">
        <v>-4.7300000000000004</v>
      </c>
    </row>
    <row r="2934" spans="1:10" x14ac:dyDescent="0.25">
      <c r="A2934">
        <v>4644</v>
      </c>
      <c r="B2934" t="s">
        <v>14457</v>
      </c>
      <c r="C2934">
        <v>92213156</v>
      </c>
      <c r="D2934" t="s">
        <v>14984</v>
      </c>
      <c r="E2934">
        <v>477</v>
      </c>
      <c r="F2934" s="27">
        <v>43132</v>
      </c>
      <c r="G2934">
        <v>441</v>
      </c>
      <c r="H2934" s="27">
        <v>42917</v>
      </c>
      <c r="I2934">
        <v>36</v>
      </c>
      <c r="J2934">
        <v>8.16</v>
      </c>
    </row>
    <row r="2935" spans="1:10" x14ac:dyDescent="0.25">
      <c r="A2935">
        <v>4644</v>
      </c>
      <c r="B2935" t="s">
        <v>14457</v>
      </c>
      <c r="C2935">
        <v>92213157</v>
      </c>
      <c r="D2935" t="s">
        <v>17124</v>
      </c>
      <c r="E2935">
        <v>16.5</v>
      </c>
      <c r="F2935" s="27">
        <v>43132</v>
      </c>
      <c r="G2935">
        <v>17</v>
      </c>
      <c r="H2935" s="27">
        <v>42917</v>
      </c>
      <c r="I2935">
        <v>-0.5</v>
      </c>
      <c r="J2935">
        <v>-2.94</v>
      </c>
    </row>
    <row r="2936" spans="1:10" x14ac:dyDescent="0.25">
      <c r="A2936">
        <v>4644</v>
      </c>
      <c r="B2936" t="s">
        <v>14457</v>
      </c>
      <c r="C2936">
        <v>92213158</v>
      </c>
      <c r="D2936" t="s">
        <v>16048</v>
      </c>
      <c r="E2936">
        <v>72</v>
      </c>
      <c r="F2936" s="27">
        <v>42370</v>
      </c>
      <c r="G2936">
        <v>73.7</v>
      </c>
      <c r="H2936" s="27">
        <v>41548</v>
      </c>
      <c r="I2936">
        <v>-1.7</v>
      </c>
      <c r="J2936">
        <v>-2.2999999999999998</v>
      </c>
    </row>
    <row r="2937" spans="1:10" x14ac:dyDescent="0.25">
      <c r="A2937">
        <v>4644</v>
      </c>
      <c r="B2937" t="s">
        <v>14457</v>
      </c>
      <c r="C2937">
        <v>92213161</v>
      </c>
      <c r="D2937" t="s">
        <v>14846</v>
      </c>
      <c r="E2937">
        <v>656</v>
      </c>
      <c r="F2937" s="27">
        <v>42917</v>
      </c>
      <c r="G2937">
        <v>469.1</v>
      </c>
      <c r="H2937" s="27">
        <v>41913</v>
      </c>
      <c r="I2937">
        <v>186.9</v>
      </c>
      <c r="J2937">
        <v>39.840000000000003</v>
      </c>
    </row>
    <row r="2938" spans="1:10" x14ac:dyDescent="0.25">
      <c r="A2938">
        <v>4644</v>
      </c>
      <c r="B2938" t="s">
        <v>14457</v>
      </c>
      <c r="C2938">
        <v>92213166</v>
      </c>
      <c r="D2938" t="s">
        <v>11063</v>
      </c>
      <c r="E2938">
        <v>48</v>
      </c>
      <c r="F2938" s="27">
        <v>42917</v>
      </c>
      <c r="G2938">
        <v>49.5</v>
      </c>
      <c r="H2938" s="27">
        <v>42370</v>
      </c>
      <c r="I2938">
        <v>-1.5</v>
      </c>
      <c r="J2938">
        <v>-3.03</v>
      </c>
    </row>
    <row r="2939" spans="1:10" x14ac:dyDescent="0.25">
      <c r="A2939">
        <v>4644</v>
      </c>
      <c r="B2939" t="s">
        <v>14457</v>
      </c>
      <c r="C2939">
        <v>92213168</v>
      </c>
      <c r="D2939" t="s">
        <v>15519</v>
      </c>
      <c r="E2939">
        <v>171</v>
      </c>
      <c r="F2939" s="27">
        <v>43221</v>
      </c>
      <c r="G2939">
        <v>167</v>
      </c>
      <c r="H2939" s="27">
        <v>43132</v>
      </c>
      <c r="I2939">
        <v>4</v>
      </c>
      <c r="J2939">
        <v>2.39</v>
      </c>
    </row>
    <row r="2940" spans="1:10" x14ac:dyDescent="0.25">
      <c r="A2940">
        <v>4644</v>
      </c>
      <c r="B2940" t="s">
        <v>14457</v>
      </c>
      <c r="C2940">
        <v>92213169</v>
      </c>
      <c r="D2940" t="s">
        <v>11414</v>
      </c>
      <c r="E2940">
        <v>123</v>
      </c>
      <c r="F2940" s="27">
        <v>42370</v>
      </c>
      <c r="G2940">
        <v>230.4</v>
      </c>
      <c r="H2940" s="27">
        <v>41548</v>
      </c>
      <c r="I2940">
        <v>-107.4</v>
      </c>
      <c r="J2940">
        <v>-46.61</v>
      </c>
    </row>
    <row r="2941" spans="1:10" x14ac:dyDescent="0.25">
      <c r="A2941">
        <v>4644</v>
      </c>
      <c r="B2941" t="s">
        <v>14457</v>
      </c>
      <c r="C2941">
        <v>92213170</v>
      </c>
      <c r="D2941" t="s">
        <v>15097</v>
      </c>
      <c r="E2941">
        <v>381.5</v>
      </c>
      <c r="F2941" s="27">
        <v>43132</v>
      </c>
      <c r="G2941">
        <v>342</v>
      </c>
      <c r="H2941" s="27">
        <v>42917</v>
      </c>
      <c r="I2941">
        <v>39.5</v>
      </c>
      <c r="J2941">
        <v>11.54</v>
      </c>
    </row>
    <row r="2942" spans="1:10" x14ac:dyDescent="0.25">
      <c r="A2942">
        <v>4644</v>
      </c>
      <c r="B2942" t="s">
        <v>14457</v>
      </c>
      <c r="C2942">
        <v>92213172</v>
      </c>
      <c r="D2942" t="s">
        <v>17613</v>
      </c>
      <c r="E2942">
        <v>12</v>
      </c>
      <c r="F2942" s="27">
        <v>43132</v>
      </c>
      <c r="G2942">
        <v>19</v>
      </c>
      <c r="H2942" s="27">
        <v>42917</v>
      </c>
      <c r="I2942">
        <v>-7</v>
      </c>
      <c r="J2942">
        <v>-36.840000000000003</v>
      </c>
    </row>
    <row r="2943" spans="1:10" x14ac:dyDescent="0.25">
      <c r="A2943">
        <v>4644</v>
      </c>
      <c r="B2943" t="s">
        <v>14457</v>
      </c>
      <c r="C2943">
        <v>92213174</v>
      </c>
      <c r="D2943" t="s">
        <v>14971</v>
      </c>
      <c r="E2943">
        <v>493</v>
      </c>
      <c r="F2943" s="27">
        <v>42370</v>
      </c>
      <c r="G2943">
        <v>616.20000000000005</v>
      </c>
      <c r="H2943" s="27">
        <v>41548</v>
      </c>
      <c r="I2943">
        <v>-123.2</v>
      </c>
      <c r="J2943">
        <v>-19.989999999999998</v>
      </c>
    </row>
    <row r="2944" spans="1:10" x14ac:dyDescent="0.25">
      <c r="A2944">
        <v>4644</v>
      </c>
      <c r="B2944" t="s">
        <v>14457</v>
      </c>
      <c r="C2944">
        <v>92213175</v>
      </c>
      <c r="D2944" t="s">
        <v>15641</v>
      </c>
      <c r="E2944">
        <v>135.5</v>
      </c>
      <c r="F2944" s="27">
        <v>42917</v>
      </c>
      <c r="G2944">
        <v>29</v>
      </c>
      <c r="H2944" s="27">
        <v>42461</v>
      </c>
      <c r="I2944">
        <v>106.5</v>
      </c>
      <c r="J2944">
        <v>367.24</v>
      </c>
    </row>
    <row r="2945" spans="1:10" x14ac:dyDescent="0.25">
      <c r="A2945">
        <v>4644</v>
      </c>
      <c r="B2945" t="s">
        <v>14457</v>
      </c>
      <c r="C2945">
        <v>92213178</v>
      </c>
      <c r="D2945" t="s">
        <v>17054</v>
      </c>
      <c r="E2945">
        <v>18.5</v>
      </c>
      <c r="F2945" s="27">
        <v>43221</v>
      </c>
      <c r="G2945">
        <v>17.5</v>
      </c>
      <c r="H2945" s="27">
        <v>43132</v>
      </c>
      <c r="I2945">
        <v>1</v>
      </c>
      <c r="J2945">
        <v>5.71</v>
      </c>
    </row>
    <row r="2946" spans="1:10" x14ac:dyDescent="0.25">
      <c r="A2946">
        <v>4644</v>
      </c>
      <c r="B2946" t="s">
        <v>14457</v>
      </c>
      <c r="C2946">
        <v>92213180</v>
      </c>
      <c r="D2946" t="s">
        <v>17955</v>
      </c>
      <c r="E2946">
        <v>8</v>
      </c>
      <c r="F2946" s="27">
        <v>42370</v>
      </c>
      <c r="G2946">
        <v>8.1999999999999993</v>
      </c>
      <c r="H2946" s="27">
        <v>41548</v>
      </c>
      <c r="I2946">
        <v>-0.2</v>
      </c>
      <c r="J2946">
        <v>-2.4300000000000002</v>
      </c>
    </row>
    <row r="2947" spans="1:10" x14ac:dyDescent="0.25">
      <c r="A2947">
        <v>4644</v>
      </c>
      <c r="B2947" t="s">
        <v>14457</v>
      </c>
      <c r="C2947">
        <v>92213181</v>
      </c>
      <c r="D2947" t="s">
        <v>16186</v>
      </c>
      <c r="E2947">
        <v>59</v>
      </c>
      <c r="F2947" s="27">
        <v>42917</v>
      </c>
      <c r="G2947">
        <v>35.9</v>
      </c>
      <c r="H2947" s="27">
        <v>41548</v>
      </c>
      <c r="I2947">
        <v>23.1</v>
      </c>
      <c r="J2947">
        <v>64.34</v>
      </c>
    </row>
    <row r="2948" spans="1:10" x14ac:dyDescent="0.25">
      <c r="A2948">
        <v>4644</v>
      </c>
      <c r="B2948" t="s">
        <v>14457</v>
      </c>
      <c r="C2948">
        <v>92213185</v>
      </c>
      <c r="D2948" t="s">
        <v>15624</v>
      </c>
      <c r="E2948">
        <v>140.5</v>
      </c>
      <c r="F2948" s="27">
        <v>42917</v>
      </c>
      <c r="G2948">
        <v>167</v>
      </c>
      <c r="H2948" s="27">
        <v>41548</v>
      </c>
      <c r="I2948">
        <v>-26.5</v>
      </c>
      <c r="J2948">
        <v>-15.86</v>
      </c>
    </row>
    <row r="2949" spans="1:10" x14ac:dyDescent="0.25">
      <c r="A2949">
        <v>4644</v>
      </c>
      <c r="B2949" t="s">
        <v>14457</v>
      </c>
      <c r="C2949">
        <v>92213186</v>
      </c>
      <c r="D2949" t="s">
        <v>17392</v>
      </c>
      <c r="E2949">
        <v>15.5</v>
      </c>
      <c r="F2949" s="27">
        <v>42917</v>
      </c>
      <c r="G2949">
        <v>11</v>
      </c>
      <c r="H2949" s="27">
        <v>42795</v>
      </c>
      <c r="I2949">
        <v>4.5</v>
      </c>
      <c r="J2949">
        <v>40.9</v>
      </c>
    </row>
    <row r="2950" spans="1:10" x14ac:dyDescent="0.25">
      <c r="A2950">
        <v>4644</v>
      </c>
      <c r="B2950" t="s">
        <v>14457</v>
      </c>
      <c r="C2950">
        <v>92213190</v>
      </c>
      <c r="D2950" t="s">
        <v>16998</v>
      </c>
      <c r="E2950">
        <v>24</v>
      </c>
      <c r="F2950" s="27">
        <v>43221</v>
      </c>
      <c r="G2950">
        <v>25</v>
      </c>
      <c r="H2950" s="27">
        <v>43132</v>
      </c>
      <c r="I2950">
        <v>-1</v>
      </c>
      <c r="J2950">
        <v>-4</v>
      </c>
    </row>
    <row r="2951" spans="1:10" x14ac:dyDescent="0.25">
      <c r="A2951">
        <v>4644</v>
      </c>
      <c r="B2951" t="s">
        <v>14457</v>
      </c>
      <c r="C2951">
        <v>92213194</v>
      </c>
      <c r="D2951" t="s">
        <v>14681</v>
      </c>
      <c r="E2951">
        <v>1429.5</v>
      </c>
      <c r="F2951" s="27">
        <v>42370</v>
      </c>
      <c r="G2951">
        <v>1786.7</v>
      </c>
      <c r="H2951" s="27">
        <v>41548</v>
      </c>
      <c r="I2951">
        <v>-357.2</v>
      </c>
      <c r="J2951">
        <v>-19.989999999999998</v>
      </c>
    </row>
    <row r="2952" spans="1:10" x14ac:dyDescent="0.25">
      <c r="A2952">
        <v>4644</v>
      </c>
      <c r="B2952" t="s">
        <v>14457</v>
      </c>
      <c r="C2952">
        <v>92213200</v>
      </c>
      <c r="D2952" t="s">
        <v>17956</v>
      </c>
      <c r="E2952">
        <v>8</v>
      </c>
      <c r="F2952" s="27">
        <v>43132</v>
      </c>
      <c r="G2952">
        <v>12.5</v>
      </c>
      <c r="H2952" s="27">
        <v>42795</v>
      </c>
      <c r="I2952">
        <v>-4.5</v>
      </c>
      <c r="J2952">
        <v>-36</v>
      </c>
    </row>
    <row r="2953" spans="1:10" x14ac:dyDescent="0.25">
      <c r="A2953">
        <v>4644</v>
      </c>
      <c r="B2953" t="s">
        <v>14457</v>
      </c>
      <c r="C2953">
        <v>92213201</v>
      </c>
      <c r="D2953" t="s">
        <v>17119</v>
      </c>
      <c r="E2953">
        <v>21</v>
      </c>
      <c r="F2953" s="27">
        <v>42370</v>
      </c>
      <c r="G2953">
        <v>17.100000000000001</v>
      </c>
      <c r="H2953" s="27">
        <v>41913</v>
      </c>
      <c r="I2953">
        <v>3.9</v>
      </c>
      <c r="J2953">
        <v>22.8</v>
      </c>
    </row>
    <row r="2954" spans="1:10" x14ac:dyDescent="0.25">
      <c r="A2954">
        <v>4644</v>
      </c>
      <c r="B2954" t="s">
        <v>14457</v>
      </c>
      <c r="C2954">
        <v>92213209</v>
      </c>
      <c r="D2954" t="s">
        <v>16999</v>
      </c>
      <c r="E2954">
        <v>24</v>
      </c>
      <c r="F2954" s="27">
        <v>43132</v>
      </c>
      <c r="G2954">
        <v>23.5</v>
      </c>
      <c r="H2954" s="27">
        <v>42917</v>
      </c>
      <c r="I2954">
        <v>0.5</v>
      </c>
      <c r="J2954">
        <v>2.12</v>
      </c>
    </row>
    <row r="2955" spans="1:10" x14ac:dyDescent="0.25">
      <c r="A2955">
        <v>4644</v>
      </c>
      <c r="B2955" t="s">
        <v>14457</v>
      </c>
      <c r="C2955">
        <v>92213214</v>
      </c>
      <c r="D2955" t="s">
        <v>17077</v>
      </c>
      <c r="E2955">
        <v>22</v>
      </c>
      <c r="F2955" s="27">
        <v>43221</v>
      </c>
      <c r="G2955">
        <v>23.5</v>
      </c>
      <c r="H2955" s="27">
        <v>43132</v>
      </c>
      <c r="I2955">
        <v>-1.5</v>
      </c>
      <c r="J2955">
        <v>-6.38</v>
      </c>
    </row>
    <row r="2956" spans="1:10" x14ac:dyDescent="0.25">
      <c r="A2956">
        <v>4644</v>
      </c>
      <c r="B2956" t="s">
        <v>14457</v>
      </c>
      <c r="C2956">
        <v>92213218</v>
      </c>
      <c r="D2956" t="s">
        <v>16700</v>
      </c>
      <c r="E2956">
        <v>25</v>
      </c>
      <c r="F2956" s="27">
        <v>42795</v>
      </c>
      <c r="G2956">
        <v>288</v>
      </c>
      <c r="H2956" s="27">
        <v>42370</v>
      </c>
      <c r="I2956">
        <v>-263</v>
      </c>
      <c r="J2956">
        <v>-91.31</v>
      </c>
    </row>
    <row r="2957" spans="1:10" x14ac:dyDescent="0.25">
      <c r="A2957">
        <v>4644</v>
      </c>
      <c r="B2957" t="s">
        <v>14457</v>
      </c>
      <c r="C2957">
        <v>92213219</v>
      </c>
      <c r="D2957" t="s">
        <v>14700</v>
      </c>
      <c r="E2957">
        <v>281.5</v>
      </c>
      <c r="F2957" s="27">
        <v>42917</v>
      </c>
      <c r="G2957">
        <v>150.5</v>
      </c>
      <c r="H2957" s="27">
        <v>43132</v>
      </c>
      <c r="I2957">
        <v>0.5</v>
      </c>
      <c r="J2957">
        <v>0.33</v>
      </c>
    </row>
    <row r="2958" spans="1:10" x14ac:dyDescent="0.25">
      <c r="A2958">
        <v>4644</v>
      </c>
      <c r="B2958" t="s">
        <v>14457</v>
      </c>
      <c r="C2958">
        <v>92213222</v>
      </c>
      <c r="D2958" t="s">
        <v>16562</v>
      </c>
      <c r="E2958">
        <v>25</v>
      </c>
      <c r="F2958" s="27">
        <v>42370</v>
      </c>
      <c r="G2958">
        <v>26.3</v>
      </c>
      <c r="H2958" s="27">
        <v>41548</v>
      </c>
      <c r="I2958">
        <v>-1.3</v>
      </c>
      <c r="J2958">
        <v>-4.9400000000000004</v>
      </c>
    </row>
    <row r="2959" spans="1:10" x14ac:dyDescent="0.25">
      <c r="A2959">
        <v>4644</v>
      </c>
      <c r="B2959" t="s">
        <v>14457</v>
      </c>
      <c r="C2959">
        <v>92213229</v>
      </c>
      <c r="D2959" t="s">
        <v>17091</v>
      </c>
      <c r="E2959">
        <v>21.5</v>
      </c>
      <c r="F2959" s="27">
        <v>42917</v>
      </c>
      <c r="G2959">
        <v>17.5</v>
      </c>
      <c r="H2959" s="27">
        <v>42552</v>
      </c>
      <c r="I2959">
        <v>4</v>
      </c>
      <c r="J2959">
        <v>22.85</v>
      </c>
    </row>
    <row r="2960" spans="1:10" x14ac:dyDescent="0.25">
      <c r="A2960">
        <v>4644</v>
      </c>
      <c r="B2960" t="s">
        <v>14457</v>
      </c>
      <c r="C2960">
        <v>92213235</v>
      </c>
      <c r="D2960" t="s">
        <v>16491</v>
      </c>
      <c r="E2960">
        <v>39</v>
      </c>
      <c r="F2960" s="27">
        <v>42370</v>
      </c>
      <c r="G2960">
        <v>48.5</v>
      </c>
      <c r="H2960" s="27">
        <v>41548</v>
      </c>
      <c r="I2960">
        <v>-9.5</v>
      </c>
      <c r="J2960">
        <v>-19.579999999999998</v>
      </c>
    </row>
    <row r="2961" spans="1:10" x14ac:dyDescent="0.25">
      <c r="A2961">
        <v>4644</v>
      </c>
      <c r="B2961" t="s">
        <v>14457</v>
      </c>
      <c r="C2961">
        <v>92213239</v>
      </c>
      <c r="D2961" t="s">
        <v>16562</v>
      </c>
      <c r="E2961">
        <v>25</v>
      </c>
      <c r="F2961" s="27">
        <v>42370</v>
      </c>
      <c r="G2961">
        <v>26.6</v>
      </c>
      <c r="H2961" s="27">
        <v>41913</v>
      </c>
      <c r="I2961">
        <v>-1.6</v>
      </c>
      <c r="J2961">
        <v>-6.01</v>
      </c>
    </row>
    <row r="2962" spans="1:10" x14ac:dyDescent="0.25">
      <c r="A2962">
        <v>4644</v>
      </c>
      <c r="B2962" t="s">
        <v>14457</v>
      </c>
      <c r="C2962">
        <v>92213244</v>
      </c>
      <c r="D2962" t="s">
        <v>17350</v>
      </c>
      <c r="E2962">
        <v>16</v>
      </c>
      <c r="F2962" s="27">
        <v>42370</v>
      </c>
      <c r="G2962">
        <v>19.8</v>
      </c>
      <c r="H2962" s="27">
        <v>41548</v>
      </c>
      <c r="I2962">
        <v>-3.8</v>
      </c>
      <c r="J2962">
        <v>-19.190000000000001</v>
      </c>
    </row>
    <row r="2963" spans="1:10" x14ac:dyDescent="0.25">
      <c r="A2963">
        <v>4644</v>
      </c>
      <c r="B2963" t="s">
        <v>14457</v>
      </c>
      <c r="C2963">
        <v>92213245</v>
      </c>
      <c r="D2963" t="s">
        <v>15937</v>
      </c>
      <c r="E2963">
        <v>86</v>
      </c>
      <c r="F2963" s="27">
        <v>42917</v>
      </c>
      <c r="G2963">
        <v>82.5</v>
      </c>
      <c r="H2963" s="27">
        <v>42705</v>
      </c>
      <c r="I2963">
        <v>3.5</v>
      </c>
      <c r="J2963">
        <v>4.24</v>
      </c>
    </row>
    <row r="2964" spans="1:10" x14ac:dyDescent="0.25">
      <c r="A2964">
        <v>4644</v>
      </c>
      <c r="B2964" t="s">
        <v>14457</v>
      </c>
      <c r="C2964">
        <v>92213247</v>
      </c>
      <c r="D2964" t="s">
        <v>17252</v>
      </c>
      <c r="E2964">
        <v>15</v>
      </c>
      <c r="F2964" s="27">
        <v>43132</v>
      </c>
      <c r="G2964">
        <v>15.5</v>
      </c>
      <c r="H2964" s="27">
        <v>42917</v>
      </c>
      <c r="I2964">
        <v>-0.5</v>
      </c>
      <c r="J2964">
        <v>-3.22</v>
      </c>
    </row>
    <row r="2965" spans="1:10" x14ac:dyDescent="0.25">
      <c r="A2965">
        <v>4644</v>
      </c>
      <c r="B2965" t="s">
        <v>14457</v>
      </c>
      <c r="C2965">
        <v>92213248</v>
      </c>
      <c r="D2965" t="s">
        <v>15541</v>
      </c>
      <c r="E2965">
        <v>19.5</v>
      </c>
      <c r="F2965" s="27">
        <v>42370</v>
      </c>
      <c r="G2965">
        <v>24.6</v>
      </c>
      <c r="H2965" s="27">
        <v>41548</v>
      </c>
      <c r="I2965">
        <v>-5.0999999999999996</v>
      </c>
      <c r="J2965">
        <v>-20.73</v>
      </c>
    </row>
    <row r="2966" spans="1:10" x14ac:dyDescent="0.25">
      <c r="A2966">
        <v>4644</v>
      </c>
      <c r="B2966" t="s">
        <v>14457</v>
      </c>
      <c r="C2966">
        <v>92213250</v>
      </c>
      <c r="D2966" t="s">
        <v>16562</v>
      </c>
      <c r="E2966">
        <v>25</v>
      </c>
      <c r="F2966" s="27">
        <v>42370</v>
      </c>
      <c r="G2966">
        <v>26.6</v>
      </c>
      <c r="H2966" s="27">
        <v>41913</v>
      </c>
      <c r="I2966">
        <v>-1.6</v>
      </c>
      <c r="J2966">
        <v>-6.01</v>
      </c>
    </row>
    <row r="2967" spans="1:10" x14ac:dyDescent="0.25">
      <c r="A2967">
        <v>4644</v>
      </c>
      <c r="B2967" t="s">
        <v>14457</v>
      </c>
      <c r="C2967">
        <v>92213252</v>
      </c>
      <c r="D2967" t="s">
        <v>15747</v>
      </c>
      <c r="E2967">
        <v>67</v>
      </c>
      <c r="F2967" s="27">
        <v>43221</v>
      </c>
      <c r="G2967">
        <v>66</v>
      </c>
      <c r="H2967" s="27">
        <v>43132</v>
      </c>
      <c r="I2967">
        <v>1</v>
      </c>
      <c r="J2967">
        <v>1.51</v>
      </c>
    </row>
    <row r="2968" spans="1:10" x14ac:dyDescent="0.25">
      <c r="A2968">
        <v>4644</v>
      </c>
      <c r="B2968" t="s">
        <v>14457</v>
      </c>
      <c r="C2968">
        <v>92213253</v>
      </c>
      <c r="D2968" t="s">
        <v>17957</v>
      </c>
      <c r="E2968">
        <v>8</v>
      </c>
      <c r="F2968" s="27">
        <v>42370</v>
      </c>
      <c r="G2968">
        <v>8.1</v>
      </c>
      <c r="H2968" s="27">
        <v>41548</v>
      </c>
      <c r="I2968">
        <v>-0.1</v>
      </c>
      <c r="J2968">
        <v>-1.23</v>
      </c>
    </row>
    <row r="2969" spans="1:10" x14ac:dyDescent="0.25">
      <c r="A2969">
        <v>4644</v>
      </c>
      <c r="B2969" t="s">
        <v>14457</v>
      </c>
      <c r="C2969">
        <v>92213256</v>
      </c>
      <c r="D2969" t="s">
        <v>14700</v>
      </c>
      <c r="E2969">
        <v>90</v>
      </c>
      <c r="F2969" s="27">
        <v>43221</v>
      </c>
      <c r="G2969">
        <v>83</v>
      </c>
      <c r="H2969" s="27">
        <v>42795</v>
      </c>
      <c r="I2969">
        <v>-0.5</v>
      </c>
      <c r="J2969">
        <v>-0.6</v>
      </c>
    </row>
    <row r="2970" spans="1:10" x14ac:dyDescent="0.25">
      <c r="A2970">
        <v>4644</v>
      </c>
      <c r="B2970" t="s">
        <v>14457</v>
      </c>
      <c r="C2970">
        <v>92213257</v>
      </c>
      <c r="D2970" t="s">
        <v>14859</v>
      </c>
      <c r="E2970">
        <v>633</v>
      </c>
      <c r="F2970" s="27">
        <v>42795</v>
      </c>
      <c r="G2970">
        <v>791.1</v>
      </c>
      <c r="H2970" s="27">
        <v>41548</v>
      </c>
      <c r="I2970">
        <v>-158.1</v>
      </c>
      <c r="J2970">
        <v>-19.98</v>
      </c>
    </row>
    <row r="2971" spans="1:10" x14ac:dyDescent="0.25">
      <c r="A2971">
        <v>4644</v>
      </c>
      <c r="B2971" t="s">
        <v>14457</v>
      </c>
      <c r="C2971">
        <v>92213258</v>
      </c>
      <c r="D2971" t="s">
        <v>11450</v>
      </c>
      <c r="E2971">
        <v>286</v>
      </c>
      <c r="F2971" s="27">
        <v>43132</v>
      </c>
      <c r="G2971">
        <v>357.6</v>
      </c>
      <c r="H2971" s="27">
        <v>41548</v>
      </c>
      <c r="I2971">
        <v>-71.599999999999994</v>
      </c>
      <c r="J2971">
        <v>-20.02</v>
      </c>
    </row>
    <row r="2972" spans="1:10" x14ac:dyDescent="0.25">
      <c r="A2972">
        <v>4644</v>
      </c>
      <c r="B2972" t="s">
        <v>14457</v>
      </c>
      <c r="C2972">
        <v>92213259</v>
      </c>
      <c r="D2972" t="s">
        <v>15184</v>
      </c>
      <c r="E2972">
        <v>61.5</v>
      </c>
      <c r="F2972" s="27">
        <v>43221</v>
      </c>
      <c r="G2972">
        <v>53</v>
      </c>
      <c r="H2972" s="27">
        <v>43132</v>
      </c>
      <c r="I2972">
        <v>8.5</v>
      </c>
      <c r="J2972">
        <v>16.03</v>
      </c>
    </row>
    <row r="2973" spans="1:10" x14ac:dyDescent="0.25">
      <c r="A2973">
        <v>4644</v>
      </c>
      <c r="B2973" t="s">
        <v>14457</v>
      </c>
      <c r="C2973">
        <v>92213261</v>
      </c>
      <c r="D2973" t="s">
        <v>11451</v>
      </c>
      <c r="E2973">
        <v>32</v>
      </c>
      <c r="F2973" s="27">
        <v>42370</v>
      </c>
      <c r="G2973">
        <v>25.2</v>
      </c>
      <c r="H2973" s="27">
        <v>41548</v>
      </c>
      <c r="I2973">
        <v>6.8</v>
      </c>
      <c r="J2973">
        <v>26.98</v>
      </c>
    </row>
    <row r="2974" spans="1:10" x14ac:dyDescent="0.25">
      <c r="A2974">
        <v>4644</v>
      </c>
      <c r="B2974" t="s">
        <v>14457</v>
      </c>
      <c r="C2974">
        <v>92213263</v>
      </c>
      <c r="D2974" t="s">
        <v>11452</v>
      </c>
      <c r="E2974">
        <v>2181.5</v>
      </c>
      <c r="F2974" s="27">
        <v>43221</v>
      </c>
      <c r="G2974">
        <v>1033.5</v>
      </c>
      <c r="H2974" s="27">
        <v>42705</v>
      </c>
      <c r="I2974">
        <v>1148</v>
      </c>
      <c r="J2974">
        <v>111.07</v>
      </c>
    </row>
    <row r="2975" spans="1:10" x14ac:dyDescent="0.25">
      <c r="A2975">
        <v>4644</v>
      </c>
      <c r="B2975" t="s">
        <v>14457</v>
      </c>
      <c r="C2975">
        <v>92213265</v>
      </c>
      <c r="D2975" t="s">
        <v>17241</v>
      </c>
      <c r="E2975">
        <v>18.5</v>
      </c>
      <c r="F2975" s="27">
        <v>43132</v>
      </c>
      <c r="G2975">
        <v>17.5</v>
      </c>
      <c r="H2975" s="27">
        <v>42705</v>
      </c>
      <c r="I2975">
        <v>1</v>
      </c>
      <c r="J2975">
        <v>5.71</v>
      </c>
    </row>
    <row r="2976" spans="1:10" x14ac:dyDescent="0.25">
      <c r="A2976">
        <v>4644</v>
      </c>
      <c r="B2976" t="s">
        <v>14457</v>
      </c>
      <c r="C2976">
        <v>92213266</v>
      </c>
      <c r="D2976" t="s">
        <v>16669</v>
      </c>
      <c r="E2976">
        <v>31</v>
      </c>
      <c r="F2976" s="27">
        <v>43132</v>
      </c>
      <c r="G2976">
        <v>29</v>
      </c>
      <c r="H2976" s="27">
        <v>42917</v>
      </c>
      <c r="I2976">
        <v>2</v>
      </c>
      <c r="J2976">
        <v>6.89</v>
      </c>
    </row>
    <row r="2977" spans="1:10" x14ac:dyDescent="0.25">
      <c r="A2977">
        <v>4644</v>
      </c>
      <c r="B2977" t="s">
        <v>14457</v>
      </c>
      <c r="C2977">
        <v>92213267</v>
      </c>
      <c r="D2977" t="s">
        <v>16562</v>
      </c>
      <c r="E2977">
        <v>25</v>
      </c>
      <c r="F2977" s="27">
        <v>42370</v>
      </c>
      <c r="G2977">
        <v>27.9</v>
      </c>
      <c r="H2977" s="27">
        <v>41548</v>
      </c>
      <c r="I2977">
        <v>-2.9</v>
      </c>
      <c r="J2977">
        <v>-10.39</v>
      </c>
    </row>
    <row r="2978" spans="1:10" x14ac:dyDescent="0.25">
      <c r="A2978">
        <v>4644</v>
      </c>
      <c r="B2978" t="s">
        <v>14457</v>
      </c>
      <c r="C2978">
        <v>92213272</v>
      </c>
      <c r="D2978" t="s">
        <v>17274</v>
      </c>
      <c r="E2978">
        <v>15.5</v>
      </c>
      <c r="F2978" s="27">
        <v>42795</v>
      </c>
      <c r="G2978">
        <v>16</v>
      </c>
      <c r="H2978" s="27">
        <v>42552</v>
      </c>
      <c r="I2978">
        <v>-0.5</v>
      </c>
      <c r="J2978">
        <v>-3.12</v>
      </c>
    </row>
    <row r="2979" spans="1:10" x14ac:dyDescent="0.25">
      <c r="A2979">
        <v>4644</v>
      </c>
      <c r="B2979" t="s">
        <v>14457</v>
      </c>
      <c r="C2979">
        <v>92213273</v>
      </c>
      <c r="D2979" t="s">
        <v>14938</v>
      </c>
      <c r="E2979">
        <v>300.5</v>
      </c>
      <c r="F2979" s="27">
        <v>43221</v>
      </c>
      <c r="G2979">
        <v>306</v>
      </c>
      <c r="H2979" s="27">
        <v>43132</v>
      </c>
      <c r="I2979">
        <v>-5.5</v>
      </c>
      <c r="J2979">
        <v>-1.79</v>
      </c>
    </row>
    <row r="2980" spans="1:10" x14ac:dyDescent="0.25">
      <c r="A2980">
        <v>4644</v>
      </c>
      <c r="B2980" t="s">
        <v>14457</v>
      </c>
      <c r="C2980">
        <v>92213277</v>
      </c>
      <c r="D2980" t="s">
        <v>16562</v>
      </c>
      <c r="E2980">
        <v>25</v>
      </c>
      <c r="F2980" s="27">
        <v>42370</v>
      </c>
      <c r="G2980">
        <v>25.5</v>
      </c>
      <c r="H2980" s="27">
        <v>41548</v>
      </c>
      <c r="I2980">
        <v>-0.5</v>
      </c>
      <c r="J2980">
        <v>-1.96</v>
      </c>
    </row>
    <row r="2981" spans="1:10" x14ac:dyDescent="0.25">
      <c r="A2981">
        <v>4644</v>
      </c>
      <c r="B2981" t="s">
        <v>14457</v>
      </c>
      <c r="C2981">
        <v>92213279</v>
      </c>
      <c r="D2981" t="s">
        <v>15058</v>
      </c>
      <c r="E2981">
        <v>414.5</v>
      </c>
      <c r="F2981" s="27">
        <v>42917</v>
      </c>
      <c r="G2981">
        <v>95</v>
      </c>
      <c r="H2981" s="27">
        <v>42461</v>
      </c>
      <c r="I2981">
        <v>319.5</v>
      </c>
      <c r="J2981">
        <v>336.31</v>
      </c>
    </row>
    <row r="2982" spans="1:10" x14ac:dyDescent="0.25">
      <c r="A2982">
        <v>4644</v>
      </c>
      <c r="B2982" t="s">
        <v>14457</v>
      </c>
      <c r="C2982">
        <v>92213283</v>
      </c>
      <c r="D2982" t="s">
        <v>14752</v>
      </c>
      <c r="E2982">
        <v>485</v>
      </c>
      <c r="F2982" s="27">
        <v>43221</v>
      </c>
      <c r="G2982">
        <v>492.5</v>
      </c>
      <c r="H2982" s="27">
        <v>43132</v>
      </c>
      <c r="I2982">
        <v>-7.5</v>
      </c>
      <c r="J2982">
        <v>-1.52</v>
      </c>
    </row>
    <row r="2983" spans="1:10" x14ac:dyDescent="0.25">
      <c r="A2983">
        <v>4644</v>
      </c>
      <c r="B2983" t="s">
        <v>14457</v>
      </c>
      <c r="C2983">
        <v>92213284</v>
      </c>
      <c r="D2983" t="s">
        <v>16192</v>
      </c>
      <c r="E2983">
        <v>58.5</v>
      </c>
      <c r="F2983" s="27">
        <v>43221</v>
      </c>
      <c r="G2983">
        <v>58</v>
      </c>
      <c r="H2983" s="27">
        <v>43132</v>
      </c>
      <c r="I2983">
        <v>0.5</v>
      </c>
      <c r="J2983">
        <v>0.86</v>
      </c>
    </row>
    <row r="2984" spans="1:10" x14ac:dyDescent="0.25">
      <c r="A2984">
        <v>4644</v>
      </c>
      <c r="B2984" t="s">
        <v>14457</v>
      </c>
      <c r="C2984">
        <v>92213297</v>
      </c>
      <c r="D2984" t="s">
        <v>15865</v>
      </c>
      <c r="E2984">
        <v>28.5</v>
      </c>
      <c r="F2984" s="27">
        <v>43132</v>
      </c>
      <c r="G2984">
        <v>17.5</v>
      </c>
      <c r="H2984" s="27">
        <v>42917</v>
      </c>
      <c r="I2984">
        <v>11</v>
      </c>
      <c r="J2984">
        <v>62.85</v>
      </c>
    </row>
    <row r="2985" spans="1:10" x14ac:dyDescent="0.25">
      <c r="A2985">
        <v>4644</v>
      </c>
      <c r="B2985" t="s">
        <v>14457</v>
      </c>
      <c r="C2985">
        <v>92213298</v>
      </c>
      <c r="D2985" t="s">
        <v>17958</v>
      </c>
      <c r="E2985">
        <v>8</v>
      </c>
      <c r="F2985" s="27">
        <v>42370</v>
      </c>
      <c r="G2985">
        <v>9.3000000000000007</v>
      </c>
      <c r="H2985" s="27">
        <v>41548</v>
      </c>
      <c r="I2985">
        <v>-1.3</v>
      </c>
      <c r="J2985">
        <v>-13.97</v>
      </c>
    </row>
    <row r="2986" spans="1:10" x14ac:dyDescent="0.25">
      <c r="A2986">
        <v>4644</v>
      </c>
      <c r="B2986" t="s">
        <v>14457</v>
      </c>
      <c r="C2986">
        <v>92213299</v>
      </c>
      <c r="D2986" t="s">
        <v>17959</v>
      </c>
      <c r="E2986">
        <v>8</v>
      </c>
      <c r="F2986" s="27">
        <v>42370</v>
      </c>
      <c r="G2986">
        <v>8.4</v>
      </c>
      <c r="H2986" s="27">
        <v>41548</v>
      </c>
      <c r="I2986">
        <v>-0.4</v>
      </c>
      <c r="J2986">
        <v>-4.76</v>
      </c>
    </row>
    <row r="2987" spans="1:10" x14ac:dyDescent="0.25">
      <c r="A2987">
        <v>4644</v>
      </c>
      <c r="B2987" t="s">
        <v>14457</v>
      </c>
      <c r="C2987">
        <v>92213300</v>
      </c>
      <c r="D2987" t="s">
        <v>14763</v>
      </c>
      <c r="E2987">
        <v>39</v>
      </c>
      <c r="F2987" s="27">
        <v>42552</v>
      </c>
      <c r="G2987">
        <v>35.700000000000003</v>
      </c>
      <c r="H2987" s="27">
        <v>41548</v>
      </c>
      <c r="I2987">
        <v>-7.2</v>
      </c>
      <c r="J2987">
        <v>-20.16</v>
      </c>
    </row>
    <row r="2988" spans="1:10" x14ac:dyDescent="0.25">
      <c r="A2988">
        <v>4644</v>
      </c>
      <c r="B2988" t="s">
        <v>14457</v>
      </c>
      <c r="C2988">
        <v>92213307</v>
      </c>
      <c r="D2988" t="s">
        <v>17555</v>
      </c>
      <c r="E2988">
        <v>13</v>
      </c>
      <c r="F2988" s="27">
        <v>43221</v>
      </c>
      <c r="G2988">
        <v>12.5</v>
      </c>
      <c r="H2988" s="27">
        <v>43132</v>
      </c>
      <c r="I2988">
        <v>0.5</v>
      </c>
      <c r="J2988">
        <v>4</v>
      </c>
    </row>
    <row r="2989" spans="1:10" x14ac:dyDescent="0.25">
      <c r="A2989">
        <v>4644</v>
      </c>
      <c r="B2989" t="s">
        <v>14457</v>
      </c>
      <c r="C2989">
        <v>92213308</v>
      </c>
      <c r="D2989" t="s">
        <v>17138</v>
      </c>
      <c r="E2989">
        <v>20.5</v>
      </c>
      <c r="F2989" s="27">
        <v>43221</v>
      </c>
      <c r="G2989">
        <v>20</v>
      </c>
      <c r="H2989" s="27">
        <v>43132</v>
      </c>
      <c r="I2989">
        <v>0.5</v>
      </c>
      <c r="J2989">
        <v>2.5</v>
      </c>
    </row>
    <row r="2990" spans="1:10" x14ac:dyDescent="0.25">
      <c r="A2990">
        <v>4644</v>
      </c>
      <c r="B2990" t="s">
        <v>14457</v>
      </c>
      <c r="C2990">
        <v>92213312</v>
      </c>
      <c r="D2990" t="s">
        <v>17754</v>
      </c>
      <c r="E2990">
        <v>9.5</v>
      </c>
      <c r="F2990" s="27">
        <v>43221</v>
      </c>
      <c r="G2990">
        <v>10</v>
      </c>
      <c r="H2990" s="27">
        <v>43132</v>
      </c>
      <c r="I2990">
        <v>-0.5</v>
      </c>
      <c r="J2990">
        <v>-5</v>
      </c>
    </row>
    <row r="2991" spans="1:10" x14ac:dyDescent="0.25">
      <c r="A2991">
        <v>4644</v>
      </c>
      <c r="B2991" t="s">
        <v>14457</v>
      </c>
      <c r="C2991">
        <v>92213318</v>
      </c>
      <c r="D2991" t="s">
        <v>17275</v>
      </c>
      <c r="E2991">
        <v>17.5</v>
      </c>
      <c r="F2991" s="27">
        <v>42552</v>
      </c>
      <c r="G2991">
        <v>22.5</v>
      </c>
      <c r="H2991" s="27">
        <v>42370</v>
      </c>
      <c r="I2991">
        <v>-5</v>
      </c>
      <c r="J2991">
        <v>-22.22</v>
      </c>
    </row>
    <row r="2992" spans="1:10" x14ac:dyDescent="0.25">
      <c r="A2992">
        <v>4644</v>
      </c>
      <c r="B2992" t="s">
        <v>14457</v>
      </c>
      <c r="C2992">
        <v>92213321</v>
      </c>
      <c r="D2992" t="s">
        <v>15654</v>
      </c>
      <c r="E2992">
        <v>135</v>
      </c>
      <c r="F2992" s="27">
        <v>42370</v>
      </c>
      <c r="G2992">
        <v>103.7</v>
      </c>
      <c r="H2992" s="27">
        <v>41548</v>
      </c>
      <c r="I2992">
        <v>31.3</v>
      </c>
      <c r="J2992">
        <v>30.18</v>
      </c>
    </row>
    <row r="2993" spans="1:10" x14ac:dyDescent="0.25">
      <c r="A2993">
        <v>4644</v>
      </c>
      <c r="B2993" t="s">
        <v>14457</v>
      </c>
      <c r="C2993">
        <v>92213322</v>
      </c>
      <c r="D2993" t="s">
        <v>16206</v>
      </c>
      <c r="E2993">
        <v>57.5</v>
      </c>
      <c r="F2993" s="27">
        <v>43132</v>
      </c>
      <c r="G2993">
        <v>57</v>
      </c>
      <c r="H2993" s="27">
        <v>42795</v>
      </c>
      <c r="I2993">
        <v>0.5</v>
      </c>
      <c r="J2993">
        <v>0.87</v>
      </c>
    </row>
    <row r="2994" spans="1:10" x14ac:dyDescent="0.25">
      <c r="A2994">
        <v>4644</v>
      </c>
      <c r="B2994" t="s">
        <v>14457</v>
      </c>
      <c r="C2994">
        <v>92213323</v>
      </c>
      <c r="D2994" t="s">
        <v>17138</v>
      </c>
      <c r="E2994">
        <v>19.5</v>
      </c>
      <c r="F2994" s="27">
        <v>42917</v>
      </c>
      <c r="G2994">
        <v>19</v>
      </c>
      <c r="H2994" s="27">
        <v>42370</v>
      </c>
      <c r="I2994">
        <v>0.5</v>
      </c>
      <c r="J2994">
        <v>2.63</v>
      </c>
    </row>
    <row r="2995" spans="1:10" x14ac:dyDescent="0.25">
      <c r="A2995">
        <v>4644</v>
      </c>
      <c r="B2995" t="s">
        <v>14457</v>
      </c>
      <c r="C2995">
        <v>92213326</v>
      </c>
      <c r="D2995" t="s">
        <v>17273</v>
      </c>
      <c r="E2995">
        <v>8</v>
      </c>
      <c r="F2995" s="27">
        <v>43221</v>
      </c>
      <c r="G2995">
        <v>8.5</v>
      </c>
      <c r="H2995" s="27">
        <v>43132</v>
      </c>
      <c r="I2995">
        <v>-0.5</v>
      </c>
      <c r="J2995">
        <v>-5.88</v>
      </c>
    </row>
    <row r="2996" spans="1:10" x14ac:dyDescent="0.25">
      <c r="A2996">
        <v>4644</v>
      </c>
      <c r="B2996" t="s">
        <v>14457</v>
      </c>
      <c r="C2996">
        <v>92213329</v>
      </c>
      <c r="D2996" t="s">
        <v>14725</v>
      </c>
      <c r="E2996">
        <v>1092.5</v>
      </c>
      <c r="F2996" s="27">
        <v>42917</v>
      </c>
      <c r="G2996">
        <v>998.5</v>
      </c>
      <c r="H2996" s="27">
        <v>42461</v>
      </c>
      <c r="I2996">
        <v>94</v>
      </c>
      <c r="J2996">
        <v>9.41</v>
      </c>
    </row>
    <row r="2997" spans="1:10" x14ac:dyDescent="0.25">
      <c r="A2997">
        <v>4644</v>
      </c>
      <c r="B2997" t="s">
        <v>14457</v>
      </c>
      <c r="C2997">
        <v>92213330</v>
      </c>
      <c r="D2997" t="s">
        <v>16018</v>
      </c>
      <c r="E2997">
        <v>71.5</v>
      </c>
      <c r="F2997" s="27">
        <v>43132</v>
      </c>
      <c r="G2997">
        <v>73</v>
      </c>
      <c r="H2997" s="27">
        <v>42917</v>
      </c>
      <c r="I2997">
        <v>-1.5</v>
      </c>
      <c r="J2997">
        <v>-2.0499999999999998</v>
      </c>
    </row>
    <row r="2998" spans="1:10" x14ac:dyDescent="0.25">
      <c r="A2998">
        <v>4644</v>
      </c>
      <c r="B2998" t="s">
        <v>14457</v>
      </c>
      <c r="C2998">
        <v>92213341</v>
      </c>
      <c r="D2998" t="s">
        <v>17273</v>
      </c>
      <c r="E2998">
        <v>17.5</v>
      </c>
      <c r="F2998" s="27">
        <v>43132</v>
      </c>
      <c r="G2998">
        <v>16.5</v>
      </c>
      <c r="H2998" s="27">
        <v>42705</v>
      </c>
      <c r="I2998">
        <v>1</v>
      </c>
      <c r="J2998">
        <v>6.06</v>
      </c>
    </row>
    <row r="2999" spans="1:10" x14ac:dyDescent="0.25">
      <c r="A2999">
        <v>4644</v>
      </c>
      <c r="B2999" t="s">
        <v>14457</v>
      </c>
      <c r="C2999">
        <v>92213342</v>
      </c>
      <c r="D2999" t="s">
        <v>17459</v>
      </c>
      <c r="E2999">
        <v>10.5</v>
      </c>
      <c r="F2999" s="27">
        <v>43221</v>
      </c>
      <c r="G2999">
        <v>13.2</v>
      </c>
      <c r="H2999" s="27">
        <v>41548</v>
      </c>
      <c r="I2999">
        <v>-2.7</v>
      </c>
      <c r="J2999">
        <v>-20.45</v>
      </c>
    </row>
    <row r="3000" spans="1:10" x14ac:dyDescent="0.25">
      <c r="A3000">
        <v>4644</v>
      </c>
      <c r="B3000" t="s">
        <v>14457</v>
      </c>
      <c r="C3000">
        <v>92213346</v>
      </c>
      <c r="D3000" t="s">
        <v>16616</v>
      </c>
      <c r="E3000">
        <v>33</v>
      </c>
      <c r="F3000" s="27">
        <v>42370</v>
      </c>
      <c r="G3000">
        <v>21.6</v>
      </c>
      <c r="H3000" s="27">
        <v>41548</v>
      </c>
      <c r="I3000">
        <v>11.4</v>
      </c>
      <c r="J3000">
        <v>52.77</v>
      </c>
    </row>
    <row r="3001" spans="1:10" x14ac:dyDescent="0.25">
      <c r="A3001">
        <v>4644</v>
      </c>
      <c r="B3001" t="s">
        <v>14457</v>
      </c>
      <c r="C3001">
        <v>92213348</v>
      </c>
      <c r="D3001" t="s">
        <v>17134</v>
      </c>
      <c r="E3001">
        <v>20</v>
      </c>
      <c r="F3001" s="27">
        <v>42917</v>
      </c>
      <c r="G3001">
        <v>18.5</v>
      </c>
      <c r="H3001" s="27">
        <v>42552</v>
      </c>
      <c r="I3001">
        <v>1.5</v>
      </c>
      <c r="J3001">
        <v>8.1</v>
      </c>
    </row>
    <row r="3002" spans="1:10" x14ac:dyDescent="0.25">
      <c r="A3002">
        <v>4644</v>
      </c>
      <c r="B3002" t="s">
        <v>14457</v>
      </c>
      <c r="C3002">
        <v>92213353</v>
      </c>
      <c r="D3002" t="s">
        <v>11355</v>
      </c>
      <c r="E3002">
        <v>74</v>
      </c>
      <c r="F3002" s="27">
        <v>43132</v>
      </c>
      <c r="G3002">
        <v>71.5</v>
      </c>
      <c r="H3002" s="27">
        <v>42370</v>
      </c>
      <c r="I3002">
        <v>2.5</v>
      </c>
      <c r="J3002">
        <v>3.49</v>
      </c>
    </row>
    <row r="3003" spans="1:10" x14ac:dyDescent="0.25">
      <c r="A3003">
        <v>4644</v>
      </c>
      <c r="B3003" t="s">
        <v>14457</v>
      </c>
      <c r="C3003">
        <v>92213362</v>
      </c>
      <c r="D3003" t="s">
        <v>16323</v>
      </c>
      <c r="E3003">
        <v>16.5</v>
      </c>
      <c r="F3003" s="27">
        <v>43132</v>
      </c>
      <c r="G3003">
        <v>36.5</v>
      </c>
      <c r="H3003" s="27">
        <v>42917</v>
      </c>
      <c r="I3003">
        <v>-20</v>
      </c>
      <c r="J3003">
        <v>-54.79</v>
      </c>
    </row>
    <row r="3004" spans="1:10" x14ac:dyDescent="0.25">
      <c r="A3004">
        <v>4644</v>
      </c>
      <c r="B3004" t="s">
        <v>14457</v>
      </c>
      <c r="C3004">
        <v>92213363</v>
      </c>
      <c r="D3004" t="s">
        <v>11495</v>
      </c>
      <c r="E3004">
        <v>592.5</v>
      </c>
      <c r="F3004" s="27">
        <v>43221</v>
      </c>
      <c r="G3004">
        <v>597</v>
      </c>
      <c r="H3004" s="27">
        <v>43132</v>
      </c>
      <c r="I3004">
        <v>-4.5</v>
      </c>
      <c r="J3004">
        <v>-0.75</v>
      </c>
    </row>
    <row r="3005" spans="1:10" x14ac:dyDescent="0.25">
      <c r="A3005">
        <v>4644</v>
      </c>
      <c r="B3005" t="s">
        <v>14457</v>
      </c>
      <c r="C3005">
        <v>92213366</v>
      </c>
      <c r="D3005" t="s">
        <v>11329</v>
      </c>
      <c r="E3005">
        <v>68.5</v>
      </c>
      <c r="F3005" s="27">
        <v>42370</v>
      </c>
      <c r="G3005">
        <v>83.3</v>
      </c>
      <c r="H3005" s="27">
        <v>41548</v>
      </c>
      <c r="I3005">
        <v>-14.8</v>
      </c>
      <c r="J3005">
        <v>-17.760000000000002</v>
      </c>
    </row>
    <row r="3006" spans="1:10" x14ac:dyDescent="0.25">
      <c r="A3006">
        <v>4644</v>
      </c>
      <c r="B3006" t="s">
        <v>14457</v>
      </c>
      <c r="C3006">
        <v>92213367</v>
      </c>
      <c r="D3006" t="s">
        <v>16737</v>
      </c>
      <c r="E3006">
        <v>20</v>
      </c>
      <c r="F3006" s="27">
        <v>42370</v>
      </c>
      <c r="G3006">
        <v>25.2</v>
      </c>
      <c r="H3006" s="27">
        <v>41548</v>
      </c>
      <c r="I3006">
        <v>-5.2</v>
      </c>
      <c r="J3006">
        <v>-20.63</v>
      </c>
    </row>
    <row r="3007" spans="1:10" x14ac:dyDescent="0.25">
      <c r="A3007">
        <v>4644</v>
      </c>
      <c r="B3007" t="s">
        <v>14457</v>
      </c>
      <c r="C3007">
        <v>92213371</v>
      </c>
      <c r="D3007" t="s">
        <v>15350</v>
      </c>
      <c r="E3007">
        <v>223.5</v>
      </c>
      <c r="F3007" s="27">
        <v>43132</v>
      </c>
      <c r="G3007">
        <v>290.8</v>
      </c>
      <c r="H3007" s="27">
        <v>41548</v>
      </c>
      <c r="I3007">
        <v>-67.3</v>
      </c>
      <c r="J3007">
        <v>-23.14</v>
      </c>
    </row>
    <row r="3008" spans="1:10" x14ac:dyDescent="0.25">
      <c r="A3008">
        <v>4644</v>
      </c>
      <c r="B3008" t="s">
        <v>14457</v>
      </c>
      <c r="C3008">
        <v>92213375</v>
      </c>
      <c r="D3008" t="s">
        <v>17459</v>
      </c>
      <c r="E3008">
        <v>11.5</v>
      </c>
      <c r="F3008" s="27">
        <v>43132</v>
      </c>
      <c r="G3008">
        <v>11</v>
      </c>
      <c r="H3008" s="27">
        <v>42917</v>
      </c>
      <c r="I3008">
        <v>0.5</v>
      </c>
      <c r="J3008">
        <v>4.54</v>
      </c>
    </row>
    <row r="3009" spans="1:10" x14ac:dyDescent="0.25">
      <c r="A3009">
        <v>4644</v>
      </c>
      <c r="B3009" t="s">
        <v>14457</v>
      </c>
      <c r="C3009">
        <v>92213379</v>
      </c>
      <c r="D3009" t="s">
        <v>16300</v>
      </c>
      <c r="E3009">
        <v>49.5</v>
      </c>
      <c r="F3009" s="27">
        <v>42917</v>
      </c>
      <c r="G3009">
        <v>41</v>
      </c>
      <c r="H3009" s="27">
        <v>42705</v>
      </c>
      <c r="I3009">
        <v>8.5</v>
      </c>
      <c r="J3009">
        <v>20.73</v>
      </c>
    </row>
    <row r="3010" spans="1:10" x14ac:dyDescent="0.25">
      <c r="A3010">
        <v>4644</v>
      </c>
      <c r="B3010" t="s">
        <v>14457</v>
      </c>
      <c r="C3010">
        <v>92213380</v>
      </c>
      <c r="D3010" t="s">
        <v>11503</v>
      </c>
      <c r="E3010">
        <v>42</v>
      </c>
      <c r="F3010" s="27">
        <v>42370</v>
      </c>
      <c r="G3010">
        <v>94.5</v>
      </c>
      <c r="H3010" s="27">
        <v>41913</v>
      </c>
      <c r="I3010">
        <v>-52.5</v>
      </c>
      <c r="J3010">
        <v>-55.55</v>
      </c>
    </row>
    <row r="3011" spans="1:10" x14ac:dyDescent="0.25">
      <c r="A3011">
        <v>4644</v>
      </c>
      <c r="B3011" t="s">
        <v>14457</v>
      </c>
      <c r="C3011">
        <v>92213382</v>
      </c>
      <c r="D3011" t="s">
        <v>16541</v>
      </c>
      <c r="E3011">
        <v>34.5</v>
      </c>
      <c r="F3011" s="27">
        <v>42552</v>
      </c>
      <c r="G3011">
        <v>28.5</v>
      </c>
      <c r="H3011" s="27">
        <v>42370</v>
      </c>
      <c r="I3011">
        <v>6</v>
      </c>
      <c r="J3011">
        <v>21.05</v>
      </c>
    </row>
    <row r="3012" spans="1:10" x14ac:dyDescent="0.25">
      <c r="A3012">
        <v>4644</v>
      </c>
      <c r="B3012" t="s">
        <v>14457</v>
      </c>
      <c r="C3012">
        <v>92213385</v>
      </c>
      <c r="D3012" t="s">
        <v>11506</v>
      </c>
      <c r="E3012">
        <v>96</v>
      </c>
      <c r="F3012" s="27">
        <v>42705</v>
      </c>
      <c r="G3012">
        <v>73.5</v>
      </c>
      <c r="H3012" s="27">
        <v>42370</v>
      </c>
      <c r="I3012">
        <v>22.5</v>
      </c>
      <c r="J3012">
        <v>30.61</v>
      </c>
    </row>
    <row r="3013" spans="1:10" x14ac:dyDescent="0.25">
      <c r="A3013">
        <v>4644</v>
      </c>
      <c r="B3013" t="s">
        <v>14457</v>
      </c>
      <c r="C3013">
        <v>92213387</v>
      </c>
      <c r="D3013" t="s">
        <v>11507</v>
      </c>
      <c r="E3013">
        <v>737.5</v>
      </c>
      <c r="F3013" s="27">
        <v>43132</v>
      </c>
      <c r="G3013">
        <v>722</v>
      </c>
      <c r="H3013" s="27">
        <v>42917</v>
      </c>
      <c r="I3013">
        <v>15.5</v>
      </c>
      <c r="J3013">
        <v>2.14</v>
      </c>
    </row>
    <row r="3014" spans="1:10" x14ac:dyDescent="0.25">
      <c r="A3014">
        <v>4644</v>
      </c>
      <c r="B3014" t="s">
        <v>14457</v>
      </c>
      <c r="C3014">
        <v>92213392</v>
      </c>
      <c r="D3014" t="s">
        <v>15731</v>
      </c>
      <c r="E3014">
        <v>59</v>
      </c>
      <c r="F3014" s="27">
        <v>43132</v>
      </c>
      <c r="G3014">
        <v>59.5</v>
      </c>
      <c r="H3014" s="27">
        <v>42917</v>
      </c>
      <c r="I3014">
        <v>-0.5</v>
      </c>
      <c r="J3014">
        <v>-0.84</v>
      </c>
    </row>
    <row r="3015" spans="1:10" x14ac:dyDescent="0.25">
      <c r="A3015">
        <v>4644</v>
      </c>
      <c r="B3015" t="s">
        <v>14457</v>
      </c>
      <c r="C3015">
        <v>92213393</v>
      </c>
      <c r="D3015" t="s">
        <v>16719</v>
      </c>
      <c r="E3015">
        <v>29.5</v>
      </c>
      <c r="F3015" s="27">
        <v>42795</v>
      </c>
      <c r="G3015">
        <v>28.5</v>
      </c>
      <c r="H3015" s="27">
        <v>42705</v>
      </c>
      <c r="I3015">
        <v>1</v>
      </c>
      <c r="J3015">
        <v>3.5</v>
      </c>
    </row>
    <row r="3016" spans="1:10" x14ac:dyDescent="0.25">
      <c r="A3016">
        <v>4644</v>
      </c>
      <c r="B3016" t="s">
        <v>14457</v>
      </c>
      <c r="C3016">
        <v>92213400</v>
      </c>
      <c r="D3016" t="s">
        <v>17092</v>
      </c>
      <c r="E3016">
        <v>21.5</v>
      </c>
      <c r="F3016" s="27">
        <v>43132</v>
      </c>
      <c r="G3016">
        <v>20</v>
      </c>
      <c r="H3016" s="27">
        <v>42705</v>
      </c>
      <c r="I3016">
        <v>1.5</v>
      </c>
      <c r="J3016">
        <v>7.5</v>
      </c>
    </row>
    <row r="3017" spans="1:10" x14ac:dyDescent="0.25">
      <c r="A3017">
        <v>4644</v>
      </c>
      <c r="B3017" t="s">
        <v>14457</v>
      </c>
      <c r="C3017">
        <v>92213402</v>
      </c>
      <c r="D3017" t="s">
        <v>16655</v>
      </c>
      <c r="E3017">
        <v>31.5</v>
      </c>
      <c r="F3017" s="27">
        <v>43221</v>
      </c>
      <c r="G3017">
        <v>32</v>
      </c>
      <c r="H3017" s="27">
        <v>42917</v>
      </c>
      <c r="I3017">
        <v>-0.5</v>
      </c>
      <c r="J3017">
        <v>-1.56</v>
      </c>
    </row>
    <row r="3018" spans="1:10" x14ac:dyDescent="0.25">
      <c r="A3018">
        <v>4644</v>
      </c>
      <c r="B3018" t="s">
        <v>14457</v>
      </c>
      <c r="C3018">
        <v>92213403</v>
      </c>
      <c r="D3018" t="s">
        <v>16737</v>
      </c>
      <c r="E3018">
        <v>18</v>
      </c>
      <c r="F3018" s="27">
        <v>43132</v>
      </c>
      <c r="G3018">
        <v>17.399999999999999</v>
      </c>
      <c r="H3018" s="27">
        <v>41548</v>
      </c>
      <c r="I3018">
        <v>0.6</v>
      </c>
      <c r="J3018">
        <v>3.44</v>
      </c>
    </row>
    <row r="3019" spans="1:10" x14ac:dyDescent="0.25">
      <c r="A3019">
        <v>4644</v>
      </c>
      <c r="B3019" t="s">
        <v>14457</v>
      </c>
      <c r="C3019">
        <v>92213405</v>
      </c>
      <c r="D3019" t="s">
        <v>17802</v>
      </c>
      <c r="E3019">
        <v>9</v>
      </c>
      <c r="F3019" s="27">
        <v>42917</v>
      </c>
      <c r="G3019">
        <v>14.5</v>
      </c>
      <c r="H3019" s="27">
        <v>42795</v>
      </c>
      <c r="I3019">
        <v>-5.5</v>
      </c>
      <c r="J3019">
        <v>-37.93</v>
      </c>
    </row>
    <row r="3020" spans="1:10" x14ac:dyDescent="0.25">
      <c r="A3020">
        <v>4644</v>
      </c>
      <c r="B3020" t="s">
        <v>14457</v>
      </c>
      <c r="C3020">
        <v>92213412</v>
      </c>
      <c r="D3020" t="s">
        <v>17699</v>
      </c>
      <c r="E3020">
        <v>10.5</v>
      </c>
      <c r="F3020" s="27">
        <v>43221</v>
      </c>
      <c r="G3020">
        <v>10</v>
      </c>
      <c r="H3020" s="27">
        <v>43132</v>
      </c>
      <c r="I3020">
        <v>0.5</v>
      </c>
      <c r="J3020">
        <v>5</v>
      </c>
    </row>
    <row r="3021" spans="1:10" x14ac:dyDescent="0.25">
      <c r="A3021">
        <v>4644</v>
      </c>
      <c r="B3021" t="s">
        <v>14457</v>
      </c>
      <c r="C3021">
        <v>92213413</v>
      </c>
      <c r="D3021" t="s">
        <v>15321</v>
      </c>
      <c r="E3021">
        <v>144.5</v>
      </c>
      <c r="F3021" s="27">
        <v>42370</v>
      </c>
      <c r="G3021">
        <v>36.9</v>
      </c>
      <c r="H3021" s="27">
        <v>41548</v>
      </c>
      <c r="I3021">
        <v>107.6</v>
      </c>
      <c r="J3021">
        <v>291.58999999999997</v>
      </c>
    </row>
    <row r="3022" spans="1:10" x14ac:dyDescent="0.25">
      <c r="A3022">
        <v>4644</v>
      </c>
      <c r="B3022" t="s">
        <v>14457</v>
      </c>
      <c r="C3022">
        <v>92213417</v>
      </c>
      <c r="D3022" t="s">
        <v>16639</v>
      </c>
      <c r="E3022">
        <v>32</v>
      </c>
      <c r="F3022" s="27">
        <v>42370</v>
      </c>
      <c r="G3022">
        <v>29.2</v>
      </c>
      <c r="H3022" s="27">
        <v>41548</v>
      </c>
      <c r="I3022">
        <v>2.8</v>
      </c>
      <c r="J3022">
        <v>9.58</v>
      </c>
    </row>
    <row r="3023" spans="1:10" x14ac:dyDescent="0.25">
      <c r="A3023">
        <v>4644</v>
      </c>
      <c r="B3023" t="s">
        <v>14457</v>
      </c>
      <c r="C3023">
        <v>92213418</v>
      </c>
      <c r="D3023" t="s">
        <v>17618</v>
      </c>
      <c r="E3023">
        <v>10</v>
      </c>
      <c r="F3023" s="27">
        <v>43221</v>
      </c>
      <c r="G3023">
        <v>11</v>
      </c>
      <c r="H3023" s="27">
        <v>43132</v>
      </c>
      <c r="I3023">
        <v>-1</v>
      </c>
      <c r="J3023">
        <v>-9.09</v>
      </c>
    </row>
    <row r="3024" spans="1:10" x14ac:dyDescent="0.25">
      <c r="A3024">
        <v>4644</v>
      </c>
      <c r="B3024" t="s">
        <v>14457</v>
      </c>
      <c r="C3024">
        <v>92213419</v>
      </c>
      <c r="D3024" t="s">
        <v>16500</v>
      </c>
      <c r="E3024">
        <v>19</v>
      </c>
      <c r="F3024" s="27">
        <v>42917</v>
      </c>
      <c r="G3024">
        <v>18</v>
      </c>
      <c r="H3024" s="27">
        <v>42370</v>
      </c>
      <c r="I3024">
        <v>1</v>
      </c>
      <c r="J3024">
        <v>5.55</v>
      </c>
    </row>
    <row r="3025" spans="1:10" x14ac:dyDescent="0.25">
      <c r="A3025">
        <v>4644</v>
      </c>
      <c r="B3025" t="s">
        <v>14457</v>
      </c>
      <c r="C3025">
        <v>92213424</v>
      </c>
      <c r="D3025" t="s">
        <v>16759</v>
      </c>
      <c r="E3025">
        <v>28.5</v>
      </c>
      <c r="F3025" s="27">
        <v>42370</v>
      </c>
      <c r="G3025">
        <v>30.9</v>
      </c>
      <c r="H3025" s="27">
        <v>41548</v>
      </c>
      <c r="I3025">
        <v>-2.4</v>
      </c>
      <c r="J3025">
        <v>-7.76</v>
      </c>
    </row>
    <row r="3026" spans="1:10" x14ac:dyDescent="0.25">
      <c r="A3026">
        <v>4644</v>
      </c>
      <c r="B3026" t="s">
        <v>14457</v>
      </c>
      <c r="C3026">
        <v>92213426</v>
      </c>
      <c r="D3026" t="s">
        <v>17960</v>
      </c>
      <c r="E3026">
        <v>8</v>
      </c>
      <c r="F3026" s="27">
        <v>42705</v>
      </c>
      <c r="G3026">
        <v>43</v>
      </c>
      <c r="H3026" s="27">
        <v>42552</v>
      </c>
      <c r="I3026">
        <v>-35</v>
      </c>
      <c r="J3026">
        <v>-81.39</v>
      </c>
    </row>
    <row r="3027" spans="1:10" x14ac:dyDescent="0.25">
      <c r="A3027">
        <v>4644</v>
      </c>
      <c r="B3027" t="s">
        <v>14457</v>
      </c>
      <c r="C3027">
        <v>92213429</v>
      </c>
      <c r="D3027" t="s">
        <v>16119</v>
      </c>
      <c r="E3027">
        <v>25</v>
      </c>
      <c r="F3027" s="27">
        <v>42917</v>
      </c>
      <c r="G3027">
        <v>33.5</v>
      </c>
      <c r="H3027" s="27">
        <v>42795</v>
      </c>
      <c r="I3027">
        <v>-8.5</v>
      </c>
      <c r="J3027">
        <v>-25.37</v>
      </c>
    </row>
    <row r="3028" spans="1:10" x14ac:dyDescent="0.25">
      <c r="A3028">
        <v>4644</v>
      </c>
      <c r="B3028" t="s">
        <v>14457</v>
      </c>
      <c r="C3028">
        <v>92213430</v>
      </c>
      <c r="D3028" t="s">
        <v>17796</v>
      </c>
      <c r="E3028">
        <v>8</v>
      </c>
      <c r="F3028" s="27">
        <v>42370</v>
      </c>
      <c r="G3028">
        <v>10.199999999999999</v>
      </c>
      <c r="H3028" s="27">
        <v>41548</v>
      </c>
      <c r="I3028">
        <v>-2.2000000000000002</v>
      </c>
      <c r="J3028">
        <v>-21.56</v>
      </c>
    </row>
    <row r="3029" spans="1:10" x14ac:dyDescent="0.25">
      <c r="A3029">
        <v>4644</v>
      </c>
      <c r="B3029" t="s">
        <v>14457</v>
      </c>
      <c r="C3029">
        <v>92213431</v>
      </c>
      <c r="D3029" t="s">
        <v>16041</v>
      </c>
      <c r="E3029">
        <v>65.5</v>
      </c>
      <c r="F3029" s="27">
        <v>42370</v>
      </c>
      <c r="G3029">
        <v>68.099999999999994</v>
      </c>
      <c r="H3029" s="27">
        <v>41548</v>
      </c>
      <c r="I3029">
        <v>-2.6</v>
      </c>
      <c r="J3029">
        <v>-3.81</v>
      </c>
    </row>
    <row r="3030" spans="1:10" x14ac:dyDescent="0.25">
      <c r="A3030">
        <v>4644</v>
      </c>
      <c r="B3030" t="s">
        <v>14457</v>
      </c>
      <c r="C3030">
        <v>92213432</v>
      </c>
      <c r="D3030" t="s">
        <v>15769</v>
      </c>
      <c r="E3030">
        <v>109</v>
      </c>
      <c r="F3030" s="27">
        <v>43221</v>
      </c>
      <c r="G3030">
        <v>108.5</v>
      </c>
      <c r="H3030" s="27">
        <v>43132</v>
      </c>
      <c r="I3030">
        <v>0.5</v>
      </c>
      <c r="J3030">
        <v>0.46</v>
      </c>
    </row>
    <row r="3031" spans="1:10" x14ac:dyDescent="0.25">
      <c r="A3031">
        <v>4644</v>
      </c>
      <c r="B3031" t="s">
        <v>14457</v>
      </c>
      <c r="C3031">
        <v>92213435</v>
      </c>
      <c r="D3031" t="s">
        <v>11526</v>
      </c>
      <c r="E3031">
        <v>1558</v>
      </c>
      <c r="F3031" s="27">
        <v>42552</v>
      </c>
      <c r="G3031">
        <v>1423.5</v>
      </c>
      <c r="H3031" s="27">
        <v>42461</v>
      </c>
      <c r="I3031">
        <v>134.5</v>
      </c>
      <c r="J3031">
        <v>9.44</v>
      </c>
    </row>
    <row r="3032" spans="1:10" x14ac:dyDescent="0.25">
      <c r="A3032">
        <v>4644</v>
      </c>
      <c r="B3032" t="s">
        <v>14457</v>
      </c>
      <c r="C3032">
        <v>92213439</v>
      </c>
      <c r="D3032" t="s">
        <v>11528</v>
      </c>
      <c r="E3032">
        <v>22.5</v>
      </c>
      <c r="F3032" s="27">
        <v>43132</v>
      </c>
      <c r="G3032">
        <v>8</v>
      </c>
      <c r="H3032" s="27">
        <v>41548</v>
      </c>
      <c r="I3032">
        <v>14.5</v>
      </c>
      <c r="J3032">
        <v>181.25</v>
      </c>
    </row>
    <row r="3033" spans="1:10" x14ac:dyDescent="0.25">
      <c r="A3033">
        <v>4644</v>
      </c>
      <c r="B3033" t="s">
        <v>14457</v>
      </c>
      <c r="C3033">
        <v>92213441</v>
      </c>
      <c r="D3033" t="s">
        <v>16408</v>
      </c>
      <c r="E3033">
        <v>43.5</v>
      </c>
      <c r="F3033" s="27">
        <v>42917</v>
      </c>
      <c r="G3033">
        <v>40</v>
      </c>
      <c r="H3033" s="27">
        <v>42461</v>
      </c>
      <c r="I3033">
        <v>3.5</v>
      </c>
      <c r="J3033">
        <v>8.75</v>
      </c>
    </row>
    <row r="3034" spans="1:10" x14ac:dyDescent="0.25">
      <c r="A3034">
        <v>4644</v>
      </c>
      <c r="B3034" t="s">
        <v>14457</v>
      </c>
      <c r="C3034">
        <v>92213445</v>
      </c>
      <c r="D3034" t="s">
        <v>16496</v>
      </c>
      <c r="E3034">
        <v>36</v>
      </c>
      <c r="F3034" s="27">
        <v>42370</v>
      </c>
      <c r="G3034">
        <v>34.299999999999997</v>
      </c>
      <c r="H3034" s="27">
        <v>41548</v>
      </c>
      <c r="I3034">
        <v>1.7</v>
      </c>
      <c r="J3034">
        <v>4.95</v>
      </c>
    </row>
    <row r="3035" spans="1:10" x14ac:dyDescent="0.25">
      <c r="A3035">
        <v>4644</v>
      </c>
      <c r="B3035" t="s">
        <v>14457</v>
      </c>
      <c r="C3035">
        <v>92213446</v>
      </c>
      <c r="D3035" t="s">
        <v>17803</v>
      </c>
      <c r="E3035">
        <v>9</v>
      </c>
      <c r="F3035" s="27">
        <v>43132</v>
      </c>
      <c r="G3035">
        <v>8.5</v>
      </c>
      <c r="H3035" s="27">
        <v>42917</v>
      </c>
      <c r="I3035">
        <v>0.5</v>
      </c>
      <c r="J3035">
        <v>5.88</v>
      </c>
    </row>
    <row r="3036" spans="1:10" x14ac:dyDescent="0.25">
      <c r="A3036">
        <v>4644</v>
      </c>
      <c r="B3036" t="s">
        <v>14457</v>
      </c>
      <c r="C3036">
        <v>92213454</v>
      </c>
      <c r="D3036" t="s">
        <v>11536</v>
      </c>
      <c r="E3036">
        <v>25</v>
      </c>
      <c r="F3036" s="27">
        <v>42370</v>
      </c>
      <c r="G3036">
        <v>123.5</v>
      </c>
      <c r="H3036" s="27">
        <v>41548</v>
      </c>
      <c r="I3036">
        <v>-98.5</v>
      </c>
      <c r="J3036">
        <v>-79.75</v>
      </c>
    </row>
    <row r="3037" spans="1:10" x14ac:dyDescent="0.25">
      <c r="A3037">
        <v>4644</v>
      </c>
      <c r="B3037" t="s">
        <v>14457</v>
      </c>
      <c r="C3037">
        <v>92213455</v>
      </c>
      <c r="D3037" t="s">
        <v>17961</v>
      </c>
      <c r="E3037">
        <v>8</v>
      </c>
      <c r="F3037" s="27">
        <v>42370</v>
      </c>
      <c r="G3037">
        <v>8.1</v>
      </c>
      <c r="H3037" s="27">
        <v>41548</v>
      </c>
      <c r="I3037">
        <v>-0.1</v>
      </c>
      <c r="J3037">
        <v>-1.23</v>
      </c>
    </row>
    <row r="3038" spans="1:10" x14ac:dyDescent="0.25">
      <c r="A3038">
        <v>4644</v>
      </c>
      <c r="B3038" t="s">
        <v>14457</v>
      </c>
      <c r="C3038">
        <v>92213456</v>
      </c>
      <c r="D3038" t="s">
        <v>16904</v>
      </c>
      <c r="E3038">
        <v>25</v>
      </c>
      <c r="F3038" s="27">
        <v>42917</v>
      </c>
      <c r="G3038">
        <v>29.4</v>
      </c>
      <c r="H3038" s="27">
        <v>41548</v>
      </c>
      <c r="I3038">
        <v>-4.4000000000000004</v>
      </c>
      <c r="J3038">
        <v>-14.96</v>
      </c>
    </row>
    <row r="3039" spans="1:10" x14ac:dyDescent="0.25">
      <c r="A3039">
        <v>4644</v>
      </c>
      <c r="B3039" t="s">
        <v>14457</v>
      </c>
      <c r="C3039">
        <v>92213461</v>
      </c>
      <c r="D3039" t="s">
        <v>17323</v>
      </c>
      <c r="E3039">
        <v>16.5</v>
      </c>
      <c r="F3039" s="27">
        <v>42370</v>
      </c>
      <c r="G3039">
        <v>11</v>
      </c>
      <c r="H3039" s="27">
        <v>41548</v>
      </c>
      <c r="I3039">
        <v>5.5</v>
      </c>
      <c r="J3039">
        <v>50</v>
      </c>
    </row>
    <row r="3040" spans="1:10" x14ac:dyDescent="0.25">
      <c r="A3040">
        <v>4644</v>
      </c>
      <c r="B3040" t="s">
        <v>14457</v>
      </c>
      <c r="C3040">
        <v>92213463</v>
      </c>
      <c r="D3040" t="s">
        <v>11539</v>
      </c>
      <c r="E3040">
        <v>272</v>
      </c>
      <c r="F3040" s="27">
        <v>42370</v>
      </c>
      <c r="G3040">
        <v>339.8</v>
      </c>
      <c r="H3040" s="27">
        <v>41548</v>
      </c>
      <c r="I3040">
        <v>-67.8</v>
      </c>
      <c r="J3040">
        <v>-19.95</v>
      </c>
    </row>
    <row r="3041" spans="1:10" x14ac:dyDescent="0.25">
      <c r="A3041">
        <v>4644</v>
      </c>
      <c r="B3041" t="s">
        <v>14457</v>
      </c>
      <c r="C3041">
        <v>92213465</v>
      </c>
      <c r="D3041" t="s">
        <v>17957</v>
      </c>
      <c r="E3041">
        <v>8</v>
      </c>
      <c r="F3041" s="27">
        <v>42370</v>
      </c>
      <c r="G3041">
        <v>8.4</v>
      </c>
      <c r="H3041" s="27">
        <v>41548</v>
      </c>
      <c r="I3041">
        <v>-0.4</v>
      </c>
      <c r="J3041">
        <v>-4.76</v>
      </c>
    </row>
    <row r="3042" spans="1:10" x14ac:dyDescent="0.25">
      <c r="A3042">
        <v>4644</v>
      </c>
      <c r="B3042" t="s">
        <v>14457</v>
      </c>
      <c r="C3042">
        <v>92213467</v>
      </c>
      <c r="D3042" t="s">
        <v>16849</v>
      </c>
      <c r="E3042">
        <v>26</v>
      </c>
      <c r="F3042" s="27">
        <v>42917</v>
      </c>
      <c r="G3042">
        <v>23.5</v>
      </c>
      <c r="H3042" s="27">
        <v>42552</v>
      </c>
      <c r="I3042">
        <v>2.5</v>
      </c>
      <c r="J3042">
        <v>10.63</v>
      </c>
    </row>
    <row r="3043" spans="1:10" x14ac:dyDescent="0.25">
      <c r="A3043">
        <v>4644</v>
      </c>
      <c r="B3043" t="s">
        <v>14457</v>
      </c>
      <c r="C3043">
        <v>92213468</v>
      </c>
      <c r="D3043" t="s">
        <v>17169</v>
      </c>
      <c r="E3043">
        <v>20</v>
      </c>
      <c r="F3043" s="27">
        <v>42917</v>
      </c>
      <c r="G3043">
        <v>17</v>
      </c>
      <c r="H3043" s="27">
        <v>42795</v>
      </c>
      <c r="I3043">
        <v>3</v>
      </c>
      <c r="J3043">
        <v>17.64</v>
      </c>
    </row>
    <row r="3044" spans="1:10" x14ac:dyDescent="0.25">
      <c r="A3044">
        <v>4644</v>
      </c>
      <c r="B3044" t="s">
        <v>14457</v>
      </c>
      <c r="C3044">
        <v>92213469</v>
      </c>
      <c r="D3044" t="s">
        <v>16496</v>
      </c>
      <c r="E3044">
        <v>30</v>
      </c>
      <c r="F3044" s="27">
        <v>43221</v>
      </c>
      <c r="G3044">
        <v>31.5</v>
      </c>
      <c r="H3044" s="27">
        <v>43132</v>
      </c>
      <c r="I3044">
        <v>-1.5</v>
      </c>
      <c r="J3044">
        <v>-4.76</v>
      </c>
    </row>
    <row r="3045" spans="1:10" x14ac:dyDescent="0.25">
      <c r="A3045">
        <v>4644</v>
      </c>
      <c r="B3045" t="s">
        <v>14457</v>
      </c>
      <c r="C3045">
        <v>92213471</v>
      </c>
      <c r="D3045" t="s">
        <v>15969</v>
      </c>
      <c r="E3045">
        <v>81.5</v>
      </c>
      <c r="F3045" s="27">
        <v>43221</v>
      </c>
      <c r="G3045">
        <v>71.5</v>
      </c>
      <c r="H3045" s="27">
        <v>43132</v>
      </c>
      <c r="I3045">
        <v>10</v>
      </c>
      <c r="J3045">
        <v>13.98</v>
      </c>
    </row>
    <row r="3046" spans="1:10" x14ac:dyDescent="0.25">
      <c r="A3046">
        <v>4644</v>
      </c>
      <c r="B3046" t="s">
        <v>14457</v>
      </c>
      <c r="C3046">
        <v>92213477</v>
      </c>
      <c r="D3046" t="s">
        <v>17420</v>
      </c>
      <c r="E3046">
        <v>15</v>
      </c>
      <c r="F3046" s="27">
        <v>42370</v>
      </c>
      <c r="G3046">
        <v>28.8</v>
      </c>
      <c r="H3046" s="27">
        <v>41548</v>
      </c>
      <c r="I3046">
        <v>-13.8</v>
      </c>
      <c r="J3046">
        <v>-47.91</v>
      </c>
    </row>
    <row r="3047" spans="1:10" x14ac:dyDescent="0.25">
      <c r="A3047">
        <v>4644</v>
      </c>
      <c r="B3047" t="s">
        <v>14457</v>
      </c>
      <c r="C3047">
        <v>92213482</v>
      </c>
      <c r="D3047" t="s">
        <v>17350</v>
      </c>
      <c r="E3047">
        <v>12.5</v>
      </c>
      <c r="F3047" s="27">
        <v>42370</v>
      </c>
      <c r="G3047">
        <v>15.8</v>
      </c>
      <c r="H3047" s="27">
        <v>41548</v>
      </c>
      <c r="I3047">
        <v>-3.3</v>
      </c>
      <c r="J3047">
        <v>-20.88</v>
      </c>
    </row>
    <row r="3048" spans="1:10" x14ac:dyDescent="0.25">
      <c r="A3048">
        <v>4644</v>
      </c>
      <c r="B3048" t="s">
        <v>14457</v>
      </c>
      <c r="C3048">
        <v>92213487</v>
      </c>
      <c r="D3048" t="s">
        <v>15969</v>
      </c>
      <c r="E3048">
        <v>56.5</v>
      </c>
      <c r="F3048" s="27">
        <v>43221</v>
      </c>
      <c r="G3048">
        <v>59</v>
      </c>
      <c r="H3048" s="27">
        <v>43132</v>
      </c>
      <c r="I3048">
        <v>-2.5</v>
      </c>
      <c r="J3048">
        <v>-4.2300000000000004</v>
      </c>
    </row>
    <row r="3049" spans="1:10" x14ac:dyDescent="0.25">
      <c r="A3049">
        <v>4644</v>
      </c>
      <c r="B3049" t="s">
        <v>14457</v>
      </c>
      <c r="C3049">
        <v>92213491</v>
      </c>
      <c r="D3049" t="s">
        <v>14750</v>
      </c>
      <c r="E3049">
        <v>130</v>
      </c>
      <c r="F3049" s="27">
        <v>43221</v>
      </c>
      <c r="G3049">
        <v>179</v>
      </c>
      <c r="H3049" s="27">
        <v>43132</v>
      </c>
      <c r="I3049">
        <v>-49</v>
      </c>
      <c r="J3049">
        <v>-27.37</v>
      </c>
    </row>
    <row r="3050" spans="1:10" x14ac:dyDescent="0.25">
      <c r="A3050">
        <v>4644</v>
      </c>
      <c r="B3050" t="s">
        <v>14457</v>
      </c>
      <c r="C3050">
        <v>92213492</v>
      </c>
      <c r="D3050" t="s">
        <v>16572</v>
      </c>
      <c r="E3050">
        <v>35</v>
      </c>
      <c r="F3050" s="27">
        <v>42917</v>
      </c>
      <c r="G3050">
        <v>8</v>
      </c>
      <c r="H3050" s="27">
        <v>42370</v>
      </c>
      <c r="I3050">
        <v>27</v>
      </c>
      <c r="J3050">
        <v>337.5</v>
      </c>
    </row>
    <row r="3051" spans="1:10" x14ac:dyDescent="0.25">
      <c r="A3051">
        <v>4644</v>
      </c>
      <c r="B3051" t="s">
        <v>14457</v>
      </c>
      <c r="C3051">
        <v>92213493</v>
      </c>
      <c r="D3051" t="s">
        <v>16905</v>
      </c>
      <c r="E3051">
        <v>25</v>
      </c>
      <c r="F3051" s="27">
        <v>42370</v>
      </c>
      <c r="G3051">
        <v>34</v>
      </c>
      <c r="H3051" s="27">
        <v>41548</v>
      </c>
      <c r="I3051">
        <v>-9</v>
      </c>
      <c r="J3051">
        <v>-26.47</v>
      </c>
    </row>
    <row r="3052" spans="1:10" x14ac:dyDescent="0.25">
      <c r="A3052">
        <v>4644</v>
      </c>
      <c r="B3052" t="s">
        <v>14457</v>
      </c>
      <c r="C3052">
        <v>92213494</v>
      </c>
      <c r="D3052" t="s">
        <v>16906</v>
      </c>
      <c r="E3052">
        <v>25</v>
      </c>
      <c r="F3052" s="27">
        <v>42917</v>
      </c>
      <c r="G3052">
        <v>27</v>
      </c>
      <c r="H3052" s="27">
        <v>42795</v>
      </c>
      <c r="I3052">
        <v>-2</v>
      </c>
      <c r="J3052">
        <v>-7.4</v>
      </c>
    </row>
    <row r="3053" spans="1:10" x14ac:dyDescent="0.25">
      <c r="A3053">
        <v>4644</v>
      </c>
      <c r="B3053" t="s">
        <v>14457</v>
      </c>
      <c r="C3053">
        <v>92213504</v>
      </c>
      <c r="D3053" t="s">
        <v>17556</v>
      </c>
      <c r="E3053">
        <v>13</v>
      </c>
      <c r="F3053" s="27">
        <v>42370</v>
      </c>
      <c r="G3053">
        <v>34.799999999999997</v>
      </c>
      <c r="H3053" s="27">
        <v>41913</v>
      </c>
      <c r="I3053">
        <v>-21.8</v>
      </c>
      <c r="J3053">
        <v>-62.64</v>
      </c>
    </row>
    <row r="3054" spans="1:10" x14ac:dyDescent="0.25">
      <c r="A3054">
        <v>4644</v>
      </c>
      <c r="B3054" t="s">
        <v>14457</v>
      </c>
      <c r="C3054">
        <v>92213505</v>
      </c>
      <c r="D3054" t="s">
        <v>11536</v>
      </c>
      <c r="E3054">
        <v>25</v>
      </c>
      <c r="F3054" s="27">
        <v>42370</v>
      </c>
      <c r="G3054">
        <v>70.400000000000006</v>
      </c>
      <c r="H3054" s="27">
        <v>41548</v>
      </c>
      <c r="I3054">
        <v>-45.4</v>
      </c>
      <c r="J3054">
        <v>-64.48</v>
      </c>
    </row>
    <row r="3055" spans="1:10" x14ac:dyDescent="0.25">
      <c r="A3055">
        <v>4644</v>
      </c>
      <c r="B3055" t="s">
        <v>14457</v>
      </c>
      <c r="C3055">
        <v>92213506</v>
      </c>
      <c r="D3055" t="s">
        <v>17296</v>
      </c>
      <c r="E3055">
        <v>17</v>
      </c>
      <c r="F3055" s="27">
        <v>42461</v>
      </c>
      <c r="G3055">
        <v>8</v>
      </c>
      <c r="H3055" s="27">
        <v>41548</v>
      </c>
      <c r="I3055">
        <v>9</v>
      </c>
      <c r="J3055">
        <v>112.5</v>
      </c>
    </row>
    <row r="3056" spans="1:10" x14ac:dyDescent="0.25">
      <c r="A3056">
        <v>4644</v>
      </c>
      <c r="B3056" t="s">
        <v>14457</v>
      </c>
      <c r="C3056">
        <v>92213507</v>
      </c>
      <c r="D3056" t="s">
        <v>15149</v>
      </c>
      <c r="E3056">
        <v>346</v>
      </c>
      <c r="F3056" s="27">
        <v>42917</v>
      </c>
      <c r="G3056">
        <v>397.9</v>
      </c>
      <c r="H3056" s="27">
        <v>41548</v>
      </c>
      <c r="I3056">
        <v>-51.9</v>
      </c>
      <c r="J3056">
        <v>-13.04</v>
      </c>
    </row>
    <row r="3057" spans="1:10" x14ac:dyDescent="0.25">
      <c r="A3057">
        <v>4644</v>
      </c>
      <c r="B3057" t="s">
        <v>14457</v>
      </c>
      <c r="C3057">
        <v>92213509</v>
      </c>
      <c r="D3057" t="s">
        <v>14842</v>
      </c>
      <c r="E3057">
        <v>330</v>
      </c>
      <c r="F3057" s="27">
        <v>42705</v>
      </c>
      <c r="G3057">
        <v>128</v>
      </c>
      <c r="H3057" s="27">
        <v>41548</v>
      </c>
      <c r="I3057">
        <v>202</v>
      </c>
      <c r="J3057">
        <v>157.81</v>
      </c>
    </row>
    <row r="3058" spans="1:10" x14ac:dyDescent="0.25">
      <c r="A3058">
        <v>4644</v>
      </c>
      <c r="B3058" t="s">
        <v>14457</v>
      </c>
      <c r="C3058">
        <v>92213511</v>
      </c>
      <c r="D3058" t="s">
        <v>17614</v>
      </c>
      <c r="E3058">
        <v>12</v>
      </c>
      <c r="F3058" s="27">
        <v>43221</v>
      </c>
      <c r="G3058">
        <v>14.5</v>
      </c>
      <c r="H3058" s="27">
        <v>42795</v>
      </c>
      <c r="I3058">
        <v>-2.5</v>
      </c>
      <c r="J3058">
        <v>-17.239999999999998</v>
      </c>
    </row>
    <row r="3059" spans="1:10" x14ac:dyDescent="0.25">
      <c r="A3059">
        <v>4644</v>
      </c>
      <c r="B3059" t="s">
        <v>14457</v>
      </c>
      <c r="C3059">
        <v>92213512</v>
      </c>
      <c r="D3059" t="s">
        <v>14750</v>
      </c>
      <c r="E3059">
        <v>987.5</v>
      </c>
      <c r="F3059" s="27">
        <v>42917</v>
      </c>
      <c r="G3059">
        <v>1042.5</v>
      </c>
      <c r="H3059" s="27">
        <v>42795</v>
      </c>
      <c r="I3059">
        <v>-55</v>
      </c>
      <c r="J3059">
        <v>-5.27</v>
      </c>
    </row>
    <row r="3060" spans="1:10" x14ac:dyDescent="0.25">
      <c r="A3060">
        <v>4644</v>
      </c>
      <c r="B3060" t="s">
        <v>14457</v>
      </c>
      <c r="C3060">
        <v>92213515</v>
      </c>
      <c r="D3060" t="s">
        <v>17962</v>
      </c>
      <c r="E3060">
        <v>8</v>
      </c>
      <c r="F3060" s="27">
        <v>42370</v>
      </c>
      <c r="G3060">
        <v>9.3000000000000007</v>
      </c>
      <c r="H3060" s="27">
        <v>41548</v>
      </c>
      <c r="I3060">
        <v>-1.3</v>
      </c>
      <c r="J3060">
        <v>-13.97</v>
      </c>
    </row>
    <row r="3061" spans="1:10" x14ac:dyDescent="0.25">
      <c r="A3061">
        <v>4644</v>
      </c>
      <c r="B3061" t="s">
        <v>14457</v>
      </c>
      <c r="C3061">
        <v>92213524</v>
      </c>
      <c r="D3061" t="s">
        <v>16907</v>
      </c>
      <c r="E3061">
        <v>25</v>
      </c>
      <c r="F3061" s="27">
        <v>42917</v>
      </c>
      <c r="G3061">
        <v>70</v>
      </c>
      <c r="H3061" s="27">
        <v>42795</v>
      </c>
      <c r="I3061">
        <v>-45</v>
      </c>
      <c r="J3061">
        <v>-64.28</v>
      </c>
    </row>
    <row r="3062" spans="1:10" x14ac:dyDescent="0.25">
      <c r="A3062">
        <v>4644</v>
      </c>
      <c r="B3062" t="s">
        <v>14457</v>
      </c>
      <c r="C3062">
        <v>92213530</v>
      </c>
      <c r="D3062" t="s">
        <v>10929</v>
      </c>
      <c r="E3062">
        <v>25</v>
      </c>
      <c r="F3062" s="27">
        <v>42370</v>
      </c>
      <c r="G3062">
        <v>42.8</v>
      </c>
      <c r="H3062" s="27">
        <v>41548</v>
      </c>
      <c r="I3062">
        <v>-17.8</v>
      </c>
      <c r="J3062">
        <v>-41.58</v>
      </c>
    </row>
    <row r="3063" spans="1:10" x14ac:dyDescent="0.25">
      <c r="A3063">
        <v>4644</v>
      </c>
      <c r="B3063" t="s">
        <v>14457</v>
      </c>
      <c r="C3063">
        <v>92213533</v>
      </c>
      <c r="D3063" t="s">
        <v>17276</v>
      </c>
      <c r="E3063">
        <v>17.5</v>
      </c>
      <c r="F3063" s="27">
        <v>42370</v>
      </c>
      <c r="G3063">
        <v>11.4</v>
      </c>
      <c r="H3063" s="27">
        <v>41548</v>
      </c>
      <c r="I3063">
        <v>6.1</v>
      </c>
      <c r="J3063">
        <v>53.5</v>
      </c>
    </row>
    <row r="3064" spans="1:10" x14ac:dyDescent="0.25">
      <c r="A3064">
        <v>4644</v>
      </c>
      <c r="B3064" t="s">
        <v>14457</v>
      </c>
      <c r="C3064">
        <v>92213535</v>
      </c>
      <c r="D3064" t="s">
        <v>15969</v>
      </c>
      <c r="E3064">
        <v>25</v>
      </c>
      <c r="F3064" s="27">
        <v>42917</v>
      </c>
      <c r="G3064">
        <v>32.5</v>
      </c>
      <c r="H3064" s="27">
        <v>42795</v>
      </c>
      <c r="I3064">
        <v>-7.5</v>
      </c>
      <c r="J3064">
        <v>-23.07</v>
      </c>
    </row>
    <row r="3065" spans="1:10" x14ac:dyDescent="0.25">
      <c r="A3065">
        <v>4644</v>
      </c>
      <c r="B3065" t="s">
        <v>14457</v>
      </c>
      <c r="C3065">
        <v>92213536</v>
      </c>
      <c r="D3065" t="s">
        <v>11571</v>
      </c>
      <c r="E3065">
        <v>39</v>
      </c>
      <c r="F3065" s="27">
        <v>43221</v>
      </c>
      <c r="G3065">
        <v>38.5</v>
      </c>
      <c r="H3065" s="27">
        <v>43132</v>
      </c>
      <c r="I3065">
        <v>0.5</v>
      </c>
      <c r="J3065">
        <v>1.29</v>
      </c>
    </row>
    <row r="3066" spans="1:10" x14ac:dyDescent="0.25">
      <c r="A3066">
        <v>4644</v>
      </c>
      <c r="B3066" t="s">
        <v>14457</v>
      </c>
      <c r="C3066">
        <v>92213537</v>
      </c>
      <c r="D3066" t="s">
        <v>17949</v>
      </c>
      <c r="E3066">
        <v>8</v>
      </c>
      <c r="F3066" s="27">
        <v>42370</v>
      </c>
      <c r="G3066">
        <v>8.6999999999999993</v>
      </c>
      <c r="H3066" s="27">
        <v>41548</v>
      </c>
      <c r="I3066">
        <v>-0.7</v>
      </c>
      <c r="J3066">
        <v>-8.0399999999999991</v>
      </c>
    </row>
    <row r="3067" spans="1:10" x14ac:dyDescent="0.25">
      <c r="A3067">
        <v>4644</v>
      </c>
      <c r="B3067" t="s">
        <v>14457</v>
      </c>
      <c r="C3067">
        <v>92213538</v>
      </c>
      <c r="D3067" t="s">
        <v>15381</v>
      </c>
      <c r="E3067">
        <v>11.5</v>
      </c>
      <c r="F3067" s="27">
        <v>42370</v>
      </c>
      <c r="G3067">
        <v>14.4</v>
      </c>
      <c r="H3067" s="27">
        <v>41548</v>
      </c>
      <c r="I3067">
        <v>-2.9</v>
      </c>
      <c r="J3067">
        <v>-20.13</v>
      </c>
    </row>
    <row r="3068" spans="1:10" x14ac:dyDescent="0.25">
      <c r="A3068">
        <v>4644</v>
      </c>
      <c r="B3068" t="s">
        <v>14457</v>
      </c>
      <c r="C3068">
        <v>92213540</v>
      </c>
      <c r="D3068" t="s">
        <v>15949</v>
      </c>
      <c r="E3068">
        <v>84</v>
      </c>
      <c r="F3068" s="27">
        <v>43221</v>
      </c>
      <c r="G3068">
        <v>68.5</v>
      </c>
      <c r="H3068" s="27">
        <v>43132</v>
      </c>
      <c r="I3068">
        <v>15.5</v>
      </c>
      <c r="J3068">
        <v>22.62</v>
      </c>
    </row>
    <row r="3069" spans="1:10" x14ac:dyDescent="0.25">
      <c r="A3069">
        <v>4644</v>
      </c>
      <c r="B3069" t="s">
        <v>14457</v>
      </c>
      <c r="C3069">
        <v>92213544</v>
      </c>
      <c r="D3069" t="s">
        <v>14729</v>
      </c>
      <c r="E3069">
        <v>1060.5</v>
      </c>
      <c r="F3069" s="27">
        <v>42370</v>
      </c>
      <c r="G3069">
        <v>1325.5</v>
      </c>
      <c r="H3069" s="27">
        <v>41548</v>
      </c>
      <c r="I3069">
        <v>-265</v>
      </c>
      <c r="J3069">
        <v>-19.989999999999998</v>
      </c>
    </row>
    <row r="3070" spans="1:10" x14ac:dyDescent="0.25">
      <c r="A3070">
        <v>4644</v>
      </c>
      <c r="B3070" t="s">
        <v>14457</v>
      </c>
      <c r="C3070">
        <v>92213550</v>
      </c>
      <c r="D3070" t="s">
        <v>17640</v>
      </c>
      <c r="E3070">
        <v>11</v>
      </c>
      <c r="F3070" s="27">
        <v>42917</v>
      </c>
      <c r="G3070">
        <v>8.5</v>
      </c>
      <c r="H3070" s="27">
        <v>42795</v>
      </c>
      <c r="I3070">
        <v>2.5</v>
      </c>
      <c r="J3070">
        <v>29.41</v>
      </c>
    </row>
    <row r="3071" spans="1:10" x14ac:dyDescent="0.25">
      <c r="A3071">
        <v>4644</v>
      </c>
      <c r="B3071" t="s">
        <v>14457</v>
      </c>
      <c r="C3071">
        <v>92213552</v>
      </c>
      <c r="D3071" t="s">
        <v>16868</v>
      </c>
      <c r="E3071">
        <v>25.5</v>
      </c>
      <c r="F3071" s="27">
        <v>43132</v>
      </c>
      <c r="G3071">
        <v>25</v>
      </c>
      <c r="H3071" s="27">
        <v>42917</v>
      </c>
      <c r="I3071">
        <v>0.5</v>
      </c>
      <c r="J3071">
        <v>2</v>
      </c>
    </row>
    <row r="3072" spans="1:10" x14ac:dyDescent="0.25">
      <c r="A3072">
        <v>4644</v>
      </c>
      <c r="B3072" t="s">
        <v>14457</v>
      </c>
      <c r="C3072">
        <v>92213559</v>
      </c>
      <c r="D3072" t="s">
        <v>14769</v>
      </c>
      <c r="E3072">
        <v>895.5</v>
      </c>
      <c r="F3072" s="27">
        <v>43221</v>
      </c>
      <c r="G3072">
        <v>849</v>
      </c>
      <c r="H3072" s="27">
        <v>43132</v>
      </c>
      <c r="I3072">
        <v>46.5</v>
      </c>
      <c r="J3072">
        <v>5.47</v>
      </c>
    </row>
    <row r="3073" spans="1:10" x14ac:dyDescent="0.25">
      <c r="A3073">
        <v>4644</v>
      </c>
      <c r="B3073" t="s">
        <v>14457</v>
      </c>
      <c r="C3073">
        <v>92213560</v>
      </c>
      <c r="D3073" t="s">
        <v>16931</v>
      </c>
      <c r="E3073">
        <v>11.5</v>
      </c>
      <c r="F3073" s="27">
        <v>43132</v>
      </c>
      <c r="G3073">
        <v>12</v>
      </c>
      <c r="H3073" s="27">
        <v>42917</v>
      </c>
      <c r="I3073">
        <v>-0.5</v>
      </c>
      <c r="J3073">
        <v>-4.16</v>
      </c>
    </row>
    <row r="3074" spans="1:10" x14ac:dyDescent="0.25">
      <c r="A3074">
        <v>4644</v>
      </c>
      <c r="B3074" t="s">
        <v>14457</v>
      </c>
      <c r="C3074">
        <v>92213563</v>
      </c>
      <c r="D3074" t="s">
        <v>16684</v>
      </c>
      <c r="E3074">
        <v>19.5</v>
      </c>
      <c r="F3074" s="27">
        <v>43221</v>
      </c>
      <c r="G3074">
        <v>20</v>
      </c>
      <c r="H3074" s="27">
        <v>43132</v>
      </c>
      <c r="I3074">
        <v>-0.5</v>
      </c>
      <c r="J3074">
        <v>-2.5</v>
      </c>
    </row>
    <row r="3075" spans="1:10" x14ac:dyDescent="0.25">
      <c r="A3075">
        <v>4644</v>
      </c>
      <c r="B3075" t="s">
        <v>14457</v>
      </c>
      <c r="C3075">
        <v>92213566</v>
      </c>
      <c r="D3075" t="s">
        <v>16090</v>
      </c>
      <c r="E3075">
        <v>66.5</v>
      </c>
      <c r="F3075" s="27">
        <v>43221</v>
      </c>
      <c r="G3075">
        <v>67.5</v>
      </c>
      <c r="H3075" s="27">
        <v>43132</v>
      </c>
      <c r="I3075">
        <v>-1</v>
      </c>
      <c r="J3075">
        <v>-1.48</v>
      </c>
    </row>
    <row r="3076" spans="1:10" x14ac:dyDescent="0.25">
      <c r="A3076">
        <v>4644</v>
      </c>
      <c r="B3076" t="s">
        <v>14457</v>
      </c>
      <c r="C3076">
        <v>92213567</v>
      </c>
      <c r="D3076" t="s">
        <v>15541</v>
      </c>
      <c r="E3076">
        <v>8</v>
      </c>
      <c r="F3076" s="27">
        <v>43132</v>
      </c>
      <c r="G3076">
        <v>13.5</v>
      </c>
      <c r="H3076" s="27">
        <v>42370</v>
      </c>
      <c r="I3076">
        <v>-5.5</v>
      </c>
      <c r="J3076">
        <v>-40.74</v>
      </c>
    </row>
    <row r="3077" spans="1:10" x14ac:dyDescent="0.25">
      <c r="A3077">
        <v>4644</v>
      </c>
      <c r="B3077" t="s">
        <v>14457</v>
      </c>
      <c r="C3077">
        <v>92213569</v>
      </c>
      <c r="D3077" t="s">
        <v>16581</v>
      </c>
      <c r="E3077">
        <v>34.5</v>
      </c>
      <c r="F3077" s="27">
        <v>43132</v>
      </c>
      <c r="G3077">
        <v>34</v>
      </c>
      <c r="H3077" s="27">
        <v>42917</v>
      </c>
      <c r="I3077">
        <v>0.5</v>
      </c>
      <c r="J3077">
        <v>1.47</v>
      </c>
    </row>
    <row r="3078" spans="1:10" x14ac:dyDescent="0.25">
      <c r="A3078">
        <v>4644</v>
      </c>
      <c r="B3078" t="s">
        <v>14457</v>
      </c>
      <c r="C3078">
        <v>92213570</v>
      </c>
      <c r="D3078" t="s">
        <v>14752</v>
      </c>
      <c r="E3078">
        <v>297.5</v>
      </c>
      <c r="F3078" s="27">
        <v>43221</v>
      </c>
      <c r="G3078">
        <v>300</v>
      </c>
      <c r="H3078" s="27">
        <v>43132</v>
      </c>
      <c r="I3078">
        <v>-2.5</v>
      </c>
      <c r="J3078">
        <v>-0.83</v>
      </c>
    </row>
    <row r="3079" spans="1:10" x14ac:dyDescent="0.25">
      <c r="A3079">
        <v>4644</v>
      </c>
      <c r="B3079" t="s">
        <v>14457</v>
      </c>
      <c r="C3079">
        <v>92213571</v>
      </c>
      <c r="D3079" t="s">
        <v>16798</v>
      </c>
      <c r="E3079">
        <v>25</v>
      </c>
      <c r="F3079" s="27">
        <v>42461</v>
      </c>
      <c r="G3079">
        <v>25.5</v>
      </c>
      <c r="H3079" s="27">
        <v>42370</v>
      </c>
      <c r="I3079">
        <v>-0.5</v>
      </c>
      <c r="J3079">
        <v>-1.96</v>
      </c>
    </row>
    <row r="3080" spans="1:10" x14ac:dyDescent="0.25">
      <c r="A3080">
        <v>4644</v>
      </c>
      <c r="B3080" t="s">
        <v>14457</v>
      </c>
      <c r="C3080">
        <v>92213572</v>
      </c>
      <c r="D3080" t="s">
        <v>16414</v>
      </c>
      <c r="E3080">
        <v>12.5</v>
      </c>
      <c r="F3080" s="27">
        <v>42370</v>
      </c>
      <c r="G3080">
        <v>15.8</v>
      </c>
      <c r="H3080" s="27">
        <v>41548</v>
      </c>
      <c r="I3080">
        <v>-3.3</v>
      </c>
      <c r="J3080">
        <v>-20.88</v>
      </c>
    </row>
    <row r="3081" spans="1:10" x14ac:dyDescent="0.25">
      <c r="A3081">
        <v>4644</v>
      </c>
      <c r="B3081" t="s">
        <v>14457</v>
      </c>
      <c r="C3081">
        <v>92213573</v>
      </c>
      <c r="D3081" t="s">
        <v>17700</v>
      </c>
      <c r="E3081">
        <v>10.5</v>
      </c>
      <c r="F3081" s="27">
        <v>42370</v>
      </c>
      <c r="G3081">
        <v>13.4</v>
      </c>
      <c r="H3081" s="27">
        <v>41548</v>
      </c>
      <c r="I3081">
        <v>-2.9</v>
      </c>
      <c r="J3081">
        <v>-21.64</v>
      </c>
    </row>
    <row r="3082" spans="1:10" x14ac:dyDescent="0.25">
      <c r="A3082">
        <v>4644</v>
      </c>
      <c r="B3082" t="s">
        <v>14457</v>
      </c>
      <c r="C3082">
        <v>92213574</v>
      </c>
      <c r="D3082" t="s">
        <v>14518</v>
      </c>
      <c r="E3082">
        <v>3535</v>
      </c>
      <c r="F3082" s="27">
        <v>42705</v>
      </c>
      <c r="G3082">
        <v>2227</v>
      </c>
      <c r="H3082" s="27">
        <v>42370</v>
      </c>
      <c r="I3082">
        <v>1308</v>
      </c>
      <c r="J3082">
        <v>58.73</v>
      </c>
    </row>
    <row r="3083" spans="1:10" x14ac:dyDescent="0.25">
      <c r="A3083">
        <v>4644</v>
      </c>
      <c r="B3083" t="s">
        <v>14457</v>
      </c>
      <c r="C3083">
        <v>92213578</v>
      </c>
      <c r="D3083" t="s">
        <v>15609</v>
      </c>
      <c r="E3083">
        <v>144</v>
      </c>
      <c r="F3083" s="27">
        <v>42917</v>
      </c>
      <c r="G3083">
        <v>72</v>
      </c>
      <c r="H3083" s="27">
        <v>42370</v>
      </c>
      <c r="I3083">
        <v>72</v>
      </c>
      <c r="J3083">
        <v>100</v>
      </c>
    </row>
    <row r="3084" spans="1:10" x14ac:dyDescent="0.25">
      <c r="A3084">
        <v>4644</v>
      </c>
      <c r="B3084" t="s">
        <v>14457</v>
      </c>
      <c r="C3084">
        <v>92213579</v>
      </c>
      <c r="D3084" t="s">
        <v>16051</v>
      </c>
      <c r="E3084">
        <v>69.5</v>
      </c>
      <c r="F3084" s="27">
        <v>43221</v>
      </c>
      <c r="G3084">
        <v>69</v>
      </c>
      <c r="H3084" s="27">
        <v>43132</v>
      </c>
      <c r="I3084">
        <v>0.5</v>
      </c>
      <c r="J3084">
        <v>0.72</v>
      </c>
    </row>
    <row r="3085" spans="1:10" x14ac:dyDescent="0.25">
      <c r="A3085">
        <v>4644</v>
      </c>
      <c r="B3085" t="s">
        <v>14457</v>
      </c>
      <c r="C3085">
        <v>92213582</v>
      </c>
      <c r="D3085" t="s">
        <v>17804</v>
      </c>
      <c r="E3085">
        <v>9</v>
      </c>
      <c r="F3085" s="27">
        <v>42552</v>
      </c>
      <c r="G3085">
        <v>8.5</v>
      </c>
      <c r="H3085" s="27">
        <v>42370</v>
      </c>
      <c r="I3085">
        <v>0.5</v>
      </c>
      <c r="J3085">
        <v>5.88</v>
      </c>
    </row>
    <row r="3086" spans="1:10" x14ac:dyDescent="0.25">
      <c r="A3086">
        <v>4644</v>
      </c>
      <c r="B3086" t="s">
        <v>14457</v>
      </c>
      <c r="C3086">
        <v>92213584</v>
      </c>
      <c r="D3086" t="s">
        <v>14938</v>
      </c>
      <c r="E3086">
        <v>512.5</v>
      </c>
      <c r="F3086" s="27">
        <v>43221</v>
      </c>
      <c r="G3086">
        <v>554</v>
      </c>
      <c r="H3086" s="27">
        <v>43132</v>
      </c>
      <c r="I3086">
        <v>-41.5</v>
      </c>
      <c r="J3086">
        <v>-7.49</v>
      </c>
    </row>
    <row r="3087" spans="1:10" x14ac:dyDescent="0.25">
      <c r="A3087">
        <v>4644</v>
      </c>
      <c r="B3087" t="s">
        <v>14457</v>
      </c>
      <c r="C3087">
        <v>92213587</v>
      </c>
      <c r="D3087" t="s">
        <v>17144</v>
      </c>
      <c r="E3087">
        <v>8</v>
      </c>
      <c r="F3087" s="27">
        <v>42917</v>
      </c>
      <c r="G3087">
        <v>8.5</v>
      </c>
      <c r="H3087" s="27">
        <v>42795</v>
      </c>
      <c r="I3087">
        <v>-0.5</v>
      </c>
      <c r="J3087">
        <v>-5.88</v>
      </c>
    </row>
    <row r="3088" spans="1:10" x14ac:dyDescent="0.25">
      <c r="A3088">
        <v>4644</v>
      </c>
      <c r="B3088" t="s">
        <v>14457</v>
      </c>
      <c r="C3088">
        <v>92213590</v>
      </c>
      <c r="D3088" t="s">
        <v>16235</v>
      </c>
      <c r="E3088">
        <v>55</v>
      </c>
      <c r="F3088" s="27">
        <v>42370</v>
      </c>
      <c r="G3088">
        <v>69</v>
      </c>
      <c r="H3088" s="27">
        <v>41548</v>
      </c>
      <c r="I3088">
        <v>-14</v>
      </c>
      <c r="J3088">
        <v>-20.28</v>
      </c>
    </row>
    <row r="3089" spans="1:10" x14ac:dyDescent="0.25">
      <c r="A3089">
        <v>4644</v>
      </c>
      <c r="B3089" t="s">
        <v>14457</v>
      </c>
      <c r="C3089">
        <v>92213591</v>
      </c>
      <c r="D3089" t="s">
        <v>16826</v>
      </c>
      <c r="E3089">
        <v>26.5</v>
      </c>
      <c r="F3089" s="27">
        <v>42370</v>
      </c>
      <c r="G3089">
        <v>33</v>
      </c>
      <c r="H3089" s="27">
        <v>42345</v>
      </c>
      <c r="I3089">
        <v>-6.5</v>
      </c>
      <c r="J3089">
        <v>-19.690000000000001</v>
      </c>
    </row>
    <row r="3090" spans="1:10" x14ac:dyDescent="0.25">
      <c r="A3090">
        <v>4644</v>
      </c>
      <c r="B3090" t="s">
        <v>14457</v>
      </c>
      <c r="C3090">
        <v>92213595</v>
      </c>
      <c r="D3090" t="s">
        <v>16571</v>
      </c>
      <c r="E3090">
        <v>28</v>
      </c>
      <c r="F3090" s="27">
        <v>43221</v>
      </c>
      <c r="G3090">
        <v>29</v>
      </c>
      <c r="H3090" s="27">
        <v>43132</v>
      </c>
      <c r="I3090">
        <v>-1</v>
      </c>
      <c r="J3090">
        <v>-3.44</v>
      </c>
    </row>
    <row r="3091" spans="1:10" x14ac:dyDescent="0.25">
      <c r="A3091">
        <v>4644</v>
      </c>
      <c r="B3091" t="s">
        <v>14457</v>
      </c>
      <c r="C3091">
        <v>92213603</v>
      </c>
      <c r="D3091" t="s">
        <v>16218</v>
      </c>
      <c r="E3091">
        <v>56.5</v>
      </c>
      <c r="F3091" s="27">
        <v>43221</v>
      </c>
      <c r="G3091">
        <v>57.5</v>
      </c>
      <c r="H3091" s="27">
        <v>43132</v>
      </c>
      <c r="I3091">
        <v>-1</v>
      </c>
      <c r="J3091">
        <v>-1.73</v>
      </c>
    </row>
    <row r="3092" spans="1:10" x14ac:dyDescent="0.25">
      <c r="A3092">
        <v>4644</v>
      </c>
      <c r="B3092" t="s">
        <v>14457</v>
      </c>
      <c r="C3092">
        <v>92213605</v>
      </c>
      <c r="D3092" t="s">
        <v>16562</v>
      </c>
      <c r="E3092">
        <v>25</v>
      </c>
      <c r="F3092" s="27">
        <v>42370</v>
      </c>
      <c r="G3092">
        <v>38.4</v>
      </c>
      <c r="H3092" s="27">
        <v>41548</v>
      </c>
      <c r="I3092">
        <v>-13.4</v>
      </c>
      <c r="J3092">
        <v>-34.89</v>
      </c>
    </row>
    <row r="3093" spans="1:10" x14ac:dyDescent="0.25">
      <c r="A3093">
        <v>4644</v>
      </c>
      <c r="B3093" t="s">
        <v>14457</v>
      </c>
      <c r="C3093">
        <v>92213607</v>
      </c>
      <c r="D3093" t="s">
        <v>11602</v>
      </c>
      <c r="E3093">
        <v>156.5</v>
      </c>
      <c r="F3093" s="27">
        <v>43221</v>
      </c>
      <c r="G3093">
        <v>163</v>
      </c>
      <c r="H3093" s="27">
        <v>43132</v>
      </c>
      <c r="I3093">
        <v>-6.5</v>
      </c>
      <c r="J3093">
        <v>-3.98</v>
      </c>
    </row>
    <row r="3094" spans="1:10" x14ac:dyDescent="0.25">
      <c r="A3094">
        <v>4644</v>
      </c>
      <c r="B3094" t="s">
        <v>14457</v>
      </c>
      <c r="C3094">
        <v>92213610</v>
      </c>
      <c r="D3094" t="s">
        <v>17804</v>
      </c>
      <c r="E3094">
        <v>9</v>
      </c>
      <c r="F3094" s="27">
        <v>42370</v>
      </c>
      <c r="G3094">
        <v>10.9</v>
      </c>
      <c r="H3094" s="27">
        <v>41548</v>
      </c>
      <c r="I3094">
        <v>-1.9</v>
      </c>
      <c r="J3094">
        <v>-17.43</v>
      </c>
    </row>
    <row r="3095" spans="1:10" x14ac:dyDescent="0.25">
      <c r="A3095">
        <v>4644</v>
      </c>
      <c r="B3095" t="s">
        <v>14457</v>
      </c>
      <c r="C3095">
        <v>92213612</v>
      </c>
      <c r="D3095" t="s">
        <v>17590</v>
      </c>
      <c r="E3095">
        <v>12.5</v>
      </c>
      <c r="F3095" s="27">
        <v>43132</v>
      </c>
      <c r="G3095">
        <v>10.5</v>
      </c>
      <c r="H3095" s="27">
        <v>42917</v>
      </c>
      <c r="I3095">
        <v>2</v>
      </c>
      <c r="J3095">
        <v>19.04</v>
      </c>
    </row>
    <row r="3096" spans="1:10" x14ac:dyDescent="0.25">
      <c r="A3096">
        <v>4644</v>
      </c>
      <c r="B3096" t="s">
        <v>14457</v>
      </c>
      <c r="C3096">
        <v>92213613</v>
      </c>
      <c r="D3096" t="s">
        <v>16654</v>
      </c>
      <c r="E3096">
        <v>28</v>
      </c>
      <c r="F3096" s="27">
        <v>42917</v>
      </c>
      <c r="G3096">
        <v>25</v>
      </c>
      <c r="H3096" s="27">
        <v>41548</v>
      </c>
      <c r="I3096">
        <v>3</v>
      </c>
      <c r="J3096">
        <v>12</v>
      </c>
    </row>
    <row r="3097" spans="1:10" x14ac:dyDescent="0.25">
      <c r="A3097">
        <v>4644</v>
      </c>
      <c r="B3097" t="s">
        <v>14457</v>
      </c>
      <c r="C3097">
        <v>92213621</v>
      </c>
      <c r="D3097" t="s">
        <v>17421</v>
      </c>
      <c r="E3097">
        <v>14.5</v>
      </c>
      <c r="F3097" s="27">
        <v>42370</v>
      </c>
      <c r="G3097">
        <v>18.3</v>
      </c>
      <c r="H3097" s="27">
        <v>41548</v>
      </c>
      <c r="I3097">
        <v>-3.8</v>
      </c>
      <c r="J3097">
        <v>-20.76</v>
      </c>
    </row>
    <row r="3098" spans="1:10" x14ac:dyDescent="0.25">
      <c r="A3098">
        <v>4644</v>
      </c>
      <c r="B3098" t="s">
        <v>14457</v>
      </c>
      <c r="C3098">
        <v>92213623</v>
      </c>
      <c r="D3098" t="s">
        <v>16561</v>
      </c>
      <c r="E3098">
        <v>35.5</v>
      </c>
      <c r="F3098" s="27">
        <v>43221</v>
      </c>
      <c r="G3098">
        <v>13.5</v>
      </c>
      <c r="H3098" s="27">
        <v>43132</v>
      </c>
      <c r="I3098">
        <v>22</v>
      </c>
      <c r="J3098">
        <v>162.96</v>
      </c>
    </row>
    <row r="3099" spans="1:10" x14ac:dyDescent="0.25">
      <c r="A3099">
        <v>4644</v>
      </c>
      <c r="B3099" t="s">
        <v>14457</v>
      </c>
      <c r="C3099">
        <v>92213624</v>
      </c>
      <c r="D3099" t="s">
        <v>16483</v>
      </c>
      <c r="E3099">
        <v>39.5</v>
      </c>
      <c r="F3099" s="27">
        <v>42370</v>
      </c>
      <c r="G3099">
        <v>43</v>
      </c>
      <c r="H3099" s="27">
        <v>41548</v>
      </c>
      <c r="I3099">
        <v>-3.5</v>
      </c>
      <c r="J3099">
        <v>-8.1300000000000008</v>
      </c>
    </row>
    <row r="3100" spans="1:10" x14ac:dyDescent="0.25">
      <c r="A3100">
        <v>4644</v>
      </c>
      <c r="B3100" t="s">
        <v>14457</v>
      </c>
      <c r="C3100">
        <v>92213632</v>
      </c>
      <c r="D3100" t="s">
        <v>16617</v>
      </c>
      <c r="E3100">
        <v>33</v>
      </c>
      <c r="F3100" s="27">
        <v>42370</v>
      </c>
      <c r="G3100">
        <v>41</v>
      </c>
      <c r="H3100" s="27">
        <v>41548</v>
      </c>
      <c r="I3100">
        <v>-8</v>
      </c>
      <c r="J3100">
        <v>-19.510000000000002</v>
      </c>
    </row>
    <row r="3101" spans="1:10" x14ac:dyDescent="0.25">
      <c r="A3101">
        <v>4644</v>
      </c>
      <c r="B3101" t="s">
        <v>14457</v>
      </c>
      <c r="C3101">
        <v>92213633</v>
      </c>
      <c r="D3101" t="s">
        <v>16594</v>
      </c>
      <c r="E3101">
        <v>34</v>
      </c>
      <c r="F3101" s="27">
        <v>42917</v>
      </c>
      <c r="G3101">
        <v>42.2</v>
      </c>
      <c r="H3101" s="27">
        <v>41548</v>
      </c>
      <c r="I3101">
        <v>-8.1999999999999993</v>
      </c>
      <c r="J3101">
        <v>-19.43</v>
      </c>
    </row>
    <row r="3102" spans="1:10" x14ac:dyDescent="0.25">
      <c r="A3102">
        <v>4644</v>
      </c>
      <c r="B3102" t="s">
        <v>14457</v>
      </c>
      <c r="C3102">
        <v>92213634</v>
      </c>
      <c r="D3102" t="s">
        <v>11613</v>
      </c>
      <c r="E3102">
        <v>136.5</v>
      </c>
      <c r="F3102" s="27">
        <v>42917</v>
      </c>
      <c r="G3102">
        <v>127.5</v>
      </c>
      <c r="H3102" s="27">
        <v>42461</v>
      </c>
      <c r="I3102">
        <v>9</v>
      </c>
      <c r="J3102">
        <v>7.05</v>
      </c>
    </row>
    <row r="3103" spans="1:10" x14ac:dyDescent="0.25">
      <c r="A3103">
        <v>4644</v>
      </c>
      <c r="B3103" t="s">
        <v>14457</v>
      </c>
      <c r="C3103">
        <v>92213638</v>
      </c>
      <c r="D3103" t="s">
        <v>16604</v>
      </c>
      <c r="E3103">
        <v>33.5</v>
      </c>
      <c r="F3103" s="27">
        <v>42370</v>
      </c>
      <c r="G3103">
        <v>36.6</v>
      </c>
      <c r="H3103" s="27">
        <v>41548</v>
      </c>
      <c r="I3103">
        <v>-3.1</v>
      </c>
      <c r="J3103">
        <v>-8.4600000000000009</v>
      </c>
    </row>
    <row r="3104" spans="1:10" x14ac:dyDescent="0.25">
      <c r="A3104">
        <v>4644</v>
      </c>
      <c r="B3104" t="s">
        <v>14457</v>
      </c>
      <c r="C3104">
        <v>92213640</v>
      </c>
      <c r="D3104" t="s">
        <v>17755</v>
      </c>
      <c r="E3104">
        <v>9.5</v>
      </c>
      <c r="F3104" s="27">
        <v>43132</v>
      </c>
      <c r="G3104">
        <v>10</v>
      </c>
      <c r="H3104" s="27">
        <v>42917</v>
      </c>
      <c r="I3104">
        <v>-0.5</v>
      </c>
      <c r="J3104">
        <v>-5</v>
      </c>
    </row>
    <row r="3105" spans="1:10" x14ac:dyDescent="0.25">
      <c r="A3105">
        <v>4644</v>
      </c>
      <c r="B3105" t="s">
        <v>14457</v>
      </c>
      <c r="C3105">
        <v>92213642</v>
      </c>
      <c r="D3105" t="s">
        <v>15716</v>
      </c>
      <c r="E3105">
        <v>124</v>
      </c>
      <c r="F3105" s="27">
        <v>43221</v>
      </c>
      <c r="G3105">
        <v>126</v>
      </c>
      <c r="H3105" s="27">
        <v>43132</v>
      </c>
      <c r="I3105">
        <v>-2</v>
      </c>
      <c r="J3105">
        <v>-1.58</v>
      </c>
    </row>
    <row r="3106" spans="1:10" x14ac:dyDescent="0.25">
      <c r="A3106">
        <v>4644</v>
      </c>
      <c r="B3106" t="s">
        <v>14457</v>
      </c>
      <c r="C3106">
        <v>92213643</v>
      </c>
      <c r="D3106" t="s">
        <v>15663</v>
      </c>
      <c r="E3106">
        <v>100.5</v>
      </c>
      <c r="F3106" s="27">
        <v>43221</v>
      </c>
      <c r="G3106">
        <v>99.5</v>
      </c>
      <c r="H3106" s="27">
        <v>43132</v>
      </c>
      <c r="I3106">
        <v>1</v>
      </c>
      <c r="J3106">
        <v>1</v>
      </c>
    </row>
    <row r="3107" spans="1:10" x14ac:dyDescent="0.25">
      <c r="A3107">
        <v>4644</v>
      </c>
      <c r="B3107" t="s">
        <v>14457</v>
      </c>
      <c r="C3107">
        <v>92213644</v>
      </c>
      <c r="D3107" t="s">
        <v>11620</v>
      </c>
      <c r="E3107">
        <v>8</v>
      </c>
      <c r="F3107" s="27">
        <v>42370</v>
      </c>
      <c r="G3107">
        <v>9</v>
      </c>
      <c r="H3107" s="27">
        <v>41548</v>
      </c>
      <c r="I3107">
        <v>-1</v>
      </c>
      <c r="J3107">
        <v>-11.11</v>
      </c>
    </row>
    <row r="3108" spans="1:10" x14ac:dyDescent="0.25">
      <c r="A3108">
        <v>4644</v>
      </c>
      <c r="B3108" t="s">
        <v>14457</v>
      </c>
      <c r="C3108">
        <v>92213647</v>
      </c>
      <c r="D3108" t="s">
        <v>17297</v>
      </c>
      <c r="E3108">
        <v>17</v>
      </c>
      <c r="F3108" s="27">
        <v>42370</v>
      </c>
      <c r="G3108">
        <v>21.4</v>
      </c>
      <c r="H3108" s="27">
        <v>41548</v>
      </c>
      <c r="I3108">
        <v>-4.4000000000000004</v>
      </c>
      <c r="J3108">
        <v>-20.56</v>
      </c>
    </row>
    <row r="3109" spans="1:10" x14ac:dyDescent="0.25">
      <c r="A3109">
        <v>4644</v>
      </c>
      <c r="B3109" t="s">
        <v>14457</v>
      </c>
      <c r="C3109">
        <v>92213653</v>
      </c>
      <c r="D3109" t="s">
        <v>15547</v>
      </c>
      <c r="E3109">
        <v>44.5</v>
      </c>
      <c r="F3109" s="27">
        <v>42370</v>
      </c>
      <c r="G3109">
        <v>55.8</v>
      </c>
      <c r="H3109" s="27">
        <v>41548</v>
      </c>
      <c r="I3109">
        <v>-11.3</v>
      </c>
      <c r="J3109">
        <v>-20.25</v>
      </c>
    </row>
    <row r="3110" spans="1:10" x14ac:dyDescent="0.25">
      <c r="A3110">
        <v>4644</v>
      </c>
      <c r="B3110" t="s">
        <v>14457</v>
      </c>
      <c r="C3110">
        <v>92213654</v>
      </c>
      <c r="D3110" t="s">
        <v>17730</v>
      </c>
      <c r="E3110">
        <v>10</v>
      </c>
      <c r="F3110" s="27">
        <v>43132</v>
      </c>
      <c r="G3110">
        <v>14.7</v>
      </c>
      <c r="H3110" s="27">
        <v>41548</v>
      </c>
      <c r="I3110">
        <v>-4.7</v>
      </c>
      <c r="J3110">
        <v>-31.97</v>
      </c>
    </row>
    <row r="3111" spans="1:10" x14ac:dyDescent="0.25">
      <c r="A3111">
        <v>4644</v>
      </c>
      <c r="B3111" t="s">
        <v>14457</v>
      </c>
      <c r="C3111">
        <v>92213657</v>
      </c>
      <c r="D3111" t="s">
        <v>15336</v>
      </c>
      <c r="E3111">
        <v>55.5</v>
      </c>
      <c r="F3111" s="27">
        <v>42370</v>
      </c>
      <c r="G3111">
        <v>34.6</v>
      </c>
      <c r="H3111" s="27">
        <v>41548</v>
      </c>
      <c r="I3111">
        <v>20.9</v>
      </c>
      <c r="J3111">
        <v>60.4</v>
      </c>
    </row>
    <row r="3112" spans="1:10" x14ac:dyDescent="0.25">
      <c r="A3112">
        <v>4644</v>
      </c>
      <c r="B3112" t="s">
        <v>14457</v>
      </c>
      <c r="C3112">
        <v>92213659</v>
      </c>
      <c r="D3112" t="s">
        <v>17170</v>
      </c>
      <c r="E3112">
        <v>20</v>
      </c>
      <c r="F3112" s="27">
        <v>43221</v>
      </c>
      <c r="G3112">
        <v>20.5</v>
      </c>
      <c r="H3112" s="27">
        <v>43132</v>
      </c>
      <c r="I3112">
        <v>-0.5</v>
      </c>
      <c r="J3112">
        <v>-2.4300000000000002</v>
      </c>
    </row>
    <row r="3113" spans="1:10" x14ac:dyDescent="0.25">
      <c r="A3113">
        <v>4644</v>
      </c>
      <c r="B3113" t="s">
        <v>14457</v>
      </c>
      <c r="C3113">
        <v>92213661</v>
      </c>
      <c r="D3113" t="s">
        <v>15577</v>
      </c>
      <c r="E3113">
        <v>80.5</v>
      </c>
      <c r="F3113" s="27">
        <v>42705</v>
      </c>
      <c r="G3113">
        <v>92</v>
      </c>
      <c r="H3113" s="27">
        <v>42370</v>
      </c>
      <c r="I3113">
        <v>-11.5</v>
      </c>
      <c r="J3113">
        <v>-12.5</v>
      </c>
    </row>
    <row r="3114" spans="1:10" x14ac:dyDescent="0.25">
      <c r="A3114">
        <v>4644</v>
      </c>
      <c r="B3114" t="s">
        <v>14457</v>
      </c>
      <c r="C3114">
        <v>92213664</v>
      </c>
      <c r="D3114" t="s">
        <v>16062</v>
      </c>
      <c r="E3114">
        <v>70</v>
      </c>
      <c r="F3114" s="27">
        <v>42370</v>
      </c>
      <c r="G3114">
        <v>59</v>
      </c>
      <c r="H3114" s="27">
        <v>41548</v>
      </c>
      <c r="I3114">
        <v>11</v>
      </c>
      <c r="J3114">
        <v>18.64</v>
      </c>
    </row>
    <row r="3115" spans="1:10" x14ac:dyDescent="0.25">
      <c r="A3115">
        <v>4644</v>
      </c>
      <c r="B3115" t="s">
        <v>14457</v>
      </c>
      <c r="C3115">
        <v>92213667</v>
      </c>
      <c r="D3115" t="s">
        <v>16760</v>
      </c>
      <c r="E3115">
        <v>20.5</v>
      </c>
      <c r="F3115" s="27">
        <v>42370</v>
      </c>
      <c r="G3115">
        <v>51</v>
      </c>
      <c r="H3115" s="27">
        <v>41548</v>
      </c>
      <c r="I3115">
        <v>-30.5</v>
      </c>
      <c r="J3115">
        <v>-59.8</v>
      </c>
    </row>
    <row r="3116" spans="1:10" x14ac:dyDescent="0.25">
      <c r="A3116">
        <v>4644</v>
      </c>
      <c r="B3116" t="s">
        <v>14457</v>
      </c>
      <c r="C3116">
        <v>92213668</v>
      </c>
      <c r="D3116" t="s">
        <v>17563</v>
      </c>
      <c r="E3116">
        <v>11</v>
      </c>
      <c r="F3116" s="27">
        <v>43221</v>
      </c>
      <c r="G3116">
        <v>10.5</v>
      </c>
      <c r="H3116" s="27">
        <v>42917</v>
      </c>
      <c r="I3116">
        <v>0.5</v>
      </c>
      <c r="J3116">
        <v>4.76</v>
      </c>
    </row>
    <row r="3117" spans="1:10" x14ac:dyDescent="0.25">
      <c r="A3117">
        <v>4644</v>
      </c>
      <c r="B3117" t="s">
        <v>14457</v>
      </c>
      <c r="C3117">
        <v>92213674</v>
      </c>
      <c r="D3117" t="s">
        <v>17963</v>
      </c>
      <c r="E3117">
        <v>8</v>
      </c>
      <c r="F3117" s="27">
        <v>43132</v>
      </c>
      <c r="G3117">
        <v>9</v>
      </c>
      <c r="H3117" s="27">
        <v>42917</v>
      </c>
      <c r="I3117">
        <v>-1</v>
      </c>
      <c r="J3117">
        <v>-11.11</v>
      </c>
    </row>
    <row r="3118" spans="1:10" x14ac:dyDescent="0.25">
      <c r="A3118">
        <v>4644</v>
      </c>
      <c r="B3118" t="s">
        <v>14457</v>
      </c>
      <c r="C3118">
        <v>92213675</v>
      </c>
      <c r="D3118" t="s">
        <v>16255</v>
      </c>
      <c r="E3118">
        <v>53</v>
      </c>
      <c r="F3118" s="27">
        <v>43132</v>
      </c>
      <c r="G3118">
        <v>48</v>
      </c>
      <c r="H3118" s="27">
        <v>42705</v>
      </c>
      <c r="I3118">
        <v>5</v>
      </c>
      <c r="J3118">
        <v>10.41</v>
      </c>
    </row>
    <row r="3119" spans="1:10" x14ac:dyDescent="0.25">
      <c r="A3119">
        <v>4644</v>
      </c>
      <c r="B3119" t="s">
        <v>14457</v>
      </c>
      <c r="C3119">
        <v>92213676</v>
      </c>
      <c r="D3119" t="s">
        <v>15549</v>
      </c>
      <c r="E3119">
        <v>160</v>
      </c>
      <c r="F3119" s="27">
        <v>42370</v>
      </c>
      <c r="G3119">
        <v>200</v>
      </c>
      <c r="H3119" s="27">
        <v>41548</v>
      </c>
      <c r="I3119">
        <v>-40</v>
      </c>
      <c r="J3119">
        <v>-20</v>
      </c>
    </row>
    <row r="3120" spans="1:10" x14ac:dyDescent="0.25">
      <c r="A3120">
        <v>4644</v>
      </c>
      <c r="B3120" t="s">
        <v>14457</v>
      </c>
      <c r="C3120">
        <v>92213679</v>
      </c>
      <c r="D3120" t="s">
        <v>15513</v>
      </c>
      <c r="E3120">
        <v>28</v>
      </c>
      <c r="F3120" s="27">
        <v>42370</v>
      </c>
      <c r="G3120">
        <v>25</v>
      </c>
      <c r="H3120" s="27">
        <v>41548</v>
      </c>
      <c r="I3120">
        <v>3</v>
      </c>
      <c r="J3120">
        <v>12</v>
      </c>
    </row>
    <row r="3121" spans="1:10" x14ac:dyDescent="0.25">
      <c r="A3121">
        <v>4644</v>
      </c>
      <c r="B3121" t="s">
        <v>14457</v>
      </c>
      <c r="C3121">
        <v>92213681</v>
      </c>
      <c r="D3121" t="s">
        <v>16760</v>
      </c>
      <c r="E3121">
        <v>28.5</v>
      </c>
      <c r="F3121" s="27">
        <v>43221</v>
      </c>
      <c r="G3121">
        <v>28</v>
      </c>
      <c r="H3121" s="27">
        <v>43132</v>
      </c>
      <c r="I3121">
        <v>0.5</v>
      </c>
      <c r="J3121">
        <v>1.78</v>
      </c>
    </row>
    <row r="3122" spans="1:10" x14ac:dyDescent="0.25">
      <c r="A3122">
        <v>4644</v>
      </c>
      <c r="B3122" t="s">
        <v>14457</v>
      </c>
      <c r="C3122">
        <v>92213684</v>
      </c>
      <c r="D3122" t="s">
        <v>14700</v>
      </c>
      <c r="E3122">
        <v>32</v>
      </c>
      <c r="F3122" s="27">
        <v>42917</v>
      </c>
      <c r="G3122">
        <v>21.9</v>
      </c>
      <c r="H3122" s="27">
        <v>41548</v>
      </c>
      <c r="I3122">
        <v>-4.4000000000000004</v>
      </c>
      <c r="J3122">
        <v>-20.09</v>
      </c>
    </row>
    <row r="3123" spans="1:10" x14ac:dyDescent="0.25">
      <c r="A3123">
        <v>4644</v>
      </c>
      <c r="B3123" t="s">
        <v>14457</v>
      </c>
      <c r="C3123">
        <v>92213685</v>
      </c>
      <c r="D3123" t="s">
        <v>10705</v>
      </c>
      <c r="E3123">
        <v>59</v>
      </c>
      <c r="F3123" s="27">
        <v>43132</v>
      </c>
      <c r="G3123">
        <v>38.799999999999997</v>
      </c>
      <c r="H3123" s="27">
        <v>41548</v>
      </c>
      <c r="I3123">
        <v>20.2</v>
      </c>
      <c r="J3123">
        <v>52.06</v>
      </c>
    </row>
    <row r="3124" spans="1:10" x14ac:dyDescent="0.25">
      <c r="A3124">
        <v>4644</v>
      </c>
      <c r="B3124" t="s">
        <v>14457</v>
      </c>
      <c r="C3124">
        <v>92213690</v>
      </c>
      <c r="D3124" t="s">
        <v>15673</v>
      </c>
      <c r="E3124">
        <v>130</v>
      </c>
      <c r="F3124" s="27">
        <v>42917</v>
      </c>
      <c r="G3124">
        <v>43.5</v>
      </c>
      <c r="H3124" s="27">
        <v>42370</v>
      </c>
      <c r="I3124">
        <v>86.5</v>
      </c>
      <c r="J3124">
        <v>198.85</v>
      </c>
    </row>
    <row r="3125" spans="1:10" x14ac:dyDescent="0.25">
      <c r="A3125">
        <v>4644</v>
      </c>
      <c r="B3125" t="s">
        <v>14457</v>
      </c>
      <c r="C3125">
        <v>92213692</v>
      </c>
      <c r="D3125" t="s">
        <v>17527</v>
      </c>
      <c r="E3125">
        <v>13.5</v>
      </c>
      <c r="F3125" s="27">
        <v>43221</v>
      </c>
      <c r="G3125">
        <v>14</v>
      </c>
      <c r="H3125" s="27">
        <v>43132</v>
      </c>
      <c r="I3125">
        <v>-0.5</v>
      </c>
      <c r="J3125">
        <v>-3.57</v>
      </c>
    </row>
    <row r="3126" spans="1:10" x14ac:dyDescent="0.25">
      <c r="A3126">
        <v>4644</v>
      </c>
      <c r="B3126" t="s">
        <v>14457</v>
      </c>
      <c r="C3126">
        <v>92213698</v>
      </c>
      <c r="D3126" t="s">
        <v>15676</v>
      </c>
      <c r="E3126">
        <v>91.5</v>
      </c>
      <c r="F3126" s="27">
        <v>43221</v>
      </c>
      <c r="G3126">
        <v>87.5</v>
      </c>
      <c r="H3126" s="27">
        <v>43132</v>
      </c>
      <c r="I3126">
        <v>4</v>
      </c>
      <c r="J3126">
        <v>4.57</v>
      </c>
    </row>
    <row r="3127" spans="1:10" x14ac:dyDescent="0.25">
      <c r="A3127">
        <v>4644</v>
      </c>
      <c r="B3127" t="s">
        <v>14457</v>
      </c>
      <c r="C3127">
        <v>92213699</v>
      </c>
      <c r="D3127" t="s">
        <v>16522</v>
      </c>
      <c r="E3127">
        <v>20</v>
      </c>
      <c r="F3127" s="27">
        <v>42370</v>
      </c>
      <c r="G3127">
        <v>15.7</v>
      </c>
      <c r="H3127" s="27">
        <v>41548</v>
      </c>
      <c r="I3127">
        <v>4.3</v>
      </c>
      <c r="J3127">
        <v>27.38</v>
      </c>
    </row>
    <row r="3128" spans="1:10" x14ac:dyDescent="0.25">
      <c r="A3128">
        <v>4644</v>
      </c>
      <c r="B3128" t="s">
        <v>14457</v>
      </c>
      <c r="C3128">
        <v>92213701</v>
      </c>
      <c r="D3128" t="s">
        <v>15206</v>
      </c>
      <c r="E3128">
        <v>301</v>
      </c>
      <c r="F3128" s="27">
        <v>43221</v>
      </c>
      <c r="G3128">
        <v>299.5</v>
      </c>
      <c r="H3128" s="27">
        <v>43132</v>
      </c>
      <c r="I3128">
        <v>1.5</v>
      </c>
      <c r="J3128">
        <v>0.5</v>
      </c>
    </row>
    <row r="3129" spans="1:10" x14ac:dyDescent="0.25">
      <c r="A3129">
        <v>4644</v>
      </c>
      <c r="B3129" t="s">
        <v>14457</v>
      </c>
      <c r="C3129">
        <v>92213702</v>
      </c>
      <c r="D3129" t="s">
        <v>11503</v>
      </c>
      <c r="E3129">
        <v>49.5</v>
      </c>
      <c r="F3129" s="27">
        <v>42370</v>
      </c>
      <c r="G3129">
        <v>60.3</v>
      </c>
      <c r="H3129" s="27">
        <v>41548</v>
      </c>
      <c r="I3129">
        <v>-10.8</v>
      </c>
      <c r="J3129">
        <v>-17.91</v>
      </c>
    </row>
    <row r="3130" spans="1:10" x14ac:dyDescent="0.25">
      <c r="A3130">
        <v>4644</v>
      </c>
      <c r="B3130" t="s">
        <v>14457</v>
      </c>
      <c r="C3130">
        <v>92213706</v>
      </c>
      <c r="D3130" t="s">
        <v>10698</v>
      </c>
      <c r="E3130">
        <v>16.5</v>
      </c>
      <c r="F3130" s="27">
        <v>43132</v>
      </c>
      <c r="G3130">
        <v>14</v>
      </c>
      <c r="H3130" s="27">
        <v>42917</v>
      </c>
      <c r="I3130">
        <v>2.5</v>
      </c>
      <c r="J3130">
        <v>17.850000000000001</v>
      </c>
    </row>
    <row r="3131" spans="1:10" x14ac:dyDescent="0.25">
      <c r="A3131">
        <v>4644</v>
      </c>
      <c r="B3131" t="s">
        <v>14457</v>
      </c>
      <c r="C3131">
        <v>92213708</v>
      </c>
      <c r="D3131" t="s">
        <v>17668</v>
      </c>
      <c r="E3131">
        <v>11</v>
      </c>
      <c r="F3131" s="27">
        <v>43221</v>
      </c>
      <c r="G3131">
        <v>8.5</v>
      </c>
      <c r="H3131" s="27">
        <v>43132</v>
      </c>
      <c r="I3131">
        <v>2.5</v>
      </c>
      <c r="J3131">
        <v>29.41</v>
      </c>
    </row>
    <row r="3132" spans="1:10" x14ac:dyDescent="0.25">
      <c r="A3132">
        <v>4644</v>
      </c>
      <c r="B3132" t="s">
        <v>14457</v>
      </c>
      <c r="C3132">
        <v>92213713</v>
      </c>
      <c r="D3132" t="s">
        <v>15257</v>
      </c>
      <c r="E3132">
        <v>262</v>
      </c>
      <c r="F3132" s="27">
        <v>43221</v>
      </c>
      <c r="G3132">
        <v>262.5</v>
      </c>
      <c r="H3132" s="27">
        <v>42917</v>
      </c>
      <c r="I3132">
        <v>-0.5</v>
      </c>
      <c r="J3132">
        <v>-0.19</v>
      </c>
    </row>
    <row r="3133" spans="1:10" x14ac:dyDescent="0.25">
      <c r="A3133">
        <v>4644</v>
      </c>
      <c r="B3133" t="s">
        <v>14457</v>
      </c>
      <c r="C3133">
        <v>92213715</v>
      </c>
      <c r="D3133" t="s">
        <v>16246</v>
      </c>
      <c r="E3133">
        <v>54</v>
      </c>
      <c r="F3133" s="27">
        <v>42917</v>
      </c>
      <c r="G3133">
        <v>45</v>
      </c>
      <c r="H3133" s="27">
        <v>42552</v>
      </c>
      <c r="I3133">
        <v>9</v>
      </c>
      <c r="J3133">
        <v>20</v>
      </c>
    </row>
    <row r="3134" spans="1:10" x14ac:dyDescent="0.25">
      <c r="A3134">
        <v>4644</v>
      </c>
      <c r="B3134" t="s">
        <v>14457</v>
      </c>
      <c r="C3134">
        <v>92213718</v>
      </c>
      <c r="D3134" t="s">
        <v>11657</v>
      </c>
      <c r="E3134">
        <v>1100.5</v>
      </c>
      <c r="F3134" s="27">
        <v>43132</v>
      </c>
      <c r="G3134">
        <v>1041</v>
      </c>
      <c r="H3134" s="27">
        <v>42917</v>
      </c>
      <c r="I3134">
        <v>59.5</v>
      </c>
      <c r="J3134">
        <v>5.71</v>
      </c>
    </row>
    <row r="3135" spans="1:10" x14ac:dyDescent="0.25">
      <c r="A3135">
        <v>4644</v>
      </c>
      <c r="B3135" t="s">
        <v>14457</v>
      </c>
      <c r="C3135">
        <v>92213719</v>
      </c>
      <c r="D3135" t="s">
        <v>17957</v>
      </c>
      <c r="E3135">
        <v>8</v>
      </c>
      <c r="F3135" s="27">
        <v>42370</v>
      </c>
      <c r="G3135">
        <v>8.5</v>
      </c>
      <c r="H3135" s="27">
        <v>41548</v>
      </c>
      <c r="I3135">
        <v>-0.5</v>
      </c>
      <c r="J3135">
        <v>-5.88</v>
      </c>
    </row>
    <row r="3136" spans="1:10" x14ac:dyDescent="0.25">
      <c r="A3136">
        <v>4644</v>
      </c>
      <c r="B3136" t="s">
        <v>14457</v>
      </c>
      <c r="C3136">
        <v>92213724</v>
      </c>
      <c r="D3136" t="s">
        <v>17964</v>
      </c>
      <c r="E3136">
        <v>8</v>
      </c>
      <c r="F3136" s="27">
        <v>42370</v>
      </c>
      <c r="G3136">
        <v>9.1999999999999993</v>
      </c>
      <c r="H3136" s="27">
        <v>41548</v>
      </c>
      <c r="I3136">
        <v>-1.2</v>
      </c>
      <c r="J3136">
        <v>-13.04</v>
      </c>
    </row>
    <row r="3137" spans="1:10" x14ac:dyDescent="0.25">
      <c r="A3137">
        <v>4644</v>
      </c>
      <c r="B3137" t="s">
        <v>14457</v>
      </c>
      <c r="C3137">
        <v>92213727</v>
      </c>
      <c r="D3137" t="s">
        <v>16564</v>
      </c>
      <c r="E3137">
        <v>30</v>
      </c>
      <c r="F3137" s="27">
        <v>43132</v>
      </c>
      <c r="G3137">
        <v>31</v>
      </c>
      <c r="H3137" s="27">
        <v>42917</v>
      </c>
      <c r="I3137">
        <v>-1</v>
      </c>
      <c r="J3137">
        <v>-3.22</v>
      </c>
    </row>
    <row r="3138" spans="1:10" x14ac:dyDescent="0.25">
      <c r="A3138">
        <v>4644</v>
      </c>
      <c r="B3138" t="s">
        <v>14457</v>
      </c>
      <c r="C3138">
        <v>92213729</v>
      </c>
      <c r="D3138" t="s">
        <v>17914</v>
      </c>
      <c r="E3138">
        <v>8</v>
      </c>
      <c r="F3138" s="27">
        <v>42370</v>
      </c>
      <c r="G3138">
        <v>8.6</v>
      </c>
      <c r="H3138" s="27">
        <v>41548</v>
      </c>
      <c r="I3138">
        <v>-0.6</v>
      </c>
      <c r="J3138">
        <v>-6.97</v>
      </c>
    </row>
    <row r="3139" spans="1:10" x14ac:dyDescent="0.25">
      <c r="A3139">
        <v>4644</v>
      </c>
      <c r="B3139" t="s">
        <v>14457</v>
      </c>
      <c r="C3139">
        <v>92213730</v>
      </c>
      <c r="D3139" t="s">
        <v>16737</v>
      </c>
      <c r="E3139">
        <v>29</v>
      </c>
      <c r="F3139" s="27">
        <v>43132</v>
      </c>
      <c r="G3139">
        <v>27.5</v>
      </c>
      <c r="H3139" s="27">
        <v>42917</v>
      </c>
      <c r="I3139">
        <v>1.5</v>
      </c>
      <c r="J3139">
        <v>5.45</v>
      </c>
    </row>
    <row r="3140" spans="1:10" x14ac:dyDescent="0.25">
      <c r="A3140">
        <v>4644</v>
      </c>
      <c r="B3140" t="s">
        <v>14457</v>
      </c>
      <c r="C3140">
        <v>92213731</v>
      </c>
      <c r="D3140" t="s">
        <v>15240</v>
      </c>
      <c r="E3140">
        <v>273</v>
      </c>
      <c r="F3140" s="27">
        <v>43132</v>
      </c>
      <c r="G3140">
        <v>260</v>
      </c>
      <c r="H3140" s="27">
        <v>42370</v>
      </c>
      <c r="I3140">
        <v>13</v>
      </c>
      <c r="J3140">
        <v>5</v>
      </c>
    </row>
    <row r="3141" spans="1:10" x14ac:dyDescent="0.25">
      <c r="A3141">
        <v>4644</v>
      </c>
      <c r="B3141" t="s">
        <v>14457</v>
      </c>
      <c r="C3141">
        <v>92213735</v>
      </c>
      <c r="D3141" t="s">
        <v>10669</v>
      </c>
      <c r="E3141">
        <v>55</v>
      </c>
      <c r="F3141" s="27">
        <v>43221</v>
      </c>
      <c r="G3141">
        <v>54.5</v>
      </c>
      <c r="H3141" s="27">
        <v>43132</v>
      </c>
      <c r="I3141">
        <v>0.5</v>
      </c>
      <c r="J3141">
        <v>0.91</v>
      </c>
    </row>
    <row r="3142" spans="1:10" x14ac:dyDescent="0.25">
      <c r="A3142">
        <v>4644</v>
      </c>
      <c r="B3142" t="s">
        <v>14457</v>
      </c>
      <c r="C3142">
        <v>92213736</v>
      </c>
      <c r="D3142" t="s">
        <v>17965</v>
      </c>
      <c r="E3142">
        <v>8</v>
      </c>
      <c r="F3142" s="27">
        <v>42370</v>
      </c>
      <c r="G3142">
        <v>9.8000000000000007</v>
      </c>
      <c r="H3142" s="27">
        <v>41548</v>
      </c>
      <c r="I3142">
        <v>-1.8</v>
      </c>
      <c r="J3142">
        <v>-18.36</v>
      </c>
    </row>
    <row r="3143" spans="1:10" x14ac:dyDescent="0.25">
      <c r="A3143">
        <v>4644</v>
      </c>
      <c r="B3143" t="s">
        <v>14457</v>
      </c>
      <c r="C3143">
        <v>92213742</v>
      </c>
      <c r="D3143" t="s">
        <v>17000</v>
      </c>
      <c r="E3143">
        <v>24</v>
      </c>
      <c r="F3143" s="27">
        <v>43221</v>
      </c>
      <c r="G3143">
        <v>23.5</v>
      </c>
      <c r="H3143" s="27">
        <v>43132</v>
      </c>
      <c r="I3143">
        <v>0.5</v>
      </c>
      <c r="J3143">
        <v>2.12</v>
      </c>
    </row>
    <row r="3144" spans="1:10" x14ac:dyDescent="0.25">
      <c r="A3144">
        <v>4644</v>
      </c>
      <c r="B3144" t="s">
        <v>14457</v>
      </c>
      <c r="C3144">
        <v>92213745</v>
      </c>
      <c r="D3144" t="s">
        <v>16322</v>
      </c>
      <c r="E3144">
        <v>49</v>
      </c>
      <c r="F3144" s="27">
        <v>43132</v>
      </c>
      <c r="G3144">
        <v>29.5</v>
      </c>
      <c r="H3144" s="27">
        <v>42917</v>
      </c>
      <c r="I3144">
        <v>19.5</v>
      </c>
      <c r="J3144">
        <v>66.099999999999994</v>
      </c>
    </row>
    <row r="3145" spans="1:10" x14ac:dyDescent="0.25">
      <c r="A3145">
        <v>4644</v>
      </c>
      <c r="B3145" t="s">
        <v>14457</v>
      </c>
      <c r="C3145">
        <v>92213748</v>
      </c>
      <c r="D3145" t="s">
        <v>15885</v>
      </c>
      <c r="E3145">
        <v>25</v>
      </c>
      <c r="F3145" s="27">
        <v>42370</v>
      </c>
      <c r="G3145">
        <v>31.1</v>
      </c>
      <c r="H3145" s="27">
        <v>41548</v>
      </c>
      <c r="I3145">
        <v>-6.1</v>
      </c>
      <c r="J3145">
        <v>-19.61</v>
      </c>
    </row>
    <row r="3146" spans="1:10" x14ac:dyDescent="0.25">
      <c r="A3146">
        <v>4644</v>
      </c>
      <c r="B3146" t="s">
        <v>14457</v>
      </c>
      <c r="C3146">
        <v>92213749</v>
      </c>
      <c r="D3146" t="s">
        <v>17261</v>
      </c>
      <c r="E3146">
        <v>16.5</v>
      </c>
      <c r="F3146" s="27">
        <v>42917</v>
      </c>
      <c r="G3146">
        <v>14.5</v>
      </c>
      <c r="H3146" s="27">
        <v>42795</v>
      </c>
      <c r="I3146">
        <v>2</v>
      </c>
      <c r="J3146">
        <v>13.79</v>
      </c>
    </row>
    <row r="3147" spans="1:10" x14ac:dyDescent="0.25">
      <c r="A3147">
        <v>4644</v>
      </c>
      <c r="B3147" t="s">
        <v>14457</v>
      </c>
      <c r="C3147">
        <v>92213752</v>
      </c>
      <c r="D3147" t="s">
        <v>14784</v>
      </c>
      <c r="E3147">
        <v>841</v>
      </c>
      <c r="F3147" s="27">
        <v>43221</v>
      </c>
      <c r="G3147">
        <v>840</v>
      </c>
      <c r="H3147" s="27">
        <v>43132</v>
      </c>
      <c r="I3147">
        <v>1</v>
      </c>
      <c r="J3147">
        <v>0.11</v>
      </c>
    </row>
    <row r="3148" spans="1:10" x14ac:dyDescent="0.25">
      <c r="A3148">
        <v>4644</v>
      </c>
      <c r="B3148" t="s">
        <v>14457</v>
      </c>
      <c r="C3148">
        <v>92213759</v>
      </c>
      <c r="D3148" t="s">
        <v>16541</v>
      </c>
      <c r="E3148">
        <v>33</v>
      </c>
      <c r="F3148" s="27">
        <v>42370</v>
      </c>
      <c r="G3148">
        <v>41</v>
      </c>
      <c r="H3148" s="27">
        <v>41548</v>
      </c>
      <c r="I3148">
        <v>-8</v>
      </c>
      <c r="J3148">
        <v>-19.510000000000002</v>
      </c>
    </row>
    <row r="3149" spans="1:10" x14ac:dyDescent="0.25">
      <c r="A3149">
        <v>4644</v>
      </c>
      <c r="B3149" t="s">
        <v>14457</v>
      </c>
      <c r="C3149">
        <v>92213762</v>
      </c>
      <c r="D3149" t="s">
        <v>16271</v>
      </c>
      <c r="E3149">
        <v>51.5</v>
      </c>
      <c r="F3149" s="27">
        <v>42917</v>
      </c>
      <c r="G3149">
        <v>54.5</v>
      </c>
      <c r="H3149" s="27">
        <v>42552</v>
      </c>
      <c r="I3149">
        <v>-3</v>
      </c>
      <c r="J3149">
        <v>-5.5</v>
      </c>
    </row>
    <row r="3150" spans="1:10" x14ac:dyDescent="0.25">
      <c r="A3150">
        <v>4644</v>
      </c>
      <c r="B3150" t="s">
        <v>14457</v>
      </c>
      <c r="C3150">
        <v>92213764</v>
      </c>
      <c r="D3150" t="s">
        <v>17557</v>
      </c>
      <c r="E3150">
        <v>13</v>
      </c>
      <c r="F3150" s="27">
        <v>42370</v>
      </c>
      <c r="G3150">
        <v>16</v>
      </c>
      <c r="H3150" s="27">
        <v>41548</v>
      </c>
      <c r="I3150">
        <v>-3</v>
      </c>
      <c r="J3150">
        <v>-18.75</v>
      </c>
    </row>
    <row r="3151" spans="1:10" x14ac:dyDescent="0.25">
      <c r="A3151">
        <v>4644</v>
      </c>
      <c r="B3151" t="s">
        <v>14457</v>
      </c>
      <c r="C3151">
        <v>92213766</v>
      </c>
      <c r="D3151" t="s">
        <v>16975</v>
      </c>
      <c r="E3151">
        <v>11</v>
      </c>
      <c r="F3151" s="27">
        <v>43132</v>
      </c>
      <c r="G3151">
        <v>12.5</v>
      </c>
      <c r="H3151" s="27">
        <v>42917</v>
      </c>
      <c r="I3151">
        <v>-1.5</v>
      </c>
      <c r="J3151">
        <v>-12</v>
      </c>
    </row>
    <row r="3152" spans="1:10" x14ac:dyDescent="0.25">
      <c r="A3152">
        <v>4644</v>
      </c>
      <c r="B3152" t="s">
        <v>14457</v>
      </c>
      <c r="C3152">
        <v>92213768</v>
      </c>
      <c r="D3152" t="s">
        <v>16605</v>
      </c>
      <c r="E3152">
        <v>33.5</v>
      </c>
      <c r="F3152" s="27">
        <v>43221</v>
      </c>
      <c r="G3152">
        <v>30.5</v>
      </c>
      <c r="H3152" s="27">
        <v>43132</v>
      </c>
      <c r="I3152">
        <v>3</v>
      </c>
      <c r="J3152">
        <v>9.83</v>
      </c>
    </row>
    <row r="3153" spans="1:10" x14ac:dyDescent="0.25">
      <c r="A3153">
        <v>4644</v>
      </c>
      <c r="B3153" t="s">
        <v>14457</v>
      </c>
      <c r="C3153">
        <v>92213769</v>
      </c>
      <c r="D3153" t="s">
        <v>11304</v>
      </c>
      <c r="E3153">
        <v>14.5</v>
      </c>
      <c r="F3153" s="27">
        <v>43132</v>
      </c>
      <c r="G3153">
        <v>15</v>
      </c>
      <c r="H3153" s="27">
        <v>42795</v>
      </c>
      <c r="I3153">
        <v>-0.5</v>
      </c>
      <c r="J3153">
        <v>-3.33</v>
      </c>
    </row>
    <row r="3154" spans="1:10" x14ac:dyDescent="0.25">
      <c r="A3154">
        <v>4644</v>
      </c>
      <c r="B3154" t="s">
        <v>14457</v>
      </c>
      <c r="C3154">
        <v>92213770</v>
      </c>
      <c r="D3154" t="s">
        <v>17828</v>
      </c>
      <c r="E3154">
        <v>8.5</v>
      </c>
      <c r="F3154" s="27">
        <v>42370</v>
      </c>
      <c r="G3154">
        <v>8</v>
      </c>
      <c r="H3154" s="27">
        <v>41548</v>
      </c>
      <c r="I3154">
        <v>0.5</v>
      </c>
      <c r="J3154">
        <v>6.25</v>
      </c>
    </row>
    <row r="3155" spans="1:10" x14ac:dyDescent="0.25">
      <c r="A3155">
        <v>4644</v>
      </c>
      <c r="B3155" t="s">
        <v>14457</v>
      </c>
      <c r="C3155">
        <v>92213779</v>
      </c>
      <c r="D3155" t="s">
        <v>17961</v>
      </c>
      <c r="E3155">
        <v>8</v>
      </c>
      <c r="F3155" s="27">
        <v>42370</v>
      </c>
      <c r="G3155">
        <v>8.4</v>
      </c>
      <c r="H3155" s="27">
        <v>41548</v>
      </c>
      <c r="I3155">
        <v>-0.4</v>
      </c>
      <c r="J3155">
        <v>-4.76</v>
      </c>
    </row>
    <row r="3156" spans="1:10" x14ac:dyDescent="0.25">
      <c r="A3156">
        <v>4644</v>
      </c>
      <c r="B3156" t="s">
        <v>14457</v>
      </c>
      <c r="C3156">
        <v>92213785</v>
      </c>
      <c r="D3156" t="s">
        <v>16087</v>
      </c>
      <c r="E3156">
        <v>25</v>
      </c>
      <c r="F3156" s="27">
        <v>42370</v>
      </c>
      <c r="G3156">
        <v>44.6</v>
      </c>
      <c r="H3156" s="27">
        <v>41548</v>
      </c>
      <c r="I3156">
        <v>-19.600000000000001</v>
      </c>
      <c r="J3156">
        <v>-43.94</v>
      </c>
    </row>
    <row r="3157" spans="1:10" x14ac:dyDescent="0.25">
      <c r="A3157">
        <v>4644</v>
      </c>
      <c r="B3157" t="s">
        <v>14457</v>
      </c>
      <c r="C3157">
        <v>92213789</v>
      </c>
      <c r="D3157" t="s">
        <v>17966</v>
      </c>
      <c r="E3157">
        <v>8</v>
      </c>
      <c r="F3157" s="27">
        <v>43132</v>
      </c>
      <c r="G3157">
        <v>11.5</v>
      </c>
      <c r="H3157" s="27">
        <v>42917</v>
      </c>
      <c r="I3157">
        <v>-3.5</v>
      </c>
      <c r="J3157">
        <v>-30.43</v>
      </c>
    </row>
    <row r="3158" spans="1:10" x14ac:dyDescent="0.25">
      <c r="A3158">
        <v>4644</v>
      </c>
      <c r="B3158" t="s">
        <v>14457</v>
      </c>
      <c r="C3158">
        <v>92213790</v>
      </c>
      <c r="D3158" t="s">
        <v>15529</v>
      </c>
      <c r="E3158">
        <v>49.5</v>
      </c>
      <c r="F3158" s="27">
        <v>43221</v>
      </c>
      <c r="G3158">
        <v>26.7</v>
      </c>
      <c r="H3158" s="27">
        <v>41548</v>
      </c>
      <c r="I3158">
        <v>-1.7</v>
      </c>
      <c r="J3158">
        <v>-6.36</v>
      </c>
    </row>
    <row r="3159" spans="1:10" x14ac:dyDescent="0.25">
      <c r="A3159">
        <v>4644</v>
      </c>
      <c r="B3159" t="s">
        <v>14457</v>
      </c>
      <c r="C3159">
        <v>92213792</v>
      </c>
      <c r="D3159" t="s">
        <v>16908</v>
      </c>
      <c r="E3159">
        <v>25</v>
      </c>
      <c r="F3159" s="27">
        <v>42370</v>
      </c>
      <c r="G3159">
        <v>32.9</v>
      </c>
      <c r="H3159" s="27">
        <v>41913</v>
      </c>
      <c r="I3159">
        <v>-7.9</v>
      </c>
      <c r="J3159">
        <v>-24.01</v>
      </c>
    </row>
    <row r="3160" spans="1:10" x14ac:dyDescent="0.25">
      <c r="A3160">
        <v>4644</v>
      </c>
      <c r="B3160" t="s">
        <v>14457</v>
      </c>
      <c r="C3160">
        <v>92213793</v>
      </c>
      <c r="D3160" t="s">
        <v>16909</v>
      </c>
      <c r="E3160">
        <v>25</v>
      </c>
      <c r="F3160" s="27">
        <v>42370</v>
      </c>
      <c r="G3160">
        <v>28.2</v>
      </c>
      <c r="H3160" s="27">
        <v>41548</v>
      </c>
      <c r="I3160">
        <v>-3.2</v>
      </c>
      <c r="J3160">
        <v>-11.34</v>
      </c>
    </row>
    <row r="3161" spans="1:10" x14ac:dyDescent="0.25">
      <c r="A3161">
        <v>4644</v>
      </c>
      <c r="B3161" t="s">
        <v>14457</v>
      </c>
      <c r="C3161">
        <v>92213795</v>
      </c>
      <c r="D3161" t="s">
        <v>17829</v>
      </c>
      <c r="E3161">
        <v>8.5</v>
      </c>
      <c r="F3161" s="27">
        <v>42370</v>
      </c>
      <c r="G3161">
        <v>10.199999999999999</v>
      </c>
      <c r="H3161" s="27">
        <v>41548</v>
      </c>
      <c r="I3161">
        <v>-1.7</v>
      </c>
      <c r="J3161">
        <v>-16.66</v>
      </c>
    </row>
    <row r="3162" spans="1:10" x14ac:dyDescent="0.25">
      <c r="A3162">
        <v>4644</v>
      </c>
      <c r="B3162" t="s">
        <v>14457</v>
      </c>
      <c r="C3162">
        <v>92213796</v>
      </c>
      <c r="D3162" t="s">
        <v>15676</v>
      </c>
      <c r="E3162">
        <v>129</v>
      </c>
      <c r="F3162" s="27">
        <v>42370</v>
      </c>
      <c r="G3162">
        <v>376.4</v>
      </c>
      <c r="H3162" s="27">
        <v>41548</v>
      </c>
      <c r="I3162">
        <v>-247.4</v>
      </c>
      <c r="J3162">
        <v>-65.72</v>
      </c>
    </row>
    <row r="3163" spans="1:10" x14ac:dyDescent="0.25">
      <c r="A3163">
        <v>4644</v>
      </c>
      <c r="B3163" t="s">
        <v>14457</v>
      </c>
      <c r="C3163">
        <v>92213799</v>
      </c>
      <c r="D3163" t="s">
        <v>16427</v>
      </c>
      <c r="E3163">
        <v>42</v>
      </c>
      <c r="F3163" s="27">
        <v>42917</v>
      </c>
      <c r="G3163">
        <v>11</v>
      </c>
      <c r="H3163" s="27">
        <v>42370</v>
      </c>
      <c r="I3163">
        <v>31</v>
      </c>
      <c r="J3163">
        <v>281.81</v>
      </c>
    </row>
    <row r="3164" spans="1:10" x14ac:dyDescent="0.25">
      <c r="A3164">
        <v>4644</v>
      </c>
      <c r="B3164" t="s">
        <v>14457</v>
      </c>
      <c r="C3164">
        <v>92213801</v>
      </c>
      <c r="D3164" t="s">
        <v>16087</v>
      </c>
      <c r="E3164">
        <v>67</v>
      </c>
      <c r="F3164" s="27">
        <v>43221</v>
      </c>
      <c r="G3164">
        <v>71.5</v>
      </c>
      <c r="H3164" s="27">
        <v>43132</v>
      </c>
      <c r="I3164">
        <v>-4.5</v>
      </c>
      <c r="J3164">
        <v>-6.29</v>
      </c>
    </row>
    <row r="3165" spans="1:10" x14ac:dyDescent="0.25">
      <c r="A3165">
        <v>4644</v>
      </c>
      <c r="B3165" t="s">
        <v>14457</v>
      </c>
      <c r="C3165">
        <v>92213803</v>
      </c>
      <c r="D3165" t="s">
        <v>14880</v>
      </c>
      <c r="E3165">
        <v>602</v>
      </c>
      <c r="F3165" s="27">
        <v>42370</v>
      </c>
      <c r="G3165">
        <v>696.8</v>
      </c>
      <c r="H3165" s="27">
        <v>41548</v>
      </c>
      <c r="I3165">
        <v>-94.8</v>
      </c>
      <c r="J3165">
        <v>-13.6</v>
      </c>
    </row>
    <row r="3166" spans="1:10" x14ac:dyDescent="0.25">
      <c r="A3166">
        <v>4644</v>
      </c>
      <c r="B3166" t="s">
        <v>14457</v>
      </c>
      <c r="C3166">
        <v>92213807</v>
      </c>
      <c r="D3166" t="s">
        <v>16910</v>
      </c>
      <c r="E3166">
        <v>25</v>
      </c>
      <c r="F3166" s="27">
        <v>42370</v>
      </c>
      <c r="G3166">
        <v>30.9</v>
      </c>
      <c r="H3166" s="27">
        <v>41548</v>
      </c>
      <c r="I3166">
        <v>-5.9</v>
      </c>
      <c r="J3166">
        <v>-19.09</v>
      </c>
    </row>
    <row r="3167" spans="1:10" x14ac:dyDescent="0.25">
      <c r="A3167">
        <v>4644</v>
      </c>
      <c r="B3167" t="s">
        <v>14457</v>
      </c>
      <c r="C3167">
        <v>92213808</v>
      </c>
      <c r="D3167" t="s">
        <v>15739</v>
      </c>
      <c r="E3167">
        <v>120</v>
      </c>
      <c r="F3167" s="27">
        <v>43221</v>
      </c>
      <c r="G3167">
        <v>119.5</v>
      </c>
      <c r="H3167" s="27">
        <v>43132</v>
      </c>
      <c r="I3167">
        <v>0.5</v>
      </c>
      <c r="J3167">
        <v>0.41</v>
      </c>
    </row>
    <row r="3168" spans="1:10" x14ac:dyDescent="0.25">
      <c r="A3168">
        <v>4644</v>
      </c>
      <c r="B3168" t="s">
        <v>14457</v>
      </c>
      <c r="C3168">
        <v>92213810</v>
      </c>
      <c r="D3168" t="s">
        <v>15766</v>
      </c>
      <c r="E3168">
        <v>114</v>
      </c>
      <c r="F3168" s="27">
        <v>42917</v>
      </c>
      <c r="G3168">
        <v>142.80000000000001</v>
      </c>
      <c r="H3168" s="27">
        <v>41548</v>
      </c>
      <c r="I3168">
        <v>-28.8</v>
      </c>
      <c r="J3168">
        <v>-20.16</v>
      </c>
    </row>
    <row r="3169" spans="1:10" x14ac:dyDescent="0.25">
      <c r="A3169">
        <v>4644</v>
      </c>
      <c r="B3169" t="s">
        <v>14457</v>
      </c>
      <c r="C3169">
        <v>92213812</v>
      </c>
      <c r="D3169" t="s">
        <v>17669</v>
      </c>
      <c r="E3169">
        <v>11</v>
      </c>
      <c r="F3169" s="27">
        <v>42705</v>
      </c>
      <c r="G3169">
        <v>10.5</v>
      </c>
      <c r="H3169" s="27">
        <v>42370</v>
      </c>
      <c r="I3169">
        <v>0.5</v>
      </c>
      <c r="J3169">
        <v>4.76</v>
      </c>
    </row>
    <row r="3170" spans="1:10" x14ac:dyDescent="0.25">
      <c r="A3170">
        <v>4644</v>
      </c>
      <c r="B3170" t="s">
        <v>14457</v>
      </c>
      <c r="C3170">
        <v>92213815</v>
      </c>
      <c r="D3170" t="s">
        <v>16869</v>
      </c>
      <c r="E3170">
        <v>25.5</v>
      </c>
      <c r="F3170" s="27">
        <v>43132</v>
      </c>
      <c r="G3170">
        <v>25</v>
      </c>
      <c r="H3170" s="27">
        <v>42917</v>
      </c>
      <c r="I3170">
        <v>0.5</v>
      </c>
      <c r="J3170">
        <v>2</v>
      </c>
    </row>
    <row r="3171" spans="1:10" x14ac:dyDescent="0.25">
      <c r="A3171">
        <v>4644</v>
      </c>
      <c r="B3171" t="s">
        <v>14457</v>
      </c>
      <c r="C3171">
        <v>92213820</v>
      </c>
      <c r="D3171" t="s">
        <v>15767</v>
      </c>
      <c r="E3171">
        <v>110</v>
      </c>
      <c r="F3171" s="27">
        <v>43132</v>
      </c>
      <c r="G3171">
        <v>112.5</v>
      </c>
      <c r="H3171" s="27">
        <v>42917</v>
      </c>
      <c r="I3171">
        <v>-2.5</v>
      </c>
      <c r="J3171">
        <v>-2.2200000000000002</v>
      </c>
    </row>
    <row r="3172" spans="1:10" x14ac:dyDescent="0.25">
      <c r="A3172">
        <v>4644</v>
      </c>
      <c r="B3172" t="s">
        <v>14457</v>
      </c>
      <c r="C3172">
        <v>92213823</v>
      </c>
      <c r="D3172" t="s">
        <v>16911</v>
      </c>
      <c r="E3172">
        <v>25</v>
      </c>
      <c r="F3172" s="27">
        <v>42370</v>
      </c>
      <c r="G3172">
        <v>32.9</v>
      </c>
      <c r="H3172" s="27">
        <v>41913</v>
      </c>
      <c r="I3172">
        <v>-7.9</v>
      </c>
      <c r="J3172">
        <v>-24.01</v>
      </c>
    </row>
    <row r="3173" spans="1:10" x14ac:dyDescent="0.25">
      <c r="A3173">
        <v>4644</v>
      </c>
      <c r="B3173" t="s">
        <v>14457</v>
      </c>
      <c r="C3173">
        <v>92213824</v>
      </c>
      <c r="D3173" t="s">
        <v>16912</v>
      </c>
      <c r="E3173">
        <v>25</v>
      </c>
      <c r="F3173" s="27">
        <v>42370</v>
      </c>
      <c r="G3173">
        <v>28.2</v>
      </c>
      <c r="H3173" s="27">
        <v>41548</v>
      </c>
      <c r="I3173">
        <v>-3.2</v>
      </c>
      <c r="J3173">
        <v>-11.34</v>
      </c>
    </row>
    <row r="3174" spans="1:10" x14ac:dyDescent="0.25">
      <c r="A3174">
        <v>4644</v>
      </c>
      <c r="B3174" t="s">
        <v>14457</v>
      </c>
      <c r="C3174">
        <v>92213827</v>
      </c>
      <c r="D3174" t="s">
        <v>16256</v>
      </c>
      <c r="E3174">
        <v>53</v>
      </c>
      <c r="F3174" s="27">
        <v>43132</v>
      </c>
      <c r="G3174">
        <v>49</v>
      </c>
      <c r="H3174" s="27">
        <v>42917</v>
      </c>
      <c r="I3174">
        <v>4</v>
      </c>
      <c r="J3174">
        <v>8.16</v>
      </c>
    </row>
    <row r="3175" spans="1:10" x14ac:dyDescent="0.25">
      <c r="A3175">
        <v>4644</v>
      </c>
      <c r="B3175" t="s">
        <v>14457</v>
      </c>
      <c r="C3175">
        <v>92213828</v>
      </c>
      <c r="D3175" t="s">
        <v>14934</v>
      </c>
      <c r="E3175">
        <v>546</v>
      </c>
      <c r="F3175" s="27">
        <v>42461</v>
      </c>
      <c r="G3175">
        <v>360.5</v>
      </c>
      <c r="H3175" s="27">
        <v>42370</v>
      </c>
      <c r="I3175">
        <v>185.5</v>
      </c>
      <c r="J3175">
        <v>51.45</v>
      </c>
    </row>
    <row r="3176" spans="1:10" x14ac:dyDescent="0.25">
      <c r="A3176">
        <v>4644</v>
      </c>
      <c r="B3176" t="s">
        <v>14457</v>
      </c>
      <c r="C3176">
        <v>92213829</v>
      </c>
      <c r="D3176" t="s">
        <v>15873</v>
      </c>
      <c r="E3176">
        <v>95.5</v>
      </c>
      <c r="F3176" s="27">
        <v>43132</v>
      </c>
      <c r="G3176">
        <v>86.5</v>
      </c>
      <c r="H3176" s="27">
        <v>42917</v>
      </c>
      <c r="I3176">
        <v>9</v>
      </c>
      <c r="J3176">
        <v>10.4</v>
      </c>
    </row>
    <row r="3177" spans="1:10" x14ac:dyDescent="0.25">
      <c r="A3177">
        <v>4644</v>
      </c>
      <c r="B3177" t="s">
        <v>14457</v>
      </c>
      <c r="C3177">
        <v>92213832</v>
      </c>
      <c r="D3177" t="s">
        <v>17139</v>
      </c>
      <c r="E3177">
        <v>20.5</v>
      </c>
      <c r="F3177" s="27">
        <v>43132</v>
      </c>
      <c r="G3177">
        <v>17.5</v>
      </c>
      <c r="H3177" s="27">
        <v>42917</v>
      </c>
      <c r="I3177">
        <v>3</v>
      </c>
      <c r="J3177">
        <v>17.14</v>
      </c>
    </row>
    <row r="3178" spans="1:10" x14ac:dyDescent="0.25">
      <c r="A3178">
        <v>4644</v>
      </c>
      <c r="B3178" t="s">
        <v>14457</v>
      </c>
      <c r="C3178">
        <v>92213836</v>
      </c>
      <c r="D3178" t="s">
        <v>16909</v>
      </c>
      <c r="E3178">
        <v>25</v>
      </c>
      <c r="F3178" s="27">
        <v>42705</v>
      </c>
      <c r="G3178">
        <v>29.4</v>
      </c>
      <c r="H3178" s="27">
        <v>41548</v>
      </c>
      <c r="I3178">
        <v>-4.4000000000000004</v>
      </c>
      <c r="J3178">
        <v>-14.96</v>
      </c>
    </row>
    <row r="3179" spans="1:10" x14ac:dyDescent="0.25">
      <c r="A3179">
        <v>4644</v>
      </c>
      <c r="B3179" t="s">
        <v>14457</v>
      </c>
      <c r="C3179">
        <v>92213837</v>
      </c>
      <c r="D3179" t="s">
        <v>16272</v>
      </c>
      <c r="E3179">
        <v>51.5</v>
      </c>
      <c r="F3179" s="27">
        <v>43132</v>
      </c>
      <c r="G3179">
        <v>51</v>
      </c>
      <c r="H3179" s="27">
        <v>42917</v>
      </c>
      <c r="I3179">
        <v>0.5</v>
      </c>
      <c r="J3179">
        <v>0.98</v>
      </c>
    </row>
    <row r="3180" spans="1:10" x14ac:dyDescent="0.25">
      <c r="A3180">
        <v>4644</v>
      </c>
      <c r="B3180" t="s">
        <v>14457</v>
      </c>
      <c r="C3180">
        <v>92213843</v>
      </c>
      <c r="D3180" t="s">
        <v>15573</v>
      </c>
      <c r="E3180">
        <v>115</v>
      </c>
      <c r="F3180" s="27">
        <v>43132</v>
      </c>
      <c r="G3180">
        <v>129.5</v>
      </c>
      <c r="H3180" s="27">
        <v>42917</v>
      </c>
      <c r="I3180">
        <v>-14.5</v>
      </c>
      <c r="J3180">
        <v>-11.19</v>
      </c>
    </row>
    <row r="3181" spans="1:10" x14ac:dyDescent="0.25">
      <c r="A3181">
        <v>4644</v>
      </c>
      <c r="B3181" t="s">
        <v>14457</v>
      </c>
      <c r="C3181">
        <v>92213847</v>
      </c>
      <c r="D3181" t="s">
        <v>16913</v>
      </c>
      <c r="E3181">
        <v>25</v>
      </c>
      <c r="F3181" s="27">
        <v>42370</v>
      </c>
      <c r="G3181">
        <v>29.1</v>
      </c>
      <c r="H3181" s="27">
        <v>41548</v>
      </c>
      <c r="I3181">
        <v>-4.0999999999999996</v>
      </c>
      <c r="J3181">
        <v>-14.08</v>
      </c>
    </row>
    <row r="3182" spans="1:10" x14ac:dyDescent="0.25">
      <c r="A3182">
        <v>4644</v>
      </c>
      <c r="B3182" t="s">
        <v>14457</v>
      </c>
      <c r="C3182">
        <v>92213849</v>
      </c>
      <c r="D3182" t="s">
        <v>16914</v>
      </c>
      <c r="E3182">
        <v>25</v>
      </c>
      <c r="F3182" s="27">
        <v>42370</v>
      </c>
      <c r="G3182">
        <v>28</v>
      </c>
      <c r="H3182" s="27">
        <v>41548</v>
      </c>
      <c r="I3182">
        <v>-3</v>
      </c>
      <c r="J3182">
        <v>-10.71</v>
      </c>
    </row>
    <row r="3183" spans="1:10" x14ac:dyDescent="0.25">
      <c r="A3183">
        <v>4644</v>
      </c>
      <c r="B3183" t="s">
        <v>14457</v>
      </c>
      <c r="C3183">
        <v>92213850</v>
      </c>
      <c r="D3183" t="s">
        <v>16761</v>
      </c>
      <c r="E3183">
        <v>28.5</v>
      </c>
      <c r="F3183" s="27">
        <v>43221</v>
      </c>
      <c r="G3183">
        <v>29</v>
      </c>
      <c r="H3183" s="27">
        <v>42370</v>
      </c>
      <c r="I3183">
        <v>-0.5</v>
      </c>
      <c r="J3183">
        <v>-1.72</v>
      </c>
    </row>
    <row r="3184" spans="1:10" x14ac:dyDescent="0.25">
      <c r="A3184">
        <v>4644</v>
      </c>
      <c r="B3184" t="s">
        <v>14457</v>
      </c>
      <c r="C3184">
        <v>92213851</v>
      </c>
      <c r="D3184" t="s">
        <v>16371</v>
      </c>
      <c r="E3184">
        <v>46</v>
      </c>
      <c r="F3184" s="27">
        <v>42705</v>
      </c>
      <c r="G3184">
        <v>123</v>
      </c>
      <c r="H3184" s="27">
        <v>42370</v>
      </c>
      <c r="I3184">
        <v>-77</v>
      </c>
      <c r="J3184">
        <v>-62.6</v>
      </c>
    </row>
    <row r="3185" spans="1:10" x14ac:dyDescent="0.25">
      <c r="A3185">
        <v>4644</v>
      </c>
      <c r="B3185" t="s">
        <v>14457</v>
      </c>
      <c r="C3185">
        <v>92213853</v>
      </c>
      <c r="D3185" t="s">
        <v>14658</v>
      </c>
      <c r="E3185">
        <v>1583</v>
      </c>
      <c r="F3185" s="27">
        <v>43132</v>
      </c>
      <c r="G3185">
        <v>1497.5</v>
      </c>
      <c r="H3185" s="27">
        <v>42917</v>
      </c>
      <c r="I3185">
        <v>85.5</v>
      </c>
      <c r="J3185">
        <v>5.7</v>
      </c>
    </row>
    <row r="3186" spans="1:10" x14ac:dyDescent="0.25">
      <c r="A3186">
        <v>4644</v>
      </c>
      <c r="B3186" t="s">
        <v>14457</v>
      </c>
      <c r="C3186">
        <v>92213854</v>
      </c>
      <c r="D3186" t="s">
        <v>15550</v>
      </c>
      <c r="E3186">
        <v>160</v>
      </c>
      <c r="F3186" s="27">
        <v>42370</v>
      </c>
      <c r="G3186">
        <v>200</v>
      </c>
      <c r="H3186" s="27">
        <v>41548</v>
      </c>
      <c r="I3186">
        <v>-40</v>
      </c>
      <c r="J3186">
        <v>-20</v>
      </c>
    </row>
    <row r="3187" spans="1:10" x14ac:dyDescent="0.25">
      <c r="A3187">
        <v>4644</v>
      </c>
      <c r="B3187" t="s">
        <v>14457</v>
      </c>
      <c r="C3187">
        <v>92213855</v>
      </c>
      <c r="D3187" t="s">
        <v>16915</v>
      </c>
      <c r="E3187">
        <v>25</v>
      </c>
      <c r="F3187" s="27">
        <v>43132</v>
      </c>
      <c r="G3187">
        <v>33.5</v>
      </c>
      <c r="H3187" s="27">
        <v>42917</v>
      </c>
      <c r="I3187">
        <v>-8.5</v>
      </c>
      <c r="J3187">
        <v>-25.37</v>
      </c>
    </row>
    <row r="3188" spans="1:10" x14ac:dyDescent="0.25">
      <c r="A3188">
        <v>4644</v>
      </c>
      <c r="B3188" t="s">
        <v>14457</v>
      </c>
      <c r="C3188">
        <v>92213860</v>
      </c>
      <c r="D3188" t="s">
        <v>17967</v>
      </c>
      <c r="E3188">
        <v>8</v>
      </c>
      <c r="F3188" s="27">
        <v>42370</v>
      </c>
      <c r="G3188">
        <v>10.3</v>
      </c>
      <c r="H3188" s="27">
        <v>41548</v>
      </c>
      <c r="I3188">
        <v>-2.2999999999999998</v>
      </c>
      <c r="J3188">
        <v>-22.33</v>
      </c>
    </row>
    <row r="3189" spans="1:10" x14ac:dyDescent="0.25">
      <c r="A3189">
        <v>4644</v>
      </c>
      <c r="B3189" t="s">
        <v>14457</v>
      </c>
      <c r="C3189">
        <v>92213861</v>
      </c>
      <c r="D3189" t="s">
        <v>16850</v>
      </c>
      <c r="E3189">
        <v>26</v>
      </c>
      <c r="F3189" s="27">
        <v>42917</v>
      </c>
      <c r="G3189">
        <v>20.5</v>
      </c>
      <c r="H3189" s="27">
        <v>42795</v>
      </c>
      <c r="I3189">
        <v>5.5</v>
      </c>
      <c r="J3189">
        <v>26.82</v>
      </c>
    </row>
    <row r="3190" spans="1:10" x14ac:dyDescent="0.25">
      <c r="A3190">
        <v>4644</v>
      </c>
      <c r="B3190" t="s">
        <v>14457</v>
      </c>
      <c r="C3190">
        <v>92213862</v>
      </c>
      <c r="D3190" t="s">
        <v>11727</v>
      </c>
      <c r="E3190">
        <v>954.5</v>
      </c>
      <c r="F3190" s="27">
        <v>42370</v>
      </c>
      <c r="G3190">
        <v>547.9</v>
      </c>
      <c r="H3190" s="27">
        <v>41548</v>
      </c>
      <c r="I3190">
        <v>406.6</v>
      </c>
      <c r="J3190">
        <v>74.209999999999994</v>
      </c>
    </row>
    <row r="3191" spans="1:10" x14ac:dyDescent="0.25">
      <c r="A3191">
        <v>4644</v>
      </c>
      <c r="B3191" t="s">
        <v>14457</v>
      </c>
      <c r="C3191">
        <v>92213864</v>
      </c>
      <c r="D3191" t="s">
        <v>17220</v>
      </c>
      <c r="E3191">
        <v>19</v>
      </c>
      <c r="F3191" s="27">
        <v>42917</v>
      </c>
      <c r="G3191">
        <v>21</v>
      </c>
      <c r="H3191" s="27">
        <v>42795</v>
      </c>
      <c r="I3191">
        <v>-2</v>
      </c>
      <c r="J3191">
        <v>-9.52</v>
      </c>
    </row>
    <row r="3192" spans="1:10" x14ac:dyDescent="0.25">
      <c r="A3192">
        <v>4644</v>
      </c>
      <c r="B3192" t="s">
        <v>14457</v>
      </c>
      <c r="C3192">
        <v>92213868</v>
      </c>
      <c r="D3192" t="s">
        <v>16581</v>
      </c>
      <c r="E3192">
        <v>32.5</v>
      </c>
      <c r="F3192" s="27">
        <v>43132</v>
      </c>
      <c r="G3192">
        <v>33</v>
      </c>
      <c r="H3192" s="27">
        <v>42795</v>
      </c>
      <c r="I3192">
        <v>-0.5</v>
      </c>
      <c r="J3192">
        <v>-1.51</v>
      </c>
    </row>
    <row r="3193" spans="1:10" x14ac:dyDescent="0.25">
      <c r="A3193">
        <v>4644</v>
      </c>
      <c r="B3193" t="s">
        <v>14457</v>
      </c>
      <c r="C3193">
        <v>92213870</v>
      </c>
      <c r="D3193" t="s">
        <v>15072</v>
      </c>
      <c r="E3193">
        <v>399.5</v>
      </c>
      <c r="F3193" s="27">
        <v>43221</v>
      </c>
      <c r="G3193">
        <v>412.5</v>
      </c>
      <c r="H3193" s="27">
        <v>43132</v>
      </c>
      <c r="I3193">
        <v>-13</v>
      </c>
      <c r="J3193">
        <v>-3.15</v>
      </c>
    </row>
    <row r="3194" spans="1:10" x14ac:dyDescent="0.25">
      <c r="A3194">
        <v>4644</v>
      </c>
      <c r="B3194" t="s">
        <v>14457</v>
      </c>
      <c r="C3194">
        <v>92213872</v>
      </c>
      <c r="D3194" t="s">
        <v>17192</v>
      </c>
      <c r="E3194">
        <v>19.5</v>
      </c>
      <c r="F3194" s="27">
        <v>43221</v>
      </c>
      <c r="G3194">
        <v>16</v>
      </c>
      <c r="H3194" s="27">
        <v>43132</v>
      </c>
      <c r="I3194">
        <v>3.5</v>
      </c>
      <c r="J3194">
        <v>21.87</v>
      </c>
    </row>
    <row r="3195" spans="1:10" x14ac:dyDescent="0.25">
      <c r="A3195">
        <v>4644</v>
      </c>
      <c r="B3195" t="s">
        <v>14457</v>
      </c>
      <c r="C3195">
        <v>92213875</v>
      </c>
      <c r="D3195" t="s">
        <v>14798</v>
      </c>
      <c r="E3195">
        <v>797</v>
      </c>
      <c r="F3195" s="27">
        <v>43221</v>
      </c>
      <c r="G3195">
        <v>794.5</v>
      </c>
      <c r="H3195" s="27">
        <v>43132</v>
      </c>
      <c r="I3195">
        <v>2.5</v>
      </c>
      <c r="J3195">
        <v>0.31</v>
      </c>
    </row>
    <row r="3196" spans="1:10" x14ac:dyDescent="0.25">
      <c r="A3196">
        <v>4644</v>
      </c>
      <c r="B3196" t="s">
        <v>14457</v>
      </c>
      <c r="C3196">
        <v>92213876</v>
      </c>
      <c r="D3196" t="s">
        <v>16495</v>
      </c>
      <c r="E3196">
        <v>38.5</v>
      </c>
      <c r="F3196" s="27">
        <v>43132</v>
      </c>
      <c r="G3196">
        <v>37.5</v>
      </c>
      <c r="H3196" s="27">
        <v>42917</v>
      </c>
      <c r="I3196">
        <v>1</v>
      </c>
      <c r="J3196">
        <v>2.66</v>
      </c>
    </row>
    <row r="3197" spans="1:10" x14ac:dyDescent="0.25">
      <c r="A3197">
        <v>4644</v>
      </c>
      <c r="B3197" t="s">
        <v>14457</v>
      </c>
      <c r="C3197">
        <v>92213877</v>
      </c>
      <c r="D3197" t="s">
        <v>16428</v>
      </c>
      <c r="E3197">
        <v>42</v>
      </c>
      <c r="F3197" s="27">
        <v>42370</v>
      </c>
      <c r="G3197">
        <v>37.6</v>
      </c>
      <c r="H3197" s="27">
        <v>41548</v>
      </c>
      <c r="I3197">
        <v>4.4000000000000004</v>
      </c>
      <c r="J3197">
        <v>11.7</v>
      </c>
    </row>
    <row r="3198" spans="1:10" x14ac:dyDescent="0.25">
      <c r="A3198">
        <v>4644</v>
      </c>
      <c r="B3198" t="s">
        <v>14457</v>
      </c>
      <c r="C3198">
        <v>92213878</v>
      </c>
      <c r="D3198" t="s">
        <v>11451</v>
      </c>
      <c r="E3198">
        <v>32</v>
      </c>
      <c r="F3198" s="27">
        <v>42370</v>
      </c>
      <c r="G3198">
        <v>25</v>
      </c>
      <c r="H3198" s="27">
        <v>41548</v>
      </c>
      <c r="I3198">
        <v>7</v>
      </c>
      <c r="J3198">
        <v>28</v>
      </c>
    </row>
    <row r="3199" spans="1:10" x14ac:dyDescent="0.25">
      <c r="A3199">
        <v>4644</v>
      </c>
      <c r="B3199" t="s">
        <v>14457</v>
      </c>
      <c r="C3199">
        <v>92213879</v>
      </c>
      <c r="D3199" t="s">
        <v>16101</v>
      </c>
      <c r="E3199">
        <v>65.5</v>
      </c>
      <c r="F3199" s="27">
        <v>43221</v>
      </c>
      <c r="G3199">
        <v>68</v>
      </c>
      <c r="H3199" s="27">
        <v>43132</v>
      </c>
      <c r="I3199">
        <v>-2.5</v>
      </c>
      <c r="J3199">
        <v>-3.67</v>
      </c>
    </row>
    <row r="3200" spans="1:10" x14ac:dyDescent="0.25">
      <c r="A3200">
        <v>4644</v>
      </c>
      <c r="B3200" t="s">
        <v>14457</v>
      </c>
      <c r="C3200">
        <v>92213888</v>
      </c>
      <c r="D3200" t="s">
        <v>15633</v>
      </c>
      <c r="E3200">
        <v>138</v>
      </c>
      <c r="F3200" s="27">
        <v>43132</v>
      </c>
      <c r="G3200">
        <v>135</v>
      </c>
      <c r="H3200" s="27">
        <v>42917</v>
      </c>
      <c r="I3200">
        <v>3</v>
      </c>
      <c r="J3200">
        <v>2.2200000000000002</v>
      </c>
    </row>
    <row r="3201" spans="1:10" x14ac:dyDescent="0.25">
      <c r="A3201">
        <v>4644</v>
      </c>
      <c r="B3201" t="s">
        <v>14457</v>
      </c>
      <c r="C3201">
        <v>92213892</v>
      </c>
      <c r="D3201" t="s">
        <v>15348</v>
      </c>
      <c r="E3201">
        <v>224.5</v>
      </c>
      <c r="F3201" s="27">
        <v>43221</v>
      </c>
      <c r="G3201">
        <v>244.5</v>
      </c>
      <c r="H3201" s="27">
        <v>43132</v>
      </c>
      <c r="I3201">
        <v>-20</v>
      </c>
      <c r="J3201">
        <v>-8.17</v>
      </c>
    </row>
    <row r="3202" spans="1:10" x14ac:dyDescent="0.25">
      <c r="A3202">
        <v>4644</v>
      </c>
      <c r="B3202" t="s">
        <v>14457</v>
      </c>
      <c r="C3202">
        <v>92213896</v>
      </c>
      <c r="D3202" t="s">
        <v>15115</v>
      </c>
      <c r="E3202">
        <v>372.5</v>
      </c>
      <c r="F3202" s="27">
        <v>43132</v>
      </c>
      <c r="G3202">
        <v>455.8</v>
      </c>
      <c r="H3202" s="27">
        <v>41548</v>
      </c>
      <c r="I3202">
        <v>-83.3</v>
      </c>
      <c r="J3202">
        <v>-18.27</v>
      </c>
    </row>
    <row r="3203" spans="1:10" x14ac:dyDescent="0.25">
      <c r="A3203">
        <v>4644</v>
      </c>
      <c r="B3203" t="s">
        <v>14457</v>
      </c>
      <c r="C3203">
        <v>92213899</v>
      </c>
      <c r="D3203" t="s">
        <v>16146</v>
      </c>
      <c r="E3203">
        <v>63</v>
      </c>
      <c r="F3203" s="27">
        <v>43132</v>
      </c>
      <c r="G3203">
        <v>63.5</v>
      </c>
      <c r="H3203" s="27">
        <v>42917</v>
      </c>
      <c r="I3203">
        <v>-0.5</v>
      </c>
      <c r="J3203">
        <v>-0.78</v>
      </c>
    </row>
    <row r="3204" spans="1:10" x14ac:dyDescent="0.25">
      <c r="A3204">
        <v>4644</v>
      </c>
      <c r="B3204" t="s">
        <v>14457</v>
      </c>
      <c r="C3204">
        <v>92213902</v>
      </c>
      <c r="D3204" t="s">
        <v>15346</v>
      </c>
      <c r="E3204">
        <v>42</v>
      </c>
      <c r="F3204" s="27">
        <v>42917</v>
      </c>
      <c r="G3204">
        <v>33</v>
      </c>
      <c r="H3204" s="27">
        <v>42795</v>
      </c>
      <c r="I3204">
        <v>9</v>
      </c>
      <c r="J3204">
        <v>27.27</v>
      </c>
    </row>
    <row r="3205" spans="1:10" x14ac:dyDescent="0.25">
      <c r="A3205">
        <v>4644</v>
      </c>
      <c r="B3205" t="s">
        <v>14457</v>
      </c>
      <c r="C3205">
        <v>92213903</v>
      </c>
      <c r="D3205" t="s">
        <v>15706</v>
      </c>
      <c r="E3205">
        <v>127</v>
      </c>
      <c r="F3205" s="27">
        <v>43221</v>
      </c>
      <c r="G3205">
        <v>126</v>
      </c>
      <c r="H3205" s="27">
        <v>43132</v>
      </c>
      <c r="I3205">
        <v>1</v>
      </c>
      <c r="J3205">
        <v>0.79</v>
      </c>
    </row>
    <row r="3206" spans="1:10" x14ac:dyDescent="0.25">
      <c r="A3206">
        <v>4644</v>
      </c>
      <c r="B3206" t="s">
        <v>14457</v>
      </c>
      <c r="C3206">
        <v>92213905</v>
      </c>
      <c r="D3206" t="s">
        <v>16419</v>
      </c>
      <c r="E3206">
        <v>42.5</v>
      </c>
      <c r="F3206" s="27">
        <v>43221</v>
      </c>
      <c r="G3206">
        <v>43.5</v>
      </c>
      <c r="H3206" s="27">
        <v>43132</v>
      </c>
      <c r="I3206">
        <v>-1</v>
      </c>
      <c r="J3206">
        <v>-2.29</v>
      </c>
    </row>
    <row r="3207" spans="1:10" x14ac:dyDescent="0.25">
      <c r="A3207">
        <v>4644</v>
      </c>
      <c r="B3207" t="s">
        <v>14457</v>
      </c>
      <c r="C3207">
        <v>92213906</v>
      </c>
      <c r="D3207" t="s">
        <v>15538</v>
      </c>
      <c r="E3207">
        <v>163.5</v>
      </c>
      <c r="F3207" s="27">
        <v>42705</v>
      </c>
      <c r="G3207">
        <v>159.5</v>
      </c>
      <c r="H3207" s="27">
        <v>42552</v>
      </c>
      <c r="I3207">
        <v>4</v>
      </c>
      <c r="J3207">
        <v>2.5</v>
      </c>
    </row>
    <row r="3208" spans="1:10" x14ac:dyDescent="0.25">
      <c r="A3208">
        <v>4644</v>
      </c>
      <c r="B3208" t="s">
        <v>14457</v>
      </c>
      <c r="C3208">
        <v>92213910</v>
      </c>
      <c r="D3208" t="s">
        <v>16146</v>
      </c>
      <c r="E3208">
        <v>54.5</v>
      </c>
      <c r="F3208" s="27">
        <v>42917</v>
      </c>
      <c r="G3208">
        <v>56.5</v>
      </c>
      <c r="H3208" s="27">
        <v>42795</v>
      </c>
      <c r="I3208">
        <v>-2</v>
      </c>
      <c r="J3208">
        <v>-3.53</v>
      </c>
    </row>
    <row r="3209" spans="1:10" x14ac:dyDescent="0.25">
      <c r="A3209">
        <v>4644</v>
      </c>
      <c r="B3209" t="s">
        <v>14457</v>
      </c>
      <c r="C3209">
        <v>92213912</v>
      </c>
      <c r="D3209" t="s">
        <v>17330</v>
      </c>
      <c r="E3209">
        <v>8.5</v>
      </c>
      <c r="F3209" s="27">
        <v>43132</v>
      </c>
      <c r="G3209">
        <v>10</v>
      </c>
      <c r="H3209" s="27">
        <v>42917</v>
      </c>
      <c r="I3209">
        <v>-1.5</v>
      </c>
      <c r="J3209">
        <v>-15</v>
      </c>
    </row>
    <row r="3210" spans="1:10" x14ac:dyDescent="0.25">
      <c r="A3210">
        <v>4644</v>
      </c>
      <c r="B3210" t="s">
        <v>14457</v>
      </c>
      <c r="C3210">
        <v>92213916</v>
      </c>
      <c r="D3210" t="s">
        <v>16781</v>
      </c>
      <c r="E3210">
        <v>28</v>
      </c>
      <c r="F3210" s="27">
        <v>42917</v>
      </c>
      <c r="G3210">
        <v>30</v>
      </c>
      <c r="H3210" s="27">
        <v>42795</v>
      </c>
      <c r="I3210">
        <v>-2</v>
      </c>
      <c r="J3210">
        <v>-6.66</v>
      </c>
    </row>
    <row r="3211" spans="1:10" x14ac:dyDescent="0.25">
      <c r="A3211">
        <v>4644</v>
      </c>
      <c r="B3211" t="s">
        <v>14457</v>
      </c>
      <c r="C3211">
        <v>92213920</v>
      </c>
      <c r="D3211" t="s">
        <v>17134</v>
      </c>
      <c r="E3211">
        <v>14.5</v>
      </c>
      <c r="F3211" s="27">
        <v>43221</v>
      </c>
      <c r="G3211">
        <v>15</v>
      </c>
      <c r="H3211" s="27">
        <v>43132</v>
      </c>
      <c r="I3211">
        <v>-0.5</v>
      </c>
      <c r="J3211">
        <v>-3.33</v>
      </c>
    </row>
    <row r="3212" spans="1:10" x14ac:dyDescent="0.25">
      <c r="A3212">
        <v>4644</v>
      </c>
      <c r="B3212" t="s">
        <v>14457</v>
      </c>
      <c r="C3212">
        <v>92213922</v>
      </c>
      <c r="D3212" t="s">
        <v>15325</v>
      </c>
      <c r="E3212">
        <v>237</v>
      </c>
      <c r="F3212" s="27">
        <v>43221</v>
      </c>
      <c r="G3212">
        <v>240.5</v>
      </c>
      <c r="H3212" s="27">
        <v>43132</v>
      </c>
      <c r="I3212">
        <v>-3.5</v>
      </c>
      <c r="J3212">
        <v>-1.45</v>
      </c>
    </row>
    <row r="3213" spans="1:10" x14ac:dyDescent="0.25">
      <c r="A3213">
        <v>4644</v>
      </c>
      <c r="B3213" t="s">
        <v>14457</v>
      </c>
      <c r="C3213">
        <v>92213923</v>
      </c>
      <c r="D3213" t="s">
        <v>15671</v>
      </c>
      <c r="E3213">
        <v>50.5</v>
      </c>
      <c r="F3213" s="27">
        <v>42370</v>
      </c>
      <c r="G3213">
        <v>63</v>
      </c>
      <c r="H3213" s="27">
        <v>41548</v>
      </c>
      <c r="I3213">
        <v>-12.5</v>
      </c>
      <c r="J3213">
        <v>-19.84</v>
      </c>
    </row>
    <row r="3214" spans="1:10" x14ac:dyDescent="0.25">
      <c r="A3214">
        <v>4644</v>
      </c>
      <c r="B3214" t="s">
        <v>14457</v>
      </c>
      <c r="C3214">
        <v>92213925</v>
      </c>
      <c r="D3214" t="s">
        <v>17805</v>
      </c>
      <c r="E3214">
        <v>9</v>
      </c>
      <c r="F3214" s="27">
        <v>42917</v>
      </c>
      <c r="G3214">
        <v>8.5</v>
      </c>
      <c r="H3214" s="27">
        <v>42461</v>
      </c>
      <c r="I3214">
        <v>0.5</v>
      </c>
      <c r="J3214">
        <v>5.88</v>
      </c>
    </row>
    <row r="3215" spans="1:10" x14ac:dyDescent="0.25">
      <c r="A3215">
        <v>4644</v>
      </c>
      <c r="B3215" t="s">
        <v>14457</v>
      </c>
      <c r="C3215">
        <v>92213930</v>
      </c>
      <c r="D3215" t="s">
        <v>16372</v>
      </c>
      <c r="E3215">
        <v>46</v>
      </c>
      <c r="F3215" s="27">
        <v>42917</v>
      </c>
      <c r="G3215">
        <v>8</v>
      </c>
      <c r="H3215" s="27">
        <v>41548</v>
      </c>
      <c r="I3215">
        <v>38</v>
      </c>
      <c r="J3215">
        <v>475</v>
      </c>
    </row>
    <row r="3216" spans="1:10" x14ac:dyDescent="0.25">
      <c r="A3216">
        <v>4644</v>
      </c>
      <c r="B3216" t="s">
        <v>14457</v>
      </c>
      <c r="C3216">
        <v>92213938</v>
      </c>
      <c r="D3216" t="s">
        <v>17001</v>
      </c>
      <c r="E3216">
        <v>24</v>
      </c>
      <c r="F3216" s="27">
        <v>43221</v>
      </c>
      <c r="G3216">
        <v>22.5</v>
      </c>
      <c r="H3216" s="27">
        <v>43132</v>
      </c>
      <c r="I3216">
        <v>1.5</v>
      </c>
      <c r="J3216">
        <v>6.66</v>
      </c>
    </row>
    <row r="3217" spans="1:10" x14ac:dyDescent="0.25">
      <c r="A3217">
        <v>4644</v>
      </c>
      <c r="B3217" t="s">
        <v>14457</v>
      </c>
      <c r="C3217">
        <v>92213940</v>
      </c>
      <c r="D3217" t="s">
        <v>16206</v>
      </c>
      <c r="E3217">
        <v>25.5</v>
      </c>
      <c r="F3217" s="27">
        <v>43221</v>
      </c>
      <c r="G3217">
        <v>26</v>
      </c>
      <c r="H3217" s="27">
        <v>43132</v>
      </c>
      <c r="I3217">
        <v>-0.5</v>
      </c>
      <c r="J3217">
        <v>-1.92</v>
      </c>
    </row>
    <row r="3218" spans="1:10" x14ac:dyDescent="0.25">
      <c r="A3218">
        <v>4644</v>
      </c>
      <c r="B3218" t="s">
        <v>14457</v>
      </c>
      <c r="C3218">
        <v>92213941</v>
      </c>
      <c r="D3218" t="s">
        <v>16300</v>
      </c>
      <c r="E3218">
        <v>26.5</v>
      </c>
      <c r="F3218" s="27">
        <v>43221</v>
      </c>
      <c r="G3218">
        <v>28</v>
      </c>
      <c r="H3218" s="27">
        <v>43132</v>
      </c>
      <c r="I3218">
        <v>-1.5</v>
      </c>
      <c r="J3218">
        <v>-5.35</v>
      </c>
    </row>
    <row r="3219" spans="1:10" x14ac:dyDescent="0.25">
      <c r="A3219">
        <v>4644</v>
      </c>
      <c r="B3219" t="s">
        <v>14457</v>
      </c>
      <c r="C3219">
        <v>92213944</v>
      </c>
      <c r="D3219" t="s">
        <v>17701</v>
      </c>
      <c r="E3219">
        <v>10.5</v>
      </c>
      <c r="F3219" s="27">
        <v>43221</v>
      </c>
      <c r="G3219">
        <v>11.5</v>
      </c>
      <c r="H3219" s="27">
        <v>43132</v>
      </c>
      <c r="I3219">
        <v>-1</v>
      </c>
      <c r="J3219">
        <v>-8.69</v>
      </c>
    </row>
    <row r="3220" spans="1:10" x14ac:dyDescent="0.25">
      <c r="A3220">
        <v>4644</v>
      </c>
      <c r="B3220" t="s">
        <v>14457</v>
      </c>
      <c r="C3220">
        <v>92213945</v>
      </c>
      <c r="D3220" t="s">
        <v>15202</v>
      </c>
      <c r="E3220">
        <v>302</v>
      </c>
      <c r="F3220" s="27">
        <v>42370</v>
      </c>
      <c r="G3220">
        <v>377.8</v>
      </c>
      <c r="H3220" s="27">
        <v>41548</v>
      </c>
      <c r="I3220">
        <v>-75.8</v>
      </c>
      <c r="J3220">
        <v>-20.059999999999999</v>
      </c>
    </row>
    <row r="3221" spans="1:10" x14ac:dyDescent="0.25">
      <c r="A3221">
        <v>4644</v>
      </c>
      <c r="B3221" t="s">
        <v>14457</v>
      </c>
      <c r="C3221">
        <v>92213946</v>
      </c>
      <c r="D3221" t="s">
        <v>16999</v>
      </c>
      <c r="E3221">
        <v>22.5</v>
      </c>
      <c r="F3221" s="27">
        <v>42370</v>
      </c>
      <c r="G3221">
        <v>30.9</v>
      </c>
      <c r="H3221" s="27">
        <v>41548</v>
      </c>
      <c r="I3221">
        <v>-8.4</v>
      </c>
      <c r="J3221">
        <v>-27.18</v>
      </c>
    </row>
    <row r="3222" spans="1:10" x14ac:dyDescent="0.25">
      <c r="A3222">
        <v>4644</v>
      </c>
      <c r="B3222" t="s">
        <v>14457</v>
      </c>
      <c r="C3222">
        <v>92213947</v>
      </c>
      <c r="D3222" t="s">
        <v>14769</v>
      </c>
      <c r="E3222">
        <v>138.5</v>
      </c>
      <c r="F3222" s="27">
        <v>43221</v>
      </c>
      <c r="G3222">
        <v>145</v>
      </c>
      <c r="H3222" s="27">
        <v>43132</v>
      </c>
      <c r="I3222">
        <v>-6.5</v>
      </c>
      <c r="J3222">
        <v>-4.4800000000000004</v>
      </c>
    </row>
    <row r="3223" spans="1:10" x14ac:dyDescent="0.25">
      <c r="A3223">
        <v>4644</v>
      </c>
      <c r="B3223" t="s">
        <v>14457</v>
      </c>
      <c r="C3223">
        <v>92213948</v>
      </c>
      <c r="D3223" t="s">
        <v>16112</v>
      </c>
      <c r="E3223">
        <v>65</v>
      </c>
      <c r="F3223" s="27">
        <v>42917</v>
      </c>
      <c r="G3223">
        <v>63</v>
      </c>
      <c r="H3223" s="27">
        <v>42370</v>
      </c>
      <c r="I3223">
        <v>2</v>
      </c>
      <c r="J3223">
        <v>3.17</v>
      </c>
    </row>
    <row r="3224" spans="1:10" x14ac:dyDescent="0.25">
      <c r="A3224">
        <v>4644</v>
      </c>
      <c r="B3224" t="s">
        <v>14457</v>
      </c>
      <c r="C3224">
        <v>92213952</v>
      </c>
      <c r="D3224" t="s">
        <v>16123</v>
      </c>
      <c r="E3224">
        <v>64</v>
      </c>
      <c r="F3224" s="27">
        <v>43221</v>
      </c>
      <c r="G3224">
        <v>66.5</v>
      </c>
      <c r="H3224" s="27">
        <v>43132</v>
      </c>
      <c r="I3224">
        <v>-2.5</v>
      </c>
      <c r="J3224">
        <v>-3.75</v>
      </c>
    </row>
    <row r="3225" spans="1:10" x14ac:dyDescent="0.25">
      <c r="A3225">
        <v>4644</v>
      </c>
      <c r="B3225" t="s">
        <v>14457</v>
      </c>
      <c r="C3225">
        <v>92213954</v>
      </c>
      <c r="D3225" t="s">
        <v>15336</v>
      </c>
      <c r="E3225">
        <v>156.5</v>
      </c>
      <c r="F3225" s="27">
        <v>43132</v>
      </c>
      <c r="G3225">
        <v>563</v>
      </c>
      <c r="H3225" s="27">
        <v>41548</v>
      </c>
      <c r="I3225">
        <v>-406.5</v>
      </c>
      <c r="J3225">
        <v>-72.2</v>
      </c>
    </row>
    <row r="3226" spans="1:10" x14ac:dyDescent="0.25">
      <c r="A3226">
        <v>4644</v>
      </c>
      <c r="B3226" t="s">
        <v>14457</v>
      </c>
      <c r="C3226">
        <v>92213962</v>
      </c>
      <c r="D3226" t="s">
        <v>16124</v>
      </c>
      <c r="E3226">
        <v>64</v>
      </c>
      <c r="F3226" s="27">
        <v>43221</v>
      </c>
      <c r="G3226">
        <v>58.5</v>
      </c>
      <c r="H3226" s="27">
        <v>43132</v>
      </c>
      <c r="I3226">
        <v>5.5</v>
      </c>
      <c r="J3226">
        <v>9.4</v>
      </c>
    </row>
    <row r="3227" spans="1:10" x14ac:dyDescent="0.25">
      <c r="A3227">
        <v>4644</v>
      </c>
      <c r="B3227" t="s">
        <v>14457</v>
      </c>
      <c r="C3227">
        <v>92213963</v>
      </c>
      <c r="D3227" t="s">
        <v>17804</v>
      </c>
      <c r="E3227">
        <v>9</v>
      </c>
      <c r="F3227" s="27">
        <v>42705</v>
      </c>
      <c r="G3227">
        <v>10.9</v>
      </c>
      <c r="H3227" s="27">
        <v>41548</v>
      </c>
      <c r="I3227">
        <v>-1.9</v>
      </c>
      <c r="J3227">
        <v>-17.43</v>
      </c>
    </row>
    <row r="3228" spans="1:10" x14ac:dyDescent="0.25">
      <c r="A3228">
        <v>4644</v>
      </c>
      <c r="B3228" t="s">
        <v>14457</v>
      </c>
      <c r="C3228">
        <v>92213974</v>
      </c>
      <c r="D3228" t="s">
        <v>16851</v>
      </c>
      <c r="E3228">
        <v>26</v>
      </c>
      <c r="F3228" s="27">
        <v>43221</v>
      </c>
      <c r="G3228">
        <v>24</v>
      </c>
      <c r="H3228" s="27">
        <v>43132</v>
      </c>
      <c r="I3228">
        <v>2</v>
      </c>
      <c r="J3228">
        <v>8.33</v>
      </c>
    </row>
    <row r="3229" spans="1:10" x14ac:dyDescent="0.25">
      <c r="A3229">
        <v>4644</v>
      </c>
      <c r="B3229" t="s">
        <v>14457</v>
      </c>
      <c r="C3229">
        <v>92213981</v>
      </c>
      <c r="D3229" t="s">
        <v>17277</v>
      </c>
      <c r="E3229">
        <v>17.5</v>
      </c>
      <c r="F3229" s="27">
        <v>42917</v>
      </c>
      <c r="G3229">
        <v>17</v>
      </c>
      <c r="H3229" s="27">
        <v>42552</v>
      </c>
      <c r="I3229">
        <v>0.5</v>
      </c>
      <c r="J3229">
        <v>2.94</v>
      </c>
    </row>
    <row r="3230" spans="1:10" x14ac:dyDescent="0.25">
      <c r="A3230">
        <v>4644</v>
      </c>
      <c r="B3230" t="s">
        <v>14457</v>
      </c>
      <c r="C3230">
        <v>92213986</v>
      </c>
      <c r="D3230" t="s">
        <v>11784</v>
      </c>
      <c r="E3230">
        <v>807.5</v>
      </c>
      <c r="F3230" s="27">
        <v>43221</v>
      </c>
      <c r="G3230">
        <v>806</v>
      </c>
      <c r="H3230" s="27">
        <v>43132</v>
      </c>
      <c r="I3230">
        <v>1.5</v>
      </c>
      <c r="J3230">
        <v>0.18</v>
      </c>
    </row>
    <row r="3231" spans="1:10" x14ac:dyDescent="0.25">
      <c r="A3231">
        <v>4644</v>
      </c>
      <c r="B3231" t="s">
        <v>14457</v>
      </c>
      <c r="C3231">
        <v>92213993</v>
      </c>
      <c r="D3231" t="s">
        <v>16522</v>
      </c>
      <c r="E3231">
        <v>37.5</v>
      </c>
      <c r="F3231" s="27">
        <v>42705</v>
      </c>
      <c r="G3231">
        <v>36</v>
      </c>
      <c r="H3231" s="27">
        <v>42461</v>
      </c>
      <c r="I3231">
        <v>1.5</v>
      </c>
      <c r="J3231">
        <v>4.16</v>
      </c>
    </row>
    <row r="3232" spans="1:10" x14ac:dyDescent="0.25">
      <c r="A3232">
        <v>4644</v>
      </c>
      <c r="B3232" t="s">
        <v>14457</v>
      </c>
      <c r="C3232">
        <v>92213997</v>
      </c>
      <c r="D3232" t="s">
        <v>16916</v>
      </c>
      <c r="E3232">
        <v>25</v>
      </c>
      <c r="F3232" s="27">
        <v>42917</v>
      </c>
      <c r="G3232">
        <v>26</v>
      </c>
      <c r="H3232" s="27">
        <v>42795</v>
      </c>
      <c r="I3232">
        <v>-1</v>
      </c>
      <c r="J3232">
        <v>-3.84</v>
      </c>
    </row>
    <row r="3233" spans="1:10" x14ac:dyDescent="0.25">
      <c r="A3233">
        <v>4644</v>
      </c>
      <c r="B3233" t="s">
        <v>14457</v>
      </c>
      <c r="C3233">
        <v>92214001</v>
      </c>
      <c r="D3233" t="s">
        <v>15547</v>
      </c>
      <c r="E3233">
        <v>72</v>
      </c>
      <c r="F3233" s="27">
        <v>42370</v>
      </c>
      <c r="G3233">
        <v>75.8</v>
      </c>
      <c r="H3233" s="27">
        <v>41548</v>
      </c>
      <c r="I3233">
        <v>-3.8</v>
      </c>
      <c r="J3233">
        <v>-5.01</v>
      </c>
    </row>
    <row r="3234" spans="1:10" x14ac:dyDescent="0.25">
      <c r="A3234">
        <v>4644</v>
      </c>
      <c r="B3234" t="s">
        <v>14457</v>
      </c>
      <c r="C3234">
        <v>92214002</v>
      </c>
      <c r="D3234" t="s">
        <v>16091</v>
      </c>
      <c r="E3234">
        <v>66.5</v>
      </c>
      <c r="F3234" s="27">
        <v>43132</v>
      </c>
      <c r="G3234">
        <v>25</v>
      </c>
      <c r="H3234" s="27">
        <v>41548</v>
      </c>
      <c r="I3234">
        <v>41.5</v>
      </c>
      <c r="J3234">
        <v>166</v>
      </c>
    </row>
    <row r="3235" spans="1:10" x14ac:dyDescent="0.25">
      <c r="A3235">
        <v>4644</v>
      </c>
      <c r="B3235" t="s">
        <v>14457</v>
      </c>
      <c r="C3235">
        <v>92214005</v>
      </c>
      <c r="D3235" t="s">
        <v>17702</v>
      </c>
      <c r="E3235">
        <v>8</v>
      </c>
      <c r="F3235" s="27">
        <v>42917</v>
      </c>
      <c r="G3235">
        <v>8.5</v>
      </c>
      <c r="H3235" s="27">
        <v>42795</v>
      </c>
      <c r="I3235">
        <v>-0.5</v>
      </c>
      <c r="J3235">
        <v>-5.88</v>
      </c>
    </row>
    <row r="3236" spans="1:10" x14ac:dyDescent="0.25">
      <c r="A3236">
        <v>4644</v>
      </c>
      <c r="B3236" t="s">
        <v>14457</v>
      </c>
      <c r="C3236">
        <v>92214007</v>
      </c>
      <c r="D3236" t="s">
        <v>11792</v>
      </c>
      <c r="E3236">
        <v>158</v>
      </c>
      <c r="F3236" s="27">
        <v>42461</v>
      </c>
      <c r="G3236">
        <v>126.5</v>
      </c>
      <c r="H3236" s="27">
        <v>42370</v>
      </c>
      <c r="I3236">
        <v>31.5</v>
      </c>
      <c r="J3236">
        <v>24.9</v>
      </c>
    </row>
    <row r="3237" spans="1:10" x14ac:dyDescent="0.25">
      <c r="A3237">
        <v>4644</v>
      </c>
      <c r="B3237" t="s">
        <v>14457</v>
      </c>
      <c r="C3237">
        <v>92214010</v>
      </c>
      <c r="D3237" t="s">
        <v>15887</v>
      </c>
      <c r="E3237">
        <v>93.5</v>
      </c>
      <c r="F3237" s="27">
        <v>43221</v>
      </c>
      <c r="G3237">
        <v>98.5</v>
      </c>
      <c r="H3237" s="27">
        <v>43132</v>
      </c>
      <c r="I3237">
        <v>-5</v>
      </c>
      <c r="J3237">
        <v>-5.07</v>
      </c>
    </row>
    <row r="3238" spans="1:10" x14ac:dyDescent="0.25">
      <c r="A3238">
        <v>4644</v>
      </c>
      <c r="B3238" t="s">
        <v>14457</v>
      </c>
      <c r="C3238">
        <v>92214012</v>
      </c>
      <c r="D3238" t="s">
        <v>17968</v>
      </c>
      <c r="E3238">
        <v>8</v>
      </c>
      <c r="F3238" s="27">
        <v>42370</v>
      </c>
      <c r="G3238">
        <v>10.1</v>
      </c>
      <c r="H3238" s="27">
        <v>41548</v>
      </c>
      <c r="I3238">
        <v>-2.1</v>
      </c>
      <c r="J3238">
        <v>-20.79</v>
      </c>
    </row>
    <row r="3239" spans="1:10" x14ac:dyDescent="0.25">
      <c r="A3239">
        <v>4644</v>
      </c>
      <c r="B3239" t="s">
        <v>14457</v>
      </c>
      <c r="C3239">
        <v>92214014</v>
      </c>
      <c r="D3239" t="s">
        <v>16240</v>
      </c>
      <c r="E3239">
        <v>54.5</v>
      </c>
      <c r="F3239" s="27">
        <v>42370</v>
      </c>
      <c r="G3239">
        <v>215</v>
      </c>
      <c r="H3239" s="27">
        <v>41548</v>
      </c>
      <c r="I3239">
        <v>-160.5</v>
      </c>
      <c r="J3239">
        <v>-74.650000000000006</v>
      </c>
    </row>
    <row r="3240" spans="1:10" x14ac:dyDescent="0.25">
      <c r="A3240">
        <v>4644</v>
      </c>
      <c r="B3240" t="s">
        <v>14457</v>
      </c>
      <c r="C3240">
        <v>92214015</v>
      </c>
      <c r="D3240" t="s">
        <v>11796</v>
      </c>
      <c r="E3240">
        <v>11881.5</v>
      </c>
      <c r="F3240" s="27">
        <v>43221</v>
      </c>
      <c r="G3240">
        <v>11409.5</v>
      </c>
      <c r="H3240" s="27">
        <v>43132</v>
      </c>
      <c r="I3240">
        <v>472</v>
      </c>
      <c r="J3240">
        <v>4.13</v>
      </c>
    </row>
    <row r="3241" spans="1:10" x14ac:dyDescent="0.25">
      <c r="A3241">
        <v>4644</v>
      </c>
      <c r="B3241" t="s">
        <v>14457</v>
      </c>
      <c r="C3241">
        <v>92214017</v>
      </c>
      <c r="D3241" t="s">
        <v>15680</v>
      </c>
      <c r="E3241">
        <v>128.5</v>
      </c>
      <c r="F3241" s="27">
        <v>43221</v>
      </c>
      <c r="G3241">
        <v>121.5</v>
      </c>
      <c r="H3241" s="27">
        <v>43132</v>
      </c>
      <c r="I3241">
        <v>7</v>
      </c>
      <c r="J3241">
        <v>5.76</v>
      </c>
    </row>
    <row r="3242" spans="1:10" x14ac:dyDescent="0.25">
      <c r="A3242">
        <v>4644</v>
      </c>
      <c r="B3242" t="s">
        <v>14457</v>
      </c>
      <c r="C3242">
        <v>92214021</v>
      </c>
      <c r="D3242" t="s">
        <v>15951</v>
      </c>
      <c r="E3242">
        <v>83.5</v>
      </c>
      <c r="F3242" s="27">
        <v>43221</v>
      </c>
      <c r="G3242">
        <v>8</v>
      </c>
      <c r="H3242" s="27">
        <v>42917</v>
      </c>
      <c r="I3242">
        <v>75.5</v>
      </c>
      <c r="J3242">
        <v>943.75</v>
      </c>
    </row>
    <row r="3243" spans="1:10" x14ac:dyDescent="0.25">
      <c r="A3243">
        <v>4644</v>
      </c>
      <c r="B3243" t="s">
        <v>14457</v>
      </c>
      <c r="C3243">
        <v>92214024</v>
      </c>
      <c r="D3243" t="s">
        <v>15894</v>
      </c>
      <c r="E3243">
        <v>92.5</v>
      </c>
      <c r="F3243" s="27">
        <v>43132</v>
      </c>
      <c r="G3243">
        <v>88.5</v>
      </c>
      <c r="H3243" s="27">
        <v>42917</v>
      </c>
      <c r="I3243">
        <v>4</v>
      </c>
      <c r="J3243">
        <v>4.51</v>
      </c>
    </row>
    <row r="3244" spans="1:10" x14ac:dyDescent="0.25">
      <c r="A3244">
        <v>4644</v>
      </c>
      <c r="B3244" t="s">
        <v>14457</v>
      </c>
      <c r="C3244">
        <v>92214026</v>
      </c>
      <c r="D3244" t="s">
        <v>17459</v>
      </c>
      <c r="E3244">
        <v>11</v>
      </c>
      <c r="F3244" s="27">
        <v>42552</v>
      </c>
      <c r="G3244">
        <v>12.5</v>
      </c>
      <c r="H3244" s="27">
        <v>41548</v>
      </c>
      <c r="I3244">
        <v>-1.5</v>
      </c>
      <c r="J3244">
        <v>-12</v>
      </c>
    </row>
    <row r="3245" spans="1:10" x14ac:dyDescent="0.25">
      <c r="A3245">
        <v>4644</v>
      </c>
      <c r="B3245" t="s">
        <v>14457</v>
      </c>
      <c r="C3245">
        <v>92214031</v>
      </c>
      <c r="D3245" t="s">
        <v>16523</v>
      </c>
      <c r="E3245">
        <v>37.5</v>
      </c>
      <c r="F3245" s="27">
        <v>43132</v>
      </c>
      <c r="G3245">
        <v>9</v>
      </c>
      <c r="H3245" s="27">
        <v>41548</v>
      </c>
      <c r="I3245">
        <v>28.5</v>
      </c>
      <c r="J3245">
        <v>316.66000000000003</v>
      </c>
    </row>
    <row r="3246" spans="1:10" x14ac:dyDescent="0.25">
      <c r="A3246">
        <v>4644</v>
      </c>
      <c r="B3246" t="s">
        <v>14457</v>
      </c>
      <c r="C3246">
        <v>92214033</v>
      </c>
      <c r="D3246" t="s">
        <v>17193</v>
      </c>
      <c r="E3246">
        <v>19.5</v>
      </c>
      <c r="F3246" s="27">
        <v>42370</v>
      </c>
      <c r="G3246">
        <v>8</v>
      </c>
      <c r="H3246" s="27">
        <v>41548</v>
      </c>
      <c r="I3246">
        <v>11.5</v>
      </c>
      <c r="J3246">
        <v>143.75</v>
      </c>
    </row>
    <row r="3247" spans="1:10" x14ac:dyDescent="0.25">
      <c r="A3247">
        <v>4644</v>
      </c>
      <c r="B3247" t="s">
        <v>14457</v>
      </c>
      <c r="C3247">
        <v>92214039</v>
      </c>
      <c r="D3247" t="s">
        <v>14857</v>
      </c>
      <c r="E3247">
        <v>634</v>
      </c>
      <c r="F3247" s="27">
        <v>43221</v>
      </c>
      <c r="G3247">
        <v>620</v>
      </c>
      <c r="H3247" s="27">
        <v>43132</v>
      </c>
      <c r="I3247">
        <v>14</v>
      </c>
      <c r="J3247">
        <v>2.25</v>
      </c>
    </row>
    <row r="3248" spans="1:10" x14ac:dyDescent="0.25">
      <c r="A3248">
        <v>4644</v>
      </c>
      <c r="B3248" t="s">
        <v>14457</v>
      </c>
      <c r="C3248">
        <v>92214040</v>
      </c>
      <c r="D3248" t="s">
        <v>16508</v>
      </c>
      <c r="E3248">
        <v>38</v>
      </c>
      <c r="F3248" s="27">
        <v>42705</v>
      </c>
      <c r="G3248">
        <v>31</v>
      </c>
      <c r="H3248" s="27">
        <v>42370</v>
      </c>
      <c r="I3248">
        <v>7</v>
      </c>
      <c r="J3248">
        <v>22.58</v>
      </c>
    </row>
    <row r="3249" spans="1:10" x14ac:dyDescent="0.25">
      <c r="A3249">
        <v>4644</v>
      </c>
      <c r="B3249" t="s">
        <v>14457</v>
      </c>
      <c r="C3249">
        <v>92214041</v>
      </c>
      <c r="D3249" t="s">
        <v>10760</v>
      </c>
      <c r="E3249">
        <v>41.5</v>
      </c>
      <c r="F3249" s="27">
        <v>42552</v>
      </c>
      <c r="G3249">
        <v>140.6</v>
      </c>
      <c r="H3249" s="27">
        <v>41548</v>
      </c>
      <c r="I3249">
        <v>-99.1</v>
      </c>
      <c r="J3249">
        <v>-70.48</v>
      </c>
    </row>
    <row r="3250" spans="1:10" x14ac:dyDescent="0.25">
      <c r="A3250">
        <v>4644</v>
      </c>
      <c r="B3250" t="s">
        <v>14457</v>
      </c>
      <c r="C3250">
        <v>92214044</v>
      </c>
      <c r="D3250" t="s">
        <v>17298</v>
      </c>
      <c r="E3250">
        <v>17</v>
      </c>
      <c r="F3250" s="27">
        <v>42917</v>
      </c>
      <c r="G3250">
        <v>9.5</v>
      </c>
      <c r="H3250" s="27">
        <v>42795</v>
      </c>
      <c r="I3250">
        <v>7.5</v>
      </c>
      <c r="J3250">
        <v>78.94</v>
      </c>
    </row>
    <row r="3251" spans="1:10" x14ac:dyDescent="0.25">
      <c r="A3251">
        <v>4644</v>
      </c>
      <c r="B3251" t="s">
        <v>14457</v>
      </c>
      <c r="C3251">
        <v>92214054</v>
      </c>
      <c r="D3251" t="s">
        <v>10771</v>
      </c>
      <c r="E3251">
        <v>67</v>
      </c>
      <c r="F3251" s="27">
        <v>42370</v>
      </c>
      <c r="G3251">
        <v>83.9</v>
      </c>
      <c r="H3251" s="27">
        <v>41548</v>
      </c>
      <c r="I3251">
        <v>-16.899999999999999</v>
      </c>
      <c r="J3251">
        <v>-20.14</v>
      </c>
    </row>
    <row r="3252" spans="1:10" x14ac:dyDescent="0.25">
      <c r="A3252">
        <v>4644</v>
      </c>
      <c r="B3252" t="s">
        <v>14457</v>
      </c>
      <c r="C3252">
        <v>92214061</v>
      </c>
      <c r="D3252" t="s">
        <v>15448</v>
      </c>
      <c r="E3252">
        <v>73</v>
      </c>
      <c r="F3252" s="27">
        <v>42705</v>
      </c>
      <c r="G3252">
        <v>69.5</v>
      </c>
      <c r="H3252" s="27">
        <v>42370</v>
      </c>
      <c r="I3252">
        <v>3.5</v>
      </c>
      <c r="J3252">
        <v>5.03</v>
      </c>
    </row>
    <row r="3253" spans="1:10" x14ac:dyDescent="0.25">
      <c r="A3253">
        <v>4644</v>
      </c>
      <c r="B3253" t="s">
        <v>14457</v>
      </c>
      <c r="C3253">
        <v>92214064</v>
      </c>
      <c r="D3253" t="s">
        <v>15588</v>
      </c>
      <c r="E3253">
        <v>151</v>
      </c>
      <c r="F3253" s="27">
        <v>43221</v>
      </c>
      <c r="G3253">
        <v>149</v>
      </c>
      <c r="H3253" s="27">
        <v>43132</v>
      </c>
      <c r="I3253">
        <v>2</v>
      </c>
      <c r="J3253">
        <v>1.34</v>
      </c>
    </row>
    <row r="3254" spans="1:10" x14ac:dyDescent="0.25">
      <c r="A3254">
        <v>4644</v>
      </c>
      <c r="B3254" t="s">
        <v>14457</v>
      </c>
      <c r="C3254">
        <v>92214069</v>
      </c>
      <c r="D3254" t="s">
        <v>17558</v>
      </c>
      <c r="E3254">
        <v>13</v>
      </c>
      <c r="F3254" s="27">
        <v>43132</v>
      </c>
      <c r="G3254">
        <v>8</v>
      </c>
      <c r="H3254" s="27">
        <v>42917</v>
      </c>
      <c r="I3254">
        <v>5</v>
      </c>
      <c r="J3254">
        <v>62.5</v>
      </c>
    </row>
    <row r="3255" spans="1:10" x14ac:dyDescent="0.25">
      <c r="A3255">
        <v>4644</v>
      </c>
      <c r="B3255" t="s">
        <v>14457</v>
      </c>
      <c r="C3255">
        <v>92214071</v>
      </c>
      <c r="D3255" t="s">
        <v>16699</v>
      </c>
      <c r="E3255">
        <v>30</v>
      </c>
      <c r="F3255" s="27">
        <v>43221</v>
      </c>
      <c r="G3255">
        <v>31</v>
      </c>
      <c r="H3255" s="27">
        <v>43132</v>
      </c>
      <c r="I3255">
        <v>-1</v>
      </c>
      <c r="J3255">
        <v>-3.22</v>
      </c>
    </row>
    <row r="3256" spans="1:10" x14ac:dyDescent="0.25">
      <c r="A3256">
        <v>4644</v>
      </c>
      <c r="B3256" t="s">
        <v>14457</v>
      </c>
      <c r="C3256">
        <v>92214080</v>
      </c>
      <c r="D3256" t="s">
        <v>17221</v>
      </c>
      <c r="E3256">
        <v>19</v>
      </c>
      <c r="F3256" s="27">
        <v>42370</v>
      </c>
      <c r="G3256">
        <v>23.6</v>
      </c>
      <c r="H3256" s="27">
        <v>41548</v>
      </c>
      <c r="I3256">
        <v>-4.5999999999999996</v>
      </c>
      <c r="J3256">
        <v>-19.489999999999998</v>
      </c>
    </row>
    <row r="3257" spans="1:10" x14ac:dyDescent="0.25">
      <c r="A3257">
        <v>4644</v>
      </c>
      <c r="B3257" t="s">
        <v>14457</v>
      </c>
      <c r="C3257">
        <v>92214081</v>
      </c>
      <c r="D3257" t="s">
        <v>11828</v>
      </c>
      <c r="E3257">
        <v>2329.5</v>
      </c>
      <c r="F3257" s="27">
        <v>42370</v>
      </c>
      <c r="G3257">
        <v>2911.6</v>
      </c>
      <c r="H3257" s="27">
        <v>41548</v>
      </c>
      <c r="I3257">
        <v>-582.1</v>
      </c>
      <c r="J3257">
        <v>-19.989999999999998</v>
      </c>
    </row>
    <row r="3258" spans="1:10" x14ac:dyDescent="0.25">
      <c r="A3258">
        <v>4644</v>
      </c>
      <c r="B3258" t="s">
        <v>14457</v>
      </c>
      <c r="C3258">
        <v>92214090</v>
      </c>
      <c r="D3258" t="s">
        <v>14864</v>
      </c>
      <c r="E3258">
        <v>297</v>
      </c>
      <c r="F3258" s="27">
        <v>43221</v>
      </c>
      <c r="G3258">
        <v>301</v>
      </c>
      <c r="H3258" s="27">
        <v>43132</v>
      </c>
      <c r="I3258">
        <v>-4</v>
      </c>
      <c r="J3258">
        <v>-1.32</v>
      </c>
    </row>
    <row r="3259" spans="1:10" x14ac:dyDescent="0.25">
      <c r="A3259">
        <v>4644</v>
      </c>
      <c r="B3259" t="s">
        <v>14457</v>
      </c>
      <c r="C3259">
        <v>92214092</v>
      </c>
      <c r="D3259" t="s">
        <v>16162</v>
      </c>
      <c r="E3259">
        <v>49</v>
      </c>
      <c r="F3259" s="27">
        <v>42370</v>
      </c>
      <c r="G3259">
        <v>41.8</v>
      </c>
      <c r="H3259" s="27">
        <v>41548</v>
      </c>
      <c r="I3259">
        <v>7.2</v>
      </c>
      <c r="J3259">
        <v>17.22</v>
      </c>
    </row>
    <row r="3260" spans="1:10" x14ac:dyDescent="0.25">
      <c r="A3260">
        <v>4644</v>
      </c>
      <c r="B3260" t="s">
        <v>14457</v>
      </c>
      <c r="C3260">
        <v>92214101</v>
      </c>
      <c r="D3260" t="s">
        <v>16236</v>
      </c>
      <c r="E3260">
        <v>55</v>
      </c>
      <c r="F3260" s="27">
        <v>43221</v>
      </c>
      <c r="G3260">
        <v>51.5</v>
      </c>
      <c r="H3260" s="27">
        <v>42705</v>
      </c>
      <c r="I3260">
        <v>3.5</v>
      </c>
      <c r="J3260">
        <v>6.79</v>
      </c>
    </row>
    <row r="3261" spans="1:10" x14ac:dyDescent="0.25">
      <c r="A3261">
        <v>4644</v>
      </c>
      <c r="B3261" t="s">
        <v>14457</v>
      </c>
      <c r="C3261">
        <v>92214104</v>
      </c>
      <c r="D3261" t="s">
        <v>15752</v>
      </c>
      <c r="E3261">
        <v>105.5</v>
      </c>
      <c r="F3261" s="27">
        <v>43221</v>
      </c>
      <c r="G3261">
        <v>104</v>
      </c>
      <c r="H3261" s="27">
        <v>43132</v>
      </c>
      <c r="I3261">
        <v>1.5</v>
      </c>
      <c r="J3261">
        <v>1.44</v>
      </c>
    </row>
    <row r="3262" spans="1:10" x14ac:dyDescent="0.25">
      <c r="A3262">
        <v>4644</v>
      </c>
      <c r="B3262" t="s">
        <v>14457</v>
      </c>
      <c r="C3262">
        <v>92214105</v>
      </c>
      <c r="D3262" t="s">
        <v>17829</v>
      </c>
      <c r="E3262">
        <v>8</v>
      </c>
      <c r="F3262" s="27">
        <v>43132</v>
      </c>
      <c r="G3262">
        <v>10.5</v>
      </c>
      <c r="H3262" s="27">
        <v>42917</v>
      </c>
      <c r="I3262">
        <v>-2.5</v>
      </c>
      <c r="J3262">
        <v>-23.8</v>
      </c>
    </row>
    <row r="3263" spans="1:10" x14ac:dyDescent="0.25">
      <c r="A3263">
        <v>4644</v>
      </c>
      <c r="B3263" t="s">
        <v>14457</v>
      </c>
      <c r="C3263">
        <v>92214106</v>
      </c>
      <c r="D3263" t="s">
        <v>15262</v>
      </c>
      <c r="E3263">
        <v>259.5</v>
      </c>
      <c r="F3263" s="27">
        <v>43221</v>
      </c>
      <c r="G3263">
        <v>256</v>
      </c>
      <c r="H3263" s="27">
        <v>43132</v>
      </c>
      <c r="I3263">
        <v>3.5</v>
      </c>
      <c r="J3263">
        <v>1.36</v>
      </c>
    </row>
    <row r="3264" spans="1:10" x14ac:dyDescent="0.25">
      <c r="A3264">
        <v>4644</v>
      </c>
      <c r="B3264" t="s">
        <v>14457</v>
      </c>
      <c r="C3264">
        <v>92214108</v>
      </c>
      <c r="D3264" t="s">
        <v>16167</v>
      </c>
      <c r="E3264">
        <v>59.5</v>
      </c>
      <c r="F3264" s="27">
        <v>42370</v>
      </c>
      <c r="G3264">
        <v>25</v>
      </c>
      <c r="H3264" s="27">
        <v>41548</v>
      </c>
      <c r="I3264">
        <v>34.5</v>
      </c>
      <c r="J3264">
        <v>138</v>
      </c>
    </row>
    <row r="3265" spans="1:10" x14ac:dyDescent="0.25">
      <c r="A3265">
        <v>4644</v>
      </c>
      <c r="B3265" t="s">
        <v>14457</v>
      </c>
      <c r="C3265">
        <v>92214117</v>
      </c>
      <c r="D3265" t="s">
        <v>17559</v>
      </c>
      <c r="E3265">
        <v>13</v>
      </c>
      <c r="F3265" s="27">
        <v>43221</v>
      </c>
      <c r="G3265">
        <v>24.5</v>
      </c>
      <c r="H3265" s="27">
        <v>42461</v>
      </c>
      <c r="I3265">
        <v>-11.5</v>
      </c>
      <c r="J3265">
        <v>-46.93</v>
      </c>
    </row>
    <row r="3266" spans="1:10" x14ac:dyDescent="0.25">
      <c r="A3266">
        <v>4644</v>
      </c>
      <c r="B3266" t="s">
        <v>14457</v>
      </c>
      <c r="C3266">
        <v>92214120</v>
      </c>
      <c r="D3266" t="s">
        <v>17967</v>
      </c>
      <c r="E3266">
        <v>8</v>
      </c>
      <c r="F3266" s="27">
        <v>43132</v>
      </c>
      <c r="G3266">
        <v>8.5</v>
      </c>
      <c r="H3266" s="27">
        <v>42917</v>
      </c>
      <c r="I3266">
        <v>-0.5</v>
      </c>
      <c r="J3266">
        <v>-5.88</v>
      </c>
    </row>
    <row r="3267" spans="1:10" x14ac:dyDescent="0.25">
      <c r="A3267">
        <v>4644</v>
      </c>
      <c r="B3267" t="s">
        <v>14457</v>
      </c>
      <c r="C3267">
        <v>92214124</v>
      </c>
      <c r="D3267" t="s">
        <v>17257</v>
      </c>
      <c r="E3267">
        <v>17.5</v>
      </c>
      <c r="F3267" s="27">
        <v>43132</v>
      </c>
      <c r="G3267">
        <v>18</v>
      </c>
      <c r="H3267" s="27">
        <v>42917</v>
      </c>
      <c r="I3267">
        <v>-0.5</v>
      </c>
      <c r="J3267">
        <v>-2.77</v>
      </c>
    </row>
    <row r="3268" spans="1:10" x14ac:dyDescent="0.25">
      <c r="A3268">
        <v>4644</v>
      </c>
      <c r="B3268" t="s">
        <v>14457</v>
      </c>
      <c r="C3268">
        <v>92214127</v>
      </c>
      <c r="D3268" t="s">
        <v>16794</v>
      </c>
      <c r="E3268">
        <v>27.5</v>
      </c>
      <c r="F3268" s="27">
        <v>43221</v>
      </c>
      <c r="G3268">
        <v>30</v>
      </c>
      <c r="H3268" s="27">
        <v>43132</v>
      </c>
      <c r="I3268">
        <v>-2.5</v>
      </c>
      <c r="J3268">
        <v>-8.33</v>
      </c>
    </row>
    <row r="3269" spans="1:10" x14ac:dyDescent="0.25">
      <c r="A3269">
        <v>4644</v>
      </c>
      <c r="B3269" t="s">
        <v>14457</v>
      </c>
      <c r="C3269">
        <v>92214129</v>
      </c>
      <c r="D3269" t="s">
        <v>17421</v>
      </c>
      <c r="E3269">
        <v>15</v>
      </c>
      <c r="F3269" s="27">
        <v>43221</v>
      </c>
      <c r="G3269">
        <v>15.5</v>
      </c>
      <c r="H3269" s="27">
        <v>43132</v>
      </c>
      <c r="I3269">
        <v>-0.5</v>
      </c>
      <c r="J3269">
        <v>-3.22</v>
      </c>
    </row>
    <row r="3270" spans="1:10" x14ac:dyDescent="0.25">
      <c r="A3270">
        <v>4644</v>
      </c>
      <c r="B3270" t="s">
        <v>14457</v>
      </c>
      <c r="C3270">
        <v>92214130</v>
      </c>
      <c r="D3270" t="s">
        <v>15804</v>
      </c>
      <c r="E3270">
        <v>107.5</v>
      </c>
      <c r="F3270" s="27">
        <v>43221</v>
      </c>
      <c r="G3270">
        <v>108</v>
      </c>
      <c r="H3270" s="27">
        <v>43132</v>
      </c>
      <c r="I3270">
        <v>-0.5</v>
      </c>
      <c r="J3270">
        <v>-0.46</v>
      </c>
    </row>
    <row r="3271" spans="1:10" x14ac:dyDescent="0.25">
      <c r="A3271">
        <v>4644</v>
      </c>
      <c r="B3271" t="s">
        <v>14457</v>
      </c>
      <c r="C3271">
        <v>92214131</v>
      </c>
      <c r="D3271" t="s">
        <v>16793</v>
      </c>
      <c r="E3271">
        <v>17</v>
      </c>
      <c r="F3271" s="27">
        <v>43221</v>
      </c>
      <c r="G3271">
        <v>18.5</v>
      </c>
      <c r="H3271" s="27">
        <v>43132</v>
      </c>
      <c r="I3271">
        <v>-1.5</v>
      </c>
      <c r="J3271">
        <v>-8.1</v>
      </c>
    </row>
    <row r="3272" spans="1:10" x14ac:dyDescent="0.25">
      <c r="A3272">
        <v>4644</v>
      </c>
      <c r="B3272" t="s">
        <v>14457</v>
      </c>
      <c r="C3272">
        <v>92214135</v>
      </c>
      <c r="D3272" t="s">
        <v>14700</v>
      </c>
      <c r="E3272">
        <v>1155</v>
      </c>
      <c r="F3272" s="27">
        <v>43221</v>
      </c>
      <c r="G3272">
        <v>90.5</v>
      </c>
      <c r="H3272" s="27">
        <v>42917</v>
      </c>
      <c r="I3272">
        <v>-0.5</v>
      </c>
      <c r="J3272">
        <v>-0.55000000000000004</v>
      </c>
    </row>
    <row r="3273" spans="1:10" x14ac:dyDescent="0.25">
      <c r="A3273">
        <v>4644</v>
      </c>
      <c r="B3273" t="s">
        <v>14457</v>
      </c>
      <c r="C3273">
        <v>92214144</v>
      </c>
      <c r="D3273" t="s">
        <v>16892</v>
      </c>
      <c r="E3273">
        <v>25</v>
      </c>
      <c r="F3273" s="27">
        <v>42370</v>
      </c>
      <c r="G3273">
        <v>38.200000000000003</v>
      </c>
      <c r="H3273" s="27">
        <v>41548</v>
      </c>
      <c r="I3273">
        <v>-13.2</v>
      </c>
      <c r="J3273">
        <v>-34.549999999999997</v>
      </c>
    </row>
    <row r="3274" spans="1:10" x14ac:dyDescent="0.25">
      <c r="A3274">
        <v>4644</v>
      </c>
      <c r="B3274" t="s">
        <v>14457</v>
      </c>
      <c r="C3274">
        <v>92214146</v>
      </c>
      <c r="D3274" t="s">
        <v>17669</v>
      </c>
      <c r="E3274">
        <v>11</v>
      </c>
      <c r="F3274" s="27">
        <v>42370</v>
      </c>
      <c r="G3274">
        <v>13.7</v>
      </c>
      <c r="H3274" s="27">
        <v>41548</v>
      </c>
      <c r="I3274">
        <v>-2.7</v>
      </c>
      <c r="J3274">
        <v>-19.7</v>
      </c>
    </row>
    <row r="3275" spans="1:10" x14ac:dyDescent="0.25">
      <c r="A3275">
        <v>4644</v>
      </c>
      <c r="B3275" t="s">
        <v>14457</v>
      </c>
      <c r="C3275">
        <v>92214152</v>
      </c>
      <c r="D3275" t="s">
        <v>16575</v>
      </c>
      <c r="E3275">
        <v>35</v>
      </c>
      <c r="F3275" s="27">
        <v>43132</v>
      </c>
      <c r="G3275">
        <v>959</v>
      </c>
      <c r="H3275" s="27">
        <v>43132</v>
      </c>
      <c r="I3275">
        <v>-45.5</v>
      </c>
      <c r="J3275">
        <v>-4.74</v>
      </c>
    </row>
    <row r="3276" spans="1:10" x14ac:dyDescent="0.25">
      <c r="A3276">
        <v>4644</v>
      </c>
      <c r="B3276" t="s">
        <v>14457</v>
      </c>
      <c r="C3276">
        <v>92214153</v>
      </c>
      <c r="D3276" t="s">
        <v>17299</v>
      </c>
      <c r="E3276">
        <v>17</v>
      </c>
      <c r="F3276" s="27">
        <v>43132</v>
      </c>
      <c r="G3276">
        <v>14.5</v>
      </c>
      <c r="H3276" s="27">
        <v>42917</v>
      </c>
      <c r="I3276">
        <v>2.5</v>
      </c>
      <c r="J3276">
        <v>17.239999999999998</v>
      </c>
    </row>
    <row r="3277" spans="1:10" x14ac:dyDescent="0.25">
      <c r="A3277">
        <v>4644</v>
      </c>
      <c r="B3277" t="s">
        <v>14457</v>
      </c>
      <c r="C3277">
        <v>92214158</v>
      </c>
      <c r="D3277" t="s">
        <v>15995</v>
      </c>
      <c r="E3277">
        <v>65</v>
      </c>
      <c r="F3277" s="27">
        <v>42370</v>
      </c>
      <c r="G3277">
        <v>81.400000000000006</v>
      </c>
      <c r="H3277" s="27">
        <v>41548</v>
      </c>
      <c r="I3277">
        <v>-16.399999999999999</v>
      </c>
      <c r="J3277">
        <v>-20.14</v>
      </c>
    </row>
    <row r="3278" spans="1:10" x14ac:dyDescent="0.25">
      <c r="A3278">
        <v>4644</v>
      </c>
      <c r="B3278" t="s">
        <v>14457</v>
      </c>
      <c r="C3278">
        <v>92214161</v>
      </c>
      <c r="D3278" t="s">
        <v>15041</v>
      </c>
      <c r="E3278">
        <v>436</v>
      </c>
      <c r="F3278" s="27">
        <v>42370</v>
      </c>
      <c r="G3278">
        <v>545.20000000000005</v>
      </c>
      <c r="H3278" s="27">
        <v>41548</v>
      </c>
      <c r="I3278">
        <v>-109.2</v>
      </c>
      <c r="J3278">
        <v>-20.02</v>
      </c>
    </row>
    <row r="3279" spans="1:10" x14ac:dyDescent="0.25">
      <c r="A3279">
        <v>4644</v>
      </c>
      <c r="B3279" t="s">
        <v>14457</v>
      </c>
      <c r="C3279">
        <v>92214162</v>
      </c>
      <c r="D3279" t="s">
        <v>14955</v>
      </c>
      <c r="E3279">
        <v>510.5</v>
      </c>
      <c r="F3279" s="27">
        <v>42917</v>
      </c>
      <c r="G3279">
        <v>466.5</v>
      </c>
      <c r="H3279" s="27">
        <v>42552</v>
      </c>
      <c r="I3279">
        <v>44</v>
      </c>
      <c r="J3279">
        <v>9.43</v>
      </c>
    </row>
    <row r="3280" spans="1:10" x14ac:dyDescent="0.25">
      <c r="A3280">
        <v>4644</v>
      </c>
      <c r="B3280" t="s">
        <v>14457</v>
      </c>
      <c r="C3280">
        <v>92214164</v>
      </c>
      <c r="D3280" t="s">
        <v>15713</v>
      </c>
      <c r="E3280">
        <v>125.5</v>
      </c>
      <c r="F3280" s="27">
        <v>42917</v>
      </c>
      <c r="G3280">
        <v>118.5</v>
      </c>
      <c r="H3280" s="27">
        <v>42461</v>
      </c>
      <c r="I3280">
        <v>7</v>
      </c>
      <c r="J3280">
        <v>5.9</v>
      </c>
    </row>
    <row r="3281" spans="1:10" x14ac:dyDescent="0.25">
      <c r="A3281">
        <v>4644</v>
      </c>
      <c r="B3281" t="s">
        <v>14457</v>
      </c>
      <c r="C3281">
        <v>92214170</v>
      </c>
      <c r="D3281" t="s">
        <v>17325</v>
      </c>
      <c r="E3281">
        <v>16.5</v>
      </c>
      <c r="F3281" s="27">
        <v>42370</v>
      </c>
      <c r="G3281">
        <v>20.8</v>
      </c>
      <c r="H3281" s="27">
        <v>41548</v>
      </c>
      <c r="I3281">
        <v>-4.3</v>
      </c>
      <c r="J3281">
        <v>-20.67</v>
      </c>
    </row>
    <row r="3282" spans="1:10" x14ac:dyDescent="0.25">
      <c r="A3282">
        <v>4644</v>
      </c>
      <c r="B3282" t="s">
        <v>14457</v>
      </c>
      <c r="C3282">
        <v>92214175</v>
      </c>
      <c r="D3282" t="s">
        <v>15775</v>
      </c>
      <c r="E3282">
        <v>112.5</v>
      </c>
      <c r="F3282" s="27">
        <v>43221</v>
      </c>
      <c r="G3282">
        <v>97.5</v>
      </c>
      <c r="H3282" s="27">
        <v>43132</v>
      </c>
      <c r="I3282">
        <v>15</v>
      </c>
      <c r="J3282">
        <v>15.38</v>
      </c>
    </row>
    <row r="3283" spans="1:10" x14ac:dyDescent="0.25">
      <c r="A3283">
        <v>4644</v>
      </c>
      <c r="B3283" t="s">
        <v>14457</v>
      </c>
      <c r="C3283">
        <v>92214178</v>
      </c>
      <c r="D3283" t="s">
        <v>17325</v>
      </c>
      <c r="E3283">
        <v>13.5</v>
      </c>
      <c r="F3283" s="27">
        <v>42370</v>
      </c>
      <c r="G3283">
        <v>16.899999999999999</v>
      </c>
      <c r="H3283" s="27">
        <v>41548</v>
      </c>
      <c r="I3283">
        <v>-3.4</v>
      </c>
      <c r="J3283">
        <v>-20.11</v>
      </c>
    </row>
    <row r="3284" spans="1:10" x14ac:dyDescent="0.25">
      <c r="A3284">
        <v>4644</v>
      </c>
      <c r="B3284" t="s">
        <v>14457</v>
      </c>
      <c r="C3284">
        <v>92214182</v>
      </c>
      <c r="D3284" t="s">
        <v>14623</v>
      </c>
      <c r="E3284">
        <v>1883</v>
      </c>
      <c r="F3284" s="27">
        <v>42917</v>
      </c>
      <c r="G3284">
        <v>898.5</v>
      </c>
      <c r="H3284" s="27">
        <v>42552</v>
      </c>
      <c r="I3284">
        <v>43</v>
      </c>
      <c r="J3284">
        <v>4.78</v>
      </c>
    </row>
    <row r="3285" spans="1:10" x14ac:dyDescent="0.25">
      <c r="A3285">
        <v>4644</v>
      </c>
      <c r="B3285" t="s">
        <v>14457</v>
      </c>
      <c r="C3285">
        <v>92214189</v>
      </c>
      <c r="D3285" t="s">
        <v>17165</v>
      </c>
      <c r="E3285">
        <v>8</v>
      </c>
      <c r="F3285" s="27">
        <v>42917</v>
      </c>
      <c r="G3285">
        <v>11.5</v>
      </c>
      <c r="H3285" s="27">
        <v>42795</v>
      </c>
      <c r="I3285">
        <v>-3.5</v>
      </c>
      <c r="J3285">
        <v>-30.43</v>
      </c>
    </row>
    <row r="3286" spans="1:10" x14ac:dyDescent="0.25">
      <c r="A3286">
        <v>4644</v>
      </c>
      <c r="B3286" t="s">
        <v>14457</v>
      </c>
      <c r="C3286">
        <v>92214190</v>
      </c>
      <c r="D3286" t="s">
        <v>16917</v>
      </c>
      <c r="E3286">
        <v>25</v>
      </c>
      <c r="F3286" s="27">
        <v>42370</v>
      </c>
      <c r="G3286">
        <v>32.799999999999997</v>
      </c>
      <c r="H3286" s="27">
        <v>41548</v>
      </c>
      <c r="I3286">
        <v>-7.8</v>
      </c>
      <c r="J3286">
        <v>-23.78</v>
      </c>
    </row>
    <row r="3287" spans="1:10" x14ac:dyDescent="0.25">
      <c r="A3287">
        <v>4644</v>
      </c>
      <c r="B3287" t="s">
        <v>14457</v>
      </c>
      <c r="C3287">
        <v>92214192</v>
      </c>
      <c r="D3287" t="s">
        <v>16457</v>
      </c>
      <c r="E3287">
        <v>40.5</v>
      </c>
      <c r="F3287" s="27">
        <v>42370</v>
      </c>
      <c r="G3287">
        <v>25</v>
      </c>
      <c r="H3287" s="27">
        <v>41548</v>
      </c>
      <c r="I3287">
        <v>15.5</v>
      </c>
      <c r="J3287">
        <v>62</v>
      </c>
    </row>
    <row r="3288" spans="1:10" x14ac:dyDescent="0.25">
      <c r="A3288">
        <v>4644</v>
      </c>
      <c r="B3288" t="s">
        <v>14457</v>
      </c>
      <c r="C3288">
        <v>92214198</v>
      </c>
      <c r="D3288" t="s">
        <v>17330</v>
      </c>
      <c r="E3288">
        <v>10</v>
      </c>
      <c r="F3288" s="27">
        <v>42795</v>
      </c>
      <c r="G3288">
        <v>15.8</v>
      </c>
      <c r="H3288" s="27">
        <v>41548</v>
      </c>
      <c r="I3288">
        <v>-5.8</v>
      </c>
      <c r="J3288">
        <v>-36.700000000000003</v>
      </c>
    </row>
    <row r="3289" spans="1:10" x14ac:dyDescent="0.25">
      <c r="A3289">
        <v>4644</v>
      </c>
      <c r="B3289" t="s">
        <v>14457</v>
      </c>
      <c r="C3289">
        <v>92214199</v>
      </c>
      <c r="D3289" t="s">
        <v>17052</v>
      </c>
      <c r="E3289">
        <v>22.5</v>
      </c>
      <c r="F3289" s="27">
        <v>42370</v>
      </c>
      <c r="G3289">
        <v>8</v>
      </c>
      <c r="H3289" s="27">
        <v>41548</v>
      </c>
      <c r="I3289">
        <v>14.5</v>
      </c>
      <c r="J3289">
        <v>181.25</v>
      </c>
    </row>
    <row r="3290" spans="1:10" x14ac:dyDescent="0.25">
      <c r="A3290">
        <v>4644</v>
      </c>
      <c r="B3290" t="s">
        <v>14457</v>
      </c>
      <c r="C3290">
        <v>92214201</v>
      </c>
      <c r="D3290" t="s">
        <v>17194</v>
      </c>
      <c r="E3290">
        <v>19.5</v>
      </c>
      <c r="F3290" s="27">
        <v>43221</v>
      </c>
      <c r="G3290">
        <v>18</v>
      </c>
      <c r="H3290" s="27">
        <v>43132</v>
      </c>
      <c r="I3290">
        <v>1.5</v>
      </c>
      <c r="J3290">
        <v>8.33</v>
      </c>
    </row>
    <row r="3291" spans="1:10" x14ac:dyDescent="0.25">
      <c r="A3291">
        <v>4644</v>
      </c>
      <c r="B3291" t="s">
        <v>14457</v>
      </c>
      <c r="C3291">
        <v>92214203</v>
      </c>
      <c r="D3291" t="s">
        <v>17494</v>
      </c>
      <c r="E3291">
        <v>14</v>
      </c>
      <c r="F3291" s="27">
        <v>43221</v>
      </c>
      <c r="G3291">
        <v>14.5</v>
      </c>
      <c r="H3291" s="27">
        <v>43132</v>
      </c>
      <c r="I3291">
        <v>-0.5</v>
      </c>
      <c r="J3291">
        <v>-3.44</v>
      </c>
    </row>
    <row r="3292" spans="1:10" x14ac:dyDescent="0.25">
      <c r="A3292">
        <v>4644</v>
      </c>
      <c r="B3292" t="s">
        <v>14457</v>
      </c>
      <c r="C3292">
        <v>92214206</v>
      </c>
      <c r="D3292" t="s">
        <v>16520</v>
      </c>
      <c r="E3292">
        <v>25</v>
      </c>
      <c r="F3292" s="27">
        <v>42370</v>
      </c>
      <c r="G3292">
        <v>26.1</v>
      </c>
      <c r="H3292" s="27">
        <v>41548</v>
      </c>
      <c r="I3292">
        <v>-1.1000000000000001</v>
      </c>
      <c r="J3292">
        <v>-4.21</v>
      </c>
    </row>
    <row r="3293" spans="1:10" x14ac:dyDescent="0.25">
      <c r="A3293">
        <v>4644</v>
      </c>
      <c r="B3293" t="s">
        <v>14457</v>
      </c>
      <c r="C3293">
        <v>92214207</v>
      </c>
      <c r="D3293" t="s">
        <v>17494</v>
      </c>
      <c r="E3293">
        <v>10</v>
      </c>
      <c r="F3293" s="27">
        <v>43132</v>
      </c>
      <c r="G3293">
        <v>8</v>
      </c>
      <c r="H3293" s="27">
        <v>41548</v>
      </c>
      <c r="I3293">
        <v>2</v>
      </c>
      <c r="J3293">
        <v>25</v>
      </c>
    </row>
    <row r="3294" spans="1:10" x14ac:dyDescent="0.25">
      <c r="A3294">
        <v>4644</v>
      </c>
      <c r="B3294" t="s">
        <v>14457</v>
      </c>
      <c r="C3294">
        <v>92214208</v>
      </c>
      <c r="D3294" t="s">
        <v>14783</v>
      </c>
      <c r="E3294">
        <v>847.5</v>
      </c>
      <c r="F3294" s="27">
        <v>43132</v>
      </c>
      <c r="G3294">
        <v>844.5</v>
      </c>
      <c r="H3294" s="27">
        <v>42917</v>
      </c>
      <c r="I3294">
        <v>3</v>
      </c>
      <c r="J3294">
        <v>0.35</v>
      </c>
    </row>
    <row r="3295" spans="1:10" x14ac:dyDescent="0.25">
      <c r="A3295">
        <v>4644</v>
      </c>
      <c r="B3295" t="s">
        <v>14457</v>
      </c>
      <c r="C3295">
        <v>92214210</v>
      </c>
      <c r="D3295" t="s">
        <v>11878</v>
      </c>
      <c r="E3295">
        <v>17</v>
      </c>
      <c r="F3295" s="27">
        <v>42795</v>
      </c>
      <c r="G3295">
        <v>16</v>
      </c>
      <c r="H3295" s="27">
        <v>42370</v>
      </c>
      <c r="I3295">
        <v>1</v>
      </c>
      <c r="J3295">
        <v>6.25</v>
      </c>
    </row>
    <row r="3296" spans="1:10" x14ac:dyDescent="0.25">
      <c r="A3296">
        <v>4644</v>
      </c>
      <c r="B3296" t="s">
        <v>14457</v>
      </c>
      <c r="C3296">
        <v>92214211</v>
      </c>
      <c r="D3296" t="s">
        <v>17011</v>
      </c>
      <c r="E3296">
        <v>23.5</v>
      </c>
      <c r="F3296" s="27">
        <v>43132</v>
      </c>
      <c r="G3296">
        <v>19.5</v>
      </c>
      <c r="H3296" s="27">
        <v>42917</v>
      </c>
      <c r="I3296">
        <v>4</v>
      </c>
      <c r="J3296">
        <v>20.51</v>
      </c>
    </row>
    <row r="3297" spans="1:10" x14ac:dyDescent="0.25">
      <c r="A3297">
        <v>4644</v>
      </c>
      <c r="B3297" t="s">
        <v>14457</v>
      </c>
      <c r="C3297">
        <v>92214212</v>
      </c>
      <c r="D3297" t="s">
        <v>11880</v>
      </c>
      <c r="E3297">
        <v>982</v>
      </c>
      <c r="F3297" s="27">
        <v>43221</v>
      </c>
      <c r="G3297">
        <v>1002.5</v>
      </c>
      <c r="H3297" s="27">
        <v>43132</v>
      </c>
      <c r="I3297">
        <v>-20.5</v>
      </c>
      <c r="J3297">
        <v>-2.04</v>
      </c>
    </row>
    <row r="3298" spans="1:10" x14ac:dyDescent="0.25">
      <c r="A3298">
        <v>4644</v>
      </c>
      <c r="B3298" t="s">
        <v>14457</v>
      </c>
      <c r="C3298">
        <v>92214214</v>
      </c>
      <c r="D3298" t="s">
        <v>15733</v>
      </c>
      <c r="E3298">
        <v>121.5</v>
      </c>
      <c r="F3298" s="27">
        <v>42705</v>
      </c>
      <c r="G3298">
        <v>148.5</v>
      </c>
      <c r="H3298" s="27">
        <v>42552</v>
      </c>
      <c r="I3298">
        <v>-27</v>
      </c>
      <c r="J3298">
        <v>-18.18</v>
      </c>
    </row>
    <row r="3299" spans="1:10" x14ac:dyDescent="0.25">
      <c r="A3299">
        <v>4644</v>
      </c>
      <c r="B3299" t="s">
        <v>14457</v>
      </c>
      <c r="C3299">
        <v>92214216</v>
      </c>
      <c r="D3299" t="s">
        <v>17053</v>
      </c>
      <c r="E3299">
        <v>22.5</v>
      </c>
      <c r="F3299" s="27">
        <v>42370</v>
      </c>
      <c r="G3299">
        <v>8</v>
      </c>
      <c r="H3299" s="27">
        <v>41548</v>
      </c>
      <c r="I3299">
        <v>14.5</v>
      </c>
      <c r="J3299">
        <v>181.25</v>
      </c>
    </row>
    <row r="3300" spans="1:10" x14ac:dyDescent="0.25">
      <c r="A3300">
        <v>4644</v>
      </c>
      <c r="B3300" t="s">
        <v>14457</v>
      </c>
      <c r="C3300">
        <v>92214222</v>
      </c>
      <c r="D3300" t="s">
        <v>17494</v>
      </c>
      <c r="E3300">
        <v>8</v>
      </c>
      <c r="F3300" s="27">
        <v>42795</v>
      </c>
      <c r="G3300">
        <v>8.5</v>
      </c>
      <c r="H3300" s="27">
        <v>42705</v>
      </c>
      <c r="I3300">
        <v>-0.5</v>
      </c>
      <c r="J3300">
        <v>-5.88</v>
      </c>
    </row>
    <row r="3301" spans="1:10" x14ac:dyDescent="0.25">
      <c r="A3301">
        <v>4644</v>
      </c>
      <c r="B3301" t="s">
        <v>14457</v>
      </c>
      <c r="C3301">
        <v>92214226</v>
      </c>
      <c r="D3301" t="s">
        <v>16414</v>
      </c>
      <c r="E3301">
        <v>43</v>
      </c>
      <c r="F3301" s="27">
        <v>42917</v>
      </c>
      <c r="G3301">
        <v>14.5</v>
      </c>
      <c r="H3301" s="27">
        <v>42370</v>
      </c>
      <c r="I3301">
        <v>28.5</v>
      </c>
      <c r="J3301">
        <v>196.55</v>
      </c>
    </row>
    <row r="3302" spans="1:10" x14ac:dyDescent="0.25">
      <c r="A3302">
        <v>4644</v>
      </c>
      <c r="B3302" t="s">
        <v>14457</v>
      </c>
      <c r="C3302">
        <v>92214228</v>
      </c>
      <c r="D3302" t="s">
        <v>15577</v>
      </c>
      <c r="E3302">
        <v>153.5</v>
      </c>
      <c r="F3302" s="27">
        <v>42370</v>
      </c>
      <c r="G3302">
        <v>1728</v>
      </c>
      <c r="H3302" s="27">
        <v>41548</v>
      </c>
      <c r="I3302">
        <v>-1574.5</v>
      </c>
      <c r="J3302">
        <v>-91.11</v>
      </c>
    </row>
    <row r="3303" spans="1:10" x14ac:dyDescent="0.25">
      <c r="A3303">
        <v>4644</v>
      </c>
      <c r="B3303" t="s">
        <v>14457</v>
      </c>
      <c r="C3303">
        <v>92214232</v>
      </c>
      <c r="D3303" t="s">
        <v>16148</v>
      </c>
      <c r="E3303">
        <v>50</v>
      </c>
      <c r="F3303" s="27">
        <v>43132</v>
      </c>
      <c r="G3303">
        <v>50.5</v>
      </c>
      <c r="H3303" s="27">
        <v>42917</v>
      </c>
      <c r="I3303">
        <v>-0.5</v>
      </c>
      <c r="J3303">
        <v>-0.99</v>
      </c>
    </row>
    <row r="3304" spans="1:10" x14ac:dyDescent="0.25">
      <c r="A3304">
        <v>4644</v>
      </c>
      <c r="B3304" t="s">
        <v>14457</v>
      </c>
      <c r="C3304">
        <v>92214234</v>
      </c>
      <c r="D3304" t="s">
        <v>11889</v>
      </c>
      <c r="E3304">
        <v>641</v>
      </c>
      <c r="F3304" s="27">
        <v>42552</v>
      </c>
      <c r="G3304">
        <v>493</v>
      </c>
      <c r="H3304" s="27">
        <v>42370</v>
      </c>
      <c r="I3304">
        <v>148</v>
      </c>
      <c r="J3304">
        <v>30.02</v>
      </c>
    </row>
    <row r="3305" spans="1:10" x14ac:dyDescent="0.25">
      <c r="A3305">
        <v>4644</v>
      </c>
      <c r="B3305" t="s">
        <v>14457</v>
      </c>
      <c r="C3305">
        <v>92214236</v>
      </c>
      <c r="D3305" t="s">
        <v>16794</v>
      </c>
      <c r="E3305">
        <v>25</v>
      </c>
      <c r="F3305" s="27">
        <v>42370</v>
      </c>
      <c r="G3305">
        <v>26</v>
      </c>
      <c r="H3305" s="27">
        <v>42248</v>
      </c>
      <c r="I3305">
        <v>-1</v>
      </c>
      <c r="J3305">
        <v>-3.84</v>
      </c>
    </row>
    <row r="3306" spans="1:10" x14ac:dyDescent="0.25">
      <c r="A3306">
        <v>4644</v>
      </c>
      <c r="B3306" t="s">
        <v>14457</v>
      </c>
      <c r="C3306">
        <v>92214246</v>
      </c>
      <c r="D3306" t="s">
        <v>15805</v>
      </c>
      <c r="E3306">
        <v>107.5</v>
      </c>
      <c r="F3306" s="27">
        <v>42370</v>
      </c>
      <c r="G3306">
        <v>115.9</v>
      </c>
      <c r="H3306" s="27">
        <v>41548</v>
      </c>
      <c r="I3306">
        <v>-8.4</v>
      </c>
      <c r="J3306">
        <v>-7.24</v>
      </c>
    </row>
    <row r="3307" spans="1:10" x14ac:dyDescent="0.25">
      <c r="A3307">
        <v>4644</v>
      </c>
      <c r="B3307" t="s">
        <v>14457</v>
      </c>
      <c r="C3307">
        <v>92214251</v>
      </c>
      <c r="D3307" t="s">
        <v>17969</v>
      </c>
      <c r="E3307">
        <v>8</v>
      </c>
      <c r="F3307" s="27">
        <v>42370</v>
      </c>
      <c r="G3307">
        <v>8.1999999999999993</v>
      </c>
      <c r="H3307" s="27">
        <v>41548</v>
      </c>
      <c r="I3307">
        <v>-0.2</v>
      </c>
      <c r="J3307">
        <v>-2.4300000000000002</v>
      </c>
    </row>
    <row r="3308" spans="1:10" x14ac:dyDescent="0.25">
      <c r="A3308">
        <v>4644</v>
      </c>
      <c r="B3308" t="s">
        <v>14457</v>
      </c>
      <c r="C3308">
        <v>92214258</v>
      </c>
      <c r="D3308" t="s">
        <v>16354</v>
      </c>
      <c r="E3308">
        <v>47</v>
      </c>
      <c r="F3308" s="27">
        <v>42917</v>
      </c>
      <c r="G3308">
        <v>39.5</v>
      </c>
      <c r="H3308" s="27">
        <v>42461</v>
      </c>
      <c r="I3308">
        <v>7.5</v>
      </c>
      <c r="J3308">
        <v>18.98</v>
      </c>
    </row>
    <row r="3309" spans="1:10" x14ac:dyDescent="0.25">
      <c r="A3309">
        <v>4644</v>
      </c>
      <c r="B3309" t="s">
        <v>14457</v>
      </c>
      <c r="C3309">
        <v>92214259</v>
      </c>
      <c r="D3309" t="s">
        <v>17012</v>
      </c>
      <c r="E3309">
        <v>23.5</v>
      </c>
      <c r="F3309" s="27">
        <v>42705</v>
      </c>
      <c r="G3309">
        <v>10.5</v>
      </c>
      <c r="H3309" s="27">
        <v>42370</v>
      </c>
      <c r="I3309">
        <v>13</v>
      </c>
      <c r="J3309">
        <v>123.8</v>
      </c>
    </row>
    <row r="3310" spans="1:10" x14ac:dyDescent="0.25">
      <c r="A3310">
        <v>4644</v>
      </c>
      <c r="B3310" t="s">
        <v>14457</v>
      </c>
      <c r="C3310">
        <v>92214260</v>
      </c>
      <c r="D3310" t="s">
        <v>11899</v>
      </c>
      <c r="E3310">
        <v>65.5</v>
      </c>
      <c r="F3310" s="27">
        <v>43221</v>
      </c>
      <c r="G3310">
        <v>65</v>
      </c>
      <c r="H3310" s="27">
        <v>43132</v>
      </c>
      <c r="I3310">
        <v>0.5</v>
      </c>
      <c r="J3310">
        <v>0.76</v>
      </c>
    </row>
    <row r="3311" spans="1:10" x14ac:dyDescent="0.25">
      <c r="A3311">
        <v>4644</v>
      </c>
      <c r="B3311" t="s">
        <v>14457</v>
      </c>
      <c r="C3311">
        <v>92214262</v>
      </c>
      <c r="D3311" t="s">
        <v>15577</v>
      </c>
      <c r="E3311">
        <v>41.5</v>
      </c>
      <c r="F3311" s="27">
        <v>43132</v>
      </c>
      <c r="G3311">
        <v>25</v>
      </c>
      <c r="H3311" s="27">
        <v>42705</v>
      </c>
      <c r="I3311">
        <v>16.5</v>
      </c>
      <c r="J3311">
        <v>66</v>
      </c>
    </row>
    <row r="3312" spans="1:10" x14ac:dyDescent="0.25">
      <c r="A3312">
        <v>4644</v>
      </c>
      <c r="B3312" t="s">
        <v>14457</v>
      </c>
      <c r="C3312">
        <v>92214263</v>
      </c>
      <c r="D3312" t="s">
        <v>17612</v>
      </c>
      <c r="E3312">
        <v>11.5</v>
      </c>
      <c r="F3312" s="27">
        <v>42370</v>
      </c>
      <c r="G3312">
        <v>10.9</v>
      </c>
      <c r="H3312" s="27">
        <v>41548</v>
      </c>
      <c r="I3312">
        <v>0.6</v>
      </c>
      <c r="J3312">
        <v>5.5</v>
      </c>
    </row>
    <row r="3313" spans="1:10" x14ac:dyDescent="0.25">
      <c r="A3313">
        <v>4644</v>
      </c>
      <c r="B3313" t="s">
        <v>14457</v>
      </c>
      <c r="C3313">
        <v>92214270</v>
      </c>
      <c r="D3313" t="s">
        <v>16799</v>
      </c>
      <c r="E3313">
        <v>23.5</v>
      </c>
      <c r="F3313" s="27">
        <v>43132</v>
      </c>
      <c r="G3313">
        <v>9.4</v>
      </c>
      <c r="H3313" s="27">
        <v>41548</v>
      </c>
      <c r="I3313">
        <v>14.1</v>
      </c>
      <c r="J3313">
        <v>150</v>
      </c>
    </row>
    <row r="3314" spans="1:10" x14ac:dyDescent="0.25">
      <c r="A3314">
        <v>4644</v>
      </c>
      <c r="B3314" t="s">
        <v>14457</v>
      </c>
      <c r="C3314">
        <v>92214271</v>
      </c>
      <c r="D3314" t="s">
        <v>15019</v>
      </c>
      <c r="E3314">
        <v>451.5</v>
      </c>
      <c r="F3314" s="27">
        <v>42461</v>
      </c>
      <c r="G3314">
        <v>411</v>
      </c>
      <c r="H3314" s="27">
        <v>42370</v>
      </c>
      <c r="I3314">
        <v>40.5</v>
      </c>
      <c r="J3314">
        <v>9.85</v>
      </c>
    </row>
    <row r="3315" spans="1:10" x14ac:dyDescent="0.25">
      <c r="A3315">
        <v>4644</v>
      </c>
      <c r="B3315" t="s">
        <v>14457</v>
      </c>
      <c r="C3315">
        <v>92214272</v>
      </c>
      <c r="D3315" t="s">
        <v>16852</v>
      </c>
      <c r="E3315">
        <v>26</v>
      </c>
      <c r="F3315" s="27">
        <v>42917</v>
      </c>
      <c r="G3315">
        <v>25</v>
      </c>
      <c r="H3315" s="27">
        <v>41548</v>
      </c>
      <c r="I3315">
        <v>1</v>
      </c>
      <c r="J3315">
        <v>4</v>
      </c>
    </row>
    <row r="3316" spans="1:10" x14ac:dyDescent="0.25">
      <c r="A3316">
        <v>4644</v>
      </c>
      <c r="B3316" t="s">
        <v>14457</v>
      </c>
      <c r="C3316">
        <v>92214273</v>
      </c>
      <c r="D3316" t="s">
        <v>15021</v>
      </c>
      <c r="E3316">
        <v>449.5</v>
      </c>
      <c r="F3316" s="27">
        <v>43132</v>
      </c>
      <c r="G3316">
        <v>416.5</v>
      </c>
      <c r="H3316" s="27">
        <v>42917</v>
      </c>
      <c r="I3316">
        <v>33</v>
      </c>
      <c r="J3316">
        <v>7.92</v>
      </c>
    </row>
    <row r="3317" spans="1:10" x14ac:dyDescent="0.25">
      <c r="A3317">
        <v>4644</v>
      </c>
      <c r="B3317" t="s">
        <v>14457</v>
      </c>
      <c r="C3317">
        <v>92214280</v>
      </c>
      <c r="D3317" t="s">
        <v>11907</v>
      </c>
      <c r="E3317">
        <v>393</v>
      </c>
      <c r="F3317" s="27">
        <v>42917</v>
      </c>
      <c r="G3317">
        <v>364.5</v>
      </c>
      <c r="H3317" s="27">
        <v>42705</v>
      </c>
      <c r="I3317">
        <v>28.5</v>
      </c>
      <c r="J3317">
        <v>7.81</v>
      </c>
    </row>
    <row r="3318" spans="1:10" x14ac:dyDescent="0.25">
      <c r="A3318">
        <v>4644</v>
      </c>
      <c r="B3318" t="s">
        <v>14457</v>
      </c>
      <c r="C3318">
        <v>92214281</v>
      </c>
      <c r="D3318" t="s">
        <v>17702</v>
      </c>
      <c r="E3318">
        <v>10.5</v>
      </c>
      <c r="F3318" s="27">
        <v>42370</v>
      </c>
      <c r="G3318">
        <v>9.1</v>
      </c>
      <c r="H3318" s="27">
        <v>41548</v>
      </c>
      <c r="I3318">
        <v>1.4</v>
      </c>
      <c r="J3318">
        <v>15.38</v>
      </c>
    </row>
    <row r="3319" spans="1:10" x14ac:dyDescent="0.25">
      <c r="A3319">
        <v>4644</v>
      </c>
      <c r="B3319" t="s">
        <v>14457</v>
      </c>
      <c r="C3319">
        <v>92214283</v>
      </c>
      <c r="D3319" t="s">
        <v>17615</v>
      </c>
      <c r="E3319">
        <v>12</v>
      </c>
      <c r="F3319" s="27">
        <v>43221</v>
      </c>
      <c r="G3319">
        <v>12.5</v>
      </c>
      <c r="H3319" s="27">
        <v>42917</v>
      </c>
      <c r="I3319">
        <v>-0.5</v>
      </c>
      <c r="J3319">
        <v>-4</v>
      </c>
    </row>
    <row r="3320" spans="1:10" x14ac:dyDescent="0.25">
      <c r="A3320">
        <v>4644</v>
      </c>
      <c r="B3320" t="s">
        <v>14457</v>
      </c>
      <c r="C3320">
        <v>92214289</v>
      </c>
      <c r="D3320" t="s">
        <v>16102</v>
      </c>
      <c r="E3320">
        <v>65.5</v>
      </c>
      <c r="F3320" s="27">
        <v>43221</v>
      </c>
      <c r="G3320">
        <v>67</v>
      </c>
      <c r="H3320" s="27">
        <v>43132</v>
      </c>
      <c r="I3320">
        <v>-1.5</v>
      </c>
      <c r="J3320">
        <v>-2.23</v>
      </c>
    </row>
    <row r="3321" spans="1:10" x14ac:dyDescent="0.25">
      <c r="A3321">
        <v>4644</v>
      </c>
      <c r="B3321" t="s">
        <v>14457</v>
      </c>
      <c r="C3321">
        <v>92214294</v>
      </c>
      <c r="D3321" t="s">
        <v>15055</v>
      </c>
      <c r="E3321">
        <v>216</v>
      </c>
      <c r="F3321" s="27">
        <v>43221</v>
      </c>
      <c r="G3321">
        <v>218.5</v>
      </c>
      <c r="H3321" s="27">
        <v>43132</v>
      </c>
      <c r="I3321">
        <v>-2.5</v>
      </c>
      <c r="J3321">
        <v>-1.1399999999999999</v>
      </c>
    </row>
    <row r="3322" spans="1:10" x14ac:dyDescent="0.25">
      <c r="A3322">
        <v>4644</v>
      </c>
      <c r="B3322" t="s">
        <v>14457</v>
      </c>
      <c r="C3322">
        <v>92214297</v>
      </c>
      <c r="D3322" t="s">
        <v>16286</v>
      </c>
      <c r="E3322">
        <v>50.5</v>
      </c>
      <c r="F3322" s="27">
        <v>43132</v>
      </c>
      <c r="G3322">
        <v>39</v>
      </c>
      <c r="H3322" s="27">
        <v>42370</v>
      </c>
      <c r="I3322">
        <v>11.5</v>
      </c>
      <c r="J3322">
        <v>29.48</v>
      </c>
    </row>
    <row r="3323" spans="1:10" x14ac:dyDescent="0.25">
      <c r="A3323">
        <v>4644</v>
      </c>
      <c r="B3323" t="s">
        <v>14457</v>
      </c>
      <c r="C3323">
        <v>92214301</v>
      </c>
      <c r="D3323" t="s">
        <v>11907</v>
      </c>
      <c r="E3323">
        <v>1058</v>
      </c>
      <c r="F3323" s="27">
        <v>42917</v>
      </c>
      <c r="G3323">
        <v>980.5</v>
      </c>
      <c r="H3323" s="27">
        <v>42705</v>
      </c>
      <c r="I3323">
        <v>77.5</v>
      </c>
      <c r="J3323">
        <v>7.9</v>
      </c>
    </row>
    <row r="3324" spans="1:10" x14ac:dyDescent="0.25">
      <c r="A3324">
        <v>4644</v>
      </c>
      <c r="B3324" t="s">
        <v>14457</v>
      </c>
      <c r="C3324">
        <v>92214308</v>
      </c>
      <c r="D3324" t="s">
        <v>17756</v>
      </c>
      <c r="E3324">
        <v>9.5</v>
      </c>
      <c r="F3324" s="27">
        <v>42917</v>
      </c>
      <c r="G3324">
        <v>12.2</v>
      </c>
      <c r="H3324" s="27">
        <v>41548</v>
      </c>
      <c r="I3324">
        <v>-2.7</v>
      </c>
      <c r="J3324">
        <v>-22.13</v>
      </c>
    </row>
    <row r="3325" spans="1:10" x14ac:dyDescent="0.25">
      <c r="A3325">
        <v>4644</v>
      </c>
      <c r="B3325" t="s">
        <v>14457</v>
      </c>
      <c r="C3325">
        <v>92214310</v>
      </c>
      <c r="D3325" t="s">
        <v>16976</v>
      </c>
      <c r="E3325">
        <v>9.5</v>
      </c>
      <c r="F3325" s="27">
        <v>42370</v>
      </c>
      <c r="G3325">
        <v>11.8</v>
      </c>
      <c r="H3325" s="27">
        <v>41548</v>
      </c>
      <c r="I3325">
        <v>-2.2999999999999998</v>
      </c>
      <c r="J3325">
        <v>-19.489999999999998</v>
      </c>
    </row>
    <row r="3326" spans="1:10" x14ac:dyDescent="0.25">
      <c r="A3326">
        <v>4644</v>
      </c>
      <c r="B3326" t="s">
        <v>14457</v>
      </c>
      <c r="C3326">
        <v>92214313</v>
      </c>
      <c r="D3326" t="s">
        <v>16113</v>
      </c>
      <c r="E3326">
        <v>39</v>
      </c>
      <c r="F3326" s="27">
        <v>42917</v>
      </c>
      <c r="G3326">
        <v>41</v>
      </c>
      <c r="H3326" s="27">
        <v>42795</v>
      </c>
      <c r="I3326">
        <v>-2</v>
      </c>
      <c r="J3326">
        <v>-4.87</v>
      </c>
    </row>
    <row r="3327" spans="1:10" x14ac:dyDescent="0.25">
      <c r="A3327">
        <v>4644</v>
      </c>
      <c r="B3327" t="s">
        <v>14457</v>
      </c>
      <c r="C3327">
        <v>92214316</v>
      </c>
      <c r="D3327" t="s">
        <v>16131</v>
      </c>
      <c r="E3327">
        <v>63.5</v>
      </c>
      <c r="F3327" s="27">
        <v>43221</v>
      </c>
      <c r="G3327">
        <v>25</v>
      </c>
      <c r="H3327" s="27">
        <v>41548</v>
      </c>
      <c r="I3327">
        <v>38.5</v>
      </c>
      <c r="J3327">
        <v>154</v>
      </c>
    </row>
    <row r="3328" spans="1:10" x14ac:dyDescent="0.25">
      <c r="A3328">
        <v>4644</v>
      </c>
      <c r="B3328" t="s">
        <v>14457</v>
      </c>
      <c r="C3328">
        <v>92214319</v>
      </c>
      <c r="D3328" t="s">
        <v>15465</v>
      </c>
      <c r="E3328">
        <v>50</v>
      </c>
      <c r="F3328" s="27">
        <v>43221</v>
      </c>
      <c r="G3328">
        <v>333</v>
      </c>
      <c r="H3328" s="27">
        <v>43132</v>
      </c>
      <c r="I3328">
        <v>-283</v>
      </c>
      <c r="J3328">
        <v>-84.98</v>
      </c>
    </row>
    <row r="3329" spans="1:10" x14ac:dyDescent="0.25">
      <c r="A3329">
        <v>4644</v>
      </c>
      <c r="B3329" t="s">
        <v>14457</v>
      </c>
      <c r="C3329">
        <v>92214320</v>
      </c>
      <c r="D3329" t="s">
        <v>16346</v>
      </c>
      <c r="E3329">
        <v>47.5</v>
      </c>
      <c r="F3329" s="27">
        <v>42370</v>
      </c>
      <c r="G3329">
        <v>27.6</v>
      </c>
      <c r="H3329" s="27">
        <v>41548</v>
      </c>
      <c r="I3329">
        <v>19.899999999999999</v>
      </c>
      <c r="J3329">
        <v>72.099999999999994</v>
      </c>
    </row>
    <row r="3330" spans="1:10" x14ac:dyDescent="0.25">
      <c r="A3330">
        <v>4644</v>
      </c>
      <c r="B3330" t="s">
        <v>14457</v>
      </c>
      <c r="C3330">
        <v>92214321</v>
      </c>
      <c r="D3330" t="s">
        <v>16491</v>
      </c>
      <c r="E3330">
        <v>39</v>
      </c>
      <c r="F3330" s="27">
        <v>42917</v>
      </c>
      <c r="G3330">
        <v>36.5</v>
      </c>
      <c r="H3330" s="27">
        <v>42795</v>
      </c>
      <c r="I3330">
        <v>2.5</v>
      </c>
      <c r="J3330">
        <v>6.84</v>
      </c>
    </row>
    <row r="3331" spans="1:10" x14ac:dyDescent="0.25">
      <c r="A3331">
        <v>4644</v>
      </c>
      <c r="B3331" t="s">
        <v>14457</v>
      </c>
      <c r="C3331">
        <v>92214322</v>
      </c>
      <c r="D3331" t="s">
        <v>17754</v>
      </c>
      <c r="E3331">
        <v>8.5</v>
      </c>
      <c r="F3331" s="27">
        <v>43132</v>
      </c>
      <c r="G3331">
        <v>8</v>
      </c>
      <c r="H3331" s="27">
        <v>42370</v>
      </c>
      <c r="I3331">
        <v>0.5</v>
      </c>
      <c r="J3331">
        <v>6.25</v>
      </c>
    </row>
    <row r="3332" spans="1:10" x14ac:dyDescent="0.25">
      <c r="A3332">
        <v>4644</v>
      </c>
      <c r="B3332" t="s">
        <v>14457</v>
      </c>
      <c r="C3332">
        <v>92214324</v>
      </c>
      <c r="D3332" t="s">
        <v>16561</v>
      </c>
      <c r="E3332">
        <v>28</v>
      </c>
      <c r="F3332" s="27">
        <v>42370</v>
      </c>
      <c r="G3332">
        <v>34.799999999999997</v>
      </c>
      <c r="H3332" s="27">
        <v>41548</v>
      </c>
      <c r="I3332">
        <v>-6.8</v>
      </c>
      <c r="J3332">
        <v>-19.54</v>
      </c>
    </row>
    <row r="3333" spans="1:10" x14ac:dyDescent="0.25">
      <c r="A3333">
        <v>4644</v>
      </c>
      <c r="B3333" t="s">
        <v>14457</v>
      </c>
      <c r="C3333">
        <v>92214327</v>
      </c>
      <c r="D3333" t="s">
        <v>16040</v>
      </c>
      <c r="E3333">
        <v>72.5</v>
      </c>
      <c r="F3333" s="27">
        <v>43221</v>
      </c>
      <c r="G3333">
        <v>69.5</v>
      </c>
      <c r="H3333" s="27">
        <v>43132</v>
      </c>
      <c r="I3333">
        <v>3</v>
      </c>
      <c r="J3333">
        <v>4.3099999999999996</v>
      </c>
    </row>
    <row r="3334" spans="1:10" x14ac:dyDescent="0.25">
      <c r="A3334">
        <v>4644</v>
      </c>
      <c r="B3334" t="s">
        <v>14457</v>
      </c>
      <c r="C3334">
        <v>92214328</v>
      </c>
      <c r="D3334" t="s">
        <v>17144</v>
      </c>
      <c r="E3334">
        <v>8.5</v>
      </c>
      <c r="F3334" s="27">
        <v>42370</v>
      </c>
      <c r="G3334">
        <v>10.7</v>
      </c>
      <c r="H3334" s="27">
        <v>41548</v>
      </c>
      <c r="I3334">
        <v>-2.2000000000000002</v>
      </c>
      <c r="J3334">
        <v>-20.56</v>
      </c>
    </row>
    <row r="3335" spans="1:10" x14ac:dyDescent="0.25">
      <c r="A3335">
        <v>4644</v>
      </c>
      <c r="B3335" t="s">
        <v>14457</v>
      </c>
      <c r="C3335">
        <v>92214329</v>
      </c>
      <c r="D3335" t="s">
        <v>17332</v>
      </c>
      <c r="E3335">
        <v>13</v>
      </c>
      <c r="F3335" s="27">
        <v>43221</v>
      </c>
      <c r="G3335">
        <v>12.5</v>
      </c>
      <c r="H3335" s="27">
        <v>43132</v>
      </c>
      <c r="I3335">
        <v>0.5</v>
      </c>
      <c r="J3335">
        <v>4</v>
      </c>
    </row>
    <row r="3336" spans="1:10" x14ac:dyDescent="0.25">
      <c r="A3336">
        <v>4644</v>
      </c>
      <c r="B3336" t="s">
        <v>14457</v>
      </c>
      <c r="C3336">
        <v>92214331</v>
      </c>
      <c r="D3336" t="s">
        <v>15954</v>
      </c>
      <c r="E3336">
        <v>42</v>
      </c>
      <c r="F3336" s="27">
        <v>42370</v>
      </c>
      <c r="G3336">
        <v>52.3</v>
      </c>
      <c r="H3336" s="27">
        <v>41548</v>
      </c>
      <c r="I3336">
        <v>-10.3</v>
      </c>
      <c r="J3336">
        <v>-19.690000000000001</v>
      </c>
    </row>
    <row r="3337" spans="1:10" x14ac:dyDescent="0.25">
      <c r="A3337">
        <v>4644</v>
      </c>
      <c r="B3337" t="s">
        <v>14457</v>
      </c>
      <c r="C3337">
        <v>92214332</v>
      </c>
      <c r="D3337" t="s">
        <v>16595</v>
      </c>
      <c r="E3337">
        <v>32</v>
      </c>
      <c r="F3337" s="27">
        <v>43221</v>
      </c>
      <c r="G3337">
        <v>34</v>
      </c>
      <c r="H3337" s="27">
        <v>42552</v>
      </c>
      <c r="I3337">
        <v>-2</v>
      </c>
      <c r="J3337">
        <v>-5.88</v>
      </c>
    </row>
    <row r="3338" spans="1:10" x14ac:dyDescent="0.25">
      <c r="A3338">
        <v>4644</v>
      </c>
      <c r="B3338" t="s">
        <v>14457</v>
      </c>
      <c r="C3338">
        <v>92214335</v>
      </c>
      <c r="D3338" t="s">
        <v>14784</v>
      </c>
      <c r="E3338">
        <v>659</v>
      </c>
      <c r="F3338" s="27">
        <v>42370</v>
      </c>
      <c r="G3338">
        <v>480</v>
      </c>
      <c r="H3338" s="27">
        <v>41913</v>
      </c>
      <c r="I3338">
        <v>179</v>
      </c>
      <c r="J3338">
        <v>37.29</v>
      </c>
    </row>
    <row r="3339" spans="1:10" x14ac:dyDescent="0.25">
      <c r="A3339">
        <v>4644</v>
      </c>
      <c r="B3339" t="s">
        <v>14457</v>
      </c>
      <c r="C3339">
        <v>92214338</v>
      </c>
      <c r="D3339" t="s">
        <v>17970</v>
      </c>
      <c r="E3339">
        <v>8</v>
      </c>
      <c r="F3339" s="27">
        <v>42461</v>
      </c>
      <c r="G3339">
        <v>8.5</v>
      </c>
      <c r="H3339" s="27">
        <v>42370</v>
      </c>
      <c r="I3339">
        <v>-0.5</v>
      </c>
      <c r="J3339">
        <v>-5.88</v>
      </c>
    </row>
    <row r="3340" spans="1:10" x14ac:dyDescent="0.25">
      <c r="A3340">
        <v>4644</v>
      </c>
      <c r="B3340" t="s">
        <v>14457</v>
      </c>
      <c r="C3340">
        <v>92214339</v>
      </c>
      <c r="D3340" t="s">
        <v>16386</v>
      </c>
      <c r="E3340">
        <v>45</v>
      </c>
      <c r="F3340" s="27">
        <v>42917</v>
      </c>
      <c r="G3340">
        <v>42.5</v>
      </c>
      <c r="H3340" s="27">
        <v>42370</v>
      </c>
      <c r="I3340">
        <v>2.5</v>
      </c>
      <c r="J3340">
        <v>5.88</v>
      </c>
    </row>
    <row r="3341" spans="1:10" x14ac:dyDescent="0.25">
      <c r="A3341">
        <v>4644</v>
      </c>
      <c r="B3341" t="s">
        <v>14457</v>
      </c>
      <c r="C3341">
        <v>92214340</v>
      </c>
      <c r="D3341" t="s">
        <v>16795</v>
      </c>
      <c r="E3341">
        <v>27.5</v>
      </c>
      <c r="F3341" s="27">
        <v>42917</v>
      </c>
      <c r="G3341">
        <v>25.5</v>
      </c>
      <c r="H3341" s="27">
        <v>42795</v>
      </c>
      <c r="I3341">
        <v>2</v>
      </c>
      <c r="J3341">
        <v>7.84</v>
      </c>
    </row>
    <row r="3342" spans="1:10" x14ac:dyDescent="0.25">
      <c r="A3342">
        <v>4644</v>
      </c>
      <c r="B3342" t="s">
        <v>14457</v>
      </c>
      <c r="C3342">
        <v>92214341</v>
      </c>
      <c r="D3342" t="s">
        <v>16892</v>
      </c>
      <c r="E3342">
        <v>25</v>
      </c>
      <c r="F3342" s="27">
        <v>42370</v>
      </c>
      <c r="G3342">
        <v>38.6</v>
      </c>
      <c r="H3342" s="27">
        <v>41548</v>
      </c>
      <c r="I3342">
        <v>-13.6</v>
      </c>
      <c r="J3342">
        <v>-35.229999999999997</v>
      </c>
    </row>
    <row r="3343" spans="1:10" x14ac:dyDescent="0.25">
      <c r="A3343">
        <v>4644</v>
      </c>
      <c r="B3343" t="s">
        <v>14457</v>
      </c>
      <c r="C3343">
        <v>92214344</v>
      </c>
      <c r="D3343" t="s">
        <v>15550</v>
      </c>
      <c r="E3343">
        <v>33</v>
      </c>
      <c r="F3343" s="27">
        <v>42370</v>
      </c>
      <c r="G3343">
        <v>41.2</v>
      </c>
      <c r="H3343" s="27">
        <v>41548</v>
      </c>
      <c r="I3343">
        <v>-8.1999999999999993</v>
      </c>
      <c r="J3343">
        <v>-19.899999999999999</v>
      </c>
    </row>
    <row r="3344" spans="1:10" x14ac:dyDescent="0.25">
      <c r="A3344">
        <v>4644</v>
      </c>
      <c r="B3344" t="s">
        <v>14457</v>
      </c>
      <c r="C3344">
        <v>92214345</v>
      </c>
      <c r="D3344" t="s">
        <v>16595</v>
      </c>
      <c r="E3344">
        <v>34</v>
      </c>
      <c r="F3344" s="27">
        <v>42705</v>
      </c>
      <c r="G3344">
        <v>39.700000000000003</v>
      </c>
      <c r="H3344" s="27">
        <v>41548</v>
      </c>
      <c r="I3344">
        <v>-5.7</v>
      </c>
      <c r="J3344">
        <v>-14.35</v>
      </c>
    </row>
    <row r="3345" spans="1:10" x14ac:dyDescent="0.25">
      <c r="A3345">
        <v>4644</v>
      </c>
      <c r="B3345" t="s">
        <v>14457</v>
      </c>
      <c r="C3345">
        <v>92214349</v>
      </c>
      <c r="D3345" t="s">
        <v>17639</v>
      </c>
      <c r="E3345">
        <v>11.5</v>
      </c>
      <c r="F3345" s="27">
        <v>42917</v>
      </c>
      <c r="G3345">
        <v>11</v>
      </c>
      <c r="H3345" s="27">
        <v>42461</v>
      </c>
      <c r="I3345">
        <v>0.5</v>
      </c>
      <c r="J3345">
        <v>4.54</v>
      </c>
    </row>
    <row r="3346" spans="1:10" x14ac:dyDescent="0.25">
      <c r="A3346">
        <v>4644</v>
      </c>
      <c r="B3346" t="s">
        <v>14457</v>
      </c>
      <c r="C3346">
        <v>92214350</v>
      </c>
      <c r="D3346" t="s">
        <v>16420</v>
      </c>
      <c r="E3346">
        <v>36</v>
      </c>
      <c r="F3346" s="27">
        <v>43221</v>
      </c>
      <c r="G3346">
        <v>35</v>
      </c>
      <c r="H3346" s="27">
        <v>43132</v>
      </c>
      <c r="I3346">
        <v>1</v>
      </c>
      <c r="J3346">
        <v>2.85</v>
      </c>
    </row>
    <row r="3347" spans="1:10" x14ac:dyDescent="0.25">
      <c r="A3347">
        <v>4644</v>
      </c>
      <c r="B3347" t="s">
        <v>14457</v>
      </c>
      <c r="C3347">
        <v>92214354</v>
      </c>
      <c r="D3347" t="s">
        <v>14633</v>
      </c>
      <c r="E3347">
        <v>1783.5</v>
      </c>
      <c r="F3347" s="27">
        <v>42917</v>
      </c>
      <c r="G3347">
        <v>1716</v>
      </c>
      <c r="H3347" s="27">
        <v>42461</v>
      </c>
      <c r="I3347">
        <v>67.5</v>
      </c>
      <c r="J3347">
        <v>3.93</v>
      </c>
    </row>
    <row r="3348" spans="1:10" x14ac:dyDescent="0.25">
      <c r="A3348">
        <v>4644</v>
      </c>
      <c r="B3348" t="s">
        <v>14457</v>
      </c>
      <c r="C3348">
        <v>92214355</v>
      </c>
      <c r="D3348" t="s">
        <v>15954</v>
      </c>
      <c r="E3348">
        <v>83</v>
      </c>
      <c r="F3348" s="27">
        <v>43221</v>
      </c>
      <c r="G3348">
        <v>82.5</v>
      </c>
      <c r="H3348" s="27">
        <v>43132</v>
      </c>
      <c r="I3348">
        <v>0.5</v>
      </c>
      <c r="J3348">
        <v>0.6</v>
      </c>
    </row>
    <row r="3349" spans="1:10" x14ac:dyDescent="0.25">
      <c r="A3349">
        <v>4644</v>
      </c>
      <c r="B3349" t="s">
        <v>14457</v>
      </c>
      <c r="C3349">
        <v>92214357</v>
      </c>
      <c r="D3349" t="s">
        <v>11942</v>
      </c>
      <c r="E3349">
        <v>58.5</v>
      </c>
      <c r="F3349" s="27">
        <v>43132</v>
      </c>
      <c r="G3349">
        <v>55</v>
      </c>
      <c r="H3349" s="27">
        <v>42705</v>
      </c>
      <c r="I3349">
        <v>3.5</v>
      </c>
      <c r="J3349">
        <v>6.36</v>
      </c>
    </row>
    <row r="3350" spans="1:10" x14ac:dyDescent="0.25">
      <c r="A3350">
        <v>4644</v>
      </c>
      <c r="B3350" t="s">
        <v>14457</v>
      </c>
      <c r="C3350">
        <v>92214361</v>
      </c>
      <c r="D3350" t="s">
        <v>16849</v>
      </c>
      <c r="E3350">
        <v>21.5</v>
      </c>
      <c r="F3350" s="27">
        <v>43221</v>
      </c>
      <c r="G3350">
        <v>22</v>
      </c>
      <c r="H3350" s="27">
        <v>43132</v>
      </c>
      <c r="I3350">
        <v>-0.5</v>
      </c>
      <c r="J3350">
        <v>-2.27</v>
      </c>
    </row>
    <row r="3351" spans="1:10" x14ac:dyDescent="0.25">
      <c r="A3351">
        <v>4644</v>
      </c>
      <c r="B3351" t="s">
        <v>14457</v>
      </c>
      <c r="C3351">
        <v>92214362</v>
      </c>
      <c r="D3351" t="s">
        <v>17757</v>
      </c>
      <c r="E3351">
        <v>9.5</v>
      </c>
      <c r="F3351" s="27">
        <v>43132</v>
      </c>
      <c r="G3351">
        <v>8</v>
      </c>
      <c r="H3351" s="27">
        <v>41548</v>
      </c>
      <c r="I3351">
        <v>1.5</v>
      </c>
      <c r="J3351">
        <v>18.75</v>
      </c>
    </row>
    <row r="3352" spans="1:10" x14ac:dyDescent="0.25">
      <c r="A3352">
        <v>4644</v>
      </c>
      <c r="B3352" t="s">
        <v>14457</v>
      </c>
      <c r="C3352">
        <v>92214363</v>
      </c>
      <c r="D3352" t="s">
        <v>17703</v>
      </c>
      <c r="E3352">
        <v>10.5</v>
      </c>
      <c r="F3352" s="27">
        <v>42917</v>
      </c>
      <c r="G3352">
        <v>9.5</v>
      </c>
      <c r="H3352" s="27">
        <v>42705</v>
      </c>
      <c r="I3352">
        <v>1</v>
      </c>
      <c r="J3352">
        <v>10.52</v>
      </c>
    </row>
    <row r="3353" spans="1:10" x14ac:dyDescent="0.25">
      <c r="A3353">
        <v>4644</v>
      </c>
      <c r="B3353" t="s">
        <v>14457</v>
      </c>
      <c r="C3353">
        <v>92214368</v>
      </c>
      <c r="D3353" t="s">
        <v>17326</v>
      </c>
      <c r="E3353">
        <v>16.5</v>
      </c>
      <c r="F3353" s="27">
        <v>43132</v>
      </c>
      <c r="G3353">
        <v>8</v>
      </c>
      <c r="H3353" s="27">
        <v>41913</v>
      </c>
      <c r="I3353">
        <v>8.5</v>
      </c>
      <c r="J3353">
        <v>106.25</v>
      </c>
    </row>
    <row r="3354" spans="1:10" x14ac:dyDescent="0.25">
      <c r="A3354">
        <v>4644</v>
      </c>
      <c r="B3354" t="s">
        <v>14457</v>
      </c>
      <c r="C3354">
        <v>92214371</v>
      </c>
      <c r="D3354" t="s">
        <v>11196</v>
      </c>
      <c r="E3354">
        <v>186.5</v>
      </c>
      <c r="F3354" s="27">
        <v>42552</v>
      </c>
      <c r="G3354">
        <v>150</v>
      </c>
      <c r="H3354" s="27">
        <v>42370</v>
      </c>
      <c r="I3354">
        <v>36.5</v>
      </c>
      <c r="J3354">
        <v>24.33</v>
      </c>
    </row>
    <row r="3355" spans="1:10" x14ac:dyDescent="0.25">
      <c r="A3355">
        <v>4644</v>
      </c>
      <c r="B3355" t="s">
        <v>14457</v>
      </c>
      <c r="C3355">
        <v>92214373</v>
      </c>
      <c r="D3355" t="s">
        <v>14708</v>
      </c>
      <c r="E3355">
        <v>1189</v>
      </c>
      <c r="F3355" s="27">
        <v>42917</v>
      </c>
      <c r="G3355">
        <v>1144</v>
      </c>
      <c r="H3355" s="27">
        <v>42461</v>
      </c>
      <c r="I3355">
        <v>45</v>
      </c>
      <c r="J3355">
        <v>3.93</v>
      </c>
    </row>
    <row r="3356" spans="1:10" x14ac:dyDescent="0.25">
      <c r="A3356">
        <v>4644</v>
      </c>
      <c r="B3356" t="s">
        <v>14457</v>
      </c>
      <c r="C3356">
        <v>92214374</v>
      </c>
      <c r="D3356" t="s">
        <v>17758</v>
      </c>
      <c r="E3356">
        <v>9.5</v>
      </c>
      <c r="F3356" s="27">
        <v>43221</v>
      </c>
      <c r="G3356">
        <v>8.5</v>
      </c>
      <c r="H3356" s="27">
        <v>43132</v>
      </c>
      <c r="I3356">
        <v>1</v>
      </c>
      <c r="J3356">
        <v>11.76</v>
      </c>
    </row>
    <row r="3357" spans="1:10" x14ac:dyDescent="0.25">
      <c r="A3357">
        <v>4644</v>
      </c>
      <c r="B3357" t="s">
        <v>14457</v>
      </c>
      <c r="C3357">
        <v>92214378</v>
      </c>
      <c r="D3357" t="s">
        <v>15284</v>
      </c>
      <c r="E3357">
        <v>121.5</v>
      </c>
      <c r="F3357" s="27">
        <v>42917</v>
      </c>
      <c r="G3357">
        <v>151.80000000000001</v>
      </c>
      <c r="H3357" s="27">
        <v>41548</v>
      </c>
      <c r="I3357">
        <v>-30.3</v>
      </c>
      <c r="J3357">
        <v>-19.96</v>
      </c>
    </row>
    <row r="3358" spans="1:10" x14ac:dyDescent="0.25">
      <c r="A3358">
        <v>4644</v>
      </c>
      <c r="B3358" t="s">
        <v>14457</v>
      </c>
      <c r="C3358">
        <v>92214380</v>
      </c>
      <c r="D3358" t="s">
        <v>17759</v>
      </c>
      <c r="E3358">
        <v>9.5</v>
      </c>
      <c r="F3358" s="27">
        <v>43221</v>
      </c>
      <c r="G3358">
        <v>14</v>
      </c>
      <c r="H3358" s="27">
        <v>42370</v>
      </c>
      <c r="I3358">
        <v>-4.5</v>
      </c>
      <c r="J3358">
        <v>-32.14</v>
      </c>
    </row>
    <row r="3359" spans="1:10" x14ac:dyDescent="0.25">
      <c r="A3359">
        <v>4644</v>
      </c>
      <c r="B3359" t="s">
        <v>14457</v>
      </c>
      <c r="C3359">
        <v>92214382</v>
      </c>
      <c r="D3359" t="s">
        <v>16101</v>
      </c>
      <c r="E3359">
        <v>65.5</v>
      </c>
      <c r="F3359" s="27">
        <v>42461</v>
      </c>
      <c r="G3359">
        <v>57</v>
      </c>
      <c r="H3359" s="27">
        <v>42370</v>
      </c>
      <c r="I3359">
        <v>8.5</v>
      </c>
      <c r="J3359">
        <v>14.91</v>
      </c>
    </row>
    <row r="3360" spans="1:10" x14ac:dyDescent="0.25">
      <c r="A3360">
        <v>4644</v>
      </c>
      <c r="B3360" t="s">
        <v>14457</v>
      </c>
      <c r="C3360">
        <v>92214385</v>
      </c>
      <c r="D3360" t="s">
        <v>17194</v>
      </c>
      <c r="E3360">
        <v>15</v>
      </c>
      <c r="F3360" s="27">
        <v>42917</v>
      </c>
      <c r="G3360">
        <v>16</v>
      </c>
      <c r="H3360" s="27">
        <v>42795</v>
      </c>
      <c r="I3360">
        <v>-1</v>
      </c>
      <c r="J3360">
        <v>-6.25</v>
      </c>
    </row>
    <row r="3361" spans="1:10" x14ac:dyDescent="0.25">
      <c r="A3361">
        <v>4644</v>
      </c>
      <c r="B3361" t="s">
        <v>14457</v>
      </c>
      <c r="C3361">
        <v>92214386</v>
      </c>
      <c r="D3361" t="s">
        <v>14815</v>
      </c>
      <c r="E3361">
        <v>743</v>
      </c>
      <c r="F3361" s="27">
        <v>42917</v>
      </c>
      <c r="G3361">
        <v>715</v>
      </c>
      <c r="H3361" s="27">
        <v>42461</v>
      </c>
      <c r="I3361">
        <v>28</v>
      </c>
      <c r="J3361">
        <v>3.91</v>
      </c>
    </row>
    <row r="3362" spans="1:10" x14ac:dyDescent="0.25">
      <c r="A3362">
        <v>4644</v>
      </c>
      <c r="B3362" t="s">
        <v>14457</v>
      </c>
      <c r="C3362">
        <v>92214387</v>
      </c>
      <c r="D3362" t="s">
        <v>17194</v>
      </c>
      <c r="E3362">
        <v>15</v>
      </c>
      <c r="F3362" s="27">
        <v>42552</v>
      </c>
      <c r="G3362">
        <v>14.6</v>
      </c>
      <c r="H3362" s="27">
        <v>41548</v>
      </c>
      <c r="I3362">
        <v>0.4</v>
      </c>
      <c r="J3362">
        <v>2.73</v>
      </c>
    </row>
    <row r="3363" spans="1:10" x14ac:dyDescent="0.25">
      <c r="A3363">
        <v>4644</v>
      </c>
      <c r="B3363" t="s">
        <v>14457</v>
      </c>
      <c r="C3363">
        <v>92214391</v>
      </c>
      <c r="D3363" t="s">
        <v>15708</v>
      </c>
      <c r="E3363">
        <v>126.5</v>
      </c>
      <c r="F3363" s="27">
        <v>43132</v>
      </c>
      <c r="G3363">
        <v>130</v>
      </c>
      <c r="H3363" s="27">
        <v>42917</v>
      </c>
      <c r="I3363">
        <v>-3.5</v>
      </c>
      <c r="J3363">
        <v>-2.69</v>
      </c>
    </row>
    <row r="3364" spans="1:10" x14ac:dyDescent="0.25">
      <c r="A3364">
        <v>4644</v>
      </c>
      <c r="B3364" t="s">
        <v>14457</v>
      </c>
      <c r="C3364">
        <v>92214396</v>
      </c>
      <c r="D3364" t="s">
        <v>16918</v>
      </c>
      <c r="E3364">
        <v>25</v>
      </c>
      <c r="F3364" s="27">
        <v>42370</v>
      </c>
      <c r="G3364">
        <v>31</v>
      </c>
      <c r="H3364" s="27">
        <v>41548</v>
      </c>
      <c r="I3364">
        <v>-6</v>
      </c>
      <c r="J3364">
        <v>-19.350000000000001</v>
      </c>
    </row>
    <row r="3365" spans="1:10" x14ac:dyDescent="0.25">
      <c r="A3365">
        <v>4644</v>
      </c>
      <c r="B3365" t="s">
        <v>14457</v>
      </c>
      <c r="C3365">
        <v>92214397</v>
      </c>
      <c r="D3365" t="s">
        <v>16446</v>
      </c>
      <c r="E3365">
        <v>30</v>
      </c>
      <c r="F3365" s="27">
        <v>43221</v>
      </c>
      <c r="G3365">
        <v>32</v>
      </c>
      <c r="H3365" s="27">
        <v>43132</v>
      </c>
      <c r="I3365">
        <v>-2</v>
      </c>
      <c r="J3365">
        <v>-6.25</v>
      </c>
    </row>
    <row r="3366" spans="1:10" x14ac:dyDescent="0.25">
      <c r="A3366">
        <v>4644</v>
      </c>
      <c r="B3366" t="s">
        <v>14457</v>
      </c>
      <c r="C3366">
        <v>92214398</v>
      </c>
      <c r="D3366" t="s">
        <v>17560</v>
      </c>
      <c r="E3366">
        <v>13</v>
      </c>
      <c r="F3366" s="27">
        <v>43221</v>
      </c>
      <c r="G3366">
        <v>12.5</v>
      </c>
      <c r="H3366" s="27">
        <v>43132</v>
      </c>
      <c r="I3366">
        <v>0.5</v>
      </c>
      <c r="J3366">
        <v>4</v>
      </c>
    </row>
    <row r="3367" spans="1:10" x14ac:dyDescent="0.25">
      <c r="A3367">
        <v>4644</v>
      </c>
      <c r="B3367" t="s">
        <v>14457</v>
      </c>
      <c r="C3367">
        <v>92214401</v>
      </c>
      <c r="D3367" t="s">
        <v>14697</v>
      </c>
      <c r="E3367">
        <v>1281</v>
      </c>
      <c r="F3367" s="27">
        <v>43132</v>
      </c>
      <c r="G3367">
        <v>787</v>
      </c>
      <c r="H3367" s="27">
        <v>42917</v>
      </c>
      <c r="I3367">
        <v>494</v>
      </c>
      <c r="J3367">
        <v>62.77</v>
      </c>
    </row>
    <row r="3368" spans="1:10" x14ac:dyDescent="0.25">
      <c r="A3368">
        <v>4644</v>
      </c>
      <c r="B3368" t="s">
        <v>14457</v>
      </c>
      <c r="C3368">
        <v>92214404</v>
      </c>
      <c r="D3368" t="s">
        <v>15439</v>
      </c>
      <c r="E3368">
        <v>193</v>
      </c>
      <c r="F3368" s="27">
        <v>43221</v>
      </c>
      <c r="G3368">
        <v>193.5</v>
      </c>
      <c r="H3368" s="27">
        <v>43132</v>
      </c>
      <c r="I3368">
        <v>-0.5</v>
      </c>
      <c r="J3368">
        <v>-0.25</v>
      </c>
    </row>
    <row r="3369" spans="1:10" x14ac:dyDescent="0.25">
      <c r="A3369">
        <v>4644</v>
      </c>
      <c r="B3369" t="s">
        <v>14457</v>
      </c>
      <c r="C3369">
        <v>92214406</v>
      </c>
      <c r="D3369" t="s">
        <v>16301</v>
      </c>
      <c r="E3369">
        <v>49.5</v>
      </c>
      <c r="F3369" s="27">
        <v>42370</v>
      </c>
      <c r="G3369">
        <v>61.7</v>
      </c>
      <c r="H3369" s="27">
        <v>41548</v>
      </c>
      <c r="I3369">
        <v>-12.2</v>
      </c>
      <c r="J3369">
        <v>-19.77</v>
      </c>
    </row>
    <row r="3370" spans="1:10" x14ac:dyDescent="0.25">
      <c r="A3370">
        <v>4644</v>
      </c>
      <c r="B3370" t="s">
        <v>14457</v>
      </c>
      <c r="C3370">
        <v>92214407</v>
      </c>
      <c r="D3370" t="s">
        <v>15521</v>
      </c>
      <c r="E3370">
        <v>46</v>
      </c>
      <c r="F3370" s="27">
        <v>42370</v>
      </c>
      <c r="G3370">
        <v>57.6</v>
      </c>
      <c r="H3370" s="27">
        <v>41548</v>
      </c>
      <c r="I3370">
        <v>-11.6</v>
      </c>
      <c r="J3370">
        <v>-20.13</v>
      </c>
    </row>
    <row r="3371" spans="1:10" x14ac:dyDescent="0.25">
      <c r="A3371">
        <v>4644</v>
      </c>
      <c r="B3371" t="s">
        <v>14457</v>
      </c>
      <c r="C3371">
        <v>92214411</v>
      </c>
      <c r="D3371" t="s">
        <v>16827</v>
      </c>
      <c r="E3371">
        <v>26.5</v>
      </c>
      <c r="F3371" s="27">
        <v>42370</v>
      </c>
      <c r="G3371">
        <v>33.200000000000003</v>
      </c>
      <c r="H3371" s="27">
        <v>41548</v>
      </c>
      <c r="I3371">
        <v>-6.7</v>
      </c>
      <c r="J3371">
        <v>-20.18</v>
      </c>
    </row>
    <row r="3372" spans="1:10" x14ac:dyDescent="0.25">
      <c r="A3372">
        <v>4644</v>
      </c>
      <c r="B3372" t="s">
        <v>14457</v>
      </c>
      <c r="C3372">
        <v>92214414</v>
      </c>
      <c r="D3372" t="s">
        <v>16207</v>
      </c>
      <c r="E3372">
        <v>30.5</v>
      </c>
      <c r="F3372" s="27">
        <v>42705</v>
      </c>
      <c r="G3372">
        <v>29</v>
      </c>
      <c r="H3372" s="27">
        <v>42370</v>
      </c>
      <c r="I3372">
        <v>1.5</v>
      </c>
      <c r="J3372">
        <v>5.17</v>
      </c>
    </row>
    <row r="3373" spans="1:10" x14ac:dyDescent="0.25">
      <c r="A3373">
        <v>4644</v>
      </c>
      <c r="B3373" t="s">
        <v>14457</v>
      </c>
      <c r="C3373">
        <v>92214415</v>
      </c>
      <c r="D3373" t="s">
        <v>16010</v>
      </c>
      <c r="E3373">
        <v>59.5</v>
      </c>
      <c r="F3373" s="27">
        <v>42370</v>
      </c>
      <c r="G3373">
        <v>48.4</v>
      </c>
      <c r="H3373" s="27">
        <v>41913</v>
      </c>
      <c r="I3373">
        <v>11.1</v>
      </c>
      <c r="J3373">
        <v>22.93</v>
      </c>
    </row>
    <row r="3374" spans="1:10" x14ac:dyDescent="0.25">
      <c r="A3374">
        <v>4644</v>
      </c>
      <c r="B3374" t="s">
        <v>14457</v>
      </c>
      <c r="C3374">
        <v>92214418</v>
      </c>
      <c r="D3374" t="s">
        <v>14720</v>
      </c>
      <c r="E3374">
        <v>1122.5</v>
      </c>
      <c r="F3374" s="27">
        <v>43132</v>
      </c>
      <c r="G3374">
        <v>1893</v>
      </c>
      <c r="H3374" s="27">
        <v>42461</v>
      </c>
      <c r="I3374">
        <v>-770.5</v>
      </c>
      <c r="J3374">
        <v>-40.700000000000003</v>
      </c>
    </row>
    <row r="3375" spans="1:10" x14ac:dyDescent="0.25">
      <c r="A3375">
        <v>4644</v>
      </c>
      <c r="B3375" t="s">
        <v>14457</v>
      </c>
      <c r="C3375">
        <v>92214420</v>
      </c>
      <c r="D3375" t="s">
        <v>15471</v>
      </c>
      <c r="E3375">
        <v>184.5</v>
      </c>
      <c r="F3375" s="27">
        <v>42370</v>
      </c>
      <c r="G3375">
        <v>210.6</v>
      </c>
      <c r="H3375" s="27">
        <v>41548</v>
      </c>
      <c r="I3375">
        <v>-26.1</v>
      </c>
      <c r="J3375">
        <v>-12.39</v>
      </c>
    </row>
    <row r="3376" spans="1:10" x14ac:dyDescent="0.25">
      <c r="A3376">
        <v>4644</v>
      </c>
      <c r="B3376" t="s">
        <v>14457</v>
      </c>
      <c r="C3376">
        <v>92214421</v>
      </c>
      <c r="D3376" t="s">
        <v>15252</v>
      </c>
      <c r="E3376">
        <v>264</v>
      </c>
      <c r="F3376" s="27">
        <v>42917</v>
      </c>
      <c r="G3376">
        <v>249</v>
      </c>
      <c r="H3376" s="27">
        <v>42552</v>
      </c>
      <c r="I3376">
        <v>15</v>
      </c>
      <c r="J3376">
        <v>6.02</v>
      </c>
    </row>
    <row r="3377" spans="1:10" x14ac:dyDescent="0.25">
      <c r="A3377">
        <v>4644</v>
      </c>
      <c r="B3377" t="s">
        <v>14457</v>
      </c>
      <c r="C3377">
        <v>92214423</v>
      </c>
      <c r="D3377" t="s">
        <v>15452</v>
      </c>
      <c r="E3377">
        <v>189</v>
      </c>
      <c r="F3377" s="27">
        <v>43132</v>
      </c>
      <c r="G3377">
        <v>190</v>
      </c>
      <c r="H3377" s="27">
        <v>42370</v>
      </c>
      <c r="I3377">
        <v>-1</v>
      </c>
      <c r="J3377">
        <v>-0.52</v>
      </c>
    </row>
    <row r="3378" spans="1:10" x14ac:dyDescent="0.25">
      <c r="A3378">
        <v>4644</v>
      </c>
      <c r="B3378" t="s">
        <v>14457</v>
      </c>
      <c r="C3378">
        <v>92214425</v>
      </c>
      <c r="D3378" t="s">
        <v>11969</v>
      </c>
      <c r="E3378">
        <v>20</v>
      </c>
      <c r="F3378" s="27">
        <v>43132</v>
      </c>
      <c r="G3378">
        <v>24.5</v>
      </c>
      <c r="H3378" s="27">
        <v>42917</v>
      </c>
      <c r="I3378">
        <v>-4.5</v>
      </c>
      <c r="J3378">
        <v>-18.36</v>
      </c>
    </row>
    <row r="3379" spans="1:10" x14ac:dyDescent="0.25">
      <c r="A3379">
        <v>4644</v>
      </c>
      <c r="B3379" t="s">
        <v>14457</v>
      </c>
      <c r="C3379">
        <v>92214430</v>
      </c>
      <c r="D3379" t="s">
        <v>15961</v>
      </c>
      <c r="E3379">
        <v>69.5</v>
      </c>
      <c r="F3379" s="27">
        <v>43221</v>
      </c>
      <c r="G3379">
        <v>81.5</v>
      </c>
      <c r="H3379" s="27">
        <v>43132</v>
      </c>
      <c r="I3379">
        <v>-12</v>
      </c>
      <c r="J3379">
        <v>-14.72</v>
      </c>
    </row>
    <row r="3380" spans="1:10" x14ac:dyDescent="0.25">
      <c r="A3380">
        <v>4644</v>
      </c>
      <c r="B3380" t="s">
        <v>14457</v>
      </c>
      <c r="C3380">
        <v>92214432</v>
      </c>
      <c r="D3380" t="s">
        <v>11969</v>
      </c>
      <c r="E3380">
        <v>30</v>
      </c>
      <c r="F3380" s="27">
        <v>43221</v>
      </c>
      <c r="G3380">
        <v>29.5</v>
      </c>
      <c r="H3380" s="27">
        <v>42917</v>
      </c>
      <c r="I3380">
        <v>0.5</v>
      </c>
      <c r="J3380">
        <v>1.69</v>
      </c>
    </row>
    <row r="3381" spans="1:10" x14ac:dyDescent="0.25">
      <c r="A3381">
        <v>4644</v>
      </c>
      <c r="B3381" t="s">
        <v>14457</v>
      </c>
      <c r="C3381">
        <v>92214439</v>
      </c>
      <c r="D3381" t="s">
        <v>14459</v>
      </c>
      <c r="E3381">
        <v>22809.5</v>
      </c>
      <c r="F3381" s="27">
        <v>43132</v>
      </c>
      <c r="G3381">
        <v>21785.5</v>
      </c>
      <c r="H3381" s="27">
        <v>42917</v>
      </c>
      <c r="I3381">
        <v>1024</v>
      </c>
      <c r="J3381">
        <v>4.7</v>
      </c>
    </row>
    <row r="3382" spans="1:10" x14ac:dyDescent="0.25">
      <c r="A3382">
        <v>4644</v>
      </c>
      <c r="B3382" t="s">
        <v>14457</v>
      </c>
      <c r="C3382">
        <v>92214441</v>
      </c>
      <c r="D3382" t="s">
        <v>16354</v>
      </c>
      <c r="E3382">
        <v>45.5</v>
      </c>
      <c r="F3382" s="27">
        <v>43221</v>
      </c>
      <c r="G3382">
        <v>46.5</v>
      </c>
      <c r="H3382" s="27">
        <v>42917</v>
      </c>
      <c r="I3382">
        <v>-1</v>
      </c>
      <c r="J3382">
        <v>-2.15</v>
      </c>
    </row>
    <row r="3383" spans="1:10" x14ac:dyDescent="0.25">
      <c r="A3383">
        <v>4644</v>
      </c>
      <c r="B3383" t="s">
        <v>14457</v>
      </c>
      <c r="C3383">
        <v>92214443</v>
      </c>
      <c r="D3383" t="s">
        <v>17670</v>
      </c>
      <c r="E3383">
        <v>11</v>
      </c>
      <c r="F3383" s="27">
        <v>42917</v>
      </c>
      <c r="G3383">
        <v>9</v>
      </c>
      <c r="H3383" s="27">
        <v>42705</v>
      </c>
      <c r="I3383">
        <v>2</v>
      </c>
      <c r="J3383">
        <v>22.22</v>
      </c>
    </row>
    <row r="3384" spans="1:10" x14ac:dyDescent="0.25">
      <c r="A3384">
        <v>4644</v>
      </c>
      <c r="B3384" t="s">
        <v>14457</v>
      </c>
      <c r="C3384">
        <v>92214444</v>
      </c>
      <c r="D3384" t="s">
        <v>17806</v>
      </c>
      <c r="E3384">
        <v>9</v>
      </c>
      <c r="F3384" s="27">
        <v>42370</v>
      </c>
      <c r="G3384">
        <v>8</v>
      </c>
      <c r="H3384" s="27">
        <v>41548</v>
      </c>
      <c r="I3384">
        <v>1</v>
      </c>
      <c r="J3384">
        <v>12.5</v>
      </c>
    </row>
    <row r="3385" spans="1:10" x14ac:dyDescent="0.25">
      <c r="A3385">
        <v>4644</v>
      </c>
      <c r="B3385" t="s">
        <v>14457</v>
      </c>
      <c r="C3385">
        <v>92214445</v>
      </c>
      <c r="D3385" t="s">
        <v>16354</v>
      </c>
      <c r="E3385">
        <v>46.5</v>
      </c>
      <c r="F3385" s="27">
        <v>42917</v>
      </c>
      <c r="G3385">
        <v>39</v>
      </c>
      <c r="H3385" s="27">
        <v>42461</v>
      </c>
      <c r="I3385">
        <v>7.5</v>
      </c>
      <c r="J3385">
        <v>19.23</v>
      </c>
    </row>
    <row r="3386" spans="1:10" x14ac:dyDescent="0.25">
      <c r="A3386">
        <v>4644</v>
      </c>
      <c r="B3386" t="s">
        <v>14457</v>
      </c>
      <c r="C3386">
        <v>92214446</v>
      </c>
      <c r="D3386" t="s">
        <v>16720</v>
      </c>
      <c r="E3386">
        <v>29.5</v>
      </c>
      <c r="F3386" s="27">
        <v>42552</v>
      </c>
      <c r="G3386">
        <v>25.5</v>
      </c>
      <c r="H3386" s="27">
        <v>42461</v>
      </c>
      <c r="I3386">
        <v>4</v>
      </c>
      <c r="J3386">
        <v>15.68</v>
      </c>
    </row>
    <row r="3387" spans="1:10" x14ac:dyDescent="0.25">
      <c r="A3387">
        <v>4644</v>
      </c>
      <c r="B3387" t="s">
        <v>14457</v>
      </c>
      <c r="C3387">
        <v>92214447</v>
      </c>
      <c r="D3387" t="s">
        <v>17120</v>
      </c>
      <c r="E3387">
        <v>21</v>
      </c>
      <c r="F3387" s="27">
        <v>43132</v>
      </c>
      <c r="G3387">
        <v>20.5</v>
      </c>
      <c r="H3387" s="27">
        <v>42917</v>
      </c>
      <c r="I3387">
        <v>0.5</v>
      </c>
      <c r="J3387">
        <v>2.4300000000000002</v>
      </c>
    </row>
    <row r="3388" spans="1:10" x14ac:dyDescent="0.25">
      <c r="A3388">
        <v>4644</v>
      </c>
      <c r="B3388" t="s">
        <v>14457</v>
      </c>
      <c r="C3388">
        <v>92214450</v>
      </c>
      <c r="D3388" t="s">
        <v>16355</v>
      </c>
      <c r="E3388">
        <v>46.5</v>
      </c>
      <c r="F3388" s="27">
        <v>42917</v>
      </c>
      <c r="G3388">
        <v>39</v>
      </c>
      <c r="H3388" s="27">
        <v>42705</v>
      </c>
      <c r="I3388">
        <v>7.5</v>
      </c>
      <c r="J3388">
        <v>19.23</v>
      </c>
    </row>
    <row r="3389" spans="1:10" x14ac:dyDescent="0.25">
      <c r="A3389">
        <v>4644</v>
      </c>
      <c r="B3389" t="s">
        <v>14457</v>
      </c>
      <c r="C3389">
        <v>92214459</v>
      </c>
      <c r="D3389" t="s">
        <v>16187</v>
      </c>
      <c r="E3389">
        <v>55.5</v>
      </c>
      <c r="F3389" s="27">
        <v>43221</v>
      </c>
      <c r="G3389">
        <v>56</v>
      </c>
      <c r="H3389" s="27">
        <v>43132</v>
      </c>
      <c r="I3389">
        <v>-0.5</v>
      </c>
      <c r="J3389">
        <v>-0.89</v>
      </c>
    </row>
    <row r="3390" spans="1:10" x14ac:dyDescent="0.25">
      <c r="A3390">
        <v>4644</v>
      </c>
      <c r="B3390" t="s">
        <v>14457</v>
      </c>
      <c r="C3390">
        <v>92214460</v>
      </c>
      <c r="D3390" t="s">
        <v>16355</v>
      </c>
      <c r="E3390">
        <v>47</v>
      </c>
      <c r="F3390" s="27">
        <v>42917</v>
      </c>
      <c r="G3390">
        <v>39.5</v>
      </c>
      <c r="H3390" s="27">
        <v>42461</v>
      </c>
      <c r="I3390">
        <v>7.5</v>
      </c>
      <c r="J3390">
        <v>18.98</v>
      </c>
    </row>
    <row r="3391" spans="1:10" x14ac:dyDescent="0.25">
      <c r="A3391">
        <v>4644</v>
      </c>
      <c r="B3391" t="s">
        <v>14457</v>
      </c>
      <c r="C3391">
        <v>92214464</v>
      </c>
      <c r="D3391" t="s">
        <v>11986</v>
      </c>
      <c r="E3391">
        <v>107</v>
      </c>
      <c r="F3391" s="27">
        <v>42370</v>
      </c>
      <c r="G3391">
        <v>108.1</v>
      </c>
      <c r="H3391" s="27">
        <v>41548</v>
      </c>
      <c r="I3391">
        <v>-1.1000000000000001</v>
      </c>
      <c r="J3391">
        <v>-1.01</v>
      </c>
    </row>
    <row r="3392" spans="1:10" x14ac:dyDescent="0.25">
      <c r="A3392">
        <v>4644</v>
      </c>
      <c r="B3392" t="s">
        <v>14457</v>
      </c>
      <c r="C3392">
        <v>92214466</v>
      </c>
      <c r="D3392" t="s">
        <v>17121</v>
      </c>
      <c r="E3392">
        <v>21</v>
      </c>
      <c r="F3392" s="27">
        <v>42370</v>
      </c>
      <c r="G3392">
        <v>11.5</v>
      </c>
      <c r="H3392" s="27">
        <v>41548</v>
      </c>
      <c r="I3392">
        <v>9.5</v>
      </c>
      <c r="J3392">
        <v>82.6</v>
      </c>
    </row>
    <row r="3393" spans="1:10" x14ac:dyDescent="0.25">
      <c r="A3393">
        <v>4644</v>
      </c>
      <c r="B3393" t="s">
        <v>14457</v>
      </c>
      <c r="C3393">
        <v>92214470</v>
      </c>
      <c r="D3393" t="s">
        <v>16088</v>
      </c>
      <c r="E3393">
        <v>37.5</v>
      </c>
      <c r="F3393" s="27">
        <v>43132</v>
      </c>
      <c r="G3393">
        <v>43.5</v>
      </c>
      <c r="H3393" s="27">
        <v>42917</v>
      </c>
      <c r="I3393">
        <v>-6</v>
      </c>
      <c r="J3393">
        <v>-13.79</v>
      </c>
    </row>
    <row r="3394" spans="1:10" x14ac:dyDescent="0.25">
      <c r="A3394">
        <v>4644</v>
      </c>
      <c r="B3394" t="s">
        <v>14457</v>
      </c>
      <c r="C3394">
        <v>92214471</v>
      </c>
      <c r="D3394" t="s">
        <v>16355</v>
      </c>
      <c r="E3394">
        <v>46.5</v>
      </c>
      <c r="F3394" s="27">
        <v>42917</v>
      </c>
      <c r="G3394">
        <v>39</v>
      </c>
      <c r="H3394" s="27">
        <v>42461</v>
      </c>
      <c r="I3394">
        <v>7.5</v>
      </c>
      <c r="J3394">
        <v>19.23</v>
      </c>
    </row>
    <row r="3395" spans="1:10" x14ac:dyDescent="0.25">
      <c r="A3395">
        <v>4644</v>
      </c>
      <c r="B3395" t="s">
        <v>14457</v>
      </c>
      <c r="C3395">
        <v>92214472</v>
      </c>
      <c r="D3395" t="s">
        <v>16500</v>
      </c>
      <c r="E3395">
        <v>17.5</v>
      </c>
      <c r="F3395" s="27">
        <v>42552</v>
      </c>
      <c r="G3395">
        <v>15</v>
      </c>
      <c r="H3395" s="27">
        <v>42370</v>
      </c>
      <c r="I3395">
        <v>2.5</v>
      </c>
      <c r="J3395">
        <v>16.66</v>
      </c>
    </row>
    <row r="3396" spans="1:10" x14ac:dyDescent="0.25">
      <c r="A3396">
        <v>4644</v>
      </c>
      <c r="B3396" t="s">
        <v>14457</v>
      </c>
      <c r="C3396">
        <v>92214479</v>
      </c>
      <c r="D3396" t="s">
        <v>16355</v>
      </c>
      <c r="E3396">
        <v>37</v>
      </c>
      <c r="F3396" s="27">
        <v>43221</v>
      </c>
      <c r="G3396">
        <v>38.5</v>
      </c>
      <c r="H3396" s="27">
        <v>43132</v>
      </c>
      <c r="I3396">
        <v>-1.5</v>
      </c>
      <c r="J3396">
        <v>-3.89</v>
      </c>
    </row>
    <row r="3397" spans="1:10" x14ac:dyDescent="0.25">
      <c r="A3397">
        <v>4644</v>
      </c>
      <c r="B3397" t="s">
        <v>14457</v>
      </c>
      <c r="C3397">
        <v>92214481</v>
      </c>
      <c r="D3397" t="s">
        <v>11992</v>
      </c>
      <c r="E3397">
        <v>2200</v>
      </c>
      <c r="F3397" s="27">
        <v>43132</v>
      </c>
      <c r="G3397">
        <v>2121.5</v>
      </c>
      <c r="H3397" s="27">
        <v>42917</v>
      </c>
      <c r="I3397">
        <v>78.5</v>
      </c>
      <c r="J3397">
        <v>3.7</v>
      </c>
    </row>
    <row r="3398" spans="1:10" x14ac:dyDescent="0.25">
      <c r="A3398">
        <v>4644</v>
      </c>
      <c r="B3398" t="s">
        <v>14457</v>
      </c>
      <c r="C3398">
        <v>92214482</v>
      </c>
      <c r="D3398" t="s">
        <v>11993</v>
      </c>
      <c r="E3398">
        <v>81.5</v>
      </c>
      <c r="F3398" s="27">
        <v>42917</v>
      </c>
      <c r="G3398">
        <v>82</v>
      </c>
      <c r="H3398" s="27">
        <v>42370</v>
      </c>
      <c r="I3398">
        <v>-0.5</v>
      </c>
      <c r="J3398">
        <v>-0.6</v>
      </c>
    </row>
    <row r="3399" spans="1:10" x14ac:dyDescent="0.25">
      <c r="A3399">
        <v>4644</v>
      </c>
      <c r="B3399" t="s">
        <v>14457</v>
      </c>
      <c r="C3399">
        <v>92214486</v>
      </c>
      <c r="D3399" t="s">
        <v>16484</v>
      </c>
      <c r="E3399">
        <v>39.5</v>
      </c>
      <c r="F3399" s="27">
        <v>43132</v>
      </c>
      <c r="G3399">
        <v>36</v>
      </c>
      <c r="H3399" s="27">
        <v>42705</v>
      </c>
      <c r="I3399">
        <v>3.5</v>
      </c>
      <c r="J3399">
        <v>9.7200000000000006</v>
      </c>
    </row>
    <row r="3400" spans="1:10" x14ac:dyDescent="0.25">
      <c r="A3400">
        <v>4644</v>
      </c>
      <c r="B3400" t="s">
        <v>14457</v>
      </c>
      <c r="C3400">
        <v>92214492</v>
      </c>
      <c r="D3400" t="s">
        <v>16853</v>
      </c>
      <c r="E3400">
        <v>26</v>
      </c>
      <c r="F3400" s="27">
        <v>42370</v>
      </c>
      <c r="G3400">
        <v>25</v>
      </c>
      <c r="H3400" s="27">
        <v>41548</v>
      </c>
      <c r="I3400">
        <v>1</v>
      </c>
      <c r="J3400">
        <v>4</v>
      </c>
    </row>
    <row r="3401" spans="1:10" x14ac:dyDescent="0.25">
      <c r="A3401">
        <v>4644</v>
      </c>
      <c r="B3401" t="s">
        <v>14457</v>
      </c>
      <c r="C3401">
        <v>92214494</v>
      </c>
      <c r="D3401" t="s">
        <v>15707</v>
      </c>
      <c r="E3401">
        <v>121.5</v>
      </c>
      <c r="F3401" s="27">
        <v>42917</v>
      </c>
      <c r="G3401">
        <v>111</v>
      </c>
      <c r="H3401" s="27">
        <v>42370</v>
      </c>
      <c r="I3401">
        <v>10.5</v>
      </c>
      <c r="J3401">
        <v>9.4499999999999993</v>
      </c>
    </row>
    <row r="3402" spans="1:10" x14ac:dyDescent="0.25">
      <c r="A3402">
        <v>4644</v>
      </c>
      <c r="B3402" t="s">
        <v>14457</v>
      </c>
      <c r="C3402">
        <v>92214495</v>
      </c>
      <c r="D3402" t="s">
        <v>16670</v>
      </c>
      <c r="E3402">
        <v>31</v>
      </c>
      <c r="F3402" s="27">
        <v>43221</v>
      </c>
      <c r="G3402">
        <v>30</v>
      </c>
      <c r="H3402" s="27">
        <v>43132</v>
      </c>
      <c r="I3402">
        <v>1</v>
      </c>
      <c r="J3402">
        <v>3.33</v>
      </c>
    </row>
    <row r="3403" spans="1:10" x14ac:dyDescent="0.25">
      <c r="A3403">
        <v>4644</v>
      </c>
      <c r="B3403" t="s">
        <v>14457</v>
      </c>
      <c r="C3403">
        <v>92214496</v>
      </c>
      <c r="D3403" t="s">
        <v>16083</v>
      </c>
      <c r="E3403">
        <v>8</v>
      </c>
      <c r="F3403" s="27">
        <v>43132</v>
      </c>
      <c r="G3403">
        <v>36</v>
      </c>
      <c r="H3403" s="27">
        <v>42370</v>
      </c>
      <c r="I3403">
        <v>-28</v>
      </c>
      <c r="J3403">
        <v>-77.77</v>
      </c>
    </row>
    <row r="3404" spans="1:10" x14ac:dyDescent="0.25">
      <c r="A3404">
        <v>4644</v>
      </c>
      <c r="B3404" t="s">
        <v>14457</v>
      </c>
      <c r="C3404">
        <v>92214499</v>
      </c>
      <c r="D3404" t="s">
        <v>17121</v>
      </c>
      <c r="E3404">
        <v>8</v>
      </c>
      <c r="F3404" s="27">
        <v>42370</v>
      </c>
      <c r="G3404">
        <v>9.6</v>
      </c>
      <c r="H3404" s="27">
        <v>41913</v>
      </c>
      <c r="I3404">
        <v>-1.6</v>
      </c>
      <c r="J3404">
        <v>-16.66</v>
      </c>
    </row>
    <row r="3405" spans="1:10" x14ac:dyDescent="0.25">
      <c r="A3405">
        <v>4644</v>
      </c>
      <c r="B3405" t="s">
        <v>14457</v>
      </c>
      <c r="C3405">
        <v>92214500</v>
      </c>
      <c r="D3405" t="s">
        <v>16424</v>
      </c>
      <c r="E3405">
        <v>19.5</v>
      </c>
      <c r="F3405" s="27">
        <v>43221</v>
      </c>
      <c r="G3405">
        <v>18.5</v>
      </c>
      <c r="H3405" s="27">
        <v>43132</v>
      </c>
      <c r="I3405">
        <v>1</v>
      </c>
      <c r="J3405">
        <v>5.4</v>
      </c>
    </row>
    <row r="3406" spans="1:10" x14ac:dyDescent="0.25">
      <c r="A3406">
        <v>4644</v>
      </c>
      <c r="B3406" t="s">
        <v>14457</v>
      </c>
      <c r="C3406">
        <v>92214502</v>
      </c>
      <c r="D3406" t="s">
        <v>14944</v>
      </c>
      <c r="E3406">
        <v>527</v>
      </c>
      <c r="F3406" s="27">
        <v>42461</v>
      </c>
      <c r="G3406">
        <v>479.5</v>
      </c>
      <c r="H3406" s="27">
        <v>42370</v>
      </c>
      <c r="I3406">
        <v>47.5</v>
      </c>
      <c r="J3406">
        <v>9.9</v>
      </c>
    </row>
    <row r="3407" spans="1:10" x14ac:dyDescent="0.25">
      <c r="A3407">
        <v>4644</v>
      </c>
      <c r="B3407" t="s">
        <v>14457</v>
      </c>
      <c r="C3407">
        <v>92214505</v>
      </c>
      <c r="D3407" t="s">
        <v>16721</v>
      </c>
      <c r="E3407">
        <v>29.5</v>
      </c>
      <c r="F3407" s="27">
        <v>43221</v>
      </c>
      <c r="G3407">
        <v>28</v>
      </c>
      <c r="H3407" s="27">
        <v>42917</v>
      </c>
      <c r="I3407">
        <v>1.5</v>
      </c>
      <c r="J3407">
        <v>5.35</v>
      </c>
    </row>
    <row r="3408" spans="1:10" x14ac:dyDescent="0.25">
      <c r="A3408">
        <v>4644</v>
      </c>
      <c r="B3408" t="s">
        <v>14457</v>
      </c>
      <c r="C3408">
        <v>92214506</v>
      </c>
      <c r="D3408" t="s">
        <v>17950</v>
      </c>
      <c r="E3408">
        <v>8</v>
      </c>
      <c r="F3408" s="27">
        <v>41548</v>
      </c>
      <c r="G3408">
        <v>8.5</v>
      </c>
      <c r="H3408" s="27">
        <v>41183</v>
      </c>
      <c r="I3408">
        <v>-0.5</v>
      </c>
      <c r="J3408">
        <v>-5.88</v>
      </c>
    </row>
    <row r="3409" spans="1:10" x14ac:dyDescent="0.25">
      <c r="A3409">
        <v>4644</v>
      </c>
      <c r="B3409" t="s">
        <v>14457</v>
      </c>
      <c r="C3409">
        <v>92214509</v>
      </c>
      <c r="D3409" t="s">
        <v>15982</v>
      </c>
      <c r="E3409">
        <v>61.5</v>
      </c>
      <c r="F3409" s="27">
        <v>42370</v>
      </c>
      <c r="G3409">
        <v>77.2</v>
      </c>
      <c r="H3409" s="27">
        <v>41548</v>
      </c>
      <c r="I3409">
        <v>-15.7</v>
      </c>
      <c r="J3409">
        <v>-20.329999999999998</v>
      </c>
    </row>
    <row r="3410" spans="1:10" x14ac:dyDescent="0.25">
      <c r="A3410">
        <v>4644</v>
      </c>
      <c r="B3410" t="s">
        <v>14457</v>
      </c>
      <c r="C3410">
        <v>92214512</v>
      </c>
      <c r="D3410" t="s">
        <v>14750</v>
      </c>
      <c r="E3410">
        <v>345.5</v>
      </c>
      <c r="F3410" s="27">
        <v>43221</v>
      </c>
      <c r="G3410">
        <v>403</v>
      </c>
      <c r="H3410" s="27">
        <v>43132</v>
      </c>
      <c r="I3410">
        <v>-57.5</v>
      </c>
      <c r="J3410">
        <v>-14.26</v>
      </c>
    </row>
    <row r="3411" spans="1:10" x14ac:dyDescent="0.25">
      <c r="A3411">
        <v>4644</v>
      </c>
      <c r="B3411" t="s">
        <v>14457</v>
      </c>
      <c r="C3411">
        <v>92214514</v>
      </c>
      <c r="D3411" t="s">
        <v>16429</v>
      </c>
      <c r="E3411">
        <v>42</v>
      </c>
      <c r="F3411" s="27">
        <v>42795</v>
      </c>
      <c r="G3411">
        <v>29.7</v>
      </c>
      <c r="H3411" s="27">
        <v>41548</v>
      </c>
      <c r="I3411">
        <v>12.3</v>
      </c>
      <c r="J3411">
        <v>41.41</v>
      </c>
    </row>
    <row r="3412" spans="1:10" x14ac:dyDescent="0.25">
      <c r="A3412">
        <v>4644</v>
      </c>
      <c r="B3412" t="s">
        <v>14457</v>
      </c>
      <c r="C3412">
        <v>92214515</v>
      </c>
      <c r="D3412" t="s">
        <v>17671</v>
      </c>
      <c r="E3412">
        <v>11</v>
      </c>
      <c r="F3412" s="27">
        <v>43221</v>
      </c>
      <c r="G3412">
        <v>11.5</v>
      </c>
      <c r="H3412" s="27">
        <v>43132</v>
      </c>
      <c r="I3412">
        <v>-0.5</v>
      </c>
      <c r="J3412">
        <v>-4.34</v>
      </c>
    </row>
    <row r="3413" spans="1:10" x14ac:dyDescent="0.25">
      <c r="A3413">
        <v>4644</v>
      </c>
      <c r="B3413" t="s">
        <v>14457</v>
      </c>
      <c r="C3413">
        <v>92214518</v>
      </c>
      <c r="D3413" t="s">
        <v>11826</v>
      </c>
      <c r="E3413">
        <v>790</v>
      </c>
      <c r="F3413" s="27">
        <v>42917</v>
      </c>
      <c r="G3413">
        <v>725</v>
      </c>
      <c r="H3413" s="27">
        <v>42370</v>
      </c>
      <c r="I3413">
        <v>65</v>
      </c>
      <c r="J3413">
        <v>8.9600000000000009</v>
      </c>
    </row>
    <row r="3414" spans="1:10" x14ac:dyDescent="0.25">
      <c r="A3414">
        <v>4644</v>
      </c>
      <c r="B3414" t="s">
        <v>14457</v>
      </c>
      <c r="C3414">
        <v>92214520</v>
      </c>
      <c r="D3414" t="s">
        <v>17078</v>
      </c>
      <c r="E3414">
        <v>16</v>
      </c>
      <c r="F3414" s="27">
        <v>43132</v>
      </c>
      <c r="G3414">
        <v>18.5</v>
      </c>
      <c r="H3414" s="27">
        <v>42917</v>
      </c>
      <c r="I3414">
        <v>-2.5</v>
      </c>
      <c r="J3414">
        <v>-13.51</v>
      </c>
    </row>
    <row r="3415" spans="1:10" x14ac:dyDescent="0.25">
      <c r="A3415">
        <v>4644</v>
      </c>
      <c r="B3415" t="s">
        <v>14457</v>
      </c>
      <c r="C3415">
        <v>92214524</v>
      </c>
      <c r="D3415" t="s">
        <v>17971</v>
      </c>
      <c r="E3415">
        <v>8</v>
      </c>
      <c r="F3415" s="27">
        <v>42370</v>
      </c>
      <c r="G3415">
        <v>8.6</v>
      </c>
      <c r="H3415" s="27">
        <v>41548</v>
      </c>
      <c r="I3415">
        <v>-0.6</v>
      </c>
      <c r="J3415">
        <v>-6.97</v>
      </c>
    </row>
    <row r="3416" spans="1:10" x14ac:dyDescent="0.25">
      <c r="A3416">
        <v>4644</v>
      </c>
      <c r="B3416" t="s">
        <v>14457</v>
      </c>
      <c r="C3416">
        <v>92214528</v>
      </c>
      <c r="D3416" t="s">
        <v>16199</v>
      </c>
      <c r="E3416">
        <v>58</v>
      </c>
      <c r="F3416" s="27">
        <v>43221</v>
      </c>
      <c r="G3416">
        <v>58.5</v>
      </c>
      <c r="H3416" s="27">
        <v>43132</v>
      </c>
      <c r="I3416">
        <v>-0.5</v>
      </c>
      <c r="J3416">
        <v>-0.85</v>
      </c>
    </row>
    <row r="3417" spans="1:10" x14ac:dyDescent="0.25">
      <c r="A3417">
        <v>4644</v>
      </c>
      <c r="B3417" t="s">
        <v>14457</v>
      </c>
      <c r="C3417">
        <v>92214530</v>
      </c>
      <c r="D3417" t="s">
        <v>12010</v>
      </c>
      <c r="E3417">
        <v>186</v>
      </c>
      <c r="F3417" s="27">
        <v>42370</v>
      </c>
      <c r="G3417">
        <v>232.6</v>
      </c>
      <c r="H3417" s="27">
        <v>41548</v>
      </c>
      <c r="I3417">
        <v>-46.6</v>
      </c>
      <c r="J3417">
        <v>-20.03</v>
      </c>
    </row>
    <row r="3418" spans="1:10" x14ac:dyDescent="0.25">
      <c r="A3418">
        <v>4644</v>
      </c>
      <c r="B3418" t="s">
        <v>14457</v>
      </c>
      <c r="C3418">
        <v>92214536</v>
      </c>
      <c r="D3418" t="s">
        <v>15906</v>
      </c>
      <c r="E3418">
        <v>90.5</v>
      </c>
      <c r="F3418" s="27">
        <v>43132</v>
      </c>
      <c r="G3418">
        <v>168.7</v>
      </c>
      <c r="H3418" s="27">
        <v>41548</v>
      </c>
      <c r="I3418">
        <v>-20.2</v>
      </c>
      <c r="J3418">
        <v>-11.97</v>
      </c>
    </row>
    <row r="3419" spans="1:10" x14ac:dyDescent="0.25">
      <c r="A3419">
        <v>4644</v>
      </c>
      <c r="B3419" t="s">
        <v>14457</v>
      </c>
      <c r="C3419">
        <v>92214539</v>
      </c>
      <c r="D3419" t="s">
        <v>16170</v>
      </c>
      <c r="E3419">
        <v>61</v>
      </c>
      <c r="F3419" s="27">
        <v>42370</v>
      </c>
      <c r="G3419">
        <v>90.4</v>
      </c>
      <c r="H3419" s="27">
        <v>41548</v>
      </c>
      <c r="I3419">
        <v>0.1</v>
      </c>
      <c r="J3419">
        <v>0.11</v>
      </c>
    </row>
    <row r="3420" spans="1:10" x14ac:dyDescent="0.25">
      <c r="A3420">
        <v>4644</v>
      </c>
      <c r="B3420" t="s">
        <v>14457</v>
      </c>
      <c r="C3420">
        <v>92214541</v>
      </c>
      <c r="D3420" t="s">
        <v>16828</v>
      </c>
      <c r="E3420">
        <v>26.5</v>
      </c>
      <c r="F3420" s="27">
        <v>42552</v>
      </c>
      <c r="G3420">
        <v>24</v>
      </c>
      <c r="H3420" s="27">
        <v>42370</v>
      </c>
      <c r="I3420">
        <v>2.5</v>
      </c>
      <c r="J3420">
        <v>10.41</v>
      </c>
    </row>
    <row r="3421" spans="1:10" x14ac:dyDescent="0.25">
      <c r="A3421">
        <v>4644</v>
      </c>
      <c r="B3421" t="s">
        <v>14457</v>
      </c>
      <c r="C3421">
        <v>92214543</v>
      </c>
      <c r="D3421" t="s">
        <v>15393</v>
      </c>
      <c r="E3421">
        <v>175</v>
      </c>
      <c r="F3421" s="27">
        <v>43221</v>
      </c>
      <c r="G3421">
        <v>179</v>
      </c>
      <c r="H3421" s="27">
        <v>43132</v>
      </c>
      <c r="I3421">
        <v>-4</v>
      </c>
      <c r="J3421">
        <v>-2.23</v>
      </c>
    </row>
    <row r="3422" spans="1:10" x14ac:dyDescent="0.25">
      <c r="A3422">
        <v>4644</v>
      </c>
      <c r="B3422" t="s">
        <v>14457</v>
      </c>
      <c r="C3422">
        <v>92214547</v>
      </c>
      <c r="D3422" t="s">
        <v>15116</v>
      </c>
      <c r="E3422">
        <v>370.5</v>
      </c>
      <c r="F3422" s="27">
        <v>43221</v>
      </c>
      <c r="G3422">
        <v>359</v>
      </c>
      <c r="H3422" s="27">
        <v>43132</v>
      </c>
      <c r="I3422">
        <v>11.5</v>
      </c>
      <c r="J3422">
        <v>3.2</v>
      </c>
    </row>
    <row r="3423" spans="1:10" x14ac:dyDescent="0.25">
      <c r="A3423">
        <v>4644</v>
      </c>
      <c r="B3423" t="s">
        <v>14457</v>
      </c>
      <c r="C3423">
        <v>92214552</v>
      </c>
      <c r="D3423" t="s">
        <v>16066</v>
      </c>
      <c r="E3423">
        <v>69.5</v>
      </c>
      <c r="F3423" s="27">
        <v>43221</v>
      </c>
      <c r="G3423">
        <v>75</v>
      </c>
      <c r="H3423" s="27">
        <v>43132</v>
      </c>
      <c r="I3423">
        <v>-5.5</v>
      </c>
      <c r="J3423">
        <v>-7.33</v>
      </c>
    </row>
    <row r="3424" spans="1:10" x14ac:dyDescent="0.25">
      <c r="A3424">
        <v>4644</v>
      </c>
      <c r="B3424" t="s">
        <v>14457</v>
      </c>
      <c r="C3424">
        <v>92214555</v>
      </c>
      <c r="D3424" t="s">
        <v>16645</v>
      </c>
      <c r="E3424">
        <v>25</v>
      </c>
      <c r="F3424" s="27">
        <v>43221</v>
      </c>
      <c r="G3424">
        <v>25</v>
      </c>
      <c r="H3424" s="27">
        <v>41548</v>
      </c>
      <c r="I3424">
        <v>36</v>
      </c>
      <c r="J3424">
        <v>144</v>
      </c>
    </row>
    <row r="3425" spans="1:10" x14ac:dyDescent="0.25">
      <c r="A3425">
        <v>4644</v>
      </c>
      <c r="B3425" t="s">
        <v>14457</v>
      </c>
      <c r="C3425">
        <v>92214557</v>
      </c>
      <c r="D3425" t="s">
        <v>15894</v>
      </c>
      <c r="E3425">
        <v>69.5</v>
      </c>
      <c r="F3425" s="27">
        <v>43221</v>
      </c>
      <c r="G3425">
        <v>69</v>
      </c>
      <c r="H3425" s="27">
        <v>43132</v>
      </c>
      <c r="I3425">
        <v>0.5</v>
      </c>
      <c r="J3425">
        <v>0.72</v>
      </c>
    </row>
    <row r="3426" spans="1:10" x14ac:dyDescent="0.25">
      <c r="A3426">
        <v>4644</v>
      </c>
      <c r="B3426" t="s">
        <v>14457</v>
      </c>
      <c r="C3426">
        <v>92214560</v>
      </c>
      <c r="D3426" t="s">
        <v>15588</v>
      </c>
      <c r="E3426">
        <v>138</v>
      </c>
      <c r="F3426" s="27">
        <v>43132</v>
      </c>
      <c r="G3426">
        <v>139</v>
      </c>
      <c r="H3426" s="27">
        <v>42917</v>
      </c>
      <c r="I3426">
        <v>-1</v>
      </c>
      <c r="J3426">
        <v>-0.71</v>
      </c>
    </row>
    <row r="3427" spans="1:10" x14ac:dyDescent="0.25">
      <c r="A3427">
        <v>4644</v>
      </c>
      <c r="B3427" t="s">
        <v>14457</v>
      </c>
      <c r="C3427">
        <v>92214566</v>
      </c>
      <c r="D3427" t="s">
        <v>17492</v>
      </c>
      <c r="E3427">
        <v>10.5</v>
      </c>
      <c r="F3427" s="27">
        <v>43221</v>
      </c>
      <c r="G3427">
        <v>11</v>
      </c>
      <c r="H3427" s="27">
        <v>43132</v>
      </c>
      <c r="I3427">
        <v>-0.5</v>
      </c>
      <c r="J3427">
        <v>-4.54</v>
      </c>
    </row>
    <row r="3428" spans="1:10" x14ac:dyDescent="0.25">
      <c r="A3428">
        <v>4644</v>
      </c>
      <c r="B3428" t="s">
        <v>14457</v>
      </c>
      <c r="C3428">
        <v>92214569</v>
      </c>
      <c r="D3428" t="s">
        <v>15804</v>
      </c>
      <c r="E3428">
        <v>93.5</v>
      </c>
      <c r="F3428" s="27">
        <v>43221</v>
      </c>
      <c r="G3428">
        <v>94.5</v>
      </c>
      <c r="H3428" s="27">
        <v>43132</v>
      </c>
      <c r="I3428">
        <v>-1</v>
      </c>
      <c r="J3428">
        <v>-1.05</v>
      </c>
    </row>
    <row r="3429" spans="1:10" x14ac:dyDescent="0.25">
      <c r="A3429">
        <v>4644</v>
      </c>
      <c r="B3429" t="s">
        <v>14457</v>
      </c>
      <c r="C3429">
        <v>92214570</v>
      </c>
      <c r="D3429" t="s">
        <v>12022</v>
      </c>
      <c r="E3429">
        <v>11</v>
      </c>
      <c r="F3429" s="27">
        <v>43221</v>
      </c>
      <c r="G3429">
        <v>11.5</v>
      </c>
      <c r="H3429" s="27">
        <v>43132</v>
      </c>
      <c r="I3429">
        <v>-0.5</v>
      </c>
      <c r="J3429">
        <v>-4.34</v>
      </c>
    </row>
    <row r="3430" spans="1:10" x14ac:dyDescent="0.25">
      <c r="A3430">
        <v>4644</v>
      </c>
      <c r="B3430" t="s">
        <v>14457</v>
      </c>
      <c r="C3430">
        <v>92214571</v>
      </c>
      <c r="D3430" t="s">
        <v>16919</v>
      </c>
      <c r="E3430">
        <v>25</v>
      </c>
      <c r="F3430" s="27">
        <v>42370</v>
      </c>
      <c r="G3430">
        <v>35.200000000000003</v>
      </c>
      <c r="H3430" s="27">
        <v>41548</v>
      </c>
      <c r="I3430">
        <v>-10.199999999999999</v>
      </c>
      <c r="J3430">
        <v>-28.97</v>
      </c>
    </row>
    <row r="3431" spans="1:10" x14ac:dyDescent="0.25">
      <c r="A3431">
        <v>4644</v>
      </c>
      <c r="B3431" t="s">
        <v>14457</v>
      </c>
      <c r="C3431">
        <v>92214574</v>
      </c>
      <c r="D3431" t="s">
        <v>17388</v>
      </c>
      <c r="E3431">
        <v>15.5</v>
      </c>
      <c r="F3431" s="27">
        <v>42370</v>
      </c>
      <c r="G3431">
        <v>19.399999999999999</v>
      </c>
      <c r="H3431" s="27">
        <v>41548</v>
      </c>
      <c r="I3431">
        <v>-3.9</v>
      </c>
      <c r="J3431">
        <v>-20.100000000000001</v>
      </c>
    </row>
    <row r="3432" spans="1:10" x14ac:dyDescent="0.25">
      <c r="A3432">
        <v>4644</v>
      </c>
      <c r="B3432" t="s">
        <v>14457</v>
      </c>
      <c r="C3432">
        <v>92214577</v>
      </c>
      <c r="D3432" t="s">
        <v>15529</v>
      </c>
      <c r="E3432">
        <v>166.5</v>
      </c>
      <c r="F3432" s="27">
        <v>43132</v>
      </c>
      <c r="G3432">
        <v>27</v>
      </c>
      <c r="H3432" s="27">
        <v>42370</v>
      </c>
      <c r="I3432">
        <v>5</v>
      </c>
      <c r="J3432">
        <v>18.510000000000002</v>
      </c>
    </row>
    <row r="3433" spans="1:10" x14ac:dyDescent="0.25">
      <c r="A3433">
        <v>4644</v>
      </c>
      <c r="B3433" t="s">
        <v>14457</v>
      </c>
      <c r="C3433">
        <v>92214578</v>
      </c>
      <c r="D3433" t="s">
        <v>17495</v>
      </c>
      <c r="E3433">
        <v>14</v>
      </c>
      <c r="F3433" s="27">
        <v>43132</v>
      </c>
      <c r="G3433">
        <v>14.5</v>
      </c>
      <c r="H3433" s="27">
        <v>42917</v>
      </c>
      <c r="I3433">
        <v>-0.5</v>
      </c>
      <c r="J3433">
        <v>-3.44</v>
      </c>
    </row>
    <row r="3434" spans="1:10" x14ac:dyDescent="0.25">
      <c r="A3434">
        <v>4644</v>
      </c>
      <c r="B3434" t="s">
        <v>14457</v>
      </c>
      <c r="C3434">
        <v>92214579</v>
      </c>
      <c r="D3434" t="s">
        <v>17222</v>
      </c>
      <c r="E3434">
        <v>19</v>
      </c>
      <c r="F3434" s="27">
        <v>43132</v>
      </c>
      <c r="G3434">
        <v>20.5</v>
      </c>
      <c r="H3434" s="27">
        <v>42917</v>
      </c>
      <c r="I3434">
        <v>-1.5</v>
      </c>
      <c r="J3434">
        <v>-7.31</v>
      </c>
    </row>
    <row r="3435" spans="1:10" x14ac:dyDescent="0.25">
      <c r="A3435">
        <v>4644</v>
      </c>
      <c r="B3435" t="s">
        <v>14457</v>
      </c>
      <c r="C3435">
        <v>92214584</v>
      </c>
      <c r="D3435" t="s">
        <v>14706</v>
      </c>
      <c r="E3435">
        <v>1219</v>
      </c>
      <c r="F3435" s="27">
        <v>42370</v>
      </c>
      <c r="G3435">
        <v>138.5</v>
      </c>
      <c r="H3435" s="27">
        <v>41548</v>
      </c>
      <c r="I3435">
        <v>1080.5</v>
      </c>
      <c r="J3435">
        <v>780.14</v>
      </c>
    </row>
    <row r="3436" spans="1:10" x14ac:dyDescent="0.25">
      <c r="A3436">
        <v>4644</v>
      </c>
      <c r="B3436" t="s">
        <v>14457</v>
      </c>
      <c r="C3436">
        <v>92214590</v>
      </c>
      <c r="D3436" t="s">
        <v>17140</v>
      </c>
      <c r="E3436">
        <v>20.5</v>
      </c>
      <c r="F3436" s="27">
        <v>43221</v>
      </c>
      <c r="G3436">
        <v>23</v>
      </c>
      <c r="H3436" s="27">
        <v>43132</v>
      </c>
      <c r="I3436">
        <v>-2.5</v>
      </c>
      <c r="J3436">
        <v>-10.86</v>
      </c>
    </row>
    <row r="3437" spans="1:10" x14ac:dyDescent="0.25">
      <c r="A3437">
        <v>4644</v>
      </c>
      <c r="B3437" t="s">
        <v>14457</v>
      </c>
      <c r="C3437">
        <v>92214596</v>
      </c>
      <c r="D3437" t="s">
        <v>17972</v>
      </c>
      <c r="E3437">
        <v>8</v>
      </c>
      <c r="F3437" s="27">
        <v>42370</v>
      </c>
      <c r="G3437">
        <v>10.7</v>
      </c>
      <c r="H3437" s="27">
        <v>41548</v>
      </c>
      <c r="I3437">
        <v>-2.7</v>
      </c>
      <c r="J3437">
        <v>-25.23</v>
      </c>
    </row>
    <row r="3438" spans="1:10" x14ac:dyDescent="0.25">
      <c r="A3438">
        <v>4644</v>
      </c>
      <c r="B3438" t="s">
        <v>14457</v>
      </c>
      <c r="C3438">
        <v>92214597</v>
      </c>
      <c r="D3438" t="s">
        <v>17393</v>
      </c>
      <c r="E3438">
        <v>15.5</v>
      </c>
      <c r="F3438" s="27">
        <v>42917</v>
      </c>
      <c r="G3438">
        <v>11</v>
      </c>
      <c r="H3438" s="27">
        <v>42795</v>
      </c>
      <c r="I3438">
        <v>4.5</v>
      </c>
      <c r="J3438">
        <v>40.9</v>
      </c>
    </row>
    <row r="3439" spans="1:10" x14ac:dyDescent="0.25">
      <c r="A3439">
        <v>4644</v>
      </c>
      <c r="B3439" t="s">
        <v>14457</v>
      </c>
      <c r="C3439">
        <v>92214598</v>
      </c>
      <c r="D3439" t="s">
        <v>17830</v>
      </c>
      <c r="E3439">
        <v>8.5</v>
      </c>
      <c r="F3439" s="27">
        <v>43221</v>
      </c>
      <c r="G3439">
        <v>9.5</v>
      </c>
      <c r="H3439" s="27">
        <v>43132</v>
      </c>
      <c r="I3439">
        <v>-1</v>
      </c>
      <c r="J3439">
        <v>-10.52</v>
      </c>
    </row>
    <row r="3440" spans="1:10" x14ac:dyDescent="0.25">
      <c r="A3440">
        <v>4644</v>
      </c>
      <c r="B3440" t="s">
        <v>14457</v>
      </c>
      <c r="C3440">
        <v>92214603</v>
      </c>
      <c r="D3440" t="s">
        <v>16392</v>
      </c>
      <c r="E3440">
        <v>44.5</v>
      </c>
      <c r="F3440" s="27">
        <v>42370</v>
      </c>
      <c r="G3440">
        <v>25</v>
      </c>
      <c r="H3440" s="27">
        <v>41548</v>
      </c>
      <c r="I3440">
        <v>19.5</v>
      </c>
      <c r="J3440">
        <v>78</v>
      </c>
    </row>
    <row r="3441" spans="1:10" x14ac:dyDescent="0.25">
      <c r="A3441">
        <v>4644</v>
      </c>
      <c r="B3441" t="s">
        <v>14457</v>
      </c>
      <c r="C3441">
        <v>92214604</v>
      </c>
      <c r="D3441" t="s">
        <v>15474</v>
      </c>
      <c r="E3441">
        <v>184</v>
      </c>
      <c r="F3441" s="27">
        <v>42917</v>
      </c>
      <c r="G3441">
        <v>161.5</v>
      </c>
      <c r="H3441" s="27">
        <v>42552</v>
      </c>
      <c r="I3441">
        <v>22.5</v>
      </c>
      <c r="J3441">
        <v>13.93</v>
      </c>
    </row>
    <row r="3442" spans="1:10" x14ac:dyDescent="0.25">
      <c r="A3442">
        <v>4644</v>
      </c>
      <c r="B3442" t="s">
        <v>14457</v>
      </c>
      <c r="C3442">
        <v>92214607</v>
      </c>
      <c r="D3442" t="s">
        <v>16640</v>
      </c>
      <c r="E3442">
        <v>32</v>
      </c>
      <c r="F3442" s="27">
        <v>42370</v>
      </c>
      <c r="G3442">
        <v>36</v>
      </c>
      <c r="H3442" s="27">
        <v>41548</v>
      </c>
      <c r="I3442">
        <v>-4</v>
      </c>
      <c r="J3442">
        <v>-11.11</v>
      </c>
    </row>
    <row r="3443" spans="1:10" x14ac:dyDescent="0.25">
      <c r="A3443">
        <v>4644</v>
      </c>
      <c r="B3443" t="s">
        <v>14457</v>
      </c>
      <c r="C3443">
        <v>92214608</v>
      </c>
      <c r="D3443" t="s">
        <v>16262</v>
      </c>
      <c r="E3443">
        <v>31.5</v>
      </c>
      <c r="F3443" s="27">
        <v>43221</v>
      </c>
      <c r="G3443">
        <v>31</v>
      </c>
      <c r="H3443" s="27">
        <v>43132</v>
      </c>
      <c r="I3443">
        <v>0.5</v>
      </c>
      <c r="J3443">
        <v>1.61</v>
      </c>
    </row>
    <row r="3444" spans="1:10" x14ac:dyDescent="0.25">
      <c r="A3444">
        <v>4644</v>
      </c>
      <c r="B3444" t="s">
        <v>14457</v>
      </c>
      <c r="C3444">
        <v>92214611</v>
      </c>
      <c r="D3444" t="s">
        <v>16392</v>
      </c>
      <c r="E3444">
        <v>30.5</v>
      </c>
      <c r="F3444" s="27">
        <v>42917</v>
      </c>
      <c r="G3444">
        <v>25</v>
      </c>
      <c r="H3444" s="27">
        <v>41548</v>
      </c>
      <c r="I3444">
        <v>5.5</v>
      </c>
      <c r="J3444">
        <v>22</v>
      </c>
    </row>
    <row r="3445" spans="1:10" x14ac:dyDescent="0.25">
      <c r="A3445">
        <v>4644</v>
      </c>
      <c r="B3445" t="s">
        <v>14457</v>
      </c>
      <c r="C3445">
        <v>92214616</v>
      </c>
      <c r="D3445" t="s">
        <v>16869</v>
      </c>
      <c r="E3445">
        <v>23.5</v>
      </c>
      <c r="F3445" s="27">
        <v>42705</v>
      </c>
      <c r="G3445">
        <v>9</v>
      </c>
      <c r="H3445" s="27">
        <v>42461</v>
      </c>
      <c r="I3445">
        <v>14.5</v>
      </c>
      <c r="J3445">
        <v>161.11000000000001</v>
      </c>
    </row>
    <row r="3446" spans="1:10" x14ac:dyDescent="0.25">
      <c r="A3446">
        <v>4644</v>
      </c>
      <c r="B3446" t="s">
        <v>14457</v>
      </c>
      <c r="C3446">
        <v>92214618</v>
      </c>
      <c r="D3446" t="s">
        <v>17195</v>
      </c>
      <c r="E3446">
        <v>19.5</v>
      </c>
      <c r="F3446" s="27">
        <v>43221</v>
      </c>
      <c r="G3446">
        <v>20</v>
      </c>
      <c r="H3446" s="27">
        <v>43132</v>
      </c>
      <c r="I3446">
        <v>-0.5</v>
      </c>
      <c r="J3446">
        <v>-2.5</v>
      </c>
    </row>
    <row r="3447" spans="1:10" x14ac:dyDescent="0.25">
      <c r="A3447">
        <v>4644</v>
      </c>
      <c r="B3447" t="s">
        <v>14457</v>
      </c>
      <c r="C3447">
        <v>92214619</v>
      </c>
      <c r="D3447" t="s">
        <v>16200</v>
      </c>
      <c r="E3447">
        <v>58</v>
      </c>
      <c r="F3447" s="27">
        <v>42370</v>
      </c>
      <c r="G3447">
        <v>71.2</v>
      </c>
      <c r="H3447" s="27">
        <v>41913</v>
      </c>
      <c r="I3447">
        <v>-13.2</v>
      </c>
      <c r="J3447">
        <v>-18.53</v>
      </c>
    </row>
    <row r="3448" spans="1:10" x14ac:dyDescent="0.25">
      <c r="A3448">
        <v>4644</v>
      </c>
      <c r="B3448" t="s">
        <v>14457</v>
      </c>
      <c r="C3448">
        <v>92214621</v>
      </c>
      <c r="D3448" t="s">
        <v>17351</v>
      </c>
      <c r="E3448">
        <v>16</v>
      </c>
      <c r="F3448" s="27">
        <v>43221</v>
      </c>
      <c r="G3448">
        <v>16.5</v>
      </c>
      <c r="H3448" s="27">
        <v>43132</v>
      </c>
      <c r="I3448">
        <v>-0.5</v>
      </c>
      <c r="J3448">
        <v>-3.03</v>
      </c>
    </row>
    <row r="3449" spans="1:10" x14ac:dyDescent="0.25">
      <c r="A3449">
        <v>4644</v>
      </c>
      <c r="B3449" t="s">
        <v>14457</v>
      </c>
      <c r="C3449">
        <v>92214624</v>
      </c>
      <c r="D3449" t="s">
        <v>17460</v>
      </c>
      <c r="E3449">
        <v>14.5</v>
      </c>
      <c r="F3449" s="27">
        <v>43221</v>
      </c>
      <c r="G3449">
        <v>15</v>
      </c>
      <c r="H3449" s="27">
        <v>43132</v>
      </c>
      <c r="I3449">
        <v>-0.5</v>
      </c>
      <c r="J3449">
        <v>-3.33</v>
      </c>
    </row>
    <row r="3450" spans="1:10" x14ac:dyDescent="0.25">
      <c r="A3450">
        <v>4644</v>
      </c>
      <c r="B3450" t="s">
        <v>14457</v>
      </c>
      <c r="C3450">
        <v>92214625</v>
      </c>
      <c r="D3450" t="s">
        <v>17760</v>
      </c>
      <c r="E3450">
        <v>9.5</v>
      </c>
      <c r="F3450" s="27">
        <v>42370</v>
      </c>
      <c r="G3450">
        <v>8</v>
      </c>
      <c r="H3450" s="27">
        <v>41548</v>
      </c>
      <c r="I3450">
        <v>1.5</v>
      </c>
      <c r="J3450">
        <v>18.75</v>
      </c>
    </row>
    <row r="3451" spans="1:10" x14ac:dyDescent="0.25">
      <c r="A3451">
        <v>4644</v>
      </c>
      <c r="B3451" t="s">
        <v>14457</v>
      </c>
      <c r="C3451">
        <v>92214628</v>
      </c>
      <c r="D3451" t="s">
        <v>14860</v>
      </c>
      <c r="E3451">
        <v>631</v>
      </c>
      <c r="F3451" s="27">
        <v>43221</v>
      </c>
      <c r="G3451">
        <v>674.5</v>
      </c>
      <c r="H3451" s="27">
        <v>43132</v>
      </c>
      <c r="I3451">
        <v>-43.5</v>
      </c>
      <c r="J3451">
        <v>-6.44</v>
      </c>
    </row>
    <row r="3452" spans="1:10" x14ac:dyDescent="0.25">
      <c r="A3452">
        <v>4644</v>
      </c>
      <c r="B3452" t="s">
        <v>14457</v>
      </c>
      <c r="C3452">
        <v>92214633</v>
      </c>
      <c r="D3452" t="s">
        <v>15124</v>
      </c>
      <c r="E3452">
        <v>362</v>
      </c>
      <c r="F3452" s="27">
        <v>42917</v>
      </c>
      <c r="G3452">
        <v>199.6</v>
      </c>
      <c r="H3452" s="27">
        <v>41548</v>
      </c>
      <c r="I3452">
        <v>162.4</v>
      </c>
      <c r="J3452">
        <v>81.36</v>
      </c>
    </row>
    <row r="3453" spans="1:10" x14ac:dyDescent="0.25">
      <c r="A3453">
        <v>4644</v>
      </c>
      <c r="B3453" t="s">
        <v>14457</v>
      </c>
      <c r="C3453">
        <v>92214634</v>
      </c>
      <c r="D3453" t="s">
        <v>16249</v>
      </c>
      <c r="E3453">
        <v>53.5</v>
      </c>
      <c r="F3453" s="27">
        <v>43221</v>
      </c>
      <c r="G3453">
        <v>54.5</v>
      </c>
      <c r="H3453" s="27">
        <v>43132</v>
      </c>
      <c r="I3453">
        <v>-1</v>
      </c>
      <c r="J3453">
        <v>-1.83</v>
      </c>
    </row>
    <row r="3454" spans="1:10" x14ac:dyDescent="0.25">
      <c r="A3454">
        <v>4644</v>
      </c>
      <c r="B3454" t="s">
        <v>14457</v>
      </c>
      <c r="C3454">
        <v>92214638</v>
      </c>
      <c r="D3454" t="s">
        <v>16796</v>
      </c>
      <c r="E3454">
        <v>27.5</v>
      </c>
      <c r="F3454" s="27">
        <v>42370</v>
      </c>
      <c r="G3454">
        <v>29.3</v>
      </c>
      <c r="H3454" s="27">
        <v>41548</v>
      </c>
      <c r="I3454">
        <v>-1.8</v>
      </c>
      <c r="J3454">
        <v>-6.14</v>
      </c>
    </row>
    <row r="3455" spans="1:10" x14ac:dyDescent="0.25">
      <c r="A3455">
        <v>4644</v>
      </c>
      <c r="B3455" t="s">
        <v>14457</v>
      </c>
      <c r="C3455">
        <v>92214639</v>
      </c>
      <c r="D3455" t="s">
        <v>17259</v>
      </c>
      <c r="E3455">
        <v>18</v>
      </c>
      <c r="F3455" s="27">
        <v>43221</v>
      </c>
      <c r="G3455">
        <v>18.5</v>
      </c>
      <c r="H3455" s="27">
        <v>43132</v>
      </c>
      <c r="I3455">
        <v>-0.5</v>
      </c>
      <c r="J3455">
        <v>-2.7</v>
      </c>
    </row>
    <row r="3456" spans="1:10" x14ac:dyDescent="0.25">
      <c r="A3456">
        <v>4644</v>
      </c>
      <c r="B3456" t="s">
        <v>14457</v>
      </c>
      <c r="C3456">
        <v>92214640</v>
      </c>
      <c r="D3456" t="s">
        <v>15526</v>
      </c>
      <c r="E3456">
        <v>28</v>
      </c>
      <c r="F3456" s="27">
        <v>43132</v>
      </c>
      <c r="G3456">
        <v>28.5</v>
      </c>
      <c r="H3456" s="27">
        <v>42917</v>
      </c>
      <c r="I3456">
        <v>-0.5</v>
      </c>
      <c r="J3456">
        <v>-1.75</v>
      </c>
    </row>
    <row r="3457" spans="1:10" x14ac:dyDescent="0.25">
      <c r="A3457">
        <v>4644</v>
      </c>
      <c r="B3457" t="s">
        <v>14457</v>
      </c>
      <c r="C3457">
        <v>92214641</v>
      </c>
      <c r="D3457" t="s">
        <v>16870</v>
      </c>
      <c r="E3457">
        <v>25.5</v>
      </c>
      <c r="F3457" s="27">
        <v>43132</v>
      </c>
      <c r="G3457">
        <v>25</v>
      </c>
      <c r="H3457" s="27">
        <v>42917</v>
      </c>
      <c r="I3457">
        <v>0.5</v>
      </c>
      <c r="J3457">
        <v>2</v>
      </c>
    </row>
    <row r="3458" spans="1:10" x14ac:dyDescent="0.25">
      <c r="A3458">
        <v>4644</v>
      </c>
      <c r="B3458" t="s">
        <v>14457</v>
      </c>
      <c r="C3458">
        <v>92214642</v>
      </c>
      <c r="D3458" t="s">
        <v>11506</v>
      </c>
      <c r="E3458">
        <v>110</v>
      </c>
      <c r="F3458" s="27">
        <v>42705</v>
      </c>
      <c r="G3458">
        <v>84.5</v>
      </c>
      <c r="H3458" s="27">
        <v>42370</v>
      </c>
      <c r="I3458">
        <v>25.5</v>
      </c>
      <c r="J3458">
        <v>30.17</v>
      </c>
    </row>
    <row r="3459" spans="1:10" x14ac:dyDescent="0.25">
      <c r="A3459">
        <v>4644</v>
      </c>
      <c r="B3459" t="s">
        <v>14457</v>
      </c>
      <c r="C3459">
        <v>92214644</v>
      </c>
      <c r="D3459" t="s">
        <v>14835</v>
      </c>
      <c r="E3459">
        <v>693</v>
      </c>
      <c r="F3459" s="27">
        <v>42705</v>
      </c>
      <c r="G3459">
        <v>499</v>
      </c>
      <c r="H3459" s="27">
        <v>42370</v>
      </c>
      <c r="I3459">
        <v>194</v>
      </c>
      <c r="J3459">
        <v>38.869999999999997</v>
      </c>
    </row>
    <row r="3460" spans="1:10" x14ac:dyDescent="0.25">
      <c r="A3460">
        <v>4644</v>
      </c>
      <c r="B3460" t="s">
        <v>14457</v>
      </c>
      <c r="C3460">
        <v>92214653</v>
      </c>
      <c r="D3460" t="s">
        <v>16680</v>
      </c>
      <c r="E3460">
        <v>30.5</v>
      </c>
      <c r="F3460" s="27">
        <v>43132</v>
      </c>
      <c r="G3460">
        <v>36</v>
      </c>
      <c r="H3460" s="27">
        <v>41548</v>
      </c>
      <c r="I3460">
        <v>-5.5</v>
      </c>
      <c r="J3460">
        <v>-15.27</v>
      </c>
    </row>
    <row r="3461" spans="1:10" x14ac:dyDescent="0.25">
      <c r="A3461">
        <v>4644</v>
      </c>
      <c r="B3461" t="s">
        <v>14457</v>
      </c>
      <c r="C3461">
        <v>92214659</v>
      </c>
      <c r="D3461" t="s">
        <v>15789</v>
      </c>
      <c r="E3461">
        <v>111</v>
      </c>
      <c r="F3461" s="27">
        <v>43221</v>
      </c>
      <c r="G3461">
        <v>107.5</v>
      </c>
      <c r="H3461" s="27">
        <v>43132</v>
      </c>
      <c r="I3461">
        <v>3.5</v>
      </c>
      <c r="J3461">
        <v>3.25</v>
      </c>
    </row>
    <row r="3462" spans="1:10" x14ac:dyDescent="0.25">
      <c r="A3462">
        <v>4644</v>
      </c>
      <c r="B3462" t="s">
        <v>14457</v>
      </c>
      <c r="C3462">
        <v>92214660</v>
      </c>
      <c r="D3462" t="s">
        <v>14658</v>
      </c>
      <c r="E3462">
        <v>1055.5</v>
      </c>
      <c r="F3462" s="27">
        <v>43132</v>
      </c>
      <c r="G3462">
        <v>998.5</v>
      </c>
      <c r="H3462" s="27">
        <v>42917</v>
      </c>
      <c r="I3462">
        <v>57</v>
      </c>
      <c r="J3462">
        <v>5.7</v>
      </c>
    </row>
    <row r="3463" spans="1:10" x14ac:dyDescent="0.25">
      <c r="A3463">
        <v>4644</v>
      </c>
      <c r="B3463" t="s">
        <v>14457</v>
      </c>
      <c r="C3463">
        <v>92214661</v>
      </c>
      <c r="D3463" t="s">
        <v>16056</v>
      </c>
      <c r="E3463">
        <v>71</v>
      </c>
      <c r="F3463" s="27">
        <v>42795</v>
      </c>
      <c r="G3463">
        <v>25</v>
      </c>
      <c r="H3463" s="27">
        <v>41548</v>
      </c>
      <c r="I3463">
        <v>46</v>
      </c>
      <c r="J3463">
        <v>184</v>
      </c>
    </row>
    <row r="3464" spans="1:10" x14ac:dyDescent="0.25">
      <c r="A3464">
        <v>4644</v>
      </c>
      <c r="B3464" t="s">
        <v>14457</v>
      </c>
      <c r="C3464">
        <v>92214666</v>
      </c>
      <c r="D3464" t="s">
        <v>12058</v>
      </c>
      <c r="E3464">
        <v>116</v>
      </c>
      <c r="F3464" s="27">
        <v>42917</v>
      </c>
      <c r="G3464">
        <v>110.5</v>
      </c>
      <c r="H3464" s="27">
        <v>42461</v>
      </c>
      <c r="I3464">
        <v>5.5</v>
      </c>
      <c r="J3464">
        <v>4.97</v>
      </c>
    </row>
    <row r="3465" spans="1:10" x14ac:dyDescent="0.25">
      <c r="A3465">
        <v>4644</v>
      </c>
      <c r="B3465" t="s">
        <v>14457</v>
      </c>
      <c r="C3465">
        <v>92214667</v>
      </c>
      <c r="D3465" t="s">
        <v>16261</v>
      </c>
      <c r="E3465">
        <v>52.5</v>
      </c>
      <c r="F3465" s="27">
        <v>42917</v>
      </c>
      <c r="G3465">
        <v>27.9</v>
      </c>
      <c r="H3465" s="27">
        <v>41548</v>
      </c>
      <c r="I3465">
        <v>24.6</v>
      </c>
      <c r="J3465">
        <v>88.17</v>
      </c>
    </row>
    <row r="3466" spans="1:10" x14ac:dyDescent="0.25">
      <c r="A3466">
        <v>4644</v>
      </c>
      <c r="B3466" t="s">
        <v>14457</v>
      </c>
      <c r="C3466">
        <v>92214670</v>
      </c>
      <c r="D3466" t="s">
        <v>16162</v>
      </c>
      <c r="E3466">
        <v>61.5</v>
      </c>
      <c r="F3466" s="27">
        <v>42461</v>
      </c>
      <c r="G3466">
        <v>50</v>
      </c>
      <c r="H3466" s="27">
        <v>42370</v>
      </c>
      <c r="I3466">
        <v>11.5</v>
      </c>
      <c r="J3466">
        <v>23</v>
      </c>
    </row>
    <row r="3467" spans="1:10" x14ac:dyDescent="0.25">
      <c r="A3467">
        <v>4644</v>
      </c>
      <c r="B3467" t="s">
        <v>14457</v>
      </c>
      <c r="C3467">
        <v>92214672</v>
      </c>
      <c r="D3467" t="s">
        <v>16273</v>
      </c>
      <c r="E3467">
        <v>51.5</v>
      </c>
      <c r="F3467" s="27">
        <v>42917</v>
      </c>
      <c r="G3467">
        <v>50.5</v>
      </c>
      <c r="H3467" s="27">
        <v>42795</v>
      </c>
      <c r="I3467">
        <v>1</v>
      </c>
      <c r="J3467">
        <v>1.98</v>
      </c>
    </row>
    <row r="3468" spans="1:10" x14ac:dyDescent="0.25">
      <c r="A3468">
        <v>4644</v>
      </c>
      <c r="B3468" t="s">
        <v>14457</v>
      </c>
      <c r="C3468">
        <v>92214674</v>
      </c>
      <c r="D3468" t="s">
        <v>16079</v>
      </c>
      <c r="E3468">
        <v>64.5</v>
      </c>
      <c r="F3468" s="27">
        <v>43221</v>
      </c>
      <c r="G3468">
        <v>62.5</v>
      </c>
      <c r="H3468" s="27">
        <v>43132</v>
      </c>
      <c r="I3468">
        <v>2</v>
      </c>
      <c r="J3468">
        <v>3.2</v>
      </c>
    </row>
    <row r="3469" spans="1:10" x14ac:dyDescent="0.25">
      <c r="A3469">
        <v>4644</v>
      </c>
      <c r="B3469" t="s">
        <v>14457</v>
      </c>
      <c r="C3469">
        <v>92214677</v>
      </c>
      <c r="D3469" t="s">
        <v>11172</v>
      </c>
      <c r="E3469">
        <v>15.5</v>
      </c>
      <c r="F3469" s="27">
        <v>42370</v>
      </c>
      <c r="G3469">
        <v>19.600000000000001</v>
      </c>
      <c r="H3469" s="27">
        <v>41548</v>
      </c>
      <c r="I3469">
        <v>-4.0999999999999996</v>
      </c>
      <c r="J3469">
        <v>-20.91</v>
      </c>
    </row>
    <row r="3470" spans="1:10" x14ac:dyDescent="0.25">
      <c r="A3470">
        <v>4644</v>
      </c>
      <c r="B3470" t="s">
        <v>14457</v>
      </c>
      <c r="C3470">
        <v>92214683</v>
      </c>
      <c r="D3470" t="s">
        <v>16132</v>
      </c>
      <c r="E3470">
        <v>63.5</v>
      </c>
      <c r="F3470" s="27">
        <v>43221</v>
      </c>
      <c r="G3470">
        <v>64.5</v>
      </c>
      <c r="H3470" s="27">
        <v>43132</v>
      </c>
      <c r="I3470">
        <v>-1</v>
      </c>
      <c r="J3470">
        <v>-1.55</v>
      </c>
    </row>
    <row r="3471" spans="1:10" x14ac:dyDescent="0.25">
      <c r="A3471">
        <v>4644</v>
      </c>
      <c r="B3471" t="s">
        <v>14457</v>
      </c>
      <c r="C3471">
        <v>92214684</v>
      </c>
      <c r="D3471" t="s">
        <v>16468</v>
      </c>
      <c r="E3471">
        <v>40</v>
      </c>
      <c r="F3471" s="27">
        <v>42370</v>
      </c>
      <c r="G3471">
        <v>26.9</v>
      </c>
      <c r="H3471" s="27">
        <v>41548</v>
      </c>
      <c r="I3471">
        <v>13.1</v>
      </c>
      <c r="J3471">
        <v>48.69</v>
      </c>
    </row>
    <row r="3472" spans="1:10" x14ac:dyDescent="0.25">
      <c r="A3472">
        <v>4644</v>
      </c>
      <c r="B3472" t="s">
        <v>14457</v>
      </c>
      <c r="C3472">
        <v>92214692</v>
      </c>
      <c r="D3472" t="s">
        <v>15116</v>
      </c>
      <c r="E3472">
        <v>111.5</v>
      </c>
      <c r="F3472" s="27">
        <v>42370</v>
      </c>
      <c r="G3472">
        <v>139.5</v>
      </c>
      <c r="H3472" s="27">
        <v>41548</v>
      </c>
      <c r="I3472">
        <v>-28</v>
      </c>
      <c r="J3472">
        <v>-20.07</v>
      </c>
    </row>
    <row r="3473" spans="1:10" x14ac:dyDescent="0.25">
      <c r="A3473">
        <v>4644</v>
      </c>
      <c r="B3473" t="s">
        <v>14457</v>
      </c>
      <c r="C3473">
        <v>92214693</v>
      </c>
      <c r="D3473" t="s">
        <v>15692</v>
      </c>
      <c r="E3473">
        <v>14.5</v>
      </c>
      <c r="F3473" s="27">
        <v>42370</v>
      </c>
      <c r="G3473">
        <v>18</v>
      </c>
      <c r="H3473" s="27">
        <v>41548</v>
      </c>
      <c r="I3473">
        <v>-3.5</v>
      </c>
      <c r="J3473">
        <v>-19.440000000000001</v>
      </c>
    </row>
    <row r="3474" spans="1:10" x14ac:dyDescent="0.25">
      <c r="A3474">
        <v>4644</v>
      </c>
      <c r="B3474" t="s">
        <v>14457</v>
      </c>
      <c r="C3474">
        <v>92214696</v>
      </c>
      <c r="D3474" t="s">
        <v>15465</v>
      </c>
      <c r="E3474">
        <v>185</v>
      </c>
      <c r="F3474" s="27">
        <v>43221</v>
      </c>
      <c r="G3474">
        <v>188</v>
      </c>
      <c r="H3474" s="27">
        <v>43132</v>
      </c>
      <c r="I3474">
        <v>-3</v>
      </c>
      <c r="J3474">
        <v>-1.59</v>
      </c>
    </row>
    <row r="3475" spans="1:10" x14ac:dyDescent="0.25">
      <c r="A3475">
        <v>4644</v>
      </c>
      <c r="B3475" t="s">
        <v>14457</v>
      </c>
      <c r="C3475">
        <v>92214697</v>
      </c>
      <c r="D3475" t="s">
        <v>12070</v>
      </c>
      <c r="E3475">
        <v>30.5</v>
      </c>
      <c r="F3475" s="27">
        <v>42917</v>
      </c>
      <c r="G3475">
        <v>29.5</v>
      </c>
      <c r="H3475" s="27">
        <v>42370</v>
      </c>
      <c r="I3475">
        <v>1</v>
      </c>
      <c r="J3475">
        <v>3.38</v>
      </c>
    </row>
    <row r="3476" spans="1:10" x14ac:dyDescent="0.25">
      <c r="A3476">
        <v>4644</v>
      </c>
      <c r="B3476" t="s">
        <v>14457</v>
      </c>
      <c r="C3476">
        <v>92214701</v>
      </c>
      <c r="D3476" t="s">
        <v>17704</v>
      </c>
      <c r="E3476">
        <v>10.5</v>
      </c>
      <c r="F3476" s="27">
        <v>43221</v>
      </c>
      <c r="G3476">
        <v>9.5</v>
      </c>
      <c r="H3476" s="27">
        <v>43132</v>
      </c>
      <c r="I3476">
        <v>1</v>
      </c>
      <c r="J3476">
        <v>10.52</v>
      </c>
    </row>
    <row r="3477" spans="1:10" x14ac:dyDescent="0.25">
      <c r="A3477">
        <v>4644</v>
      </c>
      <c r="B3477" t="s">
        <v>14457</v>
      </c>
      <c r="C3477">
        <v>92214712</v>
      </c>
      <c r="D3477" t="s">
        <v>14536</v>
      </c>
      <c r="E3477">
        <v>3113.5</v>
      </c>
      <c r="F3477" s="27">
        <v>42370</v>
      </c>
      <c r="G3477">
        <v>3891.8</v>
      </c>
      <c r="H3477" s="27">
        <v>41548</v>
      </c>
      <c r="I3477">
        <v>-778.3</v>
      </c>
      <c r="J3477">
        <v>-19.989999999999998</v>
      </c>
    </row>
    <row r="3478" spans="1:10" x14ac:dyDescent="0.25">
      <c r="A3478">
        <v>4644</v>
      </c>
      <c r="B3478" t="s">
        <v>14457</v>
      </c>
      <c r="C3478">
        <v>92214714</v>
      </c>
      <c r="D3478" t="s">
        <v>15136</v>
      </c>
      <c r="E3478">
        <v>353</v>
      </c>
      <c r="F3478" s="27">
        <v>43221</v>
      </c>
      <c r="G3478">
        <v>347.5</v>
      </c>
      <c r="H3478" s="27">
        <v>43132</v>
      </c>
      <c r="I3478">
        <v>5.5</v>
      </c>
      <c r="J3478">
        <v>1.58</v>
      </c>
    </row>
    <row r="3479" spans="1:10" x14ac:dyDescent="0.25">
      <c r="A3479">
        <v>4644</v>
      </c>
      <c r="B3479" t="s">
        <v>14457</v>
      </c>
      <c r="C3479">
        <v>92214718</v>
      </c>
      <c r="D3479" t="s">
        <v>15988</v>
      </c>
      <c r="E3479">
        <v>44</v>
      </c>
      <c r="F3479" s="27">
        <v>42370</v>
      </c>
      <c r="G3479">
        <v>54.8</v>
      </c>
      <c r="H3479" s="27">
        <v>41548</v>
      </c>
      <c r="I3479">
        <v>-10.8</v>
      </c>
      <c r="J3479">
        <v>-19.7</v>
      </c>
    </row>
    <row r="3480" spans="1:10" x14ac:dyDescent="0.25">
      <c r="A3480">
        <v>4644</v>
      </c>
      <c r="B3480" t="s">
        <v>14457</v>
      </c>
      <c r="C3480">
        <v>92214722</v>
      </c>
      <c r="D3480" t="s">
        <v>15632</v>
      </c>
      <c r="E3480">
        <v>46.5</v>
      </c>
      <c r="F3480" s="27">
        <v>43221</v>
      </c>
      <c r="G3480">
        <v>45.5</v>
      </c>
      <c r="H3480" s="27">
        <v>43132</v>
      </c>
      <c r="I3480">
        <v>1</v>
      </c>
      <c r="J3480">
        <v>2.19</v>
      </c>
    </row>
    <row r="3481" spans="1:10" x14ac:dyDescent="0.25">
      <c r="A3481">
        <v>4644</v>
      </c>
      <c r="B3481" t="s">
        <v>14457</v>
      </c>
      <c r="C3481">
        <v>92214723</v>
      </c>
      <c r="D3481" t="s">
        <v>17616</v>
      </c>
      <c r="E3481">
        <v>12</v>
      </c>
      <c r="F3481" s="27">
        <v>43132</v>
      </c>
      <c r="G3481">
        <v>8</v>
      </c>
      <c r="H3481" s="27">
        <v>41548</v>
      </c>
      <c r="I3481">
        <v>4</v>
      </c>
      <c r="J3481">
        <v>50</v>
      </c>
    </row>
    <row r="3482" spans="1:10" x14ac:dyDescent="0.25">
      <c r="A3482">
        <v>4644</v>
      </c>
      <c r="B3482" t="s">
        <v>14457</v>
      </c>
      <c r="C3482">
        <v>92214731</v>
      </c>
      <c r="D3482" t="s">
        <v>15632</v>
      </c>
      <c r="E3482">
        <v>138.5</v>
      </c>
      <c r="F3482" s="27">
        <v>43221</v>
      </c>
      <c r="G3482">
        <v>113.5</v>
      </c>
      <c r="H3482" s="27">
        <v>43132</v>
      </c>
      <c r="I3482">
        <v>25</v>
      </c>
      <c r="J3482">
        <v>22.02</v>
      </c>
    </row>
    <row r="3483" spans="1:10" x14ac:dyDescent="0.25">
      <c r="A3483">
        <v>4644</v>
      </c>
      <c r="B3483" t="s">
        <v>14457</v>
      </c>
      <c r="C3483">
        <v>92214732</v>
      </c>
      <c r="D3483" t="s">
        <v>16009</v>
      </c>
      <c r="E3483">
        <v>76</v>
      </c>
      <c r="F3483" s="27">
        <v>43221</v>
      </c>
      <c r="G3483">
        <v>77.5</v>
      </c>
      <c r="H3483" s="27">
        <v>43132</v>
      </c>
      <c r="I3483">
        <v>-1.5</v>
      </c>
      <c r="J3483">
        <v>-1.93</v>
      </c>
    </row>
    <row r="3484" spans="1:10" x14ac:dyDescent="0.25">
      <c r="A3484">
        <v>4644</v>
      </c>
      <c r="B3484" t="s">
        <v>14457</v>
      </c>
      <c r="C3484">
        <v>92214734</v>
      </c>
      <c r="D3484" t="s">
        <v>12089</v>
      </c>
      <c r="E3484">
        <v>16</v>
      </c>
      <c r="F3484" s="27">
        <v>42370</v>
      </c>
      <c r="G3484">
        <v>20.2</v>
      </c>
      <c r="H3484" s="27">
        <v>41548</v>
      </c>
      <c r="I3484">
        <v>-4.2</v>
      </c>
      <c r="J3484">
        <v>-20.79</v>
      </c>
    </row>
    <row r="3485" spans="1:10" x14ac:dyDescent="0.25">
      <c r="A3485">
        <v>4644</v>
      </c>
      <c r="B3485" t="s">
        <v>14457</v>
      </c>
      <c r="C3485">
        <v>92214735</v>
      </c>
      <c r="D3485" t="s">
        <v>15448</v>
      </c>
      <c r="E3485">
        <v>64</v>
      </c>
      <c r="F3485" s="27">
        <v>42461</v>
      </c>
      <c r="G3485">
        <v>72</v>
      </c>
      <c r="H3485" s="27">
        <v>41548</v>
      </c>
      <c r="I3485">
        <v>-8</v>
      </c>
      <c r="J3485">
        <v>-11.11</v>
      </c>
    </row>
    <row r="3486" spans="1:10" x14ac:dyDescent="0.25">
      <c r="A3486">
        <v>4644</v>
      </c>
      <c r="B3486" t="s">
        <v>14457</v>
      </c>
      <c r="C3486">
        <v>92214740</v>
      </c>
      <c r="D3486" t="s">
        <v>14860</v>
      </c>
      <c r="E3486">
        <v>372.5</v>
      </c>
      <c r="F3486" s="27">
        <v>42370</v>
      </c>
      <c r="G3486">
        <v>431</v>
      </c>
      <c r="H3486" s="27">
        <v>41548</v>
      </c>
      <c r="I3486">
        <v>-58.5</v>
      </c>
      <c r="J3486">
        <v>-13.57</v>
      </c>
    </row>
    <row r="3487" spans="1:10" x14ac:dyDescent="0.25">
      <c r="A3487">
        <v>4644</v>
      </c>
      <c r="B3487" t="s">
        <v>14457</v>
      </c>
      <c r="C3487">
        <v>92214742</v>
      </c>
      <c r="D3487" t="s">
        <v>15632</v>
      </c>
      <c r="E3487">
        <v>34.5</v>
      </c>
      <c r="F3487" s="27">
        <v>43221</v>
      </c>
      <c r="G3487">
        <v>33</v>
      </c>
      <c r="H3487" s="27">
        <v>43132</v>
      </c>
      <c r="I3487">
        <v>1.5</v>
      </c>
      <c r="J3487">
        <v>4.54</v>
      </c>
    </row>
    <row r="3488" spans="1:10" x14ac:dyDescent="0.25">
      <c r="A3488">
        <v>4644</v>
      </c>
      <c r="B3488" t="s">
        <v>14457</v>
      </c>
      <c r="C3488">
        <v>92214744</v>
      </c>
      <c r="D3488" t="s">
        <v>16869</v>
      </c>
      <c r="E3488">
        <v>23</v>
      </c>
      <c r="F3488" s="27">
        <v>43132</v>
      </c>
      <c r="G3488">
        <v>21.5</v>
      </c>
      <c r="H3488" s="27">
        <v>42917</v>
      </c>
      <c r="I3488">
        <v>1.5</v>
      </c>
      <c r="J3488">
        <v>6.97</v>
      </c>
    </row>
    <row r="3489" spans="1:10" x14ac:dyDescent="0.25">
      <c r="A3489">
        <v>4644</v>
      </c>
      <c r="B3489" t="s">
        <v>14457</v>
      </c>
      <c r="C3489">
        <v>92214745</v>
      </c>
      <c r="D3489" t="s">
        <v>16010</v>
      </c>
      <c r="E3489">
        <v>76</v>
      </c>
      <c r="F3489" s="27">
        <v>43221</v>
      </c>
      <c r="G3489">
        <v>75</v>
      </c>
      <c r="H3489" s="27">
        <v>43132</v>
      </c>
      <c r="I3489">
        <v>1</v>
      </c>
      <c r="J3489">
        <v>1.33</v>
      </c>
    </row>
    <row r="3490" spans="1:10" x14ac:dyDescent="0.25">
      <c r="A3490">
        <v>4644</v>
      </c>
      <c r="B3490" t="s">
        <v>14457</v>
      </c>
      <c r="C3490">
        <v>92214748</v>
      </c>
      <c r="D3490" t="s">
        <v>15961</v>
      </c>
      <c r="E3490">
        <v>82</v>
      </c>
      <c r="F3490" s="27">
        <v>42917</v>
      </c>
      <c r="G3490">
        <v>68.5</v>
      </c>
      <c r="H3490" s="27">
        <v>42461</v>
      </c>
      <c r="I3490">
        <v>13.5</v>
      </c>
      <c r="J3490">
        <v>19.7</v>
      </c>
    </row>
    <row r="3491" spans="1:10" x14ac:dyDescent="0.25">
      <c r="A3491">
        <v>4644</v>
      </c>
      <c r="B3491" t="s">
        <v>14457</v>
      </c>
      <c r="C3491">
        <v>92214749</v>
      </c>
      <c r="D3491" t="s">
        <v>17973</v>
      </c>
      <c r="E3491">
        <v>8</v>
      </c>
      <c r="F3491" s="27">
        <v>42917</v>
      </c>
      <c r="G3491">
        <v>8.9</v>
      </c>
      <c r="H3491" s="27">
        <v>41548</v>
      </c>
      <c r="I3491">
        <v>-0.9</v>
      </c>
      <c r="J3491">
        <v>-10.11</v>
      </c>
    </row>
    <row r="3492" spans="1:10" x14ac:dyDescent="0.25">
      <c r="A3492">
        <v>4644</v>
      </c>
      <c r="B3492" t="s">
        <v>14457</v>
      </c>
      <c r="C3492">
        <v>92214751</v>
      </c>
      <c r="D3492" t="s">
        <v>15974</v>
      </c>
      <c r="E3492">
        <v>81</v>
      </c>
      <c r="F3492" s="27">
        <v>43221</v>
      </c>
      <c r="G3492">
        <v>80.5</v>
      </c>
      <c r="H3492" s="27">
        <v>43132</v>
      </c>
      <c r="I3492">
        <v>0.5</v>
      </c>
      <c r="J3492">
        <v>0.62</v>
      </c>
    </row>
    <row r="3493" spans="1:10" x14ac:dyDescent="0.25">
      <c r="A3493">
        <v>4644</v>
      </c>
      <c r="B3493" t="s">
        <v>14457</v>
      </c>
      <c r="C3493">
        <v>92214752</v>
      </c>
      <c r="D3493" t="s">
        <v>15448</v>
      </c>
      <c r="E3493">
        <v>75</v>
      </c>
      <c r="F3493" s="27">
        <v>42370</v>
      </c>
      <c r="G3493">
        <v>70.3</v>
      </c>
      <c r="H3493" s="27">
        <v>41548</v>
      </c>
      <c r="I3493">
        <v>4.7</v>
      </c>
      <c r="J3493">
        <v>6.68</v>
      </c>
    </row>
    <row r="3494" spans="1:10" x14ac:dyDescent="0.25">
      <c r="A3494">
        <v>4644</v>
      </c>
      <c r="B3494" t="s">
        <v>14457</v>
      </c>
      <c r="C3494">
        <v>92214755</v>
      </c>
      <c r="D3494" t="s">
        <v>16088</v>
      </c>
      <c r="E3494">
        <v>67</v>
      </c>
      <c r="F3494" s="27">
        <v>43132</v>
      </c>
      <c r="G3494">
        <v>67.5</v>
      </c>
      <c r="H3494" s="27">
        <v>42917</v>
      </c>
      <c r="I3494">
        <v>-0.5</v>
      </c>
      <c r="J3494">
        <v>-0.74</v>
      </c>
    </row>
    <row r="3495" spans="1:10" x14ac:dyDescent="0.25">
      <c r="A3495">
        <v>4644</v>
      </c>
      <c r="B3495" t="s">
        <v>14457</v>
      </c>
      <c r="C3495">
        <v>92214756</v>
      </c>
      <c r="D3495" t="s">
        <v>16147</v>
      </c>
      <c r="E3495">
        <v>63</v>
      </c>
      <c r="F3495" s="27">
        <v>43132</v>
      </c>
      <c r="G3495">
        <v>67.5</v>
      </c>
      <c r="H3495" s="27">
        <v>42917</v>
      </c>
      <c r="I3495">
        <v>-4.5</v>
      </c>
      <c r="J3495">
        <v>-6.66</v>
      </c>
    </row>
    <row r="3496" spans="1:10" x14ac:dyDescent="0.25">
      <c r="A3496">
        <v>4644</v>
      </c>
      <c r="B3496" t="s">
        <v>14457</v>
      </c>
      <c r="C3496">
        <v>92214758</v>
      </c>
      <c r="D3496" t="s">
        <v>15917</v>
      </c>
      <c r="E3496">
        <v>88.5</v>
      </c>
      <c r="F3496" s="27">
        <v>42370</v>
      </c>
      <c r="G3496">
        <v>138.19999999999999</v>
      </c>
      <c r="H3496" s="27">
        <v>41548</v>
      </c>
      <c r="I3496">
        <v>-49.7</v>
      </c>
      <c r="J3496">
        <v>-35.96</v>
      </c>
    </row>
    <row r="3497" spans="1:10" x14ac:dyDescent="0.25">
      <c r="A3497">
        <v>4644</v>
      </c>
      <c r="B3497" t="s">
        <v>14457</v>
      </c>
      <c r="C3497">
        <v>92214762</v>
      </c>
      <c r="D3497" t="s">
        <v>16187</v>
      </c>
      <c r="E3497">
        <v>59</v>
      </c>
      <c r="F3497" s="27">
        <v>43132</v>
      </c>
      <c r="G3497">
        <v>60</v>
      </c>
      <c r="H3497" s="27">
        <v>42917</v>
      </c>
      <c r="I3497">
        <v>-1</v>
      </c>
      <c r="J3497">
        <v>-1.66</v>
      </c>
    </row>
    <row r="3498" spans="1:10" x14ac:dyDescent="0.25">
      <c r="A3498">
        <v>4644</v>
      </c>
      <c r="B3498" t="s">
        <v>14457</v>
      </c>
      <c r="C3498">
        <v>92214767</v>
      </c>
      <c r="D3498" t="s">
        <v>16288</v>
      </c>
      <c r="E3498">
        <v>50.5</v>
      </c>
      <c r="F3498" s="27">
        <v>42917</v>
      </c>
      <c r="G3498">
        <v>28.4</v>
      </c>
      <c r="H3498" s="27">
        <v>41548</v>
      </c>
      <c r="I3498">
        <v>-3.4</v>
      </c>
      <c r="J3498">
        <v>-11.97</v>
      </c>
    </row>
    <row r="3499" spans="1:10" x14ac:dyDescent="0.25">
      <c r="A3499">
        <v>4644</v>
      </c>
      <c r="B3499" t="s">
        <v>14457</v>
      </c>
      <c r="C3499">
        <v>92214770</v>
      </c>
      <c r="D3499" t="s">
        <v>16671</v>
      </c>
      <c r="E3499">
        <v>15.5</v>
      </c>
      <c r="F3499" s="27">
        <v>42370</v>
      </c>
      <c r="G3499">
        <v>19.7</v>
      </c>
      <c r="H3499" s="27">
        <v>41548</v>
      </c>
      <c r="I3499">
        <v>-4.2</v>
      </c>
      <c r="J3499">
        <v>-21.31</v>
      </c>
    </row>
    <row r="3500" spans="1:10" x14ac:dyDescent="0.25">
      <c r="A3500">
        <v>4644</v>
      </c>
      <c r="B3500" t="s">
        <v>14457</v>
      </c>
      <c r="C3500">
        <v>92214772</v>
      </c>
      <c r="D3500" t="s">
        <v>17461</v>
      </c>
      <c r="E3500">
        <v>14.5</v>
      </c>
      <c r="F3500" s="27">
        <v>43132</v>
      </c>
      <c r="G3500">
        <v>16.5</v>
      </c>
      <c r="H3500" s="27">
        <v>42917</v>
      </c>
      <c r="I3500">
        <v>-2</v>
      </c>
      <c r="J3500">
        <v>-12.12</v>
      </c>
    </row>
    <row r="3501" spans="1:10" x14ac:dyDescent="0.25">
      <c r="A3501">
        <v>4644</v>
      </c>
      <c r="B3501" t="s">
        <v>14457</v>
      </c>
      <c r="C3501">
        <v>92214773</v>
      </c>
      <c r="D3501" t="s">
        <v>16920</v>
      </c>
      <c r="E3501">
        <v>25</v>
      </c>
      <c r="F3501" s="27">
        <v>42370</v>
      </c>
      <c r="G3501">
        <v>32.200000000000003</v>
      </c>
      <c r="H3501" s="27">
        <v>41548</v>
      </c>
      <c r="I3501">
        <v>-7.2</v>
      </c>
      <c r="J3501">
        <v>-22.36</v>
      </c>
    </row>
    <row r="3502" spans="1:10" x14ac:dyDescent="0.25">
      <c r="A3502">
        <v>4644</v>
      </c>
      <c r="B3502" t="s">
        <v>14457</v>
      </c>
      <c r="C3502">
        <v>92214779</v>
      </c>
      <c r="D3502" t="s">
        <v>16671</v>
      </c>
      <c r="E3502">
        <v>31</v>
      </c>
      <c r="F3502" s="27">
        <v>43132</v>
      </c>
      <c r="G3502">
        <v>29</v>
      </c>
      <c r="H3502" s="27">
        <v>42705</v>
      </c>
      <c r="I3502">
        <v>2</v>
      </c>
      <c r="J3502">
        <v>6.89</v>
      </c>
    </row>
    <row r="3503" spans="1:10" x14ac:dyDescent="0.25">
      <c r="A3503">
        <v>4644</v>
      </c>
      <c r="B3503" t="s">
        <v>14457</v>
      </c>
      <c r="C3503">
        <v>92214780</v>
      </c>
      <c r="D3503" t="s">
        <v>16921</v>
      </c>
      <c r="E3503">
        <v>25</v>
      </c>
      <c r="F3503" s="27">
        <v>42370</v>
      </c>
      <c r="G3503">
        <v>28.8</v>
      </c>
      <c r="H3503" s="27">
        <v>41548</v>
      </c>
      <c r="I3503">
        <v>-3.8</v>
      </c>
      <c r="J3503">
        <v>-13.19</v>
      </c>
    </row>
    <row r="3504" spans="1:10" x14ac:dyDescent="0.25">
      <c r="A3504">
        <v>4644</v>
      </c>
      <c r="B3504" t="s">
        <v>14457</v>
      </c>
      <c r="C3504">
        <v>92214781</v>
      </c>
      <c r="D3504" t="s">
        <v>17807</v>
      </c>
      <c r="E3504">
        <v>9</v>
      </c>
      <c r="F3504" s="27">
        <v>43221</v>
      </c>
      <c r="G3504">
        <v>9.5</v>
      </c>
      <c r="H3504" s="27">
        <v>43132</v>
      </c>
      <c r="I3504">
        <v>-0.5</v>
      </c>
      <c r="J3504">
        <v>-5.26</v>
      </c>
    </row>
    <row r="3505" spans="1:10" x14ac:dyDescent="0.25">
      <c r="A3505">
        <v>4644</v>
      </c>
      <c r="B3505" t="s">
        <v>14457</v>
      </c>
      <c r="C3505">
        <v>92214783</v>
      </c>
      <c r="D3505" t="s">
        <v>15573</v>
      </c>
      <c r="E3505">
        <v>157</v>
      </c>
      <c r="F3505" s="27">
        <v>42370</v>
      </c>
      <c r="G3505">
        <v>185.2</v>
      </c>
      <c r="H3505" s="27">
        <v>41548</v>
      </c>
      <c r="I3505">
        <v>-28.2</v>
      </c>
      <c r="J3505">
        <v>-15.22</v>
      </c>
    </row>
    <row r="3506" spans="1:10" x14ac:dyDescent="0.25">
      <c r="A3506">
        <v>4644</v>
      </c>
      <c r="B3506" t="s">
        <v>14457</v>
      </c>
      <c r="C3506">
        <v>92214785</v>
      </c>
      <c r="D3506" t="s">
        <v>15634</v>
      </c>
      <c r="E3506">
        <v>138</v>
      </c>
      <c r="F3506" s="27">
        <v>43132</v>
      </c>
      <c r="G3506">
        <v>115</v>
      </c>
      <c r="H3506" s="27">
        <v>42552</v>
      </c>
      <c r="I3506">
        <v>23</v>
      </c>
      <c r="J3506">
        <v>20</v>
      </c>
    </row>
    <row r="3507" spans="1:10" x14ac:dyDescent="0.25">
      <c r="A3507">
        <v>4644</v>
      </c>
      <c r="B3507" t="s">
        <v>14457</v>
      </c>
      <c r="C3507">
        <v>92214788</v>
      </c>
      <c r="D3507" t="s">
        <v>15730</v>
      </c>
      <c r="E3507">
        <v>122</v>
      </c>
      <c r="F3507" s="27">
        <v>42370</v>
      </c>
      <c r="G3507">
        <v>152.6</v>
      </c>
      <c r="H3507" s="27">
        <v>41548</v>
      </c>
      <c r="I3507">
        <v>-30.6</v>
      </c>
      <c r="J3507">
        <v>-20.05</v>
      </c>
    </row>
    <row r="3508" spans="1:10" x14ac:dyDescent="0.25">
      <c r="A3508">
        <v>4644</v>
      </c>
      <c r="B3508" t="s">
        <v>14457</v>
      </c>
      <c r="C3508">
        <v>92214791</v>
      </c>
      <c r="D3508" t="s">
        <v>17675</v>
      </c>
      <c r="E3508">
        <v>8</v>
      </c>
      <c r="F3508" s="27">
        <v>42795</v>
      </c>
      <c r="G3508">
        <v>9</v>
      </c>
      <c r="H3508" s="27">
        <v>42552</v>
      </c>
      <c r="I3508">
        <v>-1</v>
      </c>
      <c r="J3508">
        <v>-11.11</v>
      </c>
    </row>
    <row r="3509" spans="1:10" x14ac:dyDescent="0.25">
      <c r="A3509">
        <v>4644</v>
      </c>
      <c r="B3509" t="s">
        <v>14457</v>
      </c>
      <c r="C3509">
        <v>92214792</v>
      </c>
      <c r="D3509" t="s">
        <v>16669</v>
      </c>
      <c r="E3509">
        <v>15.5</v>
      </c>
      <c r="F3509" s="27">
        <v>43132</v>
      </c>
      <c r="G3509">
        <v>15</v>
      </c>
      <c r="H3509" s="27">
        <v>42917</v>
      </c>
      <c r="I3509">
        <v>0.5</v>
      </c>
      <c r="J3509">
        <v>3.33</v>
      </c>
    </row>
    <row r="3510" spans="1:10" x14ac:dyDescent="0.25">
      <c r="A3510">
        <v>4644</v>
      </c>
      <c r="B3510" t="s">
        <v>14457</v>
      </c>
      <c r="C3510">
        <v>92214794</v>
      </c>
      <c r="D3510" t="s">
        <v>10615</v>
      </c>
      <c r="E3510">
        <v>557.5</v>
      </c>
      <c r="F3510" s="27">
        <v>42917</v>
      </c>
      <c r="G3510">
        <v>465.5</v>
      </c>
      <c r="H3510" s="27">
        <v>42552</v>
      </c>
      <c r="I3510">
        <v>92</v>
      </c>
      <c r="J3510">
        <v>19.760000000000002</v>
      </c>
    </row>
    <row r="3511" spans="1:10" x14ac:dyDescent="0.25">
      <c r="A3511">
        <v>4644</v>
      </c>
      <c r="B3511" t="s">
        <v>14457</v>
      </c>
      <c r="C3511">
        <v>92214796</v>
      </c>
      <c r="D3511" t="s">
        <v>17636</v>
      </c>
      <c r="E3511">
        <v>10</v>
      </c>
      <c r="F3511" s="27">
        <v>43132</v>
      </c>
      <c r="G3511">
        <v>9.5</v>
      </c>
      <c r="H3511" s="27">
        <v>42917</v>
      </c>
      <c r="I3511">
        <v>0.5</v>
      </c>
      <c r="J3511">
        <v>5.26</v>
      </c>
    </row>
    <row r="3512" spans="1:10" x14ac:dyDescent="0.25">
      <c r="A3512">
        <v>4644</v>
      </c>
      <c r="B3512" t="s">
        <v>14457</v>
      </c>
      <c r="C3512">
        <v>92214797</v>
      </c>
      <c r="D3512" t="s">
        <v>12111</v>
      </c>
      <c r="E3512">
        <v>509.5</v>
      </c>
      <c r="F3512" s="27">
        <v>43132</v>
      </c>
      <c r="G3512">
        <v>455.1</v>
      </c>
      <c r="H3512" s="27">
        <v>41548</v>
      </c>
      <c r="I3512">
        <v>54.4</v>
      </c>
      <c r="J3512">
        <v>11.95</v>
      </c>
    </row>
    <row r="3513" spans="1:10" x14ac:dyDescent="0.25">
      <c r="A3513">
        <v>4644</v>
      </c>
      <c r="B3513" t="s">
        <v>14457</v>
      </c>
      <c r="C3513">
        <v>92214798</v>
      </c>
      <c r="D3513" t="s">
        <v>16113</v>
      </c>
      <c r="E3513">
        <v>27.5</v>
      </c>
      <c r="F3513" s="27">
        <v>42370</v>
      </c>
      <c r="G3513">
        <v>34.200000000000003</v>
      </c>
      <c r="H3513" s="27">
        <v>41548</v>
      </c>
      <c r="I3513">
        <v>-6.7</v>
      </c>
      <c r="J3513">
        <v>-19.59</v>
      </c>
    </row>
    <row r="3514" spans="1:10" x14ac:dyDescent="0.25">
      <c r="A3514">
        <v>4644</v>
      </c>
      <c r="B3514" t="s">
        <v>14457</v>
      </c>
      <c r="C3514">
        <v>92214799</v>
      </c>
      <c r="D3514" t="s">
        <v>17761</v>
      </c>
      <c r="E3514">
        <v>9.5</v>
      </c>
      <c r="F3514" s="27">
        <v>43132</v>
      </c>
      <c r="G3514">
        <v>11.8</v>
      </c>
      <c r="H3514" s="27">
        <v>41548</v>
      </c>
      <c r="I3514">
        <v>-2.2999999999999998</v>
      </c>
      <c r="J3514">
        <v>-19.489999999999998</v>
      </c>
    </row>
    <row r="3515" spans="1:10" x14ac:dyDescent="0.25">
      <c r="A3515">
        <v>4644</v>
      </c>
      <c r="B3515" t="s">
        <v>14457</v>
      </c>
      <c r="C3515">
        <v>92214801</v>
      </c>
      <c r="D3515" t="s">
        <v>16922</v>
      </c>
      <c r="E3515">
        <v>25</v>
      </c>
      <c r="F3515" s="27">
        <v>42370</v>
      </c>
      <c r="G3515">
        <v>47.2</v>
      </c>
      <c r="H3515" s="27">
        <v>41548</v>
      </c>
      <c r="I3515">
        <v>-22.2</v>
      </c>
      <c r="J3515">
        <v>-47.03</v>
      </c>
    </row>
    <row r="3516" spans="1:10" x14ac:dyDescent="0.25">
      <c r="A3516">
        <v>4644</v>
      </c>
      <c r="B3516" t="s">
        <v>14457</v>
      </c>
      <c r="C3516">
        <v>92214803</v>
      </c>
      <c r="D3516" t="s">
        <v>15214</v>
      </c>
      <c r="E3516">
        <v>289.5</v>
      </c>
      <c r="F3516" s="27">
        <v>43132</v>
      </c>
      <c r="G3516">
        <v>486.5</v>
      </c>
      <c r="H3516" s="27">
        <v>42917</v>
      </c>
      <c r="I3516">
        <v>-197</v>
      </c>
      <c r="J3516">
        <v>-40.49</v>
      </c>
    </row>
    <row r="3517" spans="1:10" x14ac:dyDescent="0.25">
      <c r="A3517">
        <v>4644</v>
      </c>
      <c r="B3517" t="s">
        <v>14457</v>
      </c>
      <c r="C3517">
        <v>92214805</v>
      </c>
      <c r="D3517" t="s">
        <v>12115</v>
      </c>
      <c r="E3517">
        <v>462</v>
      </c>
      <c r="F3517" s="27">
        <v>42370</v>
      </c>
      <c r="G3517">
        <v>641.4</v>
      </c>
      <c r="H3517" s="27">
        <v>41548</v>
      </c>
      <c r="I3517">
        <v>-179.4</v>
      </c>
      <c r="J3517">
        <v>-27.97</v>
      </c>
    </row>
    <row r="3518" spans="1:10" x14ac:dyDescent="0.25">
      <c r="A3518">
        <v>4644</v>
      </c>
      <c r="B3518" t="s">
        <v>14457</v>
      </c>
      <c r="C3518">
        <v>92214808</v>
      </c>
      <c r="D3518" t="s">
        <v>15523</v>
      </c>
      <c r="E3518">
        <v>169.5</v>
      </c>
      <c r="F3518" s="27">
        <v>43221</v>
      </c>
      <c r="G3518">
        <v>177</v>
      </c>
      <c r="H3518" s="27">
        <v>43132</v>
      </c>
      <c r="I3518">
        <v>-7.5</v>
      </c>
      <c r="J3518">
        <v>-4.2300000000000004</v>
      </c>
    </row>
    <row r="3519" spans="1:10" x14ac:dyDescent="0.25">
      <c r="A3519">
        <v>4644</v>
      </c>
      <c r="B3519" t="s">
        <v>14457</v>
      </c>
      <c r="C3519">
        <v>92214810</v>
      </c>
      <c r="D3519" t="s">
        <v>17944</v>
      </c>
      <c r="E3519">
        <v>8</v>
      </c>
      <c r="F3519" s="27">
        <v>42370</v>
      </c>
      <c r="G3519">
        <v>11.4</v>
      </c>
      <c r="H3519" s="27">
        <v>41548</v>
      </c>
      <c r="I3519">
        <v>-3.4</v>
      </c>
      <c r="J3519">
        <v>-29.82</v>
      </c>
    </row>
    <row r="3520" spans="1:10" x14ac:dyDescent="0.25">
      <c r="A3520">
        <v>4644</v>
      </c>
      <c r="B3520" t="s">
        <v>14457</v>
      </c>
      <c r="C3520">
        <v>92214814</v>
      </c>
      <c r="D3520" t="s">
        <v>15055</v>
      </c>
      <c r="E3520">
        <v>418.5</v>
      </c>
      <c r="F3520" s="27">
        <v>42917</v>
      </c>
      <c r="G3520">
        <v>364</v>
      </c>
      <c r="H3520" s="27">
        <v>42370</v>
      </c>
      <c r="I3520">
        <v>54.5</v>
      </c>
      <c r="J3520">
        <v>14.97</v>
      </c>
    </row>
    <row r="3521" spans="1:10" x14ac:dyDescent="0.25">
      <c r="A3521">
        <v>4644</v>
      </c>
      <c r="B3521" t="s">
        <v>14457</v>
      </c>
      <c r="C3521">
        <v>92214821</v>
      </c>
      <c r="D3521" t="s">
        <v>15344</v>
      </c>
      <c r="E3521">
        <v>225.5</v>
      </c>
      <c r="F3521" s="27">
        <v>43221</v>
      </c>
      <c r="G3521">
        <v>214.5</v>
      </c>
      <c r="H3521" s="27">
        <v>43132</v>
      </c>
      <c r="I3521">
        <v>11</v>
      </c>
      <c r="J3521">
        <v>5.12</v>
      </c>
    </row>
    <row r="3522" spans="1:10" x14ac:dyDescent="0.25">
      <c r="A3522">
        <v>4644</v>
      </c>
      <c r="B3522" t="s">
        <v>14457</v>
      </c>
      <c r="C3522">
        <v>92214822</v>
      </c>
      <c r="D3522" t="s">
        <v>16430</v>
      </c>
      <c r="E3522">
        <v>42</v>
      </c>
      <c r="F3522" s="27">
        <v>42917</v>
      </c>
      <c r="G3522">
        <v>39.5</v>
      </c>
      <c r="H3522" s="27">
        <v>42461</v>
      </c>
      <c r="I3522">
        <v>2.5</v>
      </c>
      <c r="J3522">
        <v>6.32</v>
      </c>
    </row>
    <row r="3523" spans="1:10" x14ac:dyDescent="0.25">
      <c r="A3523">
        <v>4644</v>
      </c>
      <c r="B3523" t="s">
        <v>14457</v>
      </c>
      <c r="C3523">
        <v>92214823</v>
      </c>
      <c r="D3523" t="s">
        <v>14700</v>
      </c>
      <c r="E3523">
        <v>1273.5</v>
      </c>
      <c r="F3523" s="27">
        <v>42370</v>
      </c>
      <c r="G3523">
        <v>92.5</v>
      </c>
      <c r="H3523" s="27">
        <v>42795</v>
      </c>
      <c r="I3523">
        <v>-3</v>
      </c>
      <c r="J3523">
        <v>-3.24</v>
      </c>
    </row>
    <row r="3524" spans="1:10" x14ac:dyDescent="0.25">
      <c r="A3524">
        <v>4644</v>
      </c>
      <c r="B3524" t="s">
        <v>14457</v>
      </c>
      <c r="C3524">
        <v>92214826</v>
      </c>
      <c r="D3524" t="s">
        <v>12125</v>
      </c>
      <c r="E3524">
        <v>156</v>
      </c>
      <c r="F3524" s="27">
        <v>42370</v>
      </c>
      <c r="G3524">
        <v>195.1</v>
      </c>
      <c r="H3524" s="27">
        <v>41548</v>
      </c>
      <c r="I3524">
        <v>-39.1</v>
      </c>
      <c r="J3524">
        <v>-20.04</v>
      </c>
    </row>
    <row r="3525" spans="1:10" x14ac:dyDescent="0.25">
      <c r="A3525">
        <v>4644</v>
      </c>
      <c r="B3525" t="s">
        <v>14457</v>
      </c>
      <c r="C3525">
        <v>92214827</v>
      </c>
      <c r="D3525" t="s">
        <v>11196</v>
      </c>
      <c r="E3525">
        <v>732.5</v>
      </c>
      <c r="F3525" s="27">
        <v>43221</v>
      </c>
      <c r="G3525">
        <v>484</v>
      </c>
      <c r="H3525" s="27">
        <v>43132</v>
      </c>
      <c r="I3525">
        <v>248.5</v>
      </c>
      <c r="J3525">
        <v>51.34</v>
      </c>
    </row>
    <row r="3526" spans="1:10" x14ac:dyDescent="0.25">
      <c r="A3526">
        <v>4644</v>
      </c>
      <c r="B3526" t="s">
        <v>14457</v>
      </c>
      <c r="C3526">
        <v>92214828</v>
      </c>
      <c r="D3526" t="s">
        <v>17223</v>
      </c>
      <c r="E3526">
        <v>19</v>
      </c>
      <c r="F3526" s="27">
        <v>42370</v>
      </c>
      <c r="G3526">
        <v>16.5</v>
      </c>
      <c r="H3526" s="27">
        <v>41548</v>
      </c>
      <c r="I3526">
        <v>2.5</v>
      </c>
      <c r="J3526">
        <v>15.15</v>
      </c>
    </row>
    <row r="3527" spans="1:10" x14ac:dyDescent="0.25">
      <c r="A3527">
        <v>4644</v>
      </c>
      <c r="B3527" t="s">
        <v>14457</v>
      </c>
      <c r="C3527">
        <v>92214829</v>
      </c>
      <c r="D3527" t="s">
        <v>16113</v>
      </c>
      <c r="E3527">
        <v>65</v>
      </c>
      <c r="F3527" s="27">
        <v>42370</v>
      </c>
      <c r="G3527">
        <v>81.5</v>
      </c>
      <c r="H3527" s="27">
        <v>41548</v>
      </c>
      <c r="I3527">
        <v>-16.5</v>
      </c>
      <c r="J3527">
        <v>-20.239999999999998</v>
      </c>
    </row>
    <row r="3528" spans="1:10" x14ac:dyDescent="0.25">
      <c r="A3528">
        <v>4644</v>
      </c>
      <c r="B3528" t="s">
        <v>14457</v>
      </c>
      <c r="C3528">
        <v>92214832</v>
      </c>
      <c r="D3528" t="s">
        <v>17922</v>
      </c>
      <c r="E3528">
        <v>8</v>
      </c>
      <c r="F3528" s="27">
        <v>42370</v>
      </c>
      <c r="G3528">
        <v>8.4</v>
      </c>
      <c r="H3528" s="27">
        <v>41548</v>
      </c>
      <c r="I3528">
        <v>-0.4</v>
      </c>
      <c r="J3528">
        <v>-4.76</v>
      </c>
    </row>
    <row r="3529" spans="1:10" x14ac:dyDescent="0.25">
      <c r="A3529">
        <v>4644</v>
      </c>
      <c r="B3529" t="s">
        <v>14457</v>
      </c>
      <c r="C3529">
        <v>92214834</v>
      </c>
      <c r="D3529" t="s">
        <v>17201</v>
      </c>
      <c r="E3529">
        <v>15.5</v>
      </c>
      <c r="F3529" s="27">
        <v>42370</v>
      </c>
      <c r="G3529">
        <v>19.2</v>
      </c>
      <c r="H3529" s="27">
        <v>41548</v>
      </c>
      <c r="I3529">
        <v>-3.7</v>
      </c>
      <c r="J3529">
        <v>-19.27</v>
      </c>
    </row>
    <row r="3530" spans="1:10" x14ac:dyDescent="0.25">
      <c r="A3530">
        <v>4644</v>
      </c>
      <c r="B3530" t="s">
        <v>14457</v>
      </c>
      <c r="C3530">
        <v>92214835</v>
      </c>
      <c r="D3530" t="s">
        <v>17122</v>
      </c>
      <c r="E3530">
        <v>21</v>
      </c>
      <c r="F3530" s="27">
        <v>42461</v>
      </c>
      <c r="G3530">
        <v>17.5</v>
      </c>
      <c r="H3530" s="27">
        <v>42370</v>
      </c>
      <c r="I3530">
        <v>3.5</v>
      </c>
      <c r="J3530">
        <v>20</v>
      </c>
    </row>
    <row r="3531" spans="1:10" x14ac:dyDescent="0.25">
      <c r="A3531">
        <v>4644</v>
      </c>
      <c r="B3531" t="s">
        <v>14457</v>
      </c>
      <c r="C3531">
        <v>92214837</v>
      </c>
      <c r="D3531" t="s">
        <v>17093</v>
      </c>
      <c r="E3531">
        <v>21.5</v>
      </c>
      <c r="F3531" s="27">
        <v>43132</v>
      </c>
      <c r="G3531">
        <v>20</v>
      </c>
      <c r="H3531" s="27">
        <v>42705</v>
      </c>
      <c r="I3531">
        <v>1.5</v>
      </c>
      <c r="J3531">
        <v>7.5</v>
      </c>
    </row>
    <row r="3532" spans="1:10" x14ac:dyDescent="0.25">
      <c r="A3532">
        <v>4644</v>
      </c>
      <c r="B3532" t="s">
        <v>14457</v>
      </c>
      <c r="C3532">
        <v>92214838</v>
      </c>
      <c r="D3532" t="s">
        <v>17327</v>
      </c>
      <c r="E3532">
        <v>16.5</v>
      </c>
      <c r="F3532" s="27">
        <v>42917</v>
      </c>
      <c r="G3532">
        <v>19.5</v>
      </c>
      <c r="H3532" s="27">
        <v>42795</v>
      </c>
      <c r="I3532">
        <v>-3</v>
      </c>
      <c r="J3532">
        <v>-15.38</v>
      </c>
    </row>
    <row r="3533" spans="1:10" x14ac:dyDescent="0.25">
      <c r="A3533">
        <v>4644</v>
      </c>
      <c r="B3533" t="s">
        <v>14457</v>
      </c>
      <c r="C3533">
        <v>92214839</v>
      </c>
      <c r="D3533" t="s">
        <v>16717</v>
      </c>
      <c r="E3533">
        <v>9</v>
      </c>
      <c r="F3533" s="27">
        <v>43132</v>
      </c>
      <c r="G3533">
        <v>18.5</v>
      </c>
      <c r="H3533" s="27">
        <v>42370</v>
      </c>
      <c r="I3533">
        <v>-9.5</v>
      </c>
      <c r="J3533">
        <v>-51.35</v>
      </c>
    </row>
    <row r="3534" spans="1:10" x14ac:dyDescent="0.25">
      <c r="A3534">
        <v>4644</v>
      </c>
      <c r="B3534" t="s">
        <v>14457</v>
      </c>
      <c r="C3534">
        <v>92214840</v>
      </c>
      <c r="D3534" t="s">
        <v>15158</v>
      </c>
      <c r="E3534">
        <v>148.5</v>
      </c>
      <c r="F3534" s="27">
        <v>42370</v>
      </c>
      <c r="G3534">
        <v>185.3</v>
      </c>
      <c r="H3534" s="27">
        <v>41548</v>
      </c>
      <c r="I3534">
        <v>-36.799999999999997</v>
      </c>
      <c r="J3534">
        <v>-19.850000000000001</v>
      </c>
    </row>
    <row r="3535" spans="1:10" x14ac:dyDescent="0.25">
      <c r="A3535">
        <v>4644</v>
      </c>
      <c r="B3535" t="s">
        <v>14457</v>
      </c>
      <c r="C3535">
        <v>92214842</v>
      </c>
      <c r="D3535" t="s">
        <v>16541</v>
      </c>
      <c r="E3535">
        <v>36.5</v>
      </c>
      <c r="F3535" s="27">
        <v>43132</v>
      </c>
      <c r="G3535">
        <v>45.4</v>
      </c>
      <c r="H3535" s="27">
        <v>41548</v>
      </c>
      <c r="I3535">
        <v>-8.9</v>
      </c>
      <c r="J3535">
        <v>-19.600000000000001</v>
      </c>
    </row>
    <row r="3536" spans="1:10" x14ac:dyDescent="0.25">
      <c r="A3536">
        <v>4644</v>
      </c>
      <c r="B3536" t="s">
        <v>14457</v>
      </c>
      <c r="C3536">
        <v>92214844</v>
      </c>
      <c r="D3536" t="s">
        <v>16420</v>
      </c>
      <c r="E3536">
        <v>42.5</v>
      </c>
      <c r="F3536" s="27">
        <v>43132</v>
      </c>
      <c r="G3536">
        <v>42</v>
      </c>
      <c r="H3536" s="27">
        <v>42917</v>
      </c>
      <c r="I3536">
        <v>0.5</v>
      </c>
      <c r="J3536">
        <v>1.19</v>
      </c>
    </row>
    <row r="3537" spans="1:10" x14ac:dyDescent="0.25">
      <c r="A3537">
        <v>4644</v>
      </c>
      <c r="B3537" t="s">
        <v>14457</v>
      </c>
      <c r="C3537">
        <v>92214848</v>
      </c>
      <c r="D3537" t="s">
        <v>16849</v>
      </c>
      <c r="E3537">
        <v>25.5</v>
      </c>
      <c r="F3537" s="27">
        <v>42917</v>
      </c>
      <c r="G3537">
        <v>19</v>
      </c>
      <c r="H3537" s="27">
        <v>42795</v>
      </c>
      <c r="I3537">
        <v>6.5</v>
      </c>
      <c r="J3537">
        <v>34.21</v>
      </c>
    </row>
    <row r="3538" spans="1:10" x14ac:dyDescent="0.25">
      <c r="A3538">
        <v>4644</v>
      </c>
      <c r="B3538" t="s">
        <v>14457</v>
      </c>
      <c r="C3538">
        <v>92214849</v>
      </c>
      <c r="D3538" t="s">
        <v>15628</v>
      </c>
      <c r="E3538">
        <v>103.5</v>
      </c>
      <c r="F3538" s="27">
        <v>42370</v>
      </c>
      <c r="G3538">
        <v>115.6</v>
      </c>
      <c r="H3538" s="27">
        <v>41548</v>
      </c>
      <c r="I3538">
        <v>-12.1</v>
      </c>
      <c r="J3538">
        <v>-10.46</v>
      </c>
    </row>
    <row r="3539" spans="1:10" x14ac:dyDescent="0.25">
      <c r="A3539">
        <v>4644</v>
      </c>
      <c r="B3539" t="s">
        <v>14457</v>
      </c>
      <c r="C3539">
        <v>92214851</v>
      </c>
      <c r="D3539" t="s">
        <v>15692</v>
      </c>
      <c r="E3539">
        <v>22.5</v>
      </c>
      <c r="F3539" s="27">
        <v>42370</v>
      </c>
      <c r="G3539">
        <v>28</v>
      </c>
      <c r="H3539" s="27">
        <v>41548</v>
      </c>
      <c r="I3539">
        <v>-5.5</v>
      </c>
      <c r="J3539">
        <v>-19.64</v>
      </c>
    </row>
    <row r="3540" spans="1:10" x14ac:dyDescent="0.25">
      <c r="A3540">
        <v>4644</v>
      </c>
      <c r="B3540" t="s">
        <v>14457</v>
      </c>
      <c r="C3540">
        <v>92214852</v>
      </c>
      <c r="D3540" t="s">
        <v>17328</v>
      </c>
      <c r="E3540">
        <v>16.5</v>
      </c>
      <c r="F3540" s="27">
        <v>42705</v>
      </c>
      <c r="G3540">
        <v>12.5</v>
      </c>
      <c r="H3540" s="27">
        <v>42370</v>
      </c>
      <c r="I3540">
        <v>4</v>
      </c>
      <c r="J3540">
        <v>32</v>
      </c>
    </row>
    <row r="3541" spans="1:10" x14ac:dyDescent="0.25">
      <c r="A3541">
        <v>4644</v>
      </c>
      <c r="B3541" t="s">
        <v>14457</v>
      </c>
      <c r="C3541">
        <v>92214853</v>
      </c>
      <c r="D3541" t="s">
        <v>17259</v>
      </c>
      <c r="E3541">
        <v>8</v>
      </c>
      <c r="F3541" s="27">
        <v>42370</v>
      </c>
      <c r="G3541">
        <v>11.4</v>
      </c>
      <c r="H3541" s="27">
        <v>41548</v>
      </c>
      <c r="I3541">
        <v>-3.4</v>
      </c>
      <c r="J3541">
        <v>-29.82</v>
      </c>
    </row>
    <row r="3542" spans="1:10" x14ac:dyDescent="0.25">
      <c r="A3542">
        <v>4644</v>
      </c>
      <c r="B3542" t="s">
        <v>14457</v>
      </c>
      <c r="C3542">
        <v>92214855</v>
      </c>
      <c r="D3542" t="s">
        <v>17808</v>
      </c>
      <c r="E3542">
        <v>9</v>
      </c>
      <c r="F3542" s="27">
        <v>42705</v>
      </c>
      <c r="G3542">
        <v>8</v>
      </c>
      <c r="H3542" s="27">
        <v>42370</v>
      </c>
      <c r="I3542">
        <v>1</v>
      </c>
      <c r="J3542">
        <v>12.5</v>
      </c>
    </row>
    <row r="3543" spans="1:10" x14ac:dyDescent="0.25">
      <c r="A3543">
        <v>4644</v>
      </c>
      <c r="B3543" t="s">
        <v>14457</v>
      </c>
      <c r="C3543">
        <v>92214856</v>
      </c>
      <c r="D3543" t="s">
        <v>15458</v>
      </c>
      <c r="E3543">
        <v>187</v>
      </c>
      <c r="F3543" s="27">
        <v>43221</v>
      </c>
      <c r="G3543">
        <v>185.5</v>
      </c>
      <c r="H3543" s="27">
        <v>43132</v>
      </c>
      <c r="I3543">
        <v>1.5</v>
      </c>
      <c r="J3543">
        <v>0.8</v>
      </c>
    </row>
    <row r="3544" spans="1:10" x14ac:dyDescent="0.25">
      <c r="A3544">
        <v>4644</v>
      </c>
      <c r="B3544" t="s">
        <v>14457</v>
      </c>
      <c r="C3544">
        <v>92214860</v>
      </c>
      <c r="D3544" t="s">
        <v>17195</v>
      </c>
      <c r="E3544">
        <v>8</v>
      </c>
      <c r="F3544" s="27">
        <v>42370</v>
      </c>
      <c r="G3544">
        <v>11.2</v>
      </c>
      <c r="H3544" s="27">
        <v>41548</v>
      </c>
      <c r="I3544">
        <v>-3.2</v>
      </c>
      <c r="J3544">
        <v>-28.57</v>
      </c>
    </row>
    <row r="3545" spans="1:10" x14ac:dyDescent="0.25">
      <c r="A3545">
        <v>4644</v>
      </c>
      <c r="B3545" t="s">
        <v>14457</v>
      </c>
      <c r="C3545">
        <v>92214861</v>
      </c>
      <c r="D3545" t="s">
        <v>16582</v>
      </c>
      <c r="E3545">
        <v>34.5</v>
      </c>
      <c r="F3545" s="27">
        <v>42917</v>
      </c>
      <c r="G3545">
        <v>35.5</v>
      </c>
      <c r="H3545" s="27">
        <v>42795</v>
      </c>
      <c r="I3545">
        <v>-1</v>
      </c>
      <c r="J3545">
        <v>-2.81</v>
      </c>
    </row>
    <row r="3546" spans="1:10" x14ac:dyDescent="0.25">
      <c r="A3546">
        <v>4644</v>
      </c>
      <c r="B3546" t="s">
        <v>14457</v>
      </c>
      <c r="C3546">
        <v>92214864</v>
      </c>
      <c r="D3546" t="s">
        <v>15628</v>
      </c>
      <c r="E3546">
        <v>133</v>
      </c>
      <c r="F3546" s="27">
        <v>42370</v>
      </c>
      <c r="G3546">
        <v>136.80000000000001</v>
      </c>
      <c r="H3546" s="27">
        <v>41548</v>
      </c>
      <c r="I3546">
        <v>-3.8</v>
      </c>
      <c r="J3546">
        <v>-2.77</v>
      </c>
    </row>
    <row r="3547" spans="1:10" x14ac:dyDescent="0.25">
      <c r="A3547">
        <v>4644</v>
      </c>
      <c r="B3547" t="s">
        <v>14457</v>
      </c>
      <c r="C3547">
        <v>92214866</v>
      </c>
      <c r="D3547" t="s">
        <v>16583</v>
      </c>
      <c r="E3547">
        <v>34.5</v>
      </c>
      <c r="F3547" s="27">
        <v>42370</v>
      </c>
      <c r="G3547">
        <v>38.200000000000003</v>
      </c>
      <c r="H3547" s="27">
        <v>41913</v>
      </c>
      <c r="I3547">
        <v>-3.7</v>
      </c>
      <c r="J3547">
        <v>-9.68</v>
      </c>
    </row>
    <row r="3548" spans="1:10" x14ac:dyDescent="0.25">
      <c r="A3548">
        <v>4644</v>
      </c>
      <c r="B3548" t="s">
        <v>14457</v>
      </c>
      <c r="C3548">
        <v>92214869</v>
      </c>
      <c r="D3548" t="s">
        <v>17672</v>
      </c>
      <c r="E3548">
        <v>11</v>
      </c>
      <c r="F3548" s="27">
        <v>42552</v>
      </c>
      <c r="G3548">
        <v>13.7</v>
      </c>
      <c r="H3548" s="27">
        <v>41548</v>
      </c>
      <c r="I3548">
        <v>-2.7</v>
      </c>
      <c r="J3548">
        <v>-19.7</v>
      </c>
    </row>
    <row r="3549" spans="1:10" x14ac:dyDescent="0.25">
      <c r="A3549">
        <v>4644</v>
      </c>
      <c r="B3549" t="s">
        <v>14457</v>
      </c>
      <c r="C3549">
        <v>92214870</v>
      </c>
      <c r="D3549" t="s">
        <v>16564</v>
      </c>
      <c r="E3549">
        <v>13.5</v>
      </c>
      <c r="F3549" s="27">
        <v>42461</v>
      </c>
      <c r="G3549">
        <v>16.7</v>
      </c>
      <c r="H3549" s="27">
        <v>41548</v>
      </c>
      <c r="I3549">
        <v>-3.2</v>
      </c>
      <c r="J3549">
        <v>-19.16</v>
      </c>
    </row>
    <row r="3550" spans="1:10" x14ac:dyDescent="0.25">
      <c r="A3550">
        <v>4644</v>
      </c>
      <c r="B3550" t="s">
        <v>14457</v>
      </c>
      <c r="C3550">
        <v>92214873</v>
      </c>
      <c r="D3550" t="s">
        <v>17974</v>
      </c>
      <c r="E3550">
        <v>8</v>
      </c>
      <c r="F3550" s="27">
        <v>42370</v>
      </c>
      <c r="G3550">
        <v>8.1999999999999993</v>
      </c>
      <c r="H3550" s="27">
        <v>41548</v>
      </c>
      <c r="I3550">
        <v>-0.2</v>
      </c>
      <c r="J3550">
        <v>-2.4300000000000002</v>
      </c>
    </row>
    <row r="3551" spans="1:10" x14ac:dyDescent="0.25">
      <c r="A3551">
        <v>4644</v>
      </c>
      <c r="B3551" t="s">
        <v>14457</v>
      </c>
      <c r="C3551">
        <v>92214876</v>
      </c>
      <c r="D3551" t="s">
        <v>16921</v>
      </c>
      <c r="E3551">
        <v>25</v>
      </c>
      <c r="F3551" s="27">
        <v>42370</v>
      </c>
      <c r="G3551">
        <v>50.1</v>
      </c>
      <c r="H3551" s="27">
        <v>41548</v>
      </c>
      <c r="I3551">
        <v>-25.1</v>
      </c>
      <c r="J3551">
        <v>-50.09</v>
      </c>
    </row>
    <row r="3552" spans="1:10" x14ac:dyDescent="0.25">
      <c r="A3552">
        <v>4644</v>
      </c>
      <c r="B3552" t="s">
        <v>14457</v>
      </c>
      <c r="C3552">
        <v>92214879</v>
      </c>
      <c r="D3552" t="s">
        <v>16091</v>
      </c>
      <c r="E3552">
        <v>25</v>
      </c>
      <c r="F3552" s="27">
        <v>42461</v>
      </c>
      <c r="G3552">
        <v>45.9</v>
      </c>
      <c r="H3552" s="27">
        <v>41548</v>
      </c>
      <c r="I3552">
        <v>-20.9</v>
      </c>
      <c r="J3552">
        <v>-45.53</v>
      </c>
    </row>
    <row r="3553" spans="1:10" x14ac:dyDescent="0.25">
      <c r="A3553">
        <v>4644</v>
      </c>
      <c r="B3553" t="s">
        <v>14457</v>
      </c>
      <c r="C3553">
        <v>92214885</v>
      </c>
      <c r="D3553" t="s">
        <v>16921</v>
      </c>
      <c r="E3553">
        <v>25</v>
      </c>
      <c r="F3553" s="27">
        <v>42370</v>
      </c>
      <c r="G3553">
        <v>64.7</v>
      </c>
      <c r="H3553" s="27">
        <v>41913</v>
      </c>
      <c r="I3553">
        <v>-39.700000000000003</v>
      </c>
      <c r="J3553">
        <v>-61.36</v>
      </c>
    </row>
    <row r="3554" spans="1:10" x14ac:dyDescent="0.25">
      <c r="A3554">
        <v>4644</v>
      </c>
      <c r="B3554" t="s">
        <v>14457</v>
      </c>
      <c r="C3554">
        <v>92214890</v>
      </c>
      <c r="D3554" t="s">
        <v>16056</v>
      </c>
      <c r="E3554">
        <v>63.5</v>
      </c>
      <c r="F3554" s="27">
        <v>42370</v>
      </c>
      <c r="G3554">
        <v>32.200000000000003</v>
      </c>
      <c r="H3554" s="27">
        <v>41548</v>
      </c>
      <c r="I3554">
        <v>31.3</v>
      </c>
      <c r="J3554">
        <v>97.2</v>
      </c>
    </row>
    <row r="3555" spans="1:10" x14ac:dyDescent="0.25">
      <c r="A3555">
        <v>4644</v>
      </c>
      <c r="B3555" t="s">
        <v>14457</v>
      </c>
      <c r="C3555">
        <v>92214891</v>
      </c>
      <c r="D3555" t="s">
        <v>17975</v>
      </c>
      <c r="E3555">
        <v>8</v>
      </c>
      <c r="F3555" s="27">
        <v>42370</v>
      </c>
      <c r="G3555">
        <v>9.3000000000000007</v>
      </c>
      <c r="H3555" s="27">
        <v>41548</v>
      </c>
      <c r="I3555">
        <v>-1.3</v>
      </c>
      <c r="J3555">
        <v>-13.97</v>
      </c>
    </row>
    <row r="3556" spans="1:10" x14ac:dyDescent="0.25">
      <c r="A3556">
        <v>4644</v>
      </c>
      <c r="B3556" t="s">
        <v>14457</v>
      </c>
      <c r="C3556">
        <v>92214893</v>
      </c>
      <c r="D3556" t="s">
        <v>12149</v>
      </c>
      <c r="E3556">
        <v>8</v>
      </c>
      <c r="F3556" s="27">
        <v>43132</v>
      </c>
      <c r="G3556">
        <v>10</v>
      </c>
      <c r="H3556" s="27">
        <v>42917</v>
      </c>
      <c r="I3556">
        <v>-2</v>
      </c>
      <c r="J3556">
        <v>-20</v>
      </c>
    </row>
    <row r="3557" spans="1:10" x14ac:dyDescent="0.25">
      <c r="A3557">
        <v>4644</v>
      </c>
      <c r="B3557" t="s">
        <v>14457</v>
      </c>
      <c r="C3557">
        <v>92214902</v>
      </c>
      <c r="D3557" t="s">
        <v>15489</v>
      </c>
      <c r="E3557">
        <v>180</v>
      </c>
      <c r="F3557" s="27">
        <v>43132</v>
      </c>
      <c r="G3557">
        <v>177</v>
      </c>
      <c r="H3557" s="27">
        <v>42917</v>
      </c>
      <c r="I3557">
        <v>3</v>
      </c>
      <c r="J3557">
        <v>1.69</v>
      </c>
    </row>
    <row r="3558" spans="1:10" x14ac:dyDescent="0.25">
      <c r="A3558">
        <v>4644</v>
      </c>
      <c r="B3558" t="s">
        <v>14457</v>
      </c>
      <c r="C3558">
        <v>92214908</v>
      </c>
      <c r="D3558" t="s">
        <v>14759</v>
      </c>
      <c r="E3558">
        <v>947.5</v>
      </c>
      <c r="F3558" s="27">
        <v>42552</v>
      </c>
      <c r="G3558">
        <v>170.7</v>
      </c>
      <c r="H3558" s="27">
        <v>41548</v>
      </c>
      <c r="I3558">
        <v>776.8</v>
      </c>
      <c r="J3558">
        <v>455.06</v>
      </c>
    </row>
    <row r="3559" spans="1:10" x14ac:dyDescent="0.25">
      <c r="A3559">
        <v>4644</v>
      </c>
      <c r="B3559" t="s">
        <v>14457</v>
      </c>
      <c r="C3559">
        <v>92214914</v>
      </c>
      <c r="D3559" t="s">
        <v>11295</v>
      </c>
      <c r="E3559">
        <v>11.5</v>
      </c>
      <c r="F3559" s="27">
        <v>42370</v>
      </c>
      <c r="G3559">
        <v>14.4</v>
      </c>
      <c r="H3559" s="27">
        <v>41548</v>
      </c>
      <c r="I3559">
        <v>-2.9</v>
      </c>
      <c r="J3559">
        <v>-20.13</v>
      </c>
    </row>
    <row r="3560" spans="1:10" x14ac:dyDescent="0.25">
      <c r="A3560">
        <v>4644</v>
      </c>
      <c r="B3560" t="s">
        <v>14457</v>
      </c>
      <c r="C3560">
        <v>92214916</v>
      </c>
      <c r="D3560" t="s">
        <v>15625</v>
      </c>
      <c r="E3560">
        <v>127.5</v>
      </c>
      <c r="F3560" s="27">
        <v>42705</v>
      </c>
      <c r="G3560">
        <v>177</v>
      </c>
      <c r="H3560" s="27">
        <v>41548</v>
      </c>
      <c r="I3560">
        <v>-49.5</v>
      </c>
      <c r="J3560">
        <v>-27.96</v>
      </c>
    </row>
    <row r="3561" spans="1:10" x14ac:dyDescent="0.25">
      <c r="A3561">
        <v>4644</v>
      </c>
      <c r="B3561" t="s">
        <v>14457</v>
      </c>
      <c r="C3561">
        <v>92214919</v>
      </c>
      <c r="D3561" t="s">
        <v>16040</v>
      </c>
      <c r="E3561">
        <v>65.5</v>
      </c>
      <c r="F3561" s="27">
        <v>42370</v>
      </c>
      <c r="G3561">
        <v>82</v>
      </c>
      <c r="H3561" s="27">
        <v>41548</v>
      </c>
      <c r="I3561">
        <v>-16.5</v>
      </c>
      <c r="J3561">
        <v>-20.12</v>
      </c>
    </row>
    <row r="3562" spans="1:10" x14ac:dyDescent="0.25">
      <c r="A3562">
        <v>4644</v>
      </c>
      <c r="B3562" t="s">
        <v>14457</v>
      </c>
      <c r="C3562">
        <v>92214923</v>
      </c>
      <c r="D3562" t="s">
        <v>16672</v>
      </c>
      <c r="E3562">
        <v>31</v>
      </c>
      <c r="F3562" s="27">
        <v>43221</v>
      </c>
      <c r="G3562">
        <v>30.5</v>
      </c>
      <c r="H3562" s="27">
        <v>42917</v>
      </c>
      <c r="I3562">
        <v>0.5</v>
      </c>
      <c r="J3562">
        <v>1.63</v>
      </c>
    </row>
    <row r="3563" spans="1:10" x14ac:dyDescent="0.25">
      <c r="A3563">
        <v>4644</v>
      </c>
      <c r="B3563" t="s">
        <v>14457</v>
      </c>
      <c r="C3563">
        <v>92214926</v>
      </c>
      <c r="D3563" t="s">
        <v>14630</v>
      </c>
      <c r="E3563">
        <v>1825</v>
      </c>
      <c r="F3563" s="27">
        <v>42917</v>
      </c>
      <c r="G3563">
        <v>1690</v>
      </c>
      <c r="H3563" s="27">
        <v>42461</v>
      </c>
      <c r="I3563">
        <v>135</v>
      </c>
      <c r="J3563">
        <v>7.98</v>
      </c>
    </row>
    <row r="3564" spans="1:10" x14ac:dyDescent="0.25">
      <c r="A3564">
        <v>4644</v>
      </c>
      <c r="B3564" t="s">
        <v>14457</v>
      </c>
      <c r="C3564">
        <v>92214929</v>
      </c>
      <c r="D3564" t="s">
        <v>17561</v>
      </c>
      <c r="E3564">
        <v>13</v>
      </c>
      <c r="F3564" s="27">
        <v>42917</v>
      </c>
      <c r="G3564">
        <v>12</v>
      </c>
      <c r="H3564" s="27">
        <v>42552</v>
      </c>
      <c r="I3564">
        <v>1</v>
      </c>
      <c r="J3564">
        <v>8.33</v>
      </c>
    </row>
    <row r="3565" spans="1:10" x14ac:dyDescent="0.25">
      <c r="A3565">
        <v>4644</v>
      </c>
      <c r="B3565" t="s">
        <v>14457</v>
      </c>
      <c r="C3565">
        <v>92214930</v>
      </c>
      <c r="D3565" t="s">
        <v>15888</v>
      </c>
      <c r="E3565">
        <v>93.5</v>
      </c>
      <c r="F3565" s="27">
        <v>43221</v>
      </c>
      <c r="G3565">
        <v>94</v>
      </c>
      <c r="H3565" s="27">
        <v>43132</v>
      </c>
      <c r="I3565">
        <v>-0.5</v>
      </c>
      <c r="J3565">
        <v>-0.53</v>
      </c>
    </row>
    <row r="3566" spans="1:10" x14ac:dyDescent="0.25">
      <c r="A3566">
        <v>4644</v>
      </c>
      <c r="B3566" t="s">
        <v>14457</v>
      </c>
      <c r="C3566">
        <v>92214932</v>
      </c>
      <c r="D3566" t="s">
        <v>14951</v>
      </c>
      <c r="E3566">
        <v>515.5</v>
      </c>
      <c r="F3566" s="27">
        <v>42917</v>
      </c>
      <c r="G3566">
        <v>486.5</v>
      </c>
      <c r="H3566" s="27">
        <v>42461</v>
      </c>
      <c r="I3566">
        <v>29</v>
      </c>
      <c r="J3566">
        <v>5.96</v>
      </c>
    </row>
    <row r="3567" spans="1:10" x14ac:dyDescent="0.25">
      <c r="A3567">
        <v>4644</v>
      </c>
      <c r="B3567" t="s">
        <v>14457</v>
      </c>
      <c r="C3567">
        <v>92214936</v>
      </c>
      <c r="D3567" t="s">
        <v>14689</v>
      </c>
      <c r="E3567">
        <v>1388</v>
      </c>
      <c r="F3567" s="27">
        <v>42917</v>
      </c>
      <c r="G3567">
        <v>1285</v>
      </c>
      <c r="H3567" s="27">
        <v>42461</v>
      </c>
      <c r="I3567">
        <v>103</v>
      </c>
      <c r="J3567">
        <v>8.01</v>
      </c>
    </row>
    <row r="3568" spans="1:10" x14ac:dyDescent="0.25">
      <c r="A3568">
        <v>4644</v>
      </c>
      <c r="B3568" t="s">
        <v>14457</v>
      </c>
      <c r="C3568">
        <v>92214938</v>
      </c>
      <c r="D3568" t="s">
        <v>17041</v>
      </c>
      <c r="E3568">
        <v>23</v>
      </c>
      <c r="F3568" s="27">
        <v>42917</v>
      </c>
      <c r="G3568">
        <v>17</v>
      </c>
      <c r="H3568" s="27">
        <v>42795</v>
      </c>
      <c r="I3568">
        <v>6</v>
      </c>
      <c r="J3568">
        <v>35.29</v>
      </c>
    </row>
    <row r="3569" spans="1:10" x14ac:dyDescent="0.25">
      <c r="A3569">
        <v>4644</v>
      </c>
      <c r="B3569" t="s">
        <v>14457</v>
      </c>
      <c r="C3569">
        <v>92214942</v>
      </c>
      <c r="D3569" t="s">
        <v>14721</v>
      </c>
      <c r="E3569">
        <v>1117</v>
      </c>
      <c r="F3569" s="27">
        <v>42917</v>
      </c>
      <c r="G3569">
        <v>1034</v>
      </c>
      <c r="H3569" s="27">
        <v>42461</v>
      </c>
      <c r="I3569">
        <v>83</v>
      </c>
      <c r="J3569">
        <v>8.02</v>
      </c>
    </row>
    <row r="3570" spans="1:10" x14ac:dyDescent="0.25">
      <c r="A3570">
        <v>4644</v>
      </c>
      <c r="B3570" t="s">
        <v>14457</v>
      </c>
      <c r="C3570">
        <v>92214944</v>
      </c>
      <c r="D3570" t="s">
        <v>15806</v>
      </c>
      <c r="E3570">
        <v>107.5</v>
      </c>
      <c r="F3570" s="27">
        <v>42917</v>
      </c>
      <c r="G3570">
        <v>111.5</v>
      </c>
      <c r="H3570" s="27">
        <v>42461</v>
      </c>
      <c r="I3570">
        <v>-4</v>
      </c>
      <c r="J3570">
        <v>-3.58</v>
      </c>
    </row>
    <row r="3571" spans="1:10" x14ac:dyDescent="0.25">
      <c r="A3571">
        <v>4644</v>
      </c>
      <c r="B3571" t="s">
        <v>14457</v>
      </c>
      <c r="C3571">
        <v>92214946</v>
      </c>
      <c r="D3571" t="s">
        <v>16597</v>
      </c>
      <c r="E3571">
        <v>30</v>
      </c>
      <c r="F3571" s="27">
        <v>42917</v>
      </c>
      <c r="G3571">
        <v>31.5</v>
      </c>
      <c r="H3571" s="27">
        <v>42795</v>
      </c>
      <c r="I3571">
        <v>-1.5</v>
      </c>
      <c r="J3571">
        <v>-4.76</v>
      </c>
    </row>
    <row r="3572" spans="1:10" x14ac:dyDescent="0.25">
      <c r="A3572">
        <v>4644</v>
      </c>
      <c r="B3572" t="s">
        <v>14457</v>
      </c>
      <c r="C3572">
        <v>92214947</v>
      </c>
      <c r="D3572" t="s">
        <v>17297</v>
      </c>
      <c r="E3572">
        <v>16</v>
      </c>
      <c r="F3572" s="27">
        <v>42370</v>
      </c>
      <c r="G3572">
        <v>20.3</v>
      </c>
      <c r="H3572" s="27">
        <v>41548</v>
      </c>
      <c r="I3572">
        <v>-4.3</v>
      </c>
      <c r="J3572">
        <v>-21.18</v>
      </c>
    </row>
    <row r="3573" spans="1:10" x14ac:dyDescent="0.25">
      <c r="A3573">
        <v>4644</v>
      </c>
      <c r="B3573" t="s">
        <v>14457</v>
      </c>
      <c r="C3573">
        <v>92214948</v>
      </c>
      <c r="D3573" t="s">
        <v>15595</v>
      </c>
      <c r="E3573">
        <v>141.5</v>
      </c>
      <c r="F3573" s="27">
        <v>42705</v>
      </c>
      <c r="G3573">
        <v>147.5</v>
      </c>
      <c r="H3573" s="27">
        <v>42370</v>
      </c>
      <c r="I3573">
        <v>-6</v>
      </c>
      <c r="J3573">
        <v>-4.0599999999999996</v>
      </c>
    </row>
    <row r="3574" spans="1:10" x14ac:dyDescent="0.25">
      <c r="A3574">
        <v>4644</v>
      </c>
      <c r="B3574" t="s">
        <v>14457</v>
      </c>
      <c r="C3574">
        <v>92214950</v>
      </c>
      <c r="D3574" t="s">
        <v>15038</v>
      </c>
      <c r="E3574">
        <v>438.5</v>
      </c>
      <c r="F3574" s="27">
        <v>42705</v>
      </c>
      <c r="G3574">
        <v>435</v>
      </c>
      <c r="H3574" s="27">
        <v>42370</v>
      </c>
      <c r="I3574">
        <v>3.5</v>
      </c>
      <c r="J3574">
        <v>0.8</v>
      </c>
    </row>
    <row r="3575" spans="1:10" x14ac:dyDescent="0.25">
      <c r="A3575">
        <v>4644</v>
      </c>
      <c r="B3575" t="s">
        <v>14457</v>
      </c>
      <c r="C3575">
        <v>92214951</v>
      </c>
      <c r="D3575" t="s">
        <v>17041</v>
      </c>
      <c r="E3575">
        <v>21.5</v>
      </c>
      <c r="F3575" s="27">
        <v>43221</v>
      </c>
      <c r="G3575">
        <v>24.5</v>
      </c>
      <c r="H3575" s="27">
        <v>43132</v>
      </c>
      <c r="I3575">
        <v>-3</v>
      </c>
      <c r="J3575">
        <v>-12.24</v>
      </c>
    </row>
    <row r="3576" spans="1:10" x14ac:dyDescent="0.25">
      <c r="A3576">
        <v>4644</v>
      </c>
      <c r="B3576" t="s">
        <v>14457</v>
      </c>
      <c r="C3576">
        <v>92214953</v>
      </c>
      <c r="D3576" t="s">
        <v>12175</v>
      </c>
      <c r="E3576">
        <v>407.5</v>
      </c>
      <c r="F3576" s="27">
        <v>43132</v>
      </c>
      <c r="G3576">
        <v>378</v>
      </c>
      <c r="H3576" s="27">
        <v>42705</v>
      </c>
      <c r="I3576">
        <v>29.5</v>
      </c>
      <c r="J3576">
        <v>7.8</v>
      </c>
    </row>
    <row r="3577" spans="1:10" x14ac:dyDescent="0.25">
      <c r="A3577">
        <v>4644</v>
      </c>
      <c r="B3577" t="s">
        <v>14457</v>
      </c>
      <c r="C3577">
        <v>92214956</v>
      </c>
      <c r="D3577" t="s">
        <v>14740</v>
      </c>
      <c r="E3577">
        <v>1020.5</v>
      </c>
      <c r="F3577" s="27">
        <v>43132</v>
      </c>
      <c r="G3577">
        <v>72</v>
      </c>
      <c r="H3577" s="27">
        <v>42917</v>
      </c>
      <c r="I3577">
        <v>948.5</v>
      </c>
      <c r="J3577">
        <v>1317.36</v>
      </c>
    </row>
    <row r="3578" spans="1:10" x14ac:dyDescent="0.25">
      <c r="A3578">
        <v>4644</v>
      </c>
      <c r="B3578" t="s">
        <v>14457</v>
      </c>
      <c r="C3578">
        <v>92214957</v>
      </c>
      <c r="D3578" t="s">
        <v>15657</v>
      </c>
      <c r="E3578">
        <v>134.5</v>
      </c>
      <c r="F3578" s="27">
        <v>42552</v>
      </c>
      <c r="G3578">
        <v>156</v>
      </c>
      <c r="H3578" s="27">
        <v>41548</v>
      </c>
      <c r="I3578">
        <v>-21.5</v>
      </c>
      <c r="J3578">
        <v>-13.78</v>
      </c>
    </row>
    <row r="3579" spans="1:10" x14ac:dyDescent="0.25">
      <c r="A3579">
        <v>4644</v>
      </c>
      <c r="B3579" t="s">
        <v>14457</v>
      </c>
      <c r="C3579">
        <v>92214959</v>
      </c>
      <c r="D3579" t="s">
        <v>15595</v>
      </c>
      <c r="E3579">
        <v>148.5</v>
      </c>
      <c r="F3579" s="27">
        <v>43132</v>
      </c>
      <c r="G3579">
        <v>138</v>
      </c>
      <c r="H3579" s="27">
        <v>42917</v>
      </c>
      <c r="I3579">
        <v>10.5</v>
      </c>
      <c r="J3579">
        <v>7.6</v>
      </c>
    </row>
    <row r="3580" spans="1:10" x14ac:dyDescent="0.25">
      <c r="A3580">
        <v>4644</v>
      </c>
      <c r="B3580" t="s">
        <v>14457</v>
      </c>
      <c r="C3580">
        <v>92214960</v>
      </c>
      <c r="D3580" t="s">
        <v>16782</v>
      </c>
      <c r="E3580">
        <v>28</v>
      </c>
      <c r="F3580" s="27">
        <v>43132</v>
      </c>
      <c r="G3580">
        <v>25.5</v>
      </c>
      <c r="H3580" s="27">
        <v>42917</v>
      </c>
      <c r="I3580">
        <v>2.5</v>
      </c>
      <c r="J3580">
        <v>9.8000000000000007</v>
      </c>
    </row>
    <row r="3581" spans="1:10" x14ac:dyDescent="0.25">
      <c r="A3581">
        <v>4644</v>
      </c>
      <c r="B3581" t="s">
        <v>14457</v>
      </c>
      <c r="C3581">
        <v>92214966</v>
      </c>
      <c r="D3581" t="s">
        <v>14684</v>
      </c>
      <c r="E3581">
        <v>1405.5</v>
      </c>
      <c r="F3581" s="27">
        <v>42917</v>
      </c>
      <c r="G3581">
        <v>449</v>
      </c>
      <c r="H3581" s="27">
        <v>42370</v>
      </c>
      <c r="I3581">
        <v>956.5</v>
      </c>
      <c r="J3581">
        <v>213.02</v>
      </c>
    </row>
    <row r="3582" spans="1:10" x14ac:dyDescent="0.25">
      <c r="A3582">
        <v>4644</v>
      </c>
      <c r="B3582" t="s">
        <v>14457</v>
      </c>
      <c r="C3582">
        <v>92214968</v>
      </c>
      <c r="D3582" t="s">
        <v>15657</v>
      </c>
      <c r="E3582">
        <v>123</v>
      </c>
      <c r="F3582" s="27">
        <v>42370</v>
      </c>
      <c r="G3582">
        <v>118.5</v>
      </c>
      <c r="H3582" s="27">
        <v>41548</v>
      </c>
      <c r="I3582">
        <v>4.5</v>
      </c>
      <c r="J3582">
        <v>3.79</v>
      </c>
    </row>
    <row r="3583" spans="1:10" x14ac:dyDescent="0.25">
      <c r="A3583">
        <v>4644</v>
      </c>
      <c r="B3583" t="s">
        <v>14457</v>
      </c>
      <c r="C3583">
        <v>92214975</v>
      </c>
      <c r="D3583" t="s">
        <v>16341</v>
      </c>
      <c r="E3583">
        <v>48</v>
      </c>
      <c r="F3583" s="27">
        <v>42917</v>
      </c>
      <c r="G3583">
        <v>50</v>
      </c>
      <c r="H3583" s="27">
        <v>42461</v>
      </c>
      <c r="I3583">
        <v>-2</v>
      </c>
      <c r="J3583">
        <v>-4</v>
      </c>
    </row>
    <row r="3584" spans="1:10" x14ac:dyDescent="0.25">
      <c r="A3584">
        <v>4644</v>
      </c>
      <c r="B3584" t="s">
        <v>14457</v>
      </c>
      <c r="C3584">
        <v>92214977</v>
      </c>
      <c r="D3584" t="s">
        <v>17961</v>
      </c>
      <c r="E3584">
        <v>8</v>
      </c>
      <c r="F3584" s="27">
        <v>42917</v>
      </c>
      <c r="G3584">
        <v>9.5</v>
      </c>
      <c r="H3584" s="27">
        <v>42795</v>
      </c>
      <c r="I3584">
        <v>-1.5</v>
      </c>
      <c r="J3584">
        <v>-15.78</v>
      </c>
    </row>
    <row r="3585" spans="1:10" x14ac:dyDescent="0.25">
      <c r="A3585">
        <v>4644</v>
      </c>
      <c r="B3585" t="s">
        <v>14457</v>
      </c>
      <c r="C3585">
        <v>92214978</v>
      </c>
      <c r="D3585" t="s">
        <v>16921</v>
      </c>
      <c r="E3585">
        <v>25</v>
      </c>
      <c r="F3585" s="27">
        <v>42461</v>
      </c>
      <c r="G3585">
        <v>25.5</v>
      </c>
      <c r="H3585" s="27">
        <v>42370</v>
      </c>
      <c r="I3585">
        <v>-0.5</v>
      </c>
      <c r="J3585">
        <v>-1.96</v>
      </c>
    </row>
    <row r="3586" spans="1:10" x14ac:dyDescent="0.25">
      <c r="A3586">
        <v>4644</v>
      </c>
      <c r="B3586" t="s">
        <v>14457</v>
      </c>
      <c r="C3586">
        <v>92214983</v>
      </c>
      <c r="D3586" t="s">
        <v>15861</v>
      </c>
      <c r="E3586">
        <v>99.5</v>
      </c>
      <c r="F3586" s="27">
        <v>43132</v>
      </c>
      <c r="G3586">
        <v>83</v>
      </c>
      <c r="H3586" s="27">
        <v>42917</v>
      </c>
      <c r="I3586">
        <v>16.5</v>
      </c>
      <c r="J3586">
        <v>19.87</v>
      </c>
    </row>
    <row r="3587" spans="1:10" x14ac:dyDescent="0.25">
      <c r="A3587">
        <v>4644</v>
      </c>
      <c r="B3587" t="s">
        <v>14457</v>
      </c>
      <c r="C3587">
        <v>92214984</v>
      </c>
      <c r="D3587" t="s">
        <v>17617</v>
      </c>
      <c r="E3587">
        <v>12</v>
      </c>
      <c r="F3587" s="27">
        <v>42917</v>
      </c>
      <c r="G3587">
        <v>11</v>
      </c>
      <c r="H3587" s="27">
        <v>42461</v>
      </c>
      <c r="I3587">
        <v>1</v>
      </c>
      <c r="J3587">
        <v>9.09</v>
      </c>
    </row>
    <row r="3588" spans="1:10" x14ac:dyDescent="0.25">
      <c r="A3588">
        <v>4644</v>
      </c>
      <c r="B3588" t="s">
        <v>14457</v>
      </c>
      <c r="C3588">
        <v>92214985</v>
      </c>
      <c r="D3588" t="s">
        <v>15889</v>
      </c>
      <c r="E3588">
        <v>93.5</v>
      </c>
      <c r="F3588" s="27">
        <v>43221</v>
      </c>
      <c r="G3588">
        <v>82.5</v>
      </c>
      <c r="H3588" s="27">
        <v>43132</v>
      </c>
      <c r="I3588">
        <v>11</v>
      </c>
      <c r="J3588">
        <v>13.33</v>
      </c>
    </row>
    <row r="3589" spans="1:10" x14ac:dyDescent="0.25">
      <c r="A3589">
        <v>4644</v>
      </c>
      <c r="B3589" t="s">
        <v>14457</v>
      </c>
      <c r="C3589">
        <v>92214988</v>
      </c>
      <c r="D3589" t="s">
        <v>15083</v>
      </c>
      <c r="E3589">
        <v>392.5</v>
      </c>
      <c r="F3589" s="27">
        <v>43221</v>
      </c>
      <c r="G3589">
        <v>395</v>
      </c>
      <c r="H3589" s="27">
        <v>43132</v>
      </c>
      <c r="I3589">
        <v>-2.5</v>
      </c>
      <c r="J3589">
        <v>-0.63</v>
      </c>
    </row>
    <row r="3590" spans="1:10" x14ac:dyDescent="0.25">
      <c r="A3590">
        <v>4644</v>
      </c>
      <c r="B3590" t="s">
        <v>14457</v>
      </c>
      <c r="C3590">
        <v>92214994</v>
      </c>
      <c r="D3590" t="s">
        <v>14475</v>
      </c>
      <c r="E3590">
        <v>8527</v>
      </c>
      <c r="F3590" s="27">
        <v>42917</v>
      </c>
      <c r="G3590">
        <v>7866.5</v>
      </c>
      <c r="H3590" s="27">
        <v>42705</v>
      </c>
      <c r="I3590">
        <v>660.5</v>
      </c>
      <c r="J3590">
        <v>8.39</v>
      </c>
    </row>
    <row r="3591" spans="1:10" x14ac:dyDescent="0.25">
      <c r="A3591">
        <v>4644</v>
      </c>
      <c r="B3591" t="s">
        <v>14457</v>
      </c>
      <c r="C3591">
        <v>92214997</v>
      </c>
      <c r="D3591" t="s">
        <v>15052</v>
      </c>
      <c r="E3591">
        <v>420.5</v>
      </c>
      <c r="F3591" s="27">
        <v>42917</v>
      </c>
      <c r="G3591">
        <v>393</v>
      </c>
      <c r="H3591" s="27">
        <v>42461</v>
      </c>
      <c r="I3591">
        <v>27.5</v>
      </c>
      <c r="J3591">
        <v>6.99</v>
      </c>
    </row>
    <row r="3592" spans="1:10" x14ac:dyDescent="0.25">
      <c r="A3592">
        <v>4644</v>
      </c>
      <c r="B3592" t="s">
        <v>14457</v>
      </c>
      <c r="C3592">
        <v>92214998</v>
      </c>
      <c r="D3592" t="s">
        <v>14707</v>
      </c>
      <c r="E3592">
        <v>1209.5</v>
      </c>
      <c r="F3592" s="27">
        <v>43221</v>
      </c>
      <c r="G3592">
        <v>1264</v>
      </c>
      <c r="H3592" s="27">
        <v>43132</v>
      </c>
      <c r="I3592">
        <v>-54.5</v>
      </c>
      <c r="J3592">
        <v>-4.3099999999999996</v>
      </c>
    </row>
    <row r="3593" spans="1:10" x14ac:dyDescent="0.25">
      <c r="A3593">
        <v>4644</v>
      </c>
      <c r="B3593" t="s">
        <v>14457</v>
      </c>
      <c r="C3593">
        <v>92214999</v>
      </c>
      <c r="D3593" t="s">
        <v>17394</v>
      </c>
      <c r="E3593">
        <v>15.5</v>
      </c>
      <c r="F3593" s="27">
        <v>42370</v>
      </c>
      <c r="G3593">
        <v>19.399999999999999</v>
      </c>
      <c r="H3593" s="27">
        <v>41548</v>
      </c>
      <c r="I3593">
        <v>-3.9</v>
      </c>
      <c r="J3593">
        <v>-20.100000000000001</v>
      </c>
    </row>
    <row r="3594" spans="1:10" x14ac:dyDescent="0.25">
      <c r="A3594">
        <v>4644</v>
      </c>
      <c r="B3594" t="s">
        <v>14457</v>
      </c>
      <c r="C3594">
        <v>92215000</v>
      </c>
      <c r="D3594" t="s">
        <v>16340</v>
      </c>
      <c r="E3594">
        <v>8</v>
      </c>
      <c r="F3594" s="27">
        <v>43132</v>
      </c>
      <c r="G3594">
        <v>16.5</v>
      </c>
      <c r="H3594" s="27">
        <v>42917</v>
      </c>
      <c r="I3594">
        <v>-8.5</v>
      </c>
      <c r="J3594">
        <v>-51.51</v>
      </c>
    </row>
    <row r="3595" spans="1:10" x14ac:dyDescent="0.25">
      <c r="A3595">
        <v>4644</v>
      </c>
      <c r="B3595" t="s">
        <v>14457</v>
      </c>
      <c r="C3595">
        <v>92215004</v>
      </c>
      <c r="D3595" t="s">
        <v>14695</v>
      </c>
      <c r="E3595">
        <v>1297</v>
      </c>
      <c r="F3595" s="27">
        <v>42370</v>
      </c>
      <c r="G3595">
        <v>1621</v>
      </c>
      <c r="H3595" s="27">
        <v>41548</v>
      </c>
      <c r="I3595">
        <v>-324</v>
      </c>
      <c r="J3595">
        <v>-19.98</v>
      </c>
    </row>
    <row r="3596" spans="1:10" x14ac:dyDescent="0.25">
      <c r="A3596">
        <v>4644</v>
      </c>
      <c r="B3596" t="s">
        <v>14457</v>
      </c>
      <c r="C3596">
        <v>92215005</v>
      </c>
      <c r="D3596" t="s">
        <v>17092</v>
      </c>
      <c r="E3596">
        <v>21.5</v>
      </c>
      <c r="F3596" s="27">
        <v>43132</v>
      </c>
      <c r="G3596">
        <v>20</v>
      </c>
      <c r="H3596" s="27">
        <v>42705</v>
      </c>
      <c r="I3596">
        <v>1.5</v>
      </c>
      <c r="J3596">
        <v>7.5</v>
      </c>
    </row>
    <row r="3597" spans="1:10" x14ac:dyDescent="0.25">
      <c r="A3597">
        <v>4644</v>
      </c>
      <c r="B3597" t="s">
        <v>14457</v>
      </c>
      <c r="C3597">
        <v>92215006</v>
      </c>
      <c r="D3597" t="s">
        <v>17136</v>
      </c>
      <c r="E3597">
        <v>19</v>
      </c>
      <c r="F3597" s="27">
        <v>43221</v>
      </c>
      <c r="G3597">
        <v>17.5</v>
      </c>
      <c r="H3597" s="27">
        <v>43132</v>
      </c>
      <c r="I3597">
        <v>1.5</v>
      </c>
      <c r="J3597">
        <v>8.57</v>
      </c>
    </row>
    <row r="3598" spans="1:10" x14ac:dyDescent="0.25">
      <c r="A3598">
        <v>4644</v>
      </c>
      <c r="B3598" t="s">
        <v>14457</v>
      </c>
      <c r="C3598">
        <v>92215009</v>
      </c>
      <c r="D3598" t="s">
        <v>17196</v>
      </c>
      <c r="E3598">
        <v>19.5</v>
      </c>
      <c r="F3598" s="27">
        <v>42370</v>
      </c>
      <c r="G3598">
        <v>24.5</v>
      </c>
      <c r="H3598" s="27">
        <v>41548</v>
      </c>
      <c r="I3598">
        <v>-5</v>
      </c>
      <c r="J3598">
        <v>-20.399999999999999</v>
      </c>
    </row>
    <row r="3599" spans="1:10" x14ac:dyDescent="0.25">
      <c r="A3599">
        <v>4644</v>
      </c>
      <c r="B3599" t="s">
        <v>14457</v>
      </c>
      <c r="C3599">
        <v>92215010</v>
      </c>
      <c r="D3599" t="s">
        <v>16719</v>
      </c>
      <c r="E3599">
        <v>23</v>
      </c>
      <c r="F3599" s="27">
        <v>42795</v>
      </c>
      <c r="G3599">
        <v>28.6</v>
      </c>
      <c r="H3599" s="27">
        <v>41548</v>
      </c>
      <c r="I3599">
        <v>-5.6</v>
      </c>
      <c r="J3599">
        <v>-19.579999999999998</v>
      </c>
    </row>
    <row r="3600" spans="1:10" x14ac:dyDescent="0.25">
      <c r="A3600">
        <v>4644</v>
      </c>
      <c r="B3600" t="s">
        <v>14457</v>
      </c>
      <c r="C3600">
        <v>92215012</v>
      </c>
      <c r="D3600" t="s">
        <v>15978</v>
      </c>
      <c r="E3600">
        <v>80</v>
      </c>
      <c r="F3600" s="27">
        <v>42705</v>
      </c>
      <c r="G3600">
        <v>61.5</v>
      </c>
      <c r="H3600" s="27">
        <v>42370</v>
      </c>
      <c r="I3600">
        <v>18.5</v>
      </c>
      <c r="J3600">
        <v>30.08</v>
      </c>
    </row>
    <row r="3601" spans="1:10" x14ac:dyDescent="0.25">
      <c r="A3601">
        <v>4644</v>
      </c>
      <c r="B3601" t="s">
        <v>14457</v>
      </c>
      <c r="C3601">
        <v>92215013</v>
      </c>
      <c r="D3601" t="s">
        <v>16433</v>
      </c>
      <c r="E3601">
        <v>31</v>
      </c>
      <c r="F3601" s="27">
        <v>43132</v>
      </c>
      <c r="G3601">
        <v>25</v>
      </c>
      <c r="H3601" s="27">
        <v>42917</v>
      </c>
      <c r="I3601">
        <v>6</v>
      </c>
      <c r="J3601">
        <v>24</v>
      </c>
    </row>
    <row r="3602" spans="1:10" x14ac:dyDescent="0.25">
      <c r="A3602">
        <v>4644</v>
      </c>
      <c r="B3602" t="s">
        <v>14457</v>
      </c>
      <c r="C3602">
        <v>92215015</v>
      </c>
      <c r="D3602" t="s">
        <v>17215</v>
      </c>
      <c r="E3602">
        <v>19</v>
      </c>
      <c r="F3602" s="27">
        <v>43132</v>
      </c>
      <c r="G3602">
        <v>18</v>
      </c>
      <c r="H3602" s="27">
        <v>42705</v>
      </c>
      <c r="I3602">
        <v>1</v>
      </c>
      <c r="J3602">
        <v>5.55</v>
      </c>
    </row>
    <row r="3603" spans="1:10" x14ac:dyDescent="0.25">
      <c r="A3603">
        <v>4644</v>
      </c>
      <c r="B3603" t="s">
        <v>14457</v>
      </c>
      <c r="C3603">
        <v>92215016</v>
      </c>
      <c r="D3603" t="s">
        <v>17922</v>
      </c>
      <c r="E3603">
        <v>8</v>
      </c>
      <c r="F3603" s="27">
        <v>42370</v>
      </c>
      <c r="G3603">
        <v>12.9</v>
      </c>
      <c r="H3603" s="27">
        <v>41548</v>
      </c>
      <c r="I3603">
        <v>-4.9000000000000004</v>
      </c>
      <c r="J3603">
        <v>-37.979999999999997</v>
      </c>
    </row>
    <row r="3604" spans="1:10" x14ac:dyDescent="0.25">
      <c r="A3604">
        <v>4644</v>
      </c>
      <c r="B3604" t="s">
        <v>14457</v>
      </c>
      <c r="C3604">
        <v>92215018</v>
      </c>
      <c r="D3604" t="s">
        <v>16149</v>
      </c>
      <c r="E3604">
        <v>58.5</v>
      </c>
      <c r="F3604" s="27">
        <v>43221</v>
      </c>
      <c r="G3604">
        <v>91.6</v>
      </c>
      <c r="H3604" s="27">
        <v>41548</v>
      </c>
      <c r="I3604">
        <v>-33.1</v>
      </c>
      <c r="J3604">
        <v>-36.130000000000003</v>
      </c>
    </row>
    <row r="3605" spans="1:10" x14ac:dyDescent="0.25">
      <c r="A3605">
        <v>4644</v>
      </c>
      <c r="B3605" t="s">
        <v>14457</v>
      </c>
      <c r="C3605">
        <v>92215020</v>
      </c>
      <c r="D3605" t="s">
        <v>14499</v>
      </c>
      <c r="E3605">
        <v>4116.5</v>
      </c>
      <c r="F3605" s="27">
        <v>43221</v>
      </c>
      <c r="G3605">
        <v>4100.5</v>
      </c>
      <c r="H3605" s="27">
        <v>43132</v>
      </c>
      <c r="I3605">
        <v>16</v>
      </c>
      <c r="J3605">
        <v>0.39</v>
      </c>
    </row>
    <row r="3606" spans="1:10" x14ac:dyDescent="0.25">
      <c r="A3606">
        <v>4644</v>
      </c>
      <c r="B3606" t="s">
        <v>14457</v>
      </c>
      <c r="C3606">
        <v>92215022</v>
      </c>
      <c r="D3606" t="s">
        <v>17278</v>
      </c>
      <c r="E3606">
        <v>17.5</v>
      </c>
      <c r="F3606" s="27">
        <v>42917</v>
      </c>
      <c r="G3606">
        <v>15.2</v>
      </c>
      <c r="H3606" s="27">
        <v>41548</v>
      </c>
      <c r="I3606">
        <v>2.2999999999999998</v>
      </c>
      <c r="J3606">
        <v>15.13</v>
      </c>
    </row>
    <row r="3607" spans="1:10" x14ac:dyDescent="0.25">
      <c r="A3607">
        <v>4644</v>
      </c>
      <c r="B3607" t="s">
        <v>14457</v>
      </c>
      <c r="C3607">
        <v>92215024</v>
      </c>
      <c r="D3607" t="s">
        <v>16149</v>
      </c>
      <c r="E3607">
        <v>42.5</v>
      </c>
      <c r="F3607" s="27">
        <v>43221</v>
      </c>
      <c r="G3607">
        <v>42</v>
      </c>
      <c r="H3607" s="27">
        <v>43132</v>
      </c>
      <c r="I3607">
        <v>0.5</v>
      </c>
      <c r="J3607">
        <v>1.19</v>
      </c>
    </row>
    <row r="3608" spans="1:10" x14ac:dyDescent="0.25">
      <c r="A3608">
        <v>4644</v>
      </c>
      <c r="B3608" t="s">
        <v>14457</v>
      </c>
      <c r="C3608">
        <v>92215025</v>
      </c>
      <c r="D3608" t="s">
        <v>15399</v>
      </c>
      <c r="E3608">
        <v>207.5</v>
      </c>
      <c r="F3608" s="27">
        <v>42705</v>
      </c>
      <c r="G3608">
        <v>159.5</v>
      </c>
      <c r="H3608" s="27">
        <v>42370</v>
      </c>
      <c r="I3608">
        <v>48</v>
      </c>
      <c r="J3608">
        <v>30.09</v>
      </c>
    </row>
    <row r="3609" spans="1:10" x14ac:dyDescent="0.25">
      <c r="A3609">
        <v>4644</v>
      </c>
      <c r="B3609" t="s">
        <v>14457</v>
      </c>
      <c r="C3609">
        <v>92215028</v>
      </c>
      <c r="D3609" t="s">
        <v>15899</v>
      </c>
      <c r="E3609">
        <v>92</v>
      </c>
      <c r="F3609" s="27">
        <v>43221</v>
      </c>
      <c r="G3609">
        <v>102.5</v>
      </c>
      <c r="H3609" s="27">
        <v>43132</v>
      </c>
      <c r="I3609">
        <v>-10.5</v>
      </c>
      <c r="J3609">
        <v>-10.24</v>
      </c>
    </row>
    <row r="3610" spans="1:10" x14ac:dyDescent="0.25">
      <c r="A3610">
        <v>4644</v>
      </c>
      <c r="B3610" t="s">
        <v>14457</v>
      </c>
      <c r="C3610">
        <v>92215030</v>
      </c>
      <c r="D3610" t="s">
        <v>11451</v>
      </c>
      <c r="E3610">
        <v>48</v>
      </c>
      <c r="F3610" s="27">
        <v>42461</v>
      </c>
      <c r="G3610">
        <v>25</v>
      </c>
      <c r="H3610" s="27">
        <v>41548</v>
      </c>
      <c r="I3610">
        <v>23</v>
      </c>
      <c r="J3610">
        <v>92</v>
      </c>
    </row>
    <row r="3611" spans="1:10" x14ac:dyDescent="0.25">
      <c r="A3611">
        <v>4644</v>
      </c>
      <c r="B3611" t="s">
        <v>14457</v>
      </c>
      <c r="C3611">
        <v>92215031</v>
      </c>
      <c r="D3611" t="s">
        <v>15900</v>
      </c>
      <c r="E3611">
        <v>92</v>
      </c>
      <c r="F3611" s="27">
        <v>42461</v>
      </c>
      <c r="G3611">
        <v>84.5</v>
      </c>
      <c r="H3611" s="27">
        <v>42370</v>
      </c>
      <c r="I3611">
        <v>7.5</v>
      </c>
      <c r="J3611">
        <v>8.8699999999999992</v>
      </c>
    </row>
    <row r="3612" spans="1:10" x14ac:dyDescent="0.25">
      <c r="A3612">
        <v>4644</v>
      </c>
      <c r="B3612" t="s">
        <v>14457</v>
      </c>
      <c r="C3612">
        <v>92215032</v>
      </c>
      <c r="D3612" t="s">
        <v>17169</v>
      </c>
      <c r="E3612">
        <v>15.5</v>
      </c>
      <c r="F3612" s="27">
        <v>43132</v>
      </c>
      <c r="G3612">
        <v>19.600000000000001</v>
      </c>
      <c r="H3612" s="27">
        <v>41548</v>
      </c>
      <c r="I3612">
        <v>-4.0999999999999996</v>
      </c>
      <c r="J3612">
        <v>-20.91</v>
      </c>
    </row>
    <row r="3613" spans="1:10" x14ac:dyDescent="0.25">
      <c r="A3613">
        <v>4644</v>
      </c>
      <c r="B3613" t="s">
        <v>14457</v>
      </c>
      <c r="C3613">
        <v>92215038</v>
      </c>
      <c r="D3613" t="s">
        <v>15693</v>
      </c>
      <c r="E3613">
        <v>128</v>
      </c>
      <c r="F3613" s="27">
        <v>43221</v>
      </c>
      <c r="G3613">
        <v>134.5</v>
      </c>
      <c r="H3613" s="27">
        <v>43132</v>
      </c>
      <c r="I3613">
        <v>-6.5</v>
      </c>
      <c r="J3613">
        <v>-4.83</v>
      </c>
    </row>
    <row r="3614" spans="1:10" x14ac:dyDescent="0.25">
      <c r="A3614">
        <v>4644</v>
      </c>
      <c r="B3614" t="s">
        <v>14457</v>
      </c>
      <c r="C3614">
        <v>92215040</v>
      </c>
      <c r="D3614" t="s">
        <v>17041</v>
      </c>
      <c r="E3614">
        <v>23</v>
      </c>
      <c r="F3614" s="27">
        <v>42795</v>
      </c>
      <c r="G3614">
        <v>10.7</v>
      </c>
      <c r="H3614" s="27">
        <v>41548</v>
      </c>
      <c r="I3614">
        <v>12.3</v>
      </c>
      <c r="J3614">
        <v>114.95</v>
      </c>
    </row>
    <row r="3615" spans="1:10" x14ac:dyDescent="0.25">
      <c r="A3615">
        <v>4644</v>
      </c>
      <c r="B3615" t="s">
        <v>14457</v>
      </c>
      <c r="C3615">
        <v>92215048</v>
      </c>
      <c r="D3615" t="s">
        <v>17809</v>
      </c>
      <c r="E3615">
        <v>9</v>
      </c>
      <c r="F3615" s="27">
        <v>42917</v>
      </c>
      <c r="G3615">
        <v>8</v>
      </c>
      <c r="H3615" s="27">
        <v>41548</v>
      </c>
      <c r="I3615">
        <v>1</v>
      </c>
      <c r="J3615">
        <v>12.5</v>
      </c>
    </row>
    <row r="3616" spans="1:10" x14ac:dyDescent="0.25">
      <c r="A3616">
        <v>4644</v>
      </c>
      <c r="B3616" t="s">
        <v>14457</v>
      </c>
      <c r="C3616">
        <v>92215057</v>
      </c>
      <c r="D3616" t="s">
        <v>16978</v>
      </c>
      <c r="E3616">
        <v>13</v>
      </c>
      <c r="F3616" s="27">
        <v>42917</v>
      </c>
      <c r="G3616">
        <v>15.5</v>
      </c>
      <c r="H3616" s="27">
        <v>42795</v>
      </c>
      <c r="I3616">
        <v>-2.5</v>
      </c>
      <c r="J3616">
        <v>-16.12</v>
      </c>
    </row>
    <row r="3617" spans="1:10" x14ac:dyDescent="0.25">
      <c r="A3617">
        <v>4644</v>
      </c>
      <c r="B3617" t="s">
        <v>14457</v>
      </c>
      <c r="C3617">
        <v>92215061</v>
      </c>
      <c r="D3617" t="s">
        <v>16119</v>
      </c>
      <c r="E3617">
        <v>64.5</v>
      </c>
      <c r="F3617" s="27">
        <v>42552</v>
      </c>
      <c r="G3617">
        <v>56</v>
      </c>
      <c r="H3617" s="27">
        <v>42461</v>
      </c>
      <c r="I3617">
        <v>8.5</v>
      </c>
      <c r="J3617">
        <v>15.17</v>
      </c>
    </row>
    <row r="3618" spans="1:10" x14ac:dyDescent="0.25">
      <c r="A3618">
        <v>4644</v>
      </c>
      <c r="B3618" t="s">
        <v>14457</v>
      </c>
      <c r="C3618">
        <v>92215062</v>
      </c>
      <c r="D3618" t="s">
        <v>16626</v>
      </c>
      <c r="E3618">
        <v>22.5</v>
      </c>
      <c r="F3618" s="27">
        <v>43221</v>
      </c>
      <c r="G3618">
        <v>23</v>
      </c>
      <c r="H3618" s="27">
        <v>43132</v>
      </c>
      <c r="I3618">
        <v>-0.5</v>
      </c>
      <c r="J3618">
        <v>-2.17</v>
      </c>
    </row>
    <row r="3619" spans="1:10" x14ac:dyDescent="0.25">
      <c r="A3619">
        <v>4644</v>
      </c>
      <c r="B3619" t="s">
        <v>14457</v>
      </c>
      <c r="C3619">
        <v>92215068</v>
      </c>
      <c r="D3619" t="s">
        <v>17417</v>
      </c>
      <c r="E3619">
        <v>10</v>
      </c>
      <c r="F3619" s="27">
        <v>42370</v>
      </c>
      <c r="G3619">
        <v>12.4</v>
      </c>
      <c r="H3619" s="27">
        <v>41548</v>
      </c>
      <c r="I3619">
        <v>-2.4</v>
      </c>
      <c r="J3619">
        <v>-19.350000000000001</v>
      </c>
    </row>
    <row r="3620" spans="1:10" x14ac:dyDescent="0.25">
      <c r="A3620">
        <v>4644</v>
      </c>
      <c r="B3620" t="s">
        <v>14457</v>
      </c>
      <c r="C3620">
        <v>92215072</v>
      </c>
      <c r="D3620" t="s">
        <v>14748</v>
      </c>
      <c r="E3620">
        <v>994</v>
      </c>
      <c r="F3620" s="27">
        <v>43132</v>
      </c>
      <c r="G3620">
        <v>466.5</v>
      </c>
      <c r="H3620" s="27">
        <v>42917</v>
      </c>
      <c r="I3620">
        <v>527.5</v>
      </c>
      <c r="J3620">
        <v>113.07</v>
      </c>
    </row>
    <row r="3621" spans="1:10" x14ac:dyDescent="0.25">
      <c r="A3621">
        <v>4644</v>
      </c>
      <c r="B3621" t="s">
        <v>14457</v>
      </c>
      <c r="C3621">
        <v>92215074</v>
      </c>
      <c r="D3621" t="s">
        <v>16372</v>
      </c>
      <c r="E3621">
        <v>22</v>
      </c>
      <c r="F3621" s="27">
        <v>42917</v>
      </c>
      <c r="G3621">
        <v>22.5</v>
      </c>
      <c r="H3621" s="27">
        <v>42795</v>
      </c>
      <c r="I3621">
        <v>-0.5</v>
      </c>
      <c r="J3621">
        <v>-2.2200000000000002</v>
      </c>
    </row>
    <row r="3622" spans="1:10" x14ac:dyDescent="0.25">
      <c r="A3622">
        <v>4644</v>
      </c>
      <c r="B3622" t="s">
        <v>14457</v>
      </c>
      <c r="C3622">
        <v>92215079</v>
      </c>
      <c r="D3622" t="s">
        <v>16372</v>
      </c>
      <c r="E3622">
        <v>38.5</v>
      </c>
      <c r="F3622" s="27">
        <v>42370</v>
      </c>
      <c r="G3622">
        <v>8</v>
      </c>
      <c r="H3622" s="27">
        <v>41913</v>
      </c>
      <c r="I3622">
        <v>30.5</v>
      </c>
      <c r="J3622">
        <v>381.25</v>
      </c>
    </row>
    <row r="3623" spans="1:10" x14ac:dyDescent="0.25">
      <c r="A3623">
        <v>4644</v>
      </c>
      <c r="B3623" t="s">
        <v>14457</v>
      </c>
      <c r="C3623">
        <v>92215080</v>
      </c>
      <c r="D3623" t="s">
        <v>17417</v>
      </c>
      <c r="E3623">
        <v>13</v>
      </c>
      <c r="F3623" s="27">
        <v>43221</v>
      </c>
      <c r="G3623">
        <v>12.5</v>
      </c>
      <c r="H3623" s="27">
        <v>43132</v>
      </c>
      <c r="I3623">
        <v>0.5</v>
      </c>
      <c r="J3623">
        <v>4</v>
      </c>
    </row>
    <row r="3624" spans="1:10" x14ac:dyDescent="0.25">
      <c r="A3624">
        <v>4644</v>
      </c>
      <c r="B3624" t="s">
        <v>14457</v>
      </c>
      <c r="C3624">
        <v>92215084</v>
      </c>
      <c r="D3624" t="s">
        <v>16738</v>
      </c>
      <c r="E3624">
        <v>29</v>
      </c>
      <c r="F3624" s="27">
        <v>42552</v>
      </c>
      <c r="G3624">
        <v>18.5</v>
      </c>
      <c r="H3624" s="27">
        <v>42370</v>
      </c>
      <c r="I3624">
        <v>10.5</v>
      </c>
      <c r="J3624">
        <v>56.75</v>
      </c>
    </row>
    <row r="3625" spans="1:10" x14ac:dyDescent="0.25">
      <c r="A3625">
        <v>4644</v>
      </c>
      <c r="B3625" t="s">
        <v>14457</v>
      </c>
      <c r="C3625">
        <v>92215087</v>
      </c>
      <c r="D3625" t="s">
        <v>17976</v>
      </c>
      <c r="E3625">
        <v>8</v>
      </c>
      <c r="F3625" s="27">
        <v>42370</v>
      </c>
      <c r="G3625">
        <v>10.199999999999999</v>
      </c>
      <c r="H3625" s="27">
        <v>41548</v>
      </c>
      <c r="I3625">
        <v>-2.2000000000000002</v>
      </c>
      <c r="J3625">
        <v>-21.56</v>
      </c>
    </row>
    <row r="3626" spans="1:10" x14ac:dyDescent="0.25">
      <c r="A3626">
        <v>4644</v>
      </c>
      <c r="B3626" t="s">
        <v>14457</v>
      </c>
      <c r="C3626">
        <v>92215092</v>
      </c>
      <c r="D3626" t="s">
        <v>16618</v>
      </c>
      <c r="E3626">
        <v>33</v>
      </c>
      <c r="F3626" s="27">
        <v>42370</v>
      </c>
      <c r="G3626">
        <v>41.2</v>
      </c>
      <c r="H3626" s="27">
        <v>41548</v>
      </c>
      <c r="I3626">
        <v>-8.1999999999999993</v>
      </c>
      <c r="J3626">
        <v>-19.899999999999999</v>
      </c>
    </row>
    <row r="3627" spans="1:10" x14ac:dyDescent="0.25">
      <c r="A3627">
        <v>4644</v>
      </c>
      <c r="B3627" t="s">
        <v>14457</v>
      </c>
      <c r="C3627">
        <v>92215093</v>
      </c>
      <c r="D3627" t="s">
        <v>17054</v>
      </c>
      <c r="E3627">
        <v>22.5</v>
      </c>
      <c r="F3627" s="27">
        <v>43221</v>
      </c>
      <c r="G3627">
        <v>23.5</v>
      </c>
      <c r="H3627" s="27">
        <v>43132</v>
      </c>
      <c r="I3627">
        <v>-1</v>
      </c>
      <c r="J3627">
        <v>-4.25</v>
      </c>
    </row>
    <row r="3628" spans="1:10" x14ac:dyDescent="0.25">
      <c r="A3628">
        <v>4644</v>
      </c>
      <c r="B3628" t="s">
        <v>14457</v>
      </c>
      <c r="C3628">
        <v>92215094</v>
      </c>
      <c r="D3628" t="s">
        <v>12235</v>
      </c>
      <c r="E3628">
        <v>111.5</v>
      </c>
      <c r="F3628" s="27">
        <v>42370</v>
      </c>
      <c r="G3628">
        <v>139.19999999999999</v>
      </c>
      <c r="H3628" s="27">
        <v>41548</v>
      </c>
      <c r="I3628">
        <v>-27.7</v>
      </c>
      <c r="J3628">
        <v>-19.89</v>
      </c>
    </row>
    <row r="3629" spans="1:10" x14ac:dyDescent="0.25">
      <c r="A3629">
        <v>4644</v>
      </c>
      <c r="B3629" t="s">
        <v>14457</v>
      </c>
      <c r="C3629">
        <v>92215103</v>
      </c>
      <c r="D3629" t="s">
        <v>17123</v>
      </c>
      <c r="E3629">
        <v>21</v>
      </c>
      <c r="F3629" s="27">
        <v>42552</v>
      </c>
      <c r="G3629">
        <v>14.5</v>
      </c>
      <c r="H3629" s="27">
        <v>42370</v>
      </c>
      <c r="I3629">
        <v>6.5</v>
      </c>
      <c r="J3629">
        <v>44.82</v>
      </c>
    </row>
    <row r="3630" spans="1:10" x14ac:dyDescent="0.25">
      <c r="A3630">
        <v>4644</v>
      </c>
      <c r="B3630" t="s">
        <v>14457</v>
      </c>
      <c r="C3630">
        <v>92215105</v>
      </c>
      <c r="D3630" t="s">
        <v>15547</v>
      </c>
      <c r="E3630">
        <v>160.5</v>
      </c>
      <c r="F3630" s="27">
        <v>42917</v>
      </c>
      <c r="G3630">
        <v>174</v>
      </c>
      <c r="H3630" s="27">
        <v>42795</v>
      </c>
      <c r="I3630">
        <v>-13.5</v>
      </c>
      <c r="J3630">
        <v>-7.75</v>
      </c>
    </row>
    <row r="3631" spans="1:10" x14ac:dyDescent="0.25">
      <c r="A3631">
        <v>4644</v>
      </c>
      <c r="B3631" t="s">
        <v>14457</v>
      </c>
      <c r="C3631">
        <v>92215106</v>
      </c>
      <c r="D3631" t="s">
        <v>16084</v>
      </c>
      <c r="E3631">
        <v>54.5</v>
      </c>
      <c r="F3631" s="27">
        <v>43221</v>
      </c>
      <c r="G3631">
        <v>55</v>
      </c>
      <c r="H3631" s="27">
        <v>42917</v>
      </c>
      <c r="I3631">
        <v>-0.5</v>
      </c>
      <c r="J3631">
        <v>-0.9</v>
      </c>
    </row>
    <row r="3632" spans="1:10" x14ac:dyDescent="0.25">
      <c r="A3632">
        <v>4644</v>
      </c>
      <c r="B3632" t="s">
        <v>14457</v>
      </c>
      <c r="C3632">
        <v>92215107</v>
      </c>
      <c r="D3632" t="s">
        <v>15460</v>
      </c>
      <c r="E3632">
        <v>186.5</v>
      </c>
      <c r="F3632" s="27">
        <v>42370</v>
      </c>
      <c r="G3632">
        <v>140.4</v>
      </c>
      <c r="H3632" s="27">
        <v>41548</v>
      </c>
      <c r="I3632">
        <v>46.1</v>
      </c>
      <c r="J3632">
        <v>32.83</v>
      </c>
    </row>
    <row r="3633" spans="1:10" x14ac:dyDescent="0.25">
      <c r="A3633">
        <v>4644</v>
      </c>
      <c r="B3633" t="s">
        <v>14457</v>
      </c>
      <c r="C3633">
        <v>92215108</v>
      </c>
      <c r="D3633" t="s">
        <v>15547</v>
      </c>
      <c r="E3633">
        <v>61.5</v>
      </c>
      <c r="F3633" s="27">
        <v>42370</v>
      </c>
      <c r="G3633">
        <v>38.299999999999997</v>
      </c>
      <c r="H3633" s="27">
        <v>41913</v>
      </c>
      <c r="I3633">
        <v>23.2</v>
      </c>
      <c r="J3633">
        <v>60.57</v>
      </c>
    </row>
    <row r="3634" spans="1:10" x14ac:dyDescent="0.25">
      <c r="A3634">
        <v>4644</v>
      </c>
      <c r="B3634" t="s">
        <v>14457</v>
      </c>
      <c r="C3634">
        <v>92215109</v>
      </c>
      <c r="D3634" t="s">
        <v>16541</v>
      </c>
      <c r="E3634">
        <v>25</v>
      </c>
      <c r="F3634" s="27">
        <v>42370</v>
      </c>
      <c r="G3634">
        <v>25.7</v>
      </c>
      <c r="H3634" s="27">
        <v>41548</v>
      </c>
      <c r="I3634">
        <v>-0.7</v>
      </c>
      <c r="J3634">
        <v>-2.72</v>
      </c>
    </row>
    <row r="3635" spans="1:10" x14ac:dyDescent="0.25">
      <c r="A3635">
        <v>4644</v>
      </c>
      <c r="B3635" t="s">
        <v>14457</v>
      </c>
      <c r="C3635">
        <v>92215110</v>
      </c>
      <c r="D3635" t="s">
        <v>17122</v>
      </c>
      <c r="E3635">
        <v>8.5</v>
      </c>
      <c r="F3635" s="27">
        <v>42461</v>
      </c>
      <c r="G3635">
        <v>8</v>
      </c>
      <c r="H3635" s="27">
        <v>42370</v>
      </c>
      <c r="I3635">
        <v>0.5</v>
      </c>
      <c r="J3635">
        <v>6.25</v>
      </c>
    </row>
    <row r="3636" spans="1:10" x14ac:dyDescent="0.25">
      <c r="A3636">
        <v>4644</v>
      </c>
      <c r="B3636" t="s">
        <v>14457</v>
      </c>
      <c r="C3636">
        <v>92215113</v>
      </c>
      <c r="D3636" t="s">
        <v>17520</v>
      </c>
      <c r="E3636">
        <v>10.5</v>
      </c>
      <c r="F3636" s="27">
        <v>43132</v>
      </c>
      <c r="G3636">
        <v>10</v>
      </c>
      <c r="H3636" s="27">
        <v>42917</v>
      </c>
      <c r="I3636">
        <v>0.5</v>
      </c>
      <c r="J3636">
        <v>5</v>
      </c>
    </row>
    <row r="3637" spans="1:10" x14ac:dyDescent="0.25">
      <c r="A3637">
        <v>4644</v>
      </c>
      <c r="B3637" t="s">
        <v>14457</v>
      </c>
      <c r="C3637">
        <v>92215118</v>
      </c>
      <c r="D3637" t="s">
        <v>17124</v>
      </c>
      <c r="E3637">
        <v>21</v>
      </c>
      <c r="F3637" s="27">
        <v>43221</v>
      </c>
      <c r="G3637">
        <v>21.5</v>
      </c>
      <c r="H3637" s="27">
        <v>43132</v>
      </c>
      <c r="I3637">
        <v>-0.5</v>
      </c>
      <c r="J3637">
        <v>-2.3199999999999998</v>
      </c>
    </row>
    <row r="3638" spans="1:10" x14ac:dyDescent="0.25">
      <c r="A3638">
        <v>4644</v>
      </c>
      <c r="B3638" t="s">
        <v>14457</v>
      </c>
      <c r="C3638">
        <v>92215119</v>
      </c>
      <c r="D3638" t="s">
        <v>15955</v>
      </c>
      <c r="E3638">
        <v>83</v>
      </c>
      <c r="F3638" s="27">
        <v>43132</v>
      </c>
      <c r="G3638">
        <v>84</v>
      </c>
      <c r="H3638" s="27">
        <v>42917</v>
      </c>
      <c r="I3638">
        <v>-1</v>
      </c>
      <c r="J3638">
        <v>-1.19</v>
      </c>
    </row>
    <row r="3639" spans="1:10" x14ac:dyDescent="0.25">
      <c r="A3639">
        <v>4644</v>
      </c>
      <c r="B3639" t="s">
        <v>14457</v>
      </c>
      <c r="C3639">
        <v>92215122</v>
      </c>
      <c r="D3639" t="s">
        <v>14694</v>
      </c>
      <c r="E3639">
        <v>1304</v>
      </c>
      <c r="F3639" s="27">
        <v>43221</v>
      </c>
      <c r="G3639">
        <v>1744.5</v>
      </c>
      <c r="H3639" s="27">
        <v>43132</v>
      </c>
      <c r="I3639">
        <v>-440.5</v>
      </c>
      <c r="J3639">
        <v>-25.25</v>
      </c>
    </row>
    <row r="3640" spans="1:10" x14ac:dyDescent="0.25">
      <c r="A3640">
        <v>4644</v>
      </c>
      <c r="B3640" t="s">
        <v>14457</v>
      </c>
      <c r="C3640">
        <v>92215126</v>
      </c>
      <c r="D3640" t="s">
        <v>12244</v>
      </c>
      <c r="E3640">
        <v>18.5</v>
      </c>
      <c r="F3640" s="27">
        <v>42370</v>
      </c>
      <c r="G3640">
        <v>23</v>
      </c>
      <c r="H3640" s="27">
        <v>41548</v>
      </c>
      <c r="I3640">
        <v>-4.5</v>
      </c>
      <c r="J3640">
        <v>-19.559999999999999</v>
      </c>
    </row>
    <row r="3641" spans="1:10" x14ac:dyDescent="0.25">
      <c r="A3641">
        <v>4644</v>
      </c>
      <c r="B3641" t="s">
        <v>14457</v>
      </c>
      <c r="C3641">
        <v>92215129</v>
      </c>
      <c r="D3641" t="s">
        <v>15529</v>
      </c>
      <c r="E3641">
        <v>35</v>
      </c>
      <c r="F3641" s="27">
        <v>42370</v>
      </c>
      <c r="G3641">
        <v>44.1</v>
      </c>
      <c r="H3641" s="27">
        <v>41913</v>
      </c>
      <c r="I3641">
        <v>-12.1</v>
      </c>
      <c r="J3641">
        <v>-27.43</v>
      </c>
    </row>
    <row r="3642" spans="1:10" x14ac:dyDescent="0.25">
      <c r="A3642">
        <v>4644</v>
      </c>
      <c r="B3642" t="s">
        <v>14457</v>
      </c>
      <c r="C3642">
        <v>92215131</v>
      </c>
      <c r="D3642" t="s">
        <v>15186</v>
      </c>
      <c r="E3642">
        <v>184</v>
      </c>
      <c r="F3642" s="27">
        <v>42370</v>
      </c>
      <c r="G3642">
        <v>191.9</v>
      </c>
      <c r="H3642" s="27">
        <v>41548</v>
      </c>
      <c r="I3642">
        <v>-7.9</v>
      </c>
      <c r="J3642">
        <v>-4.1100000000000003</v>
      </c>
    </row>
    <row r="3643" spans="1:10" x14ac:dyDescent="0.25">
      <c r="A3643">
        <v>4644</v>
      </c>
      <c r="B3643" t="s">
        <v>14457</v>
      </c>
      <c r="C3643">
        <v>92215132</v>
      </c>
      <c r="D3643" t="s">
        <v>12245</v>
      </c>
      <c r="E3643">
        <v>1055</v>
      </c>
      <c r="F3643" s="27">
        <v>42917</v>
      </c>
      <c r="G3643">
        <v>978.5</v>
      </c>
      <c r="H3643" s="27">
        <v>42705</v>
      </c>
      <c r="I3643">
        <v>76.5</v>
      </c>
      <c r="J3643">
        <v>7.81</v>
      </c>
    </row>
    <row r="3644" spans="1:10" x14ac:dyDescent="0.25">
      <c r="A3644">
        <v>4644</v>
      </c>
      <c r="B3644" t="s">
        <v>14457</v>
      </c>
      <c r="C3644">
        <v>92215134</v>
      </c>
      <c r="D3644" t="s">
        <v>16783</v>
      </c>
      <c r="E3644">
        <v>28</v>
      </c>
      <c r="F3644" s="27">
        <v>42370</v>
      </c>
      <c r="G3644">
        <v>31.2</v>
      </c>
      <c r="H3644" s="27">
        <v>41913</v>
      </c>
      <c r="I3644">
        <v>-3.2</v>
      </c>
      <c r="J3644">
        <v>-10.25</v>
      </c>
    </row>
    <row r="3645" spans="1:10" x14ac:dyDescent="0.25">
      <c r="A3645">
        <v>4644</v>
      </c>
      <c r="B3645" t="s">
        <v>14457</v>
      </c>
      <c r="C3645">
        <v>92215136</v>
      </c>
      <c r="D3645" t="s">
        <v>17710</v>
      </c>
      <c r="E3645">
        <v>8</v>
      </c>
      <c r="F3645" s="27">
        <v>42917</v>
      </c>
      <c r="G3645">
        <v>14</v>
      </c>
      <c r="H3645" s="27">
        <v>42795</v>
      </c>
      <c r="I3645">
        <v>-6</v>
      </c>
      <c r="J3645">
        <v>-42.85</v>
      </c>
    </row>
    <row r="3646" spans="1:10" x14ac:dyDescent="0.25">
      <c r="A3646">
        <v>4644</v>
      </c>
      <c r="B3646" t="s">
        <v>14457</v>
      </c>
      <c r="C3646">
        <v>92215141</v>
      </c>
      <c r="D3646" t="s">
        <v>10598</v>
      </c>
      <c r="E3646">
        <v>67</v>
      </c>
      <c r="F3646" s="27">
        <v>42370</v>
      </c>
      <c r="G3646">
        <v>83.9</v>
      </c>
      <c r="H3646" s="27">
        <v>41548</v>
      </c>
      <c r="I3646">
        <v>-16.899999999999999</v>
      </c>
      <c r="J3646">
        <v>-20.14</v>
      </c>
    </row>
    <row r="3647" spans="1:10" x14ac:dyDescent="0.25">
      <c r="A3647">
        <v>4644</v>
      </c>
      <c r="B3647" t="s">
        <v>14457</v>
      </c>
      <c r="C3647">
        <v>92215142</v>
      </c>
      <c r="D3647" t="s">
        <v>16923</v>
      </c>
      <c r="E3647">
        <v>25</v>
      </c>
      <c r="F3647" s="27">
        <v>42370</v>
      </c>
      <c r="G3647">
        <v>39.6</v>
      </c>
      <c r="H3647" s="27">
        <v>41548</v>
      </c>
      <c r="I3647">
        <v>-14.6</v>
      </c>
      <c r="J3647">
        <v>-36.86</v>
      </c>
    </row>
    <row r="3648" spans="1:10" x14ac:dyDescent="0.25">
      <c r="A3648">
        <v>4644</v>
      </c>
      <c r="B3648" t="s">
        <v>14457</v>
      </c>
      <c r="C3648">
        <v>92215145</v>
      </c>
      <c r="D3648" t="s">
        <v>15529</v>
      </c>
      <c r="E3648">
        <v>54</v>
      </c>
      <c r="F3648" s="27">
        <v>43221</v>
      </c>
      <c r="G3648">
        <v>48.4</v>
      </c>
      <c r="H3648" s="27">
        <v>41913</v>
      </c>
      <c r="I3648">
        <v>-13.4</v>
      </c>
      <c r="J3648">
        <v>-27.68</v>
      </c>
    </row>
    <row r="3649" spans="1:10" x14ac:dyDescent="0.25">
      <c r="A3649">
        <v>4644</v>
      </c>
      <c r="B3649" t="s">
        <v>14457</v>
      </c>
      <c r="C3649">
        <v>92215146</v>
      </c>
      <c r="D3649" t="s">
        <v>14763</v>
      </c>
      <c r="E3649">
        <v>913.5</v>
      </c>
      <c r="F3649" s="27">
        <v>42552</v>
      </c>
      <c r="G3649">
        <v>28.5</v>
      </c>
      <c r="H3649" s="27">
        <v>42370</v>
      </c>
      <c r="I3649">
        <v>-3.5</v>
      </c>
      <c r="J3649">
        <v>-12.28</v>
      </c>
    </row>
    <row r="3650" spans="1:10" x14ac:dyDescent="0.25">
      <c r="A3650">
        <v>4644</v>
      </c>
      <c r="B3650" t="s">
        <v>14457</v>
      </c>
      <c r="C3650">
        <v>92215147</v>
      </c>
      <c r="D3650" t="s">
        <v>17224</v>
      </c>
      <c r="E3650">
        <v>19</v>
      </c>
      <c r="F3650" s="27">
        <v>43221</v>
      </c>
      <c r="G3650">
        <v>17</v>
      </c>
      <c r="H3650" s="27">
        <v>43132</v>
      </c>
      <c r="I3650">
        <v>2</v>
      </c>
      <c r="J3650">
        <v>11.76</v>
      </c>
    </row>
    <row r="3651" spans="1:10" x14ac:dyDescent="0.25">
      <c r="A3651">
        <v>4644</v>
      </c>
      <c r="B3651" t="s">
        <v>14457</v>
      </c>
      <c r="C3651">
        <v>92215155</v>
      </c>
      <c r="D3651" t="s">
        <v>12257</v>
      </c>
      <c r="E3651">
        <v>447.5</v>
      </c>
      <c r="F3651" s="27">
        <v>43221</v>
      </c>
      <c r="G3651">
        <v>435.5</v>
      </c>
      <c r="H3651" s="27">
        <v>43132</v>
      </c>
      <c r="I3651">
        <v>12</v>
      </c>
      <c r="J3651">
        <v>2.75</v>
      </c>
    </row>
    <row r="3652" spans="1:10" x14ac:dyDescent="0.25">
      <c r="A3652">
        <v>4644</v>
      </c>
      <c r="B3652" t="s">
        <v>14457</v>
      </c>
      <c r="C3652">
        <v>92215157</v>
      </c>
      <c r="D3652" t="s">
        <v>15955</v>
      </c>
      <c r="E3652">
        <v>78</v>
      </c>
      <c r="F3652" s="27">
        <v>43221</v>
      </c>
      <c r="G3652">
        <v>78.5</v>
      </c>
      <c r="H3652" s="27">
        <v>42795</v>
      </c>
      <c r="I3652">
        <v>-0.5</v>
      </c>
      <c r="J3652">
        <v>-0.63</v>
      </c>
    </row>
    <row r="3653" spans="1:10" x14ac:dyDescent="0.25">
      <c r="A3653">
        <v>4644</v>
      </c>
      <c r="B3653" t="s">
        <v>14457</v>
      </c>
      <c r="C3653">
        <v>92215159</v>
      </c>
      <c r="D3653" t="s">
        <v>16098</v>
      </c>
      <c r="E3653">
        <v>66</v>
      </c>
      <c r="F3653" s="27">
        <v>43221</v>
      </c>
      <c r="G3653">
        <v>61.5</v>
      </c>
      <c r="H3653" s="27">
        <v>43132</v>
      </c>
      <c r="I3653">
        <v>4.5</v>
      </c>
      <c r="J3653">
        <v>7.31</v>
      </c>
    </row>
    <row r="3654" spans="1:10" x14ac:dyDescent="0.25">
      <c r="A3654">
        <v>4644</v>
      </c>
      <c r="B3654" t="s">
        <v>14457</v>
      </c>
      <c r="C3654">
        <v>92215160</v>
      </c>
      <c r="D3654" t="s">
        <v>15336</v>
      </c>
      <c r="E3654">
        <v>31.5</v>
      </c>
      <c r="F3654" s="27">
        <v>42705</v>
      </c>
      <c r="G3654">
        <v>25.5</v>
      </c>
      <c r="H3654" s="27">
        <v>42370</v>
      </c>
      <c r="I3654">
        <v>6</v>
      </c>
      <c r="J3654">
        <v>23.52</v>
      </c>
    </row>
    <row r="3655" spans="1:10" x14ac:dyDescent="0.25">
      <c r="A3655">
        <v>4644</v>
      </c>
      <c r="B3655" t="s">
        <v>14457</v>
      </c>
      <c r="C3655">
        <v>92215162</v>
      </c>
      <c r="D3655" t="s">
        <v>16562</v>
      </c>
      <c r="E3655">
        <v>35.5</v>
      </c>
      <c r="F3655" s="27">
        <v>42705</v>
      </c>
      <c r="G3655">
        <v>44.6</v>
      </c>
      <c r="H3655" s="27">
        <v>41548</v>
      </c>
      <c r="I3655">
        <v>-9.1</v>
      </c>
      <c r="J3655">
        <v>-20.399999999999999</v>
      </c>
    </row>
    <row r="3656" spans="1:10" x14ac:dyDescent="0.25">
      <c r="A3656">
        <v>4644</v>
      </c>
      <c r="B3656" t="s">
        <v>14457</v>
      </c>
      <c r="C3656">
        <v>92215163</v>
      </c>
      <c r="D3656" t="s">
        <v>17762</v>
      </c>
      <c r="E3656">
        <v>9.5</v>
      </c>
      <c r="F3656" s="27">
        <v>42370</v>
      </c>
      <c r="G3656">
        <v>11.7</v>
      </c>
      <c r="H3656" s="27">
        <v>41548</v>
      </c>
      <c r="I3656">
        <v>-2.2000000000000002</v>
      </c>
      <c r="J3656">
        <v>-18.8</v>
      </c>
    </row>
    <row r="3657" spans="1:10" x14ac:dyDescent="0.25">
      <c r="A3657">
        <v>4644</v>
      </c>
      <c r="B3657" t="s">
        <v>14457</v>
      </c>
      <c r="C3657">
        <v>92215164</v>
      </c>
      <c r="D3657" t="s">
        <v>17528</v>
      </c>
      <c r="E3657">
        <v>13.5</v>
      </c>
      <c r="F3657" s="27">
        <v>43221</v>
      </c>
      <c r="G3657">
        <v>16</v>
      </c>
      <c r="H3657" s="27">
        <v>43132</v>
      </c>
      <c r="I3657">
        <v>-2.5</v>
      </c>
      <c r="J3657">
        <v>-15.62</v>
      </c>
    </row>
    <row r="3658" spans="1:10" x14ac:dyDescent="0.25">
      <c r="A3658">
        <v>4644</v>
      </c>
      <c r="B3658" t="s">
        <v>14457</v>
      </c>
      <c r="C3658">
        <v>92215166</v>
      </c>
      <c r="D3658" t="s">
        <v>16157</v>
      </c>
      <c r="E3658">
        <v>25.5</v>
      </c>
      <c r="F3658" s="27">
        <v>43221</v>
      </c>
      <c r="G3658">
        <v>25</v>
      </c>
      <c r="H3658" s="27">
        <v>43132</v>
      </c>
      <c r="I3658">
        <v>0.5</v>
      </c>
      <c r="J3658">
        <v>2</v>
      </c>
    </row>
    <row r="3659" spans="1:10" x14ac:dyDescent="0.25">
      <c r="A3659">
        <v>4644</v>
      </c>
      <c r="B3659" t="s">
        <v>14457</v>
      </c>
      <c r="C3659">
        <v>92215168</v>
      </c>
      <c r="D3659" t="s">
        <v>16562</v>
      </c>
      <c r="E3659">
        <v>35</v>
      </c>
      <c r="F3659" s="27">
        <v>43221</v>
      </c>
      <c r="G3659">
        <v>43.8</v>
      </c>
      <c r="H3659" s="27">
        <v>41548</v>
      </c>
      <c r="I3659">
        <v>-8.8000000000000007</v>
      </c>
      <c r="J3659">
        <v>-20.09</v>
      </c>
    </row>
    <row r="3660" spans="1:10" x14ac:dyDescent="0.25">
      <c r="A3660">
        <v>4644</v>
      </c>
      <c r="B3660" t="s">
        <v>14457</v>
      </c>
      <c r="C3660">
        <v>92215169</v>
      </c>
      <c r="D3660" t="s">
        <v>17225</v>
      </c>
      <c r="E3660">
        <v>19</v>
      </c>
      <c r="F3660" s="27">
        <v>42917</v>
      </c>
      <c r="G3660">
        <v>16.5</v>
      </c>
      <c r="H3660" s="27">
        <v>41548</v>
      </c>
      <c r="I3660">
        <v>2.5</v>
      </c>
      <c r="J3660">
        <v>15.15</v>
      </c>
    </row>
    <row r="3661" spans="1:10" x14ac:dyDescent="0.25">
      <c r="A3661">
        <v>4644</v>
      </c>
      <c r="B3661" t="s">
        <v>14457</v>
      </c>
      <c r="C3661">
        <v>92215170</v>
      </c>
      <c r="D3661" t="s">
        <v>14905</v>
      </c>
      <c r="E3661">
        <v>576</v>
      </c>
      <c r="F3661" s="27">
        <v>42705</v>
      </c>
      <c r="G3661">
        <v>402</v>
      </c>
      <c r="H3661" s="27">
        <v>42370</v>
      </c>
      <c r="I3661">
        <v>174</v>
      </c>
      <c r="J3661">
        <v>43.28</v>
      </c>
    </row>
    <row r="3662" spans="1:10" x14ac:dyDescent="0.25">
      <c r="A3662">
        <v>4644</v>
      </c>
      <c r="B3662" t="s">
        <v>14457</v>
      </c>
      <c r="C3662">
        <v>92215174</v>
      </c>
      <c r="D3662" t="s">
        <v>16050</v>
      </c>
      <c r="E3662">
        <v>42.5</v>
      </c>
      <c r="F3662" s="27">
        <v>43221</v>
      </c>
      <c r="G3662">
        <v>42</v>
      </c>
      <c r="H3662" s="27">
        <v>42917</v>
      </c>
      <c r="I3662">
        <v>0.5</v>
      </c>
      <c r="J3662">
        <v>1.19</v>
      </c>
    </row>
    <row r="3663" spans="1:10" x14ac:dyDescent="0.25">
      <c r="A3663">
        <v>4644</v>
      </c>
      <c r="B3663" t="s">
        <v>14457</v>
      </c>
      <c r="C3663">
        <v>92215175</v>
      </c>
      <c r="D3663" t="s">
        <v>15774</v>
      </c>
      <c r="E3663">
        <v>113</v>
      </c>
      <c r="F3663" s="27">
        <v>42370</v>
      </c>
      <c r="G3663">
        <v>141</v>
      </c>
      <c r="H3663" s="27">
        <v>41548</v>
      </c>
      <c r="I3663">
        <v>-28</v>
      </c>
      <c r="J3663">
        <v>-19.850000000000001</v>
      </c>
    </row>
    <row r="3664" spans="1:10" x14ac:dyDescent="0.25">
      <c r="A3664">
        <v>4644</v>
      </c>
      <c r="B3664" t="s">
        <v>14457</v>
      </c>
      <c r="C3664">
        <v>92215176</v>
      </c>
      <c r="D3664" t="s">
        <v>15828</v>
      </c>
      <c r="E3664">
        <v>104.5</v>
      </c>
      <c r="F3664" s="27">
        <v>42370</v>
      </c>
      <c r="G3664">
        <v>10.9</v>
      </c>
      <c r="H3664" s="27">
        <v>41548</v>
      </c>
      <c r="I3664">
        <v>-2.4</v>
      </c>
      <c r="J3664">
        <v>-22.01</v>
      </c>
    </row>
    <row r="3665" spans="1:10" x14ac:dyDescent="0.25">
      <c r="A3665">
        <v>4644</v>
      </c>
      <c r="B3665" t="s">
        <v>14457</v>
      </c>
      <c r="C3665">
        <v>92215177</v>
      </c>
      <c r="D3665" t="s">
        <v>11880</v>
      </c>
      <c r="E3665">
        <v>1638</v>
      </c>
      <c r="F3665" s="27">
        <v>42917</v>
      </c>
      <c r="G3665">
        <v>1496</v>
      </c>
      <c r="H3665" s="27">
        <v>42461</v>
      </c>
      <c r="I3665">
        <v>142</v>
      </c>
      <c r="J3665">
        <v>9.49</v>
      </c>
    </row>
    <row r="3666" spans="1:10" x14ac:dyDescent="0.25">
      <c r="A3666">
        <v>4644</v>
      </c>
      <c r="B3666" t="s">
        <v>14457</v>
      </c>
      <c r="C3666">
        <v>92215178</v>
      </c>
      <c r="D3666" t="s">
        <v>16854</v>
      </c>
      <c r="E3666">
        <v>26</v>
      </c>
      <c r="F3666" s="27">
        <v>43221</v>
      </c>
      <c r="G3666">
        <v>25</v>
      </c>
      <c r="H3666" s="27">
        <v>43132</v>
      </c>
      <c r="I3666">
        <v>1</v>
      </c>
      <c r="J3666">
        <v>4</v>
      </c>
    </row>
    <row r="3667" spans="1:10" x14ac:dyDescent="0.25">
      <c r="A3667">
        <v>4644</v>
      </c>
      <c r="B3667" t="s">
        <v>14457</v>
      </c>
      <c r="C3667">
        <v>92215180</v>
      </c>
      <c r="D3667" t="s">
        <v>15774</v>
      </c>
      <c r="E3667">
        <v>49</v>
      </c>
      <c r="F3667" s="27">
        <v>42370</v>
      </c>
      <c r="G3667">
        <v>61</v>
      </c>
      <c r="H3667" s="27">
        <v>41548</v>
      </c>
      <c r="I3667">
        <v>-12</v>
      </c>
      <c r="J3667">
        <v>-19.670000000000002</v>
      </c>
    </row>
    <row r="3668" spans="1:10" x14ac:dyDescent="0.25">
      <c r="A3668">
        <v>4644</v>
      </c>
      <c r="B3668" t="s">
        <v>14457</v>
      </c>
      <c r="C3668">
        <v>92215181</v>
      </c>
      <c r="D3668" t="s">
        <v>15272</v>
      </c>
      <c r="E3668">
        <v>255.5</v>
      </c>
      <c r="F3668" s="27">
        <v>42370</v>
      </c>
      <c r="G3668">
        <v>319.3</v>
      </c>
      <c r="H3668" s="27">
        <v>41548</v>
      </c>
      <c r="I3668">
        <v>-63.8</v>
      </c>
      <c r="J3668">
        <v>-19.98</v>
      </c>
    </row>
    <row r="3669" spans="1:10" x14ac:dyDescent="0.25">
      <c r="A3669">
        <v>4644</v>
      </c>
      <c r="B3669" t="s">
        <v>14457</v>
      </c>
      <c r="C3669">
        <v>92215183</v>
      </c>
      <c r="D3669" t="s">
        <v>16050</v>
      </c>
      <c r="E3669">
        <v>57.5</v>
      </c>
      <c r="F3669" s="27">
        <v>42370</v>
      </c>
      <c r="G3669">
        <v>513.79999999999995</v>
      </c>
      <c r="H3669" s="27">
        <v>41548</v>
      </c>
      <c r="I3669">
        <v>-456.3</v>
      </c>
      <c r="J3669">
        <v>-88.8</v>
      </c>
    </row>
    <row r="3670" spans="1:10" x14ac:dyDescent="0.25">
      <c r="A3670">
        <v>4644</v>
      </c>
      <c r="B3670" t="s">
        <v>14457</v>
      </c>
      <c r="C3670">
        <v>92215186</v>
      </c>
      <c r="D3670" t="s">
        <v>17260</v>
      </c>
      <c r="E3670">
        <v>18</v>
      </c>
      <c r="F3670" s="27">
        <v>42917</v>
      </c>
      <c r="G3670">
        <v>17</v>
      </c>
      <c r="H3670" s="27">
        <v>42795</v>
      </c>
      <c r="I3670">
        <v>1</v>
      </c>
      <c r="J3670">
        <v>5.88</v>
      </c>
    </row>
    <row r="3671" spans="1:10" x14ac:dyDescent="0.25">
      <c r="A3671">
        <v>4644</v>
      </c>
      <c r="B3671" t="s">
        <v>14457</v>
      </c>
      <c r="C3671">
        <v>92215187</v>
      </c>
      <c r="D3671" t="s">
        <v>17300</v>
      </c>
      <c r="E3671">
        <v>17</v>
      </c>
      <c r="F3671" s="27">
        <v>43221</v>
      </c>
      <c r="G3671">
        <v>16.5</v>
      </c>
      <c r="H3671" s="27">
        <v>43132</v>
      </c>
      <c r="I3671">
        <v>0.5</v>
      </c>
      <c r="J3671">
        <v>3.03</v>
      </c>
    </row>
    <row r="3672" spans="1:10" x14ac:dyDescent="0.25">
      <c r="A3672">
        <v>4644</v>
      </c>
      <c r="B3672" t="s">
        <v>14457</v>
      </c>
      <c r="C3672">
        <v>92215188</v>
      </c>
      <c r="D3672" t="s">
        <v>11880</v>
      </c>
      <c r="E3672">
        <v>515.5</v>
      </c>
      <c r="F3672" s="27">
        <v>43221</v>
      </c>
      <c r="G3672">
        <v>513.5</v>
      </c>
      <c r="H3672" s="27">
        <v>43132</v>
      </c>
      <c r="I3672">
        <v>2</v>
      </c>
      <c r="J3672">
        <v>0.38</v>
      </c>
    </row>
    <row r="3673" spans="1:10" x14ac:dyDescent="0.25">
      <c r="A3673">
        <v>4644</v>
      </c>
      <c r="B3673" t="s">
        <v>14457</v>
      </c>
      <c r="C3673">
        <v>92215190</v>
      </c>
      <c r="D3673" t="s">
        <v>16292</v>
      </c>
      <c r="E3673">
        <v>50</v>
      </c>
      <c r="F3673" s="27">
        <v>42370</v>
      </c>
      <c r="G3673">
        <v>62.4</v>
      </c>
      <c r="H3673" s="27">
        <v>41548</v>
      </c>
      <c r="I3673">
        <v>-12.4</v>
      </c>
      <c r="J3673">
        <v>-19.87</v>
      </c>
    </row>
    <row r="3674" spans="1:10" x14ac:dyDescent="0.25">
      <c r="A3674">
        <v>4644</v>
      </c>
      <c r="B3674" t="s">
        <v>14457</v>
      </c>
      <c r="C3674">
        <v>92215192</v>
      </c>
      <c r="D3674" t="s">
        <v>15889</v>
      </c>
      <c r="E3674">
        <v>74</v>
      </c>
      <c r="F3674" s="27">
        <v>43221</v>
      </c>
      <c r="G3674">
        <v>75</v>
      </c>
      <c r="H3674" s="27">
        <v>43132</v>
      </c>
      <c r="I3674">
        <v>-1</v>
      </c>
      <c r="J3674">
        <v>-1.33</v>
      </c>
    </row>
    <row r="3675" spans="1:10" x14ac:dyDescent="0.25">
      <c r="A3675">
        <v>4644</v>
      </c>
      <c r="B3675" t="s">
        <v>14457</v>
      </c>
      <c r="C3675">
        <v>92215194</v>
      </c>
      <c r="D3675" t="s">
        <v>15259</v>
      </c>
      <c r="E3675">
        <v>94</v>
      </c>
      <c r="F3675" s="27">
        <v>42370</v>
      </c>
      <c r="G3675">
        <v>117.8</v>
      </c>
      <c r="H3675" s="27">
        <v>41548</v>
      </c>
      <c r="I3675">
        <v>-23.8</v>
      </c>
      <c r="J3675">
        <v>-20.2</v>
      </c>
    </row>
    <row r="3676" spans="1:10" x14ac:dyDescent="0.25">
      <c r="A3676">
        <v>4644</v>
      </c>
      <c r="B3676" t="s">
        <v>14457</v>
      </c>
      <c r="C3676">
        <v>92215195</v>
      </c>
      <c r="D3676" t="s">
        <v>12278</v>
      </c>
      <c r="E3676">
        <v>114</v>
      </c>
      <c r="F3676" s="27">
        <v>43221</v>
      </c>
      <c r="G3676">
        <v>111.5</v>
      </c>
      <c r="H3676" s="27">
        <v>43132</v>
      </c>
      <c r="I3676">
        <v>2.5</v>
      </c>
      <c r="J3676">
        <v>2.2400000000000002</v>
      </c>
    </row>
    <row r="3677" spans="1:10" x14ac:dyDescent="0.25">
      <c r="A3677">
        <v>4644</v>
      </c>
      <c r="B3677" t="s">
        <v>14457</v>
      </c>
      <c r="C3677">
        <v>92215197</v>
      </c>
      <c r="D3677" t="s">
        <v>14623</v>
      </c>
      <c r="E3677">
        <v>1883</v>
      </c>
      <c r="F3677" s="27">
        <v>42917</v>
      </c>
      <c r="G3677">
        <v>613</v>
      </c>
      <c r="H3677" s="27">
        <v>42461</v>
      </c>
      <c r="I3677">
        <v>23.5</v>
      </c>
      <c r="J3677">
        <v>3.83</v>
      </c>
    </row>
    <row r="3678" spans="1:10" x14ac:dyDescent="0.25">
      <c r="A3678">
        <v>4644</v>
      </c>
      <c r="B3678" t="s">
        <v>14457</v>
      </c>
      <c r="C3678">
        <v>92215198</v>
      </c>
      <c r="D3678" t="s">
        <v>15807</v>
      </c>
      <c r="E3678">
        <v>105</v>
      </c>
      <c r="F3678" s="27">
        <v>43221</v>
      </c>
      <c r="G3678">
        <v>107.5</v>
      </c>
      <c r="H3678" s="27">
        <v>42917</v>
      </c>
      <c r="I3678">
        <v>-2.5</v>
      </c>
      <c r="J3678">
        <v>-2.3199999999999998</v>
      </c>
    </row>
    <row r="3679" spans="1:10" x14ac:dyDescent="0.25">
      <c r="A3679">
        <v>4644</v>
      </c>
      <c r="B3679" t="s">
        <v>14457</v>
      </c>
      <c r="C3679">
        <v>92215200</v>
      </c>
      <c r="D3679" t="s">
        <v>16292</v>
      </c>
      <c r="E3679">
        <v>43.5</v>
      </c>
      <c r="F3679" s="27">
        <v>43221</v>
      </c>
      <c r="G3679">
        <v>44.5</v>
      </c>
      <c r="H3679" s="27">
        <v>43132</v>
      </c>
      <c r="I3679">
        <v>-1</v>
      </c>
      <c r="J3679">
        <v>-2.2400000000000002</v>
      </c>
    </row>
    <row r="3680" spans="1:10" x14ac:dyDescent="0.25">
      <c r="A3680">
        <v>4644</v>
      </c>
      <c r="B3680" t="s">
        <v>14457</v>
      </c>
      <c r="C3680">
        <v>92215202</v>
      </c>
      <c r="D3680" t="s">
        <v>15747</v>
      </c>
      <c r="E3680">
        <v>118</v>
      </c>
      <c r="F3680" s="27">
        <v>43221</v>
      </c>
      <c r="G3680">
        <v>119</v>
      </c>
      <c r="H3680" s="27">
        <v>43132</v>
      </c>
      <c r="I3680">
        <v>-1</v>
      </c>
      <c r="J3680">
        <v>-0.84</v>
      </c>
    </row>
    <row r="3681" spans="1:10" x14ac:dyDescent="0.25">
      <c r="A3681">
        <v>4644</v>
      </c>
      <c r="B3681" t="s">
        <v>14457</v>
      </c>
      <c r="C3681">
        <v>92215203</v>
      </c>
      <c r="D3681" t="s">
        <v>15908</v>
      </c>
      <c r="E3681">
        <v>90</v>
      </c>
      <c r="F3681" s="27">
        <v>42370</v>
      </c>
      <c r="G3681">
        <v>100.8</v>
      </c>
      <c r="H3681" s="27">
        <v>41548</v>
      </c>
      <c r="I3681">
        <v>-10.8</v>
      </c>
      <c r="J3681">
        <v>-10.71</v>
      </c>
    </row>
    <row r="3682" spans="1:10" x14ac:dyDescent="0.25">
      <c r="A3682">
        <v>4644</v>
      </c>
      <c r="B3682" t="s">
        <v>14457</v>
      </c>
      <c r="C3682">
        <v>92215204</v>
      </c>
      <c r="D3682" t="s">
        <v>15862</v>
      </c>
      <c r="E3682">
        <v>99.5</v>
      </c>
      <c r="F3682" s="27">
        <v>43221</v>
      </c>
      <c r="G3682">
        <v>100.5</v>
      </c>
      <c r="H3682" s="27">
        <v>43132</v>
      </c>
      <c r="I3682">
        <v>-1</v>
      </c>
      <c r="J3682">
        <v>-0.99</v>
      </c>
    </row>
    <row r="3683" spans="1:10" x14ac:dyDescent="0.25">
      <c r="A3683">
        <v>4644</v>
      </c>
      <c r="B3683" t="s">
        <v>14457</v>
      </c>
      <c r="C3683">
        <v>92215209</v>
      </c>
      <c r="D3683" t="s">
        <v>16099</v>
      </c>
      <c r="E3683">
        <v>66</v>
      </c>
      <c r="F3683" s="27">
        <v>43221</v>
      </c>
      <c r="G3683">
        <v>64</v>
      </c>
      <c r="H3683" s="27">
        <v>43132</v>
      </c>
      <c r="I3683">
        <v>2</v>
      </c>
      <c r="J3683">
        <v>3.12</v>
      </c>
    </row>
    <row r="3684" spans="1:10" x14ac:dyDescent="0.25">
      <c r="A3684">
        <v>4644</v>
      </c>
      <c r="B3684" t="s">
        <v>14457</v>
      </c>
      <c r="C3684">
        <v>92215210</v>
      </c>
      <c r="D3684" t="s">
        <v>16523</v>
      </c>
      <c r="E3684">
        <v>8</v>
      </c>
      <c r="F3684" s="27">
        <v>42370</v>
      </c>
      <c r="G3684">
        <v>9.1999999999999993</v>
      </c>
      <c r="H3684" s="27">
        <v>41548</v>
      </c>
      <c r="I3684">
        <v>-1.2</v>
      </c>
      <c r="J3684">
        <v>-13.04</v>
      </c>
    </row>
    <row r="3685" spans="1:10" x14ac:dyDescent="0.25">
      <c r="A3685">
        <v>4644</v>
      </c>
      <c r="B3685" t="s">
        <v>14457</v>
      </c>
      <c r="C3685">
        <v>92215211</v>
      </c>
      <c r="D3685" t="s">
        <v>14935</v>
      </c>
      <c r="E3685">
        <v>318</v>
      </c>
      <c r="F3685" s="27">
        <v>43132</v>
      </c>
      <c r="G3685">
        <v>280.5</v>
      </c>
      <c r="H3685" s="27">
        <v>42917</v>
      </c>
      <c r="I3685">
        <v>37.5</v>
      </c>
      <c r="J3685">
        <v>13.36</v>
      </c>
    </row>
    <row r="3686" spans="1:10" x14ac:dyDescent="0.25">
      <c r="A3686">
        <v>4644</v>
      </c>
      <c r="B3686" t="s">
        <v>14457</v>
      </c>
      <c r="C3686">
        <v>92215212</v>
      </c>
      <c r="D3686" t="s">
        <v>16120</v>
      </c>
      <c r="E3686">
        <v>64.5</v>
      </c>
      <c r="F3686" s="27">
        <v>42552</v>
      </c>
      <c r="G3686">
        <v>184</v>
      </c>
      <c r="H3686" s="27">
        <v>42461</v>
      </c>
      <c r="I3686">
        <v>7</v>
      </c>
      <c r="J3686">
        <v>3.8</v>
      </c>
    </row>
    <row r="3687" spans="1:10" x14ac:dyDescent="0.25">
      <c r="A3687">
        <v>4644</v>
      </c>
      <c r="B3687" t="s">
        <v>14457</v>
      </c>
      <c r="C3687">
        <v>92215215</v>
      </c>
      <c r="D3687" t="s">
        <v>12119</v>
      </c>
      <c r="E3687">
        <v>25</v>
      </c>
      <c r="F3687" s="27">
        <v>42705</v>
      </c>
      <c r="G3687">
        <v>25.6</v>
      </c>
      <c r="H3687" s="27">
        <v>41548</v>
      </c>
      <c r="I3687">
        <v>-0.6</v>
      </c>
      <c r="J3687">
        <v>-2.34</v>
      </c>
    </row>
    <row r="3688" spans="1:10" x14ac:dyDescent="0.25">
      <c r="A3688">
        <v>4644</v>
      </c>
      <c r="B3688" t="s">
        <v>14457</v>
      </c>
      <c r="C3688">
        <v>92215218</v>
      </c>
      <c r="D3688" t="s">
        <v>16519</v>
      </c>
      <c r="E3688">
        <v>32</v>
      </c>
      <c r="F3688" s="27">
        <v>42917</v>
      </c>
      <c r="G3688">
        <v>35.5</v>
      </c>
      <c r="H3688" s="27">
        <v>42795</v>
      </c>
      <c r="I3688">
        <v>-3.5</v>
      </c>
      <c r="J3688">
        <v>-9.85</v>
      </c>
    </row>
    <row r="3689" spans="1:10" x14ac:dyDescent="0.25">
      <c r="A3689">
        <v>4644</v>
      </c>
      <c r="B3689" t="s">
        <v>14457</v>
      </c>
      <c r="C3689">
        <v>92215220</v>
      </c>
      <c r="D3689" t="s">
        <v>11620</v>
      </c>
      <c r="E3689">
        <v>8</v>
      </c>
      <c r="F3689" s="27">
        <v>42370</v>
      </c>
      <c r="G3689">
        <v>8.6</v>
      </c>
      <c r="H3689" s="27">
        <v>41548</v>
      </c>
      <c r="I3689">
        <v>-0.6</v>
      </c>
      <c r="J3689">
        <v>-6.97</v>
      </c>
    </row>
    <row r="3690" spans="1:10" x14ac:dyDescent="0.25">
      <c r="A3690">
        <v>4644</v>
      </c>
      <c r="B3690" t="s">
        <v>14457</v>
      </c>
      <c r="C3690">
        <v>92215222</v>
      </c>
      <c r="D3690" t="s">
        <v>17197</v>
      </c>
      <c r="E3690">
        <v>19.5</v>
      </c>
      <c r="F3690" s="27">
        <v>43221</v>
      </c>
      <c r="G3690">
        <v>16.5</v>
      </c>
      <c r="H3690" s="27">
        <v>42917</v>
      </c>
      <c r="I3690">
        <v>3</v>
      </c>
      <c r="J3690">
        <v>18.18</v>
      </c>
    </row>
    <row r="3691" spans="1:10" x14ac:dyDescent="0.25">
      <c r="A3691">
        <v>4644</v>
      </c>
      <c r="B3691" t="s">
        <v>14457</v>
      </c>
      <c r="C3691">
        <v>92215223</v>
      </c>
      <c r="D3691" t="s">
        <v>17352</v>
      </c>
      <c r="E3691">
        <v>16</v>
      </c>
      <c r="F3691" s="27">
        <v>42917</v>
      </c>
      <c r="G3691">
        <v>8</v>
      </c>
      <c r="H3691" s="27">
        <v>41548</v>
      </c>
      <c r="I3691">
        <v>8</v>
      </c>
      <c r="J3691">
        <v>100</v>
      </c>
    </row>
    <row r="3692" spans="1:10" x14ac:dyDescent="0.25">
      <c r="A3692">
        <v>4644</v>
      </c>
      <c r="B3692" t="s">
        <v>14457</v>
      </c>
      <c r="C3692">
        <v>92215224</v>
      </c>
      <c r="D3692" t="s">
        <v>15979</v>
      </c>
      <c r="E3692">
        <v>49</v>
      </c>
      <c r="F3692" s="27">
        <v>43221</v>
      </c>
      <c r="G3692">
        <v>49.5</v>
      </c>
      <c r="H3692" s="27">
        <v>42917</v>
      </c>
      <c r="I3692">
        <v>-0.5</v>
      </c>
      <c r="J3692">
        <v>-1.01</v>
      </c>
    </row>
    <row r="3693" spans="1:10" x14ac:dyDescent="0.25">
      <c r="A3693">
        <v>4644</v>
      </c>
      <c r="B3693" t="s">
        <v>14457</v>
      </c>
      <c r="C3693">
        <v>92215228</v>
      </c>
      <c r="D3693" t="s">
        <v>16812</v>
      </c>
      <c r="E3693">
        <v>11</v>
      </c>
      <c r="F3693" s="27">
        <v>43132</v>
      </c>
      <c r="G3693">
        <v>10</v>
      </c>
      <c r="H3693" s="27">
        <v>42917</v>
      </c>
      <c r="I3693">
        <v>1</v>
      </c>
      <c r="J3693">
        <v>10</v>
      </c>
    </row>
    <row r="3694" spans="1:10" x14ac:dyDescent="0.25">
      <c r="A3694">
        <v>4644</v>
      </c>
      <c r="B3694" t="s">
        <v>14457</v>
      </c>
      <c r="C3694">
        <v>92215230</v>
      </c>
      <c r="D3694" t="s">
        <v>17915</v>
      </c>
      <c r="E3694">
        <v>8</v>
      </c>
      <c r="F3694" s="27">
        <v>42370</v>
      </c>
      <c r="G3694">
        <v>9</v>
      </c>
      <c r="H3694" s="27">
        <v>41548</v>
      </c>
      <c r="I3694">
        <v>-1</v>
      </c>
      <c r="J3694">
        <v>-11.11</v>
      </c>
    </row>
    <row r="3695" spans="1:10" x14ac:dyDescent="0.25">
      <c r="A3695">
        <v>4644</v>
      </c>
      <c r="B3695" t="s">
        <v>14457</v>
      </c>
      <c r="C3695">
        <v>92215232</v>
      </c>
      <c r="D3695" t="s">
        <v>17122</v>
      </c>
      <c r="E3695">
        <v>20</v>
      </c>
      <c r="F3695" s="27">
        <v>42370</v>
      </c>
      <c r="G3695">
        <v>12.7</v>
      </c>
      <c r="H3695" s="27">
        <v>41548</v>
      </c>
      <c r="I3695">
        <v>7.3</v>
      </c>
      <c r="J3695">
        <v>57.48</v>
      </c>
    </row>
    <row r="3696" spans="1:10" x14ac:dyDescent="0.25">
      <c r="A3696">
        <v>4644</v>
      </c>
      <c r="B3696" t="s">
        <v>14457</v>
      </c>
      <c r="C3696">
        <v>92215233</v>
      </c>
      <c r="D3696" t="s">
        <v>15874</v>
      </c>
      <c r="E3696">
        <v>95.5</v>
      </c>
      <c r="F3696" s="27">
        <v>43221</v>
      </c>
      <c r="G3696">
        <v>93</v>
      </c>
      <c r="H3696" s="27">
        <v>43132</v>
      </c>
      <c r="I3696">
        <v>2.5</v>
      </c>
      <c r="J3696">
        <v>2.68</v>
      </c>
    </row>
    <row r="3697" spans="1:10" x14ac:dyDescent="0.25">
      <c r="A3697">
        <v>4644</v>
      </c>
      <c r="B3697" t="s">
        <v>14457</v>
      </c>
      <c r="C3697">
        <v>92215234</v>
      </c>
      <c r="D3697" t="s">
        <v>16999</v>
      </c>
      <c r="E3697">
        <v>17.5</v>
      </c>
      <c r="F3697" s="27">
        <v>42917</v>
      </c>
      <c r="G3697">
        <v>16.5</v>
      </c>
      <c r="H3697" s="27">
        <v>42795</v>
      </c>
      <c r="I3697">
        <v>1</v>
      </c>
      <c r="J3697">
        <v>6.06</v>
      </c>
    </row>
    <row r="3698" spans="1:10" x14ac:dyDescent="0.25">
      <c r="A3698">
        <v>4644</v>
      </c>
      <c r="B3698" t="s">
        <v>14457</v>
      </c>
      <c r="C3698">
        <v>92215241</v>
      </c>
      <c r="D3698" t="s">
        <v>16924</v>
      </c>
      <c r="E3698">
        <v>25</v>
      </c>
      <c r="F3698" s="27">
        <v>42370</v>
      </c>
      <c r="G3698">
        <v>30</v>
      </c>
      <c r="H3698" s="27">
        <v>41548</v>
      </c>
      <c r="I3698">
        <v>-5</v>
      </c>
      <c r="J3698">
        <v>-16.66</v>
      </c>
    </row>
    <row r="3699" spans="1:10" x14ac:dyDescent="0.25">
      <c r="A3699">
        <v>4644</v>
      </c>
      <c r="B3699" t="s">
        <v>14457</v>
      </c>
      <c r="C3699">
        <v>92215243</v>
      </c>
      <c r="D3699" t="s">
        <v>16333</v>
      </c>
      <c r="E3699">
        <v>11</v>
      </c>
      <c r="F3699" s="27">
        <v>41548</v>
      </c>
      <c r="G3699">
        <v>58.2</v>
      </c>
      <c r="H3699" s="27">
        <v>41548</v>
      </c>
      <c r="I3699">
        <v>-31.2</v>
      </c>
      <c r="J3699">
        <v>-53.6</v>
      </c>
    </row>
    <row r="3700" spans="1:10" x14ac:dyDescent="0.25">
      <c r="A3700">
        <v>4644</v>
      </c>
      <c r="B3700" t="s">
        <v>14457</v>
      </c>
      <c r="C3700">
        <v>92215245</v>
      </c>
      <c r="D3700" t="s">
        <v>14659</v>
      </c>
      <c r="E3700">
        <v>1578</v>
      </c>
      <c r="F3700" s="27">
        <v>42461</v>
      </c>
      <c r="G3700">
        <v>3395</v>
      </c>
      <c r="H3700" s="27">
        <v>41548</v>
      </c>
      <c r="I3700">
        <v>-1817</v>
      </c>
      <c r="J3700">
        <v>-53.51</v>
      </c>
    </row>
    <row r="3701" spans="1:10" x14ac:dyDescent="0.25">
      <c r="A3701">
        <v>4644</v>
      </c>
      <c r="B3701" t="s">
        <v>14457</v>
      </c>
      <c r="C3701">
        <v>92215246</v>
      </c>
      <c r="D3701" t="s">
        <v>15995</v>
      </c>
      <c r="E3701">
        <v>78</v>
      </c>
      <c r="F3701" s="27">
        <v>43221</v>
      </c>
      <c r="G3701">
        <v>76</v>
      </c>
      <c r="H3701" s="27">
        <v>43132</v>
      </c>
      <c r="I3701">
        <v>2</v>
      </c>
      <c r="J3701">
        <v>2.63</v>
      </c>
    </row>
    <row r="3702" spans="1:10" x14ac:dyDescent="0.25">
      <c r="A3702">
        <v>4644</v>
      </c>
      <c r="B3702" t="s">
        <v>14457</v>
      </c>
      <c r="C3702">
        <v>92215253</v>
      </c>
      <c r="D3702" t="s">
        <v>17013</v>
      </c>
      <c r="E3702">
        <v>23.5</v>
      </c>
      <c r="F3702" s="27">
        <v>43221</v>
      </c>
      <c r="G3702">
        <v>24</v>
      </c>
      <c r="H3702" s="27">
        <v>43132</v>
      </c>
      <c r="I3702">
        <v>-0.5</v>
      </c>
      <c r="J3702">
        <v>-2.08</v>
      </c>
    </row>
    <row r="3703" spans="1:10" x14ac:dyDescent="0.25">
      <c r="A3703">
        <v>4644</v>
      </c>
      <c r="B3703" t="s">
        <v>14457</v>
      </c>
      <c r="C3703">
        <v>92215254</v>
      </c>
      <c r="D3703" t="s">
        <v>16925</v>
      </c>
      <c r="E3703">
        <v>25</v>
      </c>
      <c r="F3703" s="27">
        <v>42370</v>
      </c>
      <c r="G3703">
        <v>37.700000000000003</v>
      </c>
      <c r="H3703" s="27">
        <v>41548</v>
      </c>
      <c r="I3703">
        <v>-12.7</v>
      </c>
      <c r="J3703">
        <v>-33.68</v>
      </c>
    </row>
    <row r="3704" spans="1:10" x14ac:dyDescent="0.25">
      <c r="A3704">
        <v>4644</v>
      </c>
      <c r="B3704" t="s">
        <v>14457</v>
      </c>
      <c r="C3704">
        <v>92215256</v>
      </c>
      <c r="D3704" t="s">
        <v>14492</v>
      </c>
      <c r="E3704">
        <v>4484.5</v>
      </c>
      <c r="F3704" s="27">
        <v>42917</v>
      </c>
      <c r="G3704">
        <v>4275</v>
      </c>
      <c r="H3704" s="27">
        <v>42705</v>
      </c>
      <c r="I3704">
        <v>209.5</v>
      </c>
      <c r="J3704">
        <v>4.9000000000000004</v>
      </c>
    </row>
    <row r="3705" spans="1:10" x14ac:dyDescent="0.25">
      <c r="A3705">
        <v>4644</v>
      </c>
      <c r="B3705" t="s">
        <v>14457</v>
      </c>
      <c r="C3705">
        <v>92215260</v>
      </c>
      <c r="D3705" t="s">
        <v>16565</v>
      </c>
      <c r="E3705">
        <v>30.5</v>
      </c>
      <c r="F3705" s="27">
        <v>43132</v>
      </c>
      <c r="G3705">
        <v>28</v>
      </c>
      <c r="H3705" s="27">
        <v>42917</v>
      </c>
      <c r="I3705">
        <v>2.5</v>
      </c>
      <c r="J3705">
        <v>8.92</v>
      </c>
    </row>
    <row r="3706" spans="1:10" x14ac:dyDescent="0.25">
      <c r="A3706">
        <v>4644</v>
      </c>
      <c r="B3706" t="s">
        <v>14457</v>
      </c>
      <c r="C3706">
        <v>92215261</v>
      </c>
      <c r="D3706" t="s">
        <v>16019</v>
      </c>
      <c r="E3706">
        <v>75</v>
      </c>
      <c r="F3706" s="27">
        <v>42917</v>
      </c>
      <c r="G3706">
        <v>100</v>
      </c>
      <c r="H3706" s="27">
        <v>42795</v>
      </c>
      <c r="I3706">
        <v>-25</v>
      </c>
      <c r="J3706">
        <v>-25</v>
      </c>
    </row>
    <row r="3707" spans="1:10" x14ac:dyDescent="0.25">
      <c r="A3707">
        <v>4644</v>
      </c>
      <c r="B3707" t="s">
        <v>14457</v>
      </c>
      <c r="C3707">
        <v>92215262</v>
      </c>
      <c r="D3707" t="s">
        <v>15157</v>
      </c>
      <c r="E3707">
        <v>329.5</v>
      </c>
      <c r="F3707" s="27">
        <v>42370</v>
      </c>
      <c r="G3707">
        <v>412.2</v>
      </c>
      <c r="H3707" s="27">
        <v>41548</v>
      </c>
      <c r="I3707">
        <v>-82.7</v>
      </c>
      <c r="J3707">
        <v>-20.059999999999999</v>
      </c>
    </row>
    <row r="3708" spans="1:10" x14ac:dyDescent="0.25">
      <c r="A3708">
        <v>4644</v>
      </c>
      <c r="B3708" t="s">
        <v>14457</v>
      </c>
      <c r="C3708">
        <v>92215266</v>
      </c>
      <c r="D3708" t="s">
        <v>16739</v>
      </c>
      <c r="E3708">
        <v>29</v>
      </c>
      <c r="F3708" s="27">
        <v>43221</v>
      </c>
      <c r="G3708">
        <v>29.5</v>
      </c>
      <c r="H3708" s="27">
        <v>43132</v>
      </c>
      <c r="I3708">
        <v>-0.5</v>
      </c>
      <c r="J3708">
        <v>-1.69</v>
      </c>
    </row>
    <row r="3709" spans="1:10" x14ac:dyDescent="0.25">
      <c r="A3709">
        <v>4644</v>
      </c>
      <c r="B3709" t="s">
        <v>14457</v>
      </c>
      <c r="C3709">
        <v>92215267</v>
      </c>
      <c r="D3709" t="s">
        <v>15547</v>
      </c>
      <c r="E3709">
        <v>45</v>
      </c>
      <c r="F3709" s="27">
        <v>43221</v>
      </c>
      <c r="G3709">
        <v>42.5</v>
      </c>
      <c r="H3709" s="27">
        <v>43132</v>
      </c>
      <c r="I3709">
        <v>2.5</v>
      </c>
      <c r="J3709">
        <v>5.88</v>
      </c>
    </row>
    <row r="3710" spans="1:10" x14ac:dyDescent="0.25">
      <c r="A3710">
        <v>4644</v>
      </c>
      <c r="B3710" t="s">
        <v>14457</v>
      </c>
      <c r="C3710">
        <v>92215268</v>
      </c>
      <c r="D3710" t="s">
        <v>16118</v>
      </c>
      <c r="E3710">
        <v>8.5</v>
      </c>
      <c r="F3710" s="27">
        <v>43132</v>
      </c>
      <c r="G3710">
        <v>10.6</v>
      </c>
      <c r="H3710" s="27">
        <v>41548</v>
      </c>
      <c r="I3710">
        <v>-2.1</v>
      </c>
      <c r="J3710">
        <v>-19.809999999999999</v>
      </c>
    </row>
    <row r="3711" spans="1:10" x14ac:dyDescent="0.25">
      <c r="A3711">
        <v>4644</v>
      </c>
      <c r="B3711" t="s">
        <v>14457</v>
      </c>
      <c r="C3711">
        <v>92215276</v>
      </c>
      <c r="D3711" t="s">
        <v>15734</v>
      </c>
      <c r="E3711">
        <v>121.5</v>
      </c>
      <c r="F3711" s="27">
        <v>43221</v>
      </c>
      <c r="G3711">
        <v>121</v>
      </c>
      <c r="H3711" s="27">
        <v>42917</v>
      </c>
      <c r="I3711">
        <v>0.5</v>
      </c>
      <c r="J3711">
        <v>0.41</v>
      </c>
    </row>
    <row r="3712" spans="1:10" x14ac:dyDescent="0.25">
      <c r="A3712">
        <v>4644</v>
      </c>
      <c r="B3712" t="s">
        <v>14457</v>
      </c>
      <c r="C3712">
        <v>92215279</v>
      </c>
      <c r="D3712" t="s">
        <v>17529</v>
      </c>
      <c r="E3712">
        <v>13.5</v>
      </c>
      <c r="F3712" s="27">
        <v>42370</v>
      </c>
      <c r="G3712">
        <v>16.399999999999999</v>
      </c>
      <c r="H3712" s="27">
        <v>41548</v>
      </c>
      <c r="I3712">
        <v>-2.9</v>
      </c>
      <c r="J3712">
        <v>-17.68</v>
      </c>
    </row>
    <row r="3713" spans="1:10" x14ac:dyDescent="0.25">
      <c r="A3713">
        <v>4644</v>
      </c>
      <c r="B3713" t="s">
        <v>14457</v>
      </c>
      <c r="C3713">
        <v>92215280</v>
      </c>
      <c r="D3713" t="s">
        <v>16469</v>
      </c>
      <c r="E3713">
        <v>39.5</v>
      </c>
      <c r="F3713" s="27">
        <v>43221</v>
      </c>
      <c r="G3713">
        <v>40</v>
      </c>
      <c r="H3713" s="27">
        <v>42917</v>
      </c>
      <c r="I3713">
        <v>-0.5</v>
      </c>
      <c r="J3713">
        <v>-1.25</v>
      </c>
    </row>
    <row r="3714" spans="1:10" x14ac:dyDescent="0.25">
      <c r="A3714">
        <v>4644</v>
      </c>
      <c r="B3714" t="s">
        <v>14457</v>
      </c>
      <c r="C3714">
        <v>92215281</v>
      </c>
      <c r="D3714" t="s">
        <v>16855</v>
      </c>
      <c r="E3714">
        <v>18.5</v>
      </c>
      <c r="F3714" s="27">
        <v>42370</v>
      </c>
      <c r="G3714">
        <v>13.8</v>
      </c>
      <c r="H3714" s="27">
        <v>41913</v>
      </c>
      <c r="I3714">
        <v>4.7</v>
      </c>
      <c r="J3714">
        <v>34.049999999999997</v>
      </c>
    </row>
    <row r="3715" spans="1:10" x14ac:dyDescent="0.25">
      <c r="A3715">
        <v>4644</v>
      </c>
      <c r="B3715" t="s">
        <v>14457</v>
      </c>
      <c r="C3715">
        <v>92215282</v>
      </c>
      <c r="D3715" t="s">
        <v>16168</v>
      </c>
      <c r="E3715">
        <v>61</v>
      </c>
      <c r="F3715" s="27">
        <v>43221</v>
      </c>
      <c r="G3715">
        <v>60.5</v>
      </c>
      <c r="H3715" s="27">
        <v>43132</v>
      </c>
      <c r="I3715">
        <v>0.5</v>
      </c>
      <c r="J3715">
        <v>0.82</v>
      </c>
    </row>
    <row r="3716" spans="1:10" x14ac:dyDescent="0.25">
      <c r="A3716">
        <v>4644</v>
      </c>
      <c r="B3716" t="s">
        <v>14457</v>
      </c>
      <c r="C3716">
        <v>92215283</v>
      </c>
      <c r="D3716" t="s">
        <v>16421</v>
      </c>
      <c r="E3716">
        <v>42.5</v>
      </c>
      <c r="F3716" s="27">
        <v>43132</v>
      </c>
      <c r="G3716">
        <v>20.5</v>
      </c>
      <c r="H3716" s="27">
        <v>42917</v>
      </c>
      <c r="I3716">
        <v>22</v>
      </c>
      <c r="J3716">
        <v>107.31</v>
      </c>
    </row>
    <row r="3717" spans="1:10" x14ac:dyDescent="0.25">
      <c r="A3717">
        <v>4644</v>
      </c>
      <c r="B3717" t="s">
        <v>14457</v>
      </c>
      <c r="C3717">
        <v>92215286</v>
      </c>
      <c r="D3717" t="s">
        <v>16926</v>
      </c>
      <c r="E3717">
        <v>25</v>
      </c>
      <c r="F3717" s="27">
        <v>42370</v>
      </c>
      <c r="G3717">
        <v>46.8</v>
      </c>
      <c r="H3717" s="27">
        <v>41548</v>
      </c>
      <c r="I3717">
        <v>-21.8</v>
      </c>
      <c r="J3717">
        <v>-46.58</v>
      </c>
    </row>
    <row r="3718" spans="1:10" x14ac:dyDescent="0.25">
      <c r="A3718">
        <v>4644</v>
      </c>
      <c r="B3718" t="s">
        <v>14457</v>
      </c>
      <c r="C3718">
        <v>92215290</v>
      </c>
      <c r="D3718" t="s">
        <v>17422</v>
      </c>
      <c r="E3718">
        <v>15</v>
      </c>
      <c r="F3718" s="27">
        <v>42370</v>
      </c>
      <c r="G3718">
        <v>19</v>
      </c>
      <c r="H3718" s="27">
        <v>41548</v>
      </c>
      <c r="I3718">
        <v>-4</v>
      </c>
      <c r="J3718">
        <v>-21.05</v>
      </c>
    </row>
    <row r="3719" spans="1:10" x14ac:dyDescent="0.25">
      <c r="A3719">
        <v>4644</v>
      </c>
      <c r="B3719" t="s">
        <v>14457</v>
      </c>
      <c r="C3719">
        <v>92215292</v>
      </c>
      <c r="D3719" t="s">
        <v>15228</v>
      </c>
      <c r="E3719">
        <v>8.5</v>
      </c>
      <c r="F3719" s="27">
        <v>43221</v>
      </c>
      <c r="G3719">
        <v>34</v>
      </c>
      <c r="H3719" s="27">
        <v>42795</v>
      </c>
      <c r="I3719">
        <v>-9</v>
      </c>
      <c r="J3719">
        <v>-26.47</v>
      </c>
    </row>
    <row r="3720" spans="1:10" x14ac:dyDescent="0.25">
      <c r="A3720">
        <v>4644</v>
      </c>
      <c r="B3720" t="s">
        <v>14457</v>
      </c>
      <c r="C3720">
        <v>92215293</v>
      </c>
      <c r="D3720" t="s">
        <v>11355</v>
      </c>
      <c r="E3720">
        <v>783.5</v>
      </c>
      <c r="F3720" s="27">
        <v>42370</v>
      </c>
      <c r="G3720">
        <v>979.2</v>
      </c>
      <c r="H3720" s="27">
        <v>41548</v>
      </c>
      <c r="I3720">
        <v>-195.7</v>
      </c>
      <c r="J3720">
        <v>-19.98</v>
      </c>
    </row>
    <row r="3721" spans="1:10" x14ac:dyDescent="0.25">
      <c r="A3721">
        <v>4644</v>
      </c>
      <c r="B3721" t="s">
        <v>14457</v>
      </c>
      <c r="C3721">
        <v>92215294</v>
      </c>
      <c r="D3721" t="s">
        <v>16855</v>
      </c>
      <c r="E3721">
        <v>26</v>
      </c>
      <c r="F3721" s="27">
        <v>43132</v>
      </c>
      <c r="G3721">
        <v>24.5</v>
      </c>
      <c r="H3721" s="27">
        <v>42917</v>
      </c>
      <c r="I3721">
        <v>1.5</v>
      </c>
      <c r="J3721">
        <v>6.12</v>
      </c>
    </row>
    <row r="3722" spans="1:10" x14ac:dyDescent="0.25">
      <c r="A3722">
        <v>4644</v>
      </c>
      <c r="B3722" t="s">
        <v>14457</v>
      </c>
      <c r="C3722">
        <v>92215295</v>
      </c>
      <c r="D3722" t="s">
        <v>15545</v>
      </c>
      <c r="E3722">
        <v>145</v>
      </c>
      <c r="F3722" s="27">
        <v>43132</v>
      </c>
      <c r="G3722">
        <v>151</v>
      </c>
      <c r="H3722" s="27">
        <v>42917</v>
      </c>
      <c r="I3722">
        <v>-6</v>
      </c>
      <c r="J3722">
        <v>-3.97</v>
      </c>
    </row>
    <row r="3723" spans="1:10" x14ac:dyDescent="0.25">
      <c r="A3723">
        <v>4644</v>
      </c>
      <c r="B3723" t="s">
        <v>14457</v>
      </c>
      <c r="C3723">
        <v>92215296</v>
      </c>
      <c r="D3723" t="s">
        <v>15448</v>
      </c>
      <c r="E3723">
        <v>151.5</v>
      </c>
      <c r="F3723" s="27">
        <v>42370</v>
      </c>
      <c r="G3723">
        <v>147.30000000000001</v>
      </c>
      <c r="H3723" s="27">
        <v>41913</v>
      </c>
      <c r="I3723">
        <v>4.2</v>
      </c>
      <c r="J3723">
        <v>2.85</v>
      </c>
    </row>
    <row r="3724" spans="1:10" x14ac:dyDescent="0.25">
      <c r="A3724">
        <v>4644</v>
      </c>
      <c r="B3724" t="s">
        <v>14457</v>
      </c>
      <c r="C3724">
        <v>92215297</v>
      </c>
      <c r="D3724" t="s">
        <v>15619</v>
      </c>
      <c r="E3724">
        <v>142.5</v>
      </c>
      <c r="F3724" s="27">
        <v>43221</v>
      </c>
      <c r="G3724">
        <v>48.9</v>
      </c>
      <c r="H3724" s="27">
        <v>41548</v>
      </c>
      <c r="I3724">
        <v>-9.9</v>
      </c>
      <c r="J3724">
        <v>-20.239999999999998</v>
      </c>
    </row>
    <row r="3725" spans="1:10" x14ac:dyDescent="0.25">
      <c r="A3725">
        <v>4644</v>
      </c>
      <c r="B3725" t="s">
        <v>14457</v>
      </c>
      <c r="C3725">
        <v>92215298</v>
      </c>
      <c r="D3725" t="s">
        <v>17329</v>
      </c>
      <c r="E3725">
        <v>16.5</v>
      </c>
      <c r="F3725" s="27">
        <v>42461</v>
      </c>
      <c r="G3725">
        <v>15</v>
      </c>
      <c r="H3725" s="27">
        <v>42370</v>
      </c>
      <c r="I3725">
        <v>1.5</v>
      </c>
      <c r="J3725">
        <v>10</v>
      </c>
    </row>
    <row r="3726" spans="1:10" x14ac:dyDescent="0.25">
      <c r="A3726">
        <v>4644</v>
      </c>
      <c r="B3726" t="s">
        <v>14457</v>
      </c>
      <c r="C3726">
        <v>92215299</v>
      </c>
      <c r="D3726" t="s">
        <v>15142</v>
      </c>
      <c r="E3726">
        <v>348.5</v>
      </c>
      <c r="F3726" s="27">
        <v>42917</v>
      </c>
      <c r="G3726">
        <v>353.5</v>
      </c>
      <c r="H3726" s="27">
        <v>42795</v>
      </c>
      <c r="I3726">
        <v>-5</v>
      </c>
      <c r="J3726">
        <v>-1.41</v>
      </c>
    </row>
    <row r="3727" spans="1:10" x14ac:dyDescent="0.25">
      <c r="A3727">
        <v>4644</v>
      </c>
      <c r="B3727" t="s">
        <v>14457</v>
      </c>
      <c r="C3727">
        <v>92215300</v>
      </c>
      <c r="D3727" t="s">
        <v>15448</v>
      </c>
      <c r="E3727">
        <v>190.5</v>
      </c>
      <c r="F3727" s="27">
        <v>42370</v>
      </c>
      <c r="G3727">
        <v>168.6</v>
      </c>
      <c r="H3727" s="27">
        <v>41913</v>
      </c>
      <c r="I3727">
        <v>21.9</v>
      </c>
      <c r="J3727">
        <v>12.98</v>
      </c>
    </row>
    <row r="3728" spans="1:10" x14ac:dyDescent="0.25">
      <c r="A3728">
        <v>4644</v>
      </c>
      <c r="B3728" t="s">
        <v>14457</v>
      </c>
      <c r="C3728">
        <v>92215301</v>
      </c>
      <c r="D3728" t="s">
        <v>16393</v>
      </c>
      <c r="E3728">
        <v>44.5</v>
      </c>
      <c r="F3728" s="27">
        <v>42370</v>
      </c>
      <c r="G3728">
        <v>55.9</v>
      </c>
      <c r="H3728" s="27">
        <v>41548</v>
      </c>
      <c r="I3728">
        <v>-11.4</v>
      </c>
      <c r="J3728">
        <v>-20.39</v>
      </c>
    </row>
    <row r="3729" spans="1:10" x14ac:dyDescent="0.25">
      <c r="A3729">
        <v>4644</v>
      </c>
      <c r="B3729" t="s">
        <v>14457</v>
      </c>
      <c r="C3729">
        <v>92215304</v>
      </c>
      <c r="D3729" t="s">
        <v>15152</v>
      </c>
      <c r="E3729">
        <v>342.5</v>
      </c>
      <c r="F3729" s="27">
        <v>42370</v>
      </c>
      <c r="G3729">
        <v>428.3</v>
      </c>
      <c r="H3729" s="27">
        <v>41548</v>
      </c>
      <c r="I3729">
        <v>-85.8</v>
      </c>
      <c r="J3729">
        <v>-20.03</v>
      </c>
    </row>
    <row r="3730" spans="1:10" x14ac:dyDescent="0.25">
      <c r="A3730">
        <v>4644</v>
      </c>
      <c r="B3730" t="s">
        <v>14457</v>
      </c>
      <c r="C3730">
        <v>92215305</v>
      </c>
      <c r="D3730" t="s">
        <v>16024</v>
      </c>
      <c r="E3730">
        <v>74.5</v>
      </c>
      <c r="F3730" s="27">
        <v>43221</v>
      </c>
      <c r="G3730">
        <v>25</v>
      </c>
      <c r="H3730" s="27">
        <v>41548</v>
      </c>
      <c r="I3730">
        <v>49.5</v>
      </c>
      <c r="J3730">
        <v>198</v>
      </c>
    </row>
    <row r="3731" spans="1:10" x14ac:dyDescent="0.25">
      <c r="A3731">
        <v>4644</v>
      </c>
      <c r="B3731" t="s">
        <v>14457</v>
      </c>
      <c r="C3731">
        <v>92215307</v>
      </c>
      <c r="D3731" t="s">
        <v>17977</v>
      </c>
      <c r="E3731">
        <v>8</v>
      </c>
      <c r="F3731" s="27">
        <v>42917</v>
      </c>
      <c r="G3731">
        <v>9.6</v>
      </c>
      <c r="H3731" s="27">
        <v>41548</v>
      </c>
      <c r="I3731">
        <v>-1.6</v>
      </c>
      <c r="J3731">
        <v>-16.66</v>
      </c>
    </row>
    <row r="3732" spans="1:10" x14ac:dyDescent="0.25">
      <c r="A3732">
        <v>4644</v>
      </c>
      <c r="B3732" t="s">
        <v>14457</v>
      </c>
      <c r="C3732">
        <v>92215308</v>
      </c>
      <c r="D3732" t="s">
        <v>15390</v>
      </c>
      <c r="E3732">
        <v>210.5</v>
      </c>
      <c r="F3732" s="27">
        <v>42917</v>
      </c>
      <c r="G3732">
        <v>171.5</v>
      </c>
      <c r="H3732" s="27">
        <v>42552</v>
      </c>
      <c r="I3732">
        <v>39</v>
      </c>
      <c r="J3732">
        <v>22.74</v>
      </c>
    </row>
    <row r="3733" spans="1:10" x14ac:dyDescent="0.25">
      <c r="A3733">
        <v>4644</v>
      </c>
      <c r="B3733" t="s">
        <v>14457</v>
      </c>
      <c r="C3733">
        <v>92215311</v>
      </c>
      <c r="D3733" t="s">
        <v>16927</v>
      </c>
      <c r="E3733">
        <v>25</v>
      </c>
      <c r="F3733" s="27">
        <v>42370</v>
      </c>
      <c r="G3733">
        <v>32.1</v>
      </c>
      <c r="H3733" s="27">
        <v>41548</v>
      </c>
      <c r="I3733">
        <v>-7.1</v>
      </c>
      <c r="J3733">
        <v>-22.11</v>
      </c>
    </row>
    <row r="3734" spans="1:10" x14ac:dyDescent="0.25">
      <c r="A3734">
        <v>4644</v>
      </c>
      <c r="B3734" t="s">
        <v>14457</v>
      </c>
      <c r="C3734">
        <v>92215312</v>
      </c>
      <c r="D3734" t="s">
        <v>14723</v>
      </c>
      <c r="E3734">
        <v>1104</v>
      </c>
      <c r="F3734" s="27">
        <v>42917</v>
      </c>
      <c r="G3734">
        <v>1013</v>
      </c>
      <c r="H3734" s="27">
        <v>42461</v>
      </c>
      <c r="I3734">
        <v>91</v>
      </c>
      <c r="J3734">
        <v>8.98</v>
      </c>
    </row>
    <row r="3735" spans="1:10" x14ac:dyDescent="0.25">
      <c r="A3735">
        <v>4644</v>
      </c>
      <c r="B3735" t="s">
        <v>14457</v>
      </c>
      <c r="C3735">
        <v>92215315</v>
      </c>
      <c r="D3735" t="s">
        <v>15276</v>
      </c>
      <c r="E3735">
        <v>83</v>
      </c>
      <c r="F3735" s="27">
        <v>43221</v>
      </c>
      <c r="G3735">
        <v>87</v>
      </c>
      <c r="H3735" s="27">
        <v>43132</v>
      </c>
      <c r="I3735">
        <v>-4</v>
      </c>
      <c r="J3735">
        <v>-4.59</v>
      </c>
    </row>
    <row r="3736" spans="1:10" x14ac:dyDescent="0.25">
      <c r="A3736">
        <v>4644</v>
      </c>
      <c r="B3736" t="s">
        <v>14457</v>
      </c>
      <c r="C3736">
        <v>92215317</v>
      </c>
      <c r="D3736" t="s">
        <v>17125</v>
      </c>
      <c r="E3736">
        <v>21</v>
      </c>
      <c r="F3736" s="27">
        <v>42552</v>
      </c>
      <c r="G3736">
        <v>22</v>
      </c>
      <c r="H3736" s="27">
        <v>42370</v>
      </c>
      <c r="I3736">
        <v>-1</v>
      </c>
      <c r="J3736">
        <v>-4.54</v>
      </c>
    </row>
    <row r="3737" spans="1:10" x14ac:dyDescent="0.25">
      <c r="A3737">
        <v>4644</v>
      </c>
      <c r="B3737" t="s">
        <v>14457</v>
      </c>
      <c r="C3737">
        <v>92215318</v>
      </c>
      <c r="D3737" t="s">
        <v>15628</v>
      </c>
      <c r="E3737">
        <v>139.5</v>
      </c>
      <c r="F3737" s="27">
        <v>42917</v>
      </c>
      <c r="G3737">
        <v>104</v>
      </c>
      <c r="H3737" s="27">
        <v>42795</v>
      </c>
      <c r="I3737">
        <v>35.5</v>
      </c>
      <c r="J3737">
        <v>34.130000000000003</v>
      </c>
    </row>
    <row r="3738" spans="1:10" x14ac:dyDescent="0.25">
      <c r="A3738">
        <v>4644</v>
      </c>
      <c r="B3738" t="s">
        <v>14457</v>
      </c>
      <c r="C3738">
        <v>92215319</v>
      </c>
      <c r="D3738" t="s">
        <v>18202</v>
      </c>
      <c r="E3738">
        <v>8</v>
      </c>
      <c r="F3738">
        <v>225.75</v>
      </c>
      <c r="G3738">
        <v>95.5</v>
      </c>
      <c r="H3738" s="27">
        <v>41548</v>
      </c>
      <c r="I3738">
        <v>-11.5</v>
      </c>
      <c r="J3738">
        <v>-12.04</v>
      </c>
    </row>
    <row r="3739" spans="1:10" x14ac:dyDescent="0.25">
      <c r="A3739">
        <v>4644</v>
      </c>
      <c r="B3739" t="s">
        <v>14457</v>
      </c>
      <c r="C3739">
        <v>92215326</v>
      </c>
      <c r="D3739" t="s">
        <v>17590</v>
      </c>
      <c r="E3739">
        <v>8</v>
      </c>
      <c r="F3739" s="27">
        <v>42370</v>
      </c>
      <c r="G3739">
        <v>9.8000000000000007</v>
      </c>
      <c r="H3739" s="27">
        <v>41548</v>
      </c>
      <c r="I3739">
        <v>-1.8</v>
      </c>
      <c r="J3739">
        <v>-18.36</v>
      </c>
    </row>
    <row r="3740" spans="1:10" x14ac:dyDescent="0.25">
      <c r="A3740">
        <v>4644</v>
      </c>
      <c r="B3740" t="s">
        <v>14457</v>
      </c>
      <c r="C3740">
        <v>92215329</v>
      </c>
      <c r="D3740" t="s">
        <v>15798</v>
      </c>
      <c r="E3740">
        <v>110</v>
      </c>
      <c r="F3740" s="27">
        <v>43221</v>
      </c>
      <c r="G3740">
        <v>110.5</v>
      </c>
      <c r="H3740" s="27">
        <v>43132</v>
      </c>
      <c r="I3740">
        <v>-0.5</v>
      </c>
      <c r="J3740">
        <v>-0.45</v>
      </c>
    </row>
    <row r="3741" spans="1:10" x14ac:dyDescent="0.25">
      <c r="A3741">
        <v>4644</v>
      </c>
      <c r="B3741" t="s">
        <v>14457</v>
      </c>
      <c r="C3741">
        <v>92215330</v>
      </c>
      <c r="D3741" t="s">
        <v>16274</v>
      </c>
      <c r="E3741">
        <v>51.5</v>
      </c>
      <c r="F3741" s="27">
        <v>43221</v>
      </c>
      <c r="G3741">
        <v>48.5</v>
      </c>
      <c r="H3741" s="27">
        <v>43132</v>
      </c>
      <c r="I3741">
        <v>3</v>
      </c>
      <c r="J3741">
        <v>6.18</v>
      </c>
    </row>
    <row r="3742" spans="1:10" x14ac:dyDescent="0.25">
      <c r="A3742">
        <v>4644</v>
      </c>
      <c r="B3742" t="s">
        <v>14457</v>
      </c>
      <c r="C3742">
        <v>92215331</v>
      </c>
      <c r="D3742" t="s">
        <v>15275</v>
      </c>
      <c r="E3742">
        <v>254.5</v>
      </c>
      <c r="F3742" s="27">
        <v>43132</v>
      </c>
      <c r="G3742">
        <v>231</v>
      </c>
      <c r="H3742" s="27">
        <v>42917</v>
      </c>
      <c r="I3742">
        <v>23.5</v>
      </c>
      <c r="J3742">
        <v>10.17</v>
      </c>
    </row>
    <row r="3743" spans="1:10" x14ac:dyDescent="0.25">
      <c r="A3743">
        <v>4644</v>
      </c>
      <c r="B3743" t="s">
        <v>14457</v>
      </c>
      <c r="C3743">
        <v>92215333</v>
      </c>
      <c r="D3743" t="s">
        <v>14482</v>
      </c>
      <c r="E3743">
        <v>5944.5</v>
      </c>
      <c r="F3743" s="27">
        <v>42917</v>
      </c>
      <c r="G3743">
        <v>5720</v>
      </c>
      <c r="H3743" s="27">
        <v>42461</v>
      </c>
      <c r="I3743">
        <v>224.5</v>
      </c>
      <c r="J3743">
        <v>3.92</v>
      </c>
    </row>
    <row r="3744" spans="1:10" x14ac:dyDescent="0.25">
      <c r="A3744">
        <v>4644</v>
      </c>
      <c r="B3744" t="s">
        <v>14457</v>
      </c>
      <c r="C3744">
        <v>92215335</v>
      </c>
      <c r="D3744" t="s">
        <v>14542</v>
      </c>
      <c r="E3744">
        <v>2972</v>
      </c>
      <c r="F3744" s="27">
        <v>42917</v>
      </c>
      <c r="G3744">
        <v>2860</v>
      </c>
      <c r="H3744" s="27">
        <v>42461</v>
      </c>
      <c r="I3744">
        <v>112</v>
      </c>
      <c r="J3744">
        <v>3.91</v>
      </c>
    </row>
    <row r="3745" spans="1:10" x14ac:dyDescent="0.25">
      <c r="A3745">
        <v>4644</v>
      </c>
      <c r="B3745" t="s">
        <v>14457</v>
      </c>
      <c r="C3745">
        <v>92215337</v>
      </c>
      <c r="D3745" t="s">
        <v>15151</v>
      </c>
      <c r="E3745">
        <v>345</v>
      </c>
      <c r="F3745" s="27">
        <v>42370</v>
      </c>
      <c r="G3745">
        <v>431.1</v>
      </c>
      <c r="H3745" s="27">
        <v>41548</v>
      </c>
      <c r="I3745">
        <v>-86.1</v>
      </c>
      <c r="J3745">
        <v>-19.97</v>
      </c>
    </row>
    <row r="3746" spans="1:10" x14ac:dyDescent="0.25">
      <c r="A3746">
        <v>4644</v>
      </c>
      <c r="B3746" t="s">
        <v>14457</v>
      </c>
      <c r="C3746">
        <v>92215345</v>
      </c>
      <c r="D3746" t="s">
        <v>16973</v>
      </c>
      <c r="E3746">
        <v>23</v>
      </c>
      <c r="F3746" s="27">
        <v>43221</v>
      </c>
      <c r="G3746">
        <v>22</v>
      </c>
      <c r="H3746" s="27">
        <v>43132</v>
      </c>
      <c r="I3746">
        <v>1</v>
      </c>
      <c r="J3746">
        <v>4.54</v>
      </c>
    </row>
    <row r="3747" spans="1:10" x14ac:dyDescent="0.25">
      <c r="A3747">
        <v>4644</v>
      </c>
      <c r="B3747" t="s">
        <v>14457</v>
      </c>
      <c r="C3747">
        <v>92215346</v>
      </c>
      <c r="D3747" t="s">
        <v>14546</v>
      </c>
      <c r="E3747">
        <v>2703.5</v>
      </c>
      <c r="F3747" s="27">
        <v>42552</v>
      </c>
      <c r="G3747">
        <v>2030.2</v>
      </c>
      <c r="H3747" s="27">
        <v>41548</v>
      </c>
      <c r="I3747">
        <v>673.3</v>
      </c>
      <c r="J3747">
        <v>33.159999999999997</v>
      </c>
    </row>
    <row r="3748" spans="1:10" x14ac:dyDescent="0.25">
      <c r="A3748">
        <v>4644</v>
      </c>
      <c r="B3748" t="s">
        <v>14457</v>
      </c>
      <c r="C3748">
        <v>92215347</v>
      </c>
      <c r="D3748" t="s">
        <v>12341</v>
      </c>
      <c r="E3748">
        <v>33.5</v>
      </c>
      <c r="F3748" s="27">
        <v>43132</v>
      </c>
      <c r="G3748">
        <v>29.5</v>
      </c>
      <c r="H3748" s="27">
        <v>42917</v>
      </c>
      <c r="I3748">
        <v>4</v>
      </c>
      <c r="J3748">
        <v>13.55</v>
      </c>
    </row>
    <row r="3749" spans="1:10" x14ac:dyDescent="0.25">
      <c r="A3749">
        <v>4644</v>
      </c>
      <c r="B3749" t="s">
        <v>14457</v>
      </c>
      <c r="C3749">
        <v>92215349</v>
      </c>
      <c r="D3749" t="s">
        <v>17141</v>
      </c>
      <c r="E3749">
        <v>20.5</v>
      </c>
      <c r="F3749" s="27">
        <v>42917</v>
      </c>
      <c r="G3749">
        <v>16.5</v>
      </c>
      <c r="H3749" s="27">
        <v>42705</v>
      </c>
      <c r="I3749">
        <v>4</v>
      </c>
      <c r="J3749">
        <v>24.24</v>
      </c>
    </row>
    <row r="3750" spans="1:10" x14ac:dyDescent="0.25">
      <c r="A3750">
        <v>4644</v>
      </c>
      <c r="B3750" t="s">
        <v>14457</v>
      </c>
      <c r="C3750">
        <v>92215350</v>
      </c>
      <c r="D3750" t="s">
        <v>17143</v>
      </c>
      <c r="E3750">
        <v>15</v>
      </c>
      <c r="F3750" s="27">
        <v>43132</v>
      </c>
      <c r="G3750">
        <v>17</v>
      </c>
      <c r="H3750" s="27">
        <v>42917</v>
      </c>
      <c r="I3750">
        <v>-2</v>
      </c>
      <c r="J3750">
        <v>-11.76</v>
      </c>
    </row>
    <row r="3751" spans="1:10" x14ac:dyDescent="0.25">
      <c r="A3751">
        <v>4644</v>
      </c>
      <c r="B3751" t="s">
        <v>14457</v>
      </c>
      <c r="C3751">
        <v>92215351</v>
      </c>
      <c r="D3751" t="s">
        <v>12342</v>
      </c>
      <c r="E3751">
        <v>408.5</v>
      </c>
      <c r="F3751" s="27">
        <v>42917</v>
      </c>
      <c r="G3751">
        <v>379</v>
      </c>
      <c r="H3751" s="27">
        <v>42705</v>
      </c>
      <c r="I3751">
        <v>29.5</v>
      </c>
      <c r="J3751">
        <v>7.78</v>
      </c>
    </row>
    <row r="3752" spans="1:10" x14ac:dyDescent="0.25">
      <c r="A3752">
        <v>4644</v>
      </c>
      <c r="B3752" t="s">
        <v>14457</v>
      </c>
      <c r="C3752">
        <v>92215352</v>
      </c>
      <c r="D3752" t="s">
        <v>16037</v>
      </c>
      <c r="E3752">
        <v>64</v>
      </c>
      <c r="F3752" s="27">
        <v>43221</v>
      </c>
      <c r="G3752">
        <v>63</v>
      </c>
      <c r="H3752" s="27">
        <v>43132</v>
      </c>
      <c r="I3752">
        <v>1</v>
      </c>
      <c r="J3752">
        <v>1.58</v>
      </c>
    </row>
    <row r="3753" spans="1:10" x14ac:dyDescent="0.25">
      <c r="A3753">
        <v>4644</v>
      </c>
      <c r="B3753" t="s">
        <v>14457</v>
      </c>
      <c r="C3753">
        <v>92215353</v>
      </c>
      <c r="D3753" t="s">
        <v>15970</v>
      </c>
      <c r="E3753">
        <v>81.5</v>
      </c>
      <c r="F3753" s="27">
        <v>43221</v>
      </c>
      <c r="G3753">
        <v>33.200000000000003</v>
      </c>
      <c r="H3753" s="27">
        <v>41548</v>
      </c>
      <c r="I3753">
        <v>48.3</v>
      </c>
      <c r="J3753">
        <v>145.47999999999999</v>
      </c>
    </row>
    <row r="3754" spans="1:10" x14ac:dyDescent="0.25">
      <c r="A3754">
        <v>4644</v>
      </c>
      <c r="B3754" t="s">
        <v>14457</v>
      </c>
      <c r="C3754">
        <v>92215354</v>
      </c>
      <c r="D3754" t="s">
        <v>11089</v>
      </c>
      <c r="E3754">
        <v>62</v>
      </c>
      <c r="F3754" s="27">
        <v>42370</v>
      </c>
      <c r="G3754">
        <v>77.599999999999994</v>
      </c>
      <c r="H3754" s="27">
        <v>41548</v>
      </c>
      <c r="I3754">
        <v>-15.6</v>
      </c>
      <c r="J3754">
        <v>-20.100000000000001</v>
      </c>
    </row>
    <row r="3755" spans="1:10" x14ac:dyDescent="0.25">
      <c r="A3755">
        <v>4644</v>
      </c>
      <c r="B3755" t="s">
        <v>14457</v>
      </c>
      <c r="C3755">
        <v>92215355</v>
      </c>
      <c r="D3755" t="s">
        <v>17978</v>
      </c>
      <c r="E3755">
        <v>8</v>
      </c>
      <c r="F3755" s="27">
        <v>42370</v>
      </c>
      <c r="G3755">
        <v>8.1</v>
      </c>
      <c r="H3755" s="27">
        <v>41548</v>
      </c>
      <c r="I3755">
        <v>-0.1</v>
      </c>
      <c r="J3755">
        <v>-1.23</v>
      </c>
    </row>
    <row r="3756" spans="1:10" x14ac:dyDescent="0.25">
      <c r="A3756">
        <v>4644</v>
      </c>
      <c r="B3756" t="s">
        <v>14457</v>
      </c>
      <c r="C3756">
        <v>92215359</v>
      </c>
      <c r="D3756" t="s">
        <v>15119</v>
      </c>
      <c r="E3756">
        <v>369.5</v>
      </c>
      <c r="F3756" s="27">
        <v>43221</v>
      </c>
      <c r="G3756">
        <v>375.5</v>
      </c>
      <c r="H3756" s="27">
        <v>43132</v>
      </c>
      <c r="I3756">
        <v>-6</v>
      </c>
      <c r="J3756">
        <v>-1.59</v>
      </c>
    </row>
    <row r="3757" spans="1:10" x14ac:dyDescent="0.25">
      <c r="A3757">
        <v>4644</v>
      </c>
      <c r="B3757" t="s">
        <v>14457</v>
      </c>
      <c r="C3757">
        <v>92215360</v>
      </c>
      <c r="D3757" t="s">
        <v>17673</v>
      </c>
      <c r="E3757">
        <v>11</v>
      </c>
      <c r="F3757" s="27">
        <v>43221</v>
      </c>
      <c r="G3757">
        <v>13</v>
      </c>
      <c r="H3757" s="27">
        <v>43132</v>
      </c>
      <c r="I3757">
        <v>-2</v>
      </c>
      <c r="J3757">
        <v>-15.38</v>
      </c>
    </row>
    <row r="3758" spans="1:10" x14ac:dyDescent="0.25">
      <c r="A3758">
        <v>4644</v>
      </c>
      <c r="B3758" t="s">
        <v>14457</v>
      </c>
      <c r="C3758">
        <v>92215366</v>
      </c>
      <c r="D3758" t="s">
        <v>14763</v>
      </c>
      <c r="E3758">
        <v>46</v>
      </c>
      <c r="F3758" s="27">
        <v>43132</v>
      </c>
      <c r="G3758">
        <v>62.9</v>
      </c>
      <c r="H3758" s="27">
        <v>41548</v>
      </c>
      <c r="I3758">
        <v>-12.4</v>
      </c>
      <c r="J3758">
        <v>-19.71</v>
      </c>
    </row>
    <row r="3759" spans="1:10" x14ac:dyDescent="0.25">
      <c r="A3759">
        <v>4644</v>
      </c>
      <c r="B3759" t="s">
        <v>14457</v>
      </c>
      <c r="C3759">
        <v>92215367</v>
      </c>
      <c r="D3759" t="s">
        <v>12349</v>
      </c>
      <c r="E3759">
        <v>57</v>
      </c>
      <c r="F3759" s="27">
        <v>43221</v>
      </c>
      <c r="G3759">
        <v>56.5</v>
      </c>
      <c r="H3759" s="27">
        <v>43132</v>
      </c>
      <c r="I3759">
        <v>0.5</v>
      </c>
      <c r="J3759">
        <v>0.88</v>
      </c>
    </row>
    <row r="3760" spans="1:10" x14ac:dyDescent="0.25">
      <c r="A3760">
        <v>4644</v>
      </c>
      <c r="B3760" t="s">
        <v>14457</v>
      </c>
      <c r="C3760">
        <v>92215369</v>
      </c>
      <c r="D3760" t="s">
        <v>15836</v>
      </c>
      <c r="E3760">
        <v>103</v>
      </c>
      <c r="F3760" s="27">
        <v>43221</v>
      </c>
      <c r="G3760">
        <v>108</v>
      </c>
      <c r="H3760" s="27">
        <v>42917</v>
      </c>
      <c r="I3760">
        <v>-5</v>
      </c>
      <c r="J3760">
        <v>-4.62</v>
      </c>
    </row>
    <row r="3761" spans="1:10" x14ac:dyDescent="0.25">
      <c r="A3761">
        <v>4644</v>
      </c>
      <c r="B3761" t="s">
        <v>14457</v>
      </c>
      <c r="C3761">
        <v>92215370</v>
      </c>
      <c r="D3761" t="s">
        <v>16762</v>
      </c>
      <c r="E3761">
        <v>28.5</v>
      </c>
      <c r="F3761" s="27">
        <v>43221</v>
      </c>
      <c r="G3761">
        <v>30</v>
      </c>
      <c r="H3761" s="27">
        <v>43132</v>
      </c>
      <c r="I3761">
        <v>-1.5</v>
      </c>
      <c r="J3761">
        <v>-5</v>
      </c>
    </row>
    <row r="3762" spans="1:10" x14ac:dyDescent="0.25">
      <c r="A3762">
        <v>4644</v>
      </c>
      <c r="B3762" t="s">
        <v>14457</v>
      </c>
      <c r="C3762">
        <v>92215372</v>
      </c>
      <c r="D3762" t="s">
        <v>15735</v>
      </c>
      <c r="E3762">
        <v>67.5</v>
      </c>
      <c r="F3762" s="27">
        <v>42370</v>
      </c>
      <c r="G3762">
        <v>84.3</v>
      </c>
      <c r="H3762" s="27">
        <v>41548</v>
      </c>
      <c r="I3762">
        <v>-16.8</v>
      </c>
      <c r="J3762">
        <v>-19.920000000000002</v>
      </c>
    </row>
    <row r="3763" spans="1:10" x14ac:dyDescent="0.25">
      <c r="A3763">
        <v>4644</v>
      </c>
      <c r="B3763" t="s">
        <v>14457</v>
      </c>
      <c r="C3763">
        <v>92215373</v>
      </c>
      <c r="D3763" t="s">
        <v>14908</v>
      </c>
      <c r="E3763">
        <v>572.5</v>
      </c>
      <c r="F3763" s="27">
        <v>43132</v>
      </c>
      <c r="G3763">
        <v>565</v>
      </c>
      <c r="H3763" s="27">
        <v>42917</v>
      </c>
      <c r="I3763">
        <v>7.5</v>
      </c>
      <c r="J3763">
        <v>1.32</v>
      </c>
    </row>
    <row r="3764" spans="1:10" x14ac:dyDescent="0.25">
      <c r="A3764">
        <v>4644</v>
      </c>
      <c r="B3764" t="s">
        <v>14457</v>
      </c>
      <c r="C3764">
        <v>92215374</v>
      </c>
      <c r="D3764" t="s">
        <v>15111</v>
      </c>
      <c r="E3764">
        <v>375.5</v>
      </c>
      <c r="F3764" s="27">
        <v>42705</v>
      </c>
      <c r="G3764">
        <v>469.2</v>
      </c>
      <c r="H3764" s="27">
        <v>41548</v>
      </c>
      <c r="I3764">
        <v>-93.7</v>
      </c>
      <c r="J3764">
        <v>-19.97</v>
      </c>
    </row>
    <row r="3765" spans="1:10" x14ac:dyDescent="0.25">
      <c r="A3765">
        <v>4644</v>
      </c>
      <c r="B3765" t="s">
        <v>14457</v>
      </c>
      <c r="C3765">
        <v>92215376</v>
      </c>
      <c r="D3765" t="s">
        <v>16509</v>
      </c>
      <c r="E3765">
        <v>38</v>
      </c>
      <c r="F3765" s="27">
        <v>43132</v>
      </c>
      <c r="G3765">
        <v>38.5</v>
      </c>
      <c r="H3765" s="27">
        <v>42917</v>
      </c>
      <c r="I3765">
        <v>-0.5</v>
      </c>
      <c r="J3765">
        <v>-1.29</v>
      </c>
    </row>
    <row r="3766" spans="1:10" x14ac:dyDescent="0.25">
      <c r="A3766">
        <v>4644</v>
      </c>
      <c r="B3766" t="s">
        <v>14457</v>
      </c>
      <c r="C3766">
        <v>92215380</v>
      </c>
      <c r="D3766" t="s">
        <v>16562</v>
      </c>
      <c r="E3766">
        <v>25</v>
      </c>
      <c r="F3766" s="27">
        <v>42370</v>
      </c>
      <c r="G3766">
        <v>33.1</v>
      </c>
      <c r="H3766" s="27">
        <v>41913</v>
      </c>
      <c r="I3766">
        <v>-8.1</v>
      </c>
      <c r="J3766">
        <v>-24.47</v>
      </c>
    </row>
    <row r="3767" spans="1:10" x14ac:dyDescent="0.25">
      <c r="A3767">
        <v>4644</v>
      </c>
      <c r="B3767" t="s">
        <v>14457</v>
      </c>
      <c r="C3767">
        <v>92215381</v>
      </c>
      <c r="D3767" t="s">
        <v>16207</v>
      </c>
      <c r="E3767">
        <v>57.5</v>
      </c>
      <c r="F3767" s="27">
        <v>43221</v>
      </c>
      <c r="G3767">
        <v>36</v>
      </c>
      <c r="H3767" s="27">
        <v>43132</v>
      </c>
      <c r="I3767">
        <v>21.5</v>
      </c>
      <c r="J3767">
        <v>59.72</v>
      </c>
    </row>
    <row r="3768" spans="1:10" x14ac:dyDescent="0.25">
      <c r="A3768">
        <v>4644</v>
      </c>
      <c r="B3768" t="s">
        <v>14457</v>
      </c>
      <c r="C3768">
        <v>92215385</v>
      </c>
      <c r="D3768" t="s">
        <v>16812</v>
      </c>
      <c r="E3768">
        <v>26.5</v>
      </c>
      <c r="F3768" s="27">
        <v>42705</v>
      </c>
      <c r="G3768">
        <v>8</v>
      </c>
      <c r="H3768" s="27">
        <v>42370</v>
      </c>
      <c r="I3768">
        <v>18.5</v>
      </c>
      <c r="J3768">
        <v>231.25</v>
      </c>
    </row>
    <row r="3769" spans="1:10" x14ac:dyDescent="0.25">
      <c r="A3769">
        <v>4644</v>
      </c>
      <c r="B3769" t="s">
        <v>14457</v>
      </c>
      <c r="C3769">
        <v>92215386</v>
      </c>
      <c r="D3769" t="s">
        <v>16077</v>
      </c>
      <c r="E3769">
        <v>68.5</v>
      </c>
      <c r="F3769" s="27">
        <v>42552</v>
      </c>
      <c r="G3769">
        <v>54</v>
      </c>
      <c r="H3769" s="27">
        <v>42370</v>
      </c>
      <c r="I3769">
        <v>14.5</v>
      </c>
      <c r="J3769">
        <v>26.85</v>
      </c>
    </row>
    <row r="3770" spans="1:10" x14ac:dyDescent="0.25">
      <c r="A3770">
        <v>4644</v>
      </c>
      <c r="B3770" t="s">
        <v>14457</v>
      </c>
      <c r="C3770">
        <v>92215390</v>
      </c>
      <c r="D3770" t="s">
        <v>16469</v>
      </c>
      <c r="E3770">
        <v>40</v>
      </c>
      <c r="F3770" s="27">
        <v>42917</v>
      </c>
      <c r="G3770">
        <v>36.5</v>
      </c>
      <c r="H3770" s="27">
        <v>42705</v>
      </c>
      <c r="I3770">
        <v>3.5</v>
      </c>
      <c r="J3770">
        <v>9.58</v>
      </c>
    </row>
    <row r="3771" spans="1:10" x14ac:dyDescent="0.25">
      <c r="A3771">
        <v>4644</v>
      </c>
      <c r="B3771" t="s">
        <v>14457</v>
      </c>
      <c r="C3771">
        <v>92215391</v>
      </c>
      <c r="D3771" t="s">
        <v>17566</v>
      </c>
      <c r="E3771">
        <v>10.5</v>
      </c>
      <c r="F3771" s="27">
        <v>43221</v>
      </c>
      <c r="G3771">
        <v>10</v>
      </c>
      <c r="H3771" s="27">
        <v>43132</v>
      </c>
      <c r="I3771">
        <v>0.5</v>
      </c>
      <c r="J3771">
        <v>5</v>
      </c>
    </row>
    <row r="3772" spans="1:10" x14ac:dyDescent="0.25">
      <c r="A3772">
        <v>4644</v>
      </c>
      <c r="B3772" t="s">
        <v>14457</v>
      </c>
      <c r="C3772">
        <v>92215396</v>
      </c>
      <c r="D3772" t="s">
        <v>15157</v>
      </c>
      <c r="E3772">
        <v>338</v>
      </c>
      <c r="F3772" s="27">
        <v>42370</v>
      </c>
      <c r="G3772">
        <v>422.8</v>
      </c>
      <c r="H3772" s="27">
        <v>41548</v>
      </c>
      <c r="I3772">
        <v>-84.8</v>
      </c>
      <c r="J3772">
        <v>-20.05</v>
      </c>
    </row>
    <row r="3773" spans="1:10" x14ac:dyDescent="0.25">
      <c r="A3773">
        <v>4644</v>
      </c>
      <c r="B3773" t="s">
        <v>14457</v>
      </c>
      <c r="C3773">
        <v>92215398</v>
      </c>
      <c r="D3773" t="s">
        <v>16469</v>
      </c>
      <c r="E3773">
        <v>36</v>
      </c>
      <c r="F3773" s="27">
        <v>43221</v>
      </c>
      <c r="G3773">
        <v>21.4</v>
      </c>
      <c r="H3773" s="27">
        <v>41548</v>
      </c>
      <c r="I3773">
        <v>14.6</v>
      </c>
      <c r="J3773">
        <v>68.22</v>
      </c>
    </row>
    <row r="3774" spans="1:10" x14ac:dyDescent="0.25">
      <c r="A3774">
        <v>4644</v>
      </c>
      <c r="B3774" t="s">
        <v>14457</v>
      </c>
      <c r="C3774">
        <v>92215401</v>
      </c>
      <c r="D3774" t="s">
        <v>14853</v>
      </c>
      <c r="E3774">
        <v>643.5</v>
      </c>
      <c r="F3774" s="27">
        <v>43221</v>
      </c>
      <c r="G3774">
        <v>648</v>
      </c>
      <c r="H3774" s="27">
        <v>43132</v>
      </c>
      <c r="I3774">
        <v>-4.5</v>
      </c>
      <c r="J3774">
        <v>-0.69</v>
      </c>
    </row>
    <row r="3775" spans="1:10" x14ac:dyDescent="0.25">
      <c r="A3775">
        <v>4644</v>
      </c>
      <c r="B3775" t="s">
        <v>14457</v>
      </c>
      <c r="C3775">
        <v>92215403</v>
      </c>
      <c r="D3775" t="s">
        <v>17979</v>
      </c>
      <c r="E3775">
        <v>8</v>
      </c>
      <c r="F3775" s="27">
        <v>42370</v>
      </c>
      <c r="G3775">
        <v>10</v>
      </c>
      <c r="H3775" s="27">
        <v>41548</v>
      </c>
      <c r="I3775">
        <v>-2</v>
      </c>
      <c r="J3775">
        <v>-20</v>
      </c>
    </row>
    <row r="3776" spans="1:10" x14ac:dyDescent="0.25">
      <c r="A3776">
        <v>4644</v>
      </c>
      <c r="B3776" t="s">
        <v>14457</v>
      </c>
      <c r="C3776">
        <v>92215404</v>
      </c>
      <c r="D3776" t="s">
        <v>16562</v>
      </c>
      <c r="E3776">
        <v>25</v>
      </c>
      <c r="F3776" s="27">
        <v>42370</v>
      </c>
      <c r="G3776">
        <v>32.5</v>
      </c>
      <c r="H3776" s="27">
        <v>41913</v>
      </c>
      <c r="I3776">
        <v>-7.5</v>
      </c>
      <c r="J3776">
        <v>-23.07</v>
      </c>
    </row>
    <row r="3777" spans="1:10" x14ac:dyDescent="0.25">
      <c r="A3777">
        <v>4644</v>
      </c>
      <c r="B3777" t="s">
        <v>14457</v>
      </c>
      <c r="C3777">
        <v>92215408</v>
      </c>
      <c r="D3777" t="s">
        <v>16338</v>
      </c>
      <c r="E3777">
        <v>48</v>
      </c>
      <c r="F3777" s="27">
        <v>42370</v>
      </c>
      <c r="G3777">
        <v>25.2</v>
      </c>
      <c r="H3777" s="27">
        <v>41913</v>
      </c>
      <c r="I3777">
        <v>22.8</v>
      </c>
      <c r="J3777">
        <v>90.47</v>
      </c>
    </row>
    <row r="3778" spans="1:10" x14ac:dyDescent="0.25">
      <c r="A3778">
        <v>4644</v>
      </c>
      <c r="B3778" t="s">
        <v>14457</v>
      </c>
      <c r="C3778">
        <v>92215410</v>
      </c>
      <c r="D3778" t="s">
        <v>17731</v>
      </c>
      <c r="E3778">
        <v>10</v>
      </c>
      <c r="F3778" s="27">
        <v>42370</v>
      </c>
      <c r="G3778">
        <v>8</v>
      </c>
      <c r="H3778" s="27">
        <v>41548</v>
      </c>
      <c r="I3778">
        <v>2</v>
      </c>
      <c r="J3778">
        <v>25</v>
      </c>
    </row>
    <row r="3779" spans="1:10" x14ac:dyDescent="0.25">
      <c r="A3779">
        <v>4644</v>
      </c>
      <c r="B3779" t="s">
        <v>14457</v>
      </c>
      <c r="C3779">
        <v>92215411</v>
      </c>
      <c r="D3779" t="s">
        <v>17732</v>
      </c>
      <c r="E3779">
        <v>10</v>
      </c>
      <c r="F3779" s="27">
        <v>43132</v>
      </c>
      <c r="G3779">
        <v>15</v>
      </c>
      <c r="H3779" s="27">
        <v>42917</v>
      </c>
      <c r="I3779">
        <v>-5</v>
      </c>
      <c r="J3779">
        <v>-33.33</v>
      </c>
    </row>
    <row r="3780" spans="1:10" x14ac:dyDescent="0.25">
      <c r="A3780">
        <v>4644</v>
      </c>
      <c r="B3780" t="s">
        <v>14457</v>
      </c>
      <c r="C3780">
        <v>92215412</v>
      </c>
      <c r="D3780" t="s">
        <v>17980</v>
      </c>
      <c r="E3780">
        <v>8</v>
      </c>
      <c r="F3780" s="27">
        <v>42917</v>
      </c>
      <c r="G3780">
        <v>8.5</v>
      </c>
      <c r="H3780" s="27">
        <v>42795</v>
      </c>
      <c r="I3780">
        <v>-0.5</v>
      </c>
      <c r="J3780">
        <v>-5.88</v>
      </c>
    </row>
    <row r="3781" spans="1:10" x14ac:dyDescent="0.25">
      <c r="A3781">
        <v>4644</v>
      </c>
      <c r="B3781" t="s">
        <v>14457</v>
      </c>
      <c r="C3781">
        <v>92215413</v>
      </c>
      <c r="D3781" t="s">
        <v>17640</v>
      </c>
      <c r="E3781">
        <v>11.5</v>
      </c>
      <c r="F3781" s="27">
        <v>42370</v>
      </c>
      <c r="G3781">
        <v>8</v>
      </c>
      <c r="H3781" s="27">
        <v>41548</v>
      </c>
      <c r="I3781">
        <v>3.5</v>
      </c>
      <c r="J3781">
        <v>43.75</v>
      </c>
    </row>
    <row r="3782" spans="1:10" x14ac:dyDescent="0.25">
      <c r="A3782">
        <v>4644</v>
      </c>
      <c r="B3782" t="s">
        <v>14457</v>
      </c>
      <c r="C3782">
        <v>92215415</v>
      </c>
      <c r="D3782" t="s">
        <v>14939</v>
      </c>
      <c r="E3782">
        <v>362</v>
      </c>
      <c r="F3782" s="27">
        <v>42917</v>
      </c>
      <c r="G3782">
        <v>336</v>
      </c>
      <c r="H3782" s="27">
        <v>42705</v>
      </c>
      <c r="I3782">
        <v>26</v>
      </c>
      <c r="J3782">
        <v>7.73</v>
      </c>
    </row>
    <row r="3783" spans="1:10" x14ac:dyDescent="0.25">
      <c r="A3783">
        <v>4644</v>
      </c>
      <c r="B3783" t="s">
        <v>14457</v>
      </c>
      <c r="C3783">
        <v>92215416</v>
      </c>
      <c r="D3783" t="s">
        <v>14822</v>
      </c>
      <c r="E3783">
        <v>725</v>
      </c>
      <c r="F3783" s="27">
        <v>43132</v>
      </c>
      <c r="G3783">
        <v>665.5</v>
      </c>
      <c r="H3783" s="27">
        <v>42705</v>
      </c>
      <c r="I3783">
        <v>59.5</v>
      </c>
      <c r="J3783">
        <v>8.94</v>
      </c>
    </row>
    <row r="3784" spans="1:10" x14ac:dyDescent="0.25">
      <c r="A3784">
        <v>4644</v>
      </c>
      <c r="B3784" t="s">
        <v>14457</v>
      </c>
      <c r="C3784">
        <v>92215419</v>
      </c>
      <c r="D3784" t="s">
        <v>17828</v>
      </c>
      <c r="E3784">
        <v>8.5</v>
      </c>
      <c r="F3784" s="27">
        <v>42370</v>
      </c>
      <c r="G3784">
        <v>8</v>
      </c>
      <c r="H3784" s="27">
        <v>41548</v>
      </c>
      <c r="I3784">
        <v>0.5</v>
      </c>
      <c r="J3784">
        <v>6.25</v>
      </c>
    </row>
    <row r="3785" spans="1:10" x14ac:dyDescent="0.25">
      <c r="A3785">
        <v>4644</v>
      </c>
      <c r="B3785" t="s">
        <v>14457</v>
      </c>
      <c r="C3785">
        <v>92215421</v>
      </c>
      <c r="D3785" t="s">
        <v>16655</v>
      </c>
      <c r="E3785">
        <v>30.5</v>
      </c>
      <c r="F3785" s="27">
        <v>42370</v>
      </c>
      <c r="G3785">
        <v>29.2</v>
      </c>
      <c r="H3785" s="27">
        <v>41548</v>
      </c>
      <c r="I3785">
        <v>1.3</v>
      </c>
      <c r="J3785">
        <v>4.45</v>
      </c>
    </row>
    <row r="3786" spans="1:10" x14ac:dyDescent="0.25">
      <c r="A3786">
        <v>4644</v>
      </c>
      <c r="B3786" t="s">
        <v>14457</v>
      </c>
      <c r="C3786">
        <v>92215422</v>
      </c>
      <c r="D3786" t="s">
        <v>14853</v>
      </c>
      <c r="E3786">
        <v>627</v>
      </c>
      <c r="F3786" s="27">
        <v>43221</v>
      </c>
      <c r="G3786">
        <v>630.5</v>
      </c>
      <c r="H3786" s="27">
        <v>43132</v>
      </c>
      <c r="I3786">
        <v>-3.5</v>
      </c>
      <c r="J3786">
        <v>-0.55000000000000004</v>
      </c>
    </row>
    <row r="3787" spans="1:10" x14ac:dyDescent="0.25">
      <c r="A3787">
        <v>4644</v>
      </c>
      <c r="B3787" t="s">
        <v>14457</v>
      </c>
      <c r="C3787">
        <v>92215425</v>
      </c>
      <c r="D3787" t="s">
        <v>15945</v>
      </c>
      <c r="E3787">
        <v>74</v>
      </c>
      <c r="F3787" s="27">
        <v>43221</v>
      </c>
      <c r="G3787">
        <v>73.5</v>
      </c>
      <c r="H3787" s="27">
        <v>43132</v>
      </c>
      <c r="I3787">
        <v>0.5</v>
      </c>
      <c r="J3787">
        <v>0.68</v>
      </c>
    </row>
    <row r="3788" spans="1:10" x14ac:dyDescent="0.25">
      <c r="A3788">
        <v>4644</v>
      </c>
      <c r="B3788" t="s">
        <v>14457</v>
      </c>
      <c r="C3788">
        <v>92215427</v>
      </c>
      <c r="D3788" t="s">
        <v>15501</v>
      </c>
      <c r="E3788">
        <v>174.5</v>
      </c>
      <c r="F3788" s="27">
        <v>42917</v>
      </c>
      <c r="G3788">
        <v>145.5</v>
      </c>
      <c r="H3788" s="27">
        <v>42552</v>
      </c>
      <c r="I3788">
        <v>29</v>
      </c>
      <c r="J3788">
        <v>19.93</v>
      </c>
    </row>
    <row r="3789" spans="1:10" x14ac:dyDescent="0.25">
      <c r="A3789">
        <v>4644</v>
      </c>
      <c r="B3789" t="s">
        <v>14457</v>
      </c>
      <c r="C3789">
        <v>92215431</v>
      </c>
      <c r="D3789" t="s">
        <v>17198</v>
      </c>
      <c r="E3789">
        <v>19.5</v>
      </c>
      <c r="F3789" s="27">
        <v>43221</v>
      </c>
      <c r="G3789">
        <v>18.5</v>
      </c>
      <c r="H3789" s="27">
        <v>43132</v>
      </c>
      <c r="I3789">
        <v>1</v>
      </c>
      <c r="J3789">
        <v>5.4</v>
      </c>
    </row>
    <row r="3790" spans="1:10" x14ac:dyDescent="0.25">
      <c r="A3790">
        <v>4644</v>
      </c>
      <c r="B3790" t="s">
        <v>14457</v>
      </c>
      <c r="C3790">
        <v>92215432</v>
      </c>
      <c r="D3790" t="s">
        <v>15565</v>
      </c>
      <c r="E3790">
        <v>158.5</v>
      </c>
      <c r="F3790" s="27">
        <v>43132</v>
      </c>
      <c r="G3790">
        <v>161.5</v>
      </c>
      <c r="H3790" s="27">
        <v>42370</v>
      </c>
      <c r="I3790">
        <v>-3</v>
      </c>
      <c r="J3790">
        <v>-1.85</v>
      </c>
    </row>
    <row r="3791" spans="1:10" x14ac:dyDescent="0.25">
      <c r="A3791">
        <v>4644</v>
      </c>
      <c r="B3791" t="s">
        <v>14457</v>
      </c>
      <c r="C3791">
        <v>92215433</v>
      </c>
      <c r="D3791" t="s">
        <v>17138</v>
      </c>
      <c r="E3791">
        <v>20</v>
      </c>
      <c r="F3791" s="27">
        <v>42370</v>
      </c>
      <c r="G3791">
        <v>25.2</v>
      </c>
      <c r="H3791" s="27">
        <v>41548</v>
      </c>
      <c r="I3791">
        <v>-5.2</v>
      </c>
      <c r="J3791">
        <v>-20.63</v>
      </c>
    </row>
    <row r="3792" spans="1:10" x14ac:dyDescent="0.25">
      <c r="A3792">
        <v>4644</v>
      </c>
      <c r="B3792" t="s">
        <v>14457</v>
      </c>
      <c r="C3792">
        <v>92215435</v>
      </c>
      <c r="D3792" t="s">
        <v>16563</v>
      </c>
      <c r="E3792">
        <v>35.5</v>
      </c>
      <c r="F3792" s="27">
        <v>43221</v>
      </c>
      <c r="G3792">
        <v>36</v>
      </c>
      <c r="H3792" s="27">
        <v>43132</v>
      </c>
      <c r="I3792">
        <v>-0.5</v>
      </c>
      <c r="J3792">
        <v>-1.38</v>
      </c>
    </row>
    <row r="3793" spans="1:10" x14ac:dyDescent="0.25">
      <c r="A3793">
        <v>4644</v>
      </c>
      <c r="B3793" t="s">
        <v>14457</v>
      </c>
      <c r="C3793">
        <v>92215438</v>
      </c>
      <c r="D3793" t="s">
        <v>16405</v>
      </c>
      <c r="E3793">
        <v>44</v>
      </c>
      <c r="F3793" s="27">
        <v>42917</v>
      </c>
      <c r="G3793">
        <v>37</v>
      </c>
      <c r="H3793" s="27">
        <v>42705</v>
      </c>
      <c r="I3793">
        <v>7</v>
      </c>
      <c r="J3793">
        <v>18.91</v>
      </c>
    </row>
    <row r="3794" spans="1:10" x14ac:dyDescent="0.25">
      <c r="A3794">
        <v>4644</v>
      </c>
      <c r="B3794" t="s">
        <v>14457</v>
      </c>
      <c r="C3794">
        <v>92215439</v>
      </c>
      <c r="D3794" t="s">
        <v>17462</v>
      </c>
      <c r="E3794">
        <v>14.5</v>
      </c>
      <c r="F3794" s="27">
        <v>43132</v>
      </c>
      <c r="G3794">
        <v>14</v>
      </c>
      <c r="H3794" s="27">
        <v>42917</v>
      </c>
      <c r="I3794">
        <v>0.5</v>
      </c>
      <c r="J3794">
        <v>3.57</v>
      </c>
    </row>
    <row r="3795" spans="1:10" x14ac:dyDescent="0.25">
      <c r="A3795">
        <v>4644</v>
      </c>
      <c r="B3795" t="s">
        <v>14457</v>
      </c>
      <c r="C3795">
        <v>92215441</v>
      </c>
      <c r="D3795" t="s">
        <v>16812</v>
      </c>
      <c r="E3795">
        <v>27</v>
      </c>
      <c r="F3795" s="27">
        <v>43132</v>
      </c>
      <c r="G3795">
        <v>27.5</v>
      </c>
      <c r="H3795" s="27">
        <v>42917</v>
      </c>
      <c r="I3795">
        <v>-0.5</v>
      </c>
      <c r="J3795">
        <v>-1.81</v>
      </c>
    </row>
    <row r="3796" spans="1:10" x14ac:dyDescent="0.25">
      <c r="A3796">
        <v>4644</v>
      </c>
      <c r="B3796" t="s">
        <v>14457</v>
      </c>
      <c r="C3796">
        <v>92215447</v>
      </c>
      <c r="D3796" t="s">
        <v>16431</v>
      </c>
      <c r="E3796">
        <v>42</v>
      </c>
      <c r="F3796" s="27">
        <v>42917</v>
      </c>
      <c r="G3796">
        <v>23.2</v>
      </c>
      <c r="H3796" s="27">
        <v>41548</v>
      </c>
      <c r="I3796">
        <v>18.8</v>
      </c>
      <c r="J3796">
        <v>81.03</v>
      </c>
    </row>
    <row r="3797" spans="1:10" x14ac:dyDescent="0.25">
      <c r="A3797">
        <v>4644</v>
      </c>
      <c r="B3797" t="s">
        <v>14457</v>
      </c>
      <c r="C3797">
        <v>92215448</v>
      </c>
      <c r="D3797" t="s">
        <v>17261</v>
      </c>
      <c r="E3797">
        <v>18</v>
      </c>
      <c r="F3797" s="27">
        <v>43221</v>
      </c>
      <c r="G3797">
        <v>17.5</v>
      </c>
      <c r="H3797" s="27">
        <v>43132</v>
      </c>
      <c r="I3797">
        <v>0.5</v>
      </c>
      <c r="J3797">
        <v>2.85</v>
      </c>
    </row>
    <row r="3798" spans="1:10" x14ac:dyDescent="0.25">
      <c r="A3798">
        <v>4644</v>
      </c>
      <c r="B3798" t="s">
        <v>14457</v>
      </c>
      <c r="C3798">
        <v>92215450</v>
      </c>
      <c r="D3798" t="s">
        <v>16041</v>
      </c>
      <c r="E3798">
        <v>72.5</v>
      </c>
      <c r="F3798" s="27">
        <v>42461</v>
      </c>
      <c r="G3798">
        <v>76.599999999999994</v>
      </c>
      <c r="H3798" s="27">
        <v>41548</v>
      </c>
      <c r="I3798">
        <v>-4.0999999999999996</v>
      </c>
      <c r="J3798">
        <v>-5.35</v>
      </c>
    </row>
    <row r="3799" spans="1:10" x14ac:dyDescent="0.25">
      <c r="A3799">
        <v>4644</v>
      </c>
      <c r="B3799" t="s">
        <v>14457</v>
      </c>
      <c r="C3799">
        <v>92215452</v>
      </c>
      <c r="D3799" t="s">
        <v>17496</v>
      </c>
      <c r="E3799">
        <v>14</v>
      </c>
      <c r="F3799" s="27">
        <v>43132</v>
      </c>
      <c r="G3799">
        <v>13.5</v>
      </c>
      <c r="H3799" s="27">
        <v>42917</v>
      </c>
      <c r="I3799">
        <v>0.5</v>
      </c>
      <c r="J3799">
        <v>3.7</v>
      </c>
    </row>
    <row r="3800" spans="1:10" x14ac:dyDescent="0.25">
      <c r="A3800">
        <v>4644</v>
      </c>
      <c r="B3800" t="s">
        <v>14457</v>
      </c>
      <c r="C3800">
        <v>92215453</v>
      </c>
      <c r="D3800" t="s">
        <v>17530</v>
      </c>
      <c r="E3800">
        <v>13.5</v>
      </c>
      <c r="F3800" s="27">
        <v>42917</v>
      </c>
      <c r="G3800">
        <v>22</v>
      </c>
      <c r="H3800" s="27">
        <v>42795</v>
      </c>
      <c r="I3800">
        <v>-8.5</v>
      </c>
      <c r="J3800">
        <v>-38.630000000000003</v>
      </c>
    </row>
    <row r="3801" spans="1:10" x14ac:dyDescent="0.25">
      <c r="A3801">
        <v>4644</v>
      </c>
      <c r="B3801" t="s">
        <v>14457</v>
      </c>
      <c r="C3801">
        <v>92215456</v>
      </c>
      <c r="D3801" t="s">
        <v>14623</v>
      </c>
      <c r="E3801">
        <v>148.5</v>
      </c>
      <c r="F3801" s="27">
        <v>42917</v>
      </c>
      <c r="G3801">
        <v>898.5</v>
      </c>
      <c r="H3801" s="27">
        <v>42552</v>
      </c>
      <c r="I3801">
        <v>43</v>
      </c>
      <c r="J3801">
        <v>4.78</v>
      </c>
    </row>
    <row r="3802" spans="1:10" x14ac:dyDescent="0.25">
      <c r="A3802">
        <v>4644</v>
      </c>
      <c r="B3802" t="s">
        <v>14457</v>
      </c>
      <c r="C3802">
        <v>92215461</v>
      </c>
      <c r="D3802" t="s">
        <v>17733</v>
      </c>
      <c r="E3802">
        <v>10</v>
      </c>
      <c r="F3802" s="27">
        <v>43221</v>
      </c>
      <c r="G3802">
        <v>9.5</v>
      </c>
      <c r="H3802" s="27">
        <v>43132</v>
      </c>
      <c r="I3802">
        <v>0.5</v>
      </c>
      <c r="J3802">
        <v>5.26</v>
      </c>
    </row>
    <row r="3803" spans="1:10" x14ac:dyDescent="0.25">
      <c r="A3803">
        <v>4644</v>
      </c>
      <c r="B3803" t="s">
        <v>14457</v>
      </c>
      <c r="C3803">
        <v>92215464</v>
      </c>
      <c r="D3803" t="s">
        <v>17796</v>
      </c>
      <c r="E3803">
        <v>8.5</v>
      </c>
      <c r="F3803" s="27">
        <v>42370</v>
      </c>
      <c r="G3803">
        <v>10.4</v>
      </c>
      <c r="H3803" s="27">
        <v>41548</v>
      </c>
      <c r="I3803">
        <v>-1.9</v>
      </c>
      <c r="J3803">
        <v>-18.260000000000002</v>
      </c>
    </row>
    <row r="3804" spans="1:10" x14ac:dyDescent="0.25">
      <c r="A3804">
        <v>4644</v>
      </c>
      <c r="B3804" t="s">
        <v>14457</v>
      </c>
      <c r="C3804">
        <v>92215465</v>
      </c>
      <c r="D3804" t="s">
        <v>15677</v>
      </c>
      <c r="E3804">
        <v>129</v>
      </c>
      <c r="F3804" s="27">
        <v>42370</v>
      </c>
      <c r="G3804">
        <v>161.4</v>
      </c>
      <c r="H3804" s="27">
        <v>41548</v>
      </c>
      <c r="I3804">
        <v>-32.4</v>
      </c>
      <c r="J3804">
        <v>-20.07</v>
      </c>
    </row>
    <row r="3805" spans="1:10" x14ac:dyDescent="0.25">
      <c r="A3805">
        <v>4644</v>
      </c>
      <c r="B3805" t="s">
        <v>14457</v>
      </c>
      <c r="C3805">
        <v>92215469</v>
      </c>
      <c r="D3805" t="s">
        <v>16114</v>
      </c>
      <c r="E3805">
        <v>65</v>
      </c>
      <c r="F3805" s="27">
        <v>42370</v>
      </c>
      <c r="G3805">
        <v>81.3</v>
      </c>
      <c r="H3805" s="27">
        <v>41548</v>
      </c>
      <c r="I3805">
        <v>-16.3</v>
      </c>
      <c r="J3805">
        <v>-20.04</v>
      </c>
    </row>
    <row r="3806" spans="1:10" x14ac:dyDescent="0.25">
      <c r="A3806">
        <v>4644</v>
      </c>
      <c r="B3806" t="s">
        <v>14457</v>
      </c>
      <c r="C3806">
        <v>92215472</v>
      </c>
      <c r="D3806" t="s">
        <v>15677</v>
      </c>
      <c r="E3806">
        <v>90.5</v>
      </c>
      <c r="F3806" s="27">
        <v>43221</v>
      </c>
      <c r="G3806">
        <v>89.5</v>
      </c>
      <c r="H3806" s="27">
        <v>43132</v>
      </c>
      <c r="I3806">
        <v>1</v>
      </c>
      <c r="J3806">
        <v>1.1100000000000001</v>
      </c>
    </row>
    <row r="3807" spans="1:10" x14ac:dyDescent="0.25">
      <c r="A3807">
        <v>4644</v>
      </c>
      <c r="B3807" t="s">
        <v>14457</v>
      </c>
      <c r="C3807">
        <v>92215476</v>
      </c>
      <c r="D3807" t="s">
        <v>16584</v>
      </c>
      <c r="E3807">
        <v>34.5</v>
      </c>
      <c r="F3807" s="27">
        <v>42461</v>
      </c>
      <c r="G3807">
        <v>31.5</v>
      </c>
      <c r="H3807" s="27">
        <v>42370</v>
      </c>
      <c r="I3807">
        <v>3</v>
      </c>
      <c r="J3807">
        <v>9.52</v>
      </c>
    </row>
    <row r="3808" spans="1:10" x14ac:dyDescent="0.25">
      <c r="A3808">
        <v>4644</v>
      </c>
      <c r="B3808" t="s">
        <v>14457</v>
      </c>
      <c r="C3808">
        <v>92215477</v>
      </c>
      <c r="D3808" t="s">
        <v>17611</v>
      </c>
      <c r="E3808">
        <v>12</v>
      </c>
      <c r="F3808" s="27">
        <v>42917</v>
      </c>
      <c r="G3808">
        <v>15.2</v>
      </c>
      <c r="H3808" s="27">
        <v>41548</v>
      </c>
      <c r="I3808">
        <v>-3.2</v>
      </c>
      <c r="J3808">
        <v>-21.05</v>
      </c>
    </row>
    <row r="3809" spans="1:10" x14ac:dyDescent="0.25">
      <c r="A3809">
        <v>4644</v>
      </c>
      <c r="B3809" t="s">
        <v>14457</v>
      </c>
      <c r="C3809">
        <v>92215479</v>
      </c>
      <c r="D3809" t="s">
        <v>14913</v>
      </c>
      <c r="E3809">
        <v>571</v>
      </c>
      <c r="F3809" s="27">
        <v>42370</v>
      </c>
      <c r="G3809">
        <v>519.79999999999995</v>
      </c>
      <c r="H3809" s="27">
        <v>41548</v>
      </c>
      <c r="I3809">
        <v>51.2</v>
      </c>
      <c r="J3809">
        <v>9.84</v>
      </c>
    </row>
    <row r="3810" spans="1:10" x14ac:dyDescent="0.25">
      <c r="A3810">
        <v>4644</v>
      </c>
      <c r="B3810" t="s">
        <v>14457</v>
      </c>
      <c r="C3810">
        <v>92215483</v>
      </c>
      <c r="D3810" t="s">
        <v>12388</v>
      </c>
      <c r="E3810">
        <v>36</v>
      </c>
      <c r="F3810" s="27">
        <v>42917</v>
      </c>
      <c r="G3810">
        <v>33</v>
      </c>
      <c r="H3810" s="27">
        <v>42705</v>
      </c>
      <c r="I3810">
        <v>3</v>
      </c>
      <c r="J3810">
        <v>9.09</v>
      </c>
    </row>
    <row r="3811" spans="1:10" x14ac:dyDescent="0.25">
      <c r="A3811">
        <v>4644</v>
      </c>
      <c r="B3811" t="s">
        <v>14457</v>
      </c>
      <c r="C3811">
        <v>92215484</v>
      </c>
      <c r="D3811" t="s">
        <v>12342</v>
      </c>
      <c r="E3811">
        <v>1097.5</v>
      </c>
      <c r="F3811" s="27">
        <v>42917</v>
      </c>
      <c r="G3811">
        <v>1017</v>
      </c>
      <c r="H3811" s="27">
        <v>42705</v>
      </c>
      <c r="I3811">
        <v>80.5</v>
      </c>
      <c r="J3811">
        <v>7.91</v>
      </c>
    </row>
    <row r="3812" spans="1:10" x14ac:dyDescent="0.25">
      <c r="A3812">
        <v>4644</v>
      </c>
      <c r="B3812" t="s">
        <v>14457</v>
      </c>
      <c r="C3812">
        <v>92215485</v>
      </c>
      <c r="D3812" t="s">
        <v>11907</v>
      </c>
      <c r="E3812">
        <v>408.5</v>
      </c>
      <c r="F3812" s="27">
        <v>42917</v>
      </c>
      <c r="G3812">
        <v>379</v>
      </c>
      <c r="H3812" s="27">
        <v>42705</v>
      </c>
      <c r="I3812">
        <v>29.5</v>
      </c>
      <c r="J3812">
        <v>7.78</v>
      </c>
    </row>
    <row r="3813" spans="1:10" x14ac:dyDescent="0.25">
      <c r="A3813">
        <v>4644</v>
      </c>
      <c r="B3813" t="s">
        <v>14457</v>
      </c>
      <c r="C3813">
        <v>92215486</v>
      </c>
      <c r="D3813" t="s">
        <v>17763</v>
      </c>
      <c r="E3813">
        <v>9.5</v>
      </c>
      <c r="F3813" s="27">
        <v>43132</v>
      </c>
      <c r="G3813">
        <v>8</v>
      </c>
      <c r="H3813" s="27">
        <v>42370</v>
      </c>
      <c r="I3813">
        <v>1.5</v>
      </c>
      <c r="J3813">
        <v>18.75</v>
      </c>
    </row>
    <row r="3814" spans="1:10" x14ac:dyDescent="0.25">
      <c r="A3814">
        <v>4644</v>
      </c>
      <c r="B3814" t="s">
        <v>14457</v>
      </c>
      <c r="C3814">
        <v>92215487</v>
      </c>
      <c r="D3814" t="s">
        <v>16114</v>
      </c>
      <c r="E3814">
        <v>47.5</v>
      </c>
      <c r="F3814" s="27">
        <v>43221</v>
      </c>
      <c r="G3814">
        <v>47</v>
      </c>
      <c r="H3814" s="27">
        <v>43132</v>
      </c>
      <c r="I3814">
        <v>0.5</v>
      </c>
      <c r="J3814">
        <v>1.06</v>
      </c>
    </row>
    <row r="3815" spans="1:10" x14ac:dyDescent="0.25">
      <c r="A3815">
        <v>4644</v>
      </c>
      <c r="B3815" t="s">
        <v>14457</v>
      </c>
      <c r="C3815">
        <v>92215488</v>
      </c>
      <c r="D3815" t="s">
        <v>16871</v>
      </c>
      <c r="E3815">
        <v>25.5</v>
      </c>
      <c r="F3815" s="27">
        <v>42370</v>
      </c>
      <c r="G3815">
        <v>22.1</v>
      </c>
      <c r="H3815" s="27">
        <v>41913</v>
      </c>
      <c r="I3815">
        <v>3.4</v>
      </c>
      <c r="J3815">
        <v>15.38</v>
      </c>
    </row>
    <row r="3816" spans="1:10" x14ac:dyDescent="0.25">
      <c r="A3816">
        <v>4644</v>
      </c>
      <c r="B3816" t="s">
        <v>14457</v>
      </c>
      <c r="C3816">
        <v>92215491</v>
      </c>
      <c r="D3816" t="s">
        <v>17981</v>
      </c>
      <c r="E3816">
        <v>8</v>
      </c>
      <c r="F3816" s="27">
        <v>42370</v>
      </c>
      <c r="G3816">
        <v>8.8000000000000007</v>
      </c>
      <c r="H3816" s="27">
        <v>41548</v>
      </c>
      <c r="I3816">
        <v>-0.8</v>
      </c>
      <c r="J3816">
        <v>-9.09</v>
      </c>
    </row>
    <row r="3817" spans="1:10" x14ac:dyDescent="0.25">
      <c r="A3817">
        <v>4644</v>
      </c>
      <c r="B3817" t="s">
        <v>14457</v>
      </c>
      <c r="C3817">
        <v>92215492</v>
      </c>
      <c r="D3817" t="s">
        <v>16527</v>
      </c>
      <c r="E3817">
        <v>37</v>
      </c>
      <c r="F3817" s="27">
        <v>42370</v>
      </c>
      <c r="G3817">
        <v>8</v>
      </c>
      <c r="H3817" s="27">
        <v>41913</v>
      </c>
      <c r="I3817">
        <v>29</v>
      </c>
      <c r="J3817">
        <v>362.5</v>
      </c>
    </row>
    <row r="3818" spans="1:10" x14ac:dyDescent="0.25">
      <c r="A3818">
        <v>4644</v>
      </c>
      <c r="B3818" t="s">
        <v>14457</v>
      </c>
      <c r="C3818">
        <v>92215493</v>
      </c>
      <c r="D3818" t="s">
        <v>16528</v>
      </c>
      <c r="E3818">
        <v>37</v>
      </c>
      <c r="F3818" s="27">
        <v>42370</v>
      </c>
      <c r="G3818">
        <v>10.8</v>
      </c>
      <c r="H3818" s="27">
        <v>41548</v>
      </c>
      <c r="I3818">
        <v>26.2</v>
      </c>
      <c r="J3818">
        <v>242.59</v>
      </c>
    </row>
    <row r="3819" spans="1:10" x14ac:dyDescent="0.25">
      <c r="A3819">
        <v>4644</v>
      </c>
      <c r="B3819" t="s">
        <v>14457</v>
      </c>
      <c r="C3819">
        <v>92215494</v>
      </c>
      <c r="D3819" t="s">
        <v>15027</v>
      </c>
      <c r="E3819">
        <v>232.5</v>
      </c>
      <c r="F3819" s="27">
        <v>42461</v>
      </c>
      <c r="G3819">
        <v>165</v>
      </c>
      <c r="H3819" s="27">
        <v>42370</v>
      </c>
      <c r="I3819">
        <v>67.5</v>
      </c>
      <c r="J3819">
        <v>40.9</v>
      </c>
    </row>
    <row r="3820" spans="1:10" x14ac:dyDescent="0.25">
      <c r="A3820">
        <v>4644</v>
      </c>
      <c r="B3820" t="s">
        <v>14457</v>
      </c>
      <c r="C3820">
        <v>92215501</v>
      </c>
      <c r="D3820" t="s">
        <v>15526</v>
      </c>
      <c r="E3820">
        <v>101</v>
      </c>
      <c r="F3820" s="27">
        <v>42370</v>
      </c>
      <c r="G3820">
        <v>126.4</v>
      </c>
      <c r="H3820" s="27">
        <v>41548</v>
      </c>
      <c r="I3820">
        <v>-25.4</v>
      </c>
      <c r="J3820">
        <v>-20.09</v>
      </c>
    </row>
    <row r="3821" spans="1:10" x14ac:dyDescent="0.25">
      <c r="A3821">
        <v>4644</v>
      </c>
      <c r="B3821" t="s">
        <v>14457</v>
      </c>
      <c r="C3821">
        <v>92215503</v>
      </c>
      <c r="D3821" t="s">
        <v>16928</v>
      </c>
      <c r="E3821">
        <v>25</v>
      </c>
      <c r="F3821" s="27">
        <v>42370</v>
      </c>
      <c r="G3821">
        <v>28.8</v>
      </c>
      <c r="H3821" s="27">
        <v>41548</v>
      </c>
      <c r="I3821">
        <v>-3.8</v>
      </c>
      <c r="J3821">
        <v>-13.19</v>
      </c>
    </row>
    <row r="3822" spans="1:10" x14ac:dyDescent="0.25">
      <c r="A3822">
        <v>4644</v>
      </c>
      <c r="B3822" t="s">
        <v>14457</v>
      </c>
      <c r="C3822">
        <v>92215504</v>
      </c>
      <c r="D3822" t="s">
        <v>14925</v>
      </c>
      <c r="E3822">
        <v>557</v>
      </c>
      <c r="F3822" s="27">
        <v>42705</v>
      </c>
      <c r="G3822">
        <v>507.5</v>
      </c>
      <c r="H3822" s="27">
        <v>42370</v>
      </c>
      <c r="I3822">
        <v>49.5</v>
      </c>
      <c r="J3822">
        <v>9.75</v>
      </c>
    </row>
    <row r="3823" spans="1:10" x14ac:dyDescent="0.25">
      <c r="A3823">
        <v>4644</v>
      </c>
      <c r="B3823" t="s">
        <v>14457</v>
      </c>
      <c r="C3823">
        <v>92215506</v>
      </c>
      <c r="D3823" t="s">
        <v>15019</v>
      </c>
      <c r="E3823">
        <v>240.5</v>
      </c>
      <c r="F3823" s="27">
        <v>43221</v>
      </c>
      <c r="G3823">
        <v>235</v>
      </c>
      <c r="H3823" s="27">
        <v>43132</v>
      </c>
      <c r="I3823">
        <v>5.5</v>
      </c>
      <c r="J3823">
        <v>2.34</v>
      </c>
    </row>
    <row r="3824" spans="1:10" x14ac:dyDescent="0.25">
      <c r="A3824">
        <v>4644</v>
      </c>
      <c r="B3824" t="s">
        <v>14457</v>
      </c>
      <c r="C3824">
        <v>92215507</v>
      </c>
      <c r="D3824" t="s">
        <v>14944</v>
      </c>
      <c r="E3824">
        <v>284.5</v>
      </c>
      <c r="F3824" s="27">
        <v>43221</v>
      </c>
      <c r="G3824">
        <v>240</v>
      </c>
      <c r="H3824" s="27">
        <v>43132</v>
      </c>
      <c r="I3824">
        <v>44.5</v>
      </c>
      <c r="J3824">
        <v>18.54</v>
      </c>
    </row>
    <row r="3825" spans="1:10" x14ac:dyDescent="0.25">
      <c r="A3825">
        <v>4644</v>
      </c>
      <c r="B3825" t="s">
        <v>14457</v>
      </c>
      <c r="C3825">
        <v>92215510</v>
      </c>
      <c r="D3825" t="s">
        <v>14841</v>
      </c>
      <c r="E3825">
        <v>545.5</v>
      </c>
      <c r="F3825" s="27">
        <v>42705</v>
      </c>
      <c r="G3825">
        <v>419.5</v>
      </c>
      <c r="H3825" s="27">
        <v>42370</v>
      </c>
      <c r="I3825">
        <v>126</v>
      </c>
      <c r="J3825">
        <v>30.03</v>
      </c>
    </row>
    <row r="3826" spans="1:10" x14ac:dyDescent="0.25">
      <c r="A3826">
        <v>4644</v>
      </c>
      <c r="B3826" t="s">
        <v>14457</v>
      </c>
      <c r="C3826">
        <v>92215512</v>
      </c>
      <c r="D3826" t="s">
        <v>14993</v>
      </c>
      <c r="E3826">
        <v>471.5</v>
      </c>
      <c r="F3826" s="27">
        <v>42917</v>
      </c>
      <c r="G3826">
        <v>1056.4000000000001</v>
      </c>
      <c r="H3826" s="27">
        <v>41548</v>
      </c>
      <c r="I3826">
        <v>-584.9</v>
      </c>
      <c r="J3826">
        <v>-55.36</v>
      </c>
    </row>
    <row r="3827" spans="1:10" x14ac:dyDescent="0.25">
      <c r="A3827">
        <v>4644</v>
      </c>
      <c r="B3827" t="s">
        <v>14457</v>
      </c>
      <c r="C3827">
        <v>92215513</v>
      </c>
      <c r="D3827" t="s">
        <v>14968</v>
      </c>
      <c r="E3827">
        <v>497</v>
      </c>
      <c r="F3827" s="27">
        <v>42705</v>
      </c>
      <c r="G3827">
        <v>356.5</v>
      </c>
      <c r="H3827" s="27">
        <v>42370</v>
      </c>
      <c r="I3827">
        <v>140.5</v>
      </c>
      <c r="J3827">
        <v>39.409999999999997</v>
      </c>
    </row>
    <row r="3828" spans="1:10" x14ac:dyDescent="0.25">
      <c r="A3828">
        <v>4644</v>
      </c>
      <c r="B3828" t="s">
        <v>14457</v>
      </c>
      <c r="C3828">
        <v>92215514</v>
      </c>
      <c r="D3828" t="s">
        <v>16057</v>
      </c>
      <c r="E3828">
        <v>71</v>
      </c>
      <c r="F3828" s="27">
        <v>43221</v>
      </c>
      <c r="G3828">
        <v>70.5</v>
      </c>
      <c r="H3828" s="27">
        <v>43132</v>
      </c>
      <c r="I3828">
        <v>0.5</v>
      </c>
      <c r="J3828">
        <v>0.7</v>
      </c>
    </row>
    <row r="3829" spans="1:10" x14ac:dyDescent="0.25">
      <c r="A3829">
        <v>4644</v>
      </c>
      <c r="B3829" t="s">
        <v>14457</v>
      </c>
      <c r="C3829">
        <v>92215516</v>
      </c>
      <c r="D3829" t="s">
        <v>16797</v>
      </c>
      <c r="E3829">
        <v>27.5</v>
      </c>
      <c r="F3829" s="27">
        <v>43221</v>
      </c>
      <c r="G3829">
        <v>26</v>
      </c>
      <c r="H3829" s="27">
        <v>43132</v>
      </c>
      <c r="I3829">
        <v>1.5</v>
      </c>
      <c r="J3829">
        <v>5.76</v>
      </c>
    </row>
    <row r="3830" spans="1:10" x14ac:dyDescent="0.25">
      <c r="A3830">
        <v>4644</v>
      </c>
      <c r="B3830" t="s">
        <v>14457</v>
      </c>
      <c r="C3830">
        <v>92215520</v>
      </c>
      <c r="D3830" t="s">
        <v>14859</v>
      </c>
      <c r="E3830">
        <v>585</v>
      </c>
      <c r="F3830" s="27">
        <v>43221</v>
      </c>
      <c r="G3830">
        <v>674</v>
      </c>
      <c r="H3830" s="27">
        <v>43132</v>
      </c>
      <c r="I3830">
        <v>-89</v>
      </c>
      <c r="J3830">
        <v>-13.2</v>
      </c>
    </row>
    <row r="3831" spans="1:10" x14ac:dyDescent="0.25">
      <c r="A3831">
        <v>4644</v>
      </c>
      <c r="B3831" t="s">
        <v>14457</v>
      </c>
      <c r="C3831">
        <v>92215521</v>
      </c>
      <c r="D3831" t="s">
        <v>16373</v>
      </c>
      <c r="E3831">
        <v>46</v>
      </c>
      <c r="F3831" s="27">
        <v>43132</v>
      </c>
      <c r="G3831">
        <v>46.5</v>
      </c>
      <c r="H3831" s="27">
        <v>42917</v>
      </c>
      <c r="I3831">
        <v>-0.5</v>
      </c>
      <c r="J3831">
        <v>-1.07</v>
      </c>
    </row>
    <row r="3832" spans="1:10" x14ac:dyDescent="0.25">
      <c r="A3832">
        <v>4644</v>
      </c>
      <c r="B3832" t="s">
        <v>14457</v>
      </c>
      <c r="C3832">
        <v>92215523</v>
      </c>
      <c r="D3832" t="s">
        <v>15962</v>
      </c>
      <c r="E3832">
        <v>82</v>
      </c>
      <c r="F3832" s="27">
        <v>42370</v>
      </c>
      <c r="G3832">
        <v>64.3</v>
      </c>
      <c r="H3832" s="27">
        <v>41548</v>
      </c>
      <c r="I3832">
        <v>17.7</v>
      </c>
      <c r="J3832">
        <v>27.52</v>
      </c>
    </row>
    <row r="3833" spans="1:10" x14ac:dyDescent="0.25">
      <c r="A3833">
        <v>4644</v>
      </c>
      <c r="B3833" t="s">
        <v>14457</v>
      </c>
      <c r="C3833">
        <v>92215524</v>
      </c>
      <c r="D3833" t="s">
        <v>15223</v>
      </c>
      <c r="E3833">
        <v>10.5</v>
      </c>
      <c r="F3833" s="27">
        <v>42370</v>
      </c>
      <c r="G3833">
        <v>12.9</v>
      </c>
      <c r="H3833" s="27">
        <v>41548</v>
      </c>
      <c r="I3833">
        <v>-2.4</v>
      </c>
      <c r="J3833">
        <v>-18.600000000000001</v>
      </c>
    </row>
    <row r="3834" spans="1:10" x14ac:dyDescent="0.25">
      <c r="A3834">
        <v>4644</v>
      </c>
      <c r="B3834" t="s">
        <v>14457</v>
      </c>
      <c r="C3834">
        <v>92215525</v>
      </c>
      <c r="D3834" t="s">
        <v>14524</v>
      </c>
      <c r="E3834">
        <v>3203.5</v>
      </c>
      <c r="F3834" s="27">
        <v>43221</v>
      </c>
      <c r="G3834">
        <v>3286</v>
      </c>
      <c r="H3834" s="27">
        <v>43132</v>
      </c>
      <c r="I3834">
        <v>-82.5</v>
      </c>
      <c r="J3834">
        <v>-2.5099999999999998</v>
      </c>
    </row>
    <row r="3835" spans="1:10" x14ac:dyDescent="0.25">
      <c r="A3835">
        <v>4644</v>
      </c>
      <c r="B3835" t="s">
        <v>14457</v>
      </c>
      <c r="C3835">
        <v>92215526</v>
      </c>
      <c r="D3835" t="s">
        <v>17976</v>
      </c>
      <c r="E3835">
        <v>8</v>
      </c>
      <c r="F3835" s="27">
        <v>42370</v>
      </c>
      <c r="G3835">
        <v>10.3</v>
      </c>
      <c r="H3835" s="27">
        <v>41548</v>
      </c>
      <c r="I3835">
        <v>-2.2999999999999998</v>
      </c>
      <c r="J3835">
        <v>-22.33</v>
      </c>
    </row>
    <row r="3836" spans="1:10" x14ac:dyDescent="0.25">
      <c r="A3836">
        <v>4644</v>
      </c>
      <c r="B3836" t="s">
        <v>14457</v>
      </c>
      <c r="C3836">
        <v>92215528</v>
      </c>
      <c r="D3836" t="s">
        <v>10469</v>
      </c>
      <c r="E3836">
        <v>184.5</v>
      </c>
      <c r="F3836" s="27">
        <v>42552</v>
      </c>
      <c r="G3836">
        <v>98.5</v>
      </c>
      <c r="H3836" s="27">
        <v>42370</v>
      </c>
      <c r="I3836">
        <v>86</v>
      </c>
      <c r="J3836">
        <v>87.3</v>
      </c>
    </row>
    <row r="3837" spans="1:10" x14ac:dyDescent="0.25">
      <c r="A3837">
        <v>4644</v>
      </c>
      <c r="B3837" t="s">
        <v>14457</v>
      </c>
      <c r="C3837">
        <v>92215529</v>
      </c>
      <c r="D3837" t="s">
        <v>10397</v>
      </c>
      <c r="E3837">
        <v>59</v>
      </c>
      <c r="F3837" s="27">
        <v>42370</v>
      </c>
      <c r="G3837">
        <v>74</v>
      </c>
      <c r="H3837" s="27">
        <v>41548</v>
      </c>
      <c r="I3837">
        <v>-15</v>
      </c>
      <c r="J3837">
        <v>-20.27</v>
      </c>
    </row>
    <row r="3838" spans="1:10" x14ac:dyDescent="0.25">
      <c r="A3838">
        <v>4644</v>
      </c>
      <c r="B3838" t="s">
        <v>14457</v>
      </c>
      <c r="C3838">
        <v>92215530</v>
      </c>
      <c r="D3838" t="s">
        <v>14800</v>
      </c>
      <c r="E3838">
        <v>789.5</v>
      </c>
      <c r="F3838" s="27">
        <v>42795</v>
      </c>
      <c r="G3838">
        <v>1044.5</v>
      </c>
      <c r="H3838" s="27">
        <v>42705</v>
      </c>
      <c r="I3838">
        <v>-255</v>
      </c>
      <c r="J3838">
        <v>-24.41</v>
      </c>
    </row>
    <row r="3839" spans="1:10" x14ac:dyDescent="0.25">
      <c r="A3839">
        <v>4644</v>
      </c>
      <c r="B3839" t="s">
        <v>14457</v>
      </c>
      <c r="C3839">
        <v>92215531</v>
      </c>
      <c r="D3839" t="s">
        <v>14800</v>
      </c>
      <c r="E3839">
        <v>402.5</v>
      </c>
      <c r="F3839" s="27">
        <v>42370</v>
      </c>
      <c r="G3839">
        <v>502.9</v>
      </c>
      <c r="H3839" s="27">
        <v>41548</v>
      </c>
      <c r="I3839">
        <v>-100.4</v>
      </c>
      <c r="J3839">
        <v>-19.96</v>
      </c>
    </row>
    <row r="3840" spans="1:10" x14ac:dyDescent="0.25">
      <c r="A3840">
        <v>4644</v>
      </c>
      <c r="B3840" t="s">
        <v>14457</v>
      </c>
      <c r="C3840">
        <v>92215534</v>
      </c>
      <c r="D3840" t="s">
        <v>15221</v>
      </c>
      <c r="E3840">
        <v>284</v>
      </c>
      <c r="F3840" s="27">
        <v>42917</v>
      </c>
      <c r="G3840">
        <v>260.5</v>
      </c>
      <c r="H3840" s="27">
        <v>42705</v>
      </c>
      <c r="I3840">
        <v>23.5</v>
      </c>
      <c r="J3840">
        <v>9.02</v>
      </c>
    </row>
    <row r="3841" spans="1:10" x14ac:dyDescent="0.25">
      <c r="A3841">
        <v>4644</v>
      </c>
      <c r="B3841" t="s">
        <v>14457</v>
      </c>
      <c r="C3841">
        <v>92215538</v>
      </c>
      <c r="D3841" t="s">
        <v>11196</v>
      </c>
      <c r="E3841">
        <v>354</v>
      </c>
      <c r="F3841" s="27">
        <v>42917</v>
      </c>
      <c r="G3841">
        <v>339</v>
      </c>
      <c r="H3841" s="27">
        <v>42795</v>
      </c>
      <c r="I3841">
        <v>15</v>
      </c>
      <c r="J3841">
        <v>4.42</v>
      </c>
    </row>
    <row r="3842" spans="1:10" x14ac:dyDescent="0.25">
      <c r="A3842">
        <v>4644</v>
      </c>
      <c r="B3842" t="s">
        <v>14457</v>
      </c>
      <c r="C3842">
        <v>92215539</v>
      </c>
      <c r="D3842" t="s">
        <v>11414</v>
      </c>
      <c r="E3842">
        <v>310.5</v>
      </c>
      <c r="F3842" s="27">
        <v>43132</v>
      </c>
      <c r="G3842">
        <v>309</v>
      </c>
      <c r="H3842" s="27">
        <v>42370</v>
      </c>
      <c r="I3842">
        <v>1.5</v>
      </c>
      <c r="J3842">
        <v>0.48</v>
      </c>
    </row>
    <row r="3843" spans="1:10" x14ac:dyDescent="0.25">
      <c r="A3843">
        <v>4644</v>
      </c>
      <c r="B3843" t="s">
        <v>14457</v>
      </c>
      <c r="C3843">
        <v>92215540</v>
      </c>
      <c r="D3843" t="s">
        <v>11414</v>
      </c>
      <c r="E3843">
        <v>196.5</v>
      </c>
      <c r="F3843" s="27">
        <v>42917</v>
      </c>
      <c r="G3843">
        <v>369</v>
      </c>
      <c r="H3843" s="27">
        <v>41548</v>
      </c>
      <c r="I3843">
        <v>-172.5</v>
      </c>
      <c r="J3843">
        <v>-46.74</v>
      </c>
    </row>
    <row r="3844" spans="1:10" x14ac:dyDescent="0.25">
      <c r="A3844">
        <v>4644</v>
      </c>
      <c r="B3844" t="s">
        <v>14457</v>
      </c>
      <c r="C3844">
        <v>92215541</v>
      </c>
      <c r="D3844" t="s">
        <v>14674</v>
      </c>
      <c r="E3844">
        <v>47</v>
      </c>
      <c r="F3844" s="27">
        <v>43132</v>
      </c>
      <c r="G3844">
        <v>46.5</v>
      </c>
      <c r="H3844" s="27">
        <v>42917</v>
      </c>
      <c r="I3844">
        <v>0.5</v>
      </c>
      <c r="J3844">
        <v>1.07</v>
      </c>
    </row>
    <row r="3845" spans="1:10" x14ac:dyDescent="0.25">
      <c r="A3845">
        <v>4644</v>
      </c>
      <c r="B3845" t="s">
        <v>14457</v>
      </c>
      <c r="C3845">
        <v>92215543</v>
      </c>
      <c r="D3845" t="s">
        <v>16409</v>
      </c>
      <c r="E3845">
        <v>43.5</v>
      </c>
      <c r="F3845" s="27">
        <v>42917</v>
      </c>
      <c r="G3845">
        <v>40</v>
      </c>
      <c r="H3845" s="27">
        <v>42461</v>
      </c>
      <c r="I3845">
        <v>3.5</v>
      </c>
      <c r="J3845">
        <v>8.75</v>
      </c>
    </row>
    <row r="3846" spans="1:10" x14ac:dyDescent="0.25">
      <c r="A3846">
        <v>4644</v>
      </c>
      <c r="B3846" t="s">
        <v>14457</v>
      </c>
      <c r="C3846">
        <v>92215545</v>
      </c>
      <c r="D3846" t="s">
        <v>16529</v>
      </c>
      <c r="E3846">
        <v>37</v>
      </c>
      <c r="F3846" s="27">
        <v>42917</v>
      </c>
      <c r="G3846">
        <v>34</v>
      </c>
      <c r="H3846" s="27">
        <v>42705</v>
      </c>
      <c r="I3846">
        <v>3</v>
      </c>
      <c r="J3846">
        <v>8.82</v>
      </c>
    </row>
    <row r="3847" spans="1:10" x14ac:dyDescent="0.25">
      <c r="A3847">
        <v>4644</v>
      </c>
      <c r="B3847" t="s">
        <v>14457</v>
      </c>
      <c r="C3847">
        <v>92215550</v>
      </c>
      <c r="D3847" t="s">
        <v>12332</v>
      </c>
      <c r="E3847">
        <v>63</v>
      </c>
      <c r="F3847" s="27">
        <v>42705</v>
      </c>
      <c r="G3847">
        <v>65</v>
      </c>
      <c r="H3847" s="27">
        <v>42552</v>
      </c>
      <c r="I3847">
        <v>-2</v>
      </c>
      <c r="J3847">
        <v>-3.07</v>
      </c>
    </row>
    <row r="3848" spans="1:10" x14ac:dyDescent="0.25">
      <c r="A3848">
        <v>4644</v>
      </c>
      <c r="B3848" t="s">
        <v>14457</v>
      </c>
      <c r="C3848">
        <v>92215551</v>
      </c>
      <c r="D3848" t="s">
        <v>16361</v>
      </c>
      <c r="E3848">
        <v>46.5</v>
      </c>
      <c r="F3848" s="27">
        <v>42917</v>
      </c>
      <c r="G3848">
        <v>44.5</v>
      </c>
      <c r="H3848" s="27">
        <v>42461</v>
      </c>
      <c r="I3848">
        <v>2</v>
      </c>
      <c r="J3848">
        <v>4.49</v>
      </c>
    </row>
    <row r="3849" spans="1:10" x14ac:dyDescent="0.25">
      <c r="A3849">
        <v>4644</v>
      </c>
      <c r="B3849" t="s">
        <v>14457</v>
      </c>
      <c r="C3849">
        <v>92215553</v>
      </c>
      <c r="D3849" t="s">
        <v>16448</v>
      </c>
      <c r="E3849">
        <v>41</v>
      </c>
      <c r="F3849" s="27">
        <v>43132</v>
      </c>
      <c r="G3849">
        <v>40.5</v>
      </c>
      <c r="H3849" s="27">
        <v>42917</v>
      </c>
      <c r="I3849">
        <v>0.5</v>
      </c>
      <c r="J3849">
        <v>1.23</v>
      </c>
    </row>
    <row r="3850" spans="1:10" x14ac:dyDescent="0.25">
      <c r="A3850">
        <v>4644</v>
      </c>
      <c r="B3850" t="s">
        <v>14457</v>
      </c>
      <c r="C3850">
        <v>92215561</v>
      </c>
      <c r="D3850" t="s">
        <v>17076</v>
      </c>
      <c r="E3850">
        <v>8.5</v>
      </c>
      <c r="F3850" s="27">
        <v>42370</v>
      </c>
      <c r="G3850">
        <v>10.4</v>
      </c>
      <c r="H3850" s="27">
        <v>41548</v>
      </c>
      <c r="I3850">
        <v>-1.9</v>
      </c>
      <c r="J3850">
        <v>-18.260000000000002</v>
      </c>
    </row>
    <row r="3851" spans="1:10" x14ac:dyDescent="0.25">
      <c r="A3851">
        <v>4644</v>
      </c>
      <c r="B3851" t="s">
        <v>14457</v>
      </c>
      <c r="C3851">
        <v>92215563</v>
      </c>
      <c r="D3851" t="s">
        <v>14889</v>
      </c>
      <c r="E3851">
        <v>595</v>
      </c>
      <c r="F3851" s="27">
        <v>42917</v>
      </c>
      <c r="G3851">
        <v>572</v>
      </c>
      <c r="H3851" s="27">
        <v>42461</v>
      </c>
      <c r="I3851">
        <v>23</v>
      </c>
      <c r="J3851">
        <v>4.0199999999999996</v>
      </c>
    </row>
    <row r="3852" spans="1:10" x14ac:dyDescent="0.25">
      <c r="A3852">
        <v>4644</v>
      </c>
      <c r="B3852" t="s">
        <v>14457</v>
      </c>
      <c r="C3852">
        <v>92215564</v>
      </c>
      <c r="D3852" t="s">
        <v>14555</v>
      </c>
      <c r="E3852">
        <v>2431.5</v>
      </c>
      <c r="F3852" s="27">
        <v>43132</v>
      </c>
      <c r="G3852">
        <v>3648.5</v>
      </c>
      <c r="H3852" s="27">
        <v>42917</v>
      </c>
      <c r="I3852">
        <v>-1217</v>
      </c>
      <c r="J3852">
        <v>-33.35</v>
      </c>
    </row>
    <row r="3853" spans="1:10" x14ac:dyDescent="0.25">
      <c r="A3853">
        <v>4644</v>
      </c>
      <c r="B3853" t="s">
        <v>14457</v>
      </c>
      <c r="C3853">
        <v>92215566</v>
      </c>
      <c r="D3853" t="s">
        <v>15922</v>
      </c>
      <c r="E3853">
        <v>87.5</v>
      </c>
      <c r="F3853" s="27">
        <v>43221</v>
      </c>
      <c r="G3853">
        <v>89</v>
      </c>
      <c r="H3853" s="27">
        <v>43132</v>
      </c>
      <c r="I3853">
        <v>-1.5</v>
      </c>
      <c r="J3853">
        <v>-1.68</v>
      </c>
    </row>
    <row r="3854" spans="1:10" x14ac:dyDescent="0.25">
      <c r="A3854">
        <v>4644</v>
      </c>
      <c r="B3854" t="s">
        <v>14457</v>
      </c>
      <c r="C3854">
        <v>92215569</v>
      </c>
      <c r="D3854" t="s">
        <v>16198</v>
      </c>
      <c r="E3854">
        <v>53.5</v>
      </c>
      <c r="F3854" s="27">
        <v>42370</v>
      </c>
      <c r="G3854">
        <v>66.7</v>
      </c>
      <c r="H3854" s="27">
        <v>41548</v>
      </c>
      <c r="I3854">
        <v>-13.2</v>
      </c>
      <c r="J3854">
        <v>-19.79</v>
      </c>
    </row>
    <row r="3855" spans="1:10" x14ac:dyDescent="0.25">
      <c r="A3855">
        <v>4644</v>
      </c>
      <c r="B3855" t="s">
        <v>14457</v>
      </c>
      <c r="C3855">
        <v>92215570</v>
      </c>
      <c r="D3855" t="s">
        <v>16198</v>
      </c>
      <c r="E3855">
        <v>25</v>
      </c>
      <c r="F3855" s="27">
        <v>43221</v>
      </c>
      <c r="G3855">
        <v>25.5</v>
      </c>
      <c r="H3855" s="27">
        <v>42917</v>
      </c>
      <c r="I3855">
        <v>-0.5</v>
      </c>
      <c r="J3855">
        <v>-1.96</v>
      </c>
    </row>
    <row r="3856" spans="1:10" x14ac:dyDescent="0.25">
      <c r="A3856">
        <v>4644</v>
      </c>
      <c r="B3856" t="s">
        <v>14457</v>
      </c>
      <c r="C3856">
        <v>92215572</v>
      </c>
      <c r="D3856" t="s">
        <v>14634</v>
      </c>
      <c r="E3856">
        <v>1783.5</v>
      </c>
      <c r="F3856" s="27">
        <v>42917</v>
      </c>
      <c r="G3856">
        <v>1716</v>
      </c>
      <c r="H3856" s="27">
        <v>42461</v>
      </c>
      <c r="I3856">
        <v>67.5</v>
      </c>
      <c r="J3856">
        <v>3.93</v>
      </c>
    </row>
    <row r="3857" spans="1:10" x14ac:dyDescent="0.25">
      <c r="A3857">
        <v>4644</v>
      </c>
      <c r="B3857" t="s">
        <v>14457</v>
      </c>
      <c r="C3857">
        <v>92215574</v>
      </c>
      <c r="D3857" t="s">
        <v>12436</v>
      </c>
      <c r="E3857">
        <v>8916.5</v>
      </c>
      <c r="F3857" s="27">
        <v>42917</v>
      </c>
      <c r="G3857">
        <v>8580</v>
      </c>
      <c r="H3857" s="27">
        <v>42461</v>
      </c>
      <c r="I3857">
        <v>336.5</v>
      </c>
      <c r="J3857">
        <v>3.92</v>
      </c>
    </row>
    <row r="3858" spans="1:10" x14ac:dyDescent="0.25">
      <c r="A3858">
        <v>4644</v>
      </c>
      <c r="B3858" t="s">
        <v>14457</v>
      </c>
      <c r="C3858">
        <v>92215576</v>
      </c>
      <c r="D3858" t="s">
        <v>17551</v>
      </c>
      <c r="E3858">
        <v>13</v>
      </c>
      <c r="F3858" s="27">
        <v>42705</v>
      </c>
      <c r="G3858">
        <v>11.5</v>
      </c>
      <c r="H3858" s="27">
        <v>41548</v>
      </c>
      <c r="I3858">
        <v>1.5</v>
      </c>
      <c r="J3858">
        <v>13.04</v>
      </c>
    </row>
    <row r="3859" spans="1:10" x14ac:dyDescent="0.25">
      <c r="A3859">
        <v>4644</v>
      </c>
      <c r="B3859" t="s">
        <v>14457</v>
      </c>
      <c r="C3859">
        <v>92215577</v>
      </c>
      <c r="D3859" t="s">
        <v>12437</v>
      </c>
      <c r="E3859">
        <v>2972</v>
      </c>
      <c r="F3859" s="27">
        <v>42917</v>
      </c>
      <c r="G3859">
        <v>2860</v>
      </c>
      <c r="H3859" s="27">
        <v>42461</v>
      </c>
      <c r="I3859">
        <v>112</v>
      </c>
      <c r="J3859">
        <v>3.91</v>
      </c>
    </row>
    <row r="3860" spans="1:10" x14ac:dyDescent="0.25">
      <c r="A3860">
        <v>4644</v>
      </c>
      <c r="B3860" t="s">
        <v>14457</v>
      </c>
      <c r="C3860">
        <v>92215579</v>
      </c>
      <c r="D3860" t="s">
        <v>12438</v>
      </c>
      <c r="E3860">
        <v>5857.5</v>
      </c>
      <c r="F3860" s="27">
        <v>43221</v>
      </c>
      <c r="G3860">
        <v>5864</v>
      </c>
      <c r="H3860" s="27">
        <v>43132</v>
      </c>
      <c r="I3860">
        <v>-6.5</v>
      </c>
      <c r="J3860">
        <v>-0.11</v>
      </c>
    </row>
    <row r="3861" spans="1:10" x14ac:dyDescent="0.25">
      <c r="A3861">
        <v>4644</v>
      </c>
      <c r="B3861" t="s">
        <v>14457</v>
      </c>
      <c r="C3861">
        <v>92215581</v>
      </c>
      <c r="D3861" t="s">
        <v>14699</v>
      </c>
      <c r="E3861">
        <v>1274.5</v>
      </c>
      <c r="F3861" s="27">
        <v>43132</v>
      </c>
      <c r="G3861">
        <v>1271.5</v>
      </c>
      <c r="H3861" s="27">
        <v>42917</v>
      </c>
      <c r="I3861">
        <v>3</v>
      </c>
      <c r="J3861">
        <v>0.23</v>
      </c>
    </row>
    <row r="3862" spans="1:10" x14ac:dyDescent="0.25">
      <c r="A3862">
        <v>4644</v>
      </c>
      <c r="B3862" t="s">
        <v>14457</v>
      </c>
      <c r="C3862">
        <v>92215584</v>
      </c>
      <c r="D3862" t="s">
        <v>16929</v>
      </c>
      <c r="E3862">
        <v>25</v>
      </c>
      <c r="F3862" s="27">
        <v>42370</v>
      </c>
      <c r="G3862">
        <v>93.1</v>
      </c>
      <c r="H3862" s="27">
        <v>41548</v>
      </c>
      <c r="I3862">
        <v>-68.099999999999994</v>
      </c>
      <c r="J3862">
        <v>-73.14</v>
      </c>
    </row>
    <row r="3863" spans="1:10" x14ac:dyDescent="0.25">
      <c r="A3863">
        <v>4644</v>
      </c>
      <c r="B3863" t="s">
        <v>14457</v>
      </c>
      <c r="C3863">
        <v>92215589</v>
      </c>
      <c r="D3863" t="s">
        <v>16083</v>
      </c>
      <c r="E3863">
        <v>66.5</v>
      </c>
      <c r="F3863" s="27">
        <v>43221</v>
      </c>
      <c r="G3863">
        <v>67</v>
      </c>
      <c r="H3863" s="27">
        <v>43132</v>
      </c>
      <c r="I3863">
        <v>-0.5</v>
      </c>
      <c r="J3863">
        <v>-0.74</v>
      </c>
    </row>
    <row r="3864" spans="1:10" x14ac:dyDescent="0.25">
      <c r="A3864">
        <v>4644</v>
      </c>
      <c r="B3864" t="s">
        <v>14457</v>
      </c>
      <c r="C3864">
        <v>92215591</v>
      </c>
      <c r="D3864" t="s">
        <v>17641</v>
      </c>
      <c r="E3864">
        <v>11.5</v>
      </c>
      <c r="F3864" s="27">
        <v>42705</v>
      </c>
      <c r="G3864">
        <v>11</v>
      </c>
      <c r="H3864" s="27">
        <v>42370</v>
      </c>
      <c r="I3864">
        <v>0.5</v>
      </c>
      <c r="J3864">
        <v>4.54</v>
      </c>
    </row>
    <row r="3865" spans="1:10" x14ac:dyDescent="0.25">
      <c r="A3865">
        <v>4644</v>
      </c>
      <c r="B3865" t="s">
        <v>14457</v>
      </c>
      <c r="C3865">
        <v>92215592</v>
      </c>
      <c r="D3865" t="s">
        <v>15890</v>
      </c>
      <c r="E3865">
        <v>93.5</v>
      </c>
      <c r="F3865" s="27">
        <v>42917</v>
      </c>
      <c r="G3865">
        <v>88.5</v>
      </c>
      <c r="H3865" s="27">
        <v>42461</v>
      </c>
      <c r="I3865">
        <v>5</v>
      </c>
      <c r="J3865">
        <v>5.64</v>
      </c>
    </row>
    <row r="3866" spans="1:10" x14ac:dyDescent="0.25">
      <c r="A3866">
        <v>4644</v>
      </c>
      <c r="B3866" t="s">
        <v>14457</v>
      </c>
      <c r="C3866">
        <v>92215593</v>
      </c>
      <c r="D3866" t="s">
        <v>15891</v>
      </c>
      <c r="E3866">
        <v>93.5</v>
      </c>
      <c r="F3866" s="27">
        <v>42917</v>
      </c>
      <c r="G3866">
        <v>88.5</v>
      </c>
      <c r="H3866" s="27">
        <v>42461</v>
      </c>
      <c r="I3866">
        <v>5</v>
      </c>
      <c r="J3866">
        <v>5.64</v>
      </c>
    </row>
    <row r="3867" spans="1:10" x14ac:dyDescent="0.25">
      <c r="A3867">
        <v>4644</v>
      </c>
      <c r="B3867" t="s">
        <v>14457</v>
      </c>
      <c r="C3867">
        <v>92215595</v>
      </c>
      <c r="D3867" t="s">
        <v>16217</v>
      </c>
      <c r="E3867">
        <v>28.5</v>
      </c>
      <c r="F3867" s="27">
        <v>43132</v>
      </c>
      <c r="G3867">
        <v>25</v>
      </c>
      <c r="H3867" s="27">
        <v>42917</v>
      </c>
      <c r="I3867">
        <v>3.5</v>
      </c>
      <c r="J3867">
        <v>14</v>
      </c>
    </row>
    <row r="3868" spans="1:10" x14ac:dyDescent="0.25">
      <c r="A3868">
        <v>4644</v>
      </c>
      <c r="B3868" t="s">
        <v>14457</v>
      </c>
      <c r="C3868">
        <v>92215598</v>
      </c>
      <c r="D3868" t="s">
        <v>16078</v>
      </c>
      <c r="E3868">
        <v>68.5</v>
      </c>
      <c r="F3868" s="27">
        <v>42370</v>
      </c>
      <c r="G3868">
        <v>67.2</v>
      </c>
      <c r="H3868" s="27">
        <v>41548</v>
      </c>
      <c r="I3868">
        <v>1.3</v>
      </c>
      <c r="J3868">
        <v>1.93</v>
      </c>
    </row>
    <row r="3869" spans="1:10" x14ac:dyDescent="0.25">
      <c r="A3869">
        <v>4644</v>
      </c>
      <c r="B3869" t="s">
        <v>14457</v>
      </c>
      <c r="C3869">
        <v>92215604</v>
      </c>
      <c r="D3869" t="s">
        <v>15243</v>
      </c>
      <c r="E3869">
        <v>22.5</v>
      </c>
      <c r="F3869" s="27">
        <v>42370</v>
      </c>
      <c r="G3869">
        <v>22</v>
      </c>
      <c r="H3869" s="27">
        <v>41913</v>
      </c>
      <c r="I3869">
        <v>0.5</v>
      </c>
      <c r="J3869">
        <v>2.27</v>
      </c>
    </row>
    <row r="3870" spans="1:10" x14ac:dyDescent="0.25">
      <c r="A3870">
        <v>4644</v>
      </c>
      <c r="B3870" t="s">
        <v>14457</v>
      </c>
      <c r="C3870">
        <v>92215614</v>
      </c>
      <c r="D3870" t="s">
        <v>16784</v>
      </c>
      <c r="E3870">
        <v>28</v>
      </c>
      <c r="F3870" s="27">
        <v>43132</v>
      </c>
      <c r="G3870">
        <v>27</v>
      </c>
      <c r="H3870" s="27">
        <v>42917</v>
      </c>
      <c r="I3870">
        <v>1</v>
      </c>
      <c r="J3870">
        <v>3.7</v>
      </c>
    </row>
    <row r="3871" spans="1:10" x14ac:dyDescent="0.25">
      <c r="A3871">
        <v>4644</v>
      </c>
      <c r="B3871" t="s">
        <v>14457</v>
      </c>
      <c r="C3871">
        <v>92215619</v>
      </c>
      <c r="D3871" t="s">
        <v>15768</v>
      </c>
      <c r="E3871">
        <v>111</v>
      </c>
      <c r="F3871" s="27">
        <v>43132</v>
      </c>
      <c r="G3871">
        <v>112</v>
      </c>
      <c r="H3871" s="27">
        <v>42917</v>
      </c>
      <c r="I3871">
        <v>-1</v>
      </c>
      <c r="J3871">
        <v>-0.89</v>
      </c>
    </row>
    <row r="3872" spans="1:10" x14ac:dyDescent="0.25">
      <c r="A3872">
        <v>4644</v>
      </c>
      <c r="B3872" t="s">
        <v>14457</v>
      </c>
      <c r="C3872">
        <v>92215620</v>
      </c>
      <c r="D3872" t="s">
        <v>15767</v>
      </c>
      <c r="E3872">
        <v>114</v>
      </c>
      <c r="F3872" s="27">
        <v>42705</v>
      </c>
      <c r="G3872">
        <v>70</v>
      </c>
      <c r="H3872" s="27">
        <v>42370</v>
      </c>
      <c r="I3872">
        <v>44</v>
      </c>
      <c r="J3872">
        <v>62.85</v>
      </c>
    </row>
    <row r="3873" spans="1:10" x14ac:dyDescent="0.25">
      <c r="A3873">
        <v>4644</v>
      </c>
      <c r="B3873" t="s">
        <v>14457</v>
      </c>
      <c r="C3873">
        <v>92215624</v>
      </c>
      <c r="D3873" t="s">
        <v>15768</v>
      </c>
      <c r="E3873">
        <v>114</v>
      </c>
      <c r="F3873" s="27">
        <v>42370</v>
      </c>
      <c r="G3873">
        <v>87.5</v>
      </c>
      <c r="H3873" s="27">
        <v>41913</v>
      </c>
      <c r="I3873">
        <v>26.5</v>
      </c>
      <c r="J3873">
        <v>30.28</v>
      </c>
    </row>
    <row r="3874" spans="1:10" x14ac:dyDescent="0.25">
      <c r="A3874">
        <v>4644</v>
      </c>
      <c r="B3874" t="s">
        <v>14457</v>
      </c>
      <c r="C3874">
        <v>92215625</v>
      </c>
      <c r="D3874" t="s">
        <v>16784</v>
      </c>
      <c r="E3874">
        <v>28</v>
      </c>
      <c r="F3874" s="27">
        <v>43132</v>
      </c>
      <c r="G3874">
        <v>13.5</v>
      </c>
      <c r="H3874" s="27">
        <v>42917</v>
      </c>
      <c r="I3874">
        <v>14.5</v>
      </c>
      <c r="J3874">
        <v>107.4</v>
      </c>
    </row>
    <row r="3875" spans="1:10" x14ac:dyDescent="0.25">
      <c r="A3875">
        <v>4644</v>
      </c>
      <c r="B3875" t="s">
        <v>14457</v>
      </c>
      <c r="C3875">
        <v>92215627</v>
      </c>
      <c r="D3875" t="s">
        <v>15545</v>
      </c>
      <c r="E3875">
        <v>161.5</v>
      </c>
      <c r="F3875" s="27">
        <v>42705</v>
      </c>
      <c r="G3875">
        <v>102.8</v>
      </c>
      <c r="H3875" s="27">
        <v>41913</v>
      </c>
      <c r="I3875">
        <v>58.7</v>
      </c>
      <c r="J3875">
        <v>57.1</v>
      </c>
    </row>
    <row r="3876" spans="1:10" x14ac:dyDescent="0.25">
      <c r="A3876">
        <v>4644</v>
      </c>
      <c r="B3876" t="s">
        <v>14457</v>
      </c>
      <c r="C3876">
        <v>92215628</v>
      </c>
      <c r="D3876" t="s">
        <v>15669</v>
      </c>
      <c r="E3876">
        <v>131</v>
      </c>
      <c r="F3876" s="27">
        <v>43221</v>
      </c>
      <c r="G3876">
        <v>133</v>
      </c>
      <c r="H3876" s="27">
        <v>43132</v>
      </c>
      <c r="I3876">
        <v>-2</v>
      </c>
      <c r="J3876">
        <v>-1.5</v>
      </c>
    </row>
    <row r="3877" spans="1:10" x14ac:dyDescent="0.25">
      <c r="A3877">
        <v>4644</v>
      </c>
      <c r="B3877" t="s">
        <v>14457</v>
      </c>
      <c r="C3877">
        <v>92215629</v>
      </c>
      <c r="D3877" t="s">
        <v>12461</v>
      </c>
      <c r="E3877">
        <v>770</v>
      </c>
      <c r="F3877" s="27">
        <v>42917</v>
      </c>
      <c r="G3877">
        <v>740.5</v>
      </c>
      <c r="H3877" s="27">
        <v>42552</v>
      </c>
      <c r="I3877">
        <v>29.5</v>
      </c>
      <c r="J3877">
        <v>3.98</v>
      </c>
    </row>
    <row r="3878" spans="1:10" x14ac:dyDescent="0.25">
      <c r="A3878">
        <v>4644</v>
      </c>
      <c r="B3878" t="s">
        <v>14457</v>
      </c>
      <c r="C3878">
        <v>92215631</v>
      </c>
      <c r="D3878" t="s">
        <v>15769</v>
      </c>
      <c r="E3878">
        <v>114</v>
      </c>
      <c r="F3878" s="27">
        <v>42370</v>
      </c>
      <c r="G3878">
        <v>87.5</v>
      </c>
      <c r="H3878" s="27">
        <v>41548</v>
      </c>
      <c r="I3878">
        <v>26.5</v>
      </c>
      <c r="J3878">
        <v>30.28</v>
      </c>
    </row>
    <row r="3879" spans="1:10" x14ac:dyDescent="0.25">
      <c r="A3879">
        <v>4644</v>
      </c>
      <c r="B3879" t="s">
        <v>14457</v>
      </c>
      <c r="C3879">
        <v>92215632</v>
      </c>
      <c r="D3879" t="s">
        <v>17014</v>
      </c>
      <c r="E3879">
        <v>23.5</v>
      </c>
      <c r="F3879" s="27">
        <v>42917</v>
      </c>
      <c r="G3879">
        <v>21.5</v>
      </c>
      <c r="H3879" s="27">
        <v>42370</v>
      </c>
      <c r="I3879">
        <v>2</v>
      </c>
      <c r="J3879">
        <v>9.3000000000000007</v>
      </c>
    </row>
    <row r="3880" spans="1:10" x14ac:dyDescent="0.25">
      <c r="A3880">
        <v>4644</v>
      </c>
      <c r="B3880" t="s">
        <v>14457</v>
      </c>
      <c r="C3880">
        <v>92215633</v>
      </c>
      <c r="D3880" t="s">
        <v>17591</v>
      </c>
      <c r="E3880">
        <v>12.5</v>
      </c>
      <c r="F3880" s="27">
        <v>42370</v>
      </c>
      <c r="G3880">
        <v>15.6</v>
      </c>
      <c r="H3880" s="27">
        <v>41548</v>
      </c>
      <c r="I3880">
        <v>-3.1</v>
      </c>
      <c r="J3880">
        <v>-19.87</v>
      </c>
    </row>
    <row r="3881" spans="1:10" x14ac:dyDescent="0.25">
      <c r="A3881">
        <v>4644</v>
      </c>
      <c r="B3881" t="s">
        <v>14457</v>
      </c>
      <c r="C3881">
        <v>92215636</v>
      </c>
      <c r="D3881" t="s">
        <v>16668</v>
      </c>
      <c r="E3881">
        <v>29.5</v>
      </c>
      <c r="F3881" s="27">
        <v>42705</v>
      </c>
      <c r="G3881">
        <v>28.5</v>
      </c>
      <c r="H3881" s="27">
        <v>42370</v>
      </c>
      <c r="I3881">
        <v>1</v>
      </c>
      <c r="J3881">
        <v>3.5</v>
      </c>
    </row>
    <row r="3882" spans="1:10" x14ac:dyDescent="0.25">
      <c r="A3882">
        <v>4644</v>
      </c>
      <c r="B3882" t="s">
        <v>14457</v>
      </c>
      <c r="C3882">
        <v>92215637</v>
      </c>
      <c r="D3882" t="s">
        <v>16606</v>
      </c>
      <c r="E3882">
        <v>33.5</v>
      </c>
      <c r="F3882" s="27">
        <v>42917</v>
      </c>
      <c r="G3882">
        <v>32</v>
      </c>
      <c r="H3882" s="27">
        <v>42461</v>
      </c>
      <c r="I3882">
        <v>1.5</v>
      </c>
      <c r="J3882">
        <v>4.68</v>
      </c>
    </row>
    <row r="3883" spans="1:10" x14ac:dyDescent="0.25">
      <c r="A3883">
        <v>4644</v>
      </c>
      <c r="B3883" t="s">
        <v>14457</v>
      </c>
      <c r="C3883">
        <v>92215638</v>
      </c>
      <c r="D3883" t="s">
        <v>16681</v>
      </c>
      <c r="E3883">
        <v>30.5</v>
      </c>
      <c r="F3883" s="27">
        <v>43221</v>
      </c>
      <c r="G3883">
        <v>31.5</v>
      </c>
      <c r="H3883" s="27">
        <v>43132</v>
      </c>
      <c r="I3883">
        <v>-1</v>
      </c>
      <c r="J3883">
        <v>-3.17</v>
      </c>
    </row>
    <row r="3884" spans="1:10" x14ac:dyDescent="0.25">
      <c r="A3884">
        <v>4644</v>
      </c>
      <c r="B3884" t="s">
        <v>14457</v>
      </c>
      <c r="C3884">
        <v>92215639</v>
      </c>
      <c r="D3884" t="s">
        <v>16607</v>
      </c>
      <c r="E3884">
        <v>30</v>
      </c>
      <c r="F3884" s="27">
        <v>43221</v>
      </c>
      <c r="G3884">
        <v>30.5</v>
      </c>
      <c r="H3884" s="27">
        <v>42917</v>
      </c>
      <c r="I3884">
        <v>-0.5</v>
      </c>
      <c r="J3884">
        <v>-1.63</v>
      </c>
    </row>
    <row r="3885" spans="1:10" x14ac:dyDescent="0.25">
      <c r="A3885">
        <v>4644</v>
      </c>
      <c r="B3885" t="s">
        <v>14457</v>
      </c>
      <c r="C3885">
        <v>92215640</v>
      </c>
      <c r="D3885" t="s">
        <v>16641</v>
      </c>
      <c r="E3885">
        <v>32</v>
      </c>
      <c r="F3885" s="27">
        <v>43132</v>
      </c>
      <c r="G3885">
        <v>32.5</v>
      </c>
      <c r="H3885" s="27">
        <v>42917</v>
      </c>
      <c r="I3885">
        <v>-0.5</v>
      </c>
      <c r="J3885">
        <v>-1.53</v>
      </c>
    </row>
    <row r="3886" spans="1:10" x14ac:dyDescent="0.25">
      <c r="A3886">
        <v>4644</v>
      </c>
      <c r="B3886" t="s">
        <v>14457</v>
      </c>
      <c r="C3886">
        <v>92215641</v>
      </c>
      <c r="D3886" t="s">
        <v>16606</v>
      </c>
      <c r="E3886">
        <v>31</v>
      </c>
      <c r="F3886" s="27">
        <v>43221</v>
      </c>
      <c r="G3886">
        <v>31.5</v>
      </c>
      <c r="H3886" s="27">
        <v>43132</v>
      </c>
      <c r="I3886">
        <v>-0.5</v>
      </c>
      <c r="J3886">
        <v>-1.58</v>
      </c>
    </row>
    <row r="3887" spans="1:10" x14ac:dyDescent="0.25">
      <c r="A3887">
        <v>4644</v>
      </c>
      <c r="B3887" t="s">
        <v>14457</v>
      </c>
      <c r="C3887">
        <v>92215642</v>
      </c>
      <c r="D3887" t="s">
        <v>16607</v>
      </c>
      <c r="E3887">
        <v>33.5</v>
      </c>
      <c r="F3887" s="27">
        <v>42917</v>
      </c>
      <c r="G3887">
        <v>32</v>
      </c>
      <c r="H3887" s="27">
        <v>42461</v>
      </c>
      <c r="I3887">
        <v>1.5</v>
      </c>
      <c r="J3887">
        <v>4.68</v>
      </c>
    </row>
    <row r="3888" spans="1:10" x14ac:dyDescent="0.25">
      <c r="A3888">
        <v>4644</v>
      </c>
      <c r="B3888" t="s">
        <v>14457</v>
      </c>
      <c r="C3888">
        <v>92215643</v>
      </c>
      <c r="D3888" t="s">
        <v>14635</v>
      </c>
      <c r="E3888">
        <v>1736.5</v>
      </c>
      <c r="F3888" s="27">
        <v>43132</v>
      </c>
      <c r="G3888">
        <v>1385.5</v>
      </c>
      <c r="H3888" s="27">
        <v>42370</v>
      </c>
      <c r="I3888">
        <v>351</v>
      </c>
      <c r="J3888">
        <v>25.33</v>
      </c>
    </row>
    <row r="3889" spans="1:10" x14ac:dyDescent="0.25">
      <c r="A3889">
        <v>4644</v>
      </c>
      <c r="B3889" t="s">
        <v>14457</v>
      </c>
      <c r="C3889">
        <v>92215645</v>
      </c>
      <c r="D3889" t="s">
        <v>17223</v>
      </c>
      <c r="E3889">
        <v>15.5</v>
      </c>
      <c r="F3889" s="27">
        <v>42370</v>
      </c>
      <c r="G3889">
        <v>13.3</v>
      </c>
      <c r="H3889" s="27">
        <v>41913</v>
      </c>
      <c r="I3889">
        <v>2.2000000000000002</v>
      </c>
      <c r="J3889">
        <v>16.54</v>
      </c>
    </row>
    <row r="3890" spans="1:10" x14ac:dyDescent="0.25">
      <c r="A3890">
        <v>4644</v>
      </c>
      <c r="B3890" t="s">
        <v>14457</v>
      </c>
      <c r="C3890">
        <v>92215648</v>
      </c>
      <c r="D3890" t="s">
        <v>16779</v>
      </c>
      <c r="E3890">
        <v>12.5</v>
      </c>
      <c r="F3890" s="27">
        <v>42370</v>
      </c>
      <c r="G3890">
        <v>15.6</v>
      </c>
      <c r="H3890" s="27">
        <v>41548</v>
      </c>
      <c r="I3890">
        <v>-3.1</v>
      </c>
      <c r="J3890">
        <v>-19.87</v>
      </c>
    </row>
    <row r="3891" spans="1:10" x14ac:dyDescent="0.25">
      <c r="A3891">
        <v>4644</v>
      </c>
      <c r="B3891" t="s">
        <v>14457</v>
      </c>
      <c r="C3891">
        <v>92215649</v>
      </c>
      <c r="D3891" t="s">
        <v>14479</v>
      </c>
      <c r="E3891">
        <v>6969.5</v>
      </c>
      <c r="F3891" s="27">
        <v>42917</v>
      </c>
      <c r="G3891">
        <v>5414.3</v>
      </c>
      <c r="H3891" s="27">
        <v>41913</v>
      </c>
      <c r="I3891">
        <v>1555.2</v>
      </c>
      <c r="J3891">
        <v>28.72</v>
      </c>
    </row>
    <row r="3892" spans="1:10" x14ac:dyDescent="0.25">
      <c r="A3892">
        <v>4644</v>
      </c>
      <c r="B3892" t="s">
        <v>14457</v>
      </c>
      <c r="C3892">
        <v>92215653</v>
      </c>
      <c r="D3892" t="s">
        <v>17670</v>
      </c>
      <c r="E3892">
        <v>10.5</v>
      </c>
      <c r="F3892" s="27">
        <v>43221</v>
      </c>
      <c r="G3892">
        <v>10</v>
      </c>
      <c r="H3892" s="27">
        <v>43132</v>
      </c>
      <c r="I3892">
        <v>0.5</v>
      </c>
      <c r="J3892">
        <v>5</v>
      </c>
    </row>
    <row r="3893" spans="1:10" x14ac:dyDescent="0.25">
      <c r="A3893">
        <v>4644</v>
      </c>
      <c r="B3893" t="s">
        <v>14457</v>
      </c>
      <c r="C3893">
        <v>92215655</v>
      </c>
      <c r="D3893" t="s">
        <v>16496</v>
      </c>
      <c r="E3893">
        <v>38.5</v>
      </c>
      <c r="F3893" s="27">
        <v>43221</v>
      </c>
      <c r="G3893">
        <v>38</v>
      </c>
      <c r="H3893" s="27">
        <v>43132</v>
      </c>
      <c r="I3893">
        <v>0.5</v>
      </c>
      <c r="J3893">
        <v>1.31</v>
      </c>
    </row>
    <row r="3894" spans="1:10" x14ac:dyDescent="0.25">
      <c r="A3894">
        <v>4644</v>
      </c>
      <c r="B3894" t="s">
        <v>14457</v>
      </c>
      <c r="C3894">
        <v>92215656</v>
      </c>
      <c r="D3894" t="s">
        <v>17259</v>
      </c>
      <c r="E3894">
        <v>8.5</v>
      </c>
      <c r="F3894" s="27">
        <v>42795</v>
      </c>
      <c r="G3894">
        <v>10.8</v>
      </c>
      <c r="H3894" s="27">
        <v>41548</v>
      </c>
      <c r="I3894">
        <v>-2.2999999999999998</v>
      </c>
      <c r="J3894">
        <v>-21.29</v>
      </c>
    </row>
    <row r="3895" spans="1:10" x14ac:dyDescent="0.25">
      <c r="A3895">
        <v>4644</v>
      </c>
      <c r="B3895" t="s">
        <v>14457</v>
      </c>
      <c r="C3895">
        <v>92215660</v>
      </c>
      <c r="D3895" t="s">
        <v>15735</v>
      </c>
      <c r="E3895">
        <v>121.5</v>
      </c>
      <c r="F3895" s="27">
        <v>43132</v>
      </c>
      <c r="G3895">
        <v>123.5</v>
      </c>
      <c r="H3895" s="27">
        <v>42917</v>
      </c>
      <c r="I3895">
        <v>-2</v>
      </c>
      <c r="J3895">
        <v>-1.61</v>
      </c>
    </row>
    <row r="3896" spans="1:10" x14ac:dyDescent="0.25">
      <c r="A3896">
        <v>4644</v>
      </c>
      <c r="B3896" t="s">
        <v>14457</v>
      </c>
      <c r="C3896">
        <v>92215665</v>
      </c>
      <c r="D3896" t="s">
        <v>17754</v>
      </c>
      <c r="E3896">
        <v>8.5</v>
      </c>
      <c r="F3896" s="27">
        <v>43132</v>
      </c>
      <c r="G3896">
        <v>10.5</v>
      </c>
      <c r="H3896" s="27">
        <v>41548</v>
      </c>
      <c r="I3896">
        <v>-2</v>
      </c>
      <c r="J3896">
        <v>-19.04</v>
      </c>
    </row>
    <row r="3897" spans="1:10" x14ac:dyDescent="0.25">
      <c r="A3897">
        <v>4644</v>
      </c>
      <c r="B3897" t="s">
        <v>14457</v>
      </c>
      <c r="C3897">
        <v>92215666</v>
      </c>
      <c r="D3897" t="s">
        <v>17142</v>
      </c>
      <c r="E3897">
        <v>20.5</v>
      </c>
      <c r="F3897" s="27">
        <v>43221</v>
      </c>
      <c r="G3897">
        <v>21</v>
      </c>
      <c r="H3897" s="27">
        <v>43132</v>
      </c>
      <c r="I3897">
        <v>-0.5</v>
      </c>
      <c r="J3897">
        <v>-2.38</v>
      </c>
    </row>
    <row r="3898" spans="1:10" x14ac:dyDescent="0.25">
      <c r="A3898">
        <v>4644</v>
      </c>
      <c r="B3898" t="s">
        <v>14457</v>
      </c>
      <c r="C3898">
        <v>92215667</v>
      </c>
      <c r="D3898" t="s">
        <v>17553</v>
      </c>
      <c r="E3898">
        <v>8.5</v>
      </c>
      <c r="F3898" s="27">
        <v>43132</v>
      </c>
      <c r="G3898">
        <v>10.9</v>
      </c>
      <c r="H3898" s="27">
        <v>41548</v>
      </c>
      <c r="I3898">
        <v>-2.4</v>
      </c>
      <c r="J3898">
        <v>-22.01</v>
      </c>
    </row>
    <row r="3899" spans="1:10" x14ac:dyDescent="0.25">
      <c r="A3899">
        <v>4644</v>
      </c>
      <c r="B3899" t="s">
        <v>14457</v>
      </c>
      <c r="C3899">
        <v>92215669</v>
      </c>
      <c r="D3899" t="s">
        <v>15495</v>
      </c>
      <c r="E3899">
        <v>176</v>
      </c>
      <c r="F3899" s="27">
        <v>43221</v>
      </c>
      <c r="G3899">
        <v>183</v>
      </c>
      <c r="H3899" s="27">
        <v>43132</v>
      </c>
      <c r="I3899">
        <v>-7</v>
      </c>
      <c r="J3899">
        <v>-3.82</v>
      </c>
    </row>
    <row r="3900" spans="1:10" x14ac:dyDescent="0.25">
      <c r="A3900">
        <v>4644</v>
      </c>
      <c r="B3900" t="s">
        <v>14457</v>
      </c>
      <c r="C3900">
        <v>92215674</v>
      </c>
      <c r="D3900" t="s">
        <v>14700</v>
      </c>
      <c r="E3900">
        <v>941.5</v>
      </c>
      <c r="F3900" s="27">
        <v>42917</v>
      </c>
      <c r="G3900">
        <v>280.5</v>
      </c>
      <c r="H3900" s="27">
        <v>42917</v>
      </c>
      <c r="I3900">
        <v>1</v>
      </c>
      <c r="J3900">
        <v>0.35</v>
      </c>
    </row>
    <row r="3901" spans="1:10" x14ac:dyDescent="0.25">
      <c r="A3901">
        <v>4644</v>
      </c>
      <c r="B3901" t="s">
        <v>14457</v>
      </c>
      <c r="C3901">
        <v>92215675</v>
      </c>
      <c r="D3901" t="s">
        <v>11784</v>
      </c>
      <c r="E3901">
        <v>762</v>
      </c>
      <c r="F3901" s="27">
        <v>43221</v>
      </c>
      <c r="G3901">
        <v>761.5</v>
      </c>
      <c r="H3901" s="27">
        <v>43132</v>
      </c>
      <c r="I3901">
        <v>0.5</v>
      </c>
      <c r="J3901">
        <v>0.06</v>
      </c>
    </row>
    <row r="3902" spans="1:10" x14ac:dyDescent="0.25">
      <c r="A3902">
        <v>4644</v>
      </c>
      <c r="B3902" t="s">
        <v>14457</v>
      </c>
      <c r="C3902">
        <v>92215680</v>
      </c>
      <c r="D3902" t="s">
        <v>17002</v>
      </c>
      <c r="E3902">
        <v>19</v>
      </c>
      <c r="F3902" s="27">
        <v>42370</v>
      </c>
      <c r="G3902">
        <v>16</v>
      </c>
      <c r="H3902" s="27">
        <v>41548</v>
      </c>
      <c r="I3902">
        <v>3</v>
      </c>
      <c r="J3902">
        <v>18.75</v>
      </c>
    </row>
    <row r="3903" spans="1:10" x14ac:dyDescent="0.25">
      <c r="A3903">
        <v>4644</v>
      </c>
      <c r="B3903" t="s">
        <v>14457</v>
      </c>
      <c r="C3903">
        <v>92215681</v>
      </c>
      <c r="D3903" t="s">
        <v>17002</v>
      </c>
      <c r="E3903">
        <v>24</v>
      </c>
      <c r="F3903" s="27">
        <v>42370</v>
      </c>
      <c r="G3903">
        <v>20</v>
      </c>
      <c r="H3903" s="27">
        <v>41913</v>
      </c>
      <c r="I3903">
        <v>4</v>
      </c>
      <c r="J3903">
        <v>20</v>
      </c>
    </row>
    <row r="3904" spans="1:10" x14ac:dyDescent="0.25">
      <c r="A3904">
        <v>4644</v>
      </c>
      <c r="B3904" t="s">
        <v>14457</v>
      </c>
      <c r="C3904">
        <v>92215682</v>
      </c>
      <c r="D3904" t="s">
        <v>16564</v>
      </c>
      <c r="E3904">
        <v>35.5</v>
      </c>
      <c r="F3904" s="27">
        <v>42917</v>
      </c>
      <c r="G3904">
        <v>32.5</v>
      </c>
      <c r="H3904" s="27">
        <v>42705</v>
      </c>
      <c r="I3904">
        <v>3</v>
      </c>
      <c r="J3904">
        <v>9.23</v>
      </c>
    </row>
    <row r="3905" spans="1:10" x14ac:dyDescent="0.25">
      <c r="A3905">
        <v>4644</v>
      </c>
      <c r="B3905" t="s">
        <v>14457</v>
      </c>
      <c r="C3905">
        <v>92215683</v>
      </c>
      <c r="D3905" t="s">
        <v>16626</v>
      </c>
      <c r="E3905">
        <v>32.5</v>
      </c>
      <c r="F3905" s="27">
        <v>42917</v>
      </c>
      <c r="G3905">
        <v>29.5</v>
      </c>
      <c r="H3905" s="27">
        <v>42705</v>
      </c>
      <c r="I3905">
        <v>3</v>
      </c>
      <c r="J3905">
        <v>10.16</v>
      </c>
    </row>
    <row r="3906" spans="1:10" x14ac:dyDescent="0.25">
      <c r="A3906">
        <v>4644</v>
      </c>
      <c r="B3906" t="s">
        <v>14457</v>
      </c>
      <c r="C3906">
        <v>92215684</v>
      </c>
      <c r="D3906" t="s">
        <v>17002</v>
      </c>
      <c r="E3906">
        <v>19</v>
      </c>
      <c r="F3906" s="27">
        <v>42370</v>
      </c>
      <c r="G3906">
        <v>16</v>
      </c>
      <c r="H3906" s="27">
        <v>41913</v>
      </c>
      <c r="I3906">
        <v>3</v>
      </c>
      <c r="J3906">
        <v>18.75</v>
      </c>
    </row>
    <row r="3907" spans="1:10" x14ac:dyDescent="0.25">
      <c r="A3907">
        <v>4644</v>
      </c>
      <c r="B3907" t="s">
        <v>14457</v>
      </c>
      <c r="C3907">
        <v>92215685</v>
      </c>
      <c r="D3907" t="s">
        <v>15227</v>
      </c>
      <c r="E3907">
        <v>55</v>
      </c>
      <c r="F3907" s="27">
        <v>42370</v>
      </c>
      <c r="G3907">
        <v>68.599999999999994</v>
      </c>
      <c r="H3907" s="27">
        <v>41548</v>
      </c>
      <c r="I3907">
        <v>-13.6</v>
      </c>
      <c r="J3907">
        <v>-19.82</v>
      </c>
    </row>
    <row r="3908" spans="1:10" x14ac:dyDescent="0.25">
      <c r="A3908">
        <v>4644</v>
      </c>
      <c r="B3908" t="s">
        <v>14457</v>
      </c>
      <c r="C3908">
        <v>92215687</v>
      </c>
      <c r="D3908" t="s">
        <v>15276</v>
      </c>
      <c r="E3908">
        <v>254.5</v>
      </c>
      <c r="F3908" s="27">
        <v>42370</v>
      </c>
      <c r="G3908">
        <v>318.2</v>
      </c>
      <c r="H3908" s="27">
        <v>41548</v>
      </c>
      <c r="I3908">
        <v>-63.7</v>
      </c>
      <c r="J3908">
        <v>-20.010000000000002</v>
      </c>
    </row>
    <row r="3909" spans="1:10" x14ac:dyDescent="0.25">
      <c r="A3909">
        <v>4644</v>
      </c>
      <c r="B3909" t="s">
        <v>14457</v>
      </c>
      <c r="C3909">
        <v>92215689</v>
      </c>
      <c r="D3909" t="s">
        <v>15503</v>
      </c>
      <c r="E3909">
        <v>174</v>
      </c>
      <c r="F3909" s="27">
        <v>43221</v>
      </c>
      <c r="G3909">
        <v>129</v>
      </c>
      <c r="H3909" s="27">
        <v>43132</v>
      </c>
      <c r="I3909">
        <v>45</v>
      </c>
      <c r="J3909">
        <v>34.880000000000003</v>
      </c>
    </row>
    <row r="3910" spans="1:10" x14ac:dyDescent="0.25">
      <c r="A3910">
        <v>4644</v>
      </c>
      <c r="B3910" t="s">
        <v>14457</v>
      </c>
      <c r="C3910">
        <v>92215693</v>
      </c>
      <c r="D3910" t="s">
        <v>16856</v>
      </c>
      <c r="E3910">
        <v>26</v>
      </c>
      <c r="F3910" s="27">
        <v>43221</v>
      </c>
      <c r="G3910">
        <v>25</v>
      </c>
      <c r="H3910" s="27">
        <v>43132</v>
      </c>
      <c r="I3910">
        <v>1</v>
      </c>
      <c r="J3910">
        <v>4</v>
      </c>
    </row>
    <row r="3911" spans="1:10" x14ac:dyDescent="0.25">
      <c r="A3911">
        <v>4644</v>
      </c>
      <c r="B3911" t="s">
        <v>14457</v>
      </c>
      <c r="C3911">
        <v>92215695</v>
      </c>
      <c r="D3911" t="s">
        <v>14751</v>
      </c>
      <c r="E3911">
        <v>986</v>
      </c>
      <c r="F3911" s="27">
        <v>42917</v>
      </c>
      <c r="G3911">
        <v>900.5</v>
      </c>
      <c r="H3911" s="27">
        <v>42461</v>
      </c>
      <c r="I3911">
        <v>85.5</v>
      </c>
      <c r="J3911">
        <v>9.49</v>
      </c>
    </row>
    <row r="3912" spans="1:10" x14ac:dyDescent="0.25">
      <c r="A3912">
        <v>4644</v>
      </c>
      <c r="B3912" t="s">
        <v>14457</v>
      </c>
      <c r="C3912">
        <v>92215696</v>
      </c>
      <c r="D3912" t="s">
        <v>17982</v>
      </c>
      <c r="E3912">
        <v>8</v>
      </c>
      <c r="F3912" s="27">
        <v>42461</v>
      </c>
      <c r="G3912">
        <v>14</v>
      </c>
      <c r="H3912" s="27">
        <v>42345</v>
      </c>
      <c r="I3912">
        <v>-6</v>
      </c>
      <c r="J3912">
        <v>-42.85</v>
      </c>
    </row>
    <row r="3913" spans="1:10" x14ac:dyDescent="0.25">
      <c r="A3913">
        <v>4644</v>
      </c>
      <c r="B3913" t="s">
        <v>14457</v>
      </c>
      <c r="C3913">
        <v>92215700</v>
      </c>
      <c r="D3913" t="s">
        <v>16719</v>
      </c>
      <c r="E3913">
        <v>24.5</v>
      </c>
      <c r="F3913" s="27">
        <v>42370</v>
      </c>
      <c r="G3913">
        <v>19.600000000000001</v>
      </c>
      <c r="H3913" s="27">
        <v>41913</v>
      </c>
      <c r="I3913">
        <v>4.9000000000000004</v>
      </c>
      <c r="J3913">
        <v>25</v>
      </c>
    </row>
    <row r="3914" spans="1:10" x14ac:dyDescent="0.25">
      <c r="A3914">
        <v>4644</v>
      </c>
      <c r="B3914" t="s">
        <v>14457</v>
      </c>
      <c r="C3914">
        <v>92215701</v>
      </c>
      <c r="D3914" t="s">
        <v>17169</v>
      </c>
      <c r="E3914">
        <v>17</v>
      </c>
      <c r="F3914" s="27">
        <v>42370</v>
      </c>
      <c r="G3914">
        <v>13.2</v>
      </c>
      <c r="H3914" s="27">
        <v>41913</v>
      </c>
      <c r="I3914">
        <v>3.8</v>
      </c>
      <c r="J3914">
        <v>28.78</v>
      </c>
    </row>
    <row r="3915" spans="1:10" x14ac:dyDescent="0.25">
      <c r="A3915">
        <v>4644</v>
      </c>
      <c r="B3915" t="s">
        <v>14457</v>
      </c>
      <c r="C3915">
        <v>92215707</v>
      </c>
      <c r="D3915" t="s">
        <v>17674</v>
      </c>
      <c r="E3915">
        <v>11</v>
      </c>
      <c r="F3915" s="27">
        <v>42370</v>
      </c>
      <c r="G3915">
        <v>8</v>
      </c>
      <c r="H3915" s="27">
        <v>41913</v>
      </c>
      <c r="I3915">
        <v>3</v>
      </c>
      <c r="J3915">
        <v>37.5</v>
      </c>
    </row>
    <row r="3916" spans="1:10" x14ac:dyDescent="0.25">
      <c r="A3916">
        <v>4644</v>
      </c>
      <c r="B3916" t="s">
        <v>14457</v>
      </c>
      <c r="C3916">
        <v>92215710</v>
      </c>
      <c r="D3916" t="s">
        <v>15276</v>
      </c>
      <c r="E3916">
        <v>135.5</v>
      </c>
      <c r="F3916" s="27">
        <v>42370</v>
      </c>
      <c r="G3916">
        <v>169.1</v>
      </c>
      <c r="H3916" s="27">
        <v>41548</v>
      </c>
      <c r="I3916">
        <v>-33.6</v>
      </c>
      <c r="J3916">
        <v>-19.86</v>
      </c>
    </row>
    <row r="3917" spans="1:10" x14ac:dyDescent="0.25">
      <c r="A3917">
        <v>4644</v>
      </c>
      <c r="B3917" t="s">
        <v>14457</v>
      </c>
      <c r="C3917">
        <v>92215712</v>
      </c>
      <c r="D3917" t="s">
        <v>17353</v>
      </c>
      <c r="E3917">
        <v>16</v>
      </c>
      <c r="F3917" s="27">
        <v>42370</v>
      </c>
      <c r="G3917">
        <v>20</v>
      </c>
      <c r="H3917" s="27">
        <v>41548</v>
      </c>
      <c r="I3917">
        <v>-4</v>
      </c>
      <c r="J3917">
        <v>-20</v>
      </c>
    </row>
    <row r="3918" spans="1:10" x14ac:dyDescent="0.25">
      <c r="A3918">
        <v>4644</v>
      </c>
      <c r="B3918" t="s">
        <v>14457</v>
      </c>
      <c r="C3918">
        <v>92215714</v>
      </c>
      <c r="D3918" t="s">
        <v>17705</v>
      </c>
      <c r="E3918">
        <v>10.5</v>
      </c>
      <c r="F3918" s="27">
        <v>42705</v>
      </c>
      <c r="G3918">
        <v>10</v>
      </c>
      <c r="H3918" s="27">
        <v>42461</v>
      </c>
      <c r="I3918">
        <v>0.5</v>
      </c>
      <c r="J3918">
        <v>5</v>
      </c>
    </row>
    <row r="3919" spans="1:10" x14ac:dyDescent="0.25">
      <c r="A3919">
        <v>4644</v>
      </c>
      <c r="B3919" t="s">
        <v>14457</v>
      </c>
      <c r="C3919">
        <v>92215715</v>
      </c>
      <c r="D3919" t="s">
        <v>16429</v>
      </c>
      <c r="E3919">
        <v>42</v>
      </c>
      <c r="F3919" s="27">
        <v>43221</v>
      </c>
      <c r="G3919">
        <v>41.5</v>
      </c>
      <c r="H3919" s="27">
        <v>43132</v>
      </c>
      <c r="I3919">
        <v>0.5</v>
      </c>
      <c r="J3919">
        <v>1.2</v>
      </c>
    </row>
    <row r="3920" spans="1:10" x14ac:dyDescent="0.25">
      <c r="A3920">
        <v>4644</v>
      </c>
      <c r="B3920" t="s">
        <v>14457</v>
      </c>
      <c r="C3920">
        <v>92215716</v>
      </c>
      <c r="D3920" t="s">
        <v>16422</v>
      </c>
      <c r="E3920">
        <v>42.5</v>
      </c>
      <c r="F3920" s="27">
        <v>42705</v>
      </c>
      <c r="G3920">
        <v>40.5</v>
      </c>
      <c r="H3920" s="27">
        <v>42461</v>
      </c>
      <c r="I3920">
        <v>2</v>
      </c>
      <c r="J3920">
        <v>4.93</v>
      </c>
    </row>
    <row r="3921" spans="1:10" x14ac:dyDescent="0.25">
      <c r="A3921">
        <v>4644</v>
      </c>
      <c r="B3921" t="s">
        <v>14457</v>
      </c>
      <c r="C3921">
        <v>92215717</v>
      </c>
      <c r="D3921" t="s">
        <v>17754</v>
      </c>
      <c r="E3921">
        <v>8.5</v>
      </c>
      <c r="F3921" s="27">
        <v>42370</v>
      </c>
      <c r="G3921">
        <v>10.7</v>
      </c>
      <c r="H3921" s="27">
        <v>41548</v>
      </c>
      <c r="I3921">
        <v>-2.2000000000000002</v>
      </c>
      <c r="J3921">
        <v>-20.56</v>
      </c>
    </row>
    <row r="3922" spans="1:10" x14ac:dyDescent="0.25">
      <c r="A3922">
        <v>4644</v>
      </c>
      <c r="B3922" t="s">
        <v>14457</v>
      </c>
      <c r="C3922">
        <v>92215720</v>
      </c>
      <c r="D3922" t="s">
        <v>17553</v>
      </c>
      <c r="E3922">
        <v>9</v>
      </c>
      <c r="F3922" s="27">
        <v>42370</v>
      </c>
      <c r="G3922">
        <v>11.2</v>
      </c>
      <c r="H3922" s="27">
        <v>41548</v>
      </c>
      <c r="I3922">
        <v>-2.2000000000000002</v>
      </c>
      <c r="J3922">
        <v>-19.64</v>
      </c>
    </row>
    <row r="3923" spans="1:10" x14ac:dyDescent="0.25">
      <c r="A3923">
        <v>4644</v>
      </c>
      <c r="B3923" t="s">
        <v>14457</v>
      </c>
      <c r="C3923">
        <v>92215724</v>
      </c>
      <c r="D3923" t="s">
        <v>17465</v>
      </c>
      <c r="E3923">
        <v>8</v>
      </c>
      <c r="F3923" s="27">
        <v>42370</v>
      </c>
      <c r="G3923">
        <v>9.6999999999999993</v>
      </c>
      <c r="H3923" s="27">
        <v>41548</v>
      </c>
      <c r="I3923">
        <v>-1.7</v>
      </c>
      <c r="J3923">
        <v>-17.52</v>
      </c>
    </row>
    <row r="3924" spans="1:10" x14ac:dyDescent="0.25">
      <c r="A3924">
        <v>4644</v>
      </c>
      <c r="B3924" t="s">
        <v>14457</v>
      </c>
      <c r="C3924">
        <v>92215726</v>
      </c>
      <c r="D3924" t="s">
        <v>12492</v>
      </c>
      <c r="E3924">
        <v>196</v>
      </c>
      <c r="F3924" s="27">
        <v>42461</v>
      </c>
      <c r="G3924">
        <v>178.5</v>
      </c>
      <c r="H3924" s="27">
        <v>42370</v>
      </c>
      <c r="I3924">
        <v>17.5</v>
      </c>
      <c r="J3924">
        <v>9.8000000000000007</v>
      </c>
    </row>
    <row r="3925" spans="1:10" x14ac:dyDescent="0.25">
      <c r="A3925">
        <v>4644</v>
      </c>
      <c r="B3925" t="s">
        <v>14457</v>
      </c>
      <c r="C3925">
        <v>92215727</v>
      </c>
      <c r="D3925" t="s">
        <v>12493</v>
      </c>
      <c r="E3925">
        <v>73</v>
      </c>
      <c r="F3925" s="27">
        <v>43132</v>
      </c>
      <c r="G3925">
        <v>46.5</v>
      </c>
      <c r="H3925" s="27">
        <v>42917</v>
      </c>
      <c r="I3925">
        <v>26.5</v>
      </c>
      <c r="J3925">
        <v>56.98</v>
      </c>
    </row>
    <row r="3926" spans="1:10" x14ac:dyDescent="0.25">
      <c r="A3926">
        <v>4644</v>
      </c>
      <c r="B3926" t="s">
        <v>14457</v>
      </c>
      <c r="C3926">
        <v>92215738</v>
      </c>
      <c r="D3926" t="s">
        <v>12497</v>
      </c>
      <c r="E3926">
        <v>142</v>
      </c>
      <c r="F3926" s="27">
        <v>42370</v>
      </c>
      <c r="G3926">
        <v>14.2</v>
      </c>
      <c r="H3926" s="27">
        <v>41913</v>
      </c>
      <c r="I3926">
        <v>127.8</v>
      </c>
      <c r="J3926">
        <v>900</v>
      </c>
    </row>
    <row r="3927" spans="1:10" x14ac:dyDescent="0.25">
      <c r="A3927">
        <v>4644</v>
      </c>
      <c r="B3927" t="s">
        <v>14457</v>
      </c>
      <c r="C3927">
        <v>92215746</v>
      </c>
      <c r="D3927" t="s">
        <v>17330</v>
      </c>
      <c r="E3927">
        <v>16.5</v>
      </c>
      <c r="F3927" s="27">
        <v>43132</v>
      </c>
      <c r="G3927">
        <v>14</v>
      </c>
      <c r="H3927" s="27">
        <v>42795</v>
      </c>
      <c r="I3927">
        <v>2.5</v>
      </c>
      <c r="J3927">
        <v>17.850000000000001</v>
      </c>
    </row>
    <row r="3928" spans="1:10" x14ac:dyDescent="0.25">
      <c r="A3928">
        <v>4644</v>
      </c>
      <c r="B3928" t="s">
        <v>14457</v>
      </c>
      <c r="C3928">
        <v>92215748</v>
      </c>
      <c r="D3928" t="s">
        <v>16874</v>
      </c>
      <c r="E3928">
        <v>14.5</v>
      </c>
      <c r="F3928" s="27">
        <v>43221</v>
      </c>
      <c r="G3928">
        <v>15</v>
      </c>
      <c r="H3928" s="27">
        <v>42917</v>
      </c>
      <c r="I3928">
        <v>-0.5</v>
      </c>
      <c r="J3928">
        <v>-3.33</v>
      </c>
    </row>
    <row r="3929" spans="1:10" x14ac:dyDescent="0.25">
      <c r="A3929">
        <v>4644</v>
      </c>
      <c r="B3929" t="s">
        <v>14457</v>
      </c>
      <c r="C3929">
        <v>92215750</v>
      </c>
      <c r="D3929" t="s">
        <v>17330</v>
      </c>
      <c r="E3929">
        <v>16</v>
      </c>
      <c r="F3929" s="27">
        <v>42705</v>
      </c>
      <c r="G3929">
        <v>10.5</v>
      </c>
      <c r="H3929" s="27">
        <v>42370</v>
      </c>
      <c r="I3929">
        <v>5.5</v>
      </c>
      <c r="J3929">
        <v>52.38</v>
      </c>
    </row>
    <row r="3930" spans="1:10" x14ac:dyDescent="0.25">
      <c r="A3930">
        <v>4644</v>
      </c>
      <c r="B3930" t="s">
        <v>14457</v>
      </c>
      <c r="C3930">
        <v>92215751</v>
      </c>
      <c r="D3930" t="s">
        <v>17983</v>
      </c>
      <c r="E3930">
        <v>8</v>
      </c>
      <c r="F3930" s="27">
        <v>43132</v>
      </c>
      <c r="G3930">
        <v>9.5</v>
      </c>
      <c r="H3930" s="27">
        <v>42705</v>
      </c>
      <c r="I3930">
        <v>-1.5</v>
      </c>
      <c r="J3930">
        <v>-15.78</v>
      </c>
    </row>
    <row r="3931" spans="1:10" x14ac:dyDescent="0.25">
      <c r="A3931">
        <v>4644</v>
      </c>
      <c r="B3931" t="s">
        <v>14457</v>
      </c>
      <c r="C3931">
        <v>92215755</v>
      </c>
      <c r="D3931" t="s">
        <v>16565</v>
      </c>
      <c r="E3931">
        <v>35.5</v>
      </c>
      <c r="F3931" s="27">
        <v>42917</v>
      </c>
      <c r="G3931">
        <v>30</v>
      </c>
      <c r="H3931" s="27">
        <v>42552</v>
      </c>
      <c r="I3931">
        <v>5.5</v>
      </c>
      <c r="J3931">
        <v>18.329999999999998</v>
      </c>
    </row>
    <row r="3932" spans="1:10" x14ac:dyDescent="0.25">
      <c r="A3932">
        <v>4644</v>
      </c>
      <c r="B3932" t="s">
        <v>14457</v>
      </c>
      <c r="C3932">
        <v>92215758</v>
      </c>
      <c r="D3932" t="s">
        <v>16250</v>
      </c>
      <c r="E3932">
        <v>46</v>
      </c>
      <c r="F3932" s="27">
        <v>43221</v>
      </c>
      <c r="G3932">
        <v>45</v>
      </c>
      <c r="H3932" s="27">
        <v>43132</v>
      </c>
      <c r="I3932">
        <v>1</v>
      </c>
      <c r="J3932">
        <v>2.2200000000000002</v>
      </c>
    </row>
    <row r="3933" spans="1:10" x14ac:dyDescent="0.25">
      <c r="A3933">
        <v>4644</v>
      </c>
      <c r="B3933" t="s">
        <v>14457</v>
      </c>
      <c r="C3933">
        <v>92215759</v>
      </c>
      <c r="D3933" t="s">
        <v>16250</v>
      </c>
      <c r="E3933">
        <v>53.5</v>
      </c>
      <c r="F3933" s="27">
        <v>42370</v>
      </c>
      <c r="G3933">
        <v>29.7</v>
      </c>
      <c r="H3933" s="27">
        <v>41548</v>
      </c>
      <c r="I3933">
        <v>23.8</v>
      </c>
      <c r="J3933">
        <v>80.13</v>
      </c>
    </row>
    <row r="3934" spans="1:10" x14ac:dyDescent="0.25">
      <c r="A3934">
        <v>4644</v>
      </c>
      <c r="B3934" t="s">
        <v>14457</v>
      </c>
      <c r="C3934">
        <v>92215762</v>
      </c>
      <c r="D3934" t="s">
        <v>16857</v>
      </c>
      <c r="E3934">
        <v>25.5</v>
      </c>
      <c r="F3934" s="27">
        <v>43132</v>
      </c>
      <c r="G3934">
        <v>26</v>
      </c>
      <c r="H3934" s="27">
        <v>42917</v>
      </c>
      <c r="I3934">
        <v>-0.5</v>
      </c>
      <c r="J3934">
        <v>-1.92</v>
      </c>
    </row>
    <row r="3935" spans="1:10" x14ac:dyDescent="0.25">
      <c r="A3935">
        <v>4644</v>
      </c>
      <c r="B3935" t="s">
        <v>14457</v>
      </c>
      <c r="C3935">
        <v>92215765</v>
      </c>
      <c r="D3935" t="s">
        <v>16424</v>
      </c>
      <c r="E3935">
        <v>36</v>
      </c>
      <c r="F3935" s="27">
        <v>43132</v>
      </c>
      <c r="G3935">
        <v>41</v>
      </c>
      <c r="H3935" s="27">
        <v>42370</v>
      </c>
      <c r="I3935">
        <v>-5</v>
      </c>
      <c r="J3935">
        <v>-12.19</v>
      </c>
    </row>
    <row r="3936" spans="1:10" x14ac:dyDescent="0.25">
      <c r="A3936">
        <v>4644</v>
      </c>
      <c r="B3936" t="s">
        <v>14457</v>
      </c>
      <c r="C3936">
        <v>92215766</v>
      </c>
      <c r="D3936" t="s">
        <v>16596</v>
      </c>
      <c r="E3936">
        <v>33.5</v>
      </c>
      <c r="F3936" s="27">
        <v>43132</v>
      </c>
      <c r="G3936">
        <v>23</v>
      </c>
      <c r="H3936" s="27">
        <v>42917</v>
      </c>
      <c r="I3936">
        <v>10.5</v>
      </c>
      <c r="J3936">
        <v>45.65</v>
      </c>
    </row>
    <row r="3937" spans="1:10" x14ac:dyDescent="0.25">
      <c r="A3937">
        <v>4644</v>
      </c>
      <c r="B3937" t="s">
        <v>14457</v>
      </c>
      <c r="C3937">
        <v>92215767</v>
      </c>
      <c r="D3937" t="s">
        <v>16857</v>
      </c>
      <c r="E3937">
        <v>26</v>
      </c>
      <c r="F3937" s="27">
        <v>42917</v>
      </c>
      <c r="G3937">
        <v>24</v>
      </c>
      <c r="H3937" s="27">
        <v>42461</v>
      </c>
      <c r="I3937">
        <v>2</v>
      </c>
      <c r="J3937">
        <v>8.33</v>
      </c>
    </row>
    <row r="3938" spans="1:10" x14ac:dyDescent="0.25">
      <c r="A3938">
        <v>4644</v>
      </c>
      <c r="B3938" t="s">
        <v>14457</v>
      </c>
      <c r="C3938">
        <v>92215768</v>
      </c>
      <c r="D3938" t="s">
        <v>16470</v>
      </c>
      <c r="E3938">
        <v>40</v>
      </c>
      <c r="F3938" s="27">
        <v>43132</v>
      </c>
      <c r="G3938">
        <v>23.5</v>
      </c>
      <c r="H3938" s="27">
        <v>42795</v>
      </c>
      <c r="I3938">
        <v>16.5</v>
      </c>
      <c r="J3938">
        <v>70.209999999999994</v>
      </c>
    </row>
    <row r="3939" spans="1:10" x14ac:dyDescent="0.25">
      <c r="A3939">
        <v>4644</v>
      </c>
      <c r="B3939" t="s">
        <v>14457</v>
      </c>
      <c r="C3939">
        <v>92215770</v>
      </c>
      <c r="D3939" t="s">
        <v>16858</v>
      </c>
      <c r="E3939">
        <v>25</v>
      </c>
      <c r="F3939" s="27">
        <v>43132</v>
      </c>
      <c r="G3939">
        <v>25.5</v>
      </c>
      <c r="H3939" s="27">
        <v>42917</v>
      </c>
      <c r="I3939">
        <v>-0.5</v>
      </c>
      <c r="J3939">
        <v>-1.96</v>
      </c>
    </row>
    <row r="3940" spans="1:10" x14ac:dyDescent="0.25">
      <c r="A3940">
        <v>4644</v>
      </c>
      <c r="B3940" t="s">
        <v>14457</v>
      </c>
      <c r="C3940">
        <v>92215771</v>
      </c>
      <c r="D3940" t="s">
        <v>16596</v>
      </c>
      <c r="E3940">
        <v>34</v>
      </c>
      <c r="F3940" s="27">
        <v>43221</v>
      </c>
      <c r="G3940">
        <v>34.5</v>
      </c>
      <c r="H3940" s="27">
        <v>43132</v>
      </c>
      <c r="I3940">
        <v>-0.5</v>
      </c>
      <c r="J3940">
        <v>-1.44</v>
      </c>
    </row>
    <row r="3941" spans="1:10" x14ac:dyDescent="0.25">
      <c r="A3941">
        <v>4644</v>
      </c>
      <c r="B3941" t="s">
        <v>14457</v>
      </c>
      <c r="C3941">
        <v>92215772</v>
      </c>
      <c r="D3941" t="s">
        <v>16858</v>
      </c>
      <c r="E3941">
        <v>26</v>
      </c>
      <c r="F3941" s="27">
        <v>42917</v>
      </c>
      <c r="G3941">
        <v>24</v>
      </c>
      <c r="H3941" s="27">
        <v>42461</v>
      </c>
      <c r="I3941">
        <v>2</v>
      </c>
      <c r="J3941">
        <v>8.33</v>
      </c>
    </row>
    <row r="3942" spans="1:10" x14ac:dyDescent="0.25">
      <c r="A3942">
        <v>4644</v>
      </c>
      <c r="B3942" t="s">
        <v>14457</v>
      </c>
      <c r="C3942">
        <v>92215773</v>
      </c>
      <c r="D3942" t="s">
        <v>14714</v>
      </c>
      <c r="E3942">
        <v>1154</v>
      </c>
      <c r="F3942" s="27">
        <v>42370</v>
      </c>
      <c r="G3942">
        <v>647.5</v>
      </c>
      <c r="H3942" s="27">
        <v>41548</v>
      </c>
      <c r="I3942">
        <v>506.5</v>
      </c>
      <c r="J3942">
        <v>78.22</v>
      </c>
    </row>
    <row r="3943" spans="1:10" x14ac:dyDescent="0.25">
      <c r="A3943">
        <v>4644</v>
      </c>
      <c r="B3943" t="s">
        <v>14457</v>
      </c>
      <c r="C3943">
        <v>92215774</v>
      </c>
      <c r="D3943" t="s">
        <v>16458</v>
      </c>
      <c r="E3943">
        <v>40.5</v>
      </c>
      <c r="F3943" s="27">
        <v>42370</v>
      </c>
      <c r="G3943">
        <v>12.2</v>
      </c>
      <c r="H3943" s="27">
        <v>41913</v>
      </c>
      <c r="I3943">
        <v>28.3</v>
      </c>
      <c r="J3943">
        <v>231.96</v>
      </c>
    </row>
    <row r="3944" spans="1:10" x14ac:dyDescent="0.25">
      <c r="A3944">
        <v>4644</v>
      </c>
      <c r="B3944" t="s">
        <v>14457</v>
      </c>
      <c r="C3944">
        <v>92215775</v>
      </c>
      <c r="D3944" t="s">
        <v>15332</v>
      </c>
      <c r="E3944">
        <v>233.5</v>
      </c>
      <c r="F3944" s="27">
        <v>42917</v>
      </c>
      <c r="G3944">
        <v>78.400000000000006</v>
      </c>
      <c r="H3944" s="27">
        <v>41548</v>
      </c>
      <c r="I3944">
        <v>155.1</v>
      </c>
      <c r="J3944">
        <v>197.83</v>
      </c>
    </row>
    <row r="3945" spans="1:10" x14ac:dyDescent="0.25">
      <c r="A3945">
        <v>4644</v>
      </c>
      <c r="B3945" t="s">
        <v>14457</v>
      </c>
      <c r="C3945">
        <v>92215777</v>
      </c>
      <c r="D3945" t="s">
        <v>15333</v>
      </c>
      <c r="E3945">
        <v>233.5</v>
      </c>
      <c r="F3945" s="27">
        <v>42917</v>
      </c>
      <c r="G3945">
        <v>198.5</v>
      </c>
      <c r="H3945" s="27">
        <v>42705</v>
      </c>
      <c r="I3945">
        <v>35</v>
      </c>
      <c r="J3945">
        <v>17.63</v>
      </c>
    </row>
    <row r="3946" spans="1:10" x14ac:dyDescent="0.25">
      <c r="A3946">
        <v>4644</v>
      </c>
      <c r="B3946" t="s">
        <v>14457</v>
      </c>
      <c r="C3946">
        <v>92215782</v>
      </c>
      <c r="D3946" t="s">
        <v>14520</v>
      </c>
      <c r="E3946">
        <v>3320</v>
      </c>
      <c r="F3946" s="27">
        <v>43132</v>
      </c>
      <c r="G3946">
        <v>3198.5</v>
      </c>
      <c r="H3946" s="27">
        <v>42917</v>
      </c>
      <c r="I3946">
        <v>121.5</v>
      </c>
      <c r="J3946">
        <v>3.79</v>
      </c>
    </row>
    <row r="3947" spans="1:10" x14ac:dyDescent="0.25">
      <c r="A3947">
        <v>4644</v>
      </c>
      <c r="B3947" t="s">
        <v>14457</v>
      </c>
      <c r="C3947">
        <v>92215785</v>
      </c>
      <c r="D3947" t="s">
        <v>14648</v>
      </c>
      <c r="E3947">
        <v>1660</v>
      </c>
      <c r="F3947" s="27">
        <v>43132</v>
      </c>
      <c r="G3947">
        <v>1599</v>
      </c>
      <c r="H3947" s="27">
        <v>42917</v>
      </c>
      <c r="I3947">
        <v>61</v>
      </c>
      <c r="J3947">
        <v>3.81</v>
      </c>
    </row>
    <row r="3948" spans="1:10" x14ac:dyDescent="0.25">
      <c r="A3948">
        <v>4644</v>
      </c>
      <c r="B3948" t="s">
        <v>14457</v>
      </c>
      <c r="C3948">
        <v>92215787</v>
      </c>
      <c r="D3948" t="s">
        <v>16405</v>
      </c>
      <c r="E3948">
        <v>28</v>
      </c>
      <c r="F3948" s="27">
        <v>43221</v>
      </c>
      <c r="G3948">
        <v>27.5</v>
      </c>
      <c r="H3948" s="27">
        <v>43132</v>
      </c>
      <c r="I3948">
        <v>0.5</v>
      </c>
      <c r="J3948">
        <v>1.81</v>
      </c>
    </row>
    <row r="3949" spans="1:10" x14ac:dyDescent="0.25">
      <c r="A3949">
        <v>4644</v>
      </c>
      <c r="B3949" t="s">
        <v>14457</v>
      </c>
      <c r="C3949">
        <v>92215788</v>
      </c>
      <c r="D3949" t="s">
        <v>16405</v>
      </c>
      <c r="E3949">
        <v>43</v>
      </c>
      <c r="F3949" s="27">
        <v>43132</v>
      </c>
      <c r="G3949">
        <v>43.5</v>
      </c>
      <c r="H3949" s="27">
        <v>42917</v>
      </c>
      <c r="I3949">
        <v>-0.5</v>
      </c>
      <c r="J3949">
        <v>-1.1399999999999999</v>
      </c>
    </row>
    <row r="3950" spans="1:10" x14ac:dyDescent="0.25">
      <c r="A3950">
        <v>4644</v>
      </c>
      <c r="B3950" t="s">
        <v>14457</v>
      </c>
      <c r="C3950">
        <v>92215797</v>
      </c>
      <c r="D3950" t="s">
        <v>16079</v>
      </c>
      <c r="E3950">
        <v>68.5</v>
      </c>
      <c r="F3950" s="27">
        <v>43221</v>
      </c>
      <c r="G3950">
        <v>70</v>
      </c>
      <c r="H3950" s="27">
        <v>43132</v>
      </c>
      <c r="I3950">
        <v>-1.5</v>
      </c>
      <c r="J3950">
        <v>-2.14</v>
      </c>
    </row>
    <row r="3951" spans="1:10" x14ac:dyDescent="0.25">
      <c r="A3951">
        <v>4644</v>
      </c>
      <c r="B3951" t="s">
        <v>14457</v>
      </c>
      <c r="C3951">
        <v>92215807</v>
      </c>
      <c r="D3951" t="s">
        <v>16300</v>
      </c>
      <c r="E3951">
        <v>15.5</v>
      </c>
      <c r="F3951" s="27">
        <v>43221</v>
      </c>
      <c r="G3951">
        <v>49.5</v>
      </c>
      <c r="H3951" s="27">
        <v>42917</v>
      </c>
      <c r="I3951">
        <v>-34</v>
      </c>
      <c r="J3951">
        <v>-68.680000000000007</v>
      </c>
    </row>
    <row r="3952" spans="1:10" x14ac:dyDescent="0.25">
      <c r="A3952">
        <v>4644</v>
      </c>
      <c r="B3952" t="s">
        <v>14457</v>
      </c>
      <c r="C3952">
        <v>92215810</v>
      </c>
      <c r="D3952" t="s">
        <v>14462</v>
      </c>
      <c r="E3952">
        <v>14861</v>
      </c>
      <c r="F3952" s="27">
        <v>42917</v>
      </c>
      <c r="G3952">
        <v>14300</v>
      </c>
      <c r="H3952" s="27">
        <v>42461</v>
      </c>
      <c r="I3952">
        <v>561</v>
      </c>
      <c r="J3952">
        <v>3.92</v>
      </c>
    </row>
    <row r="3953" spans="1:10" x14ac:dyDescent="0.25">
      <c r="A3953">
        <v>4644</v>
      </c>
      <c r="B3953" t="s">
        <v>14457</v>
      </c>
      <c r="C3953">
        <v>92215811</v>
      </c>
      <c r="D3953" t="s">
        <v>14709</v>
      </c>
      <c r="E3953">
        <v>1189</v>
      </c>
      <c r="F3953" s="27">
        <v>42917</v>
      </c>
      <c r="G3953">
        <v>1144</v>
      </c>
      <c r="H3953" s="27">
        <v>42461</v>
      </c>
      <c r="I3953">
        <v>45</v>
      </c>
      <c r="J3953">
        <v>3.93</v>
      </c>
    </row>
    <row r="3954" spans="1:10" x14ac:dyDescent="0.25">
      <c r="A3954">
        <v>4644</v>
      </c>
      <c r="B3954" t="s">
        <v>14457</v>
      </c>
      <c r="C3954">
        <v>92215816</v>
      </c>
      <c r="D3954" t="s">
        <v>15508</v>
      </c>
      <c r="E3954">
        <v>173</v>
      </c>
      <c r="F3954" s="27">
        <v>42370</v>
      </c>
      <c r="G3954">
        <v>216.2</v>
      </c>
      <c r="H3954" s="27">
        <v>41548</v>
      </c>
      <c r="I3954">
        <v>-43.2</v>
      </c>
      <c r="J3954">
        <v>-19.98</v>
      </c>
    </row>
    <row r="3955" spans="1:10" x14ac:dyDescent="0.25">
      <c r="A3955">
        <v>4644</v>
      </c>
      <c r="B3955" t="s">
        <v>14457</v>
      </c>
      <c r="C3955">
        <v>92215819</v>
      </c>
      <c r="D3955" t="s">
        <v>15663</v>
      </c>
      <c r="E3955">
        <v>133.5</v>
      </c>
      <c r="F3955" s="27">
        <v>43221</v>
      </c>
      <c r="G3955">
        <v>128</v>
      </c>
      <c r="H3955" s="27">
        <v>43132</v>
      </c>
      <c r="I3955">
        <v>5.5</v>
      </c>
      <c r="J3955">
        <v>4.29</v>
      </c>
    </row>
    <row r="3956" spans="1:10" x14ac:dyDescent="0.25">
      <c r="A3956">
        <v>4644</v>
      </c>
      <c r="B3956" t="s">
        <v>14457</v>
      </c>
      <c r="C3956">
        <v>92215820</v>
      </c>
      <c r="D3956" t="s">
        <v>16273</v>
      </c>
      <c r="E3956">
        <v>25</v>
      </c>
      <c r="F3956" s="27">
        <v>42795</v>
      </c>
      <c r="G3956">
        <v>26</v>
      </c>
      <c r="H3956" s="27">
        <v>42705</v>
      </c>
      <c r="I3956">
        <v>-1</v>
      </c>
      <c r="J3956">
        <v>-3.84</v>
      </c>
    </row>
    <row r="3957" spans="1:10" x14ac:dyDescent="0.25">
      <c r="A3957">
        <v>4644</v>
      </c>
      <c r="B3957" t="s">
        <v>14457</v>
      </c>
      <c r="C3957">
        <v>92215825</v>
      </c>
      <c r="D3957" t="s">
        <v>15264</v>
      </c>
      <c r="E3957">
        <v>89</v>
      </c>
      <c r="F3957" s="27">
        <v>43221</v>
      </c>
      <c r="G3957">
        <v>67</v>
      </c>
      <c r="H3957" s="27">
        <v>43132</v>
      </c>
      <c r="I3957">
        <v>22</v>
      </c>
      <c r="J3957">
        <v>32.83</v>
      </c>
    </row>
    <row r="3958" spans="1:10" x14ac:dyDescent="0.25">
      <c r="A3958">
        <v>4644</v>
      </c>
      <c r="B3958" t="s">
        <v>14457</v>
      </c>
      <c r="C3958">
        <v>92215828</v>
      </c>
      <c r="D3958" t="s">
        <v>12525</v>
      </c>
      <c r="E3958">
        <v>2001.5</v>
      </c>
      <c r="F3958" s="27">
        <v>42370</v>
      </c>
      <c r="G3958">
        <v>2501.8000000000002</v>
      </c>
      <c r="H3958" s="27">
        <v>41548</v>
      </c>
      <c r="I3958">
        <v>-500.3</v>
      </c>
      <c r="J3958">
        <v>-19.989999999999998</v>
      </c>
    </row>
    <row r="3959" spans="1:10" x14ac:dyDescent="0.25">
      <c r="A3959">
        <v>4644</v>
      </c>
      <c r="B3959" t="s">
        <v>14457</v>
      </c>
      <c r="C3959">
        <v>92215832</v>
      </c>
      <c r="D3959" t="s">
        <v>16872</v>
      </c>
      <c r="E3959">
        <v>25.5</v>
      </c>
      <c r="F3959" s="27">
        <v>43221</v>
      </c>
      <c r="G3959">
        <v>26</v>
      </c>
      <c r="H3959" s="27">
        <v>43132</v>
      </c>
      <c r="I3959">
        <v>-0.5</v>
      </c>
      <c r="J3959">
        <v>-1.92</v>
      </c>
    </row>
    <row r="3960" spans="1:10" x14ac:dyDescent="0.25">
      <c r="A3960">
        <v>4644</v>
      </c>
      <c r="B3960" t="s">
        <v>14457</v>
      </c>
      <c r="C3960">
        <v>92215834</v>
      </c>
      <c r="D3960" t="s">
        <v>12525</v>
      </c>
      <c r="E3960">
        <v>743</v>
      </c>
      <c r="F3960" s="27">
        <v>42917</v>
      </c>
      <c r="G3960">
        <v>715</v>
      </c>
      <c r="H3960" s="27">
        <v>42461</v>
      </c>
      <c r="I3960">
        <v>28</v>
      </c>
      <c r="J3960">
        <v>3.91</v>
      </c>
    </row>
    <row r="3961" spans="1:10" x14ac:dyDescent="0.25">
      <c r="A3961">
        <v>4644</v>
      </c>
      <c r="B3961" t="s">
        <v>14457</v>
      </c>
      <c r="C3961">
        <v>92215836</v>
      </c>
      <c r="D3961" t="s">
        <v>16608</v>
      </c>
      <c r="E3961">
        <v>33.5</v>
      </c>
      <c r="F3961" s="27">
        <v>43132</v>
      </c>
      <c r="G3961">
        <v>34</v>
      </c>
      <c r="H3961" s="27">
        <v>42917</v>
      </c>
      <c r="I3961">
        <v>-0.5</v>
      </c>
      <c r="J3961">
        <v>-1.47</v>
      </c>
    </row>
    <row r="3962" spans="1:10" x14ac:dyDescent="0.25">
      <c r="A3962">
        <v>4644</v>
      </c>
      <c r="B3962" t="s">
        <v>14457</v>
      </c>
      <c r="C3962">
        <v>92215838</v>
      </c>
      <c r="D3962" t="s">
        <v>14642</v>
      </c>
      <c r="E3962">
        <v>1693.5</v>
      </c>
      <c r="F3962" s="27">
        <v>43221</v>
      </c>
      <c r="G3962">
        <v>1695</v>
      </c>
      <c r="H3962" s="27">
        <v>43132</v>
      </c>
      <c r="I3962">
        <v>-1.5</v>
      </c>
      <c r="J3962">
        <v>-0.08</v>
      </c>
    </row>
    <row r="3963" spans="1:10" x14ac:dyDescent="0.25">
      <c r="A3963">
        <v>4644</v>
      </c>
      <c r="B3963" t="s">
        <v>14457</v>
      </c>
      <c r="C3963">
        <v>92215839</v>
      </c>
      <c r="D3963" t="s">
        <v>16859</v>
      </c>
      <c r="E3963">
        <v>26</v>
      </c>
      <c r="F3963" s="27">
        <v>42917</v>
      </c>
      <c r="G3963">
        <v>24</v>
      </c>
      <c r="H3963" s="27">
        <v>42705</v>
      </c>
      <c r="I3963">
        <v>2</v>
      </c>
      <c r="J3963">
        <v>8.33</v>
      </c>
    </row>
    <row r="3964" spans="1:10" x14ac:dyDescent="0.25">
      <c r="A3964">
        <v>4644</v>
      </c>
      <c r="B3964" t="s">
        <v>14457</v>
      </c>
      <c r="C3964">
        <v>92215840</v>
      </c>
      <c r="D3964" t="s">
        <v>17463</v>
      </c>
      <c r="E3964">
        <v>14.5</v>
      </c>
      <c r="F3964" s="27">
        <v>43221</v>
      </c>
      <c r="G3964">
        <v>15</v>
      </c>
      <c r="H3964" s="27">
        <v>43132</v>
      </c>
      <c r="I3964">
        <v>-0.5</v>
      </c>
      <c r="J3964">
        <v>-3.33</v>
      </c>
    </row>
    <row r="3965" spans="1:10" x14ac:dyDescent="0.25">
      <c r="A3965">
        <v>4644</v>
      </c>
      <c r="B3965" t="s">
        <v>14457</v>
      </c>
      <c r="C3965">
        <v>92215841</v>
      </c>
      <c r="D3965" t="s">
        <v>15053</v>
      </c>
      <c r="E3965">
        <v>420.5</v>
      </c>
      <c r="F3965" s="27">
        <v>42705</v>
      </c>
      <c r="G3965">
        <v>247.2</v>
      </c>
      <c r="H3965" s="27">
        <v>41548</v>
      </c>
      <c r="I3965">
        <v>173.3</v>
      </c>
      <c r="J3965">
        <v>70.099999999999994</v>
      </c>
    </row>
    <row r="3966" spans="1:10" x14ac:dyDescent="0.25">
      <c r="A3966">
        <v>4644</v>
      </c>
      <c r="B3966" t="s">
        <v>14457</v>
      </c>
      <c r="C3966">
        <v>92215842</v>
      </c>
      <c r="D3966" t="s">
        <v>15869</v>
      </c>
      <c r="E3966">
        <v>96.5</v>
      </c>
      <c r="F3966" s="27">
        <v>43221</v>
      </c>
      <c r="G3966">
        <v>95.5</v>
      </c>
      <c r="H3966" s="27">
        <v>43132</v>
      </c>
      <c r="I3966">
        <v>1</v>
      </c>
      <c r="J3966">
        <v>1.04</v>
      </c>
    </row>
    <row r="3967" spans="1:10" x14ac:dyDescent="0.25">
      <c r="A3967">
        <v>4644</v>
      </c>
      <c r="B3967" t="s">
        <v>14457</v>
      </c>
      <c r="C3967">
        <v>92215843</v>
      </c>
      <c r="D3967" t="s">
        <v>16673</v>
      </c>
      <c r="E3967">
        <v>31</v>
      </c>
      <c r="F3967" s="27">
        <v>43132</v>
      </c>
      <c r="G3967">
        <v>30.5</v>
      </c>
      <c r="H3967" s="27">
        <v>42917</v>
      </c>
      <c r="I3967">
        <v>0.5</v>
      </c>
      <c r="J3967">
        <v>1.63</v>
      </c>
    </row>
    <row r="3968" spans="1:10" x14ac:dyDescent="0.25">
      <c r="A3968">
        <v>4644</v>
      </c>
      <c r="B3968" t="s">
        <v>14457</v>
      </c>
      <c r="C3968">
        <v>92215845</v>
      </c>
      <c r="D3968" t="s">
        <v>17049</v>
      </c>
      <c r="E3968">
        <v>22.5</v>
      </c>
      <c r="F3968" s="27">
        <v>42917</v>
      </c>
      <c r="G3968">
        <v>21</v>
      </c>
      <c r="H3968" s="27">
        <v>42370</v>
      </c>
      <c r="I3968">
        <v>1.5</v>
      </c>
      <c r="J3968">
        <v>7.14</v>
      </c>
    </row>
    <row r="3969" spans="1:10" x14ac:dyDescent="0.25">
      <c r="A3969">
        <v>4644</v>
      </c>
      <c r="B3969" t="s">
        <v>14457</v>
      </c>
      <c r="C3969">
        <v>92215851</v>
      </c>
      <c r="D3969" t="s">
        <v>16813</v>
      </c>
      <c r="E3969">
        <v>27</v>
      </c>
      <c r="F3969" s="27">
        <v>43132</v>
      </c>
      <c r="G3969">
        <v>26.5</v>
      </c>
      <c r="H3969" s="27">
        <v>42917</v>
      </c>
      <c r="I3969">
        <v>0.5</v>
      </c>
      <c r="J3969">
        <v>1.88</v>
      </c>
    </row>
    <row r="3970" spans="1:10" x14ac:dyDescent="0.25">
      <c r="A3970">
        <v>4644</v>
      </c>
      <c r="B3970" t="s">
        <v>14457</v>
      </c>
      <c r="C3970">
        <v>92215852</v>
      </c>
      <c r="D3970" t="s">
        <v>17618</v>
      </c>
      <c r="E3970">
        <v>12</v>
      </c>
      <c r="F3970" s="27">
        <v>42370</v>
      </c>
      <c r="G3970">
        <v>13.7</v>
      </c>
      <c r="H3970" s="27">
        <v>41548</v>
      </c>
      <c r="I3970">
        <v>-1.7</v>
      </c>
      <c r="J3970">
        <v>-12.4</v>
      </c>
    </row>
    <row r="3971" spans="1:10" x14ac:dyDescent="0.25">
      <c r="A3971">
        <v>4644</v>
      </c>
      <c r="B3971" t="s">
        <v>14457</v>
      </c>
      <c r="C3971">
        <v>92215855</v>
      </c>
      <c r="D3971" t="s">
        <v>16174</v>
      </c>
      <c r="E3971">
        <v>48</v>
      </c>
      <c r="F3971" s="27">
        <v>43221</v>
      </c>
      <c r="G3971">
        <v>47.5</v>
      </c>
      <c r="H3971" s="27">
        <v>43132</v>
      </c>
      <c r="I3971">
        <v>0.5</v>
      </c>
      <c r="J3971">
        <v>1.05</v>
      </c>
    </row>
    <row r="3972" spans="1:10" x14ac:dyDescent="0.25">
      <c r="A3972">
        <v>4644</v>
      </c>
      <c r="B3972" t="s">
        <v>14457</v>
      </c>
      <c r="C3972">
        <v>92215859</v>
      </c>
      <c r="D3972" t="s">
        <v>17759</v>
      </c>
      <c r="E3972">
        <v>9</v>
      </c>
      <c r="F3972" s="27">
        <v>42370</v>
      </c>
      <c r="G3972">
        <v>11.5</v>
      </c>
      <c r="H3972" s="27">
        <v>41548</v>
      </c>
      <c r="I3972">
        <v>-2.5</v>
      </c>
      <c r="J3972">
        <v>-21.73</v>
      </c>
    </row>
    <row r="3973" spans="1:10" x14ac:dyDescent="0.25">
      <c r="A3973">
        <v>4644</v>
      </c>
      <c r="B3973" t="s">
        <v>14457</v>
      </c>
      <c r="C3973">
        <v>92215860</v>
      </c>
      <c r="D3973" t="s">
        <v>16323</v>
      </c>
      <c r="E3973">
        <v>17.5</v>
      </c>
      <c r="F3973" s="27">
        <v>43221</v>
      </c>
      <c r="G3973">
        <v>16.5</v>
      </c>
      <c r="H3973" s="27">
        <v>43132</v>
      </c>
      <c r="I3973">
        <v>1</v>
      </c>
      <c r="J3973">
        <v>6.06</v>
      </c>
    </row>
    <row r="3974" spans="1:10" x14ac:dyDescent="0.25">
      <c r="A3974">
        <v>4644</v>
      </c>
      <c r="B3974" t="s">
        <v>14457</v>
      </c>
      <c r="C3974">
        <v>92215861</v>
      </c>
      <c r="D3974" t="s">
        <v>17216</v>
      </c>
      <c r="E3974">
        <v>19</v>
      </c>
      <c r="F3974" s="27">
        <v>42370</v>
      </c>
      <c r="G3974">
        <v>23.6</v>
      </c>
      <c r="H3974" s="27">
        <v>41548</v>
      </c>
      <c r="I3974">
        <v>-4.5999999999999996</v>
      </c>
      <c r="J3974">
        <v>-19.489999999999998</v>
      </c>
    </row>
    <row r="3975" spans="1:10" x14ac:dyDescent="0.25">
      <c r="A3975">
        <v>4644</v>
      </c>
      <c r="B3975" t="s">
        <v>14457</v>
      </c>
      <c r="C3975">
        <v>92215862</v>
      </c>
      <c r="D3975" t="s">
        <v>17242</v>
      </c>
      <c r="E3975">
        <v>18.5</v>
      </c>
      <c r="F3975" s="27">
        <v>43221</v>
      </c>
      <c r="G3975">
        <v>20</v>
      </c>
      <c r="H3975" s="27">
        <v>43132</v>
      </c>
      <c r="I3975">
        <v>-1.5</v>
      </c>
      <c r="J3975">
        <v>-7.5</v>
      </c>
    </row>
    <row r="3976" spans="1:10" x14ac:dyDescent="0.25">
      <c r="A3976">
        <v>4644</v>
      </c>
      <c r="B3976" t="s">
        <v>14457</v>
      </c>
      <c r="C3976">
        <v>92215874</v>
      </c>
      <c r="D3976" t="s">
        <v>15189</v>
      </c>
      <c r="E3976">
        <v>310</v>
      </c>
      <c r="F3976" s="27">
        <v>42917</v>
      </c>
      <c r="G3976">
        <v>287</v>
      </c>
      <c r="H3976" s="27">
        <v>42705</v>
      </c>
      <c r="I3976">
        <v>23</v>
      </c>
      <c r="J3976">
        <v>8.01</v>
      </c>
    </row>
    <row r="3977" spans="1:10" x14ac:dyDescent="0.25">
      <c r="A3977">
        <v>4644</v>
      </c>
      <c r="B3977" t="s">
        <v>14457</v>
      </c>
      <c r="C3977">
        <v>92215875</v>
      </c>
      <c r="D3977" t="s">
        <v>15404</v>
      </c>
      <c r="E3977">
        <v>206.5</v>
      </c>
      <c r="F3977" s="27">
        <v>42917</v>
      </c>
      <c r="G3977">
        <v>191</v>
      </c>
      <c r="H3977" s="27">
        <v>42705</v>
      </c>
      <c r="I3977">
        <v>15.5</v>
      </c>
      <c r="J3977">
        <v>8.11</v>
      </c>
    </row>
    <row r="3978" spans="1:10" x14ac:dyDescent="0.25">
      <c r="A3978">
        <v>4644</v>
      </c>
      <c r="B3978" t="s">
        <v>14457</v>
      </c>
      <c r="C3978">
        <v>92215876</v>
      </c>
      <c r="D3978" t="s">
        <v>15833</v>
      </c>
      <c r="E3978">
        <v>103.5</v>
      </c>
      <c r="F3978" s="27">
        <v>42917</v>
      </c>
      <c r="G3978">
        <v>95.5</v>
      </c>
      <c r="H3978" s="27">
        <v>42705</v>
      </c>
      <c r="I3978">
        <v>8</v>
      </c>
      <c r="J3978">
        <v>8.3699999999999992</v>
      </c>
    </row>
    <row r="3979" spans="1:10" x14ac:dyDescent="0.25">
      <c r="A3979">
        <v>4644</v>
      </c>
      <c r="B3979" t="s">
        <v>14457</v>
      </c>
      <c r="C3979">
        <v>92215884</v>
      </c>
      <c r="D3979" t="s">
        <v>15064</v>
      </c>
      <c r="E3979">
        <v>408.5</v>
      </c>
      <c r="F3979" s="27">
        <v>43221</v>
      </c>
      <c r="G3979">
        <v>401.5</v>
      </c>
      <c r="H3979" s="27">
        <v>43132</v>
      </c>
      <c r="I3979">
        <v>7</v>
      </c>
      <c r="J3979">
        <v>1.74</v>
      </c>
    </row>
    <row r="3980" spans="1:10" x14ac:dyDescent="0.25">
      <c r="A3980">
        <v>4644</v>
      </c>
      <c r="B3980" t="s">
        <v>14457</v>
      </c>
      <c r="C3980">
        <v>92215887</v>
      </c>
      <c r="D3980" t="s">
        <v>12554</v>
      </c>
      <c r="E3980">
        <v>98</v>
      </c>
      <c r="F3980" s="27">
        <v>42370</v>
      </c>
      <c r="G3980">
        <v>122.2</v>
      </c>
      <c r="H3980" s="27">
        <v>41548</v>
      </c>
      <c r="I3980">
        <v>-24.2</v>
      </c>
      <c r="J3980">
        <v>-19.8</v>
      </c>
    </row>
    <row r="3981" spans="1:10" x14ac:dyDescent="0.25">
      <c r="A3981">
        <v>4644</v>
      </c>
      <c r="B3981" t="s">
        <v>14457</v>
      </c>
      <c r="C3981">
        <v>92215888</v>
      </c>
      <c r="D3981" t="s">
        <v>15721</v>
      </c>
      <c r="E3981">
        <v>123</v>
      </c>
      <c r="F3981" s="27">
        <v>42370</v>
      </c>
      <c r="G3981">
        <v>128.30000000000001</v>
      </c>
      <c r="H3981" s="27">
        <v>41548</v>
      </c>
      <c r="I3981">
        <v>-5.3</v>
      </c>
      <c r="J3981">
        <v>-4.13</v>
      </c>
    </row>
    <row r="3982" spans="1:10" x14ac:dyDescent="0.25">
      <c r="A3982">
        <v>4644</v>
      </c>
      <c r="B3982" t="s">
        <v>14457</v>
      </c>
      <c r="C3982">
        <v>92215889</v>
      </c>
      <c r="D3982" t="s">
        <v>15931</v>
      </c>
      <c r="E3982">
        <v>86.5</v>
      </c>
      <c r="F3982" s="27">
        <v>42705</v>
      </c>
      <c r="G3982">
        <v>107.8</v>
      </c>
      <c r="H3982" s="27">
        <v>41548</v>
      </c>
      <c r="I3982">
        <v>-21.3</v>
      </c>
      <c r="J3982">
        <v>-19.75</v>
      </c>
    </row>
    <row r="3983" spans="1:10" x14ac:dyDescent="0.25">
      <c r="A3983">
        <v>4644</v>
      </c>
      <c r="B3983" t="s">
        <v>14457</v>
      </c>
      <c r="C3983">
        <v>92215892</v>
      </c>
      <c r="D3983" t="s">
        <v>14864</v>
      </c>
      <c r="E3983">
        <v>626.5</v>
      </c>
      <c r="F3983" s="27">
        <v>43221</v>
      </c>
      <c r="G3983">
        <v>607</v>
      </c>
      <c r="H3983" s="27">
        <v>43132</v>
      </c>
      <c r="I3983">
        <v>19.5</v>
      </c>
      <c r="J3983">
        <v>3.21</v>
      </c>
    </row>
    <row r="3984" spans="1:10" x14ac:dyDescent="0.25">
      <c r="A3984">
        <v>4644</v>
      </c>
      <c r="B3984" t="s">
        <v>14457</v>
      </c>
      <c r="C3984">
        <v>92215893</v>
      </c>
      <c r="D3984" t="s">
        <v>17199</v>
      </c>
      <c r="E3984">
        <v>19.5</v>
      </c>
      <c r="F3984" s="27">
        <v>43132</v>
      </c>
      <c r="G3984">
        <v>19</v>
      </c>
      <c r="H3984" s="27">
        <v>42917</v>
      </c>
      <c r="I3984">
        <v>0.5</v>
      </c>
      <c r="J3984">
        <v>2.63</v>
      </c>
    </row>
    <row r="3985" spans="1:10" x14ac:dyDescent="0.25">
      <c r="A3985">
        <v>4644</v>
      </c>
      <c r="B3985" t="s">
        <v>14457</v>
      </c>
      <c r="C3985">
        <v>92215894</v>
      </c>
      <c r="D3985" t="s">
        <v>16510</v>
      </c>
      <c r="E3985">
        <v>38</v>
      </c>
      <c r="F3985" s="27">
        <v>43221</v>
      </c>
      <c r="G3985">
        <v>38.5</v>
      </c>
      <c r="H3985" s="27">
        <v>43132</v>
      </c>
      <c r="I3985">
        <v>-0.5</v>
      </c>
      <c r="J3985">
        <v>-1.29</v>
      </c>
    </row>
    <row r="3986" spans="1:10" x14ac:dyDescent="0.25">
      <c r="A3986">
        <v>4644</v>
      </c>
      <c r="B3986" t="s">
        <v>14457</v>
      </c>
      <c r="C3986">
        <v>92215895</v>
      </c>
      <c r="D3986" t="s">
        <v>16231</v>
      </c>
      <c r="E3986">
        <v>55.5</v>
      </c>
      <c r="F3986" s="27">
        <v>43221</v>
      </c>
      <c r="G3986">
        <v>61</v>
      </c>
      <c r="H3986" s="27">
        <v>43132</v>
      </c>
      <c r="I3986">
        <v>-5.5</v>
      </c>
      <c r="J3986">
        <v>-9.01</v>
      </c>
    </row>
    <row r="3987" spans="1:10" x14ac:dyDescent="0.25">
      <c r="A3987">
        <v>4644</v>
      </c>
      <c r="B3987" t="s">
        <v>14457</v>
      </c>
      <c r="C3987">
        <v>92215896</v>
      </c>
      <c r="D3987" t="s">
        <v>16573</v>
      </c>
      <c r="E3987">
        <v>35</v>
      </c>
      <c r="F3987" s="27">
        <v>43132</v>
      </c>
      <c r="G3987">
        <v>22.8</v>
      </c>
      <c r="H3987" s="27">
        <v>41548</v>
      </c>
      <c r="I3987">
        <v>12.2</v>
      </c>
      <c r="J3987">
        <v>53.5</v>
      </c>
    </row>
    <row r="3988" spans="1:10" x14ac:dyDescent="0.25">
      <c r="A3988">
        <v>4644</v>
      </c>
      <c r="B3988" t="s">
        <v>14457</v>
      </c>
      <c r="C3988">
        <v>92215903</v>
      </c>
      <c r="D3988" t="s">
        <v>17015</v>
      </c>
      <c r="E3988">
        <v>23.5</v>
      </c>
      <c r="F3988" s="27">
        <v>42917</v>
      </c>
      <c r="G3988">
        <v>21.5</v>
      </c>
      <c r="H3988" s="27">
        <v>42370</v>
      </c>
      <c r="I3988">
        <v>2</v>
      </c>
      <c r="J3988">
        <v>9.3000000000000007</v>
      </c>
    </row>
    <row r="3989" spans="1:10" x14ac:dyDescent="0.25">
      <c r="A3989">
        <v>4644</v>
      </c>
      <c r="B3989" t="s">
        <v>14457</v>
      </c>
      <c r="C3989">
        <v>92215904</v>
      </c>
      <c r="D3989" t="s">
        <v>16185</v>
      </c>
      <c r="E3989">
        <v>54</v>
      </c>
      <c r="F3989" s="27">
        <v>42370</v>
      </c>
      <c r="G3989">
        <v>67.3</v>
      </c>
      <c r="H3989" s="27">
        <v>41548</v>
      </c>
      <c r="I3989">
        <v>-13.3</v>
      </c>
      <c r="J3989">
        <v>-19.760000000000002</v>
      </c>
    </row>
    <row r="3990" spans="1:10" x14ac:dyDescent="0.25">
      <c r="A3990">
        <v>4644</v>
      </c>
      <c r="B3990" t="s">
        <v>14457</v>
      </c>
      <c r="C3990">
        <v>92215906</v>
      </c>
      <c r="D3990" t="s">
        <v>15601</v>
      </c>
      <c r="E3990">
        <v>147</v>
      </c>
      <c r="F3990" s="27">
        <v>43132</v>
      </c>
      <c r="G3990">
        <v>148</v>
      </c>
      <c r="H3990" s="27">
        <v>42917</v>
      </c>
      <c r="I3990">
        <v>-1</v>
      </c>
      <c r="J3990">
        <v>-0.67</v>
      </c>
    </row>
    <row r="3991" spans="1:10" x14ac:dyDescent="0.25">
      <c r="A3991">
        <v>4644</v>
      </c>
      <c r="B3991" t="s">
        <v>14457</v>
      </c>
      <c r="C3991">
        <v>92215907</v>
      </c>
      <c r="D3991" t="s">
        <v>17220</v>
      </c>
      <c r="E3991">
        <v>19</v>
      </c>
      <c r="F3991" s="27">
        <v>42370</v>
      </c>
      <c r="G3991">
        <v>23.9</v>
      </c>
      <c r="H3991" s="27">
        <v>41548</v>
      </c>
      <c r="I3991">
        <v>-4.9000000000000004</v>
      </c>
      <c r="J3991">
        <v>-20.5</v>
      </c>
    </row>
    <row r="3992" spans="1:10" x14ac:dyDescent="0.25">
      <c r="A3992">
        <v>4644</v>
      </c>
      <c r="B3992" t="s">
        <v>14457</v>
      </c>
      <c r="C3992">
        <v>92215908</v>
      </c>
      <c r="D3992" t="s">
        <v>17831</v>
      </c>
      <c r="E3992">
        <v>8.5</v>
      </c>
      <c r="F3992" s="27">
        <v>42370</v>
      </c>
      <c r="G3992">
        <v>10.4</v>
      </c>
      <c r="H3992" s="27">
        <v>41548</v>
      </c>
      <c r="I3992">
        <v>-1.9</v>
      </c>
      <c r="J3992">
        <v>-18.260000000000002</v>
      </c>
    </row>
    <row r="3993" spans="1:10" x14ac:dyDescent="0.25">
      <c r="A3993">
        <v>4644</v>
      </c>
      <c r="B3993" t="s">
        <v>14457</v>
      </c>
      <c r="C3993">
        <v>92215911</v>
      </c>
      <c r="D3993" t="s">
        <v>14829</v>
      </c>
      <c r="E3993">
        <v>708</v>
      </c>
      <c r="F3993" s="27">
        <v>43221</v>
      </c>
      <c r="G3993">
        <v>714.5</v>
      </c>
      <c r="H3993" s="27">
        <v>43132</v>
      </c>
      <c r="I3993">
        <v>-6.5</v>
      </c>
      <c r="J3993">
        <v>-0.9</v>
      </c>
    </row>
    <row r="3994" spans="1:10" x14ac:dyDescent="0.25">
      <c r="A3994">
        <v>4644</v>
      </c>
      <c r="B3994" t="s">
        <v>14457</v>
      </c>
      <c r="C3994">
        <v>92215922</v>
      </c>
      <c r="D3994" t="s">
        <v>12568</v>
      </c>
      <c r="E3994">
        <v>488.5</v>
      </c>
      <c r="F3994" s="27">
        <v>43221</v>
      </c>
      <c r="G3994">
        <v>494</v>
      </c>
      <c r="H3994" s="27">
        <v>43132</v>
      </c>
      <c r="I3994">
        <v>-5.5</v>
      </c>
      <c r="J3994">
        <v>-1.1100000000000001</v>
      </c>
    </row>
    <row r="3995" spans="1:10" x14ac:dyDescent="0.25">
      <c r="A3995">
        <v>4644</v>
      </c>
      <c r="B3995" t="s">
        <v>14457</v>
      </c>
      <c r="C3995">
        <v>92215929</v>
      </c>
      <c r="D3995" t="s">
        <v>15441</v>
      </c>
      <c r="E3995">
        <v>192.5</v>
      </c>
      <c r="F3995" s="27">
        <v>42917</v>
      </c>
      <c r="G3995">
        <v>22.5</v>
      </c>
      <c r="H3995" s="27">
        <v>42370</v>
      </c>
      <c r="I3995">
        <v>170</v>
      </c>
      <c r="J3995">
        <v>755.55</v>
      </c>
    </row>
    <row r="3996" spans="1:10" x14ac:dyDescent="0.25">
      <c r="A3996">
        <v>4644</v>
      </c>
      <c r="B3996" t="s">
        <v>14457</v>
      </c>
      <c r="C3996">
        <v>92215938</v>
      </c>
      <c r="D3996" t="s">
        <v>16656</v>
      </c>
      <c r="E3996">
        <v>31.5</v>
      </c>
      <c r="F3996" s="27">
        <v>42370</v>
      </c>
      <c r="G3996">
        <v>29.8</v>
      </c>
      <c r="H3996" s="27">
        <v>41548</v>
      </c>
      <c r="I3996">
        <v>1.7</v>
      </c>
      <c r="J3996">
        <v>5.7</v>
      </c>
    </row>
    <row r="3997" spans="1:10" x14ac:dyDescent="0.25">
      <c r="A3997">
        <v>4644</v>
      </c>
      <c r="B3997" t="s">
        <v>14457</v>
      </c>
      <c r="C3997">
        <v>92215940</v>
      </c>
      <c r="D3997" t="s">
        <v>16657</v>
      </c>
      <c r="E3997">
        <v>31.5</v>
      </c>
      <c r="F3997" s="27">
        <v>42370</v>
      </c>
      <c r="G3997">
        <v>29.8</v>
      </c>
      <c r="H3997" s="27">
        <v>41548</v>
      </c>
      <c r="I3997">
        <v>1.7</v>
      </c>
      <c r="J3997">
        <v>5.7</v>
      </c>
    </row>
    <row r="3998" spans="1:10" x14ac:dyDescent="0.25">
      <c r="A3998">
        <v>4644</v>
      </c>
      <c r="B3998" t="s">
        <v>14457</v>
      </c>
      <c r="C3998">
        <v>92215942</v>
      </c>
      <c r="D3998" t="s">
        <v>16174</v>
      </c>
      <c r="E3998">
        <v>31.5</v>
      </c>
      <c r="F3998" s="27">
        <v>42370</v>
      </c>
      <c r="G3998">
        <v>39.6</v>
      </c>
      <c r="H3998" s="27">
        <v>41548</v>
      </c>
      <c r="I3998">
        <v>-8.1</v>
      </c>
      <c r="J3998">
        <v>-20.45</v>
      </c>
    </row>
    <row r="3999" spans="1:10" x14ac:dyDescent="0.25">
      <c r="A3999">
        <v>4644</v>
      </c>
      <c r="B3999" t="s">
        <v>14457</v>
      </c>
      <c r="C3999">
        <v>92215944</v>
      </c>
      <c r="D3999" t="s">
        <v>12576</v>
      </c>
      <c r="E3999">
        <v>15.5</v>
      </c>
      <c r="F3999" s="27">
        <v>42917</v>
      </c>
      <c r="G3999">
        <v>15</v>
      </c>
      <c r="H3999" s="27">
        <v>42705</v>
      </c>
      <c r="I3999">
        <v>0.5</v>
      </c>
      <c r="J3999">
        <v>3.33</v>
      </c>
    </row>
    <row r="4000" spans="1:10" x14ac:dyDescent="0.25">
      <c r="A4000">
        <v>4644</v>
      </c>
      <c r="B4000" t="s">
        <v>14457</v>
      </c>
      <c r="C4000">
        <v>92215947</v>
      </c>
      <c r="D4000" t="s">
        <v>17279</v>
      </c>
      <c r="E4000">
        <v>17.5</v>
      </c>
      <c r="F4000" s="27">
        <v>43132</v>
      </c>
      <c r="G4000">
        <v>17</v>
      </c>
      <c r="H4000" s="27">
        <v>42917</v>
      </c>
      <c r="I4000">
        <v>0.5</v>
      </c>
      <c r="J4000">
        <v>2.94</v>
      </c>
    </row>
    <row r="4001" spans="1:10" x14ac:dyDescent="0.25">
      <c r="A4001">
        <v>4644</v>
      </c>
      <c r="B4001" t="s">
        <v>14457</v>
      </c>
      <c r="C4001">
        <v>92215949</v>
      </c>
      <c r="D4001" t="s">
        <v>17143</v>
      </c>
      <c r="E4001">
        <v>10.5</v>
      </c>
      <c r="F4001" s="27">
        <v>43132</v>
      </c>
      <c r="G4001">
        <v>11</v>
      </c>
      <c r="H4001" s="27">
        <v>42917</v>
      </c>
      <c r="I4001">
        <v>-0.5</v>
      </c>
      <c r="J4001">
        <v>-4.54</v>
      </c>
    </row>
    <row r="4002" spans="1:10" x14ac:dyDescent="0.25">
      <c r="A4002">
        <v>4644</v>
      </c>
      <c r="B4002" t="s">
        <v>14457</v>
      </c>
      <c r="C4002">
        <v>92215950</v>
      </c>
      <c r="D4002" t="s">
        <v>16973</v>
      </c>
      <c r="E4002">
        <v>24.5</v>
      </c>
      <c r="F4002" s="27">
        <v>42370</v>
      </c>
      <c r="G4002">
        <v>30.6</v>
      </c>
      <c r="H4002" s="27">
        <v>41548</v>
      </c>
      <c r="I4002">
        <v>-6.1</v>
      </c>
      <c r="J4002">
        <v>-19.93</v>
      </c>
    </row>
    <row r="4003" spans="1:10" x14ac:dyDescent="0.25">
      <c r="A4003">
        <v>4644</v>
      </c>
      <c r="B4003" t="s">
        <v>14457</v>
      </c>
      <c r="C4003">
        <v>92215951</v>
      </c>
      <c r="D4003" t="s">
        <v>16638</v>
      </c>
      <c r="E4003">
        <v>30.5</v>
      </c>
      <c r="F4003" s="27">
        <v>42917</v>
      </c>
      <c r="G4003">
        <v>27.5</v>
      </c>
      <c r="H4003" s="27">
        <v>42705</v>
      </c>
      <c r="I4003">
        <v>3</v>
      </c>
      <c r="J4003">
        <v>10.9</v>
      </c>
    </row>
    <row r="4004" spans="1:10" x14ac:dyDescent="0.25">
      <c r="A4004">
        <v>4644</v>
      </c>
      <c r="B4004" t="s">
        <v>14457</v>
      </c>
      <c r="C4004">
        <v>92215952</v>
      </c>
      <c r="D4004" t="s">
        <v>16638</v>
      </c>
      <c r="E4004">
        <v>30</v>
      </c>
      <c r="F4004" s="27">
        <v>42917</v>
      </c>
      <c r="G4004">
        <v>27.5</v>
      </c>
      <c r="H4004" s="27">
        <v>42705</v>
      </c>
      <c r="I4004">
        <v>2.5</v>
      </c>
      <c r="J4004">
        <v>9.09</v>
      </c>
    </row>
    <row r="4005" spans="1:10" x14ac:dyDescent="0.25">
      <c r="A4005">
        <v>4644</v>
      </c>
      <c r="B4005" t="s">
        <v>14457</v>
      </c>
      <c r="C4005">
        <v>92215953</v>
      </c>
      <c r="D4005" t="s">
        <v>17295</v>
      </c>
      <c r="E4005">
        <v>8</v>
      </c>
      <c r="F4005" s="27">
        <v>43132</v>
      </c>
      <c r="G4005">
        <v>9.5</v>
      </c>
      <c r="H4005" s="27">
        <v>42370</v>
      </c>
      <c r="I4005">
        <v>-1.5</v>
      </c>
      <c r="J4005">
        <v>-15.78</v>
      </c>
    </row>
    <row r="4006" spans="1:10" x14ac:dyDescent="0.25">
      <c r="A4006">
        <v>4644</v>
      </c>
      <c r="B4006" t="s">
        <v>14457</v>
      </c>
      <c r="C4006">
        <v>92215956</v>
      </c>
      <c r="D4006" t="s">
        <v>17464</v>
      </c>
      <c r="E4006">
        <v>14.5</v>
      </c>
      <c r="F4006" s="27">
        <v>42370</v>
      </c>
      <c r="G4006">
        <v>13.1</v>
      </c>
      <c r="H4006" s="27">
        <v>41913</v>
      </c>
      <c r="I4006">
        <v>1.4</v>
      </c>
      <c r="J4006">
        <v>10.68</v>
      </c>
    </row>
    <row r="4007" spans="1:10" x14ac:dyDescent="0.25">
      <c r="A4007">
        <v>4644</v>
      </c>
      <c r="B4007" t="s">
        <v>14457</v>
      </c>
      <c r="C4007">
        <v>92215957</v>
      </c>
      <c r="D4007" t="s">
        <v>15255</v>
      </c>
      <c r="E4007">
        <v>41</v>
      </c>
      <c r="F4007" s="27">
        <v>43221</v>
      </c>
      <c r="G4007">
        <v>41.5</v>
      </c>
      <c r="H4007" s="27">
        <v>43132</v>
      </c>
      <c r="I4007">
        <v>-0.5</v>
      </c>
      <c r="J4007">
        <v>-1.2</v>
      </c>
    </row>
    <row r="4008" spans="1:10" x14ac:dyDescent="0.25">
      <c r="A4008">
        <v>4644</v>
      </c>
      <c r="B4008" t="s">
        <v>14457</v>
      </c>
      <c r="C4008">
        <v>92215961</v>
      </c>
      <c r="D4008" t="s">
        <v>17220</v>
      </c>
      <c r="E4008">
        <v>13.5</v>
      </c>
      <c r="F4008" s="27">
        <v>42370</v>
      </c>
      <c r="G4008">
        <v>16.899999999999999</v>
      </c>
      <c r="H4008" s="27">
        <v>41548</v>
      </c>
      <c r="I4008">
        <v>-3.4</v>
      </c>
      <c r="J4008">
        <v>-20.11</v>
      </c>
    </row>
    <row r="4009" spans="1:10" x14ac:dyDescent="0.25">
      <c r="A4009">
        <v>4644</v>
      </c>
      <c r="B4009" t="s">
        <v>14457</v>
      </c>
      <c r="C4009">
        <v>92215962</v>
      </c>
      <c r="D4009" t="s">
        <v>17220</v>
      </c>
      <c r="E4009">
        <v>13.5</v>
      </c>
      <c r="F4009" s="27">
        <v>42370</v>
      </c>
      <c r="G4009">
        <v>16.899999999999999</v>
      </c>
      <c r="H4009" s="27">
        <v>41548</v>
      </c>
      <c r="I4009">
        <v>-3.4</v>
      </c>
      <c r="J4009">
        <v>-20.11</v>
      </c>
    </row>
    <row r="4010" spans="1:10" x14ac:dyDescent="0.25">
      <c r="A4010">
        <v>4644</v>
      </c>
      <c r="B4010" t="s">
        <v>14457</v>
      </c>
      <c r="C4010">
        <v>92215966</v>
      </c>
      <c r="D4010" t="s">
        <v>15962</v>
      </c>
      <c r="E4010">
        <v>82</v>
      </c>
      <c r="F4010" s="27">
        <v>42370</v>
      </c>
      <c r="G4010">
        <v>64.3</v>
      </c>
      <c r="H4010" s="27">
        <v>41548</v>
      </c>
      <c r="I4010">
        <v>17.7</v>
      </c>
      <c r="J4010">
        <v>27.52</v>
      </c>
    </row>
    <row r="4011" spans="1:10" x14ac:dyDescent="0.25">
      <c r="A4011">
        <v>4644</v>
      </c>
      <c r="B4011" t="s">
        <v>14457</v>
      </c>
      <c r="C4011">
        <v>92215967</v>
      </c>
      <c r="D4011" t="s">
        <v>15264</v>
      </c>
      <c r="E4011">
        <v>25.5</v>
      </c>
      <c r="F4011" s="27">
        <v>43221</v>
      </c>
      <c r="G4011">
        <v>26</v>
      </c>
      <c r="H4011" s="27">
        <v>43132</v>
      </c>
      <c r="I4011">
        <v>-0.5</v>
      </c>
      <c r="J4011">
        <v>-1.92</v>
      </c>
    </row>
    <row r="4012" spans="1:10" x14ac:dyDescent="0.25">
      <c r="A4012">
        <v>4644</v>
      </c>
      <c r="B4012" t="s">
        <v>14457</v>
      </c>
      <c r="C4012">
        <v>92215971</v>
      </c>
      <c r="D4012" t="s">
        <v>15899</v>
      </c>
      <c r="E4012">
        <v>53</v>
      </c>
      <c r="F4012" s="27">
        <v>43221</v>
      </c>
      <c r="G4012">
        <v>60</v>
      </c>
      <c r="H4012" s="27">
        <v>43132</v>
      </c>
      <c r="I4012">
        <v>-7</v>
      </c>
      <c r="J4012">
        <v>-11.66</v>
      </c>
    </row>
    <row r="4013" spans="1:10" x14ac:dyDescent="0.25">
      <c r="A4013">
        <v>4644</v>
      </c>
      <c r="B4013" t="s">
        <v>14457</v>
      </c>
      <c r="C4013">
        <v>92215972</v>
      </c>
      <c r="D4013" t="s">
        <v>16089</v>
      </c>
      <c r="E4013">
        <v>67</v>
      </c>
      <c r="F4013" s="27">
        <v>42917</v>
      </c>
      <c r="G4013">
        <v>65</v>
      </c>
      <c r="H4013" s="27">
        <v>42705</v>
      </c>
      <c r="I4013">
        <v>2</v>
      </c>
      <c r="J4013">
        <v>3.07</v>
      </c>
    </row>
    <row r="4014" spans="1:10" x14ac:dyDescent="0.25">
      <c r="A4014">
        <v>4644</v>
      </c>
      <c r="B4014" t="s">
        <v>14457</v>
      </c>
      <c r="C4014">
        <v>92215974</v>
      </c>
      <c r="D4014" t="s">
        <v>16063</v>
      </c>
      <c r="E4014">
        <v>70</v>
      </c>
      <c r="F4014" s="27">
        <v>42370</v>
      </c>
      <c r="G4014">
        <v>74.3</v>
      </c>
      <c r="H4014" s="27">
        <v>41548</v>
      </c>
      <c r="I4014">
        <v>-4.3</v>
      </c>
      <c r="J4014">
        <v>-5.78</v>
      </c>
    </row>
    <row r="4015" spans="1:10" x14ac:dyDescent="0.25">
      <c r="A4015">
        <v>4644</v>
      </c>
      <c r="B4015" t="s">
        <v>14457</v>
      </c>
      <c r="C4015">
        <v>92215977</v>
      </c>
      <c r="D4015" t="s">
        <v>12584</v>
      </c>
      <c r="E4015">
        <v>4290</v>
      </c>
      <c r="F4015" s="27">
        <v>42461</v>
      </c>
      <c r="G4015">
        <v>4085</v>
      </c>
      <c r="H4015" s="27">
        <v>42370</v>
      </c>
      <c r="I4015">
        <v>205</v>
      </c>
      <c r="J4015">
        <v>5.01</v>
      </c>
    </row>
    <row r="4016" spans="1:10" x14ac:dyDescent="0.25">
      <c r="A4016">
        <v>4644</v>
      </c>
      <c r="B4016" t="s">
        <v>14457</v>
      </c>
      <c r="C4016">
        <v>92215982</v>
      </c>
      <c r="D4016" t="s">
        <v>15674</v>
      </c>
      <c r="E4016">
        <v>129.5</v>
      </c>
      <c r="F4016" s="27">
        <v>42370</v>
      </c>
      <c r="G4016">
        <v>103.4</v>
      </c>
      <c r="H4016" s="27">
        <v>41548</v>
      </c>
      <c r="I4016">
        <v>26.1</v>
      </c>
      <c r="J4016">
        <v>25.24</v>
      </c>
    </row>
    <row r="4017" spans="1:10" x14ac:dyDescent="0.25">
      <c r="A4017">
        <v>4644</v>
      </c>
      <c r="B4017" t="s">
        <v>14457</v>
      </c>
      <c r="C4017">
        <v>92215983</v>
      </c>
      <c r="D4017" t="s">
        <v>16226</v>
      </c>
      <c r="E4017">
        <v>56</v>
      </c>
      <c r="F4017" s="27">
        <v>42370</v>
      </c>
      <c r="G4017">
        <v>37.200000000000003</v>
      </c>
      <c r="H4017" s="27">
        <v>41548</v>
      </c>
      <c r="I4017">
        <v>18.8</v>
      </c>
      <c r="J4017">
        <v>50.53</v>
      </c>
    </row>
    <row r="4018" spans="1:10" x14ac:dyDescent="0.25">
      <c r="A4018">
        <v>4644</v>
      </c>
      <c r="B4018" t="s">
        <v>14457</v>
      </c>
      <c r="C4018">
        <v>92215984</v>
      </c>
      <c r="D4018" t="s">
        <v>10304</v>
      </c>
      <c r="E4018">
        <v>36.5</v>
      </c>
      <c r="F4018" s="27">
        <v>43221</v>
      </c>
      <c r="G4018">
        <v>34</v>
      </c>
      <c r="H4018" s="27">
        <v>43132</v>
      </c>
      <c r="I4018">
        <v>2.5</v>
      </c>
      <c r="J4018">
        <v>7.35</v>
      </c>
    </row>
    <row r="4019" spans="1:10" x14ac:dyDescent="0.25">
      <c r="A4019">
        <v>4644</v>
      </c>
      <c r="B4019" t="s">
        <v>14457</v>
      </c>
      <c r="C4019">
        <v>92215985</v>
      </c>
      <c r="D4019" t="s">
        <v>16050</v>
      </c>
      <c r="E4019">
        <v>71.5</v>
      </c>
      <c r="F4019" s="27">
        <v>42917</v>
      </c>
      <c r="G4019">
        <v>65.5</v>
      </c>
      <c r="H4019" s="27">
        <v>42370</v>
      </c>
      <c r="I4019">
        <v>6</v>
      </c>
      <c r="J4019">
        <v>9.16</v>
      </c>
    </row>
    <row r="4020" spans="1:10" x14ac:dyDescent="0.25">
      <c r="A4020">
        <v>4644</v>
      </c>
      <c r="B4020" t="s">
        <v>14457</v>
      </c>
      <c r="C4020">
        <v>92215986</v>
      </c>
      <c r="D4020" t="s">
        <v>15390</v>
      </c>
      <c r="E4020">
        <v>44.5</v>
      </c>
      <c r="F4020" s="27">
        <v>42370</v>
      </c>
      <c r="G4020">
        <v>55.7</v>
      </c>
      <c r="H4020" s="27">
        <v>41548</v>
      </c>
      <c r="I4020">
        <v>-11.2</v>
      </c>
      <c r="J4020">
        <v>-20.100000000000001</v>
      </c>
    </row>
    <row r="4021" spans="1:10" x14ac:dyDescent="0.25">
      <c r="A4021">
        <v>4644</v>
      </c>
      <c r="B4021" t="s">
        <v>14457</v>
      </c>
      <c r="C4021">
        <v>92215987</v>
      </c>
      <c r="D4021" t="s">
        <v>15899</v>
      </c>
      <c r="E4021">
        <v>76</v>
      </c>
      <c r="F4021" s="27">
        <v>42917</v>
      </c>
      <c r="G4021">
        <v>70</v>
      </c>
      <c r="H4021" s="27">
        <v>42370</v>
      </c>
      <c r="I4021">
        <v>6</v>
      </c>
      <c r="J4021">
        <v>8.57</v>
      </c>
    </row>
    <row r="4022" spans="1:10" x14ac:dyDescent="0.25">
      <c r="A4022">
        <v>4644</v>
      </c>
      <c r="B4022" t="s">
        <v>14457</v>
      </c>
      <c r="C4022">
        <v>92215988</v>
      </c>
      <c r="D4022" t="s">
        <v>11450</v>
      </c>
      <c r="E4022">
        <v>536</v>
      </c>
      <c r="F4022" s="27">
        <v>42917</v>
      </c>
      <c r="G4022">
        <v>372.4</v>
      </c>
      <c r="H4022" s="27">
        <v>41548</v>
      </c>
      <c r="I4022">
        <v>163.6</v>
      </c>
      <c r="J4022">
        <v>43.93</v>
      </c>
    </row>
    <row r="4023" spans="1:10" x14ac:dyDescent="0.25">
      <c r="A4023">
        <v>4644</v>
      </c>
      <c r="B4023" t="s">
        <v>14457</v>
      </c>
      <c r="C4023">
        <v>92215990</v>
      </c>
      <c r="D4023" t="s">
        <v>17810</v>
      </c>
      <c r="E4023">
        <v>9</v>
      </c>
      <c r="F4023" s="27">
        <v>42370</v>
      </c>
      <c r="G4023">
        <v>11.7</v>
      </c>
      <c r="H4023" s="27">
        <v>41548</v>
      </c>
      <c r="I4023">
        <v>-2.7</v>
      </c>
      <c r="J4023">
        <v>-23.07</v>
      </c>
    </row>
    <row r="4024" spans="1:10" x14ac:dyDescent="0.25">
      <c r="A4024">
        <v>4644</v>
      </c>
      <c r="B4024" t="s">
        <v>14457</v>
      </c>
      <c r="C4024">
        <v>92215991</v>
      </c>
      <c r="D4024" t="s">
        <v>15419</v>
      </c>
      <c r="E4024">
        <v>200.5</v>
      </c>
      <c r="F4024" s="27">
        <v>42917</v>
      </c>
      <c r="G4024">
        <v>187.5</v>
      </c>
      <c r="H4024" s="27">
        <v>42461</v>
      </c>
      <c r="I4024">
        <v>13</v>
      </c>
      <c r="J4024">
        <v>6.93</v>
      </c>
    </row>
    <row r="4025" spans="1:10" x14ac:dyDescent="0.25">
      <c r="A4025">
        <v>4644</v>
      </c>
      <c r="B4025" t="s">
        <v>14457</v>
      </c>
      <c r="C4025">
        <v>92215992</v>
      </c>
      <c r="D4025" t="s">
        <v>15889</v>
      </c>
      <c r="E4025">
        <v>43.5</v>
      </c>
      <c r="F4025" s="27">
        <v>42370</v>
      </c>
      <c r="G4025">
        <v>54.4</v>
      </c>
      <c r="H4025" s="27">
        <v>41548</v>
      </c>
      <c r="I4025">
        <v>-10.9</v>
      </c>
      <c r="J4025">
        <v>-20.03</v>
      </c>
    </row>
    <row r="4026" spans="1:10" x14ac:dyDescent="0.25">
      <c r="A4026">
        <v>4644</v>
      </c>
      <c r="B4026" t="s">
        <v>14457</v>
      </c>
      <c r="C4026">
        <v>92215993</v>
      </c>
      <c r="D4026" t="s">
        <v>15747</v>
      </c>
      <c r="E4026">
        <v>26.5</v>
      </c>
      <c r="F4026" s="27">
        <v>42370</v>
      </c>
      <c r="G4026">
        <v>33.299999999999997</v>
      </c>
      <c r="H4026" s="27">
        <v>41548</v>
      </c>
      <c r="I4026">
        <v>-6.8</v>
      </c>
      <c r="J4026">
        <v>-20.420000000000002</v>
      </c>
    </row>
    <row r="4027" spans="1:10" x14ac:dyDescent="0.25">
      <c r="A4027">
        <v>4644</v>
      </c>
      <c r="B4027" t="s">
        <v>14457</v>
      </c>
      <c r="C4027">
        <v>92215994</v>
      </c>
      <c r="D4027" t="s">
        <v>16050</v>
      </c>
      <c r="E4027">
        <v>63.5</v>
      </c>
      <c r="F4027" s="27">
        <v>42370</v>
      </c>
      <c r="G4027">
        <v>79.2</v>
      </c>
      <c r="H4027" s="27">
        <v>41548</v>
      </c>
      <c r="I4027">
        <v>-15.7</v>
      </c>
      <c r="J4027">
        <v>-19.82</v>
      </c>
    </row>
    <row r="4028" spans="1:10" x14ac:dyDescent="0.25">
      <c r="A4028">
        <v>4644</v>
      </c>
      <c r="B4028" t="s">
        <v>14457</v>
      </c>
      <c r="C4028">
        <v>92215995</v>
      </c>
      <c r="D4028" t="s">
        <v>15761</v>
      </c>
      <c r="E4028">
        <v>115</v>
      </c>
      <c r="F4028" s="27">
        <v>42370</v>
      </c>
      <c r="G4028">
        <v>144</v>
      </c>
      <c r="H4028" s="27">
        <v>41548</v>
      </c>
      <c r="I4028">
        <v>-29</v>
      </c>
      <c r="J4028">
        <v>-20.13</v>
      </c>
    </row>
    <row r="4029" spans="1:10" x14ac:dyDescent="0.25">
      <c r="A4029">
        <v>4644</v>
      </c>
      <c r="B4029" t="s">
        <v>14457</v>
      </c>
      <c r="C4029">
        <v>92215996</v>
      </c>
      <c r="D4029" t="s">
        <v>15899</v>
      </c>
      <c r="E4029">
        <v>86.5</v>
      </c>
      <c r="F4029" s="27">
        <v>42370</v>
      </c>
      <c r="G4029">
        <v>108</v>
      </c>
      <c r="H4029" s="27">
        <v>41548</v>
      </c>
      <c r="I4029">
        <v>-21.5</v>
      </c>
      <c r="J4029">
        <v>-19.899999999999999</v>
      </c>
    </row>
    <row r="4030" spans="1:10" x14ac:dyDescent="0.25">
      <c r="A4030">
        <v>4644</v>
      </c>
      <c r="B4030" t="s">
        <v>14457</v>
      </c>
      <c r="C4030">
        <v>92215997</v>
      </c>
      <c r="D4030" t="s">
        <v>17675</v>
      </c>
      <c r="E4030">
        <v>11</v>
      </c>
      <c r="F4030" s="27">
        <v>42370</v>
      </c>
      <c r="G4030">
        <v>8</v>
      </c>
      <c r="H4030" s="27">
        <v>41548</v>
      </c>
      <c r="I4030">
        <v>3</v>
      </c>
      <c r="J4030">
        <v>37.5</v>
      </c>
    </row>
    <row r="4031" spans="1:10" x14ac:dyDescent="0.25">
      <c r="A4031">
        <v>4644</v>
      </c>
      <c r="B4031" t="s">
        <v>14457</v>
      </c>
      <c r="C4031">
        <v>92215998</v>
      </c>
      <c r="D4031" t="s">
        <v>14619</v>
      </c>
      <c r="E4031">
        <v>418.5</v>
      </c>
      <c r="F4031" s="27">
        <v>42795</v>
      </c>
      <c r="G4031">
        <v>419</v>
      </c>
      <c r="H4031" s="27">
        <v>42705</v>
      </c>
      <c r="I4031">
        <v>-0.5</v>
      </c>
      <c r="J4031">
        <v>-0.11</v>
      </c>
    </row>
    <row r="4032" spans="1:10" x14ac:dyDescent="0.25">
      <c r="A4032">
        <v>4644</v>
      </c>
      <c r="B4032" t="s">
        <v>14457</v>
      </c>
      <c r="C4032">
        <v>92215999</v>
      </c>
      <c r="D4032" t="s">
        <v>15747</v>
      </c>
      <c r="E4032">
        <v>28</v>
      </c>
      <c r="F4032" s="27">
        <v>42370</v>
      </c>
      <c r="G4032">
        <v>35</v>
      </c>
      <c r="H4032" s="27">
        <v>41548</v>
      </c>
      <c r="I4032">
        <v>-7</v>
      </c>
      <c r="J4032">
        <v>-20</v>
      </c>
    </row>
    <row r="4033" spans="1:10" x14ac:dyDescent="0.25">
      <c r="A4033">
        <v>4644</v>
      </c>
      <c r="B4033" t="s">
        <v>14457</v>
      </c>
      <c r="C4033">
        <v>92216001</v>
      </c>
      <c r="D4033" t="s">
        <v>15390</v>
      </c>
      <c r="E4033">
        <v>44.5</v>
      </c>
      <c r="F4033" s="27">
        <v>43132</v>
      </c>
      <c r="G4033">
        <v>45</v>
      </c>
      <c r="H4033" s="27">
        <v>42370</v>
      </c>
      <c r="I4033">
        <v>-0.5</v>
      </c>
      <c r="J4033">
        <v>-1.1100000000000001</v>
      </c>
    </row>
    <row r="4034" spans="1:10" x14ac:dyDescent="0.25">
      <c r="A4034">
        <v>4644</v>
      </c>
      <c r="B4034" t="s">
        <v>14457</v>
      </c>
      <c r="C4034">
        <v>92216003</v>
      </c>
      <c r="D4034" t="s">
        <v>16075</v>
      </c>
      <c r="E4034">
        <v>69</v>
      </c>
      <c r="F4034" s="27">
        <v>43132</v>
      </c>
      <c r="G4034">
        <v>67</v>
      </c>
      <c r="H4034" s="27">
        <v>42917</v>
      </c>
      <c r="I4034">
        <v>2</v>
      </c>
      <c r="J4034">
        <v>2.98</v>
      </c>
    </row>
    <row r="4035" spans="1:10" x14ac:dyDescent="0.25">
      <c r="A4035">
        <v>4644</v>
      </c>
      <c r="B4035" t="s">
        <v>14457</v>
      </c>
      <c r="C4035">
        <v>92216004</v>
      </c>
      <c r="D4035" t="s">
        <v>16273</v>
      </c>
      <c r="E4035">
        <v>50</v>
      </c>
      <c r="F4035" s="27">
        <v>42552</v>
      </c>
      <c r="G4035">
        <v>49</v>
      </c>
      <c r="H4035" s="27">
        <v>42461</v>
      </c>
      <c r="I4035">
        <v>1</v>
      </c>
      <c r="J4035">
        <v>2.04</v>
      </c>
    </row>
    <row r="4036" spans="1:10" x14ac:dyDescent="0.25">
      <c r="A4036">
        <v>4644</v>
      </c>
      <c r="B4036" t="s">
        <v>14457</v>
      </c>
      <c r="C4036">
        <v>92216005</v>
      </c>
      <c r="D4036" t="s">
        <v>16099</v>
      </c>
      <c r="E4036">
        <v>17</v>
      </c>
      <c r="F4036" s="27">
        <v>42370</v>
      </c>
      <c r="G4036">
        <v>21.2</v>
      </c>
      <c r="H4036" s="27">
        <v>41548</v>
      </c>
      <c r="I4036">
        <v>-4.2</v>
      </c>
      <c r="J4036">
        <v>-19.809999999999999</v>
      </c>
    </row>
    <row r="4037" spans="1:10" x14ac:dyDescent="0.25">
      <c r="A4037">
        <v>4644</v>
      </c>
      <c r="B4037" t="s">
        <v>14457</v>
      </c>
      <c r="C4037">
        <v>92216007</v>
      </c>
      <c r="D4037" t="s">
        <v>12591</v>
      </c>
      <c r="E4037">
        <v>156</v>
      </c>
      <c r="F4037" s="27">
        <v>43221</v>
      </c>
      <c r="G4037">
        <v>155.5</v>
      </c>
      <c r="H4037" s="27">
        <v>43132</v>
      </c>
      <c r="I4037">
        <v>0.5</v>
      </c>
      <c r="J4037">
        <v>0.32</v>
      </c>
    </row>
    <row r="4038" spans="1:10" x14ac:dyDescent="0.25">
      <c r="A4038">
        <v>4644</v>
      </c>
      <c r="B4038" t="s">
        <v>14457</v>
      </c>
      <c r="C4038">
        <v>92216009</v>
      </c>
      <c r="D4038" t="s">
        <v>15889</v>
      </c>
      <c r="E4038">
        <v>43.5</v>
      </c>
      <c r="F4038" s="27">
        <v>42370</v>
      </c>
      <c r="G4038">
        <v>54.5</v>
      </c>
      <c r="H4038" s="27">
        <v>41548</v>
      </c>
      <c r="I4038">
        <v>-11</v>
      </c>
      <c r="J4038">
        <v>-20.18</v>
      </c>
    </row>
    <row r="4039" spans="1:10" x14ac:dyDescent="0.25">
      <c r="A4039">
        <v>4644</v>
      </c>
      <c r="B4039" t="s">
        <v>14457</v>
      </c>
      <c r="C4039">
        <v>92216016</v>
      </c>
      <c r="D4039" t="s">
        <v>16779</v>
      </c>
      <c r="E4039">
        <v>13.5</v>
      </c>
      <c r="F4039" s="27">
        <v>42370</v>
      </c>
      <c r="G4039">
        <v>16.7</v>
      </c>
      <c r="H4039" s="27">
        <v>41548</v>
      </c>
      <c r="I4039">
        <v>-3.2</v>
      </c>
      <c r="J4039">
        <v>-19.16</v>
      </c>
    </row>
    <row r="4040" spans="1:10" x14ac:dyDescent="0.25">
      <c r="A4040">
        <v>4644</v>
      </c>
      <c r="B4040" t="s">
        <v>14457</v>
      </c>
      <c r="C4040">
        <v>92216017</v>
      </c>
      <c r="D4040" t="s">
        <v>14686</v>
      </c>
      <c r="E4040">
        <v>1398</v>
      </c>
      <c r="F4040" s="27">
        <v>43221</v>
      </c>
      <c r="G4040">
        <v>1368</v>
      </c>
      <c r="H4040" s="27">
        <v>43132</v>
      </c>
      <c r="I4040">
        <v>30</v>
      </c>
      <c r="J4040">
        <v>2.19</v>
      </c>
    </row>
    <row r="4041" spans="1:10" x14ac:dyDescent="0.25">
      <c r="A4041">
        <v>4644</v>
      </c>
      <c r="B4041" t="s">
        <v>14457</v>
      </c>
      <c r="C4041">
        <v>92216021</v>
      </c>
      <c r="D4041" t="s">
        <v>14523</v>
      </c>
      <c r="E4041">
        <v>3217</v>
      </c>
      <c r="F4041" s="27">
        <v>42552</v>
      </c>
      <c r="G4041">
        <v>2927</v>
      </c>
      <c r="H4041" s="27">
        <v>42461</v>
      </c>
      <c r="I4041">
        <v>290</v>
      </c>
      <c r="J4041">
        <v>9.9</v>
      </c>
    </row>
    <row r="4042" spans="1:10" x14ac:dyDescent="0.25">
      <c r="A4042">
        <v>4644</v>
      </c>
      <c r="B4042" t="s">
        <v>14457</v>
      </c>
      <c r="C4042">
        <v>92216022</v>
      </c>
      <c r="D4042" t="s">
        <v>12332</v>
      </c>
      <c r="E4042">
        <v>72</v>
      </c>
      <c r="F4042" s="27">
        <v>42370</v>
      </c>
      <c r="G4042">
        <v>90</v>
      </c>
      <c r="H4042" s="27">
        <v>41548</v>
      </c>
      <c r="I4042">
        <v>-18</v>
      </c>
      <c r="J4042">
        <v>-20</v>
      </c>
    </row>
    <row r="4043" spans="1:10" x14ac:dyDescent="0.25">
      <c r="A4043">
        <v>4644</v>
      </c>
      <c r="B4043" t="s">
        <v>14457</v>
      </c>
      <c r="C4043">
        <v>92216024</v>
      </c>
      <c r="D4043" t="s">
        <v>17984</v>
      </c>
      <c r="E4043">
        <v>8</v>
      </c>
      <c r="F4043" s="27">
        <v>42370</v>
      </c>
      <c r="G4043">
        <v>8.8000000000000007</v>
      </c>
      <c r="H4043" s="27">
        <v>41548</v>
      </c>
      <c r="I4043">
        <v>-0.8</v>
      </c>
      <c r="J4043">
        <v>-9.09</v>
      </c>
    </row>
    <row r="4044" spans="1:10" x14ac:dyDescent="0.25">
      <c r="A4044">
        <v>4644</v>
      </c>
      <c r="B4044" t="s">
        <v>14457</v>
      </c>
      <c r="C4044">
        <v>92216027</v>
      </c>
      <c r="D4044" t="s">
        <v>16785</v>
      </c>
      <c r="E4044">
        <v>28</v>
      </c>
      <c r="F4044" s="27">
        <v>42370</v>
      </c>
      <c r="G4044">
        <v>26.6</v>
      </c>
      <c r="H4044" s="27">
        <v>41913</v>
      </c>
      <c r="I4044">
        <v>1.4</v>
      </c>
      <c r="J4044">
        <v>5.26</v>
      </c>
    </row>
    <row r="4045" spans="1:10" x14ac:dyDescent="0.25">
      <c r="A4045">
        <v>4644</v>
      </c>
      <c r="B4045" t="s">
        <v>14457</v>
      </c>
      <c r="C4045">
        <v>92216029</v>
      </c>
      <c r="D4045" t="s">
        <v>17016</v>
      </c>
      <c r="E4045">
        <v>23.5</v>
      </c>
      <c r="F4045" s="27">
        <v>43221</v>
      </c>
      <c r="G4045">
        <v>23</v>
      </c>
      <c r="H4045" s="27">
        <v>43132</v>
      </c>
      <c r="I4045">
        <v>0.5</v>
      </c>
      <c r="J4045">
        <v>2.17</v>
      </c>
    </row>
    <row r="4046" spans="1:10" x14ac:dyDescent="0.25">
      <c r="A4046">
        <v>4644</v>
      </c>
      <c r="B4046" t="s">
        <v>14457</v>
      </c>
      <c r="C4046">
        <v>92216031</v>
      </c>
      <c r="D4046" t="s">
        <v>17985</v>
      </c>
      <c r="E4046">
        <v>8</v>
      </c>
      <c r="F4046" s="27">
        <v>42370</v>
      </c>
      <c r="G4046">
        <v>8.6999999999999993</v>
      </c>
      <c r="H4046" s="27">
        <v>41548</v>
      </c>
      <c r="I4046">
        <v>-0.7</v>
      </c>
      <c r="J4046">
        <v>-8.0399999999999991</v>
      </c>
    </row>
    <row r="4047" spans="1:10" x14ac:dyDescent="0.25">
      <c r="A4047">
        <v>4644</v>
      </c>
      <c r="B4047" t="s">
        <v>14457</v>
      </c>
      <c r="C4047">
        <v>92216032</v>
      </c>
      <c r="D4047" t="s">
        <v>17016</v>
      </c>
      <c r="E4047">
        <v>16.5</v>
      </c>
      <c r="F4047" s="27">
        <v>42370</v>
      </c>
      <c r="G4047">
        <v>20.7</v>
      </c>
      <c r="H4047" s="27">
        <v>41548</v>
      </c>
      <c r="I4047">
        <v>-4.2</v>
      </c>
      <c r="J4047">
        <v>-20.28</v>
      </c>
    </row>
    <row r="4048" spans="1:10" x14ac:dyDescent="0.25">
      <c r="A4048">
        <v>4644</v>
      </c>
      <c r="B4048" t="s">
        <v>14457</v>
      </c>
      <c r="C4048">
        <v>92216033</v>
      </c>
      <c r="D4048" t="s">
        <v>17003</v>
      </c>
      <c r="E4048">
        <v>24</v>
      </c>
      <c r="F4048" s="27">
        <v>42917</v>
      </c>
      <c r="G4048">
        <v>19</v>
      </c>
      <c r="H4048" s="27">
        <v>42795</v>
      </c>
      <c r="I4048">
        <v>5</v>
      </c>
      <c r="J4048">
        <v>26.31</v>
      </c>
    </row>
    <row r="4049" spans="1:10" x14ac:dyDescent="0.25">
      <c r="A4049">
        <v>4644</v>
      </c>
      <c r="B4049" t="s">
        <v>14457</v>
      </c>
      <c r="C4049">
        <v>92216034</v>
      </c>
      <c r="D4049" t="s">
        <v>16814</v>
      </c>
      <c r="E4049">
        <v>27</v>
      </c>
      <c r="F4049" s="27">
        <v>42917</v>
      </c>
      <c r="G4049">
        <v>22</v>
      </c>
      <c r="H4049" s="27">
        <v>42795</v>
      </c>
      <c r="I4049">
        <v>5</v>
      </c>
      <c r="J4049">
        <v>22.72</v>
      </c>
    </row>
    <row r="4050" spans="1:10" x14ac:dyDescent="0.25">
      <c r="A4050">
        <v>4644</v>
      </c>
      <c r="B4050" t="s">
        <v>14457</v>
      </c>
      <c r="C4050">
        <v>92216035</v>
      </c>
      <c r="D4050" t="s">
        <v>17642</v>
      </c>
      <c r="E4050">
        <v>11.5</v>
      </c>
      <c r="F4050" s="27">
        <v>42461</v>
      </c>
      <c r="G4050">
        <v>14.6</v>
      </c>
      <c r="H4050" s="27">
        <v>41548</v>
      </c>
      <c r="I4050">
        <v>-3.1</v>
      </c>
      <c r="J4050">
        <v>-21.23</v>
      </c>
    </row>
    <row r="4051" spans="1:10" x14ac:dyDescent="0.25">
      <c r="A4051">
        <v>4644</v>
      </c>
      <c r="B4051" t="s">
        <v>14457</v>
      </c>
      <c r="C4051">
        <v>92216038</v>
      </c>
      <c r="D4051" t="s">
        <v>16542</v>
      </c>
      <c r="E4051">
        <v>36.5</v>
      </c>
      <c r="F4051" s="27">
        <v>43132</v>
      </c>
      <c r="G4051">
        <v>37.200000000000003</v>
      </c>
      <c r="H4051" s="27">
        <v>41548</v>
      </c>
      <c r="I4051">
        <v>-0.7</v>
      </c>
      <c r="J4051">
        <v>-1.88</v>
      </c>
    </row>
    <row r="4052" spans="1:10" x14ac:dyDescent="0.25">
      <c r="A4052">
        <v>4644</v>
      </c>
      <c r="B4052" t="s">
        <v>14457</v>
      </c>
      <c r="C4052">
        <v>92216039</v>
      </c>
      <c r="D4052" t="s">
        <v>17592</v>
      </c>
      <c r="E4052">
        <v>12.5</v>
      </c>
      <c r="F4052" s="27">
        <v>42917</v>
      </c>
      <c r="G4052">
        <v>21</v>
      </c>
      <c r="H4052" s="27">
        <v>42795</v>
      </c>
      <c r="I4052">
        <v>-8.5</v>
      </c>
      <c r="J4052">
        <v>-40.47</v>
      </c>
    </row>
    <row r="4053" spans="1:10" x14ac:dyDescent="0.25">
      <c r="A4053">
        <v>4644</v>
      </c>
      <c r="B4053" t="s">
        <v>14457</v>
      </c>
      <c r="C4053">
        <v>92216040</v>
      </c>
      <c r="D4053" t="s">
        <v>17262</v>
      </c>
      <c r="E4053">
        <v>18</v>
      </c>
      <c r="F4053" s="27">
        <v>42917</v>
      </c>
      <c r="G4053">
        <v>16</v>
      </c>
      <c r="H4053" s="27">
        <v>42552</v>
      </c>
      <c r="I4053">
        <v>2</v>
      </c>
      <c r="J4053">
        <v>12.5</v>
      </c>
    </row>
    <row r="4054" spans="1:10" x14ac:dyDescent="0.25">
      <c r="A4054">
        <v>4644</v>
      </c>
      <c r="B4054" t="s">
        <v>14457</v>
      </c>
      <c r="C4054">
        <v>92216043</v>
      </c>
      <c r="D4054" t="s">
        <v>17094</v>
      </c>
      <c r="E4054">
        <v>21.5</v>
      </c>
      <c r="F4054" s="27">
        <v>43132</v>
      </c>
      <c r="G4054">
        <v>20.5</v>
      </c>
      <c r="H4054" s="27">
        <v>42917</v>
      </c>
      <c r="I4054">
        <v>1</v>
      </c>
      <c r="J4054">
        <v>4.87</v>
      </c>
    </row>
    <row r="4055" spans="1:10" x14ac:dyDescent="0.25">
      <c r="A4055">
        <v>4644</v>
      </c>
      <c r="B4055" t="s">
        <v>14457</v>
      </c>
      <c r="C4055">
        <v>92216045</v>
      </c>
      <c r="D4055" t="s">
        <v>12610</v>
      </c>
      <c r="E4055">
        <v>372.5</v>
      </c>
      <c r="F4055" s="27">
        <v>42370</v>
      </c>
      <c r="G4055">
        <v>465.9</v>
      </c>
      <c r="H4055" s="27">
        <v>41548</v>
      </c>
      <c r="I4055">
        <v>-93.4</v>
      </c>
      <c r="J4055">
        <v>-20.04</v>
      </c>
    </row>
    <row r="4056" spans="1:10" x14ac:dyDescent="0.25">
      <c r="A4056">
        <v>4644</v>
      </c>
      <c r="B4056" t="s">
        <v>14457</v>
      </c>
      <c r="C4056">
        <v>92216048</v>
      </c>
      <c r="D4056" t="s">
        <v>16050</v>
      </c>
      <c r="E4056">
        <v>61</v>
      </c>
      <c r="F4056" s="27">
        <v>42370</v>
      </c>
      <c r="G4056">
        <v>76</v>
      </c>
      <c r="H4056" s="27">
        <v>41548</v>
      </c>
      <c r="I4056">
        <v>-15</v>
      </c>
      <c r="J4056">
        <v>-19.73</v>
      </c>
    </row>
    <row r="4057" spans="1:10" x14ac:dyDescent="0.25">
      <c r="A4057">
        <v>4644</v>
      </c>
      <c r="B4057" t="s">
        <v>14457</v>
      </c>
      <c r="C4057">
        <v>92216049</v>
      </c>
      <c r="D4057" t="s">
        <v>12612</v>
      </c>
      <c r="E4057">
        <v>278.5</v>
      </c>
      <c r="F4057" s="27">
        <v>42370</v>
      </c>
      <c r="G4057">
        <v>348</v>
      </c>
      <c r="H4057" s="27">
        <v>41548</v>
      </c>
      <c r="I4057">
        <v>-69.5</v>
      </c>
      <c r="J4057">
        <v>-19.97</v>
      </c>
    </row>
    <row r="4058" spans="1:10" x14ac:dyDescent="0.25">
      <c r="A4058">
        <v>4644</v>
      </c>
      <c r="B4058" t="s">
        <v>14457</v>
      </c>
      <c r="C4058">
        <v>92216050</v>
      </c>
      <c r="D4058" t="s">
        <v>16374</v>
      </c>
      <c r="E4058">
        <v>46</v>
      </c>
      <c r="F4058" s="27">
        <v>42370</v>
      </c>
      <c r="G4058">
        <v>57.6</v>
      </c>
      <c r="H4058" s="27">
        <v>41548</v>
      </c>
      <c r="I4058">
        <v>-11.6</v>
      </c>
      <c r="J4058">
        <v>-20.13</v>
      </c>
    </row>
    <row r="4059" spans="1:10" x14ac:dyDescent="0.25">
      <c r="A4059">
        <v>4644</v>
      </c>
      <c r="B4059" t="s">
        <v>14457</v>
      </c>
      <c r="C4059">
        <v>92216053</v>
      </c>
      <c r="D4059" t="s">
        <v>16531</v>
      </c>
      <c r="E4059">
        <v>37</v>
      </c>
      <c r="F4059" s="27">
        <v>42370</v>
      </c>
      <c r="G4059">
        <v>24</v>
      </c>
      <c r="H4059" s="27">
        <v>42370</v>
      </c>
      <c r="I4059">
        <v>28</v>
      </c>
      <c r="J4059">
        <v>116.66</v>
      </c>
    </row>
    <row r="4060" spans="1:10" x14ac:dyDescent="0.25">
      <c r="A4060">
        <v>4644</v>
      </c>
      <c r="B4060" t="s">
        <v>14457</v>
      </c>
      <c r="C4060">
        <v>92216054</v>
      </c>
      <c r="D4060" t="s">
        <v>17555</v>
      </c>
      <c r="E4060">
        <v>8.5</v>
      </c>
      <c r="F4060" s="27">
        <v>42370</v>
      </c>
      <c r="G4060">
        <v>10.4</v>
      </c>
      <c r="H4060" s="27">
        <v>41548</v>
      </c>
      <c r="I4060">
        <v>-1.9</v>
      </c>
      <c r="J4060">
        <v>-18.260000000000002</v>
      </c>
    </row>
    <row r="4061" spans="1:10" x14ac:dyDescent="0.25">
      <c r="A4061">
        <v>4644</v>
      </c>
      <c r="B4061" t="s">
        <v>14457</v>
      </c>
      <c r="C4061">
        <v>92216055</v>
      </c>
      <c r="D4061" t="s">
        <v>16075</v>
      </c>
      <c r="E4061">
        <v>15.5</v>
      </c>
      <c r="F4061" s="27">
        <v>42370</v>
      </c>
      <c r="G4061">
        <v>19.2</v>
      </c>
      <c r="H4061" s="27">
        <v>41548</v>
      </c>
      <c r="I4061">
        <v>-3.7</v>
      </c>
      <c r="J4061">
        <v>-19.27</v>
      </c>
    </row>
    <row r="4062" spans="1:10" x14ac:dyDescent="0.25">
      <c r="A4062">
        <v>4644</v>
      </c>
      <c r="B4062" t="s">
        <v>14457</v>
      </c>
      <c r="C4062">
        <v>92216056</v>
      </c>
      <c r="D4062" t="s">
        <v>17241</v>
      </c>
      <c r="E4062">
        <v>8.5</v>
      </c>
      <c r="F4062" s="27">
        <v>42370</v>
      </c>
      <c r="G4062">
        <v>10.7</v>
      </c>
      <c r="H4062" s="27">
        <v>41548</v>
      </c>
      <c r="I4062">
        <v>-2.2000000000000002</v>
      </c>
      <c r="J4062">
        <v>-20.56</v>
      </c>
    </row>
    <row r="4063" spans="1:10" x14ac:dyDescent="0.25">
      <c r="A4063">
        <v>4644</v>
      </c>
      <c r="B4063" t="s">
        <v>14457</v>
      </c>
      <c r="C4063">
        <v>92216063</v>
      </c>
      <c r="D4063" t="s">
        <v>17986</v>
      </c>
      <c r="E4063">
        <v>8</v>
      </c>
      <c r="F4063" s="27">
        <v>42370</v>
      </c>
      <c r="G4063">
        <v>8.5</v>
      </c>
      <c r="H4063" s="27">
        <v>41548</v>
      </c>
      <c r="I4063">
        <v>-0.5</v>
      </c>
      <c r="J4063">
        <v>-5.88</v>
      </c>
    </row>
    <row r="4064" spans="1:10" x14ac:dyDescent="0.25">
      <c r="A4064">
        <v>4644</v>
      </c>
      <c r="B4064" t="s">
        <v>14457</v>
      </c>
      <c r="C4064">
        <v>92216064</v>
      </c>
      <c r="D4064" t="s">
        <v>17335</v>
      </c>
      <c r="E4064">
        <v>8</v>
      </c>
      <c r="F4064" s="27">
        <v>42917</v>
      </c>
      <c r="G4064">
        <v>14.5</v>
      </c>
      <c r="H4064" s="27">
        <v>42795</v>
      </c>
      <c r="I4064">
        <v>-6.5</v>
      </c>
      <c r="J4064">
        <v>-44.82</v>
      </c>
    </row>
    <row r="4065" spans="1:10" x14ac:dyDescent="0.25">
      <c r="A4065">
        <v>4644</v>
      </c>
      <c r="B4065" t="s">
        <v>14457</v>
      </c>
      <c r="C4065">
        <v>92216070</v>
      </c>
      <c r="D4065" t="s">
        <v>15020</v>
      </c>
      <c r="E4065">
        <v>450</v>
      </c>
      <c r="F4065" s="27">
        <v>43221</v>
      </c>
      <c r="G4065">
        <v>460.5</v>
      </c>
      <c r="H4065" s="27">
        <v>43132</v>
      </c>
      <c r="I4065">
        <v>-10.5</v>
      </c>
      <c r="J4065">
        <v>-2.2799999999999998</v>
      </c>
    </row>
    <row r="4066" spans="1:10" x14ac:dyDescent="0.25">
      <c r="A4066">
        <v>4644</v>
      </c>
      <c r="B4066" t="s">
        <v>14457</v>
      </c>
      <c r="C4066">
        <v>92216071</v>
      </c>
      <c r="D4066" t="s">
        <v>15017</v>
      </c>
      <c r="E4066">
        <v>452</v>
      </c>
      <c r="F4066" s="27">
        <v>43221</v>
      </c>
      <c r="G4066">
        <v>459.5</v>
      </c>
      <c r="H4066" s="27">
        <v>43132</v>
      </c>
      <c r="I4066">
        <v>-7.5</v>
      </c>
      <c r="J4066">
        <v>-1.63</v>
      </c>
    </row>
    <row r="4067" spans="1:10" x14ac:dyDescent="0.25">
      <c r="A4067">
        <v>4644</v>
      </c>
      <c r="B4067" t="s">
        <v>14457</v>
      </c>
      <c r="C4067">
        <v>92216072</v>
      </c>
      <c r="D4067" t="s">
        <v>14980</v>
      </c>
      <c r="E4067">
        <v>460.5</v>
      </c>
      <c r="F4067" s="27">
        <v>43221</v>
      </c>
      <c r="G4067">
        <v>463</v>
      </c>
      <c r="H4067" s="27">
        <v>43132</v>
      </c>
      <c r="I4067">
        <v>-2.5</v>
      </c>
      <c r="J4067">
        <v>-0.53</v>
      </c>
    </row>
    <row r="4068" spans="1:10" x14ac:dyDescent="0.25">
      <c r="A4068">
        <v>4644</v>
      </c>
      <c r="B4068" t="s">
        <v>14457</v>
      </c>
      <c r="C4068">
        <v>92216073</v>
      </c>
      <c r="D4068" t="s">
        <v>17004</v>
      </c>
      <c r="E4068">
        <v>24</v>
      </c>
      <c r="F4068" s="27">
        <v>42917</v>
      </c>
      <c r="G4068">
        <v>23</v>
      </c>
      <c r="H4068" s="27">
        <v>42461</v>
      </c>
      <c r="I4068">
        <v>1</v>
      </c>
      <c r="J4068">
        <v>4.34</v>
      </c>
    </row>
    <row r="4069" spans="1:10" x14ac:dyDescent="0.25">
      <c r="A4069">
        <v>4644</v>
      </c>
      <c r="B4069" t="s">
        <v>14457</v>
      </c>
      <c r="C4069">
        <v>92216076</v>
      </c>
      <c r="D4069" t="s">
        <v>14674</v>
      </c>
      <c r="E4069">
        <v>25</v>
      </c>
      <c r="F4069" s="27">
        <v>42705</v>
      </c>
      <c r="G4069">
        <v>70.5</v>
      </c>
      <c r="H4069" s="27">
        <v>42370</v>
      </c>
      <c r="I4069">
        <v>-45.5</v>
      </c>
      <c r="J4069">
        <v>-64.53</v>
      </c>
    </row>
    <row r="4070" spans="1:10" x14ac:dyDescent="0.25">
      <c r="A4070">
        <v>4644</v>
      </c>
      <c r="B4070" t="s">
        <v>14457</v>
      </c>
      <c r="C4070">
        <v>92216077</v>
      </c>
      <c r="D4070" t="s">
        <v>12626</v>
      </c>
      <c r="E4070">
        <v>33</v>
      </c>
      <c r="F4070" s="27">
        <v>42370</v>
      </c>
      <c r="G4070">
        <v>41.4</v>
      </c>
      <c r="H4070" s="27">
        <v>41548</v>
      </c>
      <c r="I4070">
        <v>-8.4</v>
      </c>
      <c r="J4070">
        <v>-20.28</v>
      </c>
    </row>
    <row r="4071" spans="1:10" x14ac:dyDescent="0.25">
      <c r="A4071">
        <v>4644</v>
      </c>
      <c r="B4071" t="s">
        <v>14457</v>
      </c>
      <c r="C4071">
        <v>92216079</v>
      </c>
      <c r="D4071" t="s">
        <v>17968</v>
      </c>
      <c r="E4071">
        <v>8</v>
      </c>
      <c r="F4071" s="27">
        <v>42370</v>
      </c>
      <c r="G4071">
        <v>9.6999999999999993</v>
      </c>
      <c r="H4071" s="27">
        <v>41548</v>
      </c>
      <c r="I4071">
        <v>-1.7</v>
      </c>
      <c r="J4071">
        <v>-17.52</v>
      </c>
    </row>
    <row r="4072" spans="1:10" x14ac:dyDescent="0.25">
      <c r="A4072">
        <v>4644</v>
      </c>
      <c r="B4072" t="s">
        <v>14457</v>
      </c>
      <c r="C4072">
        <v>92216080</v>
      </c>
      <c r="D4072" t="s">
        <v>17967</v>
      </c>
      <c r="E4072">
        <v>8</v>
      </c>
      <c r="F4072" s="27">
        <v>42370</v>
      </c>
      <c r="G4072">
        <v>9.8000000000000007</v>
      </c>
      <c r="H4072" s="27">
        <v>41548</v>
      </c>
      <c r="I4072">
        <v>-1.8</v>
      </c>
      <c r="J4072">
        <v>-18.36</v>
      </c>
    </row>
    <row r="4073" spans="1:10" x14ac:dyDescent="0.25">
      <c r="A4073">
        <v>4644</v>
      </c>
      <c r="B4073" t="s">
        <v>14457</v>
      </c>
      <c r="C4073">
        <v>92216081</v>
      </c>
      <c r="D4073" t="s">
        <v>17005</v>
      </c>
      <c r="E4073">
        <v>24</v>
      </c>
      <c r="F4073" s="27">
        <v>42917</v>
      </c>
      <c r="G4073">
        <v>23</v>
      </c>
      <c r="H4073" s="27">
        <v>42461</v>
      </c>
      <c r="I4073">
        <v>1</v>
      </c>
      <c r="J4073">
        <v>4.34</v>
      </c>
    </row>
    <row r="4074" spans="1:10" x14ac:dyDescent="0.25">
      <c r="A4074">
        <v>4644</v>
      </c>
      <c r="B4074" t="s">
        <v>14457</v>
      </c>
      <c r="C4074">
        <v>92216083</v>
      </c>
      <c r="D4074" t="s">
        <v>17465</v>
      </c>
      <c r="E4074">
        <v>14.5</v>
      </c>
      <c r="F4074" s="27">
        <v>42370</v>
      </c>
      <c r="G4074">
        <v>10.5</v>
      </c>
      <c r="H4074" s="27">
        <v>41913</v>
      </c>
      <c r="I4074">
        <v>4</v>
      </c>
      <c r="J4074">
        <v>38.090000000000003</v>
      </c>
    </row>
    <row r="4075" spans="1:10" x14ac:dyDescent="0.25">
      <c r="A4075">
        <v>4644</v>
      </c>
      <c r="B4075" t="s">
        <v>14457</v>
      </c>
      <c r="C4075">
        <v>92216085</v>
      </c>
      <c r="D4075" t="s">
        <v>17423</v>
      </c>
      <c r="E4075">
        <v>15</v>
      </c>
      <c r="F4075" s="27">
        <v>42705</v>
      </c>
      <c r="G4075">
        <v>16.5</v>
      </c>
      <c r="H4075" s="27">
        <v>42552</v>
      </c>
      <c r="I4075">
        <v>-1.5</v>
      </c>
      <c r="J4075">
        <v>-9.09</v>
      </c>
    </row>
    <row r="4076" spans="1:10" x14ac:dyDescent="0.25">
      <c r="A4076">
        <v>4644</v>
      </c>
      <c r="B4076" t="s">
        <v>14457</v>
      </c>
      <c r="C4076">
        <v>92216094</v>
      </c>
      <c r="D4076" t="s">
        <v>17796</v>
      </c>
      <c r="E4076">
        <v>8</v>
      </c>
      <c r="F4076" s="27">
        <v>42370</v>
      </c>
      <c r="G4076">
        <v>10.199999999999999</v>
      </c>
      <c r="H4076" s="27">
        <v>41548</v>
      </c>
      <c r="I4076">
        <v>-2.2000000000000002</v>
      </c>
      <c r="J4076">
        <v>-21.56</v>
      </c>
    </row>
    <row r="4077" spans="1:10" x14ac:dyDescent="0.25">
      <c r="A4077">
        <v>4644</v>
      </c>
      <c r="B4077" t="s">
        <v>14457</v>
      </c>
      <c r="C4077">
        <v>92216095</v>
      </c>
      <c r="D4077" t="s">
        <v>16362</v>
      </c>
      <c r="E4077">
        <v>46.5</v>
      </c>
      <c r="F4077" s="27">
        <v>42917</v>
      </c>
      <c r="G4077">
        <v>43</v>
      </c>
      <c r="H4077" s="27">
        <v>42705</v>
      </c>
      <c r="I4077">
        <v>3.5</v>
      </c>
      <c r="J4077">
        <v>8.1300000000000008</v>
      </c>
    </row>
    <row r="4078" spans="1:10" x14ac:dyDescent="0.25">
      <c r="A4078">
        <v>4644</v>
      </c>
      <c r="B4078" t="s">
        <v>14457</v>
      </c>
      <c r="C4078">
        <v>92216097</v>
      </c>
      <c r="D4078" t="s">
        <v>16523</v>
      </c>
      <c r="E4078">
        <v>8</v>
      </c>
      <c r="F4078" s="27">
        <v>42370</v>
      </c>
      <c r="G4078">
        <v>9.1999999999999993</v>
      </c>
      <c r="H4078" s="27">
        <v>41548</v>
      </c>
      <c r="I4078">
        <v>-1.2</v>
      </c>
      <c r="J4078">
        <v>-13.04</v>
      </c>
    </row>
    <row r="4079" spans="1:10" x14ac:dyDescent="0.25">
      <c r="A4079">
        <v>4644</v>
      </c>
      <c r="B4079" t="s">
        <v>14457</v>
      </c>
      <c r="C4079">
        <v>92216099</v>
      </c>
      <c r="D4079" t="s">
        <v>17226</v>
      </c>
      <c r="E4079">
        <v>19</v>
      </c>
      <c r="F4079" s="27">
        <v>43132</v>
      </c>
      <c r="G4079">
        <v>34</v>
      </c>
      <c r="H4079" s="27">
        <v>42917</v>
      </c>
      <c r="I4079">
        <v>-15</v>
      </c>
      <c r="J4079">
        <v>-44.11</v>
      </c>
    </row>
    <row r="4080" spans="1:10" x14ac:dyDescent="0.25">
      <c r="A4080">
        <v>4644</v>
      </c>
      <c r="B4080" t="s">
        <v>14457</v>
      </c>
      <c r="C4080">
        <v>92216100</v>
      </c>
      <c r="D4080" t="s">
        <v>16459</v>
      </c>
      <c r="E4080">
        <v>40.5</v>
      </c>
      <c r="F4080" s="27">
        <v>42917</v>
      </c>
      <c r="G4080">
        <v>37</v>
      </c>
      <c r="H4080" s="27">
        <v>42552</v>
      </c>
      <c r="I4080">
        <v>3.5</v>
      </c>
      <c r="J4080">
        <v>9.4499999999999993</v>
      </c>
    </row>
    <row r="4081" spans="1:10" x14ac:dyDescent="0.25">
      <c r="A4081">
        <v>4644</v>
      </c>
      <c r="B4081" t="s">
        <v>14457</v>
      </c>
      <c r="C4081">
        <v>92216101</v>
      </c>
      <c r="D4081" t="s">
        <v>16432</v>
      </c>
      <c r="E4081">
        <v>42</v>
      </c>
      <c r="F4081" s="27">
        <v>43221</v>
      </c>
      <c r="G4081">
        <v>38</v>
      </c>
      <c r="H4081" s="27">
        <v>43132</v>
      </c>
      <c r="I4081">
        <v>4</v>
      </c>
      <c r="J4081">
        <v>10.52</v>
      </c>
    </row>
    <row r="4082" spans="1:10" x14ac:dyDescent="0.25">
      <c r="A4082">
        <v>4644</v>
      </c>
      <c r="B4082" t="s">
        <v>14457</v>
      </c>
      <c r="C4082">
        <v>92216103</v>
      </c>
      <c r="D4082" t="s">
        <v>16460</v>
      </c>
      <c r="E4082">
        <v>40.5</v>
      </c>
      <c r="F4082" s="27">
        <v>42917</v>
      </c>
      <c r="G4082">
        <v>37</v>
      </c>
      <c r="H4082" s="27">
        <v>42552</v>
      </c>
      <c r="I4082">
        <v>3.5</v>
      </c>
      <c r="J4082">
        <v>9.4499999999999993</v>
      </c>
    </row>
    <row r="4083" spans="1:10" x14ac:dyDescent="0.25">
      <c r="A4083">
        <v>4644</v>
      </c>
      <c r="B4083" t="s">
        <v>14457</v>
      </c>
      <c r="C4083">
        <v>92216105</v>
      </c>
      <c r="D4083" t="s">
        <v>16459</v>
      </c>
      <c r="E4083">
        <v>40.5</v>
      </c>
      <c r="F4083" s="27">
        <v>42917</v>
      </c>
      <c r="G4083">
        <v>37</v>
      </c>
      <c r="H4083" s="27">
        <v>42552</v>
      </c>
      <c r="I4083">
        <v>3.5</v>
      </c>
      <c r="J4083">
        <v>9.4499999999999993</v>
      </c>
    </row>
    <row r="4084" spans="1:10" x14ac:dyDescent="0.25">
      <c r="A4084">
        <v>4644</v>
      </c>
      <c r="B4084" t="s">
        <v>14457</v>
      </c>
      <c r="C4084">
        <v>92216107</v>
      </c>
      <c r="D4084" t="s">
        <v>16492</v>
      </c>
      <c r="E4084">
        <v>39</v>
      </c>
      <c r="F4084" s="27">
        <v>42552</v>
      </c>
      <c r="G4084">
        <v>49.5</v>
      </c>
      <c r="H4084" s="27">
        <v>42461</v>
      </c>
      <c r="I4084">
        <v>-10.5</v>
      </c>
      <c r="J4084">
        <v>-21.21</v>
      </c>
    </row>
    <row r="4085" spans="1:10" x14ac:dyDescent="0.25">
      <c r="A4085">
        <v>4644</v>
      </c>
      <c r="B4085" t="s">
        <v>14457</v>
      </c>
      <c r="C4085">
        <v>92216108</v>
      </c>
      <c r="D4085" t="s">
        <v>16460</v>
      </c>
      <c r="E4085">
        <v>40.5</v>
      </c>
      <c r="F4085" s="27">
        <v>42917</v>
      </c>
      <c r="G4085">
        <v>37</v>
      </c>
      <c r="H4085" s="27">
        <v>42705</v>
      </c>
      <c r="I4085">
        <v>3.5</v>
      </c>
      <c r="J4085">
        <v>9.4499999999999993</v>
      </c>
    </row>
    <row r="4086" spans="1:10" x14ac:dyDescent="0.25">
      <c r="A4086">
        <v>4644</v>
      </c>
      <c r="B4086" t="s">
        <v>14457</v>
      </c>
      <c r="C4086">
        <v>92216109</v>
      </c>
      <c r="D4086" t="s">
        <v>16459</v>
      </c>
      <c r="E4086">
        <v>40.5</v>
      </c>
      <c r="F4086" s="27">
        <v>42917</v>
      </c>
      <c r="G4086">
        <v>37</v>
      </c>
      <c r="H4086" s="27">
        <v>42552</v>
      </c>
      <c r="I4086">
        <v>3.5</v>
      </c>
      <c r="J4086">
        <v>9.4499999999999993</v>
      </c>
    </row>
    <row r="4087" spans="1:10" x14ac:dyDescent="0.25">
      <c r="A4087">
        <v>4644</v>
      </c>
      <c r="B4087" t="s">
        <v>14457</v>
      </c>
      <c r="C4087">
        <v>92216110</v>
      </c>
      <c r="D4087" t="s">
        <v>17192</v>
      </c>
      <c r="E4087">
        <v>8</v>
      </c>
      <c r="F4087" s="27">
        <v>42552</v>
      </c>
      <c r="G4087">
        <v>9.6</v>
      </c>
      <c r="H4087" s="27">
        <v>41548</v>
      </c>
      <c r="I4087">
        <v>-1.6</v>
      </c>
      <c r="J4087">
        <v>-16.66</v>
      </c>
    </row>
    <row r="4088" spans="1:10" x14ac:dyDescent="0.25">
      <c r="A4088">
        <v>4644</v>
      </c>
      <c r="B4088" t="s">
        <v>14457</v>
      </c>
      <c r="C4088">
        <v>92216111</v>
      </c>
      <c r="D4088" t="s">
        <v>15865</v>
      </c>
      <c r="E4088">
        <v>9</v>
      </c>
      <c r="F4088" s="27">
        <v>43132</v>
      </c>
      <c r="G4088">
        <v>11.5</v>
      </c>
      <c r="H4088" s="27">
        <v>41548</v>
      </c>
      <c r="I4088">
        <v>-2.5</v>
      </c>
      <c r="J4088">
        <v>-21.73</v>
      </c>
    </row>
    <row r="4089" spans="1:10" x14ac:dyDescent="0.25">
      <c r="A4089">
        <v>4644</v>
      </c>
      <c r="B4089" t="s">
        <v>14457</v>
      </c>
      <c r="C4089">
        <v>92216112</v>
      </c>
      <c r="D4089" t="s">
        <v>16877</v>
      </c>
      <c r="E4089">
        <v>22.5</v>
      </c>
      <c r="F4089" s="27">
        <v>43132</v>
      </c>
      <c r="G4089">
        <v>114</v>
      </c>
      <c r="H4089" s="27">
        <v>42461</v>
      </c>
      <c r="I4089">
        <v>10</v>
      </c>
      <c r="J4089">
        <v>8.77</v>
      </c>
    </row>
    <row r="4090" spans="1:10" x14ac:dyDescent="0.25">
      <c r="A4090">
        <v>4644</v>
      </c>
      <c r="B4090" t="s">
        <v>14457</v>
      </c>
      <c r="C4090">
        <v>92216114</v>
      </c>
      <c r="D4090" t="s">
        <v>15406</v>
      </c>
      <c r="E4090">
        <v>205.5</v>
      </c>
      <c r="F4090" s="27">
        <v>42370</v>
      </c>
      <c r="G4090">
        <v>256.8</v>
      </c>
      <c r="H4090" s="27">
        <v>41548</v>
      </c>
      <c r="I4090">
        <v>-51.3</v>
      </c>
      <c r="J4090">
        <v>-19.97</v>
      </c>
    </row>
    <row r="4091" spans="1:10" x14ac:dyDescent="0.25">
      <c r="A4091">
        <v>4644</v>
      </c>
      <c r="B4091" t="s">
        <v>14457</v>
      </c>
      <c r="C4091">
        <v>92216115</v>
      </c>
      <c r="D4091" t="s">
        <v>12643</v>
      </c>
      <c r="E4091">
        <v>4458</v>
      </c>
      <c r="F4091" s="27">
        <v>42917</v>
      </c>
      <c r="G4091">
        <v>4290</v>
      </c>
      <c r="H4091" s="27">
        <v>42461</v>
      </c>
      <c r="I4091">
        <v>168</v>
      </c>
      <c r="J4091">
        <v>3.91</v>
      </c>
    </row>
    <row r="4092" spans="1:10" x14ac:dyDescent="0.25">
      <c r="A4092">
        <v>4644</v>
      </c>
      <c r="B4092" t="s">
        <v>14457</v>
      </c>
      <c r="C4092">
        <v>92216121</v>
      </c>
      <c r="D4092" t="s">
        <v>16497</v>
      </c>
      <c r="E4092">
        <v>38.5</v>
      </c>
      <c r="F4092" s="27">
        <v>43132</v>
      </c>
      <c r="G4092">
        <v>36.5</v>
      </c>
      <c r="H4092" s="27">
        <v>42461</v>
      </c>
      <c r="I4092">
        <v>2</v>
      </c>
      <c r="J4092">
        <v>5.47</v>
      </c>
    </row>
    <row r="4093" spans="1:10" x14ac:dyDescent="0.25">
      <c r="A4093">
        <v>4644</v>
      </c>
      <c r="B4093" t="s">
        <v>14457</v>
      </c>
      <c r="C4093">
        <v>92216126</v>
      </c>
      <c r="D4093" t="s">
        <v>16930</v>
      </c>
      <c r="E4093">
        <v>25</v>
      </c>
      <c r="F4093" s="27">
        <v>43221</v>
      </c>
      <c r="G4093">
        <v>23</v>
      </c>
      <c r="H4093" s="27">
        <v>43132</v>
      </c>
      <c r="I4093">
        <v>2</v>
      </c>
      <c r="J4093">
        <v>8.69</v>
      </c>
    </row>
    <row r="4094" spans="1:10" x14ac:dyDescent="0.25">
      <c r="A4094">
        <v>4644</v>
      </c>
      <c r="B4094" t="s">
        <v>14457</v>
      </c>
      <c r="C4094">
        <v>92216142</v>
      </c>
      <c r="D4094" t="s">
        <v>17143</v>
      </c>
      <c r="E4094">
        <v>20.5</v>
      </c>
      <c r="F4094" s="27">
        <v>42370</v>
      </c>
      <c r="G4094">
        <v>25.7</v>
      </c>
      <c r="H4094" s="27">
        <v>41548</v>
      </c>
      <c r="I4094">
        <v>-5.2</v>
      </c>
      <c r="J4094">
        <v>-20.23</v>
      </c>
    </row>
    <row r="4095" spans="1:10" x14ac:dyDescent="0.25">
      <c r="A4095">
        <v>4644</v>
      </c>
      <c r="B4095" t="s">
        <v>14457</v>
      </c>
      <c r="C4095">
        <v>92216145</v>
      </c>
      <c r="D4095" t="s">
        <v>15752</v>
      </c>
      <c r="E4095">
        <v>106.5</v>
      </c>
      <c r="F4095" s="27">
        <v>42370</v>
      </c>
      <c r="G4095">
        <v>78.3</v>
      </c>
      <c r="H4095" s="27">
        <v>41913</v>
      </c>
      <c r="I4095">
        <v>28.2</v>
      </c>
      <c r="J4095">
        <v>36.01</v>
      </c>
    </row>
    <row r="4096" spans="1:10" x14ac:dyDescent="0.25">
      <c r="A4096">
        <v>4644</v>
      </c>
      <c r="B4096" t="s">
        <v>14457</v>
      </c>
      <c r="C4096">
        <v>92216146</v>
      </c>
      <c r="D4096" t="s">
        <v>16873</v>
      </c>
      <c r="E4096">
        <v>25.5</v>
      </c>
      <c r="F4096" s="27">
        <v>43132</v>
      </c>
      <c r="G4096">
        <v>25</v>
      </c>
      <c r="H4096" s="27">
        <v>42370</v>
      </c>
      <c r="I4096">
        <v>0.5</v>
      </c>
      <c r="J4096">
        <v>2</v>
      </c>
    </row>
    <row r="4097" spans="1:10" x14ac:dyDescent="0.25">
      <c r="A4097">
        <v>4644</v>
      </c>
      <c r="B4097" t="s">
        <v>14457</v>
      </c>
      <c r="C4097">
        <v>92216148</v>
      </c>
      <c r="D4097" t="s">
        <v>17987</v>
      </c>
      <c r="E4097">
        <v>8</v>
      </c>
      <c r="F4097" s="27">
        <v>42370</v>
      </c>
      <c r="G4097">
        <v>8.5</v>
      </c>
      <c r="H4097" s="27">
        <v>41548</v>
      </c>
      <c r="I4097">
        <v>-0.5</v>
      </c>
      <c r="J4097">
        <v>-5.88</v>
      </c>
    </row>
    <row r="4098" spans="1:10" x14ac:dyDescent="0.25">
      <c r="A4098">
        <v>4644</v>
      </c>
      <c r="B4098" t="s">
        <v>14457</v>
      </c>
      <c r="C4098">
        <v>92216150</v>
      </c>
      <c r="D4098" t="s">
        <v>16300</v>
      </c>
      <c r="E4098">
        <v>49.5</v>
      </c>
      <c r="F4098" s="27">
        <v>43221</v>
      </c>
      <c r="G4098">
        <v>25.6</v>
      </c>
      <c r="H4098" s="27">
        <v>41548</v>
      </c>
      <c r="I4098">
        <v>23.9</v>
      </c>
      <c r="J4098">
        <v>93.35</v>
      </c>
    </row>
    <row r="4099" spans="1:10" x14ac:dyDescent="0.25">
      <c r="A4099">
        <v>4644</v>
      </c>
      <c r="B4099" t="s">
        <v>14457</v>
      </c>
      <c r="C4099">
        <v>92216151</v>
      </c>
      <c r="D4099" t="s">
        <v>16323</v>
      </c>
      <c r="E4099">
        <v>49</v>
      </c>
      <c r="F4099" s="27">
        <v>42917</v>
      </c>
      <c r="G4099">
        <v>45</v>
      </c>
      <c r="H4099" s="27">
        <v>42705</v>
      </c>
      <c r="I4099">
        <v>4</v>
      </c>
      <c r="J4099">
        <v>8.8800000000000008</v>
      </c>
    </row>
    <row r="4100" spans="1:10" x14ac:dyDescent="0.25">
      <c r="A4100">
        <v>4644</v>
      </c>
      <c r="B4100" t="s">
        <v>14457</v>
      </c>
      <c r="C4100">
        <v>92216153</v>
      </c>
      <c r="D4100" t="s">
        <v>17619</v>
      </c>
      <c r="E4100">
        <v>12</v>
      </c>
      <c r="F4100" s="27">
        <v>43132</v>
      </c>
      <c r="G4100">
        <v>12.3</v>
      </c>
      <c r="H4100" s="27">
        <v>41548</v>
      </c>
      <c r="I4100">
        <v>-0.3</v>
      </c>
      <c r="J4100">
        <v>-2.4300000000000002</v>
      </c>
    </row>
    <row r="4101" spans="1:10" x14ac:dyDescent="0.25">
      <c r="A4101">
        <v>4644</v>
      </c>
      <c r="B4101" t="s">
        <v>14457</v>
      </c>
      <c r="C4101">
        <v>92216156</v>
      </c>
      <c r="D4101" t="s">
        <v>14914</v>
      </c>
      <c r="E4101">
        <v>568</v>
      </c>
      <c r="F4101" s="27">
        <v>43221</v>
      </c>
      <c r="G4101">
        <v>540.5</v>
      </c>
      <c r="H4101" s="27">
        <v>43132</v>
      </c>
      <c r="I4101">
        <v>27.5</v>
      </c>
      <c r="J4101">
        <v>5.08</v>
      </c>
    </row>
    <row r="4102" spans="1:10" x14ac:dyDescent="0.25">
      <c r="A4102">
        <v>4644</v>
      </c>
      <c r="B4102" t="s">
        <v>14457</v>
      </c>
      <c r="C4102">
        <v>92216157</v>
      </c>
      <c r="D4102" t="s">
        <v>17616</v>
      </c>
      <c r="E4102">
        <v>12</v>
      </c>
      <c r="F4102" s="27">
        <v>42552</v>
      </c>
      <c r="G4102">
        <v>8</v>
      </c>
      <c r="H4102" s="27">
        <v>41913</v>
      </c>
      <c r="I4102">
        <v>4</v>
      </c>
      <c r="J4102">
        <v>50</v>
      </c>
    </row>
    <row r="4103" spans="1:10" x14ac:dyDescent="0.25">
      <c r="A4103">
        <v>4644</v>
      </c>
      <c r="B4103" t="s">
        <v>14457</v>
      </c>
      <c r="C4103">
        <v>92216158</v>
      </c>
      <c r="D4103" t="s">
        <v>16618</v>
      </c>
      <c r="E4103">
        <v>33</v>
      </c>
      <c r="F4103" s="27">
        <v>42370</v>
      </c>
      <c r="G4103">
        <v>41.2</v>
      </c>
      <c r="H4103" s="27">
        <v>41548</v>
      </c>
      <c r="I4103">
        <v>-8.1999999999999993</v>
      </c>
      <c r="J4103">
        <v>-19.899999999999999</v>
      </c>
    </row>
    <row r="4104" spans="1:10" x14ac:dyDescent="0.25">
      <c r="A4104">
        <v>4644</v>
      </c>
      <c r="B4104" t="s">
        <v>14457</v>
      </c>
      <c r="C4104">
        <v>92216159</v>
      </c>
      <c r="D4104" t="s">
        <v>16931</v>
      </c>
      <c r="E4104">
        <v>25</v>
      </c>
      <c r="F4104" s="27">
        <v>42705</v>
      </c>
      <c r="G4104">
        <v>9.5</v>
      </c>
      <c r="H4104" s="27">
        <v>42370</v>
      </c>
      <c r="I4104">
        <v>15.5</v>
      </c>
      <c r="J4104">
        <v>163.15</v>
      </c>
    </row>
    <row r="4105" spans="1:10" x14ac:dyDescent="0.25">
      <c r="A4105">
        <v>4644</v>
      </c>
      <c r="B4105" t="s">
        <v>14457</v>
      </c>
      <c r="C4105">
        <v>92216160</v>
      </c>
      <c r="D4105" t="s">
        <v>15886</v>
      </c>
      <c r="E4105">
        <v>30</v>
      </c>
      <c r="F4105" s="27">
        <v>42370</v>
      </c>
      <c r="G4105">
        <v>37.200000000000003</v>
      </c>
      <c r="H4105" s="27">
        <v>41548</v>
      </c>
      <c r="I4105">
        <v>-7.2</v>
      </c>
      <c r="J4105">
        <v>-19.350000000000001</v>
      </c>
    </row>
    <row r="4106" spans="1:10" x14ac:dyDescent="0.25">
      <c r="A4106">
        <v>4644</v>
      </c>
      <c r="B4106" t="s">
        <v>14457</v>
      </c>
      <c r="C4106">
        <v>92216161</v>
      </c>
      <c r="D4106" t="s">
        <v>15514</v>
      </c>
      <c r="E4106">
        <v>171.5</v>
      </c>
      <c r="F4106" s="27">
        <v>43221</v>
      </c>
      <c r="G4106">
        <v>172</v>
      </c>
      <c r="H4106" s="27">
        <v>43132</v>
      </c>
      <c r="I4106">
        <v>-0.5</v>
      </c>
      <c r="J4106">
        <v>-0.28999999999999998</v>
      </c>
    </row>
    <row r="4107" spans="1:10" x14ac:dyDescent="0.25">
      <c r="A4107">
        <v>4644</v>
      </c>
      <c r="B4107" t="s">
        <v>14457</v>
      </c>
      <c r="C4107">
        <v>92216162</v>
      </c>
      <c r="D4107" t="s">
        <v>15497</v>
      </c>
      <c r="E4107">
        <v>175.5</v>
      </c>
      <c r="F4107" s="27">
        <v>42917</v>
      </c>
      <c r="G4107">
        <v>165.5</v>
      </c>
      <c r="H4107" s="27">
        <v>42552</v>
      </c>
      <c r="I4107">
        <v>10</v>
      </c>
      <c r="J4107">
        <v>6.04</v>
      </c>
    </row>
    <row r="4108" spans="1:10" x14ac:dyDescent="0.25">
      <c r="A4108">
        <v>4644</v>
      </c>
      <c r="B4108" t="s">
        <v>14457</v>
      </c>
      <c r="C4108">
        <v>92216168</v>
      </c>
      <c r="D4108" t="s">
        <v>10406</v>
      </c>
      <c r="E4108">
        <v>12</v>
      </c>
      <c r="F4108" s="27">
        <v>42370</v>
      </c>
      <c r="G4108">
        <v>15.1</v>
      </c>
      <c r="H4108" s="27">
        <v>41548</v>
      </c>
      <c r="I4108">
        <v>-3.1</v>
      </c>
      <c r="J4108">
        <v>-20.52</v>
      </c>
    </row>
    <row r="4109" spans="1:10" x14ac:dyDescent="0.25">
      <c r="A4109">
        <v>4644</v>
      </c>
      <c r="B4109" t="s">
        <v>14457</v>
      </c>
      <c r="C4109">
        <v>92216179</v>
      </c>
      <c r="D4109" t="s">
        <v>17706</v>
      </c>
      <c r="E4109">
        <v>10.5</v>
      </c>
      <c r="F4109" s="27">
        <v>42552</v>
      </c>
      <c r="G4109">
        <v>8</v>
      </c>
      <c r="H4109" s="27">
        <v>41913</v>
      </c>
      <c r="I4109">
        <v>2.5</v>
      </c>
      <c r="J4109">
        <v>31.25</v>
      </c>
    </row>
    <row r="4110" spans="1:10" x14ac:dyDescent="0.25">
      <c r="A4110">
        <v>4644</v>
      </c>
      <c r="B4110" t="s">
        <v>14457</v>
      </c>
      <c r="C4110">
        <v>92216184</v>
      </c>
      <c r="D4110" t="s">
        <v>16025</v>
      </c>
      <c r="E4110">
        <v>74.5</v>
      </c>
      <c r="F4110" s="27">
        <v>42370</v>
      </c>
      <c r="G4110">
        <v>60.4</v>
      </c>
      <c r="H4110" s="27">
        <v>41913</v>
      </c>
      <c r="I4110">
        <v>14.1</v>
      </c>
      <c r="J4110">
        <v>23.34</v>
      </c>
    </row>
    <row r="4111" spans="1:10" x14ac:dyDescent="0.25">
      <c r="A4111">
        <v>4644</v>
      </c>
      <c r="B4111" t="s">
        <v>14457</v>
      </c>
      <c r="C4111">
        <v>92216185</v>
      </c>
      <c r="D4111" t="s">
        <v>18263</v>
      </c>
      <c r="E4111">
        <v>4.16</v>
      </c>
      <c r="F4111" s="27">
        <v>43344</v>
      </c>
      <c r="G4111">
        <v>120</v>
      </c>
      <c r="H4111" s="27">
        <v>41548</v>
      </c>
      <c r="I4111">
        <v>46.5</v>
      </c>
      <c r="J4111">
        <v>38.75</v>
      </c>
    </row>
    <row r="4112" spans="1:10" x14ac:dyDescent="0.25">
      <c r="A4112">
        <v>4644</v>
      </c>
      <c r="B4112" t="s">
        <v>14457</v>
      </c>
      <c r="C4112">
        <v>92216188</v>
      </c>
      <c r="D4112" t="s">
        <v>15127</v>
      </c>
      <c r="E4112">
        <v>359</v>
      </c>
      <c r="F4112" s="27">
        <v>42370</v>
      </c>
      <c r="G4112">
        <v>448.8</v>
      </c>
      <c r="H4112" s="27">
        <v>41548</v>
      </c>
      <c r="I4112">
        <v>-89.8</v>
      </c>
      <c r="J4112">
        <v>-20</v>
      </c>
    </row>
    <row r="4113" spans="1:10" x14ac:dyDescent="0.25">
      <c r="A4113">
        <v>4644</v>
      </c>
      <c r="B4113" t="s">
        <v>14457</v>
      </c>
      <c r="C4113">
        <v>92216195</v>
      </c>
      <c r="D4113" t="s">
        <v>17136</v>
      </c>
      <c r="E4113">
        <v>14.5</v>
      </c>
      <c r="F4113" s="27">
        <v>42370</v>
      </c>
      <c r="G4113">
        <v>18.100000000000001</v>
      </c>
      <c r="H4113" s="27">
        <v>41548</v>
      </c>
      <c r="I4113">
        <v>-3.6</v>
      </c>
      <c r="J4113">
        <v>-19.88</v>
      </c>
    </row>
    <row r="4114" spans="1:10" x14ac:dyDescent="0.25">
      <c r="A4114">
        <v>4644</v>
      </c>
      <c r="B4114" t="s">
        <v>14457</v>
      </c>
      <c r="C4114">
        <v>92216197</v>
      </c>
      <c r="D4114" t="s">
        <v>17144</v>
      </c>
      <c r="E4114">
        <v>20.5</v>
      </c>
      <c r="F4114" s="27">
        <v>43221</v>
      </c>
      <c r="G4114">
        <v>25.4</v>
      </c>
      <c r="H4114" s="27">
        <v>41548</v>
      </c>
      <c r="I4114">
        <v>-4.9000000000000004</v>
      </c>
      <c r="J4114">
        <v>-19.29</v>
      </c>
    </row>
    <row r="4115" spans="1:10" x14ac:dyDescent="0.25">
      <c r="A4115">
        <v>4644</v>
      </c>
      <c r="B4115" t="s">
        <v>14457</v>
      </c>
      <c r="C4115">
        <v>92216198</v>
      </c>
      <c r="D4115" t="s">
        <v>14698</v>
      </c>
      <c r="E4115">
        <v>1277.5</v>
      </c>
      <c r="F4115" s="27">
        <v>42917</v>
      </c>
      <c r="G4115">
        <v>1205.5</v>
      </c>
      <c r="H4115" s="27">
        <v>42705</v>
      </c>
      <c r="I4115">
        <v>72</v>
      </c>
      <c r="J4115">
        <v>5.97</v>
      </c>
    </row>
    <row r="4116" spans="1:10" x14ac:dyDescent="0.25">
      <c r="A4116">
        <v>4644</v>
      </c>
      <c r="B4116" t="s">
        <v>14457</v>
      </c>
      <c r="C4116">
        <v>92216202</v>
      </c>
      <c r="D4116" t="s">
        <v>16302</v>
      </c>
      <c r="E4116">
        <v>49.5</v>
      </c>
      <c r="F4116" s="27">
        <v>43221</v>
      </c>
      <c r="G4116">
        <v>49</v>
      </c>
      <c r="H4116" s="27">
        <v>43132</v>
      </c>
      <c r="I4116">
        <v>0.5</v>
      </c>
      <c r="J4116">
        <v>1.02</v>
      </c>
    </row>
    <row r="4117" spans="1:10" x14ac:dyDescent="0.25">
      <c r="A4117">
        <v>4644</v>
      </c>
      <c r="B4117" t="s">
        <v>14457</v>
      </c>
      <c r="C4117">
        <v>92216203</v>
      </c>
      <c r="D4117" t="s">
        <v>15662</v>
      </c>
      <c r="E4117">
        <v>134</v>
      </c>
      <c r="F4117" s="27">
        <v>43132</v>
      </c>
      <c r="G4117">
        <v>152.4</v>
      </c>
      <c r="H4117" s="27">
        <v>41548</v>
      </c>
      <c r="I4117">
        <v>-18.399999999999999</v>
      </c>
      <c r="J4117">
        <v>-12.07</v>
      </c>
    </row>
    <row r="4118" spans="1:10" x14ac:dyDescent="0.25">
      <c r="A4118">
        <v>4644</v>
      </c>
      <c r="B4118" t="s">
        <v>14457</v>
      </c>
      <c r="C4118">
        <v>92216204</v>
      </c>
      <c r="D4118" t="s">
        <v>15504</v>
      </c>
      <c r="E4118">
        <v>174</v>
      </c>
      <c r="F4118" s="27">
        <v>43132</v>
      </c>
      <c r="G4118">
        <v>171.5</v>
      </c>
      <c r="H4118" s="27">
        <v>42370</v>
      </c>
      <c r="I4118">
        <v>2.5</v>
      </c>
      <c r="J4118">
        <v>1.45</v>
      </c>
    </row>
    <row r="4119" spans="1:10" x14ac:dyDescent="0.25">
      <c r="A4119">
        <v>4644</v>
      </c>
      <c r="B4119" t="s">
        <v>14457</v>
      </c>
      <c r="C4119">
        <v>92216207</v>
      </c>
      <c r="D4119" t="s">
        <v>17811</v>
      </c>
      <c r="E4119">
        <v>9</v>
      </c>
      <c r="F4119" s="27">
        <v>42370</v>
      </c>
      <c r="G4119">
        <v>11</v>
      </c>
      <c r="H4119" s="27">
        <v>41548</v>
      </c>
      <c r="I4119">
        <v>-2</v>
      </c>
      <c r="J4119">
        <v>-18.18</v>
      </c>
    </row>
    <row r="4120" spans="1:10" x14ac:dyDescent="0.25">
      <c r="A4120">
        <v>4644</v>
      </c>
      <c r="B4120" t="s">
        <v>14457</v>
      </c>
      <c r="C4120">
        <v>92216209</v>
      </c>
      <c r="D4120" t="s">
        <v>16813</v>
      </c>
      <c r="E4120">
        <v>17.5</v>
      </c>
      <c r="F4120" s="27">
        <v>42370</v>
      </c>
      <c r="G4120">
        <v>22</v>
      </c>
      <c r="H4120" s="27">
        <v>41548</v>
      </c>
      <c r="I4120">
        <v>-4.5</v>
      </c>
      <c r="J4120">
        <v>-20.45</v>
      </c>
    </row>
    <row r="4121" spans="1:10" x14ac:dyDescent="0.25">
      <c r="A4121">
        <v>4644</v>
      </c>
      <c r="B4121" t="s">
        <v>14457</v>
      </c>
      <c r="C4121">
        <v>92216213</v>
      </c>
      <c r="D4121" t="s">
        <v>12674</v>
      </c>
      <c r="E4121">
        <v>14</v>
      </c>
      <c r="F4121" s="27">
        <v>42705</v>
      </c>
      <c r="G4121">
        <v>13</v>
      </c>
      <c r="H4121" s="27">
        <v>42370</v>
      </c>
      <c r="I4121">
        <v>1</v>
      </c>
      <c r="J4121">
        <v>7.69</v>
      </c>
    </row>
    <row r="4122" spans="1:10" x14ac:dyDescent="0.25">
      <c r="A4122">
        <v>4644</v>
      </c>
      <c r="B4122" t="s">
        <v>14457</v>
      </c>
      <c r="C4122">
        <v>92216217</v>
      </c>
      <c r="D4122" t="s">
        <v>15781</v>
      </c>
      <c r="E4122">
        <v>111.5</v>
      </c>
      <c r="F4122" s="27">
        <v>42370</v>
      </c>
      <c r="G4122">
        <v>139.30000000000001</v>
      </c>
      <c r="H4122" s="27">
        <v>41548</v>
      </c>
      <c r="I4122">
        <v>-27.8</v>
      </c>
      <c r="J4122">
        <v>-19.95</v>
      </c>
    </row>
    <row r="4123" spans="1:10" x14ac:dyDescent="0.25">
      <c r="A4123">
        <v>4644</v>
      </c>
      <c r="B4123" t="s">
        <v>14457</v>
      </c>
      <c r="C4123">
        <v>92216218</v>
      </c>
      <c r="D4123" t="s">
        <v>10941</v>
      </c>
      <c r="E4123">
        <v>36.5</v>
      </c>
      <c r="F4123" s="27">
        <v>42705</v>
      </c>
      <c r="G4123">
        <v>25</v>
      </c>
      <c r="H4123" s="27">
        <v>41548</v>
      </c>
      <c r="I4123">
        <v>11.5</v>
      </c>
      <c r="J4123">
        <v>46</v>
      </c>
    </row>
    <row r="4124" spans="1:10" x14ac:dyDescent="0.25">
      <c r="A4124">
        <v>4644</v>
      </c>
      <c r="B4124" t="s">
        <v>14457</v>
      </c>
      <c r="C4124">
        <v>92216219</v>
      </c>
      <c r="D4124" t="s">
        <v>15594</v>
      </c>
      <c r="E4124">
        <v>149</v>
      </c>
      <c r="F4124" s="27">
        <v>43132</v>
      </c>
      <c r="G4124">
        <v>146</v>
      </c>
      <c r="H4124" s="27">
        <v>42917</v>
      </c>
      <c r="I4124">
        <v>3</v>
      </c>
      <c r="J4124">
        <v>2.0499999999999998</v>
      </c>
    </row>
    <row r="4125" spans="1:10" x14ac:dyDescent="0.25">
      <c r="A4125">
        <v>4644</v>
      </c>
      <c r="B4125" t="s">
        <v>14457</v>
      </c>
      <c r="C4125">
        <v>92216220</v>
      </c>
      <c r="D4125" t="s">
        <v>16057</v>
      </c>
      <c r="E4125">
        <v>36</v>
      </c>
      <c r="F4125" s="27">
        <v>42917</v>
      </c>
      <c r="G4125">
        <v>34</v>
      </c>
      <c r="H4125" s="27">
        <v>42795</v>
      </c>
      <c r="I4125">
        <v>2</v>
      </c>
      <c r="J4125">
        <v>5.88</v>
      </c>
    </row>
    <row r="4126" spans="1:10" x14ac:dyDescent="0.25">
      <c r="A4126">
        <v>4644</v>
      </c>
      <c r="B4126" t="s">
        <v>14457</v>
      </c>
      <c r="C4126">
        <v>92216221</v>
      </c>
      <c r="D4126" t="s">
        <v>16797</v>
      </c>
      <c r="E4126">
        <v>25</v>
      </c>
      <c r="F4126" s="27">
        <v>43132</v>
      </c>
      <c r="G4126">
        <v>27.5</v>
      </c>
      <c r="H4126" s="27">
        <v>42917</v>
      </c>
      <c r="I4126">
        <v>-2.5</v>
      </c>
      <c r="J4126">
        <v>-9.09</v>
      </c>
    </row>
    <row r="4127" spans="1:10" x14ac:dyDescent="0.25">
      <c r="A4127">
        <v>4644</v>
      </c>
      <c r="B4127" t="s">
        <v>14457</v>
      </c>
      <c r="C4127">
        <v>92216223</v>
      </c>
      <c r="D4127" t="s">
        <v>14968</v>
      </c>
      <c r="E4127">
        <v>103.5</v>
      </c>
      <c r="F4127" s="27">
        <v>43221</v>
      </c>
      <c r="G4127">
        <v>103</v>
      </c>
      <c r="H4127" s="27">
        <v>43132</v>
      </c>
      <c r="I4127">
        <v>0.5</v>
      </c>
      <c r="J4127">
        <v>0.48</v>
      </c>
    </row>
    <row r="4128" spans="1:10" x14ac:dyDescent="0.25">
      <c r="A4128">
        <v>4644</v>
      </c>
      <c r="B4128" t="s">
        <v>14457</v>
      </c>
      <c r="C4128">
        <v>92216224</v>
      </c>
      <c r="D4128" t="s">
        <v>15255</v>
      </c>
      <c r="E4128">
        <v>84</v>
      </c>
      <c r="F4128" s="27">
        <v>42370</v>
      </c>
      <c r="G4128">
        <v>105.1</v>
      </c>
      <c r="H4128" s="27">
        <v>41913</v>
      </c>
      <c r="I4128">
        <v>-21.1</v>
      </c>
      <c r="J4128">
        <v>-20.07</v>
      </c>
    </row>
    <row r="4129" spans="1:10" x14ac:dyDescent="0.25">
      <c r="A4129">
        <v>4644</v>
      </c>
      <c r="B4129" t="s">
        <v>14457</v>
      </c>
      <c r="C4129">
        <v>92216227</v>
      </c>
      <c r="D4129" t="s">
        <v>16740</v>
      </c>
      <c r="E4129">
        <v>26.5</v>
      </c>
      <c r="F4129" s="27">
        <v>42917</v>
      </c>
      <c r="G4129">
        <v>22</v>
      </c>
      <c r="H4129" s="27">
        <v>42461</v>
      </c>
      <c r="I4129">
        <v>4.5</v>
      </c>
      <c r="J4129">
        <v>20.45</v>
      </c>
    </row>
    <row r="4130" spans="1:10" x14ac:dyDescent="0.25">
      <c r="A4130">
        <v>4644</v>
      </c>
      <c r="B4130" t="s">
        <v>14457</v>
      </c>
      <c r="C4130">
        <v>92216228</v>
      </c>
      <c r="D4130" t="s">
        <v>16741</v>
      </c>
      <c r="E4130">
        <v>26.5</v>
      </c>
      <c r="F4130" s="27">
        <v>42917</v>
      </c>
      <c r="G4130">
        <v>22</v>
      </c>
      <c r="H4130" s="27">
        <v>42461</v>
      </c>
      <c r="I4130">
        <v>4.5</v>
      </c>
      <c r="J4130">
        <v>20.45</v>
      </c>
    </row>
    <row r="4131" spans="1:10" x14ac:dyDescent="0.25">
      <c r="A4131">
        <v>4644</v>
      </c>
      <c r="B4131" t="s">
        <v>14457</v>
      </c>
      <c r="C4131">
        <v>92216229</v>
      </c>
      <c r="D4131" t="s">
        <v>16743</v>
      </c>
      <c r="E4131">
        <v>26.5</v>
      </c>
      <c r="F4131" s="27">
        <v>42917</v>
      </c>
      <c r="G4131">
        <v>22</v>
      </c>
      <c r="H4131" s="27">
        <v>42461</v>
      </c>
      <c r="I4131">
        <v>4.5</v>
      </c>
      <c r="J4131">
        <v>20.45</v>
      </c>
    </row>
    <row r="4132" spans="1:10" x14ac:dyDescent="0.25">
      <c r="A4132">
        <v>4644</v>
      </c>
      <c r="B4132" t="s">
        <v>14457</v>
      </c>
      <c r="C4132">
        <v>92216230</v>
      </c>
      <c r="D4132" t="s">
        <v>14881</v>
      </c>
      <c r="E4132">
        <v>601</v>
      </c>
      <c r="F4132" s="27">
        <v>42705</v>
      </c>
      <c r="G4132">
        <v>465</v>
      </c>
      <c r="H4132" s="27">
        <v>42552</v>
      </c>
      <c r="I4132">
        <v>136</v>
      </c>
      <c r="J4132">
        <v>29.24</v>
      </c>
    </row>
    <row r="4133" spans="1:10" x14ac:dyDescent="0.25">
      <c r="A4133">
        <v>4644</v>
      </c>
      <c r="B4133" t="s">
        <v>14457</v>
      </c>
      <c r="C4133">
        <v>92216231</v>
      </c>
      <c r="D4133" t="s">
        <v>16829</v>
      </c>
      <c r="E4133">
        <v>26.5</v>
      </c>
      <c r="F4133" s="27">
        <v>42917</v>
      </c>
      <c r="G4133">
        <v>22</v>
      </c>
      <c r="H4133" s="27">
        <v>42461</v>
      </c>
      <c r="I4133">
        <v>4.5</v>
      </c>
      <c r="J4133">
        <v>20.45</v>
      </c>
    </row>
    <row r="4134" spans="1:10" x14ac:dyDescent="0.25">
      <c r="A4134">
        <v>4644</v>
      </c>
      <c r="B4134" t="s">
        <v>14457</v>
      </c>
      <c r="C4134">
        <v>92216232</v>
      </c>
      <c r="D4134" t="s">
        <v>16830</v>
      </c>
      <c r="E4134">
        <v>26.5</v>
      </c>
      <c r="F4134" s="27">
        <v>42917</v>
      </c>
      <c r="G4134">
        <v>22</v>
      </c>
      <c r="H4134" s="27">
        <v>42461</v>
      </c>
      <c r="I4134">
        <v>4.5</v>
      </c>
      <c r="J4134">
        <v>20.45</v>
      </c>
    </row>
    <row r="4135" spans="1:10" x14ac:dyDescent="0.25">
      <c r="A4135">
        <v>4644</v>
      </c>
      <c r="B4135" t="s">
        <v>14457</v>
      </c>
      <c r="C4135">
        <v>92216233</v>
      </c>
      <c r="D4135" t="s">
        <v>16831</v>
      </c>
      <c r="E4135">
        <v>26.5</v>
      </c>
      <c r="F4135" s="27">
        <v>42917</v>
      </c>
      <c r="G4135">
        <v>22</v>
      </c>
      <c r="H4135" s="27">
        <v>42461</v>
      </c>
      <c r="I4135">
        <v>4.5</v>
      </c>
      <c r="J4135">
        <v>20.45</v>
      </c>
    </row>
    <row r="4136" spans="1:10" x14ac:dyDescent="0.25">
      <c r="A4136">
        <v>4644</v>
      </c>
      <c r="B4136" t="s">
        <v>14457</v>
      </c>
      <c r="C4136">
        <v>92216236</v>
      </c>
      <c r="D4136" t="s">
        <v>16742</v>
      </c>
      <c r="E4136">
        <v>26.5</v>
      </c>
      <c r="F4136" s="27">
        <v>42917</v>
      </c>
      <c r="G4136">
        <v>22</v>
      </c>
      <c r="H4136" s="27">
        <v>42461</v>
      </c>
      <c r="I4136">
        <v>4.5</v>
      </c>
      <c r="J4136">
        <v>20.45</v>
      </c>
    </row>
    <row r="4137" spans="1:10" x14ac:dyDescent="0.25">
      <c r="A4137">
        <v>4644</v>
      </c>
      <c r="B4137" t="s">
        <v>14457</v>
      </c>
      <c r="C4137">
        <v>92216237</v>
      </c>
      <c r="D4137" t="s">
        <v>16508</v>
      </c>
      <c r="E4137">
        <v>18</v>
      </c>
      <c r="F4137" s="27">
        <v>42917</v>
      </c>
      <c r="G4137">
        <v>17</v>
      </c>
      <c r="H4137" s="27">
        <v>42795</v>
      </c>
      <c r="I4137">
        <v>1</v>
      </c>
      <c r="J4137">
        <v>5.88</v>
      </c>
    </row>
    <row r="4138" spans="1:10" x14ac:dyDescent="0.25">
      <c r="A4138">
        <v>4644</v>
      </c>
      <c r="B4138" t="s">
        <v>14457</v>
      </c>
      <c r="C4138">
        <v>92216241</v>
      </c>
      <c r="D4138" t="s">
        <v>16379</v>
      </c>
      <c r="E4138">
        <v>45.5</v>
      </c>
      <c r="F4138" s="27">
        <v>42917</v>
      </c>
      <c r="G4138">
        <v>43</v>
      </c>
      <c r="H4138" s="27">
        <v>42552</v>
      </c>
      <c r="I4138">
        <v>2.5</v>
      </c>
      <c r="J4138">
        <v>5.81</v>
      </c>
    </row>
    <row r="4139" spans="1:10" x14ac:dyDescent="0.25">
      <c r="A4139">
        <v>4644</v>
      </c>
      <c r="B4139" t="s">
        <v>14457</v>
      </c>
      <c r="C4139">
        <v>92216242</v>
      </c>
      <c r="D4139" t="s">
        <v>16281</v>
      </c>
      <c r="E4139">
        <v>20</v>
      </c>
      <c r="F4139" s="27">
        <v>42370</v>
      </c>
      <c r="G4139">
        <v>8.1</v>
      </c>
      <c r="H4139" s="27">
        <v>41913</v>
      </c>
      <c r="I4139">
        <v>11.9</v>
      </c>
      <c r="J4139">
        <v>146.91</v>
      </c>
    </row>
    <row r="4140" spans="1:10" x14ac:dyDescent="0.25">
      <c r="A4140">
        <v>4644</v>
      </c>
      <c r="B4140" t="s">
        <v>14457</v>
      </c>
      <c r="C4140">
        <v>92216243</v>
      </c>
      <c r="D4140" t="s">
        <v>16303</v>
      </c>
      <c r="E4140">
        <v>49.5</v>
      </c>
      <c r="F4140" s="27">
        <v>43221</v>
      </c>
      <c r="G4140">
        <v>42</v>
      </c>
      <c r="H4140" s="27">
        <v>43132</v>
      </c>
      <c r="I4140">
        <v>7.5</v>
      </c>
      <c r="J4140">
        <v>17.850000000000001</v>
      </c>
    </row>
    <row r="4141" spans="1:10" x14ac:dyDescent="0.25">
      <c r="A4141">
        <v>4644</v>
      </c>
      <c r="B4141" t="s">
        <v>14457</v>
      </c>
      <c r="C4141">
        <v>92216244</v>
      </c>
      <c r="D4141" t="s">
        <v>15255</v>
      </c>
      <c r="E4141">
        <v>72.5</v>
      </c>
      <c r="F4141" s="27">
        <v>43221</v>
      </c>
      <c r="G4141">
        <v>76.5</v>
      </c>
      <c r="H4141" s="27">
        <v>43132</v>
      </c>
      <c r="I4141">
        <v>-4</v>
      </c>
      <c r="J4141">
        <v>-5.22</v>
      </c>
    </row>
    <row r="4142" spans="1:10" x14ac:dyDescent="0.25">
      <c r="A4142">
        <v>4644</v>
      </c>
      <c r="B4142" t="s">
        <v>14457</v>
      </c>
      <c r="C4142">
        <v>92216247</v>
      </c>
      <c r="D4142" t="s">
        <v>15529</v>
      </c>
      <c r="E4142">
        <v>59.5</v>
      </c>
      <c r="F4142" s="27">
        <v>42370</v>
      </c>
      <c r="G4142">
        <v>31.2</v>
      </c>
      <c r="H4142" s="27">
        <v>41548</v>
      </c>
      <c r="I4142">
        <v>-6.2</v>
      </c>
      <c r="J4142">
        <v>-19.87</v>
      </c>
    </row>
    <row r="4143" spans="1:10" x14ac:dyDescent="0.25">
      <c r="A4143">
        <v>4644</v>
      </c>
      <c r="B4143" t="s">
        <v>14457</v>
      </c>
      <c r="C4143">
        <v>92216248</v>
      </c>
      <c r="D4143" t="s">
        <v>12694</v>
      </c>
      <c r="E4143">
        <v>12</v>
      </c>
      <c r="F4143" s="27">
        <v>42917</v>
      </c>
      <c r="G4143">
        <v>11.5</v>
      </c>
      <c r="H4143" s="27">
        <v>42552</v>
      </c>
      <c r="I4143">
        <v>0.5</v>
      </c>
      <c r="J4143">
        <v>4.34</v>
      </c>
    </row>
    <row r="4144" spans="1:10" x14ac:dyDescent="0.25">
      <c r="A4144">
        <v>4644</v>
      </c>
      <c r="B4144" t="s">
        <v>14457</v>
      </c>
      <c r="C4144">
        <v>92216249</v>
      </c>
      <c r="D4144" t="s">
        <v>15625</v>
      </c>
      <c r="E4144">
        <v>140.5</v>
      </c>
      <c r="F4144" s="27">
        <v>43221</v>
      </c>
      <c r="G4144">
        <v>140</v>
      </c>
      <c r="H4144" s="27">
        <v>43132</v>
      </c>
      <c r="I4144">
        <v>0.5</v>
      </c>
      <c r="J4144">
        <v>0.35</v>
      </c>
    </row>
    <row r="4145" spans="1:10" x14ac:dyDescent="0.25">
      <c r="A4145">
        <v>4644</v>
      </c>
      <c r="B4145" t="s">
        <v>14457</v>
      </c>
      <c r="C4145">
        <v>92216250</v>
      </c>
      <c r="D4145" t="s">
        <v>17142</v>
      </c>
      <c r="E4145">
        <v>16</v>
      </c>
      <c r="F4145" s="27">
        <v>43221</v>
      </c>
      <c r="G4145">
        <v>16.5</v>
      </c>
      <c r="H4145" s="27">
        <v>42370</v>
      </c>
      <c r="I4145">
        <v>-0.5</v>
      </c>
      <c r="J4145">
        <v>-3.03</v>
      </c>
    </row>
    <row r="4146" spans="1:10" x14ac:dyDescent="0.25">
      <c r="A4146">
        <v>4644</v>
      </c>
      <c r="B4146" t="s">
        <v>14457</v>
      </c>
      <c r="C4146">
        <v>92216255</v>
      </c>
      <c r="D4146" t="s">
        <v>15202</v>
      </c>
      <c r="E4146">
        <v>302.5</v>
      </c>
      <c r="F4146" s="27">
        <v>42370</v>
      </c>
      <c r="G4146">
        <v>378</v>
      </c>
      <c r="H4146" s="27">
        <v>41548</v>
      </c>
      <c r="I4146">
        <v>-75.5</v>
      </c>
      <c r="J4146">
        <v>-19.97</v>
      </c>
    </row>
    <row r="4147" spans="1:10" x14ac:dyDescent="0.25">
      <c r="A4147">
        <v>4644</v>
      </c>
      <c r="B4147" t="s">
        <v>14457</v>
      </c>
      <c r="C4147">
        <v>92216257</v>
      </c>
      <c r="D4147" t="s">
        <v>17832</v>
      </c>
      <c r="E4147">
        <v>8.5</v>
      </c>
      <c r="F4147" s="27">
        <v>42917</v>
      </c>
      <c r="G4147">
        <v>8</v>
      </c>
      <c r="H4147" s="27">
        <v>42795</v>
      </c>
      <c r="I4147">
        <v>0.5</v>
      </c>
      <c r="J4147">
        <v>6.25</v>
      </c>
    </row>
    <row r="4148" spans="1:10" x14ac:dyDescent="0.25">
      <c r="A4148">
        <v>4644</v>
      </c>
      <c r="B4148" t="s">
        <v>14457</v>
      </c>
      <c r="C4148">
        <v>92216258</v>
      </c>
      <c r="D4148" t="s">
        <v>17144</v>
      </c>
      <c r="E4148">
        <v>8.5</v>
      </c>
      <c r="F4148" s="27">
        <v>42370</v>
      </c>
      <c r="G4148">
        <v>10.7</v>
      </c>
      <c r="H4148" s="27">
        <v>41548</v>
      </c>
      <c r="I4148">
        <v>-2.2000000000000002</v>
      </c>
      <c r="J4148">
        <v>-20.56</v>
      </c>
    </row>
    <row r="4149" spans="1:10" x14ac:dyDescent="0.25">
      <c r="A4149">
        <v>4644</v>
      </c>
      <c r="B4149" t="s">
        <v>14457</v>
      </c>
      <c r="C4149">
        <v>92216260</v>
      </c>
      <c r="D4149" t="s">
        <v>17833</v>
      </c>
      <c r="E4149">
        <v>8.5</v>
      </c>
      <c r="F4149" s="27">
        <v>42370</v>
      </c>
      <c r="G4149">
        <v>8.6</v>
      </c>
      <c r="H4149" s="27">
        <v>41913</v>
      </c>
      <c r="I4149">
        <v>-0.1</v>
      </c>
      <c r="J4149">
        <v>-1.1599999999999999</v>
      </c>
    </row>
    <row r="4150" spans="1:10" x14ac:dyDescent="0.25">
      <c r="A4150">
        <v>4644</v>
      </c>
      <c r="B4150" t="s">
        <v>14457</v>
      </c>
      <c r="C4150">
        <v>92216262</v>
      </c>
      <c r="D4150" t="s">
        <v>15681</v>
      </c>
      <c r="E4150">
        <v>128.5</v>
      </c>
      <c r="F4150" s="27">
        <v>42917</v>
      </c>
      <c r="G4150">
        <v>117</v>
      </c>
      <c r="H4150" s="27">
        <v>42461</v>
      </c>
      <c r="I4150">
        <v>11.5</v>
      </c>
      <c r="J4150">
        <v>9.82</v>
      </c>
    </row>
    <row r="4151" spans="1:10" x14ac:dyDescent="0.25">
      <c r="A4151">
        <v>4644</v>
      </c>
      <c r="B4151" t="s">
        <v>14457</v>
      </c>
      <c r="C4151">
        <v>92216263</v>
      </c>
      <c r="D4151" t="s">
        <v>16932</v>
      </c>
      <c r="E4151">
        <v>25</v>
      </c>
      <c r="F4151" s="27">
        <v>42370</v>
      </c>
      <c r="G4151">
        <v>36.4</v>
      </c>
      <c r="H4151" s="27">
        <v>41913</v>
      </c>
      <c r="I4151">
        <v>-11.4</v>
      </c>
      <c r="J4151">
        <v>-31.31</v>
      </c>
    </row>
    <row r="4152" spans="1:10" x14ac:dyDescent="0.25">
      <c r="A4152">
        <v>4644</v>
      </c>
      <c r="B4152" t="s">
        <v>14457</v>
      </c>
      <c r="C4152">
        <v>92216265</v>
      </c>
      <c r="D4152" t="s">
        <v>15979</v>
      </c>
      <c r="E4152">
        <v>80</v>
      </c>
      <c r="F4152" s="27">
        <v>43221</v>
      </c>
      <c r="G4152">
        <v>80.5</v>
      </c>
      <c r="H4152" s="27">
        <v>43132</v>
      </c>
      <c r="I4152">
        <v>-0.5</v>
      </c>
      <c r="J4152">
        <v>-0.62</v>
      </c>
    </row>
    <row r="4153" spans="1:10" x14ac:dyDescent="0.25">
      <c r="A4153">
        <v>4644</v>
      </c>
      <c r="B4153" t="s">
        <v>14457</v>
      </c>
      <c r="C4153">
        <v>92216267</v>
      </c>
      <c r="D4153" t="s">
        <v>15776</v>
      </c>
      <c r="E4153">
        <v>112.5</v>
      </c>
      <c r="F4153" s="27">
        <v>43221</v>
      </c>
      <c r="G4153">
        <v>111.5</v>
      </c>
      <c r="H4153" s="27">
        <v>43132</v>
      </c>
      <c r="I4153">
        <v>1</v>
      </c>
      <c r="J4153">
        <v>0.89</v>
      </c>
    </row>
    <row r="4154" spans="1:10" x14ac:dyDescent="0.25">
      <c r="A4154">
        <v>4644</v>
      </c>
      <c r="B4154" t="s">
        <v>14457</v>
      </c>
      <c r="C4154">
        <v>92216268</v>
      </c>
      <c r="D4154" t="s">
        <v>15776</v>
      </c>
      <c r="E4154">
        <v>25</v>
      </c>
      <c r="F4154" s="27">
        <v>42370</v>
      </c>
      <c r="G4154">
        <v>26.9</v>
      </c>
      <c r="H4154" s="27">
        <v>41548</v>
      </c>
      <c r="I4154">
        <v>-1.9</v>
      </c>
      <c r="J4154">
        <v>-7.06</v>
      </c>
    </row>
    <row r="4155" spans="1:10" x14ac:dyDescent="0.25">
      <c r="A4155">
        <v>4644</v>
      </c>
      <c r="B4155" t="s">
        <v>14457</v>
      </c>
      <c r="C4155">
        <v>92216271</v>
      </c>
      <c r="D4155" t="s">
        <v>15393</v>
      </c>
      <c r="E4155">
        <v>209.5</v>
      </c>
      <c r="F4155" s="27">
        <v>43221</v>
      </c>
      <c r="G4155">
        <v>207.5</v>
      </c>
      <c r="H4155" s="27">
        <v>43132</v>
      </c>
      <c r="I4155">
        <v>2</v>
      </c>
      <c r="J4155">
        <v>0.96</v>
      </c>
    </row>
    <row r="4156" spans="1:10" x14ac:dyDescent="0.25">
      <c r="A4156">
        <v>4644</v>
      </c>
      <c r="B4156" t="s">
        <v>14457</v>
      </c>
      <c r="C4156">
        <v>92216273</v>
      </c>
      <c r="D4156" t="s">
        <v>16148</v>
      </c>
      <c r="E4156">
        <v>63</v>
      </c>
      <c r="F4156" s="27">
        <v>43221</v>
      </c>
      <c r="G4156">
        <v>62</v>
      </c>
      <c r="H4156" s="27">
        <v>43132</v>
      </c>
      <c r="I4156">
        <v>1</v>
      </c>
      <c r="J4156">
        <v>1.61</v>
      </c>
    </row>
    <row r="4157" spans="1:10" x14ac:dyDescent="0.25">
      <c r="A4157">
        <v>4644</v>
      </c>
      <c r="B4157" t="s">
        <v>14457</v>
      </c>
      <c r="C4157">
        <v>92216278</v>
      </c>
      <c r="D4157" t="s">
        <v>16551</v>
      </c>
      <c r="E4157">
        <v>36</v>
      </c>
      <c r="F4157" s="27">
        <v>42552</v>
      </c>
      <c r="G4157">
        <v>8</v>
      </c>
      <c r="H4157" s="27">
        <v>41548</v>
      </c>
      <c r="I4157">
        <v>28</v>
      </c>
      <c r="J4157">
        <v>350</v>
      </c>
    </row>
    <row r="4158" spans="1:10" x14ac:dyDescent="0.25">
      <c r="A4158">
        <v>4644</v>
      </c>
      <c r="B4158" t="s">
        <v>14457</v>
      </c>
      <c r="C4158">
        <v>92216281</v>
      </c>
      <c r="D4158" t="s">
        <v>14714</v>
      </c>
      <c r="E4158">
        <v>362.5</v>
      </c>
      <c r="F4158" s="27">
        <v>43221</v>
      </c>
      <c r="G4158">
        <v>361</v>
      </c>
      <c r="H4158" s="27">
        <v>43132</v>
      </c>
      <c r="I4158">
        <v>1.5</v>
      </c>
      <c r="J4158">
        <v>0.41</v>
      </c>
    </row>
    <row r="4159" spans="1:10" x14ac:dyDescent="0.25">
      <c r="A4159">
        <v>4644</v>
      </c>
      <c r="B4159" t="s">
        <v>14457</v>
      </c>
      <c r="C4159">
        <v>92216292</v>
      </c>
      <c r="D4159" t="s">
        <v>17957</v>
      </c>
      <c r="E4159">
        <v>8</v>
      </c>
      <c r="F4159" s="27">
        <v>42370</v>
      </c>
      <c r="G4159">
        <v>8.5</v>
      </c>
      <c r="H4159" s="27">
        <v>41548</v>
      </c>
      <c r="I4159">
        <v>-0.5</v>
      </c>
      <c r="J4159">
        <v>-5.88</v>
      </c>
    </row>
    <row r="4160" spans="1:10" x14ac:dyDescent="0.25">
      <c r="A4160">
        <v>4644</v>
      </c>
      <c r="B4160" t="s">
        <v>14457</v>
      </c>
      <c r="C4160">
        <v>92216306</v>
      </c>
      <c r="D4160" t="s">
        <v>17258</v>
      </c>
      <c r="E4160">
        <v>10</v>
      </c>
      <c r="F4160" s="27">
        <v>42370</v>
      </c>
      <c r="G4160">
        <v>12.4</v>
      </c>
      <c r="H4160" s="27">
        <v>41548</v>
      </c>
      <c r="I4160">
        <v>-2.4</v>
      </c>
      <c r="J4160">
        <v>-19.350000000000001</v>
      </c>
    </row>
    <row r="4161" spans="1:10" x14ac:dyDescent="0.25">
      <c r="A4161">
        <v>4644</v>
      </c>
      <c r="B4161" t="s">
        <v>14457</v>
      </c>
      <c r="C4161">
        <v>92216307</v>
      </c>
      <c r="D4161" t="s">
        <v>14758</v>
      </c>
      <c r="E4161">
        <v>950</v>
      </c>
      <c r="F4161" s="27">
        <v>43132</v>
      </c>
      <c r="G4161">
        <v>907</v>
      </c>
      <c r="H4161" s="27">
        <v>42917</v>
      </c>
      <c r="I4161">
        <v>43</v>
      </c>
      <c r="J4161">
        <v>4.74</v>
      </c>
    </row>
    <row r="4162" spans="1:10" x14ac:dyDescent="0.25">
      <c r="A4162">
        <v>4644</v>
      </c>
      <c r="B4162" t="s">
        <v>14457</v>
      </c>
      <c r="C4162">
        <v>92216308</v>
      </c>
      <c r="D4162" t="s">
        <v>17200</v>
      </c>
      <c r="E4162">
        <v>19.5</v>
      </c>
      <c r="F4162" s="27">
        <v>43221</v>
      </c>
      <c r="G4162">
        <v>21</v>
      </c>
      <c r="H4162" s="27">
        <v>43132</v>
      </c>
      <c r="I4162">
        <v>-1.5</v>
      </c>
      <c r="J4162">
        <v>-7.14</v>
      </c>
    </row>
    <row r="4163" spans="1:10" x14ac:dyDescent="0.25">
      <c r="A4163">
        <v>4644</v>
      </c>
      <c r="B4163" t="s">
        <v>14457</v>
      </c>
      <c r="C4163">
        <v>92216312</v>
      </c>
      <c r="D4163" t="s">
        <v>14830</v>
      </c>
      <c r="E4163">
        <v>707</v>
      </c>
      <c r="F4163" s="27">
        <v>43221</v>
      </c>
      <c r="G4163">
        <v>839.5</v>
      </c>
      <c r="H4163" s="27">
        <v>43132</v>
      </c>
      <c r="I4163">
        <v>-132.5</v>
      </c>
      <c r="J4163">
        <v>-15.78</v>
      </c>
    </row>
    <row r="4164" spans="1:10" x14ac:dyDescent="0.25">
      <c r="A4164">
        <v>4644</v>
      </c>
      <c r="B4164" t="s">
        <v>14457</v>
      </c>
      <c r="C4164">
        <v>92216314</v>
      </c>
      <c r="D4164" t="s">
        <v>15322</v>
      </c>
      <c r="E4164">
        <v>237.5</v>
      </c>
      <c r="F4164" s="27">
        <v>43132</v>
      </c>
      <c r="G4164">
        <v>241</v>
      </c>
      <c r="H4164" s="27">
        <v>42917</v>
      </c>
      <c r="I4164">
        <v>-3.5</v>
      </c>
      <c r="J4164">
        <v>-1.45</v>
      </c>
    </row>
    <row r="4165" spans="1:10" x14ac:dyDescent="0.25">
      <c r="A4165">
        <v>4644</v>
      </c>
      <c r="B4165" t="s">
        <v>14457</v>
      </c>
      <c r="C4165">
        <v>92216316</v>
      </c>
      <c r="D4165" t="s">
        <v>15271</v>
      </c>
      <c r="E4165">
        <v>256</v>
      </c>
      <c r="F4165" s="27">
        <v>42461</v>
      </c>
      <c r="G4165">
        <v>319.8</v>
      </c>
      <c r="H4165" s="27">
        <v>41548</v>
      </c>
      <c r="I4165">
        <v>-63.8</v>
      </c>
      <c r="J4165">
        <v>-19.940000000000001</v>
      </c>
    </row>
    <row r="4166" spans="1:10" x14ac:dyDescent="0.25">
      <c r="A4166">
        <v>4644</v>
      </c>
      <c r="B4166" t="s">
        <v>14457</v>
      </c>
      <c r="C4166">
        <v>92216317</v>
      </c>
      <c r="D4166" t="s">
        <v>15748</v>
      </c>
      <c r="E4166">
        <v>118</v>
      </c>
      <c r="F4166" s="27">
        <v>43221</v>
      </c>
      <c r="G4166">
        <v>117.5</v>
      </c>
      <c r="H4166" s="27">
        <v>43132</v>
      </c>
      <c r="I4166">
        <v>0.5</v>
      </c>
      <c r="J4166">
        <v>0.42</v>
      </c>
    </row>
    <row r="4167" spans="1:10" x14ac:dyDescent="0.25">
      <c r="A4167">
        <v>4644</v>
      </c>
      <c r="B4167" t="s">
        <v>14457</v>
      </c>
      <c r="C4167">
        <v>92216318</v>
      </c>
      <c r="D4167" t="s">
        <v>15697</v>
      </c>
      <c r="E4167">
        <v>127.5</v>
      </c>
      <c r="F4167" s="27">
        <v>42370</v>
      </c>
      <c r="G4167">
        <v>159.69999999999999</v>
      </c>
      <c r="H4167" s="27">
        <v>41548</v>
      </c>
      <c r="I4167">
        <v>-32.200000000000003</v>
      </c>
      <c r="J4167">
        <v>-20.16</v>
      </c>
    </row>
    <row r="4168" spans="1:10" x14ac:dyDescent="0.25">
      <c r="A4168">
        <v>4644</v>
      </c>
      <c r="B4168" t="s">
        <v>14457</v>
      </c>
      <c r="C4168">
        <v>92216319</v>
      </c>
      <c r="D4168" t="s">
        <v>11620</v>
      </c>
      <c r="E4168">
        <v>8</v>
      </c>
      <c r="F4168" s="27">
        <v>42370</v>
      </c>
      <c r="G4168">
        <v>8.8000000000000007</v>
      </c>
      <c r="H4168" s="27">
        <v>41548</v>
      </c>
      <c r="I4168">
        <v>-0.8</v>
      </c>
      <c r="J4168">
        <v>-9.09</v>
      </c>
    </row>
    <row r="4169" spans="1:10" x14ac:dyDescent="0.25">
      <c r="A4169">
        <v>4644</v>
      </c>
      <c r="B4169" t="s">
        <v>14457</v>
      </c>
      <c r="C4169">
        <v>92216322</v>
      </c>
      <c r="D4169" t="s">
        <v>15857</v>
      </c>
      <c r="E4169">
        <v>100</v>
      </c>
      <c r="F4169" s="27">
        <v>43132</v>
      </c>
      <c r="G4169">
        <v>106.5</v>
      </c>
      <c r="H4169" s="27">
        <v>42917</v>
      </c>
      <c r="I4169">
        <v>-6.5</v>
      </c>
      <c r="J4169">
        <v>-6.1</v>
      </c>
    </row>
    <row r="4170" spans="1:10" x14ac:dyDescent="0.25">
      <c r="A4170">
        <v>4644</v>
      </c>
      <c r="B4170" t="s">
        <v>14457</v>
      </c>
      <c r="C4170">
        <v>92216332</v>
      </c>
      <c r="D4170" t="s">
        <v>14550</v>
      </c>
      <c r="E4170">
        <v>1905.5</v>
      </c>
      <c r="F4170" s="27">
        <v>43132</v>
      </c>
      <c r="G4170">
        <v>2566</v>
      </c>
      <c r="H4170" s="27">
        <v>42917</v>
      </c>
      <c r="I4170">
        <v>-660.5</v>
      </c>
      <c r="J4170">
        <v>-25.74</v>
      </c>
    </row>
    <row r="4171" spans="1:10" x14ac:dyDescent="0.25">
      <c r="A4171">
        <v>4644</v>
      </c>
      <c r="B4171" t="s">
        <v>14457</v>
      </c>
      <c r="C4171">
        <v>92216333</v>
      </c>
      <c r="D4171" t="s">
        <v>12716</v>
      </c>
      <c r="E4171">
        <v>31</v>
      </c>
      <c r="F4171" s="27">
        <v>42917</v>
      </c>
      <c r="G4171">
        <v>29.5</v>
      </c>
      <c r="H4171" s="27">
        <v>42461</v>
      </c>
      <c r="I4171">
        <v>1.5</v>
      </c>
      <c r="J4171">
        <v>5.08</v>
      </c>
    </row>
    <row r="4172" spans="1:10" x14ac:dyDescent="0.25">
      <c r="A4172">
        <v>4644</v>
      </c>
      <c r="B4172" t="s">
        <v>14457</v>
      </c>
      <c r="C4172">
        <v>92216335</v>
      </c>
      <c r="D4172" t="s">
        <v>16933</v>
      </c>
      <c r="E4172">
        <v>25</v>
      </c>
      <c r="F4172" s="27">
        <v>42370</v>
      </c>
      <c r="G4172">
        <v>50.9</v>
      </c>
      <c r="H4172" s="27">
        <v>41548</v>
      </c>
      <c r="I4172">
        <v>-25.9</v>
      </c>
      <c r="J4172">
        <v>-50.88</v>
      </c>
    </row>
    <row r="4173" spans="1:10" x14ac:dyDescent="0.25">
      <c r="A4173">
        <v>4644</v>
      </c>
      <c r="B4173" t="s">
        <v>14457</v>
      </c>
      <c r="C4173">
        <v>92216336</v>
      </c>
      <c r="D4173" t="s">
        <v>16067</v>
      </c>
      <c r="E4173">
        <v>69.5</v>
      </c>
      <c r="F4173" s="27">
        <v>42705</v>
      </c>
      <c r="G4173">
        <v>58.5</v>
      </c>
      <c r="H4173" s="27">
        <v>42370</v>
      </c>
      <c r="I4173">
        <v>11</v>
      </c>
      <c r="J4173">
        <v>18.8</v>
      </c>
    </row>
    <row r="4174" spans="1:10" x14ac:dyDescent="0.25">
      <c r="A4174">
        <v>4644</v>
      </c>
      <c r="B4174" t="s">
        <v>14457</v>
      </c>
      <c r="C4174">
        <v>92216339</v>
      </c>
      <c r="D4174" t="s">
        <v>15624</v>
      </c>
      <c r="E4174">
        <v>119</v>
      </c>
      <c r="F4174" s="27">
        <v>42370</v>
      </c>
      <c r="G4174">
        <v>148.5</v>
      </c>
      <c r="H4174" s="27">
        <v>41548</v>
      </c>
      <c r="I4174">
        <v>-29.5</v>
      </c>
      <c r="J4174">
        <v>-19.86</v>
      </c>
    </row>
    <row r="4175" spans="1:10" x14ac:dyDescent="0.25">
      <c r="A4175">
        <v>4644</v>
      </c>
      <c r="B4175" t="s">
        <v>14457</v>
      </c>
      <c r="C4175">
        <v>92216340</v>
      </c>
      <c r="D4175" t="s">
        <v>16057</v>
      </c>
      <c r="E4175">
        <v>25</v>
      </c>
      <c r="F4175" s="27">
        <v>42370</v>
      </c>
      <c r="G4175">
        <v>25.9</v>
      </c>
      <c r="H4175" s="27">
        <v>41548</v>
      </c>
      <c r="I4175">
        <v>-0.9</v>
      </c>
      <c r="J4175">
        <v>-3.47</v>
      </c>
    </row>
    <row r="4176" spans="1:10" x14ac:dyDescent="0.25">
      <c r="A4176">
        <v>4644</v>
      </c>
      <c r="B4176" t="s">
        <v>14457</v>
      </c>
      <c r="C4176">
        <v>92216344</v>
      </c>
      <c r="D4176" t="s">
        <v>15126</v>
      </c>
      <c r="E4176">
        <v>359.5</v>
      </c>
      <c r="F4176" s="27">
        <v>42370</v>
      </c>
      <c r="G4176">
        <v>258.39999999999998</v>
      </c>
      <c r="H4176" s="27">
        <v>41548</v>
      </c>
      <c r="I4176">
        <v>101.1</v>
      </c>
      <c r="J4176">
        <v>39.119999999999997</v>
      </c>
    </row>
    <row r="4177" spans="1:10" x14ac:dyDescent="0.25">
      <c r="A4177">
        <v>4644</v>
      </c>
      <c r="B4177" t="s">
        <v>14457</v>
      </c>
      <c r="C4177">
        <v>92216345</v>
      </c>
      <c r="D4177" t="s">
        <v>12721</v>
      </c>
      <c r="E4177">
        <v>262</v>
      </c>
      <c r="F4177" s="27">
        <v>42461</v>
      </c>
      <c r="G4177">
        <v>238.5</v>
      </c>
      <c r="H4177" s="27">
        <v>42370</v>
      </c>
      <c r="I4177">
        <v>23.5</v>
      </c>
      <c r="J4177">
        <v>9.85</v>
      </c>
    </row>
    <row r="4178" spans="1:10" x14ac:dyDescent="0.25">
      <c r="A4178">
        <v>4644</v>
      </c>
      <c r="B4178" t="s">
        <v>14457</v>
      </c>
      <c r="C4178">
        <v>92216347</v>
      </c>
      <c r="D4178" t="s">
        <v>17078</v>
      </c>
      <c r="E4178">
        <v>22</v>
      </c>
      <c r="F4178" s="27">
        <v>42370</v>
      </c>
      <c r="G4178">
        <v>23.4</v>
      </c>
      <c r="H4178" s="27">
        <v>41913</v>
      </c>
      <c r="I4178">
        <v>-1.4</v>
      </c>
      <c r="J4178">
        <v>-5.98</v>
      </c>
    </row>
    <row r="4179" spans="1:10" x14ac:dyDescent="0.25">
      <c r="A4179">
        <v>4644</v>
      </c>
      <c r="B4179" t="s">
        <v>14457</v>
      </c>
      <c r="C4179">
        <v>92216349</v>
      </c>
      <c r="D4179" t="s">
        <v>16275</v>
      </c>
      <c r="E4179">
        <v>51.5</v>
      </c>
      <c r="F4179" s="27">
        <v>42370</v>
      </c>
      <c r="G4179">
        <v>48.2</v>
      </c>
      <c r="H4179" s="27">
        <v>41548</v>
      </c>
      <c r="I4179">
        <v>3.3</v>
      </c>
      <c r="J4179">
        <v>6.84</v>
      </c>
    </row>
    <row r="4180" spans="1:10" x14ac:dyDescent="0.25">
      <c r="A4180">
        <v>4644</v>
      </c>
      <c r="B4180" t="s">
        <v>14457</v>
      </c>
      <c r="C4180">
        <v>92216350</v>
      </c>
      <c r="D4180" t="s">
        <v>16251</v>
      </c>
      <c r="E4180">
        <v>8</v>
      </c>
      <c r="F4180" s="27">
        <v>42370</v>
      </c>
      <c r="G4180">
        <v>10</v>
      </c>
      <c r="H4180" s="27">
        <v>41548</v>
      </c>
      <c r="I4180">
        <v>-2</v>
      </c>
      <c r="J4180">
        <v>-20</v>
      </c>
    </row>
    <row r="4181" spans="1:10" x14ac:dyDescent="0.25">
      <c r="A4181">
        <v>4644</v>
      </c>
      <c r="B4181" t="s">
        <v>14457</v>
      </c>
      <c r="C4181">
        <v>92216352</v>
      </c>
      <c r="D4181" t="s">
        <v>16219</v>
      </c>
      <c r="E4181">
        <v>56.5</v>
      </c>
      <c r="F4181" s="27">
        <v>43132</v>
      </c>
      <c r="G4181">
        <v>34</v>
      </c>
      <c r="H4181" s="27">
        <v>41548</v>
      </c>
      <c r="I4181">
        <v>22.5</v>
      </c>
      <c r="J4181">
        <v>66.17</v>
      </c>
    </row>
    <row r="4182" spans="1:10" x14ac:dyDescent="0.25">
      <c r="A4182">
        <v>4644</v>
      </c>
      <c r="B4182" t="s">
        <v>14457</v>
      </c>
      <c r="C4182">
        <v>92216353</v>
      </c>
      <c r="D4182" t="s">
        <v>16394</v>
      </c>
      <c r="E4182">
        <v>44.5</v>
      </c>
      <c r="F4182" s="27">
        <v>43221</v>
      </c>
      <c r="G4182">
        <v>41.5</v>
      </c>
      <c r="H4182" s="27">
        <v>43132</v>
      </c>
      <c r="I4182">
        <v>3</v>
      </c>
      <c r="J4182">
        <v>7.22</v>
      </c>
    </row>
    <row r="4183" spans="1:10" x14ac:dyDescent="0.25">
      <c r="A4183">
        <v>4644</v>
      </c>
      <c r="B4183" t="s">
        <v>14457</v>
      </c>
      <c r="C4183">
        <v>92216356</v>
      </c>
      <c r="D4183" t="s">
        <v>16158</v>
      </c>
      <c r="E4183">
        <v>16.5</v>
      </c>
      <c r="F4183" s="27">
        <v>42370</v>
      </c>
      <c r="G4183">
        <v>20.8</v>
      </c>
      <c r="H4183" s="27">
        <v>41548</v>
      </c>
      <c r="I4183">
        <v>-4.3</v>
      </c>
      <c r="J4183">
        <v>-20.67</v>
      </c>
    </row>
    <row r="4184" spans="1:10" x14ac:dyDescent="0.25">
      <c r="A4184">
        <v>4644</v>
      </c>
      <c r="B4184" t="s">
        <v>14457</v>
      </c>
      <c r="C4184">
        <v>92216357</v>
      </c>
      <c r="D4184" t="s">
        <v>15885</v>
      </c>
      <c r="E4184">
        <v>25</v>
      </c>
      <c r="F4184" s="27">
        <v>42370</v>
      </c>
      <c r="G4184">
        <v>31.1</v>
      </c>
      <c r="H4184" s="27">
        <v>41548</v>
      </c>
      <c r="I4184">
        <v>-6.1</v>
      </c>
      <c r="J4184">
        <v>-19.61</v>
      </c>
    </row>
    <row r="4185" spans="1:10" x14ac:dyDescent="0.25">
      <c r="A4185">
        <v>4644</v>
      </c>
      <c r="B4185" t="s">
        <v>14457</v>
      </c>
      <c r="C4185">
        <v>92216359</v>
      </c>
      <c r="D4185" t="s">
        <v>16158</v>
      </c>
      <c r="E4185">
        <v>62</v>
      </c>
      <c r="F4185" s="27">
        <v>43221</v>
      </c>
      <c r="G4185">
        <v>62.5</v>
      </c>
      <c r="H4185" s="27">
        <v>43132</v>
      </c>
      <c r="I4185">
        <v>-0.5</v>
      </c>
      <c r="J4185">
        <v>-0.8</v>
      </c>
    </row>
    <row r="4186" spans="1:10" x14ac:dyDescent="0.25">
      <c r="A4186">
        <v>4644</v>
      </c>
      <c r="B4186" t="s">
        <v>14457</v>
      </c>
      <c r="C4186">
        <v>92216360</v>
      </c>
      <c r="D4186" t="s">
        <v>15975</v>
      </c>
      <c r="E4186">
        <v>81</v>
      </c>
      <c r="F4186" s="27">
        <v>42370</v>
      </c>
      <c r="G4186">
        <v>101</v>
      </c>
      <c r="H4186" s="27">
        <v>41548</v>
      </c>
      <c r="I4186">
        <v>-20</v>
      </c>
      <c r="J4186">
        <v>-19.8</v>
      </c>
    </row>
    <row r="4187" spans="1:10" x14ac:dyDescent="0.25">
      <c r="A4187">
        <v>4644</v>
      </c>
      <c r="B4187" t="s">
        <v>14457</v>
      </c>
      <c r="C4187">
        <v>92216361</v>
      </c>
      <c r="D4187" t="s">
        <v>16543</v>
      </c>
      <c r="E4187">
        <v>36.5</v>
      </c>
      <c r="F4187" s="27">
        <v>43221</v>
      </c>
      <c r="G4187">
        <v>37</v>
      </c>
      <c r="H4187" s="27">
        <v>43132</v>
      </c>
      <c r="I4187">
        <v>-0.5</v>
      </c>
      <c r="J4187">
        <v>-1.35</v>
      </c>
    </row>
    <row r="4188" spans="1:10" x14ac:dyDescent="0.25">
      <c r="A4188">
        <v>4644</v>
      </c>
      <c r="B4188" t="s">
        <v>14457</v>
      </c>
      <c r="C4188">
        <v>92216363</v>
      </c>
      <c r="D4188" t="s">
        <v>15885</v>
      </c>
      <c r="E4188">
        <v>25</v>
      </c>
      <c r="F4188" s="27">
        <v>42370</v>
      </c>
      <c r="G4188">
        <v>31.1</v>
      </c>
      <c r="H4188" s="27">
        <v>41548</v>
      </c>
      <c r="I4188">
        <v>-6.1</v>
      </c>
      <c r="J4188">
        <v>-19.61</v>
      </c>
    </row>
    <row r="4189" spans="1:10" x14ac:dyDescent="0.25">
      <c r="A4189">
        <v>4644</v>
      </c>
      <c r="B4189" t="s">
        <v>14457</v>
      </c>
      <c r="C4189">
        <v>92216366</v>
      </c>
      <c r="D4189" t="s">
        <v>17759</v>
      </c>
      <c r="E4189">
        <v>8</v>
      </c>
      <c r="F4189" s="27">
        <v>43132</v>
      </c>
      <c r="G4189">
        <v>9</v>
      </c>
      <c r="H4189" s="27">
        <v>42917</v>
      </c>
      <c r="I4189">
        <v>-1</v>
      </c>
      <c r="J4189">
        <v>-11.11</v>
      </c>
    </row>
    <row r="4190" spans="1:10" x14ac:dyDescent="0.25">
      <c r="A4190">
        <v>4644</v>
      </c>
      <c r="B4190" t="s">
        <v>14457</v>
      </c>
      <c r="C4190">
        <v>92216367</v>
      </c>
      <c r="D4190" t="s">
        <v>17095</v>
      </c>
      <c r="E4190">
        <v>21.5</v>
      </c>
      <c r="F4190" s="27">
        <v>42370</v>
      </c>
      <c r="G4190">
        <v>15.9</v>
      </c>
      <c r="H4190" s="27">
        <v>41548</v>
      </c>
      <c r="I4190">
        <v>5.6</v>
      </c>
      <c r="J4190">
        <v>35.22</v>
      </c>
    </row>
    <row r="4191" spans="1:10" x14ac:dyDescent="0.25">
      <c r="A4191">
        <v>4644</v>
      </c>
      <c r="B4191" t="s">
        <v>14457</v>
      </c>
      <c r="C4191">
        <v>92216369</v>
      </c>
      <c r="D4191" t="s">
        <v>17553</v>
      </c>
      <c r="E4191">
        <v>8</v>
      </c>
      <c r="F4191" s="27">
        <v>43132</v>
      </c>
      <c r="G4191">
        <v>9</v>
      </c>
      <c r="H4191" s="27">
        <v>42795</v>
      </c>
      <c r="I4191">
        <v>-1</v>
      </c>
      <c r="J4191">
        <v>-11.11</v>
      </c>
    </row>
    <row r="4192" spans="1:10" x14ac:dyDescent="0.25">
      <c r="A4192">
        <v>4644</v>
      </c>
      <c r="B4192" t="s">
        <v>14457</v>
      </c>
      <c r="C4192">
        <v>92216370</v>
      </c>
      <c r="D4192" t="s">
        <v>17562</v>
      </c>
      <c r="E4192">
        <v>13</v>
      </c>
      <c r="F4192" s="27">
        <v>42370</v>
      </c>
      <c r="G4192">
        <v>16.399999999999999</v>
      </c>
      <c r="H4192" s="27">
        <v>41548</v>
      </c>
      <c r="I4192">
        <v>-3.4</v>
      </c>
      <c r="J4192">
        <v>-20.73</v>
      </c>
    </row>
    <row r="4193" spans="1:10" x14ac:dyDescent="0.25">
      <c r="A4193">
        <v>4644</v>
      </c>
      <c r="B4193" t="s">
        <v>14457</v>
      </c>
      <c r="C4193">
        <v>92216372</v>
      </c>
      <c r="D4193" t="s">
        <v>15123</v>
      </c>
      <c r="E4193">
        <v>278</v>
      </c>
      <c r="F4193" s="27">
        <v>42705</v>
      </c>
      <c r="G4193">
        <v>221.5</v>
      </c>
      <c r="H4193" s="27">
        <v>42370</v>
      </c>
      <c r="I4193">
        <v>56.5</v>
      </c>
      <c r="J4193">
        <v>25.5</v>
      </c>
    </row>
    <row r="4194" spans="1:10" x14ac:dyDescent="0.25">
      <c r="A4194">
        <v>4644</v>
      </c>
      <c r="B4194" t="s">
        <v>14457</v>
      </c>
      <c r="C4194">
        <v>92216373</v>
      </c>
      <c r="D4194" t="s">
        <v>15272</v>
      </c>
      <c r="E4194">
        <v>88.5</v>
      </c>
      <c r="F4194" s="27">
        <v>42370</v>
      </c>
      <c r="G4194">
        <v>110.8</v>
      </c>
      <c r="H4194" s="27">
        <v>41548</v>
      </c>
      <c r="I4194">
        <v>-22.3</v>
      </c>
      <c r="J4194">
        <v>-20.12</v>
      </c>
    </row>
    <row r="4195" spans="1:10" x14ac:dyDescent="0.25">
      <c r="A4195">
        <v>4644</v>
      </c>
      <c r="B4195" t="s">
        <v>14457</v>
      </c>
      <c r="C4195">
        <v>92216374</v>
      </c>
      <c r="D4195" t="s">
        <v>15779</v>
      </c>
      <c r="E4195">
        <v>112</v>
      </c>
      <c r="F4195" s="27">
        <v>43221</v>
      </c>
      <c r="G4195">
        <v>112.5</v>
      </c>
      <c r="H4195" s="27">
        <v>43132</v>
      </c>
      <c r="I4195">
        <v>-0.5</v>
      </c>
      <c r="J4195">
        <v>-0.44</v>
      </c>
    </row>
    <row r="4196" spans="1:10" x14ac:dyDescent="0.25">
      <c r="A4196">
        <v>4644</v>
      </c>
      <c r="B4196" t="s">
        <v>14457</v>
      </c>
      <c r="C4196">
        <v>92216376</v>
      </c>
      <c r="D4196" t="s">
        <v>14752</v>
      </c>
      <c r="E4196">
        <v>896</v>
      </c>
      <c r="F4196" s="27">
        <v>42795</v>
      </c>
      <c r="G4196">
        <v>978.5</v>
      </c>
      <c r="H4196" s="27">
        <v>42370</v>
      </c>
      <c r="I4196">
        <v>-82.5</v>
      </c>
      <c r="J4196">
        <v>-8.43</v>
      </c>
    </row>
    <row r="4197" spans="1:10" x14ac:dyDescent="0.25">
      <c r="A4197">
        <v>4644</v>
      </c>
      <c r="B4197" t="s">
        <v>14457</v>
      </c>
      <c r="C4197">
        <v>92216377</v>
      </c>
      <c r="D4197" t="s">
        <v>14752</v>
      </c>
      <c r="E4197">
        <v>448</v>
      </c>
      <c r="F4197" s="27">
        <v>42795</v>
      </c>
      <c r="G4197">
        <v>489.5</v>
      </c>
      <c r="H4197" s="27">
        <v>42370</v>
      </c>
      <c r="I4197">
        <v>-41.5</v>
      </c>
      <c r="J4197">
        <v>-8.4700000000000006</v>
      </c>
    </row>
    <row r="4198" spans="1:10" x14ac:dyDescent="0.25">
      <c r="A4198">
        <v>4644</v>
      </c>
      <c r="B4198" t="s">
        <v>14457</v>
      </c>
      <c r="C4198">
        <v>92216378</v>
      </c>
      <c r="D4198" t="s">
        <v>15123</v>
      </c>
      <c r="E4198">
        <v>363</v>
      </c>
      <c r="F4198" s="27">
        <v>43132</v>
      </c>
      <c r="G4198">
        <v>333</v>
      </c>
      <c r="H4198" s="27">
        <v>42705</v>
      </c>
      <c r="I4198">
        <v>30</v>
      </c>
      <c r="J4198">
        <v>9</v>
      </c>
    </row>
    <row r="4199" spans="1:10" x14ac:dyDescent="0.25">
      <c r="A4199">
        <v>4644</v>
      </c>
      <c r="B4199" t="s">
        <v>14457</v>
      </c>
      <c r="C4199">
        <v>92216386</v>
      </c>
      <c r="D4199" t="s">
        <v>14736</v>
      </c>
      <c r="E4199">
        <v>1033</v>
      </c>
      <c r="F4199" s="27">
        <v>42370</v>
      </c>
      <c r="G4199">
        <v>579.1</v>
      </c>
      <c r="H4199" s="27">
        <v>41548</v>
      </c>
      <c r="I4199">
        <v>453.9</v>
      </c>
      <c r="J4199">
        <v>78.38</v>
      </c>
    </row>
    <row r="4200" spans="1:10" x14ac:dyDescent="0.25">
      <c r="A4200">
        <v>4644</v>
      </c>
      <c r="B4200" t="s">
        <v>14457</v>
      </c>
      <c r="C4200">
        <v>92216391</v>
      </c>
      <c r="D4200" t="s">
        <v>12735</v>
      </c>
      <c r="E4200">
        <v>407.5</v>
      </c>
      <c r="F4200" s="27">
        <v>43132</v>
      </c>
      <c r="G4200">
        <v>227.3</v>
      </c>
      <c r="H4200" s="27">
        <v>41548</v>
      </c>
      <c r="I4200">
        <v>180.2</v>
      </c>
      <c r="J4200">
        <v>79.27</v>
      </c>
    </row>
    <row r="4201" spans="1:10" x14ac:dyDescent="0.25">
      <c r="A4201">
        <v>4644</v>
      </c>
      <c r="B4201" t="s">
        <v>14457</v>
      </c>
      <c r="C4201">
        <v>92216395</v>
      </c>
      <c r="D4201" t="s">
        <v>17497</v>
      </c>
      <c r="E4201">
        <v>14</v>
      </c>
      <c r="F4201" s="27">
        <v>43132</v>
      </c>
      <c r="G4201">
        <v>11.5</v>
      </c>
      <c r="H4201" s="27">
        <v>42370</v>
      </c>
      <c r="I4201">
        <v>2.5</v>
      </c>
      <c r="J4201">
        <v>21.73</v>
      </c>
    </row>
    <row r="4202" spans="1:10" x14ac:dyDescent="0.25">
      <c r="A4202">
        <v>4644</v>
      </c>
      <c r="B4202" t="s">
        <v>14457</v>
      </c>
      <c r="C4202">
        <v>92216398</v>
      </c>
      <c r="D4202" t="s">
        <v>16508</v>
      </c>
      <c r="E4202">
        <v>28.5</v>
      </c>
      <c r="F4202" s="27">
        <v>42370</v>
      </c>
      <c r="G4202">
        <v>35.5</v>
      </c>
      <c r="H4202" s="27">
        <v>41548</v>
      </c>
      <c r="I4202">
        <v>-7</v>
      </c>
      <c r="J4202">
        <v>-19.71</v>
      </c>
    </row>
    <row r="4203" spans="1:10" x14ac:dyDescent="0.25">
      <c r="A4203">
        <v>4644</v>
      </c>
      <c r="B4203" t="s">
        <v>14457</v>
      </c>
      <c r="C4203">
        <v>92216400</v>
      </c>
      <c r="D4203" t="s">
        <v>16889</v>
      </c>
      <c r="E4203">
        <v>25.2</v>
      </c>
      <c r="F4203" s="27">
        <v>43132</v>
      </c>
      <c r="G4203">
        <v>242</v>
      </c>
      <c r="H4203" s="27">
        <v>42370</v>
      </c>
      <c r="I4203">
        <v>7</v>
      </c>
      <c r="J4203">
        <v>2.89</v>
      </c>
    </row>
    <row r="4204" spans="1:10" x14ac:dyDescent="0.25">
      <c r="A4204">
        <v>4644</v>
      </c>
      <c r="B4204" t="s">
        <v>14457</v>
      </c>
      <c r="C4204">
        <v>92216401</v>
      </c>
      <c r="D4204" t="s">
        <v>15993</v>
      </c>
      <c r="E4204">
        <v>72</v>
      </c>
      <c r="F4204" s="27">
        <v>43221</v>
      </c>
      <c r="G4204">
        <v>60.5</v>
      </c>
      <c r="H4204" s="27">
        <v>43132</v>
      </c>
      <c r="I4204">
        <v>11.5</v>
      </c>
      <c r="J4204">
        <v>19</v>
      </c>
    </row>
    <row r="4205" spans="1:10" x14ac:dyDescent="0.25">
      <c r="A4205">
        <v>4644</v>
      </c>
      <c r="B4205" t="s">
        <v>14457</v>
      </c>
      <c r="C4205">
        <v>92216402</v>
      </c>
      <c r="D4205" t="s">
        <v>16798</v>
      </c>
      <c r="E4205">
        <v>27.5</v>
      </c>
      <c r="F4205" s="27">
        <v>43221</v>
      </c>
      <c r="G4205">
        <v>28</v>
      </c>
      <c r="H4205" s="27">
        <v>43132</v>
      </c>
      <c r="I4205">
        <v>-0.5</v>
      </c>
      <c r="J4205">
        <v>-1.78</v>
      </c>
    </row>
    <row r="4206" spans="1:10" x14ac:dyDescent="0.25">
      <c r="A4206">
        <v>4644</v>
      </c>
      <c r="B4206" t="s">
        <v>14457</v>
      </c>
      <c r="C4206">
        <v>92216407</v>
      </c>
      <c r="D4206" t="s">
        <v>10365</v>
      </c>
      <c r="E4206">
        <v>88</v>
      </c>
      <c r="F4206" s="27">
        <v>42370</v>
      </c>
      <c r="G4206">
        <v>109.9</v>
      </c>
      <c r="H4206" s="27">
        <v>41548</v>
      </c>
      <c r="I4206">
        <v>-21.9</v>
      </c>
      <c r="J4206">
        <v>-19.920000000000002</v>
      </c>
    </row>
    <row r="4207" spans="1:10" x14ac:dyDescent="0.25">
      <c r="A4207">
        <v>4644</v>
      </c>
      <c r="B4207" t="s">
        <v>14457</v>
      </c>
      <c r="C4207">
        <v>92216408</v>
      </c>
      <c r="D4207" t="s">
        <v>15020</v>
      </c>
      <c r="E4207">
        <v>451</v>
      </c>
      <c r="F4207" s="27">
        <v>43221</v>
      </c>
      <c r="G4207">
        <v>450.5</v>
      </c>
      <c r="H4207" s="27">
        <v>43132</v>
      </c>
      <c r="I4207">
        <v>0.5</v>
      </c>
      <c r="J4207">
        <v>0.11</v>
      </c>
    </row>
    <row r="4208" spans="1:10" x14ac:dyDescent="0.25">
      <c r="A4208">
        <v>4644</v>
      </c>
      <c r="B4208" t="s">
        <v>14457</v>
      </c>
      <c r="C4208">
        <v>92216409</v>
      </c>
      <c r="D4208" t="s">
        <v>12741</v>
      </c>
      <c r="E4208">
        <v>58.5</v>
      </c>
      <c r="F4208" s="27">
        <v>42370</v>
      </c>
      <c r="G4208">
        <v>73.2</v>
      </c>
      <c r="H4208" s="27">
        <v>41548</v>
      </c>
      <c r="I4208">
        <v>-14.7</v>
      </c>
      <c r="J4208">
        <v>-20.079999999999998</v>
      </c>
    </row>
    <row r="4209" spans="1:10" x14ac:dyDescent="0.25">
      <c r="A4209">
        <v>4644</v>
      </c>
      <c r="B4209" t="s">
        <v>14457</v>
      </c>
      <c r="C4209">
        <v>92216410</v>
      </c>
      <c r="D4209" t="s">
        <v>16026</v>
      </c>
      <c r="E4209">
        <v>74.5</v>
      </c>
      <c r="F4209" s="27">
        <v>42705</v>
      </c>
      <c r="G4209">
        <v>71</v>
      </c>
      <c r="H4209" s="27">
        <v>42370</v>
      </c>
      <c r="I4209">
        <v>3.5</v>
      </c>
      <c r="J4209">
        <v>4.92</v>
      </c>
    </row>
    <row r="4210" spans="1:10" x14ac:dyDescent="0.25">
      <c r="A4210">
        <v>4644</v>
      </c>
      <c r="B4210" t="s">
        <v>14457</v>
      </c>
      <c r="C4210">
        <v>92216411</v>
      </c>
      <c r="D4210" t="s">
        <v>16974</v>
      </c>
      <c r="E4210">
        <v>21</v>
      </c>
      <c r="F4210" s="27">
        <v>42917</v>
      </c>
      <c r="G4210">
        <v>21.5</v>
      </c>
      <c r="H4210" s="27">
        <v>42795</v>
      </c>
      <c r="I4210">
        <v>-0.5</v>
      </c>
      <c r="J4210">
        <v>-2.3199999999999998</v>
      </c>
    </row>
    <row r="4211" spans="1:10" x14ac:dyDescent="0.25">
      <c r="A4211">
        <v>4644</v>
      </c>
      <c r="B4211" t="s">
        <v>14457</v>
      </c>
      <c r="C4211">
        <v>92216412</v>
      </c>
      <c r="D4211" t="s">
        <v>17201</v>
      </c>
      <c r="E4211">
        <v>19.5</v>
      </c>
      <c r="F4211" s="27">
        <v>43221</v>
      </c>
      <c r="G4211">
        <v>19</v>
      </c>
      <c r="H4211" s="27">
        <v>43132</v>
      </c>
      <c r="I4211">
        <v>0.5</v>
      </c>
      <c r="J4211">
        <v>2.63</v>
      </c>
    </row>
    <row r="4212" spans="1:10" x14ac:dyDescent="0.25">
      <c r="A4212">
        <v>4644</v>
      </c>
      <c r="B4212" t="s">
        <v>14457</v>
      </c>
      <c r="C4212">
        <v>92216414</v>
      </c>
      <c r="D4212" t="s">
        <v>15017</v>
      </c>
      <c r="E4212">
        <v>434.5</v>
      </c>
      <c r="F4212" s="27">
        <v>43221</v>
      </c>
      <c r="G4212">
        <v>436</v>
      </c>
      <c r="H4212" s="27">
        <v>43132</v>
      </c>
      <c r="I4212">
        <v>-1.5</v>
      </c>
      <c r="J4212">
        <v>-0.34</v>
      </c>
    </row>
    <row r="4213" spans="1:10" x14ac:dyDescent="0.25">
      <c r="A4213">
        <v>4644</v>
      </c>
      <c r="B4213" t="s">
        <v>14457</v>
      </c>
      <c r="C4213">
        <v>92216415</v>
      </c>
      <c r="D4213" t="s">
        <v>15004</v>
      </c>
      <c r="E4213">
        <v>462.5</v>
      </c>
      <c r="F4213" s="27">
        <v>42917</v>
      </c>
      <c r="G4213">
        <v>469.5</v>
      </c>
      <c r="H4213" s="27">
        <v>42795</v>
      </c>
      <c r="I4213">
        <v>-7</v>
      </c>
      <c r="J4213">
        <v>-1.49</v>
      </c>
    </row>
    <row r="4214" spans="1:10" x14ac:dyDescent="0.25">
      <c r="A4214">
        <v>4644</v>
      </c>
      <c r="B4214" t="s">
        <v>14457</v>
      </c>
      <c r="C4214">
        <v>92216416</v>
      </c>
      <c r="D4214" t="s">
        <v>14980</v>
      </c>
      <c r="E4214">
        <v>480</v>
      </c>
      <c r="F4214" s="27">
        <v>43132</v>
      </c>
      <c r="G4214">
        <v>477</v>
      </c>
      <c r="H4214" s="27">
        <v>42917</v>
      </c>
      <c r="I4214">
        <v>3</v>
      </c>
      <c r="J4214">
        <v>0.62</v>
      </c>
    </row>
    <row r="4215" spans="1:10" x14ac:dyDescent="0.25">
      <c r="A4215">
        <v>4644</v>
      </c>
      <c r="B4215" t="s">
        <v>14457</v>
      </c>
      <c r="C4215">
        <v>92216417</v>
      </c>
      <c r="D4215" t="s">
        <v>16974</v>
      </c>
      <c r="E4215">
        <v>24.5</v>
      </c>
      <c r="F4215" s="27">
        <v>42370</v>
      </c>
      <c r="G4215">
        <v>29.2</v>
      </c>
      <c r="H4215" s="27">
        <v>41548</v>
      </c>
      <c r="I4215">
        <v>-4.7</v>
      </c>
      <c r="J4215">
        <v>-16.09</v>
      </c>
    </row>
    <row r="4216" spans="1:10" x14ac:dyDescent="0.25">
      <c r="A4216">
        <v>4644</v>
      </c>
      <c r="B4216" t="s">
        <v>14457</v>
      </c>
      <c r="C4216">
        <v>92216418</v>
      </c>
      <c r="D4216" t="s">
        <v>17263</v>
      </c>
      <c r="E4216">
        <v>18</v>
      </c>
      <c r="F4216" s="27">
        <v>43132</v>
      </c>
      <c r="G4216">
        <v>17</v>
      </c>
      <c r="H4216" s="27">
        <v>42917</v>
      </c>
      <c r="I4216">
        <v>1</v>
      </c>
      <c r="J4216">
        <v>5.88</v>
      </c>
    </row>
    <row r="4217" spans="1:10" x14ac:dyDescent="0.25">
      <c r="A4217">
        <v>4644</v>
      </c>
      <c r="B4217" t="s">
        <v>14457</v>
      </c>
      <c r="C4217">
        <v>92216419</v>
      </c>
      <c r="D4217" t="s">
        <v>16974</v>
      </c>
      <c r="E4217">
        <v>21</v>
      </c>
      <c r="F4217" s="27">
        <v>42705</v>
      </c>
      <c r="G4217">
        <v>18.899999999999999</v>
      </c>
      <c r="H4217" s="27">
        <v>41548</v>
      </c>
      <c r="I4217">
        <v>2.1</v>
      </c>
      <c r="J4217">
        <v>11.11</v>
      </c>
    </row>
    <row r="4218" spans="1:10" x14ac:dyDescent="0.25">
      <c r="A4218">
        <v>4644</v>
      </c>
      <c r="B4218" t="s">
        <v>14457</v>
      </c>
      <c r="C4218">
        <v>92216420</v>
      </c>
      <c r="D4218" t="s">
        <v>15439</v>
      </c>
      <c r="E4218">
        <v>184</v>
      </c>
      <c r="F4218" s="27">
        <v>43221</v>
      </c>
      <c r="G4218">
        <v>186.5</v>
      </c>
      <c r="H4218" s="27">
        <v>43132</v>
      </c>
      <c r="I4218">
        <v>-2.5</v>
      </c>
      <c r="J4218">
        <v>-1.34</v>
      </c>
    </row>
    <row r="4219" spans="1:10" x14ac:dyDescent="0.25">
      <c r="A4219">
        <v>4644</v>
      </c>
      <c r="B4219" t="s">
        <v>14457</v>
      </c>
      <c r="C4219">
        <v>92216421</v>
      </c>
      <c r="D4219" t="s">
        <v>15086</v>
      </c>
      <c r="E4219">
        <v>388.5</v>
      </c>
      <c r="F4219" s="27">
        <v>42370</v>
      </c>
      <c r="G4219">
        <v>32.200000000000003</v>
      </c>
      <c r="H4219" s="27">
        <v>41913</v>
      </c>
      <c r="I4219">
        <v>356.3</v>
      </c>
      <c r="J4219">
        <v>1106.52</v>
      </c>
    </row>
    <row r="4220" spans="1:10" x14ac:dyDescent="0.25">
      <c r="A4220">
        <v>4644</v>
      </c>
      <c r="B4220" t="s">
        <v>14457</v>
      </c>
      <c r="C4220">
        <v>92216422</v>
      </c>
      <c r="D4220" t="s">
        <v>15922</v>
      </c>
      <c r="E4220">
        <v>27</v>
      </c>
      <c r="F4220" s="27">
        <v>42370</v>
      </c>
      <c r="G4220">
        <v>25.1</v>
      </c>
      <c r="H4220" s="27">
        <v>41548</v>
      </c>
      <c r="I4220">
        <v>1.9</v>
      </c>
      <c r="J4220">
        <v>7.56</v>
      </c>
    </row>
    <row r="4221" spans="1:10" x14ac:dyDescent="0.25">
      <c r="A4221">
        <v>4644</v>
      </c>
      <c r="B4221" t="s">
        <v>14457</v>
      </c>
      <c r="C4221">
        <v>92216424</v>
      </c>
      <c r="D4221" t="s">
        <v>15731</v>
      </c>
      <c r="E4221">
        <v>122</v>
      </c>
      <c r="F4221" s="27">
        <v>43132</v>
      </c>
      <c r="G4221">
        <v>122.5</v>
      </c>
      <c r="H4221" s="27">
        <v>42917</v>
      </c>
      <c r="I4221">
        <v>-0.5</v>
      </c>
      <c r="J4221">
        <v>-0.4</v>
      </c>
    </row>
    <row r="4222" spans="1:10" x14ac:dyDescent="0.25">
      <c r="A4222">
        <v>4644</v>
      </c>
      <c r="B4222" t="s">
        <v>14457</v>
      </c>
      <c r="C4222">
        <v>92216425</v>
      </c>
      <c r="D4222" t="s">
        <v>16934</v>
      </c>
      <c r="E4222">
        <v>25</v>
      </c>
      <c r="F4222" s="27">
        <v>42370</v>
      </c>
      <c r="G4222">
        <v>27.6</v>
      </c>
      <c r="H4222" s="27">
        <v>41548</v>
      </c>
      <c r="I4222">
        <v>-2.6</v>
      </c>
      <c r="J4222">
        <v>-9.42</v>
      </c>
    </row>
    <row r="4223" spans="1:10" x14ac:dyDescent="0.25">
      <c r="A4223">
        <v>4644</v>
      </c>
      <c r="B4223" t="s">
        <v>14457</v>
      </c>
      <c r="C4223">
        <v>92216427</v>
      </c>
      <c r="D4223" t="s">
        <v>12749</v>
      </c>
      <c r="E4223">
        <v>64</v>
      </c>
      <c r="F4223" s="27">
        <v>42461</v>
      </c>
      <c r="G4223">
        <v>80.2</v>
      </c>
      <c r="H4223" s="27">
        <v>41548</v>
      </c>
      <c r="I4223">
        <v>-16.2</v>
      </c>
      <c r="J4223">
        <v>-20.190000000000001</v>
      </c>
    </row>
    <row r="4224" spans="1:10" x14ac:dyDescent="0.25">
      <c r="A4224">
        <v>4644</v>
      </c>
      <c r="B4224" t="s">
        <v>14457</v>
      </c>
      <c r="C4224">
        <v>92216429</v>
      </c>
      <c r="D4224" t="s">
        <v>15086</v>
      </c>
      <c r="E4224">
        <v>388.5</v>
      </c>
      <c r="F4224" s="27">
        <v>42370</v>
      </c>
      <c r="G4224">
        <v>45.3</v>
      </c>
      <c r="H4224" s="27">
        <v>41913</v>
      </c>
      <c r="I4224">
        <v>343.2</v>
      </c>
      <c r="J4224">
        <v>757.61</v>
      </c>
    </row>
    <row r="4225" spans="1:10" x14ac:dyDescent="0.25">
      <c r="A4225">
        <v>4644</v>
      </c>
      <c r="B4225" t="s">
        <v>14457</v>
      </c>
      <c r="C4225">
        <v>92216430</v>
      </c>
      <c r="D4225" t="s">
        <v>15458</v>
      </c>
      <c r="E4225">
        <v>175</v>
      </c>
      <c r="F4225" s="27">
        <v>43221</v>
      </c>
      <c r="G4225">
        <v>169</v>
      </c>
      <c r="H4225" s="27">
        <v>43132</v>
      </c>
      <c r="I4225">
        <v>6</v>
      </c>
      <c r="J4225">
        <v>3.55</v>
      </c>
    </row>
    <row r="4226" spans="1:10" x14ac:dyDescent="0.25">
      <c r="A4226">
        <v>4644</v>
      </c>
      <c r="B4226" t="s">
        <v>14457</v>
      </c>
      <c r="C4226">
        <v>92216433</v>
      </c>
      <c r="D4226" t="s">
        <v>12751</v>
      </c>
      <c r="E4226">
        <v>244</v>
      </c>
      <c r="F4226" s="27">
        <v>43221</v>
      </c>
      <c r="G4226">
        <v>243.5</v>
      </c>
      <c r="H4226" s="27">
        <v>43132</v>
      </c>
      <c r="I4226">
        <v>0.5</v>
      </c>
      <c r="J4226">
        <v>0.2</v>
      </c>
    </row>
    <row r="4227" spans="1:10" x14ac:dyDescent="0.25">
      <c r="A4227">
        <v>4644</v>
      </c>
      <c r="B4227" t="s">
        <v>14457</v>
      </c>
      <c r="C4227">
        <v>92216435</v>
      </c>
      <c r="D4227" t="s">
        <v>16437</v>
      </c>
      <c r="E4227">
        <v>41.5</v>
      </c>
      <c r="F4227" s="27">
        <v>43132</v>
      </c>
      <c r="G4227">
        <v>43.5</v>
      </c>
      <c r="H4227" s="27">
        <v>42917</v>
      </c>
      <c r="I4227">
        <v>-2</v>
      </c>
      <c r="J4227">
        <v>-4.59</v>
      </c>
    </row>
    <row r="4228" spans="1:10" x14ac:dyDescent="0.25">
      <c r="A4228">
        <v>4644</v>
      </c>
      <c r="B4228" t="s">
        <v>14457</v>
      </c>
      <c r="C4228">
        <v>92216440</v>
      </c>
      <c r="D4228" t="s">
        <v>15776</v>
      </c>
      <c r="E4228">
        <v>54.5</v>
      </c>
      <c r="F4228" s="27">
        <v>42370</v>
      </c>
      <c r="G4228">
        <v>25.2</v>
      </c>
      <c r="H4228" s="27">
        <v>41913</v>
      </c>
      <c r="I4228">
        <v>29.3</v>
      </c>
      <c r="J4228">
        <v>116.26</v>
      </c>
    </row>
    <row r="4229" spans="1:10" x14ac:dyDescent="0.25">
      <c r="A4229">
        <v>4644</v>
      </c>
      <c r="B4229" t="s">
        <v>14457</v>
      </c>
      <c r="C4229">
        <v>92216441</v>
      </c>
      <c r="D4229" t="s">
        <v>14701</v>
      </c>
      <c r="E4229">
        <v>1259.5</v>
      </c>
      <c r="F4229" s="27">
        <v>43221</v>
      </c>
      <c r="G4229">
        <v>1306</v>
      </c>
      <c r="H4229" s="27">
        <v>43132</v>
      </c>
      <c r="I4229">
        <v>-46.5</v>
      </c>
      <c r="J4229">
        <v>-3.56</v>
      </c>
    </row>
    <row r="4230" spans="1:10" x14ac:dyDescent="0.25">
      <c r="A4230">
        <v>4644</v>
      </c>
      <c r="B4230" t="s">
        <v>14457</v>
      </c>
      <c r="C4230">
        <v>92216442</v>
      </c>
      <c r="D4230" t="s">
        <v>15776</v>
      </c>
      <c r="E4230">
        <v>109.5</v>
      </c>
      <c r="F4230" s="27">
        <v>42370</v>
      </c>
      <c r="G4230">
        <v>45.4</v>
      </c>
      <c r="H4230" s="27">
        <v>41913</v>
      </c>
      <c r="I4230">
        <v>64.099999999999994</v>
      </c>
      <c r="J4230">
        <v>141.18</v>
      </c>
    </row>
    <row r="4231" spans="1:10" x14ac:dyDescent="0.25">
      <c r="A4231">
        <v>4644</v>
      </c>
      <c r="B4231" t="s">
        <v>14457</v>
      </c>
      <c r="C4231">
        <v>92216444</v>
      </c>
      <c r="D4231" t="s">
        <v>17707</v>
      </c>
      <c r="E4231">
        <v>10.5</v>
      </c>
      <c r="F4231" s="27">
        <v>42552</v>
      </c>
      <c r="G4231">
        <v>8</v>
      </c>
      <c r="H4231" s="27">
        <v>41913</v>
      </c>
      <c r="I4231">
        <v>2.5</v>
      </c>
      <c r="J4231">
        <v>31.25</v>
      </c>
    </row>
    <row r="4232" spans="1:10" x14ac:dyDescent="0.25">
      <c r="A4232">
        <v>4644</v>
      </c>
      <c r="B4232" t="s">
        <v>14457</v>
      </c>
      <c r="C4232">
        <v>92216447</v>
      </c>
      <c r="D4232" t="s">
        <v>17202</v>
      </c>
      <c r="E4232">
        <v>19.5</v>
      </c>
      <c r="F4232" s="27">
        <v>43132</v>
      </c>
      <c r="G4232">
        <v>20</v>
      </c>
      <c r="H4232" s="27">
        <v>42461</v>
      </c>
      <c r="I4232">
        <v>-0.5</v>
      </c>
      <c r="J4232">
        <v>-2.5</v>
      </c>
    </row>
    <row r="4233" spans="1:10" x14ac:dyDescent="0.25">
      <c r="A4233">
        <v>4644</v>
      </c>
      <c r="B4233" t="s">
        <v>14457</v>
      </c>
      <c r="C4233">
        <v>92216449</v>
      </c>
      <c r="D4233" t="s">
        <v>14736</v>
      </c>
      <c r="E4233">
        <v>256</v>
      </c>
      <c r="F4233" s="27">
        <v>42705</v>
      </c>
      <c r="G4233">
        <v>161.5</v>
      </c>
      <c r="H4233" s="27">
        <v>42370</v>
      </c>
      <c r="I4233">
        <v>94.5</v>
      </c>
      <c r="J4233">
        <v>58.51</v>
      </c>
    </row>
    <row r="4234" spans="1:10" x14ac:dyDescent="0.25">
      <c r="A4234">
        <v>4644</v>
      </c>
      <c r="B4234" t="s">
        <v>14457</v>
      </c>
      <c r="C4234">
        <v>92216456</v>
      </c>
      <c r="D4234" t="s">
        <v>15333</v>
      </c>
      <c r="E4234">
        <v>233.5</v>
      </c>
      <c r="F4234" s="27">
        <v>42917</v>
      </c>
      <c r="G4234">
        <v>198.5</v>
      </c>
      <c r="H4234" s="27">
        <v>42705</v>
      </c>
      <c r="I4234">
        <v>35</v>
      </c>
      <c r="J4234">
        <v>17.63</v>
      </c>
    </row>
    <row r="4235" spans="1:10" x14ac:dyDescent="0.25">
      <c r="A4235">
        <v>4644</v>
      </c>
      <c r="B4235" t="s">
        <v>14457</v>
      </c>
      <c r="C4235">
        <v>92216457</v>
      </c>
      <c r="D4235" t="s">
        <v>16975</v>
      </c>
      <c r="E4235">
        <v>24.5</v>
      </c>
      <c r="F4235" s="27">
        <v>42917</v>
      </c>
      <c r="G4235">
        <v>23.5</v>
      </c>
      <c r="H4235" s="27">
        <v>42705</v>
      </c>
      <c r="I4235">
        <v>1</v>
      </c>
      <c r="J4235">
        <v>4.25</v>
      </c>
    </row>
    <row r="4236" spans="1:10" x14ac:dyDescent="0.25">
      <c r="A4236">
        <v>4644</v>
      </c>
      <c r="B4236" t="s">
        <v>14457</v>
      </c>
      <c r="C4236">
        <v>92216459</v>
      </c>
      <c r="D4236" t="s">
        <v>15587</v>
      </c>
      <c r="E4236">
        <v>152</v>
      </c>
      <c r="F4236" s="27">
        <v>42705</v>
      </c>
      <c r="G4236">
        <v>126.5</v>
      </c>
      <c r="H4236" s="27">
        <v>42370</v>
      </c>
      <c r="I4236">
        <v>25.5</v>
      </c>
      <c r="J4236">
        <v>20.149999999999999</v>
      </c>
    </row>
    <row r="4237" spans="1:10" x14ac:dyDescent="0.25">
      <c r="A4237">
        <v>4644</v>
      </c>
      <c r="B4237" t="s">
        <v>14457</v>
      </c>
      <c r="C4237">
        <v>92216460</v>
      </c>
      <c r="D4237" t="s">
        <v>16976</v>
      </c>
      <c r="E4237">
        <v>24.5</v>
      </c>
      <c r="F4237" s="27">
        <v>42917</v>
      </c>
      <c r="G4237">
        <v>23.5</v>
      </c>
      <c r="H4237" s="27">
        <v>42705</v>
      </c>
      <c r="I4237">
        <v>1</v>
      </c>
      <c r="J4237">
        <v>4.25</v>
      </c>
    </row>
    <row r="4238" spans="1:10" x14ac:dyDescent="0.25">
      <c r="A4238">
        <v>4644</v>
      </c>
      <c r="B4238" t="s">
        <v>14457</v>
      </c>
      <c r="C4238">
        <v>92216461</v>
      </c>
      <c r="D4238" t="s">
        <v>16977</v>
      </c>
      <c r="E4238">
        <v>24.5</v>
      </c>
      <c r="F4238" s="27">
        <v>42917</v>
      </c>
      <c r="G4238">
        <v>23.5</v>
      </c>
      <c r="H4238" s="27">
        <v>42461</v>
      </c>
      <c r="I4238">
        <v>1</v>
      </c>
      <c r="J4238">
        <v>4.25</v>
      </c>
    </row>
    <row r="4239" spans="1:10" x14ac:dyDescent="0.25">
      <c r="A4239">
        <v>4644</v>
      </c>
      <c r="B4239" t="s">
        <v>14457</v>
      </c>
      <c r="C4239">
        <v>92216463</v>
      </c>
      <c r="D4239" t="s">
        <v>17531</v>
      </c>
      <c r="E4239">
        <v>13.5</v>
      </c>
      <c r="F4239" s="27">
        <v>43221</v>
      </c>
      <c r="G4239">
        <v>15.5</v>
      </c>
      <c r="H4239" s="27">
        <v>42917</v>
      </c>
      <c r="I4239">
        <v>-2</v>
      </c>
      <c r="J4239">
        <v>-12.9</v>
      </c>
    </row>
    <row r="4240" spans="1:10" x14ac:dyDescent="0.25">
      <c r="A4240">
        <v>4644</v>
      </c>
      <c r="B4240" t="s">
        <v>14457</v>
      </c>
      <c r="C4240">
        <v>92216466</v>
      </c>
      <c r="D4240" t="s">
        <v>14739</v>
      </c>
      <c r="E4240">
        <v>1024</v>
      </c>
      <c r="F4240" s="27">
        <v>42917</v>
      </c>
      <c r="G4240">
        <v>935.5</v>
      </c>
      <c r="H4240" s="27">
        <v>42461</v>
      </c>
      <c r="I4240">
        <v>88.5</v>
      </c>
      <c r="J4240">
        <v>9.4600000000000009</v>
      </c>
    </row>
    <row r="4241" spans="1:10" x14ac:dyDescent="0.25">
      <c r="A4241">
        <v>4644</v>
      </c>
      <c r="B4241" t="s">
        <v>14457</v>
      </c>
      <c r="C4241">
        <v>92216470</v>
      </c>
      <c r="D4241" t="s">
        <v>14739</v>
      </c>
      <c r="E4241">
        <v>512.5</v>
      </c>
      <c r="F4241" s="27">
        <v>42917</v>
      </c>
      <c r="G4241">
        <v>468</v>
      </c>
      <c r="H4241" s="27">
        <v>42461</v>
      </c>
      <c r="I4241">
        <v>44.5</v>
      </c>
      <c r="J4241">
        <v>9.5</v>
      </c>
    </row>
    <row r="4242" spans="1:10" x14ac:dyDescent="0.25">
      <c r="A4242">
        <v>4644</v>
      </c>
      <c r="B4242" t="s">
        <v>14457</v>
      </c>
      <c r="C4242">
        <v>92216476</v>
      </c>
      <c r="D4242" t="s">
        <v>16387</v>
      </c>
      <c r="E4242">
        <v>45</v>
      </c>
      <c r="F4242" s="27">
        <v>43132</v>
      </c>
      <c r="G4242">
        <v>16.5</v>
      </c>
      <c r="H4242" s="27">
        <v>42917</v>
      </c>
      <c r="I4242">
        <v>28.5</v>
      </c>
      <c r="J4242">
        <v>172.72</v>
      </c>
    </row>
    <row r="4243" spans="1:10" x14ac:dyDescent="0.25">
      <c r="A4243">
        <v>4644</v>
      </c>
      <c r="B4243" t="s">
        <v>14457</v>
      </c>
      <c r="C4243">
        <v>92216477</v>
      </c>
      <c r="D4243" t="s">
        <v>16629</v>
      </c>
      <c r="E4243">
        <v>25</v>
      </c>
      <c r="F4243" s="27">
        <v>43221</v>
      </c>
      <c r="G4243">
        <v>28.2</v>
      </c>
      <c r="H4243" s="27">
        <v>41548</v>
      </c>
      <c r="I4243">
        <v>-5.7</v>
      </c>
      <c r="J4243">
        <v>-20.21</v>
      </c>
    </row>
    <row r="4244" spans="1:10" x14ac:dyDescent="0.25">
      <c r="A4244">
        <v>4644</v>
      </c>
      <c r="B4244" t="s">
        <v>14457</v>
      </c>
      <c r="C4244">
        <v>92216480</v>
      </c>
      <c r="D4244" t="s">
        <v>15885</v>
      </c>
      <c r="E4244">
        <v>25</v>
      </c>
      <c r="F4244" s="27">
        <v>42370</v>
      </c>
      <c r="G4244">
        <v>31.1</v>
      </c>
      <c r="H4244" s="27">
        <v>41548</v>
      </c>
      <c r="I4244">
        <v>-6.1</v>
      </c>
      <c r="J4244">
        <v>-19.61</v>
      </c>
    </row>
    <row r="4245" spans="1:10" x14ac:dyDescent="0.25">
      <c r="A4245">
        <v>4644</v>
      </c>
      <c r="B4245" t="s">
        <v>14457</v>
      </c>
      <c r="C4245">
        <v>92216484</v>
      </c>
      <c r="D4245" t="s">
        <v>17708</v>
      </c>
      <c r="E4245">
        <v>10.5</v>
      </c>
      <c r="F4245" s="27">
        <v>42370</v>
      </c>
      <c r="G4245">
        <v>13.2</v>
      </c>
      <c r="H4245" s="27">
        <v>41548</v>
      </c>
      <c r="I4245">
        <v>-2.7</v>
      </c>
      <c r="J4245">
        <v>-20.45</v>
      </c>
    </row>
    <row r="4246" spans="1:10" x14ac:dyDescent="0.25">
      <c r="A4246">
        <v>4644</v>
      </c>
      <c r="B4246" t="s">
        <v>14457</v>
      </c>
      <c r="C4246">
        <v>92216489</v>
      </c>
      <c r="D4246" t="s">
        <v>15386</v>
      </c>
      <c r="E4246">
        <v>211</v>
      </c>
      <c r="F4246" s="27">
        <v>42917</v>
      </c>
      <c r="G4246">
        <v>193.5</v>
      </c>
      <c r="H4246" s="27">
        <v>42461</v>
      </c>
      <c r="I4246">
        <v>17.5</v>
      </c>
      <c r="J4246">
        <v>9.0399999999999991</v>
      </c>
    </row>
    <row r="4247" spans="1:10" x14ac:dyDescent="0.25">
      <c r="A4247">
        <v>4644</v>
      </c>
      <c r="B4247" t="s">
        <v>14457</v>
      </c>
      <c r="C4247">
        <v>92216493</v>
      </c>
      <c r="D4247" t="s">
        <v>12776</v>
      </c>
      <c r="E4247">
        <v>193</v>
      </c>
      <c r="F4247" s="27">
        <v>42370</v>
      </c>
      <c r="G4247">
        <v>241.4</v>
      </c>
      <c r="H4247" s="27">
        <v>41548</v>
      </c>
      <c r="I4247">
        <v>-48.4</v>
      </c>
      <c r="J4247">
        <v>-20.04</v>
      </c>
    </row>
    <row r="4248" spans="1:10" x14ac:dyDescent="0.25">
      <c r="A4248">
        <v>4644</v>
      </c>
      <c r="B4248" t="s">
        <v>14457</v>
      </c>
      <c r="C4248">
        <v>92216495</v>
      </c>
      <c r="D4248" t="s">
        <v>17967</v>
      </c>
      <c r="E4248">
        <v>8</v>
      </c>
      <c r="F4248" s="27">
        <v>42370</v>
      </c>
      <c r="G4248">
        <v>9.6999999999999993</v>
      </c>
      <c r="H4248" s="27">
        <v>41548</v>
      </c>
      <c r="I4248">
        <v>-1.7</v>
      </c>
      <c r="J4248">
        <v>-17.52</v>
      </c>
    </row>
    <row r="4249" spans="1:10" x14ac:dyDescent="0.25">
      <c r="A4249">
        <v>4644</v>
      </c>
      <c r="B4249" t="s">
        <v>14457</v>
      </c>
      <c r="C4249">
        <v>92216496</v>
      </c>
      <c r="D4249" t="s">
        <v>15150</v>
      </c>
      <c r="E4249">
        <v>345.5</v>
      </c>
      <c r="F4249" s="27">
        <v>42461</v>
      </c>
      <c r="G4249">
        <v>432</v>
      </c>
      <c r="H4249" s="27">
        <v>41548</v>
      </c>
      <c r="I4249">
        <v>-86.5</v>
      </c>
      <c r="J4249">
        <v>-20.02</v>
      </c>
    </row>
    <row r="4250" spans="1:10" x14ac:dyDescent="0.25">
      <c r="A4250">
        <v>4644</v>
      </c>
      <c r="B4250" t="s">
        <v>14457</v>
      </c>
      <c r="C4250">
        <v>92216499</v>
      </c>
      <c r="D4250" t="s">
        <v>17968</v>
      </c>
      <c r="E4250">
        <v>8</v>
      </c>
      <c r="F4250" s="27">
        <v>42370</v>
      </c>
      <c r="G4250">
        <v>9.3000000000000007</v>
      </c>
      <c r="H4250" s="27">
        <v>41548</v>
      </c>
      <c r="I4250">
        <v>-1.3</v>
      </c>
      <c r="J4250">
        <v>-13.97</v>
      </c>
    </row>
    <row r="4251" spans="1:10" x14ac:dyDescent="0.25">
      <c r="A4251">
        <v>4644</v>
      </c>
      <c r="B4251" t="s">
        <v>14457</v>
      </c>
      <c r="C4251">
        <v>92216506</v>
      </c>
      <c r="D4251" t="s">
        <v>16119</v>
      </c>
      <c r="E4251">
        <v>38</v>
      </c>
      <c r="F4251" s="27">
        <v>42552</v>
      </c>
      <c r="G4251">
        <v>31.5</v>
      </c>
      <c r="H4251" s="27">
        <v>42461</v>
      </c>
      <c r="I4251">
        <v>6.5</v>
      </c>
      <c r="J4251">
        <v>20.63</v>
      </c>
    </row>
    <row r="4252" spans="1:10" x14ac:dyDescent="0.25">
      <c r="A4252">
        <v>4644</v>
      </c>
      <c r="B4252" t="s">
        <v>14457</v>
      </c>
      <c r="C4252">
        <v>92216510</v>
      </c>
      <c r="D4252" t="s">
        <v>17764</v>
      </c>
      <c r="E4252">
        <v>9.5</v>
      </c>
      <c r="F4252" s="27">
        <v>42705</v>
      </c>
      <c r="G4252">
        <v>8</v>
      </c>
      <c r="H4252" s="27">
        <v>41548</v>
      </c>
      <c r="I4252">
        <v>1.5</v>
      </c>
      <c r="J4252">
        <v>18.75</v>
      </c>
    </row>
    <row r="4253" spans="1:10" x14ac:dyDescent="0.25">
      <c r="A4253">
        <v>4644</v>
      </c>
      <c r="B4253" t="s">
        <v>14457</v>
      </c>
      <c r="C4253">
        <v>92216516</v>
      </c>
      <c r="D4253" t="s">
        <v>15993</v>
      </c>
      <c r="E4253">
        <v>78.5</v>
      </c>
      <c r="F4253" s="27">
        <v>42917</v>
      </c>
      <c r="G4253">
        <v>79</v>
      </c>
      <c r="H4253" s="27">
        <v>42552</v>
      </c>
      <c r="I4253">
        <v>-0.5</v>
      </c>
      <c r="J4253">
        <v>-0.63</v>
      </c>
    </row>
    <row r="4254" spans="1:10" x14ac:dyDescent="0.25">
      <c r="A4254">
        <v>4644</v>
      </c>
      <c r="B4254" t="s">
        <v>14457</v>
      </c>
      <c r="C4254">
        <v>92216519</v>
      </c>
      <c r="D4254" t="s">
        <v>15928</v>
      </c>
      <c r="E4254">
        <v>87</v>
      </c>
      <c r="F4254" s="27">
        <v>43221</v>
      </c>
      <c r="G4254">
        <v>86</v>
      </c>
      <c r="H4254" s="27">
        <v>43132</v>
      </c>
      <c r="I4254">
        <v>1</v>
      </c>
      <c r="J4254">
        <v>1.1599999999999999</v>
      </c>
    </row>
    <row r="4255" spans="1:10" x14ac:dyDescent="0.25">
      <c r="A4255">
        <v>4644</v>
      </c>
      <c r="B4255" t="s">
        <v>14457</v>
      </c>
      <c r="C4255">
        <v>92216520</v>
      </c>
      <c r="D4255" t="s">
        <v>15952</v>
      </c>
      <c r="E4255">
        <v>83.5</v>
      </c>
      <c r="F4255" s="27">
        <v>43221</v>
      </c>
      <c r="G4255">
        <v>84</v>
      </c>
      <c r="H4255" s="27">
        <v>43132</v>
      </c>
      <c r="I4255">
        <v>-0.5</v>
      </c>
      <c r="J4255">
        <v>-0.59</v>
      </c>
    </row>
    <row r="4256" spans="1:10" x14ac:dyDescent="0.25">
      <c r="A4256">
        <v>4644</v>
      </c>
      <c r="B4256" t="s">
        <v>14457</v>
      </c>
      <c r="C4256">
        <v>92216521</v>
      </c>
      <c r="D4256" t="s">
        <v>16936</v>
      </c>
      <c r="E4256">
        <v>11</v>
      </c>
      <c r="F4256" s="27">
        <v>42370</v>
      </c>
      <c r="G4256">
        <v>13.6</v>
      </c>
      <c r="H4256" s="27">
        <v>41548</v>
      </c>
      <c r="I4256">
        <v>-2.6</v>
      </c>
      <c r="J4256">
        <v>-19.11</v>
      </c>
    </row>
    <row r="4257" spans="1:10" x14ac:dyDescent="0.25">
      <c r="A4257">
        <v>4644</v>
      </c>
      <c r="B4257" t="s">
        <v>14457</v>
      </c>
      <c r="C4257">
        <v>92216522</v>
      </c>
      <c r="D4257" t="s">
        <v>16935</v>
      </c>
      <c r="E4257">
        <v>25</v>
      </c>
      <c r="F4257" s="27">
        <v>42917</v>
      </c>
      <c r="G4257">
        <v>21.5</v>
      </c>
      <c r="H4257" s="27">
        <v>42552</v>
      </c>
      <c r="I4257">
        <v>3.5</v>
      </c>
      <c r="J4257">
        <v>16.27</v>
      </c>
    </row>
    <row r="4258" spans="1:10" x14ac:dyDescent="0.25">
      <c r="A4258">
        <v>4644</v>
      </c>
      <c r="B4258" t="s">
        <v>14457</v>
      </c>
      <c r="C4258">
        <v>92216523</v>
      </c>
      <c r="D4258" t="s">
        <v>16936</v>
      </c>
      <c r="E4258">
        <v>25</v>
      </c>
      <c r="F4258" s="27">
        <v>42917</v>
      </c>
      <c r="G4258">
        <v>21.5</v>
      </c>
      <c r="H4258" s="27">
        <v>42552</v>
      </c>
      <c r="I4258">
        <v>3.5</v>
      </c>
      <c r="J4258">
        <v>16.27</v>
      </c>
    </row>
    <row r="4259" spans="1:10" x14ac:dyDescent="0.25">
      <c r="A4259">
        <v>4644</v>
      </c>
      <c r="B4259" t="s">
        <v>14457</v>
      </c>
      <c r="C4259">
        <v>92216526</v>
      </c>
      <c r="D4259" t="s">
        <v>17121</v>
      </c>
      <c r="E4259">
        <v>8</v>
      </c>
      <c r="F4259" s="27">
        <v>42370</v>
      </c>
      <c r="G4259">
        <v>8.3000000000000007</v>
      </c>
      <c r="H4259" s="27">
        <v>41548</v>
      </c>
      <c r="I4259">
        <v>-0.3</v>
      </c>
      <c r="J4259">
        <v>-3.61</v>
      </c>
    </row>
    <row r="4260" spans="1:10" x14ac:dyDescent="0.25">
      <c r="A4260">
        <v>4644</v>
      </c>
      <c r="B4260" t="s">
        <v>14457</v>
      </c>
      <c r="C4260">
        <v>92216527</v>
      </c>
      <c r="D4260" t="s">
        <v>15884</v>
      </c>
      <c r="E4260">
        <v>26.5</v>
      </c>
      <c r="F4260" s="27">
        <v>42370</v>
      </c>
      <c r="G4260">
        <v>33.200000000000003</v>
      </c>
      <c r="H4260" s="27">
        <v>41548</v>
      </c>
      <c r="I4260">
        <v>-6.7</v>
      </c>
      <c r="J4260">
        <v>-20.18</v>
      </c>
    </row>
    <row r="4261" spans="1:10" x14ac:dyDescent="0.25">
      <c r="A4261">
        <v>4644</v>
      </c>
      <c r="B4261" t="s">
        <v>14457</v>
      </c>
      <c r="C4261">
        <v>92216528</v>
      </c>
      <c r="D4261" t="s">
        <v>16329</v>
      </c>
      <c r="E4261">
        <v>48.5</v>
      </c>
      <c r="F4261" s="27">
        <v>43221</v>
      </c>
      <c r="G4261">
        <v>34</v>
      </c>
      <c r="H4261" s="27">
        <v>42705</v>
      </c>
      <c r="I4261">
        <v>14.5</v>
      </c>
      <c r="J4261">
        <v>42.64</v>
      </c>
    </row>
    <row r="4262" spans="1:10" x14ac:dyDescent="0.25">
      <c r="A4262">
        <v>4644</v>
      </c>
      <c r="B4262" t="s">
        <v>14457</v>
      </c>
      <c r="C4262">
        <v>92216535</v>
      </c>
      <c r="D4262" t="s">
        <v>17017</v>
      </c>
      <c r="E4262">
        <v>23.5</v>
      </c>
      <c r="F4262" s="27">
        <v>43132</v>
      </c>
      <c r="G4262">
        <v>10.5</v>
      </c>
      <c r="H4262" s="27">
        <v>42370</v>
      </c>
      <c r="I4262">
        <v>13</v>
      </c>
      <c r="J4262">
        <v>123.8</v>
      </c>
    </row>
    <row r="4263" spans="1:10" x14ac:dyDescent="0.25">
      <c r="A4263">
        <v>4644</v>
      </c>
      <c r="B4263" t="s">
        <v>14457</v>
      </c>
      <c r="C4263">
        <v>92216536</v>
      </c>
      <c r="D4263" t="s">
        <v>17273</v>
      </c>
      <c r="E4263">
        <v>9</v>
      </c>
      <c r="F4263" s="27">
        <v>42370</v>
      </c>
      <c r="G4263">
        <v>11.2</v>
      </c>
      <c r="H4263" s="27">
        <v>41548</v>
      </c>
      <c r="I4263">
        <v>-2.2000000000000002</v>
      </c>
      <c r="J4263">
        <v>-19.64</v>
      </c>
    </row>
    <row r="4264" spans="1:10" x14ac:dyDescent="0.25">
      <c r="A4264">
        <v>4644</v>
      </c>
      <c r="B4264" t="s">
        <v>14457</v>
      </c>
      <c r="C4264">
        <v>92216537</v>
      </c>
      <c r="D4264" t="s">
        <v>17693</v>
      </c>
      <c r="E4264">
        <v>10.5</v>
      </c>
      <c r="F4264" s="27">
        <v>42370</v>
      </c>
      <c r="G4264">
        <v>13.1</v>
      </c>
      <c r="H4264" s="27">
        <v>41548</v>
      </c>
      <c r="I4264">
        <v>-2.6</v>
      </c>
      <c r="J4264">
        <v>-19.84</v>
      </c>
    </row>
    <row r="4265" spans="1:10" x14ac:dyDescent="0.25">
      <c r="A4265">
        <v>4644</v>
      </c>
      <c r="B4265" t="s">
        <v>14457</v>
      </c>
      <c r="C4265">
        <v>92216538</v>
      </c>
      <c r="D4265" t="s">
        <v>16998</v>
      </c>
      <c r="E4265">
        <v>15.5</v>
      </c>
      <c r="F4265" s="27">
        <v>42370</v>
      </c>
      <c r="G4265">
        <v>19.7</v>
      </c>
      <c r="H4265" s="27">
        <v>41548</v>
      </c>
      <c r="I4265">
        <v>-4.2</v>
      </c>
      <c r="J4265">
        <v>-21.31</v>
      </c>
    </row>
    <row r="4266" spans="1:10" x14ac:dyDescent="0.25">
      <c r="A4266">
        <v>4644</v>
      </c>
      <c r="B4266" t="s">
        <v>14457</v>
      </c>
      <c r="C4266">
        <v>92216539</v>
      </c>
      <c r="D4266" t="s">
        <v>16669</v>
      </c>
      <c r="E4266">
        <v>15.5</v>
      </c>
      <c r="F4266" s="27">
        <v>42370</v>
      </c>
      <c r="G4266">
        <v>19.7</v>
      </c>
      <c r="H4266" s="27">
        <v>41548</v>
      </c>
      <c r="I4266">
        <v>-4.2</v>
      </c>
      <c r="J4266">
        <v>-21.31</v>
      </c>
    </row>
    <row r="4267" spans="1:10" x14ac:dyDescent="0.25">
      <c r="A4267">
        <v>4644</v>
      </c>
      <c r="B4267" t="s">
        <v>14457</v>
      </c>
      <c r="C4267">
        <v>92216542</v>
      </c>
      <c r="D4267" t="s">
        <v>17498</v>
      </c>
      <c r="E4267">
        <v>14</v>
      </c>
      <c r="F4267" s="27">
        <v>43132</v>
      </c>
      <c r="G4267">
        <v>15.5</v>
      </c>
      <c r="H4267" s="27">
        <v>42917</v>
      </c>
      <c r="I4267">
        <v>-1.5</v>
      </c>
      <c r="J4267">
        <v>-9.67</v>
      </c>
    </row>
    <row r="4268" spans="1:10" x14ac:dyDescent="0.25">
      <c r="A4268">
        <v>4644</v>
      </c>
      <c r="B4268" t="s">
        <v>14457</v>
      </c>
      <c r="C4268">
        <v>92216545</v>
      </c>
      <c r="D4268" t="s">
        <v>12790</v>
      </c>
      <c r="E4268">
        <v>326</v>
      </c>
      <c r="F4268" s="27">
        <v>42917</v>
      </c>
      <c r="G4268">
        <v>306</v>
      </c>
      <c r="H4268" s="27">
        <v>42461</v>
      </c>
      <c r="I4268">
        <v>20</v>
      </c>
      <c r="J4268">
        <v>6.53</v>
      </c>
    </row>
    <row r="4269" spans="1:10" x14ac:dyDescent="0.25">
      <c r="A4269">
        <v>4644</v>
      </c>
      <c r="B4269" t="s">
        <v>14457</v>
      </c>
      <c r="C4269">
        <v>92216546</v>
      </c>
      <c r="D4269" t="s">
        <v>15807</v>
      </c>
      <c r="E4269">
        <v>107.5</v>
      </c>
      <c r="F4269" s="27">
        <v>42917</v>
      </c>
      <c r="G4269">
        <v>95.5</v>
      </c>
      <c r="H4269" s="27">
        <v>42552</v>
      </c>
      <c r="I4269">
        <v>12</v>
      </c>
      <c r="J4269">
        <v>12.56</v>
      </c>
    </row>
    <row r="4270" spans="1:10" x14ac:dyDescent="0.25">
      <c r="A4270">
        <v>4644</v>
      </c>
      <c r="B4270" t="s">
        <v>14457</v>
      </c>
      <c r="C4270">
        <v>92216550</v>
      </c>
      <c r="D4270" t="s">
        <v>17417</v>
      </c>
      <c r="E4270">
        <v>10</v>
      </c>
      <c r="F4270" s="27">
        <v>42705</v>
      </c>
      <c r="G4270">
        <v>12.5</v>
      </c>
      <c r="H4270" s="27">
        <v>41548</v>
      </c>
      <c r="I4270">
        <v>-2.5</v>
      </c>
      <c r="J4270">
        <v>-20</v>
      </c>
    </row>
    <row r="4271" spans="1:10" x14ac:dyDescent="0.25">
      <c r="A4271">
        <v>4644</v>
      </c>
      <c r="B4271" t="s">
        <v>14457</v>
      </c>
      <c r="C4271">
        <v>92216554</v>
      </c>
      <c r="D4271" t="s">
        <v>16627</v>
      </c>
      <c r="E4271">
        <v>32.5</v>
      </c>
      <c r="F4271" s="27">
        <v>43132</v>
      </c>
      <c r="G4271">
        <v>43</v>
      </c>
      <c r="H4271" s="27">
        <v>42917</v>
      </c>
      <c r="I4271">
        <v>-10.5</v>
      </c>
      <c r="J4271">
        <v>-24.41</v>
      </c>
    </row>
    <row r="4272" spans="1:10" x14ac:dyDescent="0.25">
      <c r="A4272">
        <v>4644</v>
      </c>
      <c r="B4272" t="s">
        <v>14457</v>
      </c>
      <c r="C4272">
        <v>92216555</v>
      </c>
      <c r="D4272" t="s">
        <v>17394</v>
      </c>
      <c r="E4272">
        <v>15.5</v>
      </c>
      <c r="F4272" s="27">
        <v>42370</v>
      </c>
      <c r="G4272">
        <v>19.2</v>
      </c>
      <c r="H4272" s="27">
        <v>41548</v>
      </c>
      <c r="I4272">
        <v>-3.7</v>
      </c>
      <c r="J4272">
        <v>-19.27</v>
      </c>
    </row>
    <row r="4273" spans="1:10" x14ac:dyDescent="0.25">
      <c r="A4273">
        <v>4644</v>
      </c>
      <c r="B4273" t="s">
        <v>14457</v>
      </c>
      <c r="C4273">
        <v>92216556</v>
      </c>
      <c r="D4273" t="s">
        <v>15899</v>
      </c>
      <c r="E4273">
        <v>31.5</v>
      </c>
      <c r="F4273" s="27">
        <v>43132</v>
      </c>
      <c r="G4273">
        <v>32</v>
      </c>
      <c r="H4273" s="27">
        <v>42917</v>
      </c>
      <c r="I4273">
        <v>-0.5</v>
      </c>
      <c r="J4273">
        <v>-1.56</v>
      </c>
    </row>
    <row r="4274" spans="1:10" x14ac:dyDescent="0.25">
      <c r="A4274">
        <v>4644</v>
      </c>
      <c r="B4274" t="s">
        <v>14457</v>
      </c>
      <c r="C4274">
        <v>92216557</v>
      </c>
      <c r="D4274" t="s">
        <v>16275</v>
      </c>
      <c r="E4274">
        <v>30.5</v>
      </c>
      <c r="F4274" s="27">
        <v>42370</v>
      </c>
      <c r="G4274">
        <v>38</v>
      </c>
      <c r="H4274" s="27">
        <v>41548</v>
      </c>
      <c r="I4274">
        <v>-7.5</v>
      </c>
      <c r="J4274">
        <v>-19.73</v>
      </c>
    </row>
    <row r="4275" spans="1:10" x14ac:dyDescent="0.25">
      <c r="A4275">
        <v>4644</v>
      </c>
      <c r="B4275" t="s">
        <v>14457</v>
      </c>
      <c r="C4275">
        <v>92216559</v>
      </c>
      <c r="D4275" t="s">
        <v>17000</v>
      </c>
      <c r="E4275">
        <v>10</v>
      </c>
      <c r="F4275" s="27">
        <v>42370</v>
      </c>
      <c r="G4275">
        <v>12.5</v>
      </c>
      <c r="H4275" s="27">
        <v>41548</v>
      </c>
      <c r="I4275">
        <v>-2.5</v>
      </c>
      <c r="J4275">
        <v>-20</v>
      </c>
    </row>
    <row r="4276" spans="1:10" x14ac:dyDescent="0.25">
      <c r="A4276">
        <v>4644</v>
      </c>
      <c r="B4276" t="s">
        <v>14457</v>
      </c>
      <c r="C4276">
        <v>92216560</v>
      </c>
      <c r="D4276" t="s">
        <v>16375</v>
      </c>
      <c r="E4276">
        <v>46</v>
      </c>
      <c r="F4276" s="27">
        <v>43132</v>
      </c>
      <c r="G4276">
        <v>44.5</v>
      </c>
      <c r="H4276" s="27">
        <v>42917</v>
      </c>
      <c r="I4276">
        <v>1.5</v>
      </c>
      <c r="J4276">
        <v>3.37</v>
      </c>
    </row>
    <row r="4277" spans="1:10" x14ac:dyDescent="0.25">
      <c r="A4277">
        <v>4644</v>
      </c>
      <c r="B4277" t="s">
        <v>14457</v>
      </c>
      <c r="C4277">
        <v>92216562</v>
      </c>
      <c r="D4277" t="s">
        <v>15161</v>
      </c>
      <c r="E4277">
        <v>34.5</v>
      </c>
      <c r="F4277" s="27">
        <v>42370</v>
      </c>
      <c r="G4277">
        <v>43.2</v>
      </c>
      <c r="H4277" s="27">
        <v>41548</v>
      </c>
      <c r="I4277">
        <v>-8.6999999999999993</v>
      </c>
      <c r="J4277">
        <v>-20.13</v>
      </c>
    </row>
    <row r="4278" spans="1:10" x14ac:dyDescent="0.25">
      <c r="A4278">
        <v>4644</v>
      </c>
      <c r="B4278" t="s">
        <v>14457</v>
      </c>
      <c r="C4278">
        <v>92216563</v>
      </c>
      <c r="D4278" t="s">
        <v>15718</v>
      </c>
      <c r="E4278">
        <v>124</v>
      </c>
      <c r="F4278" s="27">
        <v>42917</v>
      </c>
      <c r="G4278">
        <v>44.5</v>
      </c>
      <c r="H4278" s="27">
        <v>42917</v>
      </c>
      <c r="I4278">
        <v>1.5</v>
      </c>
      <c r="J4278">
        <v>3.37</v>
      </c>
    </row>
    <row r="4279" spans="1:10" x14ac:dyDescent="0.25">
      <c r="A4279">
        <v>4644</v>
      </c>
      <c r="B4279" t="s">
        <v>14457</v>
      </c>
      <c r="C4279">
        <v>92216564</v>
      </c>
      <c r="D4279" t="s">
        <v>14744</v>
      </c>
      <c r="E4279">
        <v>1001.5</v>
      </c>
      <c r="F4279" s="27">
        <v>42705</v>
      </c>
      <c r="G4279">
        <v>1074.5</v>
      </c>
      <c r="H4279" s="27">
        <v>42552</v>
      </c>
      <c r="I4279">
        <v>-73</v>
      </c>
      <c r="J4279">
        <v>-6.79</v>
      </c>
    </row>
    <row r="4280" spans="1:10" x14ac:dyDescent="0.25">
      <c r="A4280">
        <v>4644</v>
      </c>
      <c r="B4280" t="s">
        <v>14457</v>
      </c>
      <c r="C4280">
        <v>92216565</v>
      </c>
      <c r="D4280" t="s">
        <v>14897</v>
      </c>
      <c r="E4280">
        <v>583.5</v>
      </c>
      <c r="F4280" s="27">
        <v>42705</v>
      </c>
      <c r="G4280">
        <v>800</v>
      </c>
      <c r="H4280" s="27">
        <v>42552</v>
      </c>
      <c r="I4280">
        <v>-216.5</v>
      </c>
      <c r="J4280">
        <v>-27.06</v>
      </c>
    </row>
    <row r="4281" spans="1:10" x14ac:dyDescent="0.25">
      <c r="A4281">
        <v>4644</v>
      </c>
      <c r="B4281" t="s">
        <v>14457</v>
      </c>
      <c r="C4281">
        <v>92216566</v>
      </c>
      <c r="D4281" t="s">
        <v>15885</v>
      </c>
      <c r="E4281">
        <v>25</v>
      </c>
      <c r="F4281" s="27">
        <v>42370</v>
      </c>
      <c r="G4281">
        <v>31.1</v>
      </c>
      <c r="H4281" s="27">
        <v>41548</v>
      </c>
      <c r="I4281">
        <v>-6.1</v>
      </c>
      <c r="J4281">
        <v>-19.61</v>
      </c>
    </row>
    <row r="4282" spans="1:10" x14ac:dyDescent="0.25">
      <c r="A4282">
        <v>4644</v>
      </c>
      <c r="B4282" t="s">
        <v>14457</v>
      </c>
      <c r="C4282">
        <v>92216568</v>
      </c>
      <c r="D4282" t="s">
        <v>15698</v>
      </c>
      <c r="E4282">
        <v>127.5</v>
      </c>
      <c r="F4282" s="27">
        <v>43221</v>
      </c>
      <c r="G4282">
        <v>124.5</v>
      </c>
      <c r="H4282" s="27">
        <v>43132</v>
      </c>
      <c r="I4282">
        <v>3</v>
      </c>
      <c r="J4282">
        <v>2.4</v>
      </c>
    </row>
    <row r="4283" spans="1:10" x14ac:dyDescent="0.25">
      <c r="A4283">
        <v>4644</v>
      </c>
      <c r="B4283" t="s">
        <v>14457</v>
      </c>
      <c r="C4283">
        <v>92216572</v>
      </c>
      <c r="D4283" t="s">
        <v>17593</v>
      </c>
      <c r="E4283">
        <v>12.5</v>
      </c>
      <c r="F4283" s="27">
        <v>42370</v>
      </c>
      <c r="G4283">
        <v>15.8</v>
      </c>
      <c r="H4283" s="27">
        <v>41548</v>
      </c>
      <c r="I4283">
        <v>-3.3</v>
      </c>
      <c r="J4283">
        <v>-20.88</v>
      </c>
    </row>
    <row r="4284" spans="1:10" x14ac:dyDescent="0.25">
      <c r="A4284">
        <v>4644</v>
      </c>
      <c r="B4284" t="s">
        <v>14457</v>
      </c>
      <c r="C4284">
        <v>92216573</v>
      </c>
      <c r="D4284" t="s">
        <v>15865</v>
      </c>
      <c r="E4284">
        <v>97.5</v>
      </c>
      <c r="F4284" s="27">
        <v>42917</v>
      </c>
      <c r="G4284">
        <v>122.1</v>
      </c>
      <c r="H4284" s="27">
        <v>41548</v>
      </c>
      <c r="I4284">
        <v>-24.6</v>
      </c>
      <c r="J4284">
        <v>-20.14</v>
      </c>
    </row>
    <row r="4285" spans="1:10" x14ac:dyDescent="0.25">
      <c r="A4285">
        <v>4644</v>
      </c>
      <c r="B4285" t="s">
        <v>14457</v>
      </c>
      <c r="C4285">
        <v>92216574</v>
      </c>
      <c r="D4285" t="s">
        <v>17802</v>
      </c>
      <c r="E4285">
        <v>9</v>
      </c>
      <c r="F4285" s="27">
        <v>42370</v>
      </c>
      <c r="G4285">
        <v>11</v>
      </c>
      <c r="H4285" s="27">
        <v>41548</v>
      </c>
      <c r="I4285">
        <v>-2</v>
      </c>
      <c r="J4285">
        <v>-18.18</v>
      </c>
    </row>
    <row r="4286" spans="1:10" x14ac:dyDescent="0.25">
      <c r="A4286">
        <v>4644</v>
      </c>
      <c r="B4286" t="s">
        <v>14457</v>
      </c>
      <c r="C4286">
        <v>92216578</v>
      </c>
      <c r="D4286" t="s">
        <v>17395</v>
      </c>
      <c r="E4286">
        <v>15.5</v>
      </c>
      <c r="F4286" s="27">
        <v>43221</v>
      </c>
      <c r="G4286">
        <v>16.5</v>
      </c>
      <c r="H4286" s="27">
        <v>43132</v>
      </c>
      <c r="I4286">
        <v>-1</v>
      </c>
      <c r="J4286">
        <v>-6.06</v>
      </c>
    </row>
    <row r="4287" spans="1:10" x14ac:dyDescent="0.25">
      <c r="A4287">
        <v>4644</v>
      </c>
      <c r="B4287" t="s">
        <v>14457</v>
      </c>
      <c r="C4287">
        <v>92216579</v>
      </c>
      <c r="D4287" t="s">
        <v>16324</v>
      </c>
      <c r="E4287">
        <v>49</v>
      </c>
      <c r="F4287" s="27">
        <v>42917</v>
      </c>
      <c r="G4287">
        <v>45</v>
      </c>
      <c r="H4287" s="27">
        <v>42461</v>
      </c>
      <c r="I4287">
        <v>4</v>
      </c>
      <c r="J4287">
        <v>8.8800000000000008</v>
      </c>
    </row>
    <row r="4288" spans="1:10" x14ac:dyDescent="0.25">
      <c r="A4288">
        <v>4644</v>
      </c>
      <c r="B4288" t="s">
        <v>14457</v>
      </c>
      <c r="C4288">
        <v>92216580</v>
      </c>
      <c r="D4288" t="s">
        <v>17145</v>
      </c>
      <c r="E4288">
        <v>20.5</v>
      </c>
      <c r="F4288" s="27">
        <v>43132</v>
      </c>
      <c r="G4288">
        <v>21.5</v>
      </c>
      <c r="H4288" s="27">
        <v>42917</v>
      </c>
      <c r="I4288">
        <v>-1</v>
      </c>
      <c r="J4288">
        <v>-4.6500000000000004</v>
      </c>
    </row>
    <row r="4289" spans="1:10" x14ac:dyDescent="0.25">
      <c r="A4289">
        <v>4644</v>
      </c>
      <c r="B4289" t="s">
        <v>14457</v>
      </c>
      <c r="C4289">
        <v>92216581</v>
      </c>
      <c r="D4289" t="s">
        <v>17465</v>
      </c>
      <c r="E4289">
        <v>12.5</v>
      </c>
      <c r="F4289" s="27">
        <v>43132</v>
      </c>
      <c r="G4289">
        <v>8.5</v>
      </c>
      <c r="H4289" s="27">
        <v>42370</v>
      </c>
      <c r="I4289">
        <v>4</v>
      </c>
      <c r="J4289">
        <v>47.05</v>
      </c>
    </row>
    <row r="4290" spans="1:10" x14ac:dyDescent="0.25">
      <c r="A4290">
        <v>4644</v>
      </c>
      <c r="B4290" t="s">
        <v>14457</v>
      </c>
      <c r="C4290">
        <v>92216587</v>
      </c>
      <c r="D4290" t="s">
        <v>15223</v>
      </c>
      <c r="E4290">
        <v>17.5</v>
      </c>
      <c r="F4290" s="27">
        <v>42917</v>
      </c>
      <c r="G4290">
        <v>13</v>
      </c>
      <c r="H4290" s="27">
        <v>42795</v>
      </c>
      <c r="I4290">
        <v>4.5</v>
      </c>
      <c r="J4290">
        <v>34.61</v>
      </c>
    </row>
    <row r="4291" spans="1:10" x14ac:dyDescent="0.25">
      <c r="A4291">
        <v>4644</v>
      </c>
      <c r="B4291" t="s">
        <v>14457</v>
      </c>
      <c r="C4291">
        <v>92216593</v>
      </c>
      <c r="D4291" t="s">
        <v>14864</v>
      </c>
      <c r="E4291">
        <v>628.5</v>
      </c>
      <c r="F4291" s="27">
        <v>43132</v>
      </c>
      <c r="G4291">
        <v>598.5</v>
      </c>
      <c r="H4291" s="27">
        <v>42917</v>
      </c>
      <c r="I4291">
        <v>30</v>
      </c>
      <c r="J4291">
        <v>5.01</v>
      </c>
    </row>
    <row r="4292" spans="1:10" x14ac:dyDescent="0.25">
      <c r="A4292">
        <v>4644</v>
      </c>
      <c r="B4292" t="s">
        <v>14457</v>
      </c>
      <c r="C4292">
        <v>92216594</v>
      </c>
      <c r="D4292" t="s">
        <v>12810</v>
      </c>
      <c r="E4292">
        <v>51</v>
      </c>
      <c r="F4292" s="27">
        <v>43132</v>
      </c>
      <c r="G4292">
        <v>49</v>
      </c>
      <c r="H4292" s="27">
        <v>42917</v>
      </c>
      <c r="I4292">
        <v>2</v>
      </c>
      <c r="J4292">
        <v>4.08</v>
      </c>
    </row>
    <row r="4293" spans="1:10" x14ac:dyDescent="0.25">
      <c r="A4293">
        <v>4644</v>
      </c>
      <c r="B4293" t="s">
        <v>14457</v>
      </c>
      <c r="C4293">
        <v>92216595</v>
      </c>
      <c r="D4293" t="s">
        <v>12811</v>
      </c>
      <c r="E4293">
        <v>51</v>
      </c>
      <c r="F4293" s="27">
        <v>43132</v>
      </c>
      <c r="G4293">
        <v>49</v>
      </c>
      <c r="H4293" s="27">
        <v>42917</v>
      </c>
      <c r="I4293">
        <v>2</v>
      </c>
      <c r="J4293">
        <v>4.08</v>
      </c>
    </row>
    <row r="4294" spans="1:10" x14ac:dyDescent="0.25">
      <c r="A4294">
        <v>4644</v>
      </c>
      <c r="B4294" t="s">
        <v>14457</v>
      </c>
      <c r="C4294">
        <v>92216596</v>
      </c>
      <c r="D4294" t="s">
        <v>12812</v>
      </c>
      <c r="E4294">
        <v>51</v>
      </c>
      <c r="F4294" s="27">
        <v>43132</v>
      </c>
      <c r="G4294">
        <v>49</v>
      </c>
      <c r="H4294" s="27">
        <v>42917</v>
      </c>
      <c r="I4294">
        <v>2</v>
      </c>
      <c r="J4294">
        <v>4.08</v>
      </c>
    </row>
    <row r="4295" spans="1:10" x14ac:dyDescent="0.25">
      <c r="A4295">
        <v>4644</v>
      </c>
      <c r="B4295" t="s">
        <v>14457</v>
      </c>
      <c r="C4295">
        <v>92216597</v>
      </c>
      <c r="D4295" t="s">
        <v>12811</v>
      </c>
      <c r="E4295">
        <v>51</v>
      </c>
      <c r="F4295" s="27">
        <v>43132</v>
      </c>
      <c r="G4295">
        <v>34.1</v>
      </c>
      <c r="H4295" s="27">
        <v>41548</v>
      </c>
      <c r="I4295">
        <v>16.899999999999999</v>
      </c>
      <c r="J4295">
        <v>49.56</v>
      </c>
    </row>
    <row r="4296" spans="1:10" x14ac:dyDescent="0.25">
      <c r="A4296">
        <v>4644</v>
      </c>
      <c r="B4296" t="s">
        <v>14457</v>
      </c>
      <c r="C4296">
        <v>92216598</v>
      </c>
      <c r="D4296" t="s">
        <v>12810</v>
      </c>
      <c r="E4296">
        <v>51</v>
      </c>
      <c r="F4296" s="27">
        <v>43132</v>
      </c>
      <c r="G4296">
        <v>49</v>
      </c>
      <c r="H4296" s="27">
        <v>42917</v>
      </c>
      <c r="I4296">
        <v>2</v>
      </c>
      <c r="J4296">
        <v>4.08</v>
      </c>
    </row>
    <row r="4297" spans="1:10" x14ac:dyDescent="0.25">
      <c r="A4297">
        <v>4644</v>
      </c>
      <c r="B4297" t="s">
        <v>14457</v>
      </c>
      <c r="C4297">
        <v>92216599</v>
      </c>
      <c r="D4297" t="s">
        <v>12811</v>
      </c>
      <c r="E4297">
        <v>51</v>
      </c>
      <c r="F4297" s="27">
        <v>43132</v>
      </c>
      <c r="G4297">
        <v>49</v>
      </c>
      <c r="H4297" s="27">
        <v>42917</v>
      </c>
      <c r="I4297">
        <v>2</v>
      </c>
      <c r="J4297">
        <v>4.08</v>
      </c>
    </row>
    <row r="4298" spans="1:10" x14ac:dyDescent="0.25">
      <c r="A4298">
        <v>4644</v>
      </c>
      <c r="B4298" t="s">
        <v>14457</v>
      </c>
      <c r="C4298">
        <v>92216600</v>
      </c>
      <c r="D4298" t="s">
        <v>12812</v>
      </c>
      <c r="E4298">
        <v>51</v>
      </c>
      <c r="F4298" s="27">
        <v>43132</v>
      </c>
      <c r="G4298">
        <v>49</v>
      </c>
      <c r="H4298" s="27">
        <v>42917</v>
      </c>
      <c r="I4298">
        <v>2</v>
      </c>
      <c r="J4298">
        <v>4.08</v>
      </c>
    </row>
    <row r="4299" spans="1:10" x14ac:dyDescent="0.25">
      <c r="A4299">
        <v>4644</v>
      </c>
      <c r="B4299" t="s">
        <v>14457</v>
      </c>
      <c r="C4299">
        <v>92216603</v>
      </c>
      <c r="D4299" t="s">
        <v>15744</v>
      </c>
      <c r="E4299">
        <v>119.5</v>
      </c>
      <c r="F4299" s="27">
        <v>42370</v>
      </c>
      <c r="G4299">
        <v>136</v>
      </c>
      <c r="H4299" s="27">
        <v>41548</v>
      </c>
      <c r="I4299">
        <v>-16.5</v>
      </c>
      <c r="J4299">
        <v>-12.13</v>
      </c>
    </row>
    <row r="4300" spans="1:10" x14ac:dyDescent="0.25">
      <c r="A4300">
        <v>4644</v>
      </c>
      <c r="B4300" t="s">
        <v>14457</v>
      </c>
      <c r="C4300">
        <v>92216604</v>
      </c>
      <c r="D4300" t="s">
        <v>16585</v>
      </c>
      <c r="E4300">
        <v>34.5</v>
      </c>
      <c r="F4300" s="27">
        <v>42917</v>
      </c>
      <c r="G4300">
        <v>35.5</v>
      </c>
      <c r="H4300" s="27">
        <v>42795</v>
      </c>
      <c r="I4300">
        <v>-1</v>
      </c>
      <c r="J4300">
        <v>-2.81</v>
      </c>
    </row>
    <row r="4301" spans="1:10" x14ac:dyDescent="0.25">
      <c r="A4301">
        <v>4644</v>
      </c>
      <c r="B4301" t="s">
        <v>14457</v>
      </c>
      <c r="C4301">
        <v>92216607</v>
      </c>
      <c r="D4301" t="s">
        <v>15315</v>
      </c>
      <c r="E4301">
        <v>241</v>
      </c>
      <c r="F4301" s="27">
        <v>42917</v>
      </c>
      <c r="G4301">
        <v>231.5</v>
      </c>
      <c r="H4301" s="27">
        <v>42552</v>
      </c>
      <c r="I4301">
        <v>9.5</v>
      </c>
      <c r="J4301">
        <v>4.0999999999999996</v>
      </c>
    </row>
    <row r="4302" spans="1:10" x14ac:dyDescent="0.25">
      <c r="A4302">
        <v>4644</v>
      </c>
      <c r="B4302" t="s">
        <v>14457</v>
      </c>
      <c r="C4302">
        <v>92216626</v>
      </c>
      <c r="D4302" t="s">
        <v>16376</v>
      </c>
      <c r="E4302">
        <v>46</v>
      </c>
      <c r="F4302" s="27">
        <v>43132</v>
      </c>
      <c r="G4302">
        <v>44.5</v>
      </c>
      <c r="H4302" s="27">
        <v>42917</v>
      </c>
      <c r="I4302">
        <v>1.5</v>
      </c>
      <c r="J4302">
        <v>3.37</v>
      </c>
    </row>
    <row r="4303" spans="1:10" x14ac:dyDescent="0.25">
      <c r="A4303">
        <v>4644</v>
      </c>
      <c r="B4303" t="s">
        <v>14457</v>
      </c>
      <c r="C4303">
        <v>92216633</v>
      </c>
      <c r="D4303" t="s">
        <v>15463</v>
      </c>
      <c r="E4303">
        <v>185.5</v>
      </c>
      <c r="F4303" s="27">
        <v>42917</v>
      </c>
      <c r="G4303">
        <v>175</v>
      </c>
      <c r="H4303" s="27">
        <v>42461</v>
      </c>
      <c r="I4303">
        <v>10.5</v>
      </c>
      <c r="J4303">
        <v>6</v>
      </c>
    </row>
    <row r="4304" spans="1:10" x14ac:dyDescent="0.25">
      <c r="A4304">
        <v>4644</v>
      </c>
      <c r="B4304" t="s">
        <v>14457</v>
      </c>
      <c r="C4304">
        <v>92216640</v>
      </c>
      <c r="D4304" t="s">
        <v>12832</v>
      </c>
      <c r="E4304">
        <v>13</v>
      </c>
      <c r="F4304" s="27">
        <v>42370</v>
      </c>
      <c r="G4304">
        <v>16</v>
      </c>
      <c r="H4304" s="27">
        <v>41548</v>
      </c>
      <c r="I4304">
        <v>-3</v>
      </c>
      <c r="J4304">
        <v>-18.75</v>
      </c>
    </row>
    <row r="4305" spans="1:10" x14ac:dyDescent="0.25">
      <c r="A4305">
        <v>4644</v>
      </c>
      <c r="B4305" t="s">
        <v>14457</v>
      </c>
      <c r="C4305">
        <v>92216641</v>
      </c>
      <c r="D4305" t="s">
        <v>14828</v>
      </c>
      <c r="E4305">
        <v>718</v>
      </c>
      <c r="F4305" s="27">
        <v>42370</v>
      </c>
      <c r="G4305">
        <v>897.6</v>
      </c>
      <c r="H4305" s="27">
        <v>41548</v>
      </c>
      <c r="I4305">
        <v>-179.6</v>
      </c>
      <c r="J4305">
        <v>-20</v>
      </c>
    </row>
    <row r="4306" spans="1:10" x14ac:dyDescent="0.25">
      <c r="A4306">
        <v>4644</v>
      </c>
      <c r="B4306" t="s">
        <v>14457</v>
      </c>
      <c r="C4306">
        <v>92216648</v>
      </c>
      <c r="D4306" t="s">
        <v>15865</v>
      </c>
      <c r="E4306">
        <v>9.5</v>
      </c>
      <c r="F4306" s="27">
        <v>42370</v>
      </c>
      <c r="G4306">
        <v>11.6</v>
      </c>
      <c r="H4306" s="27">
        <v>41548</v>
      </c>
      <c r="I4306">
        <v>-2.1</v>
      </c>
      <c r="J4306">
        <v>-18.100000000000001</v>
      </c>
    </row>
    <row r="4307" spans="1:10" x14ac:dyDescent="0.25">
      <c r="A4307">
        <v>4644</v>
      </c>
      <c r="B4307" t="s">
        <v>14457</v>
      </c>
      <c r="C4307">
        <v>92216649</v>
      </c>
      <c r="D4307" t="s">
        <v>17192</v>
      </c>
      <c r="E4307">
        <v>8</v>
      </c>
      <c r="F4307" s="27">
        <v>42917</v>
      </c>
      <c r="G4307">
        <v>8.5</v>
      </c>
      <c r="H4307" s="27">
        <v>42795</v>
      </c>
      <c r="I4307">
        <v>-0.5</v>
      </c>
      <c r="J4307">
        <v>-5.88</v>
      </c>
    </row>
    <row r="4308" spans="1:10" x14ac:dyDescent="0.25">
      <c r="A4308">
        <v>4644</v>
      </c>
      <c r="B4308" t="s">
        <v>14457</v>
      </c>
      <c r="C4308">
        <v>92216656</v>
      </c>
      <c r="D4308" t="s">
        <v>15444</v>
      </c>
      <c r="E4308">
        <v>192</v>
      </c>
      <c r="F4308" s="27">
        <v>42370</v>
      </c>
      <c r="G4308">
        <v>230.4</v>
      </c>
      <c r="H4308" s="27">
        <v>41548</v>
      </c>
      <c r="I4308">
        <v>-38.4</v>
      </c>
      <c r="J4308">
        <v>-16.66</v>
      </c>
    </row>
    <row r="4309" spans="1:10" x14ac:dyDescent="0.25">
      <c r="A4309">
        <v>4644</v>
      </c>
      <c r="B4309" t="s">
        <v>14457</v>
      </c>
      <c r="C4309">
        <v>92216657</v>
      </c>
      <c r="D4309" t="s">
        <v>17667</v>
      </c>
      <c r="E4309">
        <v>10.5</v>
      </c>
      <c r="F4309" s="27">
        <v>42370</v>
      </c>
      <c r="G4309">
        <v>13.1</v>
      </c>
      <c r="H4309" s="27">
        <v>41548</v>
      </c>
      <c r="I4309">
        <v>-2.6</v>
      </c>
      <c r="J4309">
        <v>-19.84</v>
      </c>
    </row>
    <row r="4310" spans="1:10" x14ac:dyDescent="0.25">
      <c r="A4310">
        <v>4644</v>
      </c>
      <c r="B4310" t="s">
        <v>14457</v>
      </c>
      <c r="C4310">
        <v>92216660</v>
      </c>
      <c r="D4310" t="s">
        <v>17698</v>
      </c>
      <c r="E4310">
        <v>10.5</v>
      </c>
      <c r="F4310" s="27">
        <v>42370</v>
      </c>
      <c r="G4310">
        <v>13.2</v>
      </c>
      <c r="H4310" s="27">
        <v>41548</v>
      </c>
      <c r="I4310">
        <v>-2.7</v>
      </c>
      <c r="J4310">
        <v>-20.45</v>
      </c>
    </row>
    <row r="4311" spans="1:10" x14ac:dyDescent="0.25">
      <c r="A4311">
        <v>4644</v>
      </c>
      <c r="B4311" t="s">
        <v>14457</v>
      </c>
      <c r="C4311">
        <v>92216661</v>
      </c>
      <c r="D4311" t="s">
        <v>16998</v>
      </c>
      <c r="E4311">
        <v>15.5</v>
      </c>
      <c r="F4311" s="27">
        <v>43132</v>
      </c>
      <c r="G4311">
        <v>19.600000000000001</v>
      </c>
      <c r="H4311" s="27">
        <v>41548</v>
      </c>
      <c r="I4311">
        <v>-4.0999999999999996</v>
      </c>
      <c r="J4311">
        <v>-20.91</v>
      </c>
    </row>
    <row r="4312" spans="1:10" x14ac:dyDescent="0.25">
      <c r="A4312">
        <v>4644</v>
      </c>
      <c r="B4312" t="s">
        <v>14457</v>
      </c>
      <c r="C4312">
        <v>92216673</v>
      </c>
      <c r="D4312" t="s">
        <v>17331</v>
      </c>
      <c r="E4312">
        <v>16.5</v>
      </c>
      <c r="F4312" s="27">
        <v>42917</v>
      </c>
      <c r="G4312">
        <v>20.399999999999999</v>
      </c>
      <c r="H4312" s="27">
        <v>41548</v>
      </c>
      <c r="I4312">
        <v>-3.9</v>
      </c>
      <c r="J4312">
        <v>-19.11</v>
      </c>
    </row>
    <row r="4313" spans="1:10" x14ac:dyDescent="0.25">
      <c r="A4313">
        <v>4644</v>
      </c>
      <c r="B4313" t="s">
        <v>14457</v>
      </c>
      <c r="C4313">
        <v>92216674</v>
      </c>
      <c r="D4313" t="s">
        <v>15762</v>
      </c>
      <c r="E4313">
        <v>100.5</v>
      </c>
      <c r="F4313" s="27">
        <v>43221</v>
      </c>
      <c r="G4313">
        <v>102.5</v>
      </c>
      <c r="H4313" s="27">
        <v>43132</v>
      </c>
      <c r="I4313">
        <v>-2</v>
      </c>
      <c r="J4313">
        <v>-1.95</v>
      </c>
    </row>
    <row r="4314" spans="1:10" x14ac:dyDescent="0.25">
      <c r="A4314">
        <v>4644</v>
      </c>
      <c r="B4314" t="s">
        <v>14457</v>
      </c>
      <c r="C4314">
        <v>92216675</v>
      </c>
      <c r="D4314" t="s">
        <v>16325</v>
      </c>
      <c r="E4314">
        <v>27</v>
      </c>
      <c r="F4314" s="27">
        <v>42370</v>
      </c>
      <c r="G4314">
        <v>33.799999999999997</v>
      </c>
      <c r="H4314" s="27">
        <v>41548</v>
      </c>
      <c r="I4314">
        <v>-6.8</v>
      </c>
      <c r="J4314">
        <v>-20.11</v>
      </c>
    </row>
    <row r="4315" spans="1:10" x14ac:dyDescent="0.25">
      <c r="A4315">
        <v>4644</v>
      </c>
      <c r="B4315" t="s">
        <v>14457</v>
      </c>
      <c r="C4315">
        <v>92216676</v>
      </c>
      <c r="D4315" t="s">
        <v>11010</v>
      </c>
      <c r="E4315">
        <v>552</v>
      </c>
      <c r="F4315" s="27">
        <v>42917</v>
      </c>
      <c r="G4315">
        <v>461</v>
      </c>
      <c r="H4315" s="27">
        <v>42552</v>
      </c>
      <c r="I4315">
        <v>91</v>
      </c>
      <c r="J4315">
        <v>19.73</v>
      </c>
    </row>
    <row r="4316" spans="1:10" x14ac:dyDescent="0.25">
      <c r="A4316">
        <v>4644</v>
      </c>
      <c r="B4316" t="s">
        <v>14457</v>
      </c>
      <c r="C4316">
        <v>92216677</v>
      </c>
      <c r="D4316" t="s">
        <v>16267</v>
      </c>
      <c r="E4316">
        <v>52</v>
      </c>
      <c r="F4316" s="27">
        <v>43132</v>
      </c>
      <c r="G4316">
        <v>65.2</v>
      </c>
      <c r="H4316" s="27">
        <v>41548</v>
      </c>
      <c r="I4316">
        <v>-13.2</v>
      </c>
      <c r="J4316">
        <v>-20.239999999999998</v>
      </c>
    </row>
    <row r="4317" spans="1:10" x14ac:dyDescent="0.25">
      <c r="A4317">
        <v>4644</v>
      </c>
      <c r="B4317" t="s">
        <v>14457</v>
      </c>
      <c r="C4317">
        <v>92216679</v>
      </c>
      <c r="D4317" t="s">
        <v>15534</v>
      </c>
      <c r="E4317">
        <v>165.5</v>
      </c>
      <c r="F4317" s="27">
        <v>43132</v>
      </c>
      <c r="G4317">
        <v>167.5</v>
      </c>
      <c r="H4317" s="27">
        <v>42917</v>
      </c>
      <c r="I4317">
        <v>-2</v>
      </c>
      <c r="J4317">
        <v>-1.19</v>
      </c>
    </row>
    <row r="4318" spans="1:10" x14ac:dyDescent="0.25">
      <c r="A4318">
        <v>4644</v>
      </c>
      <c r="B4318" t="s">
        <v>14457</v>
      </c>
      <c r="C4318">
        <v>92216680</v>
      </c>
      <c r="D4318" t="s">
        <v>16325</v>
      </c>
      <c r="E4318">
        <v>49</v>
      </c>
      <c r="F4318" s="27">
        <v>42370</v>
      </c>
      <c r="G4318">
        <v>61</v>
      </c>
      <c r="H4318" s="27">
        <v>41548</v>
      </c>
      <c r="I4318">
        <v>-12</v>
      </c>
      <c r="J4318">
        <v>-19.670000000000002</v>
      </c>
    </row>
    <row r="4319" spans="1:10" x14ac:dyDescent="0.25">
      <c r="A4319">
        <v>4644</v>
      </c>
      <c r="B4319" t="s">
        <v>14457</v>
      </c>
      <c r="C4319">
        <v>92216681</v>
      </c>
      <c r="D4319" t="s">
        <v>15799</v>
      </c>
      <c r="E4319">
        <v>110</v>
      </c>
      <c r="F4319" s="27">
        <v>43221</v>
      </c>
      <c r="G4319">
        <v>105</v>
      </c>
      <c r="H4319" s="27">
        <v>43132</v>
      </c>
      <c r="I4319">
        <v>5</v>
      </c>
      <c r="J4319">
        <v>4.76</v>
      </c>
    </row>
    <row r="4320" spans="1:10" x14ac:dyDescent="0.25">
      <c r="A4320">
        <v>4644</v>
      </c>
      <c r="B4320" t="s">
        <v>14457</v>
      </c>
      <c r="C4320">
        <v>92216682</v>
      </c>
      <c r="D4320" t="s">
        <v>14813</v>
      </c>
      <c r="E4320">
        <v>746</v>
      </c>
      <c r="F4320" s="27">
        <v>42370</v>
      </c>
      <c r="G4320">
        <v>714.6</v>
      </c>
      <c r="H4320" s="27">
        <v>41913</v>
      </c>
      <c r="I4320">
        <v>31.4</v>
      </c>
      <c r="J4320">
        <v>4.3899999999999997</v>
      </c>
    </row>
    <row r="4321" spans="1:10" x14ac:dyDescent="0.25">
      <c r="A4321">
        <v>4644</v>
      </c>
      <c r="B4321" t="s">
        <v>14457</v>
      </c>
      <c r="C4321">
        <v>92216684</v>
      </c>
      <c r="D4321" t="s">
        <v>15839</v>
      </c>
      <c r="E4321">
        <v>102.5</v>
      </c>
      <c r="F4321" s="27">
        <v>43221</v>
      </c>
      <c r="G4321">
        <v>97.5</v>
      </c>
      <c r="H4321" s="27">
        <v>43132</v>
      </c>
      <c r="I4321">
        <v>5</v>
      </c>
      <c r="J4321">
        <v>5.12</v>
      </c>
    </row>
    <row r="4322" spans="1:10" x14ac:dyDescent="0.25">
      <c r="A4322">
        <v>4644</v>
      </c>
      <c r="B4322" t="s">
        <v>14457</v>
      </c>
      <c r="C4322">
        <v>92216685</v>
      </c>
      <c r="D4322" t="s">
        <v>15719</v>
      </c>
      <c r="E4322">
        <v>123.5</v>
      </c>
      <c r="F4322" s="27">
        <v>43221</v>
      </c>
      <c r="G4322">
        <v>126.5</v>
      </c>
      <c r="H4322" s="27">
        <v>43132</v>
      </c>
      <c r="I4322">
        <v>-3</v>
      </c>
      <c r="J4322">
        <v>-2.37</v>
      </c>
    </row>
    <row r="4323" spans="1:10" x14ac:dyDescent="0.25">
      <c r="A4323">
        <v>4644</v>
      </c>
      <c r="B4323" t="s">
        <v>14457</v>
      </c>
      <c r="C4323">
        <v>92216686</v>
      </c>
      <c r="D4323" t="s">
        <v>12850</v>
      </c>
      <c r="E4323">
        <v>11.5</v>
      </c>
      <c r="F4323" s="27">
        <v>42370</v>
      </c>
      <c r="G4323">
        <v>14.2</v>
      </c>
      <c r="H4323" s="27">
        <v>41548</v>
      </c>
      <c r="I4323">
        <v>-2.7</v>
      </c>
      <c r="J4323">
        <v>-19.010000000000002</v>
      </c>
    </row>
    <row r="4324" spans="1:10" x14ac:dyDescent="0.25">
      <c r="A4324">
        <v>4644</v>
      </c>
      <c r="B4324" t="s">
        <v>14457</v>
      </c>
      <c r="C4324">
        <v>92216687</v>
      </c>
      <c r="D4324" t="s">
        <v>16227</v>
      </c>
      <c r="E4324">
        <v>56</v>
      </c>
      <c r="F4324" s="27">
        <v>42461</v>
      </c>
      <c r="G4324">
        <v>44.5</v>
      </c>
      <c r="H4324" s="27">
        <v>42370</v>
      </c>
      <c r="I4324">
        <v>11.5</v>
      </c>
      <c r="J4324">
        <v>25.84</v>
      </c>
    </row>
    <row r="4325" spans="1:10" x14ac:dyDescent="0.25">
      <c r="A4325">
        <v>4644</v>
      </c>
      <c r="B4325" t="s">
        <v>14457</v>
      </c>
      <c r="C4325">
        <v>92216689</v>
      </c>
      <c r="D4325" t="s">
        <v>16035</v>
      </c>
      <c r="E4325">
        <v>73</v>
      </c>
      <c r="F4325" s="27">
        <v>43221</v>
      </c>
      <c r="G4325">
        <v>73.5</v>
      </c>
      <c r="H4325" s="27">
        <v>42917</v>
      </c>
      <c r="I4325">
        <v>-0.5</v>
      </c>
      <c r="J4325">
        <v>-0.68</v>
      </c>
    </row>
    <row r="4326" spans="1:10" x14ac:dyDescent="0.25">
      <c r="A4326">
        <v>4644</v>
      </c>
      <c r="B4326" t="s">
        <v>14457</v>
      </c>
      <c r="C4326">
        <v>92216690</v>
      </c>
      <c r="D4326" t="s">
        <v>17988</v>
      </c>
      <c r="E4326">
        <v>8</v>
      </c>
      <c r="F4326" s="27">
        <v>42795</v>
      </c>
      <c r="G4326">
        <v>154</v>
      </c>
      <c r="H4326" s="27">
        <v>42552</v>
      </c>
      <c r="I4326">
        <v>-146</v>
      </c>
      <c r="J4326">
        <v>-94.8</v>
      </c>
    </row>
    <row r="4327" spans="1:10" x14ac:dyDescent="0.25">
      <c r="A4327">
        <v>4644</v>
      </c>
      <c r="B4327" t="s">
        <v>14457</v>
      </c>
      <c r="C4327">
        <v>92216692</v>
      </c>
      <c r="D4327" t="s">
        <v>15886</v>
      </c>
      <c r="E4327">
        <v>28.5</v>
      </c>
      <c r="F4327" s="27">
        <v>42370</v>
      </c>
      <c r="G4327">
        <v>35.700000000000003</v>
      </c>
      <c r="H4327" s="27">
        <v>41548</v>
      </c>
      <c r="I4327">
        <v>-7.2</v>
      </c>
      <c r="J4327">
        <v>-20.16</v>
      </c>
    </row>
    <row r="4328" spans="1:10" x14ac:dyDescent="0.25">
      <c r="A4328">
        <v>4644</v>
      </c>
      <c r="B4328" t="s">
        <v>14457</v>
      </c>
      <c r="C4328">
        <v>92216693</v>
      </c>
      <c r="D4328" t="s">
        <v>15582</v>
      </c>
      <c r="E4328">
        <v>152.5</v>
      </c>
      <c r="F4328" s="27">
        <v>43221</v>
      </c>
      <c r="G4328">
        <v>157</v>
      </c>
      <c r="H4328" s="27">
        <v>43132</v>
      </c>
      <c r="I4328">
        <v>-4.5</v>
      </c>
      <c r="J4328">
        <v>-2.86</v>
      </c>
    </row>
    <row r="4329" spans="1:10" x14ac:dyDescent="0.25">
      <c r="A4329">
        <v>4644</v>
      </c>
      <c r="B4329" t="s">
        <v>14457</v>
      </c>
      <c r="C4329">
        <v>92216695</v>
      </c>
      <c r="D4329" t="s">
        <v>15857</v>
      </c>
      <c r="E4329">
        <v>51</v>
      </c>
      <c r="F4329" s="27">
        <v>42370</v>
      </c>
      <c r="G4329">
        <v>63.5</v>
      </c>
      <c r="H4329" s="27">
        <v>41548</v>
      </c>
      <c r="I4329">
        <v>-12.5</v>
      </c>
      <c r="J4329">
        <v>-19.68</v>
      </c>
    </row>
    <row r="4330" spans="1:10" x14ac:dyDescent="0.25">
      <c r="A4330">
        <v>4644</v>
      </c>
      <c r="B4330" t="s">
        <v>14457</v>
      </c>
      <c r="C4330">
        <v>92216697</v>
      </c>
      <c r="D4330" t="s">
        <v>16158</v>
      </c>
      <c r="E4330">
        <v>50</v>
      </c>
      <c r="F4330" s="27">
        <v>42917</v>
      </c>
      <c r="G4330">
        <v>62.2</v>
      </c>
      <c r="H4330" s="27">
        <v>41548</v>
      </c>
      <c r="I4330">
        <v>-12.2</v>
      </c>
      <c r="J4330">
        <v>-19.61</v>
      </c>
    </row>
    <row r="4331" spans="1:10" x14ac:dyDescent="0.25">
      <c r="A4331">
        <v>4644</v>
      </c>
      <c r="B4331" t="s">
        <v>14457</v>
      </c>
      <c r="C4331">
        <v>92216698</v>
      </c>
      <c r="D4331" t="s">
        <v>17126</v>
      </c>
      <c r="E4331">
        <v>21</v>
      </c>
      <c r="F4331" s="27">
        <v>43132</v>
      </c>
      <c r="G4331">
        <v>20.5</v>
      </c>
      <c r="H4331" s="27">
        <v>42917</v>
      </c>
      <c r="I4331">
        <v>0.5</v>
      </c>
      <c r="J4331">
        <v>2.4300000000000002</v>
      </c>
    </row>
    <row r="4332" spans="1:10" x14ac:dyDescent="0.25">
      <c r="A4332">
        <v>4644</v>
      </c>
      <c r="B4332" t="s">
        <v>14457</v>
      </c>
      <c r="C4332">
        <v>92216699</v>
      </c>
      <c r="D4332" t="s">
        <v>12856</v>
      </c>
      <c r="E4332">
        <v>80.5</v>
      </c>
      <c r="F4332" s="27">
        <v>42370</v>
      </c>
      <c r="G4332">
        <v>100.3</v>
      </c>
      <c r="H4332" s="27">
        <v>41548</v>
      </c>
      <c r="I4332">
        <v>-19.8</v>
      </c>
      <c r="J4332">
        <v>-19.739999999999998</v>
      </c>
    </row>
    <row r="4333" spans="1:10" x14ac:dyDescent="0.25">
      <c r="A4333">
        <v>4644</v>
      </c>
      <c r="B4333" t="s">
        <v>14457</v>
      </c>
      <c r="C4333">
        <v>92216705</v>
      </c>
      <c r="D4333" t="s">
        <v>15387</v>
      </c>
      <c r="E4333">
        <v>211</v>
      </c>
      <c r="F4333" s="27">
        <v>42917</v>
      </c>
      <c r="G4333">
        <v>204.5</v>
      </c>
      <c r="H4333" s="27">
        <v>42461</v>
      </c>
      <c r="I4333">
        <v>6.5</v>
      </c>
      <c r="J4333">
        <v>3.17</v>
      </c>
    </row>
    <row r="4334" spans="1:10" x14ac:dyDescent="0.25">
      <c r="A4334">
        <v>4644</v>
      </c>
      <c r="B4334" t="s">
        <v>14457</v>
      </c>
      <c r="C4334">
        <v>92216708</v>
      </c>
      <c r="D4334" t="s">
        <v>12861</v>
      </c>
      <c r="E4334">
        <v>11</v>
      </c>
      <c r="F4334" s="27">
        <v>42370</v>
      </c>
      <c r="G4334">
        <v>13.9</v>
      </c>
      <c r="H4334" s="27">
        <v>41548</v>
      </c>
      <c r="I4334">
        <v>-2.9</v>
      </c>
      <c r="J4334">
        <v>-20.86</v>
      </c>
    </row>
    <row r="4335" spans="1:10" x14ac:dyDescent="0.25">
      <c r="A4335">
        <v>4644</v>
      </c>
      <c r="B4335" t="s">
        <v>14457</v>
      </c>
      <c r="C4335">
        <v>92216709</v>
      </c>
      <c r="D4335" t="s">
        <v>17076</v>
      </c>
      <c r="E4335">
        <v>8</v>
      </c>
      <c r="F4335" s="27">
        <v>42917</v>
      </c>
      <c r="G4335">
        <v>10</v>
      </c>
      <c r="H4335" s="27">
        <v>42795</v>
      </c>
      <c r="I4335">
        <v>-2</v>
      </c>
      <c r="J4335">
        <v>-20</v>
      </c>
    </row>
    <row r="4336" spans="1:10" x14ac:dyDescent="0.25">
      <c r="A4336">
        <v>4644</v>
      </c>
      <c r="B4336" t="s">
        <v>14457</v>
      </c>
      <c r="C4336">
        <v>92216712</v>
      </c>
      <c r="D4336" t="s">
        <v>17220</v>
      </c>
      <c r="E4336">
        <v>14</v>
      </c>
      <c r="F4336" s="27">
        <v>42917</v>
      </c>
      <c r="G4336">
        <v>14.5</v>
      </c>
      <c r="H4336" s="27">
        <v>42370</v>
      </c>
      <c r="I4336">
        <v>-0.5</v>
      </c>
      <c r="J4336">
        <v>-3.44</v>
      </c>
    </row>
    <row r="4337" spans="1:10" x14ac:dyDescent="0.25">
      <c r="A4337">
        <v>4644</v>
      </c>
      <c r="B4337" t="s">
        <v>14457</v>
      </c>
      <c r="C4337">
        <v>92216714</v>
      </c>
      <c r="D4337" t="s">
        <v>16574</v>
      </c>
      <c r="E4337">
        <v>35</v>
      </c>
      <c r="F4337" s="27">
        <v>43132</v>
      </c>
      <c r="G4337">
        <v>34.5</v>
      </c>
      <c r="H4337" s="27">
        <v>42917</v>
      </c>
      <c r="I4337">
        <v>0.5</v>
      </c>
      <c r="J4337">
        <v>1.44</v>
      </c>
    </row>
    <row r="4338" spans="1:10" x14ac:dyDescent="0.25">
      <c r="A4338">
        <v>4644</v>
      </c>
      <c r="B4338" t="s">
        <v>14457</v>
      </c>
      <c r="C4338">
        <v>92216720</v>
      </c>
      <c r="D4338" t="s">
        <v>17464</v>
      </c>
      <c r="E4338">
        <v>11.5</v>
      </c>
      <c r="F4338" s="27">
        <v>42370</v>
      </c>
      <c r="G4338">
        <v>8</v>
      </c>
      <c r="H4338" s="27">
        <v>41913</v>
      </c>
      <c r="I4338">
        <v>3.5</v>
      </c>
      <c r="J4338">
        <v>43.75</v>
      </c>
    </row>
    <row r="4339" spans="1:10" x14ac:dyDescent="0.25">
      <c r="A4339">
        <v>4644</v>
      </c>
      <c r="B4339" t="s">
        <v>14457</v>
      </c>
      <c r="C4339">
        <v>92216721</v>
      </c>
      <c r="D4339" t="s">
        <v>17332</v>
      </c>
      <c r="E4339">
        <v>16.5</v>
      </c>
      <c r="F4339" s="27">
        <v>42461</v>
      </c>
      <c r="G4339">
        <v>10.5</v>
      </c>
      <c r="H4339" s="27">
        <v>42370</v>
      </c>
      <c r="I4339">
        <v>6</v>
      </c>
      <c r="J4339">
        <v>57.14</v>
      </c>
    </row>
    <row r="4340" spans="1:10" x14ac:dyDescent="0.25">
      <c r="A4340">
        <v>4644</v>
      </c>
      <c r="B4340" t="s">
        <v>14457</v>
      </c>
      <c r="C4340">
        <v>92216726</v>
      </c>
      <c r="D4340" t="s">
        <v>17694</v>
      </c>
      <c r="E4340">
        <v>10</v>
      </c>
      <c r="F4340" s="27">
        <v>42370</v>
      </c>
      <c r="G4340">
        <v>12.8</v>
      </c>
      <c r="H4340" s="27">
        <v>41548</v>
      </c>
      <c r="I4340">
        <v>-2.8</v>
      </c>
      <c r="J4340">
        <v>-21.87</v>
      </c>
    </row>
    <row r="4341" spans="1:10" x14ac:dyDescent="0.25">
      <c r="A4341">
        <v>4644</v>
      </c>
      <c r="B4341" t="s">
        <v>14457</v>
      </c>
      <c r="C4341">
        <v>92216729</v>
      </c>
      <c r="D4341" t="s">
        <v>17349</v>
      </c>
      <c r="E4341">
        <v>15.5</v>
      </c>
      <c r="F4341" s="27">
        <v>42370</v>
      </c>
      <c r="G4341">
        <v>19.100000000000001</v>
      </c>
      <c r="H4341" s="27">
        <v>41548</v>
      </c>
      <c r="I4341">
        <v>-3.6</v>
      </c>
      <c r="J4341">
        <v>-18.84</v>
      </c>
    </row>
    <row r="4342" spans="1:10" x14ac:dyDescent="0.25">
      <c r="A4342">
        <v>4644</v>
      </c>
      <c r="B4342" t="s">
        <v>14457</v>
      </c>
      <c r="C4342">
        <v>92216730</v>
      </c>
      <c r="D4342" t="s">
        <v>17127</v>
      </c>
      <c r="E4342">
        <v>21</v>
      </c>
      <c r="F4342" s="27">
        <v>42917</v>
      </c>
      <c r="G4342">
        <v>19</v>
      </c>
      <c r="H4342" s="27">
        <v>42461</v>
      </c>
      <c r="I4342">
        <v>2</v>
      </c>
      <c r="J4342">
        <v>10.52</v>
      </c>
    </row>
    <row r="4343" spans="1:10" x14ac:dyDescent="0.25">
      <c r="A4343">
        <v>4644</v>
      </c>
      <c r="B4343" t="s">
        <v>14457</v>
      </c>
      <c r="C4343">
        <v>92216731</v>
      </c>
      <c r="D4343" t="s">
        <v>17674</v>
      </c>
      <c r="E4343">
        <v>8</v>
      </c>
      <c r="F4343" s="27">
        <v>42370</v>
      </c>
      <c r="G4343">
        <v>9.4</v>
      </c>
      <c r="H4343" s="27">
        <v>41548</v>
      </c>
      <c r="I4343">
        <v>-1.4</v>
      </c>
      <c r="J4343">
        <v>-14.89</v>
      </c>
    </row>
    <row r="4344" spans="1:10" x14ac:dyDescent="0.25">
      <c r="A4344">
        <v>4644</v>
      </c>
      <c r="B4344" t="s">
        <v>14457</v>
      </c>
      <c r="C4344">
        <v>92216732</v>
      </c>
      <c r="D4344" t="s">
        <v>16832</v>
      </c>
      <c r="E4344">
        <v>26.5</v>
      </c>
      <c r="F4344" s="27">
        <v>42917</v>
      </c>
      <c r="G4344">
        <v>24.5</v>
      </c>
      <c r="H4344" s="27">
        <v>42461</v>
      </c>
      <c r="I4344">
        <v>2</v>
      </c>
      <c r="J4344">
        <v>8.16</v>
      </c>
    </row>
    <row r="4345" spans="1:10" x14ac:dyDescent="0.25">
      <c r="A4345">
        <v>4644</v>
      </c>
      <c r="B4345" t="s">
        <v>14457</v>
      </c>
      <c r="C4345">
        <v>92216733</v>
      </c>
      <c r="D4345" t="s">
        <v>16586</v>
      </c>
      <c r="E4345">
        <v>34.5</v>
      </c>
      <c r="F4345" s="27">
        <v>42705</v>
      </c>
      <c r="G4345">
        <v>32</v>
      </c>
      <c r="H4345" s="27">
        <v>42370</v>
      </c>
      <c r="I4345">
        <v>2.5</v>
      </c>
      <c r="J4345">
        <v>7.81</v>
      </c>
    </row>
    <row r="4346" spans="1:10" x14ac:dyDescent="0.25">
      <c r="A4346">
        <v>4644</v>
      </c>
      <c r="B4346" t="s">
        <v>14457</v>
      </c>
      <c r="C4346">
        <v>92216736</v>
      </c>
      <c r="D4346" t="s">
        <v>17989</v>
      </c>
      <c r="E4346">
        <v>8</v>
      </c>
      <c r="F4346" s="27">
        <v>42370</v>
      </c>
      <c r="G4346">
        <v>9.5</v>
      </c>
      <c r="H4346" s="27">
        <v>41548</v>
      </c>
      <c r="I4346">
        <v>-1.5</v>
      </c>
      <c r="J4346">
        <v>-15.78</v>
      </c>
    </row>
    <row r="4347" spans="1:10" x14ac:dyDescent="0.25">
      <c r="A4347">
        <v>4644</v>
      </c>
      <c r="B4347" t="s">
        <v>14457</v>
      </c>
      <c r="C4347">
        <v>92216739</v>
      </c>
      <c r="D4347" t="s">
        <v>16118</v>
      </c>
      <c r="E4347">
        <v>10.5</v>
      </c>
      <c r="F4347" s="27">
        <v>42370</v>
      </c>
      <c r="G4347">
        <v>13.3</v>
      </c>
      <c r="H4347" s="27">
        <v>41548</v>
      </c>
      <c r="I4347">
        <v>-2.8</v>
      </c>
      <c r="J4347">
        <v>-21.05</v>
      </c>
    </row>
    <row r="4348" spans="1:10" x14ac:dyDescent="0.25">
      <c r="A4348">
        <v>4644</v>
      </c>
      <c r="B4348" t="s">
        <v>14457</v>
      </c>
      <c r="C4348">
        <v>92216740</v>
      </c>
      <c r="D4348" t="s">
        <v>15762</v>
      </c>
      <c r="E4348">
        <v>115</v>
      </c>
      <c r="F4348" s="27">
        <v>43221</v>
      </c>
      <c r="G4348">
        <v>117</v>
      </c>
      <c r="H4348" s="27">
        <v>43132</v>
      </c>
      <c r="I4348">
        <v>-2</v>
      </c>
      <c r="J4348">
        <v>-1.7</v>
      </c>
    </row>
    <row r="4349" spans="1:10" x14ac:dyDescent="0.25">
      <c r="A4349">
        <v>4644</v>
      </c>
      <c r="B4349" t="s">
        <v>14457</v>
      </c>
      <c r="C4349">
        <v>92216746</v>
      </c>
      <c r="D4349" t="s">
        <v>15799</v>
      </c>
      <c r="E4349">
        <v>97.5</v>
      </c>
      <c r="F4349" s="27">
        <v>42795</v>
      </c>
      <c r="G4349">
        <v>119.5</v>
      </c>
      <c r="H4349" s="27">
        <v>42461</v>
      </c>
      <c r="I4349">
        <v>-22</v>
      </c>
      <c r="J4349">
        <v>-18.41</v>
      </c>
    </row>
    <row r="4350" spans="1:10" x14ac:dyDescent="0.25">
      <c r="A4350">
        <v>4644</v>
      </c>
      <c r="B4350" t="s">
        <v>14457</v>
      </c>
      <c r="C4350">
        <v>92216754</v>
      </c>
      <c r="D4350" t="s">
        <v>17499</v>
      </c>
      <c r="E4350">
        <v>14</v>
      </c>
      <c r="F4350" s="27">
        <v>42370</v>
      </c>
      <c r="G4350">
        <v>17.399999999999999</v>
      </c>
      <c r="H4350" s="27">
        <v>41548</v>
      </c>
      <c r="I4350">
        <v>-3.4</v>
      </c>
      <c r="J4350">
        <v>-19.54</v>
      </c>
    </row>
    <row r="4351" spans="1:10" x14ac:dyDescent="0.25">
      <c r="A4351">
        <v>4644</v>
      </c>
      <c r="B4351" t="s">
        <v>14457</v>
      </c>
      <c r="C4351">
        <v>92216761</v>
      </c>
      <c r="D4351" t="s">
        <v>16051</v>
      </c>
      <c r="E4351">
        <v>71.5</v>
      </c>
      <c r="F4351" s="27">
        <v>42370</v>
      </c>
      <c r="G4351">
        <v>89.1</v>
      </c>
      <c r="H4351" s="27">
        <v>41548</v>
      </c>
      <c r="I4351">
        <v>-17.600000000000001</v>
      </c>
      <c r="J4351">
        <v>-19.75</v>
      </c>
    </row>
    <row r="4352" spans="1:10" x14ac:dyDescent="0.25">
      <c r="A4352">
        <v>4644</v>
      </c>
      <c r="B4352" t="s">
        <v>14457</v>
      </c>
      <c r="C4352">
        <v>92216766</v>
      </c>
      <c r="D4352" t="s">
        <v>17621</v>
      </c>
      <c r="E4352">
        <v>8</v>
      </c>
      <c r="F4352" s="27">
        <v>42552</v>
      </c>
      <c r="G4352">
        <v>9</v>
      </c>
      <c r="H4352" s="27">
        <v>41548</v>
      </c>
      <c r="I4352">
        <v>-1</v>
      </c>
      <c r="J4352">
        <v>-11.11</v>
      </c>
    </row>
    <row r="4353" spans="1:10" x14ac:dyDescent="0.25">
      <c r="A4353">
        <v>4644</v>
      </c>
      <c r="B4353" t="s">
        <v>14457</v>
      </c>
      <c r="C4353">
        <v>92216771</v>
      </c>
      <c r="D4353" t="s">
        <v>17195</v>
      </c>
      <c r="E4353">
        <v>11</v>
      </c>
      <c r="F4353" s="27">
        <v>42917</v>
      </c>
      <c r="G4353">
        <v>14</v>
      </c>
      <c r="H4353" s="27">
        <v>41548</v>
      </c>
      <c r="I4353">
        <v>-3</v>
      </c>
      <c r="J4353">
        <v>-21.42</v>
      </c>
    </row>
    <row r="4354" spans="1:10" x14ac:dyDescent="0.25">
      <c r="A4354">
        <v>4644</v>
      </c>
      <c r="B4354" t="s">
        <v>14457</v>
      </c>
      <c r="C4354">
        <v>92216777</v>
      </c>
      <c r="D4354" t="s">
        <v>12873</v>
      </c>
      <c r="E4354">
        <v>59.5</v>
      </c>
      <c r="F4354" s="27">
        <v>43132</v>
      </c>
      <c r="G4354">
        <v>55.5</v>
      </c>
      <c r="H4354" s="27">
        <v>42705</v>
      </c>
      <c r="I4354">
        <v>4</v>
      </c>
      <c r="J4354">
        <v>7.2</v>
      </c>
    </row>
    <row r="4355" spans="1:10" x14ac:dyDescent="0.25">
      <c r="A4355">
        <v>4644</v>
      </c>
      <c r="B4355" t="s">
        <v>14457</v>
      </c>
      <c r="C4355">
        <v>92216778</v>
      </c>
      <c r="D4355" t="s">
        <v>16740</v>
      </c>
      <c r="E4355">
        <v>29</v>
      </c>
      <c r="F4355" s="27">
        <v>42917</v>
      </c>
      <c r="G4355">
        <v>24.5</v>
      </c>
      <c r="H4355" s="27">
        <v>42461</v>
      </c>
      <c r="I4355">
        <v>4.5</v>
      </c>
      <c r="J4355">
        <v>18.36</v>
      </c>
    </row>
    <row r="4356" spans="1:10" x14ac:dyDescent="0.25">
      <c r="A4356">
        <v>4644</v>
      </c>
      <c r="B4356" t="s">
        <v>14457</v>
      </c>
      <c r="C4356">
        <v>92216779</v>
      </c>
      <c r="D4356" t="s">
        <v>16741</v>
      </c>
      <c r="E4356">
        <v>29</v>
      </c>
      <c r="F4356" s="27">
        <v>42917</v>
      </c>
      <c r="G4356">
        <v>24.5</v>
      </c>
      <c r="H4356" s="27">
        <v>42461</v>
      </c>
      <c r="I4356">
        <v>4.5</v>
      </c>
      <c r="J4356">
        <v>18.36</v>
      </c>
    </row>
    <row r="4357" spans="1:10" x14ac:dyDescent="0.25">
      <c r="A4357">
        <v>4644</v>
      </c>
      <c r="B4357" t="s">
        <v>14457</v>
      </c>
      <c r="C4357">
        <v>92216781</v>
      </c>
      <c r="D4357" t="s">
        <v>16742</v>
      </c>
      <c r="E4357">
        <v>29</v>
      </c>
      <c r="F4357" s="27">
        <v>42917</v>
      </c>
      <c r="G4357">
        <v>24.5</v>
      </c>
      <c r="H4357" s="27">
        <v>42461</v>
      </c>
      <c r="I4357">
        <v>4.5</v>
      </c>
      <c r="J4357">
        <v>18.36</v>
      </c>
    </row>
    <row r="4358" spans="1:10" x14ac:dyDescent="0.25">
      <c r="A4358">
        <v>4644</v>
      </c>
      <c r="B4358" t="s">
        <v>14457</v>
      </c>
      <c r="C4358">
        <v>92216782</v>
      </c>
      <c r="D4358" t="s">
        <v>16743</v>
      </c>
      <c r="E4358">
        <v>29</v>
      </c>
      <c r="F4358" s="27">
        <v>42917</v>
      </c>
      <c r="G4358">
        <v>24.5</v>
      </c>
      <c r="H4358" s="27">
        <v>42461</v>
      </c>
      <c r="I4358">
        <v>4.5</v>
      </c>
      <c r="J4358">
        <v>18.36</v>
      </c>
    </row>
    <row r="4359" spans="1:10" x14ac:dyDescent="0.25">
      <c r="A4359">
        <v>4644</v>
      </c>
      <c r="B4359" t="s">
        <v>14457</v>
      </c>
      <c r="C4359">
        <v>92216787</v>
      </c>
      <c r="D4359" t="s">
        <v>17146</v>
      </c>
      <c r="E4359">
        <v>20.5</v>
      </c>
      <c r="F4359" s="27">
        <v>43132</v>
      </c>
      <c r="G4359">
        <v>8</v>
      </c>
      <c r="H4359" s="27">
        <v>41548</v>
      </c>
      <c r="I4359">
        <v>12.5</v>
      </c>
      <c r="J4359">
        <v>156.25</v>
      </c>
    </row>
    <row r="4360" spans="1:10" x14ac:dyDescent="0.25">
      <c r="A4360">
        <v>4644</v>
      </c>
      <c r="B4360" t="s">
        <v>14457</v>
      </c>
      <c r="C4360">
        <v>92216794</v>
      </c>
      <c r="D4360" t="s">
        <v>12878</v>
      </c>
      <c r="E4360">
        <v>51.5</v>
      </c>
      <c r="F4360" s="27">
        <v>42552</v>
      </c>
      <c r="G4360">
        <v>64.599999999999994</v>
      </c>
      <c r="H4360" s="27">
        <v>41548</v>
      </c>
      <c r="I4360">
        <v>-13.1</v>
      </c>
      <c r="J4360">
        <v>-20.27</v>
      </c>
    </row>
    <row r="4361" spans="1:10" x14ac:dyDescent="0.25">
      <c r="A4361">
        <v>4644</v>
      </c>
      <c r="B4361" t="s">
        <v>14457</v>
      </c>
      <c r="C4361">
        <v>92216795</v>
      </c>
      <c r="D4361" t="s">
        <v>15027</v>
      </c>
      <c r="E4361">
        <v>447</v>
      </c>
      <c r="F4361" s="27">
        <v>42461</v>
      </c>
      <c r="G4361">
        <v>317</v>
      </c>
      <c r="H4361" s="27">
        <v>42370</v>
      </c>
      <c r="I4361">
        <v>130</v>
      </c>
      <c r="J4361">
        <v>41</v>
      </c>
    </row>
    <row r="4362" spans="1:10" x14ac:dyDescent="0.25">
      <c r="A4362">
        <v>4644</v>
      </c>
      <c r="B4362" t="s">
        <v>14457</v>
      </c>
      <c r="C4362">
        <v>92216797</v>
      </c>
      <c r="D4362" t="s">
        <v>12879</v>
      </c>
      <c r="E4362">
        <v>724.5</v>
      </c>
      <c r="F4362" s="27">
        <v>42461</v>
      </c>
      <c r="G4362">
        <v>630</v>
      </c>
      <c r="H4362" s="27">
        <v>42370</v>
      </c>
      <c r="I4362">
        <v>94.5</v>
      </c>
      <c r="J4362">
        <v>15</v>
      </c>
    </row>
    <row r="4363" spans="1:10" x14ac:dyDescent="0.25">
      <c r="A4363">
        <v>4644</v>
      </c>
      <c r="B4363" t="s">
        <v>14457</v>
      </c>
      <c r="C4363">
        <v>92216798</v>
      </c>
      <c r="D4363" t="s">
        <v>17421</v>
      </c>
      <c r="E4363">
        <v>11</v>
      </c>
      <c r="F4363" s="27">
        <v>43221</v>
      </c>
      <c r="G4363">
        <v>13</v>
      </c>
      <c r="H4363" s="27">
        <v>43132</v>
      </c>
      <c r="I4363">
        <v>-2</v>
      </c>
      <c r="J4363">
        <v>-15.38</v>
      </c>
    </row>
    <row r="4364" spans="1:10" x14ac:dyDescent="0.25">
      <c r="A4364">
        <v>4644</v>
      </c>
      <c r="B4364" t="s">
        <v>14457</v>
      </c>
      <c r="C4364">
        <v>92216802</v>
      </c>
      <c r="D4364" t="s">
        <v>16173</v>
      </c>
      <c r="E4364">
        <v>47</v>
      </c>
      <c r="F4364" s="27">
        <v>42917</v>
      </c>
      <c r="G4364">
        <v>43.5</v>
      </c>
      <c r="H4364" s="27">
        <v>42552</v>
      </c>
      <c r="I4364">
        <v>3.5</v>
      </c>
      <c r="J4364">
        <v>8.0399999999999991</v>
      </c>
    </row>
    <row r="4365" spans="1:10" x14ac:dyDescent="0.25">
      <c r="A4365">
        <v>4644</v>
      </c>
      <c r="B4365" t="s">
        <v>14457</v>
      </c>
      <c r="C4365">
        <v>92216804</v>
      </c>
      <c r="D4365" t="s">
        <v>16173</v>
      </c>
      <c r="E4365">
        <v>60.5</v>
      </c>
      <c r="F4365" s="27">
        <v>42370</v>
      </c>
      <c r="G4365">
        <v>64.8</v>
      </c>
      <c r="H4365" s="27">
        <v>41913</v>
      </c>
      <c r="I4365">
        <v>-4.3</v>
      </c>
      <c r="J4365">
        <v>-6.63</v>
      </c>
    </row>
    <row r="4366" spans="1:10" x14ac:dyDescent="0.25">
      <c r="A4366">
        <v>4644</v>
      </c>
      <c r="B4366" t="s">
        <v>14457</v>
      </c>
      <c r="C4366">
        <v>92216805</v>
      </c>
      <c r="D4366" t="s">
        <v>16173</v>
      </c>
      <c r="E4366">
        <v>47</v>
      </c>
      <c r="F4366" s="27">
        <v>42917</v>
      </c>
      <c r="G4366">
        <v>43.5</v>
      </c>
      <c r="H4366" s="27">
        <v>42552</v>
      </c>
      <c r="I4366">
        <v>3.5</v>
      </c>
      <c r="J4366">
        <v>8.0399999999999991</v>
      </c>
    </row>
    <row r="4367" spans="1:10" x14ac:dyDescent="0.25">
      <c r="A4367">
        <v>4644</v>
      </c>
      <c r="B4367" t="s">
        <v>14457</v>
      </c>
      <c r="C4367">
        <v>92216806</v>
      </c>
      <c r="D4367" t="s">
        <v>12884</v>
      </c>
      <c r="E4367">
        <v>1037</v>
      </c>
      <c r="F4367" s="27">
        <v>42917</v>
      </c>
      <c r="G4367">
        <v>978.5</v>
      </c>
      <c r="H4367" s="27">
        <v>42461</v>
      </c>
      <c r="I4367">
        <v>58.5</v>
      </c>
      <c r="J4367">
        <v>5.97</v>
      </c>
    </row>
    <row r="4368" spans="1:10" x14ac:dyDescent="0.25">
      <c r="A4368">
        <v>4644</v>
      </c>
      <c r="B4368" t="s">
        <v>14457</v>
      </c>
      <c r="C4368">
        <v>92216807</v>
      </c>
      <c r="D4368" t="s">
        <v>12885</v>
      </c>
      <c r="E4368">
        <v>1185.5</v>
      </c>
      <c r="F4368" s="27">
        <v>42917</v>
      </c>
      <c r="G4368">
        <v>1118</v>
      </c>
      <c r="H4368" s="27">
        <v>42461</v>
      </c>
      <c r="I4368">
        <v>67.5</v>
      </c>
      <c r="J4368">
        <v>6.03</v>
      </c>
    </row>
    <row r="4369" spans="1:10" x14ac:dyDescent="0.25">
      <c r="A4369">
        <v>4644</v>
      </c>
      <c r="B4369" t="s">
        <v>14457</v>
      </c>
      <c r="C4369">
        <v>92216810</v>
      </c>
      <c r="D4369" t="s">
        <v>17277</v>
      </c>
      <c r="E4369">
        <v>16.5</v>
      </c>
      <c r="F4369" s="27">
        <v>42370</v>
      </c>
      <c r="G4369">
        <v>20.399999999999999</v>
      </c>
      <c r="H4369" s="27">
        <v>41548</v>
      </c>
      <c r="I4369">
        <v>-3.9</v>
      </c>
      <c r="J4369">
        <v>-19.11</v>
      </c>
    </row>
    <row r="4370" spans="1:10" x14ac:dyDescent="0.25">
      <c r="A4370">
        <v>4644</v>
      </c>
      <c r="B4370" t="s">
        <v>14457</v>
      </c>
      <c r="C4370">
        <v>92216812</v>
      </c>
      <c r="D4370" t="s">
        <v>11089</v>
      </c>
      <c r="E4370">
        <v>62</v>
      </c>
      <c r="F4370" s="27">
        <v>42370</v>
      </c>
      <c r="G4370">
        <v>77.599999999999994</v>
      </c>
      <c r="H4370" s="27">
        <v>41548</v>
      </c>
      <c r="I4370">
        <v>-15.6</v>
      </c>
      <c r="J4370">
        <v>-20.100000000000001</v>
      </c>
    </row>
    <row r="4371" spans="1:10" x14ac:dyDescent="0.25">
      <c r="A4371">
        <v>4644</v>
      </c>
      <c r="B4371" t="s">
        <v>14457</v>
      </c>
      <c r="C4371">
        <v>92216813</v>
      </c>
      <c r="D4371" t="s">
        <v>16937</v>
      </c>
      <c r="E4371">
        <v>25</v>
      </c>
      <c r="F4371" s="27">
        <v>42370</v>
      </c>
      <c r="G4371">
        <v>8</v>
      </c>
      <c r="H4371" s="27">
        <v>42345</v>
      </c>
      <c r="I4371">
        <v>17</v>
      </c>
      <c r="J4371">
        <v>212.5</v>
      </c>
    </row>
    <row r="4372" spans="1:10" x14ac:dyDescent="0.25">
      <c r="A4372">
        <v>4644</v>
      </c>
      <c r="B4372" t="s">
        <v>14457</v>
      </c>
      <c r="C4372">
        <v>92216815</v>
      </c>
      <c r="D4372" t="s">
        <v>17765</v>
      </c>
      <c r="E4372">
        <v>9.5</v>
      </c>
      <c r="F4372" s="27">
        <v>42370</v>
      </c>
      <c r="G4372">
        <v>12</v>
      </c>
      <c r="H4372" s="27">
        <v>41548</v>
      </c>
      <c r="I4372">
        <v>-2.5</v>
      </c>
      <c r="J4372">
        <v>-20.83</v>
      </c>
    </row>
    <row r="4373" spans="1:10" x14ac:dyDescent="0.25">
      <c r="A4373">
        <v>4644</v>
      </c>
      <c r="B4373" t="s">
        <v>14457</v>
      </c>
      <c r="C4373">
        <v>92216816</v>
      </c>
      <c r="D4373" t="s">
        <v>17467</v>
      </c>
      <c r="E4373">
        <v>8</v>
      </c>
      <c r="F4373" s="27">
        <v>42370</v>
      </c>
      <c r="G4373">
        <v>9.5</v>
      </c>
      <c r="H4373" s="27">
        <v>41548</v>
      </c>
      <c r="I4373">
        <v>-1.5</v>
      </c>
      <c r="J4373">
        <v>-15.78</v>
      </c>
    </row>
    <row r="4374" spans="1:10" x14ac:dyDescent="0.25">
      <c r="A4374">
        <v>4644</v>
      </c>
      <c r="B4374" t="s">
        <v>14457</v>
      </c>
      <c r="C4374">
        <v>92216826</v>
      </c>
      <c r="D4374" t="s">
        <v>14865</v>
      </c>
      <c r="E4374">
        <v>624.5</v>
      </c>
      <c r="F4374" s="27">
        <v>42917</v>
      </c>
      <c r="G4374">
        <v>578</v>
      </c>
      <c r="H4374" s="27">
        <v>42461</v>
      </c>
      <c r="I4374">
        <v>46.5</v>
      </c>
      <c r="J4374">
        <v>8.0399999999999991</v>
      </c>
    </row>
    <row r="4375" spans="1:10" x14ac:dyDescent="0.25">
      <c r="A4375">
        <v>4644</v>
      </c>
      <c r="B4375" t="s">
        <v>14457</v>
      </c>
      <c r="C4375">
        <v>92216832</v>
      </c>
      <c r="D4375" t="s">
        <v>16152</v>
      </c>
      <c r="E4375">
        <v>62.5</v>
      </c>
      <c r="F4375" s="27">
        <v>42461</v>
      </c>
      <c r="G4375">
        <v>49.8</v>
      </c>
      <c r="H4375" s="27">
        <v>41913</v>
      </c>
      <c r="I4375">
        <v>12.7</v>
      </c>
      <c r="J4375">
        <v>25.5</v>
      </c>
    </row>
    <row r="4376" spans="1:10" x14ac:dyDescent="0.25">
      <c r="A4376">
        <v>4644</v>
      </c>
      <c r="B4376" t="s">
        <v>14457</v>
      </c>
      <c r="C4376">
        <v>92216833</v>
      </c>
      <c r="D4376" t="s">
        <v>14679</v>
      </c>
      <c r="E4376">
        <v>1458</v>
      </c>
      <c r="F4376" s="27">
        <v>42370</v>
      </c>
      <c r="G4376">
        <v>1822.7</v>
      </c>
      <c r="H4376" s="27">
        <v>41548</v>
      </c>
      <c r="I4376">
        <v>-364.7</v>
      </c>
      <c r="J4376">
        <v>-20</v>
      </c>
    </row>
    <row r="4377" spans="1:10" x14ac:dyDescent="0.25">
      <c r="A4377">
        <v>4644</v>
      </c>
      <c r="B4377" t="s">
        <v>14457</v>
      </c>
      <c r="C4377">
        <v>92216836</v>
      </c>
      <c r="D4377" t="s">
        <v>15971</v>
      </c>
      <c r="E4377">
        <v>81.5</v>
      </c>
      <c r="F4377" s="27">
        <v>42461</v>
      </c>
      <c r="G4377">
        <v>75.5</v>
      </c>
      <c r="H4377" s="27">
        <v>42370</v>
      </c>
      <c r="I4377">
        <v>6</v>
      </c>
      <c r="J4377">
        <v>7.94</v>
      </c>
    </row>
    <row r="4378" spans="1:10" x14ac:dyDescent="0.25">
      <c r="A4378">
        <v>4644</v>
      </c>
      <c r="B4378" t="s">
        <v>14457</v>
      </c>
      <c r="C4378">
        <v>92216837</v>
      </c>
      <c r="D4378" t="s">
        <v>15074</v>
      </c>
      <c r="E4378">
        <v>397</v>
      </c>
      <c r="F4378" s="27">
        <v>43132</v>
      </c>
      <c r="G4378">
        <v>445</v>
      </c>
      <c r="H4378" s="27">
        <v>42917</v>
      </c>
      <c r="I4378">
        <v>-48</v>
      </c>
      <c r="J4378">
        <v>-10.78</v>
      </c>
    </row>
    <row r="4379" spans="1:10" x14ac:dyDescent="0.25">
      <c r="A4379">
        <v>4644</v>
      </c>
      <c r="B4379" t="s">
        <v>14457</v>
      </c>
      <c r="C4379">
        <v>92216839</v>
      </c>
      <c r="D4379" t="s">
        <v>15870</v>
      </c>
      <c r="E4379">
        <v>96</v>
      </c>
      <c r="F4379" s="27">
        <v>42461</v>
      </c>
      <c r="G4379">
        <v>76.7</v>
      </c>
      <c r="H4379" s="27">
        <v>41548</v>
      </c>
      <c r="I4379">
        <v>19.3</v>
      </c>
      <c r="J4379">
        <v>25.16</v>
      </c>
    </row>
    <row r="4380" spans="1:10" x14ac:dyDescent="0.25">
      <c r="A4380">
        <v>4644</v>
      </c>
      <c r="B4380" t="s">
        <v>14457</v>
      </c>
      <c r="C4380">
        <v>92216840</v>
      </c>
      <c r="D4380" t="s">
        <v>16152</v>
      </c>
      <c r="E4380">
        <v>62.5</v>
      </c>
      <c r="F4380" s="27">
        <v>42461</v>
      </c>
      <c r="G4380">
        <v>57.5</v>
      </c>
      <c r="H4380" s="27">
        <v>42370</v>
      </c>
      <c r="I4380">
        <v>5</v>
      </c>
      <c r="J4380">
        <v>8.69</v>
      </c>
    </row>
    <row r="4381" spans="1:10" x14ac:dyDescent="0.25">
      <c r="A4381">
        <v>4644</v>
      </c>
      <c r="B4381" t="s">
        <v>14457</v>
      </c>
      <c r="C4381">
        <v>92216843</v>
      </c>
      <c r="D4381" t="s">
        <v>14841</v>
      </c>
      <c r="E4381">
        <v>266.5</v>
      </c>
      <c r="F4381" s="27">
        <v>43221</v>
      </c>
      <c r="G4381">
        <v>266</v>
      </c>
      <c r="H4381" s="27">
        <v>43132</v>
      </c>
      <c r="I4381">
        <v>0.5</v>
      </c>
      <c r="J4381">
        <v>0.18</v>
      </c>
    </row>
    <row r="4382" spans="1:10" x14ac:dyDescent="0.25">
      <c r="A4382">
        <v>4644</v>
      </c>
      <c r="B4382" t="s">
        <v>14457</v>
      </c>
      <c r="C4382">
        <v>92216848</v>
      </c>
      <c r="D4382" t="s">
        <v>17467</v>
      </c>
      <c r="E4382">
        <v>8</v>
      </c>
      <c r="F4382" s="27">
        <v>42370</v>
      </c>
      <c r="G4382">
        <v>9.5</v>
      </c>
      <c r="H4382" s="27">
        <v>41548</v>
      </c>
      <c r="I4382">
        <v>-1.5</v>
      </c>
      <c r="J4382">
        <v>-15.78</v>
      </c>
    </row>
    <row r="4383" spans="1:10" x14ac:dyDescent="0.25">
      <c r="A4383">
        <v>4644</v>
      </c>
      <c r="B4383" t="s">
        <v>14457</v>
      </c>
      <c r="C4383">
        <v>92216850</v>
      </c>
      <c r="D4383" t="s">
        <v>11727</v>
      </c>
      <c r="E4383">
        <v>242.5</v>
      </c>
      <c r="F4383" s="27">
        <v>43221</v>
      </c>
      <c r="G4383">
        <v>240.5</v>
      </c>
      <c r="H4383" s="27">
        <v>43132</v>
      </c>
      <c r="I4383">
        <v>2</v>
      </c>
      <c r="J4383">
        <v>0.83</v>
      </c>
    </row>
    <row r="4384" spans="1:10" x14ac:dyDescent="0.25">
      <c r="A4384">
        <v>4644</v>
      </c>
      <c r="B4384" t="s">
        <v>14457</v>
      </c>
      <c r="C4384">
        <v>92216852</v>
      </c>
      <c r="D4384" t="s">
        <v>14866</v>
      </c>
      <c r="E4384">
        <v>621</v>
      </c>
      <c r="F4384" s="27">
        <v>42917</v>
      </c>
      <c r="G4384">
        <v>575</v>
      </c>
      <c r="H4384" s="27">
        <v>42461</v>
      </c>
      <c r="I4384">
        <v>46</v>
      </c>
      <c r="J4384">
        <v>8</v>
      </c>
    </row>
    <row r="4385" spans="1:10" x14ac:dyDescent="0.25">
      <c r="A4385">
        <v>4644</v>
      </c>
      <c r="B4385" t="s">
        <v>14457</v>
      </c>
      <c r="C4385">
        <v>92216853</v>
      </c>
      <c r="D4385" t="s">
        <v>14788</v>
      </c>
      <c r="E4385">
        <v>831.5</v>
      </c>
      <c r="F4385" s="27">
        <v>42917</v>
      </c>
      <c r="G4385">
        <v>770</v>
      </c>
      <c r="H4385" s="27">
        <v>42461</v>
      </c>
      <c r="I4385">
        <v>61.5</v>
      </c>
      <c r="J4385">
        <v>7.98</v>
      </c>
    </row>
    <row r="4386" spans="1:10" x14ac:dyDescent="0.25">
      <c r="A4386">
        <v>4644</v>
      </c>
      <c r="B4386" t="s">
        <v>14457</v>
      </c>
      <c r="C4386">
        <v>92216855</v>
      </c>
      <c r="D4386" t="s">
        <v>11620</v>
      </c>
      <c r="E4386">
        <v>8</v>
      </c>
      <c r="F4386" s="27">
        <v>42370</v>
      </c>
      <c r="G4386">
        <v>8.8000000000000007</v>
      </c>
      <c r="H4386" s="27">
        <v>41548</v>
      </c>
      <c r="I4386">
        <v>-0.8</v>
      </c>
      <c r="J4386">
        <v>-9.09</v>
      </c>
    </row>
    <row r="4387" spans="1:10" x14ac:dyDescent="0.25">
      <c r="A4387">
        <v>4644</v>
      </c>
      <c r="B4387" t="s">
        <v>14457</v>
      </c>
      <c r="C4387">
        <v>92216857</v>
      </c>
      <c r="D4387" t="s">
        <v>16283</v>
      </c>
      <c r="E4387">
        <v>51</v>
      </c>
      <c r="F4387" s="27">
        <v>43132</v>
      </c>
      <c r="G4387">
        <v>41</v>
      </c>
      <c r="H4387" s="27">
        <v>42370</v>
      </c>
      <c r="I4387">
        <v>10</v>
      </c>
      <c r="J4387">
        <v>24.39</v>
      </c>
    </row>
    <row r="4388" spans="1:10" x14ac:dyDescent="0.25">
      <c r="A4388">
        <v>4644</v>
      </c>
      <c r="B4388" t="s">
        <v>14457</v>
      </c>
      <c r="C4388">
        <v>92216860</v>
      </c>
      <c r="D4388" t="s">
        <v>15915</v>
      </c>
      <c r="E4388">
        <v>89</v>
      </c>
      <c r="F4388" s="27">
        <v>42370</v>
      </c>
      <c r="G4388">
        <v>111.4</v>
      </c>
      <c r="H4388" s="27">
        <v>41548</v>
      </c>
      <c r="I4388">
        <v>-22.4</v>
      </c>
      <c r="J4388">
        <v>-20.100000000000001</v>
      </c>
    </row>
    <row r="4389" spans="1:10" x14ac:dyDescent="0.25">
      <c r="A4389">
        <v>4644</v>
      </c>
      <c r="B4389" t="s">
        <v>14457</v>
      </c>
      <c r="C4389">
        <v>92216861</v>
      </c>
      <c r="D4389" t="s">
        <v>16011</v>
      </c>
      <c r="E4389">
        <v>76</v>
      </c>
      <c r="F4389" s="27">
        <v>42917</v>
      </c>
      <c r="G4389">
        <v>69.5</v>
      </c>
      <c r="H4389" s="27">
        <v>42705</v>
      </c>
      <c r="I4389">
        <v>6.5</v>
      </c>
      <c r="J4389">
        <v>9.35</v>
      </c>
    </row>
    <row r="4390" spans="1:10" x14ac:dyDescent="0.25">
      <c r="A4390">
        <v>4644</v>
      </c>
      <c r="B4390" t="s">
        <v>14457</v>
      </c>
      <c r="C4390">
        <v>92216863</v>
      </c>
      <c r="D4390" t="s">
        <v>17970</v>
      </c>
      <c r="E4390">
        <v>8</v>
      </c>
      <c r="F4390" s="27">
        <v>42370</v>
      </c>
      <c r="G4390">
        <v>9.6999999999999993</v>
      </c>
      <c r="H4390" s="27">
        <v>41548</v>
      </c>
      <c r="I4390">
        <v>-1.7</v>
      </c>
      <c r="J4390">
        <v>-17.52</v>
      </c>
    </row>
    <row r="4391" spans="1:10" x14ac:dyDescent="0.25">
      <c r="A4391">
        <v>4644</v>
      </c>
      <c r="B4391" t="s">
        <v>14457</v>
      </c>
      <c r="C4391">
        <v>92216864</v>
      </c>
      <c r="D4391" t="s">
        <v>16012</v>
      </c>
      <c r="E4391">
        <v>76</v>
      </c>
      <c r="F4391" s="27">
        <v>42917</v>
      </c>
      <c r="G4391">
        <v>69.5</v>
      </c>
      <c r="H4391" s="27">
        <v>42705</v>
      </c>
      <c r="I4391">
        <v>6.5</v>
      </c>
      <c r="J4391">
        <v>9.35</v>
      </c>
    </row>
    <row r="4392" spans="1:10" x14ac:dyDescent="0.25">
      <c r="A4392">
        <v>4644</v>
      </c>
      <c r="B4392" t="s">
        <v>14457</v>
      </c>
      <c r="C4392">
        <v>92216868</v>
      </c>
      <c r="D4392" t="s">
        <v>17424</v>
      </c>
      <c r="E4392">
        <v>15</v>
      </c>
      <c r="F4392" s="27">
        <v>42370</v>
      </c>
      <c r="G4392">
        <v>18.899999999999999</v>
      </c>
      <c r="H4392" s="27">
        <v>41548</v>
      </c>
      <c r="I4392">
        <v>-3.9</v>
      </c>
      <c r="J4392">
        <v>-20.63</v>
      </c>
    </row>
    <row r="4393" spans="1:10" x14ac:dyDescent="0.25">
      <c r="A4393">
        <v>4644</v>
      </c>
      <c r="B4393" t="s">
        <v>14457</v>
      </c>
      <c r="C4393">
        <v>92216871</v>
      </c>
      <c r="D4393" t="s">
        <v>17754</v>
      </c>
      <c r="E4393">
        <v>8.5</v>
      </c>
      <c r="F4393" s="27">
        <v>43132</v>
      </c>
      <c r="G4393">
        <v>9</v>
      </c>
      <c r="H4393" s="27">
        <v>42370</v>
      </c>
      <c r="I4393">
        <v>-0.5</v>
      </c>
      <c r="J4393">
        <v>-5.55</v>
      </c>
    </row>
    <row r="4394" spans="1:10" x14ac:dyDescent="0.25">
      <c r="A4394">
        <v>4644</v>
      </c>
      <c r="B4394" t="s">
        <v>14457</v>
      </c>
      <c r="C4394">
        <v>92216874</v>
      </c>
      <c r="D4394" t="s">
        <v>16574</v>
      </c>
      <c r="E4394">
        <v>9.5</v>
      </c>
      <c r="F4394" s="27">
        <v>42370</v>
      </c>
      <c r="G4394">
        <v>9.8000000000000007</v>
      </c>
      <c r="H4394" s="27">
        <v>41548</v>
      </c>
      <c r="I4394">
        <v>-0.3</v>
      </c>
      <c r="J4394">
        <v>-3.06</v>
      </c>
    </row>
    <row r="4395" spans="1:10" x14ac:dyDescent="0.25">
      <c r="A4395">
        <v>4644</v>
      </c>
      <c r="B4395" t="s">
        <v>14457</v>
      </c>
      <c r="C4395">
        <v>92216877</v>
      </c>
      <c r="D4395" t="s">
        <v>16571</v>
      </c>
      <c r="E4395">
        <v>24.5</v>
      </c>
      <c r="F4395" s="27">
        <v>42370</v>
      </c>
      <c r="G4395">
        <v>30.3</v>
      </c>
      <c r="H4395" s="27">
        <v>41548</v>
      </c>
      <c r="I4395">
        <v>-5.8</v>
      </c>
      <c r="J4395">
        <v>-19.14</v>
      </c>
    </row>
    <row r="4396" spans="1:10" x14ac:dyDescent="0.25">
      <c r="A4396">
        <v>4644</v>
      </c>
      <c r="B4396" t="s">
        <v>14457</v>
      </c>
      <c r="C4396">
        <v>92216879</v>
      </c>
      <c r="D4396" t="s">
        <v>17990</v>
      </c>
      <c r="E4396">
        <v>8</v>
      </c>
      <c r="F4396" s="27">
        <v>42370</v>
      </c>
      <c r="G4396">
        <v>8.5</v>
      </c>
      <c r="H4396" s="27">
        <v>41548</v>
      </c>
      <c r="I4396">
        <v>-0.5</v>
      </c>
      <c r="J4396">
        <v>-5.88</v>
      </c>
    </row>
    <row r="4397" spans="1:10" x14ac:dyDescent="0.25">
      <c r="A4397">
        <v>4644</v>
      </c>
      <c r="B4397" t="s">
        <v>14457</v>
      </c>
      <c r="C4397">
        <v>92216882</v>
      </c>
      <c r="D4397" t="s">
        <v>16791</v>
      </c>
      <c r="E4397">
        <v>13.5</v>
      </c>
      <c r="F4397" s="27">
        <v>42370</v>
      </c>
      <c r="G4397">
        <v>16.8</v>
      </c>
      <c r="H4397" s="27">
        <v>41548</v>
      </c>
      <c r="I4397">
        <v>-3.3</v>
      </c>
      <c r="J4397">
        <v>-19.64</v>
      </c>
    </row>
    <row r="4398" spans="1:10" x14ac:dyDescent="0.25">
      <c r="A4398">
        <v>4644</v>
      </c>
      <c r="B4398" t="s">
        <v>14457</v>
      </c>
      <c r="C4398">
        <v>92216888</v>
      </c>
      <c r="D4398" t="s">
        <v>15546</v>
      </c>
      <c r="E4398">
        <v>161</v>
      </c>
      <c r="F4398" s="27">
        <v>43132</v>
      </c>
      <c r="G4398">
        <v>158</v>
      </c>
      <c r="H4398" s="27">
        <v>42461</v>
      </c>
      <c r="I4398">
        <v>3</v>
      </c>
      <c r="J4398">
        <v>1.89</v>
      </c>
    </row>
    <row r="4399" spans="1:10" x14ac:dyDescent="0.25">
      <c r="A4399">
        <v>4644</v>
      </c>
      <c r="B4399" t="s">
        <v>14457</v>
      </c>
      <c r="C4399">
        <v>92216893</v>
      </c>
      <c r="D4399" t="s">
        <v>17467</v>
      </c>
      <c r="E4399">
        <v>8</v>
      </c>
      <c r="F4399" s="27">
        <v>42370</v>
      </c>
      <c r="G4399">
        <v>11</v>
      </c>
      <c r="H4399" s="27">
        <v>42248</v>
      </c>
      <c r="I4399">
        <v>-3</v>
      </c>
      <c r="J4399">
        <v>-27.27</v>
      </c>
    </row>
    <row r="4400" spans="1:10" x14ac:dyDescent="0.25">
      <c r="A4400">
        <v>4644</v>
      </c>
      <c r="B4400" t="s">
        <v>14457</v>
      </c>
      <c r="C4400">
        <v>92216896</v>
      </c>
      <c r="D4400" t="s">
        <v>16395</v>
      </c>
      <c r="E4400">
        <v>44.5</v>
      </c>
      <c r="F4400" s="27">
        <v>43132</v>
      </c>
      <c r="G4400">
        <v>43</v>
      </c>
      <c r="H4400" s="27">
        <v>42917</v>
      </c>
      <c r="I4400">
        <v>1.5</v>
      </c>
      <c r="J4400">
        <v>3.48</v>
      </c>
    </row>
    <row r="4401" spans="1:10" x14ac:dyDescent="0.25">
      <c r="A4401">
        <v>4644</v>
      </c>
      <c r="B4401" t="s">
        <v>14457</v>
      </c>
      <c r="C4401">
        <v>92216898</v>
      </c>
      <c r="D4401" t="s">
        <v>16178</v>
      </c>
      <c r="E4401">
        <v>60</v>
      </c>
      <c r="F4401" s="27">
        <v>42705</v>
      </c>
      <c r="G4401">
        <v>71</v>
      </c>
      <c r="H4401" s="27">
        <v>42370</v>
      </c>
      <c r="I4401">
        <v>-11</v>
      </c>
      <c r="J4401">
        <v>-15.49</v>
      </c>
    </row>
    <row r="4402" spans="1:10" x14ac:dyDescent="0.25">
      <c r="A4402">
        <v>4644</v>
      </c>
      <c r="B4402" t="s">
        <v>14457</v>
      </c>
      <c r="C4402">
        <v>92216899</v>
      </c>
      <c r="D4402" t="s">
        <v>16754</v>
      </c>
      <c r="E4402">
        <v>29</v>
      </c>
      <c r="F4402" s="27">
        <v>42370</v>
      </c>
      <c r="G4402">
        <v>36.5</v>
      </c>
      <c r="H4402" s="27">
        <v>43132</v>
      </c>
      <c r="I4402">
        <v>0.5</v>
      </c>
      <c r="J4402">
        <v>1.36</v>
      </c>
    </row>
    <row r="4403" spans="1:10" x14ac:dyDescent="0.25">
      <c r="A4403">
        <v>4644</v>
      </c>
      <c r="B4403" t="s">
        <v>14457</v>
      </c>
      <c r="C4403">
        <v>92216900</v>
      </c>
      <c r="D4403" t="s">
        <v>15910</v>
      </c>
      <c r="E4403">
        <v>89.5</v>
      </c>
      <c r="F4403" s="27">
        <v>42917</v>
      </c>
      <c r="G4403">
        <v>71.5</v>
      </c>
      <c r="H4403" s="27">
        <v>42795</v>
      </c>
      <c r="I4403">
        <v>18</v>
      </c>
      <c r="J4403">
        <v>25.17</v>
      </c>
    </row>
    <row r="4404" spans="1:10" x14ac:dyDescent="0.25">
      <c r="A4404">
        <v>4644</v>
      </c>
      <c r="B4404" t="s">
        <v>14457</v>
      </c>
      <c r="C4404">
        <v>92216909</v>
      </c>
      <c r="D4404" t="s">
        <v>16213</v>
      </c>
      <c r="E4404">
        <v>57</v>
      </c>
      <c r="F4404" s="27">
        <v>42917</v>
      </c>
      <c r="G4404">
        <v>53.5</v>
      </c>
      <c r="H4404" s="27">
        <v>42552</v>
      </c>
      <c r="I4404">
        <v>3.5</v>
      </c>
      <c r="J4404">
        <v>6.54</v>
      </c>
    </row>
    <row r="4405" spans="1:10" x14ac:dyDescent="0.25">
      <c r="A4405">
        <v>4644</v>
      </c>
      <c r="B4405" t="s">
        <v>14457</v>
      </c>
      <c r="C4405">
        <v>92216910</v>
      </c>
      <c r="D4405" t="s">
        <v>17457</v>
      </c>
      <c r="E4405">
        <v>8</v>
      </c>
      <c r="F4405" s="27">
        <v>43132</v>
      </c>
      <c r="G4405">
        <v>8.4</v>
      </c>
      <c r="H4405" s="27">
        <v>41548</v>
      </c>
      <c r="I4405">
        <v>-0.4</v>
      </c>
      <c r="J4405">
        <v>-4.76</v>
      </c>
    </row>
    <row r="4406" spans="1:10" x14ac:dyDescent="0.25">
      <c r="A4406">
        <v>4644</v>
      </c>
      <c r="B4406" t="s">
        <v>14457</v>
      </c>
      <c r="C4406">
        <v>92216911</v>
      </c>
      <c r="D4406" t="s">
        <v>15365</v>
      </c>
      <c r="E4406">
        <v>176</v>
      </c>
      <c r="F4406" s="27">
        <v>42370</v>
      </c>
      <c r="G4406">
        <v>219.8</v>
      </c>
      <c r="H4406" s="27">
        <v>41548</v>
      </c>
      <c r="I4406">
        <v>-43.8</v>
      </c>
      <c r="J4406">
        <v>-19.920000000000002</v>
      </c>
    </row>
    <row r="4407" spans="1:10" x14ac:dyDescent="0.25">
      <c r="A4407">
        <v>4644</v>
      </c>
      <c r="B4407" t="s">
        <v>14457</v>
      </c>
      <c r="C4407">
        <v>92216912</v>
      </c>
      <c r="D4407" t="s">
        <v>16058</v>
      </c>
      <c r="E4407">
        <v>71</v>
      </c>
      <c r="F4407" s="27">
        <v>42795</v>
      </c>
      <c r="G4407">
        <v>111.4</v>
      </c>
      <c r="H4407" s="27">
        <v>41913</v>
      </c>
      <c r="I4407">
        <v>-40.4</v>
      </c>
      <c r="J4407">
        <v>-36.26</v>
      </c>
    </row>
    <row r="4408" spans="1:10" x14ac:dyDescent="0.25">
      <c r="A4408">
        <v>4644</v>
      </c>
      <c r="B4408" t="s">
        <v>14457</v>
      </c>
      <c r="C4408">
        <v>92216913</v>
      </c>
      <c r="D4408" t="s">
        <v>17456</v>
      </c>
      <c r="E4408">
        <v>8</v>
      </c>
      <c r="F4408" s="27">
        <v>42370</v>
      </c>
      <c r="G4408">
        <v>8.4</v>
      </c>
      <c r="H4408" s="27">
        <v>41548</v>
      </c>
      <c r="I4408">
        <v>-0.4</v>
      </c>
      <c r="J4408">
        <v>-4.76</v>
      </c>
    </row>
    <row r="4409" spans="1:10" x14ac:dyDescent="0.25">
      <c r="A4409">
        <v>4644</v>
      </c>
      <c r="B4409" t="s">
        <v>14457</v>
      </c>
      <c r="C4409">
        <v>92216915</v>
      </c>
      <c r="D4409" t="s">
        <v>17324</v>
      </c>
      <c r="E4409">
        <v>8</v>
      </c>
      <c r="F4409" s="27">
        <v>42552</v>
      </c>
      <c r="G4409">
        <v>8.6</v>
      </c>
      <c r="H4409" s="27">
        <v>41548</v>
      </c>
      <c r="I4409">
        <v>-0.6</v>
      </c>
      <c r="J4409">
        <v>-6.97</v>
      </c>
    </row>
    <row r="4410" spans="1:10" x14ac:dyDescent="0.25">
      <c r="A4410">
        <v>4644</v>
      </c>
      <c r="B4410" t="s">
        <v>14457</v>
      </c>
      <c r="C4410">
        <v>92216917</v>
      </c>
      <c r="D4410" t="s">
        <v>16396</v>
      </c>
      <c r="E4410">
        <v>44.5</v>
      </c>
      <c r="F4410" s="27">
        <v>42370</v>
      </c>
      <c r="G4410">
        <v>55.7</v>
      </c>
      <c r="H4410" s="27">
        <v>41548</v>
      </c>
      <c r="I4410">
        <v>-11.2</v>
      </c>
      <c r="J4410">
        <v>-20.100000000000001</v>
      </c>
    </row>
    <row r="4411" spans="1:10" x14ac:dyDescent="0.25">
      <c r="A4411">
        <v>4644</v>
      </c>
      <c r="B4411" t="s">
        <v>14457</v>
      </c>
      <c r="C4411">
        <v>92216918</v>
      </c>
      <c r="D4411" t="s">
        <v>17281</v>
      </c>
      <c r="E4411">
        <v>17.5</v>
      </c>
      <c r="F4411" s="27">
        <v>42370</v>
      </c>
      <c r="G4411">
        <v>281.5</v>
      </c>
      <c r="H4411" s="27">
        <v>43132</v>
      </c>
      <c r="I4411">
        <v>-1</v>
      </c>
      <c r="J4411">
        <v>-0.35</v>
      </c>
    </row>
    <row r="4412" spans="1:10" x14ac:dyDescent="0.25">
      <c r="A4412">
        <v>4644</v>
      </c>
      <c r="B4412" t="s">
        <v>14457</v>
      </c>
      <c r="C4412">
        <v>92216919</v>
      </c>
      <c r="D4412" t="s">
        <v>12885</v>
      </c>
      <c r="E4412">
        <v>805.5</v>
      </c>
      <c r="F4412" s="27">
        <v>42917</v>
      </c>
      <c r="G4412">
        <v>760</v>
      </c>
      <c r="H4412" s="27">
        <v>42461</v>
      </c>
      <c r="I4412">
        <v>45.5</v>
      </c>
      <c r="J4412">
        <v>5.98</v>
      </c>
    </row>
    <row r="4413" spans="1:10" x14ac:dyDescent="0.25">
      <c r="A4413">
        <v>4644</v>
      </c>
      <c r="B4413" t="s">
        <v>14457</v>
      </c>
      <c r="C4413">
        <v>92216920</v>
      </c>
      <c r="D4413" t="s">
        <v>12884</v>
      </c>
      <c r="E4413">
        <v>700</v>
      </c>
      <c r="F4413" s="27">
        <v>42917</v>
      </c>
      <c r="G4413">
        <v>660.5</v>
      </c>
      <c r="H4413" s="27">
        <v>42461</v>
      </c>
      <c r="I4413">
        <v>39.5</v>
      </c>
      <c r="J4413">
        <v>5.98</v>
      </c>
    </row>
    <row r="4414" spans="1:10" x14ac:dyDescent="0.25">
      <c r="A4414">
        <v>4644</v>
      </c>
      <c r="B4414" t="s">
        <v>14457</v>
      </c>
      <c r="C4414">
        <v>92216921</v>
      </c>
      <c r="D4414" t="s">
        <v>12812</v>
      </c>
      <c r="E4414">
        <v>51</v>
      </c>
      <c r="F4414" s="27">
        <v>43132</v>
      </c>
      <c r="G4414">
        <v>49</v>
      </c>
      <c r="H4414" s="27">
        <v>42917</v>
      </c>
      <c r="I4414">
        <v>2</v>
      </c>
      <c r="J4414">
        <v>4.08</v>
      </c>
    </row>
    <row r="4415" spans="1:10" x14ac:dyDescent="0.25">
      <c r="A4415">
        <v>4644</v>
      </c>
      <c r="B4415" t="s">
        <v>14457</v>
      </c>
      <c r="C4415">
        <v>92216923</v>
      </c>
      <c r="D4415" t="s">
        <v>12810</v>
      </c>
      <c r="E4415">
        <v>51</v>
      </c>
      <c r="F4415" s="27">
        <v>43132</v>
      </c>
      <c r="G4415">
        <v>49</v>
      </c>
      <c r="H4415" s="27">
        <v>42917</v>
      </c>
      <c r="I4415">
        <v>2</v>
      </c>
      <c r="J4415">
        <v>4.08</v>
      </c>
    </row>
    <row r="4416" spans="1:10" x14ac:dyDescent="0.25">
      <c r="A4416">
        <v>4644</v>
      </c>
      <c r="B4416" t="s">
        <v>14457</v>
      </c>
      <c r="C4416">
        <v>92216925</v>
      </c>
      <c r="D4416" t="s">
        <v>16163</v>
      </c>
      <c r="E4416">
        <v>61.5</v>
      </c>
      <c r="F4416" s="27">
        <v>43132</v>
      </c>
      <c r="G4416">
        <v>24.8</v>
      </c>
      <c r="H4416" s="27">
        <v>41548</v>
      </c>
      <c r="I4416">
        <v>36.700000000000003</v>
      </c>
      <c r="J4416">
        <v>147.97999999999999</v>
      </c>
    </row>
    <row r="4417" spans="1:10" x14ac:dyDescent="0.25">
      <c r="A4417">
        <v>4644</v>
      </c>
      <c r="B4417" t="s">
        <v>14457</v>
      </c>
      <c r="C4417">
        <v>92216926</v>
      </c>
      <c r="D4417" t="s">
        <v>17466</v>
      </c>
      <c r="E4417">
        <v>14.5</v>
      </c>
      <c r="F4417" s="27">
        <v>43221</v>
      </c>
      <c r="G4417">
        <v>15</v>
      </c>
      <c r="H4417" s="27">
        <v>42461</v>
      </c>
      <c r="I4417">
        <v>-0.5</v>
      </c>
      <c r="J4417">
        <v>-3.33</v>
      </c>
    </row>
    <row r="4418" spans="1:10" x14ac:dyDescent="0.25">
      <c r="A4418">
        <v>4644</v>
      </c>
      <c r="B4418" t="s">
        <v>14457</v>
      </c>
      <c r="C4418">
        <v>92216930</v>
      </c>
      <c r="D4418" t="s">
        <v>17752</v>
      </c>
      <c r="E4418">
        <v>8</v>
      </c>
      <c r="F4418" s="27">
        <v>43132</v>
      </c>
      <c r="G4418">
        <v>8.4</v>
      </c>
      <c r="H4418" s="27">
        <v>41548</v>
      </c>
      <c r="I4418">
        <v>-0.4</v>
      </c>
      <c r="J4418">
        <v>-4.76</v>
      </c>
    </row>
    <row r="4419" spans="1:10" x14ac:dyDescent="0.25">
      <c r="A4419">
        <v>4644</v>
      </c>
      <c r="B4419" t="s">
        <v>14457</v>
      </c>
      <c r="C4419">
        <v>92216934</v>
      </c>
      <c r="D4419" t="s">
        <v>15346</v>
      </c>
      <c r="E4419">
        <v>25</v>
      </c>
      <c r="F4419" s="27">
        <v>42370</v>
      </c>
      <c r="G4419">
        <v>28.8</v>
      </c>
      <c r="H4419" s="27">
        <v>41548</v>
      </c>
      <c r="I4419">
        <v>-3.8</v>
      </c>
      <c r="J4419">
        <v>-13.19</v>
      </c>
    </row>
    <row r="4420" spans="1:10" x14ac:dyDescent="0.25">
      <c r="A4420">
        <v>4644</v>
      </c>
      <c r="B4420" t="s">
        <v>14457</v>
      </c>
      <c r="C4420">
        <v>92216935</v>
      </c>
      <c r="D4420" t="s">
        <v>15131</v>
      </c>
      <c r="E4420">
        <v>34</v>
      </c>
      <c r="F4420" s="27">
        <v>42370</v>
      </c>
      <c r="G4420">
        <v>21</v>
      </c>
      <c r="H4420" s="27">
        <v>41548</v>
      </c>
      <c r="I4420">
        <v>13</v>
      </c>
      <c r="J4420">
        <v>61.9</v>
      </c>
    </row>
    <row r="4421" spans="1:10" x14ac:dyDescent="0.25">
      <c r="A4421">
        <v>4644</v>
      </c>
      <c r="B4421" t="s">
        <v>14457</v>
      </c>
      <c r="C4421">
        <v>92216936</v>
      </c>
      <c r="D4421" t="s">
        <v>15963</v>
      </c>
      <c r="E4421">
        <v>82</v>
      </c>
      <c r="F4421" s="27">
        <v>42917</v>
      </c>
      <c r="G4421">
        <v>48.5</v>
      </c>
      <c r="H4421" s="27">
        <v>42705</v>
      </c>
      <c r="I4421">
        <v>33.5</v>
      </c>
      <c r="J4421">
        <v>69.069999999999993</v>
      </c>
    </row>
    <row r="4422" spans="1:10" x14ac:dyDescent="0.25">
      <c r="A4422">
        <v>4644</v>
      </c>
      <c r="B4422" t="s">
        <v>14457</v>
      </c>
      <c r="C4422">
        <v>92216937</v>
      </c>
      <c r="D4422" t="s">
        <v>15131</v>
      </c>
      <c r="E4422">
        <v>36</v>
      </c>
      <c r="F4422" s="27">
        <v>42370</v>
      </c>
      <c r="G4422">
        <v>33.700000000000003</v>
      </c>
      <c r="H4422" s="27">
        <v>41913</v>
      </c>
      <c r="I4422">
        <v>2.2999999999999998</v>
      </c>
      <c r="J4422">
        <v>6.82</v>
      </c>
    </row>
    <row r="4423" spans="1:10" x14ac:dyDescent="0.25">
      <c r="A4423">
        <v>4644</v>
      </c>
      <c r="B4423" t="s">
        <v>14457</v>
      </c>
      <c r="C4423">
        <v>92216939</v>
      </c>
      <c r="D4423" t="s">
        <v>17812</v>
      </c>
      <c r="E4423">
        <v>9</v>
      </c>
      <c r="F4423" s="27">
        <v>42917</v>
      </c>
      <c r="G4423">
        <v>8</v>
      </c>
      <c r="H4423" s="27">
        <v>41913</v>
      </c>
      <c r="I4423">
        <v>1</v>
      </c>
      <c r="J4423">
        <v>12.5</v>
      </c>
    </row>
    <row r="4424" spans="1:10" x14ac:dyDescent="0.25">
      <c r="A4424">
        <v>4644</v>
      </c>
      <c r="B4424" t="s">
        <v>14457</v>
      </c>
      <c r="C4424">
        <v>92216943</v>
      </c>
      <c r="D4424" t="s">
        <v>17324</v>
      </c>
      <c r="E4424">
        <v>8</v>
      </c>
      <c r="F4424" s="27">
        <v>42370</v>
      </c>
      <c r="G4424">
        <v>8.1</v>
      </c>
      <c r="H4424" s="27">
        <v>41548</v>
      </c>
      <c r="I4424">
        <v>-0.1</v>
      </c>
      <c r="J4424">
        <v>-1.23</v>
      </c>
    </row>
    <row r="4425" spans="1:10" x14ac:dyDescent="0.25">
      <c r="A4425">
        <v>4644</v>
      </c>
      <c r="B4425" t="s">
        <v>14457</v>
      </c>
      <c r="C4425">
        <v>92216944</v>
      </c>
      <c r="D4425" t="s">
        <v>16262</v>
      </c>
      <c r="E4425">
        <v>52.5</v>
      </c>
      <c r="F4425" s="27">
        <v>42917</v>
      </c>
      <c r="G4425">
        <v>44</v>
      </c>
      <c r="H4425" s="27">
        <v>42705</v>
      </c>
      <c r="I4425">
        <v>8.5</v>
      </c>
      <c r="J4425">
        <v>19.309999999999999</v>
      </c>
    </row>
    <row r="4426" spans="1:10" x14ac:dyDescent="0.25">
      <c r="A4426">
        <v>4644</v>
      </c>
      <c r="B4426" t="s">
        <v>14457</v>
      </c>
      <c r="C4426">
        <v>92216946</v>
      </c>
      <c r="D4426" t="s">
        <v>17457</v>
      </c>
      <c r="E4426">
        <v>8</v>
      </c>
      <c r="F4426" s="27">
        <v>42370</v>
      </c>
      <c r="G4426">
        <v>8.1</v>
      </c>
      <c r="H4426" s="27">
        <v>41548</v>
      </c>
      <c r="I4426">
        <v>-0.1</v>
      </c>
      <c r="J4426">
        <v>-1.23</v>
      </c>
    </row>
    <row r="4427" spans="1:10" x14ac:dyDescent="0.25">
      <c r="A4427">
        <v>4644</v>
      </c>
      <c r="B4427" t="s">
        <v>14457</v>
      </c>
      <c r="C4427">
        <v>92216947</v>
      </c>
      <c r="D4427" t="s">
        <v>17752</v>
      </c>
      <c r="E4427">
        <v>8</v>
      </c>
      <c r="F4427" s="27">
        <v>42370</v>
      </c>
      <c r="G4427">
        <v>8.1999999999999993</v>
      </c>
      <c r="H4427" s="27">
        <v>41548</v>
      </c>
      <c r="I4427">
        <v>-0.2</v>
      </c>
      <c r="J4427">
        <v>-2.4300000000000002</v>
      </c>
    </row>
    <row r="4428" spans="1:10" x14ac:dyDescent="0.25">
      <c r="A4428">
        <v>4644</v>
      </c>
      <c r="B4428" t="s">
        <v>14457</v>
      </c>
      <c r="C4428">
        <v>92216948</v>
      </c>
      <c r="D4428" t="s">
        <v>17456</v>
      </c>
      <c r="E4428">
        <v>8</v>
      </c>
      <c r="F4428" s="27">
        <v>42370</v>
      </c>
      <c r="G4428">
        <v>8.1999999999999993</v>
      </c>
      <c r="H4428" s="27">
        <v>41548</v>
      </c>
      <c r="I4428">
        <v>-0.2</v>
      </c>
      <c r="J4428">
        <v>-2.4300000000000002</v>
      </c>
    </row>
    <row r="4429" spans="1:10" x14ac:dyDescent="0.25">
      <c r="A4429">
        <v>4644</v>
      </c>
      <c r="B4429" t="s">
        <v>14457</v>
      </c>
      <c r="C4429">
        <v>92216952</v>
      </c>
      <c r="D4429" t="s">
        <v>16609</v>
      </c>
      <c r="E4429">
        <v>33.5</v>
      </c>
      <c r="F4429" s="27">
        <v>43221</v>
      </c>
      <c r="G4429">
        <v>34.5</v>
      </c>
      <c r="H4429" s="27">
        <v>43132</v>
      </c>
      <c r="I4429">
        <v>-1</v>
      </c>
      <c r="J4429">
        <v>-2.89</v>
      </c>
    </row>
    <row r="4430" spans="1:10" x14ac:dyDescent="0.25">
      <c r="A4430">
        <v>4644</v>
      </c>
      <c r="B4430" t="s">
        <v>14457</v>
      </c>
      <c r="C4430">
        <v>92216953</v>
      </c>
      <c r="D4430" t="s">
        <v>16610</v>
      </c>
      <c r="E4430">
        <v>33.5</v>
      </c>
      <c r="F4430" s="27">
        <v>42370</v>
      </c>
      <c r="G4430">
        <v>42</v>
      </c>
      <c r="H4430" s="27">
        <v>41548</v>
      </c>
      <c r="I4430">
        <v>-8.5</v>
      </c>
      <c r="J4430">
        <v>-20.23</v>
      </c>
    </row>
    <row r="4431" spans="1:10" x14ac:dyDescent="0.25">
      <c r="A4431">
        <v>4644</v>
      </c>
      <c r="B4431" t="s">
        <v>14457</v>
      </c>
      <c r="C4431">
        <v>92216957</v>
      </c>
      <c r="D4431" t="s">
        <v>15916</v>
      </c>
      <c r="E4431">
        <v>89</v>
      </c>
      <c r="F4431" s="27">
        <v>42917</v>
      </c>
      <c r="G4431">
        <v>82.5</v>
      </c>
      <c r="H4431" s="27">
        <v>42461</v>
      </c>
      <c r="I4431">
        <v>6.5</v>
      </c>
      <c r="J4431">
        <v>7.87</v>
      </c>
    </row>
    <row r="4432" spans="1:10" x14ac:dyDescent="0.25">
      <c r="A4432">
        <v>4644</v>
      </c>
      <c r="B4432" t="s">
        <v>14457</v>
      </c>
      <c r="C4432">
        <v>92216961</v>
      </c>
      <c r="D4432" t="s">
        <v>15384</v>
      </c>
      <c r="E4432">
        <v>212</v>
      </c>
      <c r="F4432" s="27">
        <v>42917</v>
      </c>
      <c r="G4432">
        <v>194</v>
      </c>
      <c r="H4432" s="27">
        <v>42552</v>
      </c>
      <c r="I4432">
        <v>18</v>
      </c>
      <c r="J4432">
        <v>9.27</v>
      </c>
    </row>
    <row r="4433" spans="1:10" x14ac:dyDescent="0.25">
      <c r="A4433">
        <v>4644</v>
      </c>
      <c r="B4433" t="s">
        <v>14457</v>
      </c>
      <c r="C4433">
        <v>92216962</v>
      </c>
      <c r="D4433" t="s">
        <v>14750</v>
      </c>
      <c r="E4433">
        <v>493.5</v>
      </c>
      <c r="F4433" s="27">
        <v>42705</v>
      </c>
      <c r="G4433">
        <v>237.5</v>
      </c>
      <c r="H4433" s="27">
        <v>42370</v>
      </c>
      <c r="I4433">
        <v>256</v>
      </c>
      <c r="J4433">
        <v>107.78</v>
      </c>
    </row>
    <row r="4434" spans="1:10" x14ac:dyDescent="0.25">
      <c r="A4434">
        <v>4644</v>
      </c>
      <c r="B4434" t="s">
        <v>14457</v>
      </c>
      <c r="C4434">
        <v>92216963</v>
      </c>
      <c r="D4434" t="s">
        <v>12933</v>
      </c>
      <c r="E4434">
        <v>18.5</v>
      </c>
      <c r="F4434" s="27">
        <v>42461</v>
      </c>
      <c r="G4434">
        <v>17.5</v>
      </c>
      <c r="H4434" s="27">
        <v>42370</v>
      </c>
      <c r="I4434">
        <v>1</v>
      </c>
      <c r="J4434">
        <v>5.71</v>
      </c>
    </row>
    <row r="4435" spans="1:10" x14ac:dyDescent="0.25">
      <c r="A4435">
        <v>4644</v>
      </c>
      <c r="B4435" t="s">
        <v>14457</v>
      </c>
      <c r="C4435">
        <v>92216964</v>
      </c>
      <c r="D4435" t="s">
        <v>14750</v>
      </c>
      <c r="E4435">
        <v>987.5</v>
      </c>
      <c r="F4435" s="27">
        <v>42705</v>
      </c>
      <c r="G4435">
        <v>407</v>
      </c>
      <c r="H4435" s="27">
        <v>42370</v>
      </c>
      <c r="I4435">
        <v>580.5</v>
      </c>
      <c r="J4435">
        <v>142.62</v>
      </c>
    </row>
    <row r="4436" spans="1:10" x14ac:dyDescent="0.25">
      <c r="A4436">
        <v>4644</v>
      </c>
      <c r="B4436" t="s">
        <v>14457</v>
      </c>
      <c r="C4436">
        <v>92216967</v>
      </c>
      <c r="D4436" t="s">
        <v>17991</v>
      </c>
      <c r="E4436">
        <v>8</v>
      </c>
      <c r="F4436" s="27">
        <v>42370</v>
      </c>
      <c r="G4436">
        <v>8.5</v>
      </c>
      <c r="H4436" s="27">
        <v>41548</v>
      </c>
      <c r="I4436">
        <v>-0.5</v>
      </c>
      <c r="J4436">
        <v>-5.88</v>
      </c>
    </row>
    <row r="4437" spans="1:10" x14ac:dyDescent="0.25">
      <c r="A4437">
        <v>4644</v>
      </c>
      <c r="B4437" t="s">
        <v>14457</v>
      </c>
      <c r="C4437">
        <v>92216969</v>
      </c>
      <c r="D4437" t="s">
        <v>16700</v>
      </c>
      <c r="E4437">
        <v>30</v>
      </c>
      <c r="F4437" s="27">
        <v>43221</v>
      </c>
      <c r="G4437">
        <v>35.5</v>
      </c>
      <c r="H4437" s="27">
        <v>43132</v>
      </c>
      <c r="I4437">
        <v>-5.5</v>
      </c>
      <c r="J4437">
        <v>-15.49</v>
      </c>
    </row>
    <row r="4438" spans="1:10" x14ac:dyDescent="0.25">
      <c r="A4438">
        <v>4644</v>
      </c>
      <c r="B4438" t="s">
        <v>14457</v>
      </c>
      <c r="C4438">
        <v>92216971</v>
      </c>
      <c r="D4438" t="s">
        <v>17766</v>
      </c>
      <c r="E4438">
        <v>9.5</v>
      </c>
      <c r="F4438" s="27">
        <v>42705</v>
      </c>
      <c r="G4438">
        <v>13.1</v>
      </c>
      <c r="H4438" s="27">
        <v>41548</v>
      </c>
      <c r="I4438">
        <v>-3.6</v>
      </c>
      <c r="J4438">
        <v>-27.48</v>
      </c>
    </row>
    <row r="4439" spans="1:10" x14ac:dyDescent="0.25">
      <c r="A4439">
        <v>4644</v>
      </c>
      <c r="B4439" t="s">
        <v>14457</v>
      </c>
      <c r="C4439">
        <v>92216973</v>
      </c>
      <c r="D4439" t="s">
        <v>16433</v>
      </c>
      <c r="E4439">
        <v>24</v>
      </c>
      <c r="F4439" s="27">
        <v>42370</v>
      </c>
      <c r="G4439">
        <v>29.9</v>
      </c>
      <c r="H4439" s="27">
        <v>41548</v>
      </c>
      <c r="I4439">
        <v>-5.9</v>
      </c>
      <c r="J4439">
        <v>-19.73</v>
      </c>
    </row>
    <row r="4440" spans="1:10" x14ac:dyDescent="0.25">
      <c r="A4440">
        <v>4644</v>
      </c>
      <c r="B4440" t="s">
        <v>14457</v>
      </c>
      <c r="C4440">
        <v>92216974</v>
      </c>
      <c r="D4440" t="s">
        <v>14836</v>
      </c>
      <c r="E4440">
        <v>691</v>
      </c>
      <c r="F4440" s="27">
        <v>42370</v>
      </c>
      <c r="G4440">
        <v>864</v>
      </c>
      <c r="H4440" s="27">
        <v>41548</v>
      </c>
      <c r="I4440">
        <v>-173</v>
      </c>
      <c r="J4440">
        <v>-20.02</v>
      </c>
    </row>
    <row r="4441" spans="1:10" x14ac:dyDescent="0.25">
      <c r="A4441">
        <v>4644</v>
      </c>
      <c r="B4441" t="s">
        <v>14457</v>
      </c>
      <c r="C4441">
        <v>92216976</v>
      </c>
      <c r="D4441" t="s">
        <v>14760</v>
      </c>
      <c r="E4441">
        <v>191</v>
      </c>
      <c r="F4441" s="27">
        <v>42917</v>
      </c>
      <c r="G4441">
        <v>1797</v>
      </c>
      <c r="H4441" s="27">
        <v>42552</v>
      </c>
      <c r="I4441">
        <v>86</v>
      </c>
      <c r="J4441">
        <v>4.78</v>
      </c>
    </row>
    <row r="4442" spans="1:10" x14ac:dyDescent="0.25">
      <c r="A4442">
        <v>4644</v>
      </c>
      <c r="B4442" t="s">
        <v>14457</v>
      </c>
      <c r="C4442">
        <v>92216978</v>
      </c>
      <c r="D4442" t="s">
        <v>12939</v>
      </c>
      <c r="E4442">
        <v>564.5</v>
      </c>
      <c r="F4442" s="27">
        <v>42917</v>
      </c>
      <c r="G4442">
        <v>515.5</v>
      </c>
      <c r="H4442" s="27">
        <v>42461</v>
      </c>
      <c r="I4442">
        <v>49</v>
      </c>
      <c r="J4442">
        <v>9.5</v>
      </c>
    </row>
    <row r="4443" spans="1:10" x14ac:dyDescent="0.25">
      <c r="A4443">
        <v>4644</v>
      </c>
      <c r="B4443" t="s">
        <v>14457</v>
      </c>
      <c r="C4443">
        <v>92216981</v>
      </c>
      <c r="D4443" t="s">
        <v>15131</v>
      </c>
      <c r="E4443">
        <v>181.5</v>
      </c>
      <c r="F4443" s="27">
        <v>42370</v>
      </c>
      <c r="G4443">
        <v>154</v>
      </c>
      <c r="H4443" s="27">
        <v>41913</v>
      </c>
      <c r="I4443">
        <v>27.5</v>
      </c>
      <c r="J4443">
        <v>17.850000000000001</v>
      </c>
    </row>
    <row r="4444" spans="1:10" x14ac:dyDescent="0.25">
      <c r="A4444">
        <v>4644</v>
      </c>
      <c r="B4444" t="s">
        <v>14457</v>
      </c>
      <c r="C4444">
        <v>92216983</v>
      </c>
      <c r="D4444" t="s">
        <v>17417</v>
      </c>
      <c r="E4444">
        <v>10</v>
      </c>
      <c r="F4444" s="27">
        <v>42917</v>
      </c>
      <c r="G4444">
        <v>10.5</v>
      </c>
      <c r="H4444" s="27">
        <v>42795</v>
      </c>
      <c r="I4444">
        <v>-0.5</v>
      </c>
      <c r="J4444">
        <v>-4.76</v>
      </c>
    </row>
    <row r="4445" spans="1:10" x14ac:dyDescent="0.25">
      <c r="A4445">
        <v>4644</v>
      </c>
      <c r="B4445" t="s">
        <v>14457</v>
      </c>
      <c r="C4445">
        <v>92216984</v>
      </c>
      <c r="D4445" t="s">
        <v>16684</v>
      </c>
      <c r="E4445">
        <v>24.5</v>
      </c>
      <c r="F4445" s="27">
        <v>42370</v>
      </c>
      <c r="G4445">
        <v>9.3000000000000007</v>
      </c>
      <c r="H4445" s="27">
        <v>41913</v>
      </c>
      <c r="I4445">
        <v>15.2</v>
      </c>
      <c r="J4445">
        <v>163.44</v>
      </c>
    </row>
    <row r="4446" spans="1:10" x14ac:dyDescent="0.25">
      <c r="A4446">
        <v>4644</v>
      </c>
      <c r="B4446" t="s">
        <v>14457</v>
      </c>
      <c r="C4446">
        <v>92217001</v>
      </c>
      <c r="D4446" t="s">
        <v>17636</v>
      </c>
      <c r="E4446">
        <v>9</v>
      </c>
      <c r="F4446" s="27">
        <v>42370</v>
      </c>
      <c r="G4446">
        <v>11</v>
      </c>
      <c r="H4446" s="27">
        <v>41548</v>
      </c>
      <c r="I4446">
        <v>-2</v>
      </c>
      <c r="J4446">
        <v>-18.18</v>
      </c>
    </row>
    <row r="4447" spans="1:10" x14ac:dyDescent="0.25">
      <c r="A4447">
        <v>4644</v>
      </c>
      <c r="B4447" t="s">
        <v>14457</v>
      </c>
      <c r="C4447">
        <v>92217003</v>
      </c>
      <c r="D4447" t="s">
        <v>16793</v>
      </c>
      <c r="E4447">
        <v>8</v>
      </c>
      <c r="F4447" s="27">
        <v>42705</v>
      </c>
      <c r="G4447">
        <v>9.6</v>
      </c>
      <c r="H4447" s="27">
        <v>41548</v>
      </c>
      <c r="I4447">
        <v>-1.6</v>
      </c>
      <c r="J4447">
        <v>-16.66</v>
      </c>
    </row>
    <row r="4448" spans="1:10" x14ac:dyDescent="0.25">
      <c r="A4448">
        <v>4644</v>
      </c>
      <c r="B4448" t="s">
        <v>14457</v>
      </c>
      <c r="C4448">
        <v>92217006</v>
      </c>
      <c r="D4448" t="s">
        <v>15637</v>
      </c>
      <c r="E4448">
        <v>136.5</v>
      </c>
      <c r="F4448" s="27">
        <v>43221</v>
      </c>
      <c r="G4448">
        <v>144.5</v>
      </c>
      <c r="H4448" s="27">
        <v>43132</v>
      </c>
      <c r="I4448">
        <v>-8</v>
      </c>
      <c r="J4448">
        <v>-5.53</v>
      </c>
    </row>
    <row r="4449" spans="1:10" x14ac:dyDescent="0.25">
      <c r="A4449">
        <v>4644</v>
      </c>
      <c r="B4449" t="s">
        <v>14457</v>
      </c>
      <c r="C4449">
        <v>92217007</v>
      </c>
      <c r="D4449" t="s">
        <v>17467</v>
      </c>
      <c r="E4449">
        <v>8</v>
      </c>
      <c r="F4449" s="27">
        <v>42370</v>
      </c>
      <c r="G4449">
        <v>9.5</v>
      </c>
      <c r="H4449" s="27">
        <v>41548</v>
      </c>
      <c r="I4449">
        <v>-1.5</v>
      </c>
      <c r="J4449">
        <v>-15.78</v>
      </c>
    </row>
    <row r="4450" spans="1:10" x14ac:dyDescent="0.25">
      <c r="A4450">
        <v>4644</v>
      </c>
      <c r="B4450" t="s">
        <v>14457</v>
      </c>
      <c r="C4450">
        <v>92217008</v>
      </c>
      <c r="D4450" t="s">
        <v>15535</v>
      </c>
      <c r="E4450">
        <v>164.5</v>
      </c>
      <c r="F4450" s="27">
        <v>43221</v>
      </c>
      <c r="G4450">
        <v>176.5</v>
      </c>
      <c r="H4450" s="27">
        <v>43132</v>
      </c>
      <c r="I4450">
        <v>-12</v>
      </c>
      <c r="J4450">
        <v>-6.79</v>
      </c>
    </row>
    <row r="4451" spans="1:10" x14ac:dyDescent="0.25">
      <c r="A4451">
        <v>4644</v>
      </c>
      <c r="B4451" t="s">
        <v>14457</v>
      </c>
      <c r="C4451">
        <v>92217009</v>
      </c>
      <c r="D4451" t="s">
        <v>16198</v>
      </c>
      <c r="E4451">
        <v>23</v>
      </c>
      <c r="F4451" s="27">
        <v>42917</v>
      </c>
      <c r="G4451">
        <v>22.5</v>
      </c>
      <c r="H4451" s="27">
        <v>42795</v>
      </c>
      <c r="I4451">
        <v>0.5</v>
      </c>
      <c r="J4451">
        <v>2.2200000000000002</v>
      </c>
    </row>
    <row r="4452" spans="1:10" x14ac:dyDescent="0.25">
      <c r="A4452">
        <v>4644</v>
      </c>
      <c r="B4452" t="s">
        <v>14457</v>
      </c>
      <c r="C4452">
        <v>92217010</v>
      </c>
      <c r="D4452" t="s">
        <v>15588</v>
      </c>
      <c r="E4452">
        <v>129</v>
      </c>
      <c r="F4452" s="27">
        <v>42370</v>
      </c>
      <c r="G4452">
        <v>161</v>
      </c>
      <c r="H4452" s="27">
        <v>41548</v>
      </c>
      <c r="I4452">
        <v>-32</v>
      </c>
      <c r="J4452">
        <v>-19.87</v>
      </c>
    </row>
    <row r="4453" spans="1:10" x14ac:dyDescent="0.25">
      <c r="A4453">
        <v>4644</v>
      </c>
      <c r="B4453" t="s">
        <v>14457</v>
      </c>
      <c r="C4453">
        <v>92217011</v>
      </c>
      <c r="D4453" t="s">
        <v>16198</v>
      </c>
      <c r="E4453">
        <v>29.5</v>
      </c>
      <c r="F4453" s="27">
        <v>42461</v>
      </c>
      <c r="G4453">
        <v>28.5</v>
      </c>
      <c r="H4453" s="27">
        <v>42370</v>
      </c>
      <c r="I4453">
        <v>1</v>
      </c>
      <c r="J4453">
        <v>3.5</v>
      </c>
    </row>
    <row r="4454" spans="1:10" x14ac:dyDescent="0.25">
      <c r="A4454">
        <v>4644</v>
      </c>
      <c r="B4454" t="s">
        <v>14457</v>
      </c>
      <c r="C4454">
        <v>92217012</v>
      </c>
      <c r="D4454" t="s">
        <v>16125</v>
      </c>
      <c r="E4454">
        <v>64</v>
      </c>
      <c r="F4454" s="27">
        <v>43221</v>
      </c>
      <c r="G4454">
        <v>69</v>
      </c>
      <c r="H4454" s="27">
        <v>43132</v>
      </c>
      <c r="I4454">
        <v>-5</v>
      </c>
      <c r="J4454">
        <v>-7.24</v>
      </c>
    </row>
    <row r="4455" spans="1:10" x14ac:dyDescent="0.25">
      <c r="A4455">
        <v>4644</v>
      </c>
      <c r="B4455" t="s">
        <v>14457</v>
      </c>
      <c r="C4455">
        <v>92217013</v>
      </c>
      <c r="D4455" t="s">
        <v>15904</v>
      </c>
      <c r="E4455">
        <v>91</v>
      </c>
      <c r="F4455" s="27">
        <v>43221</v>
      </c>
      <c r="G4455">
        <v>96.5</v>
      </c>
      <c r="H4455" s="27">
        <v>43132</v>
      </c>
      <c r="I4455">
        <v>-5.5</v>
      </c>
      <c r="J4455">
        <v>-5.69</v>
      </c>
    </row>
    <row r="4456" spans="1:10" x14ac:dyDescent="0.25">
      <c r="A4456">
        <v>4644</v>
      </c>
      <c r="B4456" t="s">
        <v>14457</v>
      </c>
      <c r="C4456">
        <v>92217014</v>
      </c>
      <c r="D4456" t="s">
        <v>15187</v>
      </c>
      <c r="E4456">
        <v>311</v>
      </c>
      <c r="F4456" s="27">
        <v>43221</v>
      </c>
      <c r="G4456">
        <v>325.5</v>
      </c>
      <c r="H4456" s="27">
        <v>43132</v>
      </c>
      <c r="I4456">
        <v>-14.5</v>
      </c>
      <c r="J4456">
        <v>-4.45</v>
      </c>
    </row>
    <row r="4457" spans="1:10" x14ac:dyDescent="0.25">
      <c r="A4457">
        <v>4644</v>
      </c>
      <c r="B4457" t="s">
        <v>14457</v>
      </c>
      <c r="C4457">
        <v>92217016</v>
      </c>
      <c r="D4457" t="s">
        <v>14935</v>
      </c>
      <c r="E4457">
        <v>186</v>
      </c>
      <c r="F4457" s="27">
        <v>43221</v>
      </c>
      <c r="G4457">
        <v>195.5</v>
      </c>
      <c r="H4457" s="27">
        <v>43132</v>
      </c>
      <c r="I4457">
        <v>-9.5</v>
      </c>
      <c r="J4457">
        <v>-4.8499999999999996</v>
      </c>
    </row>
    <row r="4458" spans="1:10" x14ac:dyDescent="0.25">
      <c r="A4458">
        <v>4644</v>
      </c>
      <c r="B4458" t="s">
        <v>14457</v>
      </c>
      <c r="C4458">
        <v>92217017</v>
      </c>
      <c r="D4458" t="s">
        <v>14984</v>
      </c>
      <c r="E4458">
        <v>412.5</v>
      </c>
      <c r="F4458" s="27">
        <v>43221</v>
      </c>
      <c r="G4458">
        <v>417</v>
      </c>
      <c r="H4458" s="27">
        <v>43132</v>
      </c>
      <c r="I4458">
        <v>-4.5</v>
      </c>
      <c r="J4458">
        <v>-1.07</v>
      </c>
    </row>
    <row r="4459" spans="1:10" x14ac:dyDescent="0.25">
      <c r="A4459">
        <v>4644</v>
      </c>
      <c r="B4459" t="s">
        <v>14457</v>
      </c>
      <c r="C4459">
        <v>92217018</v>
      </c>
      <c r="D4459" t="s">
        <v>16148</v>
      </c>
      <c r="E4459">
        <v>46</v>
      </c>
      <c r="F4459" s="27">
        <v>42370</v>
      </c>
      <c r="G4459">
        <v>57.7</v>
      </c>
      <c r="H4459" s="27">
        <v>41548</v>
      </c>
      <c r="I4459">
        <v>-11.7</v>
      </c>
      <c r="J4459">
        <v>-20.27</v>
      </c>
    </row>
    <row r="4460" spans="1:10" x14ac:dyDescent="0.25">
      <c r="A4460">
        <v>4644</v>
      </c>
      <c r="B4460" t="s">
        <v>14457</v>
      </c>
      <c r="C4460">
        <v>92217019</v>
      </c>
      <c r="D4460" t="s">
        <v>17055</v>
      </c>
      <c r="E4460">
        <v>22.5</v>
      </c>
      <c r="F4460" s="27">
        <v>42917</v>
      </c>
      <c r="G4460">
        <v>21</v>
      </c>
      <c r="H4460" s="27">
        <v>42461</v>
      </c>
      <c r="I4460">
        <v>1.5</v>
      </c>
      <c r="J4460">
        <v>7.14</v>
      </c>
    </row>
    <row r="4461" spans="1:10" x14ac:dyDescent="0.25">
      <c r="A4461">
        <v>4644</v>
      </c>
      <c r="B4461" t="s">
        <v>14457</v>
      </c>
      <c r="C4461">
        <v>92217020</v>
      </c>
      <c r="D4461" t="s">
        <v>17243</v>
      </c>
      <c r="E4461">
        <v>18.5</v>
      </c>
      <c r="F4461" s="27">
        <v>42370</v>
      </c>
      <c r="G4461">
        <v>8</v>
      </c>
      <c r="H4461" s="27">
        <v>41548</v>
      </c>
      <c r="I4461">
        <v>10.5</v>
      </c>
      <c r="J4461">
        <v>131.25</v>
      </c>
    </row>
    <row r="4462" spans="1:10" x14ac:dyDescent="0.25">
      <c r="A4462">
        <v>4644</v>
      </c>
      <c r="B4462" t="s">
        <v>14457</v>
      </c>
      <c r="C4462">
        <v>92217021</v>
      </c>
      <c r="D4462" t="s">
        <v>16251</v>
      </c>
      <c r="E4462">
        <v>53.5</v>
      </c>
      <c r="F4462" s="27">
        <v>42370</v>
      </c>
      <c r="G4462">
        <v>35.799999999999997</v>
      </c>
      <c r="H4462" s="27">
        <v>41913</v>
      </c>
      <c r="I4462">
        <v>17.7</v>
      </c>
      <c r="J4462">
        <v>49.44</v>
      </c>
    </row>
    <row r="4463" spans="1:10" x14ac:dyDescent="0.25">
      <c r="A4463">
        <v>4644</v>
      </c>
      <c r="B4463" t="s">
        <v>14457</v>
      </c>
      <c r="C4463">
        <v>92217023</v>
      </c>
      <c r="D4463" t="s">
        <v>16251</v>
      </c>
      <c r="E4463">
        <v>46.5</v>
      </c>
      <c r="F4463" s="27">
        <v>43132</v>
      </c>
      <c r="G4463">
        <v>31</v>
      </c>
      <c r="H4463" s="27">
        <v>41548</v>
      </c>
      <c r="I4463">
        <v>15.5</v>
      </c>
      <c r="J4463">
        <v>50</v>
      </c>
    </row>
    <row r="4464" spans="1:10" x14ac:dyDescent="0.25">
      <c r="A4464">
        <v>4644</v>
      </c>
      <c r="B4464" t="s">
        <v>14457</v>
      </c>
      <c r="C4464">
        <v>92217024</v>
      </c>
      <c r="D4464" t="s">
        <v>15804</v>
      </c>
      <c r="E4464">
        <v>84.5</v>
      </c>
      <c r="F4464" s="27">
        <v>42370</v>
      </c>
      <c r="G4464">
        <v>105.5</v>
      </c>
      <c r="H4464" s="27">
        <v>41548</v>
      </c>
      <c r="I4464">
        <v>-21</v>
      </c>
      <c r="J4464">
        <v>-19.899999999999999</v>
      </c>
    </row>
    <row r="4465" spans="1:10" x14ac:dyDescent="0.25">
      <c r="A4465">
        <v>4644</v>
      </c>
      <c r="B4465" t="s">
        <v>14457</v>
      </c>
      <c r="C4465">
        <v>92217025</v>
      </c>
      <c r="D4465" t="s">
        <v>15393</v>
      </c>
      <c r="E4465">
        <v>171</v>
      </c>
      <c r="F4465" s="27">
        <v>42370</v>
      </c>
      <c r="G4465">
        <v>213.6</v>
      </c>
      <c r="H4465" s="27">
        <v>41548</v>
      </c>
      <c r="I4465">
        <v>-42.6</v>
      </c>
      <c r="J4465">
        <v>-19.940000000000001</v>
      </c>
    </row>
    <row r="4466" spans="1:10" x14ac:dyDescent="0.25">
      <c r="A4466">
        <v>4644</v>
      </c>
      <c r="B4466" t="s">
        <v>14457</v>
      </c>
      <c r="C4466">
        <v>92217026</v>
      </c>
      <c r="D4466" t="s">
        <v>17227</v>
      </c>
      <c r="E4466">
        <v>19</v>
      </c>
      <c r="F4466" s="27">
        <v>42705</v>
      </c>
      <c r="G4466">
        <v>39</v>
      </c>
      <c r="H4466" s="27">
        <v>42552</v>
      </c>
      <c r="I4466">
        <v>-20</v>
      </c>
      <c r="J4466">
        <v>-51.28</v>
      </c>
    </row>
    <row r="4467" spans="1:10" x14ac:dyDescent="0.25">
      <c r="A4467">
        <v>4644</v>
      </c>
      <c r="B4467" t="s">
        <v>14457</v>
      </c>
      <c r="C4467">
        <v>92217027</v>
      </c>
      <c r="D4467" t="s">
        <v>14807</v>
      </c>
      <c r="E4467">
        <v>761</v>
      </c>
      <c r="F4467" s="27">
        <v>43132</v>
      </c>
      <c r="G4467">
        <v>951.6</v>
      </c>
      <c r="H4467" s="27">
        <v>41548</v>
      </c>
      <c r="I4467">
        <v>-190.6</v>
      </c>
      <c r="J4467">
        <v>-20.02</v>
      </c>
    </row>
    <row r="4468" spans="1:10" x14ac:dyDescent="0.25">
      <c r="A4468">
        <v>4644</v>
      </c>
      <c r="B4468" t="s">
        <v>14457</v>
      </c>
      <c r="C4468">
        <v>92217028</v>
      </c>
      <c r="D4468" t="s">
        <v>16198</v>
      </c>
      <c r="E4468">
        <v>24.5</v>
      </c>
      <c r="F4468" s="27">
        <v>42370</v>
      </c>
      <c r="G4468">
        <v>30.8</v>
      </c>
      <c r="H4468" s="27">
        <v>41548</v>
      </c>
      <c r="I4468">
        <v>-6.3</v>
      </c>
      <c r="J4468">
        <v>-20.45</v>
      </c>
    </row>
    <row r="4469" spans="1:10" x14ac:dyDescent="0.25">
      <c r="A4469">
        <v>4644</v>
      </c>
      <c r="B4469" t="s">
        <v>14457</v>
      </c>
      <c r="C4469">
        <v>92217033</v>
      </c>
      <c r="D4469" t="s">
        <v>16449</v>
      </c>
      <c r="E4469">
        <v>41</v>
      </c>
      <c r="F4469" s="27">
        <v>43221</v>
      </c>
      <c r="G4469">
        <v>41.5</v>
      </c>
      <c r="H4469" s="27">
        <v>43132</v>
      </c>
      <c r="I4469">
        <v>-0.5</v>
      </c>
      <c r="J4469">
        <v>-1.2</v>
      </c>
    </row>
    <row r="4470" spans="1:10" x14ac:dyDescent="0.25">
      <c r="A4470">
        <v>4644</v>
      </c>
      <c r="B4470" t="s">
        <v>14457</v>
      </c>
      <c r="C4470">
        <v>92217039</v>
      </c>
      <c r="D4470" t="s">
        <v>15426</v>
      </c>
      <c r="E4470">
        <v>30.5</v>
      </c>
      <c r="F4470" s="27">
        <v>42917</v>
      </c>
      <c r="G4470">
        <v>40.5</v>
      </c>
      <c r="H4470" s="27">
        <v>42370</v>
      </c>
      <c r="I4470">
        <v>-10</v>
      </c>
      <c r="J4470">
        <v>-24.69</v>
      </c>
    </row>
    <row r="4471" spans="1:10" x14ac:dyDescent="0.25">
      <c r="A4471">
        <v>4644</v>
      </c>
      <c r="B4471" t="s">
        <v>14457</v>
      </c>
      <c r="C4471">
        <v>92217040</v>
      </c>
      <c r="D4471" t="s">
        <v>17096</v>
      </c>
      <c r="E4471">
        <v>21.5</v>
      </c>
      <c r="F4471" s="27">
        <v>42795</v>
      </c>
      <c r="G4471">
        <v>22</v>
      </c>
      <c r="H4471" s="27">
        <v>42705</v>
      </c>
      <c r="I4471">
        <v>-0.5</v>
      </c>
      <c r="J4471">
        <v>-2.27</v>
      </c>
    </row>
    <row r="4472" spans="1:10" x14ac:dyDescent="0.25">
      <c r="A4472">
        <v>4644</v>
      </c>
      <c r="B4472" t="s">
        <v>14457</v>
      </c>
      <c r="C4472">
        <v>92217042</v>
      </c>
      <c r="D4472" t="s">
        <v>15484</v>
      </c>
      <c r="E4472">
        <v>157</v>
      </c>
      <c r="F4472" s="27">
        <v>43132</v>
      </c>
      <c r="G4472">
        <v>101</v>
      </c>
      <c r="H4472" s="27">
        <v>42370</v>
      </c>
      <c r="I4472">
        <v>56</v>
      </c>
      <c r="J4472">
        <v>55.44</v>
      </c>
    </row>
    <row r="4473" spans="1:10" x14ac:dyDescent="0.25">
      <c r="A4473">
        <v>4644</v>
      </c>
      <c r="B4473" t="s">
        <v>14457</v>
      </c>
      <c r="C4473">
        <v>92217043</v>
      </c>
      <c r="D4473" t="s">
        <v>15484</v>
      </c>
      <c r="E4473">
        <v>181</v>
      </c>
      <c r="F4473" s="27">
        <v>42370</v>
      </c>
      <c r="G4473">
        <v>226</v>
      </c>
      <c r="H4473" s="27">
        <v>41548</v>
      </c>
      <c r="I4473">
        <v>-45</v>
      </c>
      <c r="J4473">
        <v>-19.91</v>
      </c>
    </row>
    <row r="4474" spans="1:10" x14ac:dyDescent="0.25">
      <c r="A4474">
        <v>4644</v>
      </c>
      <c r="B4474" t="s">
        <v>14457</v>
      </c>
      <c r="C4474">
        <v>92217045</v>
      </c>
      <c r="D4474" t="s">
        <v>17398</v>
      </c>
      <c r="E4474">
        <v>11</v>
      </c>
      <c r="F4474" s="27">
        <v>42705</v>
      </c>
      <c r="G4474">
        <v>8</v>
      </c>
      <c r="H4474" s="27">
        <v>42370</v>
      </c>
      <c r="I4474">
        <v>3</v>
      </c>
      <c r="J4474">
        <v>37.5</v>
      </c>
    </row>
    <row r="4475" spans="1:10" x14ac:dyDescent="0.25">
      <c r="A4475">
        <v>4644</v>
      </c>
      <c r="B4475" t="s">
        <v>14457</v>
      </c>
      <c r="C4475">
        <v>92217046</v>
      </c>
      <c r="D4475" t="s">
        <v>17396</v>
      </c>
      <c r="E4475">
        <v>15.5</v>
      </c>
      <c r="F4475" s="27">
        <v>42917</v>
      </c>
      <c r="G4475">
        <v>14.5</v>
      </c>
      <c r="H4475" s="27">
        <v>42552</v>
      </c>
      <c r="I4475">
        <v>1</v>
      </c>
      <c r="J4475">
        <v>6.89</v>
      </c>
    </row>
    <row r="4476" spans="1:10" x14ac:dyDescent="0.25">
      <c r="A4476">
        <v>4644</v>
      </c>
      <c r="B4476" t="s">
        <v>14457</v>
      </c>
      <c r="C4476">
        <v>92217047</v>
      </c>
      <c r="D4476" t="s">
        <v>17396</v>
      </c>
      <c r="E4476">
        <v>15.5</v>
      </c>
      <c r="F4476" s="27">
        <v>42917</v>
      </c>
      <c r="G4476">
        <v>14</v>
      </c>
      <c r="H4476" s="27">
        <v>42552</v>
      </c>
      <c r="I4476">
        <v>1.5</v>
      </c>
      <c r="J4476">
        <v>10.71</v>
      </c>
    </row>
    <row r="4477" spans="1:10" x14ac:dyDescent="0.25">
      <c r="A4477">
        <v>4644</v>
      </c>
      <c r="B4477" t="s">
        <v>14457</v>
      </c>
      <c r="C4477">
        <v>92217048</v>
      </c>
      <c r="D4477" t="s">
        <v>17397</v>
      </c>
      <c r="E4477">
        <v>15.5</v>
      </c>
      <c r="F4477" s="27">
        <v>42917</v>
      </c>
      <c r="G4477">
        <v>14</v>
      </c>
      <c r="H4477" s="27">
        <v>42552</v>
      </c>
      <c r="I4477">
        <v>1.5</v>
      </c>
      <c r="J4477">
        <v>10.71</v>
      </c>
    </row>
    <row r="4478" spans="1:10" x14ac:dyDescent="0.25">
      <c r="A4478">
        <v>4644</v>
      </c>
      <c r="B4478" t="s">
        <v>14457</v>
      </c>
      <c r="C4478">
        <v>92217049</v>
      </c>
      <c r="D4478" t="s">
        <v>17398</v>
      </c>
      <c r="E4478">
        <v>15.5</v>
      </c>
      <c r="F4478" s="27">
        <v>42917</v>
      </c>
      <c r="G4478">
        <v>14</v>
      </c>
      <c r="H4478" s="27">
        <v>42552</v>
      </c>
      <c r="I4478">
        <v>1.5</v>
      </c>
      <c r="J4478">
        <v>10.71</v>
      </c>
    </row>
    <row r="4479" spans="1:10" x14ac:dyDescent="0.25">
      <c r="A4479">
        <v>4644</v>
      </c>
      <c r="B4479" t="s">
        <v>14457</v>
      </c>
      <c r="C4479">
        <v>92217051</v>
      </c>
      <c r="D4479" t="s">
        <v>16661</v>
      </c>
      <c r="E4479">
        <v>21</v>
      </c>
      <c r="F4479" s="27">
        <v>42917</v>
      </c>
      <c r="G4479">
        <v>17.5</v>
      </c>
      <c r="H4479" s="27">
        <v>42795</v>
      </c>
      <c r="I4479">
        <v>3.5</v>
      </c>
      <c r="J4479">
        <v>20</v>
      </c>
    </row>
    <row r="4480" spans="1:10" x14ac:dyDescent="0.25">
      <c r="A4480">
        <v>4644</v>
      </c>
      <c r="B4480" t="s">
        <v>14457</v>
      </c>
      <c r="C4480">
        <v>92217052</v>
      </c>
      <c r="D4480" t="s">
        <v>16779</v>
      </c>
      <c r="E4480">
        <v>12.5</v>
      </c>
      <c r="F4480" s="27">
        <v>42370</v>
      </c>
      <c r="G4480">
        <v>15.6</v>
      </c>
      <c r="H4480" s="27">
        <v>41548</v>
      </c>
      <c r="I4480">
        <v>-3.1</v>
      </c>
      <c r="J4480">
        <v>-19.87</v>
      </c>
    </row>
    <row r="4481" spans="1:10" x14ac:dyDescent="0.25">
      <c r="A4481">
        <v>4644</v>
      </c>
      <c r="B4481" t="s">
        <v>14457</v>
      </c>
      <c r="C4481">
        <v>92217055</v>
      </c>
      <c r="D4481" t="s">
        <v>17201</v>
      </c>
      <c r="E4481">
        <v>15.5</v>
      </c>
      <c r="F4481" s="27">
        <v>42370</v>
      </c>
      <c r="G4481">
        <v>19.3</v>
      </c>
      <c r="H4481" s="27">
        <v>41548</v>
      </c>
      <c r="I4481">
        <v>-3.8</v>
      </c>
      <c r="J4481">
        <v>-19.68</v>
      </c>
    </row>
    <row r="4482" spans="1:10" x14ac:dyDescent="0.25">
      <c r="A4482">
        <v>4644</v>
      </c>
      <c r="B4482" t="s">
        <v>14457</v>
      </c>
      <c r="C4482">
        <v>92217057</v>
      </c>
      <c r="D4482" t="s">
        <v>16877</v>
      </c>
      <c r="E4482">
        <v>25.5</v>
      </c>
      <c r="F4482" s="27">
        <v>42370</v>
      </c>
      <c r="G4482">
        <v>114</v>
      </c>
      <c r="H4482" s="27">
        <v>42461</v>
      </c>
      <c r="I4482">
        <v>10</v>
      </c>
      <c r="J4482">
        <v>8.77</v>
      </c>
    </row>
    <row r="4483" spans="1:10" x14ac:dyDescent="0.25">
      <c r="A4483">
        <v>4644</v>
      </c>
      <c r="B4483" t="s">
        <v>14457</v>
      </c>
      <c r="C4483">
        <v>92217058</v>
      </c>
      <c r="D4483" t="s">
        <v>16524</v>
      </c>
      <c r="E4483">
        <v>37.5</v>
      </c>
      <c r="F4483" s="27">
        <v>42917</v>
      </c>
      <c r="G4483">
        <v>35</v>
      </c>
      <c r="H4483" s="27">
        <v>42461</v>
      </c>
      <c r="I4483">
        <v>2.5</v>
      </c>
      <c r="J4483">
        <v>7.14</v>
      </c>
    </row>
    <row r="4484" spans="1:10" x14ac:dyDescent="0.25">
      <c r="A4484">
        <v>4644</v>
      </c>
      <c r="B4484" t="s">
        <v>14457</v>
      </c>
      <c r="C4484">
        <v>92217059</v>
      </c>
      <c r="D4484" t="s">
        <v>14487</v>
      </c>
      <c r="E4484">
        <v>2534.5</v>
      </c>
      <c r="F4484" s="27">
        <v>42795</v>
      </c>
      <c r="G4484">
        <v>2664</v>
      </c>
      <c r="H4484" s="27">
        <v>41548</v>
      </c>
      <c r="I4484">
        <v>-129.5</v>
      </c>
      <c r="J4484">
        <v>-4.8600000000000003</v>
      </c>
    </row>
    <row r="4485" spans="1:10" x14ac:dyDescent="0.25">
      <c r="A4485">
        <v>4644</v>
      </c>
      <c r="B4485" t="s">
        <v>14457</v>
      </c>
      <c r="C4485">
        <v>92217060</v>
      </c>
      <c r="D4485" t="s">
        <v>14467</v>
      </c>
      <c r="E4485">
        <v>10137.5</v>
      </c>
      <c r="F4485" s="27">
        <v>42795</v>
      </c>
      <c r="G4485">
        <v>11168</v>
      </c>
      <c r="H4485" s="27">
        <v>41548</v>
      </c>
      <c r="I4485">
        <v>-1030.5</v>
      </c>
      <c r="J4485">
        <v>-9.2200000000000006</v>
      </c>
    </row>
    <row r="4486" spans="1:10" x14ac:dyDescent="0.25">
      <c r="A4486">
        <v>4644</v>
      </c>
      <c r="B4486" t="s">
        <v>14457</v>
      </c>
      <c r="C4486">
        <v>92217061</v>
      </c>
      <c r="D4486" t="s">
        <v>14487</v>
      </c>
      <c r="E4486">
        <v>5069</v>
      </c>
      <c r="F4486" s="27">
        <v>42795</v>
      </c>
      <c r="G4486">
        <v>5328</v>
      </c>
      <c r="H4486" s="27">
        <v>41548</v>
      </c>
      <c r="I4486">
        <v>-259</v>
      </c>
      <c r="J4486">
        <v>-4.8600000000000003</v>
      </c>
    </row>
    <row r="4487" spans="1:10" x14ac:dyDescent="0.25">
      <c r="A4487">
        <v>4644</v>
      </c>
      <c r="B4487" t="s">
        <v>14457</v>
      </c>
      <c r="C4487">
        <v>92217063</v>
      </c>
      <c r="D4487" t="s">
        <v>15159</v>
      </c>
      <c r="E4487">
        <v>334.5</v>
      </c>
      <c r="F4487" s="27">
        <v>43132</v>
      </c>
      <c r="G4487">
        <v>281.5</v>
      </c>
      <c r="H4487" s="27">
        <v>42705</v>
      </c>
      <c r="I4487">
        <v>53</v>
      </c>
      <c r="J4487">
        <v>18.82</v>
      </c>
    </row>
    <row r="4488" spans="1:10" x14ac:dyDescent="0.25">
      <c r="A4488">
        <v>4644</v>
      </c>
      <c r="B4488" t="s">
        <v>14457</v>
      </c>
      <c r="C4488">
        <v>92217065</v>
      </c>
      <c r="D4488" t="s">
        <v>15422</v>
      </c>
      <c r="E4488">
        <v>81</v>
      </c>
      <c r="F4488" s="27">
        <v>42370</v>
      </c>
      <c r="G4488">
        <v>101.2</v>
      </c>
      <c r="H4488" s="27">
        <v>41548</v>
      </c>
      <c r="I4488">
        <v>-20.2</v>
      </c>
      <c r="J4488">
        <v>-19.96</v>
      </c>
    </row>
    <row r="4489" spans="1:10" x14ac:dyDescent="0.25">
      <c r="A4489">
        <v>4644</v>
      </c>
      <c r="B4489" t="s">
        <v>14457</v>
      </c>
      <c r="C4489">
        <v>92217066</v>
      </c>
      <c r="D4489" t="s">
        <v>16762</v>
      </c>
      <c r="E4489">
        <v>24.5</v>
      </c>
      <c r="F4489" s="27">
        <v>42370</v>
      </c>
      <c r="G4489">
        <v>18.8</v>
      </c>
      <c r="H4489" s="27">
        <v>41913</v>
      </c>
      <c r="I4489">
        <v>5.7</v>
      </c>
      <c r="J4489">
        <v>30.31</v>
      </c>
    </row>
    <row r="4490" spans="1:10" x14ac:dyDescent="0.25">
      <c r="A4490">
        <v>4644</v>
      </c>
      <c r="B4490" t="s">
        <v>14457</v>
      </c>
      <c r="C4490">
        <v>92217067</v>
      </c>
      <c r="D4490" t="s">
        <v>17979</v>
      </c>
      <c r="E4490">
        <v>8</v>
      </c>
      <c r="F4490" s="27">
        <v>42370</v>
      </c>
      <c r="G4490">
        <v>10</v>
      </c>
      <c r="H4490" s="27">
        <v>41548</v>
      </c>
      <c r="I4490">
        <v>-2</v>
      </c>
      <c r="J4490">
        <v>-20</v>
      </c>
    </row>
    <row r="4491" spans="1:10" x14ac:dyDescent="0.25">
      <c r="A4491">
        <v>4644</v>
      </c>
      <c r="B4491" t="s">
        <v>14457</v>
      </c>
      <c r="C4491">
        <v>92217068</v>
      </c>
      <c r="D4491" t="s">
        <v>15802</v>
      </c>
      <c r="E4491">
        <v>79.5</v>
      </c>
      <c r="F4491" s="27">
        <v>43221</v>
      </c>
      <c r="G4491">
        <v>83.5</v>
      </c>
      <c r="H4491" s="27">
        <v>43132</v>
      </c>
      <c r="I4491">
        <v>-4</v>
      </c>
      <c r="J4491">
        <v>-4.79</v>
      </c>
    </row>
    <row r="4492" spans="1:10" x14ac:dyDescent="0.25">
      <c r="A4492">
        <v>4644</v>
      </c>
      <c r="B4492" t="s">
        <v>14457</v>
      </c>
      <c r="C4492">
        <v>92217069</v>
      </c>
      <c r="D4492" t="s">
        <v>16036</v>
      </c>
      <c r="E4492">
        <v>73</v>
      </c>
      <c r="F4492" s="27">
        <v>42370</v>
      </c>
      <c r="G4492">
        <v>91.2</v>
      </c>
      <c r="H4492" s="27">
        <v>41548</v>
      </c>
      <c r="I4492">
        <v>-18.2</v>
      </c>
      <c r="J4492">
        <v>-19.95</v>
      </c>
    </row>
    <row r="4493" spans="1:10" x14ac:dyDescent="0.25">
      <c r="A4493">
        <v>4644</v>
      </c>
      <c r="B4493" t="s">
        <v>14457</v>
      </c>
      <c r="C4493">
        <v>92217078</v>
      </c>
      <c r="D4493" t="s">
        <v>17958</v>
      </c>
      <c r="E4493">
        <v>8</v>
      </c>
      <c r="F4493" s="27">
        <v>42370</v>
      </c>
      <c r="G4493">
        <v>8.1999999999999993</v>
      </c>
      <c r="H4493" s="27">
        <v>41548</v>
      </c>
      <c r="I4493">
        <v>-0.2</v>
      </c>
      <c r="J4493">
        <v>-2.4300000000000002</v>
      </c>
    </row>
    <row r="4494" spans="1:10" x14ac:dyDescent="0.25">
      <c r="A4494">
        <v>4644</v>
      </c>
      <c r="B4494" t="s">
        <v>14457</v>
      </c>
      <c r="C4494">
        <v>92217080</v>
      </c>
      <c r="D4494" t="s">
        <v>16870</v>
      </c>
      <c r="E4494">
        <v>8</v>
      </c>
      <c r="F4494" s="27">
        <v>42552</v>
      </c>
      <c r="G4494">
        <v>9.5</v>
      </c>
      <c r="H4494" s="27">
        <v>41548</v>
      </c>
      <c r="I4494">
        <v>-1.5</v>
      </c>
      <c r="J4494">
        <v>-15.78</v>
      </c>
    </row>
    <row r="4495" spans="1:10" x14ac:dyDescent="0.25">
      <c r="A4495">
        <v>4644</v>
      </c>
      <c r="B4495" t="s">
        <v>14457</v>
      </c>
      <c r="C4495">
        <v>92217084</v>
      </c>
      <c r="D4495" t="s">
        <v>14623</v>
      </c>
      <c r="E4495">
        <v>26.5</v>
      </c>
      <c r="F4495" s="27">
        <v>42917</v>
      </c>
      <c r="G4495">
        <v>1797</v>
      </c>
      <c r="H4495" s="27">
        <v>42552</v>
      </c>
      <c r="I4495">
        <v>86</v>
      </c>
      <c r="J4495">
        <v>4.78</v>
      </c>
    </row>
    <row r="4496" spans="1:10" x14ac:dyDescent="0.25">
      <c r="A4496">
        <v>4644</v>
      </c>
      <c r="B4496" t="s">
        <v>14457</v>
      </c>
      <c r="C4496">
        <v>92217085</v>
      </c>
      <c r="D4496" t="s">
        <v>15654</v>
      </c>
      <c r="E4496">
        <v>41.5</v>
      </c>
      <c r="F4496" s="27">
        <v>43221</v>
      </c>
      <c r="G4496">
        <v>45</v>
      </c>
      <c r="H4496" s="27">
        <v>42370</v>
      </c>
      <c r="I4496">
        <v>-3.5</v>
      </c>
      <c r="J4496">
        <v>-7.77</v>
      </c>
    </row>
    <row r="4497" spans="1:10" x14ac:dyDescent="0.25">
      <c r="A4497">
        <v>4644</v>
      </c>
      <c r="B4497" t="s">
        <v>14457</v>
      </c>
      <c r="C4497">
        <v>92217088</v>
      </c>
      <c r="D4497" t="s">
        <v>17264</v>
      </c>
      <c r="E4497">
        <v>18</v>
      </c>
      <c r="F4497" s="27">
        <v>43132</v>
      </c>
      <c r="G4497">
        <v>16</v>
      </c>
      <c r="H4497" s="27">
        <v>42917</v>
      </c>
      <c r="I4497">
        <v>2</v>
      </c>
      <c r="J4497">
        <v>12.5</v>
      </c>
    </row>
    <row r="4498" spans="1:10" x14ac:dyDescent="0.25">
      <c r="A4498">
        <v>4644</v>
      </c>
      <c r="B4498" t="s">
        <v>14457</v>
      </c>
      <c r="C4498">
        <v>92217097</v>
      </c>
      <c r="D4498" t="s">
        <v>15894</v>
      </c>
      <c r="E4498">
        <v>65.5</v>
      </c>
      <c r="F4498" s="27">
        <v>42370</v>
      </c>
      <c r="G4498">
        <v>82</v>
      </c>
      <c r="H4498" s="27">
        <v>41548</v>
      </c>
      <c r="I4498">
        <v>-16.5</v>
      </c>
      <c r="J4498">
        <v>-20.12</v>
      </c>
    </row>
    <row r="4499" spans="1:10" x14ac:dyDescent="0.25">
      <c r="A4499">
        <v>4644</v>
      </c>
      <c r="B4499" t="s">
        <v>14457</v>
      </c>
      <c r="C4499">
        <v>92217098</v>
      </c>
      <c r="D4499" t="s">
        <v>17459</v>
      </c>
      <c r="E4499">
        <v>11</v>
      </c>
      <c r="F4499" s="27">
        <v>42370</v>
      </c>
      <c r="G4499">
        <v>13.5</v>
      </c>
      <c r="H4499" s="27">
        <v>41548</v>
      </c>
      <c r="I4499">
        <v>-2.5</v>
      </c>
      <c r="J4499">
        <v>-18.510000000000002</v>
      </c>
    </row>
    <row r="4500" spans="1:10" x14ac:dyDescent="0.25">
      <c r="A4500">
        <v>4644</v>
      </c>
      <c r="B4500" t="s">
        <v>14457</v>
      </c>
      <c r="C4500">
        <v>92217099</v>
      </c>
      <c r="D4500" t="s">
        <v>12873</v>
      </c>
      <c r="E4500">
        <v>59.5</v>
      </c>
      <c r="F4500" s="27">
        <v>43132</v>
      </c>
      <c r="G4500">
        <v>55.5</v>
      </c>
      <c r="H4500" s="27">
        <v>42705</v>
      </c>
      <c r="I4500">
        <v>4</v>
      </c>
      <c r="J4500">
        <v>7.2</v>
      </c>
    </row>
    <row r="4501" spans="1:10" x14ac:dyDescent="0.25">
      <c r="A4501">
        <v>4644</v>
      </c>
      <c r="B4501" t="s">
        <v>14457</v>
      </c>
      <c r="C4501">
        <v>92217101</v>
      </c>
      <c r="D4501" t="s">
        <v>17397</v>
      </c>
      <c r="E4501">
        <v>11</v>
      </c>
      <c r="F4501" s="27">
        <v>42705</v>
      </c>
      <c r="G4501">
        <v>8</v>
      </c>
      <c r="H4501" s="27">
        <v>42370</v>
      </c>
      <c r="I4501">
        <v>3</v>
      </c>
      <c r="J4501">
        <v>37.5</v>
      </c>
    </row>
    <row r="4502" spans="1:10" x14ac:dyDescent="0.25">
      <c r="A4502">
        <v>4644</v>
      </c>
      <c r="B4502" t="s">
        <v>14457</v>
      </c>
      <c r="C4502">
        <v>92217105</v>
      </c>
      <c r="D4502" t="s">
        <v>17396</v>
      </c>
      <c r="E4502">
        <v>11</v>
      </c>
      <c r="F4502" s="27">
        <v>42705</v>
      </c>
      <c r="G4502">
        <v>8</v>
      </c>
      <c r="H4502" s="27">
        <v>42370</v>
      </c>
      <c r="I4502">
        <v>3</v>
      </c>
      <c r="J4502">
        <v>37.5</v>
      </c>
    </row>
    <row r="4503" spans="1:10" x14ac:dyDescent="0.25">
      <c r="A4503">
        <v>4644</v>
      </c>
      <c r="B4503" t="s">
        <v>14457</v>
      </c>
      <c r="C4503">
        <v>92217106</v>
      </c>
      <c r="D4503" t="s">
        <v>17398</v>
      </c>
      <c r="E4503">
        <v>11</v>
      </c>
      <c r="F4503" s="27">
        <v>42705</v>
      </c>
      <c r="G4503">
        <v>8</v>
      </c>
      <c r="H4503" s="27">
        <v>42370</v>
      </c>
      <c r="I4503">
        <v>3</v>
      </c>
      <c r="J4503">
        <v>37.5</v>
      </c>
    </row>
    <row r="4504" spans="1:10" x14ac:dyDescent="0.25">
      <c r="A4504">
        <v>4644</v>
      </c>
      <c r="B4504" t="s">
        <v>14457</v>
      </c>
      <c r="C4504">
        <v>92217107</v>
      </c>
      <c r="D4504" t="s">
        <v>16287</v>
      </c>
      <c r="E4504">
        <v>50.5</v>
      </c>
      <c r="F4504" s="27">
        <v>42917</v>
      </c>
      <c r="G4504">
        <v>42</v>
      </c>
      <c r="H4504" s="27">
        <v>42552</v>
      </c>
      <c r="I4504">
        <v>8.5</v>
      </c>
      <c r="J4504">
        <v>20.23</v>
      </c>
    </row>
    <row r="4505" spans="1:10" x14ac:dyDescent="0.25">
      <c r="A4505">
        <v>4644</v>
      </c>
      <c r="B4505" t="s">
        <v>14457</v>
      </c>
      <c r="C4505">
        <v>92217109</v>
      </c>
      <c r="D4505" t="s">
        <v>15243</v>
      </c>
      <c r="E4505">
        <v>270</v>
      </c>
      <c r="F4505" s="27">
        <v>42370</v>
      </c>
      <c r="G4505">
        <v>26.5</v>
      </c>
      <c r="H4505" s="27">
        <v>41548</v>
      </c>
      <c r="I4505">
        <v>243.5</v>
      </c>
      <c r="J4505">
        <v>918.86</v>
      </c>
    </row>
    <row r="4506" spans="1:10" x14ac:dyDescent="0.25">
      <c r="A4506">
        <v>4644</v>
      </c>
      <c r="B4506" t="s">
        <v>14457</v>
      </c>
      <c r="C4506">
        <v>92217113</v>
      </c>
      <c r="D4506" t="s">
        <v>16333</v>
      </c>
      <c r="E4506">
        <v>9</v>
      </c>
      <c r="F4506" s="27">
        <v>42917</v>
      </c>
      <c r="G4506">
        <v>48</v>
      </c>
      <c r="H4506" s="27">
        <v>43132</v>
      </c>
      <c r="I4506">
        <v>0.5</v>
      </c>
      <c r="J4506">
        <v>1.04</v>
      </c>
    </row>
    <row r="4507" spans="1:10" x14ac:dyDescent="0.25">
      <c r="A4507">
        <v>4644</v>
      </c>
      <c r="B4507" t="s">
        <v>14457</v>
      </c>
      <c r="C4507">
        <v>92217116</v>
      </c>
      <c r="D4507" t="s">
        <v>16821</v>
      </c>
      <c r="E4507">
        <v>27</v>
      </c>
      <c r="F4507" s="27">
        <v>42971</v>
      </c>
      <c r="G4507">
        <v>80.400000000000006</v>
      </c>
      <c r="H4507" s="27">
        <v>41548</v>
      </c>
      <c r="I4507">
        <v>-15.9</v>
      </c>
      <c r="J4507">
        <v>-19.77</v>
      </c>
    </row>
    <row r="4508" spans="1:10" x14ac:dyDescent="0.25">
      <c r="A4508">
        <v>4644</v>
      </c>
      <c r="B4508" t="s">
        <v>14457</v>
      </c>
      <c r="C4508">
        <v>92217120</v>
      </c>
      <c r="D4508" t="s">
        <v>16978</v>
      </c>
      <c r="E4508">
        <v>13.5</v>
      </c>
      <c r="F4508" s="27">
        <v>42370</v>
      </c>
      <c r="G4508">
        <v>16.899999999999999</v>
      </c>
      <c r="H4508" s="27">
        <v>41548</v>
      </c>
      <c r="I4508">
        <v>-3.4</v>
      </c>
      <c r="J4508">
        <v>-20.11</v>
      </c>
    </row>
    <row r="4509" spans="1:10" x14ac:dyDescent="0.25">
      <c r="A4509">
        <v>4644</v>
      </c>
      <c r="B4509" t="s">
        <v>14457</v>
      </c>
      <c r="C4509">
        <v>92217123</v>
      </c>
      <c r="D4509" t="s">
        <v>16397</v>
      </c>
      <c r="E4509">
        <v>44.5</v>
      </c>
      <c r="F4509" s="27">
        <v>43132</v>
      </c>
      <c r="G4509">
        <v>37.5</v>
      </c>
      <c r="H4509" s="27">
        <v>42552</v>
      </c>
      <c r="I4509">
        <v>7</v>
      </c>
      <c r="J4509">
        <v>18.66</v>
      </c>
    </row>
    <row r="4510" spans="1:10" x14ac:dyDescent="0.25">
      <c r="A4510">
        <v>4644</v>
      </c>
      <c r="B4510" t="s">
        <v>14457</v>
      </c>
      <c r="C4510">
        <v>92217124</v>
      </c>
      <c r="D4510" t="s">
        <v>16398</v>
      </c>
      <c r="E4510">
        <v>44.5</v>
      </c>
      <c r="F4510" s="27">
        <v>42917</v>
      </c>
      <c r="G4510">
        <v>37.5</v>
      </c>
      <c r="H4510" s="27">
        <v>42552</v>
      </c>
      <c r="I4510">
        <v>7</v>
      </c>
      <c r="J4510">
        <v>18.66</v>
      </c>
    </row>
    <row r="4511" spans="1:10" x14ac:dyDescent="0.25">
      <c r="A4511">
        <v>4644</v>
      </c>
      <c r="B4511" t="s">
        <v>14457</v>
      </c>
      <c r="C4511">
        <v>92217125</v>
      </c>
      <c r="D4511" t="s">
        <v>16398</v>
      </c>
      <c r="E4511">
        <v>44.5</v>
      </c>
      <c r="F4511" s="27">
        <v>42917</v>
      </c>
      <c r="G4511">
        <v>37.5</v>
      </c>
      <c r="H4511" s="27">
        <v>42552</v>
      </c>
      <c r="I4511">
        <v>7</v>
      </c>
      <c r="J4511">
        <v>18.66</v>
      </c>
    </row>
    <row r="4512" spans="1:10" x14ac:dyDescent="0.25">
      <c r="A4512">
        <v>4644</v>
      </c>
      <c r="B4512" t="s">
        <v>14457</v>
      </c>
      <c r="C4512">
        <v>92217127</v>
      </c>
      <c r="D4512" t="s">
        <v>16399</v>
      </c>
      <c r="E4512">
        <v>44.5</v>
      </c>
      <c r="F4512" s="27">
        <v>42917</v>
      </c>
      <c r="G4512">
        <v>37.5</v>
      </c>
      <c r="H4512" s="27">
        <v>42705</v>
      </c>
      <c r="I4512">
        <v>7</v>
      </c>
      <c r="J4512">
        <v>18.66</v>
      </c>
    </row>
    <row r="4513" spans="1:10" x14ac:dyDescent="0.25">
      <c r="A4513">
        <v>4644</v>
      </c>
      <c r="B4513" t="s">
        <v>14457</v>
      </c>
      <c r="C4513">
        <v>92217128</v>
      </c>
      <c r="D4513" t="s">
        <v>16398</v>
      </c>
      <c r="E4513">
        <v>44.5</v>
      </c>
      <c r="F4513" s="27">
        <v>42917</v>
      </c>
      <c r="G4513">
        <v>37.5</v>
      </c>
      <c r="H4513" s="27">
        <v>42552</v>
      </c>
      <c r="I4513">
        <v>7</v>
      </c>
      <c r="J4513">
        <v>18.66</v>
      </c>
    </row>
    <row r="4514" spans="1:10" x14ac:dyDescent="0.25">
      <c r="A4514">
        <v>4644</v>
      </c>
      <c r="B4514" t="s">
        <v>14457</v>
      </c>
      <c r="C4514">
        <v>92217129</v>
      </c>
      <c r="D4514" t="s">
        <v>17566</v>
      </c>
      <c r="E4514">
        <v>8</v>
      </c>
      <c r="F4514" s="27">
        <v>42370</v>
      </c>
      <c r="G4514">
        <v>8.8000000000000007</v>
      </c>
      <c r="H4514" s="27">
        <v>41548</v>
      </c>
      <c r="I4514">
        <v>-0.8</v>
      </c>
      <c r="J4514">
        <v>-9.09</v>
      </c>
    </row>
    <row r="4515" spans="1:10" x14ac:dyDescent="0.25">
      <c r="A4515">
        <v>4644</v>
      </c>
      <c r="B4515" t="s">
        <v>14457</v>
      </c>
      <c r="C4515">
        <v>92217130</v>
      </c>
      <c r="D4515" t="s">
        <v>15049</v>
      </c>
      <c r="E4515">
        <v>425.5</v>
      </c>
      <c r="F4515" s="27">
        <v>43221</v>
      </c>
      <c r="G4515">
        <v>279.5</v>
      </c>
      <c r="H4515" s="27">
        <v>43132</v>
      </c>
      <c r="I4515">
        <v>146</v>
      </c>
      <c r="J4515">
        <v>52.23</v>
      </c>
    </row>
    <row r="4516" spans="1:10" x14ac:dyDescent="0.25">
      <c r="A4516">
        <v>4644</v>
      </c>
      <c r="B4516" t="s">
        <v>14457</v>
      </c>
      <c r="C4516">
        <v>92217131</v>
      </c>
      <c r="D4516" t="s">
        <v>15883</v>
      </c>
      <c r="E4516">
        <v>66</v>
      </c>
      <c r="F4516" s="27">
        <v>43221</v>
      </c>
      <c r="G4516">
        <v>71</v>
      </c>
      <c r="H4516" s="27">
        <v>43132</v>
      </c>
      <c r="I4516">
        <v>-5</v>
      </c>
      <c r="J4516">
        <v>-7.04</v>
      </c>
    </row>
    <row r="4517" spans="1:10" x14ac:dyDescent="0.25">
      <c r="A4517">
        <v>4644</v>
      </c>
      <c r="B4517" t="s">
        <v>14457</v>
      </c>
      <c r="C4517">
        <v>92217138</v>
      </c>
      <c r="D4517" t="s">
        <v>17829</v>
      </c>
      <c r="E4517">
        <v>8</v>
      </c>
      <c r="F4517" s="27">
        <v>42370</v>
      </c>
      <c r="G4517">
        <v>10.199999999999999</v>
      </c>
      <c r="H4517" s="27">
        <v>41548</v>
      </c>
      <c r="I4517">
        <v>-2.2000000000000002</v>
      </c>
      <c r="J4517">
        <v>-21.56</v>
      </c>
    </row>
    <row r="4518" spans="1:10" x14ac:dyDescent="0.25">
      <c r="A4518">
        <v>4644</v>
      </c>
      <c r="B4518" t="s">
        <v>14457</v>
      </c>
      <c r="C4518">
        <v>92217140</v>
      </c>
      <c r="D4518" t="s">
        <v>15610</v>
      </c>
      <c r="E4518">
        <v>144</v>
      </c>
      <c r="F4518" s="27">
        <v>43221</v>
      </c>
      <c r="G4518">
        <v>136.5</v>
      </c>
      <c r="H4518" s="27">
        <v>43132</v>
      </c>
      <c r="I4518">
        <v>7.5</v>
      </c>
      <c r="J4518">
        <v>5.49</v>
      </c>
    </row>
    <row r="4519" spans="1:10" x14ac:dyDescent="0.25">
      <c r="A4519">
        <v>4644</v>
      </c>
      <c r="B4519" t="s">
        <v>14457</v>
      </c>
      <c r="C4519">
        <v>92217141</v>
      </c>
      <c r="D4519" t="s">
        <v>17968</v>
      </c>
      <c r="E4519">
        <v>8</v>
      </c>
      <c r="F4519" s="27">
        <v>42370</v>
      </c>
      <c r="G4519">
        <v>9.4</v>
      </c>
      <c r="H4519" s="27">
        <v>41548</v>
      </c>
      <c r="I4519">
        <v>-1.4</v>
      </c>
      <c r="J4519">
        <v>-14.89</v>
      </c>
    </row>
    <row r="4520" spans="1:10" x14ac:dyDescent="0.25">
      <c r="A4520">
        <v>4644</v>
      </c>
      <c r="B4520" t="s">
        <v>14457</v>
      </c>
      <c r="C4520">
        <v>92217144</v>
      </c>
      <c r="D4520" t="s">
        <v>17465</v>
      </c>
      <c r="E4520">
        <v>8</v>
      </c>
      <c r="F4520" s="27">
        <v>42370</v>
      </c>
      <c r="G4520">
        <v>8.1999999999999993</v>
      </c>
      <c r="H4520" s="27">
        <v>41548</v>
      </c>
      <c r="I4520">
        <v>-0.2</v>
      </c>
      <c r="J4520">
        <v>-2.4300000000000002</v>
      </c>
    </row>
    <row r="4521" spans="1:10" x14ac:dyDescent="0.25">
      <c r="A4521">
        <v>4644</v>
      </c>
      <c r="B4521" t="s">
        <v>14457</v>
      </c>
      <c r="C4521">
        <v>92217145</v>
      </c>
      <c r="D4521" t="s">
        <v>15814</v>
      </c>
      <c r="E4521">
        <v>107</v>
      </c>
      <c r="F4521" s="27">
        <v>43221</v>
      </c>
      <c r="G4521">
        <v>106.5</v>
      </c>
      <c r="H4521" s="27">
        <v>42552</v>
      </c>
      <c r="I4521">
        <v>0.5</v>
      </c>
      <c r="J4521">
        <v>0.46</v>
      </c>
    </row>
    <row r="4522" spans="1:10" x14ac:dyDescent="0.25">
      <c r="A4522">
        <v>4644</v>
      </c>
      <c r="B4522" t="s">
        <v>14457</v>
      </c>
      <c r="C4522">
        <v>92217149</v>
      </c>
      <c r="D4522" t="s">
        <v>16164</v>
      </c>
      <c r="E4522">
        <v>61.5</v>
      </c>
      <c r="F4522" s="27">
        <v>42370</v>
      </c>
      <c r="G4522">
        <v>70.099999999999994</v>
      </c>
      <c r="H4522" s="27">
        <v>41548</v>
      </c>
      <c r="I4522">
        <v>-8.6</v>
      </c>
      <c r="J4522">
        <v>-12.26</v>
      </c>
    </row>
    <row r="4523" spans="1:10" x14ac:dyDescent="0.25">
      <c r="A4523">
        <v>4644</v>
      </c>
      <c r="B4523" t="s">
        <v>14457</v>
      </c>
      <c r="C4523">
        <v>92217150</v>
      </c>
      <c r="D4523" t="s">
        <v>15745</v>
      </c>
      <c r="E4523">
        <v>119.5</v>
      </c>
      <c r="F4523" s="27">
        <v>42370</v>
      </c>
      <c r="G4523">
        <v>136</v>
      </c>
      <c r="H4523" s="27">
        <v>41548</v>
      </c>
      <c r="I4523">
        <v>-16.5</v>
      </c>
      <c r="J4523">
        <v>-12.13</v>
      </c>
    </row>
    <row r="4524" spans="1:10" x14ac:dyDescent="0.25">
      <c r="A4524">
        <v>4644</v>
      </c>
      <c r="B4524" t="s">
        <v>14457</v>
      </c>
      <c r="C4524">
        <v>92217160</v>
      </c>
      <c r="D4524" t="s">
        <v>17056</v>
      </c>
      <c r="E4524">
        <v>22.5</v>
      </c>
      <c r="F4524" s="27">
        <v>42917</v>
      </c>
      <c r="G4524">
        <v>21</v>
      </c>
      <c r="H4524" s="27">
        <v>42461</v>
      </c>
      <c r="I4524">
        <v>1.5</v>
      </c>
      <c r="J4524">
        <v>7.14</v>
      </c>
    </row>
    <row r="4525" spans="1:10" x14ac:dyDescent="0.25">
      <c r="A4525">
        <v>4644</v>
      </c>
      <c r="B4525" t="s">
        <v>14457</v>
      </c>
      <c r="C4525">
        <v>92217166</v>
      </c>
      <c r="D4525" t="s">
        <v>16562</v>
      </c>
      <c r="E4525">
        <v>25</v>
      </c>
      <c r="F4525" s="27">
        <v>42370</v>
      </c>
      <c r="G4525">
        <v>53.3</v>
      </c>
      <c r="H4525" s="27">
        <v>41913</v>
      </c>
      <c r="I4525">
        <v>-28.3</v>
      </c>
      <c r="J4525">
        <v>-53.09</v>
      </c>
    </row>
    <row r="4526" spans="1:10" x14ac:dyDescent="0.25">
      <c r="A4526">
        <v>4644</v>
      </c>
      <c r="B4526" t="s">
        <v>14457</v>
      </c>
      <c r="C4526">
        <v>92217168</v>
      </c>
      <c r="D4526" t="s">
        <v>17278</v>
      </c>
      <c r="E4526">
        <v>8</v>
      </c>
      <c r="F4526" s="27">
        <v>43221</v>
      </c>
      <c r="G4526">
        <v>9</v>
      </c>
      <c r="H4526" s="27">
        <v>42552</v>
      </c>
      <c r="I4526">
        <v>-1</v>
      </c>
      <c r="J4526">
        <v>-11.11</v>
      </c>
    </row>
    <row r="4527" spans="1:10" x14ac:dyDescent="0.25">
      <c r="A4527">
        <v>4644</v>
      </c>
      <c r="B4527" t="s">
        <v>14457</v>
      </c>
      <c r="C4527">
        <v>92217169</v>
      </c>
      <c r="D4527" t="s">
        <v>16682</v>
      </c>
      <c r="E4527">
        <v>30.5</v>
      </c>
      <c r="F4527" s="27">
        <v>42370</v>
      </c>
      <c r="G4527">
        <v>40</v>
      </c>
      <c r="H4527" s="27">
        <v>41913</v>
      </c>
      <c r="I4527">
        <v>-9.5</v>
      </c>
      <c r="J4527">
        <v>-23.75</v>
      </c>
    </row>
    <row r="4528" spans="1:10" x14ac:dyDescent="0.25">
      <c r="A4528">
        <v>4644</v>
      </c>
      <c r="B4528" t="s">
        <v>14457</v>
      </c>
      <c r="C4528">
        <v>92217174</v>
      </c>
      <c r="D4528" t="s">
        <v>15676</v>
      </c>
      <c r="E4528">
        <v>25</v>
      </c>
      <c r="F4528" s="27">
        <v>42370</v>
      </c>
      <c r="G4528">
        <v>125</v>
      </c>
      <c r="H4528" s="27">
        <v>41548</v>
      </c>
      <c r="I4528">
        <v>-100</v>
      </c>
      <c r="J4528">
        <v>-80</v>
      </c>
    </row>
    <row r="4529" spans="1:10" x14ac:dyDescent="0.25">
      <c r="A4529">
        <v>4644</v>
      </c>
      <c r="B4529" t="s">
        <v>14457</v>
      </c>
      <c r="C4529">
        <v>92217176</v>
      </c>
      <c r="D4529" t="s">
        <v>14463</v>
      </c>
      <c r="E4529">
        <v>13245.5</v>
      </c>
      <c r="F4529" s="27">
        <v>43221</v>
      </c>
      <c r="G4529">
        <v>12716</v>
      </c>
      <c r="H4529" s="27">
        <v>43132</v>
      </c>
      <c r="I4529">
        <v>529.5</v>
      </c>
      <c r="J4529">
        <v>4.16</v>
      </c>
    </row>
    <row r="4530" spans="1:10" x14ac:dyDescent="0.25">
      <c r="A4530">
        <v>4644</v>
      </c>
      <c r="B4530" t="s">
        <v>14457</v>
      </c>
      <c r="C4530">
        <v>92217177</v>
      </c>
      <c r="D4530" t="s">
        <v>12999</v>
      </c>
      <c r="E4530">
        <v>93.5</v>
      </c>
      <c r="F4530" s="27">
        <v>42917</v>
      </c>
      <c r="G4530">
        <v>87</v>
      </c>
      <c r="H4530" s="27">
        <v>42461</v>
      </c>
      <c r="I4530">
        <v>6.5</v>
      </c>
      <c r="J4530">
        <v>7.47</v>
      </c>
    </row>
    <row r="4531" spans="1:10" x14ac:dyDescent="0.25">
      <c r="A4531">
        <v>4644</v>
      </c>
      <c r="B4531" t="s">
        <v>14457</v>
      </c>
      <c r="C4531">
        <v>92217179</v>
      </c>
      <c r="D4531" t="s">
        <v>13000</v>
      </c>
      <c r="E4531">
        <v>176.5</v>
      </c>
      <c r="F4531" s="27">
        <v>42370</v>
      </c>
      <c r="G4531">
        <v>220.8</v>
      </c>
      <c r="H4531" s="27">
        <v>41548</v>
      </c>
      <c r="I4531">
        <v>-44.3</v>
      </c>
      <c r="J4531">
        <v>-20.059999999999999</v>
      </c>
    </row>
    <row r="4532" spans="1:10" x14ac:dyDescent="0.25">
      <c r="A4532">
        <v>4644</v>
      </c>
      <c r="B4532" t="s">
        <v>14457</v>
      </c>
      <c r="C4532">
        <v>92217180</v>
      </c>
      <c r="D4532" t="s">
        <v>13000</v>
      </c>
      <c r="E4532">
        <v>236.5</v>
      </c>
      <c r="F4532" s="27">
        <v>43221</v>
      </c>
      <c r="G4532">
        <v>237.5</v>
      </c>
      <c r="H4532" s="27">
        <v>43132</v>
      </c>
      <c r="I4532">
        <v>-1</v>
      </c>
      <c r="J4532">
        <v>-0.42</v>
      </c>
    </row>
    <row r="4533" spans="1:10" x14ac:dyDescent="0.25">
      <c r="A4533">
        <v>4644</v>
      </c>
      <c r="B4533" t="s">
        <v>14457</v>
      </c>
      <c r="C4533">
        <v>92217182</v>
      </c>
      <c r="D4533" t="s">
        <v>11172</v>
      </c>
      <c r="E4533">
        <v>16</v>
      </c>
      <c r="F4533" s="27">
        <v>42370</v>
      </c>
      <c r="G4533">
        <v>20.100000000000001</v>
      </c>
      <c r="H4533" s="27">
        <v>41548</v>
      </c>
      <c r="I4533">
        <v>-4.0999999999999996</v>
      </c>
      <c r="J4533">
        <v>-20.39</v>
      </c>
    </row>
    <row r="4534" spans="1:10" x14ac:dyDescent="0.25">
      <c r="A4534">
        <v>4644</v>
      </c>
      <c r="B4534" t="s">
        <v>14457</v>
      </c>
      <c r="C4534">
        <v>92217183</v>
      </c>
      <c r="D4534" t="s">
        <v>16938</v>
      </c>
      <c r="E4534">
        <v>25</v>
      </c>
      <c r="F4534" s="27">
        <v>42917</v>
      </c>
      <c r="G4534">
        <v>26.5</v>
      </c>
      <c r="H4534" s="27">
        <v>42795</v>
      </c>
      <c r="I4534">
        <v>-1.5</v>
      </c>
      <c r="J4534">
        <v>-5.66</v>
      </c>
    </row>
    <row r="4535" spans="1:10" x14ac:dyDescent="0.25">
      <c r="A4535">
        <v>4644</v>
      </c>
      <c r="B4535" t="s">
        <v>14457</v>
      </c>
      <c r="C4535">
        <v>92217186</v>
      </c>
      <c r="D4535" t="s">
        <v>15495</v>
      </c>
      <c r="E4535">
        <v>15.5</v>
      </c>
      <c r="F4535" s="27">
        <v>42370</v>
      </c>
      <c r="G4535">
        <v>19.100000000000001</v>
      </c>
      <c r="H4535" s="27">
        <v>41548</v>
      </c>
      <c r="I4535">
        <v>-3.6</v>
      </c>
      <c r="J4535">
        <v>-18.84</v>
      </c>
    </row>
    <row r="4536" spans="1:10" x14ac:dyDescent="0.25">
      <c r="A4536">
        <v>4644</v>
      </c>
      <c r="B4536" t="s">
        <v>14457</v>
      </c>
      <c r="C4536">
        <v>92217188</v>
      </c>
      <c r="D4536" t="s">
        <v>18201</v>
      </c>
      <c r="E4536">
        <v>8</v>
      </c>
      <c r="F4536" s="27">
        <v>42370</v>
      </c>
      <c r="G4536">
        <v>1088.5</v>
      </c>
      <c r="H4536" s="27">
        <v>42917</v>
      </c>
      <c r="I4536">
        <v>-1.5</v>
      </c>
      <c r="J4536">
        <v>-0.13</v>
      </c>
    </row>
    <row r="4537" spans="1:10" x14ac:dyDescent="0.25">
      <c r="A4537">
        <v>4644</v>
      </c>
      <c r="B4537" t="s">
        <v>14457</v>
      </c>
      <c r="C4537">
        <v>92217190</v>
      </c>
      <c r="D4537" t="s">
        <v>15749</v>
      </c>
      <c r="E4537">
        <v>111</v>
      </c>
      <c r="F4537" s="27">
        <v>42705</v>
      </c>
      <c r="G4537">
        <v>138.4</v>
      </c>
      <c r="H4537" s="27">
        <v>41548</v>
      </c>
      <c r="I4537">
        <v>-27.4</v>
      </c>
      <c r="J4537">
        <v>-19.79</v>
      </c>
    </row>
    <row r="4538" spans="1:10" x14ac:dyDescent="0.25">
      <c r="A4538">
        <v>4644</v>
      </c>
      <c r="B4538" t="s">
        <v>14457</v>
      </c>
      <c r="C4538">
        <v>92217191</v>
      </c>
      <c r="D4538" t="s">
        <v>16701</v>
      </c>
      <c r="E4538">
        <v>30</v>
      </c>
      <c r="F4538" s="27">
        <v>42917</v>
      </c>
      <c r="G4538">
        <v>27.5</v>
      </c>
      <c r="H4538" s="27">
        <v>42461</v>
      </c>
      <c r="I4538">
        <v>2.5</v>
      </c>
      <c r="J4538">
        <v>9.09</v>
      </c>
    </row>
    <row r="4539" spans="1:10" x14ac:dyDescent="0.25">
      <c r="A4539">
        <v>4644</v>
      </c>
      <c r="B4539" t="s">
        <v>14457</v>
      </c>
      <c r="C4539">
        <v>92217193</v>
      </c>
      <c r="D4539" t="s">
        <v>15959</v>
      </c>
      <c r="E4539">
        <v>82.5</v>
      </c>
      <c r="F4539" s="27">
        <v>42370</v>
      </c>
      <c r="G4539">
        <v>103</v>
      </c>
      <c r="H4539" s="27">
        <v>41548</v>
      </c>
      <c r="I4539">
        <v>-20.5</v>
      </c>
      <c r="J4539">
        <v>-19.899999999999999</v>
      </c>
    </row>
    <row r="4540" spans="1:10" x14ac:dyDescent="0.25">
      <c r="A4540">
        <v>4644</v>
      </c>
      <c r="B4540" t="s">
        <v>14457</v>
      </c>
      <c r="C4540">
        <v>92217196</v>
      </c>
      <c r="D4540" t="s">
        <v>16076</v>
      </c>
      <c r="E4540">
        <v>69</v>
      </c>
      <c r="F4540" s="27">
        <v>43132</v>
      </c>
      <c r="G4540">
        <v>76</v>
      </c>
      <c r="H4540" s="27">
        <v>42917</v>
      </c>
      <c r="I4540">
        <v>-7</v>
      </c>
      <c r="J4540">
        <v>-9.2100000000000009</v>
      </c>
    </row>
    <row r="4541" spans="1:10" x14ac:dyDescent="0.25">
      <c r="A4541">
        <v>4644</v>
      </c>
      <c r="B4541" t="s">
        <v>14457</v>
      </c>
      <c r="C4541">
        <v>92217199</v>
      </c>
      <c r="D4541" t="s">
        <v>16871</v>
      </c>
      <c r="E4541">
        <v>13</v>
      </c>
      <c r="F4541" s="27">
        <v>42370</v>
      </c>
      <c r="G4541">
        <v>16.100000000000001</v>
      </c>
      <c r="H4541" s="27">
        <v>41548</v>
      </c>
      <c r="I4541">
        <v>-3.1</v>
      </c>
      <c r="J4541">
        <v>-19.25</v>
      </c>
    </row>
    <row r="4542" spans="1:10" x14ac:dyDescent="0.25">
      <c r="A4542">
        <v>4644</v>
      </c>
      <c r="B4542" t="s">
        <v>14457</v>
      </c>
      <c r="C4542">
        <v>92217200</v>
      </c>
      <c r="D4542" t="s">
        <v>17228</v>
      </c>
      <c r="E4542">
        <v>19</v>
      </c>
      <c r="F4542" s="27">
        <v>42370</v>
      </c>
      <c r="G4542">
        <v>23.6</v>
      </c>
      <c r="H4542" s="27">
        <v>41548</v>
      </c>
      <c r="I4542">
        <v>-4.5999999999999996</v>
      </c>
      <c r="J4542">
        <v>-19.489999999999998</v>
      </c>
    </row>
    <row r="4543" spans="1:10" x14ac:dyDescent="0.25">
      <c r="A4543">
        <v>4644</v>
      </c>
      <c r="B4543" t="s">
        <v>14457</v>
      </c>
      <c r="C4543">
        <v>92217201</v>
      </c>
      <c r="D4543" t="s">
        <v>15929</v>
      </c>
      <c r="E4543">
        <v>87</v>
      </c>
      <c r="F4543" s="27">
        <v>42461</v>
      </c>
      <c r="G4543">
        <v>155.80000000000001</v>
      </c>
      <c r="H4543" s="27">
        <v>41548</v>
      </c>
      <c r="I4543">
        <v>-68.8</v>
      </c>
      <c r="J4543">
        <v>-44.15</v>
      </c>
    </row>
    <row r="4544" spans="1:10" x14ac:dyDescent="0.25">
      <c r="A4544">
        <v>4644</v>
      </c>
      <c r="B4544" t="s">
        <v>14457</v>
      </c>
      <c r="C4544">
        <v>92217202</v>
      </c>
      <c r="D4544" t="s">
        <v>17265</v>
      </c>
      <c r="E4544">
        <v>9</v>
      </c>
      <c r="F4544" s="27">
        <v>42370</v>
      </c>
      <c r="G4544">
        <v>11.4</v>
      </c>
      <c r="H4544" s="27">
        <v>41548</v>
      </c>
      <c r="I4544">
        <v>-2.4</v>
      </c>
      <c r="J4544">
        <v>-21.05</v>
      </c>
    </row>
    <row r="4545" spans="1:10" x14ac:dyDescent="0.25">
      <c r="A4545">
        <v>4644</v>
      </c>
      <c r="B4545" t="s">
        <v>14457</v>
      </c>
      <c r="C4545">
        <v>92217203</v>
      </c>
      <c r="D4545" t="s">
        <v>17265</v>
      </c>
      <c r="E4545">
        <v>18</v>
      </c>
      <c r="F4545" s="27">
        <v>42917</v>
      </c>
      <c r="G4545">
        <v>16.5</v>
      </c>
      <c r="H4545" s="27">
        <v>42705</v>
      </c>
      <c r="I4545">
        <v>1.5</v>
      </c>
      <c r="J4545">
        <v>9.09</v>
      </c>
    </row>
    <row r="4546" spans="1:10" x14ac:dyDescent="0.25">
      <c r="A4546">
        <v>4644</v>
      </c>
      <c r="B4546" t="s">
        <v>14457</v>
      </c>
      <c r="C4546">
        <v>92217205</v>
      </c>
      <c r="D4546" t="s">
        <v>16500</v>
      </c>
      <c r="E4546">
        <v>17.5</v>
      </c>
      <c r="F4546" s="27">
        <v>43132</v>
      </c>
      <c r="G4546">
        <v>13.5</v>
      </c>
      <c r="H4546" s="27">
        <v>42370</v>
      </c>
      <c r="I4546">
        <v>4</v>
      </c>
      <c r="J4546">
        <v>29.62</v>
      </c>
    </row>
    <row r="4547" spans="1:10" x14ac:dyDescent="0.25">
      <c r="A4547">
        <v>4644</v>
      </c>
      <c r="B4547" t="s">
        <v>14457</v>
      </c>
      <c r="C4547">
        <v>92217206</v>
      </c>
      <c r="D4547" t="s">
        <v>16626</v>
      </c>
      <c r="E4547">
        <v>9.5</v>
      </c>
      <c r="F4547" s="27">
        <v>43132</v>
      </c>
      <c r="G4547">
        <v>10.5</v>
      </c>
      <c r="H4547" s="27">
        <v>42917</v>
      </c>
      <c r="I4547">
        <v>-1</v>
      </c>
      <c r="J4547">
        <v>-9.52</v>
      </c>
    </row>
    <row r="4548" spans="1:10" x14ac:dyDescent="0.25">
      <c r="A4548">
        <v>4644</v>
      </c>
      <c r="B4548" t="s">
        <v>14457</v>
      </c>
      <c r="C4548">
        <v>92217207</v>
      </c>
      <c r="D4548" t="s">
        <v>15094</v>
      </c>
      <c r="E4548">
        <v>383.5</v>
      </c>
      <c r="F4548" s="27">
        <v>42370</v>
      </c>
      <c r="G4548">
        <v>479.6</v>
      </c>
      <c r="H4548" s="27">
        <v>41548</v>
      </c>
      <c r="I4548">
        <v>-96.1</v>
      </c>
      <c r="J4548">
        <v>-20.03</v>
      </c>
    </row>
    <row r="4549" spans="1:10" x14ac:dyDescent="0.25">
      <c r="A4549">
        <v>4644</v>
      </c>
      <c r="B4549" t="s">
        <v>14457</v>
      </c>
      <c r="C4549">
        <v>92217210</v>
      </c>
      <c r="D4549" t="s">
        <v>16564</v>
      </c>
      <c r="E4549">
        <v>11.5</v>
      </c>
      <c r="F4549" s="27">
        <v>43221</v>
      </c>
      <c r="G4549">
        <v>12</v>
      </c>
      <c r="H4549" s="27">
        <v>43132</v>
      </c>
      <c r="I4549">
        <v>-0.5</v>
      </c>
      <c r="J4549">
        <v>-4.16</v>
      </c>
    </row>
    <row r="4550" spans="1:10" x14ac:dyDescent="0.25">
      <c r="A4550">
        <v>4644</v>
      </c>
      <c r="B4550" t="s">
        <v>14457</v>
      </c>
      <c r="C4550">
        <v>92217211</v>
      </c>
      <c r="D4550" t="s">
        <v>17949</v>
      </c>
      <c r="E4550">
        <v>8</v>
      </c>
      <c r="F4550" s="27">
        <v>42370</v>
      </c>
      <c r="G4550">
        <v>8.6999999999999993</v>
      </c>
      <c r="H4550" s="27">
        <v>41548</v>
      </c>
      <c r="I4550">
        <v>-0.7</v>
      </c>
      <c r="J4550">
        <v>-8.0399999999999991</v>
      </c>
    </row>
    <row r="4551" spans="1:10" x14ac:dyDescent="0.25">
      <c r="A4551">
        <v>4644</v>
      </c>
      <c r="B4551" t="s">
        <v>14457</v>
      </c>
      <c r="C4551">
        <v>92217215</v>
      </c>
      <c r="D4551" t="s">
        <v>16847</v>
      </c>
      <c r="E4551">
        <v>13</v>
      </c>
      <c r="F4551" s="27">
        <v>42370</v>
      </c>
      <c r="G4551">
        <v>16.399999999999999</v>
      </c>
      <c r="H4551" s="27">
        <v>41913</v>
      </c>
      <c r="I4551">
        <v>-3.4</v>
      </c>
      <c r="J4551">
        <v>-20.73</v>
      </c>
    </row>
    <row r="4552" spans="1:10" x14ac:dyDescent="0.25">
      <c r="A4552">
        <v>4644</v>
      </c>
      <c r="B4552" t="s">
        <v>14457</v>
      </c>
      <c r="C4552">
        <v>92217219</v>
      </c>
      <c r="D4552" t="s">
        <v>16282</v>
      </c>
      <c r="E4552">
        <v>45.5</v>
      </c>
      <c r="F4552" s="27">
        <v>42370</v>
      </c>
      <c r="G4552">
        <v>57.1</v>
      </c>
      <c r="H4552" s="27">
        <v>41548</v>
      </c>
      <c r="I4552">
        <v>-11.6</v>
      </c>
      <c r="J4552">
        <v>-20.309999999999999</v>
      </c>
    </row>
    <row r="4553" spans="1:10" x14ac:dyDescent="0.25">
      <c r="A4553">
        <v>4644</v>
      </c>
      <c r="B4553" t="s">
        <v>14457</v>
      </c>
      <c r="C4553">
        <v>92217220</v>
      </c>
      <c r="D4553" t="s">
        <v>17834</v>
      </c>
      <c r="E4553">
        <v>8.5</v>
      </c>
      <c r="F4553" s="27">
        <v>42917</v>
      </c>
      <c r="G4553">
        <v>9</v>
      </c>
      <c r="H4553" s="27">
        <v>42552</v>
      </c>
      <c r="I4553">
        <v>-0.5</v>
      </c>
      <c r="J4553">
        <v>-5.55</v>
      </c>
    </row>
    <row r="4554" spans="1:10" x14ac:dyDescent="0.25">
      <c r="A4554">
        <v>4644</v>
      </c>
      <c r="B4554" t="s">
        <v>14457</v>
      </c>
      <c r="C4554">
        <v>92217223</v>
      </c>
      <c r="D4554" t="s">
        <v>17676</v>
      </c>
      <c r="E4554">
        <v>11</v>
      </c>
      <c r="F4554" s="27">
        <v>43132</v>
      </c>
      <c r="G4554">
        <v>10.5</v>
      </c>
      <c r="H4554" s="27">
        <v>42917</v>
      </c>
      <c r="I4554">
        <v>0.5</v>
      </c>
      <c r="J4554">
        <v>4.76</v>
      </c>
    </row>
    <row r="4555" spans="1:10" x14ac:dyDescent="0.25">
      <c r="A4555">
        <v>4644</v>
      </c>
      <c r="B4555" t="s">
        <v>14457</v>
      </c>
      <c r="C4555">
        <v>92217225</v>
      </c>
      <c r="D4555" t="s">
        <v>15894</v>
      </c>
      <c r="E4555">
        <v>65.5</v>
      </c>
      <c r="F4555" s="27">
        <v>42370</v>
      </c>
      <c r="G4555">
        <v>82</v>
      </c>
      <c r="H4555" s="27">
        <v>41548</v>
      </c>
      <c r="I4555">
        <v>-16.5</v>
      </c>
      <c r="J4555">
        <v>-20.12</v>
      </c>
    </row>
    <row r="4556" spans="1:10" x14ac:dyDescent="0.25">
      <c r="A4556">
        <v>4644</v>
      </c>
      <c r="B4556" t="s">
        <v>14457</v>
      </c>
      <c r="C4556">
        <v>92217226</v>
      </c>
      <c r="D4556" t="s">
        <v>17259</v>
      </c>
      <c r="E4556">
        <v>8.5</v>
      </c>
      <c r="F4556" s="27">
        <v>42370</v>
      </c>
      <c r="G4556">
        <v>10.9</v>
      </c>
      <c r="H4556" s="27">
        <v>41913</v>
      </c>
      <c r="I4556">
        <v>-2.4</v>
      </c>
      <c r="J4556">
        <v>-22.01</v>
      </c>
    </row>
    <row r="4557" spans="1:10" x14ac:dyDescent="0.25">
      <c r="A4557">
        <v>4644</v>
      </c>
      <c r="B4557" t="s">
        <v>14457</v>
      </c>
      <c r="C4557">
        <v>92217227</v>
      </c>
      <c r="D4557" t="s">
        <v>15894</v>
      </c>
      <c r="E4557">
        <v>65.5</v>
      </c>
      <c r="F4557" s="27">
        <v>42370</v>
      </c>
      <c r="G4557">
        <v>82</v>
      </c>
      <c r="H4557" s="27">
        <v>41548</v>
      </c>
      <c r="I4557">
        <v>-16.5</v>
      </c>
      <c r="J4557">
        <v>-20.12</v>
      </c>
    </row>
    <row r="4558" spans="1:10" x14ac:dyDescent="0.25">
      <c r="A4558">
        <v>4644</v>
      </c>
      <c r="B4558" t="s">
        <v>14457</v>
      </c>
      <c r="C4558">
        <v>92217228</v>
      </c>
      <c r="D4558" t="s">
        <v>14639</v>
      </c>
      <c r="E4558">
        <v>1705.5</v>
      </c>
      <c r="F4558" s="27">
        <v>42705</v>
      </c>
      <c r="G4558">
        <v>972.5</v>
      </c>
      <c r="H4558" s="27">
        <v>42461</v>
      </c>
      <c r="I4558">
        <v>733</v>
      </c>
      <c r="J4558">
        <v>75.37</v>
      </c>
    </row>
    <row r="4559" spans="1:10" x14ac:dyDescent="0.25">
      <c r="A4559">
        <v>4644</v>
      </c>
      <c r="B4559" t="s">
        <v>14457</v>
      </c>
      <c r="C4559">
        <v>92217232</v>
      </c>
      <c r="D4559" t="s">
        <v>17195</v>
      </c>
      <c r="E4559">
        <v>9</v>
      </c>
      <c r="F4559" s="27">
        <v>42370</v>
      </c>
      <c r="G4559">
        <v>11.2</v>
      </c>
      <c r="H4559" s="27">
        <v>41548</v>
      </c>
      <c r="I4559">
        <v>-2.2000000000000002</v>
      </c>
      <c r="J4559">
        <v>-19.64</v>
      </c>
    </row>
    <row r="4560" spans="1:10" x14ac:dyDescent="0.25">
      <c r="A4560">
        <v>4644</v>
      </c>
      <c r="B4560" t="s">
        <v>14457</v>
      </c>
      <c r="C4560">
        <v>92217233</v>
      </c>
      <c r="D4560" t="s">
        <v>15255</v>
      </c>
      <c r="E4560">
        <v>100</v>
      </c>
      <c r="F4560" s="27">
        <v>42552</v>
      </c>
      <c r="G4560">
        <v>124.8</v>
      </c>
      <c r="H4560" s="27">
        <v>41548</v>
      </c>
      <c r="I4560">
        <v>-24.8</v>
      </c>
      <c r="J4560">
        <v>-19.87</v>
      </c>
    </row>
    <row r="4561" spans="1:10" x14ac:dyDescent="0.25">
      <c r="A4561">
        <v>4644</v>
      </c>
      <c r="B4561" t="s">
        <v>14457</v>
      </c>
      <c r="C4561">
        <v>92217234</v>
      </c>
      <c r="D4561" t="s">
        <v>15418</v>
      </c>
      <c r="E4561">
        <v>201.5</v>
      </c>
      <c r="F4561" s="27">
        <v>43221</v>
      </c>
      <c r="G4561">
        <v>229</v>
      </c>
      <c r="H4561" s="27">
        <v>43132</v>
      </c>
      <c r="I4561">
        <v>-27.5</v>
      </c>
      <c r="J4561">
        <v>-12</v>
      </c>
    </row>
    <row r="4562" spans="1:10" x14ac:dyDescent="0.25">
      <c r="A4562">
        <v>4644</v>
      </c>
      <c r="B4562" t="s">
        <v>14457</v>
      </c>
      <c r="C4562">
        <v>92217235</v>
      </c>
      <c r="D4562" t="s">
        <v>16040</v>
      </c>
      <c r="E4562">
        <v>66</v>
      </c>
      <c r="F4562" s="27">
        <v>43132</v>
      </c>
      <c r="G4562">
        <v>65.5</v>
      </c>
      <c r="H4562" s="27">
        <v>42917</v>
      </c>
      <c r="I4562">
        <v>0.5</v>
      </c>
      <c r="J4562">
        <v>0.76</v>
      </c>
    </row>
    <row r="4563" spans="1:10" x14ac:dyDescent="0.25">
      <c r="A4563">
        <v>4644</v>
      </c>
      <c r="B4563" t="s">
        <v>14457</v>
      </c>
      <c r="C4563">
        <v>92217239</v>
      </c>
      <c r="D4563" t="s">
        <v>13020</v>
      </c>
      <c r="E4563">
        <v>371</v>
      </c>
      <c r="F4563" s="27">
        <v>43221</v>
      </c>
      <c r="G4563">
        <v>374</v>
      </c>
      <c r="H4563" s="27">
        <v>43132</v>
      </c>
      <c r="I4563">
        <v>-3</v>
      </c>
      <c r="J4563">
        <v>-0.8</v>
      </c>
    </row>
    <row r="4564" spans="1:10" x14ac:dyDescent="0.25">
      <c r="A4564">
        <v>4644</v>
      </c>
      <c r="B4564" t="s">
        <v>14457</v>
      </c>
      <c r="C4564">
        <v>92217241</v>
      </c>
      <c r="D4564" t="s">
        <v>14480</v>
      </c>
      <c r="E4564">
        <v>6605.5</v>
      </c>
      <c r="F4564" s="27">
        <v>43132</v>
      </c>
      <c r="G4564">
        <v>6351.5</v>
      </c>
      <c r="H4564" s="27">
        <v>42917</v>
      </c>
      <c r="I4564">
        <v>254</v>
      </c>
      <c r="J4564">
        <v>3.99</v>
      </c>
    </row>
    <row r="4565" spans="1:10" x14ac:dyDescent="0.25">
      <c r="A4565">
        <v>4644</v>
      </c>
      <c r="B4565" t="s">
        <v>14457</v>
      </c>
      <c r="C4565">
        <v>92217243</v>
      </c>
      <c r="D4565" t="s">
        <v>15894</v>
      </c>
      <c r="E4565">
        <v>65.5</v>
      </c>
      <c r="F4565" s="27">
        <v>42370</v>
      </c>
      <c r="G4565">
        <v>81.8</v>
      </c>
      <c r="H4565" s="27">
        <v>41548</v>
      </c>
      <c r="I4565">
        <v>-16.3</v>
      </c>
      <c r="J4565">
        <v>-19.920000000000002</v>
      </c>
    </row>
    <row r="4566" spans="1:10" x14ac:dyDescent="0.25">
      <c r="A4566">
        <v>4644</v>
      </c>
      <c r="B4566" t="s">
        <v>14457</v>
      </c>
      <c r="C4566">
        <v>92217245</v>
      </c>
      <c r="D4566" t="s">
        <v>14674</v>
      </c>
      <c r="E4566">
        <v>1511.5</v>
      </c>
      <c r="F4566" s="27">
        <v>43132</v>
      </c>
      <c r="G4566">
        <v>1272</v>
      </c>
      <c r="H4566" s="27">
        <v>42917</v>
      </c>
      <c r="I4566">
        <v>239.5</v>
      </c>
      <c r="J4566">
        <v>18.82</v>
      </c>
    </row>
    <row r="4567" spans="1:10" x14ac:dyDescent="0.25">
      <c r="A4567">
        <v>4644</v>
      </c>
      <c r="B4567" t="s">
        <v>14457</v>
      </c>
      <c r="C4567">
        <v>92217246</v>
      </c>
      <c r="D4567" t="s">
        <v>17696</v>
      </c>
      <c r="E4567">
        <v>9.5</v>
      </c>
      <c r="F4567" s="27">
        <v>42370</v>
      </c>
      <c r="G4567">
        <v>11.7</v>
      </c>
      <c r="H4567" s="27">
        <v>41548</v>
      </c>
      <c r="I4567">
        <v>-2.2000000000000002</v>
      </c>
      <c r="J4567">
        <v>-18.8</v>
      </c>
    </row>
    <row r="4568" spans="1:10" x14ac:dyDescent="0.25">
      <c r="A4568">
        <v>4644</v>
      </c>
      <c r="B4568" t="s">
        <v>14457</v>
      </c>
      <c r="C4568">
        <v>92217247</v>
      </c>
      <c r="D4568" t="s">
        <v>13023</v>
      </c>
      <c r="E4568">
        <v>163.5</v>
      </c>
      <c r="F4568" s="27">
        <v>42917</v>
      </c>
      <c r="G4568">
        <v>133</v>
      </c>
      <c r="H4568" s="27">
        <v>42370</v>
      </c>
      <c r="I4568">
        <v>30.5</v>
      </c>
      <c r="J4568">
        <v>22.93</v>
      </c>
    </row>
    <row r="4569" spans="1:10" x14ac:dyDescent="0.25">
      <c r="A4569">
        <v>4644</v>
      </c>
      <c r="B4569" t="s">
        <v>14457</v>
      </c>
      <c r="C4569">
        <v>92217248</v>
      </c>
      <c r="D4569" t="s">
        <v>13024</v>
      </c>
      <c r="E4569">
        <v>159.5</v>
      </c>
      <c r="F4569" s="27">
        <v>42917</v>
      </c>
      <c r="G4569">
        <v>129.5</v>
      </c>
      <c r="H4569" s="27">
        <v>42370</v>
      </c>
      <c r="I4569">
        <v>30</v>
      </c>
      <c r="J4569">
        <v>23.16</v>
      </c>
    </row>
    <row r="4570" spans="1:10" x14ac:dyDescent="0.25">
      <c r="A4570">
        <v>4644</v>
      </c>
      <c r="B4570" t="s">
        <v>14457</v>
      </c>
      <c r="C4570">
        <v>92217250</v>
      </c>
      <c r="D4570" t="s">
        <v>14899</v>
      </c>
      <c r="E4570">
        <v>580.5</v>
      </c>
      <c r="F4570" s="27">
        <v>42370</v>
      </c>
      <c r="G4570">
        <v>725.5</v>
      </c>
      <c r="H4570" s="27">
        <v>41548</v>
      </c>
      <c r="I4570">
        <v>-145</v>
      </c>
      <c r="J4570">
        <v>-19.98</v>
      </c>
    </row>
    <row r="4571" spans="1:10" x14ac:dyDescent="0.25">
      <c r="A4571">
        <v>4644</v>
      </c>
      <c r="B4571" t="s">
        <v>14457</v>
      </c>
      <c r="C4571">
        <v>92217251</v>
      </c>
      <c r="D4571" t="s">
        <v>16281</v>
      </c>
      <c r="E4571">
        <v>24.5</v>
      </c>
      <c r="F4571" s="27">
        <v>42917</v>
      </c>
      <c r="G4571">
        <v>22.5</v>
      </c>
      <c r="H4571" s="27">
        <v>42370</v>
      </c>
      <c r="I4571">
        <v>2</v>
      </c>
      <c r="J4571">
        <v>8.8800000000000008</v>
      </c>
    </row>
    <row r="4572" spans="1:10" x14ac:dyDescent="0.25">
      <c r="A4572">
        <v>4644</v>
      </c>
      <c r="B4572" t="s">
        <v>14457</v>
      </c>
      <c r="C4572">
        <v>92217252</v>
      </c>
      <c r="D4572" t="s">
        <v>15259</v>
      </c>
      <c r="E4572">
        <v>122</v>
      </c>
      <c r="F4572" s="27">
        <v>42917</v>
      </c>
      <c r="G4572">
        <v>112.5</v>
      </c>
      <c r="H4572" s="27">
        <v>42370</v>
      </c>
      <c r="I4572">
        <v>9.5</v>
      </c>
      <c r="J4572">
        <v>8.44</v>
      </c>
    </row>
    <row r="4573" spans="1:10" x14ac:dyDescent="0.25">
      <c r="A4573">
        <v>4644</v>
      </c>
      <c r="B4573" t="s">
        <v>14457</v>
      </c>
      <c r="C4573">
        <v>92217253</v>
      </c>
      <c r="D4573" t="s">
        <v>15230</v>
      </c>
      <c r="E4573">
        <v>136.5</v>
      </c>
      <c r="F4573" s="27">
        <v>42917</v>
      </c>
      <c r="G4573">
        <v>125</v>
      </c>
      <c r="H4573" s="27">
        <v>42461</v>
      </c>
      <c r="I4573">
        <v>11.5</v>
      </c>
      <c r="J4573">
        <v>9.1999999999999993</v>
      </c>
    </row>
    <row r="4574" spans="1:10" x14ac:dyDescent="0.25">
      <c r="A4574">
        <v>4644</v>
      </c>
      <c r="B4574" t="s">
        <v>14457</v>
      </c>
      <c r="C4574">
        <v>92217254</v>
      </c>
      <c r="D4574" t="s">
        <v>15287</v>
      </c>
      <c r="E4574">
        <v>121</v>
      </c>
      <c r="F4574" s="27">
        <v>42461</v>
      </c>
      <c r="G4574">
        <v>113</v>
      </c>
      <c r="H4574" s="27">
        <v>42370</v>
      </c>
      <c r="I4574">
        <v>8</v>
      </c>
      <c r="J4574">
        <v>7.07</v>
      </c>
    </row>
    <row r="4575" spans="1:10" x14ac:dyDescent="0.25">
      <c r="A4575">
        <v>4644</v>
      </c>
      <c r="B4575" t="s">
        <v>14457</v>
      </c>
      <c r="C4575">
        <v>92217255</v>
      </c>
      <c r="D4575" t="s">
        <v>15281</v>
      </c>
      <c r="E4575">
        <v>122</v>
      </c>
      <c r="F4575" s="27">
        <v>42461</v>
      </c>
      <c r="G4575">
        <v>110.5</v>
      </c>
      <c r="H4575" s="27">
        <v>42370</v>
      </c>
      <c r="I4575">
        <v>11.5</v>
      </c>
      <c r="J4575">
        <v>10.4</v>
      </c>
    </row>
    <row r="4576" spans="1:10" x14ac:dyDescent="0.25">
      <c r="A4576">
        <v>4644</v>
      </c>
      <c r="B4576" t="s">
        <v>14457</v>
      </c>
      <c r="C4576">
        <v>92217256</v>
      </c>
      <c r="D4576" t="s">
        <v>15413</v>
      </c>
      <c r="E4576">
        <v>148</v>
      </c>
      <c r="F4576" s="27">
        <v>42917</v>
      </c>
      <c r="G4576">
        <v>120</v>
      </c>
      <c r="H4576" s="27">
        <v>42795</v>
      </c>
      <c r="I4576">
        <v>28</v>
      </c>
      <c r="J4576">
        <v>23.33</v>
      </c>
    </row>
    <row r="4577" spans="1:10" x14ac:dyDescent="0.25">
      <c r="A4577">
        <v>4644</v>
      </c>
      <c r="B4577" t="s">
        <v>14457</v>
      </c>
      <c r="C4577">
        <v>92217257</v>
      </c>
      <c r="D4577" t="s">
        <v>16281</v>
      </c>
      <c r="E4577">
        <v>14</v>
      </c>
      <c r="F4577" s="27">
        <v>42370</v>
      </c>
      <c r="G4577">
        <v>17.5</v>
      </c>
      <c r="H4577" s="27">
        <v>41548</v>
      </c>
      <c r="I4577">
        <v>-3.5</v>
      </c>
      <c r="J4577">
        <v>-20</v>
      </c>
    </row>
    <row r="4578" spans="1:10" x14ac:dyDescent="0.25">
      <c r="A4578">
        <v>4644</v>
      </c>
      <c r="B4578" t="s">
        <v>14457</v>
      </c>
      <c r="C4578">
        <v>92217258</v>
      </c>
      <c r="D4578" t="s">
        <v>15281</v>
      </c>
      <c r="E4578">
        <v>253</v>
      </c>
      <c r="F4578" s="27">
        <v>42917</v>
      </c>
      <c r="G4578">
        <v>212.5</v>
      </c>
      <c r="H4578" s="27">
        <v>42370</v>
      </c>
      <c r="I4578">
        <v>40.5</v>
      </c>
      <c r="J4578">
        <v>19.05</v>
      </c>
    </row>
    <row r="4579" spans="1:10" x14ac:dyDescent="0.25">
      <c r="A4579">
        <v>4644</v>
      </c>
      <c r="B4579" t="s">
        <v>14457</v>
      </c>
      <c r="C4579">
        <v>92217259</v>
      </c>
      <c r="D4579" t="s">
        <v>15284</v>
      </c>
      <c r="E4579">
        <v>252</v>
      </c>
      <c r="F4579" s="27">
        <v>42370</v>
      </c>
      <c r="G4579">
        <v>601.20000000000005</v>
      </c>
      <c r="H4579" s="27">
        <v>41913</v>
      </c>
      <c r="I4579">
        <v>-349.2</v>
      </c>
      <c r="J4579">
        <v>-58.08</v>
      </c>
    </row>
    <row r="4580" spans="1:10" x14ac:dyDescent="0.25">
      <c r="A4580">
        <v>4644</v>
      </c>
      <c r="B4580" t="s">
        <v>14457</v>
      </c>
      <c r="C4580">
        <v>92217260</v>
      </c>
      <c r="D4580" t="s">
        <v>15291</v>
      </c>
      <c r="E4580">
        <v>137</v>
      </c>
      <c r="F4580" s="27">
        <v>42461</v>
      </c>
      <c r="G4580">
        <v>124.5</v>
      </c>
      <c r="H4580" s="27">
        <v>42370</v>
      </c>
      <c r="I4580">
        <v>12.5</v>
      </c>
      <c r="J4580">
        <v>10.039999999999999</v>
      </c>
    </row>
    <row r="4581" spans="1:10" x14ac:dyDescent="0.25">
      <c r="A4581">
        <v>4644</v>
      </c>
      <c r="B4581" t="s">
        <v>14457</v>
      </c>
      <c r="C4581">
        <v>92217261</v>
      </c>
      <c r="D4581" t="s">
        <v>15230</v>
      </c>
      <c r="E4581">
        <v>279.5</v>
      </c>
      <c r="F4581" s="27">
        <v>42917</v>
      </c>
      <c r="G4581">
        <v>222</v>
      </c>
      <c r="H4581" s="27">
        <v>42370</v>
      </c>
      <c r="I4581">
        <v>57.5</v>
      </c>
      <c r="J4581">
        <v>25.9</v>
      </c>
    </row>
    <row r="4582" spans="1:10" x14ac:dyDescent="0.25">
      <c r="A4582">
        <v>4644</v>
      </c>
      <c r="B4582" t="s">
        <v>14457</v>
      </c>
      <c r="C4582">
        <v>92217263</v>
      </c>
      <c r="D4582" t="s">
        <v>15287</v>
      </c>
      <c r="E4582">
        <v>249</v>
      </c>
      <c r="F4582" s="27">
        <v>42917</v>
      </c>
      <c r="G4582">
        <v>209</v>
      </c>
      <c r="H4582" s="27">
        <v>42370</v>
      </c>
      <c r="I4582">
        <v>40</v>
      </c>
      <c r="J4582">
        <v>19.13</v>
      </c>
    </row>
    <row r="4583" spans="1:10" x14ac:dyDescent="0.25">
      <c r="A4583">
        <v>4644</v>
      </c>
      <c r="B4583" t="s">
        <v>14457</v>
      </c>
      <c r="C4583">
        <v>92217264</v>
      </c>
      <c r="D4583" t="s">
        <v>13030</v>
      </c>
      <c r="E4583">
        <v>149</v>
      </c>
      <c r="F4583" s="27">
        <v>42917</v>
      </c>
      <c r="G4583">
        <v>121</v>
      </c>
      <c r="H4583" s="27">
        <v>42370</v>
      </c>
      <c r="I4583">
        <v>28</v>
      </c>
      <c r="J4583">
        <v>23.14</v>
      </c>
    </row>
    <row r="4584" spans="1:10" x14ac:dyDescent="0.25">
      <c r="A4584">
        <v>4644</v>
      </c>
      <c r="B4584" t="s">
        <v>14457</v>
      </c>
      <c r="C4584">
        <v>92217265</v>
      </c>
      <c r="D4584" t="s">
        <v>15260</v>
      </c>
      <c r="E4584">
        <v>137.5</v>
      </c>
      <c r="F4584" s="27">
        <v>42370</v>
      </c>
      <c r="G4584">
        <v>204.8</v>
      </c>
      <c r="H4584" s="27">
        <v>41913</v>
      </c>
      <c r="I4584">
        <v>-67.3</v>
      </c>
      <c r="J4584">
        <v>-32.86</v>
      </c>
    </row>
    <row r="4585" spans="1:10" x14ac:dyDescent="0.25">
      <c r="A4585">
        <v>4644</v>
      </c>
      <c r="B4585" t="s">
        <v>14457</v>
      </c>
      <c r="C4585">
        <v>92217266</v>
      </c>
      <c r="D4585" t="s">
        <v>15260</v>
      </c>
      <c r="E4585">
        <v>261</v>
      </c>
      <c r="F4585" s="27">
        <v>42370</v>
      </c>
      <c r="G4585">
        <v>603.79999999999995</v>
      </c>
      <c r="H4585" s="27">
        <v>41913</v>
      </c>
      <c r="I4585">
        <v>-342.8</v>
      </c>
      <c r="J4585">
        <v>-56.77</v>
      </c>
    </row>
    <row r="4586" spans="1:10" x14ac:dyDescent="0.25">
      <c r="A4586">
        <v>4644</v>
      </c>
      <c r="B4586" t="s">
        <v>14457</v>
      </c>
      <c r="C4586">
        <v>92217267</v>
      </c>
      <c r="D4586" t="s">
        <v>15259</v>
      </c>
      <c r="E4586">
        <v>261.5</v>
      </c>
      <c r="F4586" s="27">
        <v>42917</v>
      </c>
      <c r="G4586">
        <v>214.5</v>
      </c>
      <c r="H4586" s="27">
        <v>42370</v>
      </c>
      <c r="I4586">
        <v>47</v>
      </c>
      <c r="J4586">
        <v>21.91</v>
      </c>
    </row>
    <row r="4587" spans="1:10" x14ac:dyDescent="0.25">
      <c r="A4587">
        <v>4644</v>
      </c>
      <c r="B4587" t="s">
        <v>14457</v>
      </c>
      <c r="C4587">
        <v>92217268</v>
      </c>
      <c r="D4587" t="s">
        <v>15291</v>
      </c>
      <c r="E4587">
        <v>246.5</v>
      </c>
      <c r="F4587" s="27">
        <v>42370</v>
      </c>
      <c r="G4587">
        <v>601.20000000000005</v>
      </c>
      <c r="H4587" s="27">
        <v>41913</v>
      </c>
      <c r="I4587">
        <v>-354.7</v>
      </c>
      <c r="J4587">
        <v>-58.99</v>
      </c>
    </row>
    <row r="4588" spans="1:10" x14ac:dyDescent="0.25">
      <c r="A4588">
        <v>4644</v>
      </c>
      <c r="B4588" t="s">
        <v>14457</v>
      </c>
      <c r="C4588">
        <v>92217269</v>
      </c>
      <c r="D4588" t="s">
        <v>15284</v>
      </c>
      <c r="E4588">
        <v>138.5</v>
      </c>
      <c r="F4588" s="27">
        <v>42461</v>
      </c>
      <c r="G4588">
        <v>126</v>
      </c>
      <c r="H4588" s="27">
        <v>42370</v>
      </c>
      <c r="I4588">
        <v>12.5</v>
      </c>
      <c r="J4588">
        <v>9.92</v>
      </c>
    </row>
    <row r="4589" spans="1:10" x14ac:dyDescent="0.25">
      <c r="A4589">
        <v>4644</v>
      </c>
      <c r="B4589" t="s">
        <v>14457</v>
      </c>
      <c r="C4589">
        <v>92217270</v>
      </c>
      <c r="D4589" t="s">
        <v>16892</v>
      </c>
      <c r="E4589">
        <v>25</v>
      </c>
      <c r="F4589" s="27">
        <v>42370</v>
      </c>
      <c r="G4589">
        <v>27.9</v>
      </c>
      <c r="H4589" s="27">
        <v>41913</v>
      </c>
      <c r="I4589">
        <v>-2.9</v>
      </c>
      <c r="J4589">
        <v>-10.39</v>
      </c>
    </row>
    <row r="4590" spans="1:10" x14ac:dyDescent="0.25">
      <c r="A4590">
        <v>4644</v>
      </c>
      <c r="B4590" t="s">
        <v>14457</v>
      </c>
      <c r="C4590">
        <v>92217271</v>
      </c>
      <c r="D4590" t="s">
        <v>16902</v>
      </c>
      <c r="E4590">
        <v>25</v>
      </c>
      <c r="F4590" s="27">
        <v>42370</v>
      </c>
      <c r="G4590">
        <v>32</v>
      </c>
      <c r="H4590" s="27">
        <v>41913</v>
      </c>
      <c r="I4590">
        <v>-7</v>
      </c>
      <c r="J4590">
        <v>-21.87</v>
      </c>
    </row>
    <row r="4591" spans="1:10" x14ac:dyDescent="0.25">
      <c r="A4591">
        <v>4644</v>
      </c>
      <c r="B4591" t="s">
        <v>14457</v>
      </c>
      <c r="C4591">
        <v>92217273</v>
      </c>
      <c r="D4591" t="s">
        <v>15303</v>
      </c>
      <c r="E4591">
        <v>147.5</v>
      </c>
      <c r="F4591" s="27">
        <v>42917</v>
      </c>
      <c r="G4591">
        <v>127.5</v>
      </c>
      <c r="H4591" s="27">
        <v>42370</v>
      </c>
      <c r="I4591">
        <v>20</v>
      </c>
      <c r="J4591">
        <v>15.68</v>
      </c>
    </row>
    <row r="4592" spans="1:10" x14ac:dyDescent="0.25">
      <c r="A4592">
        <v>4644</v>
      </c>
      <c r="B4592" t="s">
        <v>14457</v>
      </c>
      <c r="C4592">
        <v>92217274</v>
      </c>
      <c r="D4592" t="s">
        <v>15798</v>
      </c>
      <c r="E4592">
        <v>103</v>
      </c>
      <c r="F4592" s="27">
        <v>43221</v>
      </c>
      <c r="G4592">
        <v>116</v>
      </c>
      <c r="H4592" s="27">
        <v>43132</v>
      </c>
      <c r="I4592">
        <v>-13</v>
      </c>
      <c r="J4592">
        <v>-11.2</v>
      </c>
    </row>
    <row r="4593" spans="1:10" x14ac:dyDescent="0.25">
      <c r="A4593">
        <v>4644</v>
      </c>
      <c r="B4593" t="s">
        <v>14457</v>
      </c>
      <c r="C4593">
        <v>92217275</v>
      </c>
      <c r="D4593" t="s">
        <v>15261</v>
      </c>
      <c r="E4593">
        <v>136.5</v>
      </c>
      <c r="F4593" s="27">
        <v>42370</v>
      </c>
      <c r="G4593">
        <v>204.8</v>
      </c>
      <c r="H4593" s="27">
        <v>41913</v>
      </c>
      <c r="I4593">
        <v>-68.3</v>
      </c>
      <c r="J4593">
        <v>-33.340000000000003</v>
      </c>
    </row>
    <row r="4594" spans="1:10" x14ac:dyDescent="0.25">
      <c r="A4594">
        <v>4644</v>
      </c>
      <c r="B4594" t="s">
        <v>14457</v>
      </c>
      <c r="C4594">
        <v>92217277</v>
      </c>
      <c r="D4594" t="s">
        <v>14825</v>
      </c>
      <c r="E4594">
        <v>522</v>
      </c>
      <c r="F4594" s="27">
        <v>42370</v>
      </c>
      <c r="G4594">
        <v>652.79999999999995</v>
      </c>
      <c r="H4594" s="27">
        <v>41548</v>
      </c>
      <c r="I4594">
        <v>-130.80000000000001</v>
      </c>
      <c r="J4594">
        <v>-20.03</v>
      </c>
    </row>
    <row r="4595" spans="1:10" x14ac:dyDescent="0.25">
      <c r="A4595">
        <v>4644</v>
      </c>
      <c r="B4595" t="s">
        <v>14457</v>
      </c>
      <c r="C4595">
        <v>92217278</v>
      </c>
      <c r="D4595" t="s">
        <v>15413</v>
      </c>
      <c r="E4595">
        <v>202.5</v>
      </c>
      <c r="F4595" s="27">
        <v>43132</v>
      </c>
      <c r="G4595">
        <v>159.5</v>
      </c>
      <c r="H4595" s="27">
        <v>42370</v>
      </c>
      <c r="I4595">
        <v>43</v>
      </c>
      <c r="J4595">
        <v>26.95</v>
      </c>
    </row>
    <row r="4596" spans="1:10" x14ac:dyDescent="0.25">
      <c r="A4596">
        <v>4644</v>
      </c>
      <c r="B4596" t="s">
        <v>14457</v>
      </c>
      <c r="C4596">
        <v>92217280</v>
      </c>
      <c r="D4596" t="s">
        <v>15246</v>
      </c>
      <c r="E4596">
        <v>268</v>
      </c>
      <c r="F4596" s="27">
        <v>42370</v>
      </c>
      <c r="G4596">
        <v>603.79999999999995</v>
      </c>
      <c r="H4596" s="27">
        <v>41913</v>
      </c>
      <c r="I4596">
        <v>-335.8</v>
      </c>
      <c r="J4596">
        <v>-55.61</v>
      </c>
    </row>
    <row r="4597" spans="1:10" x14ac:dyDescent="0.25">
      <c r="A4597">
        <v>4644</v>
      </c>
      <c r="B4597" t="s">
        <v>14457</v>
      </c>
      <c r="C4597">
        <v>92217281</v>
      </c>
      <c r="D4597" t="s">
        <v>13023</v>
      </c>
      <c r="E4597">
        <v>285.5</v>
      </c>
      <c r="F4597" s="27">
        <v>42917</v>
      </c>
      <c r="G4597">
        <v>231.5</v>
      </c>
      <c r="H4597" s="27">
        <v>42370</v>
      </c>
      <c r="I4597">
        <v>54</v>
      </c>
      <c r="J4597">
        <v>23.32</v>
      </c>
    </row>
    <row r="4598" spans="1:10" x14ac:dyDescent="0.25">
      <c r="A4598">
        <v>4644</v>
      </c>
      <c r="B4598" t="s">
        <v>14457</v>
      </c>
      <c r="C4598">
        <v>92217282</v>
      </c>
      <c r="D4598" t="s">
        <v>15246</v>
      </c>
      <c r="E4598">
        <v>151.5</v>
      </c>
      <c r="F4598" s="27">
        <v>42461</v>
      </c>
      <c r="G4598">
        <v>137</v>
      </c>
      <c r="H4598" s="27">
        <v>42370</v>
      </c>
      <c r="I4598">
        <v>14.5</v>
      </c>
      <c r="J4598">
        <v>10.58</v>
      </c>
    </row>
    <row r="4599" spans="1:10" x14ac:dyDescent="0.25">
      <c r="A4599">
        <v>4644</v>
      </c>
      <c r="B4599" t="s">
        <v>14457</v>
      </c>
      <c r="C4599">
        <v>92217284</v>
      </c>
      <c r="D4599" t="s">
        <v>15261</v>
      </c>
      <c r="E4599">
        <v>261</v>
      </c>
      <c r="F4599" s="27">
        <v>42552</v>
      </c>
      <c r="G4599">
        <v>232.5</v>
      </c>
      <c r="H4599" s="27">
        <v>42370</v>
      </c>
      <c r="I4599">
        <v>28.5</v>
      </c>
      <c r="J4599">
        <v>12.25</v>
      </c>
    </row>
    <row r="4600" spans="1:10" x14ac:dyDescent="0.25">
      <c r="A4600">
        <v>4644</v>
      </c>
      <c r="B4600" t="s">
        <v>14457</v>
      </c>
      <c r="C4600">
        <v>92217285</v>
      </c>
      <c r="D4600" t="s">
        <v>16904</v>
      </c>
      <c r="E4600">
        <v>25</v>
      </c>
      <c r="F4600" s="27">
        <v>42370</v>
      </c>
      <c r="G4600">
        <v>33.9</v>
      </c>
      <c r="H4600" s="27">
        <v>41913</v>
      </c>
      <c r="I4600">
        <v>-8.9</v>
      </c>
      <c r="J4600">
        <v>-26.25</v>
      </c>
    </row>
    <row r="4601" spans="1:10" x14ac:dyDescent="0.25">
      <c r="A4601">
        <v>4644</v>
      </c>
      <c r="B4601" t="s">
        <v>14457</v>
      </c>
      <c r="C4601">
        <v>92217286</v>
      </c>
      <c r="D4601" t="s">
        <v>15247</v>
      </c>
      <c r="E4601">
        <v>268</v>
      </c>
      <c r="F4601" s="27">
        <v>42917</v>
      </c>
      <c r="G4601">
        <v>217.5</v>
      </c>
      <c r="H4601" s="27">
        <v>42370</v>
      </c>
      <c r="I4601">
        <v>50.5</v>
      </c>
      <c r="J4601">
        <v>23.21</v>
      </c>
    </row>
    <row r="4602" spans="1:10" x14ac:dyDescent="0.25">
      <c r="A4602">
        <v>4644</v>
      </c>
      <c r="B4602" t="s">
        <v>14457</v>
      </c>
      <c r="C4602">
        <v>92217287</v>
      </c>
      <c r="D4602" t="s">
        <v>15303</v>
      </c>
      <c r="E4602">
        <v>243</v>
      </c>
      <c r="F4602" s="27">
        <v>42370</v>
      </c>
      <c r="G4602">
        <v>601.20000000000005</v>
      </c>
      <c r="H4602" s="27">
        <v>41913</v>
      </c>
      <c r="I4602">
        <v>-358.2</v>
      </c>
      <c r="J4602">
        <v>-59.58</v>
      </c>
    </row>
    <row r="4603" spans="1:10" x14ac:dyDescent="0.25">
      <c r="A4603">
        <v>4644</v>
      </c>
      <c r="B4603" t="s">
        <v>14457</v>
      </c>
      <c r="C4603">
        <v>92217288</v>
      </c>
      <c r="D4603" t="s">
        <v>13030</v>
      </c>
      <c r="E4603">
        <v>180</v>
      </c>
      <c r="F4603" s="27">
        <v>42917</v>
      </c>
      <c r="G4603">
        <v>159.5</v>
      </c>
      <c r="H4603" s="27">
        <v>42370</v>
      </c>
      <c r="I4603">
        <v>20.5</v>
      </c>
      <c r="J4603">
        <v>12.85</v>
      </c>
    </row>
    <row r="4604" spans="1:10" x14ac:dyDescent="0.25">
      <c r="A4604">
        <v>4644</v>
      </c>
      <c r="B4604" t="s">
        <v>14457</v>
      </c>
      <c r="C4604">
        <v>92217289</v>
      </c>
      <c r="D4604" t="s">
        <v>13024</v>
      </c>
      <c r="E4604">
        <v>272.5</v>
      </c>
      <c r="F4604" s="27">
        <v>42917</v>
      </c>
      <c r="G4604">
        <v>221</v>
      </c>
      <c r="H4604" s="27">
        <v>42370</v>
      </c>
      <c r="I4604">
        <v>51.5</v>
      </c>
      <c r="J4604">
        <v>23.3</v>
      </c>
    </row>
    <row r="4605" spans="1:10" x14ac:dyDescent="0.25">
      <c r="A4605">
        <v>4644</v>
      </c>
      <c r="B4605" t="s">
        <v>14457</v>
      </c>
      <c r="C4605">
        <v>92217295</v>
      </c>
      <c r="D4605" t="s">
        <v>16485</v>
      </c>
      <c r="E4605">
        <v>39.5</v>
      </c>
      <c r="F4605" s="27">
        <v>43132</v>
      </c>
      <c r="G4605">
        <v>58.8</v>
      </c>
      <c r="H4605" s="27">
        <v>41548</v>
      </c>
      <c r="I4605">
        <v>-19.3</v>
      </c>
      <c r="J4605">
        <v>-32.82</v>
      </c>
    </row>
    <row r="4606" spans="1:10" x14ac:dyDescent="0.25">
      <c r="A4606">
        <v>4644</v>
      </c>
      <c r="B4606" t="s">
        <v>14457</v>
      </c>
      <c r="C4606">
        <v>92217298</v>
      </c>
      <c r="D4606" t="s">
        <v>17399</v>
      </c>
      <c r="E4606">
        <v>15.5</v>
      </c>
      <c r="F4606" s="27">
        <v>43221</v>
      </c>
      <c r="G4606">
        <v>16.5</v>
      </c>
      <c r="H4606" s="27">
        <v>43132</v>
      </c>
      <c r="I4606">
        <v>-1</v>
      </c>
      <c r="J4606">
        <v>-6.06</v>
      </c>
    </row>
    <row r="4607" spans="1:10" x14ac:dyDescent="0.25">
      <c r="A4607">
        <v>4644</v>
      </c>
      <c r="B4607" t="s">
        <v>14457</v>
      </c>
      <c r="C4607">
        <v>92217301</v>
      </c>
      <c r="D4607" t="s">
        <v>17992</v>
      </c>
      <c r="E4607">
        <v>8</v>
      </c>
      <c r="F4607" s="27">
        <v>43132</v>
      </c>
      <c r="G4607">
        <v>8.5</v>
      </c>
      <c r="H4607" s="27">
        <v>42917</v>
      </c>
      <c r="I4607">
        <v>-0.5</v>
      </c>
      <c r="J4607">
        <v>-5.88</v>
      </c>
    </row>
    <row r="4608" spans="1:10" x14ac:dyDescent="0.25">
      <c r="A4608">
        <v>4644</v>
      </c>
      <c r="B4608" t="s">
        <v>14457</v>
      </c>
      <c r="C4608">
        <v>92217303</v>
      </c>
      <c r="D4608" t="s">
        <v>15841</v>
      </c>
      <c r="E4608">
        <v>102</v>
      </c>
      <c r="F4608" s="27">
        <v>42370</v>
      </c>
      <c r="G4608">
        <v>127.5</v>
      </c>
      <c r="H4608" s="27">
        <v>41548</v>
      </c>
      <c r="I4608">
        <v>-25.5</v>
      </c>
      <c r="J4608">
        <v>-20</v>
      </c>
    </row>
    <row r="4609" spans="1:10" x14ac:dyDescent="0.25">
      <c r="A4609">
        <v>4644</v>
      </c>
      <c r="B4609" t="s">
        <v>14457</v>
      </c>
      <c r="C4609">
        <v>92217305</v>
      </c>
      <c r="D4609" t="s">
        <v>17097</v>
      </c>
      <c r="E4609">
        <v>14.5</v>
      </c>
      <c r="F4609" s="27">
        <v>43221</v>
      </c>
      <c r="G4609">
        <v>12.5</v>
      </c>
      <c r="H4609" s="27">
        <v>43132</v>
      </c>
      <c r="I4609">
        <v>2</v>
      </c>
      <c r="J4609">
        <v>16</v>
      </c>
    </row>
    <row r="4610" spans="1:10" x14ac:dyDescent="0.25">
      <c r="A4610">
        <v>4644</v>
      </c>
      <c r="B4610" t="s">
        <v>14457</v>
      </c>
      <c r="C4610">
        <v>92217306</v>
      </c>
      <c r="D4610" t="s">
        <v>15539</v>
      </c>
      <c r="E4610">
        <v>163.5</v>
      </c>
      <c r="F4610" s="27">
        <v>42370</v>
      </c>
      <c r="G4610">
        <v>204.4</v>
      </c>
      <c r="H4610" s="27">
        <v>41548</v>
      </c>
      <c r="I4610">
        <v>-40.9</v>
      </c>
      <c r="J4610">
        <v>-20</v>
      </c>
    </row>
    <row r="4611" spans="1:10" x14ac:dyDescent="0.25">
      <c r="A4611">
        <v>4644</v>
      </c>
      <c r="B4611" t="s">
        <v>14457</v>
      </c>
      <c r="C4611">
        <v>92217310</v>
      </c>
      <c r="D4611" t="s">
        <v>17993</v>
      </c>
      <c r="E4611">
        <v>8</v>
      </c>
      <c r="F4611" s="27">
        <v>41548</v>
      </c>
      <c r="G4611">
        <v>8.9499999999999993</v>
      </c>
      <c r="H4611" s="27">
        <v>41183</v>
      </c>
      <c r="I4611">
        <v>-0.95</v>
      </c>
      <c r="J4611">
        <v>-10.61</v>
      </c>
    </row>
    <row r="4612" spans="1:10" x14ac:dyDescent="0.25">
      <c r="A4612">
        <v>4644</v>
      </c>
      <c r="B4612" t="s">
        <v>14457</v>
      </c>
      <c r="C4612">
        <v>92217311</v>
      </c>
      <c r="D4612" t="s">
        <v>15188</v>
      </c>
      <c r="E4612">
        <v>311</v>
      </c>
      <c r="F4612" s="27">
        <v>43132</v>
      </c>
      <c r="G4612">
        <v>306</v>
      </c>
      <c r="H4612" s="27">
        <v>42917</v>
      </c>
      <c r="I4612">
        <v>5</v>
      </c>
      <c r="J4612">
        <v>1.63</v>
      </c>
    </row>
    <row r="4613" spans="1:10" x14ac:dyDescent="0.25">
      <c r="A4613">
        <v>4644</v>
      </c>
      <c r="B4613" t="s">
        <v>14457</v>
      </c>
      <c r="C4613">
        <v>92217312</v>
      </c>
      <c r="D4613" t="s">
        <v>17097</v>
      </c>
      <c r="E4613">
        <v>8.5</v>
      </c>
      <c r="F4613" s="27">
        <v>43221</v>
      </c>
      <c r="G4613">
        <v>8</v>
      </c>
      <c r="H4613" s="27">
        <v>42917</v>
      </c>
      <c r="I4613">
        <v>0.5</v>
      </c>
      <c r="J4613">
        <v>6.25</v>
      </c>
    </row>
    <row r="4614" spans="1:10" x14ac:dyDescent="0.25">
      <c r="A4614">
        <v>4644</v>
      </c>
      <c r="B4614" t="s">
        <v>14457</v>
      </c>
      <c r="C4614">
        <v>92217313</v>
      </c>
      <c r="D4614" t="s">
        <v>17097</v>
      </c>
      <c r="E4614">
        <v>21.5</v>
      </c>
      <c r="F4614" s="27">
        <v>43221</v>
      </c>
      <c r="G4614">
        <v>20.5</v>
      </c>
      <c r="H4614" s="27">
        <v>43132</v>
      </c>
      <c r="I4614">
        <v>1</v>
      </c>
      <c r="J4614">
        <v>4.87</v>
      </c>
    </row>
    <row r="4615" spans="1:10" x14ac:dyDescent="0.25">
      <c r="A4615">
        <v>4644</v>
      </c>
      <c r="B4615" t="s">
        <v>14457</v>
      </c>
      <c r="C4615">
        <v>92217318</v>
      </c>
      <c r="D4615" t="s">
        <v>17527</v>
      </c>
      <c r="E4615">
        <v>11.5</v>
      </c>
      <c r="F4615" s="27">
        <v>43221</v>
      </c>
      <c r="G4615">
        <v>11</v>
      </c>
      <c r="H4615" s="27">
        <v>43132</v>
      </c>
      <c r="I4615">
        <v>0.5</v>
      </c>
      <c r="J4615">
        <v>4.54</v>
      </c>
    </row>
    <row r="4616" spans="1:10" x14ac:dyDescent="0.25">
      <c r="A4616">
        <v>4644</v>
      </c>
      <c r="B4616" t="s">
        <v>14457</v>
      </c>
      <c r="C4616">
        <v>92217319</v>
      </c>
      <c r="D4616" t="s">
        <v>14721</v>
      </c>
      <c r="E4616">
        <v>534.5</v>
      </c>
      <c r="F4616" s="27">
        <v>42917</v>
      </c>
      <c r="G4616">
        <v>495</v>
      </c>
      <c r="H4616" s="27">
        <v>42461</v>
      </c>
      <c r="I4616">
        <v>39.5</v>
      </c>
      <c r="J4616">
        <v>7.97</v>
      </c>
    </row>
    <row r="4617" spans="1:10" x14ac:dyDescent="0.25">
      <c r="A4617">
        <v>4644</v>
      </c>
      <c r="B4617" t="s">
        <v>14457</v>
      </c>
      <c r="C4617">
        <v>92217320</v>
      </c>
      <c r="D4617" t="s">
        <v>17563</v>
      </c>
      <c r="E4617">
        <v>13</v>
      </c>
      <c r="F4617" s="27">
        <v>43221</v>
      </c>
      <c r="G4617">
        <v>13.5</v>
      </c>
      <c r="H4617" s="27">
        <v>43132</v>
      </c>
      <c r="I4617">
        <v>-0.5</v>
      </c>
      <c r="J4617">
        <v>-3.7</v>
      </c>
    </row>
    <row r="4618" spans="1:10" x14ac:dyDescent="0.25">
      <c r="A4618">
        <v>4644</v>
      </c>
      <c r="B4618" t="s">
        <v>14457</v>
      </c>
      <c r="C4618">
        <v>92217321</v>
      </c>
      <c r="D4618" t="s">
        <v>14689</v>
      </c>
      <c r="E4618">
        <v>534.5</v>
      </c>
      <c r="F4618" s="27">
        <v>42917</v>
      </c>
      <c r="G4618">
        <v>495</v>
      </c>
      <c r="H4618" s="27">
        <v>42461</v>
      </c>
      <c r="I4618">
        <v>39.5</v>
      </c>
      <c r="J4618">
        <v>7.97</v>
      </c>
    </row>
    <row r="4619" spans="1:10" x14ac:dyDescent="0.25">
      <c r="A4619">
        <v>4644</v>
      </c>
      <c r="B4619" t="s">
        <v>14457</v>
      </c>
      <c r="C4619">
        <v>92217322</v>
      </c>
      <c r="D4619" t="s">
        <v>14630</v>
      </c>
      <c r="E4619">
        <v>871</v>
      </c>
      <c r="F4619" s="27">
        <v>42917</v>
      </c>
      <c r="G4619">
        <v>806.5</v>
      </c>
      <c r="H4619" s="27">
        <v>42461</v>
      </c>
      <c r="I4619">
        <v>64.5</v>
      </c>
      <c r="J4619">
        <v>7.99</v>
      </c>
    </row>
    <row r="4620" spans="1:10" x14ac:dyDescent="0.25">
      <c r="A4620">
        <v>4644</v>
      </c>
      <c r="B4620" t="s">
        <v>14457</v>
      </c>
      <c r="C4620">
        <v>92217323</v>
      </c>
      <c r="D4620" t="s">
        <v>17301</v>
      </c>
      <c r="E4620">
        <v>13</v>
      </c>
      <c r="F4620" s="27">
        <v>42552</v>
      </c>
      <c r="G4620">
        <v>17.399999999999999</v>
      </c>
      <c r="H4620" s="27">
        <v>41548</v>
      </c>
      <c r="I4620">
        <v>-4.4000000000000004</v>
      </c>
      <c r="J4620">
        <v>-25.28</v>
      </c>
    </row>
    <row r="4621" spans="1:10" x14ac:dyDescent="0.25">
      <c r="A4621">
        <v>4644</v>
      </c>
      <c r="B4621" t="s">
        <v>14457</v>
      </c>
      <c r="C4621">
        <v>92217324</v>
      </c>
      <c r="D4621" t="s">
        <v>17301</v>
      </c>
      <c r="E4621">
        <v>17</v>
      </c>
      <c r="F4621" s="27">
        <v>43221</v>
      </c>
      <c r="G4621">
        <v>16.5</v>
      </c>
      <c r="H4621" s="27">
        <v>43132</v>
      </c>
      <c r="I4621">
        <v>0.5</v>
      </c>
      <c r="J4621">
        <v>3.03</v>
      </c>
    </row>
    <row r="4622" spans="1:10" x14ac:dyDescent="0.25">
      <c r="A4622">
        <v>4644</v>
      </c>
      <c r="B4622" t="s">
        <v>14457</v>
      </c>
      <c r="C4622">
        <v>92217325</v>
      </c>
      <c r="D4622" t="s">
        <v>14466</v>
      </c>
      <c r="E4622">
        <v>11512</v>
      </c>
      <c r="F4622" s="27">
        <v>42917</v>
      </c>
      <c r="G4622">
        <v>9799</v>
      </c>
      <c r="H4622" s="27">
        <v>42705</v>
      </c>
      <c r="I4622">
        <v>1713</v>
      </c>
      <c r="J4622">
        <v>17.48</v>
      </c>
    </row>
    <row r="4623" spans="1:10" x14ac:dyDescent="0.25">
      <c r="A4623">
        <v>4644</v>
      </c>
      <c r="B4623" t="s">
        <v>14457</v>
      </c>
      <c r="C4623">
        <v>92217329</v>
      </c>
      <c r="D4623" t="s">
        <v>17354</v>
      </c>
      <c r="E4623">
        <v>16</v>
      </c>
      <c r="F4623" s="27">
        <v>43132</v>
      </c>
      <c r="G4623">
        <v>14.5</v>
      </c>
      <c r="H4623" s="27">
        <v>42795</v>
      </c>
      <c r="I4623">
        <v>1.5</v>
      </c>
      <c r="J4623">
        <v>10.34</v>
      </c>
    </row>
    <row r="4624" spans="1:10" x14ac:dyDescent="0.25">
      <c r="A4624">
        <v>4644</v>
      </c>
      <c r="B4624" t="s">
        <v>14457</v>
      </c>
      <c r="C4624">
        <v>92217331</v>
      </c>
      <c r="D4624" t="s">
        <v>16763</v>
      </c>
      <c r="E4624">
        <v>28.5</v>
      </c>
      <c r="F4624" s="27">
        <v>43132</v>
      </c>
      <c r="G4624">
        <v>31.5</v>
      </c>
      <c r="H4624" s="27">
        <v>42917</v>
      </c>
      <c r="I4624">
        <v>-3</v>
      </c>
      <c r="J4624">
        <v>-9.52</v>
      </c>
    </row>
    <row r="4625" spans="1:10" x14ac:dyDescent="0.25">
      <c r="A4625">
        <v>4644</v>
      </c>
      <c r="B4625" t="s">
        <v>14457</v>
      </c>
      <c r="C4625">
        <v>92217334</v>
      </c>
      <c r="D4625" t="s">
        <v>14749</v>
      </c>
      <c r="E4625">
        <v>994</v>
      </c>
      <c r="F4625" s="27">
        <v>42917</v>
      </c>
      <c r="G4625">
        <v>803.9</v>
      </c>
      <c r="H4625" s="27">
        <v>41548</v>
      </c>
      <c r="I4625">
        <v>190.1</v>
      </c>
      <c r="J4625">
        <v>23.64</v>
      </c>
    </row>
    <row r="4626" spans="1:10" x14ac:dyDescent="0.25">
      <c r="A4626">
        <v>4644</v>
      </c>
      <c r="B4626" t="s">
        <v>14457</v>
      </c>
      <c r="C4626">
        <v>92217338</v>
      </c>
      <c r="D4626" t="s">
        <v>17979</v>
      </c>
      <c r="E4626">
        <v>8</v>
      </c>
      <c r="F4626" s="27">
        <v>42370</v>
      </c>
      <c r="G4626">
        <v>9.6999999999999993</v>
      </c>
      <c r="H4626" s="27">
        <v>41548</v>
      </c>
      <c r="I4626">
        <v>-1.7</v>
      </c>
      <c r="J4626">
        <v>-17.52</v>
      </c>
    </row>
    <row r="4627" spans="1:10" x14ac:dyDescent="0.25">
      <c r="A4627">
        <v>4644</v>
      </c>
      <c r="B4627" t="s">
        <v>14457</v>
      </c>
      <c r="C4627">
        <v>92217339</v>
      </c>
      <c r="D4627" t="s">
        <v>16784</v>
      </c>
      <c r="E4627">
        <v>28</v>
      </c>
      <c r="F4627" s="27">
        <v>43132</v>
      </c>
      <c r="G4627">
        <v>27</v>
      </c>
      <c r="H4627" s="27">
        <v>42917</v>
      </c>
      <c r="I4627">
        <v>1</v>
      </c>
      <c r="J4627">
        <v>3.7</v>
      </c>
    </row>
    <row r="4628" spans="1:10" x14ac:dyDescent="0.25">
      <c r="A4628">
        <v>4644</v>
      </c>
      <c r="B4628" t="s">
        <v>14457</v>
      </c>
      <c r="C4628">
        <v>92217341</v>
      </c>
      <c r="D4628" t="s">
        <v>13058</v>
      </c>
      <c r="E4628">
        <v>74.5</v>
      </c>
      <c r="F4628" s="27">
        <v>42370</v>
      </c>
      <c r="G4628">
        <v>81.8</v>
      </c>
      <c r="H4628" s="27">
        <v>41548</v>
      </c>
      <c r="I4628">
        <v>-7.3</v>
      </c>
      <c r="J4628">
        <v>-8.92</v>
      </c>
    </row>
    <row r="4629" spans="1:10" x14ac:dyDescent="0.25">
      <c r="A4629">
        <v>4644</v>
      </c>
      <c r="B4629" t="s">
        <v>14457</v>
      </c>
      <c r="C4629">
        <v>92217343</v>
      </c>
      <c r="D4629" t="s">
        <v>17802</v>
      </c>
      <c r="E4629">
        <v>9</v>
      </c>
      <c r="F4629" s="27">
        <v>43132</v>
      </c>
      <c r="G4629">
        <v>10.5</v>
      </c>
      <c r="H4629" s="27">
        <v>42917</v>
      </c>
      <c r="I4629">
        <v>-1.5</v>
      </c>
      <c r="J4629">
        <v>-14.28</v>
      </c>
    </row>
    <row r="4630" spans="1:10" x14ac:dyDescent="0.25">
      <c r="A4630">
        <v>4644</v>
      </c>
      <c r="B4630" t="s">
        <v>14457</v>
      </c>
      <c r="C4630">
        <v>92217345</v>
      </c>
      <c r="D4630" t="s">
        <v>16471</v>
      </c>
      <c r="E4630">
        <v>40</v>
      </c>
      <c r="F4630" s="27">
        <v>42370</v>
      </c>
      <c r="G4630">
        <v>50.1</v>
      </c>
      <c r="H4630" s="27">
        <v>41548</v>
      </c>
      <c r="I4630">
        <v>-10.1</v>
      </c>
      <c r="J4630">
        <v>-20.149999999999999</v>
      </c>
    </row>
    <row r="4631" spans="1:10" x14ac:dyDescent="0.25">
      <c r="A4631">
        <v>4644</v>
      </c>
      <c r="B4631" t="s">
        <v>14457</v>
      </c>
      <c r="C4631">
        <v>92217346</v>
      </c>
      <c r="D4631" t="s">
        <v>11495</v>
      </c>
      <c r="E4631">
        <v>373</v>
      </c>
      <c r="F4631" s="27">
        <v>43221</v>
      </c>
      <c r="G4631">
        <v>369.5</v>
      </c>
      <c r="H4631" s="27">
        <v>43132</v>
      </c>
      <c r="I4631">
        <v>3.5</v>
      </c>
      <c r="J4631">
        <v>0.94</v>
      </c>
    </row>
    <row r="4632" spans="1:10" x14ac:dyDescent="0.25">
      <c r="A4632">
        <v>4644</v>
      </c>
      <c r="B4632" t="s">
        <v>14457</v>
      </c>
      <c r="C4632">
        <v>92217347</v>
      </c>
      <c r="D4632" t="s">
        <v>12568</v>
      </c>
      <c r="E4632">
        <v>323.5</v>
      </c>
      <c r="F4632" s="27">
        <v>43221</v>
      </c>
      <c r="G4632">
        <v>320</v>
      </c>
      <c r="H4632" s="27">
        <v>43132</v>
      </c>
      <c r="I4632">
        <v>3.5</v>
      </c>
      <c r="J4632">
        <v>1.0900000000000001</v>
      </c>
    </row>
    <row r="4633" spans="1:10" x14ac:dyDescent="0.25">
      <c r="A4633">
        <v>4644</v>
      </c>
      <c r="B4633" t="s">
        <v>14457</v>
      </c>
      <c r="C4633">
        <v>92217348</v>
      </c>
      <c r="D4633" t="s">
        <v>17140</v>
      </c>
      <c r="E4633">
        <v>11</v>
      </c>
      <c r="F4633" s="27">
        <v>42370</v>
      </c>
      <c r="G4633">
        <v>14</v>
      </c>
      <c r="H4633" s="27">
        <v>41548</v>
      </c>
      <c r="I4633">
        <v>-3</v>
      </c>
      <c r="J4633">
        <v>-21.42</v>
      </c>
    </row>
    <row r="4634" spans="1:10" x14ac:dyDescent="0.25">
      <c r="A4634">
        <v>4644</v>
      </c>
      <c r="B4634" t="s">
        <v>14457</v>
      </c>
      <c r="C4634">
        <v>92217349</v>
      </c>
      <c r="D4634" t="s">
        <v>17140</v>
      </c>
      <c r="E4634">
        <v>11</v>
      </c>
      <c r="F4634" s="27">
        <v>42705</v>
      </c>
      <c r="G4634">
        <v>14</v>
      </c>
      <c r="H4634" s="27">
        <v>41548</v>
      </c>
      <c r="I4634">
        <v>-3</v>
      </c>
      <c r="J4634">
        <v>-21.42</v>
      </c>
    </row>
    <row r="4635" spans="1:10" x14ac:dyDescent="0.25">
      <c r="A4635">
        <v>4644</v>
      </c>
      <c r="B4635" t="s">
        <v>14457</v>
      </c>
      <c r="C4635">
        <v>92217351</v>
      </c>
      <c r="D4635" t="s">
        <v>17495</v>
      </c>
      <c r="E4635">
        <v>8</v>
      </c>
      <c r="F4635" s="27">
        <v>41548</v>
      </c>
      <c r="G4635">
        <v>12</v>
      </c>
      <c r="H4635" s="27">
        <v>41183</v>
      </c>
      <c r="I4635">
        <v>-4</v>
      </c>
      <c r="J4635">
        <v>-33.33</v>
      </c>
    </row>
    <row r="4636" spans="1:10" x14ac:dyDescent="0.25">
      <c r="A4636">
        <v>4644</v>
      </c>
      <c r="B4636" t="s">
        <v>14457</v>
      </c>
      <c r="C4636">
        <v>92217352</v>
      </c>
      <c r="D4636" t="s">
        <v>17422</v>
      </c>
      <c r="E4636">
        <v>15</v>
      </c>
      <c r="F4636" s="27">
        <v>43132</v>
      </c>
      <c r="G4636">
        <v>19</v>
      </c>
      <c r="H4636" s="27">
        <v>41548</v>
      </c>
      <c r="I4636">
        <v>-4</v>
      </c>
      <c r="J4636">
        <v>-21.05</v>
      </c>
    </row>
    <row r="4637" spans="1:10" x14ac:dyDescent="0.25">
      <c r="A4637">
        <v>4644</v>
      </c>
      <c r="B4637" t="s">
        <v>14457</v>
      </c>
      <c r="C4637">
        <v>92217354</v>
      </c>
      <c r="D4637" t="s">
        <v>17422</v>
      </c>
      <c r="E4637">
        <v>8</v>
      </c>
      <c r="F4637" s="27">
        <v>43132</v>
      </c>
      <c r="G4637">
        <v>13</v>
      </c>
      <c r="H4637" s="27">
        <v>42917</v>
      </c>
      <c r="I4637">
        <v>-5</v>
      </c>
      <c r="J4637">
        <v>-38.46</v>
      </c>
    </row>
    <row r="4638" spans="1:10" x14ac:dyDescent="0.25">
      <c r="A4638">
        <v>4644</v>
      </c>
      <c r="B4638" t="s">
        <v>14457</v>
      </c>
      <c r="C4638">
        <v>92217356</v>
      </c>
      <c r="D4638" t="s">
        <v>15885</v>
      </c>
      <c r="E4638">
        <v>14</v>
      </c>
      <c r="F4638" s="27">
        <v>42917</v>
      </c>
      <c r="G4638">
        <v>17.5</v>
      </c>
      <c r="H4638" s="27">
        <v>42795</v>
      </c>
      <c r="I4638">
        <v>-3.5</v>
      </c>
      <c r="J4638">
        <v>-20</v>
      </c>
    </row>
    <row r="4639" spans="1:10" x14ac:dyDescent="0.25">
      <c r="A4639">
        <v>4644</v>
      </c>
      <c r="B4639" t="s">
        <v>14457</v>
      </c>
      <c r="C4639">
        <v>92217362</v>
      </c>
      <c r="D4639" t="s">
        <v>16616</v>
      </c>
      <c r="E4639">
        <v>15.5</v>
      </c>
      <c r="F4639" s="27">
        <v>42370</v>
      </c>
      <c r="G4639">
        <v>19.3</v>
      </c>
      <c r="H4639" s="27">
        <v>41548</v>
      </c>
      <c r="I4639">
        <v>-3.8</v>
      </c>
      <c r="J4639">
        <v>-19.68</v>
      </c>
    </row>
    <row r="4640" spans="1:10" x14ac:dyDescent="0.25">
      <c r="A4640">
        <v>4644</v>
      </c>
      <c r="B4640" t="s">
        <v>14457</v>
      </c>
      <c r="C4640">
        <v>92217364</v>
      </c>
      <c r="D4640" t="s">
        <v>16158</v>
      </c>
      <c r="E4640">
        <v>30.5</v>
      </c>
      <c r="F4640" s="27">
        <v>43221</v>
      </c>
      <c r="G4640">
        <v>29.5</v>
      </c>
      <c r="H4640" s="27">
        <v>43132</v>
      </c>
      <c r="I4640">
        <v>1</v>
      </c>
      <c r="J4640">
        <v>3.38</v>
      </c>
    </row>
    <row r="4641" spans="1:10" x14ac:dyDescent="0.25">
      <c r="A4641">
        <v>4644</v>
      </c>
      <c r="B4641" t="s">
        <v>14457</v>
      </c>
      <c r="C4641">
        <v>92217365</v>
      </c>
      <c r="D4641" t="s">
        <v>16597</v>
      </c>
      <c r="E4641">
        <v>34</v>
      </c>
      <c r="F4641" s="27">
        <v>42370</v>
      </c>
      <c r="G4641">
        <v>42.5</v>
      </c>
      <c r="H4641" s="27">
        <v>41548</v>
      </c>
      <c r="I4641">
        <v>-8.5</v>
      </c>
      <c r="J4641">
        <v>-20</v>
      </c>
    </row>
    <row r="4642" spans="1:10" x14ac:dyDescent="0.25">
      <c r="A4642">
        <v>4644</v>
      </c>
      <c r="B4642" t="s">
        <v>14457</v>
      </c>
      <c r="C4642">
        <v>92217369</v>
      </c>
      <c r="D4642" t="s">
        <v>16084</v>
      </c>
      <c r="E4642">
        <v>68</v>
      </c>
      <c r="F4642" s="27">
        <v>42370</v>
      </c>
      <c r="G4642">
        <v>85</v>
      </c>
      <c r="H4642" s="27">
        <v>41548</v>
      </c>
      <c r="I4642">
        <v>-17</v>
      </c>
      <c r="J4642">
        <v>-20</v>
      </c>
    </row>
    <row r="4643" spans="1:10" x14ac:dyDescent="0.25">
      <c r="A4643">
        <v>4644</v>
      </c>
      <c r="B4643" t="s">
        <v>14457</v>
      </c>
      <c r="C4643">
        <v>92217373</v>
      </c>
      <c r="D4643" t="s">
        <v>17500</v>
      </c>
      <c r="E4643">
        <v>14</v>
      </c>
      <c r="F4643" s="27">
        <v>42370</v>
      </c>
      <c r="G4643">
        <v>8</v>
      </c>
      <c r="H4643" s="27">
        <v>41548</v>
      </c>
      <c r="I4643">
        <v>6</v>
      </c>
      <c r="J4643">
        <v>75</v>
      </c>
    </row>
    <row r="4644" spans="1:10" x14ac:dyDescent="0.25">
      <c r="A4644">
        <v>4644</v>
      </c>
      <c r="B4644" t="s">
        <v>14457</v>
      </c>
      <c r="C4644">
        <v>92217377</v>
      </c>
      <c r="D4644" t="s">
        <v>15989</v>
      </c>
      <c r="E4644">
        <v>79</v>
      </c>
      <c r="F4644" s="27">
        <v>42370</v>
      </c>
      <c r="G4644">
        <v>86.1</v>
      </c>
      <c r="H4644" s="27">
        <v>41913</v>
      </c>
      <c r="I4644">
        <v>-7.1</v>
      </c>
      <c r="J4644">
        <v>-8.24</v>
      </c>
    </row>
    <row r="4645" spans="1:10" x14ac:dyDescent="0.25">
      <c r="A4645">
        <v>4644</v>
      </c>
      <c r="B4645" t="s">
        <v>14457</v>
      </c>
      <c r="C4645">
        <v>92217379</v>
      </c>
      <c r="D4645" t="s">
        <v>14706</v>
      </c>
      <c r="E4645">
        <v>960</v>
      </c>
      <c r="F4645" s="27">
        <v>42370</v>
      </c>
      <c r="G4645">
        <v>288</v>
      </c>
      <c r="H4645" s="27">
        <v>41548</v>
      </c>
      <c r="I4645">
        <v>672</v>
      </c>
      <c r="J4645">
        <v>233.33</v>
      </c>
    </row>
    <row r="4646" spans="1:10" x14ac:dyDescent="0.25">
      <c r="A4646">
        <v>4644</v>
      </c>
      <c r="B4646" t="s">
        <v>14457</v>
      </c>
      <c r="C4646">
        <v>92217380</v>
      </c>
      <c r="D4646" t="s">
        <v>17142</v>
      </c>
      <c r="E4646">
        <v>16.5</v>
      </c>
      <c r="F4646" s="27">
        <v>42370</v>
      </c>
      <c r="G4646">
        <v>19.100000000000001</v>
      </c>
      <c r="H4646" s="27">
        <v>41548</v>
      </c>
      <c r="I4646">
        <v>-2.6</v>
      </c>
      <c r="J4646">
        <v>-13.61</v>
      </c>
    </row>
    <row r="4647" spans="1:10" x14ac:dyDescent="0.25">
      <c r="A4647">
        <v>4644</v>
      </c>
      <c r="B4647" t="s">
        <v>14457</v>
      </c>
      <c r="C4647">
        <v>92217381</v>
      </c>
      <c r="D4647" t="s">
        <v>17425</v>
      </c>
      <c r="E4647">
        <v>15</v>
      </c>
      <c r="F4647" s="27">
        <v>43132</v>
      </c>
      <c r="G4647">
        <v>9.5</v>
      </c>
      <c r="H4647" s="27">
        <v>42917</v>
      </c>
      <c r="I4647">
        <v>5.5</v>
      </c>
      <c r="J4647">
        <v>57.89</v>
      </c>
    </row>
    <row r="4648" spans="1:10" x14ac:dyDescent="0.25">
      <c r="A4648">
        <v>4644</v>
      </c>
      <c r="B4648" t="s">
        <v>14457</v>
      </c>
      <c r="C4648">
        <v>92217387</v>
      </c>
      <c r="D4648" t="s">
        <v>14843</v>
      </c>
      <c r="E4648">
        <v>658.5</v>
      </c>
      <c r="F4648" s="27">
        <v>42917</v>
      </c>
      <c r="G4648">
        <v>609.5</v>
      </c>
      <c r="H4648" s="27">
        <v>42461</v>
      </c>
      <c r="I4648">
        <v>49</v>
      </c>
      <c r="J4648">
        <v>8.0299999999999994</v>
      </c>
    </row>
    <row r="4649" spans="1:10" x14ac:dyDescent="0.25">
      <c r="A4649">
        <v>4644</v>
      </c>
      <c r="B4649" t="s">
        <v>14457</v>
      </c>
      <c r="C4649">
        <v>92217388</v>
      </c>
      <c r="D4649" t="s">
        <v>14773</v>
      </c>
      <c r="E4649">
        <v>881.5</v>
      </c>
      <c r="F4649" s="27">
        <v>42917</v>
      </c>
      <c r="G4649">
        <v>816</v>
      </c>
      <c r="H4649" s="27">
        <v>42461</v>
      </c>
      <c r="I4649">
        <v>65.5</v>
      </c>
      <c r="J4649">
        <v>8.02</v>
      </c>
    </row>
    <row r="4650" spans="1:10" x14ac:dyDescent="0.25">
      <c r="A4650">
        <v>4644</v>
      </c>
      <c r="B4650" t="s">
        <v>14457</v>
      </c>
      <c r="C4650">
        <v>92217390</v>
      </c>
      <c r="D4650" t="s">
        <v>17532</v>
      </c>
      <c r="E4650">
        <v>13.5</v>
      </c>
      <c r="F4650" s="27">
        <v>42370</v>
      </c>
      <c r="G4650">
        <v>16.899999999999999</v>
      </c>
      <c r="H4650" s="27">
        <v>41548</v>
      </c>
      <c r="I4650">
        <v>-3.4</v>
      </c>
      <c r="J4650">
        <v>-20.11</v>
      </c>
    </row>
    <row r="4651" spans="1:10" x14ac:dyDescent="0.25">
      <c r="A4651">
        <v>4644</v>
      </c>
      <c r="B4651" t="s">
        <v>14457</v>
      </c>
      <c r="C4651">
        <v>92217391</v>
      </c>
      <c r="D4651" t="s">
        <v>16006</v>
      </c>
      <c r="E4651">
        <v>76.5</v>
      </c>
      <c r="F4651" s="27">
        <v>42917</v>
      </c>
      <c r="G4651">
        <v>69.5</v>
      </c>
      <c r="H4651" s="27">
        <v>42705</v>
      </c>
      <c r="I4651">
        <v>7</v>
      </c>
      <c r="J4651">
        <v>10.07</v>
      </c>
    </row>
    <row r="4652" spans="1:10" x14ac:dyDescent="0.25">
      <c r="A4652">
        <v>4644</v>
      </c>
      <c r="B4652" t="s">
        <v>14457</v>
      </c>
      <c r="C4652">
        <v>92217393</v>
      </c>
      <c r="D4652" t="s">
        <v>16268</v>
      </c>
      <c r="E4652">
        <v>52</v>
      </c>
      <c r="F4652" s="27">
        <v>43221</v>
      </c>
      <c r="G4652">
        <v>44</v>
      </c>
      <c r="H4652" s="27">
        <v>42917</v>
      </c>
      <c r="I4652">
        <v>8</v>
      </c>
      <c r="J4652">
        <v>18.18</v>
      </c>
    </row>
    <row r="4653" spans="1:10" x14ac:dyDescent="0.25">
      <c r="A4653">
        <v>4644</v>
      </c>
      <c r="B4653" t="s">
        <v>14457</v>
      </c>
      <c r="C4653">
        <v>92217394</v>
      </c>
      <c r="D4653" t="s">
        <v>16628</v>
      </c>
      <c r="E4653">
        <v>32.5</v>
      </c>
      <c r="F4653" s="27">
        <v>42917</v>
      </c>
      <c r="G4653">
        <v>31</v>
      </c>
      <c r="H4653" s="27">
        <v>42461</v>
      </c>
      <c r="I4653">
        <v>1.5</v>
      </c>
      <c r="J4653">
        <v>4.83</v>
      </c>
    </row>
    <row r="4654" spans="1:10" x14ac:dyDescent="0.25">
      <c r="A4654">
        <v>4644</v>
      </c>
      <c r="B4654" t="s">
        <v>14457</v>
      </c>
      <c r="C4654">
        <v>92217397</v>
      </c>
      <c r="D4654" t="s">
        <v>17994</v>
      </c>
      <c r="E4654">
        <v>8</v>
      </c>
      <c r="F4654" s="27">
        <v>42370</v>
      </c>
      <c r="G4654">
        <v>10</v>
      </c>
      <c r="H4654" s="27">
        <v>41548</v>
      </c>
      <c r="I4654">
        <v>-2</v>
      </c>
      <c r="J4654">
        <v>-20</v>
      </c>
    </row>
    <row r="4655" spans="1:10" x14ac:dyDescent="0.25">
      <c r="A4655">
        <v>4644</v>
      </c>
      <c r="B4655" t="s">
        <v>14457</v>
      </c>
      <c r="C4655">
        <v>92217400</v>
      </c>
      <c r="D4655" t="s">
        <v>9840</v>
      </c>
      <c r="E4655">
        <v>9</v>
      </c>
      <c r="F4655" s="27">
        <v>42552</v>
      </c>
      <c r="G4655">
        <v>8.5</v>
      </c>
      <c r="H4655" s="27">
        <v>42461</v>
      </c>
      <c r="I4655">
        <v>0.5</v>
      </c>
      <c r="J4655">
        <v>5.88</v>
      </c>
    </row>
    <row r="4656" spans="1:10" x14ac:dyDescent="0.25">
      <c r="A4656">
        <v>4644</v>
      </c>
      <c r="B4656" t="s">
        <v>14457</v>
      </c>
      <c r="C4656">
        <v>92217404</v>
      </c>
      <c r="D4656" t="s">
        <v>17324</v>
      </c>
      <c r="E4656">
        <v>8</v>
      </c>
      <c r="F4656" s="27">
        <v>42461</v>
      </c>
      <c r="G4656">
        <v>8.5</v>
      </c>
      <c r="H4656" s="27">
        <v>41548</v>
      </c>
      <c r="I4656">
        <v>-0.5</v>
      </c>
      <c r="J4656">
        <v>-5.88</v>
      </c>
    </row>
    <row r="4657" spans="1:10" x14ac:dyDescent="0.25">
      <c r="A4657">
        <v>4644</v>
      </c>
      <c r="B4657" t="s">
        <v>14457</v>
      </c>
      <c r="C4657">
        <v>92217405</v>
      </c>
      <c r="D4657" t="s">
        <v>17752</v>
      </c>
      <c r="E4657">
        <v>8</v>
      </c>
      <c r="F4657" s="27">
        <v>42370</v>
      </c>
      <c r="G4657">
        <v>8.5</v>
      </c>
      <c r="H4657" s="27">
        <v>41548</v>
      </c>
      <c r="I4657">
        <v>-0.5</v>
      </c>
      <c r="J4657">
        <v>-5.88</v>
      </c>
    </row>
    <row r="4658" spans="1:10" x14ac:dyDescent="0.25">
      <c r="A4658">
        <v>4644</v>
      </c>
      <c r="B4658" t="s">
        <v>14457</v>
      </c>
      <c r="C4658">
        <v>92217407</v>
      </c>
      <c r="D4658" t="s">
        <v>15131</v>
      </c>
      <c r="E4658">
        <v>355</v>
      </c>
      <c r="F4658" s="27">
        <v>43221</v>
      </c>
      <c r="G4658">
        <v>353.5</v>
      </c>
      <c r="H4658" s="27">
        <v>43132</v>
      </c>
      <c r="I4658">
        <v>1.5</v>
      </c>
      <c r="J4658">
        <v>0.42</v>
      </c>
    </row>
    <row r="4659" spans="1:10" x14ac:dyDescent="0.25">
      <c r="A4659">
        <v>4644</v>
      </c>
      <c r="B4659" t="s">
        <v>14457</v>
      </c>
      <c r="C4659">
        <v>92217410</v>
      </c>
      <c r="D4659" t="s">
        <v>16860</v>
      </c>
      <c r="E4659">
        <v>26</v>
      </c>
      <c r="F4659" s="27">
        <v>42370</v>
      </c>
      <c r="G4659">
        <v>32.299999999999997</v>
      </c>
      <c r="H4659" s="27">
        <v>41548</v>
      </c>
      <c r="I4659">
        <v>-6.3</v>
      </c>
      <c r="J4659">
        <v>-19.5</v>
      </c>
    </row>
    <row r="4660" spans="1:10" x14ac:dyDescent="0.25">
      <c r="A4660">
        <v>4644</v>
      </c>
      <c r="B4660" t="s">
        <v>14457</v>
      </c>
      <c r="C4660">
        <v>92217414</v>
      </c>
      <c r="D4660" t="s">
        <v>16874</v>
      </c>
      <c r="E4660">
        <v>10.5</v>
      </c>
      <c r="F4660" s="27">
        <v>42370</v>
      </c>
      <c r="G4660">
        <v>12.1</v>
      </c>
      <c r="H4660" s="27">
        <v>41913</v>
      </c>
      <c r="I4660">
        <v>-1.6</v>
      </c>
      <c r="J4660">
        <v>-13.22</v>
      </c>
    </row>
    <row r="4661" spans="1:10" x14ac:dyDescent="0.25">
      <c r="A4661">
        <v>4644</v>
      </c>
      <c r="B4661" t="s">
        <v>14457</v>
      </c>
      <c r="C4661">
        <v>92217415</v>
      </c>
      <c r="D4661" t="s">
        <v>16604</v>
      </c>
      <c r="E4661">
        <v>30</v>
      </c>
      <c r="F4661" s="27">
        <v>42370</v>
      </c>
      <c r="G4661">
        <v>29.9</v>
      </c>
      <c r="H4661" s="27">
        <v>41913</v>
      </c>
      <c r="I4661">
        <v>0.1</v>
      </c>
      <c r="J4661">
        <v>0.33</v>
      </c>
    </row>
    <row r="4662" spans="1:10" x14ac:dyDescent="0.25">
      <c r="A4662">
        <v>4644</v>
      </c>
      <c r="B4662" t="s">
        <v>14457</v>
      </c>
      <c r="C4662">
        <v>92217417</v>
      </c>
      <c r="D4662" t="s">
        <v>16566</v>
      </c>
      <c r="E4662">
        <v>35.5</v>
      </c>
      <c r="F4662" s="27">
        <v>42370</v>
      </c>
      <c r="G4662">
        <v>35.200000000000003</v>
      </c>
      <c r="H4662" s="27">
        <v>41548</v>
      </c>
      <c r="I4662">
        <v>0.3</v>
      </c>
      <c r="J4662">
        <v>0.85</v>
      </c>
    </row>
    <row r="4663" spans="1:10" x14ac:dyDescent="0.25">
      <c r="A4663">
        <v>4644</v>
      </c>
      <c r="B4663" t="s">
        <v>14457</v>
      </c>
      <c r="C4663">
        <v>92217420</v>
      </c>
      <c r="D4663" t="s">
        <v>16629</v>
      </c>
      <c r="E4663">
        <v>32.5</v>
      </c>
      <c r="F4663" s="27">
        <v>42370</v>
      </c>
      <c r="G4663">
        <v>31.9</v>
      </c>
      <c r="H4663" s="27">
        <v>41548</v>
      </c>
      <c r="I4663">
        <v>-6.4</v>
      </c>
      <c r="J4663">
        <v>-20.059999999999999</v>
      </c>
    </row>
    <row r="4664" spans="1:10" x14ac:dyDescent="0.25">
      <c r="A4664">
        <v>4644</v>
      </c>
      <c r="B4664" t="s">
        <v>14457</v>
      </c>
      <c r="C4664">
        <v>92217422</v>
      </c>
      <c r="D4664" t="s">
        <v>13078</v>
      </c>
      <c r="E4664">
        <v>729.5</v>
      </c>
      <c r="F4664" s="27">
        <v>42370</v>
      </c>
      <c r="G4664">
        <v>1077.2</v>
      </c>
      <c r="H4664" s="27">
        <v>41548</v>
      </c>
      <c r="I4664">
        <v>-347.7</v>
      </c>
      <c r="J4664">
        <v>-32.270000000000003</v>
      </c>
    </row>
    <row r="4665" spans="1:10" x14ac:dyDescent="0.25">
      <c r="A4665">
        <v>4644</v>
      </c>
      <c r="B4665" t="s">
        <v>14457</v>
      </c>
      <c r="C4665">
        <v>92217424</v>
      </c>
      <c r="D4665" t="s">
        <v>16188</v>
      </c>
      <c r="E4665">
        <v>59</v>
      </c>
      <c r="F4665" s="27">
        <v>42705</v>
      </c>
      <c r="G4665">
        <v>33.5</v>
      </c>
      <c r="H4665" s="27">
        <v>42370</v>
      </c>
      <c r="I4665">
        <v>25.5</v>
      </c>
      <c r="J4665">
        <v>76.11</v>
      </c>
    </row>
    <row r="4666" spans="1:10" x14ac:dyDescent="0.25">
      <c r="A4666">
        <v>4644</v>
      </c>
      <c r="B4666" t="s">
        <v>14457</v>
      </c>
      <c r="C4666">
        <v>92217426</v>
      </c>
      <c r="D4666" t="s">
        <v>16540</v>
      </c>
      <c r="E4666">
        <v>13</v>
      </c>
      <c r="F4666" s="27">
        <v>42461</v>
      </c>
      <c r="G4666">
        <v>16.100000000000001</v>
      </c>
      <c r="H4666" s="27">
        <v>41548</v>
      </c>
      <c r="I4666">
        <v>-3.1</v>
      </c>
      <c r="J4666">
        <v>-19.25</v>
      </c>
    </row>
    <row r="4667" spans="1:10" x14ac:dyDescent="0.25">
      <c r="A4667">
        <v>4644</v>
      </c>
      <c r="B4667" t="s">
        <v>14457</v>
      </c>
      <c r="C4667">
        <v>92217430</v>
      </c>
      <c r="D4667" t="s">
        <v>16511</v>
      </c>
      <c r="E4667">
        <v>38</v>
      </c>
      <c r="F4667" s="27">
        <v>42917</v>
      </c>
      <c r="G4667">
        <v>34</v>
      </c>
      <c r="H4667" s="27">
        <v>42552</v>
      </c>
      <c r="I4667">
        <v>4</v>
      </c>
      <c r="J4667">
        <v>11.76</v>
      </c>
    </row>
    <row r="4668" spans="1:10" x14ac:dyDescent="0.25">
      <c r="A4668">
        <v>4644</v>
      </c>
      <c r="B4668" t="s">
        <v>14457</v>
      </c>
      <c r="C4668">
        <v>92217431</v>
      </c>
      <c r="D4668" t="s">
        <v>16512</v>
      </c>
      <c r="E4668">
        <v>38</v>
      </c>
      <c r="F4668" s="27">
        <v>42917</v>
      </c>
      <c r="G4668">
        <v>34</v>
      </c>
      <c r="H4668" s="27">
        <v>42552</v>
      </c>
      <c r="I4668">
        <v>4</v>
      </c>
      <c r="J4668">
        <v>11.76</v>
      </c>
    </row>
    <row r="4669" spans="1:10" x14ac:dyDescent="0.25">
      <c r="A4669">
        <v>4644</v>
      </c>
      <c r="B4669" t="s">
        <v>14457</v>
      </c>
      <c r="C4669">
        <v>92217432</v>
      </c>
      <c r="D4669" t="s">
        <v>17042</v>
      </c>
      <c r="E4669">
        <v>23</v>
      </c>
      <c r="F4669" s="27">
        <v>42370</v>
      </c>
      <c r="G4669">
        <v>28.5</v>
      </c>
      <c r="H4669" s="27">
        <v>41548</v>
      </c>
      <c r="I4669">
        <v>-5.5</v>
      </c>
      <c r="J4669">
        <v>-19.29</v>
      </c>
    </row>
    <row r="4670" spans="1:10" x14ac:dyDescent="0.25">
      <c r="A4670">
        <v>4644</v>
      </c>
      <c r="B4670" t="s">
        <v>14457</v>
      </c>
      <c r="C4670">
        <v>92217433</v>
      </c>
      <c r="D4670" t="s">
        <v>16540</v>
      </c>
      <c r="E4670">
        <v>13</v>
      </c>
      <c r="F4670" s="27">
        <v>43221</v>
      </c>
      <c r="G4670">
        <v>13.5</v>
      </c>
      <c r="H4670" s="27">
        <v>42370</v>
      </c>
      <c r="I4670">
        <v>-0.5</v>
      </c>
      <c r="J4670">
        <v>-3.7</v>
      </c>
    </row>
    <row r="4671" spans="1:10" x14ac:dyDescent="0.25">
      <c r="A4671">
        <v>4644</v>
      </c>
      <c r="B4671" t="s">
        <v>14457</v>
      </c>
      <c r="C4671">
        <v>92217435</v>
      </c>
      <c r="D4671" t="s">
        <v>16345</v>
      </c>
      <c r="E4671">
        <v>15</v>
      </c>
      <c r="F4671" s="27">
        <v>43132</v>
      </c>
      <c r="G4671">
        <v>14.5</v>
      </c>
      <c r="H4671" s="27">
        <v>42917</v>
      </c>
      <c r="I4671">
        <v>0.5</v>
      </c>
      <c r="J4671">
        <v>3.44</v>
      </c>
    </row>
    <row r="4672" spans="1:10" x14ac:dyDescent="0.25">
      <c r="A4672">
        <v>4644</v>
      </c>
      <c r="B4672" t="s">
        <v>14457</v>
      </c>
      <c r="C4672">
        <v>92217436</v>
      </c>
      <c r="D4672" t="s">
        <v>16702</v>
      </c>
      <c r="E4672">
        <v>30</v>
      </c>
      <c r="F4672" s="27">
        <v>42370</v>
      </c>
      <c r="G4672">
        <v>37.4</v>
      </c>
      <c r="H4672" s="27">
        <v>41548</v>
      </c>
      <c r="I4672">
        <v>-7.4</v>
      </c>
      <c r="J4672">
        <v>-19.78</v>
      </c>
    </row>
    <row r="4673" spans="1:10" x14ac:dyDescent="0.25">
      <c r="A4673">
        <v>4644</v>
      </c>
      <c r="B4673" t="s">
        <v>14457</v>
      </c>
      <c r="C4673">
        <v>92217439</v>
      </c>
      <c r="D4673" t="s">
        <v>16220</v>
      </c>
      <c r="E4673">
        <v>56.5</v>
      </c>
      <c r="F4673" s="27">
        <v>42461</v>
      </c>
      <c r="G4673">
        <v>52.5</v>
      </c>
      <c r="H4673" s="27">
        <v>42370</v>
      </c>
      <c r="I4673">
        <v>4</v>
      </c>
      <c r="J4673">
        <v>7.61</v>
      </c>
    </row>
    <row r="4674" spans="1:10" x14ac:dyDescent="0.25">
      <c r="A4674">
        <v>4644</v>
      </c>
      <c r="B4674" t="s">
        <v>14457</v>
      </c>
      <c r="C4674">
        <v>92217440</v>
      </c>
      <c r="D4674" t="s">
        <v>16498</v>
      </c>
      <c r="E4674">
        <v>38.5</v>
      </c>
      <c r="F4674" s="27">
        <v>42917</v>
      </c>
      <c r="G4674">
        <v>36.5</v>
      </c>
      <c r="H4674" s="27">
        <v>42705</v>
      </c>
      <c r="I4674">
        <v>2</v>
      </c>
      <c r="J4674">
        <v>5.47</v>
      </c>
    </row>
    <row r="4675" spans="1:10" x14ac:dyDescent="0.25">
      <c r="A4675">
        <v>4644</v>
      </c>
      <c r="B4675" t="s">
        <v>14457</v>
      </c>
      <c r="C4675">
        <v>92217441</v>
      </c>
      <c r="D4675" t="s">
        <v>15166</v>
      </c>
      <c r="E4675">
        <v>330</v>
      </c>
      <c r="F4675" s="27">
        <v>43221</v>
      </c>
      <c r="G4675">
        <v>298.5</v>
      </c>
      <c r="H4675" s="27">
        <v>43132</v>
      </c>
      <c r="I4675">
        <v>31.5</v>
      </c>
      <c r="J4675">
        <v>10.55</v>
      </c>
    </row>
    <row r="4676" spans="1:10" x14ac:dyDescent="0.25">
      <c r="A4676">
        <v>4644</v>
      </c>
      <c r="B4676" t="s">
        <v>14457</v>
      </c>
      <c r="C4676">
        <v>92217442</v>
      </c>
      <c r="D4676" t="s">
        <v>16499</v>
      </c>
      <c r="E4676">
        <v>38.5</v>
      </c>
      <c r="F4676" s="27">
        <v>42917</v>
      </c>
      <c r="G4676">
        <v>36.5</v>
      </c>
      <c r="H4676" s="27">
        <v>42705</v>
      </c>
      <c r="I4676">
        <v>2</v>
      </c>
      <c r="J4676">
        <v>5.47</v>
      </c>
    </row>
    <row r="4677" spans="1:10" x14ac:dyDescent="0.25">
      <c r="A4677">
        <v>4644</v>
      </c>
      <c r="B4677" t="s">
        <v>14457</v>
      </c>
      <c r="C4677">
        <v>92217443</v>
      </c>
      <c r="D4677" t="s">
        <v>16658</v>
      </c>
      <c r="E4677">
        <v>31.5</v>
      </c>
      <c r="F4677" s="27">
        <v>42461</v>
      </c>
      <c r="G4677">
        <v>29</v>
      </c>
      <c r="H4677" s="27">
        <v>42370</v>
      </c>
      <c r="I4677">
        <v>2.5</v>
      </c>
      <c r="J4677">
        <v>8.6199999999999992</v>
      </c>
    </row>
    <row r="4678" spans="1:10" x14ac:dyDescent="0.25">
      <c r="A4678">
        <v>4644</v>
      </c>
      <c r="B4678" t="s">
        <v>14457</v>
      </c>
      <c r="C4678">
        <v>92217444</v>
      </c>
      <c r="D4678" t="s">
        <v>16658</v>
      </c>
      <c r="E4678">
        <v>31.5</v>
      </c>
      <c r="F4678" s="27">
        <v>42461</v>
      </c>
      <c r="G4678">
        <v>29</v>
      </c>
      <c r="H4678" s="27">
        <v>42370</v>
      </c>
      <c r="I4678">
        <v>2.5</v>
      </c>
      <c r="J4678">
        <v>8.6199999999999992</v>
      </c>
    </row>
    <row r="4679" spans="1:10" x14ac:dyDescent="0.25">
      <c r="A4679">
        <v>4644</v>
      </c>
      <c r="B4679" t="s">
        <v>14457</v>
      </c>
      <c r="C4679">
        <v>92217446</v>
      </c>
      <c r="D4679" t="s">
        <v>16031</v>
      </c>
      <c r="E4679">
        <v>73.5</v>
      </c>
      <c r="F4679" s="27">
        <v>43221</v>
      </c>
      <c r="G4679">
        <v>71</v>
      </c>
      <c r="H4679" s="27">
        <v>43132</v>
      </c>
      <c r="I4679">
        <v>2.5</v>
      </c>
      <c r="J4679">
        <v>3.52</v>
      </c>
    </row>
    <row r="4680" spans="1:10" x14ac:dyDescent="0.25">
      <c r="A4680">
        <v>4644</v>
      </c>
      <c r="B4680" t="s">
        <v>14457</v>
      </c>
      <c r="C4680">
        <v>92217447</v>
      </c>
      <c r="D4680" t="s">
        <v>16744</v>
      </c>
      <c r="E4680">
        <v>29</v>
      </c>
      <c r="F4680" s="27">
        <v>42917</v>
      </c>
      <c r="G4680">
        <v>26.5</v>
      </c>
      <c r="H4680" s="27">
        <v>42461</v>
      </c>
      <c r="I4680">
        <v>2.5</v>
      </c>
      <c r="J4680">
        <v>9.43</v>
      </c>
    </row>
    <row r="4681" spans="1:10" x14ac:dyDescent="0.25">
      <c r="A4681">
        <v>4644</v>
      </c>
      <c r="B4681" t="s">
        <v>14457</v>
      </c>
      <c r="C4681">
        <v>92217448</v>
      </c>
      <c r="D4681" t="s">
        <v>16500</v>
      </c>
      <c r="E4681">
        <v>38.5</v>
      </c>
      <c r="F4681" s="27">
        <v>42552</v>
      </c>
      <c r="G4681">
        <v>33.5</v>
      </c>
      <c r="H4681" s="27">
        <v>42370</v>
      </c>
      <c r="I4681">
        <v>5</v>
      </c>
      <c r="J4681">
        <v>14.92</v>
      </c>
    </row>
    <row r="4682" spans="1:10" x14ac:dyDescent="0.25">
      <c r="A4682">
        <v>4644</v>
      </c>
      <c r="B4682" t="s">
        <v>14457</v>
      </c>
      <c r="C4682">
        <v>92217449</v>
      </c>
      <c r="D4682" t="s">
        <v>15610</v>
      </c>
      <c r="E4682">
        <v>127.5</v>
      </c>
      <c r="F4682" s="27">
        <v>42705</v>
      </c>
      <c r="G4682">
        <v>121.5</v>
      </c>
      <c r="H4682" s="27">
        <v>42370</v>
      </c>
      <c r="I4682">
        <v>6</v>
      </c>
      <c r="J4682">
        <v>4.93</v>
      </c>
    </row>
    <row r="4683" spans="1:10" x14ac:dyDescent="0.25">
      <c r="A4683">
        <v>4644</v>
      </c>
      <c r="B4683" t="s">
        <v>14457</v>
      </c>
      <c r="C4683">
        <v>92217450</v>
      </c>
      <c r="D4683" t="s">
        <v>16283</v>
      </c>
      <c r="E4683">
        <v>22.5</v>
      </c>
      <c r="F4683" s="27">
        <v>43132</v>
      </c>
      <c r="G4683">
        <v>20</v>
      </c>
      <c r="H4683" s="27">
        <v>42370</v>
      </c>
      <c r="I4683">
        <v>2.5</v>
      </c>
      <c r="J4683">
        <v>12.5</v>
      </c>
    </row>
    <row r="4684" spans="1:10" x14ac:dyDescent="0.25">
      <c r="A4684">
        <v>4644</v>
      </c>
      <c r="B4684" t="s">
        <v>14457</v>
      </c>
      <c r="C4684">
        <v>92217451</v>
      </c>
      <c r="D4684" t="s">
        <v>16343</v>
      </c>
      <c r="E4684">
        <v>48</v>
      </c>
      <c r="F4684" s="27">
        <v>42370</v>
      </c>
      <c r="G4684">
        <v>49.9</v>
      </c>
      <c r="H4684" s="27">
        <v>41913</v>
      </c>
      <c r="I4684">
        <v>-24.9</v>
      </c>
      <c r="J4684">
        <v>-49.89</v>
      </c>
    </row>
    <row r="4685" spans="1:10" x14ac:dyDescent="0.25">
      <c r="A4685">
        <v>4644</v>
      </c>
      <c r="B4685" t="s">
        <v>14457</v>
      </c>
      <c r="C4685">
        <v>92217453</v>
      </c>
      <c r="D4685" t="s">
        <v>16409</v>
      </c>
      <c r="E4685">
        <v>18.5</v>
      </c>
      <c r="F4685" s="27">
        <v>43221</v>
      </c>
      <c r="G4685">
        <v>18</v>
      </c>
      <c r="H4685" s="27">
        <v>43132</v>
      </c>
      <c r="I4685">
        <v>0.5</v>
      </c>
      <c r="J4685">
        <v>2.77</v>
      </c>
    </row>
    <row r="4686" spans="1:10" x14ac:dyDescent="0.25">
      <c r="A4686">
        <v>4644</v>
      </c>
      <c r="B4686" t="s">
        <v>14457</v>
      </c>
      <c r="C4686">
        <v>92217454</v>
      </c>
      <c r="D4686" t="s">
        <v>12190</v>
      </c>
      <c r="E4686">
        <v>310.5</v>
      </c>
      <c r="F4686" s="27">
        <v>42370</v>
      </c>
      <c r="G4686">
        <v>387.8</v>
      </c>
      <c r="H4686" s="27">
        <v>41548</v>
      </c>
      <c r="I4686">
        <v>-77.3</v>
      </c>
      <c r="J4686">
        <v>-19.93</v>
      </c>
    </row>
    <row r="4687" spans="1:10" x14ac:dyDescent="0.25">
      <c r="A4687">
        <v>4644</v>
      </c>
      <c r="B4687" t="s">
        <v>14457</v>
      </c>
      <c r="C4687">
        <v>92217456</v>
      </c>
      <c r="D4687" t="s">
        <v>17242</v>
      </c>
      <c r="E4687">
        <v>16.5</v>
      </c>
      <c r="F4687" s="27">
        <v>42370</v>
      </c>
      <c r="G4687">
        <v>20.399999999999999</v>
      </c>
      <c r="H4687" s="27">
        <v>41548</v>
      </c>
      <c r="I4687">
        <v>-3.9</v>
      </c>
      <c r="J4687">
        <v>-19.11</v>
      </c>
    </row>
    <row r="4688" spans="1:10" x14ac:dyDescent="0.25">
      <c r="A4688">
        <v>4644</v>
      </c>
      <c r="B4688" t="s">
        <v>14457</v>
      </c>
      <c r="C4688">
        <v>92217457</v>
      </c>
      <c r="D4688" t="s">
        <v>17662</v>
      </c>
      <c r="E4688">
        <v>8</v>
      </c>
      <c r="F4688" s="27">
        <v>42370</v>
      </c>
      <c r="G4688">
        <v>8.6999999999999993</v>
      </c>
      <c r="H4688" s="27">
        <v>41548</v>
      </c>
      <c r="I4688">
        <v>-0.7</v>
      </c>
      <c r="J4688">
        <v>-8.0399999999999991</v>
      </c>
    </row>
    <row r="4689" spans="1:10" x14ac:dyDescent="0.25">
      <c r="A4689">
        <v>4644</v>
      </c>
      <c r="B4689" t="s">
        <v>14457</v>
      </c>
      <c r="C4689">
        <v>92217460</v>
      </c>
      <c r="D4689" t="s">
        <v>17400</v>
      </c>
      <c r="E4689">
        <v>15.5</v>
      </c>
      <c r="F4689" s="27">
        <v>42917</v>
      </c>
      <c r="G4689">
        <v>14</v>
      </c>
      <c r="H4689" s="27">
        <v>42705</v>
      </c>
      <c r="I4689">
        <v>1.5</v>
      </c>
      <c r="J4689">
        <v>10.71</v>
      </c>
    </row>
    <row r="4690" spans="1:10" x14ac:dyDescent="0.25">
      <c r="A4690">
        <v>4644</v>
      </c>
      <c r="B4690" t="s">
        <v>14457</v>
      </c>
      <c r="C4690">
        <v>92217461</v>
      </c>
      <c r="D4690" t="s">
        <v>17995</v>
      </c>
      <c r="E4690">
        <v>8</v>
      </c>
      <c r="F4690" s="27">
        <v>42370</v>
      </c>
      <c r="G4690">
        <v>8.1</v>
      </c>
      <c r="H4690" s="27">
        <v>41548</v>
      </c>
      <c r="I4690">
        <v>-0.1</v>
      </c>
      <c r="J4690">
        <v>-1.23</v>
      </c>
    </row>
    <row r="4691" spans="1:10" x14ac:dyDescent="0.25">
      <c r="A4691">
        <v>4644</v>
      </c>
      <c r="B4691" t="s">
        <v>14457</v>
      </c>
      <c r="C4691">
        <v>92217463</v>
      </c>
      <c r="D4691" t="s">
        <v>16284</v>
      </c>
      <c r="E4691">
        <v>51</v>
      </c>
      <c r="F4691" s="27">
        <v>42917</v>
      </c>
      <c r="G4691">
        <v>46.5</v>
      </c>
      <c r="H4691" s="27">
        <v>42461</v>
      </c>
      <c r="I4691">
        <v>4.5</v>
      </c>
      <c r="J4691">
        <v>9.67</v>
      </c>
    </row>
    <row r="4692" spans="1:10" x14ac:dyDescent="0.25">
      <c r="A4692">
        <v>4644</v>
      </c>
      <c r="B4692" t="s">
        <v>14457</v>
      </c>
      <c r="C4692">
        <v>92217464</v>
      </c>
      <c r="D4692" t="s">
        <v>16285</v>
      </c>
      <c r="E4692">
        <v>51</v>
      </c>
      <c r="F4692" s="27">
        <v>42917</v>
      </c>
      <c r="G4692">
        <v>46.5</v>
      </c>
      <c r="H4692" s="27">
        <v>42461</v>
      </c>
      <c r="I4692">
        <v>4.5</v>
      </c>
      <c r="J4692">
        <v>9.67</v>
      </c>
    </row>
    <row r="4693" spans="1:10" x14ac:dyDescent="0.25">
      <c r="A4693">
        <v>4644</v>
      </c>
      <c r="B4693" t="s">
        <v>14457</v>
      </c>
      <c r="C4693">
        <v>92217465</v>
      </c>
      <c r="D4693" t="s">
        <v>16939</v>
      </c>
      <c r="E4693">
        <v>25</v>
      </c>
      <c r="F4693" s="27">
        <v>42370</v>
      </c>
      <c r="G4693">
        <v>8</v>
      </c>
      <c r="H4693" s="27">
        <v>41548</v>
      </c>
      <c r="I4693">
        <v>17</v>
      </c>
      <c r="J4693">
        <v>212.5</v>
      </c>
    </row>
    <row r="4694" spans="1:10" x14ac:dyDescent="0.25">
      <c r="A4694">
        <v>4644</v>
      </c>
      <c r="B4694" t="s">
        <v>14457</v>
      </c>
      <c r="C4694">
        <v>92217466</v>
      </c>
      <c r="D4694" t="s">
        <v>16674</v>
      </c>
      <c r="E4694">
        <v>31</v>
      </c>
      <c r="F4694" s="27">
        <v>42917</v>
      </c>
      <c r="G4694">
        <v>28</v>
      </c>
      <c r="H4694" s="27">
        <v>42461</v>
      </c>
      <c r="I4694">
        <v>3</v>
      </c>
      <c r="J4694">
        <v>10.71</v>
      </c>
    </row>
    <row r="4695" spans="1:10" x14ac:dyDescent="0.25">
      <c r="A4695">
        <v>4644</v>
      </c>
      <c r="B4695" t="s">
        <v>14457</v>
      </c>
      <c r="C4695">
        <v>92217469</v>
      </c>
      <c r="D4695" t="s">
        <v>16330</v>
      </c>
      <c r="E4695">
        <v>48.5</v>
      </c>
      <c r="F4695" s="27">
        <v>42917</v>
      </c>
      <c r="G4695">
        <v>44</v>
      </c>
      <c r="H4695" s="27">
        <v>42461</v>
      </c>
      <c r="I4695">
        <v>4.5</v>
      </c>
      <c r="J4695">
        <v>10.220000000000001</v>
      </c>
    </row>
    <row r="4696" spans="1:10" x14ac:dyDescent="0.25">
      <c r="A4696">
        <v>4644</v>
      </c>
      <c r="B4696" t="s">
        <v>14457</v>
      </c>
      <c r="C4696">
        <v>92217472</v>
      </c>
      <c r="D4696" t="s">
        <v>15289</v>
      </c>
      <c r="E4696">
        <v>124</v>
      </c>
      <c r="F4696" s="27">
        <v>42370</v>
      </c>
      <c r="G4696">
        <v>95.2</v>
      </c>
      <c r="H4696" s="27">
        <v>41548</v>
      </c>
      <c r="I4696">
        <v>28.8</v>
      </c>
      <c r="J4696">
        <v>30.25</v>
      </c>
    </row>
    <row r="4697" spans="1:10" x14ac:dyDescent="0.25">
      <c r="A4697">
        <v>4644</v>
      </c>
      <c r="B4697" t="s">
        <v>14457</v>
      </c>
      <c r="C4697">
        <v>92217473</v>
      </c>
      <c r="D4697" t="s">
        <v>15289</v>
      </c>
      <c r="E4697">
        <v>248</v>
      </c>
      <c r="F4697" s="27">
        <v>42370</v>
      </c>
      <c r="G4697">
        <v>8</v>
      </c>
      <c r="H4697" s="27">
        <v>41548</v>
      </c>
      <c r="I4697">
        <v>240</v>
      </c>
      <c r="J4697">
        <v>3000</v>
      </c>
    </row>
    <row r="4698" spans="1:10" x14ac:dyDescent="0.25">
      <c r="A4698">
        <v>4644</v>
      </c>
      <c r="B4698" t="s">
        <v>14457</v>
      </c>
      <c r="C4698">
        <v>92217475</v>
      </c>
      <c r="D4698" t="s">
        <v>11607</v>
      </c>
      <c r="E4698">
        <v>15365</v>
      </c>
      <c r="F4698" s="27">
        <v>42917</v>
      </c>
      <c r="G4698">
        <v>14373</v>
      </c>
      <c r="H4698" s="27">
        <v>42552</v>
      </c>
      <c r="I4698">
        <v>992</v>
      </c>
      <c r="J4698">
        <v>6.9</v>
      </c>
    </row>
    <row r="4699" spans="1:10" x14ac:dyDescent="0.25">
      <c r="A4699">
        <v>4644</v>
      </c>
      <c r="B4699" t="s">
        <v>14457</v>
      </c>
      <c r="C4699">
        <v>92217477</v>
      </c>
      <c r="D4699" t="s">
        <v>16050</v>
      </c>
      <c r="E4699">
        <v>34.5</v>
      </c>
      <c r="F4699" s="27">
        <v>42370</v>
      </c>
      <c r="G4699">
        <v>43.2</v>
      </c>
      <c r="H4699" s="27">
        <v>41548</v>
      </c>
      <c r="I4699">
        <v>-8.6999999999999993</v>
      </c>
      <c r="J4699">
        <v>-20.13</v>
      </c>
    </row>
    <row r="4700" spans="1:10" x14ac:dyDescent="0.25">
      <c r="A4700">
        <v>4644</v>
      </c>
      <c r="B4700" t="s">
        <v>14457</v>
      </c>
      <c r="C4700">
        <v>92217478</v>
      </c>
      <c r="D4700" t="s">
        <v>15899</v>
      </c>
      <c r="E4700">
        <v>54</v>
      </c>
      <c r="F4700" s="27">
        <v>42370</v>
      </c>
      <c r="G4700">
        <v>67.2</v>
      </c>
      <c r="H4700" s="27">
        <v>41548</v>
      </c>
      <c r="I4700">
        <v>-13.2</v>
      </c>
      <c r="J4700">
        <v>-19.64</v>
      </c>
    </row>
    <row r="4701" spans="1:10" x14ac:dyDescent="0.25">
      <c r="A4701">
        <v>4644</v>
      </c>
      <c r="B4701" t="s">
        <v>14457</v>
      </c>
      <c r="C4701">
        <v>92217481</v>
      </c>
      <c r="D4701" t="s">
        <v>17147</v>
      </c>
      <c r="E4701">
        <v>20.5</v>
      </c>
      <c r="F4701" s="27">
        <v>42917</v>
      </c>
      <c r="G4701">
        <v>18.5</v>
      </c>
      <c r="H4701" s="27">
        <v>42705</v>
      </c>
      <c r="I4701">
        <v>2</v>
      </c>
      <c r="J4701">
        <v>10.81</v>
      </c>
    </row>
    <row r="4702" spans="1:10" x14ac:dyDescent="0.25">
      <c r="A4702">
        <v>4644</v>
      </c>
      <c r="B4702" t="s">
        <v>14457</v>
      </c>
      <c r="C4702">
        <v>92217483</v>
      </c>
      <c r="D4702" t="s">
        <v>16558</v>
      </c>
      <c r="E4702">
        <v>20</v>
      </c>
      <c r="F4702" s="27">
        <v>42917</v>
      </c>
      <c r="G4702">
        <v>21</v>
      </c>
      <c r="H4702" s="27">
        <v>42795</v>
      </c>
      <c r="I4702">
        <v>-1</v>
      </c>
      <c r="J4702">
        <v>-4.76</v>
      </c>
    </row>
    <row r="4703" spans="1:10" x14ac:dyDescent="0.25">
      <c r="A4703">
        <v>4644</v>
      </c>
      <c r="B4703" t="s">
        <v>14457</v>
      </c>
      <c r="C4703">
        <v>92217485</v>
      </c>
      <c r="D4703" t="s">
        <v>17242</v>
      </c>
      <c r="E4703">
        <v>14.5</v>
      </c>
      <c r="F4703" s="27">
        <v>42370</v>
      </c>
      <c r="G4703">
        <v>17.899999999999999</v>
      </c>
      <c r="H4703" s="27">
        <v>41548</v>
      </c>
      <c r="I4703">
        <v>-3.4</v>
      </c>
      <c r="J4703">
        <v>-18.989999999999998</v>
      </c>
    </row>
    <row r="4704" spans="1:10" x14ac:dyDescent="0.25">
      <c r="A4704">
        <v>4644</v>
      </c>
      <c r="B4704" t="s">
        <v>14457</v>
      </c>
      <c r="C4704">
        <v>92217486</v>
      </c>
      <c r="D4704" t="s">
        <v>16899</v>
      </c>
      <c r="E4704">
        <v>8</v>
      </c>
      <c r="F4704" s="27">
        <v>42370</v>
      </c>
      <c r="G4704">
        <v>29.1</v>
      </c>
      <c r="H4704" s="27">
        <v>41913</v>
      </c>
      <c r="I4704">
        <v>-21.1</v>
      </c>
      <c r="J4704">
        <v>-72.5</v>
      </c>
    </row>
    <row r="4705" spans="1:10" x14ac:dyDescent="0.25">
      <c r="A4705">
        <v>4644</v>
      </c>
      <c r="B4705" t="s">
        <v>14457</v>
      </c>
      <c r="C4705">
        <v>92217488</v>
      </c>
      <c r="D4705" t="s">
        <v>15280</v>
      </c>
      <c r="E4705">
        <v>253.5</v>
      </c>
      <c r="F4705" s="27">
        <v>42917</v>
      </c>
      <c r="G4705">
        <v>231</v>
      </c>
      <c r="H4705" s="27">
        <v>42461</v>
      </c>
      <c r="I4705">
        <v>22.5</v>
      </c>
      <c r="J4705">
        <v>9.74</v>
      </c>
    </row>
    <row r="4706" spans="1:10" x14ac:dyDescent="0.25">
      <c r="A4706">
        <v>4644</v>
      </c>
      <c r="B4706" t="s">
        <v>14457</v>
      </c>
      <c r="C4706">
        <v>92217490</v>
      </c>
      <c r="D4706" t="s">
        <v>17396</v>
      </c>
      <c r="E4706">
        <v>15.5</v>
      </c>
      <c r="F4706" s="27">
        <v>43132</v>
      </c>
      <c r="G4706">
        <v>14</v>
      </c>
      <c r="H4706" s="27">
        <v>42552</v>
      </c>
      <c r="I4706">
        <v>1.5</v>
      </c>
      <c r="J4706">
        <v>10.71</v>
      </c>
    </row>
    <row r="4707" spans="1:10" x14ac:dyDescent="0.25">
      <c r="A4707">
        <v>4644</v>
      </c>
      <c r="B4707" t="s">
        <v>14457</v>
      </c>
      <c r="C4707">
        <v>92217491</v>
      </c>
      <c r="D4707" t="s">
        <v>9840</v>
      </c>
      <c r="E4707">
        <v>18.5</v>
      </c>
      <c r="F4707" s="27">
        <v>42370</v>
      </c>
      <c r="G4707">
        <v>23.4</v>
      </c>
      <c r="H4707" s="27">
        <v>41548</v>
      </c>
      <c r="I4707">
        <v>-4.9000000000000004</v>
      </c>
      <c r="J4707">
        <v>-20.94</v>
      </c>
    </row>
    <row r="4708" spans="1:10" x14ac:dyDescent="0.25">
      <c r="A4708">
        <v>4644</v>
      </c>
      <c r="B4708" t="s">
        <v>14457</v>
      </c>
      <c r="C4708">
        <v>92217492</v>
      </c>
      <c r="D4708" t="s">
        <v>17302</v>
      </c>
      <c r="E4708">
        <v>17</v>
      </c>
      <c r="F4708" s="27">
        <v>42370</v>
      </c>
      <c r="G4708">
        <v>20</v>
      </c>
      <c r="H4708" s="27">
        <v>41548</v>
      </c>
      <c r="I4708">
        <v>-3</v>
      </c>
      <c r="J4708">
        <v>-15</v>
      </c>
    </row>
    <row r="4709" spans="1:10" x14ac:dyDescent="0.25">
      <c r="A4709">
        <v>4644</v>
      </c>
      <c r="B4709" t="s">
        <v>14457</v>
      </c>
      <c r="C4709">
        <v>92217493</v>
      </c>
      <c r="D4709" t="s">
        <v>17398</v>
      </c>
      <c r="E4709">
        <v>15.5</v>
      </c>
      <c r="F4709" s="27">
        <v>43221</v>
      </c>
      <c r="G4709">
        <v>13</v>
      </c>
      <c r="H4709" s="27">
        <v>42370</v>
      </c>
      <c r="I4709">
        <v>2.5</v>
      </c>
      <c r="J4709">
        <v>19.23</v>
      </c>
    </row>
    <row r="4710" spans="1:10" x14ac:dyDescent="0.25">
      <c r="A4710">
        <v>4644</v>
      </c>
      <c r="B4710" t="s">
        <v>14457</v>
      </c>
      <c r="C4710">
        <v>92217494</v>
      </c>
      <c r="D4710" t="s">
        <v>17303</v>
      </c>
      <c r="E4710">
        <v>17</v>
      </c>
      <c r="F4710" s="27">
        <v>42370</v>
      </c>
      <c r="G4710">
        <v>21.1</v>
      </c>
      <c r="H4710" s="27">
        <v>41913</v>
      </c>
      <c r="I4710">
        <v>-4.0999999999999996</v>
      </c>
      <c r="J4710">
        <v>-19.43</v>
      </c>
    </row>
    <row r="4711" spans="1:10" x14ac:dyDescent="0.25">
      <c r="A4711">
        <v>4644</v>
      </c>
      <c r="B4711" t="s">
        <v>14457</v>
      </c>
      <c r="C4711">
        <v>92217497</v>
      </c>
      <c r="D4711" t="s">
        <v>16940</v>
      </c>
      <c r="E4711">
        <v>25</v>
      </c>
      <c r="F4711" s="27">
        <v>43221</v>
      </c>
      <c r="G4711">
        <v>24.5</v>
      </c>
      <c r="H4711" s="27">
        <v>43132</v>
      </c>
      <c r="I4711">
        <v>0.5</v>
      </c>
      <c r="J4711">
        <v>2.04</v>
      </c>
    </row>
    <row r="4712" spans="1:10" x14ac:dyDescent="0.25">
      <c r="A4712">
        <v>4644</v>
      </c>
      <c r="B4712" t="s">
        <v>14457</v>
      </c>
      <c r="C4712">
        <v>92217499</v>
      </c>
      <c r="D4712" t="s">
        <v>16145</v>
      </c>
      <c r="E4712">
        <v>19.5</v>
      </c>
      <c r="F4712" s="27">
        <v>43132</v>
      </c>
      <c r="G4712">
        <v>20</v>
      </c>
      <c r="H4712" s="27">
        <v>42917</v>
      </c>
      <c r="I4712">
        <v>-0.5</v>
      </c>
      <c r="J4712">
        <v>-2.5</v>
      </c>
    </row>
    <row r="4713" spans="1:10" x14ac:dyDescent="0.25">
      <c r="A4713">
        <v>4644</v>
      </c>
      <c r="B4713" t="s">
        <v>14457</v>
      </c>
      <c r="C4713">
        <v>92217501</v>
      </c>
      <c r="D4713" t="s">
        <v>14677</v>
      </c>
      <c r="E4713">
        <v>1500</v>
      </c>
      <c r="F4713" s="27">
        <v>43132</v>
      </c>
      <c r="G4713">
        <v>1415</v>
      </c>
      <c r="H4713" s="27">
        <v>42917</v>
      </c>
      <c r="I4713">
        <v>85</v>
      </c>
      <c r="J4713">
        <v>6</v>
      </c>
    </row>
    <row r="4714" spans="1:10" x14ac:dyDescent="0.25">
      <c r="A4714">
        <v>4644</v>
      </c>
      <c r="B4714" t="s">
        <v>14457</v>
      </c>
      <c r="C4714">
        <v>92217505</v>
      </c>
      <c r="D4714" t="s">
        <v>14670</v>
      </c>
      <c r="E4714">
        <v>1556</v>
      </c>
      <c r="F4714" s="27">
        <v>43132</v>
      </c>
      <c r="G4714">
        <v>1468</v>
      </c>
      <c r="H4714" s="27">
        <v>42917</v>
      </c>
      <c r="I4714">
        <v>88</v>
      </c>
      <c r="J4714">
        <v>5.99</v>
      </c>
    </row>
    <row r="4715" spans="1:10" x14ac:dyDescent="0.25">
      <c r="A4715">
        <v>4644</v>
      </c>
      <c r="B4715" t="s">
        <v>14457</v>
      </c>
      <c r="C4715">
        <v>92217508</v>
      </c>
      <c r="D4715" t="s">
        <v>14922</v>
      </c>
      <c r="E4715">
        <v>563</v>
      </c>
      <c r="F4715" s="27">
        <v>42917</v>
      </c>
      <c r="G4715">
        <v>516.5</v>
      </c>
      <c r="H4715" s="27">
        <v>42370</v>
      </c>
      <c r="I4715">
        <v>46.5</v>
      </c>
      <c r="J4715">
        <v>9</v>
      </c>
    </row>
    <row r="4716" spans="1:10" x14ac:dyDescent="0.25">
      <c r="A4716">
        <v>4644</v>
      </c>
      <c r="B4716" t="s">
        <v>14457</v>
      </c>
      <c r="C4716">
        <v>92217509</v>
      </c>
      <c r="D4716" t="s">
        <v>17097</v>
      </c>
      <c r="E4716">
        <v>11.5</v>
      </c>
      <c r="F4716" s="27">
        <v>42370</v>
      </c>
      <c r="G4716">
        <v>14.4</v>
      </c>
      <c r="H4716" s="27">
        <v>41548</v>
      </c>
      <c r="I4716">
        <v>-2.9</v>
      </c>
      <c r="J4716">
        <v>-20.13</v>
      </c>
    </row>
    <row r="4717" spans="1:10" x14ac:dyDescent="0.25">
      <c r="A4717">
        <v>4644</v>
      </c>
      <c r="B4717" t="s">
        <v>14457</v>
      </c>
      <c r="C4717">
        <v>92217512</v>
      </c>
      <c r="D4717" t="s">
        <v>17128</v>
      </c>
      <c r="E4717">
        <v>10.5</v>
      </c>
      <c r="F4717" s="27">
        <v>42917</v>
      </c>
      <c r="G4717">
        <v>10</v>
      </c>
      <c r="H4717" s="27">
        <v>42461</v>
      </c>
      <c r="I4717">
        <v>0.5</v>
      </c>
      <c r="J4717">
        <v>5</v>
      </c>
    </row>
    <row r="4718" spans="1:10" x14ac:dyDescent="0.25">
      <c r="A4718">
        <v>4644</v>
      </c>
      <c r="B4718" t="s">
        <v>14457</v>
      </c>
      <c r="C4718">
        <v>92217513</v>
      </c>
      <c r="D4718" t="s">
        <v>15547</v>
      </c>
      <c r="E4718">
        <v>25</v>
      </c>
      <c r="F4718" s="27">
        <v>42370</v>
      </c>
      <c r="G4718">
        <v>31.5</v>
      </c>
      <c r="H4718" s="27">
        <v>41548</v>
      </c>
      <c r="I4718">
        <v>-6.5</v>
      </c>
      <c r="J4718">
        <v>-20.63</v>
      </c>
    </row>
    <row r="4719" spans="1:10" x14ac:dyDescent="0.25">
      <c r="A4719">
        <v>4644</v>
      </c>
      <c r="B4719" t="s">
        <v>14457</v>
      </c>
      <c r="C4719">
        <v>92217515</v>
      </c>
      <c r="D4719" t="s">
        <v>17128</v>
      </c>
      <c r="E4719">
        <v>21</v>
      </c>
      <c r="F4719" s="27">
        <v>42917</v>
      </c>
      <c r="G4719">
        <v>20</v>
      </c>
      <c r="H4719" s="27">
        <v>42461</v>
      </c>
      <c r="I4719">
        <v>1</v>
      </c>
      <c r="J4719">
        <v>5</v>
      </c>
    </row>
    <row r="4720" spans="1:10" x14ac:dyDescent="0.25">
      <c r="A4720">
        <v>4644</v>
      </c>
      <c r="B4720" t="s">
        <v>14457</v>
      </c>
      <c r="C4720">
        <v>92217516</v>
      </c>
      <c r="D4720" t="s">
        <v>17533</v>
      </c>
      <c r="E4720">
        <v>13.5</v>
      </c>
      <c r="F4720" s="27">
        <v>42917</v>
      </c>
      <c r="G4720">
        <v>18.5</v>
      </c>
      <c r="H4720" s="27">
        <v>42795</v>
      </c>
      <c r="I4720">
        <v>-5</v>
      </c>
      <c r="J4720">
        <v>-27.02</v>
      </c>
    </row>
    <row r="4721" spans="1:10" x14ac:dyDescent="0.25">
      <c r="A4721">
        <v>4644</v>
      </c>
      <c r="B4721" t="s">
        <v>14457</v>
      </c>
      <c r="C4721">
        <v>92217518</v>
      </c>
      <c r="D4721" t="s">
        <v>16567</v>
      </c>
      <c r="E4721">
        <v>35.5</v>
      </c>
      <c r="F4721" s="27">
        <v>42795</v>
      </c>
      <c r="G4721">
        <v>43.5</v>
      </c>
      <c r="H4721" s="27">
        <v>42781</v>
      </c>
      <c r="I4721">
        <v>-8</v>
      </c>
      <c r="J4721">
        <v>-18.39</v>
      </c>
    </row>
    <row r="4722" spans="1:10" x14ac:dyDescent="0.25">
      <c r="A4722">
        <v>4644</v>
      </c>
      <c r="B4722" t="s">
        <v>14457</v>
      </c>
      <c r="C4722">
        <v>92217523</v>
      </c>
      <c r="D4722" t="s">
        <v>16513</v>
      </c>
      <c r="E4722">
        <v>38</v>
      </c>
      <c r="F4722" s="27">
        <v>42917</v>
      </c>
      <c r="G4722">
        <v>36.5</v>
      </c>
      <c r="H4722" s="27">
        <v>42552</v>
      </c>
      <c r="I4722">
        <v>1.5</v>
      </c>
      <c r="J4722">
        <v>4.0999999999999996</v>
      </c>
    </row>
    <row r="4723" spans="1:10" x14ac:dyDescent="0.25">
      <c r="A4723">
        <v>4644</v>
      </c>
      <c r="B4723" t="s">
        <v>14457</v>
      </c>
      <c r="C4723">
        <v>92217525</v>
      </c>
      <c r="D4723" t="s">
        <v>16461</v>
      </c>
      <c r="E4723">
        <v>40.5</v>
      </c>
      <c r="F4723" s="27">
        <v>43221</v>
      </c>
      <c r="G4723">
        <v>39</v>
      </c>
      <c r="H4723" s="27">
        <v>43132</v>
      </c>
      <c r="I4723">
        <v>1.5</v>
      </c>
      <c r="J4723">
        <v>3.84</v>
      </c>
    </row>
    <row r="4724" spans="1:10" x14ac:dyDescent="0.25">
      <c r="A4724">
        <v>4644</v>
      </c>
      <c r="B4724" t="s">
        <v>14457</v>
      </c>
      <c r="C4724">
        <v>92217529</v>
      </c>
      <c r="D4724" t="s">
        <v>17171</v>
      </c>
      <c r="E4724">
        <v>20</v>
      </c>
      <c r="F4724" s="27">
        <v>42917</v>
      </c>
      <c r="G4724">
        <v>18.5</v>
      </c>
      <c r="H4724" s="27">
        <v>42705</v>
      </c>
      <c r="I4724">
        <v>1.5</v>
      </c>
      <c r="J4724">
        <v>8.1</v>
      </c>
    </row>
    <row r="4725" spans="1:10" x14ac:dyDescent="0.25">
      <c r="A4725">
        <v>4644</v>
      </c>
      <c r="B4725" t="s">
        <v>14457</v>
      </c>
      <c r="C4725">
        <v>92217532</v>
      </c>
      <c r="D4725" t="s">
        <v>16304</v>
      </c>
      <c r="E4725">
        <v>49.5</v>
      </c>
      <c r="F4725" s="27">
        <v>43132</v>
      </c>
      <c r="G4725">
        <v>48.5</v>
      </c>
      <c r="H4725" s="27">
        <v>42917</v>
      </c>
      <c r="I4725">
        <v>1</v>
      </c>
      <c r="J4725">
        <v>2.06</v>
      </c>
    </row>
    <row r="4726" spans="1:10" x14ac:dyDescent="0.25">
      <c r="A4726">
        <v>4644</v>
      </c>
      <c r="B4726" t="s">
        <v>14457</v>
      </c>
      <c r="C4726">
        <v>92217533</v>
      </c>
      <c r="D4726" t="s">
        <v>13129</v>
      </c>
      <c r="E4726">
        <v>2308</v>
      </c>
      <c r="F4726" s="27">
        <v>43132</v>
      </c>
      <c r="G4726">
        <v>2223.5</v>
      </c>
      <c r="H4726" s="27">
        <v>42705</v>
      </c>
      <c r="I4726">
        <v>84.5</v>
      </c>
      <c r="J4726">
        <v>3.8</v>
      </c>
    </row>
    <row r="4727" spans="1:10" x14ac:dyDescent="0.25">
      <c r="A4727">
        <v>4644</v>
      </c>
      <c r="B4727" t="s">
        <v>14457</v>
      </c>
      <c r="C4727">
        <v>92217535</v>
      </c>
      <c r="D4727" t="s">
        <v>16438</v>
      </c>
      <c r="E4727">
        <v>41.5</v>
      </c>
      <c r="F4727" s="27">
        <v>42370</v>
      </c>
      <c r="G4727">
        <v>34.1</v>
      </c>
      <c r="H4727" s="27">
        <v>41548</v>
      </c>
      <c r="I4727">
        <v>7.4</v>
      </c>
      <c r="J4727">
        <v>21.7</v>
      </c>
    </row>
    <row r="4728" spans="1:10" x14ac:dyDescent="0.25">
      <c r="A4728">
        <v>4644</v>
      </c>
      <c r="B4728" t="s">
        <v>14457</v>
      </c>
      <c r="C4728">
        <v>92217537</v>
      </c>
      <c r="D4728" t="s">
        <v>16304</v>
      </c>
      <c r="E4728">
        <v>41.5</v>
      </c>
      <c r="F4728" s="27">
        <v>42552</v>
      </c>
      <c r="G4728">
        <v>34.1</v>
      </c>
      <c r="H4728" s="27">
        <v>41548</v>
      </c>
      <c r="I4728">
        <v>7.4</v>
      </c>
      <c r="J4728">
        <v>21.7</v>
      </c>
    </row>
    <row r="4729" spans="1:10" x14ac:dyDescent="0.25">
      <c r="A4729">
        <v>4644</v>
      </c>
      <c r="B4729" t="s">
        <v>14457</v>
      </c>
      <c r="C4729">
        <v>92217539</v>
      </c>
      <c r="D4729" t="s">
        <v>16438</v>
      </c>
      <c r="E4729">
        <v>41.5</v>
      </c>
      <c r="F4729" s="27">
        <v>43221</v>
      </c>
      <c r="G4729">
        <v>42</v>
      </c>
      <c r="H4729" s="27">
        <v>43132</v>
      </c>
      <c r="I4729">
        <v>-0.5</v>
      </c>
      <c r="J4729">
        <v>-1.19</v>
      </c>
    </row>
    <row r="4730" spans="1:10" x14ac:dyDescent="0.25">
      <c r="A4730">
        <v>4644</v>
      </c>
      <c r="B4730" t="s">
        <v>14457</v>
      </c>
      <c r="C4730">
        <v>92217549</v>
      </c>
      <c r="D4730" t="s">
        <v>13133</v>
      </c>
      <c r="E4730">
        <v>6105.5</v>
      </c>
      <c r="F4730" s="27">
        <v>43132</v>
      </c>
      <c r="G4730">
        <v>5882</v>
      </c>
      <c r="H4730" s="27">
        <v>42917</v>
      </c>
      <c r="I4730">
        <v>223.5</v>
      </c>
      <c r="J4730">
        <v>3.79</v>
      </c>
    </row>
    <row r="4731" spans="1:10" x14ac:dyDescent="0.25">
      <c r="A4731">
        <v>4644</v>
      </c>
      <c r="B4731" t="s">
        <v>14457</v>
      </c>
      <c r="C4731">
        <v>92217550</v>
      </c>
      <c r="D4731" t="s">
        <v>16204</v>
      </c>
      <c r="E4731">
        <v>8</v>
      </c>
      <c r="F4731" s="27">
        <v>42370</v>
      </c>
      <c r="G4731">
        <v>108.2</v>
      </c>
      <c r="H4731" s="27">
        <v>41548</v>
      </c>
      <c r="I4731">
        <v>-100.2</v>
      </c>
      <c r="J4731">
        <v>-92.6</v>
      </c>
    </row>
    <row r="4732" spans="1:10" x14ac:dyDescent="0.25">
      <c r="A4732">
        <v>4644</v>
      </c>
      <c r="B4732" t="s">
        <v>14457</v>
      </c>
      <c r="C4732">
        <v>92217551</v>
      </c>
      <c r="D4732" t="s">
        <v>15292</v>
      </c>
      <c r="E4732">
        <v>245</v>
      </c>
      <c r="F4732" s="27">
        <v>43221</v>
      </c>
      <c r="G4732">
        <v>244.5</v>
      </c>
      <c r="H4732" s="27">
        <v>43132</v>
      </c>
      <c r="I4732">
        <v>0.5</v>
      </c>
      <c r="J4732">
        <v>0.2</v>
      </c>
    </row>
    <row r="4733" spans="1:10" x14ac:dyDescent="0.25">
      <c r="A4733">
        <v>4644</v>
      </c>
      <c r="B4733" t="s">
        <v>14457</v>
      </c>
      <c r="C4733">
        <v>92217553</v>
      </c>
      <c r="D4733" t="s">
        <v>16115</v>
      </c>
      <c r="E4733">
        <v>65</v>
      </c>
      <c r="F4733" s="27">
        <v>42552</v>
      </c>
      <c r="G4733">
        <v>59</v>
      </c>
      <c r="H4733" s="27">
        <v>42370</v>
      </c>
      <c r="I4733">
        <v>6</v>
      </c>
      <c r="J4733">
        <v>10.16</v>
      </c>
    </row>
    <row r="4734" spans="1:10" x14ac:dyDescent="0.25">
      <c r="A4734">
        <v>4644</v>
      </c>
      <c r="B4734" t="s">
        <v>14457</v>
      </c>
      <c r="C4734">
        <v>92217554</v>
      </c>
      <c r="D4734" t="s">
        <v>15980</v>
      </c>
      <c r="E4734">
        <v>80</v>
      </c>
      <c r="F4734" s="27">
        <v>43132</v>
      </c>
      <c r="G4734">
        <v>130</v>
      </c>
      <c r="H4734" s="27">
        <v>41548</v>
      </c>
      <c r="I4734">
        <v>-50</v>
      </c>
      <c r="J4734">
        <v>-38.46</v>
      </c>
    </row>
    <row r="4735" spans="1:10" x14ac:dyDescent="0.25">
      <c r="A4735">
        <v>4644</v>
      </c>
      <c r="B4735" t="s">
        <v>14457</v>
      </c>
      <c r="C4735">
        <v>92217555</v>
      </c>
      <c r="D4735" t="s">
        <v>16116</v>
      </c>
      <c r="E4735">
        <v>65</v>
      </c>
      <c r="F4735" s="27">
        <v>42552</v>
      </c>
      <c r="G4735">
        <v>59</v>
      </c>
      <c r="H4735" s="27">
        <v>42370</v>
      </c>
      <c r="I4735">
        <v>6</v>
      </c>
      <c r="J4735">
        <v>10.16</v>
      </c>
    </row>
    <row r="4736" spans="1:10" x14ac:dyDescent="0.25">
      <c r="A4736">
        <v>4644</v>
      </c>
      <c r="B4736" t="s">
        <v>14457</v>
      </c>
      <c r="C4736">
        <v>92217556</v>
      </c>
      <c r="D4736" t="s">
        <v>17142</v>
      </c>
      <c r="E4736">
        <v>16</v>
      </c>
      <c r="F4736" s="27">
        <v>42461</v>
      </c>
      <c r="G4736">
        <v>15.5</v>
      </c>
      <c r="H4736" s="27">
        <v>42370</v>
      </c>
      <c r="I4736">
        <v>0.5</v>
      </c>
      <c r="J4736">
        <v>3.22</v>
      </c>
    </row>
    <row r="4737" spans="1:10" x14ac:dyDescent="0.25">
      <c r="A4737">
        <v>4644</v>
      </c>
      <c r="B4737" t="s">
        <v>14457</v>
      </c>
      <c r="C4737">
        <v>92217558</v>
      </c>
      <c r="D4737" t="s">
        <v>15692</v>
      </c>
      <c r="E4737">
        <v>27.5</v>
      </c>
      <c r="F4737" s="27">
        <v>42370</v>
      </c>
      <c r="G4737">
        <v>34.4</v>
      </c>
      <c r="H4737" s="27">
        <v>41548</v>
      </c>
      <c r="I4737">
        <v>-6.9</v>
      </c>
      <c r="J4737">
        <v>-20.05</v>
      </c>
    </row>
    <row r="4738" spans="1:10" x14ac:dyDescent="0.25">
      <c r="A4738">
        <v>4644</v>
      </c>
      <c r="B4738" t="s">
        <v>14457</v>
      </c>
      <c r="C4738">
        <v>92217559</v>
      </c>
      <c r="D4738" t="s">
        <v>17464</v>
      </c>
      <c r="E4738">
        <v>8</v>
      </c>
      <c r="F4738" s="27">
        <v>42370</v>
      </c>
      <c r="G4738">
        <v>10.1</v>
      </c>
      <c r="H4738" s="27">
        <v>41548</v>
      </c>
      <c r="I4738">
        <v>-2.1</v>
      </c>
      <c r="J4738">
        <v>-20.79</v>
      </c>
    </row>
    <row r="4739" spans="1:10" x14ac:dyDescent="0.25">
      <c r="A4739">
        <v>4644</v>
      </c>
      <c r="B4739" t="s">
        <v>14457</v>
      </c>
      <c r="C4739">
        <v>92217566</v>
      </c>
      <c r="D4739" t="s">
        <v>13140</v>
      </c>
      <c r="E4739">
        <v>107</v>
      </c>
      <c r="F4739" s="27">
        <v>43221</v>
      </c>
      <c r="G4739">
        <v>114</v>
      </c>
      <c r="H4739" s="27">
        <v>42917</v>
      </c>
      <c r="I4739">
        <v>-7</v>
      </c>
      <c r="J4739">
        <v>-6.14</v>
      </c>
    </row>
    <row r="4740" spans="1:10" x14ac:dyDescent="0.25">
      <c r="A4740">
        <v>4644</v>
      </c>
      <c r="B4740" t="s">
        <v>14457</v>
      </c>
      <c r="C4740">
        <v>92217569</v>
      </c>
      <c r="D4740" t="s">
        <v>16116</v>
      </c>
      <c r="E4740">
        <v>16.5</v>
      </c>
      <c r="F4740" s="27">
        <v>42370</v>
      </c>
      <c r="G4740">
        <v>20.5</v>
      </c>
      <c r="H4740" s="27">
        <v>41548</v>
      </c>
      <c r="I4740">
        <v>-4</v>
      </c>
      <c r="J4740">
        <v>-19.510000000000002</v>
      </c>
    </row>
    <row r="4741" spans="1:10" x14ac:dyDescent="0.25">
      <c r="A4741">
        <v>4644</v>
      </c>
      <c r="B4741" t="s">
        <v>14457</v>
      </c>
      <c r="C4741">
        <v>92217570</v>
      </c>
      <c r="D4741" t="s">
        <v>16115</v>
      </c>
      <c r="E4741">
        <v>19.5</v>
      </c>
      <c r="F4741" s="27">
        <v>42370</v>
      </c>
      <c r="G4741">
        <v>24.6</v>
      </c>
      <c r="H4741" s="27">
        <v>41548</v>
      </c>
      <c r="I4741">
        <v>-5.0999999999999996</v>
      </c>
      <c r="J4741">
        <v>-20.73</v>
      </c>
    </row>
    <row r="4742" spans="1:10" x14ac:dyDescent="0.25">
      <c r="A4742">
        <v>4644</v>
      </c>
      <c r="B4742" t="s">
        <v>14457</v>
      </c>
      <c r="C4742">
        <v>92217573</v>
      </c>
      <c r="D4742" t="s">
        <v>17121</v>
      </c>
      <c r="E4742">
        <v>17.5</v>
      </c>
      <c r="F4742" s="27">
        <v>42370</v>
      </c>
      <c r="G4742">
        <v>21.9</v>
      </c>
      <c r="H4742" s="27">
        <v>41548</v>
      </c>
      <c r="I4742">
        <v>-4.4000000000000004</v>
      </c>
      <c r="J4742">
        <v>-20.09</v>
      </c>
    </row>
    <row r="4743" spans="1:10" x14ac:dyDescent="0.25">
      <c r="A4743">
        <v>4644</v>
      </c>
      <c r="B4743" t="s">
        <v>14457</v>
      </c>
      <c r="C4743">
        <v>92217575</v>
      </c>
      <c r="D4743" t="s">
        <v>17128</v>
      </c>
      <c r="E4743">
        <v>20.5</v>
      </c>
      <c r="F4743" s="27">
        <v>43132</v>
      </c>
      <c r="G4743">
        <v>21</v>
      </c>
      <c r="H4743" s="27">
        <v>42917</v>
      </c>
      <c r="I4743">
        <v>-0.5</v>
      </c>
      <c r="J4743">
        <v>-2.38</v>
      </c>
    </row>
    <row r="4744" spans="1:10" x14ac:dyDescent="0.25">
      <c r="A4744">
        <v>4644</v>
      </c>
      <c r="B4744" t="s">
        <v>14457</v>
      </c>
      <c r="C4744">
        <v>92217577</v>
      </c>
      <c r="D4744" t="s">
        <v>17128</v>
      </c>
      <c r="E4744">
        <v>10.5</v>
      </c>
      <c r="F4744" s="27">
        <v>42917</v>
      </c>
      <c r="G4744">
        <v>9</v>
      </c>
      <c r="H4744" s="27">
        <v>42795</v>
      </c>
      <c r="I4744">
        <v>1.5</v>
      </c>
      <c r="J4744">
        <v>16.66</v>
      </c>
    </row>
    <row r="4745" spans="1:10" x14ac:dyDescent="0.25">
      <c r="A4745">
        <v>4644</v>
      </c>
      <c r="B4745" t="s">
        <v>14457</v>
      </c>
      <c r="C4745">
        <v>92217578</v>
      </c>
      <c r="D4745" t="s">
        <v>14836</v>
      </c>
      <c r="E4745">
        <v>691</v>
      </c>
      <c r="F4745" s="27">
        <v>42370</v>
      </c>
      <c r="G4745">
        <v>864</v>
      </c>
      <c r="H4745" s="27">
        <v>41548</v>
      </c>
      <c r="I4745">
        <v>-173</v>
      </c>
      <c r="J4745">
        <v>-20.02</v>
      </c>
    </row>
    <row r="4746" spans="1:10" x14ac:dyDescent="0.25">
      <c r="A4746">
        <v>4644</v>
      </c>
      <c r="B4746" t="s">
        <v>14457</v>
      </c>
      <c r="C4746">
        <v>92217580</v>
      </c>
      <c r="D4746" t="s">
        <v>16472</v>
      </c>
      <c r="E4746">
        <v>40</v>
      </c>
      <c r="F4746" s="27">
        <v>42917</v>
      </c>
      <c r="G4746">
        <v>39.5</v>
      </c>
      <c r="H4746" s="27">
        <v>42552</v>
      </c>
      <c r="I4746">
        <v>0.5</v>
      </c>
      <c r="J4746">
        <v>1.26</v>
      </c>
    </row>
    <row r="4747" spans="1:10" x14ac:dyDescent="0.25">
      <c r="A4747">
        <v>4644</v>
      </c>
      <c r="B4747" t="s">
        <v>14457</v>
      </c>
      <c r="C4747">
        <v>92217582</v>
      </c>
      <c r="D4747" t="s">
        <v>17564</v>
      </c>
      <c r="E4747">
        <v>13</v>
      </c>
      <c r="F4747" s="27">
        <v>42705</v>
      </c>
      <c r="G4747">
        <v>16.600000000000001</v>
      </c>
      <c r="H4747" s="27">
        <v>41548</v>
      </c>
      <c r="I4747">
        <v>-3.6</v>
      </c>
      <c r="J4747">
        <v>-21.68</v>
      </c>
    </row>
    <row r="4748" spans="1:10" x14ac:dyDescent="0.25">
      <c r="A4748">
        <v>4644</v>
      </c>
      <c r="B4748" t="s">
        <v>14457</v>
      </c>
      <c r="C4748">
        <v>92217584</v>
      </c>
      <c r="D4748" t="s">
        <v>14743</v>
      </c>
      <c r="E4748">
        <v>1004.5</v>
      </c>
      <c r="F4748" s="27">
        <v>43221</v>
      </c>
      <c r="G4748">
        <v>1057.5</v>
      </c>
      <c r="H4748" s="27">
        <v>43132</v>
      </c>
      <c r="I4748">
        <v>-53</v>
      </c>
      <c r="J4748">
        <v>-5.01</v>
      </c>
    </row>
    <row r="4749" spans="1:10" x14ac:dyDescent="0.25">
      <c r="A4749">
        <v>4644</v>
      </c>
      <c r="B4749" t="s">
        <v>14457</v>
      </c>
      <c r="C4749">
        <v>92217585</v>
      </c>
      <c r="D4749" t="s">
        <v>15316</v>
      </c>
      <c r="E4749">
        <v>241</v>
      </c>
      <c r="F4749" s="27">
        <v>42370</v>
      </c>
      <c r="G4749">
        <v>301.5</v>
      </c>
      <c r="H4749" s="27">
        <v>41548</v>
      </c>
      <c r="I4749">
        <v>-60.5</v>
      </c>
      <c r="J4749">
        <v>-20.059999999999999</v>
      </c>
    </row>
    <row r="4750" spans="1:10" x14ac:dyDescent="0.25">
      <c r="A4750">
        <v>4644</v>
      </c>
      <c r="B4750" t="s">
        <v>14457</v>
      </c>
      <c r="C4750">
        <v>92217586</v>
      </c>
      <c r="D4750" t="s">
        <v>16513</v>
      </c>
      <c r="E4750">
        <v>38</v>
      </c>
      <c r="F4750" s="27">
        <v>42917</v>
      </c>
      <c r="G4750">
        <v>36.5</v>
      </c>
      <c r="H4750" s="27">
        <v>42552</v>
      </c>
      <c r="I4750">
        <v>1.5</v>
      </c>
      <c r="J4750">
        <v>4.0999999999999996</v>
      </c>
    </row>
    <row r="4751" spans="1:10" x14ac:dyDescent="0.25">
      <c r="A4751">
        <v>4644</v>
      </c>
      <c r="B4751" t="s">
        <v>14457</v>
      </c>
      <c r="C4751">
        <v>92217587</v>
      </c>
      <c r="D4751" t="s">
        <v>15521</v>
      </c>
      <c r="E4751">
        <v>170</v>
      </c>
      <c r="F4751" s="27">
        <v>42370</v>
      </c>
      <c r="G4751">
        <v>59.4</v>
      </c>
      <c r="H4751" s="27">
        <v>41548</v>
      </c>
      <c r="I4751">
        <v>110.6</v>
      </c>
      <c r="J4751">
        <v>186.19</v>
      </c>
    </row>
    <row r="4752" spans="1:10" x14ac:dyDescent="0.25">
      <c r="A4752">
        <v>4644</v>
      </c>
      <c r="B4752" t="s">
        <v>14457</v>
      </c>
      <c r="C4752">
        <v>92217592</v>
      </c>
      <c r="D4752" t="s">
        <v>17617</v>
      </c>
      <c r="E4752">
        <v>8</v>
      </c>
      <c r="F4752" s="27">
        <v>42705</v>
      </c>
      <c r="G4752">
        <v>8.3000000000000007</v>
      </c>
      <c r="H4752" s="27">
        <v>41548</v>
      </c>
      <c r="I4752">
        <v>-0.3</v>
      </c>
      <c r="J4752">
        <v>-3.61</v>
      </c>
    </row>
    <row r="4753" spans="1:10" x14ac:dyDescent="0.25">
      <c r="A4753">
        <v>4644</v>
      </c>
      <c r="B4753" t="s">
        <v>14457</v>
      </c>
      <c r="C4753">
        <v>92217594</v>
      </c>
      <c r="D4753" t="s">
        <v>13148</v>
      </c>
      <c r="E4753">
        <v>14</v>
      </c>
      <c r="F4753" s="27">
        <v>42370</v>
      </c>
      <c r="G4753">
        <v>17.8</v>
      </c>
      <c r="H4753" s="27">
        <v>41913</v>
      </c>
      <c r="I4753">
        <v>-3.8</v>
      </c>
      <c r="J4753">
        <v>-21.34</v>
      </c>
    </row>
    <row r="4754" spans="1:10" x14ac:dyDescent="0.25">
      <c r="A4754">
        <v>4644</v>
      </c>
      <c r="B4754" t="s">
        <v>14457</v>
      </c>
      <c r="C4754">
        <v>92217597</v>
      </c>
      <c r="D4754" t="s">
        <v>17266</v>
      </c>
      <c r="E4754">
        <v>18</v>
      </c>
      <c r="F4754" s="27">
        <v>42370</v>
      </c>
      <c r="G4754">
        <v>22.6</v>
      </c>
      <c r="H4754" s="27">
        <v>41548</v>
      </c>
      <c r="I4754">
        <v>-4.5999999999999996</v>
      </c>
      <c r="J4754">
        <v>-20.350000000000001</v>
      </c>
    </row>
    <row r="4755" spans="1:10" x14ac:dyDescent="0.25">
      <c r="A4755">
        <v>4644</v>
      </c>
      <c r="B4755" t="s">
        <v>14457</v>
      </c>
      <c r="C4755">
        <v>92217604</v>
      </c>
      <c r="D4755" t="s">
        <v>15696</v>
      </c>
      <c r="E4755">
        <v>8</v>
      </c>
      <c r="F4755" s="27">
        <v>42370</v>
      </c>
      <c r="G4755">
        <v>10.199999999999999</v>
      </c>
      <c r="H4755" s="27">
        <v>41548</v>
      </c>
      <c r="I4755">
        <v>-2.2000000000000002</v>
      </c>
      <c r="J4755">
        <v>-21.56</v>
      </c>
    </row>
    <row r="4756" spans="1:10" x14ac:dyDescent="0.25">
      <c r="A4756">
        <v>4644</v>
      </c>
      <c r="B4756" t="s">
        <v>14457</v>
      </c>
      <c r="C4756">
        <v>92217605</v>
      </c>
      <c r="D4756" t="s">
        <v>16204</v>
      </c>
      <c r="E4756">
        <v>8</v>
      </c>
      <c r="F4756" s="27">
        <v>42370</v>
      </c>
      <c r="G4756">
        <v>10.199999999999999</v>
      </c>
      <c r="H4756" s="27">
        <v>41913</v>
      </c>
      <c r="I4756">
        <v>-2.2000000000000002</v>
      </c>
      <c r="J4756">
        <v>-21.56</v>
      </c>
    </row>
    <row r="4757" spans="1:10" x14ac:dyDescent="0.25">
      <c r="A4757">
        <v>4644</v>
      </c>
      <c r="B4757" t="s">
        <v>14457</v>
      </c>
      <c r="C4757">
        <v>92217610</v>
      </c>
      <c r="D4757" t="s">
        <v>12245</v>
      </c>
      <c r="E4757">
        <v>316.5</v>
      </c>
      <c r="F4757" s="27">
        <v>42917</v>
      </c>
      <c r="G4757">
        <v>293.5</v>
      </c>
      <c r="H4757" s="27">
        <v>42705</v>
      </c>
      <c r="I4757">
        <v>23</v>
      </c>
      <c r="J4757">
        <v>7.83</v>
      </c>
    </row>
    <row r="4758" spans="1:10" x14ac:dyDescent="0.25">
      <c r="A4758">
        <v>4644</v>
      </c>
      <c r="B4758" t="s">
        <v>14457</v>
      </c>
      <c r="C4758">
        <v>92217611</v>
      </c>
      <c r="D4758" t="s">
        <v>10598</v>
      </c>
      <c r="E4758">
        <v>171.5</v>
      </c>
      <c r="F4758" s="27">
        <v>42917</v>
      </c>
      <c r="G4758">
        <v>159</v>
      </c>
      <c r="H4758" s="27">
        <v>42705</v>
      </c>
      <c r="I4758">
        <v>12.5</v>
      </c>
      <c r="J4758">
        <v>7.86</v>
      </c>
    </row>
    <row r="4759" spans="1:10" x14ac:dyDescent="0.25">
      <c r="A4759">
        <v>4644</v>
      </c>
      <c r="B4759" t="s">
        <v>14457</v>
      </c>
      <c r="C4759">
        <v>92217612</v>
      </c>
      <c r="D4759" t="s">
        <v>16722</v>
      </c>
      <c r="E4759">
        <v>29.5</v>
      </c>
      <c r="F4759" s="27">
        <v>43132</v>
      </c>
      <c r="G4759">
        <v>38</v>
      </c>
      <c r="H4759" s="27">
        <v>42461</v>
      </c>
      <c r="I4759">
        <v>-8.5</v>
      </c>
      <c r="J4759">
        <v>-22.36</v>
      </c>
    </row>
    <row r="4760" spans="1:10" x14ac:dyDescent="0.25">
      <c r="A4760">
        <v>4644</v>
      </c>
      <c r="B4760" t="s">
        <v>14457</v>
      </c>
      <c r="C4760">
        <v>92217615</v>
      </c>
      <c r="D4760" t="s">
        <v>16415</v>
      </c>
      <c r="E4760">
        <v>43</v>
      </c>
      <c r="F4760" s="27">
        <v>43132</v>
      </c>
      <c r="G4760">
        <v>49.5</v>
      </c>
      <c r="H4760" s="27">
        <v>42370</v>
      </c>
      <c r="I4760">
        <v>-6.5</v>
      </c>
      <c r="J4760">
        <v>-13.13</v>
      </c>
    </row>
    <row r="4761" spans="1:10" x14ac:dyDescent="0.25">
      <c r="A4761">
        <v>4644</v>
      </c>
      <c r="B4761" t="s">
        <v>14457</v>
      </c>
      <c r="C4761">
        <v>92217618</v>
      </c>
      <c r="D4761" t="s">
        <v>14548</v>
      </c>
      <c r="E4761">
        <v>2688</v>
      </c>
      <c r="F4761" s="27">
        <v>42795</v>
      </c>
      <c r="G4761">
        <v>3360</v>
      </c>
      <c r="H4761" s="27">
        <v>41548</v>
      </c>
      <c r="I4761">
        <v>-672</v>
      </c>
      <c r="J4761">
        <v>-20</v>
      </c>
    </row>
    <row r="4762" spans="1:10" x14ac:dyDescent="0.25">
      <c r="A4762">
        <v>4644</v>
      </c>
      <c r="B4762" t="s">
        <v>14457</v>
      </c>
      <c r="C4762">
        <v>92217619</v>
      </c>
      <c r="D4762" t="s">
        <v>14837</v>
      </c>
      <c r="E4762">
        <v>688</v>
      </c>
      <c r="F4762" s="27">
        <v>42370</v>
      </c>
      <c r="G4762">
        <v>860</v>
      </c>
      <c r="H4762" s="27">
        <v>41548</v>
      </c>
      <c r="I4762">
        <v>-172</v>
      </c>
      <c r="J4762">
        <v>-20</v>
      </c>
    </row>
    <row r="4763" spans="1:10" x14ac:dyDescent="0.25">
      <c r="A4763">
        <v>4644</v>
      </c>
      <c r="B4763" t="s">
        <v>14457</v>
      </c>
      <c r="C4763">
        <v>92217622</v>
      </c>
      <c r="D4763" t="s">
        <v>16174</v>
      </c>
      <c r="E4763">
        <v>44</v>
      </c>
      <c r="F4763" s="27">
        <v>42370</v>
      </c>
      <c r="G4763">
        <v>51.8</v>
      </c>
      <c r="H4763" s="27">
        <v>41548</v>
      </c>
      <c r="I4763">
        <v>-7.8</v>
      </c>
      <c r="J4763">
        <v>-15.05</v>
      </c>
    </row>
    <row r="4764" spans="1:10" x14ac:dyDescent="0.25">
      <c r="A4764">
        <v>4644</v>
      </c>
      <c r="B4764" t="s">
        <v>14457</v>
      </c>
      <c r="C4764">
        <v>92217626</v>
      </c>
      <c r="D4764" t="s">
        <v>16501</v>
      </c>
      <c r="E4764">
        <v>38.5</v>
      </c>
      <c r="F4764" s="27">
        <v>42370</v>
      </c>
      <c r="G4764">
        <v>48</v>
      </c>
      <c r="H4764" s="27">
        <v>41548</v>
      </c>
      <c r="I4764">
        <v>-9.5</v>
      </c>
      <c r="J4764">
        <v>-19.79</v>
      </c>
    </row>
    <row r="4765" spans="1:10" x14ac:dyDescent="0.25">
      <c r="A4765">
        <v>4644</v>
      </c>
      <c r="B4765" t="s">
        <v>14457</v>
      </c>
      <c r="C4765">
        <v>92217628</v>
      </c>
      <c r="D4765" t="s">
        <v>16854</v>
      </c>
      <c r="E4765">
        <v>19.5</v>
      </c>
      <c r="F4765" s="27">
        <v>42370</v>
      </c>
      <c r="G4765">
        <v>24.1</v>
      </c>
      <c r="H4765" s="27">
        <v>41548</v>
      </c>
      <c r="I4765">
        <v>-4.5999999999999996</v>
      </c>
      <c r="J4765">
        <v>-19.079999999999998</v>
      </c>
    </row>
    <row r="4766" spans="1:10" x14ac:dyDescent="0.25">
      <c r="A4766">
        <v>4644</v>
      </c>
      <c r="B4766" t="s">
        <v>14457</v>
      </c>
      <c r="C4766">
        <v>92217630</v>
      </c>
      <c r="D4766" t="s">
        <v>17016</v>
      </c>
      <c r="E4766">
        <v>22.5</v>
      </c>
      <c r="F4766" s="27">
        <v>43132</v>
      </c>
      <c r="G4766">
        <v>23</v>
      </c>
      <c r="H4766" s="27">
        <v>42917</v>
      </c>
      <c r="I4766">
        <v>-0.5</v>
      </c>
      <c r="J4766">
        <v>-2.17</v>
      </c>
    </row>
    <row r="4767" spans="1:10" x14ac:dyDescent="0.25">
      <c r="A4767">
        <v>4644</v>
      </c>
      <c r="B4767" t="s">
        <v>14457</v>
      </c>
      <c r="C4767">
        <v>92217631</v>
      </c>
      <c r="D4767" t="s">
        <v>17677</v>
      </c>
      <c r="E4767">
        <v>11</v>
      </c>
      <c r="F4767" s="27">
        <v>42370</v>
      </c>
      <c r="G4767">
        <v>14</v>
      </c>
      <c r="H4767" s="27">
        <v>41548</v>
      </c>
      <c r="I4767">
        <v>-3</v>
      </c>
      <c r="J4767">
        <v>-21.42</v>
      </c>
    </row>
    <row r="4768" spans="1:10" x14ac:dyDescent="0.25">
      <c r="A4768">
        <v>4644</v>
      </c>
      <c r="B4768" t="s">
        <v>14457</v>
      </c>
      <c r="C4768">
        <v>92217632</v>
      </c>
      <c r="D4768" t="s">
        <v>10507</v>
      </c>
      <c r="E4768">
        <v>793.5</v>
      </c>
      <c r="F4768" s="27">
        <v>42370</v>
      </c>
      <c r="G4768">
        <v>768</v>
      </c>
      <c r="H4768" s="27">
        <v>41913</v>
      </c>
      <c r="I4768">
        <v>25.5</v>
      </c>
      <c r="J4768">
        <v>3.32</v>
      </c>
    </row>
    <row r="4769" spans="1:10" x14ac:dyDescent="0.25">
      <c r="A4769">
        <v>4644</v>
      </c>
      <c r="B4769" t="s">
        <v>14457</v>
      </c>
      <c r="C4769">
        <v>92217633</v>
      </c>
      <c r="D4769" t="s">
        <v>13166</v>
      </c>
      <c r="E4769">
        <v>387.5</v>
      </c>
      <c r="F4769" s="27">
        <v>42917</v>
      </c>
      <c r="G4769">
        <v>355.5</v>
      </c>
      <c r="H4769" s="27">
        <v>42461</v>
      </c>
      <c r="I4769">
        <v>32</v>
      </c>
      <c r="J4769">
        <v>9</v>
      </c>
    </row>
    <row r="4770" spans="1:10" x14ac:dyDescent="0.25">
      <c r="A4770">
        <v>4644</v>
      </c>
      <c r="B4770" t="s">
        <v>14457</v>
      </c>
      <c r="C4770">
        <v>92217634</v>
      </c>
      <c r="D4770" t="s">
        <v>16619</v>
      </c>
      <c r="E4770">
        <v>33</v>
      </c>
      <c r="F4770" s="27">
        <v>42370</v>
      </c>
      <c r="G4770">
        <v>41.2</v>
      </c>
      <c r="H4770" s="27">
        <v>41548</v>
      </c>
      <c r="I4770">
        <v>-8.1999999999999993</v>
      </c>
      <c r="J4770">
        <v>-19.899999999999999</v>
      </c>
    </row>
    <row r="4771" spans="1:10" x14ac:dyDescent="0.25">
      <c r="A4771">
        <v>4644</v>
      </c>
      <c r="B4771" t="s">
        <v>14457</v>
      </c>
      <c r="C4771">
        <v>92217635</v>
      </c>
      <c r="D4771" t="s">
        <v>13168</v>
      </c>
      <c r="E4771">
        <v>431</v>
      </c>
      <c r="F4771" s="27">
        <v>42461</v>
      </c>
      <c r="G4771">
        <v>522.79999999999995</v>
      </c>
      <c r="H4771" s="27">
        <v>41548</v>
      </c>
      <c r="I4771">
        <v>-91.8</v>
      </c>
      <c r="J4771">
        <v>-17.55</v>
      </c>
    </row>
    <row r="4772" spans="1:10" x14ac:dyDescent="0.25">
      <c r="A4772">
        <v>4644</v>
      </c>
      <c r="B4772" t="s">
        <v>14457</v>
      </c>
      <c r="C4772">
        <v>92217638</v>
      </c>
      <c r="D4772" t="s">
        <v>15461</v>
      </c>
      <c r="E4772">
        <v>186.5</v>
      </c>
      <c r="F4772" s="27">
        <v>42370</v>
      </c>
      <c r="G4772">
        <v>233.1</v>
      </c>
      <c r="H4772" s="27">
        <v>41548</v>
      </c>
      <c r="I4772">
        <v>-46.6</v>
      </c>
      <c r="J4772">
        <v>-19.989999999999998</v>
      </c>
    </row>
    <row r="4773" spans="1:10" x14ac:dyDescent="0.25">
      <c r="A4773">
        <v>4644</v>
      </c>
      <c r="B4773" t="s">
        <v>14457</v>
      </c>
      <c r="C4773">
        <v>92217641</v>
      </c>
      <c r="D4773" t="s">
        <v>15395</v>
      </c>
      <c r="E4773">
        <v>208</v>
      </c>
      <c r="F4773" s="27">
        <v>42370</v>
      </c>
      <c r="G4773">
        <v>260.10000000000002</v>
      </c>
      <c r="H4773" s="27">
        <v>41548</v>
      </c>
      <c r="I4773">
        <v>-52.1</v>
      </c>
      <c r="J4773">
        <v>-20.03</v>
      </c>
    </row>
    <row r="4774" spans="1:10" x14ac:dyDescent="0.25">
      <c r="A4774">
        <v>4644</v>
      </c>
      <c r="B4774" t="s">
        <v>14457</v>
      </c>
      <c r="C4774">
        <v>92217645</v>
      </c>
      <c r="D4774" t="s">
        <v>13173</v>
      </c>
      <c r="E4774">
        <v>86.5</v>
      </c>
      <c r="F4774" s="27">
        <v>42370</v>
      </c>
      <c r="G4774">
        <v>108.4</v>
      </c>
      <c r="H4774" s="27">
        <v>41548</v>
      </c>
      <c r="I4774">
        <v>-21.9</v>
      </c>
      <c r="J4774">
        <v>-20.2</v>
      </c>
    </row>
    <row r="4775" spans="1:10" x14ac:dyDescent="0.25">
      <c r="A4775">
        <v>4644</v>
      </c>
      <c r="B4775" t="s">
        <v>14457</v>
      </c>
      <c r="C4775">
        <v>92217646</v>
      </c>
      <c r="D4775" t="s">
        <v>13174</v>
      </c>
      <c r="E4775">
        <v>38.5</v>
      </c>
      <c r="F4775" s="27">
        <v>42370</v>
      </c>
      <c r="G4775">
        <v>48.4</v>
      </c>
      <c r="H4775" s="27">
        <v>41548</v>
      </c>
      <c r="I4775">
        <v>-9.9</v>
      </c>
      <c r="J4775">
        <v>-20.45</v>
      </c>
    </row>
    <row r="4776" spans="1:10" x14ac:dyDescent="0.25">
      <c r="A4776">
        <v>4644</v>
      </c>
      <c r="B4776" t="s">
        <v>14457</v>
      </c>
      <c r="C4776">
        <v>92217649</v>
      </c>
      <c r="D4776" t="s">
        <v>16502</v>
      </c>
      <c r="E4776">
        <v>19</v>
      </c>
      <c r="F4776" s="27">
        <v>42461</v>
      </c>
      <c r="G4776">
        <v>16.5</v>
      </c>
      <c r="H4776" s="27">
        <v>42370</v>
      </c>
      <c r="I4776">
        <v>2.5</v>
      </c>
      <c r="J4776">
        <v>15.15</v>
      </c>
    </row>
    <row r="4777" spans="1:10" x14ac:dyDescent="0.25">
      <c r="A4777">
        <v>4644</v>
      </c>
      <c r="B4777" t="s">
        <v>14457</v>
      </c>
      <c r="C4777">
        <v>92217650</v>
      </c>
      <c r="D4777" t="s">
        <v>16502</v>
      </c>
      <c r="E4777">
        <v>38.5</v>
      </c>
      <c r="F4777" s="27">
        <v>42370</v>
      </c>
      <c r="G4777">
        <v>41</v>
      </c>
      <c r="H4777" s="27">
        <v>41913</v>
      </c>
      <c r="I4777">
        <v>-2.5</v>
      </c>
      <c r="J4777">
        <v>-6.09</v>
      </c>
    </row>
    <row r="4778" spans="1:10" x14ac:dyDescent="0.25">
      <c r="A4778">
        <v>4644</v>
      </c>
      <c r="B4778" t="s">
        <v>14457</v>
      </c>
      <c r="C4778">
        <v>92217651</v>
      </c>
      <c r="D4778" t="s">
        <v>14550</v>
      </c>
      <c r="E4778">
        <v>2566</v>
      </c>
      <c r="F4778" s="27">
        <v>43132</v>
      </c>
      <c r="G4778">
        <v>1837</v>
      </c>
      <c r="H4778" s="27">
        <v>42370</v>
      </c>
      <c r="I4778">
        <v>729</v>
      </c>
      <c r="J4778">
        <v>39.68</v>
      </c>
    </row>
    <row r="4779" spans="1:10" x14ac:dyDescent="0.25">
      <c r="A4779">
        <v>4644</v>
      </c>
      <c r="B4779" t="s">
        <v>14457</v>
      </c>
      <c r="C4779">
        <v>92217652</v>
      </c>
      <c r="D4779" t="s">
        <v>15028</v>
      </c>
      <c r="E4779">
        <v>447</v>
      </c>
      <c r="F4779" s="27">
        <v>43221</v>
      </c>
      <c r="G4779">
        <v>408</v>
      </c>
      <c r="H4779" s="27">
        <v>43132</v>
      </c>
      <c r="I4779">
        <v>39</v>
      </c>
      <c r="J4779">
        <v>9.5500000000000007</v>
      </c>
    </row>
    <row r="4780" spans="1:10" x14ac:dyDescent="0.25">
      <c r="A4780">
        <v>4644</v>
      </c>
      <c r="B4780" t="s">
        <v>14457</v>
      </c>
      <c r="C4780">
        <v>92217653</v>
      </c>
      <c r="D4780" t="s">
        <v>16562</v>
      </c>
      <c r="E4780">
        <v>25</v>
      </c>
      <c r="F4780" s="27">
        <v>42370</v>
      </c>
      <c r="G4780">
        <v>31.6</v>
      </c>
      <c r="H4780" s="27">
        <v>41913</v>
      </c>
      <c r="I4780">
        <v>-6.6</v>
      </c>
      <c r="J4780">
        <v>-20.88</v>
      </c>
    </row>
    <row r="4781" spans="1:10" x14ac:dyDescent="0.25">
      <c r="A4781">
        <v>4644</v>
      </c>
      <c r="B4781" t="s">
        <v>14457</v>
      </c>
      <c r="C4781">
        <v>92217654</v>
      </c>
      <c r="D4781" t="s">
        <v>16485</v>
      </c>
      <c r="E4781">
        <v>28</v>
      </c>
      <c r="F4781" s="27">
        <v>42917</v>
      </c>
      <c r="G4781">
        <v>25.5</v>
      </c>
      <c r="H4781" s="27">
        <v>42370</v>
      </c>
      <c r="I4781">
        <v>2.5</v>
      </c>
      <c r="J4781">
        <v>9.8000000000000007</v>
      </c>
    </row>
    <row r="4782" spans="1:10" x14ac:dyDescent="0.25">
      <c r="A4782">
        <v>4644</v>
      </c>
      <c r="B4782" t="s">
        <v>14457</v>
      </c>
      <c r="C4782">
        <v>92217655</v>
      </c>
      <c r="D4782" t="s">
        <v>16909</v>
      </c>
      <c r="E4782">
        <v>25</v>
      </c>
      <c r="F4782" s="27">
        <v>42370</v>
      </c>
      <c r="G4782">
        <v>34</v>
      </c>
      <c r="H4782" s="27">
        <v>41913</v>
      </c>
      <c r="I4782">
        <v>-9</v>
      </c>
      <c r="J4782">
        <v>-26.47</v>
      </c>
    </row>
    <row r="4783" spans="1:10" x14ac:dyDescent="0.25">
      <c r="A4783">
        <v>4644</v>
      </c>
      <c r="B4783" t="s">
        <v>14457</v>
      </c>
      <c r="C4783">
        <v>92217656</v>
      </c>
      <c r="D4783" t="s">
        <v>16912</v>
      </c>
      <c r="E4783">
        <v>25</v>
      </c>
      <c r="F4783" s="27">
        <v>42370</v>
      </c>
      <c r="G4783">
        <v>33.9</v>
      </c>
      <c r="H4783" s="27">
        <v>41913</v>
      </c>
      <c r="I4783">
        <v>-8.9</v>
      </c>
      <c r="J4783">
        <v>-26.25</v>
      </c>
    </row>
    <row r="4784" spans="1:10" x14ac:dyDescent="0.25">
      <c r="A4784">
        <v>4644</v>
      </c>
      <c r="B4784" t="s">
        <v>14457</v>
      </c>
      <c r="C4784">
        <v>92217657</v>
      </c>
      <c r="D4784" t="s">
        <v>16941</v>
      </c>
      <c r="E4784">
        <v>25</v>
      </c>
      <c r="F4784" s="27">
        <v>42370</v>
      </c>
      <c r="G4784">
        <v>34.799999999999997</v>
      </c>
      <c r="H4784" s="27">
        <v>41913</v>
      </c>
      <c r="I4784">
        <v>-9.8000000000000007</v>
      </c>
      <c r="J4784">
        <v>-28.16</v>
      </c>
    </row>
    <row r="4785" spans="1:10" x14ac:dyDescent="0.25">
      <c r="A4785">
        <v>4644</v>
      </c>
      <c r="B4785" t="s">
        <v>14457</v>
      </c>
      <c r="C4785">
        <v>92217658</v>
      </c>
      <c r="D4785" t="s">
        <v>16174</v>
      </c>
      <c r="E4785">
        <v>60.5</v>
      </c>
      <c r="F4785" s="27">
        <v>43132</v>
      </c>
      <c r="G4785">
        <v>51.6</v>
      </c>
      <c r="H4785" s="27">
        <v>41548</v>
      </c>
      <c r="I4785">
        <v>8.9</v>
      </c>
      <c r="J4785">
        <v>17.239999999999998</v>
      </c>
    </row>
    <row r="4786" spans="1:10" x14ac:dyDescent="0.25">
      <c r="A4786">
        <v>4644</v>
      </c>
      <c r="B4786" t="s">
        <v>14457</v>
      </c>
      <c r="C4786">
        <v>92217659</v>
      </c>
      <c r="D4786" t="s">
        <v>16004</v>
      </c>
      <c r="E4786">
        <v>77.5</v>
      </c>
      <c r="F4786" s="27">
        <v>42705</v>
      </c>
      <c r="G4786">
        <v>67.5</v>
      </c>
      <c r="H4786" s="27">
        <v>42370</v>
      </c>
      <c r="I4786">
        <v>10</v>
      </c>
      <c r="J4786">
        <v>14.81</v>
      </c>
    </row>
    <row r="4787" spans="1:10" x14ac:dyDescent="0.25">
      <c r="A4787">
        <v>4644</v>
      </c>
      <c r="B4787" t="s">
        <v>14457</v>
      </c>
      <c r="C4787">
        <v>92217661</v>
      </c>
      <c r="D4787" t="s">
        <v>16764</v>
      </c>
      <c r="E4787">
        <v>28.5</v>
      </c>
      <c r="F4787" s="27">
        <v>42370</v>
      </c>
      <c r="G4787">
        <v>48</v>
      </c>
      <c r="H4787" s="27">
        <v>41974</v>
      </c>
      <c r="I4787">
        <v>-19.5</v>
      </c>
      <c r="J4787">
        <v>-40.619999999999997</v>
      </c>
    </row>
    <row r="4788" spans="1:10" x14ac:dyDescent="0.25">
      <c r="A4788">
        <v>4644</v>
      </c>
      <c r="B4788" t="s">
        <v>14457</v>
      </c>
      <c r="C4788">
        <v>92217662</v>
      </c>
      <c r="D4788" t="s">
        <v>16942</v>
      </c>
      <c r="E4788">
        <v>25</v>
      </c>
      <c r="F4788" s="27">
        <v>42370</v>
      </c>
      <c r="G4788">
        <v>47.5</v>
      </c>
      <c r="H4788" s="27">
        <v>41913</v>
      </c>
      <c r="I4788">
        <v>-22.5</v>
      </c>
      <c r="J4788">
        <v>-47.36</v>
      </c>
    </row>
    <row r="4789" spans="1:10" x14ac:dyDescent="0.25">
      <c r="A4789">
        <v>4644</v>
      </c>
      <c r="B4789" t="s">
        <v>14457</v>
      </c>
      <c r="C4789">
        <v>92217663</v>
      </c>
      <c r="D4789" t="s">
        <v>16745</v>
      </c>
      <c r="E4789">
        <v>29</v>
      </c>
      <c r="F4789" s="27">
        <v>42370</v>
      </c>
      <c r="G4789">
        <v>47.5</v>
      </c>
      <c r="H4789" s="27">
        <v>41913</v>
      </c>
      <c r="I4789">
        <v>-18.5</v>
      </c>
      <c r="J4789">
        <v>-38.94</v>
      </c>
    </row>
    <row r="4790" spans="1:10" x14ac:dyDescent="0.25">
      <c r="A4790">
        <v>4644</v>
      </c>
      <c r="B4790" t="s">
        <v>14457</v>
      </c>
      <c r="C4790">
        <v>92217664</v>
      </c>
      <c r="D4790" t="s">
        <v>16683</v>
      </c>
      <c r="E4790">
        <v>30.5</v>
      </c>
      <c r="F4790" s="27">
        <v>42370</v>
      </c>
      <c r="G4790">
        <v>47.5</v>
      </c>
      <c r="H4790" s="27">
        <v>41913</v>
      </c>
      <c r="I4790">
        <v>-17</v>
      </c>
      <c r="J4790">
        <v>-35.78</v>
      </c>
    </row>
    <row r="4791" spans="1:10" x14ac:dyDescent="0.25">
      <c r="A4791">
        <v>4644</v>
      </c>
      <c r="B4791" t="s">
        <v>14457</v>
      </c>
      <c r="C4791">
        <v>92217665</v>
      </c>
      <c r="D4791" t="s">
        <v>16746</v>
      </c>
      <c r="E4791">
        <v>29</v>
      </c>
      <c r="F4791" s="27">
        <v>42370</v>
      </c>
      <c r="G4791">
        <v>47.5</v>
      </c>
      <c r="H4791" s="27">
        <v>41913</v>
      </c>
      <c r="I4791">
        <v>-18.5</v>
      </c>
      <c r="J4791">
        <v>-38.94</v>
      </c>
    </row>
    <row r="4792" spans="1:10" x14ac:dyDescent="0.25">
      <c r="A4792">
        <v>4644</v>
      </c>
      <c r="B4792" t="s">
        <v>14457</v>
      </c>
      <c r="C4792">
        <v>92217666</v>
      </c>
      <c r="D4792" t="s">
        <v>16815</v>
      </c>
      <c r="E4792">
        <v>27</v>
      </c>
      <c r="F4792" s="27">
        <v>42370</v>
      </c>
      <c r="G4792">
        <v>47.5</v>
      </c>
      <c r="H4792" s="27">
        <v>41913</v>
      </c>
      <c r="I4792">
        <v>-20.5</v>
      </c>
      <c r="J4792">
        <v>-43.15</v>
      </c>
    </row>
    <row r="4793" spans="1:10" x14ac:dyDescent="0.25">
      <c r="A4793">
        <v>4644</v>
      </c>
      <c r="B4793" t="s">
        <v>14457</v>
      </c>
      <c r="C4793">
        <v>92217668</v>
      </c>
      <c r="D4793" t="s">
        <v>16328</v>
      </c>
      <c r="E4793">
        <v>24.5</v>
      </c>
      <c r="F4793" s="27">
        <v>42917</v>
      </c>
      <c r="G4793">
        <v>22.5</v>
      </c>
      <c r="H4793" s="27">
        <v>42370</v>
      </c>
      <c r="I4793">
        <v>2</v>
      </c>
      <c r="J4793">
        <v>8.8800000000000008</v>
      </c>
    </row>
    <row r="4794" spans="1:10" x14ac:dyDescent="0.25">
      <c r="A4794">
        <v>4644</v>
      </c>
      <c r="B4794" t="s">
        <v>14457</v>
      </c>
      <c r="C4794">
        <v>92217669</v>
      </c>
      <c r="D4794" t="s">
        <v>16924</v>
      </c>
      <c r="E4794">
        <v>25</v>
      </c>
      <c r="F4794" s="27">
        <v>42370</v>
      </c>
      <c r="G4794">
        <v>35.9</v>
      </c>
      <c r="H4794" s="27">
        <v>41913</v>
      </c>
      <c r="I4794">
        <v>-10.9</v>
      </c>
      <c r="J4794">
        <v>-30.36</v>
      </c>
    </row>
    <row r="4795" spans="1:10" x14ac:dyDescent="0.25">
      <c r="A4795">
        <v>4644</v>
      </c>
      <c r="B4795" t="s">
        <v>14457</v>
      </c>
      <c r="C4795">
        <v>92217671</v>
      </c>
      <c r="D4795" t="s">
        <v>16149</v>
      </c>
      <c r="E4795">
        <v>63</v>
      </c>
      <c r="F4795" s="27">
        <v>42917</v>
      </c>
      <c r="G4795">
        <v>55</v>
      </c>
      <c r="H4795" s="27">
        <v>42370</v>
      </c>
      <c r="I4795">
        <v>8</v>
      </c>
      <c r="J4795">
        <v>14.54</v>
      </c>
    </row>
    <row r="4796" spans="1:10" x14ac:dyDescent="0.25">
      <c r="A4796">
        <v>4644</v>
      </c>
      <c r="B4796" t="s">
        <v>14457</v>
      </c>
      <c r="C4796">
        <v>92217672</v>
      </c>
      <c r="D4796" t="s">
        <v>16416</v>
      </c>
      <c r="E4796">
        <v>43</v>
      </c>
      <c r="F4796" s="27">
        <v>43132</v>
      </c>
      <c r="G4796">
        <v>47.5</v>
      </c>
      <c r="H4796" s="27">
        <v>41913</v>
      </c>
      <c r="I4796">
        <v>-15</v>
      </c>
      <c r="J4796">
        <v>-31.57</v>
      </c>
    </row>
    <row r="4797" spans="1:10" x14ac:dyDescent="0.25">
      <c r="A4797">
        <v>4644</v>
      </c>
      <c r="B4797" t="s">
        <v>14457</v>
      </c>
      <c r="C4797">
        <v>92217674</v>
      </c>
      <c r="D4797" t="s">
        <v>16343</v>
      </c>
      <c r="E4797">
        <v>42.5</v>
      </c>
      <c r="F4797" s="27">
        <v>42370</v>
      </c>
      <c r="G4797">
        <v>47.5</v>
      </c>
      <c r="H4797" s="27">
        <v>41913</v>
      </c>
      <c r="I4797">
        <v>-18.5</v>
      </c>
      <c r="J4797">
        <v>-38.94</v>
      </c>
    </row>
    <row r="4798" spans="1:10" x14ac:dyDescent="0.25">
      <c r="A4798">
        <v>4644</v>
      </c>
      <c r="B4798" t="s">
        <v>14457</v>
      </c>
      <c r="C4798">
        <v>92217675</v>
      </c>
      <c r="D4798" t="s">
        <v>16853</v>
      </c>
      <c r="E4798">
        <v>25</v>
      </c>
      <c r="F4798" s="27">
        <v>42370</v>
      </c>
      <c r="G4798">
        <v>39.299999999999997</v>
      </c>
      <c r="H4798" s="27">
        <v>41913</v>
      </c>
      <c r="I4798">
        <v>-14.3</v>
      </c>
      <c r="J4798">
        <v>-36.380000000000003</v>
      </c>
    </row>
    <row r="4799" spans="1:10" x14ac:dyDescent="0.25">
      <c r="A4799">
        <v>4644</v>
      </c>
      <c r="B4799" t="s">
        <v>14457</v>
      </c>
      <c r="C4799">
        <v>92217676</v>
      </c>
      <c r="D4799" t="s">
        <v>16150</v>
      </c>
      <c r="E4799">
        <v>63</v>
      </c>
      <c r="F4799" s="27">
        <v>43132</v>
      </c>
      <c r="G4799">
        <v>59.5</v>
      </c>
      <c r="H4799" s="27">
        <v>42705</v>
      </c>
      <c r="I4799">
        <v>3.5</v>
      </c>
      <c r="J4799">
        <v>5.88</v>
      </c>
    </row>
    <row r="4800" spans="1:10" x14ac:dyDescent="0.25">
      <c r="A4800">
        <v>4644</v>
      </c>
      <c r="B4800" t="s">
        <v>14457</v>
      </c>
      <c r="C4800">
        <v>92217677</v>
      </c>
      <c r="D4800" t="s">
        <v>17043</v>
      </c>
      <c r="E4800">
        <v>23</v>
      </c>
      <c r="F4800" s="27">
        <v>42370</v>
      </c>
      <c r="G4800">
        <v>28.6</v>
      </c>
      <c r="H4800" s="27">
        <v>41548</v>
      </c>
      <c r="I4800">
        <v>-5.6</v>
      </c>
      <c r="J4800">
        <v>-19.579999999999998</v>
      </c>
    </row>
    <row r="4801" spans="1:10" x14ac:dyDescent="0.25">
      <c r="A4801">
        <v>4644</v>
      </c>
      <c r="B4801" t="s">
        <v>14457</v>
      </c>
      <c r="C4801">
        <v>92217679</v>
      </c>
      <c r="D4801" t="s">
        <v>16450</v>
      </c>
      <c r="E4801">
        <v>41</v>
      </c>
      <c r="F4801" s="27">
        <v>42370</v>
      </c>
      <c r="G4801">
        <v>49.4</v>
      </c>
      <c r="H4801" s="27">
        <v>41548</v>
      </c>
      <c r="I4801">
        <v>-8.4</v>
      </c>
      <c r="J4801">
        <v>-17</v>
      </c>
    </row>
    <row r="4802" spans="1:10" x14ac:dyDescent="0.25">
      <c r="A4802">
        <v>4644</v>
      </c>
      <c r="B4802" t="s">
        <v>14457</v>
      </c>
      <c r="C4802">
        <v>92217680</v>
      </c>
      <c r="D4802" t="s">
        <v>15694</v>
      </c>
      <c r="E4802">
        <v>128</v>
      </c>
      <c r="F4802" s="27">
        <v>42917</v>
      </c>
      <c r="G4802">
        <v>124</v>
      </c>
      <c r="H4802" s="27">
        <v>42705</v>
      </c>
      <c r="I4802">
        <v>4</v>
      </c>
      <c r="J4802">
        <v>3.22</v>
      </c>
    </row>
    <row r="4803" spans="1:10" x14ac:dyDescent="0.25">
      <c r="A4803">
        <v>4644</v>
      </c>
      <c r="B4803" t="s">
        <v>14457</v>
      </c>
      <c r="C4803">
        <v>92217681</v>
      </c>
      <c r="D4803" t="s">
        <v>17050</v>
      </c>
      <c r="E4803">
        <v>10.5</v>
      </c>
      <c r="F4803" s="27">
        <v>43221</v>
      </c>
      <c r="G4803">
        <v>10</v>
      </c>
      <c r="H4803" s="27">
        <v>43132</v>
      </c>
      <c r="I4803">
        <v>0.5</v>
      </c>
      <c r="J4803">
        <v>5</v>
      </c>
    </row>
    <row r="4804" spans="1:10" x14ac:dyDescent="0.25">
      <c r="A4804">
        <v>4644</v>
      </c>
      <c r="B4804" t="s">
        <v>14457</v>
      </c>
      <c r="C4804">
        <v>92217682</v>
      </c>
      <c r="D4804" t="s">
        <v>16117</v>
      </c>
      <c r="E4804">
        <v>61</v>
      </c>
      <c r="F4804" s="27">
        <v>43132</v>
      </c>
      <c r="G4804">
        <v>60.5</v>
      </c>
      <c r="H4804" s="27">
        <v>42917</v>
      </c>
      <c r="I4804">
        <v>0.5</v>
      </c>
      <c r="J4804">
        <v>0.82</v>
      </c>
    </row>
    <row r="4805" spans="1:10" x14ac:dyDescent="0.25">
      <c r="A4805">
        <v>4644</v>
      </c>
      <c r="B4805" t="s">
        <v>14457</v>
      </c>
      <c r="C4805">
        <v>92217683</v>
      </c>
      <c r="D4805" t="s">
        <v>17229</v>
      </c>
      <c r="E4805">
        <v>19</v>
      </c>
      <c r="F4805" s="27">
        <v>42370</v>
      </c>
      <c r="G4805">
        <v>24</v>
      </c>
      <c r="H4805" s="27">
        <v>41913</v>
      </c>
      <c r="I4805">
        <v>-5</v>
      </c>
      <c r="J4805">
        <v>-20.83</v>
      </c>
    </row>
    <row r="4806" spans="1:10" x14ac:dyDescent="0.25">
      <c r="A4806">
        <v>4644</v>
      </c>
      <c r="B4806" t="s">
        <v>14457</v>
      </c>
      <c r="C4806">
        <v>92217684</v>
      </c>
      <c r="D4806" t="s">
        <v>16117</v>
      </c>
      <c r="E4806">
        <v>65</v>
      </c>
      <c r="F4806" s="27">
        <v>42370</v>
      </c>
      <c r="G4806">
        <v>77.400000000000006</v>
      </c>
      <c r="H4806" s="27">
        <v>41548</v>
      </c>
      <c r="I4806">
        <v>-12.4</v>
      </c>
      <c r="J4806">
        <v>-16.02</v>
      </c>
    </row>
    <row r="4807" spans="1:10" x14ac:dyDescent="0.25">
      <c r="A4807">
        <v>4644</v>
      </c>
      <c r="B4807" t="s">
        <v>14457</v>
      </c>
      <c r="C4807">
        <v>92217685</v>
      </c>
      <c r="D4807" t="s">
        <v>12010</v>
      </c>
      <c r="E4807">
        <v>107.5</v>
      </c>
      <c r="F4807" s="27">
        <v>42370</v>
      </c>
      <c r="G4807">
        <v>232.6</v>
      </c>
      <c r="H4807" s="27">
        <v>41913</v>
      </c>
      <c r="I4807">
        <v>-125.1</v>
      </c>
      <c r="J4807">
        <v>-53.78</v>
      </c>
    </row>
    <row r="4808" spans="1:10" x14ac:dyDescent="0.25">
      <c r="A4808">
        <v>4644</v>
      </c>
      <c r="B4808" t="s">
        <v>14457</v>
      </c>
      <c r="C4808">
        <v>92217687</v>
      </c>
      <c r="D4808" t="s">
        <v>17333</v>
      </c>
      <c r="E4808">
        <v>16.5</v>
      </c>
      <c r="F4808" s="27">
        <v>43132</v>
      </c>
      <c r="G4808">
        <v>17</v>
      </c>
      <c r="H4808" s="27">
        <v>42370</v>
      </c>
      <c r="I4808">
        <v>-0.5</v>
      </c>
      <c r="J4808">
        <v>-2.94</v>
      </c>
    </row>
    <row r="4809" spans="1:10" x14ac:dyDescent="0.25">
      <c r="A4809">
        <v>4644</v>
      </c>
      <c r="B4809" t="s">
        <v>14457</v>
      </c>
      <c r="C4809">
        <v>92217688</v>
      </c>
      <c r="D4809" t="s">
        <v>16799</v>
      </c>
      <c r="E4809">
        <v>27.5</v>
      </c>
      <c r="F4809" s="27">
        <v>42917</v>
      </c>
      <c r="G4809">
        <v>14.5</v>
      </c>
      <c r="H4809" s="27">
        <v>42795</v>
      </c>
      <c r="I4809">
        <v>13</v>
      </c>
      <c r="J4809">
        <v>89.65</v>
      </c>
    </row>
    <row r="4810" spans="1:10" x14ac:dyDescent="0.25">
      <c r="A4810">
        <v>4644</v>
      </c>
      <c r="B4810" t="s">
        <v>14457</v>
      </c>
      <c r="C4810">
        <v>92217690</v>
      </c>
      <c r="D4810" t="s">
        <v>16276</v>
      </c>
      <c r="E4810">
        <v>51.5</v>
      </c>
      <c r="F4810" s="27">
        <v>43132</v>
      </c>
      <c r="G4810">
        <v>54</v>
      </c>
      <c r="H4810" s="27">
        <v>42917</v>
      </c>
      <c r="I4810">
        <v>-2.5</v>
      </c>
      <c r="J4810">
        <v>-4.62</v>
      </c>
    </row>
    <row r="4811" spans="1:10" x14ac:dyDescent="0.25">
      <c r="A4811">
        <v>4644</v>
      </c>
      <c r="B4811" t="s">
        <v>14457</v>
      </c>
      <c r="C4811">
        <v>92217691</v>
      </c>
      <c r="D4811" t="s">
        <v>13194</v>
      </c>
      <c r="E4811">
        <v>81</v>
      </c>
      <c r="F4811" s="27">
        <v>42370</v>
      </c>
      <c r="G4811">
        <v>175.3</v>
      </c>
      <c r="H4811" s="27">
        <v>41913</v>
      </c>
      <c r="I4811">
        <v>-94.3</v>
      </c>
      <c r="J4811">
        <v>-53.79</v>
      </c>
    </row>
    <row r="4812" spans="1:10" x14ac:dyDescent="0.25">
      <c r="A4812">
        <v>4644</v>
      </c>
      <c r="B4812" t="s">
        <v>14457</v>
      </c>
      <c r="C4812">
        <v>92217692</v>
      </c>
      <c r="D4812" t="s">
        <v>13195</v>
      </c>
      <c r="E4812">
        <v>41</v>
      </c>
      <c r="F4812" s="27">
        <v>42370</v>
      </c>
      <c r="G4812">
        <v>87.6</v>
      </c>
      <c r="H4812" s="27">
        <v>41913</v>
      </c>
      <c r="I4812">
        <v>-46.6</v>
      </c>
      <c r="J4812">
        <v>-53.19</v>
      </c>
    </row>
    <row r="4813" spans="1:10" x14ac:dyDescent="0.25">
      <c r="A4813">
        <v>4644</v>
      </c>
      <c r="B4813" t="s">
        <v>14457</v>
      </c>
      <c r="C4813">
        <v>92217696</v>
      </c>
      <c r="D4813" t="s">
        <v>16861</v>
      </c>
      <c r="E4813">
        <v>26</v>
      </c>
      <c r="F4813" s="27">
        <v>42917</v>
      </c>
      <c r="G4813">
        <v>23.5</v>
      </c>
      <c r="H4813" s="27">
        <v>42461</v>
      </c>
      <c r="I4813">
        <v>2.5</v>
      </c>
      <c r="J4813">
        <v>10.63</v>
      </c>
    </row>
    <row r="4814" spans="1:10" x14ac:dyDescent="0.25">
      <c r="A4814">
        <v>4644</v>
      </c>
      <c r="B4814" t="s">
        <v>14457</v>
      </c>
      <c r="C4814">
        <v>92217697</v>
      </c>
      <c r="D4814" t="s">
        <v>17709</v>
      </c>
      <c r="E4814">
        <v>10.5</v>
      </c>
      <c r="F4814" s="27">
        <v>42705</v>
      </c>
      <c r="G4814">
        <v>9.5</v>
      </c>
      <c r="H4814" s="27">
        <v>42552</v>
      </c>
      <c r="I4814">
        <v>1</v>
      </c>
      <c r="J4814">
        <v>10.52</v>
      </c>
    </row>
    <row r="4815" spans="1:10" x14ac:dyDescent="0.25">
      <c r="A4815">
        <v>4644</v>
      </c>
      <c r="B4815" t="s">
        <v>14457</v>
      </c>
      <c r="C4815">
        <v>92217698</v>
      </c>
      <c r="D4815" t="s">
        <v>17001</v>
      </c>
      <c r="E4815">
        <v>15.5</v>
      </c>
      <c r="F4815" s="27">
        <v>42370</v>
      </c>
      <c r="G4815">
        <v>19.600000000000001</v>
      </c>
      <c r="H4815" s="27">
        <v>41548</v>
      </c>
      <c r="I4815">
        <v>-4.0999999999999996</v>
      </c>
      <c r="J4815">
        <v>-20.91</v>
      </c>
    </row>
    <row r="4816" spans="1:10" x14ac:dyDescent="0.25">
      <c r="A4816">
        <v>4644</v>
      </c>
      <c r="B4816" t="s">
        <v>14457</v>
      </c>
      <c r="C4816">
        <v>92217699</v>
      </c>
      <c r="D4816" t="s">
        <v>17228</v>
      </c>
      <c r="E4816">
        <v>17</v>
      </c>
      <c r="F4816" s="27">
        <v>42370</v>
      </c>
      <c r="G4816">
        <v>23.6</v>
      </c>
      <c r="H4816" s="27">
        <v>41913</v>
      </c>
      <c r="I4816">
        <v>-6.6</v>
      </c>
      <c r="J4816">
        <v>-27.96</v>
      </c>
    </row>
    <row r="4817" spans="1:10" x14ac:dyDescent="0.25">
      <c r="A4817">
        <v>4644</v>
      </c>
      <c r="B4817" t="s">
        <v>14457</v>
      </c>
      <c r="C4817">
        <v>92217700</v>
      </c>
      <c r="D4817" t="s">
        <v>16684</v>
      </c>
      <c r="E4817">
        <v>26</v>
      </c>
      <c r="F4817" s="27">
        <v>43221</v>
      </c>
      <c r="G4817">
        <v>26.5</v>
      </c>
      <c r="H4817" s="27">
        <v>43132</v>
      </c>
      <c r="I4817">
        <v>-0.5</v>
      </c>
      <c r="J4817">
        <v>-1.88</v>
      </c>
    </row>
    <row r="4818" spans="1:10" x14ac:dyDescent="0.25">
      <c r="A4818">
        <v>4644</v>
      </c>
      <c r="B4818" t="s">
        <v>14457</v>
      </c>
      <c r="C4818">
        <v>92217703</v>
      </c>
      <c r="D4818" t="s">
        <v>16485</v>
      </c>
      <c r="E4818">
        <v>25</v>
      </c>
      <c r="F4818" s="27">
        <v>42705</v>
      </c>
      <c r="G4818">
        <v>22.5</v>
      </c>
      <c r="H4818" s="27">
        <v>42552</v>
      </c>
      <c r="I4818">
        <v>2.5</v>
      </c>
      <c r="J4818">
        <v>11.11</v>
      </c>
    </row>
    <row r="4819" spans="1:10" x14ac:dyDescent="0.25">
      <c r="A4819">
        <v>4644</v>
      </c>
      <c r="B4819" t="s">
        <v>14457</v>
      </c>
      <c r="C4819">
        <v>92217704</v>
      </c>
      <c r="D4819" t="s">
        <v>17128</v>
      </c>
      <c r="E4819">
        <v>17</v>
      </c>
      <c r="F4819" s="27">
        <v>42917</v>
      </c>
      <c r="G4819">
        <v>15.5</v>
      </c>
      <c r="H4819" s="27">
        <v>42461</v>
      </c>
      <c r="I4819">
        <v>1.5</v>
      </c>
      <c r="J4819">
        <v>9.67</v>
      </c>
    </row>
    <row r="4820" spans="1:10" x14ac:dyDescent="0.25">
      <c r="A4820">
        <v>4644</v>
      </c>
      <c r="B4820" t="s">
        <v>14457</v>
      </c>
      <c r="C4820">
        <v>92217705</v>
      </c>
      <c r="D4820" t="s">
        <v>17128</v>
      </c>
      <c r="E4820">
        <v>10.5</v>
      </c>
      <c r="F4820" s="27">
        <v>42917</v>
      </c>
      <c r="G4820">
        <v>9.5</v>
      </c>
      <c r="H4820" s="27">
        <v>42461</v>
      </c>
      <c r="I4820">
        <v>1</v>
      </c>
      <c r="J4820">
        <v>10.52</v>
      </c>
    </row>
    <row r="4821" spans="1:10" x14ac:dyDescent="0.25">
      <c r="A4821">
        <v>4644</v>
      </c>
      <c r="B4821" t="s">
        <v>14457</v>
      </c>
      <c r="C4821">
        <v>92217706</v>
      </c>
      <c r="D4821" t="s">
        <v>17128</v>
      </c>
      <c r="E4821">
        <v>21</v>
      </c>
      <c r="F4821" s="27">
        <v>42917</v>
      </c>
      <c r="G4821">
        <v>19.5</v>
      </c>
      <c r="H4821" s="27">
        <v>42461</v>
      </c>
      <c r="I4821">
        <v>1.5</v>
      </c>
      <c r="J4821">
        <v>7.69</v>
      </c>
    </row>
    <row r="4822" spans="1:10" x14ac:dyDescent="0.25">
      <c r="A4822">
        <v>4644</v>
      </c>
      <c r="B4822" t="s">
        <v>14457</v>
      </c>
      <c r="C4822">
        <v>92217707</v>
      </c>
      <c r="D4822" t="s">
        <v>15841</v>
      </c>
      <c r="E4822">
        <v>43.5</v>
      </c>
      <c r="F4822" s="27">
        <v>42917</v>
      </c>
      <c r="G4822">
        <v>48</v>
      </c>
      <c r="H4822" s="27">
        <v>42461</v>
      </c>
      <c r="I4822">
        <v>-4.5</v>
      </c>
      <c r="J4822">
        <v>-9.3699999999999992</v>
      </c>
    </row>
    <row r="4823" spans="1:10" x14ac:dyDescent="0.25">
      <c r="A4823">
        <v>4644</v>
      </c>
      <c r="B4823" t="s">
        <v>14457</v>
      </c>
      <c r="C4823">
        <v>92217708</v>
      </c>
      <c r="D4823" t="s">
        <v>15800</v>
      </c>
      <c r="E4823">
        <v>56</v>
      </c>
      <c r="F4823" s="27">
        <v>42552</v>
      </c>
      <c r="G4823">
        <v>25</v>
      </c>
      <c r="H4823" s="27">
        <v>42370</v>
      </c>
      <c r="I4823">
        <v>31</v>
      </c>
      <c r="J4823">
        <v>124</v>
      </c>
    </row>
    <row r="4824" spans="1:10" x14ac:dyDescent="0.25">
      <c r="A4824">
        <v>4644</v>
      </c>
      <c r="B4824" t="s">
        <v>14457</v>
      </c>
      <c r="C4824">
        <v>92217709</v>
      </c>
      <c r="D4824" t="s">
        <v>15389</v>
      </c>
      <c r="E4824">
        <v>110</v>
      </c>
      <c r="F4824" s="27">
        <v>43221</v>
      </c>
      <c r="G4824">
        <v>110.5</v>
      </c>
      <c r="H4824" s="27">
        <v>43132</v>
      </c>
      <c r="I4824">
        <v>-0.5</v>
      </c>
      <c r="J4824">
        <v>-0.45</v>
      </c>
    </row>
    <row r="4825" spans="1:10" x14ac:dyDescent="0.25">
      <c r="A4825">
        <v>4644</v>
      </c>
      <c r="B4825" t="s">
        <v>14457</v>
      </c>
      <c r="C4825">
        <v>92217711</v>
      </c>
      <c r="D4825" t="s">
        <v>14844</v>
      </c>
      <c r="E4825">
        <v>658.5</v>
      </c>
      <c r="F4825" s="27">
        <v>42917</v>
      </c>
      <c r="G4825">
        <v>609.5</v>
      </c>
      <c r="H4825" s="27">
        <v>42461</v>
      </c>
      <c r="I4825">
        <v>49</v>
      </c>
      <c r="J4825">
        <v>8.0299999999999994</v>
      </c>
    </row>
    <row r="4826" spans="1:10" x14ac:dyDescent="0.25">
      <c r="A4826">
        <v>4644</v>
      </c>
      <c r="B4826" t="s">
        <v>14457</v>
      </c>
      <c r="C4826">
        <v>92217712</v>
      </c>
      <c r="D4826" t="s">
        <v>14690</v>
      </c>
      <c r="E4826">
        <v>1369</v>
      </c>
      <c r="F4826" s="27">
        <v>42917</v>
      </c>
      <c r="G4826">
        <v>1267.5</v>
      </c>
      <c r="H4826" s="27">
        <v>42461</v>
      </c>
      <c r="I4826">
        <v>101.5</v>
      </c>
      <c r="J4826">
        <v>8</v>
      </c>
    </row>
    <row r="4827" spans="1:10" x14ac:dyDescent="0.25">
      <c r="A4827">
        <v>4644</v>
      </c>
      <c r="B4827" t="s">
        <v>14457</v>
      </c>
      <c r="C4827">
        <v>92217713</v>
      </c>
      <c r="D4827" t="s">
        <v>14774</v>
      </c>
      <c r="E4827">
        <v>881.5</v>
      </c>
      <c r="F4827" s="27">
        <v>42917</v>
      </c>
      <c r="G4827">
        <v>816</v>
      </c>
      <c r="H4827" s="27">
        <v>42461</v>
      </c>
      <c r="I4827">
        <v>65.5</v>
      </c>
      <c r="J4827">
        <v>8.02</v>
      </c>
    </row>
    <row r="4828" spans="1:10" x14ac:dyDescent="0.25">
      <c r="A4828">
        <v>4644</v>
      </c>
      <c r="B4828" t="s">
        <v>14457</v>
      </c>
      <c r="C4828">
        <v>92217714</v>
      </c>
      <c r="D4828" t="s">
        <v>14939</v>
      </c>
      <c r="E4828">
        <v>171.5</v>
      </c>
      <c r="F4828" s="27">
        <v>42917</v>
      </c>
      <c r="G4828">
        <v>159</v>
      </c>
      <c r="H4828" s="27">
        <v>42705</v>
      </c>
      <c r="I4828">
        <v>12.5</v>
      </c>
      <c r="J4828">
        <v>7.86</v>
      </c>
    </row>
    <row r="4829" spans="1:10" x14ac:dyDescent="0.25">
      <c r="A4829">
        <v>4644</v>
      </c>
      <c r="B4829" t="s">
        <v>14457</v>
      </c>
      <c r="C4829">
        <v>92217715</v>
      </c>
      <c r="D4829" t="s">
        <v>15885</v>
      </c>
      <c r="E4829">
        <v>25</v>
      </c>
      <c r="F4829" s="27">
        <v>42370</v>
      </c>
      <c r="G4829">
        <v>31.1</v>
      </c>
      <c r="H4829" s="27">
        <v>41548</v>
      </c>
      <c r="I4829">
        <v>-6.1</v>
      </c>
      <c r="J4829">
        <v>-19.61</v>
      </c>
    </row>
    <row r="4830" spans="1:10" x14ac:dyDescent="0.25">
      <c r="A4830">
        <v>4644</v>
      </c>
      <c r="B4830" t="s">
        <v>14457</v>
      </c>
      <c r="C4830">
        <v>92217717</v>
      </c>
      <c r="D4830" t="s">
        <v>15223</v>
      </c>
      <c r="E4830">
        <v>283.5</v>
      </c>
      <c r="F4830" s="27">
        <v>42370</v>
      </c>
      <c r="G4830">
        <v>354.2</v>
      </c>
      <c r="H4830" s="27">
        <v>41548</v>
      </c>
      <c r="I4830">
        <v>-70.7</v>
      </c>
      <c r="J4830">
        <v>-19.96</v>
      </c>
    </row>
    <row r="4831" spans="1:10" x14ac:dyDescent="0.25">
      <c r="A4831">
        <v>4644</v>
      </c>
      <c r="B4831" t="s">
        <v>14457</v>
      </c>
      <c r="C4831">
        <v>92217718</v>
      </c>
      <c r="D4831" t="s">
        <v>17565</v>
      </c>
      <c r="E4831">
        <v>13</v>
      </c>
      <c r="F4831" s="27">
        <v>43221</v>
      </c>
      <c r="G4831">
        <v>13.5</v>
      </c>
      <c r="H4831" s="27">
        <v>43132</v>
      </c>
      <c r="I4831">
        <v>-0.5</v>
      </c>
      <c r="J4831">
        <v>-3.7</v>
      </c>
    </row>
    <row r="4832" spans="1:10" x14ac:dyDescent="0.25">
      <c r="A4832">
        <v>4644</v>
      </c>
      <c r="B4832" t="s">
        <v>14457</v>
      </c>
      <c r="C4832">
        <v>92217720</v>
      </c>
      <c r="D4832" t="s">
        <v>15717</v>
      </c>
      <c r="E4832">
        <v>124</v>
      </c>
      <c r="F4832" s="27">
        <v>42705</v>
      </c>
      <c r="G4832">
        <v>25</v>
      </c>
      <c r="H4832" s="27">
        <v>41548</v>
      </c>
      <c r="I4832">
        <v>117.5</v>
      </c>
      <c r="J4832">
        <v>470</v>
      </c>
    </row>
    <row r="4833" spans="1:10" x14ac:dyDescent="0.25">
      <c r="A4833">
        <v>4644</v>
      </c>
      <c r="B4833" t="s">
        <v>14457</v>
      </c>
      <c r="C4833">
        <v>92217723</v>
      </c>
      <c r="D4833" t="s">
        <v>16703</v>
      </c>
      <c r="E4833">
        <v>30</v>
      </c>
      <c r="F4833" s="27">
        <v>42917</v>
      </c>
      <c r="G4833">
        <v>29.5</v>
      </c>
      <c r="H4833" s="27">
        <v>42461</v>
      </c>
      <c r="I4833">
        <v>0.5</v>
      </c>
      <c r="J4833">
        <v>1.69</v>
      </c>
    </row>
    <row r="4834" spans="1:10" x14ac:dyDescent="0.25">
      <c r="A4834">
        <v>4644</v>
      </c>
      <c r="B4834" t="s">
        <v>14457</v>
      </c>
      <c r="C4834">
        <v>92217724</v>
      </c>
      <c r="D4834" t="s">
        <v>14984</v>
      </c>
      <c r="E4834">
        <v>390.5</v>
      </c>
      <c r="F4834" s="27">
        <v>42370</v>
      </c>
      <c r="G4834">
        <v>487.9</v>
      </c>
      <c r="H4834" s="27">
        <v>41548</v>
      </c>
      <c r="I4834">
        <v>-97.4</v>
      </c>
      <c r="J4834">
        <v>-19.96</v>
      </c>
    </row>
    <row r="4835" spans="1:10" x14ac:dyDescent="0.25">
      <c r="A4835">
        <v>4644</v>
      </c>
      <c r="B4835" t="s">
        <v>14457</v>
      </c>
      <c r="C4835">
        <v>92217725</v>
      </c>
      <c r="D4835" t="s">
        <v>15097</v>
      </c>
      <c r="E4835">
        <v>312</v>
      </c>
      <c r="F4835" s="27">
        <v>42370</v>
      </c>
      <c r="G4835">
        <v>390.3</v>
      </c>
      <c r="H4835" s="27">
        <v>41548</v>
      </c>
      <c r="I4835">
        <v>-78.3</v>
      </c>
      <c r="J4835">
        <v>-20.059999999999999</v>
      </c>
    </row>
    <row r="4836" spans="1:10" x14ac:dyDescent="0.25">
      <c r="A4836">
        <v>4644</v>
      </c>
      <c r="B4836" t="s">
        <v>14457</v>
      </c>
      <c r="C4836">
        <v>92217726</v>
      </c>
      <c r="D4836" t="s">
        <v>15275</v>
      </c>
      <c r="E4836">
        <v>208</v>
      </c>
      <c r="F4836" s="27">
        <v>42370</v>
      </c>
      <c r="G4836">
        <v>260.10000000000002</v>
      </c>
      <c r="H4836" s="27">
        <v>41548</v>
      </c>
      <c r="I4836">
        <v>-52.1</v>
      </c>
      <c r="J4836">
        <v>-20.03</v>
      </c>
    </row>
    <row r="4837" spans="1:10" x14ac:dyDescent="0.25">
      <c r="A4837">
        <v>4644</v>
      </c>
      <c r="B4837" t="s">
        <v>14457</v>
      </c>
      <c r="C4837">
        <v>92217727</v>
      </c>
      <c r="D4837" t="s">
        <v>14935</v>
      </c>
      <c r="E4837">
        <v>260</v>
      </c>
      <c r="F4837" s="27">
        <v>42370</v>
      </c>
      <c r="G4837">
        <v>325.10000000000002</v>
      </c>
      <c r="H4837" s="27">
        <v>41548</v>
      </c>
      <c r="I4837">
        <v>-65.099999999999994</v>
      </c>
      <c r="J4837">
        <v>-20.02</v>
      </c>
    </row>
    <row r="4838" spans="1:10" x14ac:dyDescent="0.25">
      <c r="A4838">
        <v>4644</v>
      </c>
      <c r="B4838" t="s">
        <v>14457</v>
      </c>
      <c r="C4838">
        <v>92217728</v>
      </c>
      <c r="D4838" t="s">
        <v>15873</v>
      </c>
      <c r="E4838">
        <v>78</v>
      </c>
      <c r="F4838" s="27">
        <v>42370</v>
      </c>
      <c r="G4838">
        <v>97.4</v>
      </c>
      <c r="H4838" s="27">
        <v>41548</v>
      </c>
      <c r="I4838">
        <v>-19.399999999999999</v>
      </c>
      <c r="J4838">
        <v>-19.91</v>
      </c>
    </row>
    <row r="4839" spans="1:10" x14ac:dyDescent="0.25">
      <c r="A4839">
        <v>4644</v>
      </c>
      <c r="B4839" t="s">
        <v>14457</v>
      </c>
      <c r="C4839">
        <v>92217729</v>
      </c>
      <c r="D4839" t="s">
        <v>15447</v>
      </c>
      <c r="E4839">
        <v>156</v>
      </c>
      <c r="F4839" s="27">
        <v>42370</v>
      </c>
      <c r="G4839">
        <v>195.1</v>
      </c>
      <c r="H4839" s="27">
        <v>41548</v>
      </c>
      <c r="I4839">
        <v>-39.1</v>
      </c>
      <c r="J4839">
        <v>-20.04</v>
      </c>
    </row>
    <row r="4840" spans="1:10" x14ac:dyDescent="0.25">
      <c r="A4840">
        <v>4644</v>
      </c>
      <c r="B4840" t="s">
        <v>14457</v>
      </c>
      <c r="C4840">
        <v>92217730</v>
      </c>
      <c r="D4840" t="s">
        <v>15705</v>
      </c>
      <c r="E4840">
        <v>104</v>
      </c>
      <c r="F4840" s="27">
        <v>42370</v>
      </c>
      <c r="G4840">
        <v>129.9</v>
      </c>
      <c r="H4840" s="27">
        <v>41548</v>
      </c>
      <c r="I4840">
        <v>-25.9</v>
      </c>
      <c r="J4840">
        <v>-19.93</v>
      </c>
    </row>
    <row r="4841" spans="1:10" x14ac:dyDescent="0.25">
      <c r="A4841">
        <v>4644</v>
      </c>
      <c r="B4841" t="s">
        <v>14457</v>
      </c>
      <c r="C4841">
        <v>92217736</v>
      </c>
      <c r="D4841" t="s">
        <v>16192</v>
      </c>
      <c r="E4841">
        <v>43</v>
      </c>
      <c r="F4841" s="27">
        <v>42370</v>
      </c>
      <c r="G4841">
        <v>53.9</v>
      </c>
      <c r="H4841" s="27">
        <v>41548</v>
      </c>
      <c r="I4841">
        <v>-10.9</v>
      </c>
      <c r="J4841">
        <v>-20.22</v>
      </c>
    </row>
    <row r="4842" spans="1:10" x14ac:dyDescent="0.25">
      <c r="A4842">
        <v>4644</v>
      </c>
      <c r="B4842" t="s">
        <v>14457</v>
      </c>
      <c r="C4842">
        <v>92217737</v>
      </c>
      <c r="D4842" t="s">
        <v>15953</v>
      </c>
      <c r="E4842">
        <v>83.5</v>
      </c>
      <c r="F4842" s="27">
        <v>43221</v>
      </c>
      <c r="G4842">
        <v>84.5</v>
      </c>
      <c r="H4842" s="27">
        <v>43132</v>
      </c>
      <c r="I4842">
        <v>-1</v>
      </c>
      <c r="J4842">
        <v>-1.18</v>
      </c>
    </row>
    <row r="4843" spans="1:10" x14ac:dyDescent="0.25">
      <c r="A4843">
        <v>4644</v>
      </c>
      <c r="B4843" t="s">
        <v>14457</v>
      </c>
      <c r="C4843">
        <v>92217741</v>
      </c>
      <c r="D4843" t="s">
        <v>17975</v>
      </c>
      <c r="E4843">
        <v>8</v>
      </c>
      <c r="F4843" s="27">
        <v>42370</v>
      </c>
      <c r="G4843">
        <v>8.9</v>
      </c>
      <c r="H4843" s="27">
        <v>41548</v>
      </c>
      <c r="I4843">
        <v>-0.9</v>
      </c>
      <c r="J4843">
        <v>-10.11</v>
      </c>
    </row>
    <row r="4844" spans="1:10" x14ac:dyDescent="0.25">
      <c r="A4844">
        <v>4644</v>
      </c>
      <c r="B4844" t="s">
        <v>14457</v>
      </c>
      <c r="C4844">
        <v>92217743</v>
      </c>
      <c r="D4844" t="s">
        <v>16064</v>
      </c>
      <c r="E4844">
        <v>70</v>
      </c>
      <c r="F4844" s="27">
        <v>42917</v>
      </c>
      <c r="G4844">
        <v>52.5</v>
      </c>
      <c r="H4844" s="27">
        <v>42705</v>
      </c>
      <c r="I4844">
        <v>17.5</v>
      </c>
      <c r="J4844">
        <v>33.33</v>
      </c>
    </row>
    <row r="4845" spans="1:10" x14ac:dyDescent="0.25">
      <c r="A4845">
        <v>4644</v>
      </c>
      <c r="B4845" t="s">
        <v>14457</v>
      </c>
      <c r="C4845">
        <v>92217744</v>
      </c>
      <c r="D4845" t="s">
        <v>16126</v>
      </c>
      <c r="E4845">
        <v>64</v>
      </c>
      <c r="F4845" s="27">
        <v>43132</v>
      </c>
      <c r="G4845">
        <v>67</v>
      </c>
      <c r="H4845" s="27">
        <v>42917</v>
      </c>
      <c r="I4845">
        <v>-3</v>
      </c>
      <c r="J4845">
        <v>-4.47</v>
      </c>
    </row>
    <row r="4846" spans="1:10" x14ac:dyDescent="0.25">
      <c r="A4846">
        <v>4644</v>
      </c>
      <c r="B4846" t="s">
        <v>14457</v>
      </c>
      <c r="C4846">
        <v>92217747</v>
      </c>
      <c r="D4846" t="s">
        <v>16192</v>
      </c>
      <c r="E4846">
        <v>8</v>
      </c>
      <c r="F4846" s="27">
        <v>42370</v>
      </c>
      <c r="G4846">
        <v>8.3000000000000007</v>
      </c>
      <c r="H4846" s="27">
        <v>41548</v>
      </c>
      <c r="I4846">
        <v>-0.3</v>
      </c>
      <c r="J4846">
        <v>-3.61</v>
      </c>
    </row>
    <row r="4847" spans="1:10" x14ac:dyDescent="0.25">
      <c r="A4847">
        <v>4644</v>
      </c>
      <c r="B4847" t="s">
        <v>14457</v>
      </c>
      <c r="C4847">
        <v>92217749</v>
      </c>
      <c r="D4847" t="s">
        <v>17144</v>
      </c>
      <c r="E4847">
        <v>8.5</v>
      </c>
      <c r="F4847" s="27">
        <v>42370</v>
      </c>
      <c r="G4847">
        <v>10.7</v>
      </c>
      <c r="H4847" s="27">
        <v>41548</v>
      </c>
      <c r="I4847">
        <v>-2.2000000000000002</v>
      </c>
      <c r="J4847">
        <v>-20.56</v>
      </c>
    </row>
    <row r="4848" spans="1:10" x14ac:dyDescent="0.25">
      <c r="A4848">
        <v>4644</v>
      </c>
      <c r="B4848" t="s">
        <v>14457</v>
      </c>
      <c r="C4848">
        <v>92217750</v>
      </c>
      <c r="D4848" t="s">
        <v>14861</v>
      </c>
      <c r="E4848">
        <v>631</v>
      </c>
      <c r="F4848" s="27">
        <v>42917</v>
      </c>
      <c r="G4848">
        <v>576</v>
      </c>
      <c r="H4848" s="27">
        <v>42461</v>
      </c>
      <c r="I4848">
        <v>55</v>
      </c>
      <c r="J4848">
        <v>9.5399999999999991</v>
      </c>
    </row>
    <row r="4849" spans="1:10" x14ac:dyDescent="0.25">
      <c r="A4849">
        <v>4644</v>
      </c>
      <c r="B4849" t="s">
        <v>14457</v>
      </c>
      <c r="C4849">
        <v>92217753</v>
      </c>
      <c r="D4849" t="s">
        <v>17566</v>
      </c>
      <c r="E4849">
        <v>13</v>
      </c>
      <c r="F4849" s="27">
        <v>42917</v>
      </c>
      <c r="G4849">
        <v>12</v>
      </c>
      <c r="H4849" s="27">
        <v>42461</v>
      </c>
      <c r="I4849">
        <v>1</v>
      </c>
      <c r="J4849">
        <v>8.33</v>
      </c>
    </row>
    <row r="4850" spans="1:10" x14ac:dyDescent="0.25">
      <c r="A4850">
        <v>4644</v>
      </c>
      <c r="B4850" t="s">
        <v>14457</v>
      </c>
      <c r="C4850">
        <v>92217754</v>
      </c>
      <c r="D4850" t="s">
        <v>16587</v>
      </c>
      <c r="E4850">
        <v>34.5</v>
      </c>
      <c r="F4850" s="27">
        <v>42917</v>
      </c>
      <c r="G4850">
        <v>31.5</v>
      </c>
      <c r="H4850" s="27">
        <v>42461</v>
      </c>
      <c r="I4850">
        <v>3</v>
      </c>
      <c r="J4850">
        <v>9.52</v>
      </c>
    </row>
    <row r="4851" spans="1:10" x14ac:dyDescent="0.25">
      <c r="A4851">
        <v>4644</v>
      </c>
      <c r="B4851" t="s">
        <v>14457</v>
      </c>
      <c r="C4851">
        <v>92217755</v>
      </c>
      <c r="D4851" t="s">
        <v>16179</v>
      </c>
      <c r="E4851">
        <v>60</v>
      </c>
      <c r="F4851" s="27">
        <v>43132</v>
      </c>
      <c r="G4851">
        <v>54.5</v>
      </c>
      <c r="H4851" s="27">
        <v>42461</v>
      </c>
      <c r="I4851">
        <v>5.5</v>
      </c>
      <c r="J4851">
        <v>10.09</v>
      </c>
    </row>
    <row r="4852" spans="1:10" x14ac:dyDescent="0.25">
      <c r="A4852">
        <v>4644</v>
      </c>
      <c r="B4852" t="s">
        <v>14457</v>
      </c>
      <c r="C4852">
        <v>92217756</v>
      </c>
      <c r="D4852" t="s">
        <v>16433</v>
      </c>
      <c r="E4852">
        <v>42</v>
      </c>
      <c r="F4852" s="27">
        <v>42917</v>
      </c>
      <c r="G4852">
        <v>38.5</v>
      </c>
      <c r="H4852" s="27">
        <v>42461</v>
      </c>
      <c r="I4852">
        <v>3.5</v>
      </c>
      <c r="J4852">
        <v>9.09</v>
      </c>
    </row>
    <row r="4853" spans="1:10" x14ac:dyDescent="0.25">
      <c r="A4853">
        <v>4644</v>
      </c>
      <c r="B4853" t="s">
        <v>14457</v>
      </c>
      <c r="C4853">
        <v>92217757</v>
      </c>
      <c r="D4853" t="s">
        <v>16978</v>
      </c>
      <c r="E4853">
        <v>24.5</v>
      </c>
      <c r="F4853" s="27">
        <v>42917</v>
      </c>
      <c r="G4853">
        <v>22.5</v>
      </c>
      <c r="H4853" s="27">
        <v>42461</v>
      </c>
      <c r="I4853">
        <v>2</v>
      </c>
      <c r="J4853">
        <v>8.8800000000000008</v>
      </c>
    </row>
    <row r="4854" spans="1:10" x14ac:dyDescent="0.25">
      <c r="A4854">
        <v>4644</v>
      </c>
      <c r="B4854" t="s">
        <v>14457</v>
      </c>
      <c r="C4854">
        <v>92217758</v>
      </c>
      <c r="D4854" t="s">
        <v>16032</v>
      </c>
      <c r="E4854">
        <v>73.5</v>
      </c>
      <c r="F4854" s="27">
        <v>42917</v>
      </c>
      <c r="G4854">
        <v>67.5</v>
      </c>
      <c r="H4854" s="27">
        <v>42461</v>
      </c>
      <c r="I4854">
        <v>6</v>
      </c>
      <c r="J4854">
        <v>8.8800000000000008</v>
      </c>
    </row>
    <row r="4855" spans="1:10" x14ac:dyDescent="0.25">
      <c r="A4855">
        <v>4644</v>
      </c>
      <c r="B4855" t="s">
        <v>14457</v>
      </c>
      <c r="C4855">
        <v>92217759</v>
      </c>
      <c r="D4855" t="s">
        <v>17018</v>
      </c>
      <c r="E4855">
        <v>23.5</v>
      </c>
      <c r="F4855" s="27">
        <v>42917</v>
      </c>
      <c r="G4855">
        <v>22.5</v>
      </c>
      <c r="H4855" s="27">
        <v>42552</v>
      </c>
      <c r="I4855">
        <v>1</v>
      </c>
      <c r="J4855">
        <v>4.4400000000000004</v>
      </c>
    </row>
    <row r="4856" spans="1:10" x14ac:dyDescent="0.25">
      <c r="A4856">
        <v>4644</v>
      </c>
      <c r="B4856" t="s">
        <v>14457</v>
      </c>
      <c r="C4856">
        <v>92217760</v>
      </c>
      <c r="D4856" t="s">
        <v>17018</v>
      </c>
      <c r="E4856">
        <v>23.5</v>
      </c>
      <c r="F4856" s="27">
        <v>42917</v>
      </c>
      <c r="G4856">
        <v>22.5</v>
      </c>
      <c r="H4856" s="27">
        <v>42552</v>
      </c>
      <c r="I4856">
        <v>1</v>
      </c>
      <c r="J4856">
        <v>4.4400000000000004</v>
      </c>
    </row>
    <row r="4857" spans="1:10" x14ac:dyDescent="0.25">
      <c r="A4857">
        <v>4644</v>
      </c>
      <c r="B4857" t="s">
        <v>14457</v>
      </c>
      <c r="C4857">
        <v>92217762</v>
      </c>
      <c r="D4857" t="s">
        <v>17915</v>
      </c>
      <c r="E4857">
        <v>8</v>
      </c>
      <c r="F4857" s="27">
        <v>42370</v>
      </c>
      <c r="G4857">
        <v>9</v>
      </c>
      <c r="H4857" s="27">
        <v>41548</v>
      </c>
      <c r="I4857">
        <v>-1</v>
      </c>
      <c r="J4857">
        <v>-11.11</v>
      </c>
    </row>
    <row r="4858" spans="1:10" x14ac:dyDescent="0.25">
      <c r="A4858">
        <v>4644</v>
      </c>
      <c r="B4858" t="s">
        <v>14457</v>
      </c>
      <c r="C4858">
        <v>92217764</v>
      </c>
      <c r="D4858" t="s">
        <v>16059</v>
      </c>
      <c r="E4858">
        <v>71</v>
      </c>
      <c r="F4858" s="27">
        <v>43132</v>
      </c>
      <c r="G4858">
        <v>77</v>
      </c>
      <c r="H4858" s="27">
        <v>42917</v>
      </c>
      <c r="I4858">
        <v>-6</v>
      </c>
      <c r="J4858">
        <v>-7.79</v>
      </c>
    </row>
    <row r="4859" spans="1:10" x14ac:dyDescent="0.25">
      <c r="A4859">
        <v>4644</v>
      </c>
      <c r="B4859" t="s">
        <v>14457</v>
      </c>
      <c r="C4859">
        <v>92217769</v>
      </c>
      <c r="D4859" t="s">
        <v>16975</v>
      </c>
      <c r="E4859">
        <v>9.5</v>
      </c>
      <c r="F4859" s="27">
        <v>42370</v>
      </c>
      <c r="G4859">
        <v>11.8</v>
      </c>
      <c r="H4859" s="27">
        <v>41548</v>
      </c>
      <c r="I4859">
        <v>-2.2999999999999998</v>
      </c>
      <c r="J4859">
        <v>-19.489999999999998</v>
      </c>
    </row>
    <row r="4860" spans="1:10" x14ac:dyDescent="0.25">
      <c r="A4860">
        <v>4644</v>
      </c>
      <c r="B4860" t="s">
        <v>14457</v>
      </c>
      <c r="C4860">
        <v>92217770</v>
      </c>
      <c r="D4860" t="s">
        <v>17172</v>
      </c>
      <c r="E4860">
        <v>20</v>
      </c>
      <c r="F4860" s="27">
        <v>43132</v>
      </c>
      <c r="G4860">
        <v>21</v>
      </c>
      <c r="H4860" s="27">
        <v>42917</v>
      </c>
      <c r="I4860">
        <v>-1</v>
      </c>
      <c r="J4860">
        <v>-4.76</v>
      </c>
    </row>
    <row r="4861" spans="1:10" x14ac:dyDescent="0.25">
      <c r="A4861">
        <v>4644</v>
      </c>
      <c r="B4861" t="s">
        <v>14457</v>
      </c>
      <c r="C4861">
        <v>92217771</v>
      </c>
      <c r="D4861" t="s">
        <v>17172</v>
      </c>
      <c r="E4861">
        <v>17</v>
      </c>
      <c r="F4861" s="27">
        <v>43221</v>
      </c>
      <c r="G4861">
        <v>16</v>
      </c>
      <c r="H4861" s="27">
        <v>43132</v>
      </c>
      <c r="I4861">
        <v>1</v>
      </c>
      <c r="J4861">
        <v>6.25</v>
      </c>
    </row>
    <row r="4862" spans="1:10" x14ac:dyDescent="0.25">
      <c r="A4862">
        <v>4644</v>
      </c>
      <c r="B4862" t="s">
        <v>14457</v>
      </c>
      <c r="C4862">
        <v>92217775</v>
      </c>
      <c r="D4862" t="s">
        <v>16943</v>
      </c>
      <c r="E4862">
        <v>25</v>
      </c>
      <c r="F4862" s="27">
        <v>42370</v>
      </c>
      <c r="G4862">
        <v>31.2</v>
      </c>
      <c r="H4862" s="27">
        <v>41548</v>
      </c>
      <c r="I4862">
        <v>-6.2</v>
      </c>
      <c r="J4862">
        <v>-19.87</v>
      </c>
    </row>
    <row r="4863" spans="1:10" x14ac:dyDescent="0.25">
      <c r="A4863">
        <v>4644</v>
      </c>
      <c r="B4863" t="s">
        <v>14457</v>
      </c>
      <c r="C4863">
        <v>92217776</v>
      </c>
      <c r="D4863" t="s">
        <v>14870</v>
      </c>
      <c r="E4863">
        <v>615.5</v>
      </c>
      <c r="F4863" s="27">
        <v>42917</v>
      </c>
      <c r="G4863">
        <v>586</v>
      </c>
      <c r="H4863" s="27">
        <v>42461</v>
      </c>
      <c r="I4863">
        <v>29.5</v>
      </c>
      <c r="J4863">
        <v>5.03</v>
      </c>
    </row>
    <row r="4864" spans="1:10" x14ac:dyDescent="0.25">
      <c r="A4864">
        <v>4644</v>
      </c>
      <c r="B4864" t="s">
        <v>14457</v>
      </c>
      <c r="C4864">
        <v>92217777</v>
      </c>
      <c r="D4864" t="s">
        <v>14871</v>
      </c>
      <c r="E4864">
        <v>615.5</v>
      </c>
      <c r="F4864" s="27">
        <v>42917</v>
      </c>
      <c r="G4864">
        <v>586</v>
      </c>
      <c r="H4864" s="27">
        <v>42461</v>
      </c>
      <c r="I4864">
        <v>29.5</v>
      </c>
      <c r="J4864">
        <v>5.03</v>
      </c>
    </row>
    <row r="4865" spans="1:10" x14ac:dyDescent="0.25">
      <c r="A4865">
        <v>4644</v>
      </c>
      <c r="B4865" t="s">
        <v>14457</v>
      </c>
      <c r="C4865">
        <v>92217778</v>
      </c>
      <c r="D4865" t="s">
        <v>17019</v>
      </c>
      <c r="E4865">
        <v>23.5</v>
      </c>
      <c r="F4865" s="27">
        <v>42917</v>
      </c>
      <c r="G4865">
        <v>24.5</v>
      </c>
      <c r="H4865" s="27">
        <v>42795</v>
      </c>
      <c r="I4865">
        <v>-1</v>
      </c>
      <c r="J4865">
        <v>-4.08</v>
      </c>
    </row>
    <row r="4866" spans="1:10" x14ac:dyDescent="0.25">
      <c r="A4866">
        <v>4644</v>
      </c>
      <c r="B4866" t="s">
        <v>14457</v>
      </c>
      <c r="C4866">
        <v>92217779</v>
      </c>
      <c r="D4866" t="s">
        <v>15137</v>
      </c>
      <c r="E4866">
        <v>353</v>
      </c>
      <c r="F4866" s="27">
        <v>42917</v>
      </c>
      <c r="G4866">
        <v>322.5</v>
      </c>
      <c r="H4866" s="27">
        <v>42552</v>
      </c>
      <c r="I4866">
        <v>30.5</v>
      </c>
      <c r="J4866">
        <v>9.4499999999999993</v>
      </c>
    </row>
    <row r="4867" spans="1:10" x14ac:dyDescent="0.25">
      <c r="A4867">
        <v>4644</v>
      </c>
      <c r="B4867" t="s">
        <v>14457</v>
      </c>
      <c r="C4867">
        <v>92217781</v>
      </c>
      <c r="D4867" t="s">
        <v>15615</v>
      </c>
      <c r="E4867">
        <v>142.5</v>
      </c>
      <c r="F4867" s="27">
        <v>42917</v>
      </c>
      <c r="G4867">
        <v>129.5</v>
      </c>
      <c r="H4867" s="27">
        <v>42705</v>
      </c>
      <c r="I4867">
        <v>13</v>
      </c>
      <c r="J4867">
        <v>10.029999999999999</v>
      </c>
    </row>
    <row r="4868" spans="1:10" x14ac:dyDescent="0.25">
      <c r="A4868">
        <v>4644</v>
      </c>
      <c r="B4868" t="s">
        <v>14457</v>
      </c>
      <c r="C4868">
        <v>92217787</v>
      </c>
      <c r="D4868" t="s">
        <v>17710</v>
      </c>
      <c r="E4868">
        <v>10.5</v>
      </c>
      <c r="F4868" s="27">
        <v>42917</v>
      </c>
      <c r="G4868">
        <v>8</v>
      </c>
      <c r="H4868" s="27">
        <v>42795</v>
      </c>
      <c r="I4868">
        <v>2.5</v>
      </c>
      <c r="J4868">
        <v>31.25</v>
      </c>
    </row>
    <row r="4869" spans="1:10" x14ac:dyDescent="0.25">
      <c r="A4869">
        <v>4644</v>
      </c>
      <c r="B4869" t="s">
        <v>14457</v>
      </c>
      <c r="C4869">
        <v>92217788</v>
      </c>
      <c r="D4869" t="s">
        <v>13226</v>
      </c>
      <c r="E4869">
        <v>144</v>
      </c>
      <c r="F4869" s="27">
        <v>42917</v>
      </c>
      <c r="G4869">
        <v>136</v>
      </c>
      <c r="H4869" s="27">
        <v>42370</v>
      </c>
      <c r="I4869">
        <v>8</v>
      </c>
      <c r="J4869">
        <v>5.88</v>
      </c>
    </row>
    <row r="4870" spans="1:10" x14ac:dyDescent="0.25">
      <c r="A4870">
        <v>4644</v>
      </c>
      <c r="B4870" t="s">
        <v>14457</v>
      </c>
      <c r="C4870">
        <v>92217791</v>
      </c>
      <c r="D4870" t="s">
        <v>15119</v>
      </c>
      <c r="E4870">
        <v>150</v>
      </c>
      <c r="F4870" s="27">
        <v>42370</v>
      </c>
      <c r="G4870">
        <v>187.6</v>
      </c>
      <c r="H4870" s="27">
        <v>41548</v>
      </c>
      <c r="I4870">
        <v>-37.6</v>
      </c>
      <c r="J4870">
        <v>-20.04</v>
      </c>
    </row>
    <row r="4871" spans="1:10" x14ac:dyDescent="0.25">
      <c r="A4871">
        <v>4644</v>
      </c>
      <c r="B4871" t="s">
        <v>14457</v>
      </c>
      <c r="C4871">
        <v>92217794</v>
      </c>
      <c r="D4871" t="s">
        <v>14549</v>
      </c>
      <c r="E4871">
        <v>2652.5</v>
      </c>
      <c r="F4871" s="27">
        <v>43221</v>
      </c>
      <c r="G4871">
        <v>2759.5</v>
      </c>
      <c r="H4871" s="27">
        <v>43132</v>
      </c>
      <c r="I4871">
        <v>-107</v>
      </c>
      <c r="J4871">
        <v>-3.87</v>
      </c>
    </row>
    <row r="4872" spans="1:10" x14ac:dyDescent="0.25">
      <c r="A4872">
        <v>4644</v>
      </c>
      <c r="B4872" t="s">
        <v>14457</v>
      </c>
      <c r="C4872">
        <v>92217795</v>
      </c>
      <c r="D4872" t="s">
        <v>16400</v>
      </c>
      <c r="E4872">
        <v>28.5</v>
      </c>
      <c r="F4872" s="27">
        <v>43132</v>
      </c>
      <c r="G4872">
        <v>23</v>
      </c>
      <c r="H4872" s="27">
        <v>42795</v>
      </c>
      <c r="I4872">
        <v>5.5</v>
      </c>
      <c r="J4872">
        <v>23.91</v>
      </c>
    </row>
    <row r="4873" spans="1:10" x14ac:dyDescent="0.25">
      <c r="A4873">
        <v>4644</v>
      </c>
      <c r="B4873" t="s">
        <v>14457</v>
      </c>
      <c r="C4873">
        <v>92217796</v>
      </c>
      <c r="D4873" t="s">
        <v>14979</v>
      </c>
      <c r="E4873">
        <v>97.5</v>
      </c>
      <c r="F4873" s="27">
        <v>43132</v>
      </c>
      <c r="G4873">
        <v>60</v>
      </c>
      <c r="H4873" s="27">
        <v>41913</v>
      </c>
      <c r="I4873">
        <v>37.5</v>
      </c>
      <c r="J4873">
        <v>62.5</v>
      </c>
    </row>
    <row r="4874" spans="1:10" x14ac:dyDescent="0.25">
      <c r="A4874">
        <v>4644</v>
      </c>
      <c r="B4874" t="s">
        <v>14457</v>
      </c>
      <c r="C4874">
        <v>92217797</v>
      </c>
      <c r="D4874" t="s">
        <v>14979</v>
      </c>
      <c r="E4874">
        <v>41.5</v>
      </c>
      <c r="F4874" s="27">
        <v>42461</v>
      </c>
      <c r="G4874">
        <v>31.9</v>
      </c>
      <c r="H4874" s="27">
        <v>41913</v>
      </c>
      <c r="I4874">
        <v>9.6</v>
      </c>
      <c r="J4874">
        <v>30.09</v>
      </c>
    </row>
    <row r="4875" spans="1:10" x14ac:dyDescent="0.25">
      <c r="A4875">
        <v>4644</v>
      </c>
      <c r="B4875" t="s">
        <v>14457</v>
      </c>
      <c r="C4875">
        <v>92217798</v>
      </c>
      <c r="D4875" t="s">
        <v>16400</v>
      </c>
      <c r="E4875">
        <v>44.5</v>
      </c>
      <c r="F4875" s="27">
        <v>43221</v>
      </c>
      <c r="G4875">
        <v>46.5</v>
      </c>
      <c r="H4875" s="27">
        <v>43132</v>
      </c>
      <c r="I4875">
        <v>-2</v>
      </c>
      <c r="J4875">
        <v>-4.3</v>
      </c>
    </row>
    <row r="4876" spans="1:10" x14ac:dyDescent="0.25">
      <c r="A4876">
        <v>4644</v>
      </c>
      <c r="B4876" t="s">
        <v>14457</v>
      </c>
      <c r="C4876">
        <v>92217803</v>
      </c>
      <c r="D4876" t="s">
        <v>15732</v>
      </c>
      <c r="E4876">
        <v>122</v>
      </c>
      <c r="F4876" s="27">
        <v>42370</v>
      </c>
      <c r="G4876">
        <v>152.6</v>
      </c>
      <c r="H4876" s="27">
        <v>41548</v>
      </c>
      <c r="I4876">
        <v>-30.6</v>
      </c>
      <c r="J4876">
        <v>-20.05</v>
      </c>
    </row>
    <row r="4877" spans="1:10" x14ac:dyDescent="0.25">
      <c r="A4877">
        <v>4644</v>
      </c>
      <c r="B4877" t="s">
        <v>14457</v>
      </c>
      <c r="C4877">
        <v>92217805</v>
      </c>
      <c r="D4877" t="s">
        <v>16023</v>
      </c>
      <c r="E4877">
        <v>69.5</v>
      </c>
      <c r="F4877" s="27">
        <v>42370</v>
      </c>
      <c r="G4877">
        <v>87</v>
      </c>
      <c r="H4877" s="27">
        <v>41548</v>
      </c>
      <c r="I4877">
        <v>-17.5</v>
      </c>
      <c r="J4877">
        <v>-20.11</v>
      </c>
    </row>
    <row r="4878" spans="1:10" x14ac:dyDescent="0.25">
      <c r="A4878">
        <v>4644</v>
      </c>
      <c r="B4878" t="s">
        <v>14457</v>
      </c>
      <c r="C4878">
        <v>92217806</v>
      </c>
      <c r="D4878" t="s">
        <v>15739</v>
      </c>
      <c r="E4878">
        <v>107.5</v>
      </c>
      <c r="F4878" s="27">
        <v>42370</v>
      </c>
      <c r="G4878">
        <v>82.8</v>
      </c>
      <c r="H4878" s="27">
        <v>41913</v>
      </c>
      <c r="I4878">
        <v>24.7</v>
      </c>
      <c r="J4878">
        <v>29.83</v>
      </c>
    </row>
    <row r="4879" spans="1:10" x14ac:dyDescent="0.25">
      <c r="A4879">
        <v>4644</v>
      </c>
      <c r="B4879" t="s">
        <v>14457</v>
      </c>
      <c r="C4879">
        <v>92217808</v>
      </c>
      <c r="D4879" t="s">
        <v>16552</v>
      </c>
      <c r="E4879">
        <v>36</v>
      </c>
      <c r="F4879" s="27">
        <v>43221</v>
      </c>
      <c r="G4879">
        <v>35</v>
      </c>
      <c r="H4879" s="27">
        <v>43132</v>
      </c>
      <c r="I4879">
        <v>1</v>
      </c>
      <c r="J4879">
        <v>2.85</v>
      </c>
    </row>
    <row r="4880" spans="1:10" x14ac:dyDescent="0.25">
      <c r="A4880">
        <v>4644</v>
      </c>
      <c r="B4880" t="s">
        <v>14457</v>
      </c>
      <c r="C4880">
        <v>92217810</v>
      </c>
      <c r="D4880" t="s">
        <v>16405</v>
      </c>
      <c r="E4880">
        <v>20</v>
      </c>
      <c r="F4880" s="27">
        <v>43221</v>
      </c>
      <c r="G4880">
        <v>11.5</v>
      </c>
      <c r="H4880" s="27">
        <v>43132</v>
      </c>
      <c r="I4880">
        <v>8.5</v>
      </c>
      <c r="J4880">
        <v>73.91</v>
      </c>
    </row>
    <row r="4881" spans="1:10" x14ac:dyDescent="0.25">
      <c r="A4881">
        <v>4644</v>
      </c>
      <c r="B4881" t="s">
        <v>14457</v>
      </c>
      <c r="C4881">
        <v>92217811</v>
      </c>
      <c r="D4881" t="s">
        <v>16300</v>
      </c>
      <c r="E4881">
        <v>20.5</v>
      </c>
      <c r="F4881" s="27">
        <v>43221</v>
      </c>
      <c r="G4881">
        <v>13</v>
      </c>
      <c r="H4881" s="27">
        <v>43132</v>
      </c>
      <c r="I4881">
        <v>7.5</v>
      </c>
      <c r="J4881">
        <v>57.69</v>
      </c>
    </row>
    <row r="4882" spans="1:10" x14ac:dyDescent="0.25">
      <c r="A4882">
        <v>4644</v>
      </c>
      <c r="B4882" t="s">
        <v>14457</v>
      </c>
      <c r="C4882">
        <v>92217812</v>
      </c>
      <c r="D4882" t="s">
        <v>14831</v>
      </c>
      <c r="E4882">
        <v>707</v>
      </c>
      <c r="F4882" s="27">
        <v>42917</v>
      </c>
      <c r="G4882">
        <v>670</v>
      </c>
      <c r="H4882" s="27">
        <v>42461</v>
      </c>
      <c r="I4882">
        <v>37</v>
      </c>
      <c r="J4882">
        <v>5.52</v>
      </c>
    </row>
    <row r="4883" spans="1:10" x14ac:dyDescent="0.25">
      <c r="A4883">
        <v>4644</v>
      </c>
      <c r="B4883" t="s">
        <v>14457</v>
      </c>
      <c r="C4883">
        <v>92217813</v>
      </c>
      <c r="D4883" t="s">
        <v>13234</v>
      </c>
      <c r="E4883">
        <v>133</v>
      </c>
      <c r="F4883" s="27">
        <v>42705</v>
      </c>
      <c r="G4883">
        <v>125.5</v>
      </c>
      <c r="H4883" s="27">
        <v>42370</v>
      </c>
      <c r="I4883">
        <v>7.5</v>
      </c>
      <c r="J4883">
        <v>5.97</v>
      </c>
    </row>
    <row r="4884" spans="1:10" x14ac:dyDescent="0.25">
      <c r="A4884">
        <v>4644</v>
      </c>
      <c r="B4884" t="s">
        <v>14457</v>
      </c>
      <c r="C4884">
        <v>92217814</v>
      </c>
      <c r="D4884" t="s">
        <v>13235</v>
      </c>
      <c r="E4884">
        <v>177</v>
      </c>
      <c r="F4884" s="27">
        <v>42705</v>
      </c>
      <c r="G4884">
        <v>167</v>
      </c>
      <c r="H4884" s="27">
        <v>42370</v>
      </c>
      <c r="I4884">
        <v>10</v>
      </c>
      <c r="J4884">
        <v>5.98</v>
      </c>
    </row>
    <row r="4885" spans="1:10" x14ac:dyDescent="0.25">
      <c r="A4885">
        <v>4644</v>
      </c>
      <c r="B4885" t="s">
        <v>14457</v>
      </c>
      <c r="C4885">
        <v>92217820</v>
      </c>
      <c r="D4885" t="s">
        <v>15828</v>
      </c>
      <c r="E4885">
        <v>31.5</v>
      </c>
      <c r="F4885" s="27">
        <v>43221</v>
      </c>
      <c r="G4885">
        <v>8.1</v>
      </c>
      <c r="H4885" s="27">
        <v>41548</v>
      </c>
      <c r="I4885">
        <v>-0.1</v>
      </c>
      <c r="J4885">
        <v>-1.23</v>
      </c>
    </row>
    <row r="4886" spans="1:10" x14ac:dyDescent="0.25">
      <c r="A4886">
        <v>4644</v>
      </c>
      <c r="B4886" t="s">
        <v>14457</v>
      </c>
      <c r="C4886">
        <v>92217821</v>
      </c>
      <c r="D4886" t="s">
        <v>15693</v>
      </c>
      <c r="E4886">
        <v>59.5</v>
      </c>
      <c r="F4886" s="27">
        <v>42370</v>
      </c>
      <c r="G4886">
        <v>74.5</v>
      </c>
      <c r="H4886" s="27">
        <v>41548</v>
      </c>
      <c r="I4886">
        <v>-15</v>
      </c>
      <c r="J4886">
        <v>-20.13</v>
      </c>
    </row>
    <row r="4887" spans="1:10" x14ac:dyDescent="0.25">
      <c r="A4887">
        <v>4644</v>
      </c>
      <c r="B4887" t="s">
        <v>14457</v>
      </c>
      <c r="C4887">
        <v>92217822</v>
      </c>
      <c r="D4887" t="s">
        <v>10347</v>
      </c>
      <c r="E4887">
        <v>20</v>
      </c>
      <c r="F4887" s="27">
        <v>42370</v>
      </c>
      <c r="G4887">
        <v>24.7</v>
      </c>
      <c r="H4887" s="27">
        <v>41548</v>
      </c>
      <c r="I4887">
        <v>-4.7</v>
      </c>
      <c r="J4887">
        <v>-19.02</v>
      </c>
    </row>
    <row r="4888" spans="1:10" x14ac:dyDescent="0.25">
      <c r="A4888">
        <v>4644</v>
      </c>
      <c r="B4888" t="s">
        <v>14457</v>
      </c>
      <c r="C4888">
        <v>92217823</v>
      </c>
      <c r="D4888" t="s">
        <v>16305</v>
      </c>
      <c r="E4888">
        <v>49.5</v>
      </c>
      <c r="F4888" s="27">
        <v>42917</v>
      </c>
      <c r="G4888">
        <v>46</v>
      </c>
      <c r="H4888" s="27">
        <v>42552</v>
      </c>
      <c r="I4888">
        <v>3.5</v>
      </c>
      <c r="J4888">
        <v>7.6</v>
      </c>
    </row>
    <row r="4889" spans="1:10" x14ac:dyDescent="0.25">
      <c r="A4889">
        <v>4644</v>
      </c>
      <c r="B4889" t="s">
        <v>14457</v>
      </c>
      <c r="C4889">
        <v>92217824</v>
      </c>
      <c r="D4889" t="s">
        <v>13238</v>
      </c>
      <c r="E4889">
        <v>50.5</v>
      </c>
      <c r="F4889" s="27">
        <v>42370</v>
      </c>
      <c r="G4889">
        <v>63</v>
      </c>
      <c r="H4889" s="27">
        <v>41548</v>
      </c>
      <c r="I4889">
        <v>-12.5</v>
      </c>
      <c r="J4889">
        <v>-19.84</v>
      </c>
    </row>
    <row r="4890" spans="1:10" x14ac:dyDescent="0.25">
      <c r="A4890">
        <v>4644</v>
      </c>
      <c r="B4890" t="s">
        <v>14457</v>
      </c>
      <c r="C4890">
        <v>92217825</v>
      </c>
      <c r="D4890" t="s">
        <v>13194</v>
      </c>
      <c r="E4890">
        <v>49.5</v>
      </c>
      <c r="F4890" s="27">
        <v>43221</v>
      </c>
      <c r="G4890">
        <v>51</v>
      </c>
      <c r="H4890" s="27">
        <v>43132</v>
      </c>
      <c r="I4890">
        <v>-1.5</v>
      </c>
      <c r="J4890">
        <v>-2.94</v>
      </c>
    </row>
    <row r="4891" spans="1:10" x14ac:dyDescent="0.25">
      <c r="A4891">
        <v>4644</v>
      </c>
      <c r="B4891" t="s">
        <v>14457</v>
      </c>
      <c r="C4891">
        <v>92217826</v>
      </c>
      <c r="D4891" t="s">
        <v>13239</v>
      </c>
      <c r="E4891">
        <v>27.5</v>
      </c>
      <c r="F4891" s="27">
        <v>42370</v>
      </c>
      <c r="G4891">
        <v>34.6</v>
      </c>
      <c r="H4891" s="27">
        <v>41548</v>
      </c>
      <c r="I4891">
        <v>-7.1</v>
      </c>
      <c r="J4891">
        <v>-20.52</v>
      </c>
    </row>
    <row r="4892" spans="1:10" x14ac:dyDescent="0.25">
      <c r="A4892">
        <v>4644</v>
      </c>
      <c r="B4892" t="s">
        <v>14457</v>
      </c>
      <c r="C4892">
        <v>92217828</v>
      </c>
      <c r="D4892" t="s">
        <v>17678</v>
      </c>
      <c r="E4892">
        <v>11</v>
      </c>
      <c r="F4892" s="27">
        <v>42370</v>
      </c>
      <c r="G4892">
        <v>13.9</v>
      </c>
      <c r="H4892" s="27">
        <v>41548</v>
      </c>
      <c r="I4892">
        <v>-2.9</v>
      </c>
      <c r="J4892">
        <v>-20.86</v>
      </c>
    </row>
    <row r="4893" spans="1:10" x14ac:dyDescent="0.25">
      <c r="A4893">
        <v>4644</v>
      </c>
      <c r="B4893" t="s">
        <v>14457</v>
      </c>
      <c r="C4893">
        <v>92217829</v>
      </c>
      <c r="D4893" t="s">
        <v>17467</v>
      </c>
      <c r="E4893">
        <v>14.5</v>
      </c>
      <c r="F4893" s="27">
        <v>42370</v>
      </c>
      <c r="G4893">
        <v>18</v>
      </c>
      <c r="H4893" s="27">
        <v>41548</v>
      </c>
      <c r="I4893">
        <v>-3.5</v>
      </c>
      <c r="J4893">
        <v>-19.440000000000001</v>
      </c>
    </row>
    <row r="4894" spans="1:10" x14ac:dyDescent="0.25">
      <c r="A4894">
        <v>4644</v>
      </c>
      <c r="B4894" t="s">
        <v>14457</v>
      </c>
      <c r="C4894">
        <v>92217831</v>
      </c>
      <c r="D4894" t="s">
        <v>15836</v>
      </c>
      <c r="E4894">
        <v>41</v>
      </c>
      <c r="F4894" s="27">
        <v>43221</v>
      </c>
      <c r="G4894">
        <v>41.5</v>
      </c>
      <c r="H4894" s="27">
        <v>42370</v>
      </c>
      <c r="I4894">
        <v>-0.5</v>
      </c>
      <c r="J4894">
        <v>-1.2</v>
      </c>
    </row>
    <row r="4895" spans="1:10" x14ac:dyDescent="0.25">
      <c r="A4895">
        <v>4644</v>
      </c>
      <c r="B4895" t="s">
        <v>14457</v>
      </c>
      <c r="C4895">
        <v>92217832</v>
      </c>
      <c r="D4895" t="s">
        <v>15119</v>
      </c>
      <c r="E4895">
        <v>139</v>
      </c>
      <c r="F4895" s="27">
        <v>43221</v>
      </c>
      <c r="G4895">
        <v>147</v>
      </c>
      <c r="H4895" s="27">
        <v>43132</v>
      </c>
      <c r="I4895">
        <v>-8</v>
      </c>
      <c r="J4895">
        <v>-5.44</v>
      </c>
    </row>
    <row r="4896" spans="1:10" x14ac:dyDescent="0.25">
      <c r="A4896">
        <v>4644</v>
      </c>
      <c r="B4896" t="s">
        <v>14457</v>
      </c>
      <c r="C4896">
        <v>92217837</v>
      </c>
      <c r="D4896" t="s">
        <v>14469</v>
      </c>
      <c r="E4896">
        <v>5016</v>
      </c>
      <c r="F4896" s="27">
        <v>42795</v>
      </c>
      <c r="G4896">
        <v>5598.5</v>
      </c>
      <c r="H4896" s="27">
        <v>42370</v>
      </c>
      <c r="I4896">
        <v>-582.5</v>
      </c>
      <c r="J4896">
        <v>-10.4</v>
      </c>
    </row>
    <row r="4897" spans="1:10" x14ac:dyDescent="0.25">
      <c r="A4897">
        <v>4644</v>
      </c>
      <c r="B4897" t="s">
        <v>14457</v>
      </c>
      <c r="C4897">
        <v>92217838</v>
      </c>
      <c r="D4897" t="s">
        <v>14469</v>
      </c>
      <c r="E4897">
        <v>9275.5</v>
      </c>
      <c r="F4897" s="27">
        <v>43221</v>
      </c>
      <c r="G4897">
        <v>9293</v>
      </c>
      <c r="H4897" s="27">
        <v>43132</v>
      </c>
      <c r="I4897">
        <v>-17.5</v>
      </c>
      <c r="J4897">
        <v>-0.18</v>
      </c>
    </row>
    <row r="4898" spans="1:10" x14ac:dyDescent="0.25">
      <c r="A4898">
        <v>4644</v>
      </c>
      <c r="B4898" t="s">
        <v>14457</v>
      </c>
      <c r="C4898">
        <v>92217839</v>
      </c>
      <c r="D4898" t="s">
        <v>14469</v>
      </c>
      <c r="E4898">
        <v>2043.5</v>
      </c>
      <c r="F4898" s="27">
        <v>43221</v>
      </c>
      <c r="G4898">
        <v>2074.5</v>
      </c>
      <c r="H4898" s="27">
        <v>43132</v>
      </c>
      <c r="I4898">
        <v>-31</v>
      </c>
      <c r="J4898">
        <v>-1.49</v>
      </c>
    </row>
    <row r="4899" spans="1:10" x14ac:dyDescent="0.25">
      <c r="A4899">
        <v>4644</v>
      </c>
      <c r="B4899" t="s">
        <v>14457</v>
      </c>
      <c r="C4899">
        <v>92217840</v>
      </c>
      <c r="D4899" t="s">
        <v>13194</v>
      </c>
      <c r="E4899">
        <v>27.5</v>
      </c>
      <c r="F4899" s="27">
        <v>43221</v>
      </c>
      <c r="G4899">
        <v>28</v>
      </c>
      <c r="H4899" s="27">
        <v>43132</v>
      </c>
      <c r="I4899">
        <v>-0.5</v>
      </c>
      <c r="J4899">
        <v>-1.78</v>
      </c>
    </row>
    <row r="4900" spans="1:10" x14ac:dyDescent="0.25">
      <c r="A4900">
        <v>4644</v>
      </c>
      <c r="B4900" t="s">
        <v>14457</v>
      </c>
      <c r="C4900">
        <v>92217842</v>
      </c>
      <c r="D4900" t="s">
        <v>16057</v>
      </c>
      <c r="E4900">
        <v>30.5</v>
      </c>
      <c r="F4900" s="27">
        <v>42370</v>
      </c>
      <c r="G4900">
        <v>37.9</v>
      </c>
      <c r="H4900" s="27">
        <v>41548</v>
      </c>
      <c r="I4900">
        <v>-7.4</v>
      </c>
      <c r="J4900">
        <v>-19.52</v>
      </c>
    </row>
    <row r="4901" spans="1:10" x14ac:dyDescent="0.25">
      <c r="A4901">
        <v>4644</v>
      </c>
      <c r="B4901" t="s">
        <v>14457</v>
      </c>
      <c r="C4901">
        <v>92217844</v>
      </c>
      <c r="D4901" t="s">
        <v>16037</v>
      </c>
      <c r="E4901">
        <v>73</v>
      </c>
      <c r="F4901" s="27">
        <v>42370</v>
      </c>
      <c r="G4901">
        <v>68.400000000000006</v>
      </c>
      <c r="H4901" s="27">
        <v>41548</v>
      </c>
      <c r="I4901">
        <v>4.5999999999999996</v>
      </c>
      <c r="J4901">
        <v>6.72</v>
      </c>
    </row>
    <row r="4902" spans="1:10" x14ac:dyDescent="0.25">
      <c r="A4902">
        <v>4644</v>
      </c>
      <c r="B4902" t="s">
        <v>14457</v>
      </c>
      <c r="C4902">
        <v>92217846</v>
      </c>
      <c r="D4902" t="s">
        <v>16023</v>
      </c>
      <c r="E4902">
        <v>67</v>
      </c>
      <c r="F4902" s="27">
        <v>42370</v>
      </c>
      <c r="G4902">
        <v>83.9</v>
      </c>
      <c r="H4902" s="27">
        <v>41548</v>
      </c>
      <c r="I4902">
        <v>-16.899999999999999</v>
      </c>
      <c r="J4902">
        <v>-20.14</v>
      </c>
    </row>
    <row r="4903" spans="1:10" x14ac:dyDescent="0.25">
      <c r="A4903">
        <v>4644</v>
      </c>
      <c r="B4903" t="s">
        <v>14457</v>
      </c>
      <c r="C4903">
        <v>92217847</v>
      </c>
      <c r="D4903" t="s">
        <v>16282</v>
      </c>
      <c r="E4903">
        <v>45.5</v>
      </c>
      <c r="F4903" s="27">
        <v>42370</v>
      </c>
      <c r="G4903">
        <v>57.1</v>
      </c>
      <c r="H4903" s="27">
        <v>41548</v>
      </c>
      <c r="I4903">
        <v>-11.6</v>
      </c>
      <c r="J4903">
        <v>-20.309999999999999</v>
      </c>
    </row>
    <row r="4904" spans="1:10" x14ac:dyDescent="0.25">
      <c r="A4904">
        <v>4644</v>
      </c>
      <c r="B4904" t="s">
        <v>14457</v>
      </c>
      <c r="C4904">
        <v>92217848</v>
      </c>
      <c r="D4904" t="s">
        <v>15068</v>
      </c>
      <c r="E4904">
        <v>405.5</v>
      </c>
      <c r="F4904" s="27">
        <v>42370</v>
      </c>
      <c r="G4904">
        <v>440.7</v>
      </c>
      <c r="H4904" s="27">
        <v>41791</v>
      </c>
      <c r="I4904">
        <v>-35.200000000000003</v>
      </c>
      <c r="J4904">
        <v>-7.98</v>
      </c>
    </row>
    <row r="4905" spans="1:10" x14ac:dyDescent="0.25">
      <c r="A4905">
        <v>4644</v>
      </c>
      <c r="B4905" t="s">
        <v>14457</v>
      </c>
      <c r="C4905">
        <v>92217849</v>
      </c>
      <c r="D4905" t="s">
        <v>16103</v>
      </c>
      <c r="E4905">
        <v>65.5</v>
      </c>
      <c r="F4905" s="27">
        <v>42917</v>
      </c>
      <c r="G4905">
        <v>60.5</v>
      </c>
      <c r="H4905" s="27">
        <v>42461</v>
      </c>
      <c r="I4905">
        <v>5</v>
      </c>
      <c r="J4905">
        <v>8.26</v>
      </c>
    </row>
    <row r="4906" spans="1:10" x14ac:dyDescent="0.25">
      <c r="A4906">
        <v>4644</v>
      </c>
      <c r="B4906" t="s">
        <v>14457</v>
      </c>
      <c r="C4906">
        <v>92217850</v>
      </c>
      <c r="D4906" t="s">
        <v>16306</v>
      </c>
      <c r="E4906">
        <v>49.5</v>
      </c>
      <c r="F4906" s="27">
        <v>42917</v>
      </c>
      <c r="G4906">
        <v>46</v>
      </c>
      <c r="H4906" s="27">
        <v>42552</v>
      </c>
      <c r="I4906">
        <v>3.5</v>
      </c>
      <c r="J4906">
        <v>7.6</v>
      </c>
    </row>
    <row r="4907" spans="1:10" x14ac:dyDescent="0.25">
      <c r="A4907">
        <v>4644</v>
      </c>
      <c r="B4907" t="s">
        <v>14457</v>
      </c>
      <c r="C4907">
        <v>92217853</v>
      </c>
      <c r="D4907" t="s">
        <v>16620</v>
      </c>
      <c r="E4907">
        <v>33</v>
      </c>
      <c r="F4907" s="27">
        <v>42917</v>
      </c>
      <c r="G4907">
        <v>30</v>
      </c>
      <c r="H4907" s="27">
        <v>42461</v>
      </c>
      <c r="I4907">
        <v>3</v>
      </c>
      <c r="J4907">
        <v>10</v>
      </c>
    </row>
    <row r="4908" spans="1:10" x14ac:dyDescent="0.25">
      <c r="A4908">
        <v>4644</v>
      </c>
      <c r="B4908" t="s">
        <v>14457</v>
      </c>
      <c r="C4908">
        <v>92217856</v>
      </c>
      <c r="D4908" t="s">
        <v>14968</v>
      </c>
      <c r="E4908">
        <v>152.5</v>
      </c>
      <c r="F4908" s="27">
        <v>42370</v>
      </c>
      <c r="G4908">
        <v>445.9</v>
      </c>
      <c r="H4908" s="27">
        <v>41913</v>
      </c>
      <c r="I4908">
        <v>-293.39999999999998</v>
      </c>
      <c r="J4908">
        <v>-65.790000000000006</v>
      </c>
    </row>
    <row r="4909" spans="1:10" x14ac:dyDescent="0.25">
      <c r="A4909">
        <v>4644</v>
      </c>
      <c r="B4909" t="s">
        <v>14457</v>
      </c>
      <c r="C4909">
        <v>92217859</v>
      </c>
      <c r="D4909" t="s">
        <v>16747</v>
      </c>
      <c r="E4909">
        <v>29</v>
      </c>
      <c r="F4909" s="27">
        <v>42370</v>
      </c>
      <c r="G4909">
        <v>47.5</v>
      </c>
      <c r="H4909" s="27">
        <v>41913</v>
      </c>
      <c r="I4909">
        <v>-18.5</v>
      </c>
      <c r="J4909">
        <v>-38.94</v>
      </c>
    </row>
    <row r="4910" spans="1:10" x14ac:dyDescent="0.25">
      <c r="A4910">
        <v>4644</v>
      </c>
      <c r="B4910" t="s">
        <v>14457</v>
      </c>
      <c r="C4910">
        <v>92217861</v>
      </c>
      <c r="D4910" t="s">
        <v>17754</v>
      </c>
      <c r="E4910">
        <v>8</v>
      </c>
      <c r="F4910" s="27">
        <v>43132</v>
      </c>
      <c r="G4910">
        <v>9</v>
      </c>
      <c r="H4910" s="27">
        <v>42370</v>
      </c>
      <c r="I4910">
        <v>-1</v>
      </c>
      <c r="J4910">
        <v>-11.11</v>
      </c>
    </row>
    <row r="4911" spans="1:10" x14ac:dyDescent="0.25">
      <c r="A4911">
        <v>4644</v>
      </c>
      <c r="B4911" t="s">
        <v>14457</v>
      </c>
      <c r="C4911">
        <v>92217862</v>
      </c>
      <c r="D4911" t="s">
        <v>17746</v>
      </c>
      <c r="E4911">
        <v>8</v>
      </c>
      <c r="F4911" s="27">
        <v>43132</v>
      </c>
      <c r="G4911">
        <v>8.5</v>
      </c>
      <c r="H4911" s="27">
        <v>42370</v>
      </c>
      <c r="I4911">
        <v>-0.5</v>
      </c>
      <c r="J4911">
        <v>-5.88</v>
      </c>
    </row>
    <row r="4912" spans="1:10" x14ac:dyDescent="0.25">
      <c r="A4912">
        <v>4644</v>
      </c>
      <c r="B4912" t="s">
        <v>14457</v>
      </c>
      <c r="C4912">
        <v>92217864</v>
      </c>
      <c r="D4912" t="s">
        <v>16974</v>
      </c>
      <c r="E4912">
        <v>8</v>
      </c>
      <c r="F4912" s="27">
        <v>43132</v>
      </c>
      <c r="G4912">
        <v>21</v>
      </c>
      <c r="H4912" s="27">
        <v>42370</v>
      </c>
      <c r="I4912">
        <v>-13</v>
      </c>
      <c r="J4912">
        <v>-61.9</v>
      </c>
    </row>
    <row r="4913" spans="1:10" x14ac:dyDescent="0.25">
      <c r="A4913">
        <v>4644</v>
      </c>
      <c r="B4913" t="s">
        <v>14457</v>
      </c>
      <c r="C4913">
        <v>92217865</v>
      </c>
      <c r="D4913" t="s">
        <v>17098</v>
      </c>
      <c r="E4913">
        <v>21.5</v>
      </c>
      <c r="F4913" s="27">
        <v>42370</v>
      </c>
      <c r="G4913">
        <v>16</v>
      </c>
      <c r="H4913" s="27">
        <v>41913</v>
      </c>
      <c r="I4913">
        <v>5.5</v>
      </c>
      <c r="J4913">
        <v>34.369999999999997</v>
      </c>
    </row>
    <row r="4914" spans="1:10" x14ac:dyDescent="0.25">
      <c r="A4914">
        <v>4644</v>
      </c>
      <c r="B4914" t="s">
        <v>14457</v>
      </c>
      <c r="C4914">
        <v>92217867</v>
      </c>
      <c r="D4914" t="s">
        <v>11367</v>
      </c>
      <c r="E4914">
        <v>12.5</v>
      </c>
      <c r="F4914" s="27">
        <v>42370</v>
      </c>
      <c r="G4914">
        <v>15.5</v>
      </c>
      <c r="H4914" s="27">
        <v>41548</v>
      </c>
      <c r="I4914">
        <v>-3</v>
      </c>
      <c r="J4914">
        <v>-19.350000000000001</v>
      </c>
    </row>
    <row r="4915" spans="1:10" x14ac:dyDescent="0.25">
      <c r="A4915">
        <v>4644</v>
      </c>
      <c r="B4915" t="s">
        <v>14457</v>
      </c>
      <c r="C4915">
        <v>92217869</v>
      </c>
      <c r="D4915" t="s">
        <v>11062</v>
      </c>
      <c r="E4915">
        <v>641</v>
      </c>
      <c r="F4915" s="27">
        <v>42552</v>
      </c>
      <c r="G4915">
        <v>493</v>
      </c>
      <c r="H4915" s="27">
        <v>42370</v>
      </c>
      <c r="I4915">
        <v>148</v>
      </c>
      <c r="J4915">
        <v>30.02</v>
      </c>
    </row>
    <row r="4916" spans="1:10" x14ac:dyDescent="0.25">
      <c r="A4916">
        <v>4644</v>
      </c>
      <c r="B4916" t="s">
        <v>14457</v>
      </c>
      <c r="C4916">
        <v>92217874</v>
      </c>
      <c r="D4916" t="s">
        <v>14483</v>
      </c>
      <c r="E4916">
        <v>5588</v>
      </c>
      <c r="F4916" s="27">
        <v>42705</v>
      </c>
      <c r="G4916">
        <v>3398.5</v>
      </c>
      <c r="H4916" s="27">
        <v>42370</v>
      </c>
      <c r="I4916">
        <v>2189.5</v>
      </c>
      <c r="J4916">
        <v>64.42</v>
      </c>
    </row>
    <row r="4917" spans="1:10" x14ac:dyDescent="0.25">
      <c r="A4917">
        <v>4644</v>
      </c>
      <c r="B4917" t="s">
        <v>14457</v>
      </c>
      <c r="C4917">
        <v>92217875</v>
      </c>
      <c r="D4917" t="s">
        <v>16944</v>
      </c>
      <c r="E4917">
        <v>25</v>
      </c>
      <c r="F4917" s="27">
        <v>41548</v>
      </c>
      <c r="G4917">
        <v>8</v>
      </c>
      <c r="H4917" s="27">
        <v>41183</v>
      </c>
      <c r="I4917">
        <v>17</v>
      </c>
      <c r="J4917">
        <v>212.5</v>
      </c>
    </row>
    <row r="4918" spans="1:10" x14ac:dyDescent="0.25">
      <c r="A4918">
        <v>4644</v>
      </c>
      <c r="B4918" t="s">
        <v>14457</v>
      </c>
      <c r="C4918">
        <v>92217876</v>
      </c>
      <c r="D4918" t="s">
        <v>17468</v>
      </c>
      <c r="E4918">
        <v>14.5</v>
      </c>
      <c r="F4918" s="27">
        <v>42370</v>
      </c>
      <c r="G4918">
        <v>18.3</v>
      </c>
      <c r="H4918" s="27">
        <v>41548</v>
      </c>
      <c r="I4918">
        <v>-3.8</v>
      </c>
      <c r="J4918">
        <v>-20.76</v>
      </c>
    </row>
    <row r="4919" spans="1:10" x14ac:dyDescent="0.25">
      <c r="A4919">
        <v>4644</v>
      </c>
      <c r="B4919" t="s">
        <v>14457</v>
      </c>
      <c r="C4919">
        <v>92217882</v>
      </c>
      <c r="D4919" t="s">
        <v>17996</v>
      </c>
      <c r="E4919">
        <v>8</v>
      </c>
      <c r="F4919" s="27">
        <v>42370</v>
      </c>
      <c r="G4919">
        <v>10.1</v>
      </c>
      <c r="H4919" s="27">
        <v>41548</v>
      </c>
      <c r="I4919">
        <v>-2.1</v>
      </c>
      <c r="J4919">
        <v>-20.79</v>
      </c>
    </row>
    <row r="4920" spans="1:10" x14ac:dyDescent="0.25">
      <c r="A4920">
        <v>4644</v>
      </c>
      <c r="B4920" t="s">
        <v>14457</v>
      </c>
      <c r="C4920">
        <v>92217887</v>
      </c>
      <c r="D4920" t="s">
        <v>13259</v>
      </c>
      <c r="E4920">
        <v>24</v>
      </c>
      <c r="F4920" s="27">
        <v>42370</v>
      </c>
      <c r="G4920">
        <v>30.1</v>
      </c>
      <c r="H4920" s="27">
        <v>41548</v>
      </c>
      <c r="I4920">
        <v>-6.1</v>
      </c>
      <c r="J4920">
        <v>-20.260000000000002</v>
      </c>
    </row>
    <row r="4921" spans="1:10" x14ac:dyDescent="0.25">
      <c r="A4921">
        <v>4644</v>
      </c>
      <c r="B4921" t="s">
        <v>14457</v>
      </c>
      <c r="C4921">
        <v>92217889</v>
      </c>
      <c r="D4921" t="s">
        <v>13260</v>
      </c>
      <c r="E4921">
        <v>33</v>
      </c>
      <c r="F4921" s="27">
        <v>42917</v>
      </c>
      <c r="G4921">
        <v>41.4</v>
      </c>
      <c r="H4921" s="27">
        <v>41548</v>
      </c>
      <c r="I4921">
        <v>-8.4</v>
      </c>
      <c r="J4921">
        <v>-20.28</v>
      </c>
    </row>
    <row r="4922" spans="1:10" x14ac:dyDescent="0.25">
      <c r="A4922">
        <v>4644</v>
      </c>
      <c r="B4922" t="s">
        <v>14457</v>
      </c>
      <c r="C4922">
        <v>92217890</v>
      </c>
      <c r="D4922" t="s">
        <v>17728</v>
      </c>
      <c r="E4922">
        <v>8</v>
      </c>
      <c r="F4922" s="27">
        <v>42125</v>
      </c>
      <c r="G4922">
        <v>112</v>
      </c>
      <c r="H4922" s="27">
        <v>41548</v>
      </c>
      <c r="I4922">
        <v>-104</v>
      </c>
      <c r="J4922">
        <v>-92.85</v>
      </c>
    </row>
    <row r="4923" spans="1:10" x14ac:dyDescent="0.25">
      <c r="A4923">
        <v>4644</v>
      </c>
      <c r="B4923" t="s">
        <v>14457</v>
      </c>
      <c r="C4923">
        <v>92217892</v>
      </c>
      <c r="D4923" t="s">
        <v>17997</v>
      </c>
      <c r="E4923">
        <v>8</v>
      </c>
      <c r="F4923" s="27">
        <v>42370</v>
      </c>
      <c r="G4923">
        <v>12.3</v>
      </c>
      <c r="H4923" s="27">
        <v>41913</v>
      </c>
      <c r="I4923">
        <v>-4.3</v>
      </c>
      <c r="J4923">
        <v>-34.950000000000003</v>
      </c>
    </row>
    <row r="4924" spans="1:10" x14ac:dyDescent="0.25">
      <c r="A4924">
        <v>4644</v>
      </c>
      <c r="B4924" t="s">
        <v>14457</v>
      </c>
      <c r="C4924">
        <v>92217893</v>
      </c>
      <c r="D4924" t="s">
        <v>16748</v>
      </c>
      <c r="E4924">
        <v>29</v>
      </c>
      <c r="F4924" s="27">
        <v>43132</v>
      </c>
      <c r="G4924">
        <v>26.5</v>
      </c>
      <c r="H4924" s="27">
        <v>42461</v>
      </c>
      <c r="I4924">
        <v>2.5</v>
      </c>
      <c r="J4924">
        <v>9.43</v>
      </c>
    </row>
    <row r="4925" spans="1:10" x14ac:dyDescent="0.25">
      <c r="A4925">
        <v>4644</v>
      </c>
      <c r="B4925" t="s">
        <v>14457</v>
      </c>
      <c r="C4925">
        <v>92217894</v>
      </c>
      <c r="D4925" t="s">
        <v>15752</v>
      </c>
      <c r="E4925">
        <v>117</v>
      </c>
      <c r="F4925" s="27">
        <v>42461</v>
      </c>
      <c r="G4925">
        <v>106.5</v>
      </c>
      <c r="H4925" s="27">
        <v>42370</v>
      </c>
      <c r="I4925">
        <v>10.5</v>
      </c>
      <c r="J4925">
        <v>9.85</v>
      </c>
    </row>
    <row r="4926" spans="1:10" x14ac:dyDescent="0.25">
      <c r="A4926">
        <v>4644</v>
      </c>
      <c r="B4926" t="s">
        <v>14457</v>
      </c>
      <c r="C4926">
        <v>92217898</v>
      </c>
      <c r="D4926" t="s">
        <v>16645</v>
      </c>
      <c r="E4926">
        <v>32</v>
      </c>
      <c r="F4926" s="27">
        <v>42370</v>
      </c>
      <c r="G4926">
        <v>12.1</v>
      </c>
      <c r="H4926" s="27">
        <v>41183</v>
      </c>
      <c r="I4926">
        <v>12.9</v>
      </c>
      <c r="J4926">
        <v>106.61</v>
      </c>
    </row>
    <row r="4927" spans="1:10" x14ac:dyDescent="0.25">
      <c r="A4927">
        <v>4644</v>
      </c>
      <c r="B4927" t="s">
        <v>14457</v>
      </c>
      <c r="C4927">
        <v>92217899</v>
      </c>
      <c r="D4927" t="s">
        <v>16563</v>
      </c>
      <c r="E4927">
        <v>16</v>
      </c>
      <c r="F4927" s="27">
        <v>43132</v>
      </c>
      <c r="G4927">
        <v>15</v>
      </c>
      <c r="H4927" s="27">
        <v>42917</v>
      </c>
      <c r="I4927">
        <v>1</v>
      </c>
      <c r="J4927">
        <v>6.66</v>
      </c>
    </row>
    <row r="4928" spans="1:10" x14ac:dyDescent="0.25">
      <c r="A4928">
        <v>4644</v>
      </c>
      <c r="B4928" t="s">
        <v>14457</v>
      </c>
      <c r="C4928">
        <v>92217900</v>
      </c>
      <c r="D4928" t="s">
        <v>16786</v>
      </c>
      <c r="E4928">
        <v>28</v>
      </c>
      <c r="F4928" s="27">
        <v>42370</v>
      </c>
      <c r="G4928">
        <v>35</v>
      </c>
      <c r="H4928" s="27">
        <v>41548</v>
      </c>
      <c r="I4928">
        <v>-7</v>
      </c>
      <c r="J4928">
        <v>-20</v>
      </c>
    </row>
    <row r="4929" spans="1:10" x14ac:dyDescent="0.25">
      <c r="A4929">
        <v>4644</v>
      </c>
      <c r="B4929" t="s">
        <v>14457</v>
      </c>
      <c r="C4929">
        <v>92217902</v>
      </c>
      <c r="D4929" t="s">
        <v>15894</v>
      </c>
      <c r="E4929">
        <v>9.5</v>
      </c>
      <c r="F4929" s="27">
        <v>43221</v>
      </c>
      <c r="G4929">
        <v>11.5</v>
      </c>
      <c r="H4929" s="27">
        <v>43132</v>
      </c>
      <c r="I4929">
        <v>-2</v>
      </c>
      <c r="J4929">
        <v>-17.39</v>
      </c>
    </row>
    <row r="4930" spans="1:10" x14ac:dyDescent="0.25">
      <c r="A4930">
        <v>4644</v>
      </c>
      <c r="B4930" t="s">
        <v>14457</v>
      </c>
      <c r="C4930">
        <v>92217905</v>
      </c>
      <c r="D4930" t="s">
        <v>15546</v>
      </c>
      <c r="E4930">
        <v>161</v>
      </c>
      <c r="F4930" s="27">
        <v>43132</v>
      </c>
      <c r="G4930">
        <v>158</v>
      </c>
      <c r="H4930" s="27">
        <v>42461</v>
      </c>
      <c r="I4930">
        <v>3</v>
      </c>
      <c r="J4930">
        <v>1.89</v>
      </c>
    </row>
    <row r="4931" spans="1:10" x14ac:dyDescent="0.25">
      <c r="A4931">
        <v>4644</v>
      </c>
      <c r="B4931" t="s">
        <v>14457</v>
      </c>
      <c r="C4931">
        <v>92217906</v>
      </c>
      <c r="D4931" t="s">
        <v>16523</v>
      </c>
      <c r="E4931">
        <v>8</v>
      </c>
      <c r="F4931" s="27">
        <v>42370</v>
      </c>
      <c r="G4931">
        <v>9</v>
      </c>
      <c r="H4931" s="27">
        <v>41548</v>
      </c>
      <c r="I4931">
        <v>-1</v>
      </c>
      <c r="J4931">
        <v>-11.11</v>
      </c>
    </row>
    <row r="4932" spans="1:10" x14ac:dyDescent="0.25">
      <c r="A4932">
        <v>4644</v>
      </c>
      <c r="B4932" t="s">
        <v>14457</v>
      </c>
      <c r="C4932">
        <v>92217907</v>
      </c>
      <c r="D4932" t="s">
        <v>16684</v>
      </c>
      <c r="E4932">
        <v>30.5</v>
      </c>
      <c r="F4932" s="27">
        <v>43132</v>
      </c>
      <c r="G4932">
        <v>8</v>
      </c>
      <c r="H4932" s="27">
        <v>42795</v>
      </c>
      <c r="I4932">
        <v>22.5</v>
      </c>
      <c r="J4932">
        <v>281.25</v>
      </c>
    </row>
    <row r="4933" spans="1:10" x14ac:dyDescent="0.25">
      <c r="A4933">
        <v>4644</v>
      </c>
      <c r="B4933" t="s">
        <v>14457</v>
      </c>
      <c r="C4933">
        <v>92217909</v>
      </c>
      <c r="D4933" t="s">
        <v>17976</v>
      </c>
      <c r="E4933">
        <v>8</v>
      </c>
      <c r="F4933" s="27">
        <v>42370</v>
      </c>
      <c r="G4933">
        <v>10.199999999999999</v>
      </c>
      <c r="H4933" s="27">
        <v>41548</v>
      </c>
      <c r="I4933">
        <v>-2.2000000000000002</v>
      </c>
      <c r="J4933">
        <v>-21.56</v>
      </c>
    </row>
    <row r="4934" spans="1:10" x14ac:dyDescent="0.25">
      <c r="A4934">
        <v>4644</v>
      </c>
      <c r="B4934" t="s">
        <v>14457</v>
      </c>
      <c r="C4934">
        <v>92217911</v>
      </c>
      <c r="D4934" t="s">
        <v>15938</v>
      </c>
      <c r="E4934">
        <v>86</v>
      </c>
      <c r="F4934" s="27">
        <v>43221</v>
      </c>
      <c r="G4934">
        <v>81</v>
      </c>
      <c r="H4934" s="27">
        <v>43132</v>
      </c>
      <c r="I4934">
        <v>5</v>
      </c>
      <c r="J4934">
        <v>6.17</v>
      </c>
    </row>
    <row r="4935" spans="1:10" x14ac:dyDescent="0.25">
      <c r="A4935">
        <v>4644</v>
      </c>
      <c r="B4935" t="s">
        <v>14457</v>
      </c>
      <c r="C4935">
        <v>92217912</v>
      </c>
      <c r="D4935" t="s">
        <v>10133</v>
      </c>
      <c r="E4935">
        <v>188</v>
      </c>
      <c r="F4935" s="27">
        <v>42461</v>
      </c>
      <c r="G4935">
        <v>235.2</v>
      </c>
      <c r="H4935" s="27">
        <v>41548</v>
      </c>
      <c r="I4935">
        <v>-47.2</v>
      </c>
      <c r="J4935">
        <v>-20.059999999999999</v>
      </c>
    </row>
    <row r="4936" spans="1:10" x14ac:dyDescent="0.25">
      <c r="A4936">
        <v>4644</v>
      </c>
      <c r="B4936" t="s">
        <v>14457</v>
      </c>
      <c r="C4936">
        <v>92217919</v>
      </c>
      <c r="D4936" t="s">
        <v>16605</v>
      </c>
      <c r="E4936">
        <v>8</v>
      </c>
      <c r="F4936" s="27">
        <v>43132</v>
      </c>
      <c r="G4936">
        <v>21</v>
      </c>
      <c r="H4936" s="27">
        <v>42552</v>
      </c>
      <c r="I4936">
        <v>-13</v>
      </c>
      <c r="J4936">
        <v>-61.9</v>
      </c>
    </row>
    <row r="4937" spans="1:10" x14ac:dyDescent="0.25">
      <c r="A4937">
        <v>4644</v>
      </c>
      <c r="B4937" t="s">
        <v>14457</v>
      </c>
      <c r="C4937">
        <v>92217921</v>
      </c>
      <c r="D4937" t="s">
        <v>16659</v>
      </c>
      <c r="E4937">
        <v>31.5</v>
      </c>
      <c r="F4937" s="27">
        <v>42917</v>
      </c>
      <c r="G4937">
        <v>29</v>
      </c>
      <c r="H4937" s="27">
        <v>42705</v>
      </c>
      <c r="I4937">
        <v>2.5</v>
      </c>
      <c r="J4937">
        <v>8.6199999999999992</v>
      </c>
    </row>
    <row r="4938" spans="1:10" x14ac:dyDescent="0.25">
      <c r="A4938">
        <v>4644</v>
      </c>
      <c r="B4938" t="s">
        <v>14457</v>
      </c>
      <c r="C4938">
        <v>92217922</v>
      </c>
      <c r="D4938" t="s">
        <v>17998</v>
      </c>
      <c r="E4938">
        <v>8</v>
      </c>
      <c r="F4938" s="27">
        <v>42370</v>
      </c>
      <c r="G4938">
        <v>9</v>
      </c>
      <c r="H4938" s="27">
        <v>41548</v>
      </c>
      <c r="I4938">
        <v>-1</v>
      </c>
      <c r="J4938">
        <v>-11.11</v>
      </c>
    </row>
    <row r="4939" spans="1:10" x14ac:dyDescent="0.25">
      <c r="A4939">
        <v>4644</v>
      </c>
      <c r="B4939" t="s">
        <v>14457</v>
      </c>
      <c r="C4939">
        <v>92217924</v>
      </c>
      <c r="D4939" t="s">
        <v>15276</v>
      </c>
      <c r="E4939">
        <v>61.5</v>
      </c>
      <c r="F4939" s="27">
        <v>42370</v>
      </c>
      <c r="G4939">
        <v>125.6</v>
      </c>
      <c r="H4939" s="27">
        <v>41548</v>
      </c>
      <c r="I4939">
        <v>-64.099999999999994</v>
      </c>
      <c r="J4939">
        <v>-51.03</v>
      </c>
    </row>
    <row r="4940" spans="1:10" x14ac:dyDescent="0.25">
      <c r="A4940">
        <v>4644</v>
      </c>
      <c r="B4940" t="s">
        <v>14457</v>
      </c>
      <c r="C4940">
        <v>92217925</v>
      </c>
      <c r="D4940" t="s">
        <v>16022</v>
      </c>
      <c r="E4940">
        <v>70.5</v>
      </c>
      <c r="F4940" s="27">
        <v>42370</v>
      </c>
      <c r="G4940">
        <v>88.4</v>
      </c>
      <c r="H4940" s="27">
        <v>41548</v>
      </c>
      <c r="I4940">
        <v>-17.899999999999999</v>
      </c>
      <c r="J4940">
        <v>-20.239999999999998</v>
      </c>
    </row>
    <row r="4941" spans="1:10" x14ac:dyDescent="0.25">
      <c r="A4941">
        <v>4644</v>
      </c>
      <c r="B4941" t="s">
        <v>14457</v>
      </c>
      <c r="C4941">
        <v>92217927</v>
      </c>
      <c r="D4941" t="s">
        <v>12612</v>
      </c>
      <c r="E4941">
        <v>568</v>
      </c>
      <c r="F4941" s="27">
        <v>43221</v>
      </c>
      <c r="G4941">
        <v>574</v>
      </c>
      <c r="H4941" s="27">
        <v>43132</v>
      </c>
      <c r="I4941">
        <v>-6</v>
      </c>
      <c r="J4941">
        <v>-1.04</v>
      </c>
    </row>
    <row r="4942" spans="1:10" x14ac:dyDescent="0.25">
      <c r="A4942">
        <v>4644</v>
      </c>
      <c r="B4942" t="s">
        <v>14457</v>
      </c>
      <c r="C4942">
        <v>92217928</v>
      </c>
      <c r="D4942" t="s">
        <v>15739</v>
      </c>
      <c r="E4942">
        <v>107.5</v>
      </c>
      <c r="F4942" s="27">
        <v>42370</v>
      </c>
      <c r="G4942">
        <v>25</v>
      </c>
      <c r="H4942" s="27">
        <v>41913</v>
      </c>
      <c r="I4942">
        <v>82.5</v>
      </c>
      <c r="J4942">
        <v>330</v>
      </c>
    </row>
    <row r="4943" spans="1:10" x14ac:dyDescent="0.25">
      <c r="A4943">
        <v>4644</v>
      </c>
      <c r="B4943" t="s">
        <v>14457</v>
      </c>
      <c r="C4943">
        <v>92217930</v>
      </c>
      <c r="D4943" t="s">
        <v>16874</v>
      </c>
      <c r="E4943">
        <v>22</v>
      </c>
      <c r="F4943" s="27">
        <v>42370</v>
      </c>
      <c r="G4943">
        <v>27.5</v>
      </c>
      <c r="H4943" s="27">
        <v>41548</v>
      </c>
      <c r="I4943">
        <v>-5.5</v>
      </c>
      <c r="J4943">
        <v>-20</v>
      </c>
    </row>
    <row r="4944" spans="1:10" x14ac:dyDescent="0.25">
      <c r="A4944">
        <v>4644</v>
      </c>
      <c r="B4944" t="s">
        <v>14457</v>
      </c>
      <c r="C4944">
        <v>92217931</v>
      </c>
      <c r="D4944" t="s">
        <v>16530</v>
      </c>
      <c r="E4944">
        <v>37</v>
      </c>
      <c r="F4944" s="27">
        <v>42370</v>
      </c>
      <c r="G4944">
        <v>25</v>
      </c>
      <c r="H4944" s="27">
        <v>41548</v>
      </c>
      <c r="I4944">
        <v>12</v>
      </c>
      <c r="J4944">
        <v>48</v>
      </c>
    </row>
    <row r="4945" spans="1:10" x14ac:dyDescent="0.25">
      <c r="A4945">
        <v>4644</v>
      </c>
      <c r="B4945" t="s">
        <v>14457</v>
      </c>
      <c r="C4945">
        <v>92217934</v>
      </c>
      <c r="D4945" t="s">
        <v>16323</v>
      </c>
      <c r="E4945">
        <v>24.5</v>
      </c>
      <c r="F4945" s="27">
        <v>43221</v>
      </c>
      <c r="G4945">
        <v>16.5</v>
      </c>
      <c r="H4945" s="27">
        <v>43132</v>
      </c>
      <c r="I4945">
        <v>8</v>
      </c>
      <c r="J4945">
        <v>48.48</v>
      </c>
    </row>
    <row r="4946" spans="1:10" x14ac:dyDescent="0.25">
      <c r="A4946">
        <v>4644</v>
      </c>
      <c r="B4946" t="s">
        <v>14457</v>
      </c>
      <c r="C4946">
        <v>92217935</v>
      </c>
      <c r="D4946" t="s">
        <v>15166</v>
      </c>
      <c r="E4946">
        <v>25</v>
      </c>
      <c r="F4946" s="27">
        <v>41548</v>
      </c>
      <c r="G4946">
        <v>8</v>
      </c>
      <c r="H4946" s="27">
        <v>41183</v>
      </c>
      <c r="I4946">
        <v>17</v>
      </c>
      <c r="J4946">
        <v>212.5</v>
      </c>
    </row>
    <row r="4947" spans="1:10" x14ac:dyDescent="0.25">
      <c r="A4947">
        <v>4644</v>
      </c>
      <c r="B4947" t="s">
        <v>14457</v>
      </c>
      <c r="C4947">
        <v>92217937</v>
      </c>
      <c r="D4947" t="s">
        <v>17099</v>
      </c>
      <c r="E4947">
        <v>21.5</v>
      </c>
      <c r="F4947" s="27">
        <v>42917</v>
      </c>
      <c r="G4947">
        <v>19.5</v>
      </c>
      <c r="H4947" s="27">
        <v>42461</v>
      </c>
      <c r="I4947">
        <v>2</v>
      </c>
      <c r="J4947">
        <v>10.25</v>
      </c>
    </row>
    <row r="4948" spans="1:10" x14ac:dyDescent="0.25">
      <c r="A4948">
        <v>4644</v>
      </c>
      <c r="B4948" t="s">
        <v>14457</v>
      </c>
      <c r="C4948">
        <v>92217939</v>
      </c>
      <c r="D4948" t="s">
        <v>16342</v>
      </c>
      <c r="E4948">
        <v>48</v>
      </c>
      <c r="F4948" s="27">
        <v>42370</v>
      </c>
      <c r="G4948">
        <v>60</v>
      </c>
      <c r="H4948" s="27">
        <v>41548</v>
      </c>
      <c r="I4948">
        <v>-12</v>
      </c>
      <c r="J4948">
        <v>-20</v>
      </c>
    </row>
    <row r="4949" spans="1:10" x14ac:dyDescent="0.25">
      <c r="A4949">
        <v>4644</v>
      </c>
      <c r="B4949" t="s">
        <v>14457</v>
      </c>
      <c r="C4949">
        <v>92217940</v>
      </c>
      <c r="D4949" t="s">
        <v>15258</v>
      </c>
      <c r="E4949">
        <v>262</v>
      </c>
      <c r="F4949" s="27">
        <v>42370</v>
      </c>
      <c r="G4949">
        <v>327.60000000000002</v>
      </c>
      <c r="H4949" s="27">
        <v>41548</v>
      </c>
      <c r="I4949">
        <v>-65.599999999999994</v>
      </c>
      <c r="J4949">
        <v>-20.02</v>
      </c>
    </row>
    <row r="4950" spans="1:10" x14ac:dyDescent="0.25">
      <c r="A4950">
        <v>4644</v>
      </c>
      <c r="B4950" t="s">
        <v>14457</v>
      </c>
      <c r="C4950">
        <v>92217941</v>
      </c>
      <c r="D4950" t="s">
        <v>15823</v>
      </c>
      <c r="E4950">
        <v>105</v>
      </c>
      <c r="F4950" s="27">
        <v>42370</v>
      </c>
      <c r="G4950">
        <v>131.30000000000001</v>
      </c>
      <c r="H4950" s="27">
        <v>41548</v>
      </c>
      <c r="I4950">
        <v>-26.3</v>
      </c>
      <c r="J4950">
        <v>-20.03</v>
      </c>
    </row>
    <row r="4951" spans="1:10" x14ac:dyDescent="0.25">
      <c r="A4951">
        <v>4644</v>
      </c>
      <c r="B4951" t="s">
        <v>14457</v>
      </c>
      <c r="C4951">
        <v>92217942</v>
      </c>
      <c r="D4951" t="s">
        <v>15500</v>
      </c>
      <c r="E4951">
        <v>175</v>
      </c>
      <c r="F4951" s="27">
        <v>42370</v>
      </c>
      <c r="G4951">
        <v>218.9</v>
      </c>
      <c r="H4951" s="27">
        <v>41548</v>
      </c>
      <c r="I4951">
        <v>-43.9</v>
      </c>
      <c r="J4951">
        <v>-20.05</v>
      </c>
    </row>
    <row r="4952" spans="1:10" x14ac:dyDescent="0.25">
      <c r="A4952">
        <v>4644</v>
      </c>
      <c r="B4952" t="s">
        <v>14457</v>
      </c>
      <c r="C4952">
        <v>92217943</v>
      </c>
      <c r="D4952" t="s">
        <v>16331</v>
      </c>
      <c r="E4952">
        <v>48.5</v>
      </c>
      <c r="F4952" s="27">
        <v>42917</v>
      </c>
      <c r="G4952">
        <v>45.5</v>
      </c>
      <c r="H4952" s="27">
        <v>42552</v>
      </c>
      <c r="I4952">
        <v>3</v>
      </c>
      <c r="J4952">
        <v>6.59</v>
      </c>
    </row>
    <row r="4953" spans="1:10" x14ac:dyDescent="0.25">
      <c r="A4953">
        <v>4644</v>
      </c>
      <c r="B4953" t="s">
        <v>14457</v>
      </c>
      <c r="C4953">
        <v>92217944</v>
      </c>
      <c r="D4953" t="s">
        <v>14935</v>
      </c>
      <c r="E4953">
        <v>540</v>
      </c>
      <c r="F4953" s="27">
        <v>43221</v>
      </c>
      <c r="G4953">
        <v>750.5</v>
      </c>
      <c r="H4953" s="27">
        <v>43132</v>
      </c>
      <c r="I4953">
        <v>-210.5</v>
      </c>
      <c r="J4953">
        <v>-28.04</v>
      </c>
    </row>
    <row r="4954" spans="1:10" x14ac:dyDescent="0.25">
      <c r="A4954">
        <v>4644</v>
      </c>
      <c r="B4954" t="s">
        <v>14457</v>
      </c>
      <c r="C4954">
        <v>92217945</v>
      </c>
      <c r="D4954" t="s">
        <v>17620</v>
      </c>
      <c r="E4954">
        <v>12</v>
      </c>
      <c r="F4954" s="27">
        <v>42370</v>
      </c>
      <c r="G4954">
        <v>15</v>
      </c>
      <c r="H4954" s="27">
        <v>41548</v>
      </c>
      <c r="I4954">
        <v>-3</v>
      </c>
      <c r="J4954">
        <v>-20</v>
      </c>
    </row>
    <row r="4955" spans="1:10" x14ac:dyDescent="0.25">
      <c r="A4955">
        <v>4644</v>
      </c>
      <c r="B4955" t="s">
        <v>14457</v>
      </c>
      <c r="C4955">
        <v>92217946</v>
      </c>
      <c r="D4955" t="s">
        <v>16232</v>
      </c>
      <c r="E4955">
        <v>55.5</v>
      </c>
      <c r="F4955" s="27">
        <v>42917</v>
      </c>
      <c r="G4955">
        <v>50.5</v>
      </c>
      <c r="H4955" s="27">
        <v>42705</v>
      </c>
      <c r="I4955">
        <v>5</v>
      </c>
      <c r="J4955">
        <v>9.9</v>
      </c>
    </row>
    <row r="4956" spans="1:10" x14ac:dyDescent="0.25">
      <c r="A4956">
        <v>4644</v>
      </c>
      <c r="B4956" t="s">
        <v>14457</v>
      </c>
      <c r="C4956">
        <v>92217949</v>
      </c>
      <c r="D4956" t="s">
        <v>14712</v>
      </c>
      <c r="E4956">
        <v>1167.5</v>
      </c>
      <c r="F4956" s="27">
        <v>42917</v>
      </c>
      <c r="G4956">
        <v>1071</v>
      </c>
      <c r="H4956" s="27">
        <v>42370</v>
      </c>
      <c r="I4956">
        <v>96.5</v>
      </c>
      <c r="J4956">
        <v>9.01</v>
      </c>
    </row>
    <row r="4957" spans="1:10" x14ac:dyDescent="0.25">
      <c r="A4957">
        <v>4644</v>
      </c>
      <c r="B4957" t="s">
        <v>14457</v>
      </c>
      <c r="C4957">
        <v>92217950</v>
      </c>
      <c r="D4957" t="s">
        <v>16307</v>
      </c>
      <c r="E4957">
        <v>49.5</v>
      </c>
      <c r="F4957" s="27">
        <v>42917</v>
      </c>
      <c r="G4957">
        <v>46</v>
      </c>
      <c r="H4957" s="27">
        <v>42552</v>
      </c>
      <c r="I4957">
        <v>3.5</v>
      </c>
      <c r="J4957">
        <v>7.6</v>
      </c>
    </row>
    <row r="4958" spans="1:10" x14ac:dyDescent="0.25">
      <c r="A4958">
        <v>4644</v>
      </c>
      <c r="B4958" t="s">
        <v>14457</v>
      </c>
      <c r="C4958">
        <v>92217952</v>
      </c>
      <c r="D4958" t="s">
        <v>16854</v>
      </c>
      <c r="E4958">
        <v>19.5</v>
      </c>
      <c r="F4958" s="27">
        <v>42370</v>
      </c>
      <c r="G4958">
        <v>24.6</v>
      </c>
      <c r="H4958" s="27">
        <v>41548</v>
      </c>
      <c r="I4958">
        <v>-5.0999999999999996</v>
      </c>
      <c r="J4958">
        <v>-20.73</v>
      </c>
    </row>
    <row r="4959" spans="1:10" x14ac:dyDescent="0.25">
      <c r="A4959">
        <v>4644</v>
      </c>
      <c r="B4959" t="s">
        <v>14457</v>
      </c>
      <c r="C4959">
        <v>92217953</v>
      </c>
      <c r="D4959" t="s">
        <v>14464</v>
      </c>
      <c r="E4959">
        <v>13211</v>
      </c>
      <c r="F4959" s="27">
        <v>43132</v>
      </c>
      <c r="G4959">
        <v>12214.5</v>
      </c>
      <c r="H4959" s="27">
        <v>42705</v>
      </c>
      <c r="I4959">
        <v>996.5</v>
      </c>
      <c r="J4959">
        <v>8.15</v>
      </c>
    </row>
    <row r="4960" spans="1:10" x14ac:dyDescent="0.25">
      <c r="A4960">
        <v>4644</v>
      </c>
      <c r="B4960" t="s">
        <v>14457</v>
      </c>
      <c r="C4960">
        <v>92217956</v>
      </c>
      <c r="D4960" t="s">
        <v>16187</v>
      </c>
      <c r="E4960">
        <v>18.5</v>
      </c>
      <c r="F4960" s="27">
        <v>43132</v>
      </c>
      <c r="G4960">
        <v>28.5</v>
      </c>
      <c r="H4960" s="27">
        <v>42370</v>
      </c>
      <c r="I4960">
        <v>-10</v>
      </c>
      <c r="J4960">
        <v>-35.08</v>
      </c>
    </row>
    <row r="4961" spans="1:10" x14ac:dyDescent="0.25">
      <c r="A4961">
        <v>4644</v>
      </c>
      <c r="B4961" t="s">
        <v>14457</v>
      </c>
      <c r="C4961">
        <v>92217959</v>
      </c>
      <c r="D4961" t="s">
        <v>16182</v>
      </c>
      <c r="E4961">
        <v>59.5</v>
      </c>
      <c r="F4961" s="27">
        <v>42705</v>
      </c>
      <c r="G4961">
        <v>54</v>
      </c>
      <c r="H4961" s="27">
        <v>42370</v>
      </c>
      <c r="I4961">
        <v>5.5</v>
      </c>
      <c r="J4961">
        <v>10.18</v>
      </c>
    </row>
    <row r="4962" spans="1:10" x14ac:dyDescent="0.25">
      <c r="A4962">
        <v>4644</v>
      </c>
      <c r="B4962" t="s">
        <v>14457</v>
      </c>
      <c r="C4962">
        <v>92217960</v>
      </c>
      <c r="D4962" t="s">
        <v>17621</v>
      </c>
      <c r="E4962">
        <v>12</v>
      </c>
      <c r="F4962" s="27">
        <v>42370</v>
      </c>
      <c r="G4962">
        <v>15</v>
      </c>
      <c r="H4962" s="27">
        <v>41548</v>
      </c>
      <c r="I4962">
        <v>-3</v>
      </c>
      <c r="J4962">
        <v>-20</v>
      </c>
    </row>
    <row r="4963" spans="1:10" x14ac:dyDescent="0.25">
      <c r="A4963">
        <v>4644</v>
      </c>
      <c r="B4963" t="s">
        <v>14457</v>
      </c>
      <c r="C4963">
        <v>92217961</v>
      </c>
      <c r="D4963" t="s">
        <v>15456</v>
      </c>
      <c r="E4963">
        <v>187.5</v>
      </c>
      <c r="F4963" s="27">
        <v>43221</v>
      </c>
      <c r="G4963">
        <v>195.5</v>
      </c>
      <c r="H4963" s="27">
        <v>43132</v>
      </c>
      <c r="I4963">
        <v>-8</v>
      </c>
      <c r="J4963">
        <v>-4.09</v>
      </c>
    </row>
    <row r="4964" spans="1:10" x14ac:dyDescent="0.25">
      <c r="A4964">
        <v>4644</v>
      </c>
      <c r="B4964" t="s">
        <v>14457</v>
      </c>
      <c r="C4964">
        <v>92217962</v>
      </c>
      <c r="D4964" t="s">
        <v>14622</v>
      </c>
      <c r="E4964">
        <v>1895</v>
      </c>
      <c r="F4964" s="27">
        <v>43132</v>
      </c>
      <c r="G4964">
        <v>2142</v>
      </c>
      <c r="H4964" s="27">
        <v>42917</v>
      </c>
      <c r="I4964">
        <v>-247</v>
      </c>
      <c r="J4964">
        <v>-11.53</v>
      </c>
    </row>
    <row r="4965" spans="1:10" x14ac:dyDescent="0.25">
      <c r="A4965">
        <v>4644</v>
      </c>
      <c r="B4965" t="s">
        <v>14457</v>
      </c>
      <c r="C4965">
        <v>92217963</v>
      </c>
      <c r="D4965" t="s">
        <v>17999</v>
      </c>
      <c r="E4965">
        <v>8</v>
      </c>
      <c r="F4965" s="27">
        <v>43132</v>
      </c>
      <c r="G4965">
        <v>9</v>
      </c>
      <c r="H4965" s="27">
        <v>42552</v>
      </c>
      <c r="I4965">
        <v>-1</v>
      </c>
      <c r="J4965">
        <v>-11.11</v>
      </c>
    </row>
    <row r="4966" spans="1:10" x14ac:dyDescent="0.25">
      <c r="A4966">
        <v>4644</v>
      </c>
      <c r="B4966" t="s">
        <v>14457</v>
      </c>
      <c r="C4966">
        <v>92217965</v>
      </c>
      <c r="D4966" t="s">
        <v>16945</v>
      </c>
      <c r="E4966">
        <v>25</v>
      </c>
      <c r="F4966" s="27">
        <v>41548</v>
      </c>
      <c r="G4966">
        <v>0</v>
      </c>
      <c r="H4966" s="27">
        <v>41183</v>
      </c>
      <c r="I4966">
        <v>25</v>
      </c>
      <c r="J4966">
        <v>100</v>
      </c>
    </row>
    <row r="4967" spans="1:10" x14ac:dyDescent="0.25">
      <c r="A4967">
        <v>4644</v>
      </c>
      <c r="B4967" t="s">
        <v>14457</v>
      </c>
      <c r="C4967">
        <v>92217966</v>
      </c>
      <c r="D4967" t="s">
        <v>16787</v>
      </c>
      <c r="E4967">
        <v>28</v>
      </c>
      <c r="F4967" s="27">
        <v>42370</v>
      </c>
      <c r="G4967">
        <v>34.700000000000003</v>
      </c>
      <c r="H4967" s="27">
        <v>41548</v>
      </c>
      <c r="I4967">
        <v>-6.7</v>
      </c>
      <c r="J4967">
        <v>-19.3</v>
      </c>
    </row>
    <row r="4968" spans="1:10" x14ac:dyDescent="0.25">
      <c r="A4968">
        <v>4644</v>
      </c>
      <c r="B4968" t="s">
        <v>14457</v>
      </c>
      <c r="C4968">
        <v>92217967</v>
      </c>
      <c r="D4968" t="s">
        <v>14994</v>
      </c>
      <c r="E4968">
        <v>471.5</v>
      </c>
      <c r="F4968" s="27">
        <v>42370</v>
      </c>
      <c r="G4968">
        <v>11790</v>
      </c>
      <c r="H4968" s="27">
        <v>41548</v>
      </c>
      <c r="I4968">
        <v>-11318.5</v>
      </c>
      <c r="J4968">
        <v>-96</v>
      </c>
    </row>
    <row r="4969" spans="1:10" x14ac:dyDescent="0.25">
      <c r="A4969">
        <v>4644</v>
      </c>
      <c r="B4969" t="s">
        <v>14457</v>
      </c>
      <c r="C4969">
        <v>92217968</v>
      </c>
      <c r="D4969" t="s">
        <v>15044</v>
      </c>
      <c r="E4969">
        <v>432</v>
      </c>
      <c r="F4969" s="27">
        <v>42917</v>
      </c>
      <c r="G4969">
        <v>539.79999999999995</v>
      </c>
      <c r="H4969" s="27">
        <v>41548</v>
      </c>
      <c r="I4969">
        <v>-107.8</v>
      </c>
      <c r="J4969">
        <v>-19.97</v>
      </c>
    </row>
    <row r="4970" spans="1:10" x14ac:dyDescent="0.25">
      <c r="A4970">
        <v>4644</v>
      </c>
      <c r="B4970" t="s">
        <v>14457</v>
      </c>
      <c r="C4970">
        <v>92217969</v>
      </c>
      <c r="D4970" t="s">
        <v>13298</v>
      </c>
      <c r="E4970">
        <v>25.5</v>
      </c>
      <c r="F4970" s="27">
        <v>42370</v>
      </c>
      <c r="G4970">
        <v>33.5</v>
      </c>
      <c r="H4970" s="27">
        <v>41913</v>
      </c>
      <c r="I4970">
        <v>-8</v>
      </c>
      <c r="J4970">
        <v>-23.88</v>
      </c>
    </row>
    <row r="4971" spans="1:10" x14ac:dyDescent="0.25">
      <c r="A4971">
        <v>4644</v>
      </c>
      <c r="B4971" t="s">
        <v>14457</v>
      </c>
      <c r="C4971">
        <v>92217970</v>
      </c>
      <c r="D4971" t="s">
        <v>18000</v>
      </c>
      <c r="E4971">
        <v>8</v>
      </c>
      <c r="F4971" s="27">
        <v>43132</v>
      </c>
      <c r="G4971">
        <v>10</v>
      </c>
      <c r="H4971" s="27">
        <v>42795</v>
      </c>
      <c r="I4971">
        <v>-2</v>
      </c>
      <c r="J4971">
        <v>-20</v>
      </c>
    </row>
    <row r="4972" spans="1:10" x14ac:dyDescent="0.25">
      <c r="A4972">
        <v>4644</v>
      </c>
      <c r="B4972" t="s">
        <v>14457</v>
      </c>
      <c r="C4972">
        <v>92217971</v>
      </c>
      <c r="D4972" t="s">
        <v>17057</v>
      </c>
      <c r="E4972">
        <v>22.5</v>
      </c>
      <c r="F4972" s="27">
        <v>42370</v>
      </c>
      <c r="G4972">
        <v>27.9</v>
      </c>
      <c r="H4972" s="27">
        <v>41548</v>
      </c>
      <c r="I4972">
        <v>-5.4</v>
      </c>
      <c r="J4972">
        <v>-19.350000000000001</v>
      </c>
    </row>
    <row r="4973" spans="1:10" x14ac:dyDescent="0.25">
      <c r="A4973">
        <v>4644</v>
      </c>
      <c r="B4973" t="s">
        <v>14457</v>
      </c>
      <c r="C4973">
        <v>92217972</v>
      </c>
      <c r="D4973" t="s">
        <v>13301</v>
      </c>
      <c r="E4973">
        <v>1270</v>
      </c>
      <c r="F4973" s="27">
        <v>42705</v>
      </c>
      <c r="G4973">
        <v>1587.4</v>
      </c>
      <c r="H4973" s="27">
        <v>41548</v>
      </c>
      <c r="I4973">
        <v>-317.39999999999998</v>
      </c>
      <c r="J4973">
        <v>-19.989999999999998</v>
      </c>
    </row>
    <row r="4974" spans="1:10" x14ac:dyDescent="0.25">
      <c r="A4974">
        <v>4644</v>
      </c>
      <c r="B4974" t="s">
        <v>14457</v>
      </c>
      <c r="C4974">
        <v>92217973</v>
      </c>
      <c r="D4974" t="s">
        <v>16306</v>
      </c>
      <c r="E4974">
        <v>49.5</v>
      </c>
      <c r="F4974" s="27">
        <v>42917</v>
      </c>
      <c r="G4974">
        <v>46</v>
      </c>
      <c r="H4974" s="27">
        <v>42552</v>
      </c>
      <c r="I4974">
        <v>3.5</v>
      </c>
      <c r="J4974">
        <v>7.6</v>
      </c>
    </row>
    <row r="4975" spans="1:10" x14ac:dyDescent="0.25">
      <c r="A4975">
        <v>4644</v>
      </c>
      <c r="B4975" t="s">
        <v>14457</v>
      </c>
      <c r="C4975">
        <v>92217974</v>
      </c>
      <c r="D4975" t="s">
        <v>15385</v>
      </c>
      <c r="E4975">
        <v>212</v>
      </c>
      <c r="F4975" s="27">
        <v>43132</v>
      </c>
      <c r="G4975">
        <v>235.5</v>
      </c>
      <c r="H4975" s="27">
        <v>42917</v>
      </c>
      <c r="I4975">
        <v>-23.5</v>
      </c>
      <c r="J4975">
        <v>-9.9700000000000006</v>
      </c>
    </row>
    <row r="4976" spans="1:10" x14ac:dyDescent="0.25">
      <c r="A4976">
        <v>4644</v>
      </c>
      <c r="B4976" t="s">
        <v>14457</v>
      </c>
      <c r="C4976">
        <v>92217978</v>
      </c>
      <c r="D4976" t="s">
        <v>17044</v>
      </c>
      <c r="E4976">
        <v>23</v>
      </c>
      <c r="F4976" s="27">
        <v>42370</v>
      </c>
      <c r="G4976">
        <v>28.9</v>
      </c>
      <c r="H4976" s="27">
        <v>41548</v>
      </c>
      <c r="I4976">
        <v>-5.9</v>
      </c>
      <c r="J4976">
        <v>-20.41</v>
      </c>
    </row>
    <row r="4977" spans="1:10" x14ac:dyDescent="0.25">
      <c r="A4977">
        <v>4644</v>
      </c>
      <c r="B4977" t="s">
        <v>14457</v>
      </c>
      <c r="C4977">
        <v>92217980</v>
      </c>
      <c r="D4977" t="s">
        <v>17203</v>
      </c>
      <c r="E4977">
        <v>19.5</v>
      </c>
      <c r="F4977" s="27">
        <v>43132</v>
      </c>
      <c r="G4977">
        <v>16</v>
      </c>
      <c r="H4977" s="27">
        <v>42705</v>
      </c>
      <c r="I4977">
        <v>3.5</v>
      </c>
      <c r="J4977">
        <v>21.87</v>
      </c>
    </row>
    <row r="4978" spans="1:10" x14ac:dyDescent="0.25">
      <c r="A4978">
        <v>4644</v>
      </c>
      <c r="B4978" t="s">
        <v>14457</v>
      </c>
      <c r="C4978">
        <v>92217981</v>
      </c>
      <c r="D4978" t="s">
        <v>10771</v>
      </c>
      <c r="E4978">
        <v>171.5</v>
      </c>
      <c r="F4978" s="27">
        <v>42917</v>
      </c>
      <c r="G4978">
        <v>159</v>
      </c>
      <c r="H4978" s="27">
        <v>42705</v>
      </c>
      <c r="I4978">
        <v>12.5</v>
      </c>
      <c r="J4978">
        <v>7.86</v>
      </c>
    </row>
    <row r="4979" spans="1:10" x14ac:dyDescent="0.25">
      <c r="A4979">
        <v>4644</v>
      </c>
      <c r="B4979" t="s">
        <v>14457</v>
      </c>
      <c r="C4979">
        <v>92217983</v>
      </c>
      <c r="D4979" t="s">
        <v>16326</v>
      </c>
      <c r="E4979">
        <v>49</v>
      </c>
      <c r="F4979" s="27">
        <v>42917</v>
      </c>
      <c r="G4979">
        <v>45.5</v>
      </c>
      <c r="H4979" s="27">
        <v>42461</v>
      </c>
      <c r="I4979">
        <v>3.5</v>
      </c>
      <c r="J4979">
        <v>7.69</v>
      </c>
    </row>
    <row r="4980" spans="1:10" x14ac:dyDescent="0.25">
      <c r="A4980">
        <v>4644</v>
      </c>
      <c r="B4980" t="s">
        <v>14457</v>
      </c>
      <c r="C4980">
        <v>92217984</v>
      </c>
      <c r="D4980" t="s">
        <v>14947</v>
      </c>
      <c r="E4980">
        <v>523</v>
      </c>
      <c r="F4980" s="27">
        <v>42370</v>
      </c>
      <c r="G4980">
        <v>524.70000000000005</v>
      </c>
      <c r="H4980" s="27">
        <v>41548</v>
      </c>
      <c r="I4980">
        <v>-1.7</v>
      </c>
      <c r="J4980">
        <v>-0.32</v>
      </c>
    </row>
    <row r="4981" spans="1:10" x14ac:dyDescent="0.25">
      <c r="A4981">
        <v>4644</v>
      </c>
      <c r="B4981" t="s">
        <v>14457</v>
      </c>
      <c r="C4981">
        <v>92217985</v>
      </c>
      <c r="D4981" t="s">
        <v>15524</v>
      </c>
      <c r="E4981">
        <v>169.5</v>
      </c>
      <c r="F4981" s="27">
        <v>42370</v>
      </c>
      <c r="G4981">
        <v>211.8</v>
      </c>
      <c r="H4981" s="27">
        <v>41548</v>
      </c>
      <c r="I4981">
        <v>-42.3</v>
      </c>
      <c r="J4981">
        <v>-19.97</v>
      </c>
    </row>
    <row r="4982" spans="1:10" x14ac:dyDescent="0.25">
      <c r="A4982">
        <v>4644</v>
      </c>
      <c r="B4982" t="s">
        <v>14457</v>
      </c>
      <c r="C4982">
        <v>92217988</v>
      </c>
      <c r="D4982" t="s">
        <v>16946</v>
      </c>
      <c r="E4982">
        <v>25</v>
      </c>
      <c r="F4982" s="27">
        <v>41548</v>
      </c>
      <c r="G4982">
        <v>0</v>
      </c>
      <c r="H4982" s="27">
        <v>41214</v>
      </c>
      <c r="I4982">
        <v>25</v>
      </c>
      <c r="J4982">
        <v>100</v>
      </c>
    </row>
    <row r="4983" spans="1:10" x14ac:dyDescent="0.25">
      <c r="A4983">
        <v>4644</v>
      </c>
      <c r="B4983" t="s">
        <v>14457</v>
      </c>
      <c r="C4983">
        <v>92217989</v>
      </c>
      <c r="D4983" t="s">
        <v>13315</v>
      </c>
      <c r="E4983">
        <v>544.5</v>
      </c>
      <c r="F4983" s="27">
        <v>43221</v>
      </c>
      <c r="G4983">
        <v>527</v>
      </c>
      <c r="H4983" s="27">
        <v>43132</v>
      </c>
      <c r="I4983">
        <v>17.5</v>
      </c>
      <c r="J4983">
        <v>3.32</v>
      </c>
    </row>
    <row r="4984" spans="1:10" x14ac:dyDescent="0.25">
      <c r="A4984">
        <v>4644</v>
      </c>
      <c r="B4984" t="s">
        <v>14457</v>
      </c>
      <c r="C4984">
        <v>92217991</v>
      </c>
      <c r="D4984" t="s">
        <v>15983</v>
      </c>
      <c r="E4984">
        <v>79.5</v>
      </c>
      <c r="F4984" s="27">
        <v>42917</v>
      </c>
      <c r="G4984">
        <v>72.5</v>
      </c>
      <c r="H4984" s="27">
        <v>42461</v>
      </c>
      <c r="I4984">
        <v>7</v>
      </c>
      <c r="J4984">
        <v>9.65</v>
      </c>
    </row>
    <row r="4985" spans="1:10" x14ac:dyDescent="0.25">
      <c r="A4985">
        <v>4644</v>
      </c>
      <c r="B4985" t="s">
        <v>14457</v>
      </c>
      <c r="C4985">
        <v>92217993</v>
      </c>
      <c r="D4985" t="s">
        <v>14803</v>
      </c>
      <c r="E4985">
        <v>785</v>
      </c>
      <c r="F4985" s="27">
        <v>43221</v>
      </c>
      <c r="G4985">
        <v>710</v>
      </c>
      <c r="H4985" s="27">
        <v>43132</v>
      </c>
      <c r="I4985">
        <v>75</v>
      </c>
      <c r="J4985">
        <v>10.56</v>
      </c>
    </row>
    <row r="4986" spans="1:10" x14ac:dyDescent="0.25">
      <c r="A4986">
        <v>4644</v>
      </c>
      <c r="B4986" t="s">
        <v>14457</v>
      </c>
      <c r="C4986">
        <v>92217994</v>
      </c>
      <c r="D4986" t="s">
        <v>14682</v>
      </c>
      <c r="E4986">
        <v>1427</v>
      </c>
      <c r="F4986" s="27">
        <v>42370</v>
      </c>
      <c r="G4986">
        <v>1783.6</v>
      </c>
      <c r="H4986" s="27">
        <v>41548</v>
      </c>
      <c r="I4986">
        <v>-356.6</v>
      </c>
      <c r="J4986">
        <v>-19.989999999999998</v>
      </c>
    </row>
    <row r="4987" spans="1:10" x14ac:dyDescent="0.25">
      <c r="A4987">
        <v>4644</v>
      </c>
      <c r="B4987" t="s">
        <v>14457</v>
      </c>
      <c r="C4987">
        <v>92217995</v>
      </c>
      <c r="D4987" t="s">
        <v>15771</v>
      </c>
      <c r="E4987">
        <v>113.5</v>
      </c>
      <c r="F4987" s="27">
        <v>43132</v>
      </c>
      <c r="G4987">
        <v>88.5</v>
      </c>
      <c r="H4987" s="27">
        <v>42917</v>
      </c>
      <c r="I4987">
        <v>25</v>
      </c>
      <c r="J4987">
        <v>28.24</v>
      </c>
    </row>
    <row r="4988" spans="1:10" x14ac:dyDescent="0.25">
      <c r="A4988">
        <v>4644</v>
      </c>
      <c r="B4988" t="s">
        <v>14457</v>
      </c>
      <c r="C4988">
        <v>92218000</v>
      </c>
      <c r="D4988" t="s">
        <v>16410</v>
      </c>
      <c r="E4988">
        <v>43.5</v>
      </c>
      <c r="F4988" s="27">
        <v>42370</v>
      </c>
      <c r="G4988">
        <v>41.4</v>
      </c>
      <c r="H4988" s="27">
        <v>41548</v>
      </c>
      <c r="I4988">
        <v>2.1</v>
      </c>
      <c r="J4988">
        <v>5.07</v>
      </c>
    </row>
    <row r="4989" spans="1:10" x14ac:dyDescent="0.25">
      <c r="A4989">
        <v>4644</v>
      </c>
      <c r="B4989" t="s">
        <v>14457</v>
      </c>
      <c r="C4989">
        <v>92218001</v>
      </c>
      <c r="D4989" t="s">
        <v>15866</v>
      </c>
      <c r="E4989">
        <v>97.5</v>
      </c>
      <c r="F4989" s="27">
        <v>42370</v>
      </c>
      <c r="G4989">
        <v>110.2</v>
      </c>
      <c r="H4989" s="27">
        <v>41548</v>
      </c>
      <c r="I4989">
        <v>-12.7</v>
      </c>
      <c r="J4989">
        <v>-11.52</v>
      </c>
    </row>
    <row r="4990" spans="1:10" x14ac:dyDescent="0.25">
      <c r="A4990">
        <v>4644</v>
      </c>
      <c r="B4990" t="s">
        <v>14457</v>
      </c>
      <c r="C4990">
        <v>92218002</v>
      </c>
      <c r="D4990" t="s">
        <v>17567</v>
      </c>
      <c r="E4990">
        <v>13</v>
      </c>
      <c r="F4990" s="27">
        <v>42705</v>
      </c>
      <c r="G4990">
        <v>12</v>
      </c>
      <c r="H4990" s="27">
        <v>41548</v>
      </c>
      <c r="I4990">
        <v>1</v>
      </c>
      <c r="J4990">
        <v>8.33</v>
      </c>
    </row>
    <row r="4991" spans="1:10" x14ac:dyDescent="0.25">
      <c r="A4991">
        <v>4644</v>
      </c>
      <c r="B4991" t="s">
        <v>14457</v>
      </c>
      <c r="C4991">
        <v>92218003</v>
      </c>
      <c r="D4991" t="s">
        <v>15290</v>
      </c>
      <c r="E4991">
        <v>248</v>
      </c>
      <c r="F4991" s="27">
        <v>42370</v>
      </c>
      <c r="G4991">
        <v>310.2</v>
      </c>
      <c r="H4991" s="27">
        <v>41548</v>
      </c>
      <c r="I4991">
        <v>-62.2</v>
      </c>
      <c r="J4991">
        <v>-20.05</v>
      </c>
    </row>
    <row r="4992" spans="1:10" x14ac:dyDescent="0.25">
      <c r="A4992">
        <v>4644</v>
      </c>
      <c r="B4992" t="s">
        <v>14457</v>
      </c>
      <c r="C4992">
        <v>92218008</v>
      </c>
      <c r="D4992" t="s">
        <v>16308</v>
      </c>
      <c r="E4992">
        <v>49.5</v>
      </c>
      <c r="F4992" s="27">
        <v>42917</v>
      </c>
      <c r="G4992">
        <v>46</v>
      </c>
      <c r="H4992" s="27">
        <v>42552</v>
      </c>
      <c r="I4992">
        <v>3.5</v>
      </c>
      <c r="J4992">
        <v>7.6</v>
      </c>
    </row>
    <row r="4993" spans="1:10" x14ac:dyDescent="0.25">
      <c r="A4993">
        <v>4644</v>
      </c>
      <c r="B4993" t="s">
        <v>14457</v>
      </c>
      <c r="C4993">
        <v>92218011</v>
      </c>
      <c r="D4993" t="s">
        <v>18001</v>
      </c>
      <c r="E4993">
        <v>8</v>
      </c>
      <c r="F4993" s="27">
        <v>42370</v>
      </c>
      <c r="G4993">
        <v>18.5</v>
      </c>
      <c r="H4993" s="27">
        <v>41548</v>
      </c>
      <c r="I4993">
        <v>-10.5</v>
      </c>
      <c r="J4993">
        <v>-56.75</v>
      </c>
    </row>
    <row r="4994" spans="1:10" x14ac:dyDescent="0.25">
      <c r="A4994">
        <v>4644</v>
      </c>
      <c r="B4994" t="s">
        <v>14457</v>
      </c>
      <c r="C4994">
        <v>92218013</v>
      </c>
      <c r="D4994" t="s">
        <v>16252</v>
      </c>
      <c r="E4994">
        <v>53.5</v>
      </c>
      <c r="F4994" s="27">
        <v>43132</v>
      </c>
      <c r="G4994">
        <v>50.5</v>
      </c>
      <c r="H4994" s="27">
        <v>42705</v>
      </c>
      <c r="I4994">
        <v>3</v>
      </c>
      <c r="J4994">
        <v>5.94</v>
      </c>
    </row>
    <row r="4995" spans="1:10" x14ac:dyDescent="0.25">
      <c r="A4995">
        <v>4644</v>
      </c>
      <c r="B4995" t="s">
        <v>14457</v>
      </c>
      <c r="C4995">
        <v>92218019</v>
      </c>
      <c r="D4995" t="s">
        <v>16204</v>
      </c>
      <c r="E4995">
        <v>43</v>
      </c>
      <c r="F4995" s="27">
        <v>43221</v>
      </c>
      <c r="G4995">
        <v>31</v>
      </c>
      <c r="H4995" s="27">
        <v>43132</v>
      </c>
      <c r="I4995">
        <v>12</v>
      </c>
      <c r="J4995">
        <v>38.700000000000003</v>
      </c>
    </row>
    <row r="4996" spans="1:10" x14ac:dyDescent="0.25">
      <c r="A4996">
        <v>4644</v>
      </c>
      <c r="B4996" t="s">
        <v>14457</v>
      </c>
      <c r="C4996">
        <v>92218023</v>
      </c>
      <c r="D4996" t="s">
        <v>18002</v>
      </c>
      <c r="E4996">
        <v>8</v>
      </c>
      <c r="F4996" s="27">
        <v>42370</v>
      </c>
      <c r="G4996">
        <v>25</v>
      </c>
      <c r="H4996" s="27">
        <v>41548</v>
      </c>
      <c r="I4996">
        <v>-17</v>
      </c>
      <c r="J4996">
        <v>-68</v>
      </c>
    </row>
    <row r="4997" spans="1:10" x14ac:dyDescent="0.25">
      <c r="A4997">
        <v>4644</v>
      </c>
      <c r="B4997" t="s">
        <v>14457</v>
      </c>
      <c r="C4997">
        <v>92218029</v>
      </c>
      <c r="D4997" t="s">
        <v>15006</v>
      </c>
      <c r="E4997">
        <v>459</v>
      </c>
      <c r="F4997" s="27">
        <v>42370</v>
      </c>
      <c r="G4997">
        <v>11472</v>
      </c>
      <c r="H4997" s="27">
        <v>41548</v>
      </c>
      <c r="I4997">
        <v>-11013</v>
      </c>
      <c r="J4997">
        <v>-95.99</v>
      </c>
    </row>
    <row r="4998" spans="1:10" x14ac:dyDescent="0.25">
      <c r="A4998">
        <v>4644</v>
      </c>
      <c r="B4998" t="s">
        <v>14457</v>
      </c>
      <c r="C4998">
        <v>92218031</v>
      </c>
      <c r="D4998" t="s">
        <v>15972</v>
      </c>
      <c r="E4998">
        <v>81.5</v>
      </c>
      <c r="F4998" s="27">
        <v>42552</v>
      </c>
      <c r="G4998">
        <v>75</v>
      </c>
      <c r="H4998" s="27">
        <v>42461</v>
      </c>
      <c r="I4998">
        <v>6.5</v>
      </c>
      <c r="J4998">
        <v>8.66</v>
      </c>
    </row>
    <row r="4999" spans="1:10" x14ac:dyDescent="0.25">
      <c r="A4999">
        <v>4644</v>
      </c>
      <c r="B4999" t="s">
        <v>14457</v>
      </c>
      <c r="C4999">
        <v>92218032</v>
      </c>
      <c r="D4999" t="s">
        <v>16471</v>
      </c>
      <c r="E4999">
        <v>12</v>
      </c>
      <c r="F4999" s="27">
        <v>43221</v>
      </c>
      <c r="G4999">
        <v>12.5</v>
      </c>
      <c r="H4999" s="27">
        <v>43132</v>
      </c>
      <c r="I4999">
        <v>-0.5</v>
      </c>
      <c r="J4999">
        <v>-4</v>
      </c>
    </row>
    <row r="5000" spans="1:10" x14ac:dyDescent="0.25">
      <c r="A5000">
        <v>4644</v>
      </c>
      <c r="B5000" t="s">
        <v>14457</v>
      </c>
      <c r="C5000">
        <v>92218039</v>
      </c>
      <c r="D5000" t="s">
        <v>15270</v>
      </c>
      <c r="E5000">
        <v>12.5</v>
      </c>
      <c r="F5000" s="27">
        <v>42917</v>
      </c>
      <c r="G5000">
        <v>12</v>
      </c>
      <c r="H5000" s="27">
        <v>42370</v>
      </c>
      <c r="I5000">
        <v>0.5</v>
      </c>
      <c r="J5000">
        <v>4.16</v>
      </c>
    </row>
    <row r="5001" spans="1:10" x14ac:dyDescent="0.25">
      <c r="A5001">
        <v>4644</v>
      </c>
      <c r="B5001" t="s">
        <v>14457</v>
      </c>
      <c r="C5001">
        <v>92218040</v>
      </c>
      <c r="D5001" t="s">
        <v>13356</v>
      </c>
      <c r="E5001">
        <v>755.5</v>
      </c>
      <c r="F5001" s="27">
        <v>42917</v>
      </c>
      <c r="G5001">
        <v>713.5</v>
      </c>
      <c r="H5001" s="27">
        <v>42461</v>
      </c>
      <c r="I5001">
        <v>42</v>
      </c>
      <c r="J5001">
        <v>5.88</v>
      </c>
    </row>
    <row r="5002" spans="1:10" x14ac:dyDescent="0.25">
      <c r="A5002">
        <v>4644</v>
      </c>
      <c r="B5002" t="s">
        <v>14457</v>
      </c>
      <c r="C5002">
        <v>92218041</v>
      </c>
      <c r="D5002" t="s">
        <v>14878</v>
      </c>
      <c r="E5002">
        <v>604</v>
      </c>
      <c r="F5002" s="27">
        <v>43221</v>
      </c>
      <c r="G5002">
        <v>612.5</v>
      </c>
      <c r="H5002" s="27">
        <v>43132</v>
      </c>
      <c r="I5002">
        <v>-8.5</v>
      </c>
      <c r="J5002">
        <v>-1.38</v>
      </c>
    </row>
    <row r="5003" spans="1:10" x14ac:dyDescent="0.25">
      <c r="A5003">
        <v>4644</v>
      </c>
      <c r="B5003" t="s">
        <v>14457</v>
      </c>
      <c r="C5003">
        <v>92218042</v>
      </c>
      <c r="D5003" t="s">
        <v>14847</v>
      </c>
      <c r="E5003">
        <v>648</v>
      </c>
      <c r="F5003" s="27">
        <v>42917</v>
      </c>
      <c r="G5003">
        <v>589.5</v>
      </c>
      <c r="H5003" s="27">
        <v>42461</v>
      </c>
      <c r="I5003">
        <v>58.5</v>
      </c>
      <c r="J5003">
        <v>9.92</v>
      </c>
    </row>
    <row r="5004" spans="1:10" x14ac:dyDescent="0.25">
      <c r="A5004">
        <v>4644</v>
      </c>
      <c r="B5004" t="s">
        <v>14457</v>
      </c>
      <c r="C5004">
        <v>92218046</v>
      </c>
      <c r="D5004" t="s">
        <v>16621</v>
      </c>
      <c r="E5004">
        <v>33</v>
      </c>
      <c r="F5004" s="27">
        <v>42917</v>
      </c>
      <c r="G5004">
        <v>28.5</v>
      </c>
      <c r="H5004" s="27">
        <v>42370</v>
      </c>
      <c r="I5004">
        <v>4.5</v>
      </c>
      <c r="J5004">
        <v>15.78</v>
      </c>
    </row>
    <row r="5005" spans="1:10" x14ac:dyDescent="0.25">
      <c r="A5005">
        <v>4644</v>
      </c>
      <c r="B5005" t="s">
        <v>14457</v>
      </c>
      <c r="C5005">
        <v>92218050</v>
      </c>
      <c r="D5005" t="s">
        <v>15581</v>
      </c>
      <c r="E5005">
        <v>153</v>
      </c>
      <c r="F5005" s="27">
        <v>42917</v>
      </c>
      <c r="G5005">
        <v>146</v>
      </c>
      <c r="H5005" s="27">
        <v>42370</v>
      </c>
      <c r="I5005">
        <v>7</v>
      </c>
      <c r="J5005">
        <v>4.79</v>
      </c>
    </row>
    <row r="5006" spans="1:10" x14ac:dyDescent="0.25">
      <c r="A5006">
        <v>4644</v>
      </c>
      <c r="B5006" t="s">
        <v>14457</v>
      </c>
      <c r="C5006">
        <v>92218052</v>
      </c>
      <c r="D5006" t="s">
        <v>17100</v>
      </c>
      <c r="E5006">
        <v>21.5</v>
      </c>
      <c r="F5006" s="27">
        <v>42552</v>
      </c>
      <c r="G5006">
        <v>37.5</v>
      </c>
      <c r="H5006" s="27">
        <v>41548</v>
      </c>
      <c r="I5006">
        <v>-16</v>
      </c>
      <c r="J5006">
        <v>-42.66</v>
      </c>
    </row>
    <row r="5007" spans="1:10" x14ac:dyDescent="0.25">
      <c r="A5007">
        <v>4644</v>
      </c>
      <c r="B5007" t="s">
        <v>14457</v>
      </c>
      <c r="C5007">
        <v>92218055</v>
      </c>
      <c r="D5007" t="s">
        <v>14969</v>
      </c>
      <c r="E5007">
        <v>496.5</v>
      </c>
      <c r="F5007" s="27">
        <v>43221</v>
      </c>
      <c r="G5007">
        <v>489.5</v>
      </c>
      <c r="H5007" s="27">
        <v>43132</v>
      </c>
      <c r="I5007">
        <v>7</v>
      </c>
      <c r="J5007">
        <v>1.43</v>
      </c>
    </row>
    <row r="5008" spans="1:10" x14ac:dyDescent="0.25">
      <c r="A5008">
        <v>4644</v>
      </c>
      <c r="B5008" t="s">
        <v>14457</v>
      </c>
      <c r="C5008">
        <v>92218056</v>
      </c>
      <c r="D5008" t="s">
        <v>14851</v>
      </c>
      <c r="E5008">
        <v>646.5</v>
      </c>
      <c r="F5008" s="27">
        <v>42705</v>
      </c>
      <c r="G5008">
        <v>610</v>
      </c>
      <c r="H5008" s="27">
        <v>42461</v>
      </c>
      <c r="I5008">
        <v>36.5</v>
      </c>
      <c r="J5008">
        <v>5.98</v>
      </c>
    </row>
    <row r="5009" spans="1:10" x14ac:dyDescent="0.25">
      <c r="A5009">
        <v>4644</v>
      </c>
      <c r="B5009" t="s">
        <v>14457</v>
      </c>
      <c r="C5009">
        <v>92218057</v>
      </c>
      <c r="D5009" t="s">
        <v>14737</v>
      </c>
      <c r="E5009">
        <v>1032.5</v>
      </c>
      <c r="F5009" s="27">
        <v>43132</v>
      </c>
      <c r="G5009">
        <v>957</v>
      </c>
      <c r="H5009" s="27">
        <v>42705</v>
      </c>
      <c r="I5009">
        <v>75.5</v>
      </c>
      <c r="J5009">
        <v>7.88</v>
      </c>
    </row>
    <row r="5010" spans="1:10" x14ac:dyDescent="0.25">
      <c r="A5010">
        <v>4644</v>
      </c>
      <c r="B5010" t="s">
        <v>14457</v>
      </c>
      <c r="C5010">
        <v>92218058</v>
      </c>
      <c r="D5010" t="s">
        <v>17711</v>
      </c>
      <c r="E5010">
        <v>10.5</v>
      </c>
      <c r="F5010" s="27">
        <v>42461</v>
      </c>
      <c r="G5010">
        <v>11</v>
      </c>
      <c r="H5010" s="27">
        <v>42370</v>
      </c>
      <c r="I5010">
        <v>-0.5</v>
      </c>
      <c r="J5010">
        <v>-4.54</v>
      </c>
    </row>
    <row r="5011" spans="1:10" x14ac:dyDescent="0.25">
      <c r="A5011">
        <v>4644</v>
      </c>
      <c r="B5011" t="s">
        <v>14457</v>
      </c>
      <c r="C5011">
        <v>92218059</v>
      </c>
      <c r="D5011" t="s">
        <v>16704</v>
      </c>
      <c r="E5011">
        <v>30</v>
      </c>
      <c r="F5011" s="27">
        <v>42917</v>
      </c>
      <c r="G5011">
        <v>28.5</v>
      </c>
      <c r="H5011" s="27">
        <v>42461</v>
      </c>
      <c r="I5011">
        <v>1.5</v>
      </c>
      <c r="J5011">
        <v>5.26</v>
      </c>
    </row>
    <row r="5012" spans="1:10" x14ac:dyDescent="0.25">
      <c r="A5012">
        <v>4644</v>
      </c>
      <c r="B5012" t="s">
        <v>14457</v>
      </c>
      <c r="C5012">
        <v>92218063</v>
      </c>
      <c r="D5012" t="s">
        <v>17534</v>
      </c>
      <c r="E5012">
        <v>13.5</v>
      </c>
      <c r="F5012" s="27">
        <v>43221</v>
      </c>
      <c r="G5012">
        <v>9.5</v>
      </c>
      <c r="H5012" s="27">
        <v>42917</v>
      </c>
      <c r="I5012">
        <v>4</v>
      </c>
      <c r="J5012">
        <v>42.1</v>
      </c>
    </row>
    <row r="5013" spans="1:10" x14ac:dyDescent="0.25">
      <c r="A5013">
        <v>4644</v>
      </c>
      <c r="B5013" t="s">
        <v>14457</v>
      </c>
      <c r="C5013">
        <v>92218064</v>
      </c>
      <c r="D5013" t="s">
        <v>15984</v>
      </c>
      <c r="E5013">
        <v>79.5</v>
      </c>
      <c r="F5013" s="27">
        <v>42917</v>
      </c>
      <c r="G5013">
        <v>72.5</v>
      </c>
      <c r="H5013" s="27">
        <v>42461</v>
      </c>
      <c r="I5013">
        <v>7</v>
      </c>
      <c r="J5013">
        <v>9.65</v>
      </c>
    </row>
    <row r="5014" spans="1:10" x14ac:dyDescent="0.25">
      <c r="A5014">
        <v>4644</v>
      </c>
      <c r="B5014" t="s">
        <v>14457</v>
      </c>
      <c r="C5014">
        <v>92218069</v>
      </c>
      <c r="D5014" t="s">
        <v>13383</v>
      </c>
      <c r="E5014">
        <v>18</v>
      </c>
      <c r="F5014" s="27">
        <v>43221</v>
      </c>
      <c r="G5014">
        <v>19</v>
      </c>
      <c r="H5014" s="27">
        <v>43132</v>
      </c>
      <c r="I5014">
        <v>-1</v>
      </c>
      <c r="J5014">
        <v>-5.26</v>
      </c>
    </row>
    <row r="5015" spans="1:10" x14ac:dyDescent="0.25">
      <c r="A5015">
        <v>4644</v>
      </c>
      <c r="B5015" t="s">
        <v>14457</v>
      </c>
      <c r="C5015">
        <v>92218070</v>
      </c>
      <c r="D5015" t="s">
        <v>16090</v>
      </c>
      <c r="E5015">
        <v>34</v>
      </c>
      <c r="F5015" s="27">
        <v>42370</v>
      </c>
      <c r="G5015">
        <v>42.4</v>
      </c>
      <c r="H5015" s="27">
        <v>41548</v>
      </c>
      <c r="I5015">
        <v>-8.4</v>
      </c>
      <c r="J5015">
        <v>-19.809999999999999</v>
      </c>
    </row>
    <row r="5016" spans="1:10" x14ac:dyDescent="0.25">
      <c r="A5016">
        <v>4644</v>
      </c>
      <c r="B5016" t="s">
        <v>14457</v>
      </c>
      <c r="C5016">
        <v>92218071</v>
      </c>
      <c r="D5016" t="s">
        <v>16388</v>
      </c>
      <c r="E5016">
        <v>45</v>
      </c>
      <c r="F5016" s="27">
        <v>42917</v>
      </c>
      <c r="G5016">
        <v>41.5</v>
      </c>
      <c r="H5016" s="27">
        <v>42552</v>
      </c>
      <c r="I5016">
        <v>3.5</v>
      </c>
      <c r="J5016">
        <v>8.43</v>
      </c>
    </row>
    <row r="5017" spans="1:10" x14ac:dyDescent="0.25">
      <c r="A5017">
        <v>4644</v>
      </c>
      <c r="B5017" t="s">
        <v>14457</v>
      </c>
      <c r="C5017">
        <v>92218072</v>
      </c>
      <c r="D5017" t="s">
        <v>15735</v>
      </c>
      <c r="E5017">
        <v>115.5</v>
      </c>
      <c r="F5017" s="27">
        <v>43221</v>
      </c>
      <c r="G5017">
        <v>116.5</v>
      </c>
      <c r="H5017" s="27">
        <v>43132</v>
      </c>
      <c r="I5017">
        <v>-1</v>
      </c>
      <c r="J5017">
        <v>-0.85</v>
      </c>
    </row>
    <row r="5018" spans="1:10" x14ac:dyDescent="0.25">
      <c r="A5018">
        <v>4644</v>
      </c>
      <c r="B5018" t="s">
        <v>14457</v>
      </c>
      <c r="C5018">
        <v>92218073</v>
      </c>
      <c r="D5018" t="s">
        <v>13385</v>
      </c>
      <c r="E5018">
        <v>9.5</v>
      </c>
      <c r="F5018" s="27">
        <v>42370</v>
      </c>
      <c r="G5018">
        <v>12.1</v>
      </c>
      <c r="H5018" s="27">
        <v>41548</v>
      </c>
      <c r="I5018">
        <v>-2.6</v>
      </c>
      <c r="J5018">
        <v>-21.48</v>
      </c>
    </row>
    <row r="5019" spans="1:10" x14ac:dyDescent="0.25">
      <c r="A5019">
        <v>4644</v>
      </c>
      <c r="B5019" t="s">
        <v>14457</v>
      </c>
      <c r="C5019">
        <v>92218074</v>
      </c>
      <c r="D5019" t="s">
        <v>13386</v>
      </c>
      <c r="E5019">
        <v>631</v>
      </c>
      <c r="F5019" s="27">
        <v>43221</v>
      </c>
      <c r="G5019">
        <v>615</v>
      </c>
      <c r="H5019" s="27">
        <v>43132</v>
      </c>
      <c r="I5019">
        <v>16</v>
      </c>
      <c r="J5019">
        <v>2.6</v>
      </c>
    </row>
    <row r="5020" spans="1:10" x14ac:dyDescent="0.25">
      <c r="A5020">
        <v>4644</v>
      </c>
      <c r="B5020" t="s">
        <v>14457</v>
      </c>
      <c r="C5020">
        <v>92218075</v>
      </c>
      <c r="D5020" t="s">
        <v>15080</v>
      </c>
      <c r="E5020">
        <v>395.5</v>
      </c>
      <c r="F5020" s="27">
        <v>43132</v>
      </c>
      <c r="G5020">
        <v>330</v>
      </c>
      <c r="H5020" s="27">
        <v>42370</v>
      </c>
      <c r="I5020">
        <v>65.5</v>
      </c>
      <c r="J5020">
        <v>19.84</v>
      </c>
    </row>
    <row r="5021" spans="1:10" x14ac:dyDescent="0.25">
      <c r="A5021">
        <v>4644</v>
      </c>
      <c r="B5021" t="s">
        <v>14457</v>
      </c>
      <c r="C5021">
        <v>92218076</v>
      </c>
      <c r="D5021" t="s">
        <v>15457</v>
      </c>
      <c r="E5021">
        <v>187.5</v>
      </c>
      <c r="F5021" s="27">
        <v>42917</v>
      </c>
      <c r="G5021">
        <v>174</v>
      </c>
      <c r="H5021" s="27">
        <v>42461</v>
      </c>
      <c r="I5021">
        <v>13.5</v>
      </c>
      <c r="J5021">
        <v>7.75</v>
      </c>
    </row>
    <row r="5022" spans="1:10" x14ac:dyDescent="0.25">
      <c r="A5022">
        <v>4644</v>
      </c>
      <c r="B5022" t="s">
        <v>14457</v>
      </c>
      <c r="C5022">
        <v>92218077</v>
      </c>
      <c r="D5022" t="s">
        <v>14655</v>
      </c>
      <c r="E5022">
        <v>1634</v>
      </c>
      <c r="F5022" s="27">
        <v>42917</v>
      </c>
      <c r="G5022">
        <v>1514</v>
      </c>
      <c r="H5022" s="27">
        <v>42795</v>
      </c>
      <c r="I5022">
        <v>120</v>
      </c>
      <c r="J5022">
        <v>7.92</v>
      </c>
    </row>
    <row r="5023" spans="1:10" x14ac:dyDescent="0.25">
      <c r="A5023">
        <v>4644</v>
      </c>
      <c r="B5023" t="s">
        <v>14457</v>
      </c>
      <c r="C5023">
        <v>92218078</v>
      </c>
      <c r="D5023" t="s">
        <v>16128</v>
      </c>
      <c r="E5023">
        <v>39.5</v>
      </c>
      <c r="F5023" s="27">
        <v>43221</v>
      </c>
      <c r="G5023">
        <v>43.5</v>
      </c>
      <c r="H5023" s="27">
        <v>43132</v>
      </c>
      <c r="I5023">
        <v>-4</v>
      </c>
      <c r="J5023">
        <v>-9.19</v>
      </c>
    </row>
    <row r="5024" spans="1:10" x14ac:dyDescent="0.25">
      <c r="A5024">
        <v>4644</v>
      </c>
      <c r="B5024" t="s">
        <v>14457</v>
      </c>
      <c r="C5024">
        <v>92218080</v>
      </c>
      <c r="D5024" t="s">
        <v>13391</v>
      </c>
      <c r="E5024">
        <v>20</v>
      </c>
      <c r="F5024" s="27">
        <v>43221</v>
      </c>
      <c r="G5024">
        <v>20.5</v>
      </c>
      <c r="H5024" s="27">
        <v>42917</v>
      </c>
      <c r="I5024">
        <v>-0.5</v>
      </c>
      <c r="J5024">
        <v>-2.4300000000000002</v>
      </c>
    </row>
    <row r="5025" spans="1:10" x14ac:dyDescent="0.25">
      <c r="A5025">
        <v>4644</v>
      </c>
      <c r="B5025" t="s">
        <v>14457</v>
      </c>
      <c r="C5025">
        <v>92218081</v>
      </c>
      <c r="D5025" t="s">
        <v>14470</v>
      </c>
      <c r="E5025">
        <v>9158</v>
      </c>
      <c r="F5025" s="27">
        <v>43132</v>
      </c>
      <c r="G5025">
        <v>8822.5</v>
      </c>
      <c r="H5025" s="27">
        <v>42917</v>
      </c>
      <c r="I5025">
        <v>335.5</v>
      </c>
      <c r="J5025">
        <v>3.8</v>
      </c>
    </row>
    <row r="5026" spans="1:10" x14ac:dyDescent="0.25">
      <c r="A5026">
        <v>4644</v>
      </c>
      <c r="B5026" t="s">
        <v>14457</v>
      </c>
      <c r="C5026">
        <v>92218083</v>
      </c>
      <c r="D5026" t="s">
        <v>17334</v>
      </c>
      <c r="E5026">
        <v>16.5</v>
      </c>
      <c r="F5026" s="27">
        <v>42917</v>
      </c>
      <c r="G5026">
        <v>16</v>
      </c>
      <c r="H5026" s="27">
        <v>42461</v>
      </c>
      <c r="I5026">
        <v>0.5</v>
      </c>
      <c r="J5026">
        <v>3.12</v>
      </c>
    </row>
    <row r="5027" spans="1:10" x14ac:dyDescent="0.25">
      <c r="A5027">
        <v>4644</v>
      </c>
      <c r="B5027" t="s">
        <v>14457</v>
      </c>
      <c r="C5027">
        <v>92218085</v>
      </c>
      <c r="D5027" t="s">
        <v>15163</v>
      </c>
      <c r="E5027">
        <v>331</v>
      </c>
      <c r="F5027" s="27">
        <v>42917</v>
      </c>
      <c r="G5027">
        <v>306.5</v>
      </c>
      <c r="H5027" s="27">
        <v>42552</v>
      </c>
      <c r="I5027">
        <v>24.5</v>
      </c>
      <c r="J5027">
        <v>7.99</v>
      </c>
    </row>
    <row r="5028" spans="1:10" x14ac:dyDescent="0.25">
      <c r="A5028">
        <v>4644</v>
      </c>
      <c r="B5028" t="s">
        <v>14457</v>
      </c>
      <c r="C5028">
        <v>92218088</v>
      </c>
      <c r="D5028" t="s">
        <v>17622</v>
      </c>
      <c r="E5028">
        <v>12</v>
      </c>
      <c r="F5028" s="27">
        <v>43132</v>
      </c>
      <c r="G5028">
        <v>11.5</v>
      </c>
      <c r="H5028" s="27">
        <v>42461</v>
      </c>
      <c r="I5028">
        <v>0.5</v>
      </c>
      <c r="J5028">
        <v>4.34</v>
      </c>
    </row>
    <row r="5029" spans="1:10" x14ac:dyDescent="0.25">
      <c r="A5029">
        <v>4644</v>
      </c>
      <c r="B5029" t="s">
        <v>14457</v>
      </c>
      <c r="C5029">
        <v>92218092</v>
      </c>
      <c r="D5029" t="s">
        <v>17501</v>
      </c>
      <c r="E5029">
        <v>14</v>
      </c>
      <c r="F5029" s="27">
        <v>43221</v>
      </c>
      <c r="G5029">
        <v>14.5</v>
      </c>
      <c r="H5029" s="27">
        <v>43132</v>
      </c>
      <c r="I5029">
        <v>-0.5</v>
      </c>
      <c r="J5029">
        <v>-3.44</v>
      </c>
    </row>
    <row r="5030" spans="1:10" x14ac:dyDescent="0.25">
      <c r="A5030">
        <v>4644</v>
      </c>
      <c r="B5030" t="s">
        <v>14457</v>
      </c>
      <c r="C5030">
        <v>92218093</v>
      </c>
      <c r="D5030" t="s">
        <v>17355</v>
      </c>
      <c r="E5030">
        <v>16</v>
      </c>
      <c r="F5030" s="27">
        <v>43132</v>
      </c>
      <c r="G5030">
        <v>15.5</v>
      </c>
      <c r="H5030" s="27">
        <v>42795</v>
      </c>
      <c r="I5030">
        <v>0.5</v>
      </c>
      <c r="J5030">
        <v>3.22</v>
      </c>
    </row>
    <row r="5031" spans="1:10" x14ac:dyDescent="0.25">
      <c r="A5031">
        <v>4644</v>
      </c>
      <c r="B5031" t="s">
        <v>14457</v>
      </c>
      <c r="C5031">
        <v>92218095</v>
      </c>
      <c r="D5031" t="s">
        <v>14775</v>
      </c>
      <c r="E5031">
        <v>879.5</v>
      </c>
      <c r="F5031" s="27">
        <v>43132</v>
      </c>
      <c r="G5031">
        <v>877.5</v>
      </c>
      <c r="H5031" s="27">
        <v>42917</v>
      </c>
      <c r="I5031">
        <v>2</v>
      </c>
      <c r="J5031">
        <v>0.22</v>
      </c>
    </row>
    <row r="5032" spans="1:10" x14ac:dyDescent="0.25">
      <c r="A5032">
        <v>4644</v>
      </c>
      <c r="B5032" t="s">
        <v>14457</v>
      </c>
      <c r="C5032">
        <v>92218101</v>
      </c>
      <c r="D5032" t="s">
        <v>14719</v>
      </c>
      <c r="E5032">
        <v>1129.5</v>
      </c>
      <c r="F5032" s="27">
        <v>42917</v>
      </c>
      <c r="G5032">
        <v>1031.5</v>
      </c>
      <c r="H5032" s="27">
        <v>42552</v>
      </c>
      <c r="I5032">
        <v>98</v>
      </c>
      <c r="J5032">
        <v>9.5</v>
      </c>
    </row>
    <row r="5033" spans="1:10" x14ac:dyDescent="0.25">
      <c r="A5033">
        <v>4644</v>
      </c>
      <c r="B5033" t="s">
        <v>14457</v>
      </c>
      <c r="C5033">
        <v>92218104</v>
      </c>
      <c r="D5033" t="s">
        <v>15093</v>
      </c>
      <c r="E5033">
        <v>384</v>
      </c>
      <c r="F5033" s="27">
        <v>42370</v>
      </c>
      <c r="G5033">
        <v>409.8</v>
      </c>
      <c r="H5033" s="27">
        <v>41913</v>
      </c>
      <c r="I5033">
        <v>-25.8</v>
      </c>
      <c r="J5033">
        <v>-6.29</v>
      </c>
    </row>
    <row r="5034" spans="1:10" x14ac:dyDescent="0.25">
      <c r="A5034">
        <v>4644</v>
      </c>
      <c r="B5034" t="s">
        <v>14457</v>
      </c>
      <c r="C5034">
        <v>92218107</v>
      </c>
      <c r="D5034" t="s">
        <v>17401</v>
      </c>
      <c r="E5034">
        <v>15.5</v>
      </c>
      <c r="F5034" s="27">
        <v>43132</v>
      </c>
      <c r="G5034">
        <v>16</v>
      </c>
      <c r="H5034" s="27">
        <v>42795</v>
      </c>
      <c r="I5034">
        <v>-0.5</v>
      </c>
      <c r="J5034">
        <v>-3.12</v>
      </c>
    </row>
    <row r="5035" spans="1:10" x14ac:dyDescent="0.25">
      <c r="A5035">
        <v>4644</v>
      </c>
      <c r="B5035" t="s">
        <v>14457</v>
      </c>
      <c r="C5035">
        <v>92218109</v>
      </c>
      <c r="D5035" t="s">
        <v>17502</v>
      </c>
      <c r="E5035">
        <v>14</v>
      </c>
      <c r="F5035" s="27">
        <v>43132</v>
      </c>
      <c r="G5035">
        <v>20.3</v>
      </c>
      <c r="H5035" s="27">
        <v>41548</v>
      </c>
      <c r="I5035">
        <v>-6.3</v>
      </c>
      <c r="J5035">
        <v>-31.03</v>
      </c>
    </row>
    <row r="5036" spans="1:10" x14ac:dyDescent="0.25">
      <c r="A5036">
        <v>4644</v>
      </c>
      <c r="B5036" t="s">
        <v>14457</v>
      </c>
      <c r="C5036">
        <v>92218112</v>
      </c>
      <c r="D5036" t="s">
        <v>16133</v>
      </c>
      <c r="E5036">
        <v>63.5</v>
      </c>
      <c r="F5036" s="27">
        <v>42370</v>
      </c>
      <c r="G5036">
        <v>98.4</v>
      </c>
      <c r="H5036" s="27">
        <v>41548</v>
      </c>
      <c r="I5036">
        <v>-34.9</v>
      </c>
      <c r="J5036">
        <v>-35.46</v>
      </c>
    </row>
    <row r="5037" spans="1:10" x14ac:dyDescent="0.25">
      <c r="A5037">
        <v>4644</v>
      </c>
      <c r="B5037" t="s">
        <v>14457</v>
      </c>
      <c r="C5037">
        <v>92218115</v>
      </c>
      <c r="D5037" t="s">
        <v>15594</v>
      </c>
      <c r="E5037">
        <v>64.5</v>
      </c>
      <c r="F5037" s="27">
        <v>42370</v>
      </c>
      <c r="G5037">
        <v>8</v>
      </c>
      <c r="H5037" s="27">
        <v>41913</v>
      </c>
      <c r="I5037">
        <v>56.5</v>
      </c>
      <c r="J5037">
        <v>706.25</v>
      </c>
    </row>
    <row r="5038" spans="1:10" x14ac:dyDescent="0.25">
      <c r="A5038">
        <v>4644</v>
      </c>
      <c r="B5038" t="s">
        <v>14457</v>
      </c>
      <c r="C5038">
        <v>92218118</v>
      </c>
      <c r="D5038" t="s">
        <v>15994</v>
      </c>
      <c r="E5038">
        <v>78.5</v>
      </c>
      <c r="F5038" s="27">
        <v>42917</v>
      </c>
      <c r="G5038">
        <v>82.6</v>
      </c>
      <c r="H5038" s="27">
        <v>41548</v>
      </c>
      <c r="I5038">
        <v>-4.0999999999999996</v>
      </c>
      <c r="J5038">
        <v>-4.96</v>
      </c>
    </row>
    <row r="5039" spans="1:10" x14ac:dyDescent="0.25">
      <c r="A5039">
        <v>4644</v>
      </c>
      <c r="B5039" t="s">
        <v>14457</v>
      </c>
      <c r="C5039">
        <v>92218119</v>
      </c>
      <c r="D5039" t="s">
        <v>16816</v>
      </c>
      <c r="E5039">
        <v>27</v>
      </c>
      <c r="F5039" s="27">
        <v>42917</v>
      </c>
      <c r="G5039">
        <v>16.7</v>
      </c>
      <c r="H5039" s="27">
        <v>41548</v>
      </c>
      <c r="I5039">
        <v>10.3</v>
      </c>
      <c r="J5039">
        <v>61.67</v>
      </c>
    </row>
    <row r="5040" spans="1:10" x14ac:dyDescent="0.25">
      <c r="A5040">
        <v>4644</v>
      </c>
      <c r="B5040" t="s">
        <v>14457</v>
      </c>
      <c r="C5040">
        <v>92218120</v>
      </c>
      <c r="D5040" t="s">
        <v>15207</v>
      </c>
      <c r="E5040">
        <v>300.5</v>
      </c>
      <c r="F5040" s="27">
        <v>43132</v>
      </c>
      <c r="G5040">
        <v>276</v>
      </c>
      <c r="H5040" s="27">
        <v>42552</v>
      </c>
      <c r="I5040">
        <v>24.5</v>
      </c>
      <c r="J5040">
        <v>8.8699999999999992</v>
      </c>
    </row>
    <row r="5041" spans="1:10" x14ac:dyDescent="0.25">
      <c r="A5041">
        <v>4644</v>
      </c>
      <c r="B5041" t="s">
        <v>14457</v>
      </c>
      <c r="C5041">
        <v>92218121</v>
      </c>
      <c r="D5041" t="s">
        <v>16862</v>
      </c>
      <c r="E5041">
        <v>26</v>
      </c>
      <c r="F5041" s="27">
        <v>42370</v>
      </c>
      <c r="G5041">
        <v>48.6</v>
      </c>
      <c r="H5041" s="27">
        <v>41548</v>
      </c>
      <c r="I5041">
        <v>-22.6</v>
      </c>
      <c r="J5041">
        <v>-46.5</v>
      </c>
    </row>
    <row r="5042" spans="1:10" x14ac:dyDescent="0.25">
      <c r="A5042">
        <v>4644</v>
      </c>
      <c r="B5042" t="s">
        <v>14457</v>
      </c>
      <c r="C5042">
        <v>92218124</v>
      </c>
      <c r="D5042" t="s">
        <v>17535</v>
      </c>
      <c r="E5042">
        <v>13.5</v>
      </c>
      <c r="F5042" s="27">
        <v>42917</v>
      </c>
      <c r="G5042">
        <v>13</v>
      </c>
      <c r="H5042" s="27">
        <v>41548</v>
      </c>
      <c r="I5042">
        <v>0.5</v>
      </c>
      <c r="J5042">
        <v>3.84</v>
      </c>
    </row>
    <row r="5043" spans="1:10" x14ac:dyDescent="0.25">
      <c r="A5043">
        <v>4644</v>
      </c>
      <c r="B5043" t="s">
        <v>14457</v>
      </c>
      <c r="C5043">
        <v>92218125</v>
      </c>
      <c r="D5043" t="s">
        <v>15818</v>
      </c>
      <c r="E5043">
        <v>105.5</v>
      </c>
      <c r="F5043" s="27">
        <v>42370</v>
      </c>
      <c r="G5043">
        <v>183.2</v>
      </c>
      <c r="H5043" s="27">
        <v>41548</v>
      </c>
      <c r="I5043">
        <v>-77.7</v>
      </c>
      <c r="J5043">
        <v>-42.41</v>
      </c>
    </row>
    <row r="5044" spans="1:10" x14ac:dyDescent="0.25">
      <c r="A5044">
        <v>4644</v>
      </c>
      <c r="B5044" t="s">
        <v>14457</v>
      </c>
      <c r="C5044">
        <v>92218127</v>
      </c>
      <c r="D5044" t="s">
        <v>16017</v>
      </c>
      <c r="E5044">
        <v>75.5</v>
      </c>
      <c r="F5044" s="27">
        <v>42370</v>
      </c>
      <c r="G5044">
        <v>83.6</v>
      </c>
      <c r="H5044" s="27">
        <v>41548</v>
      </c>
      <c r="I5044">
        <v>-8.1</v>
      </c>
      <c r="J5044">
        <v>-9.68</v>
      </c>
    </row>
    <row r="5045" spans="1:10" x14ac:dyDescent="0.25">
      <c r="A5045">
        <v>4644</v>
      </c>
      <c r="B5045" t="s">
        <v>14457</v>
      </c>
      <c r="C5045">
        <v>92218128</v>
      </c>
      <c r="D5045" t="s">
        <v>15472</v>
      </c>
      <c r="E5045">
        <v>184.5</v>
      </c>
      <c r="F5045" s="27">
        <v>42917</v>
      </c>
      <c r="G5045">
        <v>168</v>
      </c>
      <c r="H5045" s="27">
        <v>42795</v>
      </c>
      <c r="I5045">
        <v>16.5</v>
      </c>
      <c r="J5045">
        <v>9.82</v>
      </c>
    </row>
    <row r="5046" spans="1:10" x14ac:dyDescent="0.25">
      <c r="A5046">
        <v>4644</v>
      </c>
      <c r="B5046" t="s">
        <v>14457</v>
      </c>
      <c r="C5046">
        <v>92218131</v>
      </c>
      <c r="D5046" t="s">
        <v>14904</v>
      </c>
      <c r="E5046">
        <v>134</v>
      </c>
      <c r="F5046" s="27">
        <v>43221</v>
      </c>
      <c r="G5046">
        <v>563.5</v>
      </c>
      <c r="H5046" s="27">
        <v>42917</v>
      </c>
      <c r="I5046">
        <v>-429.5</v>
      </c>
      <c r="J5046">
        <v>-76.22</v>
      </c>
    </row>
    <row r="5047" spans="1:10" x14ac:dyDescent="0.25">
      <c r="A5047">
        <v>4644</v>
      </c>
      <c r="B5047" t="s">
        <v>14457</v>
      </c>
      <c r="C5047">
        <v>92218132</v>
      </c>
      <c r="D5047" t="s">
        <v>14957</v>
      </c>
      <c r="E5047">
        <v>508</v>
      </c>
      <c r="F5047" s="27">
        <v>42370</v>
      </c>
      <c r="G5047">
        <v>179.3</v>
      </c>
      <c r="H5047" s="27">
        <v>41548</v>
      </c>
      <c r="I5047">
        <v>328.7</v>
      </c>
      <c r="J5047">
        <v>183.32</v>
      </c>
    </row>
    <row r="5048" spans="1:10" x14ac:dyDescent="0.25">
      <c r="A5048">
        <v>4644</v>
      </c>
      <c r="B5048" t="s">
        <v>14457</v>
      </c>
      <c r="C5048">
        <v>92218134</v>
      </c>
      <c r="D5048" t="s">
        <v>16947</v>
      </c>
      <c r="E5048">
        <v>25</v>
      </c>
      <c r="F5048" s="27">
        <v>42917</v>
      </c>
      <c r="G5048">
        <v>23</v>
      </c>
      <c r="H5048" s="27">
        <v>42552</v>
      </c>
      <c r="I5048">
        <v>2</v>
      </c>
      <c r="J5048">
        <v>8.69</v>
      </c>
    </row>
    <row r="5049" spans="1:10" x14ac:dyDescent="0.25">
      <c r="A5049">
        <v>4644</v>
      </c>
      <c r="B5049" t="s">
        <v>14457</v>
      </c>
      <c r="C5049">
        <v>92218137</v>
      </c>
      <c r="D5049" t="s">
        <v>16277</v>
      </c>
      <c r="E5049">
        <v>51.5</v>
      </c>
      <c r="F5049" s="27">
        <v>43221</v>
      </c>
      <c r="G5049">
        <v>50</v>
      </c>
      <c r="H5049" s="27">
        <v>43132</v>
      </c>
      <c r="I5049">
        <v>1.5</v>
      </c>
      <c r="J5049">
        <v>3</v>
      </c>
    </row>
    <row r="5050" spans="1:10" x14ac:dyDescent="0.25">
      <c r="A5050">
        <v>4644</v>
      </c>
      <c r="B5050" t="s">
        <v>14457</v>
      </c>
      <c r="C5050">
        <v>92218138</v>
      </c>
      <c r="D5050" t="s">
        <v>16749</v>
      </c>
      <c r="E5050">
        <v>29</v>
      </c>
      <c r="F5050" s="27">
        <v>42917</v>
      </c>
      <c r="G5050">
        <v>26.5</v>
      </c>
      <c r="H5050" s="27">
        <v>42461</v>
      </c>
      <c r="I5050">
        <v>2.5</v>
      </c>
      <c r="J5050">
        <v>9.43</v>
      </c>
    </row>
    <row r="5051" spans="1:10" x14ac:dyDescent="0.25">
      <c r="A5051">
        <v>4644</v>
      </c>
      <c r="B5051" t="s">
        <v>14457</v>
      </c>
      <c r="C5051">
        <v>92218139</v>
      </c>
      <c r="D5051" t="s">
        <v>18003</v>
      </c>
      <c r="E5051">
        <v>8</v>
      </c>
      <c r="F5051" s="27">
        <v>42370</v>
      </c>
      <c r="G5051">
        <v>8.4</v>
      </c>
      <c r="H5051" s="27">
        <v>41518</v>
      </c>
      <c r="I5051">
        <v>-0.4</v>
      </c>
      <c r="J5051">
        <v>-4.76</v>
      </c>
    </row>
    <row r="5052" spans="1:10" x14ac:dyDescent="0.25">
      <c r="A5052">
        <v>4644</v>
      </c>
      <c r="B5052" t="s">
        <v>14457</v>
      </c>
      <c r="C5052">
        <v>92218140</v>
      </c>
      <c r="D5052" t="s">
        <v>16389</v>
      </c>
      <c r="E5052">
        <v>45</v>
      </c>
      <c r="F5052" s="27">
        <v>42917</v>
      </c>
      <c r="G5052">
        <v>41.5</v>
      </c>
      <c r="H5052" s="27">
        <v>42552</v>
      </c>
      <c r="I5052">
        <v>3.5</v>
      </c>
      <c r="J5052">
        <v>8.43</v>
      </c>
    </row>
    <row r="5053" spans="1:10" x14ac:dyDescent="0.25">
      <c r="A5053">
        <v>4644</v>
      </c>
      <c r="B5053" t="s">
        <v>14457</v>
      </c>
      <c r="C5053">
        <v>92218144</v>
      </c>
      <c r="D5053" t="s">
        <v>17079</v>
      </c>
      <c r="E5053">
        <v>22</v>
      </c>
      <c r="F5053" s="27">
        <v>42370</v>
      </c>
      <c r="G5053">
        <v>55.4</v>
      </c>
      <c r="H5053" s="27">
        <v>41579</v>
      </c>
      <c r="I5053">
        <v>-33.4</v>
      </c>
      <c r="J5053">
        <v>-60.28</v>
      </c>
    </row>
    <row r="5054" spans="1:10" x14ac:dyDescent="0.25">
      <c r="A5054">
        <v>4644</v>
      </c>
      <c r="B5054" t="s">
        <v>14457</v>
      </c>
      <c r="C5054">
        <v>92218145</v>
      </c>
      <c r="D5054" t="s">
        <v>17643</v>
      </c>
      <c r="E5054">
        <v>11.5</v>
      </c>
      <c r="F5054" s="27">
        <v>42917</v>
      </c>
      <c r="G5054">
        <v>10.5</v>
      </c>
      <c r="H5054" s="27">
        <v>42370</v>
      </c>
      <c r="I5054">
        <v>1</v>
      </c>
      <c r="J5054">
        <v>9.52</v>
      </c>
    </row>
    <row r="5055" spans="1:10" x14ac:dyDescent="0.25">
      <c r="A5055">
        <v>4644</v>
      </c>
      <c r="B5055" t="s">
        <v>14457</v>
      </c>
      <c r="C5055">
        <v>92218146</v>
      </c>
      <c r="D5055" t="s">
        <v>17767</v>
      </c>
      <c r="E5055">
        <v>9.5</v>
      </c>
      <c r="F5055" s="27">
        <v>42370</v>
      </c>
      <c r="G5055">
        <v>21.8</v>
      </c>
      <c r="H5055" s="27">
        <v>41579</v>
      </c>
      <c r="I5055">
        <v>-12.3</v>
      </c>
      <c r="J5055">
        <v>-56.42</v>
      </c>
    </row>
    <row r="5056" spans="1:10" x14ac:dyDescent="0.25">
      <c r="A5056">
        <v>4644</v>
      </c>
      <c r="B5056" t="s">
        <v>14457</v>
      </c>
      <c r="C5056">
        <v>92218154</v>
      </c>
      <c r="D5056" t="s">
        <v>16553</v>
      </c>
      <c r="E5056">
        <v>36</v>
      </c>
      <c r="F5056" s="27">
        <v>43132</v>
      </c>
      <c r="G5056">
        <v>33</v>
      </c>
      <c r="H5056" s="27">
        <v>42917</v>
      </c>
      <c r="I5056">
        <v>3</v>
      </c>
      <c r="J5056">
        <v>9.09</v>
      </c>
    </row>
    <row r="5057" spans="1:10" x14ac:dyDescent="0.25">
      <c r="A5057">
        <v>4644</v>
      </c>
      <c r="B5057" t="s">
        <v>14457</v>
      </c>
      <c r="C5057">
        <v>92218159</v>
      </c>
      <c r="D5057" t="s">
        <v>16750</v>
      </c>
      <c r="E5057">
        <v>29</v>
      </c>
      <c r="F5057" s="27">
        <v>42917</v>
      </c>
      <c r="G5057">
        <v>26.5</v>
      </c>
      <c r="H5057" s="27">
        <v>42461</v>
      </c>
      <c r="I5057">
        <v>2.5</v>
      </c>
      <c r="J5057">
        <v>9.43</v>
      </c>
    </row>
    <row r="5058" spans="1:10" x14ac:dyDescent="0.25">
      <c r="A5058">
        <v>4644</v>
      </c>
      <c r="B5058" t="s">
        <v>14457</v>
      </c>
      <c r="C5058">
        <v>92218160</v>
      </c>
      <c r="D5058" t="s">
        <v>15720</v>
      </c>
      <c r="E5058">
        <v>123.5</v>
      </c>
      <c r="F5058" s="27">
        <v>42917</v>
      </c>
      <c r="G5058">
        <v>114.5</v>
      </c>
      <c r="H5058" s="27">
        <v>42461</v>
      </c>
      <c r="I5058">
        <v>9</v>
      </c>
      <c r="J5058">
        <v>7.86</v>
      </c>
    </row>
    <row r="5059" spans="1:10" x14ac:dyDescent="0.25">
      <c r="A5059">
        <v>4644</v>
      </c>
      <c r="B5059" t="s">
        <v>14457</v>
      </c>
      <c r="C5059">
        <v>92218161</v>
      </c>
      <c r="D5059" t="s">
        <v>14515</v>
      </c>
      <c r="E5059">
        <v>3633.5</v>
      </c>
      <c r="F5059" s="27">
        <v>42917</v>
      </c>
      <c r="G5059">
        <v>3588.5</v>
      </c>
      <c r="H5059" s="27">
        <v>42461</v>
      </c>
      <c r="I5059">
        <v>45</v>
      </c>
      <c r="J5059">
        <v>1.25</v>
      </c>
    </row>
    <row r="5060" spans="1:10" x14ac:dyDescent="0.25">
      <c r="A5060">
        <v>4644</v>
      </c>
      <c r="B5060" t="s">
        <v>14457</v>
      </c>
      <c r="C5060">
        <v>92218164</v>
      </c>
      <c r="D5060" t="s">
        <v>14808</v>
      </c>
      <c r="E5060">
        <v>755.5</v>
      </c>
      <c r="F5060" s="27">
        <v>42917</v>
      </c>
      <c r="G5060">
        <v>713.5</v>
      </c>
      <c r="H5060" s="27">
        <v>42461</v>
      </c>
      <c r="I5060">
        <v>42</v>
      </c>
      <c r="J5060">
        <v>5.88</v>
      </c>
    </row>
    <row r="5061" spans="1:10" x14ac:dyDescent="0.25">
      <c r="A5061">
        <v>4644</v>
      </c>
      <c r="B5061" t="s">
        <v>14457</v>
      </c>
      <c r="C5061">
        <v>92218165</v>
      </c>
      <c r="D5061" t="s">
        <v>16269</v>
      </c>
      <c r="E5061">
        <v>52</v>
      </c>
      <c r="F5061" s="27">
        <v>42917</v>
      </c>
      <c r="G5061">
        <v>61.5</v>
      </c>
      <c r="H5061" s="27">
        <v>41609</v>
      </c>
      <c r="I5061">
        <v>-9.5</v>
      </c>
      <c r="J5061">
        <v>-15.44</v>
      </c>
    </row>
    <row r="5062" spans="1:10" x14ac:dyDescent="0.25">
      <c r="A5062">
        <v>4644</v>
      </c>
      <c r="B5062" t="s">
        <v>14457</v>
      </c>
      <c r="C5062">
        <v>92218168</v>
      </c>
      <c r="D5062" t="s">
        <v>18004</v>
      </c>
      <c r="E5062">
        <v>8</v>
      </c>
      <c r="F5062" s="27">
        <v>42370</v>
      </c>
      <c r="G5062">
        <v>9.4</v>
      </c>
      <c r="H5062" s="27">
        <v>41913</v>
      </c>
      <c r="I5062">
        <v>-1.4</v>
      </c>
      <c r="J5062">
        <v>-14.89</v>
      </c>
    </row>
    <row r="5063" spans="1:10" x14ac:dyDescent="0.25">
      <c r="A5063">
        <v>4644</v>
      </c>
      <c r="B5063" t="s">
        <v>14457</v>
      </c>
      <c r="C5063">
        <v>92218169</v>
      </c>
      <c r="D5063" t="s">
        <v>15167</v>
      </c>
      <c r="E5063">
        <v>326.5</v>
      </c>
      <c r="F5063" s="27">
        <v>42917</v>
      </c>
      <c r="G5063">
        <v>311</v>
      </c>
      <c r="H5063" s="27">
        <v>42370</v>
      </c>
      <c r="I5063">
        <v>15.5</v>
      </c>
      <c r="J5063">
        <v>4.9800000000000004</v>
      </c>
    </row>
    <row r="5064" spans="1:10" x14ac:dyDescent="0.25">
      <c r="A5064">
        <v>4644</v>
      </c>
      <c r="B5064" t="s">
        <v>14457</v>
      </c>
      <c r="C5064">
        <v>92218170</v>
      </c>
      <c r="D5064" t="s">
        <v>15740</v>
      </c>
      <c r="E5064">
        <v>120</v>
      </c>
      <c r="F5064" s="27">
        <v>43132</v>
      </c>
      <c r="G5064">
        <v>121.5</v>
      </c>
      <c r="H5064" s="27">
        <v>42917</v>
      </c>
      <c r="I5064">
        <v>-1.5</v>
      </c>
      <c r="J5064">
        <v>-1.23</v>
      </c>
    </row>
    <row r="5065" spans="1:10" x14ac:dyDescent="0.25">
      <c r="A5065">
        <v>4644</v>
      </c>
      <c r="B5065" t="s">
        <v>14457</v>
      </c>
      <c r="C5065">
        <v>92218174</v>
      </c>
      <c r="D5065" t="s">
        <v>14940</v>
      </c>
      <c r="E5065">
        <v>531.5</v>
      </c>
      <c r="F5065" s="27">
        <v>43221</v>
      </c>
      <c r="G5065">
        <v>532</v>
      </c>
      <c r="H5065" s="27">
        <v>43132</v>
      </c>
      <c r="I5065">
        <v>-0.5</v>
      </c>
      <c r="J5065">
        <v>-0.09</v>
      </c>
    </row>
    <row r="5066" spans="1:10" x14ac:dyDescent="0.25">
      <c r="A5066">
        <v>4644</v>
      </c>
      <c r="B5066" t="s">
        <v>14457</v>
      </c>
      <c r="C5066">
        <v>92218176</v>
      </c>
      <c r="D5066" t="s">
        <v>16948</v>
      </c>
      <c r="E5066">
        <v>25</v>
      </c>
      <c r="F5066" s="27">
        <v>42370</v>
      </c>
      <c r="G5066">
        <v>44</v>
      </c>
      <c r="H5066" s="27">
        <v>41640</v>
      </c>
      <c r="I5066">
        <v>-19</v>
      </c>
      <c r="J5066">
        <v>-43.18</v>
      </c>
    </row>
    <row r="5067" spans="1:10" x14ac:dyDescent="0.25">
      <c r="A5067">
        <v>4644</v>
      </c>
      <c r="B5067" t="s">
        <v>14457</v>
      </c>
      <c r="C5067">
        <v>92218178</v>
      </c>
      <c r="D5067" t="s">
        <v>15496</v>
      </c>
      <c r="E5067">
        <v>176</v>
      </c>
      <c r="F5067" s="27">
        <v>42917</v>
      </c>
      <c r="G5067">
        <v>114.5</v>
      </c>
      <c r="H5067" s="27">
        <v>42370</v>
      </c>
      <c r="I5067">
        <v>61.5</v>
      </c>
      <c r="J5067">
        <v>53.71</v>
      </c>
    </row>
    <row r="5068" spans="1:10" x14ac:dyDescent="0.25">
      <c r="A5068">
        <v>4644</v>
      </c>
      <c r="B5068" t="s">
        <v>14457</v>
      </c>
      <c r="C5068">
        <v>92218180</v>
      </c>
      <c r="D5068" t="s">
        <v>16013</v>
      </c>
      <c r="E5068">
        <v>76</v>
      </c>
      <c r="F5068" s="27">
        <v>42917</v>
      </c>
      <c r="G5068">
        <v>69.5</v>
      </c>
      <c r="H5068" s="27">
        <v>42705</v>
      </c>
      <c r="I5068">
        <v>6.5</v>
      </c>
      <c r="J5068">
        <v>9.35</v>
      </c>
    </row>
    <row r="5069" spans="1:10" x14ac:dyDescent="0.25">
      <c r="A5069">
        <v>4644</v>
      </c>
      <c r="B5069" t="s">
        <v>14457</v>
      </c>
      <c r="C5069">
        <v>92218183</v>
      </c>
      <c r="D5069" t="s">
        <v>18005</v>
      </c>
      <c r="E5069">
        <v>8</v>
      </c>
      <c r="F5069" s="27">
        <v>41640</v>
      </c>
      <c r="G5069" t="s">
        <v>14471</v>
      </c>
      <c r="H5069" t="s">
        <v>14472</v>
      </c>
      <c r="I5069">
        <v>8</v>
      </c>
      <c r="J5069">
        <v>100</v>
      </c>
    </row>
    <row r="5070" spans="1:10" x14ac:dyDescent="0.25">
      <c r="A5070">
        <v>4644</v>
      </c>
      <c r="B5070" t="s">
        <v>14457</v>
      </c>
      <c r="C5070">
        <v>92218184</v>
      </c>
      <c r="D5070" t="s">
        <v>15427</v>
      </c>
      <c r="E5070">
        <v>196.5</v>
      </c>
      <c r="F5070" s="27">
        <v>42917</v>
      </c>
      <c r="G5070">
        <v>182</v>
      </c>
      <c r="H5070" s="27">
        <v>42461</v>
      </c>
      <c r="I5070">
        <v>14.5</v>
      </c>
      <c r="J5070">
        <v>7.96</v>
      </c>
    </row>
    <row r="5071" spans="1:10" x14ac:dyDescent="0.25">
      <c r="A5071">
        <v>4644</v>
      </c>
      <c r="B5071" t="s">
        <v>14457</v>
      </c>
      <c r="C5071">
        <v>92218186</v>
      </c>
      <c r="D5071" t="s">
        <v>16833</v>
      </c>
      <c r="E5071">
        <v>26.5</v>
      </c>
      <c r="F5071" s="27">
        <v>42705</v>
      </c>
      <c r="G5071">
        <v>33</v>
      </c>
      <c r="H5071" s="27">
        <v>41671</v>
      </c>
      <c r="I5071">
        <v>-6.5</v>
      </c>
      <c r="J5071">
        <v>-19.690000000000001</v>
      </c>
    </row>
    <row r="5072" spans="1:10" x14ac:dyDescent="0.25">
      <c r="A5072">
        <v>4644</v>
      </c>
      <c r="B5072" t="s">
        <v>14457</v>
      </c>
      <c r="C5072">
        <v>92218188</v>
      </c>
      <c r="D5072" t="s">
        <v>15985</v>
      </c>
      <c r="E5072">
        <v>79.5</v>
      </c>
      <c r="F5072" s="27">
        <v>42917</v>
      </c>
      <c r="G5072">
        <v>72.5</v>
      </c>
      <c r="H5072" s="27">
        <v>42461</v>
      </c>
      <c r="I5072">
        <v>7</v>
      </c>
      <c r="J5072">
        <v>9.65</v>
      </c>
    </row>
    <row r="5073" spans="1:10" x14ac:dyDescent="0.25">
      <c r="A5073">
        <v>4644</v>
      </c>
      <c r="B5073" t="s">
        <v>14457</v>
      </c>
      <c r="C5073">
        <v>92218189</v>
      </c>
      <c r="D5073" t="s">
        <v>18006</v>
      </c>
      <c r="E5073">
        <v>8</v>
      </c>
      <c r="F5073" s="27">
        <v>41671</v>
      </c>
      <c r="G5073" t="s">
        <v>14471</v>
      </c>
      <c r="H5073" t="s">
        <v>14472</v>
      </c>
      <c r="I5073">
        <v>8</v>
      </c>
      <c r="J5073">
        <v>100</v>
      </c>
    </row>
    <row r="5074" spans="1:10" x14ac:dyDescent="0.25">
      <c r="A5074">
        <v>4644</v>
      </c>
      <c r="B5074" t="s">
        <v>14457</v>
      </c>
      <c r="C5074">
        <v>92218190</v>
      </c>
      <c r="D5074" t="s">
        <v>15986</v>
      </c>
      <c r="E5074">
        <v>79.5</v>
      </c>
      <c r="F5074" s="27">
        <v>43252</v>
      </c>
      <c r="G5074">
        <v>8</v>
      </c>
      <c r="H5074" s="27">
        <v>42370</v>
      </c>
      <c r="I5074">
        <v>71.5</v>
      </c>
      <c r="J5074">
        <v>893.75</v>
      </c>
    </row>
    <row r="5075" spans="1:10" x14ac:dyDescent="0.25">
      <c r="A5075">
        <v>4644</v>
      </c>
      <c r="B5075" t="s">
        <v>14457</v>
      </c>
      <c r="C5075">
        <v>92218192</v>
      </c>
      <c r="D5075" t="s">
        <v>18007</v>
      </c>
      <c r="E5075">
        <v>8</v>
      </c>
      <c r="F5075" s="27">
        <v>41671</v>
      </c>
      <c r="G5075" t="s">
        <v>14471</v>
      </c>
      <c r="H5075" t="s">
        <v>14472</v>
      </c>
      <c r="I5075">
        <v>8</v>
      </c>
      <c r="J5075">
        <v>100</v>
      </c>
    </row>
    <row r="5076" spans="1:10" x14ac:dyDescent="0.25">
      <c r="A5076">
        <v>4644</v>
      </c>
      <c r="B5076" t="s">
        <v>14457</v>
      </c>
      <c r="C5076">
        <v>92218193</v>
      </c>
      <c r="D5076" t="s">
        <v>16038</v>
      </c>
      <c r="E5076">
        <v>73</v>
      </c>
      <c r="F5076" s="27">
        <v>42917</v>
      </c>
      <c r="G5076">
        <v>67</v>
      </c>
      <c r="H5076" s="27">
        <v>42705</v>
      </c>
      <c r="I5076">
        <v>6</v>
      </c>
      <c r="J5076">
        <v>8.9499999999999993</v>
      </c>
    </row>
    <row r="5077" spans="1:10" x14ac:dyDescent="0.25">
      <c r="A5077">
        <v>4644</v>
      </c>
      <c r="B5077" t="s">
        <v>14457</v>
      </c>
      <c r="C5077">
        <v>92218194</v>
      </c>
      <c r="D5077" t="s">
        <v>17267</v>
      </c>
      <c r="E5077">
        <v>18</v>
      </c>
      <c r="F5077" s="27">
        <v>43132</v>
      </c>
      <c r="G5077">
        <v>21</v>
      </c>
      <c r="H5077" s="27">
        <v>42917</v>
      </c>
      <c r="I5077">
        <v>-3</v>
      </c>
      <c r="J5077">
        <v>-14.28</v>
      </c>
    </row>
    <row r="5078" spans="1:10" x14ac:dyDescent="0.25">
      <c r="A5078">
        <v>4644</v>
      </c>
      <c r="B5078" t="s">
        <v>14457</v>
      </c>
      <c r="C5078">
        <v>92218196</v>
      </c>
      <c r="D5078" t="s">
        <v>14890</v>
      </c>
      <c r="E5078">
        <v>593.5</v>
      </c>
      <c r="F5078" s="27">
        <v>43132</v>
      </c>
      <c r="G5078">
        <v>625</v>
      </c>
      <c r="H5078" s="27">
        <v>42917</v>
      </c>
      <c r="I5078">
        <v>-31.5</v>
      </c>
      <c r="J5078">
        <v>-5.04</v>
      </c>
    </row>
    <row r="5079" spans="1:10" x14ac:dyDescent="0.25">
      <c r="A5079">
        <v>4644</v>
      </c>
      <c r="B5079" t="s">
        <v>14457</v>
      </c>
      <c r="C5079">
        <v>92218197</v>
      </c>
      <c r="D5079" t="s">
        <v>17020</v>
      </c>
      <c r="E5079">
        <v>23.5</v>
      </c>
      <c r="F5079" s="27">
        <v>42705</v>
      </c>
      <c r="G5079">
        <v>45.5</v>
      </c>
      <c r="H5079" s="27">
        <v>42370</v>
      </c>
      <c r="I5079">
        <v>-22</v>
      </c>
      <c r="J5079">
        <v>-48.35</v>
      </c>
    </row>
    <row r="5080" spans="1:10" x14ac:dyDescent="0.25">
      <c r="A5080">
        <v>4644</v>
      </c>
      <c r="B5080" t="s">
        <v>14457</v>
      </c>
      <c r="C5080">
        <v>92218198</v>
      </c>
      <c r="D5080" t="s">
        <v>18008</v>
      </c>
      <c r="E5080">
        <v>8</v>
      </c>
      <c r="F5080" s="27">
        <v>42370</v>
      </c>
      <c r="G5080">
        <v>17.2</v>
      </c>
      <c r="H5080" s="27">
        <v>41699</v>
      </c>
      <c r="I5080">
        <v>-9.1999999999999993</v>
      </c>
      <c r="J5080">
        <v>-53.48</v>
      </c>
    </row>
    <row r="5081" spans="1:10" x14ac:dyDescent="0.25">
      <c r="A5081">
        <v>4644</v>
      </c>
      <c r="B5081" t="s">
        <v>14457</v>
      </c>
      <c r="C5081">
        <v>92218199</v>
      </c>
      <c r="D5081" t="s">
        <v>15349</v>
      </c>
      <c r="E5081">
        <v>224</v>
      </c>
      <c r="F5081" s="27">
        <v>42950</v>
      </c>
      <c r="G5081">
        <v>3360.5</v>
      </c>
      <c r="H5081" s="27">
        <v>42917</v>
      </c>
      <c r="I5081">
        <v>-3136.5</v>
      </c>
      <c r="J5081">
        <v>-93.33</v>
      </c>
    </row>
    <row r="5082" spans="1:10" x14ac:dyDescent="0.25">
      <c r="A5082">
        <v>4644</v>
      </c>
      <c r="B5082" t="s">
        <v>14457</v>
      </c>
      <c r="C5082">
        <v>92218200</v>
      </c>
      <c r="D5082" t="s">
        <v>16309</v>
      </c>
      <c r="E5082">
        <v>49.5</v>
      </c>
      <c r="F5082" s="27">
        <v>42917</v>
      </c>
      <c r="G5082">
        <v>45.5</v>
      </c>
      <c r="H5082" s="27">
        <v>42461</v>
      </c>
      <c r="I5082">
        <v>4</v>
      </c>
      <c r="J5082">
        <v>8.7899999999999991</v>
      </c>
    </row>
    <row r="5083" spans="1:10" x14ac:dyDescent="0.25">
      <c r="A5083">
        <v>4644</v>
      </c>
      <c r="B5083" t="s">
        <v>14457</v>
      </c>
      <c r="C5083">
        <v>92218201</v>
      </c>
      <c r="D5083" t="s">
        <v>16310</v>
      </c>
      <c r="E5083">
        <v>49.5</v>
      </c>
      <c r="F5083" s="27">
        <v>42917</v>
      </c>
      <c r="G5083">
        <v>45.5</v>
      </c>
      <c r="H5083" s="27">
        <v>42461</v>
      </c>
      <c r="I5083">
        <v>4</v>
      </c>
      <c r="J5083">
        <v>8.7899999999999991</v>
      </c>
    </row>
    <row r="5084" spans="1:10" x14ac:dyDescent="0.25">
      <c r="A5084">
        <v>4644</v>
      </c>
      <c r="B5084" t="s">
        <v>14457</v>
      </c>
      <c r="C5084">
        <v>92218203</v>
      </c>
      <c r="D5084" t="s">
        <v>15178</v>
      </c>
      <c r="E5084">
        <v>319.5</v>
      </c>
      <c r="F5084" s="27">
        <v>42917</v>
      </c>
      <c r="G5084">
        <v>320</v>
      </c>
      <c r="H5084" s="27">
        <v>42795</v>
      </c>
      <c r="I5084">
        <v>-0.5</v>
      </c>
      <c r="J5084">
        <v>-0.15</v>
      </c>
    </row>
    <row r="5085" spans="1:10" x14ac:dyDescent="0.25">
      <c r="A5085">
        <v>4644</v>
      </c>
      <c r="B5085" t="s">
        <v>14457</v>
      </c>
      <c r="C5085">
        <v>92218208</v>
      </c>
      <c r="D5085" t="s">
        <v>16751</v>
      </c>
      <c r="E5085">
        <v>29</v>
      </c>
      <c r="F5085" s="27">
        <v>42370</v>
      </c>
      <c r="G5085">
        <v>43.5</v>
      </c>
      <c r="H5085" s="27">
        <v>41699</v>
      </c>
      <c r="I5085">
        <v>-14.5</v>
      </c>
      <c r="J5085">
        <v>-33.33</v>
      </c>
    </row>
    <row r="5086" spans="1:10" x14ac:dyDescent="0.25">
      <c r="A5086">
        <v>4644</v>
      </c>
      <c r="B5086" t="s">
        <v>14457</v>
      </c>
      <c r="C5086">
        <v>92218209</v>
      </c>
      <c r="D5086" t="s">
        <v>16588</v>
      </c>
      <c r="E5086">
        <v>34.5</v>
      </c>
      <c r="F5086" s="27">
        <v>42705</v>
      </c>
      <c r="G5086">
        <v>36.5</v>
      </c>
      <c r="H5086" s="27">
        <v>42370</v>
      </c>
      <c r="I5086">
        <v>-2</v>
      </c>
      <c r="J5086">
        <v>-5.47</v>
      </c>
    </row>
    <row r="5087" spans="1:10" x14ac:dyDescent="0.25">
      <c r="A5087">
        <v>4644</v>
      </c>
      <c r="B5087" t="s">
        <v>14457</v>
      </c>
      <c r="C5087">
        <v>92218210</v>
      </c>
      <c r="D5087" t="s">
        <v>16863</v>
      </c>
      <c r="E5087">
        <v>26</v>
      </c>
      <c r="F5087" s="27">
        <v>42370</v>
      </c>
      <c r="G5087">
        <v>62.4</v>
      </c>
      <c r="H5087" s="27">
        <v>41913</v>
      </c>
      <c r="I5087">
        <v>-36.4</v>
      </c>
      <c r="J5087">
        <v>-58.33</v>
      </c>
    </row>
    <row r="5088" spans="1:10" x14ac:dyDescent="0.25">
      <c r="A5088">
        <v>4644</v>
      </c>
      <c r="B5088" t="s">
        <v>14457</v>
      </c>
      <c r="C5088">
        <v>92218211</v>
      </c>
      <c r="D5088" t="s">
        <v>15175</v>
      </c>
      <c r="E5088">
        <v>322.5</v>
      </c>
      <c r="F5088" s="27">
        <v>42917</v>
      </c>
      <c r="G5088">
        <v>426.5</v>
      </c>
      <c r="H5088" s="27">
        <v>42370</v>
      </c>
      <c r="I5088">
        <v>-104</v>
      </c>
      <c r="J5088">
        <v>-24.38</v>
      </c>
    </row>
    <row r="5089" spans="1:10" x14ac:dyDescent="0.25">
      <c r="A5089">
        <v>4644</v>
      </c>
      <c r="B5089" t="s">
        <v>14457</v>
      </c>
      <c r="C5089">
        <v>92218212</v>
      </c>
      <c r="D5089" t="s">
        <v>16949</v>
      </c>
      <c r="E5089">
        <v>25</v>
      </c>
      <c r="F5089" s="27">
        <v>42917</v>
      </c>
      <c r="G5089">
        <v>23</v>
      </c>
      <c r="H5089" s="27">
        <v>42552</v>
      </c>
      <c r="I5089">
        <v>2</v>
      </c>
      <c r="J5089">
        <v>8.69</v>
      </c>
    </row>
    <row r="5090" spans="1:10" x14ac:dyDescent="0.25">
      <c r="A5090">
        <v>4644</v>
      </c>
      <c r="B5090" t="s">
        <v>14457</v>
      </c>
      <c r="C5090">
        <v>92218214</v>
      </c>
      <c r="D5090" t="s">
        <v>13512</v>
      </c>
      <c r="E5090">
        <v>8</v>
      </c>
      <c r="F5090" s="27">
        <v>41699</v>
      </c>
      <c r="G5090" t="s">
        <v>14471</v>
      </c>
      <c r="H5090" t="s">
        <v>14472</v>
      </c>
      <c r="I5090">
        <v>8</v>
      </c>
      <c r="J5090">
        <v>100</v>
      </c>
    </row>
    <row r="5091" spans="1:10" x14ac:dyDescent="0.25">
      <c r="A5091">
        <v>4644</v>
      </c>
      <c r="B5091" t="s">
        <v>14457</v>
      </c>
      <c r="C5091">
        <v>92218218</v>
      </c>
      <c r="D5091" t="s">
        <v>17101</v>
      </c>
      <c r="E5091">
        <v>21.5</v>
      </c>
      <c r="F5091" s="27">
        <v>42917</v>
      </c>
      <c r="G5091">
        <v>19.5</v>
      </c>
      <c r="H5091" s="27">
        <v>42461</v>
      </c>
      <c r="I5091">
        <v>2</v>
      </c>
      <c r="J5091">
        <v>10.25</v>
      </c>
    </row>
    <row r="5092" spans="1:10" x14ac:dyDescent="0.25">
      <c r="A5092">
        <v>4644</v>
      </c>
      <c r="B5092" t="s">
        <v>14457</v>
      </c>
      <c r="C5092">
        <v>92218219</v>
      </c>
      <c r="D5092" t="s">
        <v>14616</v>
      </c>
      <c r="E5092">
        <v>2034</v>
      </c>
      <c r="F5092" s="27">
        <v>43132</v>
      </c>
      <c r="G5092">
        <v>1883</v>
      </c>
      <c r="H5092" s="27">
        <v>42552</v>
      </c>
      <c r="I5092">
        <v>151</v>
      </c>
      <c r="J5092">
        <v>8.01</v>
      </c>
    </row>
    <row r="5093" spans="1:10" x14ac:dyDescent="0.25">
      <c r="A5093">
        <v>4644</v>
      </c>
      <c r="B5093" t="s">
        <v>14457</v>
      </c>
      <c r="C5093">
        <v>92218223</v>
      </c>
      <c r="D5093" t="s">
        <v>14458</v>
      </c>
      <c r="E5093">
        <v>25048.5</v>
      </c>
      <c r="F5093" s="27">
        <v>43132</v>
      </c>
      <c r="G5093">
        <v>24630</v>
      </c>
      <c r="H5093" s="27">
        <v>42917</v>
      </c>
      <c r="I5093">
        <v>418.5</v>
      </c>
      <c r="J5093">
        <v>1.69</v>
      </c>
    </row>
    <row r="5094" spans="1:10" x14ac:dyDescent="0.25">
      <c r="A5094">
        <v>4644</v>
      </c>
      <c r="B5094" t="s">
        <v>14457</v>
      </c>
      <c r="C5094">
        <v>92218225</v>
      </c>
      <c r="D5094" t="s">
        <v>17568</v>
      </c>
      <c r="E5094">
        <v>13</v>
      </c>
      <c r="F5094" s="27">
        <v>42917</v>
      </c>
      <c r="G5094">
        <v>14</v>
      </c>
      <c r="H5094" s="27">
        <v>42795</v>
      </c>
      <c r="I5094">
        <v>-1</v>
      </c>
      <c r="J5094">
        <v>-7.14</v>
      </c>
    </row>
    <row r="5095" spans="1:10" x14ac:dyDescent="0.25">
      <c r="A5095">
        <v>4644</v>
      </c>
      <c r="B5095" t="s">
        <v>14457</v>
      </c>
      <c r="C5095">
        <v>92218226</v>
      </c>
      <c r="D5095" t="s">
        <v>18009</v>
      </c>
      <c r="E5095">
        <v>8</v>
      </c>
      <c r="F5095" s="27">
        <v>42370</v>
      </c>
      <c r="G5095">
        <v>25</v>
      </c>
      <c r="H5095" s="27">
        <v>41760</v>
      </c>
      <c r="I5095">
        <v>-17</v>
      </c>
      <c r="J5095">
        <v>-68</v>
      </c>
    </row>
    <row r="5096" spans="1:10" x14ac:dyDescent="0.25">
      <c r="A5096">
        <v>4644</v>
      </c>
      <c r="B5096" t="s">
        <v>14457</v>
      </c>
      <c r="C5096">
        <v>92218227</v>
      </c>
      <c r="D5096" t="s">
        <v>17080</v>
      </c>
      <c r="E5096">
        <v>22</v>
      </c>
      <c r="F5096" s="27">
        <v>42917</v>
      </c>
      <c r="G5096">
        <v>20.5</v>
      </c>
      <c r="H5096" s="27">
        <v>42461</v>
      </c>
      <c r="I5096">
        <v>1.5</v>
      </c>
      <c r="J5096">
        <v>7.31</v>
      </c>
    </row>
    <row r="5097" spans="1:10" x14ac:dyDescent="0.25">
      <c r="A5097">
        <v>4644</v>
      </c>
      <c r="B5097" t="s">
        <v>14457</v>
      </c>
      <c r="C5097">
        <v>92218228</v>
      </c>
      <c r="D5097" t="s">
        <v>18010</v>
      </c>
      <c r="E5097">
        <v>8</v>
      </c>
      <c r="F5097" s="27">
        <v>42370</v>
      </c>
      <c r="G5097">
        <v>9.5</v>
      </c>
      <c r="H5097" s="27">
        <v>42131</v>
      </c>
      <c r="I5097">
        <v>-1.5</v>
      </c>
      <c r="J5097">
        <v>-15.78</v>
      </c>
    </row>
    <row r="5098" spans="1:10" x14ac:dyDescent="0.25">
      <c r="A5098">
        <v>4644</v>
      </c>
      <c r="B5098" t="s">
        <v>14457</v>
      </c>
      <c r="C5098">
        <v>92218229</v>
      </c>
      <c r="D5098" t="s">
        <v>18010</v>
      </c>
      <c r="E5098">
        <v>8</v>
      </c>
      <c r="F5098" s="27">
        <v>42131</v>
      </c>
      <c r="G5098">
        <v>25</v>
      </c>
      <c r="H5098" s="27">
        <v>41894</v>
      </c>
      <c r="I5098">
        <v>-17</v>
      </c>
      <c r="J5098">
        <v>-68</v>
      </c>
    </row>
    <row r="5099" spans="1:10" x14ac:dyDescent="0.25">
      <c r="A5099">
        <v>4644</v>
      </c>
      <c r="B5099" t="s">
        <v>14457</v>
      </c>
      <c r="C5099">
        <v>92218231</v>
      </c>
      <c r="D5099" t="s">
        <v>16950</v>
      </c>
      <c r="E5099">
        <v>25</v>
      </c>
      <c r="F5099" s="27">
        <v>42461</v>
      </c>
      <c r="G5099">
        <v>33</v>
      </c>
      <c r="H5099" s="27">
        <v>41883</v>
      </c>
      <c r="I5099">
        <v>-8</v>
      </c>
      <c r="J5099">
        <v>-24.24</v>
      </c>
    </row>
    <row r="5100" spans="1:10" x14ac:dyDescent="0.25">
      <c r="A5100">
        <v>4644</v>
      </c>
      <c r="B5100" t="s">
        <v>14457</v>
      </c>
      <c r="C5100">
        <v>92218232</v>
      </c>
      <c r="D5100" t="s">
        <v>14673</v>
      </c>
      <c r="E5100">
        <v>1535.5</v>
      </c>
      <c r="F5100" s="27">
        <v>43221</v>
      </c>
      <c r="G5100">
        <v>1539</v>
      </c>
      <c r="H5100" s="27">
        <v>43132</v>
      </c>
      <c r="I5100">
        <v>-3.5</v>
      </c>
      <c r="J5100">
        <v>-0.22</v>
      </c>
    </row>
    <row r="5101" spans="1:10" x14ac:dyDescent="0.25">
      <c r="A5101">
        <v>4644</v>
      </c>
      <c r="B5101" t="s">
        <v>14457</v>
      </c>
      <c r="C5101">
        <v>92218236</v>
      </c>
      <c r="D5101" t="s">
        <v>16193</v>
      </c>
      <c r="E5101">
        <v>58.5</v>
      </c>
      <c r="F5101" s="27">
        <v>42917</v>
      </c>
      <c r="G5101">
        <v>53</v>
      </c>
      <c r="H5101" s="27">
        <v>42552</v>
      </c>
      <c r="I5101">
        <v>5.5</v>
      </c>
      <c r="J5101">
        <v>10.37</v>
      </c>
    </row>
    <row r="5102" spans="1:10" x14ac:dyDescent="0.25">
      <c r="A5102">
        <v>4644</v>
      </c>
      <c r="B5102" t="s">
        <v>14457</v>
      </c>
      <c r="C5102">
        <v>92218237</v>
      </c>
      <c r="D5102" t="s">
        <v>17835</v>
      </c>
      <c r="E5102">
        <v>8.5</v>
      </c>
      <c r="F5102" s="27">
        <v>43221</v>
      </c>
      <c r="G5102">
        <v>8</v>
      </c>
      <c r="H5102" s="27">
        <v>43132</v>
      </c>
      <c r="I5102">
        <v>0.5</v>
      </c>
      <c r="J5102">
        <v>6.25</v>
      </c>
    </row>
    <row r="5103" spans="1:10" x14ac:dyDescent="0.25">
      <c r="A5103">
        <v>4644</v>
      </c>
      <c r="B5103" t="s">
        <v>14457</v>
      </c>
      <c r="C5103">
        <v>92218241</v>
      </c>
      <c r="D5103" t="s">
        <v>16439</v>
      </c>
      <c r="E5103">
        <v>41.5</v>
      </c>
      <c r="F5103" s="27">
        <v>43132</v>
      </c>
      <c r="G5103">
        <v>32</v>
      </c>
      <c r="H5103" s="27">
        <v>42917</v>
      </c>
      <c r="I5103">
        <v>9.5</v>
      </c>
      <c r="J5103">
        <v>29.68</v>
      </c>
    </row>
    <row r="5104" spans="1:10" x14ac:dyDescent="0.25">
      <c r="A5104">
        <v>4644</v>
      </c>
      <c r="B5104" t="s">
        <v>14457</v>
      </c>
      <c r="C5104">
        <v>92218243</v>
      </c>
      <c r="D5104" t="s">
        <v>16009</v>
      </c>
      <c r="E5104">
        <v>27</v>
      </c>
      <c r="F5104" s="27">
        <v>42461</v>
      </c>
      <c r="G5104">
        <v>289</v>
      </c>
      <c r="H5104" s="27">
        <v>42004</v>
      </c>
      <c r="I5104">
        <v>-262</v>
      </c>
      <c r="J5104">
        <v>-90.65</v>
      </c>
    </row>
    <row r="5105" spans="1:10" x14ac:dyDescent="0.25">
      <c r="A5105">
        <v>4644</v>
      </c>
      <c r="B5105" t="s">
        <v>14457</v>
      </c>
      <c r="C5105">
        <v>92218244</v>
      </c>
      <c r="D5105" t="s">
        <v>16685</v>
      </c>
      <c r="E5105">
        <v>30.5</v>
      </c>
      <c r="F5105" s="27">
        <v>43132</v>
      </c>
      <c r="G5105">
        <v>30</v>
      </c>
      <c r="H5105" s="27">
        <v>42917</v>
      </c>
      <c r="I5105">
        <v>0.5</v>
      </c>
      <c r="J5105">
        <v>1.66</v>
      </c>
    </row>
    <row r="5106" spans="1:10" x14ac:dyDescent="0.25">
      <c r="A5106">
        <v>4644</v>
      </c>
      <c r="B5106" t="s">
        <v>14457</v>
      </c>
      <c r="C5106">
        <v>92218246</v>
      </c>
      <c r="D5106" t="s">
        <v>17402</v>
      </c>
      <c r="E5106">
        <v>15.5</v>
      </c>
      <c r="F5106" s="27">
        <v>43221</v>
      </c>
      <c r="G5106">
        <v>14.5</v>
      </c>
      <c r="H5106" s="27">
        <v>43132</v>
      </c>
      <c r="I5106">
        <v>1</v>
      </c>
      <c r="J5106">
        <v>6.89</v>
      </c>
    </row>
    <row r="5107" spans="1:10" x14ac:dyDescent="0.25">
      <c r="A5107">
        <v>4644</v>
      </c>
      <c r="B5107" t="s">
        <v>14457</v>
      </c>
      <c r="C5107">
        <v>92218249</v>
      </c>
      <c r="D5107" t="s">
        <v>18011</v>
      </c>
      <c r="E5107">
        <v>8</v>
      </c>
      <c r="F5107" s="27">
        <v>41821</v>
      </c>
      <c r="G5107" t="s">
        <v>14471</v>
      </c>
      <c r="H5107" t="s">
        <v>14472</v>
      </c>
      <c r="I5107">
        <v>8</v>
      </c>
      <c r="J5107">
        <v>100</v>
      </c>
    </row>
    <row r="5108" spans="1:10" x14ac:dyDescent="0.25">
      <c r="A5108">
        <v>4644</v>
      </c>
      <c r="B5108" t="s">
        <v>14457</v>
      </c>
      <c r="C5108">
        <v>92218251</v>
      </c>
      <c r="D5108" t="s">
        <v>18012</v>
      </c>
      <c r="E5108">
        <v>8</v>
      </c>
      <c r="F5108" s="27">
        <v>41821</v>
      </c>
      <c r="G5108" t="s">
        <v>14471</v>
      </c>
      <c r="H5108" t="s">
        <v>14472</v>
      </c>
      <c r="I5108">
        <v>8</v>
      </c>
      <c r="J5108">
        <v>100</v>
      </c>
    </row>
    <row r="5109" spans="1:10" x14ac:dyDescent="0.25">
      <c r="A5109">
        <v>4644</v>
      </c>
      <c r="B5109" t="s">
        <v>14457</v>
      </c>
      <c r="C5109">
        <v>92218256</v>
      </c>
      <c r="D5109" t="s">
        <v>16401</v>
      </c>
      <c r="E5109">
        <v>44.5</v>
      </c>
      <c r="F5109" s="27">
        <v>42917</v>
      </c>
      <c r="G5109">
        <v>40.5</v>
      </c>
      <c r="H5109" s="27">
        <v>42552</v>
      </c>
      <c r="I5109">
        <v>4</v>
      </c>
      <c r="J5109">
        <v>9.8699999999999992</v>
      </c>
    </row>
    <row r="5110" spans="1:10" x14ac:dyDescent="0.25">
      <c r="A5110">
        <v>4644</v>
      </c>
      <c r="B5110" t="s">
        <v>14457</v>
      </c>
      <c r="C5110">
        <v>92218257</v>
      </c>
      <c r="D5110" t="s">
        <v>15190</v>
      </c>
      <c r="E5110">
        <v>310</v>
      </c>
      <c r="F5110" s="27">
        <v>42370</v>
      </c>
      <c r="G5110">
        <v>319.8</v>
      </c>
      <c r="H5110" s="27">
        <v>41883</v>
      </c>
      <c r="I5110">
        <v>-9.8000000000000007</v>
      </c>
      <c r="J5110">
        <v>-3.06</v>
      </c>
    </row>
    <row r="5111" spans="1:10" x14ac:dyDescent="0.25">
      <c r="A5111">
        <v>4644</v>
      </c>
      <c r="B5111" t="s">
        <v>14457</v>
      </c>
      <c r="C5111">
        <v>92218258</v>
      </c>
      <c r="D5111" t="s">
        <v>18013</v>
      </c>
      <c r="E5111">
        <v>8</v>
      </c>
      <c r="F5111" s="27">
        <v>41883</v>
      </c>
      <c r="G5111">
        <v>319.8</v>
      </c>
      <c r="H5111" s="27">
        <v>41852</v>
      </c>
      <c r="I5111">
        <v>-311.8</v>
      </c>
      <c r="J5111">
        <v>-97.49</v>
      </c>
    </row>
    <row r="5112" spans="1:10" x14ac:dyDescent="0.25">
      <c r="A5112">
        <v>4644</v>
      </c>
      <c r="B5112" t="s">
        <v>14457</v>
      </c>
      <c r="C5112">
        <v>92218259</v>
      </c>
      <c r="D5112" t="s">
        <v>17204</v>
      </c>
      <c r="E5112">
        <v>19.5</v>
      </c>
      <c r="F5112" s="27">
        <v>42370</v>
      </c>
      <c r="G5112">
        <v>24.5</v>
      </c>
      <c r="H5112" s="27">
        <v>41852</v>
      </c>
      <c r="I5112">
        <v>-5</v>
      </c>
      <c r="J5112">
        <v>-20.399999999999999</v>
      </c>
    </row>
    <row r="5113" spans="1:10" x14ac:dyDescent="0.25">
      <c r="A5113">
        <v>4644</v>
      </c>
      <c r="B5113" t="s">
        <v>14457</v>
      </c>
      <c r="C5113">
        <v>92218260</v>
      </c>
      <c r="D5113" t="s">
        <v>17205</v>
      </c>
      <c r="E5113">
        <v>19.5</v>
      </c>
      <c r="F5113" s="27">
        <v>42917</v>
      </c>
      <c r="G5113">
        <v>18</v>
      </c>
      <c r="H5113" s="27">
        <v>42461</v>
      </c>
      <c r="I5113">
        <v>1.5</v>
      </c>
      <c r="J5113">
        <v>8.33</v>
      </c>
    </row>
    <row r="5114" spans="1:10" x14ac:dyDescent="0.25">
      <c r="A5114">
        <v>4644</v>
      </c>
      <c r="B5114" t="s">
        <v>14457</v>
      </c>
      <c r="C5114">
        <v>92218261</v>
      </c>
      <c r="D5114" t="s">
        <v>15847</v>
      </c>
      <c r="E5114">
        <v>101</v>
      </c>
      <c r="F5114" s="27">
        <v>42917</v>
      </c>
      <c r="G5114">
        <v>96</v>
      </c>
      <c r="H5114" s="27">
        <v>42370</v>
      </c>
      <c r="I5114">
        <v>5</v>
      </c>
      <c r="J5114">
        <v>5.2</v>
      </c>
    </row>
    <row r="5115" spans="1:10" x14ac:dyDescent="0.25">
      <c r="A5115">
        <v>4644</v>
      </c>
      <c r="B5115" t="s">
        <v>14457</v>
      </c>
      <c r="C5115">
        <v>92218262</v>
      </c>
      <c r="D5115" t="s">
        <v>16311</v>
      </c>
      <c r="E5115">
        <v>49.5</v>
      </c>
      <c r="F5115" s="27">
        <v>42917</v>
      </c>
      <c r="G5115">
        <v>45.5</v>
      </c>
      <c r="H5115" s="27">
        <v>42461</v>
      </c>
      <c r="I5115">
        <v>4</v>
      </c>
      <c r="J5115">
        <v>8.7899999999999991</v>
      </c>
    </row>
    <row r="5116" spans="1:10" x14ac:dyDescent="0.25">
      <c r="A5116">
        <v>4644</v>
      </c>
      <c r="B5116" t="s">
        <v>14457</v>
      </c>
      <c r="C5116">
        <v>92218264</v>
      </c>
      <c r="D5116" t="s">
        <v>18014</v>
      </c>
      <c r="E5116">
        <v>8</v>
      </c>
      <c r="F5116" s="27">
        <v>41852</v>
      </c>
      <c r="G5116" t="s">
        <v>14471</v>
      </c>
      <c r="H5116" t="s">
        <v>14472</v>
      </c>
      <c r="I5116">
        <v>8</v>
      </c>
      <c r="J5116">
        <v>100</v>
      </c>
    </row>
    <row r="5117" spans="1:10" x14ac:dyDescent="0.25">
      <c r="A5117">
        <v>4644</v>
      </c>
      <c r="B5117" t="s">
        <v>14457</v>
      </c>
      <c r="C5117">
        <v>92218266</v>
      </c>
      <c r="D5117" t="s">
        <v>15317</v>
      </c>
      <c r="E5117">
        <v>241</v>
      </c>
      <c r="F5117" s="27">
        <v>42917</v>
      </c>
      <c r="G5117">
        <v>231.5</v>
      </c>
      <c r="H5117" s="27">
        <v>42552</v>
      </c>
      <c r="I5117">
        <v>9.5</v>
      </c>
      <c r="J5117">
        <v>4.0999999999999996</v>
      </c>
    </row>
    <row r="5118" spans="1:10" x14ac:dyDescent="0.25">
      <c r="A5118">
        <v>4644</v>
      </c>
      <c r="B5118" t="s">
        <v>14457</v>
      </c>
      <c r="C5118">
        <v>92218267</v>
      </c>
      <c r="D5118" t="s">
        <v>16083</v>
      </c>
      <c r="E5118">
        <v>66.5</v>
      </c>
      <c r="F5118" s="27">
        <v>42552</v>
      </c>
      <c r="G5118">
        <v>67</v>
      </c>
      <c r="H5118" s="27">
        <v>42370</v>
      </c>
      <c r="I5118">
        <v>-0.5</v>
      </c>
      <c r="J5118">
        <v>-0.74</v>
      </c>
    </row>
    <row r="5119" spans="1:10" x14ac:dyDescent="0.25">
      <c r="A5119">
        <v>4644</v>
      </c>
      <c r="B5119" t="s">
        <v>14457</v>
      </c>
      <c r="C5119">
        <v>92218268</v>
      </c>
      <c r="D5119" t="s">
        <v>16440</v>
      </c>
      <c r="E5119">
        <v>41.5</v>
      </c>
      <c r="F5119" s="27">
        <v>42917</v>
      </c>
      <c r="G5119">
        <v>38</v>
      </c>
      <c r="H5119" s="27">
        <v>42552</v>
      </c>
      <c r="I5119">
        <v>3.5</v>
      </c>
      <c r="J5119">
        <v>9.2100000000000009</v>
      </c>
    </row>
    <row r="5120" spans="1:10" x14ac:dyDescent="0.25">
      <c r="A5120">
        <v>4644</v>
      </c>
      <c r="B5120" t="s">
        <v>14457</v>
      </c>
      <c r="C5120">
        <v>92218269</v>
      </c>
      <c r="D5120" t="s">
        <v>16660</v>
      </c>
      <c r="E5120">
        <v>31.5</v>
      </c>
      <c r="F5120" s="27">
        <v>42917</v>
      </c>
      <c r="G5120">
        <v>30</v>
      </c>
      <c r="H5120" s="27">
        <v>42461</v>
      </c>
      <c r="I5120">
        <v>1.5</v>
      </c>
      <c r="J5120">
        <v>5</v>
      </c>
    </row>
    <row r="5121" spans="1:10" x14ac:dyDescent="0.25">
      <c r="A5121">
        <v>4644</v>
      </c>
      <c r="B5121" t="s">
        <v>14457</v>
      </c>
      <c r="C5121">
        <v>92218270</v>
      </c>
      <c r="D5121" t="s">
        <v>17503</v>
      </c>
      <c r="E5121">
        <v>14</v>
      </c>
      <c r="F5121" s="27">
        <v>42370</v>
      </c>
      <c r="G5121">
        <v>17.3</v>
      </c>
      <c r="H5121" s="27">
        <v>41883</v>
      </c>
      <c r="I5121">
        <v>-3.3</v>
      </c>
      <c r="J5121">
        <v>-19.07</v>
      </c>
    </row>
    <row r="5122" spans="1:10" x14ac:dyDescent="0.25">
      <c r="A5122">
        <v>4644</v>
      </c>
      <c r="B5122" t="s">
        <v>14457</v>
      </c>
      <c r="C5122">
        <v>92218272</v>
      </c>
      <c r="D5122" t="s">
        <v>16441</v>
      </c>
      <c r="E5122">
        <v>41.5</v>
      </c>
      <c r="F5122" s="27">
        <v>42917</v>
      </c>
      <c r="G5122">
        <v>38</v>
      </c>
      <c r="H5122" s="27">
        <v>42552</v>
      </c>
      <c r="I5122">
        <v>3.5</v>
      </c>
      <c r="J5122">
        <v>9.2100000000000009</v>
      </c>
    </row>
    <row r="5123" spans="1:10" x14ac:dyDescent="0.25">
      <c r="A5123">
        <v>4644</v>
      </c>
      <c r="B5123" t="s">
        <v>14457</v>
      </c>
      <c r="C5123">
        <v>92218273</v>
      </c>
      <c r="D5123" t="s">
        <v>18015</v>
      </c>
      <c r="E5123">
        <v>8</v>
      </c>
      <c r="F5123" s="27">
        <v>41883</v>
      </c>
      <c r="G5123" t="s">
        <v>14471</v>
      </c>
      <c r="H5123" t="s">
        <v>14472</v>
      </c>
      <c r="I5123">
        <v>8</v>
      </c>
      <c r="J5123">
        <v>100</v>
      </c>
    </row>
    <row r="5124" spans="1:10" x14ac:dyDescent="0.25">
      <c r="A5124">
        <v>4644</v>
      </c>
      <c r="B5124" t="s">
        <v>14457</v>
      </c>
      <c r="C5124">
        <v>92218274</v>
      </c>
      <c r="D5124" t="s">
        <v>18016</v>
      </c>
      <c r="E5124">
        <v>8</v>
      </c>
      <c r="F5124" s="27">
        <v>41883</v>
      </c>
      <c r="G5124" t="s">
        <v>14471</v>
      </c>
      <c r="H5124" t="s">
        <v>14472</v>
      </c>
      <c r="I5124">
        <v>8</v>
      </c>
      <c r="J5124">
        <v>100</v>
      </c>
    </row>
    <row r="5125" spans="1:10" x14ac:dyDescent="0.25">
      <c r="A5125">
        <v>4644</v>
      </c>
      <c r="B5125" t="s">
        <v>14457</v>
      </c>
      <c r="C5125">
        <v>92218282</v>
      </c>
      <c r="D5125" t="s">
        <v>18017</v>
      </c>
      <c r="E5125">
        <v>8</v>
      </c>
      <c r="F5125" s="27">
        <v>41913</v>
      </c>
      <c r="G5125">
        <v>0</v>
      </c>
      <c r="H5125" s="27">
        <v>41883</v>
      </c>
      <c r="I5125">
        <v>8</v>
      </c>
      <c r="J5125">
        <v>100</v>
      </c>
    </row>
    <row r="5126" spans="1:10" x14ac:dyDescent="0.25">
      <c r="A5126">
        <v>4644</v>
      </c>
      <c r="B5126" t="s">
        <v>14457</v>
      </c>
      <c r="C5126">
        <v>92218283</v>
      </c>
      <c r="D5126" t="s">
        <v>14626</v>
      </c>
      <c r="E5126">
        <v>1866</v>
      </c>
      <c r="F5126" s="27">
        <v>42917</v>
      </c>
      <c r="G5126">
        <v>1729.5</v>
      </c>
      <c r="H5126" s="27">
        <v>42461</v>
      </c>
      <c r="I5126">
        <v>136.5</v>
      </c>
      <c r="J5126">
        <v>7.89</v>
      </c>
    </row>
    <row r="5127" spans="1:10" x14ac:dyDescent="0.25">
      <c r="A5127">
        <v>4644</v>
      </c>
      <c r="B5127" t="s">
        <v>14457</v>
      </c>
      <c r="C5127">
        <v>92218286</v>
      </c>
      <c r="D5127" t="s">
        <v>17836</v>
      </c>
      <c r="E5127">
        <v>8.5</v>
      </c>
      <c r="F5127" s="27">
        <v>43221</v>
      </c>
      <c r="G5127">
        <v>9</v>
      </c>
      <c r="H5127" s="27">
        <v>43132</v>
      </c>
      <c r="I5127">
        <v>-0.5</v>
      </c>
      <c r="J5127">
        <v>-5.55</v>
      </c>
    </row>
    <row r="5128" spans="1:10" x14ac:dyDescent="0.25">
      <c r="A5128">
        <v>4644</v>
      </c>
      <c r="B5128" t="s">
        <v>14457</v>
      </c>
      <c r="C5128">
        <v>92218287</v>
      </c>
      <c r="D5128" t="s">
        <v>17734</v>
      </c>
      <c r="E5128">
        <v>10</v>
      </c>
      <c r="F5128" s="27">
        <v>42370</v>
      </c>
      <c r="G5128">
        <v>12.6</v>
      </c>
      <c r="H5128" s="27">
        <v>41913</v>
      </c>
      <c r="I5128">
        <v>-2.6</v>
      </c>
      <c r="J5128">
        <v>-20.63</v>
      </c>
    </row>
    <row r="5129" spans="1:10" x14ac:dyDescent="0.25">
      <c r="A5129">
        <v>4644</v>
      </c>
      <c r="B5129" t="s">
        <v>14457</v>
      </c>
      <c r="C5129">
        <v>92218289</v>
      </c>
      <c r="D5129" t="s">
        <v>17335</v>
      </c>
      <c r="E5129">
        <v>16.5</v>
      </c>
      <c r="F5129" s="27">
        <v>42370</v>
      </c>
      <c r="G5129">
        <v>20.6</v>
      </c>
      <c r="H5129" s="27">
        <v>41913</v>
      </c>
      <c r="I5129">
        <v>-4.0999999999999996</v>
      </c>
      <c r="J5129">
        <v>-19.899999999999999</v>
      </c>
    </row>
    <row r="5130" spans="1:10" x14ac:dyDescent="0.25">
      <c r="A5130">
        <v>4644</v>
      </c>
      <c r="B5130" t="s">
        <v>14457</v>
      </c>
      <c r="C5130">
        <v>92218291</v>
      </c>
      <c r="D5130" t="s">
        <v>15788</v>
      </c>
      <c r="E5130">
        <v>96</v>
      </c>
      <c r="F5130" s="27">
        <v>42370</v>
      </c>
      <c r="G5130">
        <v>8</v>
      </c>
      <c r="H5130" s="27">
        <v>41913</v>
      </c>
      <c r="I5130">
        <v>88</v>
      </c>
      <c r="J5130">
        <v>1100</v>
      </c>
    </row>
    <row r="5131" spans="1:10" x14ac:dyDescent="0.25">
      <c r="A5131">
        <v>4644</v>
      </c>
      <c r="B5131" t="s">
        <v>14457</v>
      </c>
      <c r="C5131">
        <v>92218292</v>
      </c>
      <c r="D5131" t="s">
        <v>18018</v>
      </c>
      <c r="E5131">
        <v>8</v>
      </c>
      <c r="F5131" s="27">
        <v>41913</v>
      </c>
      <c r="G5131" t="s">
        <v>14471</v>
      </c>
      <c r="H5131" t="s">
        <v>14472</v>
      </c>
      <c r="I5131">
        <v>8</v>
      </c>
      <c r="J5131">
        <v>100</v>
      </c>
    </row>
    <row r="5132" spans="1:10" x14ac:dyDescent="0.25">
      <c r="A5132">
        <v>4644</v>
      </c>
      <c r="B5132" t="s">
        <v>14457</v>
      </c>
      <c r="C5132">
        <v>92218293</v>
      </c>
      <c r="D5132" t="s">
        <v>17493</v>
      </c>
      <c r="E5132">
        <v>14</v>
      </c>
      <c r="F5132" s="27">
        <v>42795</v>
      </c>
      <c r="G5132">
        <v>17.2</v>
      </c>
      <c r="H5132" s="27">
        <v>41913</v>
      </c>
      <c r="I5132">
        <v>-3.2</v>
      </c>
      <c r="J5132">
        <v>-18.600000000000001</v>
      </c>
    </row>
    <row r="5133" spans="1:10" x14ac:dyDescent="0.25">
      <c r="A5133">
        <v>4644</v>
      </c>
      <c r="B5133" t="s">
        <v>14457</v>
      </c>
      <c r="C5133">
        <v>92218295</v>
      </c>
      <c r="D5133" t="s">
        <v>17623</v>
      </c>
      <c r="E5133">
        <v>12</v>
      </c>
      <c r="F5133" s="27">
        <v>42370</v>
      </c>
      <c r="G5133">
        <v>15.1</v>
      </c>
      <c r="H5133" s="27">
        <v>41913</v>
      </c>
      <c r="I5133">
        <v>-3.1</v>
      </c>
      <c r="J5133">
        <v>-20.52</v>
      </c>
    </row>
    <row r="5134" spans="1:10" x14ac:dyDescent="0.25">
      <c r="A5134">
        <v>4644</v>
      </c>
      <c r="B5134" t="s">
        <v>14457</v>
      </c>
      <c r="C5134">
        <v>92218297</v>
      </c>
      <c r="D5134" t="s">
        <v>18019</v>
      </c>
      <c r="E5134">
        <v>8</v>
      </c>
      <c r="F5134" s="27">
        <v>41913</v>
      </c>
      <c r="G5134" t="s">
        <v>14471</v>
      </c>
      <c r="H5134" t="s">
        <v>14472</v>
      </c>
      <c r="I5134">
        <v>8</v>
      </c>
      <c r="J5134">
        <v>100</v>
      </c>
    </row>
    <row r="5135" spans="1:10" x14ac:dyDescent="0.25">
      <c r="A5135">
        <v>4644</v>
      </c>
      <c r="B5135" t="s">
        <v>14457</v>
      </c>
      <c r="C5135">
        <v>92218298</v>
      </c>
      <c r="D5135" t="s">
        <v>18020</v>
      </c>
      <c r="E5135">
        <v>8</v>
      </c>
      <c r="F5135" s="27">
        <v>41913</v>
      </c>
      <c r="G5135" t="s">
        <v>14471</v>
      </c>
      <c r="H5135" t="s">
        <v>14472</v>
      </c>
      <c r="I5135">
        <v>8</v>
      </c>
      <c r="J5135">
        <v>100</v>
      </c>
    </row>
    <row r="5136" spans="1:10" x14ac:dyDescent="0.25">
      <c r="A5136">
        <v>4644</v>
      </c>
      <c r="B5136" t="s">
        <v>14457</v>
      </c>
      <c r="C5136">
        <v>92218300</v>
      </c>
      <c r="D5136" t="s">
        <v>16208</v>
      </c>
      <c r="E5136">
        <v>57.5</v>
      </c>
      <c r="F5136" s="27">
        <v>43132</v>
      </c>
      <c r="G5136">
        <v>58.5</v>
      </c>
      <c r="H5136" s="27">
        <v>42795</v>
      </c>
      <c r="I5136">
        <v>-1</v>
      </c>
      <c r="J5136">
        <v>-1.7</v>
      </c>
    </row>
    <row r="5137" spans="1:10" x14ac:dyDescent="0.25">
      <c r="A5137">
        <v>4644</v>
      </c>
      <c r="B5137" t="s">
        <v>14457</v>
      </c>
      <c r="C5137">
        <v>92218301</v>
      </c>
      <c r="D5137" t="s">
        <v>13583</v>
      </c>
      <c r="E5137">
        <v>11.5</v>
      </c>
      <c r="F5137" s="27">
        <v>42370</v>
      </c>
      <c r="G5137">
        <v>11.7</v>
      </c>
      <c r="H5137" s="27">
        <v>42004</v>
      </c>
      <c r="I5137">
        <v>-0.2</v>
      </c>
      <c r="J5137">
        <v>-1.7</v>
      </c>
    </row>
    <row r="5138" spans="1:10" x14ac:dyDescent="0.25">
      <c r="A5138">
        <v>4644</v>
      </c>
      <c r="B5138" t="s">
        <v>14457</v>
      </c>
      <c r="C5138">
        <v>92218302</v>
      </c>
      <c r="D5138" t="s">
        <v>17813</v>
      </c>
      <c r="E5138">
        <v>9</v>
      </c>
      <c r="F5138" s="27">
        <v>42370</v>
      </c>
      <c r="G5138">
        <v>11.2</v>
      </c>
      <c r="H5138" s="27">
        <v>41936</v>
      </c>
      <c r="I5138">
        <v>-2.2000000000000002</v>
      </c>
      <c r="J5138">
        <v>-19.64</v>
      </c>
    </row>
    <row r="5139" spans="1:10" x14ac:dyDescent="0.25">
      <c r="A5139">
        <v>4644</v>
      </c>
      <c r="B5139" t="s">
        <v>14457</v>
      </c>
      <c r="C5139">
        <v>92218306</v>
      </c>
      <c r="D5139" t="s">
        <v>15084</v>
      </c>
      <c r="E5139">
        <v>392.5</v>
      </c>
      <c r="F5139" s="27">
        <v>42370</v>
      </c>
      <c r="G5139">
        <v>490.7</v>
      </c>
      <c r="H5139" s="27">
        <v>42004</v>
      </c>
      <c r="I5139">
        <v>-98.2</v>
      </c>
      <c r="J5139">
        <v>-20.010000000000002</v>
      </c>
    </row>
    <row r="5140" spans="1:10" x14ac:dyDescent="0.25">
      <c r="A5140">
        <v>4644</v>
      </c>
      <c r="B5140" t="s">
        <v>14457</v>
      </c>
      <c r="C5140">
        <v>92218307</v>
      </c>
      <c r="D5140" t="s">
        <v>17403</v>
      </c>
      <c r="E5140">
        <v>15.5</v>
      </c>
      <c r="F5140" s="27">
        <v>42370</v>
      </c>
      <c r="G5140">
        <v>19.8</v>
      </c>
      <c r="H5140" s="27">
        <v>42004</v>
      </c>
      <c r="I5140">
        <v>-4.3</v>
      </c>
      <c r="J5140">
        <v>-21.71</v>
      </c>
    </row>
    <row r="5141" spans="1:10" x14ac:dyDescent="0.25">
      <c r="A5141">
        <v>4644</v>
      </c>
      <c r="B5141" t="s">
        <v>14457</v>
      </c>
      <c r="C5141">
        <v>92218308</v>
      </c>
      <c r="D5141" t="s">
        <v>18021</v>
      </c>
      <c r="E5141">
        <v>8</v>
      </c>
      <c r="F5141" s="27">
        <v>41944</v>
      </c>
      <c r="G5141">
        <v>0</v>
      </c>
      <c r="H5141" s="27">
        <v>41913</v>
      </c>
      <c r="I5141">
        <v>8</v>
      </c>
      <c r="J5141">
        <v>100</v>
      </c>
    </row>
    <row r="5142" spans="1:10" x14ac:dyDescent="0.25">
      <c r="A5142">
        <v>4644</v>
      </c>
      <c r="B5142" t="s">
        <v>14457</v>
      </c>
      <c r="C5142">
        <v>92218313</v>
      </c>
      <c r="D5142" t="s">
        <v>15616</v>
      </c>
      <c r="E5142">
        <v>142.5</v>
      </c>
      <c r="F5142" s="27">
        <v>42917</v>
      </c>
      <c r="G5142">
        <v>129.5</v>
      </c>
      <c r="H5142" s="27">
        <v>42705</v>
      </c>
      <c r="I5142">
        <v>13</v>
      </c>
      <c r="J5142">
        <v>10.029999999999999</v>
      </c>
    </row>
    <row r="5143" spans="1:10" x14ac:dyDescent="0.25">
      <c r="A5143">
        <v>4644</v>
      </c>
      <c r="B5143" t="s">
        <v>14457</v>
      </c>
      <c r="C5143">
        <v>92218314</v>
      </c>
      <c r="D5143" t="s">
        <v>14780</v>
      </c>
      <c r="E5143">
        <v>857</v>
      </c>
      <c r="F5143" s="27">
        <v>43132</v>
      </c>
      <c r="G5143">
        <v>793.5</v>
      </c>
      <c r="H5143" s="27">
        <v>42552</v>
      </c>
      <c r="I5143">
        <v>63.5</v>
      </c>
      <c r="J5143">
        <v>8</v>
      </c>
    </row>
    <row r="5144" spans="1:10" x14ac:dyDescent="0.25">
      <c r="A5144">
        <v>4644</v>
      </c>
      <c r="B5144" t="s">
        <v>14457</v>
      </c>
      <c r="C5144">
        <v>92218315</v>
      </c>
      <c r="D5144" t="s">
        <v>17594</v>
      </c>
      <c r="E5144">
        <v>12.5</v>
      </c>
      <c r="F5144" s="27">
        <v>42705</v>
      </c>
      <c r="G5144">
        <v>15.8</v>
      </c>
      <c r="H5144" s="27">
        <v>41974</v>
      </c>
      <c r="I5144">
        <v>-3.3</v>
      </c>
      <c r="J5144">
        <v>-20.88</v>
      </c>
    </row>
    <row r="5145" spans="1:10" x14ac:dyDescent="0.25">
      <c r="A5145">
        <v>4644</v>
      </c>
      <c r="B5145" t="s">
        <v>14457</v>
      </c>
      <c r="C5145">
        <v>92218317</v>
      </c>
      <c r="D5145" t="s">
        <v>16119</v>
      </c>
      <c r="E5145">
        <v>8</v>
      </c>
      <c r="F5145" s="27">
        <v>42370</v>
      </c>
      <c r="G5145">
        <v>25</v>
      </c>
      <c r="H5145" s="27">
        <v>41974</v>
      </c>
      <c r="I5145">
        <v>-17</v>
      </c>
      <c r="J5145">
        <v>-68</v>
      </c>
    </row>
    <row r="5146" spans="1:10" x14ac:dyDescent="0.25">
      <c r="A5146">
        <v>4644</v>
      </c>
      <c r="B5146" t="s">
        <v>14457</v>
      </c>
      <c r="C5146">
        <v>92218318</v>
      </c>
      <c r="D5146" t="s">
        <v>16241</v>
      </c>
      <c r="E5146">
        <v>54.5</v>
      </c>
      <c r="F5146" s="27">
        <v>42917</v>
      </c>
      <c r="G5146">
        <v>50</v>
      </c>
      <c r="H5146" s="27">
        <v>42552</v>
      </c>
      <c r="I5146">
        <v>4.5</v>
      </c>
      <c r="J5146">
        <v>9</v>
      </c>
    </row>
    <row r="5147" spans="1:10" x14ac:dyDescent="0.25">
      <c r="A5147">
        <v>4644</v>
      </c>
      <c r="B5147" t="s">
        <v>14457</v>
      </c>
      <c r="C5147">
        <v>92218319</v>
      </c>
      <c r="D5147" t="s">
        <v>18022</v>
      </c>
      <c r="E5147">
        <v>8</v>
      </c>
      <c r="F5147" s="27">
        <v>41974</v>
      </c>
      <c r="G5147" t="s">
        <v>14471</v>
      </c>
      <c r="H5147" t="s">
        <v>14472</v>
      </c>
      <c r="I5147">
        <v>8</v>
      </c>
      <c r="J5147">
        <v>100</v>
      </c>
    </row>
    <row r="5148" spans="1:10" x14ac:dyDescent="0.25">
      <c r="A5148">
        <v>4644</v>
      </c>
      <c r="B5148" t="s">
        <v>14457</v>
      </c>
      <c r="C5148">
        <v>92218320</v>
      </c>
      <c r="D5148" t="s">
        <v>16642</v>
      </c>
      <c r="E5148">
        <v>32</v>
      </c>
      <c r="F5148" s="27">
        <v>42370</v>
      </c>
      <c r="G5148">
        <v>40.200000000000003</v>
      </c>
      <c r="H5148" s="27">
        <v>41974</v>
      </c>
      <c r="I5148">
        <v>-8.1999999999999993</v>
      </c>
      <c r="J5148">
        <v>-20.39</v>
      </c>
    </row>
    <row r="5149" spans="1:10" x14ac:dyDescent="0.25">
      <c r="A5149">
        <v>4644</v>
      </c>
      <c r="B5149" t="s">
        <v>14457</v>
      </c>
      <c r="C5149">
        <v>92218321</v>
      </c>
      <c r="D5149" t="s">
        <v>18023</v>
      </c>
      <c r="E5149">
        <v>8</v>
      </c>
      <c r="F5149" s="27">
        <v>41974</v>
      </c>
      <c r="G5149" t="s">
        <v>14471</v>
      </c>
      <c r="H5149" t="s">
        <v>14472</v>
      </c>
      <c r="I5149">
        <v>8</v>
      </c>
      <c r="J5149">
        <v>100</v>
      </c>
    </row>
    <row r="5150" spans="1:10" x14ac:dyDescent="0.25">
      <c r="A5150">
        <v>4644</v>
      </c>
      <c r="B5150" t="s">
        <v>14457</v>
      </c>
      <c r="C5150">
        <v>92218323</v>
      </c>
      <c r="D5150" t="s">
        <v>16050</v>
      </c>
      <c r="E5150">
        <v>34</v>
      </c>
      <c r="F5150" s="27">
        <v>42370</v>
      </c>
      <c r="G5150">
        <v>42.7</v>
      </c>
      <c r="H5150" s="27">
        <v>41974</v>
      </c>
      <c r="I5150">
        <v>-8.6999999999999993</v>
      </c>
      <c r="J5150">
        <v>-20.37</v>
      </c>
    </row>
    <row r="5151" spans="1:10" x14ac:dyDescent="0.25">
      <c r="A5151">
        <v>4644</v>
      </c>
      <c r="B5151" t="s">
        <v>14457</v>
      </c>
      <c r="C5151">
        <v>92218325</v>
      </c>
      <c r="D5151" t="s">
        <v>16951</v>
      </c>
      <c r="E5151">
        <v>25</v>
      </c>
      <c r="F5151" s="27">
        <v>41974</v>
      </c>
      <c r="G5151" t="s">
        <v>14471</v>
      </c>
      <c r="H5151" t="s">
        <v>14472</v>
      </c>
      <c r="I5151">
        <v>25</v>
      </c>
      <c r="J5151">
        <v>100</v>
      </c>
    </row>
    <row r="5152" spans="1:10" x14ac:dyDescent="0.25">
      <c r="A5152">
        <v>4644</v>
      </c>
      <c r="B5152" t="s">
        <v>14457</v>
      </c>
      <c r="C5152">
        <v>92218326</v>
      </c>
      <c r="D5152" t="s">
        <v>17944</v>
      </c>
      <c r="E5152">
        <v>8</v>
      </c>
      <c r="F5152" s="27">
        <v>41974</v>
      </c>
      <c r="G5152" t="s">
        <v>14471</v>
      </c>
      <c r="H5152" t="s">
        <v>14472</v>
      </c>
      <c r="I5152">
        <v>8</v>
      </c>
      <c r="J5152">
        <v>100</v>
      </c>
    </row>
    <row r="5153" spans="1:10" x14ac:dyDescent="0.25">
      <c r="A5153">
        <v>4644</v>
      </c>
      <c r="B5153" t="s">
        <v>14457</v>
      </c>
      <c r="C5153">
        <v>92218327</v>
      </c>
      <c r="D5153" t="s">
        <v>18024</v>
      </c>
      <c r="E5153">
        <v>8</v>
      </c>
      <c r="F5153" s="27">
        <v>41974</v>
      </c>
      <c r="G5153" t="s">
        <v>14471</v>
      </c>
      <c r="H5153" t="s">
        <v>14472</v>
      </c>
      <c r="I5153">
        <v>8</v>
      </c>
      <c r="J5153">
        <v>100</v>
      </c>
    </row>
    <row r="5154" spans="1:10" x14ac:dyDescent="0.25">
      <c r="A5154">
        <v>4644</v>
      </c>
      <c r="B5154" t="s">
        <v>14457</v>
      </c>
      <c r="C5154">
        <v>92218328</v>
      </c>
      <c r="D5154" t="s">
        <v>16705</v>
      </c>
      <c r="E5154">
        <v>30</v>
      </c>
      <c r="F5154" s="27">
        <v>42370</v>
      </c>
      <c r="G5154">
        <v>37.5</v>
      </c>
      <c r="H5154" s="27">
        <v>41974</v>
      </c>
      <c r="I5154">
        <v>-7.5</v>
      </c>
      <c r="J5154">
        <v>-20</v>
      </c>
    </row>
    <row r="5155" spans="1:10" x14ac:dyDescent="0.25">
      <c r="A5155">
        <v>4644</v>
      </c>
      <c r="B5155" t="s">
        <v>14457</v>
      </c>
      <c r="C5155">
        <v>92218329</v>
      </c>
      <c r="D5155" t="s">
        <v>16180</v>
      </c>
      <c r="E5155">
        <v>60</v>
      </c>
      <c r="F5155" s="27">
        <v>42917</v>
      </c>
      <c r="G5155">
        <v>54.5</v>
      </c>
      <c r="H5155" s="27">
        <v>42461</v>
      </c>
      <c r="I5155">
        <v>5.5</v>
      </c>
      <c r="J5155">
        <v>10.09</v>
      </c>
    </row>
    <row r="5156" spans="1:10" x14ac:dyDescent="0.25">
      <c r="A5156">
        <v>4644</v>
      </c>
      <c r="B5156" t="s">
        <v>14457</v>
      </c>
      <c r="C5156">
        <v>92218330</v>
      </c>
      <c r="D5156" t="s">
        <v>15466</v>
      </c>
      <c r="E5156">
        <v>185</v>
      </c>
      <c r="F5156" s="27">
        <v>42370</v>
      </c>
      <c r="G5156">
        <v>243</v>
      </c>
      <c r="H5156" s="27">
        <v>42248</v>
      </c>
      <c r="I5156">
        <v>-58</v>
      </c>
      <c r="J5156">
        <v>-23.86</v>
      </c>
    </row>
    <row r="5157" spans="1:10" x14ac:dyDescent="0.25">
      <c r="A5157">
        <v>4644</v>
      </c>
      <c r="B5157" t="s">
        <v>14457</v>
      </c>
      <c r="C5157">
        <v>92218331</v>
      </c>
      <c r="D5157" t="s">
        <v>17735</v>
      </c>
      <c r="E5157">
        <v>10</v>
      </c>
      <c r="F5157" s="27">
        <v>42917</v>
      </c>
      <c r="G5157">
        <v>12.3</v>
      </c>
      <c r="H5157" s="27">
        <v>41974</v>
      </c>
      <c r="I5157">
        <v>-2.2999999999999998</v>
      </c>
      <c r="J5157">
        <v>-18.690000000000001</v>
      </c>
    </row>
    <row r="5158" spans="1:10" x14ac:dyDescent="0.25">
      <c r="A5158">
        <v>4644</v>
      </c>
      <c r="B5158" t="s">
        <v>14457</v>
      </c>
      <c r="C5158">
        <v>92218332</v>
      </c>
      <c r="D5158" t="s">
        <v>18025</v>
      </c>
      <c r="E5158">
        <v>8</v>
      </c>
      <c r="F5158" s="27">
        <v>41974</v>
      </c>
      <c r="G5158" t="s">
        <v>14471</v>
      </c>
      <c r="H5158" t="s">
        <v>14472</v>
      </c>
      <c r="I5158">
        <v>8</v>
      </c>
      <c r="J5158">
        <v>100</v>
      </c>
    </row>
    <row r="5159" spans="1:10" x14ac:dyDescent="0.25">
      <c r="A5159">
        <v>4644</v>
      </c>
      <c r="B5159" t="s">
        <v>14457</v>
      </c>
      <c r="C5159">
        <v>92218333</v>
      </c>
      <c r="D5159" t="s">
        <v>17469</v>
      </c>
      <c r="E5159">
        <v>14.5</v>
      </c>
      <c r="F5159" s="27">
        <v>42552</v>
      </c>
      <c r="G5159">
        <v>18</v>
      </c>
      <c r="H5159" s="27">
        <v>41974</v>
      </c>
      <c r="I5159">
        <v>-3.5</v>
      </c>
      <c r="J5159">
        <v>-19.440000000000001</v>
      </c>
    </row>
    <row r="5160" spans="1:10" x14ac:dyDescent="0.25">
      <c r="A5160">
        <v>4644</v>
      </c>
      <c r="B5160" t="s">
        <v>14457</v>
      </c>
      <c r="C5160">
        <v>92218334</v>
      </c>
      <c r="D5160" t="s">
        <v>17044</v>
      </c>
      <c r="E5160">
        <v>23</v>
      </c>
      <c r="F5160" s="27">
        <v>42370</v>
      </c>
      <c r="G5160">
        <v>28.9</v>
      </c>
      <c r="H5160" s="27">
        <v>41974</v>
      </c>
      <c r="I5160">
        <v>-5.9</v>
      </c>
      <c r="J5160">
        <v>-20.41</v>
      </c>
    </row>
    <row r="5161" spans="1:10" x14ac:dyDescent="0.25">
      <c r="A5161">
        <v>4644</v>
      </c>
      <c r="B5161" t="s">
        <v>14457</v>
      </c>
      <c r="C5161">
        <v>92218335</v>
      </c>
      <c r="D5161" t="s">
        <v>13612</v>
      </c>
      <c r="E5161">
        <v>22.5</v>
      </c>
      <c r="F5161" s="27">
        <v>42370</v>
      </c>
      <c r="G5161">
        <v>25.3</v>
      </c>
      <c r="H5161" s="27">
        <v>41974</v>
      </c>
      <c r="I5161">
        <v>-2.8</v>
      </c>
      <c r="J5161">
        <v>-11.06</v>
      </c>
    </row>
    <row r="5162" spans="1:10" x14ac:dyDescent="0.25">
      <c r="A5162">
        <v>4644</v>
      </c>
      <c r="B5162" t="s">
        <v>14457</v>
      </c>
      <c r="C5162">
        <v>92218336</v>
      </c>
      <c r="D5162" t="s">
        <v>16242</v>
      </c>
      <c r="E5162">
        <v>54.5</v>
      </c>
      <c r="F5162" s="27">
        <v>42917</v>
      </c>
      <c r="G5162">
        <v>50</v>
      </c>
      <c r="H5162" s="27">
        <v>42552</v>
      </c>
      <c r="I5162">
        <v>4.5</v>
      </c>
      <c r="J5162">
        <v>9</v>
      </c>
    </row>
    <row r="5163" spans="1:10" x14ac:dyDescent="0.25">
      <c r="A5163">
        <v>4644</v>
      </c>
      <c r="B5163" t="s">
        <v>14457</v>
      </c>
      <c r="C5163">
        <v>92218337</v>
      </c>
      <c r="D5163" t="s">
        <v>15270</v>
      </c>
      <c r="E5163">
        <v>257</v>
      </c>
      <c r="F5163" s="27">
        <v>42917</v>
      </c>
      <c r="G5163">
        <v>245.5</v>
      </c>
      <c r="H5163" s="27">
        <v>42856</v>
      </c>
      <c r="I5163">
        <v>11.5</v>
      </c>
      <c r="J5163">
        <v>4.68</v>
      </c>
    </row>
    <row r="5164" spans="1:10" x14ac:dyDescent="0.25">
      <c r="A5164">
        <v>4644</v>
      </c>
      <c r="B5164" t="s">
        <v>14457</v>
      </c>
      <c r="C5164">
        <v>92218338</v>
      </c>
      <c r="D5164" t="s">
        <v>18026</v>
      </c>
      <c r="E5164">
        <v>8</v>
      </c>
      <c r="F5164" s="27">
        <v>42005</v>
      </c>
      <c r="G5164" t="s">
        <v>14471</v>
      </c>
      <c r="H5164" t="s">
        <v>14472</v>
      </c>
      <c r="I5164">
        <v>8</v>
      </c>
      <c r="J5164">
        <v>100</v>
      </c>
    </row>
    <row r="5165" spans="1:10" x14ac:dyDescent="0.25">
      <c r="A5165">
        <v>4644</v>
      </c>
      <c r="B5165" t="s">
        <v>14457</v>
      </c>
      <c r="C5165">
        <v>92218339</v>
      </c>
      <c r="D5165" t="s">
        <v>15388</v>
      </c>
      <c r="E5165">
        <v>211</v>
      </c>
      <c r="F5165" s="27">
        <v>43132</v>
      </c>
      <c r="G5165">
        <v>235</v>
      </c>
      <c r="H5165" s="27">
        <v>42005</v>
      </c>
      <c r="I5165">
        <v>-24</v>
      </c>
      <c r="J5165">
        <v>-10.210000000000001</v>
      </c>
    </row>
    <row r="5166" spans="1:10" x14ac:dyDescent="0.25">
      <c r="A5166">
        <v>4644</v>
      </c>
      <c r="B5166" t="s">
        <v>14457</v>
      </c>
      <c r="C5166">
        <v>92218341</v>
      </c>
      <c r="D5166" t="s">
        <v>14796</v>
      </c>
      <c r="E5166">
        <v>806</v>
      </c>
      <c r="F5166" s="27">
        <v>42917</v>
      </c>
      <c r="G5166">
        <v>760.5</v>
      </c>
      <c r="H5166" s="27">
        <v>42461</v>
      </c>
      <c r="I5166">
        <v>45.5</v>
      </c>
      <c r="J5166">
        <v>5.98</v>
      </c>
    </row>
    <row r="5167" spans="1:10" x14ac:dyDescent="0.25">
      <c r="A5167">
        <v>4644</v>
      </c>
      <c r="B5167" t="s">
        <v>14457</v>
      </c>
      <c r="C5167">
        <v>92218343</v>
      </c>
      <c r="D5167" t="s">
        <v>14481</v>
      </c>
      <c r="E5167">
        <v>6155.5</v>
      </c>
      <c r="F5167" s="27">
        <v>43221</v>
      </c>
      <c r="G5167">
        <v>6190</v>
      </c>
      <c r="H5167" s="27">
        <v>42461</v>
      </c>
      <c r="I5167">
        <v>-34.5</v>
      </c>
      <c r="J5167">
        <v>-0.55000000000000004</v>
      </c>
    </row>
    <row r="5168" spans="1:10" x14ac:dyDescent="0.25">
      <c r="A5168">
        <v>4644</v>
      </c>
      <c r="B5168" t="s">
        <v>14457</v>
      </c>
      <c r="C5168">
        <v>92218345</v>
      </c>
      <c r="D5168" t="s">
        <v>15617</v>
      </c>
      <c r="E5168">
        <v>142.5</v>
      </c>
      <c r="F5168" s="27">
        <v>42917</v>
      </c>
      <c r="G5168">
        <v>129.5</v>
      </c>
      <c r="H5168" s="27">
        <v>42705</v>
      </c>
      <c r="I5168">
        <v>13</v>
      </c>
      <c r="J5168">
        <v>10.029999999999999</v>
      </c>
    </row>
    <row r="5169" spans="1:10" x14ac:dyDescent="0.25">
      <c r="A5169">
        <v>4644</v>
      </c>
      <c r="B5169" t="s">
        <v>14457</v>
      </c>
      <c r="C5169">
        <v>92218346</v>
      </c>
      <c r="D5169" t="s">
        <v>16752</v>
      </c>
      <c r="E5169">
        <v>29</v>
      </c>
      <c r="F5169" s="27">
        <v>42917</v>
      </c>
      <c r="G5169">
        <v>26.5</v>
      </c>
      <c r="H5169" s="27">
        <v>42461</v>
      </c>
      <c r="I5169">
        <v>2.5</v>
      </c>
      <c r="J5169">
        <v>9.43</v>
      </c>
    </row>
    <row r="5170" spans="1:10" x14ac:dyDescent="0.25">
      <c r="A5170">
        <v>4644</v>
      </c>
      <c r="B5170" t="s">
        <v>14457</v>
      </c>
      <c r="C5170">
        <v>92218349</v>
      </c>
      <c r="D5170" t="s">
        <v>15618</v>
      </c>
      <c r="E5170">
        <v>142.5</v>
      </c>
      <c r="F5170" s="27">
        <v>42917</v>
      </c>
      <c r="G5170">
        <v>129.5</v>
      </c>
      <c r="H5170" s="27">
        <v>42705</v>
      </c>
      <c r="I5170">
        <v>13</v>
      </c>
      <c r="J5170">
        <v>10.029999999999999</v>
      </c>
    </row>
    <row r="5171" spans="1:10" x14ac:dyDescent="0.25">
      <c r="A5171">
        <v>4644</v>
      </c>
      <c r="B5171" t="s">
        <v>14457</v>
      </c>
      <c r="C5171">
        <v>92218350</v>
      </c>
      <c r="D5171" t="s">
        <v>18027</v>
      </c>
      <c r="E5171">
        <v>8</v>
      </c>
      <c r="F5171" s="27">
        <v>42036</v>
      </c>
      <c r="G5171" t="s">
        <v>14471</v>
      </c>
      <c r="H5171" t="s">
        <v>14472</v>
      </c>
      <c r="I5171">
        <v>8</v>
      </c>
      <c r="J5171">
        <v>100</v>
      </c>
    </row>
    <row r="5172" spans="1:10" x14ac:dyDescent="0.25">
      <c r="A5172">
        <v>4644</v>
      </c>
      <c r="B5172" t="s">
        <v>14457</v>
      </c>
      <c r="C5172">
        <v>92218352</v>
      </c>
      <c r="D5172" t="s">
        <v>18028</v>
      </c>
      <c r="E5172">
        <v>8</v>
      </c>
      <c r="F5172" s="27">
        <v>42036</v>
      </c>
      <c r="G5172" t="s">
        <v>14471</v>
      </c>
      <c r="H5172" t="s">
        <v>14472</v>
      </c>
      <c r="I5172">
        <v>8</v>
      </c>
      <c r="J5172">
        <v>100</v>
      </c>
    </row>
    <row r="5173" spans="1:10" x14ac:dyDescent="0.25">
      <c r="A5173">
        <v>4644</v>
      </c>
      <c r="B5173" t="s">
        <v>14457</v>
      </c>
      <c r="C5173">
        <v>92218353</v>
      </c>
      <c r="D5173" t="s">
        <v>18029</v>
      </c>
      <c r="E5173">
        <v>8</v>
      </c>
      <c r="F5173" s="27">
        <v>42064</v>
      </c>
      <c r="G5173" t="s">
        <v>14471</v>
      </c>
      <c r="H5173" t="s">
        <v>14472</v>
      </c>
      <c r="I5173">
        <v>8</v>
      </c>
      <c r="J5173">
        <v>100</v>
      </c>
    </row>
    <row r="5174" spans="1:10" x14ac:dyDescent="0.25">
      <c r="A5174">
        <v>4644</v>
      </c>
      <c r="B5174" t="s">
        <v>14457</v>
      </c>
      <c r="C5174">
        <v>92218357</v>
      </c>
      <c r="D5174" t="s">
        <v>15695</v>
      </c>
      <c r="E5174">
        <v>128</v>
      </c>
      <c r="F5174" s="27">
        <v>42917</v>
      </c>
      <c r="G5174">
        <v>116.5</v>
      </c>
      <c r="H5174" s="27">
        <v>42705</v>
      </c>
      <c r="I5174">
        <v>11.5</v>
      </c>
      <c r="J5174">
        <v>9.8699999999999992</v>
      </c>
    </row>
    <row r="5175" spans="1:10" x14ac:dyDescent="0.25">
      <c r="A5175">
        <v>4644</v>
      </c>
      <c r="B5175" t="s">
        <v>14457</v>
      </c>
      <c r="C5175">
        <v>92218358</v>
      </c>
      <c r="D5175" t="s">
        <v>17129</v>
      </c>
      <c r="E5175">
        <v>21</v>
      </c>
      <c r="F5175" s="27">
        <v>42917</v>
      </c>
      <c r="G5175">
        <v>19</v>
      </c>
      <c r="H5175" s="27">
        <v>42370</v>
      </c>
      <c r="I5175">
        <v>2</v>
      </c>
      <c r="J5175">
        <v>10.52</v>
      </c>
    </row>
    <row r="5176" spans="1:10" x14ac:dyDescent="0.25">
      <c r="A5176">
        <v>4644</v>
      </c>
      <c r="B5176" t="s">
        <v>14457</v>
      </c>
      <c r="C5176">
        <v>92218359</v>
      </c>
      <c r="D5176" t="s">
        <v>18030</v>
      </c>
      <c r="E5176">
        <v>8</v>
      </c>
      <c r="F5176" s="27">
        <v>42064</v>
      </c>
      <c r="G5176" t="s">
        <v>14471</v>
      </c>
      <c r="H5176" t="s">
        <v>14472</v>
      </c>
      <c r="I5176">
        <v>8</v>
      </c>
      <c r="J5176">
        <v>100</v>
      </c>
    </row>
    <row r="5177" spans="1:10" x14ac:dyDescent="0.25">
      <c r="A5177">
        <v>4644</v>
      </c>
      <c r="B5177" t="s">
        <v>14457</v>
      </c>
      <c r="C5177">
        <v>92218361</v>
      </c>
      <c r="D5177" t="s">
        <v>15238</v>
      </c>
      <c r="E5177">
        <v>273.5</v>
      </c>
      <c r="F5177" s="27">
        <v>43132</v>
      </c>
      <c r="G5177">
        <v>262.5</v>
      </c>
      <c r="H5177" s="27">
        <v>42917</v>
      </c>
      <c r="I5177">
        <v>11</v>
      </c>
      <c r="J5177">
        <v>4.1900000000000004</v>
      </c>
    </row>
    <row r="5178" spans="1:10" x14ac:dyDescent="0.25">
      <c r="A5178">
        <v>4644</v>
      </c>
      <c r="B5178" t="s">
        <v>14457</v>
      </c>
      <c r="C5178">
        <v>92218362</v>
      </c>
      <c r="D5178" t="s">
        <v>18031</v>
      </c>
      <c r="E5178">
        <v>8</v>
      </c>
      <c r="F5178" s="27">
        <v>42095</v>
      </c>
      <c r="G5178" t="s">
        <v>14471</v>
      </c>
      <c r="H5178" t="s">
        <v>14472</v>
      </c>
      <c r="I5178">
        <v>8</v>
      </c>
      <c r="J5178">
        <v>100</v>
      </c>
    </row>
    <row r="5179" spans="1:10" x14ac:dyDescent="0.25">
      <c r="A5179">
        <v>4644</v>
      </c>
      <c r="B5179" t="s">
        <v>14457</v>
      </c>
      <c r="C5179">
        <v>92218363</v>
      </c>
      <c r="D5179" t="s">
        <v>16514</v>
      </c>
      <c r="E5179">
        <v>38</v>
      </c>
      <c r="F5179" s="27">
        <v>42552</v>
      </c>
      <c r="G5179">
        <v>30.5</v>
      </c>
      <c r="H5179" s="27">
        <v>42461</v>
      </c>
      <c r="I5179">
        <v>7.5</v>
      </c>
      <c r="J5179">
        <v>24.59</v>
      </c>
    </row>
    <row r="5180" spans="1:10" x14ac:dyDescent="0.25">
      <c r="A5180">
        <v>4644</v>
      </c>
      <c r="B5180" t="s">
        <v>14457</v>
      </c>
      <c r="C5180">
        <v>92218366</v>
      </c>
      <c r="D5180" t="s">
        <v>14854</v>
      </c>
      <c r="E5180">
        <v>638</v>
      </c>
      <c r="F5180" s="27">
        <v>42917</v>
      </c>
      <c r="G5180">
        <v>607.5</v>
      </c>
      <c r="H5180" s="27">
        <v>42370</v>
      </c>
      <c r="I5180">
        <v>30.5</v>
      </c>
      <c r="J5180">
        <v>5.0199999999999996</v>
      </c>
    </row>
    <row r="5181" spans="1:10" x14ac:dyDescent="0.25">
      <c r="A5181">
        <v>4644</v>
      </c>
      <c r="B5181" t="s">
        <v>14457</v>
      </c>
      <c r="C5181">
        <v>92218367</v>
      </c>
      <c r="D5181" t="s">
        <v>13641</v>
      </c>
      <c r="E5181">
        <v>18.5</v>
      </c>
      <c r="F5181" s="27">
        <v>43132</v>
      </c>
      <c r="G5181">
        <v>19</v>
      </c>
      <c r="H5181" s="27">
        <v>42917</v>
      </c>
      <c r="I5181">
        <v>-0.5</v>
      </c>
      <c r="J5181">
        <v>-2.63</v>
      </c>
    </row>
    <row r="5182" spans="1:10" x14ac:dyDescent="0.25">
      <c r="A5182">
        <v>4644</v>
      </c>
      <c r="B5182" t="s">
        <v>14457</v>
      </c>
      <c r="C5182">
        <v>92218368</v>
      </c>
      <c r="D5182" t="s">
        <v>18032</v>
      </c>
      <c r="E5182">
        <v>8</v>
      </c>
      <c r="F5182" s="27">
        <v>42125</v>
      </c>
      <c r="G5182">
        <v>0</v>
      </c>
      <c r="H5182" s="27">
        <v>42095</v>
      </c>
      <c r="I5182">
        <v>8</v>
      </c>
      <c r="J5182">
        <v>100</v>
      </c>
    </row>
    <row r="5183" spans="1:10" x14ac:dyDescent="0.25">
      <c r="A5183">
        <v>4644</v>
      </c>
      <c r="B5183" t="s">
        <v>14457</v>
      </c>
      <c r="C5183">
        <v>92218369</v>
      </c>
      <c r="D5183" t="s">
        <v>15551</v>
      </c>
      <c r="E5183">
        <v>159</v>
      </c>
      <c r="F5183" s="27">
        <v>43132</v>
      </c>
      <c r="G5183">
        <v>159.5</v>
      </c>
      <c r="H5183" s="27">
        <v>42370</v>
      </c>
      <c r="I5183">
        <v>-0.5</v>
      </c>
      <c r="J5183">
        <v>-0.31</v>
      </c>
    </row>
    <row r="5184" spans="1:10" x14ac:dyDescent="0.25">
      <c r="A5184">
        <v>4644</v>
      </c>
      <c r="B5184" t="s">
        <v>14457</v>
      </c>
      <c r="C5184">
        <v>92218371</v>
      </c>
      <c r="D5184" t="s">
        <v>16544</v>
      </c>
      <c r="E5184">
        <v>36.5</v>
      </c>
      <c r="F5184" s="27">
        <v>43132</v>
      </c>
      <c r="G5184">
        <v>25</v>
      </c>
      <c r="H5184" s="27">
        <v>42795</v>
      </c>
      <c r="I5184">
        <v>11.5</v>
      </c>
      <c r="J5184">
        <v>46</v>
      </c>
    </row>
    <row r="5185" spans="1:10" x14ac:dyDescent="0.25">
      <c r="A5185">
        <v>4644</v>
      </c>
      <c r="B5185" t="s">
        <v>14457</v>
      </c>
      <c r="C5185">
        <v>92218373</v>
      </c>
      <c r="D5185" t="s">
        <v>18033</v>
      </c>
      <c r="E5185">
        <v>8</v>
      </c>
      <c r="F5185" s="27">
        <v>42156</v>
      </c>
      <c r="G5185" t="s">
        <v>14471</v>
      </c>
      <c r="H5185" t="s">
        <v>14472</v>
      </c>
      <c r="I5185">
        <v>8</v>
      </c>
      <c r="J5185">
        <v>100</v>
      </c>
    </row>
    <row r="5186" spans="1:10" x14ac:dyDescent="0.25">
      <c r="A5186">
        <v>4644</v>
      </c>
      <c r="B5186" t="s">
        <v>14457</v>
      </c>
      <c r="C5186">
        <v>92218374</v>
      </c>
      <c r="D5186" t="s">
        <v>15852</v>
      </c>
      <c r="E5186">
        <v>100.5</v>
      </c>
      <c r="F5186" s="27">
        <v>42917</v>
      </c>
      <c r="G5186">
        <v>92</v>
      </c>
      <c r="H5186" s="27">
        <v>42705</v>
      </c>
      <c r="I5186">
        <v>8.5</v>
      </c>
      <c r="J5186">
        <v>9.23</v>
      </c>
    </row>
    <row r="5187" spans="1:10" x14ac:dyDescent="0.25">
      <c r="A5187">
        <v>4644</v>
      </c>
      <c r="B5187" t="s">
        <v>14457</v>
      </c>
      <c r="C5187">
        <v>92218375</v>
      </c>
      <c r="D5187" t="s">
        <v>16515</v>
      </c>
      <c r="E5187">
        <v>38</v>
      </c>
      <c r="F5187" s="27">
        <v>42370</v>
      </c>
      <c r="G5187">
        <v>47.5</v>
      </c>
      <c r="H5187" s="27">
        <v>42156</v>
      </c>
      <c r="I5187">
        <v>-9.5</v>
      </c>
      <c r="J5187">
        <v>-20</v>
      </c>
    </row>
    <row r="5188" spans="1:10" x14ac:dyDescent="0.25">
      <c r="A5188">
        <v>4644</v>
      </c>
      <c r="B5188" t="s">
        <v>14457</v>
      </c>
      <c r="C5188">
        <v>92218377</v>
      </c>
      <c r="D5188" t="s">
        <v>17837</v>
      </c>
      <c r="E5188">
        <v>8.5</v>
      </c>
      <c r="F5188" s="27">
        <v>42705</v>
      </c>
      <c r="G5188">
        <v>10.5</v>
      </c>
      <c r="H5188" s="27">
        <v>42156</v>
      </c>
      <c r="I5188">
        <v>-2</v>
      </c>
      <c r="J5188">
        <v>-19.04</v>
      </c>
    </row>
    <row r="5189" spans="1:10" x14ac:dyDescent="0.25">
      <c r="A5189">
        <v>4644</v>
      </c>
      <c r="B5189" t="s">
        <v>14457</v>
      </c>
      <c r="C5189">
        <v>92218378</v>
      </c>
      <c r="D5189" t="s">
        <v>15492</v>
      </c>
      <c r="E5189">
        <v>177.5</v>
      </c>
      <c r="F5189" s="27">
        <v>42917</v>
      </c>
      <c r="G5189">
        <v>213.5</v>
      </c>
      <c r="H5189" s="27">
        <v>42370</v>
      </c>
      <c r="I5189">
        <v>-36</v>
      </c>
      <c r="J5189">
        <v>-16.86</v>
      </c>
    </row>
    <row r="5190" spans="1:10" x14ac:dyDescent="0.25">
      <c r="A5190">
        <v>4644</v>
      </c>
      <c r="B5190" t="s">
        <v>14457</v>
      </c>
      <c r="C5190">
        <v>92218379</v>
      </c>
      <c r="D5190" t="s">
        <v>18034</v>
      </c>
      <c r="E5190">
        <v>8</v>
      </c>
      <c r="F5190" s="27">
        <v>42156</v>
      </c>
      <c r="G5190" t="s">
        <v>14471</v>
      </c>
      <c r="H5190" t="s">
        <v>14472</v>
      </c>
      <c r="I5190">
        <v>8</v>
      </c>
      <c r="J5190">
        <v>100</v>
      </c>
    </row>
    <row r="5191" spans="1:10" x14ac:dyDescent="0.25">
      <c r="A5191">
        <v>4644</v>
      </c>
      <c r="B5191" t="s">
        <v>14457</v>
      </c>
      <c r="C5191">
        <v>92218380</v>
      </c>
      <c r="D5191" t="s">
        <v>14811</v>
      </c>
      <c r="E5191">
        <v>748.5</v>
      </c>
      <c r="F5191" s="27">
        <v>42917</v>
      </c>
      <c r="G5191">
        <v>693</v>
      </c>
      <c r="H5191" s="27">
        <v>42461</v>
      </c>
      <c r="I5191">
        <v>55.5</v>
      </c>
      <c r="J5191">
        <v>8</v>
      </c>
    </row>
    <row r="5192" spans="1:10" x14ac:dyDescent="0.25">
      <c r="A5192">
        <v>4644</v>
      </c>
      <c r="B5192" t="s">
        <v>14457</v>
      </c>
      <c r="C5192">
        <v>92218381</v>
      </c>
      <c r="D5192" t="s">
        <v>14722</v>
      </c>
      <c r="E5192">
        <v>1110</v>
      </c>
      <c r="F5192" s="27">
        <v>42917</v>
      </c>
      <c r="G5192">
        <v>1028</v>
      </c>
      <c r="H5192" s="27">
        <v>42461</v>
      </c>
      <c r="I5192">
        <v>82</v>
      </c>
      <c r="J5192">
        <v>7.97</v>
      </c>
    </row>
    <row r="5193" spans="1:10" x14ac:dyDescent="0.25">
      <c r="A5193">
        <v>4644</v>
      </c>
      <c r="B5193" t="s">
        <v>14457</v>
      </c>
      <c r="C5193">
        <v>92218382</v>
      </c>
      <c r="D5193" t="s">
        <v>17244</v>
      </c>
      <c r="E5193">
        <v>18.5</v>
      </c>
      <c r="F5193" s="27">
        <v>42370</v>
      </c>
      <c r="G5193">
        <v>23</v>
      </c>
      <c r="H5193" s="27">
        <v>42156</v>
      </c>
      <c r="I5193">
        <v>-4.5</v>
      </c>
      <c r="J5193">
        <v>-19.559999999999999</v>
      </c>
    </row>
    <row r="5194" spans="1:10" x14ac:dyDescent="0.25">
      <c r="A5194">
        <v>4644</v>
      </c>
      <c r="B5194" t="s">
        <v>14457</v>
      </c>
      <c r="C5194">
        <v>92218383</v>
      </c>
      <c r="D5194" t="s">
        <v>14795</v>
      </c>
      <c r="E5194">
        <v>806.5</v>
      </c>
      <c r="F5194" s="27">
        <v>43221</v>
      </c>
      <c r="G5194">
        <v>804</v>
      </c>
      <c r="H5194" s="27">
        <v>43132</v>
      </c>
      <c r="I5194">
        <v>2.5</v>
      </c>
      <c r="J5194">
        <v>0.31</v>
      </c>
    </row>
    <row r="5195" spans="1:10" x14ac:dyDescent="0.25">
      <c r="A5195">
        <v>4644</v>
      </c>
      <c r="B5195" t="s">
        <v>14457</v>
      </c>
      <c r="C5195">
        <v>92218384</v>
      </c>
      <c r="D5195" t="s">
        <v>16952</v>
      </c>
      <c r="E5195">
        <v>25</v>
      </c>
      <c r="F5195" s="27">
        <v>42156</v>
      </c>
      <c r="G5195" t="s">
        <v>14471</v>
      </c>
      <c r="H5195" t="s">
        <v>14472</v>
      </c>
      <c r="I5195">
        <v>25</v>
      </c>
      <c r="J5195">
        <v>100</v>
      </c>
    </row>
    <row r="5196" spans="1:10" x14ac:dyDescent="0.25">
      <c r="A5196">
        <v>4644</v>
      </c>
      <c r="B5196" t="s">
        <v>14457</v>
      </c>
      <c r="C5196">
        <v>92218385</v>
      </c>
      <c r="D5196" t="s">
        <v>18035</v>
      </c>
      <c r="E5196">
        <v>8</v>
      </c>
      <c r="F5196" s="27">
        <v>42370</v>
      </c>
      <c r="G5196">
        <v>10.5</v>
      </c>
      <c r="H5196" s="27">
        <v>42156</v>
      </c>
      <c r="I5196">
        <v>-2.5</v>
      </c>
      <c r="J5196">
        <v>-23.8</v>
      </c>
    </row>
    <row r="5197" spans="1:10" x14ac:dyDescent="0.25">
      <c r="A5197">
        <v>4644</v>
      </c>
      <c r="B5197" t="s">
        <v>14457</v>
      </c>
      <c r="C5197">
        <v>92218386</v>
      </c>
      <c r="D5197" t="s">
        <v>18036</v>
      </c>
      <c r="E5197">
        <v>8</v>
      </c>
      <c r="F5197" s="27">
        <v>42156</v>
      </c>
      <c r="G5197" t="s">
        <v>14471</v>
      </c>
      <c r="H5197" t="s">
        <v>14472</v>
      </c>
      <c r="I5197">
        <v>8</v>
      </c>
      <c r="J5197">
        <v>100</v>
      </c>
    </row>
    <row r="5198" spans="1:10" x14ac:dyDescent="0.25">
      <c r="A5198">
        <v>4644</v>
      </c>
      <c r="B5198" t="s">
        <v>14457</v>
      </c>
      <c r="C5198">
        <v>92218387</v>
      </c>
      <c r="D5198" t="s">
        <v>18037</v>
      </c>
      <c r="E5198">
        <v>8</v>
      </c>
      <c r="F5198" s="27">
        <v>42156</v>
      </c>
      <c r="G5198" t="s">
        <v>14471</v>
      </c>
      <c r="H5198" t="s">
        <v>14472</v>
      </c>
      <c r="I5198">
        <v>8</v>
      </c>
      <c r="J5198">
        <v>100</v>
      </c>
    </row>
    <row r="5199" spans="1:10" x14ac:dyDescent="0.25">
      <c r="A5199">
        <v>4644</v>
      </c>
      <c r="B5199" t="s">
        <v>14457</v>
      </c>
      <c r="C5199">
        <v>92218388</v>
      </c>
      <c r="D5199" t="s">
        <v>18038</v>
      </c>
      <c r="E5199">
        <v>8</v>
      </c>
      <c r="F5199" s="27">
        <v>42156</v>
      </c>
      <c r="G5199" t="s">
        <v>14471</v>
      </c>
      <c r="H5199" t="s">
        <v>14472</v>
      </c>
      <c r="I5199">
        <v>8</v>
      </c>
      <c r="J5199">
        <v>100</v>
      </c>
    </row>
    <row r="5200" spans="1:10" x14ac:dyDescent="0.25">
      <c r="A5200">
        <v>4644</v>
      </c>
      <c r="B5200" t="s">
        <v>14457</v>
      </c>
      <c r="C5200">
        <v>92218389</v>
      </c>
      <c r="D5200" t="s">
        <v>18039</v>
      </c>
      <c r="E5200">
        <v>8</v>
      </c>
      <c r="F5200" s="27">
        <v>42156</v>
      </c>
      <c r="G5200" t="s">
        <v>14471</v>
      </c>
      <c r="H5200" t="s">
        <v>14472</v>
      </c>
      <c r="I5200">
        <v>8</v>
      </c>
      <c r="J5200">
        <v>100</v>
      </c>
    </row>
    <row r="5201" spans="1:10" x14ac:dyDescent="0.25">
      <c r="A5201">
        <v>4644</v>
      </c>
      <c r="B5201" t="s">
        <v>14457</v>
      </c>
      <c r="C5201">
        <v>92218390</v>
      </c>
      <c r="D5201" t="s">
        <v>14975</v>
      </c>
      <c r="E5201">
        <v>488</v>
      </c>
      <c r="F5201" s="27">
        <v>43221</v>
      </c>
      <c r="G5201">
        <v>489.5</v>
      </c>
      <c r="H5201" s="27">
        <v>42917</v>
      </c>
      <c r="I5201">
        <v>-1.5</v>
      </c>
      <c r="J5201">
        <v>-0.3</v>
      </c>
    </row>
    <row r="5202" spans="1:10" x14ac:dyDescent="0.25">
      <c r="A5202">
        <v>4644</v>
      </c>
      <c r="B5202" t="s">
        <v>14457</v>
      </c>
      <c r="C5202">
        <v>92218391</v>
      </c>
      <c r="D5202" t="s">
        <v>18030</v>
      </c>
      <c r="E5202">
        <v>8</v>
      </c>
      <c r="F5202" s="27">
        <v>42156</v>
      </c>
      <c r="G5202" t="s">
        <v>14471</v>
      </c>
      <c r="H5202" t="s">
        <v>14472</v>
      </c>
      <c r="I5202">
        <v>8</v>
      </c>
      <c r="J5202">
        <v>100</v>
      </c>
    </row>
    <row r="5203" spans="1:10" x14ac:dyDescent="0.25">
      <c r="A5203">
        <v>4644</v>
      </c>
      <c r="B5203" t="s">
        <v>14457</v>
      </c>
      <c r="C5203">
        <v>92218392</v>
      </c>
      <c r="D5203" t="s">
        <v>18030</v>
      </c>
      <c r="E5203">
        <v>8</v>
      </c>
      <c r="F5203" s="27">
        <v>42156</v>
      </c>
      <c r="G5203" t="s">
        <v>14471</v>
      </c>
      <c r="H5203" t="s">
        <v>14472</v>
      </c>
      <c r="I5203">
        <v>8</v>
      </c>
      <c r="J5203">
        <v>100</v>
      </c>
    </row>
    <row r="5204" spans="1:10" x14ac:dyDescent="0.25">
      <c r="A5204">
        <v>4644</v>
      </c>
      <c r="B5204" t="s">
        <v>14457</v>
      </c>
      <c r="C5204">
        <v>92218393</v>
      </c>
      <c r="D5204" t="s">
        <v>16643</v>
      </c>
      <c r="E5204">
        <v>32</v>
      </c>
      <c r="F5204" s="27">
        <v>43132</v>
      </c>
      <c r="G5204">
        <v>23</v>
      </c>
      <c r="H5204" s="27">
        <v>42917</v>
      </c>
      <c r="I5204">
        <v>9</v>
      </c>
      <c r="J5204">
        <v>39.130000000000003</v>
      </c>
    </row>
    <row r="5205" spans="1:10" x14ac:dyDescent="0.25">
      <c r="A5205">
        <v>4644</v>
      </c>
      <c r="B5205" t="s">
        <v>14457</v>
      </c>
      <c r="C5205">
        <v>92218394</v>
      </c>
      <c r="D5205" t="s">
        <v>18040</v>
      </c>
      <c r="E5205">
        <v>8</v>
      </c>
      <c r="F5205" s="27">
        <v>42156</v>
      </c>
      <c r="G5205" t="s">
        <v>14471</v>
      </c>
      <c r="H5205" t="s">
        <v>14472</v>
      </c>
      <c r="I5205">
        <v>8</v>
      </c>
      <c r="J5205">
        <v>100</v>
      </c>
    </row>
    <row r="5206" spans="1:10" x14ac:dyDescent="0.25">
      <c r="A5206">
        <v>4644</v>
      </c>
      <c r="B5206" t="s">
        <v>14457</v>
      </c>
      <c r="C5206">
        <v>92218396</v>
      </c>
      <c r="D5206" t="s">
        <v>13667</v>
      </c>
      <c r="E5206">
        <v>25</v>
      </c>
      <c r="F5206" s="27">
        <v>42156</v>
      </c>
      <c r="G5206" t="s">
        <v>14471</v>
      </c>
      <c r="H5206" t="s">
        <v>14472</v>
      </c>
      <c r="I5206">
        <v>25</v>
      </c>
      <c r="J5206">
        <v>100</v>
      </c>
    </row>
    <row r="5207" spans="1:10" x14ac:dyDescent="0.25">
      <c r="A5207">
        <v>4644</v>
      </c>
      <c r="B5207" t="s">
        <v>14457</v>
      </c>
      <c r="C5207">
        <v>92218397</v>
      </c>
      <c r="D5207" t="s">
        <v>18041</v>
      </c>
      <c r="E5207">
        <v>8</v>
      </c>
      <c r="F5207" s="27">
        <v>42156</v>
      </c>
      <c r="G5207" t="s">
        <v>14471</v>
      </c>
      <c r="H5207" t="s">
        <v>14472</v>
      </c>
      <c r="I5207">
        <v>8</v>
      </c>
      <c r="J5207">
        <v>100</v>
      </c>
    </row>
    <row r="5208" spans="1:10" x14ac:dyDescent="0.25">
      <c r="A5208">
        <v>4644</v>
      </c>
      <c r="B5208" t="s">
        <v>14457</v>
      </c>
      <c r="C5208">
        <v>92218398</v>
      </c>
      <c r="D5208" t="s">
        <v>16486</v>
      </c>
      <c r="E5208">
        <v>39.5</v>
      </c>
      <c r="F5208" s="27">
        <v>42552</v>
      </c>
      <c r="G5208">
        <v>38.5</v>
      </c>
      <c r="H5208" s="27">
        <v>42370</v>
      </c>
      <c r="I5208">
        <v>1</v>
      </c>
      <c r="J5208">
        <v>2.59</v>
      </c>
    </row>
    <row r="5209" spans="1:10" x14ac:dyDescent="0.25">
      <c r="A5209">
        <v>4644</v>
      </c>
      <c r="B5209" t="s">
        <v>14457</v>
      </c>
      <c r="C5209">
        <v>92218399</v>
      </c>
      <c r="D5209" t="s">
        <v>17336</v>
      </c>
      <c r="E5209">
        <v>16.5</v>
      </c>
      <c r="F5209" s="27">
        <v>42370</v>
      </c>
      <c r="G5209">
        <v>20.5</v>
      </c>
      <c r="H5209" s="27">
        <v>42156</v>
      </c>
      <c r="I5209">
        <v>-4</v>
      </c>
      <c r="J5209">
        <v>-19.510000000000002</v>
      </c>
    </row>
    <row r="5210" spans="1:10" x14ac:dyDescent="0.25">
      <c r="A5210">
        <v>4644</v>
      </c>
      <c r="B5210" t="s">
        <v>14457</v>
      </c>
      <c r="C5210">
        <v>92218400</v>
      </c>
      <c r="D5210" t="s">
        <v>18042</v>
      </c>
      <c r="E5210">
        <v>8</v>
      </c>
      <c r="F5210" s="27">
        <v>42156</v>
      </c>
      <c r="G5210" t="s">
        <v>14471</v>
      </c>
      <c r="H5210" t="s">
        <v>14472</v>
      </c>
      <c r="I5210">
        <v>8</v>
      </c>
      <c r="J5210">
        <v>100</v>
      </c>
    </row>
    <row r="5211" spans="1:10" x14ac:dyDescent="0.25">
      <c r="A5211">
        <v>4644</v>
      </c>
      <c r="B5211" t="s">
        <v>14457</v>
      </c>
      <c r="C5211">
        <v>92218401</v>
      </c>
      <c r="D5211" t="s">
        <v>15996</v>
      </c>
      <c r="E5211">
        <v>78</v>
      </c>
      <c r="F5211" s="27">
        <v>42370</v>
      </c>
      <c r="G5211">
        <v>684</v>
      </c>
      <c r="H5211" s="27">
        <v>42156</v>
      </c>
      <c r="I5211">
        <v>-606</v>
      </c>
      <c r="J5211">
        <v>-88.59</v>
      </c>
    </row>
    <row r="5212" spans="1:10" x14ac:dyDescent="0.25">
      <c r="A5212">
        <v>4644</v>
      </c>
      <c r="B5212" t="s">
        <v>14457</v>
      </c>
      <c r="C5212">
        <v>92218402</v>
      </c>
      <c r="D5212" t="s">
        <v>16953</v>
      </c>
      <c r="E5212">
        <v>25</v>
      </c>
      <c r="F5212" s="27">
        <v>42156</v>
      </c>
      <c r="G5212" t="s">
        <v>14471</v>
      </c>
      <c r="H5212" t="s">
        <v>14472</v>
      </c>
      <c r="I5212">
        <v>25</v>
      </c>
      <c r="J5212">
        <v>100</v>
      </c>
    </row>
    <row r="5213" spans="1:10" x14ac:dyDescent="0.25">
      <c r="A5213">
        <v>4644</v>
      </c>
      <c r="B5213" t="s">
        <v>14457</v>
      </c>
      <c r="C5213">
        <v>92218403</v>
      </c>
      <c r="D5213" t="s">
        <v>14812</v>
      </c>
      <c r="E5213">
        <v>748.5</v>
      </c>
      <c r="F5213" s="27">
        <v>42917</v>
      </c>
      <c r="G5213">
        <v>693</v>
      </c>
      <c r="H5213" s="27">
        <v>42461</v>
      </c>
      <c r="I5213">
        <v>55.5</v>
      </c>
      <c r="J5213">
        <v>8</v>
      </c>
    </row>
    <row r="5214" spans="1:10" x14ac:dyDescent="0.25">
      <c r="A5214">
        <v>4644</v>
      </c>
      <c r="B5214" t="s">
        <v>14457</v>
      </c>
      <c r="C5214">
        <v>92218404</v>
      </c>
      <c r="D5214" t="s">
        <v>14772</v>
      </c>
      <c r="E5214">
        <v>885.5</v>
      </c>
      <c r="F5214" s="27">
        <v>42917</v>
      </c>
      <c r="G5214">
        <v>949</v>
      </c>
      <c r="H5214" s="27">
        <v>42156</v>
      </c>
      <c r="I5214">
        <v>-63.5</v>
      </c>
      <c r="J5214">
        <v>-6.69</v>
      </c>
    </row>
    <row r="5215" spans="1:10" x14ac:dyDescent="0.25">
      <c r="A5215">
        <v>4644</v>
      </c>
      <c r="B5215" t="s">
        <v>14457</v>
      </c>
      <c r="C5215">
        <v>92218406</v>
      </c>
      <c r="D5215" t="s">
        <v>15852</v>
      </c>
      <c r="E5215">
        <v>84</v>
      </c>
      <c r="F5215" s="27">
        <v>42917</v>
      </c>
      <c r="G5215">
        <v>76.5</v>
      </c>
      <c r="H5215" s="27">
        <v>42705</v>
      </c>
      <c r="I5215">
        <v>7.5</v>
      </c>
      <c r="J5215">
        <v>9.8000000000000007</v>
      </c>
    </row>
    <row r="5216" spans="1:10" x14ac:dyDescent="0.25">
      <c r="A5216">
        <v>4644</v>
      </c>
      <c r="B5216" t="s">
        <v>14457</v>
      </c>
      <c r="C5216">
        <v>92218407</v>
      </c>
      <c r="D5216" t="s">
        <v>15030</v>
      </c>
      <c r="E5216">
        <v>445</v>
      </c>
      <c r="F5216" s="27">
        <v>43221</v>
      </c>
      <c r="G5216">
        <v>474</v>
      </c>
      <c r="H5216" s="27">
        <v>42156</v>
      </c>
      <c r="I5216">
        <v>-29</v>
      </c>
      <c r="J5216">
        <v>-6.11</v>
      </c>
    </row>
    <row r="5217" spans="1:10" x14ac:dyDescent="0.25">
      <c r="A5217">
        <v>4644</v>
      </c>
      <c r="B5217" t="s">
        <v>14457</v>
      </c>
      <c r="C5217">
        <v>92218408</v>
      </c>
      <c r="D5217" t="s">
        <v>17280</v>
      </c>
      <c r="E5217">
        <v>17.5</v>
      </c>
      <c r="F5217" s="27">
        <v>42461</v>
      </c>
      <c r="G5217">
        <v>22</v>
      </c>
      <c r="H5217" s="27">
        <v>42156</v>
      </c>
      <c r="I5217">
        <v>-4.5</v>
      </c>
      <c r="J5217">
        <v>-20.45</v>
      </c>
    </row>
    <row r="5218" spans="1:10" x14ac:dyDescent="0.25">
      <c r="A5218">
        <v>4644</v>
      </c>
      <c r="B5218" t="s">
        <v>14457</v>
      </c>
      <c r="C5218">
        <v>92218409</v>
      </c>
      <c r="D5218" t="s">
        <v>18043</v>
      </c>
      <c r="E5218">
        <v>8</v>
      </c>
      <c r="F5218" s="27">
        <v>42156</v>
      </c>
      <c r="G5218" t="s">
        <v>14471</v>
      </c>
      <c r="H5218" t="s">
        <v>14472</v>
      </c>
      <c r="I5218">
        <v>8</v>
      </c>
      <c r="J5218">
        <v>100</v>
      </c>
    </row>
    <row r="5219" spans="1:10" x14ac:dyDescent="0.25">
      <c r="A5219">
        <v>4644</v>
      </c>
      <c r="B5219" t="s">
        <v>14457</v>
      </c>
      <c r="C5219">
        <v>92218410</v>
      </c>
      <c r="D5219" t="s">
        <v>18044</v>
      </c>
      <c r="E5219">
        <v>8</v>
      </c>
      <c r="F5219" s="27">
        <v>42156</v>
      </c>
      <c r="G5219" t="s">
        <v>14471</v>
      </c>
      <c r="H5219" t="s">
        <v>14472</v>
      </c>
      <c r="I5219">
        <v>8</v>
      </c>
      <c r="J5219">
        <v>100</v>
      </c>
    </row>
    <row r="5220" spans="1:10" x14ac:dyDescent="0.25">
      <c r="A5220">
        <v>4644</v>
      </c>
      <c r="B5220" t="s">
        <v>14457</v>
      </c>
      <c r="C5220">
        <v>92218411</v>
      </c>
      <c r="D5220" t="s">
        <v>18045</v>
      </c>
      <c r="E5220">
        <v>8</v>
      </c>
      <c r="F5220" s="27">
        <v>42156</v>
      </c>
      <c r="G5220" t="s">
        <v>14471</v>
      </c>
      <c r="H5220" t="s">
        <v>14472</v>
      </c>
      <c r="I5220">
        <v>8</v>
      </c>
      <c r="J5220">
        <v>100</v>
      </c>
    </row>
    <row r="5221" spans="1:10" x14ac:dyDescent="0.25">
      <c r="A5221">
        <v>4644</v>
      </c>
      <c r="B5221" t="s">
        <v>14457</v>
      </c>
      <c r="C5221">
        <v>92218412</v>
      </c>
      <c r="D5221" t="s">
        <v>18046</v>
      </c>
      <c r="E5221">
        <v>8</v>
      </c>
      <c r="F5221" s="27">
        <v>42156</v>
      </c>
      <c r="G5221" t="s">
        <v>14471</v>
      </c>
      <c r="H5221" t="s">
        <v>14472</v>
      </c>
      <c r="I5221">
        <v>8</v>
      </c>
      <c r="J5221">
        <v>100</v>
      </c>
    </row>
    <row r="5222" spans="1:10" x14ac:dyDescent="0.25">
      <c r="A5222">
        <v>4644</v>
      </c>
      <c r="B5222" t="s">
        <v>14457</v>
      </c>
      <c r="C5222">
        <v>92218413</v>
      </c>
      <c r="D5222" t="s">
        <v>18047</v>
      </c>
      <c r="E5222">
        <v>8</v>
      </c>
      <c r="F5222" s="27">
        <v>42156</v>
      </c>
      <c r="G5222" t="s">
        <v>14471</v>
      </c>
      <c r="H5222" t="s">
        <v>14472</v>
      </c>
      <c r="I5222">
        <v>8</v>
      </c>
      <c r="J5222">
        <v>100</v>
      </c>
    </row>
    <row r="5223" spans="1:10" x14ac:dyDescent="0.25">
      <c r="A5223">
        <v>4644</v>
      </c>
      <c r="B5223" t="s">
        <v>14457</v>
      </c>
      <c r="C5223">
        <v>92218414</v>
      </c>
      <c r="D5223" t="s">
        <v>18048</v>
      </c>
      <c r="E5223">
        <v>8</v>
      </c>
      <c r="F5223" s="27">
        <v>42156</v>
      </c>
      <c r="G5223" t="s">
        <v>14471</v>
      </c>
      <c r="H5223" t="s">
        <v>14472</v>
      </c>
      <c r="I5223">
        <v>8</v>
      </c>
      <c r="J5223">
        <v>100</v>
      </c>
    </row>
    <row r="5224" spans="1:10" x14ac:dyDescent="0.25">
      <c r="A5224">
        <v>4644</v>
      </c>
      <c r="B5224" t="s">
        <v>14457</v>
      </c>
      <c r="C5224">
        <v>92218415</v>
      </c>
      <c r="D5224" t="s">
        <v>18049</v>
      </c>
      <c r="E5224">
        <v>8</v>
      </c>
      <c r="F5224" s="27">
        <v>42156</v>
      </c>
      <c r="G5224" t="s">
        <v>14471</v>
      </c>
      <c r="H5224" t="s">
        <v>14472</v>
      </c>
      <c r="I5224">
        <v>8</v>
      </c>
      <c r="J5224">
        <v>100</v>
      </c>
    </row>
    <row r="5225" spans="1:10" x14ac:dyDescent="0.25">
      <c r="A5225">
        <v>4644</v>
      </c>
      <c r="B5225" t="s">
        <v>14457</v>
      </c>
      <c r="C5225">
        <v>92218416</v>
      </c>
      <c r="D5225" t="s">
        <v>18050</v>
      </c>
      <c r="E5225">
        <v>8</v>
      </c>
      <c r="F5225" s="27">
        <v>42156</v>
      </c>
      <c r="G5225" t="s">
        <v>14471</v>
      </c>
      <c r="H5225" t="s">
        <v>14472</v>
      </c>
      <c r="I5225">
        <v>8</v>
      </c>
      <c r="J5225">
        <v>100</v>
      </c>
    </row>
    <row r="5226" spans="1:10" x14ac:dyDescent="0.25">
      <c r="A5226">
        <v>4644</v>
      </c>
      <c r="B5226" t="s">
        <v>14457</v>
      </c>
      <c r="C5226">
        <v>92218418</v>
      </c>
      <c r="D5226" t="s">
        <v>18051</v>
      </c>
      <c r="E5226">
        <v>8</v>
      </c>
      <c r="F5226" s="27">
        <v>42156</v>
      </c>
      <c r="G5226" t="s">
        <v>14471</v>
      </c>
      <c r="H5226" t="s">
        <v>14472</v>
      </c>
      <c r="I5226">
        <v>8</v>
      </c>
      <c r="J5226">
        <v>100</v>
      </c>
    </row>
    <row r="5227" spans="1:10" x14ac:dyDescent="0.25">
      <c r="A5227">
        <v>4644</v>
      </c>
      <c r="B5227" t="s">
        <v>14457</v>
      </c>
      <c r="C5227">
        <v>92218419</v>
      </c>
      <c r="D5227" t="s">
        <v>18044</v>
      </c>
      <c r="E5227">
        <v>8</v>
      </c>
      <c r="F5227" s="27">
        <v>42125</v>
      </c>
      <c r="G5227" t="s">
        <v>14471</v>
      </c>
      <c r="H5227" t="s">
        <v>14472</v>
      </c>
      <c r="I5227">
        <v>8</v>
      </c>
      <c r="J5227">
        <v>100</v>
      </c>
    </row>
    <row r="5228" spans="1:10" x14ac:dyDescent="0.25">
      <c r="A5228">
        <v>4644</v>
      </c>
      <c r="B5228" t="s">
        <v>14457</v>
      </c>
      <c r="C5228">
        <v>92218420</v>
      </c>
      <c r="D5228" t="s">
        <v>18046</v>
      </c>
      <c r="E5228">
        <v>8</v>
      </c>
      <c r="F5228" s="27">
        <v>42125</v>
      </c>
      <c r="G5228" t="s">
        <v>14471</v>
      </c>
      <c r="H5228" t="s">
        <v>14472</v>
      </c>
      <c r="I5228">
        <v>8</v>
      </c>
      <c r="J5228">
        <v>100</v>
      </c>
    </row>
    <row r="5229" spans="1:10" x14ac:dyDescent="0.25">
      <c r="A5229">
        <v>4644</v>
      </c>
      <c r="B5229" t="s">
        <v>14457</v>
      </c>
      <c r="C5229">
        <v>92218421</v>
      </c>
      <c r="D5229" t="s">
        <v>14716</v>
      </c>
      <c r="E5229">
        <v>1149</v>
      </c>
      <c r="F5229" s="27">
        <v>42552</v>
      </c>
      <c r="G5229">
        <v>1094.5</v>
      </c>
      <c r="H5229" s="27">
        <v>42370</v>
      </c>
      <c r="I5229">
        <v>54.5</v>
      </c>
      <c r="J5229">
        <v>4.97</v>
      </c>
    </row>
    <row r="5230" spans="1:10" x14ac:dyDescent="0.25">
      <c r="A5230">
        <v>4644</v>
      </c>
      <c r="B5230" t="s">
        <v>14457</v>
      </c>
      <c r="C5230">
        <v>92218423</v>
      </c>
      <c r="D5230" t="s">
        <v>18052</v>
      </c>
      <c r="E5230">
        <v>8</v>
      </c>
      <c r="F5230" s="27">
        <v>42156</v>
      </c>
      <c r="G5230" t="s">
        <v>14471</v>
      </c>
      <c r="H5230" t="s">
        <v>14472</v>
      </c>
      <c r="I5230">
        <v>8</v>
      </c>
      <c r="J5230">
        <v>100</v>
      </c>
    </row>
    <row r="5231" spans="1:10" x14ac:dyDescent="0.25">
      <c r="A5231">
        <v>4644</v>
      </c>
      <c r="B5231" t="s">
        <v>14457</v>
      </c>
      <c r="C5231">
        <v>92218424</v>
      </c>
      <c r="D5231" t="s">
        <v>18053</v>
      </c>
      <c r="E5231">
        <v>8</v>
      </c>
      <c r="F5231" s="27">
        <v>42156</v>
      </c>
      <c r="G5231" t="s">
        <v>14471</v>
      </c>
      <c r="H5231" t="s">
        <v>14472</v>
      </c>
      <c r="I5231">
        <v>8</v>
      </c>
      <c r="J5231">
        <v>100</v>
      </c>
    </row>
    <row r="5232" spans="1:10" x14ac:dyDescent="0.25">
      <c r="A5232">
        <v>4644</v>
      </c>
      <c r="B5232" t="s">
        <v>14457</v>
      </c>
      <c r="C5232">
        <v>92218426</v>
      </c>
      <c r="D5232" t="s">
        <v>15162</v>
      </c>
      <c r="E5232">
        <v>332.5</v>
      </c>
      <c r="F5232" s="27">
        <v>42917</v>
      </c>
      <c r="G5232">
        <v>308</v>
      </c>
      <c r="H5232" s="27">
        <v>42461</v>
      </c>
      <c r="I5232">
        <v>24.5</v>
      </c>
      <c r="J5232">
        <v>7.95</v>
      </c>
    </row>
    <row r="5233" spans="1:10" x14ac:dyDescent="0.25">
      <c r="A5233">
        <v>4644</v>
      </c>
      <c r="B5233" t="s">
        <v>14457</v>
      </c>
      <c r="C5233">
        <v>92218427</v>
      </c>
      <c r="D5233" t="s">
        <v>18054</v>
      </c>
      <c r="E5233">
        <v>8</v>
      </c>
      <c r="F5233" s="27">
        <v>42156</v>
      </c>
      <c r="G5233" t="s">
        <v>14471</v>
      </c>
      <c r="H5233" t="s">
        <v>14472</v>
      </c>
      <c r="I5233">
        <v>8</v>
      </c>
      <c r="J5233">
        <v>100</v>
      </c>
    </row>
    <row r="5234" spans="1:10" x14ac:dyDescent="0.25">
      <c r="A5234">
        <v>4644</v>
      </c>
      <c r="B5234" t="s">
        <v>14457</v>
      </c>
      <c r="C5234">
        <v>92218428</v>
      </c>
      <c r="D5234" t="s">
        <v>18055</v>
      </c>
      <c r="E5234">
        <v>8</v>
      </c>
      <c r="F5234" s="27">
        <v>42156</v>
      </c>
      <c r="G5234" t="s">
        <v>14471</v>
      </c>
      <c r="H5234" t="s">
        <v>14472</v>
      </c>
      <c r="I5234">
        <v>8</v>
      </c>
      <c r="J5234">
        <v>100</v>
      </c>
    </row>
    <row r="5235" spans="1:10" x14ac:dyDescent="0.25">
      <c r="A5235">
        <v>4644</v>
      </c>
      <c r="B5235" t="s">
        <v>14457</v>
      </c>
      <c r="C5235">
        <v>92218429</v>
      </c>
      <c r="D5235" t="s">
        <v>18056</v>
      </c>
      <c r="E5235">
        <v>8</v>
      </c>
      <c r="F5235" s="27">
        <v>42156</v>
      </c>
      <c r="G5235" t="s">
        <v>14471</v>
      </c>
      <c r="H5235" t="s">
        <v>14472</v>
      </c>
      <c r="I5235">
        <v>8</v>
      </c>
      <c r="J5235">
        <v>100</v>
      </c>
    </row>
    <row r="5236" spans="1:10" x14ac:dyDescent="0.25">
      <c r="A5236">
        <v>4644</v>
      </c>
      <c r="B5236" t="s">
        <v>14457</v>
      </c>
      <c r="C5236">
        <v>92218430</v>
      </c>
      <c r="D5236" t="s">
        <v>18057</v>
      </c>
      <c r="E5236">
        <v>8</v>
      </c>
      <c r="F5236" s="27">
        <v>42156</v>
      </c>
      <c r="G5236" t="s">
        <v>14471</v>
      </c>
      <c r="H5236" t="s">
        <v>14472</v>
      </c>
      <c r="I5236">
        <v>8</v>
      </c>
      <c r="J5236">
        <v>100</v>
      </c>
    </row>
    <row r="5237" spans="1:10" x14ac:dyDescent="0.25">
      <c r="A5237">
        <v>4644</v>
      </c>
      <c r="B5237" t="s">
        <v>14457</v>
      </c>
      <c r="C5237">
        <v>92218431</v>
      </c>
      <c r="D5237" t="s">
        <v>18058</v>
      </c>
      <c r="E5237">
        <v>8</v>
      </c>
      <c r="F5237" s="27">
        <v>42156</v>
      </c>
      <c r="G5237" t="s">
        <v>14471</v>
      </c>
      <c r="H5237" t="s">
        <v>14472</v>
      </c>
      <c r="I5237">
        <v>8</v>
      </c>
      <c r="J5237">
        <v>100</v>
      </c>
    </row>
    <row r="5238" spans="1:10" x14ac:dyDescent="0.25">
      <c r="A5238">
        <v>4644</v>
      </c>
      <c r="B5238" t="s">
        <v>14457</v>
      </c>
      <c r="C5238">
        <v>92218432</v>
      </c>
      <c r="D5238" t="s">
        <v>18043</v>
      </c>
      <c r="E5238">
        <v>8</v>
      </c>
      <c r="F5238" s="27">
        <v>42156</v>
      </c>
      <c r="G5238" t="s">
        <v>14471</v>
      </c>
      <c r="H5238" t="s">
        <v>14472</v>
      </c>
      <c r="I5238">
        <v>8</v>
      </c>
      <c r="J5238">
        <v>100</v>
      </c>
    </row>
    <row r="5239" spans="1:10" x14ac:dyDescent="0.25">
      <c r="A5239">
        <v>4644</v>
      </c>
      <c r="B5239" t="s">
        <v>14457</v>
      </c>
      <c r="C5239">
        <v>92218433</v>
      </c>
      <c r="D5239" t="s">
        <v>17404</v>
      </c>
      <c r="E5239">
        <v>15.5</v>
      </c>
      <c r="F5239" s="27">
        <v>42370</v>
      </c>
      <c r="G5239">
        <v>23.5</v>
      </c>
      <c r="H5239" s="27">
        <v>42156</v>
      </c>
      <c r="I5239">
        <v>-8</v>
      </c>
      <c r="J5239">
        <v>-34.04</v>
      </c>
    </row>
    <row r="5240" spans="1:10" x14ac:dyDescent="0.25">
      <c r="A5240">
        <v>4644</v>
      </c>
      <c r="B5240" t="s">
        <v>14457</v>
      </c>
      <c r="C5240">
        <v>92218434</v>
      </c>
      <c r="D5240" t="s">
        <v>18047</v>
      </c>
      <c r="E5240">
        <v>8</v>
      </c>
      <c r="F5240" s="27">
        <v>42156</v>
      </c>
      <c r="G5240" t="s">
        <v>14471</v>
      </c>
      <c r="H5240" t="s">
        <v>14472</v>
      </c>
      <c r="I5240">
        <v>8</v>
      </c>
      <c r="J5240">
        <v>100</v>
      </c>
    </row>
    <row r="5241" spans="1:10" x14ac:dyDescent="0.25">
      <c r="A5241">
        <v>4644</v>
      </c>
      <c r="B5241" t="s">
        <v>14457</v>
      </c>
      <c r="C5241">
        <v>92218435</v>
      </c>
      <c r="D5241" t="s">
        <v>18056</v>
      </c>
      <c r="E5241">
        <v>8</v>
      </c>
      <c r="F5241" s="27">
        <v>42156</v>
      </c>
      <c r="G5241" t="s">
        <v>14471</v>
      </c>
      <c r="H5241" t="s">
        <v>14472</v>
      </c>
      <c r="I5241">
        <v>8</v>
      </c>
      <c r="J5241">
        <v>100</v>
      </c>
    </row>
    <row r="5242" spans="1:10" x14ac:dyDescent="0.25">
      <c r="A5242">
        <v>4644</v>
      </c>
      <c r="B5242" t="s">
        <v>14457</v>
      </c>
      <c r="C5242">
        <v>92218436</v>
      </c>
      <c r="D5242" t="s">
        <v>18045</v>
      </c>
      <c r="E5242">
        <v>8</v>
      </c>
      <c r="F5242" s="27">
        <v>42156</v>
      </c>
      <c r="G5242" t="s">
        <v>14471</v>
      </c>
      <c r="H5242" t="s">
        <v>14472</v>
      </c>
      <c r="I5242">
        <v>8</v>
      </c>
      <c r="J5242">
        <v>100</v>
      </c>
    </row>
    <row r="5243" spans="1:10" x14ac:dyDescent="0.25">
      <c r="A5243">
        <v>4644</v>
      </c>
      <c r="B5243" t="s">
        <v>14457</v>
      </c>
      <c r="C5243">
        <v>92218437</v>
      </c>
      <c r="D5243" t="s">
        <v>18059</v>
      </c>
      <c r="E5243">
        <v>8</v>
      </c>
      <c r="F5243" s="27">
        <v>42156</v>
      </c>
      <c r="G5243" t="s">
        <v>14471</v>
      </c>
      <c r="H5243" t="s">
        <v>14472</v>
      </c>
      <c r="I5243">
        <v>8</v>
      </c>
      <c r="J5243">
        <v>100</v>
      </c>
    </row>
    <row r="5244" spans="1:10" x14ac:dyDescent="0.25">
      <c r="A5244">
        <v>4644</v>
      </c>
      <c r="B5244" t="s">
        <v>14457</v>
      </c>
      <c r="C5244">
        <v>92218438</v>
      </c>
      <c r="D5244" t="s">
        <v>18059</v>
      </c>
      <c r="E5244">
        <v>8</v>
      </c>
      <c r="F5244" s="27">
        <v>42156</v>
      </c>
      <c r="G5244" t="s">
        <v>14471</v>
      </c>
      <c r="H5244" t="s">
        <v>14472</v>
      </c>
      <c r="I5244">
        <v>8</v>
      </c>
      <c r="J5244">
        <v>100</v>
      </c>
    </row>
    <row r="5245" spans="1:10" x14ac:dyDescent="0.25">
      <c r="A5245">
        <v>4644</v>
      </c>
      <c r="B5245" t="s">
        <v>14457</v>
      </c>
      <c r="C5245">
        <v>92218439</v>
      </c>
      <c r="D5245" t="s">
        <v>14990</v>
      </c>
      <c r="E5245">
        <v>476</v>
      </c>
      <c r="F5245" s="27">
        <v>42917</v>
      </c>
      <c r="G5245">
        <v>440.5</v>
      </c>
      <c r="H5245" s="27">
        <v>42461</v>
      </c>
      <c r="I5245">
        <v>35.5</v>
      </c>
      <c r="J5245">
        <v>8.0500000000000007</v>
      </c>
    </row>
    <row r="5246" spans="1:10" x14ac:dyDescent="0.25">
      <c r="A5246">
        <v>4644</v>
      </c>
      <c r="B5246" t="s">
        <v>14457</v>
      </c>
      <c r="C5246">
        <v>92218440</v>
      </c>
      <c r="D5246" t="s">
        <v>18060</v>
      </c>
      <c r="E5246">
        <v>8</v>
      </c>
      <c r="F5246" s="27">
        <v>42156</v>
      </c>
      <c r="G5246" t="s">
        <v>14471</v>
      </c>
      <c r="H5246" t="s">
        <v>14472</v>
      </c>
      <c r="I5246">
        <v>8</v>
      </c>
      <c r="J5246">
        <v>100</v>
      </c>
    </row>
    <row r="5247" spans="1:10" x14ac:dyDescent="0.25">
      <c r="A5247">
        <v>4644</v>
      </c>
      <c r="B5247" t="s">
        <v>14457</v>
      </c>
      <c r="C5247">
        <v>92218441</v>
      </c>
      <c r="D5247" t="s">
        <v>16954</v>
      </c>
      <c r="E5247">
        <v>25</v>
      </c>
      <c r="F5247" s="27">
        <v>42156</v>
      </c>
      <c r="G5247" t="s">
        <v>14471</v>
      </c>
      <c r="H5247" t="s">
        <v>14472</v>
      </c>
      <c r="I5247">
        <v>25</v>
      </c>
      <c r="J5247">
        <v>100</v>
      </c>
    </row>
    <row r="5248" spans="1:10" x14ac:dyDescent="0.25">
      <c r="A5248">
        <v>4644</v>
      </c>
      <c r="B5248" t="s">
        <v>14457</v>
      </c>
      <c r="C5248">
        <v>92218442</v>
      </c>
      <c r="D5248" t="s">
        <v>16955</v>
      </c>
      <c r="E5248">
        <v>25</v>
      </c>
      <c r="F5248" s="27">
        <v>42156</v>
      </c>
      <c r="G5248" t="s">
        <v>14471</v>
      </c>
      <c r="H5248" t="s">
        <v>14472</v>
      </c>
      <c r="I5248">
        <v>25</v>
      </c>
      <c r="J5248">
        <v>100</v>
      </c>
    </row>
    <row r="5249" spans="1:10" x14ac:dyDescent="0.25">
      <c r="A5249">
        <v>4644</v>
      </c>
      <c r="B5249" t="s">
        <v>14457</v>
      </c>
      <c r="C5249">
        <v>92218443</v>
      </c>
      <c r="D5249" t="s">
        <v>14793</v>
      </c>
      <c r="E5249">
        <v>811</v>
      </c>
      <c r="F5249" s="27">
        <v>42370</v>
      </c>
      <c r="G5249">
        <v>1013.5</v>
      </c>
      <c r="H5249" s="27">
        <v>42156</v>
      </c>
      <c r="I5249">
        <v>-202.5</v>
      </c>
      <c r="J5249">
        <v>-19.98</v>
      </c>
    </row>
    <row r="5250" spans="1:10" x14ac:dyDescent="0.25">
      <c r="A5250">
        <v>4644</v>
      </c>
      <c r="B5250" t="s">
        <v>14457</v>
      </c>
      <c r="C5250">
        <v>92218444</v>
      </c>
      <c r="D5250" t="s">
        <v>18049</v>
      </c>
      <c r="E5250">
        <v>8</v>
      </c>
      <c r="F5250" s="27">
        <v>42156</v>
      </c>
      <c r="G5250" t="s">
        <v>14471</v>
      </c>
      <c r="H5250" t="s">
        <v>14472</v>
      </c>
      <c r="I5250">
        <v>8</v>
      </c>
      <c r="J5250">
        <v>100</v>
      </c>
    </row>
    <row r="5251" spans="1:10" x14ac:dyDescent="0.25">
      <c r="A5251">
        <v>4644</v>
      </c>
      <c r="B5251" t="s">
        <v>14457</v>
      </c>
      <c r="C5251">
        <v>92218445</v>
      </c>
      <c r="D5251" t="s">
        <v>15234</v>
      </c>
      <c r="E5251">
        <v>275.5</v>
      </c>
      <c r="F5251" s="27">
        <v>42917</v>
      </c>
      <c r="G5251">
        <v>262.5</v>
      </c>
      <c r="H5251" s="27">
        <v>42552</v>
      </c>
      <c r="I5251">
        <v>13</v>
      </c>
      <c r="J5251">
        <v>4.95</v>
      </c>
    </row>
    <row r="5252" spans="1:10" x14ac:dyDescent="0.25">
      <c r="A5252">
        <v>4644</v>
      </c>
      <c r="B5252" t="s">
        <v>14457</v>
      </c>
      <c r="C5252">
        <v>92218446</v>
      </c>
      <c r="D5252" t="s">
        <v>14732</v>
      </c>
      <c r="E5252">
        <v>1048</v>
      </c>
      <c r="F5252" s="27">
        <v>42917</v>
      </c>
      <c r="G5252">
        <v>961.5</v>
      </c>
      <c r="H5252" s="27">
        <v>42552</v>
      </c>
      <c r="I5252">
        <v>86.5</v>
      </c>
      <c r="J5252">
        <v>8.99</v>
      </c>
    </row>
    <row r="5253" spans="1:10" x14ac:dyDescent="0.25">
      <c r="A5253">
        <v>4644</v>
      </c>
      <c r="B5253" t="s">
        <v>14457</v>
      </c>
      <c r="C5253">
        <v>92218447</v>
      </c>
      <c r="D5253" t="s">
        <v>15848</v>
      </c>
      <c r="E5253">
        <v>101</v>
      </c>
      <c r="F5253" s="27">
        <v>42917</v>
      </c>
      <c r="G5253">
        <v>25</v>
      </c>
      <c r="H5253" s="27">
        <v>42370</v>
      </c>
      <c r="I5253">
        <v>76</v>
      </c>
      <c r="J5253">
        <v>304</v>
      </c>
    </row>
    <row r="5254" spans="1:10" x14ac:dyDescent="0.25">
      <c r="A5254">
        <v>4644</v>
      </c>
      <c r="B5254" t="s">
        <v>14457</v>
      </c>
      <c r="C5254">
        <v>92218451</v>
      </c>
      <c r="D5254" t="s">
        <v>16503</v>
      </c>
      <c r="E5254">
        <v>38.5</v>
      </c>
      <c r="F5254" s="27">
        <v>43221</v>
      </c>
      <c r="G5254">
        <v>48</v>
      </c>
      <c r="H5254" s="27">
        <v>42186</v>
      </c>
      <c r="I5254">
        <v>-9.5</v>
      </c>
      <c r="J5254">
        <v>-19.79</v>
      </c>
    </row>
    <row r="5255" spans="1:10" x14ac:dyDescent="0.25">
      <c r="A5255">
        <v>4644</v>
      </c>
      <c r="B5255" t="s">
        <v>14457</v>
      </c>
      <c r="C5255">
        <v>92218454</v>
      </c>
      <c r="D5255" t="s">
        <v>16706</v>
      </c>
      <c r="E5255">
        <v>30</v>
      </c>
      <c r="F5255" s="27">
        <v>42552</v>
      </c>
      <c r="G5255">
        <v>27</v>
      </c>
      <c r="H5255" s="27">
        <v>42370</v>
      </c>
      <c r="I5255">
        <v>3</v>
      </c>
      <c r="J5255">
        <v>11.11</v>
      </c>
    </row>
    <row r="5256" spans="1:10" x14ac:dyDescent="0.25">
      <c r="A5256">
        <v>4644</v>
      </c>
      <c r="B5256" t="s">
        <v>14457</v>
      </c>
      <c r="C5256">
        <v>92218456</v>
      </c>
      <c r="D5256" t="s">
        <v>18061</v>
      </c>
      <c r="E5256">
        <v>8</v>
      </c>
      <c r="F5256" s="27">
        <v>42186</v>
      </c>
      <c r="G5256" t="s">
        <v>14471</v>
      </c>
      <c r="H5256" t="s">
        <v>14472</v>
      </c>
      <c r="I5256">
        <v>8</v>
      </c>
      <c r="J5256">
        <v>100</v>
      </c>
    </row>
    <row r="5257" spans="1:10" x14ac:dyDescent="0.25">
      <c r="A5257">
        <v>4644</v>
      </c>
      <c r="B5257" t="s">
        <v>14457</v>
      </c>
      <c r="C5257">
        <v>92218457</v>
      </c>
      <c r="D5257" t="s">
        <v>18048</v>
      </c>
      <c r="E5257">
        <v>8</v>
      </c>
      <c r="F5257" s="27">
        <v>42186</v>
      </c>
      <c r="G5257" t="s">
        <v>14471</v>
      </c>
      <c r="H5257" t="s">
        <v>14472</v>
      </c>
      <c r="I5257">
        <v>8</v>
      </c>
      <c r="J5257">
        <v>100</v>
      </c>
    </row>
    <row r="5258" spans="1:10" x14ac:dyDescent="0.25">
      <c r="A5258">
        <v>4644</v>
      </c>
      <c r="B5258" t="s">
        <v>14457</v>
      </c>
      <c r="C5258">
        <v>92218458</v>
      </c>
      <c r="D5258" t="s">
        <v>18045</v>
      </c>
      <c r="E5258">
        <v>8</v>
      </c>
      <c r="F5258" s="27">
        <v>42186</v>
      </c>
      <c r="G5258" t="s">
        <v>14471</v>
      </c>
      <c r="H5258" t="s">
        <v>14472</v>
      </c>
      <c r="I5258">
        <v>8</v>
      </c>
      <c r="J5258">
        <v>100</v>
      </c>
    </row>
    <row r="5259" spans="1:10" x14ac:dyDescent="0.25">
      <c r="A5259">
        <v>4644</v>
      </c>
      <c r="B5259" t="s">
        <v>14457</v>
      </c>
      <c r="C5259">
        <v>92218459</v>
      </c>
      <c r="D5259" t="s">
        <v>18062</v>
      </c>
      <c r="E5259">
        <v>8</v>
      </c>
      <c r="F5259" s="27">
        <v>42186</v>
      </c>
      <c r="G5259" t="s">
        <v>14471</v>
      </c>
      <c r="H5259" t="s">
        <v>14472</v>
      </c>
      <c r="I5259">
        <v>8</v>
      </c>
      <c r="J5259">
        <v>100</v>
      </c>
    </row>
    <row r="5260" spans="1:10" x14ac:dyDescent="0.25">
      <c r="A5260">
        <v>4644</v>
      </c>
      <c r="B5260" t="s">
        <v>14457</v>
      </c>
      <c r="C5260">
        <v>92218461</v>
      </c>
      <c r="D5260" t="s">
        <v>16104</v>
      </c>
      <c r="E5260">
        <v>65.5</v>
      </c>
      <c r="F5260" s="27">
        <v>42917</v>
      </c>
      <c r="G5260">
        <v>72</v>
      </c>
      <c r="H5260" s="27">
        <v>42461</v>
      </c>
      <c r="I5260">
        <v>-6.5</v>
      </c>
      <c r="J5260">
        <v>-9.02</v>
      </c>
    </row>
    <row r="5261" spans="1:10" x14ac:dyDescent="0.25">
      <c r="A5261">
        <v>4644</v>
      </c>
      <c r="B5261" t="s">
        <v>14457</v>
      </c>
      <c r="C5261">
        <v>92218462</v>
      </c>
      <c r="D5261" t="s">
        <v>18063</v>
      </c>
      <c r="E5261">
        <v>8</v>
      </c>
      <c r="F5261" s="27">
        <v>42248</v>
      </c>
      <c r="G5261">
        <v>0</v>
      </c>
      <c r="H5261" s="27">
        <v>42217</v>
      </c>
      <c r="I5261">
        <v>8</v>
      </c>
      <c r="J5261">
        <v>100</v>
      </c>
    </row>
    <row r="5262" spans="1:10" x14ac:dyDescent="0.25">
      <c r="A5262">
        <v>4644</v>
      </c>
      <c r="B5262" t="s">
        <v>14457</v>
      </c>
      <c r="C5262">
        <v>92218463</v>
      </c>
      <c r="D5262" t="s">
        <v>15825</v>
      </c>
      <c r="E5262">
        <v>104.5</v>
      </c>
      <c r="F5262" s="27">
        <v>43132</v>
      </c>
      <c r="G5262">
        <v>95</v>
      </c>
      <c r="H5262" s="27">
        <v>42705</v>
      </c>
      <c r="I5262">
        <v>9.5</v>
      </c>
      <c r="J5262">
        <v>10</v>
      </c>
    </row>
    <row r="5263" spans="1:10" x14ac:dyDescent="0.25">
      <c r="A5263">
        <v>4644</v>
      </c>
      <c r="B5263" t="s">
        <v>14457</v>
      </c>
      <c r="C5263">
        <v>92218464</v>
      </c>
      <c r="D5263" t="s">
        <v>16233</v>
      </c>
      <c r="E5263">
        <v>55.5</v>
      </c>
      <c r="F5263" s="27">
        <v>42370</v>
      </c>
      <c r="G5263">
        <v>69</v>
      </c>
      <c r="H5263" s="27">
        <v>42248</v>
      </c>
      <c r="I5263">
        <v>-13.5</v>
      </c>
      <c r="J5263">
        <v>-19.559999999999999</v>
      </c>
    </row>
    <row r="5264" spans="1:10" x14ac:dyDescent="0.25">
      <c r="A5264">
        <v>4644</v>
      </c>
      <c r="B5264" t="s">
        <v>14457</v>
      </c>
      <c r="C5264">
        <v>92218465</v>
      </c>
      <c r="D5264" t="s">
        <v>16473</v>
      </c>
      <c r="E5264">
        <v>40</v>
      </c>
      <c r="F5264" s="27">
        <v>42917</v>
      </c>
      <c r="G5264">
        <v>34</v>
      </c>
      <c r="H5264" s="27">
        <v>42705</v>
      </c>
      <c r="I5264">
        <v>6</v>
      </c>
      <c r="J5264">
        <v>17.64</v>
      </c>
    </row>
    <row r="5265" spans="1:10" x14ac:dyDescent="0.25">
      <c r="A5265">
        <v>4644</v>
      </c>
      <c r="B5265" t="s">
        <v>14457</v>
      </c>
      <c r="C5265">
        <v>92218466</v>
      </c>
      <c r="D5265" t="s">
        <v>15092</v>
      </c>
      <c r="E5265">
        <v>386</v>
      </c>
      <c r="F5265" s="27">
        <v>43132</v>
      </c>
      <c r="G5265">
        <v>368</v>
      </c>
      <c r="H5265" s="27">
        <v>42917</v>
      </c>
      <c r="I5265">
        <v>18</v>
      </c>
      <c r="J5265">
        <v>4.8899999999999997</v>
      </c>
    </row>
    <row r="5266" spans="1:10" x14ac:dyDescent="0.25">
      <c r="A5266">
        <v>4644</v>
      </c>
      <c r="B5266" t="s">
        <v>14457</v>
      </c>
      <c r="C5266">
        <v>92218467</v>
      </c>
      <c r="D5266" t="s">
        <v>14896</v>
      </c>
      <c r="E5266">
        <v>584.5</v>
      </c>
      <c r="F5266" s="27">
        <v>43132</v>
      </c>
      <c r="G5266">
        <v>532</v>
      </c>
      <c r="H5266" s="27">
        <v>42705</v>
      </c>
      <c r="I5266">
        <v>52.5</v>
      </c>
      <c r="J5266">
        <v>9.86</v>
      </c>
    </row>
    <row r="5267" spans="1:10" x14ac:dyDescent="0.25">
      <c r="A5267">
        <v>4644</v>
      </c>
      <c r="B5267" t="s">
        <v>14457</v>
      </c>
      <c r="C5267">
        <v>92218468</v>
      </c>
      <c r="D5267" t="s">
        <v>13729</v>
      </c>
      <c r="E5267">
        <v>309</v>
      </c>
      <c r="F5267" s="27">
        <v>43221</v>
      </c>
      <c r="G5267">
        <v>310.5</v>
      </c>
      <c r="H5267" s="27">
        <v>43132</v>
      </c>
      <c r="I5267">
        <v>-1.5</v>
      </c>
      <c r="J5267">
        <v>-0.48</v>
      </c>
    </row>
    <row r="5268" spans="1:10" x14ac:dyDescent="0.25">
      <c r="A5268">
        <v>4644</v>
      </c>
      <c r="B5268" t="s">
        <v>14457</v>
      </c>
      <c r="C5268">
        <v>92218469</v>
      </c>
      <c r="D5268" t="s">
        <v>18064</v>
      </c>
      <c r="E5268">
        <v>8</v>
      </c>
      <c r="F5268" s="27">
        <v>42248</v>
      </c>
      <c r="G5268" t="s">
        <v>14471</v>
      </c>
      <c r="H5268" t="s">
        <v>14472</v>
      </c>
      <c r="I5268">
        <v>8</v>
      </c>
      <c r="J5268">
        <v>100</v>
      </c>
    </row>
    <row r="5269" spans="1:10" x14ac:dyDescent="0.25">
      <c r="A5269">
        <v>4644</v>
      </c>
      <c r="B5269" t="s">
        <v>14457</v>
      </c>
      <c r="C5269">
        <v>92218470</v>
      </c>
      <c r="D5269" t="s">
        <v>15826</v>
      </c>
      <c r="E5269">
        <v>104.5</v>
      </c>
      <c r="F5269" s="27">
        <v>43132</v>
      </c>
      <c r="G5269">
        <v>95</v>
      </c>
      <c r="H5269" s="27">
        <v>42795</v>
      </c>
      <c r="I5269">
        <v>9.5</v>
      </c>
      <c r="J5269">
        <v>10</v>
      </c>
    </row>
    <row r="5270" spans="1:10" x14ac:dyDescent="0.25">
      <c r="A5270">
        <v>4644</v>
      </c>
      <c r="B5270" t="s">
        <v>14457</v>
      </c>
      <c r="C5270">
        <v>92218471</v>
      </c>
      <c r="D5270" t="s">
        <v>16956</v>
      </c>
      <c r="E5270">
        <v>25</v>
      </c>
      <c r="F5270" s="27">
        <v>42248</v>
      </c>
      <c r="G5270" t="s">
        <v>14471</v>
      </c>
      <c r="H5270" t="s">
        <v>14472</v>
      </c>
      <c r="I5270">
        <v>25</v>
      </c>
      <c r="J5270">
        <v>100</v>
      </c>
    </row>
    <row r="5271" spans="1:10" x14ac:dyDescent="0.25">
      <c r="A5271">
        <v>4644</v>
      </c>
      <c r="B5271" t="s">
        <v>14457</v>
      </c>
      <c r="C5271">
        <v>92218474</v>
      </c>
      <c r="D5271" t="s">
        <v>17595</v>
      </c>
      <c r="E5271">
        <v>12.5</v>
      </c>
      <c r="F5271" s="27">
        <v>42461</v>
      </c>
      <c r="G5271">
        <v>15.5</v>
      </c>
      <c r="H5271" s="27">
        <v>42278</v>
      </c>
      <c r="I5271">
        <v>-3</v>
      </c>
      <c r="J5271">
        <v>-19.350000000000001</v>
      </c>
    </row>
    <row r="5272" spans="1:10" x14ac:dyDescent="0.25">
      <c r="A5272">
        <v>4644</v>
      </c>
      <c r="B5272" t="s">
        <v>14457</v>
      </c>
      <c r="C5272">
        <v>92218476</v>
      </c>
      <c r="D5272" t="s">
        <v>18065</v>
      </c>
      <c r="E5272">
        <v>8</v>
      </c>
      <c r="F5272" s="27">
        <v>42278</v>
      </c>
      <c r="G5272" t="s">
        <v>14471</v>
      </c>
      <c r="H5272" t="s">
        <v>14472</v>
      </c>
      <c r="I5272">
        <v>8</v>
      </c>
      <c r="J5272">
        <v>100</v>
      </c>
    </row>
    <row r="5273" spans="1:10" x14ac:dyDescent="0.25">
      <c r="A5273">
        <v>4644</v>
      </c>
      <c r="B5273" t="s">
        <v>14457</v>
      </c>
      <c r="C5273">
        <v>92218479</v>
      </c>
      <c r="D5273" t="s">
        <v>14942</v>
      </c>
      <c r="E5273">
        <v>528</v>
      </c>
      <c r="F5273" s="27">
        <v>42795</v>
      </c>
      <c r="G5273">
        <v>660</v>
      </c>
      <c r="H5273" s="27">
        <v>42278</v>
      </c>
      <c r="I5273">
        <v>-132</v>
      </c>
      <c r="J5273">
        <v>-20</v>
      </c>
    </row>
    <row r="5274" spans="1:10" x14ac:dyDescent="0.25">
      <c r="A5274">
        <v>4644</v>
      </c>
      <c r="B5274" t="s">
        <v>14457</v>
      </c>
      <c r="C5274">
        <v>92218480</v>
      </c>
      <c r="D5274" t="s">
        <v>17426</v>
      </c>
      <c r="E5274">
        <v>15</v>
      </c>
      <c r="F5274" s="27">
        <v>43132</v>
      </c>
      <c r="G5274">
        <v>19</v>
      </c>
      <c r="H5274" s="27">
        <v>42278</v>
      </c>
      <c r="I5274">
        <v>-4</v>
      </c>
      <c r="J5274">
        <v>-21.05</v>
      </c>
    </row>
    <row r="5275" spans="1:10" x14ac:dyDescent="0.25">
      <c r="A5275">
        <v>4644</v>
      </c>
      <c r="B5275" t="s">
        <v>14457</v>
      </c>
      <c r="C5275">
        <v>92218481</v>
      </c>
      <c r="D5275" t="s">
        <v>15282</v>
      </c>
      <c r="E5275">
        <v>253</v>
      </c>
      <c r="F5275" s="27">
        <v>42705</v>
      </c>
      <c r="G5275">
        <v>316</v>
      </c>
      <c r="H5275" s="27">
        <v>42278</v>
      </c>
      <c r="I5275">
        <v>-63</v>
      </c>
      <c r="J5275">
        <v>-19.93</v>
      </c>
    </row>
    <row r="5276" spans="1:10" x14ac:dyDescent="0.25">
      <c r="A5276">
        <v>4644</v>
      </c>
      <c r="B5276" t="s">
        <v>14457</v>
      </c>
      <c r="C5276">
        <v>92218484</v>
      </c>
      <c r="D5276" t="s">
        <v>17081</v>
      </c>
      <c r="E5276">
        <v>22</v>
      </c>
      <c r="F5276" s="27">
        <v>43132</v>
      </c>
      <c r="G5276">
        <v>23</v>
      </c>
      <c r="H5276" s="27">
        <v>42705</v>
      </c>
      <c r="I5276">
        <v>-1</v>
      </c>
      <c r="J5276">
        <v>-4.34</v>
      </c>
    </row>
    <row r="5277" spans="1:10" x14ac:dyDescent="0.25">
      <c r="A5277">
        <v>4644</v>
      </c>
      <c r="B5277" t="s">
        <v>14457</v>
      </c>
      <c r="C5277">
        <v>92218485</v>
      </c>
      <c r="D5277" t="s">
        <v>15336</v>
      </c>
      <c r="E5277">
        <v>153.5</v>
      </c>
      <c r="F5277" s="27">
        <v>42917</v>
      </c>
      <c r="G5277">
        <v>192</v>
      </c>
      <c r="H5277" s="27">
        <v>42278</v>
      </c>
      <c r="I5277">
        <v>-38.5</v>
      </c>
      <c r="J5277">
        <v>-20.05</v>
      </c>
    </row>
    <row r="5278" spans="1:10" x14ac:dyDescent="0.25">
      <c r="A5278">
        <v>4644</v>
      </c>
      <c r="B5278" t="s">
        <v>14457</v>
      </c>
      <c r="C5278">
        <v>92218486</v>
      </c>
      <c r="D5278" t="s">
        <v>18066</v>
      </c>
      <c r="E5278">
        <v>8</v>
      </c>
      <c r="F5278" s="27">
        <v>42278</v>
      </c>
      <c r="G5278" t="s">
        <v>14471</v>
      </c>
      <c r="H5278" t="s">
        <v>14472</v>
      </c>
      <c r="I5278">
        <v>8</v>
      </c>
      <c r="J5278">
        <v>100</v>
      </c>
    </row>
    <row r="5279" spans="1:10" x14ac:dyDescent="0.25">
      <c r="A5279">
        <v>4644</v>
      </c>
      <c r="B5279" t="s">
        <v>14457</v>
      </c>
      <c r="C5279">
        <v>92218488</v>
      </c>
      <c r="D5279" t="s">
        <v>14806</v>
      </c>
      <c r="E5279">
        <v>769</v>
      </c>
      <c r="F5279" s="27">
        <v>42705</v>
      </c>
      <c r="G5279">
        <v>961.5</v>
      </c>
      <c r="H5279" s="27">
        <v>42278</v>
      </c>
      <c r="I5279">
        <v>-192.5</v>
      </c>
      <c r="J5279">
        <v>-20.02</v>
      </c>
    </row>
    <row r="5280" spans="1:10" x14ac:dyDescent="0.25">
      <c r="A5280">
        <v>4644</v>
      </c>
      <c r="B5280" t="s">
        <v>14457</v>
      </c>
      <c r="C5280">
        <v>92218493</v>
      </c>
      <c r="D5280" t="s">
        <v>18067</v>
      </c>
      <c r="E5280">
        <v>8</v>
      </c>
      <c r="F5280" s="27">
        <v>42278</v>
      </c>
      <c r="G5280" t="s">
        <v>14471</v>
      </c>
      <c r="H5280" t="s">
        <v>14472</v>
      </c>
      <c r="I5280">
        <v>8</v>
      </c>
      <c r="J5280">
        <v>100</v>
      </c>
    </row>
    <row r="5281" spans="1:10" x14ac:dyDescent="0.25">
      <c r="A5281">
        <v>4644</v>
      </c>
      <c r="B5281" t="s">
        <v>14457</v>
      </c>
      <c r="C5281">
        <v>92218494</v>
      </c>
      <c r="D5281" t="s">
        <v>13754</v>
      </c>
      <c r="E5281">
        <v>15</v>
      </c>
      <c r="F5281" s="27">
        <v>42705</v>
      </c>
      <c r="G5281">
        <v>19</v>
      </c>
      <c r="H5281" s="27">
        <v>42278</v>
      </c>
      <c r="I5281">
        <v>-4</v>
      </c>
      <c r="J5281">
        <v>-21.05</v>
      </c>
    </row>
    <row r="5282" spans="1:10" x14ac:dyDescent="0.25">
      <c r="A5282">
        <v>4644</v>
      </c>
      <c r="B5282" t="s">
        <v>14457</v>
      </c>
      <c r="C5282">
        <v>92218496</v>
      </c>
      <c r="D5282" t="s">
        <v>18068</v>
      </c>
      <c r="E5282">
        <v>8</v>
      </c>
      <c r="F5282" s="27">
        <v>42278</v>
      </c>
      <c r="G5282" t="s">
        <v>14471</v>
      </c>
      <c r="H5282" t="s">
        <v>14472</v>
      </c>
      <c r="I5282">
        <v>8</v>
      </c>
      <c r="J5282">
        <v>100</v>
      </c>
    </row>
    <row r="5283" spans="1:10" x14ac:dyDescent="0.25">
      <c r="A5283">
        <v>4644</v>
      </c>
      <c r="B5283" t="s">
        <v>14457</v>
      </c>
      <c r="C5283">
        <v>92218497</v>
      </c>
      <c r="D5283" t="s">
        <v>18068</v>
      </c>
      <c r="E5283">
        <v>8</v>
      </c>
      <c r="F5283" s="27">
        <v>42278</v>
      </c>
      <c r="G5283" t="s">
        <v>14471</v>
      </c>
      <c r="H5283" t="s">
        <v>14472</v>
      </c>
      <c r="I5283">
        <v>8</v>
      </c>
      <c r="J5283">
        <v>100</v>
      </c>
    </row>
    <row r="5284" spans="1:10" x14ac:dyDescent="0.25">
      <c r="A5284">
        <v>4644</v>
      </c>
      <c r="B5284" t="s">
        <v>14457</v>
      </c>
      <c r="C5284">
        <v>92218499</v>
      </c>
      <c r="D5284" t="s">
        <v>14855</v>
      </c>
      <c r="E5284">
        <v>637</v>
      </c>
      <c r="F5284" s="27">
        <v>42795</v>
      </c>
      <c r="G5284">
        <v>796</v>
      </c>
      <c r="H5284" s="27">
        <v>42278</v>
      </c>
      <c r="I5284">
        <v>-159</v>
      </c>
      <c r="J5284">
        <v>-19.97</v>
      </c>
    </row>
    <row r="5285" spans="1:10" x14ac:dyDescent="0.25">
      <c r="A5285">
        <v>4644</v>
      </c>
      <c r="B5285" t="s">
        <v>14457</v>
      </c>
      <c r="C5285">
        <v>92218500</v>
      </c>
      <c r="D5285" t="s">
        <v>13759</v>
      </c>
      <c r="E5285">
        <v>68.5</v>
      </c>
      <c r="F5285" s="27">
        <v>42705</v>
      </c>
      <c r="G5285">
        <v>85.5</v>
      </c>
      <c r="H5285" s="27">
        <v>42278</v>
      </c>
      <c r="I5285">
        <v>-17</v>
      </c>
      <c r="J5285">
        <v>-19.88</v>
      </c>
    </row>
    <row r="5286" spans="1:10" x14ac:dyDescent="0.25">
      <c r="A5286">
        <v>4644</v>
      </c>
      <c r="B5286" t="s">
        <v>14457</v>
      </c>
      <c r="C5286">
        <v>92218501</v>
      </c>
      <c r="D5286" t="s">
        <v>13759</v>
      </c>
      <c r="E5286">
        <v>48.5</v>
      </c>
      <c r="F5286" s="27">
        <v>42705</v>
      </c>
      <c r="G5286">
        <v>60.5</v>
      </c>
      <c r="H5286" s="27">
        <v>42278</v>
      </c>
      <c r="I5286">
        <v>-12</v>
      </c>
      <c r="J5286">
        <v>-19.829999999999998</v>
      </c>
    </row>
    <row r="5287" spans="1:10" x14ac:dyDescent="0.25">
      <c r="A5287">
        <v>4644</v>
      </c>
      <c r="B5287" t="s">
        <v>14457</v>
      </c>
      <c r="C5287">
        <v>92218502</v>
      </c>
      <c r="D5287" t="s">
        <v>13759</v>
      </c>
      <c r="E5287">
        <v>82</v>
      </c>
      <c r="F5287" s="27">
        <v>42705</v>
      </c>
      <c r="G5287">
        <v>102</v>
      </c>
      <c r="H5287" s="27">
        <v>42278</v>
      </c>
      <c r="I5287">
        <v>-20</v>
      </c>
      <c r="J5287">
        <v>-19.600000000000001</v>
      </c>
    </row>
    <row r="5288" spans="1:10" x14ac:dyDescent="0.25">
      <c r="A5288">
        <v>4644</v>
      </c>
      <c r="B5288" t="s">
        <v>14457</v>
      </c>
      <c r="C5288">
        <v>92218503</v>
      </c>
      <c r="D5288" t="s">
        <v>16189</v>
      </c>
      <c r="E5288">
        <v>59</v>
      </c>
      <c r="F5288" s="27">
        <v>42917</v>
      </c>
      <c r="G5288">
        <v>50</v>
      </c>
      <c r="H5288" s="27">
        <v>42705</v>
      </c>
      <c r="I5288">
        <v>9</v>
      </c>
      <c r="J5288">
        <v>18</v>
      </c>
    </row>
    <row r="5289" spans="1:10" x14ac:dyDescent="0.25">
      <c r="A5289">
        <v>4644</v>
      </c>
      <c r="B5289" t="s">
        <v>14457</v>
      </c>
      <c r="C5289">
        <v>92218504</v>
      </c>
      <c r="D5289" t="s">
        <v>18069</v>
      </c>
      <c r="E5289">
        <v>8</v>
      </c>
      <c r="F5289" s="27">
        <v>42278</v>
      </c>
      <c r="G5289" t="s">
        <v>14471</v>
      </c>
      <c r="H5289" t="s">
        <v>14472</v>
      </c>
      <c r="I5289">
        <v>8</v>
      </c>
      <c r="J5289">
        <v>100</v>
      </c>
    </row>
    <row r="5290" spans="1:10" x14ac:dyDescent="0.25">
      <c r="A5290">
        <v>4644</v>
      </c>
      <c r="B5290" t="s">
        <v>14457</v>
      </c>
      <c r="C5290">
        <v>92218506</v>
      </c>
      <c r="D5290" t="s">
        <v>13763</v>
      </c>
      <c r="E5290">
        <v>1373</v>
      </c>
      <c r="F5290" s="27">
        <v>43132</v>
      </c>
      <c r="G5290">
        <v>684.5</v>
      </c>
      <c r="H5290" s="27">
        <v>42278</v>
      </c>
      <c r="I5290">
        <v>688.5</v>
      </c>
      <c r="J5290">
        <v>100.58</v>
      </c>
    </row>
    <row r="5291" spans="1:10" x14ac:dyDescent="0.25">
      <c r="A5291">
        <v>4644</v>
      </c>
      <c r="B5291" t="s">
        <v>14457</v>
      </c>
      <c r="C5291">
        <v>92218507</v>
      </c>
      <c r="D5291" t="s">
        <v>13764</v>
      </c>
      <c r="E5291">
        <v>8</v>
      </c>
      <c r="F5291" s="27">
        <v>42278</v>
      </c>
      <c r="G5291" t="s">
        <v>14471</v>
      </c>
      <c r="H5291" t="s">
        <v>14472</v>
      </c>
      <c r="I5291">
        <v>8</v>
      </c>
      <c r="J5291">
        <v>100</v>
      </c>
    </row>
    <row r="5292" spans="1:10" x14ac:dyDescent="0.25">
      <c r="A5292">
        <v>4644</v>
      </c>
      <c r="B5292" t="s">
        <v>14457</v>
      </c>
      <c r="C5292">
        <v>92218508</v>
      </c>
      <c r="D5292" t="s">
        <v>18070</v>
      </c>
      <c r="E5292">
        <v>8</v>
      </c>
      <c r="F5292" s="27">
        <v>42278</v>
      </c>
      <c r="G5292" t="s">
        <v>14471</v>
      </c>
      <c r="H5292" t="s">
        <v>14472</v>
      </c>
      <c r="I5292">
        <v>8</v>
      </c>
      <c r="J5292">
        <v>100</v>
      </c>
    </row>
    <row r="5293" spans="1:10" x14ac:dyDescent="0.25">
      <c r="A5293">
        <v>4644</v>
      </c>
      <c r="B5293" t="s">
        <v>14457</v>
      </c>
      <c r="C5293">
        <v>92218509</v>
      </c>
      <c r="D5293" t="s">
        <v>13766</v>
      </c>
      <c r="E5293">
        <v>1115.5</v>
      </c>
      <c r="F5293" s="27">
        <v>42917</v>
      </c>
      <c r="G5293">
        <v>1054</v>
      </c>
      <c r="H5293" s="27">
        <v>42552</v>
      </c>
      <c r="I5293">
        <v>61.5</v>
      </c>
      <c r="J5293">
        <v>5.83</v>
      </c>
    </row>
    <row r="5294" spans="1:10" x14ac:dyDescent="0.25">
      <c r="A5294">
        <v>4644</v>
      </c>
      <c r="B5294" t="s">
        <v>14457</v>
      </c>
      <c r="C5294">
        <v>92218511</v>
      </c>
      <c r="D5294" t="s">
        <v>14461</v>
      </c>
      <c r="E5294">
        <v>16206.5</v>
      </c>
      <c r="F5294" s="27">
        <v>42917</v>
      </c>
      <c r="G5294">
        <v>16136</v>
      </c>
      <c r="H5294" s="27">
        <v>42795</v>
      </c>
      <c r="I5294">
        <v>70.5</v>
      </c>
      <c r="J5294">
        <v>0.43</v>
      </c>
    </row>
    <row r="5295" spans="1:10" x14ac:dyDescent="0.25">
      <c r="A5295">
        <v>4644</v>
      </c>
      <c r="B5295" t="s">
        <v>14457</v>
      </c>
      <c r="C5295">
        <v>92218513</v>
      </c>
      <c r="D5295" t="s">
        <v>13769</v>
      </c>
      <c r="E5295">
        <v>8</v>
      </c>
      <c r="F5295" s="27">
        <v>42309</v>
      </c>
      <c r="G5295" t="s">
        <v>14471</v>
      </c>
      <c r="H5295" t="s">
        <v>14472</v>
      </c>
      <c r="I5295">
        <v>8</v>
      </c>
      <c r="J5295">
        <v>100</v>
      </c>
    </row>
    <row r="5296" spans="1:10" x14ac:dyDescent="0.25">
      <c r="A5296">
        <v>4644</v>
      </c>
      <c r="B5296" t="s">
        <v>14457</v>
      </c>
      <c r="C5296">
        <v>92218514</v>
      </c>
      <c r="D5296" t="s">
        <v>14858</v>
      </c>
      <c r="E5296">
        <v>634</v>
      </c>
      <c r="F5296" s="27">
        <v>42917</v>
      </c>
      <c r="G5296">
        <v>581.5</v>
      </c>
      <c r="H5296" s="27">
        <v>42461</v>
      </c>
      <c r="I5296">
        <v>52.5</v>
      </c>
      <c r="J5296">
        <v>9.02</v>
      </c>
    </row>
    <row r="5297" spans="1:10" x14ac:dyDescent="0.25">
      <c r="A5297">
        <v>4644</v>
      </c>
      <c r="B5297" t="s">
        <v>14457</v>
      </c>
      <c r="C5297">
        <v>92218517</v>
      </c>
      <c r="D5297" t="s">
        <v>16237</v>
      </c>
      <c r="E5297">
        <v>55</v>
      </c>
      <c r="F5297" s="27">
        <v>42552</v>
      </c>
      <c r="G5297">
        <v>49.5</v>
      </c>
      <c r="H5297" s="27">
        <v>42461</v>
      </c>
      <c r="I5297">
        <v>5.5</v>
      </c>
      <c r="J5297">
        <v>11.11</v>
      </c>
    </row>
    <row r="5298" spans="1:10" x14ac:dyDescent="0.25">
      <c r="A5298">
        <v>4644</v>
      </c>
      <c r="B5298" t="s">
        <v>14457</v>
      </c>
      <c r="C5298">
        <v>92218518</v>
      </c>
      <c r="D5298" t="s">
        <v>14862</v>
      </c>
      <c r="E5298">
        <v>630</v>
      </c>
      <c r="F5298" s="27">
        <v>43132</v>
      </c>
      <c r="G5298">
        <v>716.5</v>
      </c>
      <c r="H5298" s="27">
        <v>42309</v>
      </c>
      <c r="I5298">
        <v>-86.5</v>
      </c>
      <c r="J5298">
        <v>-12.07</v>
      </c>
    </row>
    <row r="5299" spans="1:10" x14ac:dyDescent="0.25">
      <c r="A5299">
        <v>4644</v>
      </c>
      <c r="B5299" t="s">
        <v>14457</v>
      </c>
      <c r="C5299">
        <v>92218520</v>
      </c>
      <c r="D5299" t="s">
        <v>17405</v>
      </c>
      <c r="E5299">
        <v>15.5</v>
      </c>
      <c r="F5299" s="27">
        <v>42461</v>
      </c>
      <c r="G5299">
        <v>19.5</v>
      </c>
      <c r="H5299" s="27">
        <v>42309</v>
      </c>
      <c r="I5299">
        <v>-4</v>
      </c>
      <c r="J5299">
        <v>-20.51</v>
      </c>
    </row>
    <row r="5300" spans="1:10" x14ac:dyDescent="0.25">
      <c r="A5300">
        <v>4644</v>
      </c>
      <c r="B5300" t="s">
        <v>14457</v>
      </c>
      <c r="C5300">
        <v>92218522</v>
      </c>
      <c r="D5300" t="s">
        <v>18071</v>
      </c>
      <c r="E5300">
        <v>8</v>
      </c>
      <c r="F5300" s="27">
        <v>42339</v>
      </c>
      <c r="G5300">
        <v>0</v>
      </c>
      <c r="H5300" s="27">
        <v>42309</v>
      </c>
      <c r="I5300">
        <v>8</v>
      </c>
      <c r="J5300">
        <v>100</v>
      </c>
    </row>
    <row r="5301" spans="1:10" x14ac:dyDescent="0.25">
      <c r="A5301">
        <v>4644</v>
      </c>
      <c r="B5301" t="s">
        <v>14457</v>
      </c>
      <c r="C5301">
        <v>92218523</v>
      </c>
      <c r="D5301" t="s">
        <v>17624</v>
      </c>
      <c r="E5301">
        <v>12</v>
      </c>
      <c r="F5301" s="27">
        <v>42552</v>
      </c>
      <c r="G5301">
        <v>15</v>
      </c>
      <c r="H5301" s="27">
        <v>42339</v>
      </c>
      <c r="I5301">
        <v>-3</v>
      </c>
      <c r="J5301">
        <v>-20</v>
      </c>
    </row>
    <row r="5302" spans="1:10" x14ac:dyDescent="0.25">
      <c r="A5302">
        <v>4644</v>
      </c>
      <c r="B5302" t="s">
        <v>14457</v>
      </c>
      <c r="C5302">
        <v>92218525</v>
      </c>
      <c r="D5302" t="s">
        <v>16568</v>
      </c>
      <c r="E5302">
        <v>35.5</v>
      </c>
      <c r="F5302" s="27">
        <v>42461</v>
      </c>
      <c r="G5302">
        <v>44.5</v>
      </c>
      <c r="H5302" s="27">
        <v>42339</v>
      </c>
      <c r="I5302">
        <v>-9</v>
      </c>
      <c r="J5302">
        <v>-20.22</v>
      </c>
    </row>
    <row r="5303" spans="1:10" x14ac:dyDescent="0.25">
      <c r="A5303">
        <v>4644</v>
      </c>
      <c r="B5303" t="s">
        <v>14457</v>
      </c>
      <c r="C5303">
        <v>92218526</v>
      </c>
      <c r="D5303" t="s">
        <v>15355</v>
      </c>
      <c r="E5303">
        <v>222.5</v>
      </c>
      <c r="F5303" s="27">
        <v>43132</v>
      </c>
      <c r="G5303">
        <v>277</v>
      </c>
      <c r="H5303" s="27">
        <v>42339</v>
      </c>
      <c r="I5303">
        <v>-54.5</v>
      </c>
      <c r="J5303">
        <v>-19.670000000000002</v>
      </c>
    </row>
    <row r="5304" spans="1:10" x14ac:dyDescent="0.25">
      <c r="A5304">
        <v>4644</v>
      </c>
      <c r="B5304" t="s">
        <v>14457</v>
      </c>
      <c r="C5304">
        <v>92218530</v>
      </c>
      <c r="D5304" t="s">
        <v>13786</v>
      </c>
      <c r="E5304">
        <v>161.5</v>
      </c>
      <c r="F5304" s="27">
        <v>42552</v>
      </c>
      <c r="G5304">
        <v>0</v>
      </c>
      <c r="H5304" s="27">
        <v>42370</v>
      </c>
      <c r="I5304">
        <v>161.5</v>
      </c>
      <c r="J5304">
        <v>100</v>
      </c>
    </row>
    <row r="5305" spans="1:10" x14ac:dyDescent="0.25">
      <c r="A5305">
        <v>4644</v>
      </c>
      <c r="B5305" t="s">
        <v>14457</v>
      </c>
      <c r="C5305">
        <v>92218531</v>
      </c>
      <c r="D5305" t="s">
        <v>15815</v>
      </c>
      <c r="E5305">
        <v>107</v>
      </c>
      <c r="F5305" s="27">
        <v>43132</v>
      </c>
      <c r="G5305">
        <v>97</v>
      </c>
      <c r="H5305" s="27">
        <v>42401</v>
      </c>
      <c r="I5305">
        <v>10</v>
      </c>
      <c r="J5305">
        <v>10.3</v>
      </c>
    </row>
    <row r="5306" spans="1:10" x14ac:dyDescent="0.25">
      <c r="A5306">
        <v>4644</v>
      </c>
      <c r="B5306" t="s">
        <v>14457</v>
      </c>
      <c r="C5306">
        <v>92218532</v>
      </c>
      <c r="D5306" t="s">
        <v>14771</v>
      </c>
      <c r="E5306">
        <v>886.5</v>
      </c>
      <c r="F5306" s="27">
        <v>42917</v>
      </c>
      <c r="G5306">
        <v>813</v>
      </c>
      <c r="H5306" s="27">
        <v>42401</v>
      </c>
      <c r="I5306">
        <v>73.5</v>
      </c>
      <c r="J5306">
        <v>9.0399999999999991</v>
      </c>
    </row>
    <row r="5307" spans="1:10" x14ac:dyDescent="0.25">
      <c r="A5307">
        <v>4644</v>
      </c>
      <c r="B5307" t="s">
        <v>14457</v>
      </c>
      <c r="C5307">
        <v>92218534</v>
      </c>
      <c r="D5307" t="s">
        <v>14856</v>
      </c>
      <c r="E5307">
        <v>634.5</v>
      </c>
      <c r="F5307" s="27">
        <v>42430</v>
      </c>
      <c r="G5307">
        <v>0</v>
      </c>
      <c r="H5307" s="27">
        <v>42401</v>
      </c>
      <c r="I5307">
        <v>634.5</v>
      </c>
      <c r="J5307">
        <v>100</v>
      </c>
    </row>
    <row r="5308" spans="1:10" x14ac:dyDescent="0.25">
      <c r="A5308">
        <v>4644</v>
      </c>
      <c r="B5308" t="s">
        <v>14457</v>
      </c>
      <c r="C5308">
        <v>92218536</v>
      </c>
      <c r="D5308" t="s">
        <v>18072</v>
      </c>
      <c r="E5308">
        <v>8</v>
      </c>
      <c r="F5308" s="27">
        <v>42430</v>
      </c>
      <c r="G5308" t="s">
        <v>14471</v>
      </c>
      <c r="H5308" t="s">
        <v>14472</v>
      </c>
      <c r="I5308">
        <v>8</v>
      </c>
      <c r="J5308">
        <v>100</v>
      </c>
    </row>
    <row r="5309" spans="1:10" x14ac:dyDescent="0.25">
      <c r="A5309">
        <v>4644</v>
      </c>
      <c r="B5309" t="s">
        <v>14457</v>
      </c>
      <c r="C5309">
        <v>92218537</v>
      </c>
      <c r="D5309" t="s">
        <v>18073</v>
      </c>
      <c r="E5309">
        <v>8</v>
      </c>
      <c r="F5309" s="27">
        <v>42430</v>
      </c>
      <c r="G5309" t="s">
        <v>14471</v>
      </c>
      <c r="H5309" t="s">
        <v>14472</v>
      </c>
      <c r="I5309">
        <v>8</v>
      </c>
      <c r="J5309">
        <v>100</v>
      </c>
    </row>
    <row r="5310" spans="1:10" x14ac:dyDescent="0.25">
      <c r="A5310">
        <v>4644</v>
      </c>
      <c r="B5310" t="s">
        <v>14457</v>
      </c>
      <c r="C5310">
        <v>92218538</v>
      </c>
      <c r="D5310" t="s">
        <v>18074</v>
      </c>
      <c r="E5310">
        <v>8</v>
      </c>
      <c r="F5310" s="27">
        <v>42430</v>
      </c>
      <c r="G5310" t="s">
        <v>14471</v>
      </c>
      <c r="H5310" t="s">
        <v>14472</v>
      </c>
      <c r="I5310">
        <v>8</v>
      </c>
      <c r="J5310">
        <v>100</v>
      </c>
    </row>
    <row r="5311" spans="1:10" x14ac:dyDescent="0.25">
      <c r="A5311">
        <v>4644</v>
      </c>
      <c r="B5311" t="s">
        <v>14457</v>
      </c>
      <c r="C5311">
        <v>92218539</v>
      </c>
      <c r="D5311" t="s">
        <v>13795</v>
      </c>
      <c r="E5311">
        <v>8</v>
      </c>
      <c r="F5311" s="27">
        <v>42430</v>
      </c>
      <c r="G5311" t="s">
        <v>14471</v>
      </c>
      <c r="H5311" t="s">
        <v>14472</v>
      </c>
      <c r="I5311">
        <v>8</v>
      </c>
      <c r="J5311">
        <v>100</v>
      </c>
    </row>
    <row r="5312" spans="1:10" x14ac:dyDescent="0.25">
      <c r="A5312">
        <v>4644</v>
      </c>
      <c r="B5312" t="s">
        <v>14457</v>
      </c>
      <c r="C5312">
        <v>92218540</v>
      </c>
      <c r="D5312" t="s">
        <v>13796</v>
      </c>
      <c r="E5312">
        <v>8</v>
      </c>
      <c r="F5312" s="27">
        <v>42430</v>
      </c>
      <c r="G5312" t="s">
        <v>14471</v>
      </c>
      <c r="H5312" t="s">
        <v>14472</v>
      </c>
      <c r="I5312">
        <v>8</v>
      </c>
      <c r="J5312">
        <v>100</v>
      </c>
    </row>
    <row r="5313" spans="1:10" x14ac:dyDescent="0.25">
      <c r="A5313">
        <v>4644</v>
      </c>
      <c r="B5313" t="s">
        <v>14457</v>
      </c>
      <c r="C5313">
        <v>92218541</v>
      </c>
      <c r="D5313" t="s">
        <v>17356</v>
      </c>
      <c r="E5313">
        <v>16</v>
      </c>
      <c r="F5313" s="27">
        <v>42461</v>
      </c>
      <c r="G5313" t="s">
        <v>14471</v>
      </c>
      <c r="H5313" t="s">
        <v>14472</v>
      </c>
      <c r="I5313">
        <v>16</v>
      </c>
      <c r="J5313">
        <v>100</v>
      </c>
    </row>
    <row r="5314" spans="1:10" x14ac:dyDescent="0.25">
      <c r="A5314">
        <v>4644</v>
      </c>
      <c r="B5314" t="s">
        <v>14457</v>
      </c>
      <c r="C5314">
        <v>92218545</v>
      </c>
      <c r="D5314" t="s">
        <v>16589</v>
      </c>
      <c r="E5314">
        <v>32</v>
      </c>
      <c r="F5314" s="27">
        <v>43132</v>
      </c>
      <c r="G5314">
        <v>30</v>
      </c>
      <c r="H5314" s="27">
        <v>42917</v>
      </c>
      <c r="I5314">
        <v>2</v>
      </c>
      <c r="J5314">
        <v>6.66</v>
      </c>
    </row>
    <row r="5315" spans="1:10" x14ac:dyDescent="0.25">
      <c r="A5315">
        <v>4644</v>
      </c>
      <c r="B5315" t="s">
        <v>14457</v>
      </c>
      <c r="C5315">
        <v>92218547</v>
      </c>
      <c r="D5315" t="s">
        <v>16589</v>
      </c>
      <c r="E5315">
        <v>34.5</v>
      </c>
      <c r="F5315" s="27">
        <v>42795</v>
      </c>
      <c r="G5315">
        <v>19.5</v>
      </c>
      <c r="H5315" s="27">
        <v>42522</v>
      </c>
      <c r="I5315">
        <v>15</v>
      </c>
      <c r="J5315">
        <v>76.92</v>
      </c>
    </row>
    <row r="5316" spans="1:10" x14ac:dyDescent="0.25">
      <c r="A5316">
        <v>4644</v>
      </c>
      <c r="B5316" t="s">
        <v>14457</v>
      </c>
      <c r="C5316">
        <v>92218548</v>
      </c>
      <c r="D5316" t="s">
        <v>16957</v>
      </c>
      <c r="E5316">
        <v>25</v>
      </c>
      <c r="F5316" s="27">
        <v>42522</v>
      </c>
      <c r="G5316">
        <v>0</v>
      </c>
      <c r="H5316" s="27">
        <v>42370</v>
      </c>
      <c r="I5316">
        <v>25</v>
      </c>
      <c r="J5316">
        <v>100</v>
      </c>
    </row>
    <row r="5317" spans="1:10" x14ac:dyDescent="0.25">
      <c r="A5317">
        <v>4644</v>
      </c>
      <c r="B5317" t="s">
        <v>14457</v>
      </c>
      <c r="C5317">
        <v>92218551</v>
      </c>
      <c r="D5317" t="s">
        <v>16598</v>
      </c>
      <c r="E5317">
        <v>34</v>
      </c>
      <c r="F5317" s="27">
        <v>42917</v>
      </c>
      <c r="G5317">
        <v>31</v>
      </c>
      <c r="H5317" s="27">
        <v>42522</v>
      </c>
      <c r="I5317">
        <v>3</v>
      </c>
      <c r="J5317">
        <v>9.67</v>
      </c>
    </row>
    <row r="5318" spans="1:10" x14ac:dyDescent="0.25">
      <c r="A5318">
        <v>4644</v>
      </c>
      <c r="B5318" t="s">
        <v>14457</v>
      </c>
      <c r="C5318">
        <v>92218552</v>
      </c>
      <c r="D5318" t="s">
        <v>16874</v>
      </c>
      <c r="E5318">
        <v>25.5</v>
      </c>
      <c r="F5318" s="27">
        <v>43132</v>
      </c>
      <c r="G5318">
        <v>21</v>
      </c>
      <c r="H5318" s="27">
        <v>42522</v>
      </c>
      <c r="I5318">
        <v>4.5</v>
      </c>
      <c r="J5318">
        <v>21.42</v>
      </c>
    </row>
    <row r="5319" spans="1:10" x14ac:dyDescent="0.25">
      <c r="A5319">
        <v>4644</v>
      </c>
      <c r="B5319" t="s">
        <v>14457</v>
      </c>
      <c r="C5319">
        <v>92218554</v>
      </c>
      <c r="D5319" t="s">
        <v>18075</v>
      </c>
      <c r="E5319">
        <v>8</v>
      </c>
      <c r="F5319" s="27">
        <v>42795</v>
      </c>
      <c r="G5319">
        <v>25</v>
      </c>
      <c r="H5319" s="27">
        <v>42522</v>
      </c>
      <c r="I5319">
        <v>-17</v>
      </c>
      <c r="J5319">
        <v>-68</v>
      </c>
    </row>
    <row r="5320" spans="1:10" x14ac:dyDescent="0.25">
      <c r="A5320">
        <v>4644</v>
      </c>
      <c r="B5320" t="s">
        <v>14457</v>
      </c>
      <c r="C5320">
        <v>92218555</v>
      </c>
      <c r="D5320" t="s">
        <v>18075</v>
      </c>
      <c r="E5320">
        <v>8</v>
      </c>
      <c r="F5320" s="27">
        <v>43221</v>
      </c>
      <c r="G5320">
        <v>25</v>
      </c>
      <c r="H5320" s="27">
        <v>42522</v>
      </c>
      <c r="I5320">
        <v>-17</v>
      </c>
      <c r="J5320">
        <v>-68</v>
      </c>
    </row>
    <row r="5321" spans="1:10" x14ac:dyDescent="0.25">
      <c r="A5321">
        <v>4644</v>
      </c>
      <c r="B5321" t="s">
        <v>14457</v>
      </c>
      <c r="C5321">
        <v>92218556</v>
      </c>
      <c r="D5321" t="s">
        <v>13809</v>
      </c>
      <c r="E5321">
        <v>8</v>
      </c>
      <c r="F5321" s="27">
        <v>42522</v>
      </c>
      <c r="G5321">
        <v>0</v>
      </c>
      <c r="H5321" s="27">
        <v>42370</v>
      </c>
      <c r="I5321">
        <v>8</v>
      </c>
      <c r="J5321">
        <v>100</v>
      </c>
    </row>
    <row r="5322" spans="1:10" x14ac:dyDescent="0.25">
      <c r="A5322">
        <v>4644</v>
      </c>
      <c r="B5322" t="s">
        <v>14457</v>
      </c>
      <c r="C5322">
        <v>92218557</v>
      </c>
      <c r="D5322" t="s">
        <v>18076</v>
      </c>
      <c r="E5322">
        <v>8</v>
      </c>
      <c r="F5322" s="27">
        <v>42522</v>
      </c>
      <c r="G5322">
        <v>0</v>
      </c>
      <c r="H5322" s="27">
        <v>42370</v>
      </c>
      <c r="I5322">
        <v>8</v>
      </c>
      <c r="J5322">
        <v>100</v>
      </c>
    </row>
    <row r="5323" spans="1:10" x14ac:dyDescent="0.25">
      <c r="A5323">
        <v>4644</v>
      </c>
      <c r="B5323" t="s">
        <v>14457</v>
      </c>
      <c r="C5323">
        <v>92218560</v>
      </c>
      <c r="D5323" t="s">
        <v>18077</v>
      </c>
      <c r="E5323">
        <v>8</v>
      </c>
      <c r="F5323" s="27">
        <v>42522</v>
      </c>
      <c r="G5323">
        <v>0</v>
      </c>
      <c r="H5323" s="27">
        <v>42370</v>
      </c>
      <c r="I5323">
        <v>8</v>
      </c>
      <c r="J5323">
        <v>100</v>
      </c>
    </row>
    <row r="5324" spans="1:10" x14ac:dyDescent="0.25">
      <c r="A5324">
        <v>4644</v>
      </c>
      <c r="B5324" t="s">
        <v>14457</v>
      </c>
      <c r="C5324">
        <v>92218562</v>
      </c>
      <c r="D5324" t="s">
        <v>17644</v>
      </c>
      <c r="E5324">
        <v>11.5</v>
      </c>
      <c r="F5324" s="27">
        <v>42522</v>
      </c>
      <c r="G5324">
        <v>0</v>
      </c>
      <c r="H5324" s="27">
        <v>42370</v>
      </c>
      <c r="I5324">
        <v>11.5</v>
      </c>
      <c r="J5324">
        <v>100</v>
      </c>
    </row>
    <row r="5325" spans="1:10" x14ac:dyDescent="0.25">
      <c r="A5325">
        <v>4644</v>
      </c>
      <c r="B5325" t="s">
        <v>14457</v>
      </c>
      <c r="C5325">
        <v>92218563</v>
      </c>
      <c r="D5325" t="s">
        <v>17736</v>
      </c>
      <c r="E5325">
        <v>10</v>
      </c>
      <c r="F5325" s="27">
        <v>42917</v>
      </c>
      <c r="G5325">
        <v>10.5</v>
      </c>
      <c r="H5325" s="27">
        <v>42522</v>
      </c>
      <c r="I5325">
        <v>-0.5</v>
      </c>
      <c r="J5325">
        <v>-4.76</v>
      </c>
    </row>
    <row r="5326" spans="1:10" x14ac:dyDescent="0.25">
      <c r="A5326">
        <v>4644</v>
      </c>
      <c r="B5326" t="s">
        <v>14457</v>
      </c>
      <c r="C5326">
        <v>92218568</v>
      </c>
      <c r="D5326" t="s">
        <v>15592</v>
      </c>
      <c r="E5326">
        <v>149.5</v>
      </c>
      <c r="F5326" s="27">
        <v>42522</v>
      </c>
      <c r="G5326">
        <v>0</v>
      </c>
      <c r="H5326" s="27">
        <v>42370</v>
      </c>
      <c r="I5326">
        <v>149.5</v>
      </c>
      <c r="J5326">
        <v>100</v>
      </c>
    </row>
    <row r="5327" spans="1:10" x14ac:dyDescent="0.25">
      <c r="A5327">
        <v>4644</v>
      </c>
      <c r="B5327" t="s">
        <v>14457</v>
      </c>
      <c r="C5327">
        <v>92218570</v>
      </c>
      <c r="D5327" t="s">
        <v>13821</v>
      </c>
      <c r="E5327">
        <v>55</v>
      </c>
      <c r="F5327" s="27">
        <v>42917</v>
      </c>
      <c r="G5327">
        <v>50</v>
      </c>
      <c r="H5327" s="27">
        <v>42705</v>
      </c>
      <c r="I5327">
        <v>5</v>
      </c>
      <c r="J5327">
        <v>10</v>
      </c>
    </row>
    <row r="5328" spans="1:10" x14ac:dyDescent="0.25">
      <c r="A5328">
        <v>4644</v>
      </c>
      <c r="B5328" t="s">
        <v>14457</v>
      </c>
      <c r="C5328">
        <v>92218571</v>
      </c>
      <c r="D5328" t="s">
        <v>15253</v>
      </c>
      <c r="E5328">
        <v>263.5</v>
      </c>
      <c r="F5328" s="27">
        <v>42705</v>
      </c>
      <c r="G5328">
        <v>242</v>
      </c>
      <c r="H5328" s="27">
        <v>42522</v>
      </c>
      <c r="I5328">
        <v>21.5</v>
      </c>
      <c r="J5328">
        <v>8.8800000000000008</v>
      </c>
    </row>
    <row r="5329" spans="1:10" x14ac:dyDescent="0.25">
      <c r="A5329">
        <v>4644</v>
      </c>
      <c r="B5329" t="s">
        <v>14457</v>
      </c>
      <c r="C5329">
        <v>92218572</v>
      </c>
      <c r="D5329" t="s">
        <v>16474</v>
      </c>
      <c r="E5329">
        <v>40</v>
      </c>
      <c r="F5329" s="27">
        <v>42917</v>
      </c>
      <c r="G5329">
        <v>37</v>
      </c>
      <c r="H5329" s="27">
        <v>42705</v>
      </c>
      <c r="I5329">
        <v>3</v>
      </c>
      <c r="J5329">
        <v>8.1</v>
      </c>
    </row>
    <row r="5330" spans="1:10" x14ac:dyDescent="0.25">
      <c r="A5330">
        <v>4644</v>
      </c>
      <c r="B5330" t="s">
        <v>14457</v>
      </c>
      <c r="C5330">
        <v>92218574</v>
      </c>
      <c r="D5330" t="s">
        <v>15067</v>
      </c>
      <c r="E5330">
        <v>407.5</v>
      </c>
      <c r="F5330" s="27">
        <v>42795</v>
      </c>
      <c r="G5330">
        <v>419.5</v>
      </c>
      <c r="H5330" s="27">
        <v>42522</v>
      </c>
      <c r="I5330">
        <v>-12</v>
      </c>
      <c r="J5330">
        <v>-2.86</v>
      </c>
    </row>
    <row r="5331" spans="1:10" x14ac:dyDescent="0.25">
      <c r="A5331">
        <v>4644</v>
      </c>
      <c r="B5331" t="s">
        <v>14457</v>
      </c>
      <c r="C5331">
        <v>92218577</v>
      </c>
      <c r="D5331" t="s">
        <v>15950</v>
      </c>
      <c r="E5331">
        <v>84</v>
      </c>
      <c r="F5331" s="27">
        <v>43132</v>
      </c>
      <c r="G5331">
        <v>84.5</v>
      </c>
      <c r="H5331" s="27">
        <v>42522</v>
      </c>
      <c r="I5331">
        <v>-0.5</v>
      </c>
      <c r="J5331">
        <v>-0.59</v>
      </c>
    </row>
    <row r="5332" spans="1:10" x14ac:dyDescent="0.25">
      <c r="A5332">
        <v>4644</v>
      </c>
      <c r="B5332" t="s">
        <v>14457</v>
      </c>
      <c r="C5332">
        <v>92218579</v>
      </c>
      <c r="D5332" t="s">
        <v>18078</v>
      </c>
      <c r="E5332">
        <v>8</v>
      </c>
      <c r="F5332" s="27">
        <v>42522</v>
      </c>
      <c r="G5332">
        <v>0</v>
      </c>
      <c r="H5332" s="27">
        <v>42491</v>
      </c>
      <c r="I5332">
        <v>8</v>
      </c>
      <c r="J5332">
        <v>100</v>
      </c>
    </row>
    <row r="5333" spans="1:10" x14ac:dyDescent="0.25">
      <c r="A5333">
        <v>4644</v>
      </c>
      <c r="B5333" t="s">
        <v>14457</v>
      </c>
      <c r="C5333">
        <v>92218581</v>
      </c>
      <c r="D5333" t="s">
        <v>18079</v>
      </c>
      <c r="E5333">
        <v>8</v>
      </c>
      <c r="F5333" s="27">
        <v>42522</v>
      </c>
      <c r="G5333">
        <v>0</v>
      </c>
      <c r="H5333" s="27">
        <v>42491</v>
      </c>
      <c r="I5333">
        <v>8</v>
      </c>
      <c r="J5333">
        <v>100</v>
      </c>
    </row>
    <row r="5334" spans="1:10" x14ac:dyDescent="0.25">
      <c r="A5334">
        <v>4644</v>
      </c>
      <c r="B5334" t="s">
        <v>14457</v>
      </c>
      <c r="C5334">
        <v>92218582</v>
      </c>
      <c r="D5334" t="s">
        <v>18080</v>
      </c>
      <c r="E5334">
        <v>8</v>
      </c>
      <c r="F5334" s="27">
        <v>42522</v>
      </c>
      <c r="G5334">
        <v>0</v>
      </c>
      <c r="H5334" s="27">
        <v>42491</v>
      </c>
      <c r="I5334">
        <v>8</v>
      </c>
      <c r="J5334">
        <v>100</v>
      </c>
    </row>
    <row r="5335" spans="1:10" x14ac:dyDescent="0.25">
      <c r="A5335">
        <v>4644</v>
      </c>
      <c r="B5335" t="s">
        <v>14457</v>
      </c>
      <c r="C5335">
        <v>92218585</v>
      </c>
      <c r="D5335" t="s">
        <v>18081</v>
      </c>
      <c r="E5335">
        <v>8</v>
      </c>
      <c r="F5335" s="27">
        <v>42522</v>
      </c>
      <c r="G5335">
        <v>0</v>
      </c>
      <c r="H5335" s="27">
        <v>42491</v>
      </c>
      <c r="I5335">
        <v>8</v>
      </c>
      <c r="J5335">
        <v>100</v>
      </c>
    </row>
    <row r="5336" spans="1:10" x14ac:dyDescent="0.25">
      <c r="A5336">
        <v>4644</v>
      </c>
      <c r="B5336" t="s">
        <v>14457</v>
      </c>
      <c r="C5336">
        <v>92218586</v>
      </c>
      <c r="D5336" t="s">
        <v>18082</v>
      </c>
      <c r="E5336">
        <v>8</v>
      </c>
      <c r="F5336" s="27">
        <v>42522</v>
      </c>
      <c r="G5336">
        <v>0</v>
      </c>
      <c r="H5336" s="27">
        <v>42491</v>
      </c>
      <c r="I5336">
        <v>8</v>
      </c>
      <c r="J5336">
        <v>100</v>
      </c>
    </row>
    <row r="5337" spans="1:10" x14ac:dyDescent="0.25">
      <c r="A5337">
        <v>4644</v>
      </c>
      <c r="B5337" t="s">
        <v>14457</v>
      </c>
      <c r="C5337">
        <v>92218588</v>
      </c>
      <c r="D5337" t="s">
        <v>14636</v>
      </c>
      <c r="E5337">
        <v>1736.5</v>
      </c>
      <c r="F5337" s="27">
        <v>42522</v>
      </c>
      <c r="G5337">
        <v>0</v>
      </c>
      <c r="H5337" s="27">
        <v>42491</v>
      </c>
      <c r="I5337">
        <v>1736.5</v>
      </c>
      <c r="J5337">
        <v>100</v>
      </c>
    </row>
    <row r="5338" spans="1:10" x14ac:dyDescent="0.25">
      <c r="A5338">
        <v>4644</v>
      </c>
      <c r="B5338" t="s">
        <v>14457</v>
      </c>
      <c r="C5338">
        <v>92218590</v>
      </c>
      <c r="D5338" t="s">
        <v>17406</v>
      </c>
      <c r="E5338">
        <v>15.5</v>
      </c>
      <c r="F5338" s="27">
        <v>42522</v>
      </c>
      <c r="G5338">
        <v>0</v>
      </c>
      <c r="H5338" s="27">
        <v>42491</v>
      </c>
      <c r="I5338">
        <v>15.5</v>
      </c>
      <c r="J5338">
        <v>100</v>
      </c>
    </row>
    <row r="5339" spans="1:10" x14ac:dyDescent="0.25">
      <c r="A5339">
        <v>4644</v>
      </c>
      <c r="B5339" t="s">
        <v>14457</v>
      </c>
      <c r="C5339">
        <v>92218591</v>
      </c>
      <c r="D5339" t="s">
        <v>16005</v>
      </c>
      <c r="E5339">
        <v>77</v>
      </c>
      <c r="F5339" s="27">
        <v>42522</v>
      </c>
      <c r="G5339">
        <v>0</v>
      </c>
      <c r="H5339" s="27">
        <v>42491</v>
      </c>
      <c r="I5339">
        <v>77</v>
      </c>
      <c r="J5339">
        <v>100</v>
      </c>
    </row>
    <row r="5340" spans="1:10" x14ac:dyDescent="0.25">
      <c r="A5340">
        <v>4644</v>
      </c>
      <c r="B5340" t="s">
        <v>14457</v>
      </c>
      <c r="C5340">
        <v>92218592</v>
      </c>
      <c r="D5340" t="s">
        <v>17245</v>
      </c>
      <c r="E5340">
        <v>18.5</v>
      </c>
      <c r="F5340" s="27">
        <v>42522</v>
      </c>
      <c r="G5340">
        <v>0</v>
      </c>
      <c r="H5340" s="27">
        <v>42491</v>
      </c>
      <c r="I5340">
        <v>18.5</v>
      </c>
      <c r="J5340">
        <v>100</v>
      </c>
    </row>
    <row r="5341" spans="1:10" x14ac:dyDescent="0.25">
      <c r="A5341">
        <v>4644</v>
      </c>
      <c r="B5341" t="s">
        <v>14457</v>
      </c>
      <c r="C5341">
        <v>92218597</v>
      </c>
      <c r="D5341" t="s">
        <v>16958</v>
      </c>
      <c r="E5341">
        <v>25</v>
      </c>
      <c r="F5341" s="27">
        <v>42917</v>
      </c>
      <c r="G5341">
        <v>23</v>
      </c>
      <c r="H5341" s="27">
        <v>42705</v>
      </c>
      <c r="I5341">
        <v>2</v>
      </c>
      <c r="J5341">
        <v>8.69</v>
      </c>
    </row>
    <row r="5342" spans="1:10" x14ac:dyDescent="0.25">
      <c r="A5342">
        <v>4644</v>
      </c>
      <c r="B5342" t="s">
        <v>14457</v>
      </c>
      <c r="C5342">
        <v>92218598</v>
      </c>
      <c r="D5342" t="s">
        <v>17427</v>
      </c>
      <c r="E5342">
        <v>15</v>
      </c>
      <c r="F5342" s="27">
        <v>43132</v>
      </c>
      <c r="G5342">
        <v>14.5</v>
      </c>
      <c r="H5342" s="27">
        <v>42917</v>
      </c>
      <c r="I5342">
        <v>0.5</v>
      </c>
      <c r="J5342">
        <v>3.44</v>
      </c>
    </row>
    <row r="5343" spans="1:10" x14ac:dyDescent="0.25">
      <c r="A5343">
        <v>4644</v>
      </c>
      <c r="B5343" t="s">
        <v>14457</v>
      </c>
      <c r="C5343">
        <v>92218600</v>
      </c>
      <c r="D5343" t="s">
        <v>18083</v>
      </c>
      <c r="E5343">
        <v>8</v>
      </c>
      <c r="F5343" s="27">
        <v>42522</v>
      </c>
      <c r="G5343">
        <v>0</v>
      </c>
      <c r="H5343" s="27">
        <v>42491</v>
      </c>
      <c r="I5343">
        <v>8</v>
      </c>
      <c r="J5343">
        <v>100</v>
      </c>
    </row>
    <row r="5344" spans="1:10" x14ac:dyDescent="0.25">
      <c r="A5344">
        <v>4644</v>
      </c>
      <c r="B5344" t="s">
        <v>14457</v>
      </c>
      <c r="C5344">
        <v>92218601</v>
      </c>
      <c r="D5344" t="s">
        <v>18084</v>
      </c>
      <c r="E5344">
        <v>8</v>
      </c>
      <c r="F5344" s="27">
        <v>42522</v>
      </c>
      <c r="G5344">
        <v>0</v>
      </c>
      <c r="H5344" s="27">
        <v>42491</v>
      </c>
      <c r="I5344">
        <v>8</v>
      </c>
      <c r="J5344">
        <v>100</v>
      </c>
    </row>
    <row r="5345" spans="1:10" x14ac:dyDescent="0.25">
      <c r="A5345">
        <v>4644</v>
      </c>
      <c r="B5345" t="s">
        <v>14457</v>
      </c>
      <c r="C5345">
        <v>92218602</v>
      </c>
      <c r="D5345" t="s">
        <v>17737</v>
      </c>
      <c r="E5345">
        <v>10</v>
      </c>
      <c r="F5345" s="27">
        <v>42522</v>
      </c>
      <c r="G5345">
        <v>0</v>
      </c>
      <c r="H5345" s="27">
        <v>42491</v>
      </c>
      <c r="I5345">
        <v>10</v>
      </c>
      <c r="J5345">
        <v>100</v>
      </c>
    </row>
    <row r="5346" spans="1:10" x14ac:dyDescent="0.25">
      <c r="A5346">
        <v>4644</v>
      </c>
      <c r="B5346" t="s">
        <v>14457</v>
      </c>
      <c r="C5346">
        <v>92218603</v>
      </c>
      <c r="D5346" t="s">
        <v>18085</v>
      </c>
      <c r="E5346">
        <v>8</v>
      </c>
      <c r="F5346" s="27">
        <v>42522</v>
      </c>
      <c r="G5346">
        <v>0</v>
      </c>
      <c r="H5346" s="27">
        <v>42491</v>
      </c>
      <c r="I5346">
        <v>8</v>
      </c>
      <c r="J5346">
        <v>100</v>
      </c>
    </row>
    <row r="5347" spans="1:10" x14ac:dyDescent="0.25">
      <c r="A5347">
        <v>4644</v>
      </c>
      <c r="B5347" t="s">
        <v>14457</v>
      </c>
      <c r="C5347">
        <v>92218604</v>
      </c>
      <c r="D5347" t="s">
        <v>18086</v>
      </c>
      <c r="E5347">
        <v>8</v>
      </c>
      <c r="F5347" s="27">
        <v>42522</v>
      </c>
      <c r="G5347">
        <v>0</v>
      </c>
      <c r="H5347" s="27">
        <v>42491</v>
      </c>
      <c r="I5347">
        <v>8</v>
      </c>
      <c r="J5347">
        <v>100</v>
      </c>
    </row>
    <row r="5348" spans="1:10" x14ac:dyDescent="0.25">
      <c r="A5348">
        <v>4644</v>
      </c>
      <c r="B5348" t="s">
        <v>14457</v>
      </c>
      <c r="C5348">
        <v>92218605</v>
      </c>
      <c r="D5348" t="s">
        <v>13855</v>
      </c>
      <c r="E5348">
        <v>8</v>
      </c>
      <c r="F5348" s="27">
        <v>42522</v>
      </c>
      <c r="G5348">
        <v>0</v>
      </c>
      <c r="H5348" s="27">
        <v>42491</v>
      </c>
      <c r="I5348">
        <v>8</v>
      </c>
      <c r="J5348">
        <v>100</v>
      </c>
    </row>
    <row r="5349" spans="1:10" x14ac:dyDescent="0.25">
      <c r="A5349">
        <v>4644</v>
      </c>
      <c r="B5349" t="s">
        <v>14457</v>
      </c>
      <c r="C5349">
        <v>92218606</v>
      </c>
      <c r="D5349" t="s">
        <v>16312</v>
      </c>
      <c r="E5349">
        <v>49.5</v>
      </c>
      <c r="F5349" s="27">
        <v>42917</v>
      </c>
      <c r="G5349">
        <v>46</v>
      </c>
      <c r="H5349" s="27">
        <v>42795</v>
      </c>
      <c r="I5349">
        <v>3.5</v>
      </c>
      <c r="J5349">
        <v>7.6</v>
      </c>
    </row>
    <row r="5350" spans="1:10" x14ac:dyDescent="0.25">
      <c r="A5350">
        <v>4644</v>
      </c>
      <c r="B5350" t="s">
        <v>14457</v>
      </c>
      <c r="C5350">
        <v>92218607</v>
      </c>
      <c r="D5350" t="s">
        <v>17625</v>
      </c>
      <c r="E5350">
        <v>12</v>
      </c>
      <c r="F5350" s="27">
        <v>43221</v>
      </c>
      <c r="G5350">
        <v>16.5</v>
      </c>
      <c r="H5350" s="27">
        <v>43132</v>
      </c>
      <c r="I5350">
        <v>-4.5</v>
      </c>
      <c r="J5350">
        <v>-27.27</v>
      </c>
    </row>
    <row r="5351" spans="1:10" x14ac:dyDescent="0.25">
      <c r="A5351">
        <v>4644</v>
      </c>
      <c r="B5351" t="s">
        <v>14457</v>
      </c>
      <c r="C5351">
        <v>92218608</v>
      </c>
      <c r="D5351" t="s">
        <v>17082</v>
      </c>
      <c r="E5351">
        <v>22</v>
      </c>
      <c r="F5351" s="27">
        <v>42522</v>
      </c>
      <c r="G5351">
        <v>0</v>
      </c>
      <c r="H5351" s="27">
        <v>42491</v>
      </c>
      <c r="I5351">
        <v>22</v>
      </c>
      <c r="J5351">
        <v>100</v>
      </c>
    </row>
    <row r="5352" spans="1:10" x14ac:dyDescent="0.25">
      <c r="A5352">
        <v>4644</v>
      </c>
      <c r="B5352" t="s">
        <v>14457</v>
      </c>
      <c r="C5352">
        <v>92218609</v>
      </c>
      <c r="D5352" t="s">
        <v>13859</v>
      </c>
      <c r="E5352">
        <v>8</v>
      </c>
      <c r="F5352" s="27">
        <v>42522</v>
      </c>
      <c r="G5352">
        <v>0</v>
      </c>
      <c r="H5352" s="27">
        <v>42491</v>
      </c>
      <c r="I5352">
        <v>8</v>
      </c>
      <c r="J5352">
        <v>100</v>
      </c>
    </row>
    <row r="5353" spans="1:10" x14ac:dyDescent="0.25">
      <c r="A5353">
        <v>4644</v>
      </c>
      <c r="B5353" t="s">
        <v>14457</v>
      </c>
      <c r="C5353">
        <v>92218610</v>
      </c>
      <c r="D5353" t="s">
        <v>13860</v>
      </c>
      <c r="E5353">
        <v>8</v>
      </c>
      <c r="F5353" s="27">
        <v>42522</v>
      </c>
      <c r="G5353">
        <v>0</v>
      </c>
      <c r="H5353" s="27">
        <v>42491</v>
      </c>
      <c r="I5353">
        <v>8</v>
      </c>
      <c r="J5353">
        <v>100</v>
      </c>
    </row>
    <row r="5354" spans="1:10" x14ac:dyDescent="0.25">
      <c r="A5354">
        <v>4644</v>
      </c>
      <c r="B5354" t="s">
        <v>14457</v>
      </c>
      <c r="C5354">
        <v>92218611</v>
      </c>
      <c r="D5354" t="s">
        <v>18087</v>
      </c>
      <c r="E5354">
        <v>8</v>
      </c>
      <c r="F5354" s="27">
        <v>42522</v>
      </c>
      <c r="G5354">
        <v>0</v>
      </c>
      <c r="H5354" s="27">
        <v>42491</v>
      </c>
      <c r="I5354">
        <v>8</v>
      </c>
      <c r="J5354">
        <v>100</v>
      </c>
    </row>
    <row r="5355" spans="1:10" x14ac:dyDescent="0.25">
      <c r="A5355">
        <v>4644</v>
      </c>
      <c r="B5355" t="s">
        <v>14457</v>
      </c>
      <c r="C5355">
        <v>92218612</v>
      </c>
      <c r="D5355" t="s">
        <v>13862</v>
      </c>
      <c r="E5355">
        <v>8</v>
      </c>
      <c r="F5355" s="27">
        <v>42795</v>
      </c>
      <c r="G5355">
        <v>25</v>
      </c>
      <c r="H5355" s="27">
        <v>42522</v>
      </c>
      <c r="I5355">
        <v>-17</v>
      </c>
      <c r="J5355">
        <v>-68</v>
      </c>
    </row>
    <row r="5356" spans="1:10" x14ac:dyDescent="0.25">
      <c r="A5356">
        <v>4644</v>
      </c>
      <c r="B5356" t="s">
        <v>14457</v>
      </c>
      <c r="C5356">
        <v>92218618</v>
      </c>
      <c r="D5356" t="s">
        <v>16959</v>
      </c>
      <c r="E5356">
        <v>25</v>
      </c>
      <c r="F5356" s="27">
        <v>42552</v>
      </c>
      <c r="G5356" t="s">
        <v>14471</v>
      </c>
      <c r="H5356" t="s">
        <v>14472</v>
      </c>
      <c r="I5356">
        <v>25</v>
      </c>
      <c r="J5356">
        <v>100</v>
      </c>
    </row>
    <row r="5357" spans="1:10" x14ac:dyDescent="0.25">
      <c r="A5357">
        <v>4644</v>
      </c>
      <c r="B5357" t="s">
        <v>14457</v>
      </c>
      <c r="C5357">
        <v>92218619</v>
      </c>
      <c r="D5357" t="s">
        <v>18088</v>
      </c>
      <c r="E5357">
        <v>8</v>
      </c>
      <c r="F5357" s="27">
        <v>42552</v>
      </c>
      <c r="G5357" t="s">
        <v>14471</v>
      </c>
      <c r="H5357" t="s">
        <v>14472</v>
      </c>
      <c r="I5357">
        <v>8</v>
      </c>
      <c r="J5357">
        <v>100</v>
      </c>
    </row>
    <row r="5358" spans="1:10" x14ac:dyDescent="0.25">
      <c r="A5358">
        <v>4644</v>
      </c>
      <c r="B5358" t="s">
        <v>14457</v>
      </c>
      <c r="C5358">
        <v>92218623</v>
      </c>
      <c r="D5358" t="s">
        <v>16817</v>
      </c>
      <c r="E5358">
        <v>27</v>
      </c>
      <c r="F5358" s="27">
        <v>43221</v>
      </c>
      <c r="G5358">
        <v>26.5</v>
      </c>
      <c r="H5358" s="27">
        <v>42917</v>
      </c>
      <c r="I5358">
        <v>0.5</v>
      </c>
      <c r="J5358">
        <v>1.88</v>
      </c>
    </row>
    <row r="5359" spans="1:10" x14ac:dyDescent="0.25">
      <c r="A5359">
        <v>4644</v>
      </c>
      <c r="B5359" t="s">
        <v>14457</v>
      </c>
      <c r="C5359">
        <v>92218624</v>
      </c>
      <c r="D5359" t="s">
        <v>13871</v>
      </c>
      <c r="E5359">
        <v>1388</v>
      </c>
      <c r="F5359" s="27">
        <v>42917</v>
      </c>
      <c r="G5359">
        <v>1285</v>
      </c>
      <c r="H5359" s="27">
        <v>42552</v>
      </c>
      <c r="I5359">
        <v>103</v>
      </c>
      <c r="J5359">
        <v>8.01</v>
      </c>
    </row>
    <row r="5360" spans="1:10" x14ac:dyDescent="0.25">
      <c r="A5360">
        <v>4644</v>
      </c>
      <c r="B5360" t="s">
        <v>14457</v>
      </c>
      <c r="C5360">
        <v>92218625</v>
      </c>
      <c r="D5360" t="s">
        <v>13872</v>
      </c>
      <c r="E5360">
        <v>173.5</v>
      </c>
      <c r="F5360" s="27">
        <v>43132</v>
      </c>
      <c r="G5360">
        <v>171</v>
      </c>
      <c r="H5360" s="27">
        <v>42795</v>
      </c>
      <c r="I5360">
        <v>2.5</v>
      </c>
      <c r="J5360">
        <v>1.46</v>
      </c>
    </row>
    <row r="5361" spans="1:10" x14ac:dyDescent="0.25">
      <c r="A5361">
        <v>4644</v>
      </c>
      <c r="B5361" t="s">
        <v>14457</v>
      </c>
      <c r="C5361">
        <v>92218626</v>
      </c>
      <c r="D5361" t="s">
        <v>16818</v>
      </c>
      <c r="E5361">
        <v>27</v>
      </c>
      <c r="F5361" s="27">
        <v>43132</v>
      </c>
      <c r="G5361">
        <v>136</v>
      </c>
      <c r="H5361" s="27">
        <v>42552</v>
      </c>
      <c r="I5361">
        <v>-109</v>
      </c>
      <c r="J5361">
        <v>-80.14</v>
      </c>
    </row>
    <row r="5362" spans="1:10" x14ac:dyDescent="0.25">
      <c r="A5362">
        <v>4644</v>
      </c>
      <c r="B5362" t="s">
        <v>14457</v>
      </c>
      <c r="C5362">
        <v>92218627</v>
      </c>
      <c r="D5362" t="s">
        <v>16545</v>
      </c>
      <c r="E5362">
        <v>36.5</v>
      </c>
      <c r="F5362" s="27">
        <v>42917</v>
      </c>
      <c r="G5362">
        <v>30.5</v>
      </c>
      <c r="H5362" s="27">
        <v>42552</v>
      </c>
      <c r="I5362">
        <v>6</v>
      </c>
      <c r="J5362">
        <v>19.670000000000002</v>
      </c>
    </row>
    <row r="5363" spans="1:10" x14ac:dyDescent="0.25">
      <c r="A5363">
        <v>4644</v>
      </c>
      <c r="B5363" t="s">
        <v>14457</v>
      </c>
      <c r="C5363">
        <v>92218628</v>
      </c>
      <c r="D5363" t="s">
        <v>16545</v>
      </c>
      <c r="E5363">
        <v>36.5</v>
      </c>
      <c r="F5363" s="27">
        <v>42917</v>
      </c>
      <c r="G5363">
        <v>30.5</v>
      </c>
      <c r="H5363" s="27">
        <v>42552</v>
      </c>
      <c r="I5363">
        <v>6</v>
      </c>
      <c r="J5363">
        <v>19.670000000000002</v>
      </c>
    </row>
    <row r="5364" spans="1:10" x14ac:dyDescent="0.25">
      <c r="A5364">
        <v>4644</v>
      </c>
      <c r="B5364" t="s">
        <v>14457</v>
      </c>
      <c r="C5364">
        <v>92218629</v>
      </c>
      <c r="D5364" t="s">
        <v>16546</v>
      </c>
      <c r="E5364">
        <v>36.5</v>
      </c>
      <c r="F5364" s="27">
        <v>42917</v>
      </c>
      <c r="G5364">
        <v>30.5</v>
      </c>
      <c r="H5364" s="27">
        <v>42552</v>
      </c>
      <c r="I5364">
        <v>6</v>
      </c>
      <c r="J5364">
        <v>19.670000000000002</v>
      </c>
    </row>
    <row r="5365" spans="1:10" x14ac:dyDescent="0.25">
      <c r="A5365">
        <v>4644</v>
      </c>
      <c r="B5365" t="s">
        <v>14457</v>
      </c>
      <c r="C5365">
        <v>92218630</v>
      </c>
      <c r="D5365" t="s">
        <v>16547</v>
      </c>
      <c r="E5365">
        <v>36.5</v>
      </c>
      <c r="F5365" s="27">
        <v>42917</v>
      </c>
      <c r="G5365">
        <v>30.5</v>
      </c>
      <c r="H5365" s="27">
        <v>42552</v>
      </c>
      <c r="I5365">
        <v>6</v>
      </c>
      <c r="J5365">
        <v>19.670000000000002</v>
      </c>
    </row>
    <row r="5366" spans="1:10" x14ac:dyDescent="0.25">
      <c r="A5366">
        <v>4644</v>
      </c>
      <c r="B5366" t="s">
        <v>14457</v>
      </c>
      <c r="C5366">
        <v>92218634</v>
      </c>
      <c r="D5366" t="s">
        <v>16960</v>
      </c>
      <c r="E5366">
        <v>25</v>
      </c>
      <c r="F5366" s="27">
        <v>42552</v>
      </c>
      <c r="G5366" t="s">
        <v>14471</v>
      </c>
      <c r="H5366" t="s">
        <v>14472</v>
      </c>
      <c r="I5366">
        <v>25</v>
      </c>
      <c r="J5366">
        <v>100</v>
      </c>
    </row>
    <row r="5367" spans="1:10" x14ac:dyDescent="0.25">
      <c r="A5367">
        <v>4644</v>
      </c>
      <c r="B5367" t="s">
        <v>14457</v>
      </c>
      <c r="C5367">
        <v>92218635</v>
      </c>
      <c r="D5367" t="s">
        <v>16546</v>
      </c>
      <c r="E5367">
        <v>36.5</v>
      </c>
      <c r="F5367" s="27">
        <v>42917</v>
      </c>
      <c r="G5367">
        <v>30.5</v>
      </c>
      <c r="H5367" s="27">
        <v>42552</v>
      </c>
      <c r="I5367">
        <v>6</v>
      </c>
      <c r="J5367">
        <v>19.670000000000002</v>
      </c>
    </row>
    <row r="5368" spans="1:10" x14ac:dyDescent="0.25">
      <c r="A5368">
        <v>4644</v>
      </c>
      <c r="B5368" t="s">
        <v>14457</v>
      </c>
      <c r="C5368">
        <v>92218636</v>
      </c>
      <c r="D5368" t="s">
        <v>16547</v>
      </c>
      <c r="E5368">
        <v>36.5</v>
      </c>
      <c r="F5368" s="27">
        <v>42917</v>
      </c>
      <c r="G5368">
        <v>30.5</v>
      </c>
      <c r="H5368" s="27">
        <v>42552</v>
      </c>
      <c r="I5368">
        <v>6</v>
      </c>
      <c r="J5368">
        <v>19.670000000000002</v>
      </c>
    </row>
    <row r="5369" spans="1:10" x14ac:dyDescent="0.25">
      <c r="A5369">
        <v>4644</v>
      </c>
      <c r="B5369" t="s">
        <v>14457</v>
      </c>
      <c r="C5369">
        <v>92218638</v>
      </c>
      <c r="D5369" t="s">
        <v>15423</v>
      </c>
      <c r="E5369">
        <v>197.5</v>
      </c>
      <c r="F5369" s="27">
        <v>42552</v>
      </c>
      <c r="G5369" t="s">
        <v>14471</v>
      </c>
      <c r="H5369" t="s">
        <v>14472</v>
      </c>
      <c r="I5369">
        <v>197.5</v>
      </c>
      <c r="J5369">
        <v>100</v>
      </c>
    </row>
    <row r="5370" spans="1:10" x14ac:dyDescent="0.25">
      <c r="A5370">
        <v>4644</v>
      </c>
      <c r="B5370" t="s">
        <v>14457</v>
      </c>
      <c r="C5370">
        <v>92218640</v>
      </c>
      <c r="D5370" t="s">
        <v>13878</v>
      </c>
      <c r="E5370">
        <v>99.5</v>
      </c>
      <c r="F5370" s="27">
        <v>42552</v>
      </c>
      <c r="G5370" t="s">
        <v>14471</v>
      </c>
      <c r="H5370" t="s">
        <v>14472</v>
      </c>
      <c r="I5370">
        <v>99.5</v>
      </c>
      <c r="J5370">
        <v>100</v>
      </c>
    </row>
    <row r="5371" spans="1:10" x14ac:dyDescent="0.25">
      <c r="A5371">
        <v>4644</v>
      </c>
      <c r="B5371" t="s">
        <v>14457</v>
      </c>
      <c r="C5371">
        <v>92218641</v>
      </c>
      <c r="D5371" t="s">
        <v>15449</v>
      </c>
      <c r="E5371">
        <v>189.5</v>
      </c>
      <c r="F5371" s="27">
        <v>42552</v>
      </c>
      <c r="G5371" t="s">
        <v>14471</v>
      </c>
      <c r="H5371" t="s">
        <v>14472</v>
      </c>
      <c r="I5371">
        <v>189.5</v>
      </c>
      <c r="J5371">
        <v>100</v>
      </c>
    </row>
    <row r="5372" spans="1:10" x14ac:dyDescent="0.25">
      <c r="A5372">
        <v>4644</v>
      </c>
      <c r="B5372" t="s">
        <v>14457</v>
      </c>
      <c r="C5372">
        <v>92218643</v>
      </c>
      <c r="D5372" t="s">
        <v>13882</v>
      </c>
      <c r="E5372">
        <v>15.5</v>
      </c>
      <c r="F5372" s="27">
        <v>42552</v>
      </c>
      <c r="G5372" t="s">
        <v>14471</v>
      </c>
      <c r="H5372" t="s">
        <v>14472</v>
      </c>
      <c r="I5372">
        <v>15.5</v>
      </c>
      <c r="J5372">
        <v>100</v>
      </c>
    </row>
    <row r="5373" spans="1:10" x14ac:dyDescent="0.25">
      <c r="A5373">
        <v>4644</v>
      </c>
      <c r="B5373" t="s">
        <v>14457</v>
      </c>
      <c r="C5373">
        <v>92218644</v>
      </c>
      <c r="D5373" t="s">
        <v>17357</v>
      </c>
      <c r="E5373">
        <v>16</v>
      </c>
      <c r="F5373" s="27">
        <v>42917</v>
      </c>
      <c r="G5373">
        <v>15</v>
      </c>
      <c r="H5373" s="27">
        <v>42552</v>
      </c>
      <c r="I5373">
        <v>1</v>
      </c>
      <c r="J5373">
        <v>6.66</v>
      </c>
    </row>
    <row r="5374" spans="1:10" x14ac:dyDescent="0.25">
      <c r="A5374">
        <v>4644</v>
      </c>
      <c r="B5374" t="s">
        <v>14457</v>
      </c>
      <c r="C5374">
        <v>92218645</v>
      </c>
      <c r="D5374" t="s">
        <v>18089</v>
      </c>
      <c r="E5374">
        <v>8</v>
      </c>
      <c r="F5374" s="27">
        <v>42552</v>
      </c>
      <c r="G5374" t="s">
        <v>14471</v>
      </c>
      <c r="H5374" t="s">
        <v>14472</v>
      </c>
      <c r="I5374">
        <v>8</v>
      </c>
      <c r="J5374">
        <v>100</v>
      </c>
    </row>
    <row r="5375" spans="1:10" x14ac:dyDescent="0.25">
      <c r="A5375">
        <v>4644</v>
      </c>
      <c r="B5375" t="s">
        <v>14457</v>
      </c>
      <c r="C5375">
        <v>92218648</v>
      </c>
      <c r="D5375" t="s">
        <v>13887</v>
      </c>
      <c r="E5375">
        <v>13.5</v>
      </c>
      <c r="F5375" s="27">
        <v>42552</v>
      </c>
      <c r="G5375" t="s">
        <v>14471</v>
      </c>
      <c r="H5375" t="s">
        <v>14472</v>
      </c>
      <c r="I5375">
        <v>13.5</v>
      </c>
      <c r="J5375">
        <v>100</v>
      </c>
    </row>
    <row r="5376" spans="1:10" x14ac:dyDescent="0.25">
      <c r="A5376">
        <v>4644</v>
      </c>
      <c r="B5376" t="s">
        <v>14457</v>
      </c>
      <c r="C5376">
        <v>92218651</v>
      </c>
      <c r="D5376" t="s">
        <v>17206</v>
      </c>
      <c r="E5376">
        <v>19.5</v>
      </c>
      <c r="F5376" s="27">
        <v>42705</v>
      </c>
      <c r="G5376">
        <v>32</v>
      </c>
      <c r="H5376" s="27">
        <v>42552</v>
      </c>
      <c r="I5376">
        <v>-12.5</v>
      </c>
      <c r="J5376">
        <v>-39.06</v>
      </c>
    </row>
    <row r="5377" spans="1:10" x14ac:dyDescent="0.25">
      <c r="A5377">
        <v>4644</v>
      </c>
      <c r="B5377" t="s">
        <v>14457</v>
      </c>
      <c r="C5377">
        <v>92218659</v>
      </c>
      <c r="D5377" t="s">
        <v>15033</v>
      </c>
      <c r="E5377">
        <v>444</v>
      </c>
      <c r="F5377" s="27">
        <v>42552</v>
      </c>
      <c r="G5377" t="s">
        <v>14471</v>
      </c>
      <c r="H5377" t="s">
        <v>14472</v>
      </c>
      <c r="I5377">
        <v>444</v>
      </c>
      <c r="J5377">
        <v>100</v>
      </c>
    </row>
    <row r="5378" spans="1:10" x14ac:dyDescent="0.25">
      <c r="A5378">
        <v>4644</v>
      </c>
      <c r="B5378" t="s">
        <v>14457</v>
      </c>
      <c r="C5378">
        <v>92218661</v>
      </c>
      <c r="D5378" t="s">
        <v>13893</v>
      </c>
      <c r="E5378">
        <v>25</v>
      </c>
      <c r="F5378" s="27">
        <v>42552</v>
      </c>
      <c r="G5378" t="s">
        <v>14471</v>
      </c>
      <c r="H5378" t="s">
        <v>14472</v>
      </c>
      <c r="I5378">
        <v>25</v>
      </c>
      <c r="J5378">
        <v>100</v>
      </c>
    </row>
    <row r="5379" spans="1:10" x14ac:dyDescent="0.25">
      <c r="A5379">
        <v>4644</v>
      </c>
      <c r="B5379" t="s">
        <v>14457</v>
      </c>
      <c r="C5379">
        <v>92218664</v>
      </c>
      <c r="D5379" t="s">
        <v>17645</v>
      </c>
      <c r="E5379">
        <v>11.5</v>
      </c>
      <c r="F5379" s="27">
        <v>43132</v>
      </c>
      <c r="G5379">
        <v>8</v>
      </c>
      <c r="H5379" s="27">
        <v>42552</v>
      </c>
      <c r="I5379">
        <v>3.5</v>
      </c>
      <c r="J5379">
        <v>43.75</v>
      </c>
    </row>
    <row r="5380" spans="1:10" x14ac:dyDescent="0.25">
      <c r="A5380">
        <v>4644</v>
      </c>
      <c r="B5380" t="s">
        <v>14457</v>
      </c>
      <c r="C5380">
        <v>92218665</v>
      </c>
      <c r="D5380" t="s">
        <v>17712</v>
      </c>
      <c r="E5380">
        <v>10.5</v>
      </c>
      <c r="F5380" s="27">
        <v>42552</v>
      </c>
      <c r="G5380" t="s">
        <v>14471</v>
      </c>
      <c r="H5380" t="s">
        <v>14472</v>
      </c>
      <c r="I5380">
        <v>10.5</v>
      </c>
      <c r="J5380">
        <v>100</v>
      </c>
    </row>
    <row r="5381" spans="1:10" x14ac:dyDescent="0.25">
      <c r="A5381">
        <v>4644</v>
      </c>
      <c r="B5381" t="s">
        <v>14457</v>
      </c>
      <c r="C5381">
        <v>92218666</v>
      </c>
      <c r="D5381" t="s">
        <v>18090</v>
      </c>
      <c r="E5381">
        <v>8</v>
      </c>
      <c r="F5381" s="27">
        <v>42552</v>
      </c>
      <c r="G5381" t="s">
        <v>14471</v>
      </c>
      <c r="H5381" t="s">
        <v>14472</v>
      </c>
      <c r="I5381">
        <v>8</v>
      </c>
      <c r="J5381">
        <v>100</v>
      </c>
    </row>
    <row r="5382" spans="1:10" x14ac:dyDescent="0.25">
      <c r="A5382">
        <v>4644</v>
      </c>
      <c r="B5382" t="s">
        <v>14457</v>
      </c>
      <c r="C5382">
        <v>92218667</v>
      </c>
      <c r="D5382" t="s">
        <v>18091</v>
      </c>
      <c r="E5382">
        <v>8</v>
      </c>
      <c r="F5382" s="27">
        <v>42552</v>
      </c>
      <c r="G5382" t="s">
        <v>14471</v>
      </c>
      <c r="H5382" t="s">
        <v>14472</v>
      </c>
      <c r="I5382">
        <v>8</v>
      </c>
      <c r="J5382">
        <v>100</v>
      </c>
    </row>
    <row r="5383" spans="1:10" x14ac:dyDescent="0.25">
      <c r="A5383">
        <v>4644</v>
      </c>
      <c r="B5383" t="s">
        <v>14457</v>
      </c>
      <c r="C5383">
        <v>92218668</v>
      </c>
      <c r="D5383" t="s">
        <v>18091</v>
      </c>
      <c r="E5383">
        <v>8</v>
      </c>
      <c r="F5383" s="27">
        <v>42552</v>
      </c>
      <c r="G5383" t="s">
        <v>14471</v>
      </c>
      <c r="H5383" t="s">
        <v>14472</v>
      </c>
      <c r="I5383">
        <v>8</v>
      </c>
      <c r="J5383">
        <v>100</v>
      </c>
    </row>
    <row r="5384" spans="1:10" x14ac:dyDescent="0.25">
      <c r="A5384">
        <v>4644</v>
      </c>
      <c r="B5384" t="s">
        <v>14457</v>
      </c>
      <c r="C5384">
        <v>92218669</v>
      </c>
      <c r="D5384" t="s">
        <v>18092</v>
      </c>
      <c r="E5384">
        <v>8</v>
      </c>
      <c r="F5384" s="27">
        <v>42552</v>
      </c>
      <c r="G5384" t="s">
        <v>14471</v>
      </c>
      <c r="H5384" t="s">
        <v>14472</v>
      </c>
      <c r="I5384">
        <v>8</v>
      </c>
      <c r="J5384">
        <v>100</v>
      </c>
    </row>
    <row r="5385" spans="1:10" x14ac:dyDescent="0.25">
      <c r="A5385">
        <v>4644</v>
      </c>
      <c r="B5385" t="s">
        <v>14457</v>
      </c>
      <c r="C5385">
        <v>92218670</v>
      </c>
      <c r="D5385" t="s">
        <v>18092</v>
      </c>
      <c r="E5385">
        <v>8</v>
      </c>
      <c r="F5385" s="27">
        <v>42552</v>
      </c>
      <c r="G5385" t="s">
        <v>14471</v>
      </c>
      <c r="H5385" t="s">
        <v>14472</v>
      </c>
      <c r="I5385">
        <v>8</v>
      </c>
      <c r="J5385">
        <v>100</v>
      </c>
    </row>
    <row r="5386" spans="1:10" x14ac:dyDescent="0.25">
      <c r="A5386">
        <v>4644</v>
      </c>
      <c r="B5386" t="s">
        <v>14457</v>
      </c>
      <c r="C5386">
        <v>92218672</v>
      </c>
      <c r="D5386" t="s">
        <v>18093</v>
      </c>
      <c r="E5386">
        <v>8</v>
      </c>
      <c r="F5386" s="27">
        <v>42552</v>
      </c>
      <c r="G5386" t="s">
        <v>14471</v>
      </c>
      <c r="H5386" t="s">
        <v>14472</v>
      </c>
      <c r="I5386">
        <v>8</v>
      </c>
      <c r="J5386">
        <v>100</v>
      </c>
    </row>
    <row r="5387" spans="1:10" x14ac:dyDescent="0.25">
      <c r="A5387">
        <v>4644</v>
      </c>
      <c r="B5387" t="s">
        <v>14457</v>
      </c>
      <c r="C5387">
        <v>92218673</v>
      </c>
      <c r="D5387" t="s">
        <v>13899</v>
      </c>
      <c r="E5387">
        <v>31.5</v>
      </c>
      <c r="F5387" s="27">
        <v>42705</v>
      </c>
      <c r="G5387">
        <v>25.5</v>
      </c>
      <c r="H5387" s="27">
        <v>42552</v>
      </c>
      <c r="I5387">
        <v>6</v>
      </c>
      <c r="J5387">
        <v>23.52</v>
      </c>
    </row>
    <row r="5388" spans="1:10" x14ac:dyDescent="0.25">
      <c r="A5388">
        <v>4644</v>
      </c>
      <c r="B5388" t="s">
        <v>14457</v>
      </c>
      <c r="C5388">
        <v>92218675</v>
      </c>
      <c r="D5388" t="s">
        <v>18091</v>
      </c>
      <c r="E5388">
        <v>8</v>
      </c>
      <c r="F5388" s="27">
        <v>42552</v>
      </c>
      <c r="G5388" t="s">
        <v>14471</v>
      </c>
      <c r="H5388" t="s">
        <v>14472</v>
      </c>
      <c r="I5388">
        <v>8</v>
      </c>
      <c r="J5388">
        <v>100</v>
      </c>
    </row>
    <row r="5389" spans="1:10" x14ac:dyDescent="0.25">
      <c r="A5389">
        <v>4644</v>
      </c>
      <c r="B5389" t="s">
        <v>14457</v>
      </c>
      <c r="C5389">
        <v>92218676</v>
      </c>
      <c r="D5389" t="s">
        <v>18091</v>
      </c>
      <c r="E5389">
        <v>8</v>
      </c>
      <c r="F5389" s="27">
        <v>42552</v>
      </c>
      <c r="G5389" t="s">
        <v>14471</v>
      </c>
      <c r="H5389" t="s">
        <v>14472</v>
      </c>
      <c r="I5389">
        <v>8</v>
      </c>
      <c r="J5389">
        <v>100</v>
      </c>
    </row>
    <row r="5390" spans="1:10" x14ac:dyDescent="0.25">
      <c r="A5390">
        <v>4644</v>
      </c>
      <c r="B5390" t="s">
        <v>14457</v>
      </c>
      <c r="C5390">
        <v>92218682</v>
      </c>
      <c r="D5390" t="s">
        <v>13901</v>
      </c>
      <c r="E5390">
        <v>231.5</v>
      </c>
      <c r="F5390" s="27">
        <v>42552</v>
      </c>
      <c r="G5390" t="s">
        <v>14471</v>
      </c>
      <c r="H5390" t="s">
        <v>14472</v>
      </c>
      <c r="I5390">
        <v>231.5</v>
      </c>
      <c r="J5390">
        <v>100</v>
      </c>
    </row>
    <row r="5391" spans="1:10" x14ac:dyDescent="0.25">
      <c r="A5391">
        <v>4644</v>
      </c>
      <c r="B5391" t="s">
        <v>14457</v>
      </c>
      <c r="C5391">
        <v>92218687</v>
      </c>
      <c r="D5391" t="s">
        <v>18094</v>
      </c>
      <c r="E5391">
        <v>8</v>
      </c>
      <c r="F5391" s="27">
        <v>42583</v>
      </c>
      <c r="G5391" t="s">
        <v>14471</v>
      </c>
      <c r="H5391" t="s">
        <v>14472</v>
      </c>
      <c r="I5391">
        <v>8</v>
      </c>
      <c r="J5391">
        <v>100</v>
      </c>
    </row>
    <row r="5392" spans="1:10" x14ac:dyDescent="0.25">
      <c r="A5392">
        <v>4644</v>
      </c>
      <c r="B5392" t="s">
        <v>14457</v>
      </c>
      <c r="C5392">
        <v>92218689</v>
      </c>
      <c r="D5392" t="s">
        <v>16363</v>
      </c>
      <c r="E5392">
        <v>46.5</v>
      </c>
      <c r="F5392" s="27">
        <v>42583</v>
      </c>
      <c r="G5392" t="s">
        <v>14471</v>
      </c>
      <c r="H5392" t="s">
        <v>14472</v>
      </c>
      <c r="I5392">
        <v>46.5</v>
      </c>
      <c r="J5392">
        <v>100</v>
      </c>
    </row>
    <row r="5393" spans="1:10" x14ac:dyDescent="0.25">
      <c r="A5393">
        <v>4644</v>
      </c>
      <c r="B5393" t="s">
        <v>14457</v>
      </c>
      <c r="C5393">
        <v>92218692</v>
      </c>
      <c r="D5393" t="s">
        <v>13906</v>
      </c>
      <c r="E5393">
        <v>25</v>
      </c>
      <c r="F5393" s="27">
        <v>42583</v>
      </c>
      <c r="G5393" t="s">
        <v>14471</v>
      </c>
      <c r="H5393" t="s">
        <v>14472</v>
      </c>
      <c r="I5393">
        <v>25</v>
      </c>
      <c r="J5393">
        <v>100</v>
      </c>
    </row>
    <row r="5394" spans="1:10" x14ac:dyDescent="0.25">
      <c r="A5394">
        <v>4644</v>
      </c>
      <c r="B5394" t="s">
        <v>14457</v>
      </c>
      <c r="C5394">
        <v>92218693</v>
      </c>
      <c r="D5394" t="s">
        <v>16504</v>
      </c>
      <c r="E5394">
        <v>38.5</v>
      </c>
      <c r="F5394" s="27">
        <v>42583</v>
      </c>
      <c r="G5394" t="s">
        <v>14471</v>
      </c>
      <c r="H5394" t="s">
        <v>14472</v>
      </c>
      <c r="I5394">
        <v>38.5</v>
      </c>
      <c r="J5394">
        <v>100</v>
      </c>
    </row>
    <row r="5395" spans="1:10" x14ac:dyDescent="0.25">
      <c r="A5395">
        <v>4644</v>
      </c>
      <c r="B5395" t="s">
        <v>14457</v>
      </c>
      <c r="C5395">
        <v>92218694</v>
      </c>
      <c r="D5395" t="s">
        <v>16209</v>
      </c>
      <c r="E5395">
        <v>57.5</v>
      </c>
      <c r="F5395" s="27">
        <v>43132</v>
      </c>
      <c r="G5395">
        <v>0</v>
      </c>
      <c r="H5395" s="27">
        <v>42583</v>
      </c>
      <c r="I5395">
        <v>57.5</v>
      </c>
      <c r="J5395">
        <v>100</v>
      </c>
    </row>
    <row r="5396" spans="1:10" x14ac:dyDescent="0.25">
      <c r="A5396">
        <v>4644</v>
      </c>
      <c r="B5396" t="s">
        <v>14457</v>
      </c>
      <c r="C5396">
        <v>92218695</v>
      </c>
      <c r="D5396" t="s">
        <v>18095</v>
      </c>
      <c r="E5396">
        <v>8</v>
      </c>
      <c r="F5396" s="27">
        <v>42614</v>
      </c>
      <c r="G5396" t="s">
        <v>14471</v>
      </c>
      <c r="H5396" t="s">
        <v>14472</v>
      </c>
      <c r="I5396">
        <v>8</v>
      </c>
      <c r="J5396">
        <v>100</v>
      </c>
    </row>
    <row r="5397" spans="1:10" x14ac:dyDescent="0.25">
      <c r="A5397">
        <v>4644</v>
      </c>
      <c r="B5397" t="s">
        <v>14457</v>
      </c>
      <c r="C5397">
        <v>92218696</v>
      </c>
      <c r="D5397" t="s">
        <v>18096</v>
      </c>
      <c r="E5397">
        <v>8</v>
      </c>
      <c r="F5397" s="27">
        <v>42614</v>
      </c>
      <c r="G5397" t="s">
        <v>14471</v>
      </c>
      <c r="H5397" t="s">
        <v>14472</v>
      </c>
      <c r="I5397">
        <v>8</v>
      </c>
      <c r="J5397">
        <v>100</v>
      </c>
    </row>
    <row r="5398" spans="1:10" x14ac:dyDescent="0.25">
      <c r="A5398">
        <v>4644</v>
      </c>
      <c r="B5398" t="s">
        <v>14457</v>
      </c>
      <c r="C5398">
        <v>92218697</v>
      </c>
      <c r="D5398" t="s">
        <v>16475</v>
      </c>
      <c r="E5398">
        <v>40</v>
      </c>
      <c r="F5398" s="27">
        <v>43132</v>
      </c>
      <c r="G5398">
        <v>37.5</v>
      </c>
      <c r="H5398" s="27">
        <v>42614</v>
      </c>
      <c r="I5398">
        <v>2.5</v>
      </c>
      <c r="J5398">
        <v>6.66</v>
      </c>
    </row>
    <row r="5399" spans="1:10" x14ac:dyDescent="0.25">
      <c r="A5399">
        <v>4644</v>
      </c>
      <c r="B5399" t="s">
        <v>14457</v>
      </c>
      <c r="C5399">
        <v>92218698</v>
      </c>
      <c r="D5399" t="s">
        <v>15741</v>
      </c>
      <c r="E5399">
        <v>120</v>
      </c>
      <c r="F5399" s="27">
        <v>42614</v>
      </c>
      <c r="G5399" t="s">
        <v>14471</v>
      </c>
      <c r="H5399" t="s">
        <v>14472</v>
      </c>
      <c r="I5399">
        <v>120</v>
      </c>
      <c r="J5399">
        <v>100</v>
      </c>
    </row>
    <row r="5400" spans="1:10" x14ac:dyDescent="0.25">
      <c r="A5400">
        <v>4644</v>
      </c>
      <c r="B5400" t="s">
        <v>14457</v>
      </c>
      <c r="C5400">
        <v>92218699</v>
      </c>
      <c r="D5400" t="s">
        <v>16493</v>
      </c>
      <c r="E5400">
        <v>39</v>
      </c>
      <c r="F5400" s="27">
        <v>42614</v>
      </c>
      <c r="G5400" t="s">
        <v>14471</v>
      </c>
      <c r="H5400" t="s">
        <v>14472</v>
      </c>
      <c r="I5400">
        <v>39</v>
      </c>
      <c r="J5400">
        <v>100</v>
      </c>
    </row>
    <row r="5401" spans="1:10" x14ac:dyDescent="0.25">
      <c r="A5401">
        <v>4644</v>
      </c>
      <c r="B5401" t="s">
        <v>14457</v>
      </c>
      <c r="C5401">
        <v>92218700</v>
      </c>
      <c r="D5401" t="s">
        <v>16961</v>
      </c>
      <c r="E5401">
        <v>25</v>
      </c>
      <c r="F5401" s="27">
        <v>42614</v>
      </c>
      <c r="G5401" t="s">
        <v>14471</v>
      </c>
      <c r="H5401" t="s">
        <v>14472</v>
      </c>
      <c r="I5401">
        <v>25</v>
      </c>
      <c r="J5401">
        <v>100</v>
      </c>
    </row>
    <row r="5402" spans="1:10" x14ac:dyDescent="0.25">
      <c r="A5402">
        <v>4644</v>
      </c>
      <c r="B5402" t="s">
        <v>14457</v>
      </c>
      <c r="C5402">
        <v>92218701</v>
      </c>
      <c r="D5402" t="s">
        <v>15946</v>
      </c>
      <c r="E5402">
        <v>84.5</v>
      </c>
      <c r="F5402" s="27">
        <v>42614</v>
      </c>
      <c r="G5402" t="s">
        <v>14471</v>
      </c>
      <c r="H5402" t="s">
        <v>14472</v>
      </c>
      <c r="I5402">
        <v>84.5</v>
      </c>
      <c r="J5402">
        <v>100</v>
      </c>
    </row>
    <row r="5403" spans="1:10" x14ac:dyDescent="0.25">
      <c r="A5403">
        <v>4644</v>
      </c>
      <c r="B5403" t="s">
        <v>14457</v>
      </c>
      <c r="C5403">
        <v>92218702</v>
      </c>
      <c r="D5403" t="s">
        <v>16153</v>
      </c>
      <c r="E5403">
        <v>62.5</v>
      </c>
      <c r="F5403" s="27">
        <v>42614</v>
      </c>
      <c r="G5403" t="s">
        <v>14471</v>
      </c>
      <c r="H5403" t="s">
        <v>14472</v>
      </c>
      <c r="I5403">
        <v>62.5</v>
      </c>
      <c r="J5403">
        <v>100</v>
      </c>
    </row>
    <row r="5404" spans="1:10" x14ac:dyDescent="0.25">
      <c r="A5404">
        <v>4644</v>
      </c>
      <c r="B5404" t="s">
        <v>14457</v>
      </c>
      <c r="C5404">
        <v>92218703</v>
      </c>
      <c r="D5404" t="s">
        <v>16800</v>
      </c>
      <c r="E5404">
        <v>27.5</v>
      </c>
      <c r="F5404" s="27">
        <v>43132</v>
      </c>
      <c r="G5404">
        <v>26</v>
      </c>
      <c r="H5404" s="27">
        <v>42614</v>
      </c>
      <c r="I5404">
        <v>1.5</v>
      </c>
      <c r="J5404">
        <v>5.76</v>
      </c>
    </row>
    <row r="5405" spans="1:10" x14ac:dyDescent="0.25">
      <c r="A5405">
        <v>4644</v>
      </c>
      <c r="B5405" t="s">
        <v>14457</v>
      </c>
      <c r="C5405">
        <v>92218704</v>
      </c>
      <c r="D5405" t="s">
        <v>15319</v>
      </c>
      <c r="E5405">
        <v>240</v>
      </c>
      <c r="F5405" s="27">
        <v>42614</v>
      </c>
      <c r="G5405" t="s">
        <v>14471</v>
      </c>
      <c r="H5405" t="s">
        <v>14472</v>
      </c>
      <c r="I5405">
        <v>240</v>
      </c>
      <c r="J5405">
        <v>100</v>
      </c>
    </row>
    <row r="5406" spans="1:10" x14ac:dyDescent="0.25">
      <c r="A5406">
        <v>4644</v>
      </c>
      <c r="B5406" t="s">
        <v>14457</v>
      </c>
      <c r="C5406">
        <v>92218705</v>
      </c>
      <c r="D5406" t="s">
        <v>15770</v>
      </c>
      <c r="E5406">
        <v>114</v>
      </c>
      <c r="F5406" s="27">
        <v>42614</v>
      </c>
      <c r="G5406" t="s">
        <v>14471</v>
      </c>
      <c r="H5406" t="s">
        <v>14472</v>
      </c>
      <c r="I5406">
        <v>114</v>
      </c>
      <c r="J5406">
        <v>100</v>
      </c>
    </row>
    <row r="5407" spans="1:10" x14ac:dyDescent="0.25">
      <c r="A5407">
        <v>4644</v>
      </c>
      <c r="B5407" t="s">
        <v>14457</v>
      </c>
      <c r="C5407">
        <v>92218706</v>
      </c>
      <c r="D5407" t="s">
        <v>15138</v>
      </c>
      <c r="E5407">
        <v>352.5</v>
      </c>
      <c r="F5407" s="27">
        <v>42917</v>
      </c>
      <c r="G5407">
        <v>330</v>
      </c>
      <c r="H5407" s="27">
        <v>42614</v>
      </c>
      <c r="I5407">
        <v>22.5</v>
      </c>
      <c r="J5407">
        <v>6.81</v>
      </c>
    </row>
    <row r="5408" spans="1:10" x14ac:dyDescent="0.25">
      <c r="A5408">
        <v>4644</v>
      </c>
      <c r="B5408" t="s">
        <v>14457</v>
      </c>
      <c r="C5408">
        <v>92218707</v>
      </c>
      <c r="D5408" t="s">
        <v>16801</v>
      </c>
      <c r="E5408">
        <v>27.5</v>
      </c>
      <c r="F5408" s="27">
        <v>43132</v>
      </c>
      <c r="G5408">
        <v>26</v>
      </c>
      <c r="H5408" s="27">
        <v>42614</v>
      </c>
      <c r="I5408">
        <v>1.5</v>
      </c>
      <c r="J5408">
        <v>5.76</v>
      </c>
    </row>
    <row r="5409" spans="1:10" x14ac:dyDescent="0.25">
      <c r="A5409">
        <v>4644</v>
      </c>
      <c r="B5409" t="s">
        <v>14457</v>
      </c>
      <c r="C5409">
        <v>92218708</v>
      </c>
      <c r="D5409" t="s">
        <v>16214</v>
      </c>
      <c r="E5409">
        <v>57</v>
      </c>
      <c r="F5409" s="27">
        <v>42614</v>
      </c>
      <c r="G5409" t="s">
        <v>14471</v>
      </c>
      <c r="H5409" t="s">
        <v>14472</v>
      </c>
      <c r="I5409">
        <v>57</v>
      </c>
      <c r="J5409">
        <v>100</v>
      </c>
    </row>
    <row r="5410" spans="1:10" x14ac:dyDescent="0.25">
      <c r="A5410">
        <v>4644</v>
      </c>
      <c r="B5410" t="s">
        <v>14457</v>
      </c>
      <c r="C5410">
        <v>92218709</v>
      </c>
      <c r="D5410" t="s">
        <v>16569</v>
      </c>
      <c r="E5410">
        <v>35.5</v>
      </c>
      <c r="F5410" s="27">
        <v>42614</v>
      </c>
      <c r="G5410" t="s">
        <v>14471</v>
      </c>
      <c r="H5410" t="s">
        <v>14472</v>
      </c>
      <c r="I5410">
        <v>35.5</v>
      </c>
      <c r="J5410">
        <v>100</v>
      </c>
    </row>
    <row r="5411" spans="1:10" x14ac:dyDescent="0.25">
      <c r="A5411">
        <v>4644</v>
      </c>
      <c r="B5411" t="s">
        <v>14457</v>
      </c>
      <c r="C5411">
        <v>92218710</v>
      </c>
      <c r="D5411" t="s">
        <v>13924</v>
      </c>
      <c r="E5411">
        <v>46</v>
      </c>
      <c r="F5411" s="27">
        <v>43132</v>
      </c>
      <c r="G5411">
        <v>44.5</v>
      </c>
      <c r="H5411" s="27">
        <v>42917</v>
      </c>
      <c r="I5411">
        <v>1.5</v>
      </c>
      <c r="J5411">
        <v>3.37</v>
      </c>
    </row>
    <row r="5412" spans="1:10" x14ac:dyDescent="0.25">
      <c r="A5412">
        <v>4644</v>
      </c>
      <c r="B5412" t="s">
        <v>14457</v>
      </c>
      <c r="C5412">
        <v>92218711</v>
      </c>
      <c r="D5412" t="s">
        <v>13925</v>
      </c>
      <c r="E5412">
        <v>46</v>
      </c>
      <c r="F5412" s="27">
        <v>43132</v>
      </c>
      <c r="G5412">
        <v>44.5</v>
      </c>
      <c r="H5412" s="27">
        <v>42917</v>
      </c>
      <c r="I5412">
        <v>1.5</v>
      </c>
      <c r="J5412">
        <v>3.37</v>
      </c>
    </row>
    <row r="5413" spans="1:10" x14ac:dyDescent="0.25">
      <c r="A5413">
        <v>4644</v>
      </c>
      <c r="B5413" t="s">
        <v>14457</v>
      </c>
      <c r="C5413">
        <v>92218712</v>
      </c>
      <c r="D5413" t="s">
        <v>16800</v>
      </c>
      <c r="E5413">
        <v>27.5</v>
      </c>
      <c r="F5413" s="27">
        <v>43132</v>
      </c>
      <c r="G5413">
        <v>26</v>
      </c>
      <c r="H5413" s="27">
        <v>42614</v>
      </c>
      <c r="I5413">
        <v>1.5</v>
      </c>
      <c r="J5413">
        <v>5.76</v>
      </c>
    </row>
    <row r="5414" spans="1:10" x14ac:dyDescent="0.25">
      <c r="A5414">
        <v>4644</v>
      </c>
      <c r="B5414" t="s">
        <v>14457</v>
      </c>
      <c r="C5414">
        <v>92218713</v>
      </c>
      <c r="D5414" t="s">
        <v>16402</v>
      </c>
      <c r="E5414">
        <v>44.5</v>
      </c>
      <c r="F5414" s="27">
        <v>42917</v>
      </c>
      <c r="G5414">
        <v>40.5</v>
      </c>
      <c r="H5414" s="27">
        <v>42614</v>
      </c>
      <c r="I5414">
        <v>4</v>
      </c>
      <c r="J5414">
        <v>9.8699999999999992</v>
      </c>
    </row>
    <row r="5415" spans="1:10" x14ac:dyDescent="0.25">
      <c r="A5415">
        <v>4644</v>
      </c>
      <c r="B5415" t="s">
        <v>14457</v>
      </c>
      <c r="C5415">
        <v>92218714</v>
      </c>
      <c r="D5415" t="s">
        <v>13927</v>
      </c>
      <c r="E5415">
        <v>27.5</v>
      </c>
      <c r="F5415" s="27">
        <v>42614</v>
      </c>
      <c r="G5415" t="s">
        <v>14471</v>
      </c>
      <c r="H5415" t="s">
        <v>14472</v>
      </c>
      <c r="I5415">
        <v>27.5</v>
      </c>
      <c r="J5415">
        <v>100</v>
      </c>
    </row>
    <row r="5416" spans="1:10" x14ac:dyDescent="0.25">
      <c r="A5416">
        <v>4644</v>
      </c>
      <c r="B5416" t="s">
        <v>14457</v>
      </c>
      <c r="C5416">
        <v>92218715</v>
      </c>
      <c r="D5416" t="s">
        <v>18097</v>
      </c>
      <c r="E5416">
        <v>8</v>
      </c>
      <c r="F5416" s="27">
        <v>42614</v>
      </c>
      <c r="G5416" t="s">
        <v>14471</v>
      </c>
      <c r="H5416" t="s">
        <v>14472</v>
      </c>
      <c r="I5416">
        <v>8</v>
      </c>
      <c r="J5416">
        <v>100</v>
      </c>
    </row>
    <row r="5417" spans="1:10" x14ac:dyDescent="0.25">
      <c r="A5417">
        <v>4644</v>
      </c>
      <c r="B5417" t="s">
        <v>14457</v>
      </c>
      <c r="C5417">
        <v>92218718</v>
      </c>
      <c r="D5417" t="s">
        <v>14704</v>
      </c>
      <c r="E5417">
        <v>1235.5</v>
      </c>
      <c r="F5417" s="27">
        <v>43271</v>
      </c>
      <c r="G5417">
        <v>20.5</v>
      </c>
      <c r="H5417" s="27">
        <v>42917</v>
      </c>
      <c r="I5417">
        <v>1215</v>
      </c>
      <c r="J5417">
        <v>5926.82</v>
      </c>
    </row>
    <row r="5418" spans="1:10" x14ac:dyDescent="0.25">
      <c r="A5418">
        <v>4644</v>
      </c>
      <c r="B5418" t="s">
        <v>14457</v>
      </c>
      <c r="C5418">
        <v>92218719</v>
      </c>
      <c r="D5418" t="s">
        <v>13932</v>
      </c>
      <c r="E5418">
        <v>218.5</v>
      </c>
      <c r="F5418" s="27">
        <v>42917</v>
      </c>
      <c r="G5418">
        <v>176.5</v>
      </c>
      <c r="H5418" s="27">
        <v>42644</v>
      </c>
      <c r="I5418">
        <v>42</v>
      </c>
      <c r="J5418">
        <v>23.79</v>
      </c>
    </row>
    <row r="5419" spans="1:10" x14ac:dyDescent="0.25">
      <c r="A5419">
        <v>4644</v>
      </c>
      <c r="B5419" t="s">
        <v>14457</v>
      </c>
      <c r="C5419">
        <v>92218720</v>
      </c>
      <c r="D5419" t="s">
        <v>14704</v>
      </c>
      <c r="E5419">
        <v>476</v>
      </c>
      <c r="F5419" s="27">
        <v>43271</v>
      </c>
      <c r="G5419">
        <v>17</v>
      </c>
      <c r="H5419" s="27">
        <v>42917</v>
      </c>
      <c r="I5419">
        <v>459</v>
      </c>
      <c r="J5419">
        <v>2700</v>
      </c>
    </row>
    <row r="5420" spans="1:10" x14ac:dyDescent="0.25">
      <c r="A5420">
        <v>4644</v>
      </c>
      <c r="B5420" t="s">
        <v>14457</v>
      </c>
      <c r="C5420">
        <v>92218721</v>
      </c>
      <c r="D5420" t="s">
        <v>14926</v>
      </c>
      <c r="E5420">
        <v>556.5</v>
      </c>
      <c r="F5420" s="27">
        <v>43132</v>
      </c>
      <c r="G5420">
        <v>526.5</v>
      </c>
      <c r="H5420" s="27">
        <v>42917</v>
      </c>
      <c r="I5420">
        <v>30</v>
      </c>
      <c r="J5420">
        <v>5.69</v>
      </c>
    </row>
    <row r="5421" spans="1:10" x14ac:dyDescent="0.25">
      <c r="A5421">
        <v>4644</v>
      </c>
      <c r="B5421" t="s">
        <v>14457</v>
      </c>
      <c r="C5421">
        <v>92218722</v>
      </c>
      <c r="D5421" t="s">
        <v>15678</v>
      </c>
      <c r="E5421">
        <v>129</v>
      </c>
      <c r="F5421" s="27">
        <v>42917</v>
      </c>
      <c r="G5421">
        <v>119.5</v>
      </c>
      <c r="H5421" s="27">
        <v>42644</v>
      </c>
      <c r="I5421">
        <v>9.5</v>
      </c>
      <c r="J5421">
        <v>7.94</v>
      </c>
    </row>
    <row r="5422" spans="1:10" x14ac:dyDescent="0.25">
      <c r="A5422">
        <v>4644</v>
      </c>
      <c r="B5422" t="s">
        <v>14457</v>
      </c>
      <c r="C5422">
        <v>92218723</v>
      </c>
      <c r="D5422" t="s">
        <v>16962</v>
      </c>
      <c r="E5422">
        <v>25</v>
      </c>
      <c r="F5422" s="27">
        <v>42644</v>
      </c>
      <c r="G5422" t="s">
        <v>14471</v>
      </c>
      <c r="H5422" t="s">
        <v>14472</v>
      </c>
      <c r="I5422">
        <v>25</v>
      </c>
      <c r="J5422">
        <v>100</v>
      </c>
    </row>
    <row r="5423" spans="1:10" x14ac:dyDescent="0.25">
      <c r="A5423">
        <v>4644</v>
      </c>
      <c r="B5423" t="s">
        <v>14457</v>
      </c>
      <c r="C5423">
        <v>92218724</v>
      </c>
      <c r="D5423" t="s">
        <v>16963</v>
      </c>
      <c r="E5423">
        <v>25</v>
      </c>
      <c r="F5423" s="27">
        <v>42644</v>
      </c>
      <c r="G5423" t="s">
        <v>14471</v>
      </c>
      <c r="H5423" t="s">
        <v>14472</v>
      </c>
      <c r="I5423">
        <v>25</v>
      </c>
      <c r="J5423">
        <v>100</v>
      </c>
    </row>
    <row r="5424" spans="1:10" x14ac:dyDescent="0.25">
      <c r="A5424">
        <v>4644</v>
      </c>
      <c r="B5424" t="s">
        <v>14457</v>
      </c>
      <c r="C5424">
        <v>92218725</v>
      </c>
      <c r="D5424" t="s">
        <v>18098</v>
      </c>
      <c r="E5424">
        <v>8</v>
      </c>
      <c r="F5424" s="27">
        <v>42644</v>
      </c>
      <c r="G5424" t="s">
        <v>14471</v>
      </c>
      <c r="H5424" t="s">
        <v>14472</v>
      </c>
      <c r="I5424">
        <v>8</v>
      </c>
      <c r="J5424">
        <v>100</v>
      </c>
    </row>
    <row r="5425" spans="1:10" x14ac:dyDescent="0.25">
      <c r="A5425">
        <v>4644</v>
      </c>
      <c r="B5425" t="s">
        <v>14457</v>
      </c>
      <c r="C5425">
        <v>92218726</v>
      </c>
      <c r="D5425" t="s">
        <v>13938</v>
      </c>
      <c r="E5425">
        <v>145.5</v>
      </c>
      <c r="F5425" s="27">
        <v>43221</v>
      </c>
      <c r="G5425">
        <v>145</v>
      </c>
      <c r="H5425" s="27">
        <v>42917</v>
      </c>
      <c r="I5425">
        <v>0.5</v>
      </c>
      <c r="J5425">
        <v>0.34</v>
      </c>
    </row>
    <row r="5426" spans="1:10" x14ac:dyDescent="0.25">
      <c r="A5426">
        <v>4644</v>
      </c>
      <c r="B5426" t="s">
        <v>14457</v>
      </c>
      <c r="C5426">
        <v>92218728</v>
      </c>
      <c r="D5426" t="s">
        <v>16834</v>
      </c>
      <c r="E5426">
        <v>26.5</v>
      </c>
      <c r="F5426" s="27">
        <v>43221</v>
      </c>
      <c r="G5426">
        <v>26</v>
      </c>
      <c r="H5426" s="27">
        <v>42644</v>
      </c>
      <c r="I5426">
        <v>0.5</v>
      </c>
      <c r="J5426">
        <v>1.92</v>
      </c>
    </row>
    <row r="5427" spans="1:10" x14ac:dyDescent="0.25">
      <c r="A5427">
        <v>4644</v>
      </c>
      <c r="B5427" t="s">
        <v>14457</v>
      </c>
      <c r="C5427">
        <v>92218729</v>
      </c>
      <c r="D5427" t="s">
        <v>16964</v>
      </c>
      <c r="E5427">
        <v>25</v>
      </c>
      <c r="F5427" s="27">
        <v>42644</v>
      </c>
      <c r="G5427" t="s">
        <v>14471</v>
      </c>
      <c r="H5427" t="s">
        <v>14472</v>
      </c>
      <c r="I5427">
        <v>25</v>
      </c>
      <c r="J5427">
        <v>100</v>
      </c>
    </row>
    <row r="5428" spans="1:10" x14ac:dyDescent="0.25">
      <c r="A5428">
        <v>4644</v>
      </c>
      <c r="B5428" t="s">
        <v>14457</v>
      </c>
      <c r="C5428">
        <v>92218731</v>
      </c>
      <c r="D5428" t="s">
        <v>17358</v>
      </c>
      <c r="E5428">
        <v>16</v>
      </c>
      <c r="F5428" s="27">
        <v>42795</v>
      </c>
      <c r="G5428">
        <v>25</v>
      </c>
      <c r="H5428" s="27">
        <v>42644</v>
      </c>
      <c r="I5428">
        <v>-9</v>
      </c>
      <c r="J5428">
        <v>-36</v>
      </c>
    </row>
    <row r="5429" spans="1:10" x14ac:dyDescent="0.25">
      <c r="A5429">
        <v>4644</v>
      </c>
      <c r="B5429" t="s">
        <v>14457</v>
      </c>
      <c r="C5429">
        <v>92218732</v>
      </c>
      <c r="D5429" t="s">
        <v>16313</v>
      </c>
      <c r="E5429">
        <v>49.5</v>
      </c>
      <c r="F5429" s="27">
        <v>43132</v>
      </c>
      <c r="G5429">
        <v>51</v>
      </c>
      <c r="H5429" s="27">
        <v>42644</v>
      </c>
      <c r="I5429">
        <v>-1.5</v>
      </c>
      <c r="J5429">
        <v>-2.94</v>
      </c>
    </row>
    <row r="5430" spans="1:10" x14ac:dyDescent="0.25">
      <c r="A5430">
        <v>4644</v>
      </c>
      <c r="B5430" t="s">
        <v>14457</v>
      </c>
      <c r="C5430">
        <v>92218733</v>
      </c>
      <c r="D5430" t="s">
        <v>15215</v>
      </c>
      <c r="E5430">
        <v>289.5</v>
      </c>
      <c r="F5430" s="27">
        <v>42917</v>
      </c>
      <c r="G5430">
        <v>273</v>
      </c>
      <c r="H5430" s="27">
        <v>42644</v>
      </c>
      <c r="I5430">
        <v>16.5</v>
      </c>
      <c r="J5430">
        <v>6.04</v>
      </c>
    </row>
    <row r="5431" spans="1:10" x14ac:dyDescent="0.25">
      <c r="A5431">
        <v>4644</v>
      </c>
      <c r="B5431" t="s">
        <v>14457</v>
      </c>
      <c r="C5431">
        <v>92218734</v>
      </c>
      <c r="D5431" t="s">
        <v>15215</v>
      </c>
      <c r="E5431">
        <v>200.5</v>
      </c>
      <c r="F5431" s="27">
        <v>42917</v>
      </c>
      <c r="G5431">
        <v>194.5</v>
      </c>
      <c r="H5431" s="27">
        <v>42644</v>
      </c>
      <c r="I5431">
        <v>6</v>
      </c>
      <c r="J5431">
        <v>3.08</v>
      </c>
    </row>
    <row r="5432" spans="1:10" x14ac:dyDescent="0.25">
      <c r="A5432">
        <v>4644</v>
      </c>
      <c r="B5432" t="s">
        <v>14457</v>
      </c>
      <c r="C5432">
        <v>92218735</v>
      </c>
      <c r="D5432" t="s">
        <v>15215</v>
      </c>
      <c r="E5432">
        <v>80</v>
      </c>
      <c r="F5432" s="27">
        <v>42917</v>
      </c>
      <c r="G5432">
        <v>77.5</v>
      </c>
      <c r="H5432" s="27">
        <v>42644</v>
      </c>
      <c r="I5432">
        <v>2.5</v>
      </c>
      <c r="J5432">
        <v>3.22</v>
      </c>
    </row>
    <row r="5433" spans="1:10" x14ac:dyDescent="0.25">
      <c r="A5433">
        <v>4644</v>
      </c>
      <c r="B5433" t="s">
        <v>14457</v>
      </c>
      <c r="C5433">
        <v>92218737</v>
      </c>
      <c r="D5433" t="s">
        <v>18099</v>
      </c>
      <c r="E5433">
        <v>8</v>
      </c>
      <c r="F5433" s="27">
        <v>42644</v>
      </c>
      <c r="G5433" t="s">
        <v>14471</v>
      </c>
      <c r="H5433" t="s">
        <v>14472</v>
      </c>
      <c r="I5433">
        <v>8</v>
      </c>
      <c r="J5433">
        <v>100</v>
      </c>
    </row>
    <row r="5434" spans="1:10" x14ac:dyDescent="0.25">
      <c r="A5434">
        <v>4644</v>
      </c>
      <c r="B5434" t="s">
        <v>14457</v>
      </c>
      <c r="C5434">
        <v>92218738</v>
      </c>
      <c r="D5434" t="s">
        <v>17148</v>
      </c>
      <c r="E5434">
        <v>20.5</v>
      </c>
      <c r="F5434" s="27">
        <v>43221</v>
      </c>
      <c r="G5434">
        <v>18</v>
      </c>
      <c r="H5434" s="27">
        <v>43132</v>
      </c>
      <c r="I5434">
        <v>2.5</v>
      </c>
      <c r="J5434">
        <v>13.88</v>
      </c>
    </row>
    <row r="5435" spans="1:10" x14ac:dyDescent="0.25">
      <c r="A5435">
        <v>4644</v>
      </c>
      <c r="B5435" t="s">
        <v>14457</v>
      </c>
      <c r="C5435">
        <v>92218739</v>
      </c>
      <c r="D5435" t="s">
        <v>14516</v>
      </c>
      <c r="E5435">
        <v>3623.5</v>
      </c>
      <c r="F5435" s="27">
        <v>43132</v>
      </c>
      <c r="G5435">
        <v>3774.5</v>
      </c>
      <c r="H5435" s="27">
        <v>42644</v>
      </c>
      <c r="I5435">
        <v>-151</v>
      </c>
      <c r="J5435">
        <v>-4</v>
      </c>
    </row>
    <row r="5436" spans="1:10" x14ac:dyDescent="0.25">
      <c r="A5436">
        <v>4644</v>
      </c>
      <c r="B5436" t="s">
        <v>14457</v>
      </c>
      <c r="C5436">
        <v>92218740</v>
      </c>
      <c r="D5436" t="s">
        <v>15737</v>
      </c>
      <c r="E5436">
        <v>121</v>
      </c>
      <c r="F5436" s="27">
        <v>42917</v>
      </c>
      <c r="G5436">
        <v>111</v>
      </c>
      <c r="H5436" s="27">
        <v>42644</v>
      </c>
      <c r="I5436">
        <v>10</v>
      </c>
      <c r="J5436">
        <v>9</v>
      </c>
    </row>
    <row r="5437" spans="1:10" x14ac:dyDescent="0.25">
      <c r="A5437">
        <v>4644</v>
      </c>
      <c r="B5437" t="s">
        <v>14457</v>
      </c>
      <c r="C5437">
        <v>92218741</v>
      </c>
      <c r="D5437" t="s">
        <v>13949</v>
      </c>
      <c r="E5437">
        <v>8</v>
      </c>
      <c r="F5437" s="27">
        <v>43132</v>
      </c>
      <c r="G5437">
        <v>21</v>
      </c>
      <c r="H5437" s="27">
        <v>42644</v>
      </c>
      <c r="I5437">
        <v>-13</v>
      </c>
      <c r="J5437">
        <v>-61.9</v>
      </c>
    </row>
    <row r="5438" spans="1:10" x14ac:dyDescent="0.25">
      <c r="A5438">
        <v>4644</v>
      </c>
      <c r="B5438" t="s">
        <v>14457</v>
      </c>
      <c r="C5438">
        <v>92218742</v>
      </c>
      <c r="D5438" t="s">
        <v>14703</v>
      </c>
      <c r="E5438">
        <v>1244.5</v>
      </c>
      <c r="F5438" s="27">
        <v>42917</v>
      </c>
      <c r="G5438">
        <v>1141.5</v>
      </c>
      <c r="H5438" s="27">
        <v>42675</v>
      </c>
      <c r="I5438">
        <v>103</v>
      </c>
      <c r="J5438">
        <v>9.02</v>
      </c>
    </row>
    <row r="5439" spans="1:10" x14ac:dyDescent="0.25">
      <c r="A5439">
        <v>4644</v>
      </c>
      <c r="B5439" t="s">
        <v>14457</v>
      </c>
      <c r="C5439">
        <v>92218743</v>
      </c>
      <c r="D5439" t="s">
        <v>17337</v>
      </c>
      <c r="E5439">
        <v>16.5</v>
      </c>
      <c r="F5439" s="27">
        <v>42675</v>
      </c>
      <c r="G5439" t="s">
        <v>14471</v>
      </c>
      <c r="H5439" t="s">
        <v>14472</v>
      </c>
      <c r="I5439">
        <v>16.5</v>
      </c>
      <c r="J5439">
        <v>100</v>
      </c>
    </row>
    <row r="5440" spans="1:10" x14ac:dyDescent="0.25">
      <c r="A5440">
        <v>4644</v>
      </c>
      <c r="B5440" t="s">
        <v>14457</v>
      </c>
      <c r="C5440">
        <v>92218744</v>
      </c>
      <c r="D5440" t="s">
        <v>15808</v>
      </c>
      <c r="E5440">
        <v>107.5</v>
      </c>
      <c r="F5440" s="27">
        <v>42675</v>
      </c>
      <c r="G5440" t="s">
        <v>14471</v>
      </c>
      <c r="H5440" t="s">
        <v>14472</v>
      </c>
      <c r="I5440">
        <v>107.5</v>
      </c>
      <c r="J5440">
        <v>100</v>
      </c>
    </row>
    <row r="5441" spans="1:10" x14ac:dyDescent="0.25">
      <c r="A5441">
        <v>4644</v>
      </c>
      <c r="B5441" t="s">
        <v>14457</v>
      </c>
      <c r="C5441">
        <v>92218745</v>
      </c>
      <c r="D5441" t="s">
        <v>15876</v>
      </c>
      <c r="E5441">
        <v>95</v>
      </c>
      <c r="F5441" s="27">
        <v>42675</v>
      </c>
      <c r="G5441" t="s">
        <v>14471</v>
      </c>
      <c r="H5441" t="s">
        <v>14472</v>
      </c>
      <c r="I5441">
        <v>95</v>
      </c>
      <c r="J5441">
        <v>100</v>
      </c>
    </row>
    <row r="5442" spans="1:10" x14ac:dyDescent="0.25">
      <c r="A5442">
        <v>4644</v>
      </c>
      <c r="B5442" t="s">
        <v>14457</v>
      </c>
      <c r="C5442">
        <v>92218746</v>
      </c>
      <c r="D5442" t="s">
        <v>15921</v>
      </c>
      <c r="E5442">
        <v>88</v>
      </c>
      <c r="F5442" s="27">
        <v>42675</v>
      </c>
      <c r="G5442" t="s">
        <v>14471</v>
      </c>
      <c r="H5442" t="s">
        <v>14472</v>
      </c>
      <c r="I5442">
        <v>88</v>
      </c>
      <c r="J5442">
        <v>100</v>
      </c>
    </row>
    <row r="5443" spans="1:10" x14ac:dyDescent="0.25">
      <c r="A5443">
        <v>4644</v>
      </c>
      <c r="B5443" t="s">
        <v>14457</v>
      </c>
      <c r="C5443">
        <v>92218747</v>
      </c>
      <c r="D5443" t="s">
        <v>13955</v>
      </c>
      <c r="E5443">
        <v>66</v>
      </c>
      <c r="F5443" s="27">
        <v>42675</v>
      </c>
      <c r="G5443" t="s">
        <v>14471</v>
      </c>
      <c r="H5443" t="s">
        <v>14472</v>
      </c>
      <c r="I5443">
        <v>66</v>
      </c>
      <c r="J5443">
        <v>100</v>
      </c>
    </row>
    <row r="5444" spans="1:10" x14ac:dyDescent="0.25">
      <c r="A5444">
        <v>4644</v>
      </c>
      <c r="B5444" t="s">
        <v>14457</v>
      </c>
      <c r="C5444">
        <v>92218748</v>
      </c>
      <c r="D5444" t="s">
        <v>17596</v>
      </c>
      <c r="E5444">
        <v>12.5</v>
      </c>
      <c r="F5444" s="27">
        <v>42675</v>
      </c>
      <c r="G5444" t="s">
        <v>14471</v>
      </c>
      <c r="H5444" t="s">
        <v>14472</v>
      </c>
      <c r="I5444">
        <v>12.5</v>
      </c>
      <c r="J5444">
        <v>100</v>
      </c>
    </row>
    <row r="5445" spans="1:10" x14ac:dyDescent="0.25">
      <c r="A5445">
        <v>4644</v>
      </c>
      <c r="B5445" t="s">
        <v>14457</v>
      </c>
      <c r="C5445">
        <v>92218754</v>
      </c>
      <c r="D5445" t="s">
        <v>17713</v>
      </c>
      <c r="E5445">
        <v>10</v>
      </c>
      <c r="F5445" s="27">
        <v>42675</v>
      </c>
      <c r="G5445" t="s">
        <v>14471</v>
      </c>
      <c r="H5445" t="s">
        <v>14472</v>
      </c>
      <c r="I5445">
        <v>10</v>
      </c>
      <c r="J5445">
        <v>100</v>
      </c>
    </row>
    <row r="5446" spans="1:10" x14ac:dyDescent="0.25">
      <c r="A5446">
        <v>4644</v>
      </c>
      <c r="B5446" t="s">
        <v>14457</v>
      </c>
      <c r="C5446">
        <v>92218755</v>
      </c>
      <c r="D5446" t="s">
        <v>17713</v>
      </c>
      <c r="E5446">
        <v>10.5</v>
      </c>
      <c r="F5446" s="27">
        <v>42675</v>
      </c>
      <c r="G5446" t="s">
        <v>14471</v>
      </c>
      <c r="H5446" t="s">
        <v>14472</v>
      </c>
      <c r="I5446">
        <v>10.5</v>
      </c>
      <c r="J5446">
        <v>100</v>
      </c>
    </row>
    <row r="5447" spans="1:10" x14ac:dyDescent="0.25">
      <c r="A5447">
        <v>4644</v>
      </c>
      <c r="B5447" t="s">
        <v>14457</v>
      </c>
      <c r="C5447">
        <v>92218756</v>
      </c>
      <c r="D5447" t="s">
        <v>13963</v>
      </c>
      <c r="E5447">
        <v>472.5</v>
      </c>
      <c r="F5447" s="27">
        <v>42675</v>
      </c>
      <c r="G5447" t="s">
        <v>14471</v>
      </c>
      <c r="H5447" t="s">
        <v>14472</v>
      </c>
      <c r="I5447">
        <v>472.5</v>
      </c>
      <c r="J5447">
        <v>100</v>
      </c>
    </row>
    <row r="5448" spans="1:10" x14ac:dyDescent="0.25">
      <c r="A5448">
        <v>4644</v>
      </c>
      <c r="B5448" t="s">
        <v>14457</v>
      </c>
      <c r="C5448">
        <v>92218757</v>
      </c>
      <c r="D5448" t="s">
        <v>18100</v>
      </c>
      <c r="E5448">
        <v>8</v>
      </c>
      <c r="F5448" s="27">
        <v>42675</v>
      </c>
      <c r="G5448" t="s">
        <v>14471</v>
      </c>
      <c r="H5448" t="s">
        <v>14472</v>
      </c>
      <c r="I5448">
        <v>8</v>
      </c>
      <c r="J5448">
        <v>100</v>
      </c>
    </row>
    <row r="5449" spans="1:10" x14ac:dyDescent="0.25">
      <c r="A5449">
        <v>4644</v>
      </c>
      <c r="B5449" t="s">
        <v>14457</v>
      </c>
      <c r="C5449">
        <v>92218758</v>
      </c>
      <c r="D5449" t="s">
        <v>18101</v>
      </c>
      <c r="E5449">
        <v>8</v>
      </c>
      <c r="F5449" s="27">
        <v>42675</v>
      </c>
      <c r="G5449" t="s">
        <v>14471</v>
      </c>
      <c r="H5449" t="s">
        <v>14472</v>
      </c>
      <c r="I5449">
        <v>8</v>
      </c>
      <c r="J5449">
        <v>100</v>
      </c>
    </row>
    <row r="5450" spans="1:10" x14ac:dyDescent="0.25">
      <c r="A5450">
        <v>4644</v>
      </c>
      <c r="B5450" t="s">
        <v>14457</v>
      </c>
      <c r="C5450">
        <v>92218759</v>
      </c>
      <c r="D5450" t="s">
        <v>16965</v>
      </c>
      <c r="E5450">
        <v>25</v>
      </c>
      <c r="F5450" s="27">
        <v>42675</v>
      </c>
      <c r="G5450" t="s">
        <v>14471</v>
      </c>
      <c r="H5450" t="s">
        <v>14472</v>
      </c>
      <c r="I5450">
        <v>25</v>
      </c>
      <c r="J5450">
        <v>100</v>
      </c>
    </row>
    <row r="5451" spans="1:10" x14ac:dyDescent="0.25">
      <c r="A5451">
        <v>4644</v>
      </c>
      <c r="B5451" t="s">
        <v>14457</v>
      </c>
      <c r="C5451">
        <v>92218760</v>
      </c>
      <c r="D5451" t="s">
        <v>15875</v>
      </c>
      <c r="E5451">
        <v>95.5</v>
      </c>
      <c r="F5451" s="27">
        <v>42705</v>
      </c>
      <c r="G5451" t="s">
        <v>14471</v>
      </c>
      <c r="H5451" t="s">
        <v>14472</v>
      </c>
      <c r="I5451">
        <v>95.5</v>
      </c>
      <c r="J5451">
        <v>100</v>
      </c>
    </row>
    <row r="5452" spans="1:10" x14ac:dyDescent="0.25">
      <c r="A5452">
        <v>4644</v>
      </c>
      <c r="B5452" t="s">
        <v>14457</v>
      </c>
      <c r="C5452">
        <v>92218761</v>
      </c>
      <c r="D5452" t="s">
        <v>13968</v>
      </c>
      <c r="E5452">
        <v>25</v>
      </c>
      <c r="F5452" s="27">
        <v>43132</v>
      </c>
      <c r="G5452">
        <v>8</v>
      </c>
      <c r="H5452" s="27">
        <v>42917</v>
      </c>
      <c r="I5452">
        <v>17</v>
      </c>
      <c r="J5452">
        <v>212.5</v>
      </c>
    </row>
    <row r="5453" spans="1:10" x14ac:dyDescent="0.25">
      <c r="A5453">
        <v>4644</v>
      </c>
      <c r="B5453" t="s">
        <v>14457</v>
      </c>
      <c r="C5453">
        <v>92218762</v>
      </c>
      <c r="D5453" t="s">
        <v>14696</v>
      </c>
      <c r="E5453">
        <v>1284</v>
      </c>
      <c r="F5453" s="27">
        <v>43132</v>
      </c>
      <c r="G5453">
        <v>1236</v>
      </c>
      <c r="H5453" s="27">
        <v>42917</v>
      </c>
      <c r="I5453">
        <v>48</v>
      </c>
      <c r="J5453">
        <v>3.88</v>
      </c>
    </row>
    <row r="5454" spans="1:10" x14ac:dyDescent="0.25">
      <c r="A5454">
        <v>4644</v>
      </c>
      <c r="B5454" t="s">
        <v>14457</v>
      </c>
      <c r="C5454">
        <v>92218763</v>
      </c>
      <c r="D5454" t="s">
        <v>13970</v>
      </c>
      <c r="E5454">
        <v>959.5</v>
      </c>
      <c r="F5454" s="27">
        <v>42705</v>
      </c>
      <c r="G5454" t="s">
        <v>14471</v>
      </c>
      <c r="H5454" t="s">
        <v>14472</v>
      </c>
      <c r="I5454">
        <v>959.5</v>
      </c>
      <c r="J5454">
        <v>100</v>
      </c>
    </row>
    <row r="5455" spans="1:10" x14ac:dyDescent="0.25">
      <c r="A5455">
        <v>4644</v>
      </c>
      <c r="B5455" t="s">
        <v>14457</v>
      </c>
      <c r="C5455">
        <v>92218765</v>
      </c>
      <c r="D5455" t="s">
        <v>18102</v>
      </c>
      <c r="E5455">
        <v>8</v>
      </c>
      <c r="F5455" s="27">
        <v>42705</v>
      </c>
      <c r="G5455" t="s">
        <v>14471</v>
      </c>
      <c r="H5455" t="s">
        <v>14472</v>
      </c>
      <c r="I5455">
        <v>8</v>
      </c>
      <c r="J5455">
        <v>100</v>
      </c>
    </row>
    <row r="5456" spans="1:10" x14ac:dyDescent="0.25">
      <c r="A5456">
        <v>4644</v>
      </c>
      <c r="B5456" t="s">
        <v>14457</v>
      </c>
      <c r="C5456">
        <v>92218766</v>
      </c>
      <c r="D5456" t="s">
        <v>15509</v>
      </c>
      <c r="E5456">
        <v>172.5</v>
      </c>
      <c r="F5456" s="27">
        <v>42705</v>
      </c>
      <c r="G5456" t="s">
        <v>14471</v>
      </c>
      <c r="H5456" t="s">
        <v>14472</v>
      </c>
      <c r="I5456">
        <v>172.5</v>
      </c>
      <c r="J5456">
        <v>100</v>
      </c>
    </row>
    <row r="5457" spans="1:10" x14ac:dyDescent="0.25">
      <c r="A5457">
        <v>4644</v>
      </c>
      <c r="B5457" t="s">
        <v>14457</v>
      </c>
      <c r="C5457">
        <v>92218769</v>
      </c>
      <c r="D5457" t="s">
        <v>18103</v>
      </c>
      <c r="E5457">
        <v>8</v>
      </c>
      <c r="F5457" s="27">
        <v>42705</v>
      </c>
      <c r="G5457" t="s">
        <v>14471</v>
      </c>
      <c r="H5457" t="s">
        <v>14472</v>
      </c>
      <c r="I5457">
        <v>8</v>
      </c>
      <c r="J5457">
        <v>100</v>
      </c>
    </row>
    <row r="5458" spans="1:10" x14ac:dyDescent="0.25">
      <c r="A5458">
        <v>4644</v>
      </c>
      <c r="B5458" t="s">
        <v>14457</v>
      </c>
      <c r="C5458">
        <v>92218770</v>
      </c>
      <c r="D5458" t="s">
        <v>14460</v>
      </c>
      <c r="E5458">
        <v>20275</v>
      </c>
      <c r="F5458" s="27">
        <v>42917</v>
      </c>
      <c r="G5458">
        <v>0</v>
      </c>
      <c r="H5458" s="27">
        <v>42705</v>
      </c>
      <c r="I5458">
        <v>20275</v>
      </c>
      <c r="J5458">
        <v>100</v>
      </c>
    </row>
    <row r="5459" spans="1:10" x14ac:dyDescent="0.25">
      <c r="A5459">
        <v>4644</v>
      </c>
      <c r="B5459" t="s">
        <v>14457</v>
      </c>
      <c r="C5459">
        <v>92218772</v>
      </c>
      <c r="D5459" t="s">
        <v>13979</v>
      </c>
      <c r="E5459">
        <v>8</v>
      </c>
      <c r="F5459" s="27">
        <v>42705</v>
      </c>
      <c r="G5459" t="s">
        <v>14471</v>
      </c>
      <c r="H5459" t="s">
        <v>14472</v>
      </c>
      <c r="I5459">
        <v>8</v>
      </c>
      <c r="J5459">
        <v>100</v>
      </c>
    </row>
    <row r="5460" spans="1:10" x14ac:dyDescent="0.25">
      <c r="A5460">
        <v>4644</v>
      </c>
      <c r="B5460" t="s">
        <v>14457</v>
      </c>
      <c r="C5460">
        <v>92218774</v>
      </c>
      <c r="D5460" t="s">
        <v>17149</v>
      </c>
      <c r="E5460">
        <v>20.5</v>
      </c>
      <c r="F5460" s="27">
        <v>42917</v>
      </c>
      <c r="G5460">
        <v>16.5</v>
      </c>
      <c r="H5460" s="27">
        <v>42705</v>
      </c>
      <c r="I5460">
        <v>4</v>
      </c>
      <c r="J5460">
        <v>24.24</v>
      </c>
    </row>
    <row r="5461" spans="1:10" x14ac:dyDescent="0.25">
      <c r="A5461">
        <v>4644</v>
      </c>
      <c r="B5461" t="s">
        <v>14457</v>
      </c>
      <c r="C5461">
        <v>92218775</v>
      </c>
      <c r="D5461" t="s">
        <v>15420</v>
      </c>
      <c r="E5461">
        <v>200.5</v>
      </c>
      <c r="F5461" s="27">
        <v>42917</v>
      </c>
      <c r="G5461">
        <v>187.5</v>
      </c>
      <c r="H5461" s="27">
        <v>42705</v>
      </c>
      <c r="I5461">
        <v>13</v>
      </c>
      <c r="J5461">
        <v>6.93</v>
      </c>
    </row>
    <row r="5462" spans="1:10" x14ac:dyDescent="0.25">
      <c r="A5462">
        <v>4644</v>
      </c>
      <c r="B5462" t="s">
        <v>14457</v>
      </c>
      <c r="C5462">
        <v>92218776</v>
      </c>
      <c r="D5462" t="s">
        <v>15045</v>
      </c>
      <c r="E5462">
        <v>429.5</v>
      </c>
      <c r="F5462" s="27">
        <v>42736</v>
      </c>
      <c r="G5462" t="s">
        <v>14471</v>
      </c>
      <c r="H5462" t="s">
        <v>14472</v>
      </c>
      <c r="I5462">
        <v>429.5</v>
      </c>
      <c r="J5462">
        <v>100</v>
      </c>
    </row>
    <row r="5463" spans="1:10" x14ac:dyDescent="0.25">
      <c r="A5463">
        <v>4644</v>
      </c>
      <c r="B5463" t="s">
        <v>14457</v>
      </c>
      <c r="C5463">
        <v>92218778</v>
      </c>
      <c r="D5463" t="s">
        <v>16257</v>
      </c>
      <c r="E5463">
        <v>53</v>
      </c>
      <c r="F5463" s="27">
        <v>42917</v>
      </c>
      <c r="G5463">
        <v>48.5</v>
      </c>
      <c r="H5463" s="27">
        <v>42736</v>
      </c>
      <c r="I5463">
        <v>4.5</v>
      </c>
      <c r="J5463">
        <v>9.27</v>
      </c>
    </row>
    <row r="5464" spans="1:10" x14ac:dyDescent="0.25">
      <c r="A5464">
        <v>4644</v>
      </c>
      <c r="B5464" t="s">
        <v>14457</v>
      </c>
      <c r="C5464">
        <v>92218779</v>
      </c>
      <c r="D5464" t="s">
        <v>18100</v>
      </c>
      <c r="E5464">
        <v>8</v>
      </c>
      <c r="F5464" s="27">
        <v>42736</v>
      </c>
      <c r="G5464" t="s">
        <v>14471</v>
      </c>
      <c r="H5464" t="s">
        <v>14472</v>
      </c>
      <c r="I5464">
        <v>8</v>
      </c>
      <c r="J5464">
        <v>100</v>
      </c>
    </row>
    <row r="5465" spans="1:10" x14ac:dyDescent="0.25">
      <c r="A5465">
        <v>4644</v>
      </c>
      <c r="B5465" t="s">
        <v>14457</v>
      </c>
      <c r="C5465">
        <v>92218780</v>
      </c>
      <c r="D5465" t="s">
        <v>16675</v>
      </c>
      <c r="E5465">
        <v>31</v>
      </c>
      <c r="F5465" s="27">
        <v>43132</v>
      </c>
      <c r="G5465">
        <v>20</v>
      </c>
      <c r="H5465" s="27">
        <v>42736</v>
      </c>
      <c r="I5465">
        <v>11</v>
      </c>
      <c r="J5465">
        <v>55</v>
      </c>
    </row>
    <row r="5466" spans="1:10" x14ac:dyDescent="0.25">
      <c r="A5466">
        <v>4644</v>
      </c>
      <c r="B5466" t="s">
        <v>14457</v>
      </c>
      <c r="C5466">
        <v>92218781</v>
      </c>
      <c r="D5466" t="s">
        <v>15196</v>
      </c>
      <c r="E5466">
        <v>307.5</v>
      </c>
      <c r="F5466" s="27">
        <v>42917</v>
      </c>
      <c r="G5466">
        <v>282</v>
      </c>
      <c r="H5466" s="27">
        <v>42736</v>
      </c>
      <c r="I5466">
        <v>25.5</v>
      </c>
      <c r="J5466">
        <v>9.0399999999999991</v>
      </c>
    </row>
    <row r="5467" spans="1:10" x14ac:dyDescent="0.25">
      <c r="A5467">
        <v>4644</v>
      </c>
      <c r="B5467" t="s">
        <v>14457</v>
      </c>
      <c r="C5467">
        <v>92218783</v>
      </c>
      <c r="D5467" t="s">
        <v>18104</v>
      </c>
      <c r="E5467">
        <v>8</v>
      </c>
      <c r="F5467" s="27">
        <v>42736</v>
      </c>
      <c r="G5467" t="s">
        <v>14471</v>
      </c>
      <c r="H5467" t="s">
        <v>14472</v>
      </c>
      <c r="I5467">
        <v>8</v>
      </c>
      <c r="J5467">
        <v>100</v>
      </c>
    </row>
    <row r="5468" spans="1:10" x14ac:dyDescent="0.25">
      <c r="A5468">
        <v>4644</v>
      </c>
      <c r="B5468" t="s">
        <v>14457</v>
      </c>
      <c r="C5468">
        <v>92218786</v>
      </c>
      <c r="D5468" t="s">
        <v>13991</v>
      </c>
      <c r="E5468">
        <v>8</v>
      </c>
      <c r="F5468" s="27">
        <v>42736</v>
      </c>
      <c r="G5468" t="s">
        <v>14471</v>
      </c>
      <c r="H5468" t="s">
        <v>14472</v>
      </c>
      <c r="I5468">
        <v>8</v>
      </c>
      <c r="J5468">
        <v>100</v>
      </c>
    </row>
    <row r="5469" spans="1:10" x14ac:dyDescent="0.25">
      <c r="A5469">
        <v>4644</v>
      </c>
      <c r="B5469" t="s">
        <v>14457</v>
      </c>
      <c r="C5469">
        <v>92218787</v>
      </c>
      <c r="D5469" t="s">
        <v>18105</v>
      </c>
      <c r="E5469">
        <v>8</v>
      </c>
      <c r="F5469" s="27">
        <v>42736</v>
      </c>
      <c r="G5469" t="s">
        <v>14471</v>
      </c>
      <c r="H5469" t="s">
        <v>14472</v>
      </c>
      <c r="I5469">
        <v>8</v>
      </c>
      <c r="J5469">
        <v>100</v>
      </c>
    </row>
    <row r="5470" spans="1:10" x14ac:dyDescent="0.25">
      <c r="A5470">
        <v>4644</v>
      </c>
      <c r="B5470" t="s">
        <v>14457</v>
      </c>
      <c r="C5470">
        <v>92218788</v>
      </c>
      <c r="D5470" t="s">
        <v>18106</v>
      </c>
      <c r="E5470">
        <v>8</v>
      </c>
      <c r="F5470" s="27">
        <v>42736</v>
      </c>
      <c r="G5470" t="s">
        <v>14471</v>
      </c>
      <c r="H5470" t="s">
        <v>14472</v>
      </c>
      <c r="I5470">
        <v>8</v>
      </c>
      <c r="J5470">
        <v>100</v>
      </c>
    </row>
    <row r="5471" spans="1:10" x14ac:dyDescent="0.25">
      <c r="A5471">
        <v>4644</v>
      </c>
      <c r="B5471" t="s">
        <v>14457</v>
      </c>
      <c r="C5471">
        <v>92218789</v>
      </c>
      <c r="D5471" t="s">
        <v>18107</v>
      </c>
      <c r="E5471">
        <v>8</v>
      </c>
      <c r="F5471" s="27">
        <v>42736</v>
      </c>
      <c r="G5471" t="s">
        <v>14471</v>
      </c>
      <c r="H5471" t="s">
        <v>14472</v>
      </c>
      <c r="I5471">
        <v>8</v>
      </c>
      <c r="J5471">
        <v>100</v>
      </c>
    </row>
    <row r="5472" spans="1:10" x14ac:dyDescent="0.25">
      <c r="A5472">
        <v>4644</v>
      </c>
      <c r="B5472" t="s">
        <v>14457</v>
      </c>
      <c r="C5472">
        <v>92218790</v>
      </c>
      <c r="D5472" t="s">
        <v>18108</v>
      </c>
      <c r="E5472">
        <v>8</v>
      </c>
      <c r="F5472" s="27">
        <v>42736</v>
      </c>
      <c r="G5472" t="s">
        <v>14471</v>
      </c>
      <c r="H5472" t="s">
        <v>14472</v>
      </c>
      <c r="I5472">
        <v>8</v>
      </c>
      <c r="J5472">
        <v>100</v>
      </c>
    </row>
    <row r="5473" spans="1:10" x14ac:dyDescent="0.25">
      <c r="A5473">
        <v>4644</v>
      </c>
      <c r="B5473" t="s">
        <v>14457</v>
      </c>
      <c r="C5473">
        <v>92218791</v>
      </c>
      <c r="D5473" t="s">
        <v>16802</v>
      </c>
      <c r="E5473">
        <v>27.5</v>
      </c>
      <c r="F5473" s="27">
        <v>42917</v>
      </c>
      <c r="G5473">
        <v>26</v>
      </c>
      <c r="H5473" s="27">
        <v>42736</v>
      </c>
      <c r="I5473">
        <v>1.5</v>
      </c>
      <c r="J5473">
        <v>5.76</v>
      </c>
    </row>
    <row r="5474" spans="1:10" x14ac:dyDescent="0.25">
      <c r="A5474">
        <v>4644</v>
      </c>
      <c r="B5474" t="s">
        <v>14457</v>
      </c>
      <c r="C5474">
        <v>92218792</v>
      </c>
      <c r="D5474" t="s">
        <v>13997</v>
      </c>
      <c r="E5474">
        <v>38</v>
      </c>
      <c r="F5474" s="27">
        <v>42917</v>
      </c>
      <c r="G5474">
        <v>36.5</v>
      </c>
      <c r="H5474" s="27">
        <v>42736</v>
      </c>
      <c r="I5474">
        <v>1.5</v>
      </c>
      <c r="J5474">
        <v>4.0999999999999996</v>
      </c>
    </row>
    <row r="5475" spans="1:10" x14ac:dyDescent="0.25">
      <c r="A5475">
        <v>4644</v>
      </c>
      <c r="B5475" t="s">
        <v>14457</v>
      </c>
      <c r="C5475">
        <v>92218793</v>
      </c>
      <c r="D5475" t="s">
        <v>16835</v>
      </c>
      <c r="E5475">
        <v>26.5</v>
      </c>
      <c r="F5475" s="27">
        <v>42736</v>
      </c>
      <c r="G5475" t="s">
        <v>14471</v>
      </c>
      <c r="H5475" t="s">
        <v>14472</v>
      </c>
      <c r="I5475">
        <v>26.5</v>
      </c>
      <c r="J5475">
        <v>100</v>
      </c>
    </row>
    <row r="5476" spans="1:10" x14ac:dyDescent="0.25">
      <c r="A5476">
        <v>4644</v>
      </c>
      <c r="B5476" t="s">
        <v>14457</v>
      </c>
      <c r="C5476">
        <v>92218795</v>
      </c>
      <c r="D5476" t="s">
        <v>14000</v>
      </c>
      <c r="E5476">
        <v>25</v>
      </c>
      <c r="F5476" s="27">
        <v>42917</v>
      </c>
      <c r="G5476">
        <v>27</v>
      </c>
      <c r="H5476" s="27">
        <v>42736</v>
      </c>
      <c r="I5476">
        <v>-2</v>
      </c>
      <c r="J5476">
        <v>-7.4</v>
      </c>
    </row>
    <row r="5477" spans="1:10" x14ac:dyDescent="0.25">
      <c r="A5477">
        <v>4644</v>
      </c>
      <c r="B5477" t="s">
        <v>14457</v>
      </c>
      <c r="C5477">
        <v>92218796</v>
      </c>
      <c r="D5477" t="s">
        <v>18109</v>
      </c>
      <c r="E5477">
        <v>8</v>
      </c>
      <c r="F5477" s="27">
        <v>42767</v>
      </c>
      <c r="G5477" t="s">
        <v>14471</v>
      </c>
      <c r="H5477" t="s">
        <v>14472</v>
      </c>
      <c r="I5477">
        <v>8</v>
      </c>
      <c r="J5477">
        <v>100</v>
      </c>
    </row>
    <row r="5478" spans="1:10" x14ac:dyDescent="0.25">
      <c r="A5478">
        <v>4644</v>
      </c>
      <c r="B5478" t="s">
        <v>14457</v>
      </c>
      <c r="C5478">
        <v>92218797</v>
      </c>
      <c r="D5478" t="s">
        <v>18110</v>
      </c>
      <c r="E5478">
        <v>8</v>
      </c>
      <c r="F5478" s="27">
        <v>42767</v>
      </c>
      <c r="G5478" t="s">
        <v>14471</v>
      </c>
      <c r="H5478" t="s">
        <v>14472</v>
      </c>
      <c r="I5478">
        <v>8</v>
      </c>
      <c r="J5478">
        <v>100</v>
      </c>
    </row>
    <row r="5479" spans="1:10" x14ac:dyDescent="0.25">
      <c r="A5479">
        <v>4644</v>
      </c>
      <c r="B5479" t="s">
        <v>14457</v>
      </c>
      <c r="C5479">
        <v>92218798</v>
      </c>
      <c r="D5479" t="s">
        <v>18111</v>
      </c>
      <c r="E5479">
        <v>8</v>
      </c>
      <c r="F5479" s="27">
        <v>42767</v>
      </c>
      <c r="G5479" t="s">
        <v>14471</v>
      </c>
      <c r="H5479" t="s">
        <v>14472</v>
      </c>
      <c r="I5479">
        <v>8</v>
      </c>
      <c r="J5479">
        <v>100</v>
      </c>
    </row>
    <row r="5480" spans="1:10" x14ac:dyDescent="0.25">
      <c r="A5480">
        <v>4644</v>
      </c>
      <c r="B5480" t="s">
        <v>14457</v>
      </c>
      <c r="C5480">
        <v>92218799</v>
      </c>
      <c r="D5480" t="s">
        <v>14004</v>
      </c>
      <c r="E5480">
        <v>340</v>
      </c>
      <c r="F5480" s="27">
        <v>42767</v>
      </c>
      <c r="G5480" t="s">
        <v>14471</v>
      </c>
      <c r="H5480" t="s">
        <v>14472</v>
      </c>
      <c r="I5480">
        <v>340</v>
      </c>
      <c r="J5480">
        <v>100</v>
      </c>
    </row>
    <row r="5481" spans="1:10" x14ac:dyDescent="0.25">
      <c r="A5481">
        <v>4644</v>
      </c>
      <c r="B5481" t="s">
        <v>14457</v>
      </c>
      <c r="C5481">
        <v>92218800</v>
      </c>
      <c r="D5481" t="s">
        <v>16476</v>
      </c>
      <c r="E5481">
        <v>40</v>
      </c>
      <c r="F5481" s="27">
        <v>42917</v>
      </c>
      <c r="G5481">
        <v>37</v>
      </c>
      <c r="H5481" s="27">
        <v>42767</v>
      </c>
      <c r="I5481">
        <v>3</v>
      </c>
      <c r="J5481">
        <v>8.1</v>
      </c>
    </row>
    <row r="5482" spans="1:10" x14ac:dyDescent="0.25">
      <c r="A5482">
        <v>4644</v>
      </c>
      <c r="B5482" t="s">
        <v>14457</v>
      </c>
      <c r="C5482">
        <v>92218801</v>
      </c>
      <c r="D5482" t="s">
        <v>14006</v>
      </c>
      <c r="E5482">
        <v>14</v>
      </c>
      <c r="F5482" s="27">
        <v>42917</v>
      </c>
      <c r="G5482">
        <v>14.5</v>
      </c>
      <c r="H5482" s="27">
        <v>42767</v>
      </c>
      <c r="I5482">
        <v>-0.5</v>
      </c>
      <c r="J5482">
        <v>-3.44</v>
      </c>
    </row>
    <row r="5483" spans="1:10" x14ac:dyDescent="0.25">
      <c r="A5483">
        <v>4644</v>
      </c>
      <c r="B5483" t="s">
        <v>14457</v>
      </c>
      <c r="C5483">
        <v>92218802</v>
      </c>
      <c r="D5483" t="s">
        <v>18112</v>
      </c>
      <c r="E5483">
        <v>8</v>
      </c>
      <c r="F5483" s="27">
        <v>42767</v>
      </c>
      <c r="G5483" t="s">
        <v>14471</v>
      </c>
      <c r="H5483" t="s">
        <v>14472</v>
      </c>
      <c r="I5483">
        <v>8</v>
      </c>
      <c r="J5483">
        <v>100</v>
      </c>
    </row>
    <row r="5484" spans="1:10" x14ac:dyDescent="0.25">
      <c r="A5484">
        <v>4644</v>
      </c>
      <c r="B5484" t="s">
        <v>14457</v>
      </c>
      <c r="C5484">
        <v>92218803</v>
      </c>
      <c r="D5484" t="s">
        <v>18113</v>
      </c>
      <c r="E5484">
        <v>8</v>
      </c>
      <c r="F5484" s="27">
        <v>42767</v>
      </c>
      <c r="G5484" t="s">
        <v>14471</v>
      </c>
      <c r="H5484" t="s">
        <v>14472</v>
      </c>
      <c r="I5484">
        <v>8</v>
      </c>
      <c r="J5484">
        <v>100</v>
      </c>
    </row>
    <row r="5485" spans="1:10" x14ac:dyDescent="0.25">
      <c r="A5485">
        <v>4644</v>
      </c>
      <c r="B5485" t="s">
        <v>14457</v>
      </c>
      <c r="C5485">
        <v>92218805</v>
      </c>
      <c r="D5485" t="s">
        <v>18114</v>
      </c>
      <c r="E5485">
        <v>8</v>
      </c>
      <c r="F5485" s="27">
        <v>42767</v>
      </c>
      <c r="G5485" t="s">
        <v>14471</v>
      </c>
      <c r="H5485" t="s">
        <v>14472</v>
      </c>
      <c r="I5485">
        <v>8</v>
      </c>
      <c r="J5485">
        <v>100</v>
      </c>
    </row>
    <row r="5486" spans="1:10" x14ac:dyDescent="0.25">
      <c r="A5486">
        <v>4644</v>
      </c>
      <c r="B5486" t="s">
        <v>14457</v>
      </c>
      <c r="C5486">
        <v>92218806</v>
      </c>
      <c r="D5486" t="s">
        <v>17536</v>
      </c>
      <c r="E5486">
        <v>13.5</v>
      </c>
      <c r="F5486" s="27">
        <v>42767</v>
      </c>
      <c r="G5486" t="s">
        <v>14471</v>
      </c>
      <c r="H5486" t="s">
        <v>14472</v>
      </c>
      <c r="I5486">
        <v>13.5</v>
      </c>
      <c r="J5486">
        <v>100</v>
      </c>
    </row>
    <row r="5487" spans="1:10" x14ac:dyDescent="0.25">
      <c r="A5487">
        <v>4644</v>
      </c>
      <c r="B5487" t="s">
        <v>14457</v>
      </c>
      <c r="C5487">
        <v>92218807</v>
      </c>
      <c r="D5487" t="s">
        <v>14011</v>
      </c>
      <c r="E5487">
        <v>91.5</v>
      </c>
      <c r="F5487" s="27">
        <v>42767</v>
      </c>
      <c r="G5487" t="s">
        <v>14471</v>
      </c>
      <c r="H5487" t="s">
        <v>14472</v>
      </c>
      <c r="I5487">
        <v>91.5</v>
      </c>
      <c r="J5487">
        <v>100</v>
      </c>
    </row>
    <row r="5488" spans="1:10" x14ac:dyDescent="0.25">
      <c r="A5488">
        <v>4644</v>
      </c>
      <c r="B5488" t="s">
        <v>14457</v>
      </c>
      <c r="C5488">
        <v>92218808</v>
      </c>
      <c r="D5488" t="s">
        <v>16293</v>
      </c>
      <c r="E5488">
        <v>50</v>
      </c>
      <c r="F5488" s="27">
        <v>42767</v>
      </c>
      <c r="G5488" t="s">
        <v>14471</v>
      </c>
      <c r="H5488" t="s">
        <v>14472</v>
      </c>
      <c r="I5488">
        <v>50</v>
      </c>
      <c r="J5488">
        <v>100</v>
      </c>
    </row>
    <row r="5489" spans="1:10" x14ac:dyDescent="0.25">
      <c r="A5489">
        <v>4644</v>
      </c>
      <c r="B5489" t="s">
        <v>14457</v>
      </c>
      <c r="C5489">
        <v>92218809</v>
      </c>
      <c r="D5489" t="s">
        <v>15510</v>
      </c>
      <c r="E5489">
        <v>172.5</v>
      </c>
      <c r="F5489" s="27">
        <v>42917</v>
      </c>
      <c r="G5489">
        <v>174.5</v>
      </c>
      <c r="H5489" s="27">
        <v>42767</v>
      </c>
      <c r="I5489">
        <v>-2</v>
      </c>
      <c r="J5489">
        <v>-1.1399999999999999</v>
      </c>
    </row>
    <row r="5490" spans="1:10" x14ac:dyDescent="0.25">
      <c r="A5490">
        <v>4644</v>
      </c>
      <c r="B5490" t="s">
        <v>14457</v>
      </c>
      <c r="C5490">
        <v>92218811</v>
      </c>
      <c r="D5490" t="s">
        <v>15407</v>
      </c>
      <c r="E5490">
        <v>205.5</v>
      </c>
      <c r="F5490" s="27">
        <v>42795</v>
      </c>
      <c r="G5490" t="s">
        <v>14471</v>
      </c>
      <c r="H5490" t="s">
        <v>14472</v>
      </c>
      <c r="I5490">
        <v>205.5</v>
      </c>
      <c r="J5490">
        <v>100</v>
      </c>
    </row>
    <row r="5491" spans="1:10" x14ac:dyDescent="0.25">
      <c r="A5491">
        <v>4644</v>
      </c>
      <c r="B5491" t="s">
        <v>14457</v>
      </c>
      <c r="C5491">
        <v>92218813</v>
      </c>
      <c r="D5491" t="s">
        <v>14017</v>
      </c>
      <c r="E5491">
        <v>30</v>
      </c>
      <c r="F5491" s="27">
        <v>42795</v>
      </c>
      <c r="G5491" t="s">
        <v>14471</v>
      </c>
      <c r="H5491" t="s">
        <v>14472</v>
      </c>
      <c r="I5491">
        <v>30</v>
      </c>
      <c r="J5491">
        <v>100</v>
      </c>
    </row>
    <row r="5492" spans="1:10" x14ac:dyDescent="0.25">
      <c r="A5492">
        <v>4644</v>
      </c>
      <c r="B5492" t="s">
        <v>14457</v>
      </c>
      <c r="C5492">
        <v>92218815</v>
      </c>
      <c r="D5492" t="s">
        <v>16380</v>
      </c>
      <c r="E5492">
        <v>45.5</v>
      </c>
      <c r="F5492" s="27">
        <v>42795</v>
      </c>
      <c r="G5492" t="s">
        <v>14471</v>
      </c>
      <c r="H5492" t="s">
        <v>14472</v>
      </c>
      <c r="I5492">
        <v>45.5</v>
      </c>
      <c r="J5492">
        <v>100</v>
      </c>
    </row>
    <row r="5493" spans="1:10" x14ac:dyDescent="0.25">
      <c r="A5493">
        <v>4644</v>
      </c>
      <c r="B5493" t="s">
        <v>14457</v>
      </c>
      <c r="C5493">
        <v>92218816</v>
      </c>
      <c r="D5493" t="s">
        <v>16434</v>
      </c>
      <c r="E5493">
        <v>42</v>
      </c>
      <c r="F5493" s="27">
        <v>42795</v>
      </c>
      <c r="G5493" t="s">
        <v>14471</v>
      </c>
      <c r="H5493" t="s">
        <v>14472</v>
      </c>
      <c r="I5493">
        <v>42</v>
      </c>
      <c r="J5493">
        <v>100</v>
      </c>
    </row>
    <row r="5494" spans="1:10" x14ac:dyDescent="0.25">
      <c r="A5494">
        <v>4644</v>
      </c>
      <c r="B5494" t="s">
        <v>14457</v>
      </c>
      <c r="C5494">
        <v>92218817</v>
      </c>
      <c r="D5494" t="s">
        <v>18115</v>
      </c>
      <c r="E5494">
        <v>8</v>
      </c>
      <c r="F5494" s="27">
        <v>42795</v>
      </c>
      <c r="G5494" t="s">
        <v>14471</v>
      </c>
      <c r="H5494" t="s">
        <v>14472</v>
      </c>
      <c r="I5494">
        <v>8</v>
      </c>
      <c r="J5494">
        <v>100</v>
      </c>
    </row>
    <row r="5495" spans="1:10" x14ac:dyDescent="0.25">
      <c r="A5495">
        <v>4644</v>
      </c>
      <c r="B5495" t="s">
        <v>14457</v>
      </c>
      <c r="C5495">
        <v>92218818</v>
      </c>
      <c r="D5495" t="s">
        <v>15905</v>
      </c>
      <c r="E5495">
        <v>91</v>
      </c>
      <c r="F5495" s="27">
        <v>42917</v>
      </c>
      <c r="G5495">
        <v>577</v>
      </c>
      <c r="H5495" s="27">
        <v>42795</v>
      </c>
      <c r="I5495">
        <v>-486</v>
      </c>
      <c r="J5495">
        <v>-84.22</v>
      </c>
    </row>
    <row r="5496" spans="1:10" x14ac:dyDescent="0.25">
      <c r="A5496">
        <v>4644</v>
      </c>
      <c r="B5496" t="s">
        <v>14457</v>
      </c>
      <c r="C5496">
        <v>92218820</v>
      </c>
      <c r="D5496" t="s">
        <v>15981</v>
      </c>
      <c r="E5496">
        <v>80</v>
      </c>
      <c r="F5496" s="27">
        <v>42795</v>
      </c>
      <c r="G5496" t="s">
        <v>14471</v>
      </c>
      <c r="H5496" t="s">
        <v>14472</v>
      </c>
      <c r="I5496">
        <v>80</v>
      </c>
      <c r="J5496">
        <v>100</v>
      </c>
    </row>
    <row r="5497" spans="1:10" x14ac:dyDescent="0.25">
      <c r="A5497">
        <v>4644</v>
      </c>
      <c r="B5497" t="s">
        <v>14457</v>
      </c>
      <c r="C5497">
        <v>92218821</v>
      </c>
      <c r="D5497" t="s">
        <v>18116</v>
      </c>
      <c r="E5497">
        <v>8</v>
      </c>
      <c r="F5497" s="27">
        <v>43132</v>
      </c>
      <c r="G5497">
        <v>17</v>
      </c>
      <c r="H5497" s="27">
        <v>42795</v>
      </c>
      <c r="I5497">
        <v>-9</v>
      </c>
      <c r="J5497">
        <v>-52.94</v>
      </c>
    </row>
    <row r="5498" spans="1:10" x14ac:dyDescent="0.25">
      <c r="A5498">
        <v>4644</v>
      </c>
      <c r="B5498" t="s">
        <v>14457</v>
      </c>
      <c r="C5498">
        <v>92218822</v>
      </c>
      <c r="D5498" t="s">
        <v>14026</v>
      </c>
      <c r="E5498">
        <v>25</v>
      </c>
      <c r="F5498" s="27">
        <v>42795</v>
      </c>
      <c r="G5498" t="s">
        <v>14471</v>
      </c>
      <c r="H5498" t="s">
        <v>14472</v>
      </c>
      <c r="I5498">
        <v>25</v>
      </c>
      <c r="J5498">
        <v>100</v>
      </c>
    </row>
    <row r="5499" spans="1:10" x14ac:dyDescent="0.25">
      <c r="A5499">
        <v>4644</v>
      </c>
      <c r="B5499" t="s">
        <v>14457</v>
      </c>
      <c r="C5499">
        <v>92218823</v>
      </c>
      <c r="D5499" t="s">
        <v>18117</v>
      </c>
      <c r="E5499">
        <v>8</v>
      </c>
      <c r="F5499" s="27">
        <v>42795</v>
      </c>
      <c r="G5499" t="s">
        <v>14471</v>
      </c>
      <c r="H5499" t="s">
        <v>14472</v>
      </c>
      <c r="I5499">
        <v>8</v>
      </c>
      <c r="J5499">
        <v>100</v>
      </c>
    </row>
    <row r="5500" spans="1:10" x14ac:dyDescent="0.25">
      <c r="A5500">
        <v>4644</v>
      </c>
      <c r="B5500" t="s">
        <v>14457</v>
      </c>
      <c r="C5500">
        <v>92218824</v>
      </c>
      <c r="D5500" t="s">
        <v>14028</v>
      </c>
      <c r="E5500">
        <v>56</v>
      </c>
      <c r="F5500" s="27">
        <v>42795</v>
      </c>
      <c r="G5500" t="s">
        <v>14471</v>
      </c>
      <c r="H5500" t="s">
        <v>14472</v>
      </c>
      <c r="I5500">
        <v>56</v>
      </c>
      <c r="J5500">
        <v>100</v>
      </c>
    </row>
    <row r="5501" spans="1:10" x14ac:dyDescent="0.25">
      <c r="A5501">
        <v>4644</v>
      </c>
      <c r="B5501" t="s">
        <v>14457</v>
      </c>
      <c r="C5501">
        <v>92218825</v>
      </c>
      <c r="D5501" t="s">
        <v>15528</v>
      </c>
      <c r="E5501">
        <v>166.5</v>
      </c>
      <c r="F5501" s="27">
        <v>42795</v>
      </c>
      <c r="G5501" t="s">
        <v>14471</v>
      </c>
      <c r="H5501" t="s">
        <v>14472</v>
      </c>
      <c r="I5501">
        <v>166.5</v>
      </c>
      <c r="J5501">
        <v>100</v>
      </c>
    </row>
    <row r="5502" spans="1:10" x14ac:dyDescent="0.25">
      <c r="A5502">
        <v>4644</v>
      </c>
      <c r="B5502" t="s">
        <v>14457</v>
      </c>
      <c r="C5502">
        <v>92218826</v>
      </c>
      <c r="D5502" t="s">
        <v>17714</v>
      </c>
      <c r="E5502">
        <v>10.5</v>
      </c>
      <c r="F5502" s="27">
        <v>42917</v>
      </c>
      <c r="G5502">
        <v>10</v>
      </c>
      <c r="H5502" s="27">
        <v>42795</v>
      </c>
      <c r="I5502">
        <v>0.5</v>
      </c>
      <c r="J5502">
        <v>5</v>
      </c>
    </row>
    <row r="5503" spans="1:10" x14ac:dyDescent="0.25">
      <c r="A5503">
        <v>4644</v>
      </c>
      <c r="B5503" t="s">
        <v>14457</v>
      </c>
      <c r="C5503">
        <v>92218827</v>
      </c>
      <c r="D5503" t="s">
        <v>17359</v>
      </c>
      <c r="E5503">
        <v>8</v>
      </c>
      <c r="F5503" s="27">
        <v>42795</v>
      </c>
      <c r="G5503" t="s">
        <v>14471</v>
      </c>
      <c r="H5503" t="s">
        <v>14472</v>
      </c>
      <c r="I5503">
        <v>8</v>
      </c>
      <c r="J5503">
        <v>100</v>
      </c>
    </row>
    <row r="5504" spans="1:10" x14ac:dyDescent="0.25">
      <c r="A5504">
        <v>4644</v>
      </c>
      <c r="B5504" t="s">
        <v>14457</v>
      </c>
      <c r="C5504">
        <v>92218828</v>
      </c>
      <c r="D5504" t="s">
        <v>17102</v>
      </c>
      <c r="E5504">
        <v>21.5</v>
      </c>
      <c r="F5504" s="27">
        <v>42795</v>
      </c>
      <c r="G5504" t="s">
        <v>14471</v>
      </c>
      <c r="H5504" t="s">
        <v>14472</v>
      </c>
      <c r="I5504">
        <v>21.5</v>
      </c>
      <c r="J5504">
        <v>100</v>
      </c>
    </row>
    <row r="5505" spans="1:10" x14ac:dyDescent="0.25">
      <c r="A5505">
        <v>4644</v>
      </c>
      <c r="B5505" t="s">
        <v>14457</v>
      </c>
      <c r="C5505">
        <v>92218829</v>
      </c>
      <c r="D5505" t="s">
        <v>15134</v>
      </c>
      <c r="E5505">
        <v>354.5</v>
      </c>
      <c r="F5505" s="27">
        <v>43132</v>
      </c>
      <c r="G5505">
        <v>352</v>
      </c>
      <c r="H5505" s="27">
        <v>42917</v>
      </c>
      <c r="I5505">
        <v>2.5</v>
      </c>
      <c r="J5505">
        <v>0.71</v>
      </c>
    </row>
    <row r="5506" spans="1:10" x14ac:dyDescent="0.25">
      <c r="A5506">
        <v>4644</v>
      </c>
      <c r="B5506" t="s">
        <v>14457</v>
      </c>
      <c r="C5506">
        <v>92218830</v>
      </c>
      <c r="D5506" t="s">
        <v>16644</v>
      </c>
      <c r="E5506">
        <v>32</v>
      </c>
      <c r="F5506" s="27">
        <v>42826</v>
      </c>
      <c r="G5506">
        <v>0</v>
      </c>
      <c r="H5506" s="27">
        <v>42795</v>
      </c>
      <c r="I5506">
        <v>32</v>
      </c>
      <c r="J5506">
        <v>100</v>
      </c>
    </row>
    <row r="5507" spans="1:10" x14ac:dyDescent="0.25">
      <c r="A5507">
        <v>4644</v>
      </c>
      <c r="B5507" t="s">
        <v>14457</v>
      </c>
      <c r="C5507">
        <v>92218832</v>
      </c>
      <c r="D5507" t="s">
        <v>18118</v>
      </c>
      <c r="E5507">
        <v>8</v>
      </c>
      <c r="F5507" s="27">
        <v>42856</v>
      </c>
      <c r="G5507">
        <v>0</v>
      </c>
      <c r="H5507" s="27">
        <v>42826</v>
      </c>
      <c r="I5507">
        <v>8</v>
      </c>
      <c r="J5507">
        <v>100</v>
      </c>
    </row>
    <row r="5508" spans="1:10" x14ac:dyDescent="0.25">
      <c r="A5508">
        <v>4644</v>
      </c>
      <c r="B5508" t="s">
        <v>14457</v>
      </c>
      <c r="C5508">
        <v>92218834</v>
      </c>
      <c r="D5508" t="s">
        <v>14038</v>
      </c>
      <c r="E5508">
        <v>173</v>
      </c>
      <c r="F5508" s="27">
        <v>42856</v>
      </c>
      <c r="G5508">
        <v>0</v>
      </c>
      <c r="H5508" s="27">
        <v>42826</v>
      </c>
      <c r="I5508">
        <v>173</v>
      </c>
      <c r="J5508">
        <v>100</v>
      </c>
    </row>
    <row r="5509" spans="1:10" x14ac:dyDescent="0.25">
      <c r="A5509">
        <v>4644</v>
      </c>
      <c r="B5509" t="s">
        <v>14457</v>
      </c>
      <c r="C5509">
        <v>92218835</v>
      </c>
      <c r="D5509" t="s">
        <v>18119</v>
      </c>
      <c r="E5509">
        <v>8</v>
      </c>
      <c r="F5509" s="27">
        <v>42856</v>
      </c>
      <c r="G5509">
        <v>0</v>
      </c>
      <c r="H5509" s="27">
        <v>42826</v>
      </c>
      <c r="I5509">
        <v>8</v>
      </c>
      <c r="J5509">
        <v>100</v>
      </c>
    </row>
    <row r="5510" spans="1:10" x14ac:dyDescent="0.25">
      <c r="A5510">
        <v>4644</v>
      </c>
      <c r="B5510" t="s">
        <v>14457</v>
      </c>
      <c r="C5510">
        <v>92218836</v>
      </c>
      <c r="D5510" t="s">
        <v>18120</v>
      </c>
      <c r="E5510">
        <v>8</v>
      </c>
      <c r="F5510" s="27">
        <v>42856</v>
      </c>
      <c r="G5510">
        <v>0</v>
      </c>
      <c r="H5510" s="27">
        <v>42826</v>
      </c>
      <c r="I5510">
        <v>8</v>
      </c>
      <c r="J5510">
        <v>100</v>
      </c>
    </row>
    <row r="5511" spans="1:10" x14ac:dyDescent="0.25">
      <c r="A5511">
        <v>4644</v>
      </c>
      <c r="B5511" t="s">
        <v>14457</v>
      </c>
      <c r="C5511">
        <v>92218837</v>
      </c>
      <c r="D5511" t="s">
        <v>14041</v>
      </c>
      <c r="E5511">
        <v>1102.5</v>
      </c>
      <c r="F5511" s="27">
        <v>43132</v>
      </c>
      <c r="G5511">
        <v>1022.5</v>
      </c>
      <c r="H5511" s="27">
        <v>42856</v>
      </c>
      <c r="I5511">
        <v>80</v>
      </c>
      <c r="J5511">
        <v>7.82</v>
      </c>
    </row>
    <row r="5512" spans="1:10" x14ac:dyDescent="0.25">
      <c r="A5512">
        <v>4644</v>
      </c>
      <c r="B5512" t="s">
        <v>14457</v>
      </c>
      <c r="C5512">
        <v>92218838</v>
      </c>
      <c r="D5512" t="s">
        <v>17569</v>
      </c>
      <c r="E5512">
        <v>13</v>
      </c>
      <c r="F5512" s="27">
        <v>42856</v>
      </c>
      <c r="G5512">
        <v>0</v>
      </c>
      <c r="H5512" s="27">
        <v>42826</v>
      </c>
      <c r="I5512">
        <v>13</v>
      </c>
      <c r="J5512">
        <v>100</v>
      </c>
    </row>
    <row r="5513" spans="1:10" x14ac:dyDescent="0.25">
      <c r="A5513">
        <v>4644</v>
      </c>
      <c r="B5513" t="s">
        <v>14457</v>
      </c>
      <c r="C5513">
        <v>92218840</v>
      </c>
      <c r="D5513" t="s">
        <v>14885</v>
      </c>
      <c r="E5513">
        <v>598</v>
      </c>
      <c r="F5513" s="27">
        <v>42856</v>
      </c>
      <c r="G5513">
        <v>0</v>
      </c>
      <c r="H5513" s="27">
        <v>42826</v>
      </c>
      <c r="I5513">
        <v>598</v>
      </c>
      <c r="J5513">
        <v>100</v>
      </c>
    </row>
    <row r="5514" spans="1:10" x14ac:dyDescent="0.25">
      <c r="A5514">
        <v>4644</v>
      </c>
      <c r="B5514" t="s">
        <v>14457</v>
      </c>
      <c r="C5514">
        <v>92218841</v>
      </c>
      <c r="D5514" t="s">
        <v>17597</v>
      </c>
      <c r="E5514">
        <v>12.5</v>
      </c>
      <c r="F5514" s="27">
        <v>43221</v>
      </c>
      <c r="G5514">
        <v>12</v>
      </c>
      <c r="H5514" s="27">
        <v>43132</v>
      </c>
      <c r="I5514">
        <v>0.5</v>
      </c>
      <c r="J5514">
        <v>4.16</v>
      </c>
    </row>
    <row r="5515" spans="1:10" x14ac:dyDescent="0.25">
      <c r="A5515">
        <v>4644</v>
      </c>
      <c r="B5515" t="s">
        <v>14457</v>
      </c>
      <c r="C5515">
        <v>92218842</v>
      </c>
      <c r="D5515" t="s">
        <v>15964</v>
      </c>
      <c r="E5515">
        <v>82</v>
      </c>
      <c r="F5515" s="27">
        <v>42856</v>
      </c>
      <c r="G5515">
        <v>0</v>
      </c>
      <c r="H5515" s="27">
        <v>42826</v>
      </c>
      <c r="I5515">
        <v>82</v>
      </c>
      <c r="J5515">
        <v>100</v>
      </c>
    </row>
    <row r="5516" spans="1:10" x14ac:dyDescent="0.25">
      <c r="A5516">
        <v>4644</v>
      </c>
      <c r="B5516" t="s">
        <v>14457</v>
      </c>
      <c r="C5516">
        <v>92218843</v>
      </c>
      <c r="D5516" t="s">
        <v>14893</v>
      </c>
      <c r="E5516">
        <v>588</v>
      </c>
      <c r="F5516" s="27">
        <v>43132</v>
      </c>
      <c r="G5516">
        <v>587.5</v>
      </c>
      <c r="H5516" s="27">
        <v>42856</v>
      </c>
      <c r="I5516">
        <v>0.5</v>
      </c>
      <c r="J5516">
        <v>0.08</v>
      </c>
    </row>
    <row r="5517" spans="1:10" x14ac:dyDescent="0.25">
      <c r="A5517">
        <v>4644</v>
      </c>
      <c r="B5517" t="s">
        <v>14457</v>
      </c>
      <c r="C5517">
        <v>92218844</v>
      </c>
      <c r="D5517" t="s">
        <v>14893</v>
      </c>
      <c r="E5517">
        <v>587.5</v>
      </c>
      <c r="F5517" s="27">
        <v>42856</v>
      </c>
      <c r="G5517">
        <v>0</v>
      </c>
      <c r="H5517" s="27">
        <v>42826</v>
      </c>
      <c r="I5517">
        <v>587.5</v>
      </c>
      <c r="J5517">
        <v>100</v>
      </c>
    </row>
    <row r="5518" spans="1:10" x14ac:dyDescent="0.25">
      <c r="A5518">
        <v>4644</v>
      </c>
      <c r="B5518" t="s">
        <v>14457</v>
      </c>
      <c r="C5518">
        <v>92218858</v>
      </c>
      <c r="D5518" t="s">
        <v>16836</v>
      </c>
      <c r="E5518">
        <v>26.5</v>
      </c>
      <c r="F5518" s="27">
        <v>43132</v>
      </c>
      <c r="G5518">
        <v>24.5</v>
      </c>
      <c r="H5518" s="27">
        <v>42887</v>
      </c>
      <c r="I5518">
        <v>2</v>
      </c>
      <c r="J5518">
        <v>8.16</v>
      </c>
    </row>
    <row r="5519" spans="1:10" x14ac:dyDescent="0.25">
      <c r="A5519">
        <v>4644</v>
      </c>
      <c r="B5519" t="s">
        <v>14457</v>
      </c>
      <c r="C5519">
        <v>92218862</v>
      </c>
      <c r="D5519" t="s">
        <v>18121</v>
      </c>
      <c r="E5519">
        <v>8</v>
      </c>
      <c r="F5519" s="27">
        <v>42887</v>
      </c>
      <c r="G5519" t="s">
        <v>14471</v>
      </c>
      <c r="H5519" t="s">
        <v>14472</v>
      </c>
      <c r="I5519">
        <v>8</v>
      </c>
      <c r="J5519">
        <v>100</v>
      </c>
    </row>
    <row r="5520" spans="1:10" x14ac:dyDescent="0.25">
      <c r="A5520">
        <v>4644</v>
      </c>
      <c r="B5520" t="s">
        <v>14457</v>
      </c>
      <c r="C5520">
        <v>92218863</v>
      </c>
      <c r="D5520" t="s">
        <v>18122</v>
      </c>
      <c r="E5520">
        <v>8</v>
      </c>
      <c r="F5520" s="27">
        <v>42887</v>
      </c>
      <c r="G5520" t="s">
        <v>14471</v>
      </c>
      <c r="H5520" t="s">
        <v>14472</v>
      </c>
      <c r="I5520">
        <v>8</v>
      </c>
      <c r="J5520">
        <v>100</v>
      </c>
    </row>
    <row r="5521" spans="1:10" x14ac:dyDescent="0.25">
      <c r="A5521">
        <v>4644</v>
      </c>
      <c r="B5521" t="s">
        <v>14457</v>
      </c>
      <c r="C5521">
        <v>92218871</v>
      </c>
      <c r="D5521" t="s">
        <v>18123</v>
      </c>
      <c r="E5521">
        <v>8</v>
      </c>
      <c r="F5521" s="27">
        <v>42887</v>
      </c>
      <c r="G5521" t="s">
        <v>14471</v>
      </c>
      <c r="H5521" t="s">
        <v>14472</v>
      </c>
      <c r="I5521">
        <v>8</v>
      </c>
      <c r="J5521">
        <v>100</v>
      </c>
    </row>
    <row r="5522" spans="1:10" x14ac:dyDescent="0.25">
      <c r="A5522">
        <v>4644</v>
      </c>
      <c r="B5522" t="s">
        <v>14457</v>
      </c>
      <c r="C5522">
        <v>92218873</v>
      </c>
      <c r="D5522" t="s">
        <v>17814</v>
      </c>
      <c r="E5522">
        <v>9</v>
      </c>
      <c r="F5522" s="27">
        <v>43221</v>
      </c>
      <c r="G5522">
        <v>8</v>
      </c>
      <c r="H5522" s="27">
        <v>42887</v>
      </c>
      <c r="I5522">
        <v>1</v>
      </c>
      <c r="J5522">
        <v>12.5</v>
      </c>
    </row>
    <row r="5523" spans="1:10" x14ac:dyDescent="0.25">
      <c r="A5523">
        <v>4644</v>
      </c>
      <c r="B5523" t="s">
        <v>14457</v>
      </c>
      <c r="C5523">
        <v>92218885</v>
      </c>
      <c r="D5523" t="s">
        <v>17103</v>
      </c>
      <c r="E5523">
        <v>21.5</v>
      </c>
      <c r="F5523" s="27">
        <v>43221</v>
      </c>
      <c r="G5523">
        <v>30.5</v>
      </c>
      <c r="H5523" s="27">
        <v>42887</v>
      </c>
      <c r="I5523">
        <v>-9</v>
      </c>
      <c r="J5523">
        <v>-29.5</v>
      </c>
    </row>
    <row r="5524" spans="1:10" x14ac:dyDescent="0.25">
      <c r="A5524">
        <v>4644</v>
      </c>
      <c r="B5524" t="s">
        <v>14457</v>
      </c>
      <c r="C5524">
        <v>92218890</v>
      </c>
      <c r="D5524" t="s">
        <v>16803</v>
      </c>
      <c r="E5524">
        <v>27.5</v>
      </c>
      <c r="F5524" s="27">
        <v>43221</v>
      </c>
      <c r="G5524">
        <v>13</v>
      </c>
      <c r="H5524" s="27">
        <v>42887</v>
      </c>
      <c r="I5524">
        <v>14.5</v>
      </c>
      <c r="J5524">
        <v>111.53</v>
      </c>
    </row>
    <row r="5525" spans="1:10" x14ac:dyDescent="0.25">
      <c r="A5525">
        <v>4644</v>
      </c>
      <c r="B5525" t="s">
        <v>14457</v>
      </c>
      <c r="C5525">
        <v>92218899</v>
      </c>
      <c r="D5525" t="s">
        <v>16707</v>
      </c>
      <c r="E5525">
        <v>30</v>
      </c>
      <c r="F5525" s="27">
        <v>43221</v>
      </c>
      <c r="G5525">
        <v>27.5</v>
      </c>
      <c r="H5525" s="27">
        <v>42917</v>
      </c>
      <c r="I5525">
        <v>2.5</v>
      </c>
      <c r="J5525">
        <v>9.09</v>
      </c>
    </row>
    <row r="5526" spans="1:10" x14ac:dyDescent="0.25">
      <c r="A5526">
        <v>4644</v>
      </c>
      <c r="B5526" t="s">
        <v>14457</v>
      </c>
      <c r="C5526">
        <v>92218900</v>
      </c>
      <c r="D5526" t="s">
        <v>16788</v>
      </c>
      <c r="E5526">
        <v>28</v>
      </c>
      <c r="F5526" s="27">
        <v>43221</v>
      </c>
      <c r="G5526">
        <v>25</v>
      </c>
      <c r="H5526" s="27">
        <v>42917</v>
      </c>
      <c r="I5526">
        <v>3</v>
      </c>
      <c r="J5526">
        <v>12</v>
      </c>
    </row>
    <row r="5527" spans="1:10" x14ac:dyDescent="0.25">
      <c r="A5527">
        <v>4644</v>
      </c>
      <c r="B5527" t="s">
        <v>14457</v>
      </c>
      <c r="C5527">
        <v>92218927</v>
      </c>
      <c r="D5527" t="s">
        <v>14113</v>
      </c>
      <c r="E5527">
        <v>8</v>
      </c>
      <c r="F5527" s="27">
        <v>43221</v>
      </c>
      <c r="G5527">
        <v>9.5</v>
      </c>
      <c r="H5527" s="27">
        <v>42917</v>
      </c>
      <c r="I5527">
        <v>-1.5</v>
      </c>
      <c r="J5527">
        <v>-15.78</v>
      </c>
    </row>
    <row r="5528" spans="1:10" x14ac:dyDescent="0.25">
      <c r="A5528">
        <v>4644</v>
      </c>
      <c r="B5528" t="s">
        <v>14457</v>
      </c>
      <c r="C5528">
        <v>92218932</v>
      </c>
      <c r="D5528" t="s">
        <v>16979</v>
      </c>
      <c r="E5528">
        <v>24.5</v>
      </c>
      <c r="F5528" s="27">
        <v>43221</v>
      </c>
      <c r="G5528">
        <v>26</v>
      </c>
      <c r="H5528" s="27">
        <v>42917</v>
      </c>
      <c r="I5528">
        <v>-1.5</v>
      </c>
      <c r="J5528">
        <v>-5.76</v>
      </c>
    </row>
    <row r="5529" spans="1:10" x14ac:dyDescent="0.25">
      <c r="A5529">
        <v>4644</v>
      </c>
      <c r="B5529" t="s">
        <v>14457</v>
      </c>
      <c r="C5529">
        <v>92218941</v>
      </c>
      <c r="D5529" t="s">
        <v>18124</v>
      </c>
      <c r="E5529">
        <v>8</v>
      </c>
      <c r="F5529" s="27">
        <v>43221</v>
      </c>
      <c r="G5529">
        <v>9</v>
      </c>
      <c r="H5529" s="27">
        <v>42917</v>
      </c>
      <c r="I5529">
        <v>-1</v>
      </c>
      <c r="J5529">
        <v>-11.11</v>
      </c>
    </row>
    <row r="5530" spans="1:10" x14ac:dyDescent="0.25">
      <c r="A5530">
        <v>4644</v>
      </c>
      <c r="B5530" t="s">
        <v>14457</v>
      </c>
      <c r="C5530">
        <v>92218951</v>
      </c>
      <c r="D5530" t="s">
        <v>17598</v>
      </c>
      <c r="E5530">
        <v>12.5</v>
      </c>
      <c r="F5530" s="27">
        <v>43221</v>
      </c>
      <c r="G5530">
        <v>86.5</v>
      </c>
      <c r="H5530" s="27">
        <v>42979</v>
      </c>
      <c r="I5530">
        <v>-74</v>
      </c>
      <c r="J5530">
        <v>-85.54</v>
      </c>
    </row>
    <row r="5531" spans="1:10" x14ac:dyDescent="0.25">
      <c r="A5531">
        <v>4644</v>
      </c>
      <c r="B5531" t="s">
        <v>14457</v>
      </c>
      <c r="C5531">
        <v>92218954</v>
      </c>
      <c r="D5531" t="s">
        <v>16169</v>
      </c>
      <c r="E5531">
        <v>61</v>
      </c>
      <c r="F5531" s="27">
        <v>43221</v>
      </c>
      <c r="G5531">
        <v>232</v>
      </c>
      <c r="H5531" s="27">
        <v>42917</v>
      </c>
      <c r="I5531">
        <v>-171</v>
      </c>
      <c r="J5531">
        <v>-73.7</v>
      </c>
    </row>
    <row r="5532" spans="1:10" x14ac:dyDescent="0.25">
      <c r="A5532">
        <v>4644</v>
      </c>
      <c r="B5532" t="s">
        <v>14457</v>
      </c>
      <c r="C5532">
        <v>92218960</v>
      </c>
      <c r="D5532" t="s">
        <v>16966</v>
      </c>
      <c r="E5532">
        <v>25</v>
      </c>
      <c r="F5532" s="27">
        <v>43221</v>
      </c>
      <c r="G5532">
        <v>26</v>
      </c>
      <c r="H5532" s="27">
        <v>42917</v>
      </c>
      <c r="I5532">
        <v>-1</v>
      </c>
      <c r="J5532">
        <v>-3.84</v>
      </c>
    </row>
    <row r="5533" spans="1:10" x14ac:dyDescent="0.25">
      <c r="A5533">
        <v>4644</v>
      </c>
      <c r="B5533" t="s">
        <v>14457</v>
      </c>
      <c r="C5533">
        <v>92218981</v>
      </c>
      <c r="D5533" t="s">
        <v>16801</v>
      </c>
      <c r="E5533">
        <v>27.5</v>
      </c>
      <c r="F5533" s="27">
        <v>43221</v>
      </c>
      <c r="G5533">
        <v>26</v>
      </c>
      <c r="H5533" s="27">
        <v>42917</v>
      </c>
      <c r="I5533">
        <v>1.5</v>
      </c>
      <c r="J5533">
        <v>5.76</v>
      </c>
    </row>
    <row r="5534" spans="1:10" x14ac:dyDescent="0.25">
      <c r="A5534">
        <v>4644</v>
      </c>
      <c r="B5534" t="s">
        <v>14457</v>
      </c>
      <c r="C5534">
        <v>92218986</v>
      </c>
      <c r="D5534" t="s">
        <v>14165</v>
      </c>
      <c r="E5534">
        <v>51</v>
      </c>
      <c r="F5534" s="27">
        <v>43221</v>
      </c>
      <c r="G5534">
        <v>72</v>
      </c>
      <c r="H5534" s="27">
        <v>42948</v>
      </c>
      <c r="I5534">
        <v>-21</v>
      </c>
      <c r="J5534">
        <v>-29.16</v>
      </c>
    </row>
    <row r="5535" spans="1:10" x14ac:dyDescent="0.25">
      <c r="A5535">
        <v>4644</v>
      </c>
      <c r="B5535" t="s">
        <v>14457</v>
      </c>
      <c r="C5535">
        <v>92219005</v>
      </c>
      <c r="D5535" t="s">
        <v>14184</v>
      </c>
      <c r="E5535">
        <v>60.5</v>
      </c>
      <c r="F5535" s="27">
        <v>42979</v>
      </c>
      <c r="G5535" t="s">
        <v>14471</v>
      </c>
      <c r="H5535" t="s">
        <v>14472</v>
      </c>
      <c r="I5535">
        <v>60.5</v>
      </c>
      <c r="J5535">
        <v>100</v>
      </c>
    </row>
    <row r="5536" spans="1:10" x14ac:dyDescent="0.25">
      <c r="A5536">
        <v>4644</v>
      </c>
      <c r="B5536" t="s">
        <v>14457</v>
      </c>
      <c r="C5536">
        <v>92219006</v>
      </c>
      <c r="D5536" t="s">
        <v>18125</v>
      </c>
      <c r="E5536">
        <v>8</v>
      </c>
      <c r="F5536" s="27">
        <v>42979</v>
      </c>
      <c r="G5536" t="s">
        <v>14471</v>
      </c>
      <c r="H5536" t="s">
        <v>14472</v>
      </c>
      <c r="I5536">
        <v>8</v>
      </c>
      <c r="J5536">
        <v>100</v>
      </c>
    </row>
    <row r="5537" spans="1:10" x14ac:dyDescent="0.25">
      <c r="A5537">
        <v>4644</v>
      </c>
      <c r="B5537" t="s">
        <v>14457</v>
      </c>
      <c r="C5537">
        <v>92219007</v>
      </c>
      <c r="D5537" t="s">
        <v>16967</v>
      </c>
      <c r="E5537">
        <v>25</v>
      </c>
      <c r="F5537" s="27">
        <v>42979</v>
      </c>
      <c r="G5537" t="s">
        <v>14471</v>
      </c>
      <c r="H5537" t="s">
        <v>14472</v>
      </c>
      <c r="I5537">
        <v>25</v>
      </c>
      <c r="J5537">
        <v>100</v>
      </c>
    </row>
    <row r="5538" spans="1:10" x14ac:dyDescent="0.25">
      <c r="A5538">
        <v>4644</v>
      </c>
      <c r="B5538" t="s">
        <v>14457</v>
      </c>
      <c r="C5538">
        <v>92219008</v>
      </c>
      <c r="D5538" t="s">
        <v>14187</v>
      </c>
      <c r="E5538">
        <v>8</v>
      </c>
      <c r="F5538" s="27">
        <v>43221</v>
      </c>
      <c r="G5538">
        <v>25</v>
      </c>
      <c r="H5538" s="27">
        <v>42979</v>
      </c>
      <c r="I5538">
        <v>-17</v>
      </c>
      <c r="J5538">
        <v>-68</v>
      </c>
    </row>
    <row r="5539" spans="1:10" x14ac:dyDescent="0.25">
      <c r="A5539">
        <v>4644</v>
      </c>
      <c r="B5539" t="s">
        <v>14457</v>
      </c>
      <c r="C5539">
        <v>92219009</v>
      </c>
      <c r="D5539" t="s">
        <v>14188</v>
      </c>
      <c r="E5539">
        <v>8</v>
      </c>
      <c r="F5539" s="27">
        <v>42979</v>
      </c>
      <c r="G5539" t="s">
        <v>14471</v>
      </c>
      <c r="H5539" t="s">
        <v>14472</v>
      </c>
      <c r="I5539">
        <v>8</v>
      </c>
      <c r="J5539">
        <v>100</v>
      </c>
    </row>
    <row r="5540" spans="1:10" x14ac:dyDescent="0.25">
      <c r="A5540">
        <v>4644</v>
      </c>
      <c r="B5540" t="s">
        <v>14457</v>
      </c>
      <c r="C5540">
        <v>92219010</v>
      </c>
      <c r="D5540" t="s">
        <v>18126</v>
      </c>
      <c r="E5540">
        <v>8</v>
      </c>
      <c r="F5540" s="27">
        <v>42979</v>
      </c>
      <c r="G5540" t="s">
        <v>14471</v>
      </c>
      <c r="H5540" t="s">
        <v>14472</v>
      </c>
      <c r="I5540">
        <v>8</v>
      </c>
      <c r="J5540">
        <v>100</v>
      </c>
    </row>
    <row r="5541" spans="1:10" x14ac:dyDescent="0.25">
      <c r="A5541">
        <v>4644</v>
      </c>
      <c r="B5541" t="s">
        <v>14457</v>
      </c>
      <c r="C5541">
        <v>92219011</v>
      </c>
      <c r="D5541" t="s">
        <v>16238</v>
      </c>
      <c r="E5541">
        <v>55</v>
      </c>
      <c r="F5541" s="27">
        <v>42979</v>
      </c>
      <c r="G5541" t="s">
        <v>14471</v>
      </c>
      <c r="H5541" t="s">
        <v>14472</v>
      </c>
      <c r="I5541">
        <v>55</v>
      </c>
      <c r="J5541">
        <v>100</v>
      </c>
    </row>
    <row r="5542" spans="1:10" x14ac:dyDescent="0.25">
      <c r="A5542">
        <v>4644</v>
      </c>
      <c r="B5542" t="s">
        <v>14457</v>
      </c>
      <c r="C5542">
        <v>92219012</v>
      </c>
      <c r="D5542" t="s">
        <v>14191</v>
      </c>
      <c r="E5542">
        <v>87</v>
      </c>
      <c r="F5542" s="27">
        <v>42979</v>
      </c>
      <c r="G5542" t="s">
        <v>14471</v>
      </c>
      <c r="H5542" t="s">
        <v>14472</v>
      </c>
      <c r="I5542">
        <v>87</v>
      </c>
      <c r="J5542">
        <v>100</v>
      </c>
    </row>
    <row r="5543" spans="1:10" x14ac:dyDescent="0.25">
      <c r="A5543">
        <v>4644</v>
      </c>
      <c r="B5543" t="s">
        <v>14457</v>
      </c>
      <c r="C5543">
        <v>92219013</v>
      </c>
      <c r="D5543" t="s">
        <v>14192</v>
      </c>
      <c r="E5543">
        <v>348.5</v>
      </c>
      <c r="F5543" s="27">
        <v>42979</v>
      </c>
      <c r="G5543" t="s">
        <v>14471</v>
      </c>
      <c r="H5543" t="s">
        <v>14472</v>
      </c>
      <c r="I5543">
        <v>348.5</v>
      </c>
      <c r="J5543">
        <v>100</v>
      </c>
    </row>
    <row r="5544" spans="1:10" x14ac:dyDescent="0.25">
      <c r="A5544">
        <v>4644</v>
      </c>
      <c r="B5544" t="s">
        <v>14457</v>
      </c>
      <c r="C5544">
        <v>92219014</v>
      </c>
      <c r="D5544" t="s">
        <v>14193</v>
      </c>
      <c r="E5544">
        <v>47</v>
      </c>
      <c r="F5544" s="27">
        <v>42979</v>
      </c>
      <c r="G5544" t="s">
        <v>14471</v>
      </c>
      <c r="H5544" t="s">
        <v>14472</v>
      </c>
      <c r="I5544">
        <v>47</v>
      </c>
      <c r="J5544">
        <v>100</v>
      </c>
    </row>
    <row r="5545" spans="1:10" x14ac:dyDescent="0.25">
      <c r="A5545">
        <v>4644</v>
      </c>
      <c r="B5545" t="s">
        <v>14457</v>
      </c>
      <c r="C5545">
        <v>92219015</v>
      </c>
      <c r="D5545" t="s">
        <v>14193</v>
      </c>
      <c r="E5545">
        <v>47</v>
      </c>
      <c r="F5545" s="27">
        <v>42979</v>
      </c>
      <c r="G5545" t="s">
        <v>14471</v>
      </c>
      <c r="H5545" t="s">
        <v>14472</v>
      </c>
      <c r="I5545">
        <v>47</v>
      </c>
      <c r="J5545">
        <v>100</v>
      </c>
    </row>
    <row r="5546" spans="1:10" x14ac:dyDescent="0.25">
      <c r="A5546">
        <v>4644</v>
      </c>
      <c r="B5546" t="s">
        <v>14457</v>
      </c>
      <c r="C5546">
        <v>92219016</v>
      </c>
      <c r="D5546" t="s">
        <v>15937</v>
      </c>
      <c r="E5546">
        <v>86</v>
      </c>
      <c r="F5546" s="27">
        <v>42979</v>
      </c>
      <c r="G5546" t="s">
        <v>14471</v>
      </c>
      <c r="H5546" t="s">
        <v>14472</v>
      </c>
      <c r="I5546">
        <v>86</v>
      </c>
      <c r="J5546">
        <v>100</v>
      </c>
    </row>
    <row r="5547" spans="1:10" x14ac:dyDescent="0.25">
      <c r="A5547">
        <v>4644</v>
      </c>
      <c r="B5547" t="s">
        <v>14457</v>
      </c>
      <c r="C5547">
        <v>92219017</v>
      </c>
      <c r="D5547" t="s">
        <v>18127</v>
      </c>
      <c r="E5547">
        <v>8</v>
      </c>
      <c r="F5547" s="27">
        <v>42979</v>
      </c>
      <c r="G5547" t="s">
        <v>14471</v>
      </c>
      <c r="H5547" t="s">
        <v>14472</v>
      </c>
      <c r="I5547">
        <v>8</v>
      </c>
      <c r="J5547">
        <v>100</v>
      </c>
    </row>
    <row r="5548" spans="1:10" x14ac:dyDescent="0.25">
      <c r="A5548">
        <v>4644</v>
      </c>
      <c r="B5548" t="s">
        <v>14457</v>
      </c>
      <c r="C5548">
        <v>92219018</v>
      </c>
      <c r="D5548" t="s">
        <v>18128</v>
      </c>
      <c r="E5548">
        <v>8</v>
      </c>
      <c r="F5548" s="27">
        <v>42979</v>
      </c>
      <c r="G5548" t="s">
        <v>14471</v>
      </c>
      <c r="H5548" t="s">
        <v>14472</v>
      </c>
      <c r="I5548">
        <v>8</v>
      </c>
      <c r="J5548">
        <v>100</v>
      </c>
    </row>
    <row r="5549" spans="1:10" x14ac:dyDescent="0.25">
      <c r="A5549">
        <v>4644</v>
      </c>
      <c r="B5549" t="s">
        <v>14457</v>
      </c>
      <c r="C5549">
        <v>92219019</v>
      </c>
      <c r="D5549" t="s">
        <v>18129</v>
      </c>
      <c r="E5549">
        <v>8</v>
      </c>
      <c r="F5549" s="27">
        <v>42979</v>
      </c>
      <c r="G5549" t="s">
        <v>14471</v>
      </c>
      <c r="H5549" t="s">
        <v>14472</v>
      </c>
      <c r="I5549">
        <v>8</v>
      </c>
      <c r="J5549">
        <v>100</v>
      </c>
    </row>
    <row r="5550" spans="1:10" x14ac:dyDescent="0.25">
      <c r="A5550">
        <v>4644</v>
      </c>
      <c r="B5550" t="s">
        <v>14457</v>
      </c>
      <c r="C5550">
        <v>92219020</v>
      </c>
      <c r="D5550" t="s">
        <v>18130</v>
      </c>
      <c r="E5550">
        <v>8</v>
      </c>
      <c r="F5550" s="27">
        <v>42979</v>
      </c>
      <c r="G5550" t="s">
        <v>14471</v>
      </c>
      <c r="H5550" t="s">
        <v>14472</v>
      </c>
      <c r="I5550">
        <v>8</v>
      </c>
      <c r="J5550">
        <v>100</v>
      </c>
    </row>
    <row r="5551" spans="1:10" x14ac:dyDescent="0.25">
      <c r="A5551">
        <v>4644</v>
      </c>
      <c r="B5551" t="s">
        <v>14457</v>
      </c>
      <c r="C5551">
        <v>92219021</v>
      </c>
      <c r="D5551" t="s">
        <v>16968</v>
      </c>
      <c r="E5551">
        <v>25</v>
      </c>
      <c r="F5551" s="27">
        <v>42979</v>
      </c>
      <c r="G5551" t="s">
        <v>14471</v>
      </c>
      <c r="H5551" t="s">
        <v>14472</v>
      </c>
      <c r="I5551">
        <v>25</v>
      </c>
      <c r="J5551">
        <v>100</v>
      </c>
    </row>
    <row r="5552" spans="1:10" x14ac:dyDescent="0.25">
      <c r="A5552">
        <v>4644</v>
      </c>
      <c r="B5552" t="s">
        <v>14457</v>
      </c>
      <c r="C5552">
        <v>92219022</v>
      </c>
      <c r="D5552" t="s">
        <v>15320</v>
      </c>
      <c r="E5552">
        <v>240</v>
      </c>
      <c r="F5552" s="27">
        <v>42979</v>
      </c>
      <c r="G5552" t="s">
        <v>14471</v>
      </c>
      <c r="H5552" t="s">
        <v>14472</v>
      </c>
      <c r="I5552">
        <v>240</v>
      </c>
      <c r="J5552">
        <v>100</v>
      </c>
    </row>
    <row r="5553" spans="1:10" x14ac:dyDescent="0.25">
      <c r="A5553">
        <v>4644</v>
      </c>
      <c r="B5553" t="s">
        <v>14457</v>
      </c>
      <c r="C5553">
        <v>92219023</v>
      </c>
      <c r="D5553" t="s">
        <v>17537</v>
      </c>
      <c r="E5553">
        <v>13.5</v>
      </c>
      <c r="F5553" s="27">
        <v>42979</v>
      </c>
      <c r="G5553" t="s">
        <v>14471</v>
      </c>
      <c r="H5553" t="s">
        <v>14472</v>
      </c>
      <c r="I5553">
        <v>13.5</v>
      </c>
      <c r="J5553">
        <v>100</v>
      </c>
    </row>
    <row r="5554" spans="1:10" x14ac:dyDescent="0.25">
      <c r="A5554">
        <v>4644</v>
      </c>
      <c r="B5554" t="s">
        <v>14457</v>
      </c>
      <c r="C5554">
        <v>92219024</v>
      </c>
      <c r="D5554" t="s">
        <v>17006</v>
      </c>
      <c r="E5554">
        <v>24</v>
      </c>
      <c r="F5554" s="27">
        <v>42979</v>
      </c>
      <c r="G5554" t="s">
        <v>14471</v>
      </c>
      <c r="H5554" t="s">
        <v>14472</v>
      </c>
      <c r="I5554">
        <v>24</v>
      </c>
      <c r="J5554">
        <v>100</v>
      </c>
    </row>
    <row r="5555" spans="1:10" x14ac:dyDescent="0.25">
      <c r="A5555">
        <v>4644</v>
      </c>
      <c r="B5555" t="s">
        <v>14457</v>
      </c>
      <c r="C5555">
        <v>92219025</v>
      </c>
      <c r="D5555" t="s">
        <v>16332</v>
      </c>
      <c r="E5555">
        <v>48.5</v>
      </c>
      <c r="F5555" s="27">
        <v>42979</v>
      </c>
      <c r="G5555" t="s">
        <v>14471</v>
      </c>
      <c r="H5555" t="s">
        <v>14472</v>
      </c>
      <c r="I5555">
        <v>48.5</v>
      </c>
      <c r="J5555">
        <v>100</v>
      </c>
    </row>
    <row r="5556" spans="1:10" x14ac:dyDescent="0.25">
      <c r="A5556">
        <v>4644</v>
      </c>
      <c r="B5556" t="s">
        <v>14457</v>
      </c>
      <c r="C5556">
        <v>92219026</v>
      </c>
      <c r="D5556" t="s">
        <v>18131</v>
      </c>
      <c r="E5556">
        <v>8</v>
      </c>
      <c r="F5556" s="27">
        <v>42979</v>
      </c>
      <c r="G5556" t="s">
        <v>14471</v>
      </c>
      <c r="H5556" t="s">
        <v>14472</v>
      </c>
      <c r="I5556">
        <v>8</v>
      </c>
      <c r="J5556">
        <v>100</v>
      </c>
    </row>
    <row r="5557" spans="1:10" x14ac:dyDescent="0.25">
      <c r="A5557">
        <v>4644</v>
      </c>
      <c r="B5557" t="s">
        <v>14457</v>
      </c>
      <c r="C5557">
        <v>92219027</v>
      </c>
      <c r="D5557" t="s">
        <v>14204</v>
      </c>
      <c r="E5557">
        <v>8</v>
      </c>
      <c r="F5557" s="27">
        <v>42979</v>
      </c>
      <c r="G5557" t="s">
        <v>14471</v>
      </c>
      <c r="H5557" t="s">
        <v>14472</v>
      </c>
      <c r="I5557">
        <v>8</v>
      </c>
      <c r="J5557">
        <v>100</v>
      </c>
    </row>
    <row r="5558" spans="1:10" x14ac:dyDescent="0.25">
      <c r="A5558">
        <v>4644</v>
      </c>
      <c r="B5558" t="s">
        <v>14457</v>
      </c>
      <c r="C5558">
        <v>92219028</v>
      </c>
      <c r="D5558" t="s">
        <v>15480</v>
      </c>
      <c r="E5558">
        <v>182.5</v>
      </c>
      <c r="F5558" s="27">
        <v>43221</v>
      </c>
      <c r="G5558">
        <v>184.5</v>
      </c>
      <c r="H5558" s="27">
        <v>42979</v>
      </c>
      <c r="I5558">
        <v>-2</v>
      </c>
      <c r="J5558">
        <v>-1.08</v>
      </c>
    </row>
    <row r="5559" spans="1:10" x14ac:dyDescent="0.25">
      <c r="A5559">
        <v>4644</v>
      </c>
      <c r="B5559" t="s">
        <v>14457</v>
      </c>
      <c r="C5559">
        <v>92219029</v>
      </c>
      <c r="D5559" t="s">
        <v>16969</v>
      </c>
      <c r="E5559">
        <v>25</v>
      </c>
      <c r="F5559" s="27">
        <v>42979</v>
      </c>
      <c r="G5559" t="s">
        <v>14471</v>
      </c>
      <c r="H5559" t="s">
        <v>14472</v>
      </c>
      <c r="I5559">
        <v>25</v>
      </c>
      <c r="J5559">
        <v>100</v>
      </c>
    </row>
    <row r="5560" spans="1:10" x14ac:dyDescent="0.25">
      <c r="A5560">
        <v>4644</v>
      </c>
      <c r="B5560" t="s">
        <v>14457</v>
      </c>
      <c r="C5560">
        <v>92219030</v>
      </c>
      <c r="D5560" t="s">
        <v>14207</v>
      </c>
      <c r="E5560">
        <v>202</v>
      </c>
      <c r="F5560" s="27">
        <v>43221</v>
      </c>
      <c r="G5560">
        <v>139</v>
      </c>
      <c r="H5560" s="27">
        <v>42979</v>
      </c>
      <c r="I5560">
        <v>63</v>
      </c>
      <c r="J5560">
        <v>45.32</v>
      </c>
    </row>
    <row r="5561" spans="1:10" x14ac:dyDescent="0.25">
      <c r="A5561">
        <v>4644</v>
      </c>
      <c r="B5561" t="s">
        <v>14457</v>
      </c>
      <c r="C5561">
        <v>92219031</v>
      </c>
      <c r="D5561" t="s">
        <v>14208</v>
      </c>
      <c r="E5561">
        <v>34</v>
      </c>
      <c r="F5561" s="27">
        <v>43221</v>
      </c>
      <c r="G5561">
        <v>34.5</v>
      </c>
      <c r="H5561" s="27">
        <v>42979</v>
      </c>
      <c r="I5561">
        <v>-0.5</v>
      </c>
      <c r="J5561">
        <v>-1.44</v>
      </c>
    </row>
    <row r="5562" spans="1:10" x14ac:dyDescent="0.25">
      <c r="A5562">
        <v>4644</v>
      </c>
      <c r="B5562" t="s">
        <v>14457</v>
      </c>
      <c r="C5562">
        <v>92219032</v>
      </c>
      <c r="D5562" t="s">
        <v>18132</v>
      </c>
      <c r="E5562">
        <v>8</v>
      </c>
      <c r="F5562" s="27">
        <v>42979</v>
      </c>
      <c r="G5562" t="s">
        <v>14471</v>
      </c>
      <c r="H5562" t="s">
        <v>14472</v>
      </c>
      <c r="I5562">
        <v>8</v>
      </c>
      <c r="J5562">
        <v>100</v>
      </c>
    </row>
    <row r="5563" spans="1:10" x14ac:dyDescent="0.25">
      <c r="A5563">
        <v>4644</v>
      </c>
      <c r="B5563" t="s">
        <v>14457</v>
      </c>
      <c r="C5563">
        <v>92219033</v>
      </c>
      <c r="D5563" t="s">
        <v>14210</v>
      </c>
      <c r="E5563">
        <v>25</v>
      </c>
      <c r="F5563" s="27">
        <v>42979</v>
      </c>
      <c r="G5563" t="s">
        <v>14471</v>
      </c>
      <c r="H5563" t="s">
        <v>14472</v>
      </c>
      <c r="I5563">
        <v>25</v>
      </c>
      <c r="J5563">
        <v>100</v>
      </c>
    </row>
    <row r="5564" spans="1:10" x14ac:dyDescent="0.25">
      <c r="A5564">
        <v>4644</v>
      </c>
      <c r="B5564" t="s">
        <v>14457</v>
      </c>
      <c r="C5564">
        <v>92219034</v>
      </c>
      <c r="D5564" t="s">
        <v>15626</v>
      </c>
      <c r="E5564">
        <v>140.5</v>
      </c>
      <c r="F5564" s="27">
        <v>42979</v>
      </c>
      <c r="G5564" t="s">
        <v>14471</v>
      </c>
      <c r="H5564" t="s">
        <v>14472</v>
      </c>
      <c r="I5564">
        <v>140.5</v>
      </c>
      <c r="J5564">
        <v>100</v>
      </c>
    </row>
    <row r="5565" spans="1:10" x14ac:dyDescent="0.25">
      <c r="A5565">
        <v>4644</v>
      </c>
      <c r="B5565" t="s">
        <v>14457</v>
      </c>
      <c r="C5565">
        <v>92219035</v>
      </c>
      <c r="D5565" t="s">
        <v>15965</v>
      </c>
      <c r="E5565">
        <v>82</v>
      </c>
      <c r="F5565" s="27">
        <v>42979</v>
      </c>
      <c r="G5565" t="s">
        <v>14471</v>
      </c>
      <c r="H5565" t="s">
        <v>14472</v>
      </c>
      <c r="I5565">
        <v>82</v>
      </c>
      <c r="J5565">
        <v>100</v>
      </c>
    </row>
    <row r="5566" spans="1:10" x14ac:dyDescent="0.25">
      <c r="A5566">
        <v>4644</v>
      </c>
      <c r="B5566" t="s">
        <v>14457</v>
      </c>
      <c r="C5566">
        <v>92219036</v>
      </c>
      <c r="D5566" t="s">
        <v>15459</v>
      </c>
      <c r="E5566">
        <v>187</v>
      </c>
      <c r="F5566" s="27">
        <v>42979</v>
      </c>
      <c r="G5566" t="s">
        <v>14471</v>
      </c>
      <c r="H5566" t="s">
        <v>14472</v>
      </c>
      <c r="I5566">
        <v>187</v>
      </c>
      <c r="J5566">
        <v>100</v>
      </c>
    </row>
    <row r="5567" spans="1:10" x14ac:dyDescent="0.25">
      <c r="A5567">
        <v>4644</v>
      </c>
      <c r="B5567" t="s">
        <v>14457</v>
      </c>
      <c r="C5567">
        <v>92219037</v>
      </c>
      <c r="D5567" t="s">
        <v>14213</v>
      </c>
      <c r="E5567">
        <v>87</v>
      </c>
      <c r="F5567" s="27">
        <v>43009</v>
      </c>
      <c r="G5567" t="s">
        <v>14471</v>
      </c>
      <c r="H5567" t="s">
        <v>14472</v>
      </c>
      <c r="I5567">
        <v>87</v>
      </c>
      <c r="J5567">
        <v>100</v>
      </c>
    </row>
    <row r="5568" spans="1:10" x14ac:dyDescent="0.25">
      <c r="A5568">
        <v>4644</v>
      </c>
      <c r="B5568" t="s">
        <v>14457</v>
      </c>
      <c r="C5568">
        <v>92219038</v>
      </c>
      <c r="D5568" t="s">
        <v>17570</v>
      </c>
      <c r="E5568">
        <v>13</v>
      </c>
      <c r="F5568" s="27">
        <v>43009</v>
      </c>
      <c r="G5568" t="s">
        <v>14471</v>
      </c>
      <c r="H5568" t="s">
        <v>14472</v>
      </c>
      <c r="I5568">
        <v>13</v>
      </c>
      <c r="J5568">
        <v>100</v>
      </c>
    </row>
    <row r="5569" spans="1:10" x14ac:dyDescent="0.25">
      <c r="A5569">
        <v>4644</v>
      </c>
      <c r="B5569" t="s">
        <v>14457</v>
      </c>
      <c r="C5569">
        <v>92219039</v>
      </c>
      <c r="D5569" t="s">
        <v>17738</v>
      </c>
      <c r="E5569">
        <v>10</v>
      </c>
      <c r="F5569" s="27">
        <v>43009</v>
      </c>
      <c r="G5569" t="s">
        <v>14471</v>
      </c>
      <c r="H5569" t="s">
        <v>14472</v>
      </c>
      <c r="I5569">
        <v>10</v>
      </c>
      <c r="J5569">
        <v>100</v>
      </c>
    </row>
    <row r="5570" spans="1:10" x14ac:dyDescent="0.25">
      <c r="A5570">
        <v>4644</v>
      </c>
      <c r="B5570" t="s">
        <v>14457</v>
      </c>
      <c r="C5570">
        <v>92219040</v>
      </c>
      <c r="D5570" t="s">
        <v>17739</v>
      </c>
      <c r="E5570">
        <v>10</v>
      </c>
      <c r="F5570" s="27">
        <v>43009</v>
      </c>
      <c r="G5570" t="s">
        <v>14471</v>
      </c>
      <c r="H5570" t="s">
        <v>14472</v>
      </c>
      <c r="I5570">
        <v>10</v>
      </c>
      <c r="J5570">
        <v>100</v>
      </c>
    </row>
    <row r="5571" spans="1:10" x14ac:dyDescent="0.25">
      <c r="A5571">
        <v>4644</v>
      </c>
      <c r="B5571" t="s">
        <v>14457</v>
      </c>
      <c r="C5571">
        <v>92219041</v>
      </c>
      <c r="D5571" t="s">
        <v>17740</v>
      </c>
      <c r="E5571">
        <v>10</v>
      </c>
      <c r="F5571" s="27">
        <v>43009</v>
      </c>
      <c r="G5571" t="s">
        <v>14471</v>
      </c>
      <c r="H5571" t="s">
        <v>14472</v>
      </c>
      <c r="I5571">
        <v>10</v>
      </c>
      <c r="J5571">
        <v>100</v>
      </c>
    </row>
    <row r="5572" spans="1:10" x14ac:dyDescent="0.25">
      <c r="A5572">
        <v>4644</v>
      </c>
      <c r="B5572" t="s">
        <v>14457</v>
      </c>
      <c r="C5572">
        <v>92219042</v>
      </c>
      <c r="D5572" t="s">
        <v>16442</v>
      </c>
      <c r="E5572">
        <v>41.5</v>
      </c>
      <c r="F5572" s="27">
        <v>43009</v>
      </c>
      <c r="G5572" t="s">
        <v>14471</v>
      </c>
      <c r="H5572" t="s">
        <v>14472</v>
      </c>
      <c r="I5572">
        <v>41.5</v>
      </c>
      <c r="J5572">
        <v>100</v>
      </c>
    </row>
    <row r="5573" spans="1:10" x14ac:dyDescent="0.25">
      <c r="A5573">
        <v>4644</v>
      </c>
      <c r="B5573" t="s">
        <v>14457</v>
      </c>
      <c r="C5573">
        <v>92219043</v>
      </c>
      <c r="D5573" t="s">
        <v>16451</v>
      </c>
      <c r="E5573">
        <v>41</v>
      </c>
      <c r="F5573" s="27">
        <v>43009</v>
      </c>
      <c r="G5573" t="s">
        <v>14471</v>
      </c>
      <c r="H5573" t="s">
        <v>14472</v>
      </c>
      <c r="I5573">
        <v>41</v>
      </c>
      <c r="J5573">
        <v>100</v>
      </c>
    </row>
    <row r="5574" spans="1:10" x14ac:dyDescent="0.25">
      <c r="A5574">
        <v>4644</v>
      </c>
      <c r="B5574" t="s">
        <v>14457</v>
      </c>
      <c r="C5574">
        <v>92219044</v>
      </c>
      <c r="D5574" t="s">
        <v>15670</v>
      </c>
      <c r="E5574">
        <v>131</v>
      </c>
      <c r="F5574" s="27">
        <v>43009</v>
      </c>
      <c r="G5574" t="s">
        <v>14471</v>
      </c>
      <c r="H5574" t="s">
        <v>14472</v>
      </c>
      <c r="I5574">
        <v>131</v>
      </c>
      <c r="J5574">
        <v>100</v>
      </c>
    </row>
    <row r="5575" spans="1:10" x14ac:dyDescent="0.25">
      <c r="A5575">
        <v>4644</v>
      </c>
      <c r="B5575" t="s">
        <v>14457</v>
      </c>
      <c r="C5575">
        <v>92219045</v>
      </c>
      <c r="D5575" t="s">
        <v>15607</v>
      </c>
      <c r="E5575">
        <v>144.5</v>
      </c>
      <c r="F5575" s="27">
        <v>43009</v>
      </c>
      <c r="G5575" t="s">
        <v>14471</v>
      </c>
      <c r="H5575" t="s">
        <v>14472</v>
      </c>
      <c r="I5575">
        <v>144.5</v>
      </c>
      <c r="J5575">
        <v>100</v>
      </c>
    </row>
    <row r="5576" spans="1:10" x14ac:dyDescent="0.25">
      <c r="A5576">
        <v>4644</v>
      </c>
      <c r="B5576" t="s">
        <v>14457</v>
      </c>
      <c r="C5576">
        <v>92219046</v>
      </c>
      <c r="D5576" t="s">
        <v>18133</v>
      </c>
      <c r="E5576">
        <v>8</v>
      </c>
      <c r="F5576" s="27">
        <v>43009</v>
      </c>
      <c r="G5576" t="s">
        <v>14471</v>
      </c>
      <c r="H5576" t="s">
        <v>14472</v>
      </c>
      <c r="I5576">
        <v>8</v>
      </c>
      <c r="J5576">
        <v>100</v>
      </c>
    </row>
    <row r="5577" spans="1:10" x14ac:dyDescent="0.25">
      <c r="A5577">
        <v>4644</v>
      </c>
      <c r="B5577" t="s">
        <v>14457</v>
      </c>
      <c r="C5577">
        <v>92219047</v>
      </c>
      <c r="D5577" t="s">
        <v>14223</v>
      </c>
      <c r="E5577">
        <v>13.5</v>
      </c>
      <c r="F5577" s="27">
        <v>43009</v>
      </c>
      <c r="G5577" t="s">
        <v>14471</v>
      </c>
      <c r="H5577" t="s">
        <v>14472</v>
      </c>
      <c r="I5577">
        <v>13.5</v>
      </c>
      <c r="J5577">
        <v>100</v>
      </c>
    </row>
    <row r="5578" spans="1:10" x14ac:dyDescent="0.25">
      <c r="A5578">
        <v>4644</v>
      </c>
      <c r="B5578" t="s">
        <v>14457</v>
      </c>
      <c r="C5578">
        <v>92219048</v>
      </c>
      <c r="D5578" t="s">
        <v>14224</v>
      </c>
      <c r="E5578">
        <v>363</v>
      </c>
      <c r="F5578" s="27">
        <v>43009</v>
      </c>
      <c r="G5578" t="s">
        <v>14471</v>
      </c>
      <c r="H5578" t="s">
        <v>14472</v>
      </c>
      <c r="I5578">
        <v>363</v>
      </c>
      <c r="J5578">
        <v>100</v>
      </c>
    </row>
    <row r="5579" spans="1:10" x14ac:dyDescent="0.25">
      <c r="A5579">
        <v>4644</v>
      </c>
      <c r="B5579" t="s">
        <v>14457</v>
      </c>
      <c r="C5579">
        <v>92219049</v>
      </c>
      <c r="D5579" t="s">
        <v>16622</v>
      </c>
      <c r="E5579">
        <v>33</v>
      </c>
      <c r="F5579" s="27">
        <v>43009</v>
      </c>
      <c r="G5579" t="s">
        <v>14471</v>
      </c>
      <c r="H5579" t="s">
        <v>14472</v>
      </c>
      <c r="I5579">
        <v>33</v>
      </c>
      <c r="J5579">
        <v>100</v>
      </c>
    </row>
    <row r="5580" spans="1:10" x14ac:dyDescent="0.25">
      <c r="A5580">
        <v>4644</v>
      </c>
      <c r="B5580" t="s">
        <v>14457</v>
      </c>
      <c r="C5580">
        <v>92219050</v>
      </c>
      <c r="D5580" t="s">
        <v>16100</v>
      </c>
      <c r="E5580">
        <v>66</v>
      </c>
      <c r="F5580" s="27">
        <v>43040</v>
      </c>
      <c r="G5580" t="s">
        <v>14471</v>
      </c>
      <c r="H5580" t="s">
        <v>14472</v>
      </c>
      <c r="I5580">
        <v>66</v>
      </c>
      <c r="J5580">
        <v>100</v>
      </c>
    </row>
    <row r="5581" spans="1:10" x14ac:dyDescent="0.25">
      <c r="A5581">
        <v>4644</v>
      </c>
      <c r="B5581" t="s">
        <v>14457</v>
      </c>
      <c r="C5581">
        <v>92219051</v>
      </c>
      <c r="D5581" t="s">
        <v>14227</v>
      </c>
      <c r="E5581">
        <v>23</v>
      </c>
      <c r="F5581" s="27">
        <v>43040</v>
      </c>
      <c r="G5581" t="s">
        <v>14471</v>
      </c>
      <c r="H5581" t="s">
        <v>14472</v>
      </c>
      <c r="I5581">
        <v>23</v>
      </c>
      <c r="J5581">
        <v>100</v>
      </c>
    </row>
    <row r="5582" spans="1:10" x14ac:dyDescent="0.25">
      <c r="A5582">
        <v>4644</v>
      </c>
      <c r="B5582" t="s">
        <v>14457</v>
      </c>
      <c r="C5582">
        <v>92219052</v>
      </c>
      <c r="D5582" t="s">
        <v>18100</v>
      </c>
      <c r="E5582">
        <v>8</v>
      </c>
      <c r="F5582" s="27">
        <v>43040</v>
      </c>
      <c r="G5582" t="s">
        <v>14471</v>
      </c>
      <c r="H5582" t="s">
        <v>14472</v>
      </c>
      <c r="I5582">
        <v>8</v>
      </c>
      <c r="J5582">
        <v>100</v>
      </c>
    </row>
    <row r="5583" spans="1:10" x14ac:dyDescent="0.25">
      <c r="A5583">
        <v>4644</v>
      </c>
      <c r="B5583" t="s">
        <v>14457</v>
      </c>
      <c r="C5583">
        <v>92219053</v>
      </c>
      <c r="D5583" t="s">
        <v>16390</v>
      </c>
      <c r="E5583">
        <v>45</v>
      </c>
      <c r="F5583" s="27">
        <v>43040</v>
      </c>
      <c r="G5583" t="s">
        <v>14471</v>
      </c>
      <c r="H5583" t="s">
        <v>14472</v>
      </c>
      <c r="I5583">
        <v>45</v>
      </c>
      <c r="J5583">
        <v>100</v>
      </c>
    </row>
    <row r="5584" spans="1:10" x14ac:dyDescent="0.25">
      <c r="A5584">
        <v>4644</v>
      </c>
      <c r="B5584" t="s">
        <v>14457</v>
      </c>
      <c r="C5584">
        <v>92219054</v>
      </c>
      <c r="D5584" t="s">
        <v>18134</v>
      </c>
      <c r="E5584">
        <v>8</v>
      </c>
      <c r="F5584" s="27">
        <v>43040</v>
      </c>
      <c r="G5584" t="s">
        <v>14471</v>
      </c>
      <c r="H5584" t="s">
        <v>14472</v>
      </c>
      <c r="I5584">
        <v>8</v>
      </c>
      <c r="J5584">
        <v>100</v>
      </c>
    </row>
    <row r="5585" spans="1:10" x14ac:dyDescent="0.25">
      <c r="A5585">
        <v>4644</v>
      </c>
      <c r="B5585" t="s">
        <v>14457</v>
      </c>
      <c r="C5585">
        <v>92219055</v>
      </c>
      <c r="D5585" t="s">
        <v>17130</v>
      </c>
      <c r="E5585">
        <v>21</v>
      </c>
      <c r="F5585" s="27">
        <v>43070</v>
      </c>
      <c r="G5585" t="s">
        <v>14471</v>
      </c>
      <c r="H5585" t="s">
        <v>14472</v>
      </c>
      <c r="I5585">
        <v>21</v>
      </c>
      <c r="J5585">
        <v>100</v>
      </c>
    </row>
    <row r="5586" spans="1:10" x14ac:dyDescent="0.25">
      <c r="A5586">
        <v>4644</v>
      </c>
      <c r="B5586" t="s">
        <v>14457</v>
      </c>
      <c r="C5586">
        <v>92219056</v>
      </c>
      <c r="D5586" t="s">
        <v>17646</v>
      </c>
      <c r="E5586">
        <v>11.5</v>
      </c>
      <c r="F5586" s="27">
        <v>43070</v>
      </c>
      <c r="G5586" t="s">
        <v>14471</v>
      </c>
      <c r="H5586" t="s">
        <v>14472</v>
      </c>
      <c r="I5586">
        <v>11.5</v>
      </c>
      <c r="J5586">
        <v>100</v>
      </c>
    </row>
    <row r="5587" spans="1:10" x14ac:dyDescent="0.25">
      <c r="A5587">
        <v>4644</v>
      </c>
      <c r="B5587" t="s">
        <v>14457</v>
      </c>
      <c r="C5587">
        <v>92219057</v>
      </c>
      <c r="D5587" t="s">
        <v>16165</v>
      </c>
      <c r="E5587">
        <v>61.5</v>
      </c>
      <c r="F5587" s="27">
        <v>43070</v>
      </c>
      <c r="G5587" t="s">
        <v>14471</v>
      </c>
      <c r="H5587" t="s">
        <v>14472</v>
      </c>
      <c r="I5587">
        <v>61.5</v>
      </c>
      <c r="J5587">
        <v>100</v>
      </c>
    </row>
    <row r="5588" spans="1:10" x14ac:dyDescent="0.25">
      <c r="A5588">
        <v>4644</v>
      </c>
      <c r="B5588" t="s">
        <v>14457</v>
      </c>
      <c r="C5588">
        <v>92219058</v>
      </c>
      <c r="D5588" t="s">
        <v>18135</v>
      </c>
      <c r="E5588">
        <v>8</v>
      </c>
      <c r="F5588" s="27">
        <v>43070</v>
      </c>
      <c r="G5588" t="s">
        <v>14471</v>
      </c>
      <c r="H5588" t="s">
        <v>14472</v>
      </c>
      <c r="I5588">
        <v>8</v>
      </c>
      <c r="J5588">
        <v>100</v>
      </c>
    </row>
    <row r="5589" spans="1:10" x14ac:dyDescent="0.25">
      <c r="A5589">
        <v>4644</v>
      </c>
      <c r="B5589" t="s">
        <v>14457</v>
      </c>
      <c r="C5589">
        <v>92219059</v>
      </c>
      <c r="D5589" t="s">
        <v>15664</v>
      </c>
      <c r="E5589">
        <v>133.5</v>
      </c>
      <c r="F5589" s="27">
        <v>43070</v>
      </c>
      <c r="G5589" t="s">
        <v>14471</v>
      </c>
      <c r="H5589" t="s">
        <v>14472</v>
      </c>
      <c r="I5589">
        <v>133.5</v>
      </c>
      <c r="J5589">
        <v>100</v>
      </c>
    </row>
    <row r="5590" spans="1:10" x14ac:dyDescent="0.25">
      <c r="A5590">
        <v>4644</v>
      </c>
      <c r="B5590" t="s">
        <v>14457</v>
      </c>
      <c r="C5590">
        <v>92219060</v>
      </c>
      <c r="D5590" t="s">
        <v>14235</v>
      </c>
      <c r="E5590">
        <v>667</v>
      </c>
      <c r="F5590" s="27">
        <v>43070</v>
      </c>
      <c r="G5590" t="s">
        <v>14471</v>
      </c>
      <c r="H5590" t="s">
        <v>14472</v>
      </c>
      <c r="I5590">
        <v>667</v>
      </c>
      <c r="J5590">
        <v>100</v>
      </c>
    </row>
    <row r="5591" spans="1:10" x14ac:dyDescent="0.25">
      <c r="A5591">
        <v>4644</v>
      </c>
      <c r="B5591" t="s">
        <v>14457</v>
      </c>
      <c r="C5591">
        <v>92219061</v>
      </c>
      <c r="D5591" t="s">
        <v>17173</v>
      </c>
      <c r="E5591">
        <v>20</v>
      </c>
      <c r="F5591" s="27">
        <v>43070</v>
      </c>
      <c r="G5591" t="s">
        <v>14471</v>
      </c>
      <c r="H5591" t="s">
        <v>14472</v>
      </c>
      <c r="I5591">
        <v>20</v>
      </c>
      <c r="J5591">
        <v>100</v>
      </c>
    </row>
    <row r="5592" spans="1:10" x14ac:dyDescent="0.25">
      <c r="A5592">
        <v>4644</v>
      </c>
      <c r="B5592" t="s">
        <v>14457</v>
      </c>
      <c r="C5592">
        <v>92219062</v>
      </c>
      <c r="D5592" t="s">
        <v>15679</v>
      </c>
      <c r="E5592">
        <v>129</v>
      </c>
      <c r="F5592" s="27">
        <v>43070</v>
      </c>
      <c r="G5592" t="s">
        <v>14471</v>
      </c>
      <c r="H5592" t="s">
        <v>14472</v>
      </c>
      <c r="I5592">
        <v>129</v>
      </c>
      <c r="J5592">
        <v>100</v>
      </c>
    </row>
    <row r="5593" spans="1:10" x14ac:dyDescent="0.25">
      <c r="A5593">
        <v>4644</v>
      </c>
      <c r="B5593" t="s">
        <v>14457</v>
      </c>
      <c r="C5593">
        <v>92219063</v>
      </c>
      <c r="D5593" t="s">
        <v>18136</v>
      </c>
      <c r="E5593">
        <v>8</v>
      </c>
      <c r="F5593" s="27">
        <v>43101</v>
      </c>
      <c r="G5593" t="s">
        <v>14471</v>
      </c>
      <c r="H5593" t="s">
        <v>14472</v>
      </c>
      <c r="I5593">
        <v>8</v>
      </c>
      <c r="J5593">
        <v>100</v>
      </c>
    </row>
    <row r="5594" spans="1:10" x14ac:dyDescent="0.25">
      <c r="A5594">
        <v>4644</v>
      </c>
      <c r="B5594" t="s">
        <v>14457</v>
      </c>
      <c r="C5594">
        <v>92219064</v>
      </c>
      <c r="D5594" t="s">
        <v>16314</v>
      </c>
      <c r="E5594">
        <v>49.5</v>
      </c>
      <c r="F5594" s="27">
        <v>43101</v>
      </c>
      <c r="G5594" t="s">
        <v>14471</v>
      </c>
      <c r="H5594" t="s">
        <v>14472</v>
      </c>
      <c r="I5594">
        <v>49.5</v>
      </c>
      <c r="J5594">
        <v>100</v>
      </c>
    </row>
    <row r="5595" spans="1:10" x14ac:dyDescent="0.25">
      <c r="A5595">
        <v>4644</v>
      </c>
      <c r="B5595" t="s">
        <v>14457</v>
      </c>
      <c r="C5595">
        <v>92219065</v>
      </c>
      <c r="D5595" t="s">
        <v>14239</v>
      </c>
      <c r="E5595">
        <v>8</v>
      </c>
      <c r="F5595" s="27">
        <v>43101</v>
      </c>
      <c r="G5595" t="s">
        <v>14471</v>
      </c>
      <c r="H5595" t="s">
        <v>14472</v>
      </c>
      <c r="I5595">
        <v>8</v>
      </c>
      <c r="J5595">
        <v>100</v>
      </c>
    </row>
    <row r="5596" spans="1:10" x14ac:dyDescent="0.25">
      <c r="A5596">
        <v>4644</v>
      </c>
      <c r="B5596" t="s">
        <v>14457</v>
      </c>
      <c r="C5596">
        <v>92219066</v>
      </c>
      <c r="D5596" t="s">
        <v>18099</v>
      </c>
      <c r="E5596">
        <v>8</v>
      </c>
      <c r="F5596" s="27">
        <v>43101</v>
      </c>
      <c r="G5596" t="s">
        <v>14471</v>
      </c>
      <c r="H5596" t="s">
        <v>14472</v>
      </c>
      <c r="I5596">
        <v>8</v>
      </c>
      <c r="J5596">
        <v>100</v>
      </c>
    </row>
    <row r="5597" spans="1:10" x14ac:dyDescent="0.25">
      <c r="A5597">
        <v>4644</v>
      </c>
      <c r="B5597" t="s">
        <v>14457</v>
      </c>
      <c r="C5597">
        <v>92219067</v>
      </c>
      <c r="D5597" t="s">
        <v>18137</v>
      </c>
      <c r="E5597">
        <v>8</v>
      </c>
      <c r="F5597" s="27">
        <v>43101</v>
      </c>
      <c r="G5597" t="s">
        <v>14471</v>
      </c>
      <c r="H5597" t="s">
        <v>14472</v>
      </c>
      <c r="I5597">
        <v>8</v>
      </c>
      <c r="J5597">
        <v>100</v>
      </c>
    </row>
    <row r="5598" spans="1:10" x14ac:dyDescent="0.25">
      <c r="A5598">
        <v>4644</v>
      </c>
      <c r="B5598" t="s">
        <v>14457</v>
      </c>
      <c r="C5598">
        <v>92219068</v>
      </c>
      <c r="D5598" t="s">
        <v>14241</v>
      </c>
      <c r="E5598">
        <v>8</v>
      </c>
      <c r="F5598" s="27">
        <v>43101</v>
      </c>
      <c r="G5598" t="s">
        <v>14471</v>
      </c>
      <c r="H5598" t="s">
        <v>14472</v>
      </c>
      <c r="I5598">
        <v>8</v>
      </c>
      <c r="J5598">
        <v>100</v>
      </c>
    </row>
    <row r="5599" spans="1:10" x14ac:dyDescent="0.25">
      <c r="A5599">
        <v>4644</v>
      </c>
      <c r="B5599" t="s">
        <v>14457</v>
      </c>
      <c r="C5599">
        <v>92219069</v>
      </c>
      <c r="D5599" t="s">
        <v>18138</v>
      </c>
      <c r="E5599">
        <v>8</v>
      </c>
      <c r="F5599" s="27">
        <v>43101</v>
      </c>
      <c r="G5599" t="s">
        <v>14471</v>
      </c>
      <c r="H5599" t="s">
        <v>14472</v>
      </c>
      <c r="I5599">
        <v>8</v>
      </c>
      <c r="J5599">
        <v>100</v>
      </c>
    </row>
    <row r="5600" spans="1:10" x14ac:dyDescent="0.25">
      <c r="A5600">
        <v>4644</v>
      </c>
      <c r="B5600" t="s">
        <v>14457</v>
      </c>
      <c r="C5600">
        <v>92219070</v>
      </c>
      <c r="D5600" t="s">
        <v>16151</v>
      </c>
      <c r="E5600">
        <v>63</v>
      </c>
      <c r="F5600" s="27">
        <v>43101</v>
      </c>
      <c r="G5600" t="s">
        <v>14471</v>
      </c>
      <c r="H5600" t="s">
        <v>14472</v>
      </c>
      <c r="I5600">
        <v>63</v>
      </c>
      <c r="J5600">
        <v>100</v>
      </c>
    </row>
    <row r="5601" spans="1:10" x14ac:dyDescent="0.25">
      <c r="A5601">
        <v>4644</v>
      </c>
      <c r="B5601" t="s">
        <v>14457</v>
      </c>
      <c r="C5601">
        <v>92219071</v>
      </c>
      <c r="D5601" t="s">
        <v>15877</v>
      </c>
      <c r="E5601">
        <v>94.5</v>
      </c>
      <c r="F5601" s="27">
        <v>43101</v>
      </c>
      <c r="G5601" t="s">
        <v>14471</v>
      </c>
      <c r="H5601" t="s">
        <v>14472</v>
      </c>
      <c r="I5601">
        <v>94.5</v>
      </c>
      <c r="J5601">
        <v>100</v>
      </c>
    </row>
    <row r="5602" spans="1:10" x14ac:dyDescent="0.25">
      <c r="A5602">
        <v>4644</v>
      </c>
      <c r="B5602" t="s">
        <v>14457</v>
      </c>
      <c r="C5602">
        <v>92219072</v>
      </c>
      <c r="D5602" t="s">
        <v>16315</v>
      </c>
      <c r="E5602">
        <v>49.5</v>
      </c>
      <c r="F5602" s="27">
        <v>43101</v>
      </c>
      <c r="G5602" t="s">
        <v>14471</v>
      </c>
      <c r="H5602" t="s">
        <v>14472</v>
      </c>
      <c r="I5602">
        <v>49.5</v>
      </c>
      <c r="J5602">
        <v>100</v>
      </c>
    </row>
    <row r="5603" spans="1:10" x14ac:dyDescent="0.25">
      <c r="A5603">
        <v>4644</v>
      </c>
      <c r="B5603" t="s">
        <v>14457</v>
      </c>
      <c r="C5603">
        <v>92219073</v>
      </c>
      <c r="D5603" t="s">
        <v>16316</v>
      </c>
      <c r="E5603">
        <v>49.5</v>
      </c>
      <c r="F5603" s="27">
        <v>43101</v>
      </c>
      <c r="G5603" t="s">
        <v>14471</v>
      </c>
      <c r="H5603" t="s">
        <v>14472</v>
      </c>
      <c r="I5603">
        <v>49.5</v>
      </c>
      <c r="J5603">
        <v>100</v>
      </c>
    </row>
    <row r="5604" spans="1:10" x14ac:dyDescent="0.25">
      <c r="A5604">
        <v>4644</v>
      </c>
      <c r="B5604" t="s">
        <v>14457</v>
      </c>
      <c r="C5604">
        <v>92219074</v>
      </c>
      <c r="D5604" t="s">
        <v>16175</v>
      </c>
      <c r="E5604">
        <v>60.5</v>
      </c>
      <c r="F5604" s="27">
        <v>43101</v>
      </c>
      <c r="G5604" t="s">
        <v>14471</v>
      </c>
      <c r="H5604" t="s">
        <v>14472</v>
      </c>
      <c r="I5604">
        <v>60.5</v>
      </c>
      <c r="J5604">
        <v>100</v>
      </c>
    </row>
    <row r="5605" spans="1:10" x14ac:dyDescent="0.25">
      <c r="A5605">
        <v>4644</v>
      </c>
      <c r="B5605" t="s">
        <v>14457</v>
      </c>
      <c r="C5605">
        <v>92219075</v>
      </c>
      <c r="D5605" t="s">
        <v>17407</v>
      </c>
      <c r="E5605">
        <v>15.5</v>
      </c>
      <c r="F5605" s="27">
        <v>43101</v>
      </c>
      <c r="G5605" t="s">
        <v>14471</v>
      </c>
      <c r="H5605" t="s">
        <v>14472</v>
      </c>
      <c r="I5605">
        <v>15.5</v>
      </c>
      <c r="J5605">
        <v>100</v>
      </c>
    </row>
    <row r="5606" spans="1:10" x14ac:dyDescent="0.25">
      <c r="A5606">
        <v>4644</v>
      </c>
      <c r="B5606" t="s">
        <v>14457</v>
      </c>
      <c r="C5606">
        <v>92219076</v>
      </c>
      <c r="D5606" t="s">
        <v>17246</v>
      </c>
      <c r="E5606">
        <v>18.5</v>
      </c>
      <c r="F5606" s="27">
        <v>43101</v>
      </c>
      <c r="G5606" t="s">
        <v>14471</v>
      </c>
      <c r="H5606" t="s">
        <v>14472</v>
      </c>
      <c r="I5606">
        <v>18.5</v>
      </c>
      <c r="J5606">
        <v>100</v>
      </c>
    </row>
    <row r="5607" spans="1:10" x14ac:dyDescent="0.25">
      <c r="A5607">
        <v>4644</v>
      </c>
      <c r="B5607" t="s">
        <v>14457</v>
      </c>
      <c r="C5607">
        <v>92219077</v>
      </c>
      <c r="D5607" t="s">
        <v>15809</v>
      </c>
      <c r="E5607">
        <v>107.5</v>
      </c>
      <c r="F5607" s="27">
        <v>43101</v>
      </c>
      <c r="G5607" t="s">
        <v>14471</v>
      </c>
      <c r="H5607" t="s">
        <v>14472</v>
      </c>
      <c r="I5607">
        <v>107.5</v>
      </c>
      <c r="J5607">
        <v>100</v>
      </c>
    </row>
    <row r="5608" spans="1:10" x14ac:dyDescent="0.25">
      <c r="A5608">
        <v>4644</v>
      </c>
      <c r="B5608" t="s">
        <v>14457</v>
      </c>
      <c r="C5608">
        <v>92219078</v>
      </c>
      <c r="D5608" t="s">
        <v>17021</v>
      </c>
      <c r="E5608">
        <v>23.5</v>
      </c>
      <c r="F5608" s="27">
        <v>43101</v>
      </c>
      <c r="G5608" t="s">
        <v>14471</v>
      </c>
      <c r="H5608" t="s">
        <v>14472</v>
      </c>
      <c r="I5608">
        <v>23.5</v>
      </c>
      <c r="J5608">
        <v>100</v>
      </c>
    </row>
    <row r="5609" spans="1:10" x14ac:dyDescent="0.25">
      <c r="A5609">
        <v>4644</v>
      </c>
      <c r="B5609" t="s">
        <v>14457</v>
      </c>
      <c r="C5609">
        <v>92219079</v>
      </c>
      <c r="D5609" t="s">
        <v>15031</v>
      </c>
      <c r="E5609">
        <v>444.5</v>
      </c>
      <c r="F5609" s="27">
        <v>43101</v>
      </c>
      <c r="G5609" t="s">
        <v>14471</v>
      </c>
      <c r="H5609" t="s">
        <v>14472</v>
      </c>
      <c r="I5609">
        <v>444.5</v>
      </c>
      <c r="J5609">
        <v>100</v>
      </c>
    </row>
    <row r="5610" spans="1:10" x14ac:dyDescent="0.25">
      <c r="A5610">
        <v>4644</v>
      </c>
      <c r="B5610" t="s">
        <v>14457</v>
      </c>
      <c r="C5610">
        <v>92219080</v>
      </c>
      <c r="D5610" t="s">
        <v>18139</v>
      </c>
      <c r="E5610">
        <v>8</v>
      </c>
      <c r="F5610" s="27">
        <v>43101</v>
      </c>
      <c r="G5610" t="s">
        <v>14471</v>
      </c>
      <c r="H5610" t="s">
        <v>14472</v>
      </c>
      <c r="I5610">
        <v>8</v>
      </c>
      <c r="J5610">
        <v>100</v>
      </c>
    </row>
    <row r="5611" spans="1:10" x14ac:dyDescent="0.25">
      <c r="A5611">
        <v>4644</v>
      </c>
      <c r="B5611" t="s">
        <v>14457</v>
      </c>
      <c r="C5611">
        <v>92219081</v>
      </c>
      <c r="D5611" t="s">
        <v>16864</v>
      </c>
      <c r="E5611">
        <v>26</v>
      </c>
      <c r="F5611" s="27">
        <v>43101</v>
      </c>
      <c r="G5611" t="s">
        <v>14471</v>
      </c>
      <c r="H5611" t="s">
        <v>14472</v>
      </c>
      <c r="I5611">
        <v>26</v>
      </c>
      <c r="J5611">
        <v>100</v>
      </c>
    </row>
    <row r="5612" spans="1:10" x14ac:dyDescent="0.25">
      <c r="A5612">
        <v>4644</v>
      </c>
      <c r="B5612" t="s">
        <v>14457</v>
      </c>
      <c r="C5612">
        <v>92219082</v>
      </c>
      <c r="D5612" t="s">
        <v>18140</v>
      </c>
      <c r="E5612">
        <v>8</v>
      </c>
      <c r="F5612" s="27">
        <v>43101</v>
      </c>
      <c r="G5612" t="s">
        <v>14471</v>
      </c>
      <c r="H5612" t="s">
        <v>14472</v>
      </c>
      <c r="I5612">
        <v>8</v>
      </c>
      <c r="J5612">
        <v>100</v>
      </c>
    </row>
    <row r="5613" spans="1:10" x14ac:dyDescent="0.25">
      <c r="A5613">
        <v>4644</v>
      </c>
      <c r="B5613" t="s">
        <v>14457</v>
      </c>
      <c r="C5613">
        <v>92219083</v>
      </c>
      <c r="D5613" t="s">
        <v>18141</v>
      </c>
      <c r="E5613">
        <v>8</v>
      </c>
      <c r="F5613" s="27">
        <v>43101</v>
      </c>
      <c r="G5613" t="s">
        <v>14471</v>
      </c>
      <c r="H5613" t="s">
        <v>14472</v>
      </c>
      <c r="I5613">
        <v>8</v>
      </c>
      <c r="J5613">
        <v>100</v>
      </c>
    </row>
    <row r="5614" spans="1:10" x14ac:dyDescent="0.25">
      <c r="A5614">
        <v>4644</v>
      </c>
      <c r="B5614" t="s">
        <v>14457</v>
      </c>
      <c r="C5614">
        <v>92219084</v>
      </c>
      <c r="D5614" t="s">
        <v>18142</v>
      </c>
      <c r="E5614">
        <v>8</v>
      </c>
      <c r="F5614" s="27">
        <v>43101</v>
      </c>
      <c r="G5614" t="s">
        <v>14471</v>
      </c>
      <c r="H5614" t="s">
        <v>14472</v>
      </c>
      <c r="I5614">
        <v>8</v>
      </c>
      <c r="J5614">
        <v>100</v>
      </c>
    </row>
    <row r="5615" spans="1:10" x14ac:dyDescent="0.25">
      <c r="A5615">
        <v>4644</v>
      </c>
      <c r="B5615" t="s">
        <v>14457</v>
      </c>
      <c r="C5615">
        <v>92219085</v>
      </c>
      <c r="D5615" t="s">
        <v>18143</v>
      </c>
      <c r="E5615">
        <v>8</v>
      </c>
      <c r="F5615" s="27">
        <v>43101</v>
      </c>
      <c r="G5615" t="s">
        <v>14471</v>
      </c>
      <c r="H5615" t="s">
        <v>14472</v>
      </c>
      <c r="I5615">
        <v>8</v>
      </c>
      <c r="J5615">
        <v>100</v>
      </c>
    </row>
    <row r="5616" spans="1:10" x14ac:dyDescent="0.25">
      <c r="A5616">
        <v>4644</v>
      </c>
      <c r="B5616" t="s">
        <v>14457</v>
      </c>
      <c r="C5616">
        <v>92219086</v>
      </c>
      <c r="D5616" t="s">
        <v>18130</v>
      </c>
      <c r="E5616">
        <v>8</v>
      </c>
      <c r="F5616" s="27">
        <v>43101</v>
      </c>
      <c r="G5616" t="s">
        <v>14471</v>
      </c>
      <c r="H5616" t="s">
        <v>14472</v>
      </c>
      <c r="I5616">
        <v>8</v>
      </c>
      <c r="J5616">
        <v>100</v>
      </c>
    </row>
    <row r="5617" spans="1:10" x14ac:dyDescent="0.25">
      <c r="A5617">
        <v>4644</v>
      </c>
      <c r="B5617" t="s">
        <v>14457</v>
      </c>
      <c r="C5617">
        <v>92219087</v>
      </c>
      <c r="D5617" t="s">
        <v>14258</v>
      </c>
      <c r="E5617">
        <v>46.5</v>
      </c>
      <c r="F5617" s="27">
        <v>43101</v>
      </c>
      <c r="G5617" t="s">
        <v>14471</v>
      </c>
      <c r="H5617" t="s">
        <v>14472</v>
      </c>
      <c r="I5617">
        <v>46.5</v>
      </c>
      <c r="J5617">
        <v>100</v>
      </c>
    </row>
    <row r="5618" spans="1:10" x14ac:dyDescent="0.25">
      <c r="A5618">
        <v>4644</v>
      </c>
      <c r="B5618" t="s">
        <v>14457</v>
      </c>
      <c r="C5618">
        <v>92219088</v>
      </c>
      <c r="D5618" t="s">
        <v>16686</v>
      </c>
      <c r="E5618">
        <v>30.5</v>
      </c>
      <c r="F5618" s="27">
        <v>43221</v>
      </c>
      <c r="G5618">
        <v>33.5</v>
      </c>
      <c r="H5618" s="27">
        <v>43101</v>
      </c>
      <c r="I5618">
        <v>-3</v>
      </c>
      <c r="J5618">
        <v>-8.9499999999999993</v>
      </c>
    </row>
    <row r="5619" spans="1:10" x14ac:dyDescent="0.25">
      <c r="A5619">
        <v>4644</v>
      </c>
      <c r="B5619" t="s">
        <v>14457</v>
      </c>
      <c r="C5619">
        <v>92219089</v>
      </c>
      <c r="D5619" t="s">
        <v>15473</v>
      </c>
      <c r="E5619">
        <v>184.5</v>
      </c>
      <c r="F5619" s="27">
        <v>43101</v>
      </c>
      <c r="G5619" t="s">
        <v>14471</v>
      </c>
      <c r="H5619" t="s">
        <v>14472</v>
      </c>
      <c r="I5619">
        <v>184.5</v>
      </c>
      <c r="J5619">
        <v>100</v>
      </c>
    </row>
    <row r="5620" spans="1:10" x14ac:dyDescent="0.25">
      <c r="A5620">
        <v>4644</v>
      </c>
      <c r="B5620" t="s">
        <v>14457</v>
      </c>
      <c r="C5620">
        <v>92219090</v>
      </c>
      <c r="D5620" t="s">
        <v>17428</v>
      </c>
      <c r="E5620">
        <v>15</v>
      </c>
      <c r="F5620" s="27">
        <v>43221</v>
      </c>
      <c r="G5620">
        <v>33.5</v>
      </c>
      <c r="H5620" s="27">
        <v>43101</v>
      </c>
      <c r="I5620">
        <v>-18.5</v>
      </c>
      <c r="J5620">
        <v>-55.22</v>
      </c>
    </row>
    <row r="5621" spans="1:10" x14ac:dyDescent="0.25">
      <c r="A5621">
        <v>4644</v>
      </c>
      <c r="B5621" t="s">
        <v>14457</v>
      </c>
      <c r="C5621">
        <v>92219091</v>
      </c>
      <c r="D5621" t="s">
        <v>16228</v>
      </c>
      <c r="E5621">
        <v>56</v>
      </c>
      <c r="F5621" s="27">
        <v>43101</v>
      </c>
      <c r="G5621" t="s">
        <v>14471</v>
      </c>
      <c r="H5621" t="s">
        <v>14472</v>
      </c>
      <c r="I5621">
        <v>56</v>
      </c>
      <c r="J5621">
        <v>100</v>
      </c>
    </row>
    <row r="5622" spans="1:10" x14ac:dyDescent="0.25">
      <c r="A5622">
        <v>4644</v>
      </c>
      <c r="B5622" t="s">
        <v>14457</v>
      </c>
      <c r="C5622">
        <v>92219092</v>
      </c>
      <c r="D5622" t="s">
        <v>18144</v>
      </c>
      <c r="E5622">
        <v>8</v>
      </c>
      <c r="F5622" s="27">
        <v>43101</v>
      </c>
      <c r="G5622" t="s">
        <v>14471</v>
      </c>
      <c r="H5622" t="s">
        <v>14472</v>
      </c>
      <c r="I5622">
        <v>8</v>
      </c>
      <c r="J5622">
        <v>100</v>
      </c>
    </row>
    <row r="5623" spans="1:10" x14ac:dyDescent="0.25">
      <c r="A5623">
        <v>4644</v>
      </c>
      <c r="B5623" t="s">
        <v>14457</v>
      </c>
      <c r="C5623">
        <v>92219093</v>
      </c>
      <c r="D5623" t="s">
        <v>15285</v>
      </c>
      <c r="E5623">
        <v>249.5</v>
      </c>
      <c r="F5623" s="27">
        <v>43101</v>
      </c>
      <c r="G5623" t="s">
        <v>14471</v>
      </c>
      <c r="H5623" t="s">
        <v>14472</v>
      </c>
      <c r="I5623">
        <v>249.5</v>
      </c>
      <c r="J5623">
        <v>100</v>
      </c>
    </row>
    <row r="5624" spans="1:10" x14ac:dyDescent="0.25">
      <c r="A5624">
        <v>4644</v>
      </c>
      <c r="B5624" t="s">
        <v>14457</v>
      </c>
      <c r="C5624">
        <v>92219094</v>
      </c>
      <c r="D5624" t="s">
        <v>15301</v>
      </c>
      <c r="E5624">
        <v>244</v>
      </c>
      <c r="F5624" s="27">
        <v>43101</v>
      </c>
      <c r="G5624" t="s">
        <v>14471</v>
      </c>
      <c r="H5624" t="s">
        <v>14472</v>
      </c>
      <c r="I5624">
        <v>244</v>
      </c>
      <c r="J5624">
        <v>100</v>
      </c>
    </row>
    <row r="5625" spans="1:10" x14ac:dyDescent="0.25">
      <c r="A5625">
        <v>4644</v>
      </c>
      <c r="B5625" t="s">
        <v>14457</v>
      </c>
      <c r="C5625">
        <v>92219095</v>
      </c>
      <c r="D5625" t="s">
        <v>14227</v>
      </c>
      <c r="E5625">
        <v>24.5</v>
      </c>
      <c r="F5625" s="27">
        <v>43101</v>
      </c>
      <c r="G5625" t="s">
        <v>14471</v>
      </c>
      <c r="H5625" t="s">
        <v>14472</v>
      </c>
      <c r="I5625">
        <v>24.5</v>
      </c>
      <c r="J5625">
        <v>100</v>
      </c>
    </row>
    <row r="5626" spans="1:10" x14ac:dyDescent="0.25">
      <c r="A5626">
        <v>4644</v>
      </c>
      <c r="B5626" t="s">
        <v>14457</v>
      </c>
      <c r="C5626">
        <v>92219096</v>
      </c>
      <c r="D5626" t="s">
        <v>16263</v>
      </c>
      <c r="E5626">
        <v>52.5</v>
      </c>
      <c r="F5626" s="27">
        <v>43101</v>
      </c>
      <c r="G5626" t="s">
        <v>14471</v>
      </c>
      <c r="H5626" t="s">
        <v>14472</v>
      </c>
      <c r="I5626">
        <v>52.5</v>
      </c>
      <c r="J5626">
        <v>100</v>
      </c>
    </row>
    <row r="5627" spans="1:10" x14ac:dyDescent="0.25">
      <c r="A5627">
        <v>4644</v>
      </c>
      <c r="B5627" t="s">
        <v>14457</v>
      </c>
      <c r="C5627">
        <v>92219097</v>
      </c>
      <c r="D5627" t="s">
        <v>15827</v>
      </c>
      <c r="E5627">
        <v>104.5</v>
      </c>
      <c r="F5627" s="27">
        <v>43101</v>
      </c>
      <c r="G5627" t="s">
        <v>14471</v>
      </c>
      <c r="H5627" t="s">
        <v>14472</v>
      </c>
      <c r="I5627">
        <v>104.5</v>
      </c>
      <c r="J5627">
        <v>100</v>
      </c>
    </row>
    <row r="5628" spans="1:10" x14ac:dyDescent="0.25">
      <c r="A5628">
        <v>4644</v>
      </c>
      <c r="B5628" t="s">
        <v>14457</v>
      </c>
      <c r="C5628">
        <v>92219098</v>
      </c>
      <c r="D5628" t="s">
        <v>14267</v>
      </c>
      <c r="E5628">
        <v>11</v>
      </c>
      <c r="F5628" s="27">
        <v>43101</v>
      </c>
      <c r="G5628" t="s">
        <v>14471</v>
      </c>
      <c r="H5628" t="s">
        <v>14472</v>
      </c>
      <c r="I5628">
        <v>11</v>
      </c>
      <c r="J5628">
        <v>100</v>
      </c>
    </row>
    <row r="5629" spans="1:10" x14ac:dyDescent="0.25">
      <c r="A5629">
        <v>4644</v>
      </c>
      <c r="B5629" t="s">
        <v>14457</v>
      </c>
      <c r="C5629">
        <v>92219099</v>
      </c>
      <c r="D5629" t="s">
        <v>15310</v>
      </c>
      <c r="E5629">
        <v>242</v>
      </c>
      <c r="F5629" s="27">
        <v>43101</v>
      </c>
      <c r="G5629" t="s">
        <v>14471</v>
      </c>
      <c r="H5629" t="s">
        <v>14472</v>
      </c>
      <c r="I5629">
        <v>242</v>
      </c>
      <c r="J5629">
        <v>100</v>
      </c>
    </row>
    <row r="5630" spans="1:10" x14ac:dyDescent="0.25">
      <c r="A5630">
        <v>4644</v>
      </c>
      <c r="B5630" t="s">
        <v>14457</v>
      </c>
      <c r="C5630">
        <v>92219100</v>
      </c>
      <c r="D5630" t="s">
        <v>17429</v>
      </c>
      <c r="E5630">
        <v>15</v>
      </c>
      <c r="F5630" s="27">
        <v>43101</v>
      </c>
      <c r="G5630" t="s">
        <v>14471</v>
      </c>
      <c r="H5630" t="s">
        <v>14472</v>
      </c>
      <c r="I5630">
        <v>15</v>
      </c>
      <c r="J5630">
        <v>100</v>
      </c>
    </row>
    <row r="5631" spans="1:10" x14ac:dyDescent="0.25">
      <c r="A5631">
        <v>4644</v>
      </c>
      <c r="B5631" t="s">
        <v>14457</v>
      </c>
      <c r="C5631">
        <v>92219101</v>
      </c>
      <c r="D5631" t="s">
        <v>16661</v>
      </c>
      <c r="E5631">
        <v>31.5</v>
      </c>
      <c r="F5631" s="27">
        <v>43101</v>
      </c>
      <c r="G5631" t="s">
        <v>14471</v>
      </c>
      <c r="H5631" t="s">
        <v>14472</v>
      </c>
      <c r="I5631">
        <v>31.5</v>
      </c>
      <c r="J5631">
        <v>100</v>
      </c>
    </row>
    <row r="5632" spans="1:10" x14ac:dyDescent="0.25">
      <c r="A5632">
        <v>4644</v>
      </c>
      <c r="B5632" t="s">
        <v>14457</v>
      </c>
      <c r="C5632">
        <v>92219102</v>
      </c>
      <c r="D5632" t="s">
        <v>16753</v>
      </c>
      <c r="E5632">
        <v>29</v>
      </c>
      <c r="F5632" s="27">
        <v>43101</v>
      </c>
      <c r="G5632" t="s">
        <v>14471</v>
      </c>
      <c r="H5632" t="s">
        <v>14472</v>
      </c>
      <c r="I5632">
        <v>29</v>
      </c>
      <c r="J5632">
        <v>100</v>
      </c>
    </row>
    <row r="5633" spans="1:10" x14ac:dyDescent="0.25">
      <c r="A5633">
        <v>4644</v>
      </c>
      <c r="B5633" t="s">
        <v>14457</v>
      </c>
      <c r="C5633">
        <v>92219103</v>
      </c>
      <c r="D5633" t="s">
        <v>14271</v>
      </c>
      <c r="E5633">
        <v>10</v>
      </c>
      <c r="F5633" s="27">
        <v>43101</v>
      </c>
      <c r="G5633" t="s">
        <v>14471</v>
      </c>
      <c r="H5633" t="s">
        <v>14472</v>
      </c>
      <c r="I5633">
        <v>10</v>
      </c>
      <c r="J5633">
        <v>100</v>
      </c>
    </row>
    <row r="5634" spans="1:10" x14ac:dyDescent="0.25">
      <c r="A5634">
        <v>4644</v>
      </c>
      <c r="B5634" t="s">
        <v>14457</v>
      </c>
      <c r="C5634">
        <v>92219104</v>
      </c>
      <c r="D5634" t="s">
        <v>16548</v>
      </c>
      <c r="E5634">
        <v>36.5</v>
      </c>
      <c r="F5634" s="27">
        <v>43101</v>
      </c>
      <c r="G5634" t="s">
        <v>14471</v>
      </c>
      <c r="H5634" t="s">
        <v>14472</v>
      </c>
      <c r="I5634">
        <v>36.5</v>
      </c>
      <c r="J5634">
        <v>100</v>
      </c>
    </row>
    <row r="5635" spans="1:10" x14ac:dyDescent="0.25">
      <c r="A5635">
        <v>4644</v>
      </c>
      <c r="B5635" t="s">
        <v>14457</v>
      </c>
      <c r="C5635">
        <v>92219105</v>
      </c>
      <c r="D5635" t="s">
        <v>16294</v>
      </c>
      <c r="E5635">
        <v>50</v>
      </c>
      <c r="F5635" s="27">
        <v>43101</v>
      </c>
      <c r="G5635" t="s">
        <v>14471</v>
      </c>
      <c r="H5635" t="s">
        <v>14472</v>
      </c>
      <c r="I5635">
        <v>50</v>
      </c>
      <c r="J5635">
        <v>100</v>
      </c>
    </row>
    <row r="5636" spans="1:10" x14ac:dyDescent="0.25">
      <c r="A5636">
        <v>4644</v>
      </c>
      <c r="B5636" t="s">
        <v>14457</v>
      </c>
      <c r="C5636">
        <v>92219106</v>
      </c>
      <c r="D5636" t="s">
        <v>17130</v>
      </c>
      <c r="E5636">
        <v>21</v>
      </c>
      <c r="F5636" s="27">
        <v>43101</v>
      </c>
      <c r="G5636" t="s">
        <v>14471</v>
      </c>
      <c r="H5636" t="s">
        <v>14472</v>
      </c>
      <c r="I5636">
        <v>21</v>
      </c>
      <c r="J5636">
        <v>100</v>
      </c>
    </row>
    <row r="5637" spans="1:10" x14ac:dyDescent="0.25">
      <c r="A5637">
        <v>4644</v>
      </c>
      <c r="B5637" t="s">
        <v>14457</v>
      </c>
      <c r="C5637">
        <v>92219107</v>
      </c>
      <c r="D5637" t="s">
        <v>14274</v>
      </c>
      <c r="E5637">
        <v>633.5</v>
      </c>
      <c r="F5637" s="27">
        <v>43101</v>
      </c>
      <c r="G5637" t="s">
        <v>14471</v>
      </c>
      <c r="H5637" t="s">
        <v>14472</v>
      </c>
      <c r="I5637">
        <v>633.5</v>
      </c>
      <c r="J5637">
        <v>100</v>
      </c>
    </row>
    <row r="5638" spans="1:10" x14ac:dyDescent="0.25">
      <c r="A5638">
        <v>4644</v>
      </c>
      <c r="B5638" t="s">
        <v>14457</v>
      </c>
      <c r="C5638">
        <v>92219108</v>
      </c>
      <c r="D5638" t="s">
        <v>17174</v>
      </c>
      <c r="E5638">
        <v>20</v>
      </c>
      <c r="F5638" s="27">
        <v>43101</v>
      </c>
      <c r="G5638" t="s">
        <v>14471</v>
      </c>
      <c r="H5638" t="s">
        <v>14472</v>
      </c>
      <c r="I5638">
        <v>20</v>
      </c>
      <c r="J5638">
        <v>100</v>
      </c>
    </row>
    <row r="5639" spans="1:10" x14ac:dyDescent="0.25">
      <c r="A5639">
        <v>4644</v>
      </c>
      <c r="B5639" t="s">
        <v>14457</v>
      </c>
      <c r="C5639">
        <v>92219109</v>
      </c>
      <c r="D5639" t="s">
        <v>15638</v>
      </c>
      <c r="E5639">
        <v>136.5</v>
      </c>
      <c r="F5639" s="27">
        <v>43101</v>
      </c>
      <c r="G5639" t="s">
        <v>14471</v>
      </c>
      <c r="H5639" t="s">
        <v>14472</v>
      </c>
      <c r="I5639">
        <v>136.5</v>
      </c>
      <c r="J5639">
        <v>100</v>
      </c>
    </row>
    <row r="5640" spans="1:10" x14ac:dyDescent="0.25">
      <c r="A5640">
        <v>4644</v>
      </c>
      <c r="B5640" t="s">
        <v>14457</v>
      </c>
      <c r="C5640">
        <v>92219110</v>
      </c>
      <c r="D5640" t="s">
        <v>18145</v>
      </c>
      <c r="E5640">
        <v>8</v>
      </c>
      <c r="F5640" s="27">
        <v>43132</v>
      </c>
      <c r="G5640" t="s">
        <v>14471</v>
      </c>
      <c r="H5640" t="s">
        <v>14472</v>
      </c>
      <c r="I5640">
        <v>8</v>
      </c>
      <c r="J5640">
        <v>100</v>
      </c>
    </row>
    <row r="5641" spans="1:10" x14ac:dyDescent="0.25">
      <c r="A5641">
        <v>4644</v>
      </c>
      <c r="B5641" t="s">
        <v>14457</v>
      </c>
      <c r="C5641">
        <v>92219111</v>
      </c>
      <c r="D5641" t="s">
        <v>17647</v>
      </c>
      <c r="E5641">
        <v>11.5</v>
      </c>
      <c r="F5641" s="27">
        <v>43132</v>
      </c>
      <c r="G5641" t="s">
        <v>14471</v>
      </c>
      <c r="H5641" t="s">
        <v>14472</v>
      </c>
      <c r="I5641">
        <v>11.5</v>
      </c>
      <c r="J5641">
        <v>100</v>
      </c>
    </row>
    <row r="5642" spans="1:10" x14ac:dyDescent="0.25">
      <c r="A5642">
        <v>4644</v>
      </c>
      <c r="B5642" t="s">
        <v>14457</v>
      </c>
      <c r="C5642">
        <v>92219112</v>
      </c>
      <c r="D5642" t="s">
        <v>18146</v>
      </c>
      <c r="E5642">
        <v>8</v>
      </c>
      <c r="F5642" s="27">
        <v>43132</v>
      </c>
      <c r="G5642" t="s">
        <v>14471</v>
      </c>
      <c r="H5642" t="s">
        <v>14472</v>
      </c>
      <c r="I5642">
        <v>8</v>
      </c>
      <c r="J5642">
        <v>100</v>
      </c>
    </row>
    <row r="5643" spans="1:10" x14ac:dyDescent="0.25">
      <c r="A5643">
        <v>4644</v>
      </c>
      <c r="B5643" t="s">
        <v>14457</v>
      </c>
      <c r="C5643">
        <v>92219113</v>
      </c>
      <c r="D5643" t="s">
        <v>14554</v>
      </c>
      <c r="E5643">
        <v>2471</v>
      </c>
      <c r="F5643" s="27">
        <v>43132</v>
      </c>
      <c r="G5643" t="s">
        <v>14471</v>
      </c>
      <c r="H5643" t="s">
        <v>14472</v>
      </c>
      <c r="I5643">
        <v>2471</v>
      </c>
      <c r="J5643">
        <v>100</v>
      </c>
    </row>
    <row r="5644" spans="1:10" x14ac:dyDescent="0.25">
      <c r="A5644">
        <v>4644</v>
      </c>
      <c r="B5644" t="s">
        <v>14457</v>
      </c>
      <c r="C5644">
        <v>92219114</v>
      </c>
      <c r="D5644" t="s">
        <v>17150</v>
      </c>
      <c r="E5644">
        <v>20.5</v>
      </c>
      <c r="F5644" s="27">
        <v>43132</v>
      </c>
      <c r="G5644" t="s">
        <v>14471</v>
      </c>
      <c r="H5644" t="s">
        <v>14472</v>
      </c>
      <c r="I5644">
        <v>20.5</v>
      </c>
      <c r="J5644">
        <v>100</v>
      </c>
    </row>
    <row r="5645" spans="1:10" x14ac:dyDescent="0.25">
      <c r="A5645">
        <v>4644</v>
      </c>
      <c r="B5645" t="s">
        <v>14457</v>
      </c>
      <c r="C5645">
        <v>92219115</v>
      </c>
      <c r="D5645" t="s">
        <v>18147</v>
      </c>
      <c r="E5645">
        <v>8</v>
      </c>
      <c r="F5645" s="27">
        <v>43132</v>
      </c>
      <c r="G5645" t="s">
        <v>14471</v>
      </c>
      <c r="H5645" t="s">
        <v>14472</v>
      </c>
      <c r="I5645">
        <v>8</v>
      </c>
      <c r="J5645">
        <v>100</v>
      </c>
    </row>
    <row r="5646" spans="1:10" x14ac:dyDescent="0.25">
      <c r="A5646">
        <v>4644</v>
      </c>
      <c r="B5646" t="s">
        <v>14457</v>
      </c>
      <c r="C5646">
        <v>92219116</v>
      </c>
      <c r="D5646" t="s">
        <v>15592</v>
      </c>
      <c r="E5646">
        <v>25</v>
      </c>
      <c r="F5646" s="27">
        <v>43132</v>
      </c>
      <c r="G5646" t="s">
        <v>14471</v>
      </c>
      <c r="H5646" t="s">
        <v>14472</v>
      </c>
      <c r="I5646">
        <v>25</v>
      </c>
      <c r="J5646">
        <v>100</v>
      </c>
    </row>
    <row r="5647" spans="1:10" x14ac:dyDescent="0.25">
      <c r="A5647">
        <v>4644</v>
      </c>
      <c r="B5647" t="s">
        <v>14457</v>
      </c>
      <c r="C5647">
        <v>92219117</v>
      </c>
      <c r="D5647" t="s">
        <v>18148</v>
      </c>
      <c r="E5647">
        <v>8</v>
      </c>
      <c r="F5647" s="27">
        <v>43132</v>
      </c>
      <c r="G5647" t="s">
        <v>14471</v>
      </c>
      <c r="H5647" t="s">
        <v>14472</v>
      </c>
      <c r="I5647">
        <v>8</v>
      </c>
      <c r="J5647">
        <v>100</v>
      </c>
    </row>
    <row r="5648" spans="1:10" x14ac:dyDescent="0.25">
      <c r="A5648">
        <v>4644</v>
      </c>
      <c r="B5648" t="s">
        <v>14457</v>
      </c>
      <c r="C5648">
        <v>92219118</v>
      </c>
      <c r="D5648" t="s">
        <v>16176</v>
      </c>
      <c r="E5648">
        <v>60.5</v>
      </c>
      <c r="F5648" s="27">
        <v>43132</v>
      </c>
      <c r="G5648" t="s">
        <v>14471</v>
      </c>
      <c r="H5648" t="s">
        <v>14472</v>
      </c>
      <c r="I5648">
        <v>60.5</v>
      </c>
      <c r="J5648">
        <v>100</v>
      </c>
    </row>
    <row r="5649" spans="1:10" x14ac:dyDescent="0.25">
      <c r="A5649">
        <v>4644</v>
      </c>
      <c r="B5649" t="s">
        <v>14457</v>
      </c>
      <c r="C5649">
        <v>92219119</v>
      </c>
      <c r="D5649" t="s">
        <v>17815</v>
      </c>
      <c r="E5649">
        <v>9</v>
      </c>
      <c r="F5649" s="27">
        <v>43132</v>
      </c>
      <c r="G5649" t="s">
        <v>14471</v>
      </c>
      <c r="H5649" t="s">
        <v>14472</v>
      </c>
      <c r="I5649">
        <v>9</v>
      </c>
      <c r="J5649">
        <v>100</v>
      </c>
    </row>
    <row r="5650" spans="1:10" x14ac:dyDescent="0.25">
      <c r="A5650">
        <v>4644</v>
      </c>
      <c r="B5650" t="s">
        <v>14457</v>
      </c>
      <c r="C5650">
        <v>92219120</v>
      </c>
      <c r="D5650" t="s">
        <v>18149</v>
      </c>
      <c r="E5650">
        <v>8</v>
      </c>
      <c r="F5650" s="27">
        <v>43132</v>
      </c>
      <c r="G5650" t="s">
        <v>14471</v>
      </c>
      <c r="H5650" t="s">
        <v>14472</v>
      </c>
      <c r="I5650">
        <v>8</v>
      </c>
      <c r="J5650">
        <v>100</v>
      </c>
    </row>
    <row r="5651" spans="1:10" x14ac:dyDescent="0.25">
      <c r="A5651">
        <v>4644</v>
      </c>
      <c r="B5651" t="s">
        <v>14457</v>
      </c>
      <c r="C5651">
        <v>92219121</v>
      </c>
      <c r="D5651" t="s">
        <v>18150</v>
      </c>
      <c r="E5651">
        <v>8</v>
      </c>
      <c r="F5651" s="27">
        <v>43132</v>
      </c>
      <c r="G5651" t="s">
        <v>14471</v>
      </c>
      <c r="H5651" t="s">
        <v>14472</v>
      </c>
      <c r="I5651">
        <v>8</v>
      </c>
      <c r="J5651">
        <v>100</v>
      </c>
    </row>
    <row r="5652" spans="1:10" x14ac:dyDescent="0.25">
      <c r="A5652">
        <v>4644</v>
      </c>
      <c r="B5652" t="s">
        <v>14457</v>
      </c>
      <c r="C5652">
        <v>92219122</v>
      </c>
      <c r="D5652" t="s">
        <v>18144</v>
      </c>
      <c r="E5652">
        <v>8</v>
      </c>
      <c r="F5652" s="27">
        <v>43132</v>
      </c>
      <c r="G5652" t="s">
        <v>14471</v>
      </c>
      <c r="H5652" t="s">
        <v>14472</v>
      </c>
      <c r="I5652">
        <v>8</v>
      </c>
      <c r="J5652">
        <v>100</v>
      </c>
    </row>
    <row r="5653" spans="1:10" x14ac:dyDescent="0.25">
      <c r="A5653">
        <v>4644</v>
      </c>
      <c r="B5653" t="s">
        <v>14457</v>
      </c>
      <c r="C5653">
        <v>92219123</v>
      </c>
      <c r="D5653" t="s">
        <v>17538</v>
      </c>
      <c r="E5653">
        <v>13.5</v>
      </c>
      <c r="F5653" s="27">
        <v>43132</v>
      </c>
      <c r="G5653" t="s">
        <v>14471</v>
      </c>
      <c r="H5653" t="s">
        <v>14472</v>
      </c>
      <c r="I5653">
        <v>13.5</v>
      </c>
      <c r="J5653">
        <v>100</v>
      </c>
    </row>
    <row r="5654" spans="1:10" x14ac:dyDescent="0.25">
      <c r="A5654">
        <v>4644</v>
      </c>
      <c r="B5654" t="s">
        <v>14457</v>
      </c>
      <c r="C5654">
        <v>92219124</v>
      </c>
      <c r="D5654" t="s">
        <v>15473</v>
      </c>
      <c r="E5654">
        <v>65</v>
      </c>
      <c r="F5654" s="27">
        <v>43132</v>
      </c>
      <c r="G5654" t="s">
        <v>14471</v>
      </c>
      <c r="H5654" t="s">
        <v>14472</v>
      </c>
      <c r="I5654">
        <v>65</v>
      </c>
      <c r="J5654">
        <v>100</v>
      </c>
    </row>
    <row r="5655" spans="1:10" x14ac:dyDescent="0.25">
      <c r="A5655">
        <v>4644</v>
      </c>
      <c r="B5655" t="s">
        <v>14457</v>
      </c>
      <c r="C5655">
        <v>92219125</v>
      </c>
      <c r="D5655" t="s">
        <v>16092</v>
      </c>
      <c r="E5655">
        <v>66.5</v>
      </c>
      <c r="F5655" s="27">
        <v>43132</v>
      </c>
      <c r="G5655" t="s">
        <v>14471</v>
      </c>
      <c r="H5655" t="s">
        <v>14472</v>
      </c>
      <c r="I5655">
        <v>66.5</v>
      </c>
      <c r="J5655">
        <v>100</v>
      </c>
    </row>
    <row r="5656" spans="1:10" x14ac:dyDescent="0.25">
      <c r="A5656">
        <v>4644</v>
      </c>
      <c r="B5656" t="s">
        <v>14457</v>
      </c>
      <c r="C5656">
        <v>92219126</v>
      </c>
      <c r="D5656" t="s">
        <v>17768</v>
      </c>
      <c r="E5656">
        <v>9.5</v>
      </c>
      <c r="F5656" s="27">
        <v>43132</v>
      </c>
      <c r="G5656" t="s">
        <v>14471</v>
      </c>
      <c r="H5656" t="s">
        <v>14472</v>
      </c>
      <c r="I5656">
        <v>9.5</v>
      </c>
      <c r="J5656">
        <v>100</v>
      </c>
    </row>
    <row r="5657" spans="1:10" x14ac:dyDescent="0.25">
      <c r="A5657">
        <v>4644</v>
      </c>
      <c r="B5657" t="s">
        <v>14457</v>
      </c>
      <c r="C5657">
        <v>92219127</v>
      </c>
      <c r="D5657" t="s">
        <v>18151</v>
      </c>
      <c r="E5657">
        <v>8</v>
      </c>
      <c r="F5657" s="27">
        <v>43132</v>
      </c>
      <c r="G5657" t="s">
        <v>14471</v>
      </c>
      <c r="H5657" t="s">
        <v>14472</v>
      </c>
      <c r="I5657">
        <v>8</v>
      </c>
      <c r="J5657">
        <v>100</v>
      </c>
    </row>
    <row r="5658" spans="1:10" x14ac:dyDescent="0.25">
      <c r="A5658">
        <v>4644</v>
      </c>
      <c r="B5658" t="s">
        <v>14457</v>
      </c>
      <c r="C5658">
        <v>92219128</v>
      </c>
      <c r="D5658" t="s">
        <v>18152</v>
      </c>
      <c r="E5658">
        <v>8</v>
      </c>
      <c r="F5658" s="27">
        <v>43132</v>
      </c>
      <c r="G5658" t="s">
        <v>14471</v>
      </c>
      <c r="H5658" t="s">
        <v>14472</v>
      </c>
      <c r="I5658">
        <v>8</v>
      </c>
      <c r="J5658">
        <v>100</v>
      </c>
    </row>
    <row r="5659" spans="1:10" x14ac:dyDescent="0.25">
      <c r="A5659">
        <v>4644</v>
      </c>
      <c r="B5659" t="s">
        <v>14457</v>
      </c>
      <c r="C5659">
        <v>92219129</v>
      </c>
      <c r="D5659" t="s">
        <v>18153</v>
      </c>
      <c r="E5659">
        <v>8</v>
      </c>
      <c r="F5659" s="27">
        <v>43132</v>
      </c>
      <c r="G5659" t="s">
        <v>14471</v>
      </c>
      <c r="H5659" t="s">
        <v>14472</v>
      </c>
      <c r="I5659">
        <v>8</v>
      </c>
      <c r="J5659">
        <v>100</v>
      </c>
    </row>
    <row r="5660" spans="1:10" x14ac:dyDescent="0.25">
      <c r="A5660">
        <v>4644</v>
      </c>
      <c r="B5660" t="s">
        <v>14457</v>
      </c>
      <c r="C5660">
        <v>92219130</v>
      </c>
      <c r="D5660" t="s">
        <v>18154</v>
      </c>
      <c r="E5660">
        <v>8</v>
      </c>
      <c r="F5660" s="27">
        <v>43132</v>
      </c>
      <c r="G5660" t="s">
        <v>14471</v>
      </c>
      <c r="H5660" t="s">
        <v>14472</v>
      </c>
      <c r="I5660">
        <v>8</v>
      </c>
      <c r="J5660">
        <v>100</v>
      </c>
    </row>
    <row r="5661" spans="1:10" x14ac:dyDescent="0.25">
      <c r="A5661">
        <v>4644</v>
      </c>
      <c r="B5661" t="s">
        <v>14457</v>
      </c>
      <c r="C5661">
        <v>92219131</v>
      </c>
      <c r="D5661" t="s">
        <v>18154</v>
      </c>
      <c r="E5661">
        <v>8</v>
      </c>
      <c r="F5661" s="27">
        <v>43132</v>
      </c>
      <c r="G5661" t="s">
        <v>14471</v>
      </c>
      <c r="H5661" t="s">
        <v>14472</v>
      </c>
      <c r="I5661">
        <v>8</v>
      </c>
      <c r="J5661">
        <v>100</v>
      </c>
    </row>
    <row r="5662" spans="1:10" x14ac:dyDescent="0.25">
      <c r="A5662">
        <v>4644</v>
      </c>
      <c r="B5662" t="s">
        <v>14457</v>
      </c>
      <c r="C5662">
        <v>92219132</v>
      </c>
      <c r="D5662" t="s">
        <v>18155</v>
      </c>
      <c r="E5662">
        <v>8</v>
      </c>
      <c r="F5662" s="27">
        <v>43132</v>
      </c>
      <c r="G5662" t="s">
        <v>14471</v>
      </c>
      <c r="H5662" t="s">
        <v>14472</v>
      </c>
      <c r="I5662">
        <v>8</v>
      </c>
      <c r="J5662">
        <v>100</v>
      </c>
    </row>
    <row r="5663" spans="1:10" x14ac:dyDescent="0.25">
      <c r="A5663">
        <v>4644</v>
      </c>
      <c r="B5663" t="s">
        <v>14457</v>
      </c>
      <c r="C5663">
        <v>92219133</v>
      </c>
      <c r="D5663" t="s">
        <v>16406</v>
      </c>
      <c r="E5663">
        <v>44</v>
      </c>
      <c r="F5663" s="27">
        <v>43132</v>
      </c>
      <c r="G5663" t="s">
        <v>14471</v>
      </c>
      <c r="H5663" t="s">
        <v>14472</v>
      </c>
      <c r="I5663">
        <v>44</v>
      </c>
      <c r="J5663">
        <v>100</v>
      </c>
    </row>
    <row r="5664" spans="1:10" x14ac:dyDescent="0.25">
      <c r="A5664">
        <v>4644</v>
      </c>
      <c r="B5664" t="s">
        <v>14457</v>
      </c>
      <c r="C5664">
        <v>92219134</v>
      </c>
      <c r="D5664" t="s">
        <v>16516</v>
      </c>
      <c r="E5664">
        <v>38</v>
      </c>
      <c r="F5664" s="27">
        <v>43132</v>
      </c>
      <c r="G5664" t="s">
        <v>14471</v>
      </c>
      <c r="H5664" t="s">
        <v>14472</v>
      </c>
      <c r="I5664">
        <v>38</v>
      </c>
      <c r="J5664">
        <v>100</v>
      </c>
    </row>
    <row r="5665" spans="1:10" x14ac:dyDescent="0.25">
      <c r="A5665">
        <v>4644</v>
      </c>
      <c r="B5665" t="s">
        <v>14457</v>
      </c>
      <c r="C5665">
        <v>92219135</v>
      </c>
      <c r="D5665" t="s">
        <v>18156</v>
      </c>
      <c r="E5665">
        <v>8</v>
      </c>
      <c r="F5665" s="27">
        <v>43132</v>
      </c>
      <c r="G5665" t="s">
        <v>14471</v>
      </c>
      <c r="H5665" t="s">
        <v>14472</v>
      </c>
      <c r="I5665">
        <v>8</v>
      </c>
      <c r="J5665">
        <v>100</v>
      </c>
    </row>
    <row r="5666" spans="1:10" x14ac:dyDescent="0.25">
      <c r="A5666">
        <v>4644</v>
      </c>
      <c r="B5666" t="s">
        <v>14457</v>
      </c>
      <c r="C5666">
        <v>92219136</v>
      </c>
      <c r="D5666" t="s">
        <v>18157</v>
      </c>
      <c r="E5666">
        <v>8</v>
      </c>
      <c r="F5666" s="27">
        <v>43132</v>
      </c>
      <c r="G5666" t="s">
        <v>14471</v>
      </c>
      <c r="H5666" t="s">
        <v>14472</v>
      </c>
      <c r="I5666">
        <v>8</v>
      </c>
      <c r="J5666">
        <v>100</v>
      </c>
    </row>
    <row r="5667" spans="1:10" x14ac:dyDescent="0.25">
      <c r="A5667">
        <v>4644</v>
      </c>
      <c r="B5667" t="s">
        <v>14457</v>
      </c>
      <c r="C5667">
        <v>92219137</v>
      </c>
      <c r="D5667" t="s">
        <v>18158</v>
      </c>
      <c r="E5667">
        <v>8</v>
      </c>
      <c r="F5667" s="27">
        <v>43132</v>
      </c>
      <c r="G5667" t="s">
        <v>14471</v>
      </c>
      <c r="H5667" t="s">
        <v>14472</v>
      </c>
      <c r="I5667">
        <v>8</v>
      </c>
      <c r="J5667">
        <v>100</v>
      </c>
    </row>
    <row r="5668" spans="1:10" x14ac:dyDescent="0.25">
      <c r="A5668">
        <v>4644</v>
      </c>
      <c r="B5668" t="s">
        <v>14457</v>
      </c>
      <c r="C5668">
        <v>92219138</v>
      </c>
      <c r="D5668" t="s">
        <v>18159</v>
      </c>
      <c r="E5668">
        <v>8</v>
      </c>
      <c r="F5668" s="27">
        <v>43132</v>
      </c>
      <c r="G5668" t="s">
        <v>14471</v>
      </c>
      <c r="H5668" t="s">
        <v>14472</v>
      </c>
      <c r="I5668">
        <v>8</v>
      </c>
      <c r="J5668">
        <v>100</v>
      </c>
    </row>
    <row r="5669" spans="1:10" x14ac:dyDescent="0.25">
      <c r="A5669">
        <v>4644</v>
      </c>
      <c r="B5669" t="s">
        <v>14457</v>
      </c>
      <c r="C5669">
        <v>92219139</v>
      </c>
      <c r="D5669" t="s">
        <v>18160</v>
      </c>
      <c r="E5669">
        <v>8</v>
      </c>
      <c r="F5669" s="27">
        <v>43132</v>
      </c>
      <c r="G5669" t="s">
        <v>14471</v>
      </c>
      <c r="H5669" t="s">
        <v>14472</v>
      </c>
      <c r="I5669">
        <v>8</v>
      </c>
      <c r="J5669">
        <v>100</v>
      </c>
    </row>
    <row r="5670" spans="1:10" x14ac:dyDescent="0.25">
      <c r="A5670">
        <v>4644</v>
      </c>
      <c r="B5670" t="s">
        <v>14457</v>
      </c>
      <c r="C5670">
        <v>92219140</v>
      </c>
      <c r="D5670" t="s">
        <v>17304</v>
      </c>
      <c r="E5670">
        <v>17</v>
      </c>
      <c r="F5670" s="27">
        <v>43132</v>
      </c>
      <c r="G5670" t="s">
        <v>14471</v>
      </c>
      <c r="H5670" t="s">
        <v>14472</v>
      </c>
      <c r="I5670">
        <v>17</v>
      </c>
      <c r="J5670">
        <v>100</v>
      </c>
    </row>
    <row r="5671" spans="1:10" x14ac:dyDescent="0.25">
      <c r="A5671">
        <v>4644</v>
      </c>
      <c r="B5671" t="s">
        <v>14457</v>
      </c>
      <c r="C5671">
        <v>92219141</v>
      </c>
      <c r="D5671" t="s">
        <v>17305</v>
      </c>
      <c r="E5671">
        <v>17</v>
      </c>
      <c r="F5671" s="27">
        <v>43132</v>
      </c>
      <c r="G5671" t="s">
        <v>14471</v>
      </c>
      <c r="H5671" t="s">
        <v>14472</v>
      </c>
      <c r="I5671">
        <v>17</v>
      </c>
      <c r="J5671">
        <v>100</v>
      </c>
    </row>
    <row r="5672" spans="1:10" x14ac:dyDescent="0.25">
      <c r="A5672">
        <v>4644</v>
      </c>
      <c r="B5672" t="s">
        <v>14457</v>
      </c>
      <c r="C5672">
        <v>92219142</v>
      </c>
      <c r="D5672" t="s">
        <v>17083</v>
      </c>
      <c r="E5672">
        <v>22</v>
      </c>
      <c r="F5672" s="27">
        <v>43132</v>
      </c>
      <c r="G5672" t="s">
        <v>14471</v>
      </c>
      <c r="H5672" t="s">
        <v>14472</v>
      </c>
      <c r="I5672">
        <v>22</v>
      </c>
      <c r="J5672">
        <v>100</v>
      </c>
    </row>
    <row r="5673" spans="1:10" x14ac:dyDescent="0.25">
      <c r="A5673">
        <v>4644</v>
      </c>
      <c r="B5673" t="s">
        <v>14457</v>
      </c>
      <c r="C5673">
        <v>92219143</v>
      </c>
      <c r="D5673" t="s">
        <v>16980</v>
      </c>
      <c r="E5673">
        <v>24.5</v>
      </c>
      <c r="F5673" s="27">
        <v>43132</v>
      </c>
      <c r="G5673" t="s">
        <v>14471</v>
      </c>
      <c r="H5673" t="s">
        <v>14472</v>
      </c>
      <c r="I5673">
        <v>24.5</v>
      </c>
      <c r="J5673">
        <v>100</v>
      </c>
    </row>
    <row r="5674" spans="1:10" x14ac:dyDescent="0.25">
      <c r="A5674">
        <v>4644</v>
      </c>
      <c r="B5674" t="s">
        <v>14457</v>
      </c>
      <c r="C5674">
        <v>92219144</v>
      </c>
      <c r="D5674" t="s">
        <v>18161</v>
      </c>
      <c r="E5674">
        <v>8</v>
      </c>
      <c r="F5674" s="27">
        <v>43132</v>
      </c>
      <c r="G5674" t="s">
        <v>14471</v>
      </c>
      <c r="H5674" t="s">
        <v>14472</v>
      </c>
      <c r="I5674">
        <v>8</v>
      </c>
      <c r="J5674">
        <v>100</v>
      </c>
    </row>
    <row r="5675" spans="1:10" x14ac:dyDescent="0.25">
      <c r="A5675">
        <v>4644</v>
      </c>
      <c r="B5675" t="s">
        <v>14457</v>
      </c>
      <c r="C5675">
        <v>92219145</v>
      </c>
      <c r="D5675" t="s">
        <v>18162</v>
      </c>
      <c r="E5675">
        <v>8</v>
      </c>
      <c r="F5675" s="27">
        <v>43132</v>
      </c>
      <c r="G5675" t="s">
        <v>14471</v>
      </c>
      <c r="H5675" t="s">
        <v>14472</v>
      </c>
      <c r="I5675">
        <v>8</v>
      </c>
      <c r="J5675">
        <v>100</v>
      </c>
    </row>
    <row r="5676" spans="1:10" x14ac:dyDescent="0.25">
      <c r="A5676">
        <v>4644</v>
      </c>
      <c r="B5676" t="s">
        <v>14457</v>
      </c>
      <c r="C5676">
        <v>92219146</v>
      </c>
      <c r="D5676" t="s">
        <v>18163</v>
      </c>
      <c r="E5676">
        <v>8</v>
      </c>
      <c r="F5676" s="27">
        <v>43132</v>
      </c>
      <c r="G5676" t="s">
        <v>14471</v>
      </c>
      <c r="H5676" t="s">
        <v>14472</v>
      </c>
      <c r="I5676">
        <v>8</v>
      </c>
      <c r="J5676">
        <v>100</v>
      </c>
    </row>
    <row r="5677" spans="1:10" x14ac:dyDescent="0.25">
      <c r="A5677">
        <v>4644</v>
      </c>
      <c r="B5677" t="s">
        <v>14457</v>
      </c>
      <c r="C5677">
        <v>92219147</v>
      </c>
      <c r="D5677" t="s">
        <v>18164</v>
      </c>
      <c r="E5677">
        <v>8</v>
      </c>
      <c r="F5677" s="27">
        <v>43132</v>
      </c>
      <c r="G5677" t="s">
        <v>14471</v>
      </c>
      <c r="H5677" t="s">
        <v>14472</v>
      </c>
      <c r="I5677">
        <v>8</v>
      </c>
      <c r="J5677">
        <v>100</v>
      </c>
    </row>
    <row r="5678" spans="1:10" x14ac:dyDescent="0.25">
      <c r="A5678">
        <v>4644</v>
      </c>
      <c r="B5678" t="s">
        <v>14457</v>
      </c>
      <c r="C5678">
        <v>92219148</v>
      </c>
      <c r="D5678" t="s">
        <v>18165</v>
      </c>
      <c r="E5678">
        <v>8</v>
      </c>
      <c r="F5678" s="27">
        <v>43132</v>
      </c>
      <c r="G5678" t="s">
        <v>14471</v>
      </c>
      <c r="H5678" t="s">
        <v>14472</v>
      </c>
      <c r="I5678">
        <v>8</v>
      </c>
      <c r="J5678">
        <v>100</v>
      </c>
    </row>
    <row r="5679" spans="1:10" x14ac:dyDescent="0.25">
      <c r="A5679">
        <v>4644</v>
      </c>
      <c r="B5679" t="s">
        <v>14457</v>
      </c>
      <c r="C5679">
        <v>92219149</v>
      </c>
      <c r="D5679" t="s">
        <v>18166</v>
      </c>
      <c r="E5679">
        <v>8</v>
      </c>
      <c r="F5679" s="27">
        <v>43132</v>
      </c>
      <c r="G5679" t="s">
        <v>14471</v>
      </c>
      <c r="H5679" t="s">
        <v>14472</v>
      </c>
      <c r="I5679">
        <v>8</v>
      </c>
      <c r="J5679">
        <v>100</v>
      </c>
    </row>
    <row r="5680" spans="1:10" x14ac:dyDescent="0.25">
      <c r="A5680">
        <v>4644</v>
      </c>
      <c r="B5680" t="s">
        <v>14457</v>
      </c>
      <c r="C5680">
        <v>92219150</v>
      </c>
      <c r="D5680" t="s">
        <v>18167</v>
      </c>
      <c r="E5680">
        <v>8</v>
      </c>
      <c r="F5680" s="27">
        <v>43132</v>
      </c>
      <c r="G5680" t="s">
        <v>14471</v>
      </c>
      <c r="H5680" t="s">
        <v>14472</v>
      </c>
      <c r="I5680">
        <v>8</v>
      </c>
      <c r="J5680">
        <v>100</v>
      </c>
    </row>
    <row r="5681" spans="1:10" x14ac:dyDescent="0.25">
      <c r="A5681">
        <v>4644</v>
      </c>
      <c r="B5681" t="s">
        <v>14457</v>
      </c>
      <c r="C5681">
        <v>92219151</v>
      </c>
      <c r="D5681" t="s">
        <v>18168</v>
      </c>
      <c r="E5681">
        <v>8</v>
      </c>
      <c r="F5681" s="27">
        <v>43132</v>
      </c>
      <c r="G5681" t="s">
        <v>14471</v>
      </c>
      <c r="H5681" t="s">
        <v>14472</v>
      </c>
      <c r="I5681">
        <v>8</v>
      </c>
      <c r="J5681">
        <v>100</v>
      </c>
    </row>
    <row r="5682" spans="1:10" x14ac:dyDescent="0.25">
      <c r="A5682">
        <v>4644</v>
      </c>
      <c r="B5682" t="s">
        <v>14457</v>
      </c>
      <c r="C5682">
        <v>92219152</v>
      </c>
      <c r="D5682" t="s">
        <v>18169</v>
      </c>
      <c r="E5682">
        <v>8</v>
      </c>
      <c r="F5682" s="27">
        <v>43132</v>
      </c>
      <c r="G5682" t="s">
        <v>14471</v>
      </c>
      <c r="H5682" t="s">
        <v>14472</v>
      </c>
      <c r="I5682">
        <v>8</v>
      </c>
      <c r="J5682">
        <v>100</v>
      </c>
    </row>
    <row r="5683" spans="1:10" x14ac:dyDescent="0.25">
      <c r="A5683">
        <v>4644</v>
      </c>
      <c r="B5683" t="s">
        <v>14457</v>
      </c>
      <c r="C5683">
        <v>92219153</v>
      </c>
      <c r="D5683" t="s">
        <v>18170</v>
      </c>
      <c r="E5683">
        <v>8</v>
      </c>
      <c r="F5683" s="27">
        <v>43132</v>
      </c>
      <c r="G5683" t="s">
        <v>14471</v>
      </c>
      <c r="H5683" t="s">
        <v>14472</v>
      </c>
      <c r="I5683">
        <v>8</v>
      </c>
      <c r="J5683">
        <v>100</v>
      </c>
    </row>
    <row r="5684" spans="1:10" x14ac:dyDescent="0.25">
      <c r="A5684">
        <v>4644</v>
      </c>
      <c r="B5684" t="s">
        <v>14457</v>
      </c>
      <c r="C5684">
        <v>92219154</v>
      </c>
      <c r="D5684" t="s">
        <v>18171</v>
      </c>
      <c r="E5684">
        <v>8</v>
      </c>
      <c r="F5684" s="27">
        <v>43132</v>
      </c>
      <c r="G5684" t="s">
        <v>14471</v>
      </c>
      <c r="H5684" t="s">
        <v>14472</v>
      </c>
      <c r="I5684">
        <v>8</v>
      </c>
      <c r="J5684">
        <v>100</v>
      </c>
    </row>
    <row r="5685" spans="1:10" x14ac:dyDescent="0.25">
      <c r="A5685">
        <v>4644</v>
      </c>
      <c r="B5685" t="s">
        <v>14457</v>
      </c>
      <c r="C5685">
        <v>92219155</v>
      </c>
      <c r="D5685" t="s">
        <v>18172</v>
      </c>
      <c r="E5685">
        <v>8</v>
      </c>
      <c r="F5685" s="27">
        <v>43132</v>
      </c>
      <c r="G5685" t="s">
        <v>14471</v>
      </c>
      <c r="H5685" t="s">
        <v>14472</v>
      </c>
      <c r="I5685">
        <v>8</v>
      </c>
      <c r="J5685">
        <v>100</v>
      </c>
    </row>
    <row r="5686" spans="1:10" x14ac:dyDescent="0.25">
      <c r="A5686">
        <v>4644</v>
      </c>
      <c r="B5686" t="s">
        <v>14457</v>
      </c>
      <c r="C5686">
        <v>92219156</v>
      </c>
      <c r="D5686" t="s">
        <v>16452</v>
      </c>
      <c r="E5686">
        <v>41</v>
      </c>
      <c r="F5686" s="27">
        <v>43132</v>
      </c>
      <c r="G5686" t="s">
        <v>14471</v>
      </c>
      <c r="H5686" t="s">
        <v>14472</v>
      </c>
      <c r="I5686">
        <v>41</v>
      </c>
      <c r="J5686">
        <v>100</v>
      </c>
    </row>
    <row r="5687" spans="1:10" x14ac:dyDescent="0.25">
      <c r="A5687">
        <v>4644</v>
      </c>
      <c r="B5687" t="s">
        <v>14457</v>
      </c>
      <c r="C5687">
        <v>92219157</v>
      </c>
      <c r="D5687" t="s">
        <v>15013</v>
      </c>
      <c r="E5687">
        <v>456</v>
      </c>
      <c r="F5687" s="27">
        <v>43132</v>
      </c>
      <c r="G5687" t="s">
        <v>14471</v>
      </c>
      <c r="H5687" t="s">
        <v>14472</v>
      </c>
      <c r="I5687">
        <v>456</v>
      </c>
      <c r="J5687">
        <v>100</v>
      </c>
    </row>
    <row r="5688" spans="1:10" x14ac:dyDescent="0.25">
      <c r="A5688">
        <v>4644</v>
      </c>
      <c r="B5688" t="s">
        <v>14457</v>
      </c>
      <c r="C5688">
        <v>92219158</v>
      </c>
      <c r="D5688" t="s">
        <v>15376</v>
      </c>
      <c r="E5688">
        <v>80</v>
      </c>
      <c r="F5688" s="27">
        <v>43132</v>
      </c>
      <c r="G5688" t="s">
        <v>14471</v>
      </c>
      <c r="H5688" t="s">
        <v>14472</v>
      </c>
      <c r="I5688">
        <v>80</v>
      </c>
      <c r="J5688">
        <v>100</v>
      </c>
    </row>
    <row r="5689" spans="1:10" x14ac:dyDescent="0.25">
      <c r="A5689">
        <v>4644</v>
      </c>
      <c r="B5689" t="s">
        <v>14457</v>
      </c>
      <c r="C5689">
        <v>92219159</v>
      </c>
      <c r="D5689" t="s">
        <v>18173</v>
      </c>
      <c r="E5689">
        <v>8</v>
      </c>
      <c r="F5689" s="27">
        <v>43132</v>
      </c>
      <c r="G5689" t="s">
        <v>14471</v>
      </c>
      <c r="H5689" t="s">
        <v>14472</v>
      </c>
      <c r="I5689">
        <v>8</v>
      </c>
      <c r="J5689">
        <v>100</v>
      </c>
    </row>
    <row r="5690" spans="1:10" x14ac:dyDescent="0.25">
      <c r="A5690">
        <v>4644</v>
      </c>
      <c r="B5690" t="s">
        <v>14457</v>
      </c>
      <c r="C5690">
        <v>92219160</v>
      </c>
      <c r="D5690" t="s">
        <v>18173</v>
      </c>
      <c r="E5690">
        <v>8</v>
      </c>
      <c r="F5690" s="27">
        <v>43132</v>
      </c>
      <c r="G5690" t="s">
        <v>14471</v>
      </c>
      <c r="H5690" t="s">
        <v>14472</v>
      </c>
      <c r="I5690">
        <v>8</v>
      </c>
      <c r="J5690">
        <v>100</v>
      </c>
    </row>
    <row r="5691" spans="1:10" x14ac:dyDescent="0.25">
      <c r="A5691">
        <v>4644</v>
      </c>
      <c r="B5691" t="s">
        <v>14457</v>
      </c>
      <c r="C5691">
        <v>92219161</v>
      </c>
      <c r="D5691" t="s">
        <v>18174</v>
      </c>
      <c r="E5691">
        <v>8</v>
      </c>
      <c r="F5691" s="27">
        <v>43132</v>
      </c>
      <c r="G5691" t="s">
        <v>14471</v>
      </c>
      <c r="H5691" t="s">
        <v>14472</v>
      </c>
      <c r="I5691">
        <v>8</v>
      </c>
      <c r="J5691">
        <v>100</v>
      </c>
    </row>
    <row r="5692" spans="1:10" x14ac:dyDescent="0.25">
      <c r="A5692">
        <v>4644</v>
      </c>
      <c r="B5692" t="s">
        <v>14457</v>
      </c>
      <c r="C5692">
        <v>92219162</v>
      </c>
      <c r="D5692" t="s">
        <v>16253</v>
      </c>
      <c r="E5692">
        <v>53.5</v>
      </c>
      <c r="F5692" s="27">
        <v>43132</v>
      </c>
      <c r="G5692" t="s">
        <v>14471</v>
      </c>
      <c r="H5692" t="s">
        <v>14472</v>
      </c>
      <c r="I5692">
        <v>53.5</v>
      </c>
      <c r="J5692">
        <v>100</v>
      </c>
    </row>
    <row r="5693" spans="1:10" x14ac:dyDescent="0.25">
      <c r="A5693">
        <v>4644</v>
      </c>
      <c r="B5693" t="s">
        <v>14457</v>
      </c>
      <c r="C5693">
        <v>92219163</v>
      </c>
      <c r="D5693" t="s">
        <v>15976</v>
      </c>
      <c r="E5693">
        <v>80.5</v>
      </c>
      <c r="F5693" s="27">
        <v>43132</v>
      </c>
      <c r="G5693" t="s">
        <v>14471</v>
      </c>
      <c r="H5693" t="s">
        <v>14472</v>
      </c>
      <c r="I5693">
        <v>80.5</v>
      </c>
      <c r="J5693">
        <v>100</v>
      </c>
    </row>
    <row r="5694" spans="1:10" x14ac:dyDescent="0.25">
      <c r="A5694">
        <v>4644</v>
      </c>
      <c r="B5694" t="s">
        <v>14457</v>
      </c>
      <c r="C5694">
        <v>92219164</v>
      </c>
      <c r="D5694" t="s">
        <v>15932</v>
      </c>
      <c r="E5694">
        <v>86.5</v>
      </c>
      <c r="F5694" s="27">
        <v>43132</v>
      </c>
      <c r="G5694" t="s">
        <v>14471</v>
      </c>
      <c r="H5694" t="s">
        <v>14472</v>
      </c>
      <c r="I5694">
        <v>86.5</v>
      </c>
      <c r="J5694">
        <v>100</v>
      </c>
    </row>
    <row r="5695" spans="1:10" x14ac:dyDescent="0.25">
      <c r="A5695">
        <v>4644</v>
      </c>
      <c r="B5695" t="s">
        <v>14457</v>
      </c>
      <c r="C5695">
        <v>92219165</v>
      </c>
      <c r="D5695" t="s">
        <v>18175</v>
      </c>
      <c r="E5695">
        <v>8</v>
      </c>
      <c r="F5695" s="27">
        <v>43132</v>
      </c>
      <c r="G5695" t="s">
        <v>14471</v>
      </c>
      <c r="H5695" t="s">
        <v>14472</v>
      </c>
      <c r="I5695">
        <v>8</v>
      </c>
      <c r="J5695">
        <v>100</v>
      </c>
    </row>
    <row r="5696" spans="1:10" x14ac:dyDescent="0.25">
      <c r="A5696">
        <v>4644</v>
      </c>
      <c r="B5696" t="s">
        <v>14457</v>
      </c>
      <c r="C5696">
        <v>92219166</v>
      </c>
      <c r="D5696" t="s">
        <v>18034</v>
      </c>
      <c r="E5696">
        <v>8</v>
      </c>
      <c r="F5696" s="27">
        <v>43132</v>
      </c>
      <c r="G5696" t="s">
        <v>14471</v>
      </c>
      <c r="H5696" t="s">
        <v>14472</v>
      </c>
      <c r="I5696">
        <v>8</v>
      </c>
      <c r="J5696">
        <v>100</v>
      </c>
    </row>
    <row r="5697" spans="1:10" x14ac:dyDescent="0.25">
      <c r="A5697">
        <v>4644</v>
      </c>
      <c r="B5697" t="s">
        <v>14457</v>
      </c>
      <c r="C5697">
        <v>92219167</v>
      </c>
      <c r="D5697" t="s">
        <v>14328</v>
      </c>
      <c r="E5697">
        <v>91.5</v>
      </c>
      <c r="F5697" s="27">
        <v>43132</v>
      </c>
      <c r="G5697" t="s">
        <v>14471</v>
      </c>
      <c r="H5697" t="s">
        <v>14472</v>
      </c>
      <c r="I5697">
        <v>91.5</v>
      </c>
      <c r="J5697">
        <v>100</v>
      </c>
    </row>
    <row r="5698" spans="1:10" x14ac:dyDescent="0.25">
      <c r="A5698">
        <v>4644</v>
      </c>
      <c r="B5698" t="s">
        <v>14457</v>
      </c>
      <c r="C5698">
        <v>92219168</v>
      </c>
      <c r="D5698" t="s">
        <v>18176</v>
      </c>
      <c r="E5698">
        <v>8</v>
      </c>
      <c r="F5698" s="27">
        <v>43132</v>
      </c>
      <c r="G5698" t="s">
        <v>14471</v>
      </c>
      <c r="H5698" t="s">
        <v>14472</v>
      </c>
      <c r="I5698">
        <v>8</v>
      </c>
      <c r="J5698">
        <v>100</v>
      </c>
    </row>
    <row r="5699" spans="1:10" x14ac:dyDescent="0.25">
      <c r="A5699">
        <v>4644</v>
      </c>
      <c r="B5699" t="s">
        <v>14457</v>
      </c>
      <c r="C5699">
        <v>92219169</v>
      </c>
      <c r="D5699" t="s">
        <v>18177</v>
      </c>
      <c r="E5699">
        <v>8</v>
      </c>
      <c r="F5699" s="27">
        <v>43132</v>
      </c>
      <c r="G5699" t="s">
        <v>14471</v>
      </c>
      <c r="H5699" t="s">
        <v>14472</v>
      </c>
      <c r="I5699">
        <v>8</v>
      </c>
      <c r="J5699">
        <v>100</v>
      </c>
    </row>
    <row r="5700" spans="1:10" x14ac:dyDescent="0.25">
      <c r="A5700">
        <v>4644</v>
      </c>
      <c r="B5700" t="s">
        <v>14457</v>
      </c>
      <c r="C5700">
        <v>92219170</v>
      </c>
      <c r="D5700" t="s">
        <v>18178</v>
      </c>
      <c r="E5700">
        <v>8</v>
      </c>
      <c r="F5700" s="27">
        <v>43132</v>
      </c>
      <c r="G5700" t="s">
        <v>14471</v>
      </c>
      <c r="H5700" t="s">
        <v>14472</v>
      </c>
      <c r="I5700">
        <v>8</v>
      </c>
      <c r="J5700">
        <v>100</v>
      </c>
    </row>
    <row r="5701" spans="1:10" x14ac:dyDescent="0.25">
      <c r="A5701">
        <v>4644</v>
      </c>
      <c r="B5701" t="s">
        <v>14457</v>
      </c>
      <c r="C5701">
        <v>92219171</v>
      </c>
      <c r="D5701" t="s">
        <v>16611</v>
      </c>
      <c r="E5701">
        <v>33.5</v>
      </c>
      <c r="F5701" s="27">
        <v>43132</v>
      </c>
      <c r="G5701" t="s">
        <v>14471</v>
      </c>
      <c r="H5701" t="s">
        <v>14472</v>
      </c>
      <c r="I5701">
        <v>33.5</v>
      </c>
      <c r="J5701">
        <v>100</v>
      </c>
    </row>
    <row r="5702" spans="1:10" x14ac:dyDescent="0.25">
      <c r="A5702">
        <v>4644</v>
      </c>
      <c r="B5702" t="s">
        <v>14457</v>
      </c>
      <c r="C5702">
        <v>92219172</v>
      </c>
      <c r="D5702" t="s">
        <v>16612</v>
      </c>
      <c r="E5702">
        <v>33.5</v>
      </c>
      <c r="F5702" s="27">
        <v>43132</v>
      </c>
      <c r="G5702" t="s">
        <v>14471</v>
      </c>
      <c r="H5702" t="s">
        <v>14472</v>
      </c>
      <c r="I5702">
        <v>33.5</v>
      </c>
      <c r="J5702">
        <v>100</v>
      </c>
    </row>
    <row r="5703" spans="1:10" x14ac:dyDescent="0.25">
      <c r="A5703">
        <v>4644</v>
      </c>
      <c r="B5703" t="s">
        <v>14457</v>
      </c>
      <c r="C5703">
        <v>92219173</v>
      </c>
      <c r="D5703" t="s">
        <v>15977</v>
      </c>
      <c r="E5703">
        <v>80.5</v>
      </c>
      <c r="F5703" s="27">
        <v>43132</v>
      </c>
      <c r="G5703" t="s">
        <v>14471</v>
      </c>
      <c r="H5703" t="s">
        <v>14472</v>
      </c>
      <c r="I5703">
        <v>80.5</v>
      </c>
      <c r="J5703">
        <v>100</v>
      </c>
    </row>
    <row r="5704" spans="1:10" x14ac:dyDescent="0.25">
      <c r="A5704">
        <v>4644</v>
      </c>
      <c r="B5704" t="s">
        <v>14457</v>
      </c>
      <c r="C5704">
        <v>92219174</v>
      </c>
      <c r="D5704" t="s">
        <v>18179</v>
      </c>
      <c r="E5704">
        <v>8</v>
      </c>
      <c r="F5704" s="27">
        <v>43132</v>
      </c>
      <c r="G5704" t="s">
        <v>14471</v>
      </c>
      <c r="H5704" t="s">
        <v>14472</v>
      </c>
      <c r="I5704">
        <v>8</v>
      </c>
      <c r="J5704">
        <v>100</v>
      </c>
    </row>
    <row r="5705" spans="1:10" x14ac:dyDescent="0.25">
      <c r="A5705">
        <v>4644</v>
      </c>
      <c r="B5705" t="s">
        <v>14457</v>
      </c>
      <c r="C5705">
        <v>92219175</v>
      </c>
      <c r="D5705" t="s">
        <v>18180</v>
      </c>
      <c r="E5705">
        <v>8</v>
      </c>
      <c r="F5705" s="27">
        <v>43132</v>
      </c>
      <c r="G5705" t="s">
        <v>14471</v>
      </c>
      <c r="H5705" t="s">
        <v>14472</v>
      </c>
      <c r="I5705">
        <v>8</v>
      </c>
      <c r="J5705">
        <v>100</v>
      </c>
    </row>
    <row r="5706" spans="1:10" x14ac:dyDescent="0.25">
      <c r="A5706">
        <v>4644</v>
      </c>
      <c r="B5706" t="s">
        <v>14457</v>
      </c>
      <c r="C5706">
        <v>92219176</v>
      </c>
      <c r="D5706" t="s">
        <v>18181</v>
      </c>
      <c r="E5706">
        <v>8</v>
      </c>
      <c r="F5706" s="27">
        <v>43132</v>
      </c>
      <c r="G5706" t="s">
        <v>14471</v>
      </c>
      <c r="H5706" t="s">
        <v>14472</v>
      </c>
      <c r="I5706">
        <v>8</v>
      </c>
      <c r="J5706">
        <v>100</v>
      </c>
    </row>
    <row r="5707" spans="1:10" x14ac:dyDescent="0.25">
      <c r="A5707">
        <v>4644</v>
      </c>
      <c r="B5707" t="s">
        <v>14457</v>
      </c>
      <c r="C5707">
        <v>92219177</v>
      </c>
      <c r="D5707" t="s">
        <v>17230</v>
      </c>
      <c r="E5707">
        <v>19</v>
      </c>
      <c r="F5707" s="27">
        <v>43132</v>
      </c>
      <c r="G5707" t="s">
        <v>14471</v>
      </c>
      <c r="H5707" t="s">
        <v>14472</v>
      </c>
      <c r="I5707">
        <v>19</v>
      </c>
      <c r="J5707">
        <v>100</v>
      </c>
    </row>
    <row r="5708" spans="1:10" x14ac:dyDescent="0.25">
      <c r="A5708">
        <v>4644</v>
      </c>
      <c r="B5708" t="s">
        <v>14457</v>
      </c>
      <c r="C5708">
        <v>92219178</v>
      </c>
      <c r="D5708" t="s">
        <v>18182</v>
      </c>
      <c r="E5708">
        <v>8</v>
      </c>
      <c r="F5708" s="27">
        <v>43132</v>
      </c>
      <c r="G5708" t="s">
        <v>14471</v>
      </c>
      <c r="H5708" t="s">
        <v>14472</v>
      </c>
      <c r="I5708">
        <v>8</v>
      </c>
      <c r="J5708">
        <v>100</v>
      </c>
    </row>
    <row r="5709" spans="1:10" x14ac:dyDescent="0.25">
      <c r="A5709">
        <v>4644</v>
      </c>
      <c r="B5709" t="s">
        <v>14457</v>
      </c>
      <c r="C5709">
        <v>92219179</v>
      </c>
      <c r="D5709" t="s">
        <v>15005</v>
      </c>
      <c r="E5709">
        <v>459.5</v>
      </c>
      <c r="F5709" s="27">
        <v>43132</v>
      </c>
      <c r="G5709" t="s">
        <v>14471</v>
      </c>
      <c r="H5709" t="s">
        <v>14472</v>
      </c>
      <c r="I5709">
        <v>459.5</v>
      </c>
      <c r="J5709">
        <v>100</v>
      </c>
    </row>
    <row r="5710" spans="1:10" x14ac:dyDescent="0.25">
      <c r="A5710">
        <v>4644</v>
      </c>
      <c r="B5710" t="s">
        <v>14457</v>
      </c>
      <c r="C5710">
        <v>92219180</v>
      </c>
      <c r="D5710" t="s">
        <v>18169</v>
      </c>
      <c r="E5710">
        <v>8</v>
      </c>
      <c r="F5710" s="27">
        <v>43132</v>
      </c>
      <c r="G5710" t="s">
        <v>14471</v>
      </c>
      <c r="H5710" t="s">
        <v>14472</v>
      </c>
      <c r="I5710">
        <v>8</v>
      </c>
      <c r="J5710">
        <v>100</v>
      </c>
    </row>
    <row r="5711" spans="1:10" x14ac:dyDescent="0.25">
      <c r="A5711">
        <v>4644</v>
      </c>
      <c r="B5711" t="s">
        <v>14457</v>
      </c>
      <c r="C5711">
        <v>92219181</v>
      </c>
      <c r="D5711" t="s">
        <v>14341</v>
      </c>
      <c r="E5711">
        <v>8</v>
      </c>
      <c r="F5711" s="27">
        <v>43160</v>
      </c>
      <c r="G5711" t="s">
        <v>14471</v>
      </c>
      <c r="H5711" t="s">
        <v>14472</v>
      </c>
      <c r="I5711">
        <v>8</v>
      </c>
      <c r="J5711">
        <v>100</v>
      </c>
    </row>
    <row r="5712" spans="1:10" x14ac:dyDescent="0.25">
      <c r="A5712">
        <v>4644</v>
      </c>
      <c r="B5712" t="s">
        <v>14457</v>
      </c>
      <c r="C5712">
        <v>92219182</v>
      </c>
      <c r="D5712" t="s">
        <v>18183</v>
      </c>
      <c r="E5712">
        <v>8</v>
      </c>
      <c r="F5712" s="27">
        <v>43160</v>
      </c>
      <c r="G5712" t="s">
        <v>14471</v>
      </c>
      <c r="H5712" t="s">
        <v>14472</v>
      </c>
      <c r="I5712">
        <v>8</v>
      </c>
      <c r="J5712">
        <v>100</v>
      </c>
    </row>
    <row r="5713" spans="1:10" x14ac:dyDescent="0.25">
      <c r="A5713">
        <v>4644</v>
      </c>
      <c r="B5713" t="s">
        <v>14457</v>
      </c>
      <c r="C5713">
        <v>92219183</v>
      </c>
      <c r="D5713" t="s">
        <v>17430</v>
      </c>
      <c r="E5713">
        <v>15</v>
      </c>
      <c r="F5713" s="27">
        <v>43160</v>
      </c>
      <c r="G5713" t="s">
        <v>14471</v>
      </c>
      <c r="H5713" t="s">
        <v>14472</v>
      </c>
      <c r="I5713">
        <v>15</v>
      </c>
      <c r="J5713">
        <v>100</v>
      </c>
    </row>
    <row r="5714" spans="1:10" x14ac:dyDescent="0.25">
      <c r="A5714">
        <v>4644</v>
      </c>
      <c r="B5714" t="s">
        <v>14457</v>
      </c>
      <c r="C5714">
        <v>92219185</v>
      </c>
      <c r="D5714" t="s">
        <v>14345</v>
      </c>
      <c r="E5714">
        <v>25</v>
      </c>
      <c r="F5714" s="27">
        <v>43160</v>
      </c>
      <c r="G5714" t="s">
        <v>14471</v>
      </c>
      <c r="H5714" t="s">
        <v>14472</v>
      </c>
      <c r="I5714">
        <v>25</v>
      </c>
      <c r="J5714">
        <v>100</v>
      </c>
    </row>
    <row r="5715" spans="1:10" x14ac:dyDescent="0.25">
      <c r="A5715">
        <v>4644</v>
      </c>
      <c r="B5715" t="s">
        <v>14457</v>
      </c>
      <c r="C5715">
        <v>92219186</v>
      </c>
      <c r="D5715" t="s">
        <v>18184</v>
      </c>
      <c r="E5715">
        <v>8</v>
      </c>
      <c r="F5715" s="27">
        <v>43221</v>
      </c>
      <c r="G5715" t="s">
        <v>14471</v>
      </c>
      <c r="H5715" t="s">
        <v>14472</v>
      </c>
      <c r="I5715">
        <v>8</v>
      </c>
      <c r="J5715">
        <v>100</v>
      </c>
    </row>
    <row r="5716" spans="1:10" x14ac:dyDescent="0.25">
      <c r="A5716">
        <v>4644</v>
      </c>
      <c r="B5716" t="s">
        <v>14457</v>
      </c>
      <c r="C5716">
        <v>92219187</v>
      </c>
      <c r="D5716" t="s">
        <v>14347</v>
      </c>
      <c r="E5716">
        <v>1527</v>
      </c>
      <c r="F5716" s="27">
        <v>43221</v>
      </c>
      <c r="G5716" t="s">
        <v>14471</v>
      </c>
      <c r="H5716" t="s">
        <v>14472</v>
      </c>
      <c r="I5716">
        <v>1527</v>
      </c>
      <c r="J5716">
        <v>100</v>
      </c>
    </row>
    <row r="5717" spans="1:10" x14ac:dyDescent="0.25">
      <c r="A5717">
        <v>4644</v>
      </c>
      <c r="B5717" t="s">
        <v>14457</v>
      </c>
      <c r="C5717">
        <v>92219188</v>
      </c>
      <c r="D5717" t="s">
        <v>17359</v>
      </c>
      <c r="E5717">
        <v>12.5</v>
      </c>
      <c r="F5717" s="27">
        <v>43221</v>
      </c>
      <c r="G5717" t="s">
        <v>14471</v>
      </c>
      <c r="H5717" t="s">
        <v>14472</v>
      </c>
      <c r="I5717">
        <v>12.5</v>
      </c>
      <c r="J5717">
        <v>100</v>
      </c>
    </row>
    <row r="5718" spans="1:10" x14ac:dyDescent="0.25">
      <c r="A5718">
        <v>4644</v>
      </c>
      <c r="B5718" t="s">
        <v>14457</v>
      </c>
      <c r="C5718">
        <v>92219189</v>
      </c>
      <c r="D5718" t="s">
        <v>16462</v>
      </c>
      <c r="E5718">
        <v>40.5</v>
      </c>
      <c r="F5718" s="27">
        <v>43221</v>
      </c>
      <c r="G5718" t="s">
        <v>14471</v>
      </c>
      <c r="H5718" t="s">
        <v>14472</v>
      </c>
      <c r="I5718">
        <v>40.5</v>
      </c>
      <c r="J5718">
        <v>100</v>
      </c>
    </row>
    <row r="5719" spans="1:10" x14ac:dyDescent="0.25">
      <c r="A5719">
        <v>4644</v>
      </c>
      <c r="B5719" t="s">
        <v>14457</v>
      </c>
      <c r="C5719">
        <v>92219190</v>
      </c>
      <c r="D5719" t="s">
        <v>14781</v>
      </c>
      <c r="E5719">
        <v>857</v>
      </c>
      <c r="F5719" s="27">
        <v>43221</v>
      </c>
      <c r="G5719" t="s">
        <v>14471</v>
      </c>
      <c r="H5719" t="s">
        <v>14472</v>
      </c>
      <c r="I5719">
        <v>857</v>
      </c>
      <c r="J5719">
        <v>100</v>
      </c>
    </row>
    <row r="5720" spans="1:10" x14ac:dyDescent="0.25">
      <c r="A5720">
        <v>4644</v>
      </c>
      <c r="B5720" t="s">
        <v>14457</v>
      </c>
      <c r="C5720">
        <v>92219191</v>
      </c>
      <c r="D5720" t="s">
        <v>18185</v>
      </c>
      <c r="E5720">
        <v>8</v>
      </c>
      <c r="F5720" s="27">
        <v>43221</v>
      </c>
      <c r="G5720" t="s">
        <v>14471</v>
      </c>
      <c r="H5720" t="s">
        <v>14472</v>
      </c>
      <c r="I5720">
        <v>8</v>
      </c>
      <c r="J5720">
        <v>100</v>
      </c>
    </row>
    <row r="5721" spans="1:10" x14ac:dyDescent="0.25">
      <c r="A5721">
        <v>4644</v>
      </c>
      <c r="B5721" t="s">
        <v>14457</v>
      </c>
      <c r="C5721">
        <v>92219192</v>
      </c>
      <c r="D5721" t="s">
        <v>17648</v>
      </c>
      <c r="E5721">
        <v>11.5</v>
      </c>
      <c r="F5721" s="27">
        <v>43221</v>
      </c>
      <c r="G5721" t="s">
        <v>14471</v>
      </c>
      <c r="H5721" t="s">
        <v>14472</v>
      </c>
      <c r="I5721">
        <v>11.5</v>
      </c>
      <c r="J5721">
        <v>100</v>
      </c>
    </row>
    <row r="5722" spans="1:10" x14ac:dyDescent="0.25">
      <c r="A5722">
        <v>4644</v>
      </c>
      <c r="B5722" t="s">
        <v>14457</v>
      </c>
      <c r="C5722">
        <v>92219193</v>
      </c>
      <c r="D5722" t="s">
        <v>18186</v>
      </c>
      <c r="E5722">
        <v>8</v>
      </c>
      <c r="F5722" s="27">
        <v>43221</v>
      </c>
      <c r="G5722" t="s">
        <v>14471</v>
      </c>
      <c r="H5722" t="s">
        <v>14472</v>
      </c>
      <c r="I5722">
        <v>8</v>
      </c>
      <c r="J5722">
        <v>100</v>
      </c>
    </row>
    <row r="5723" spans="1:10" x14ac:dyDescent="0.25">
      <c r="A5723">
        <v>4644</v>
      </c>
      <c r="B5723" t="s">
        <v>14457</v>
      </c>
      <c r="C5723">
        <v>92219194</v>
      </c>
      <c r="D5723" t="s">
        <v>17247</v>
      </c>
      <c r="E5723">
        <v>18.5</v>
      </c>
      <c r="F5723" s="27">
        <v>43221</v>
      </c>
      <c r="G5723" t="s">
        <v>14471</v>
      </c>
      <c r="H5723" t="s">
        <v>14472</v>
      </c>
      <c r="I5723">
        <v>18.5</v>
      </c>
      <c r="J5723">
        <v>100</v>
      </c>
    </row>
    <row r="5724" spans="1:10" x14ac:dyDescent="0.25">
      <c r="A5724">
        <v>4644</v>
      </c>
      <c r="B5724" t="s">
        <v>14457</v>
      </c>
      <c r="C5724">
        <v>92219195</v>
      </c>
      <c r="D5724" t="s">
        <v>17045</v>
      </c>
      <c r="E5724">
        <v>23</v>
      </c>
      <c r="F5724" s="27">
        <v>43221</v>
      </c>
      <c r="G5724" t="s">
        <v>14471</v>
      </c>
      <c r="H5724" t="s">
        <v>14472</v>
      </c>
      <c r="I5724">
        <v>23</v>
      </c>
      <c r="J5724">
        <v>100</v>
      </c>
    </row>
    <row r="5725" spans="1:10" x14ac:dyDescent="0.25">
      <c r="A5725">
        <v>4644</v>
      </c>
      <c r="B5725" t="s">
        <v>14457</v>
      </c>
      <c r="C5725">
        <v>92219196</v>
      </c>
      <c r="D5725" t="s">
        <v>17571</v>
      </c>
      <c r="E5725">
        <v>13</v>
      </c>
      <c r="F5725" s="27">
        <v>43221</v>
      </c>
      <c r="G5725" t="s">
        <v>14471</v>
      </c>
      <c r="H5725" t="s">
        <v>14472</v>
      </c>
      <c r="I5725">
        <v>13</v>
      </c>
      <c r="J5725">
        <v>100</v>
      </c>
    </row>
    <row r="5726" spans="1:10" x14ac:dyDescent="0.25">
      <c r="A5726">
        <v>4644</v>
      </c>
      <c r="B5726" t="s">
        <v>14457</v>
      </c>
      <c r="C5726">
        <v>92219198</v>
      </c>
      <c r="D5726" t="s">
        <v>18187</v>
      </c>
      <c r="E5726">
        <v>8</v>
      </c>
      <c r="F5726" s="27">
        <v>43221</v>
      </c>
      <c r="G5726" t="s">
        <v>14471</v>
      </c>
      <c r="H5726" t="s">
        <v>14472</v>
      </c>
      <c r="I5726">
        <v>8</v>
      </c>
      <c r="J5726">
        <v>100</v>
      </c>
    </row>
    <row r="5727" spans="1:10" x14ac:dyDescent="0.25">
      <c r="A5727">
        <v>4644</v>
      </c>
      <c r="B5727" t="s">
        <v>14457</v>
      </c>
      <c r="C5727">
        <v>92219199</v>
      </c>
      <c r="D5727" t="s">
        <v>14357</v>
      </c>
      <c r="E5727">
        <v>83</v>
      </c>
      <c r="F5727" s="27">
        <v>43221</v>
      </c>
      <c r="G5727" t="s">
        <v>14471</v>
      </c>
      <c r="H5727" t="s">
        <v>14472</v>
      </c>
      <c r="I5727">
        <v>83</v>
      </c>
      <c r="J5727">
        <v>100</v>
      </c>
    </row>
    <row r="5728" spans="1:10" x14ac:dyDescent="0.25">
      <c r="A5728">
        <v>4644</v>
      </c>
      <c r="B5728" t="s">
        <v>14457</v>
      </c>
      <c r="C5728">
        <v>92219200</v>
      </c>
      <c r="D5728" t="s">
        <v>14358</v>
      </c>
      <c r="E5728">
        <v>58</v>
      </c>
      <c r="F5728" s="27">
        <v>43221</v>
      </c>
      <c r="G5728" t="s">
        <v>14471</v>
      </c>
      <c r="H5728" t="s">
        <v>14472</v>
      </c>
      <c r="I5728">
        <v>58</v>
      </c>
      <c r="J5728">
        <v>100</v>
      </c>
    </row>
    <row r="5729" spans="1:10" x14ac:dyDescent="0.25">
      <c r="A5729">
        <v>4644</v>
      </c>
      <c r="B5729" t="s">
        <v>14457</v>
      </c>
      <c r="C5729">
        <v>92219201</v>
      </c>
      <c r="D5729" t="s">
        <v>14359</v>
      </c>
      <c r="E5729">
        <v>4462</v>
      </c>
      <c r="F5729" s="27">
        <v>43221</v>
      </c>
      <c r="G5729" t="s">
        <v>14471</v>
      </c>
      <c r="H5729" t="s">
        <v>14472</v>
      </c>
      <c r="I5729">
        <v>4462</v>
      </c>
      <c r="J5729">
        <v>100</v>
      </c>
    </row>
    <row r="5730" spans="1:10" x14ac:dyDescent="0.25">
      <c r="A5730">
        <v>4644</v>
      </c>
      <c r="B5730" t="s">
        <v>14457</v>
      </c>
      <c r="C5730">
        <v>92219202</v>
      </c>
      <c r="D5730" t="s">
        <v>16708</v>
      </c>
      <c r="E5730">
        <v>30</v>
      </c>
      <c r="F5730" s="27">
        <v>43221</v>
      </c>
      <c r="G5730" t="s">
        <v>14471</v>
      </c>
      <c r="H5730" t="s">
        <v>14472</v>
      </c>
      <c r="I5730">
        <v>30</v>
      </c>
      <c r="J5730">
        <v>100</v>
      </c>
    </row>
    <row r="5731" spans="1:10" x14ac:dyDescent="0.25">
      <c r="A5731">
        <v>4644</v>
      </c>
      <c r="B5731" t="s">
        <v>14457</v>
      </c>
      <c r="C5731">
        <v>92219203</v>
      </c>
      <c r="D5731" t="s">
        <v>15956</v>
      </c>
      <c r="E5731">
        <v>83</v>
      </c>
      <c r="F5731" s="27">
        <v>43221</v>
      </c>
      <c r="G5731" t="s">
        <v>14471</v>
      </c>
      <c r="H5731" t="s">
        <v>14472</v>
      </c>
      <c r="I5731">
        <v>83</v>
      </c>
      <c r="J5731">
        <v>100</v>
      </c>
    </row>
    <row r="5732" spans="1:10" x14ac:dyDescent="0.25">
      <c r="A5732">
        <v>4644</v>
      </c>
      <c r="B5732" t="s">
        <v>14457</v>
      </c>
      <c r="C5732">
        <v>92219204</v>
      </c>
      <c r="D5732" t="s">
        <v>14362</v>
      </c>
      <c r="E5732">
        <v>465.5</v>
      </c>
      <c r="F5732" s="27">
        <v>43221</v>
      </c>
      <c r="G5732" t="s">
        <v>14471</v>
      </c>
      <c r="H5732" t="s">
        <v>14472</v>
      </c>
      <c r="I5732">
        <v>465.5</v>
      </c>
      <c r="J5732">
        <v>100</v>
      </c>
    </row>
    <row r="5733" spans="1:10" x14ac:dyDescent="0.25">
      <c r="A5733">
        <v>4644</v>
      </c>
      <c r="B5733" t="s">
        <v>14457</v>
      </c>
      <c r="C5733">
        <v>92219206</v>
      </c>
      <c r="D5733" t="s">
        <v>16194</v>
      </c>
      <c r="E5733">
        <v>58.5</v>
      </c>
      <c r="F5733" s="27">
        <v>43221</v>
      </c>
      <c r="G5733" t="s">
        <v>14471</v>
      </c>
      <c r="H5733" t="s">
        <v>14472</v>
      </c>
      <c r="I5733">
        <v>58.5</v>
      </c>
      <c r="J5733">
        <v>100</v>
      </c>
    </row>
    <row r="5734" spans="1:10" x14ac:dyDescent="0.25">
      <c r="A5734">
        <v>4644</v>
      </c>
      <c r="B5734" t="s">
        <v>14457</v>
      </c>
      <c r="C5734">
        <v>92219210</v>
      </c>
      <c r="D5734" t="s">
        <v>14741</v>
      </c>
      <c r="E5734">
        <v>1019.5</v>
      </c>
      <c r="F5734" s="27">
        <v>43221</v>
      </c>
      <c r="G5734" t="s">
        <v>14471</v>
      </c>
      <c r="H5734" t="s">
        <v>14472</v>
      </c>
      <c r="I5734">
        <v>1019.5</v>
      </c>
      <c r="J5734">
        <v>100</v>
      </c>
    </row>
    <row r="5735" spans="1:10" x14ac:dyDescent="0.25">
      <c r="A5735">
        <v>4644</v>
      </c>
      <c r="B5735" t="s">
        <v>14457</v>
      </c>
      <c r="C5735">
        <v>92219214</v>
      </c>
      <c r="D5735" t="s">
        <v>16875</v>
      </c>
      <c r="E5735">
        <v>25.5</v>
      </c>
      <c r="F5735" s="27">
        <v>43221</v>
      </c>
      <c r="G5735" t="s">
        <v>14471</v>
      </c>
      <c r="H5735" t="s">
        <v>14472</v>
      </c>
      <c r="I5735">
        <v>25.5</v>
      </c>
      <c r="J5735">
        <v>100</v>
      </c>
    </row>
    <row r="5736" spans="1:10" x14ac:dyDescent="0.25">
      <c r="A5736">
        <v>4644</v>
      </c>
      <c r="B5736" t="s">
        <v>14457</v>
      </c>
      <c r="C5736">
        <v>92219215</v>
      </c>
      <c r="D5736" t="s">
        <v>16876</v>
      </c>
      <c r="E5736">
        <v>25.5</v>
      </c>
      <c r="F5736" s="27">
        <v>43221</v>
      </c>
      <c r="G5736" t="s">
        <v>14471</v>
      </c>
      <c r="H5736" t="s">
        <v>14472</v>
      </c>
      <c r="I5736">
        <v>25.5</v>
      </c>
      <c r="J5736">
        <v>100</v>
      </c>
    </row>
    <row r="5737" spans="1:10" x14ac:dyDescent="0.25">
      <c r="A5737">
        <v>4644</v>
      </c>
      <c r="B5737" t="s">
        <v>14457</v>
      </c>
      <c r="C5737">
        <v>92219216</v>
      </c>
      <c r="D5737" t="s">
        <v>7030</v>
      </c>
      <c r="E5737">
        <v>5.59</v>
      </c>
      <c r="F5737" s="27">
        <v>43344</v>
      </c>
      <c r="G5737" t="s">
        <v>14471</v>
      </c>
      <c r="H5737" t="s">
        <v>14472</v>
      </c>
      <c r="I5737">
        <v>27</v>
      </c>
      <c r="J5737">
        <v>100</v>
      </c>
    </row>
    <row r="5738" spans="1:10" x14ac:dyDescent="0.25">
      <c r="A5738">
        <v>4644</v>
      </c>
      <c r="B5738" t="s">
        <v>14457</v>
      </c>
      <c r="C5738">
        <v>92219218</v>
      </c>
      <c r="D5738" t="s">
        <v>15473</v>
      </c>
      <c r="E5738">
        <v>122.5</v>
      </c>
      <c r="F5738" s="27">
        <v>43221</v>
      </c>
      <c r="G5738" t="s">
        <v>14471</v>
      </c>
      <c r="H5738" t="s">
        <v>14472</v>
      </c>
      <c r="I5738">
        <v>122.5</v>
      </c>
      <c r="J5738">
        <v>100</v>
      </c>
    </row>
    <row r="5739" spans="1:10" x14ac:dyDescent="0.25">
      <c r="A5739">
        <v>4644</v>
      </c>
      <c r="B5739" t="s">
        <v>14457</v>
      </c>
      <c r="C5739">
        <v>92219220</v>
      </c>
      <c r="D5739" t="s">
        <v>18188</v>
      </c>
      <c r="E5739">
        <v>8</v>
      </c>
      <c r="F5739" s="27">
        <v>43221</v>
      </c>
      <c r="G5739" t="s">
        <v>14471</v>
      </c>
      <c r="H5739" t="s">
        <v>14472</v>
      </c>
      <c r="I5739">
        <v>8</v>
      </c>
      <c r="J5739">
        <v>100</v>
      </c>
    </row>
    <row r="5740" spans="1:10" x14ac:dyDescent="0.25">
      <c r="A5740">
        <v>4644</v>
      </c>
      <c r="B5740" t="s">
        <v>14457</v>
      </c>
      <c r="C5740">
        <v>92219221</v>
      </c>
      <c r="D5740" t="s">
        <v>18189</v>
      </c>
      <c r="E5740">
        <v>8</v>
      </c>
      <c r="F5740" s="27">
        <v>43221</v>
      </c>
      <c r="G5740" t="s">
        <v>14471</v>
      </c>
      <c r="H5740" t="s">
        <v>14472</v>
      </c>
      <c r="I5740">
        <v>8</v>
      </c>
      <c r="J5740">
        <v>100</v>
      </c>
    </row>
    <row r="5741" spans="1:10" x14ac:dyDescent="0.25">
      <c r="A5741">
        <v>4644</v>
      </c>
      <c r="B5741" t="s">
        <v>14457</v>
      </c>
      <c r="C5741">
        <v>92219222</v>
      </c>
      <c r="D5741" t="s">
        <v>16356</v>
      </c>
      <c r="E5741">
        <v>47</v>
      </c>
      <c r="F5741" s="27">
        <v>43221</v>
      </c>
      <c r="G5741" t="s">
        <v>14471</v>
      </c>
      <c r="H5741" t="s">
        <v>14472</v>
      </c>
      <c r="I5741">
        <v>47</v>
      </c>
      <c r="J5741">
        <v>100</v>
      </c>
    </row>
    <row r="5742" spans="1:10" x14ac:dyDescent="0.25">
      <c r="A5742">
        <v>4644</v>
      </c>
      <c r="B5742" t="s">
        <v>14457</v>
      </c>
      <c r="C5742">
        <v>92219223</v>
      </c>
      <c r="D5742" t="s">
        <v>16357</v>
      </c>
      <c r="E5742">
        <v>47</v>
      </c>
      <c r="F5742" s="27">
        <v>43221</v>
      </c>
      <c r="G5742" t="s">
        <v>14471</v>
      </c>
      <c r="H5742" t="s">
        <v>14472</v>
      </c>
      <c r="I5742">
        <v>47</v>
      </c>
      <c r="J5742">
        <v>100</v>
      </c>
    </row>
    <row r="5743" spans="1:10" x14ac:dyDescent="0.25">
      <c r="A5743">
        <v>4644</v>
      </c>
      <c r="B5743" t="s">
        <v>14457</v>
      </c>
      <c r="C5743">
        <v>92219224</v>
      </c>
      <c r="D5743" t="s">
        <v>16247</v>
      </c>
      <c r="E5743">
        <v>54</v>
      </c>
      <c r="F5743" s="27">
        <v>43221</v>
      </c>
      <c r="G5743" t="s">
        <v>14471</v>
      </c>
      <c r="H5743" t="s">
        <v>14472</v>
      </c>
      <c r="I5743">
        <v>54</v>
      </c>
      <c r="J5743">
        <v>100</v>
      </c>
    </row>
    <row r="5744" spans="1:10" x14ac:dyDescent="0.25">
      <c r="A5744">
        <v>4644</v>
      </c>
      <c r="B5744" t="s">
        <v>14457</v>
      </c>
      <c r="C5744">
        <v>92219225</v>
      </c>
      <c r="D5744" t="s">
        <v>16723</v>
      </c>
      <c r="E5744">
        <v>29.5</v>
      </c>
      <c r="F5744" s="27">
        <v>43221</v>
      </c>
      <c r="G5744" t="s">
        <v>14471</v>
      </c>
      <c r="H5744" t="s">
        <v>14472</v>
      </c>
      <c r="I5744">
        <v>29.5</v>
      </c>
      <c r="J5744">
        <v>100</v>
      </c>
    </row>
    <row r="5745" spans="1:10" x14ac:dyDescent="0.25">
      <c r="A5745">
        <v>4644</v>
      </c>
      <c r="B5745" t="s">
        <v>14457</v>
      </c>
      <c r="C5745">
        <v>92219226</v>
      </c>
      <c r="D5745" t="s">
        <v>18190</v>
      </c>
      <c r="E5745">
        <v>8</v>
      </c>
      <c r="F5745" s="27">
        <v>43221</v>
      </c>
      <c r="G5745" t="s">
        <v>14471</v>
      </c>
      <c r="H5745" t="s">
        <v>14472</v>
      </c>
      <c r="I5745">
        <v>8</v>
      </c>
      <c r="J5745">
        <v>100</v>
      </c>
    </row>
    <row r="5746" spans="1:10" x14ac:dyDescent="0.25">
      <c r="A5746">
        <v>4644</v>
      </c>
      <c r="B5746" t="s">
        <v>14457</v>
      </c>
      <c r="C5746">
        <v>92219227</v>
      </c>
      <c r="D5746" t="s">
        <v>15000</v>
      </c>
      <c r="E5746">
        <v>466</v>
      </c>
      <c r="F5746" s="27">
        <v>43221</v>
      </c>
      <c r="G5746" t="s">
        <v>14471</v>
      </c>
      <c r="H5746" t="s">
        <v>14472</v>
      </c>
      <c r="I5746">
        <v>466</v>
      </c>
      <c r="J5746">
        <v>100</v>
      </c>
    </row>
    <row r="5747" spans="1:10" x14ac:dyDescent="0.25">
      <c r="A5747">
        <v>4644</v>
      </c>
      <c r="B5747" t="s">
        <v>14457</v>
      </c>
      <c r="C5747">
        <v>92219229</v>
      </c>
      <c r="D5747" t="s">
        <v>14735</v>
      </c>
      <c r="E5747">
        <v>1037</v>
      </c>
      <c r="F5747" s="27">
        <v>43221</v>
      </c>
      <c r="G5747" t="s">
        <v>14471</v>
      </c>
      <c r="H5747" t="s">
        <v>14472</v>
      </c>
      <c r="I5747">
        <v>1037</v>
      </c>
      <c r="J5747">
        <v>100</v>
      </c>
    </row>
    <row r="5748" spans="1:10" x14ac:dyDescent="0.25">
      <c r="A5748">
        <v>4644</v>
      </c>
      <c r="B5748" t="s">
        <v>14457</v>
      </c>
      <c r="C5748">
        <v>92219230</v>
      </c>
      <c r="D5748" t="s">
        <v>14377</v>
      </c>
      <c r="E5748">
        <v>633.5</v>
      </c>
      <c r="F5748" s="27">
        <v>43221</v>
      </c>
      <c r="G5748" t="s">
        <v>14471</v>
      </c>
      <c r="H5748" t="s">
        <v>14472</v>
      </c>
      <c r="I5748">
        <v>633.5</v>
      </c>
      <c r="J5748">
        <v>100</v>
      </c>
    </row>
    <row r="5749" spans="1:10" x14ac:dyDescent="0.25">
      <c r="A5749">
        <v>4644</v>
      </c>
      <c r="B5749" t="s">
        <v>14457</v>
      </c>
      <c r="C5749">
        <v>92219231</v>
      </c>
      <c r="D5749" t="s">
        <v>14378</v>
      </c>
      <c r="E5749">
        <v>8</v>
      </c>
      <c r="F5749" s="27">
        <v>43221</v>
      </c>
      <c r="G5749" t="s">
        <v>14471</v>
      </c>
      <c r="H5749" t="s">
        <v>14472</v>
      </c>
      <c r="I5749">
        <v>8</v>
      </c>
      <c r="J5749">
        <v>100</v>
      </c>
    </row>
    <row r="5750" spans="1:10" x14ac:dyDescent="0.25">
      <c r="A5750">
        <v>4644</v>
      </c>
      <c r="B5750" t="s">
        <v>14457</v>
      </c>
      <c r="C5750">
        <v>92219233</v>
      </c>
      <c r="D5750" t="s">
        <v>14735</v>
      </c>
      <c r="E5750">
        <v>1037</v>
      </c>
      <c r="F5750" s="27">
        <v>43252</v>
      </c>
      <c r="G5750" t="s">
        <v>14471</v>
      </c>
      <c r="H5750" t="s">
        <v>14472</v>
      </c>
      <c r="I5750">
        <v>1037</v>
      </c>
      <c r="J5750">
        <v>100</v>
      </c>
    </row>
    <row r="5751" spans="1:10" x14ac:dyDescent="0.25">
      <c r="A5751">
        <v>4644</v>
      </c>
      <c r="B5751" t="s">
        <v>14457</v>
      </c>
      <c r="C5751">
        <v>92219234</v>
      </c>
      <c r="D5751" t="s">
        <v>14379</v>
      </c>
      <c r="E5751">
        <v>1366</v>
      </c>
      <c r="F5751" s="27">
        <v>43252</v>
      </c>
      <c r="G5751" t="s">
        <v>14471</v>
      </c>
      <c r="H5751" t="s">
        <v>14472</v>
      </c>
      <c r="I5751">
        <v>1366</v>
      </c>
      <c r="J5751">
        <v>100</v>
      </c>
    </row>
    <row r="5752" spans="1:10" x14ac:dyDescent="0.25">
      <c r="A5752">
        <v>4644</v>
      </c>
      <c r="B5752" t="s">
        <v>14457</v>
      </c>
      <c r="C5752">
        <v>92219235</v>
      </c>
      <c r="D5752" t="s">
        <v>14742</v>
      </c>
      <c r="E5752">
        <v>1019.5</v>
      </c>
      <c r="F5752" s="27">
        <v>43252</v>
      </c>
      <c r="G5752" t="s">
        <v>14471</v>
      </c>
      <c r="H5752" t="s">
        <v>14472</v>
      </c>
      <c r="I5752">
        <v>1019.5</v>
      </c>
      <c r="J5752">
        <v>100</v>
      </c>
    </row>
    <row r="5753" spans="1:10" x14ac:dyDescent="0.25">
      <c r="A5753">
        <v>4644</v>
      </c>
      <c r="B5753" t="s">
        <v>14457</v>
      </c>
      <c r="C5753">
        <v>92219236</v>
      </c>
      <c r="D5753" t="s">
        <v>15376</v>
      </c>
      <c r="E5753">
        <v>217</v>
      </c>
      <c r="F5753" s="27">
        <v>43252</v>
      </c>
      <c r="G5753" t="s">
        <v>14471</v>
      </c>
      <c r="H5753" t="s">
        <v>14472</v>
      </c>
      <c r="I5753">
        <v>217</v>
      </c>
      <c r="J5753">
        <v>100</v>
      </c>
    </row>
    <row r="5754" spans="1:10" x14ac:dyDescent="0.25">
      <c r="A5754">
        <v>4644</v>
      </c>
      <c r="B5754" t="s">
        <v>14457</v>
      </c>
      <c r="C5754">
        <v>92219237</v>
      </c>
      <c r="D5754" t="s">
        <v>15853</v>
      </c>
      <c r="E5754">
        <v>100.5</v>
      </c>
      <c r="F5754" s="27">
        <v>43252</v>
      </c>
      <c r="G5754" t="s">
        <v>14471</v>
      </c>
      <c r="H5754" t="s">
        <v>14472</v>
      </c>
      <c r="I5754">
        <v>100.5</v>
      </c>
      <c r="J5754">
        <v>100</v>
      </c>
    </row>
    <row r="5755" spans="1:10" x14ac:dyDescent="0.25">
      <c r="A5755">
        <v>4644</v>
      </c>
      <c r="B5755" t="s">
        <v>14457</v>
      </c>
      <c r="C5755">
        <v>92219238</v>
      </c>
      <c r="D5755" t="s">
        <v>17248</v>
      </c>
      <c r="E5755">
        <v>18.5</v>
      </c>
      <c r="F5755" s="27">
        <v>43252</v>
      </c>
      <c r="G5755" t="s">
        <v>14471</v>
      </c>
      <c r="H5755" t="s">
        <v>14472</v>
      </c>
      <c r="I5755">
        <v>18.5</v>
      </c>
      <c r="J5755">
        <v>100</v>
      </c>
    </row>
    <row r="5756" spans="1:10" x14ac:dyDescent="0.25">
      <c r="A5756">
        <v>4644</v>
      </c>
      <c r="B5756" t="s">
        <v>14457</v>
      </c>
      <c r="C5756">
        <v>92219239</v>
      </c>
      <c r="D5756" t="s">
        <v>14383</v>
      </c>
      <c r="E5756">
        <v>1445</v>
      </c>
      <c r="F5756" s="27">
        <v>43282</v>
      </c>
      <c r="G5756" t="s">
        <v>14471</v>
      </c>
      <c r="H5756" t="s">
        <v>14472</v>
      </c>
      <c r="I5756">
        <v>1445</v>
      </c>
      <c r="J5756">
        <v>100</v>
      </c>
    </row>
    <row r="5757" spans="1:10" x14ac:dyDescent="0.25">
      <c r="A5757">
        <v>4644</v>
      </c>
      <c r="B5757" t="s">
        <v>14457</v>
      </c>
      <c r="C5757">
        <v>92219240</v>
      </c>
      <c r="D5757" t="s">
        <v>14383</v>
      </c>
      <c r="E5757">
        <v>853</v>
      </c>
      <c r="F5757" s="27">
        <v>43282</v>
      </c>
      <c r="G5757" t="s">
        <v>14471</v>
      </c>
      <c r="H5757" t="s">
        <v>14472</v>
      </c>
      <c r="I5757">
        <v>853</v>
      </c>
      <c r="J5757">
        <v>100</v>
      </c>
    </row>
    <row r="5758" spans="1:10" x14ac:dyDescent="0.25">
      <c r="A5758">
        <v>4644</v>
      </c>
      <c r="B5758" t="s">
        <v>14457</v>
      </c>
      <c r="C5758">
        <v>92219241</v>
      </c>
      <c r="D5758" t="s">
        <v>18191</v>
      </c>
      <c r="E5758">
        <v>8</v>
      </c>
      <c r="F5758" s="27">
        <v>43282</v>
      </c>
      <c r="G5758" t="s">
        <v>14471</v>
      </c>
      <c r="H5758" t="s">
        <v>14472</v>
      </c>
      <c r="I5758">
        <v>8</v>
      </c>
      <c r="J5758">
        <v>100</v>
      </c>
    </row>
    <row r="5759" spans="1:10" x14ac:dyDescent="0.25">
      <c r="A5759">
        <v>4644</v>
      </c>
      <c r="B5759" t="s">
        <v>14457</v>
      </c>
      <c r="C5759">
        <v>92219242</v>
      </c>
      <c r="D5759" t="s">
        <v>18191</v>
      </c>
      <c r="E5759">
        <v>8</v>
      </c>
      <c r="F5759" s="27">
        <v>43282</v>
      </c>
      <c r="G5759" t="s">
        <v>14471</v>
      </c>
      <c r="H5759" t="s">
        <v>14472</v>
      </c>
      <c r="I5759">
        <v>8</v>
      </c>
      <c r="J5759">
        <v>100</v>
      </c>
    </row>
    <row r="5760" spans="1:10" x14ac:dyDescent="0.25">
      <c r="A5760">
        <v>4644</v>
      </c>
      <c r="B5760" t="s">
        <v>14457</v>
      </c>
      <c r="C5760">
        <v>92219243</v>
      </c>
      <c r="D5760" t="s">
        <v>18191</v>
      </c>
      <c r="E5760">
        <v>8</v>
      </c>
      <c r="F5760" s="27">
        <v>43282</v>
      </c>
      <c r="G5760" t="s">
        <v>14471</v>
      </c>
      <c r="H5760" t="s">
        <v>14472</v>
      </c>
      <c r="I5760">
        <v>8</v>
      </c>
      <c r="J5760">
        <v>100</v>
      </c>
    </row>
    <row r="5761" spans="1:10" x14ac:dyDescent="0.25">
      <c r="A5761">
        <v>4644</v>
      </c>
      <c r="B5761" t="s">
        <v>14457</v>
      </c>
      <c r="C5761">
        <v>92219244</v>
      </c>
      <c r="D5761" t="s">
        <v>18192</v>
      </c>
      <c r="E5761">
        <v>8</v>
      </c>
      <c r="F5761" s="27">
        <v>43282</v>
      </c>
      <c r="G5761" t="s">
        <v>14471</v>
      </c>
      <c r="H5761" t="s">
        <v>14472</v>
      </c>
      <c r="I5761">
        <v>8</v>
      </c>
      <c r="J5761">
        <v>100</v>
      </c>
    </row>
    <row r="5762" spans="1:10" x14ac:dyDescent="0.25">
      <c r="A5762">
        <v>4644</v>
      </c>
      <c r="B5762" t="s">
        <v>14457</v>
      </c>
      <c r="C5762">
        <v>92219245</v>
      </c>
      <c r="D5762" t="s">
        <v>16183</v>
      </c>
      <c r="E5762">
        <v>59.5</v>
      </c>
      <c r="F5762" s="27">
        <v>43282</v>
      </c>
      <c r="G5762" t="s">
        <v>14471</v>
      </c>
      <c r="H5762" t="s">
        <v>14472</v>
      </c>
      <c r="I5762">
        <v>59.5</v>
      </c>
      <c r="J5762">
        <v>100</v>
      </c>
    </row>
    <row r="5763" spans="1:10" x14ac:dyDescent="0.25">
      <c r="A5763">
        <v>4644</v>
      </c>
      <c r="B5763" t="s">
        <v>14457</v>
      </c>
      <c r="C5763">
        <v>92219246</v>
      </c>
      <c r="D5763" t="s">
        <v>18193</v>
      </c>
      <c r="E5763">
        <v>8</v>
      </c>
      <c r="F5763" s="27">
        <v>43282</v>
      </c>
      <c r="G5763" t="s">
        <v>14471</v>
      </c>
      <c r="H5763" t="s">
        <v>14472</v>
      </c>
      <c r="I5763">
        <v>8</v>
      </c>
      <c r="J5763">
        <v>100</v>
      </c>
    </row>
    <row r="5764" spans="1:10" x14ac:dyDescent="0.25">
      <c r="A5764">
        <v>4644</v>
      </c>
      <c r="B5764" t="s">
        <v>14457</v>
      </c>
      <c r="C5764">
        <v>92219247</v>
      </c>
      <c r="D5764" t="s">
        <v>16819</v>
      </c>
      <c r="E5764">
        <v>27</v>
      </c>
      <c r="F5764" s="27">
        <v>43282</v>
      </c>
      <c r="G5764" t="s">
        <v>14471</v>
      </c>
      <c r="H5764" t="s">
        <v>14472</v>
      </c>
      <c r="I5764">
        <v>27</v>
      </c>
      <c r="J5764">
        <v>100</v>
      </c>
    </row>
    <row r="5765" spans="1:10" x14ac:dyDescent="0.25">
      <c r="A5765">
        <v>4644</v>
      </c>
      <c r="B5765" t="s">
        <v>14457</v>
      </c>
      <c r="C5765">
        <v>92219248</v>
      </c>
      <c r="D5765" t="s">
        <v>18194</v>
      </c>
      <c r="E5765">
        <v>8</v>
      </c>
      <c r="F5765" s="27">
        <v>43313</v>
      </c>
      <c r="G5765" t="s">
        <v>14471</v>
      </c>
      <c r="H5765" t="s">
        <v>14472</v>
      </c>
      <c r="I5765">
        <v>8</v>
      </c>
      <c r="J5765">
        <v>100</v>
      </c>
    </row>
    <row r="5766" spans="1:10" x14ac:dyDescent="0.25">
      <c r="A5766">
        <v>4644</v>
      </c>
      <c r="B5766" t="s">
        <v>14457</v>
      </c>
      <c r="C5766">
        <v>92219249</v>
      </c>
      <c r="D5766" t="s">
        <v>15918</v>
      </c>
      <c r="E5766">
        <v>88.5</v>
      </c>
      <c r="F5766" s="27">
        <v>43313</v>
      </c>
      <c r="G5766" t="s">
        <v>14471</v>
      </c>
      <c r="H5766" t="s">
        <v>14472</v>
      </c>
      <c r="I5766">
        <v>88.5</v>
      </c>
      <c r="J5766">
        <v>100</v>
      </c>
    </row>
    <row r="5767" spans="1:10" x14ac:dyDescent="0.25">
      <c r="A5767">
        <v>4644</v>
      </c>
      <c r="B5767" t="s">
        <v>14457</v>
      </c>
      <c r="C5767">
        <v>92219250</v>
      </c>
      <c r="D5767" t="s">
        <v>18195</v>
      </c>
      <c r="E5767">
        <v>8</v>
      </c>
      <c r="F5767" s="27">
        <v>43313</v>
      </c>
      <c r="G5767" t="s">
        <v>14471</v>
      </c>
      <c r="H5767" t="s">
        <v>14472</v>
      </c>
      <c r="I5767">
        <v>8</v>
      </c>
      <c r="J5767">
        <v>100</v>
      </c>
    </row>
    <row r="5768" spans="1:10" x14ac:dyDescent="0.25">
      <c r="A5768">
        <v>4644</v>
      </c>
      <c r="B5768" t="s">
        <v>14457</v>
      </c>
      <c r="C5768">
        <v>92219251</v>
      </c>
      <c r="D5768" t="s">
        <v>15858</v>
      </c>
      <c r="E5768">
        <v>100</v>
      </c>
      <c r="F5768" s="27">
        <v>43313</v>
      </c>
      <c r="G5768" t="s">
        <v>14471</v>
      </c>
      <c r="H5768" t="s">
        <v>14472</v>
      </c>
      <c r="I5768">
        <v>100</v>
      </c>
      <c r="J5768">
        <v>100</v>
      </c>
    </row>
    <row r="5769" spans="1:10" x14ac:dyDescent="0.25">
      <c r="A5769">
        <v>4644</v>
      </c>
      <c r="B5769" t="s">
        <v>14457</v>
      </c>
      <c r="C5769">
        <v>92219252</v>
      </c>
      <c r="D5769" t="s">
        <v>18196</v>
      </c>
      <c r="E5769">
        <v>8</v>
      </c>
      <c r="F5769" s="27">
        <v>43313</v>
      </c>
      <c r="G5769" t="s">
        <v>14471</v>
      </c>
      <c r="H5769" t="s">
        <v>14472</v>
      </c>
      <c r="I5769">
        <v>8</v>
      </c>
      <c r="J5769">
        <v>100</v>
      </c>
    </row>
    <row r="5770" spans="1:10" x14ac:dyDescent="0.25">
      <c r="A5770">
        <v>4644</v>
      </c>
      <c r="B5770" t="s">
        <v>14457</v>
      </c>
      <c r="C5770">
        <v>92219253</v>
      </c>
      <c r="D5770" t="s">
        <v>15817</v>
      </c>
      <c r="E5770">
        <v>106.5</v>
      </c>
      <c r="F5770" s="27">
        <v>43313</v>
      </c>
      <c r="G5770" t="s">
        <v>14471</v>
      </c>
      <c r="H5770" t="s">
        <v>14472</v>
      </c>
      <c r="I5770">
        <v>106.5</v>
      </c>
      <c r="J5770">
        <v>100</v>
      </c>
    </row>
    <row r="5771" spans="1:10" x14ac:dyDescent="0.25">
      <c r="A5771">
        <v>4644</v>
      </c>
      <c r="B5771" t="s">
        <v>14457</v>
      </c>
      <c r="C5771">
        <v>92219254</v>
      </c>
      <c r="D5771" t="s">
        <v>16033</v>
      </c>
      <c r="E5771">
        <v>73.5</v>
      </c>
      <c r="F5771" s="27">
        <v>43313</v>
      </c>
      <c r="G5771" t="s">
        <v>14471</v>
      </c>
      <c r="H5771" t="s">
        <v>14472</v>
      </c>
      <c r="I5771">
        <v>73.5</v>
      </c>
      <c r="J5771">
        <v>100</v>
      </c>
    </row>
    <row r="5772" spans="1:10" x14ac:dyDescent="0.25">
      <c r="A5772">
        <v>4644</v>
      </c>
      <c r="B5772" t="s">
        <v>14457</v>
      </c>
      <c r="C5772">
        <v>92219255</v>
      </c>
      <c r="D5772" t="s">
        <v>15871</v>
      </c>
      <c r="E5772">
        <v>96</v>
      </c>
      <c r="F5772" s="27">
        <v>43313</v>
      </c>
      <c r="G5772" t="s">
        <v>14471</v>
      </c>
      <c r="H5772" t="s">
        <v>14472</v>
      </c>
      <c r="I5772">
        <v>96</v>
      </c>
      <c r="J5772">
        <v>100</v>
      </c>
    </row>
    <row r="5773" spans="1:10" x14ac:dyDescent="0.25">
      <c r="A5773">
        <v>4644</v>
      </c>
      <c r="B5773" t="s">
        <v>14457</v>
      </c>
      <c r="C5773">
        <v>92219256</v>
      </c>
      <c r="D5773" t="s">
        <v>14396</v>
      </c>
      <c r="E5773">
        <v>3201</v>
      </c>
      <c r="F5773" s="27">
        <v>43313</v>
      </c>
      <c r="G5773" t="s">
        <v>14471</v>
      </c>
      <c r="H5773" t="s">
        <v>14472</v>
      </c>
      <c r="I5773">
        <v>3201</v>
      </c>
      <c r="J5773">
        <v>100</v>
      </c>
    </row>
    <row r="5774" spans="1:10" x14ac:dyDescent="0.25">
      <c r="A5774">
        <v>4644</v>
      </c>
      <c r="B5774" t="s">
        <v>14457</v>
      </c>
      <c r="C5774">
        <v>92219257</v>
      </c>
      <c r="D5774" t="s">
        <v>14950</v>
      </c>
      <c r="E5774">
        <v>519</v>
      </c>
      <c r="F5774" s="27">
        <v>43313</v>
      </c>
      <c r="G5774" t="s">
        <v>14471</v>
      </c>
      <c r="H5774" t="s">
        <v>14472</v>
      </c>
      <c r="I5774">
        <v>519</v>
      </c>
      <c r="J5774">
        <v>100</v>
      </c>
    </row>
    <row r="5775" spans="1:10" x14ac:dyDescent="0.25">
      <c r="A5775">
        <v>4644</v>
      </c>
      <c r="B5775" t="s">
        <v>14457</v>
      </c>
      <c r="C5775">
        <v>92219258</v>
      </c>
      <c r="D5775" t="s">
        <v>14398</v>
      </c>
      <c r="E5775">
        <v>622</v>
      </c>
      <c r="F5775" s="27">
        <v>43313</v>
      </c>
      <c r="G5775" t="s">
        <v>14471</v>
      </c>
      <c r="H5775" t="s">
        <v>14472</v>
      </c>
      <c r="I5775">
        <v>622</v>
      </c>
      <c r="J5775">
        <v>100</v>
      </c>
    </row>
    <row r="5776" spans="1:10" x14ac:dyDescent="0.25">
      <c r="A5776">
        <v>4644</v>
      </c>
      <c r="B5776" t="s">
        <v>14457</v>
      </c>
      <c r="C5776">
        <v>92219259</v>
      </c>
      <c r="D5776" t="s">
        <v>17359</v>
      </c>
      <c r="E5776">
        <v>16</v>
      </c>
      <c r="F5776" s="27">
        <v>43313</v>
      </c>
      <c r="G5776" t="s">
        <v>14471</v>
      </c>
      <c r="H5776" t="s">
        <v>14472</v>
      </c>
      <c r="I5776">
        <v>16</v>
      </c>
      <c r="J5776">
        <v>100</v>
      </c>
    </row>
    <row r="5777" spans="1:10" x14ac:dyDescent="0.25">
      <c r="A5777">
        <v>4644</v>
      </c>
      <c r="B5777" t="s">
        <v>14457</v>
      </c>
      <c r="C5777">
        <v>92219260</v>
      </c>
      <c r="D5777" t="s">
        <v>18197</v>
      </c>
      <c r="E5777">
        <v>8</v>
      </c>
      <c r="F5777" s="27">
        <v>43313</v>
      </c>
      <c r="G5777" t="s">
        <v>14471</v>
      </c>
      <c r="H5777" t="s">
        <v>14472</v>
      </c>
      <c r="I5777">
        <v>8</v>
      </c>
      <c r="J5777">
        <v>100</v>
      </c>
    </row>
    <row r="5778" spans="1:10" x14ac:dyDescent="0.25">
      <c r="A5778">
        <v>4644</v>
      </c>
      <c r="B5778" t="s">
        <v>14457</v>
      </c>
      <c r="C5778">
        <v>92219261</v>
      </c>
      <c r="D5778" t="s">
        <v>17838</v>
      </c>
      <c r="E5778">
        <v>8.5</v>
      </c>
      <c r="F5778" s="27">
        <v>43313</v>
      </c>
      <c r="G5778" t="s">
        <v>14471</v>
      </c>
      <c r="H5778" t="s">
        <v>14472</v>
      </c>
      <c r="I5778">
        <v>8.5</v>
      </c>
      <c r="J5778">
        <v>100</v>
      </c>
    </row>
    <row r="5779" spans="1:10" x14ac:dyDescent="0.25">
      <c r="A5779">
        <v>4644</v>
      </c>
      <c r="B5779" t="s">
        <v>14457</v>
      </c>
      <c r="C5779">
        <v>92219262</v>
      </c>
      <c r="D5779" t="s">
        <v>14728</v>
      </c>
      <c r="E5779">
        <v>1063.5</v>
      </c>
      <c r="F5779" s="27">
        <v>43313</v>
      </c>
      <c r="G5779" t="s">
        <v>14471</v>
      </c>
      <c r="H5779" t="s">
        <v>14472</v>
      </c>
      <c r="I5779">
        <v>1063.5</v>
      </c>
      <c r="J5779">
        <v>100</v>
      </c>
    </row>
    <row r="5780" spans="1:10" x14ac:dyDescent="0.25">
      <c r="A5780">
        <v>4644</v>
      </c>
      <c r="B5780" t="s">
        <v>14457</v>
      </c>
      <c r="C5780">
        <v>92219263</v>
      </c>
      <c r="D5780" t="s">
        <v>14693</v>
      </c>
      <c r="E5780">
        <v>1318.5</v>
      </c>
      <c r="F5780" s="27">
        <v>43313</v>
      </c>
      <c r="G5780" t="s">
        <v>14471</v>
      </c>
      <c r="H5780" t="s">
        <v>14472</v>
      </c>
      <c r="I5780">
        <v>1318.5</v>
      </c>
      <c r="J5780">
        <v>100</v>
      </c>
    </row>
    <row r="5781" spans="1:10" x14ac:dyDescent="0.25">
      <c r="A5781">
        <v>4644</v>
      </c>
      <c r="B5781" t="s">
        <v>14457</v>
      </c>
      <c r="C5781">
        <v>92219264</v>
      </c>
      <c r="D5781" t="s">
        <v>14624</v>
      </c>
      <c r="E5781">
        <v>1875.5</v>
      </c>
      <c r="F5781" s="27">
        <v>43313</v>
      </c>
      <c r="G5781" t="s">
        <v>14471</v>
      </c>
      <c r="H5781" t="s">
        <v>14472</v>
      </c>
      <c r="I5781">
        <v>1875.5</v>
      </c>
      <c r="J5781">
        <v>100</v>
      </c>
    </row>
    <row r="5782" spans="1:10" x14ac:dyDescent="0.25">
      <c r="A5782">
        <v>4644</v>
      </c>
      <c r="B5782" t="s">
        <v>14457</v>
      </c>
      <c r="C5782">
        <v>92219265</v>
      </c>
      <c r="D5782" t="s">
        <v>16264</v>
      </c>
      <c r="E5782">
        <v>52.5</v>
      </c>
      <c r="F5782" s="27">
        <v>43313</v>
      </c>
      <c r="G5782" t="s">
        <v>14471</v>
      </c>
      <c r="H5782" t="s">
        <v>14472</v>
      </c>
      <c r="I5782">
        <v>52.5</v>
      </c>
      <c r="J5782">
        <v>100</v>
      </c>
    </row>
    <row r="5783" spans="1:10" x14ac:dyDescent="0.25">
      <c r="A5783">
        <v>4644</v>
      </c>
      <c r="B5783" t="s">
        <v>14457</v>
      </c>
      <c r="C5783">
        <v>92219266</v>
      </c>
      <c r="D5783" t="s">
        <v>18198</v>
      </c>
      <c r="E5783">
        <v>8</v>
      </c>
      <c r="F5783" s="27">
        <v>43313</v>
      </c>
      <c r="G5783" t="s">
        <v>14471</v>
      </c>
      <c r="H5783" t="s">
        <v>14472</v>
      </c>
      <c r="I5783">
        <v>8</v>
      </c>
      <c r="J5783">
        <v>100</v>
      </c>
    </row>
    <row r="5784" spans="1:10" x14ac:dyDescent="0.25">
      <c r="A5784">
        <v>4644</v>
      </c>
      <c r="B5784" t="s">
        <v>14457</v>
      </c>
      <c r="C5784">
        <v>92219267</v>
      </c>
      <c r="D5784" t="s">
        <v>17360</v>
      </c>
      <c r="E5784">
        <v>16</v>
      </c>
      <c r="F5784" s="27">
        <v>43344</v>
      </c>
      <c r="G5784" t="s">
        <v>14471</v>
      </c>
      <c r="H5784" t="s">
        <v>14472</v>
      </c>
      <c r="I5784">
        <v>16</v>
      </c>
      <c r="J5784">
        <v>100</v>
      </c>
    </row>
    <row r="5785" spans="1:10" x14ac:dyDescent="0.25">
      <c r="A5785">
        <v>4644</v>
      </c>
      <c r="B5785" t="s">
        <v>14457</v>
      </c>
      <c r="C5785">
        <v>92219268</v>
      </c>
      <c r="D5785" t="s">
        <v>18199</v>
      </c>
      <c r="E5785">
        <v>8</v>
      </c>
      <c r="F5785" s="27">
        <v>43344</v>
      </c>
      <c r="G5785" t="s">
        <v>14471</v>
      </c>
      <c r="H5785" t="s">
        <v>14472</v>
      </c>
      <c r="I5785">
        <v>8</v>
      </c>
      <c r="J5785">
        <v>100</v>
      </c>
    </row>
    <row r="5786" spans="1:10" x14ac:dyDescent="0.25">
      <c r="A5786">
        <v>4644</v>
      </c>
      <c r="B5786" t="s">
        <v>14457</v>
      </c>
      <c r="C5786">
        <v>92219269</v>
      </c>
      <c r="D5786" t="s">
        <v>18199</v>
      </c>
      <c r="E5786">
        <v>8</v>
      </c>
      <c r="F5786" s="27">
        <v>43344</v>
      </c>
      <c r="G5786" t="s">
        <v>14471</v>
      </c>
      <c r="H5786" t="s">
        <v>14472</v>
      </c>
      <c r="I5786">
        <v>8</v>
      </c>
      <c r="J5786">
        <v>100</v>
      </c>
    </row>
    <row r="5787" spans="1:10" x14ac:dyDescent="0.25">
      <c r="A5787">
        <v>4644</v>
      </c>
      <c r="B5787" t="s">
        <v>14457</v>
      </c>
      <c r="C5787">
        <v>92219270</v>
      </c>
      <c r="D5787" t="s">
        <v>18199</v>
      </c>
      <c r="E5787">
        <v>8</v>
      </c>
      <c r="F5787" s="27">
        <v>43344</v>
      </c>
      <c r="G5787" t="s">
        <v>14471</v>
      </c>
      <c r="H5787" t="s">
        <v>14472</v>
      </c>
      <c r="I5787">
        <v>8</v>
      </c>
      <c r="J5787">
        <v>100</v>
      </c>
    </row>
    <row r="5788" spans="1:10" x14ac:dyDescent="0.25">
      <c r="A5788">
        <v>4644</v>
      </c>
      <c r="B5788" t="s">
        <v>14457</v>
      </c>
      <c r="C5788">
        <v>92219271</v>
      </c>
      <c r="D5788" t="s">
        <v>17769</v>
      </c>
      <c r="E5788">
        <v>9.5</v>
      </c>
      <c r="F5788" s="27">
        <v>43344</v>
      </c>
      <c r="G5788" t="s">
        <v>14471</v>
      </c>
      <c r="H5788" t="s">
        <v>14472</v>
      </c>
      <c r="I5788">
        <v>9.5</v>
      </c>
      <c r="J5788">
        <v>100</v>
      </c>
    </row>
    <row r="5789" spans="1:10" x14ac:dyDescent="0.25">
      <c r="A5789">
        <v>4644</v>
      </c>
      <c r="B5789" t="s">
        <v>14457</v>
      </c>
      <c r="C5789">
        <v>92219272</v>
      </c>
      <c r="D5789" t="s">
        <v>17338</v>
      </c>
      <c r="E5789">
        <v>16.5</v>
      </c>
      <c r="F5789" s="27">
        <v>43344</v>
      </c>
      <c r="G5789" t="s">
        <v>14471</v>
      </c>
      <c r="H5789" t="s">
        <v>14472</v>
      </c>
      <c r="I5789">
        <v>16.5</v>
      </c>
      <c r="J5789">
        <v>100</v>
      </c>
    </row>
    <row r="5790" spans="1:10" x14ac:dyDescent="0.25">
      <c r="A5790">
        <v>4644</v>
      </c>
      <c r="B5790" t="s">
        <v>14457</v>
      </c>
      <c r="C5790">
        <v>92219273</v>
      </c>
      <c r="D5790" t="s">
        <v>14643</v>
      </c>
      <c r="E5790">
        <v>1685.5</v>
      </c>
      <c r="F5790" s="27">
        <v>43344</v>
      </c>
      <c r="G5790" t="s">
        <v>14471</v>
      </c>
      <c r="H5790" t="s">
        <v>14472</v>
      </c>
      <c r="I5790">
        <v>1685.5</v>
      </c>
      <c r="J5790">
        <v>100</v>
      </c>
    </row>
    <row r="5791" spans="1:10" x14ac:dyDescent="0.25">
      <c r="A5791">
        <v>4644</v>
      </c>
      <c r="B5791" t="s">
        <v>14457</v>
      </c>
      <c r="C5791">
        <v>92219275</v>
      </c>
      <c r="D5791" t="s">
        <v>14411</v>
      </c>
      <c r="E5791">
        <v>1058.5</v>
      </c>
      <c r="F5791" s="27">
        <v>43344</v>
      </c>
      <c r="G5791" t="s">
        <v>14471</v>
      </c>
      <c r="H5791" t="s">
        <v>14472</v>
      </c>
      <c r="I5791">
        <v>1058.5</v>
      </c>
      <c r="J5791">
        <v>100</v>
      </c>
    </row>
    <row r="5792" spans="1:10" x14ac:dyDescent="0.25">
      <c r="A5792">
        <v>4644</v>
      </c>
      <c r="B5792" t="s">
        <v>14457</v>
      </c>
      <c r="C5792">
        <v>92219276</v>
      </c>
      <c r="D5792" t="s">
        <v>14412</v>
      </c>
      <c r="E5792">
        <v>1195.5</v>
      </c>
      <c r="F5792" s="27">
        <v>43344</v>
      </c>
      <c r="G5792" t="s">
        <v>14471</v>
      </c>
      <c r="H5792" t="s">
        <v>14472</v>
      </c>
      <c r="I5792">
        <v>1195.5</v>
      </c>
      <c r="J5792">
        <v>100</v>
      </c>
    </row>
    <row r="5793" spans="1:10" x14ac:dyDescent="0.25">
      <c r="A5793">
        <v>4644</v>
      </c>
      <c r="B5793" t="s">
        <v>14457</v>
      </c>
      <c r="C5793">
        <v>92219277</v>
      </c>
      <c r="D5793" t="s">
        <v>14413</v>
      </c>
      <c r="E5793">
        <v>1063</v>
      </c>
      <c r="F5793" s="27">
        <v>43344</v>
      </c>
      <c r="G5793" t="s">
        <v>14471</v>
      </c>
      <c r="H5793" t="s">
        <v>14472</v>
      </c>
      <c r="I5793">
        <v>1063</v>
      </c>
      <c r="J5793">
        <v>100</v>
      </c>
    </row>
    <row r="5794" spans="1:10" x14ac:dyDescent="0.25">
      <c r="A5794">
        <v>4644</v>
      </c>
      <c r="B5794" t="s">
        <v>14457</v>
      </c>
      <c r="C5794">
        <v>92219278</v>
      </c>
      <c r="D5794" t="s">
        <v>18200</v>
      </c>
      <c r="E5794">
        <v>8</v>
      </c>
      <c r="F5794" s="27">
        <v>43344</v>
      </c>
      <c r="G5794" t="s">
        <v>14471</v>
      </c>
      <c r="H5794" t="s">
        <v>14472</v>
      </c>
      <c r="I5794">
        <v>8</v>
      </c>
      <c r="J5794">
        <v>100</v>
      </c>
    </row>
    <row r="5795" spans="1:10" x14ac:dyDescent="0.25">
      <c r="A5795">
        <v>4644</v>
      </c>
      <c r="B5795" t="s">
        <v>14457</v>
      </c>
      <c r="C5795">
        <v>92219279</v>
      </c>
      <c r="D5795" t="s">
        <v>16517</v>
      </c>
      <c r="E5795">
        <v>38</v>
      </c>
      <c r="F5795" s="27">
        <v>43344</v>
      </c>
      <c r="G5795" t="s">
        <v>14471</v>
      </c>
      <c r="H5795" t="s">
        <v>14472</v>
      </c>
      <c r="I5795">
        <v>38</v>
      </c>
      <c r="J5795">
        <v>100</v>
      </c>
    </row>
    <row r="5796" spans="1:10" x14ac:dyDescent="0.25">
      <c r="A5796">
        <v>4644</v>
      </c>
      <c r="B5796" t="s">
        <v>14457</v>
      </c>
      <c r="C5796">
        <v>92219282</v>
      </c>
      <c r="D5796" t="s">
        <v>16327</v>
      </c>
      <c r="E5796">
        <v>49</v>
      </c>
      <c r="F5796" s="27">
        <v>43344</v>
      </c>
      <c r="G5796" t="s">
        <v>14471</v>
      </c>
      <c r="H5796" t="s">
        <v>14472</v>
      </c>
      <c r="I5796">
        <v>49</v>
      </c>
      <c r="J5796">
        <v>100</v>
      </c>
    </row>
  </sheetData>
  <sortState ref="A2:M5796">
    <sortCondition ref="C2:C57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ZDEFAULT_PORTRAIT</vt:lpstr>
      <vt:lpstr>Price Change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John</dc:creator>
  <cp:lastModifiedBy>YuJ02</cp:lastModifiedBy>
  <dcterms:created xsi:type="dcterms:W3CDTF">2018-10-10T20:31:34Z</dcterms:created>
  <dcterms:modified xsi:type="dcterms:W3CDTF">2018-10-10T20:42:46Z</dcterms:modified>
</cp:coreProperties>
</file>